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ol xdd\OneDrive\Documentos\Colegio\Página ANDE\backend\"/>
    </mc:Choice>
  </mc:AlternateContent>
  <xr:revisionPtr revIDLastSave="0" documentId="8_{BCECE6A3-AFEA-4F6A-871D-3FF49BC63C1A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Gráfico FEP" sheetId="6" r:id="rId1"/>
    <sheet name="Gráfico1" sheetId="9" r:id="rId2"/>
    <sheet name="GRAFICO X MES" sheetId="10" r:id="rId3"/>
    <sheet name="2024 - 2023" sheetId="11" r:id="rId4"/>
    <sheet name="TABLA FEP" sheetId="7" r:id="rId5"/>
    <sheet name="FEP DEP PENF - Datos de Prueba " sheetId="1" r:id="rId6"/>
    <sheet name="auxiliar" sheetId="4" r:id="rId7"/>
    <sheet name="Hoja1" sheetId="12" r:id="rId8"/>
  </sheets>
  <definedNames>
    <definedName name="_xlnm._FilterDatabase" localSheetId="5" hidden="1">'FEP DEP PENF - Datos de Prueba '!$A$1:$T$9755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024" i="1" l="1"/>
  <c r="I10024" i="1"/>
  <c r="E10024" i="1"/>
  <c r="M10023" i="1"/>
  <c r="I10023" i="1"/>
  <c r="E10023" i="1"/>
  <c r="M10022" i="1"/>
  <c r="I10022" i="1"/>
  <c r="E10022" i="1"/>
  <c r="M10021" i="1"/>
  <c r="I10021" i="1"/>
  <c r="E10021" i="1"/>
  <c r="M10020" i="1"/>
  <c r="I10020" i="1"/>
  <c r="E10020" i="1"/>
  <c r="M10019" i="1"/>
  <c r="I10019" i="1"/>
  <c r="E10019" i="1"/>
  <c r="M10018" i="1"/>
  <c r="I10018" i="1"/>
  <c r="E10018" i="1"/>
  <c r="M10017" i="1"/>
  <c r="I10017" i="1"/>
  <c r="E10017" i="1"/>
  <c r="M10016" i="1"/>
  <c r="I10016" i="1"/>
  <c r="E10016" i="1"/>
  <c r="M10015" i="1"/>
  <c r="I10015" i="1"/>
  <c r="E10015" i="1"/>
  <c r="M10014" i="1"/>
  <c r="I10014" i="1"/>
  <c r="E10014" i="1"/>
  <c r="M10013" i="1"/>
  <c r="I10013" i="1"/>
  <c r="E10013" i="1"/>
  <c r="M10012" i="1"/>
  <c r="I10012" i="1"/>
  <c r="E10012" i="1"/>
  <c r="M10011" i="1"/>
  <c r="I10011" i="1"/>
  <c r="E10011" i="1"/>
  <c r="M10010" i="1"/>
  <c r="I10010" i="1"/>
  <c r="E10010" i="1"/>
  <c r="M10009" i="1"/>
  <c r="I10009" i="1"/>
  <c r="E10009" i="1"/>
  <c r="M10008" i="1"/>
  <c r="I10008" i="1"/>
  <c r="E10008" i="1"/>
  <c r="M10007" i="1"/>
  <c r="I10007" i="1"/>
  <c r="E10007" i="1"/>
  <c r="M10006" i="1"/>
  <c r="I10006" i="1"/>
  <c r="E10006" i="1"/>
  <c r="M10005" i="1"/>
  <c r="I10005" i="1"/>
  <c r="E10005" i="1"/>
  <c r="M10004" i="1"/>
  <c r="I10004" i="1"/>
  <c r="E10004" i="1"/>
  <c r="M10003" i="1"/>
  <c r="I10003" i="1"/>
  <c r="E10003" i="1"/>
  <c r="M10002" i="1"/>
  <c r="I10002" i="1"/>
  <c r="E10002" i="1"/>
  <c r="M10001" i="1"/>
  <c r="I10001" i="1"/>
  <c r="E10001" i="1"/>
  <c r="M10000" i="1"/>
  <c r="I10000" i="1"/>
  <c r="E10000" i="1"/>
  <c r="M9999" i="1"/>
  <c r="I9999" i="1"/>
  <c r="E9999" i="1"/>
  <c r="M9998" i="1"/>
  <c r="I9998" i="1"/>
  <c r="E9998" i="1"/>
  <c r="M9997" i="1"/>
  <c r="I9997" i="1"/>
  <c r="E9997" i="1"/>
  <c r="M9996" i="1"/>
  <c r="I9996" i="1"/>
  <c r="E9996" i="1"/>
  <c r="M9995" i="1"/>
  <c r="I9995" i="1"/>
  <c r="E9995" i="1"/>
  <c r="M9994" i="1"/>
  <c r="I9994" i="1"/>
  <c r="E9994" i="1"/>
  <c r="M9993" i="1"/>
  <c r="I9993" i="1"/>
  <c r="E9993" i="1"/>
  <c r="M9992" i="1"/>
  <c r="I9992" i="1"/>
  <c r="E9992" i="1"/>
  <c r="M9991" i="1"/>
  <c r="I9991" i="1"/>
  <c r="E9991" i="1"/>
  <c r="M9990" i="1"/>
  <c r="I9990" i="1"/>
  <c r="E9990" i="1"/>
  <c r="M9989" i="1"/>
  <c r="I9989" i="1"/>
  <c r="E9989" i="1"/>
  <c r="M9988" i="1"/>
  <c r="I9988" i="1"/>
  <c r="E9988" i="1"/>
  <c r="M9987" i="1"/>
  <c r="I9987" i="1"/>
  <c r="E9987" i="1"/>
  <c r="M9986" i="1"/>
  <c r="I9986" i="1"/>
  <c r="E9986" i="1"/>
  <c r="M9985" i="1"/>
  <c r="I9985" i="1"/>
  <c r="E9985" i="1"/>
  <c r="M9984" i="1"/>
  <c r="I9984" i="1"/>
  <c r="E9984" i="1"/>
  <c r="M9983" i="1"/>
  <c r="I9983" i="1"/>
  <c r="E9983" i="1"/>
  <c r="M9982" i="1"/>
  <c r="I9982" i="1"/>
  <c r="E9982" i="1"/>
  <c r="M9981" i="1"/>
  <c r="I9981" i="1"/>
  <c r="E9981" i="1"/>
  <c r="M9980" i="1"/>
  <c r="I9980" i="1"/>
  <c r="E9980" i="1"/>
  <c r="M9979" i="1"/>
  <c r="I9979" i="1"/>
  <c r="E9979" i="1"/>
  <c r="M9978" i="1"/>
  <c r="I9978" i="1"/>
  <c r="E9978" i="1"/>
  <c r="M9977" i="1"/>
  <c r="I9977" i="1"/>
  <c r="E9977" i="1"/>
  <c r="M9976" i="1"/>
  <c r="I9976" i="1"/>
  <c r="E9976" i="1"/>
  <c r="M9975" i="1"/>
  <c r="I9975" i="1"/>
  <c r="E9975" i="1"/>
  <c r="M9974" i="1"/>
  <c r="I9974" i="1"/>
  <c r="E9974" i="1"/>
  <c r="M9973" i="1"/>
  <c r="I9973" i="1"/>
  <c r="E9973" i="1"/>
  <c r="M9972" i="1"/>
  <c r="I9972" i="1"/>
  <c r="E9972" i="1"/>
  <c r="M9971" i="1"/>
  <c r="I9971" i="1"/>
  <c r="E9971" i="1"/>
  <c r="M9970" i="1"/>
  <c r="I9970" i="1"/>
  <c r="E9970" i="1"/>
  <c r="M9969" i="1"/>
  <c r="I9969" i="1"/>
  <c r="E9969" i="1"/>
  <c r="M9968" i="1"/>
  <c r="I9968" i="1"/>
  <c r="E9968" i="1"/>
  <c r="M9967" i="1"/>
  <c r="I9967" i="1"/>
  <c r="E9967" i="1"/>
  <c r="M9966" i="1"/>
  <c r="I9966" i="1"/>
  <c r="E9966" i="1"/>
  <c r="M9965" i="1"/>
  <c r="I9965" i="1"/>
  <c r="E9965" i="1"/>
  <c r="M9964" i="1"/>
  <c r="I9964" i="1"/>
  <c r="E9964" i="1"/>
  <c r="M9963" i="1"/>
  <c r="I9963" i="1"/>
  <c r="E9963" i="1"/>
  <c r="M9962" i="1"/>
  <c r="I9962" i="1"/>
  <c r="E9962" i="1"/>
  <c r="M9961" i="1"/>
  <c r="I9961" i="1"/>
  <c r="E9961" i="1"/>
  <c r="M9960" i="1"/>
  <c r="I9960" i="1"/>
  <c r="E9960" i="1"/>
  <c r="M9959" i="1"/>
  <c r="I9959" i="1"/>
  <c r="E9959" i="1"/>
  <c r="M9958" i="1"/>
  <c r="I9958" i="1"/>
  <c r="E9958" i="1"/>
  <c r="M9957" i="1"/>
  <c r="I9957" i="1"/>
  <c r="E9957" i="1"/>
  <c r="M9956" i="1"/>
  <c r="I9956" i="1"/>
  <c r="E9956" i="1"/>
  <c r="M9955" i="1"/>
  <c r="I9955" i="1"/>
  <c r="E9955" i="1"/>
  <c r="M9954" i="1"/>
  <c r="I9954" i="1"/>
  <c r="E9954" i="1"/>
  <c r="M9953" i="1"/>
  <c r="I9953" i="1"/>
  <c r="E9953" i="1"/>
  <c r="M9952" i="1"/>
  <c r="I9952" i="1"/>
  <c r="E9952" i="1"/>
  <c r="M9951" i="1"/>
  <c r="I9951" i="1"/>
  <c r="E9951" i="1"/>
  <c r="M9950" i="1"/>
  <c r="I9950" i="1"/>
  <c r="E9950" i="1"/>
  <c r="M9949" i="1"/>
  <c r="I9949" i="1"/>
  <c r="E9949" i="1"/>
  <c r="M9948" i="1"/>
  <c r="I9948" i="1"/>
  <c r="E9948" i="1"/>
  <c r="M9947" i="1"/>
  <c r="I9947" i="1"/>
  <c r="E9947" i="1"/>
  <c r="M9946" i="1"/>
  <c r="I9946" i="1"/>
  <c r="E9946" i="1"/>
  <c r="M9945" i="1"/>
  <c r="I9945" i="1"/>
  <c r="E9945" i="1"/>
  <c r="M9944" i="1"/>
  <c r="I9944" i="1"/>
  <c r="E9944" i="1"/>
  <c r="M9943" i="1"/>
  <c r="I9943" i="1"/>
  <c r="E9943" i="1"/>
  <c r="M9942" i="1"/>
  <c r="I9942" i="1"/>
  <c r="E9942" i="1"/>
  <c r="M9941" i="1"/>
  <c r="I9941" i="1"/>
  <c r="E9941" i="1"/>
  <c r="M9940" i="1"/>
  <c r="I9940" i="1"/>
  <c r="E9940" i="1"/>
  <c r="M9939" i="1"/>
  <c r="I9939" i="1"/>
  <c r="E9939" i="1"/>
  <c r="M9938" i="1"/>
  <c r="I9938" i="1"/>
  <c r="E9938" i="1"/>
  <c r="M9937" i="1"/>
  <c r="I9937" i="1"/>
  <c r="E9937" i="1"/>
  <c r="M9936" i="1"/>
  <c r="I9936" i="1"/>
  <c r="E9936" i="1"/>
  <c r="M9935" i="1"/>
  <c r="I9935" i="1"/>
  <c r="E9935" i="1"/>
  <c r="M9934" i="1"/>
  <c r="I9934" i="1"/>
  <c r="E9934" i="1"/>
  <c r="M9933" i="1"/>
  <c r="I9933" i="1"/>
  <c r="E9933" i="1"/>
  <c r="M9932" i="1"/>
  <c r="I9932" i="1"/>
  <c r="E9932" i="1"/>
  <c r="M9931" i="1"/>
  <c r="I9931" i="1"/>
  <c r="E9931" i="1"/>
  <c r="M9930" i="1"/>
  <c r="I9930" i="1"/>
  <c r="E9930" i="1"/>
  <c r="M9929" i="1"/>
  <c r="I9929" i="1"/>
  <c r="E9929" i="1"/>
  <c r="M9928" i="1"/>
  <c r="I9928" i="1"/>
  <c r="E9928" i="1"/>
  <c r="M9927" i="1"/>
  <c r="I9927" i="1"/>
  <c r="E9927" i="1"/>
  <c r="M9926" i="1"/>
  <c r="I9926" i="1"/>
  <c r="E9926" i="1"/>
  <c r="M9925" i="1"/>
  <c r="I9925" i="1"/>
  <c r="E9925" i="1"/>
  <c r="M9924" i="1"/>
  <c r="I9924" i="1"/>
  <c r="E9924" i="1"/>
  <c r="M9923" i="1"/>
  <c r="I9923" i="1"/>
  <c r="E9923" i="1"/>
  <c r="M9922" i="1"/>
  <c r="I9922" i="1"/>
  <c r="E9922" i="1"/>
  <c r="M9921" i="1"/>
  <c r="I9921" i="1"/>
  <c r="E9921" i="1"/>
  <c r="M9920" i="1"/>
  <c r="I9920" i="1"/>
  <c r="E9920" i="1"/>
  <c r="M9919" i="1"/>
  <c r="I9919" i="1"/>
  <c r="E9919" i="1"/>
  <c r="M9918" i="1"/>
  <c r="I9918" i="1"/>
  <c r="E9918" i="1"/>
  <c r="M9917" i="1"/>
  <c r="I9917" i="1"/>
  <c r="E9917" i="1"/>
  <c r="M9916" i="1"/>
  <c r="I9916" i="1"/>
  <c r="E9916" i="1"/>
  <c r="M9915" i="1"/>
  <c r="I9915" i="1"/>
  <c r="E9915" i="1"/>
  <c r="M9914" i="1"/>
  <c r="I9914" i="1"/>
  <c r="E9914" i="1"/>
  <c r="M9913" i="1"/>
  <c r="I9913" i="1"/>
  <c r="E9913" i="1"/>
  <c r="M9912" i="1"/>
  <c r="I9912" i="1"/>
  <c r="E9912" i="1"/>
  <c r="M9911" i="1"/>
  <c r="I9911" i="1"/>
  <c r="E9911" i="1"/>
  <c r="M9910" i="1"/>
  <c r="I9910" i="1"/>
  <c r="E9910" i="1"/>
  <c r="M9909" i="1"/>
  <c r="I9909" i="1"/>
  <c r="E9909" i="1"/>
  <c r="M9908" i="1"/>
  <c r="I9908" i="1"/>
  <c r="E9908" i="1"/>
  <c r="M9907" i="1"/>
  <c r="I9907" i="1"/>
  <c r="E9907" i="1"/>
  <c r="M9906" i="1"/>
  <c r="I9906" i="1"/>
  <c r="E9906" i="1"/>
  <c r="M9905" i="1"/>
  <c r="I9905" i="1"/>
  <c r="E9905" i="1"/>
  <c r="M9904" i="1"/>
  <c r="I9904" i="1"/>
  <c r="E9904" i="1"/>
  <c r="M9903" i="1"/>
  <c r="I9903" i="1"/>
  <c r="E9903" i="1"/>
  <c r="M9902" i="1"/>
  <c r="I9902" i="1"/>
  <c r="E9902" i="1"/>
  <c r="M9901" i="1"/>
  <c r="I9901" i="1"/>
  <c r="E9901" i="1"/>
  <c r="M9900" i="1"/>
  <c r="I9900" i="1"/>
  <c r="E9900" i="1"/>
  <c r="M9899" i="1"/>
  <c r="I9899" i="1"/>
  <c r="E9899" i="1"/>
  <c r="M9898" i="1"/>
  <c r="I9898" i="1"/>
  <c r="E9898" i="1"/>
  <c r="M9897" i="1"/>
  <c r="I9897" i="1"/>
  <c r="E9897" i="1"/>
  <c r="M9896" i="1"/>
  <c r="I9896" i="1"/>
  <c r="E9896" i="1"/>
  <c r="M9895" i="1"/>
  <c r="I9895" i="1"/>
  <c r="E9895" i="1"/>
  <c r="M9894" i="1"/>
  <c r="I9894" i="1"/>
  <c r="E9894" i="1"/>
  <c r="M9893" i="1"/>
  <c r="I9893" i="1"/>
  <c r="E9893" i="1"/>
  <c r="M9892" i="1"/>
  <c r="I9892" i="1"/>
  <c r="E9892" i="1"/>
  <c r="M9891" i="1"/>
  <c r="I9891" i="1"/>
  <c r="E9891" i="1"/>
  <c r="M9890" i="1" l="1"/>
  <c r="I9890" i="1"/>
  <c r="E9890" i="1"/>
  <c r="M9889" i="1"/>
  <c r="I9889" i="1"/>
  <c r="E9889" i="1"/>
  <c r="M9888" i="1"/>
  <c r="I9888" i="1"/>
  <c r="E9888" i="1"/>
  <c r="M9887" i="1"/>
  <c r="I9887" i="1"/>
  <c r="E9887" i="1"/>
  <c r="M9886" i="1"/>
  <c r="I9886" i="1"/>
  <c r="E9886" i="1"/>
  <c r="M9885" i="1"/>
  <c r="I9885" i="1"/>
  <c r="E9885" i="1"/>
  <c r="M9884" i="1"/>
  <c r="I9884" i="1"/>
  <c r="E9884" i="1"/>
  <c r="M9883" i="1"/>
  <c r="I9883" i="1"/>
  <c r="E9883" i="1"/>
  <c r="M9882" i="1"/>
  <c r="I9882" i="1"/>
  <c r="E9882" i="1"/>
  <c r="M9881" i="1"/>
  <c r="I9881" i="1"/>
  <c r="E9881" i="1"/>
  <c r="M9880" i="1"/>
  <c r="I9880" i="1"/>
  <c r="E9880" i="1"/>
  <c r="M9879" i="1"/>
  <c r="I9879" i="1"/>
  <c r="E9879" i="1"/>
  <c r="M9878" i="1"/>
  <c r="I9878" i="1"/>
  <c r="E9878" i="1"/>
  <c r="M9877" i="1"/>
  <c r="I9877" i="1"/>
  <c r="E9877" i="1"/>
  <c r="M9876" i="1"/>
  <c r="I9876" i="1"/>
  <c r="E9876" i="1"/>
  <c r="M9875" i="1"/>
  <c r="I9875" i="1"/>
  <c r="E9875" i="1"/>
  <c r="M9874" i="1"/>
  <c r="I9874" i="1"/>
  <c r="E9874" i="1"/>
  <c r="M9873" i="1"/>
  <c r="I9873" i="1"/>
  <c r="E9873" i="1"/>
  <c r="M9872" i="1"/>
  <c r="I9872" i="1"/>
  <c r="E9872" i="1"/>
  <c r="M9871" i="1"/>
  <c r="I9871" i="1"/>
  <c r="E9871" i="1"/>
  <c r="M9870" i="1"/>
  <c r="I9870" i="1"/>
  <c r="E9870" i="1"/>
  <c r="M9869" i="1"/>
  <c r="I9869" i="1"/>
  <c r="E9869" i="1"/>
  <c r="M9868" i="1"/>
  <c r="I9868" i="1"/>
  <c r="E9868" i="1"/>
  <c r="M9867" i="1"/>
  <c r="I9867" i="1"/>
  <c r="E9867" i="1"/>
  <c r="M9866" i="1"/>
  <c r="I9866" i="1"/>
  <c r="E9866" i="1"/>
  <c r="M9865" i="1"/>
  <c r="I9865" i="1"/>
  <c r="E9865" i="1"/>
  <c r="M9864" i="1"/>
  <c r="I9864" i="1"/>
  <c r="E9864" i="1"/>
  <c r="M9863" i="1"/>
  <c r="I9863" i="1"/>
  <c r="E9863" i="1"/>
  <c r="M9862" i="1"/>
  <c r="I9862" i="1"/>
  <c r="E9862" i="1"/>
  <c r="M9861" i="1"/>
  <c r="I9861" i="1"/>
  <c r="E9861" i="1"/>
  <c r="M9860" i="1"/>
  <c r="I9860" i="1"/>
  <c r="E9860" i="1"/>
  <c r="M9859" i="1"/>
  <c r="I9859" i="1"/>
  <c r="E9859" i="1"/>
  <c r="M9858" i="1"/>
  <c r="I9858" i="1"/>
  <c r="E9858" i="1"/>
  <c r="M9857" i="1"/>
  <c r="I9857" i="1"/>
  <c r="E9857" i="1"/>
  <c r="M9856" i="1"/>
  <c r="I9856" i="1"/>
  <c r="E9856" i="1"/>
  <c r="M9855" i="1"/>
  <c r="I9855" i="1"/>
  <c r="E9855" i="1"/>
  <c r="M9854" i="1"/>
  <c r="I9854" i="1"/>
  <c r="E9854" i="1"/>
  <c r="M9853" i="1"/>
  <c r="I9853" i="1"/>
  <c r="E9853" i="1"/>
  <c r="M9852" i="1"/>
  <c r="I9852" i="1"/>
  <c r="E9852" i="1"/>
  <c r="M9851" i="1"/>
  <c r="I9851" i="1"/>
  <c r="E9851" i="1"/>
  <c r="M9850" i="1"/>
  <c r="I9850" i="1"/>
  <c r="E9850" i="1"/>
  <c r="M9849" i="1"/>
  <c r="I9849" i="1"/>
  <c r="E9849" i="1"/>
  <c r="M9848" i="1"/>
  <c r="I9848" i="1"/>
  <c r="E9848" i="1"/>
  <c r="M9847" i="1"/>
  <c r="I9847" i="1"/>
  <c r="E9847" i="1"/>
  <c r="M9846" i="1"/>
  <c r="I9846" i="1"/>
  <c r="E9846" i="1"/>
  <c r="M9845" i="1"/>
  <c r="I9845" i="1"/>
  <c r="E9845" i="1"/>
  <c r="M9844" i="1"/>
  <c r="I9844" i="1"/>
  <c r="E9844" i="1"/>
  <c r="M9843" i="1"/>
  <c r="I9843" i="1"/>
  <c r="E9843" i="1"/>
  <c r="M9842" i="1"/>
  <c r="I9842" i="1"/>
  <c r="E9842" i="1"/>
  <c r="M9841" i="1"/>
  <c r="I9841" i="1"/>
  <c r="E9841" i="1"/>
  <c r="M9840" i="1"/>
  <c r="I9840" i="1"/>
  <c r="E9840" i="1"/>
  <c r="M9839" i="1"/>
  <c r="I9839" i="1"/>
  <c r="E9839" i="1"/>
  <c r="M9838" i="1"/>
  <c r="I9838" i="1"/>
  <c r="E9838" i="1"/>
  <c r="M9837" i="1"/>
  <c r="I9837" i="1"/>
  <c r="E9837" i="1"/>
  <c r="M9836" i="1"/>
  <c r="I9836" i="1"/>
  <c r="E9836" i="1"/>
  <c r="M9835" i="1"/>
  <c r="I9835" i="1"/>
  <c r="E9835" i="1"/>
  <c r="M9834" i="1"/>
  <c r="I9834" i="1"/>
  <c r="E9834" i="1"/>
  <c r="M9833" i="1"/>
  <c r="I9833" i="1"/>
  <c r="E9833" i="1"/>
  <c r="M9832" i="1"/>
  <c r="I9832" i="1"/>
  <c r="E9832" i="1"/>
  <c r="M9831" i="1"/>
  <c r="I9831" i="1"/>
  <c r="E9831" i="1"/>
  <c r="M9830" i="1"/>
  <c r="I9830" i="1"/>
  <c r="E9830" i="1"/>
  <c r="M9829" i="1"/>
  <c r="I9829" i="1"/>
  <c r="E9829" i="1"/>
  <c r="M9828" i="1"/>
  <c r="I9828" i="1"/>
  <c r="E9828" i="1"/>
  <c r="M9827" i="1"/>
  <c r="I9827" i="1"/>
  <c r="E9827" i="1"/>
  <c r="M9826" i="1"/>
  <c r="I9826" i="1"/>
  <c r="E9826" i="1"/>
  <c r="M9825" i="1"/>
  <c r="I9825" i="1"/>
  <c r="E9825" i="1"/>
  <c r="M9824" i="1"/>
  <c r="I9824" i="1"/>
  <c r="E9824" i="1"/>
  <c r="M9823" i="1"/>
  <c r="I9823" i="1"/>
  <c r="E9823" i="1"/>
  <c r="M9822" i="1"/>
  <c r="I9822" i="1"/>
  <c r="E9822" i="1"/>
  <c r="M9821" i="1"/>
  <c r="I9821" i="1"/>
  <c r="E9821" i="1"/>
  <c r="M9820" i="1"/>
  <c r="I9820" i="1"/>
  <c r="E9820" i="1"/>
  <c r="M9819" i="1"/>
  <c r="I9819" i="1"/>
  <c r="E9819" i="1"/>
  <c r="M9818" i="1"/>
  <c r="I9818" i="1"/>
  <c r="E9818" i="1"/>
  <c r="M9817" i="1"/>
  <c r="I9817" i="1"/>
  <c r="E9817" i="1"/>
  <c r="M9816" i="1"/>
  <c r="I9816" i="1"/>
  <c r="E9816" i="1"/>
  <c r="M9815" i="1"/>
  <c r="I9815" i="1"/>
  <c r="E9815" i="1"/>
  <c r="M9814" i="1"/>
  <c r="I9814" i="1"/>
  <c r="E9814" i="1"/>
  <c r="M9813" i="1"/>
  <c r="I9813" i="1"/>
  <c r="E9813" i="1"/>
  <c r="M9812" i="1"/>
  <c r="I9812" i="1"/>
  <c r="E9812" i="1"/>
  <c r="M9811" i="1"/>
  <c r="I9811" i="1"/>
  <c r="E9811" i="1"/>
  <c r="M9810" i="1"/>
  <c r="I9810" i="1"/>
  <c r="E9810" i="1"/>
  <c r="M9809" i="1"/>
  <c r="I9809" i="1"/>
  <c r="E9809" i="1"/>
  <c r="M9808" i="1"/>
  <c r="I9808" i="1"/>
  <c r="E9808" i="1"/>
  <c r="M9807" i="1"/>
  <c r="I9807" i="1"/>
  <c r="E9807" i="1"/>
  <c r="M9806" i="1"/>
  <c r="I9806" i="1"/>
  <c r="E9806" i="1"/>
  <c r="M9805" i="1"/>
  <c r="I9805" i="1"/>
  <c r="E9805" i="1"/>
  <c r="M9804" i="1"/>
  <c r="I9804" i="1"/>
  <c r="E9804" i="1"/>
  <c r="M9803" i="1"/>
  <c r="I9803" i="1"/>
  <c r="E9803" i="1"/>
  <c r="M9802" i="1"/>
  <c r="I9802" i="1"/>
  <c r="E9802" i="1"/>
  <c r="M9801" i="1"/>
  <c r="I9801" i="1"/>
  <c r="E9801" i="1"/>
  <c r="M9800" i="1"/>
  <c r="I9800" i="1"/>
  <c r="E9800" i="1"/>
  <c r="M9799" i="1"/>
  <c r="I9799" i="1"/>
  <c r="E9799" i="1"/>
  <c r="M9798" i="1"/>
  <c r="I9798" i="1"/>
  <c r="E9798" i="1"/>
  <c r="M9797" i="1"/>
  <c r="I9797" i="1"/>
  <c r="E9797" i="1"/>
  <c r="M9796" i="1"/>
  <c r="I9796" i="1"/>
  <c r="E9796" i="1"/>
  <c r="M9795" i="1"/>
  <c r="I9795" i="1"/>
  <c r="E9795" i="1"/>
  <c r="M9794" i="1"/>
  <c r="I9794" i="1"/>
  <c r="E9794" i="1"/>
  <c r="M9793" i="1"/>
  <c r="I9793" i="1"/>
  <c r="E9793" i="1"/>
  <c r="M9792" i="1"/>
  <c r="I9792" i="1"/>
  <c r="E9792" i="1"/>
  <c r="M9791" i="1"/>
  <c r="I9791" i="1"/>
  <c r="E9791" i="1"/>
  <c r="M9790" i="1"/>
  <c r="I9790" i="1"/>
  <c r="E9790" i="1"/>
  <c r="M9789" i="1"/>
  <c r="I9789" i="1"/>
  <c r="E9789" i="1"/>
  <c r="M9788" i="1"/>
  <c r="I9788" i="1"/>
  <c r="E9788" i="1"/>
  <c r="M9787" i="1"/>
  <c r="I9787" i="1"/>
  <c r="E9787" i="1"/>
  <c r="M9786" i="1"/>
  <c r="I9786" i="1"/>
  <c r="E9786" i="1"/>
  <c r="M9785" i="1"/>
  <c r="I9785" i="1"/>
  <c r="E9785" i="1"/>
  <c r="M9784" i="1"/>
  <c r="I9784" i="1"/>
  <c r="E9784" i="1"/>
  <c r="M9783" i="1"/>
  <c r="I9783" i="1"/>
  <c r="E9783" i="1"/>
  <c r="M9782" i="1"/>
  <c r="I9782" i="1"/>
  <c r="E9782" i="1"/>
  <c r="M9781" i="1"/>
  <c r="I9781" i="1"/>
  <c r="E9781" i="1"/>
  <c r="M9780" i="1"/>
  <c r="I9780" i="1"/>
  <c r="E9780" i="1"/>
  <c r="M9779" i="1"/>
  <c r="I9779" i="1"/>
  <c r="E9779" i="1"/>
  <c r="M9778" i="1"/>
  <c r="I9778" i="1"/>
  <c r="E9778" i="1"/>
  <c r="M9777" i="1"/>
  <c r="I9777" i="1"/>
  <c r="E9777" i="1"/>
  <c r="M9776" i="1"/>
  <c r="I9776" i="1"/>
  <c r="E9776" i="1"/>
  <c r="M9775" i="1"/>
  <c r="I9775" i="1"/>
  <c r="E9775" i="1"/>
  <c r="M9774" i="1"/>
  <c r="I9774" i="1"/>
  <c r="E9774" i="1"/>
  <c r="M9773" i="1"/>
  <c r="I9773" i="1"/>
  <c r="E9773" i="1"/>
  <c r="M9772" i="1"/>
  <c r="I9772" i="1"/>
  <c r="E9772" i="1"/>
  <c r="M9771" i="1"/>
  <c r="I9771" i="1"/>
  <c r="E9771" i="1"/>
  <c r="M9770" i="1"/>
  <c r="I9770" i="1"/>
  <c r="E9770" i="1"/>
  <c r="M9769" i="1"/>
  <c r="I9769" i="1"/>
  <c r="E9769" i="1"/>
  <c r="M9768" i="1"/>
  <c r="I9768" i="1"/>
  <c r="E9768" i="1"/>
  <c r="M9767" i="1"/>
  <c r="I9767" i="1"/>
  <c r="E9767" i="1"/>
  <c r="M9766" i="1"/>
  <c r="I9766" i="1"/>
  <c r="E9766" i="1"/>
  <c r="M9765" i="1"/>
  <c r="I9765" i="1"/>
  <c r="E9765" i="1"/>
  <c r="M9764" i="1"/>
  <c r="I9764" i="1"/>
  <c r="E9764" i="1"/>
  <c r="M9763" i="1"/>
  <c r="I9763" i="1"/>
  <c r="E9763" i="1"/>
  <c r="M9762" i="1"/>
  <c r="I9762" i="1"/>
  <c r="E9762" i="1"/>
  <c r="M9761" i="1"/>
  <c r="I9761" i="1"/>
  <c r="E9761" i="1"/>
  <c r="M9760" i="1"/>
  <c r="I9760" i="1"/>
  <c r="E9760" i="1"/>
  <c r="M9759" i="1"/>
  <c r="I9759" i="1"/>
  <c r="E9759" i="1"/>
  <c r="M9758" i="1"/>
  <c r="I9758" i="1"/>
  <c r="E9758" i="1"/>
  <c r="M9757" i="1"/>
  <c r="I9757" i="1"/>
  <c r="E9757" i="1"/>
  <c r="M9756" i="1"/>
  <c r="I9756" i="1"/>
  <c r="E9756" i="1"/>
  <c r="M9755" i="1" l="1"/>
  <c r="I9755" i="1"/>
  <c r="E9755" i="1"/>
  <c r="M9754" i="1"/>
  <c r="I9754" i="1"/>
  <c r="E9754" i="1"/>
  <c r="M9753" i="1"/>
  <c r="I9753" i="1"/>
  <c r="E9753" i="1"/>
  <c r="M9752" i="1"/>
  <c r="I9752" i="1"/>
  <c r="E9752" i="1"/>
  <c r="M9751" i="1"/>
  <c r="I9751" i="1"/>
  <c r="E9751" i="1"/>
  <c r="M9750" i="1"/>
  <c r="I9750" i="1"/>
  <c r="E9750" i="1"/>
  <c r="M9749" i="1"/>
  <c r="I9749" i="1"/>
  <c r="E9749" i="1"/>
  <c r="M9748" i="1"/>
  <c r="I9748" i="1"/>
  <c r="E9748" i="1"/>
  <c r="M9747" i="1"/>
  <c r="I9747" i="1"/>
  <c r="E9747" i="1"/>
  <c r="M9746" i="1"/>
  <c r="I9746" i="1"/>
  <c r="E9746" i="1"/>
  <c r="M9745" i="1"/>
  <c r="I9745" i="1"/>
  <c r="E9745" i="1"/>
  <c r="M9744" i="1"/>
  <c r="I9744" i="1"/>
  <c r="E9744" i="1"/>
  <c r="M9743" i="1"/>
  <c r="I9743" i="1"/>
  <c r="E9743" i="1"/>
  <c r="M9742" i="1"/>
  <c r="I9742" i="1"/>
  <c r="E9742" i="1"/>
  <c r="M9741" i="1"/>
  <c r="I9741" i="1"/>
  <c r="E9741" i="1"/>
  <c r="M9740" i="1"/>
  <c r="I9740" i="1"/>
  <c r="E9740" i="1"/>
  <c r="M9739" i="1"/>
  <c r="I9739" i="1"/>
  <c r="E9739" i="1"/>
  <c r="M9738" i="1"/>
  <c r="I9738" i="1"/>
  <c r="E9738" i="1"/>
  <c r="M9737" i="1"/>
  <c r="I9737" i="1"/>
  <c r="E9737" i="1"/>
  <c r="M9736" i="1"/>
  <c r="I9736" i="1"/>
  <c r="E9736" i="1"/>
  <c r="M9735" i="1"/>
  <c r="I9735" i="1"/>
  <c r="E9735" i="1"/>
  <c r="M9734" i="1"/>
  <c r="I9734" i="1"/>
  <c r="E9734" i="1"/>
  <c r="M9733" i="1"/>
  <c r="I9733" i="1"/>
  <c r="E9733" i="1"/>
  <c r="M9732" i="1"/>
  <c r="I9732" i="1"/>
  <c r="E9732" i="1"/>
  <c r="M9731" i="1"/>
  <c r="I9731" i="1"/>
  <c r="E9731" i="1"/>
  <c r="M9730" i="1"/>
  <c r="I9730" i="1"/>
  <c r="E9730" i="1"/>
  <c r="M9729" i="1"/>
  <c r="I9729" i="1"/>
  <c r="E9729" i="1"/>
  <c r="M9728" i="1"/>
  <c r="I9728" i="1"/>
  <c r="E9728" i="1"/>
  <c r="M9727" i="1"/>
  <c r="I9727" i="1"/>
  <c r="E9727" i="1"/>
  <c r="M9726" i="1"/>
  <c r="I9726" i="1"/>
  <c r="E9726" i="1"/>
  <c r="M9725" i="1"/>
  <c r="I9725" i="1"/>
  <c r="E9725" i="1"/>
  <c r="M9724" i="1"/>
  <c r="I9724" i="1"/>
  <c r="E9724" i="1"/>
  <c r="M9723" i="1"/>
  <c r="I9723" i="1"/>
  <c r="E9723" i="1"/>
  <c r="M9722" i="1"/>
  <c r="I9722" i="1"/>
  <c r="E9722" i="1"/>
  <c r="M9721" i="1"/>
  <c r="I9721" i="1"/>
  <c r="E9721" i="1"/>
  <c r="M9720" i="1"/>
  <c r="I9720" i="1"/>
  <c r="E9720" i="1"/>
  <c r="M9719" i="1"/>
  <c r="I9719" i="1"/>
  <c r="E9719" i="1"/>
  <c r="M9718" i="1"/>
  <c r="I9718" i="1"/>
  <c r="E9718" i="1"/>
  <c r="M9717" i="1"/>
  <c r="I9717" i="1"/>
  <c r="E9717" i="1"/>
  <c r="M9716" i="1"/>
  <c r="I9716" i="1"/>
  <c r="E9716" i="1"/>
  <c r="M9715" i="1"/>
  <c r="I9715" i="1"/>
  <c r="E9715" i="1"/>
  <c r="M9714" i="1"/>
  <c r="I9714" i="1"/>
  <c r="E9714" i="1"/>
  <c r="M9713" i="1"/>
  <c r="I9713" i="1"/>
  <c r="E9713" i="1"/>
  <c r="M9712" i="1"/>
  <c r="I9712" i="1"/>
  <c r="E9712" i="1"/>
  <c r="M9711" i="1"/>
  <c r="I9711" i="1"/>
  <c r="E9711" i="1"/>
  <c r="M9710" i="1"/>
  <c r="I9710" i="1"/>
  <c r="E9710" i="1"/>
  <c r="M9709" i="1"/>
  <c r="I9709" i="1"/>
  <c r="E9709" i="1"/>
  <c r="M9708" i="1"/>
  <c r="I9708" i="1"/>
  <c r="E9708" i="1"/>
  <c r="M9707" i="1"/>
  <c r="I9707" i="1"/>
  <c r="E9707" i="1"/>
  <c r="M9706" i="1"/>
  <c r="I9706" i="1"/>
  <c r="E9706" i="1"/>
  <c r="M9705" i="1"/>
  <c r="I9705" i="1"/>
  <c r="E9705" i="1"/>
  <c r="M9704" i="1"/>
  <c r="I9704" i="1"/>
  <c r="E9704" i="1"/>
  <c r="M9703" i="1"/>
  <c r="I9703" i="1"/>
  <c r="E9703" i="1"/>
  <c r="M9702" i="1"/>
  <c r="I9702" i="1"/>
  <c r="E9702" i="1"/>
  <c r="M9701" i="1"/>
  <c r="I9701" i="1"/>
  <c r="E9701" i="1"/>
  <c r="M9700" i="1"/>
  <c r="I9700" i="1"/>
  <c r="E9700" i="1"/>
  <c r="M9699" i="1"/>
  <c r="I9699" i="1"/>
  <c r="E9699" i="1"/>
  <c r="M9698" i="1"/>
  <c r="I9698" i="1"/>
  <c r="E9698" i="1"/>
  <c r="M9697" i="1"/>
  <c r="I9697" i="1"/>
  <c r="E9697" i="1"/>
  <c r="M9696" i="1"/>
  <c r="I9696" i="1"/>
  <c r="E9696" i="1"/>
  <c r="M9695" i="1"/>
  <c r="I9695" i="1"/>
  <c r="E9695" i="1"/>
  <c r="M9694" i="1"/>
  <c r="I9694" i="1"/>
  <c r="E9694" i="1"/>
  <c r="M9693" i="1"/>
  <c r="I9693" i="1"/>
  <c r="E9693" i="1"/>
  <c r="M9692" i="1"/>
  <c r="I9692" i="1"/>
  <c r="E9692" i="1"/>
  <c r="M9691" i="1"/>
  <c r="I9691" i="1"/>
  <c r="E9691" i="1"/>
  <c r="M9690" i="1"/>
  <c r="I9690" i="1"/>
  <c r="E9690" i="1"/>
  <c r="M9689" i="1"/>
  <c r="I9689" i="1"/>
  <c r="E9689" i="1"/>
  <c r="M9688" i="1"/>
  <c r="I9688" i="1"/>
  <c r="E9688" i="1"/>
  <c r="M9687" i="1"/>
  <c r="I9687" i="1"/>
  <c r="E9687" i="1"/>
  <c r="M9686" i="1"/>
  <c r="I9686" i="1"/>
  <c r="E9686" i="1"/>
  <c r="M9685" i="1"/>
  <c r="I9685" i="1"/>
  <c r="E9685" i="1"/>
  <c r="M9684" i="1"/>
  <c r="I9684" i="1"/>
  <c r="E9684" i="1"/>
  <c r="M9683" i="1"/>
  <c r="I9683" i="1"/>
  <c r="E9683" i="1"/>
  <c r="M9682" i="1"/>
  <c r="I9682" i="1"/>
  <c r="E9682" i="1"/>
  <c r="M9681" i="1"/>
  <c r="I9681" i="1"/>
  <c r="E9681" i="1"/>
  <c r="M9680" i="1"/>
  <c r="I9680" i="1"/>
  <c r="E9680" i="1"/>
  <c r="M9679" i="1"/>
  <c r="I9679" i="1"/>
  <c r="E9679" i="1"/>
  <c r="M9678" i="1"/>
  <c r="I9678" i="1"/>
  <c r="E9678" i="1"/>
  <c r="M9677" i="1"/>
  <c r="I9677" i="1"/>
  <c r="E9677" i="1"/>
  <c r="M9676" i="1"/>
  <c r="I9676" i="1"/>
  <c r="E9676" i="1"/>
  <c r="M9675" i="1"/>
  <c r="I9675" i="1"/>
  <c r="E9675" i="1"/>
  <c r="M9674" i="1"/>
  <c r="I9674" i="1"/>
  <c r="E9674" i="1"/>
  <c r="M9673" i="1"/>
  <c r="I9673" i="1"/>
  <c r="E9673" i="1"/>
  <c r="M9672" i="1"/>
  <c r="I9672" i="1"/>
  <c r="E9672" i="1"/>
  <c r="M9671" i="1"/>
  <c r="I9671" i="1"/>
  <c r="E9671" i="1"/>
  <c r="M9670" i="1"/>
  <c r="I9670" i="1"/>
  <c r="E9670" i="1"/>
  <c r="M9669" i="1"/>
  <c r="I9669" i="1"/>
  <c r="E9669" i="1"/>
  <c r="M9668" i="1"/>
  <c r="I9668" i="1"/>
  <c r="E9668" i="1"/>
  <c r="M9667" i="1"/>
  <c r="I9667" i="1"/>
  <c r="E9667" i="1"/>
  <c r="M9666" i="1"/>
  <c r="I9666" i="1"/>
  <c r="E9666" i="1"/>
  <c r="M9665" i="1"/>
  <c r="I9665" i="1"/>
  <c r="E9665" i="1"/>
  <c r="M9664" i="1"/>
  <c r="I9664" i="1"/>
  <c r="E9664" i="1"/>
  <c r="M9663" i="1"/>
  <c r="I9663" i="1"/>
  <c r="E9663" i="1"/>
  <c r="M9662" i="1"/>
  <c r="I9662" i="1"/>
  <c r="E9662" i="1"/>
  <c r="M9661" i="1"/>
  <c r="I9661" i="1"/>
  <c r="E9661" i="1"/>
  <c r="M9660" i="1"/>
  <c r="I9660" i="1"/>
  <c r="E9660" i="1"/>
  <c r="M9659" i="1"/>
  <c r="I9659" i="1"/>
  <c r="E9659" i="1"/>
  <c r="M9658" i="1"/>
  <c r="I9658" i="1"/>
  <c r="E9658" i="1"/>
  <c r="M9657" i="1"/>
  <c r="I9657" i="1"/>
  <c r="E9657" i="1"/>
  <c r="M9656" i="1"/>
  <c r="I9656" i="1"/>
  <c r="E9656" i="1"/>
  <c r="M9655" i="1"/>
  <c r="I9655" i="1"/>
  <c r="E9655" i="1"/>
  <c r="M9654" i="1"/>
  <c r="I9654" i="1"/>
  <c r="E9654" i="1"/>
  <c r="M9653" i="1"/>
  <c r="I9653" i="1"/>
  <c r="E9653" i="1"/>
  <c r="M9652" i="1"/>
  <c r="I9652" i="1"/>
  <c r="E9652" i="1"/>
  <c r="M9651" i="1"/>
  <c r="I9651" i="1"/>
  <c r="E9651" i="1"/>
  <c r="M9650" i="1"/>
  <c r="I9650" i="1"/>
  <c r="E9650" i="1"/>
  <c r="M9649" i="1"/>
  <c r="I9649" i="1"/>
  <c r="E9649" i="1"/>
  <c r="M9648" i="1"/>
  <c r="I9648" i="1"/>
  <c r="E9648" i="1"/>
  <c r="M9647" i="1"/>
  <c r="I9647" i="1"/>
  <c r="E9647" i="1"/>
  <c r="M9646" i="1"/>
  <c r="I9646" i="1"/>
  <c r="E9646" i="1"/>
  <c r="M9645" i="1"/>
  <c r="I9645" i="1"/>
  <c r="E9645" i="1"/>
  <c r="M9644" i="1"/>
  <c r="I9644" i="1"/>
  <c r="E9644" i="1"/>
  <c r="M9643" i="1"/>
  <c r="I9643" i="1"/>
  <c r="E9643" i="1"/>
  <c r="M9642" i="1"/>
  <c r="I9642" i="1"/>
  <c r="E9642" i="1"/>
  <c r="M9641" i="1"/>
  <c r="I9641" i="1"/>
  <c r="E9641" i="1"/>
  <c r="M9640" i="1"/>
  <c r="I9640" i="1"/>
  <c r="E9640" i="1"/>
  <c r="M9639" i="1"/>
  <c r="I9639" i="1"/>
  <c r="E9639" i="1"/>
  <c r="M9638" i="1"/>
  <c r="I9638" i="1"/>
  <c r="E9638" i="1"/>
  <c r="M9637" i="1"/>
  <c r="I9637" i="1"/>
  <c r="E9637" i="1"/>
  <c r="M9636" i="1"/>
  <c r="I9636" i="1"/>
  <c r="E9636" i="1"/>
  <c r="M9635" i="1"/>
  <c r="I9635" i="1"/>
  <c r="E9635" i="1"/>
  <c r="M9634" i="1"/>
  <c r="I9634" i="1"/>
  <c r="E9634" i="1"/>
  <c r="M9633" i="1"/>
  <c r="I9633" i="1"/>
  <c r="E9633" i="1"/>
  <c r="M9632" i="1"/>
  <c r="I9632" i="1"/>
  <c r="E9632" i="1"/>
  <c r="M9631" i="1"/>
  <c r="I9631" i="1"/>
  <c r="E9631" i="1"/>
  <c r="M9630" i="1"/>
  <c r="I9630" i="1"/>
  <c r="E9630" i="1"/>
  <c r="M9629" i="1"/>
  <c r="I9629" i="1"/>
  <c r="E9629" i="1"/>
  <c r="M9628" i="1"/>
  <c r="I9628" i="1"/>
  <c r="E9628" i="1"/>
  <c r="M9627" i="1"/>
  <c r="I9627" i="1"/>
  <c r="E9627" i="1"/>
  <c r="M9626" i="1"/>
  <c r="I9626" i="1"/>
  <c r="E9626" i="1"/>
  <c r="M9625" i="1"/>
  <c r="I9625" i="1"/>
  <c r="E9625" i="1"/>
  <c r="M9624" i="1"/>
  <c r="I9624" i="1"/>
  <c r="E9624" i="1"/>
  <c r="M9623" i="1"/>
  <c r="I9623" i="1"/>
  <c r="E9623" i="1"/>
  <c r="M9622" i="1"/>
  <c r="I9622" i="1"/>
  <c r="E9622" i="1"/>
  <c r="M9621" i="1"/>
  <c r="I9621" i="1"/>
  <c r="E9621" i="1"/>
  <c r="I21" i="7" l="1"/>
  <c r="I20" i="7"/>
  <c r="I19" i="7"/>
  <c r="I18" i="7"/>
  <c r="I17" i="7"/>
  <c r="I16" i="7"/>
  <c r="I15" i="7"/>
  <c r="I14" i="7"/>
  <c r="I10" i="7"/>
  <c r="I13" i="7"/>
  <c r="I12" i="7"/>
  <c r="I11" i="7"/>
  <c r="M9473" i="1"/>
  <c r="I9473" i="1"/>
  <c r="E9473" i="1"/>
  <c r="M9472" i="1"/>
  <c r="I9472" i="1"/>
  <c r="E9472" i="1"/>
  <c r="M9471" i="1"/>
  <c r="I9471" i="1"/>
  <c r="E9471" i="1"/>
  <c r="M9470" i="1"/>
  <c r="I9470" i="1"/>
  <c r="E9470" i="1"/>
  <c r="M9469" i="1"/>
  <c r="I9469" i="1"/>
  <c r="E9469" i="1"/>
  <c r="M9468" i="1"/>
  <c r="I9468" i="1"/>
  <c r="E9468" i="1"/>
  <c r="M9467" i="1"/>
  <c r="I9467" i="1"/>
  <c r="E9467" i="1"/>
  <c r="M9466" i="1"/>
  <c r="I9466" i="1"/>
  <c r="E9466" i="1"/>
  <c r="M9465" i="1"/>
  <c r="I9465" i="1"/>
  <c r="E9465" i="1"/>
  <c r="M9464" i="1"/>
  <c r="I9464" i="1"/>
  <c r="E9464" i="1"/>
  <c r="M9463" i="1"/>
  <c r="I9463" i="1"/>
  <c r="E9463" i="1"/>
  <c r="M9462" i="1"/>
  <c r="I9462" i="1"/>
  <c r="E9462" i="1"/>
  <c r="M9461" i="1"/>
  <c r="I9461" i="1"/>
  <c r="E9461" i="1"/>
  <c r="M9460" i="1"/>
  <c r="I9460" i="1"/>
  <c r="E9460" i="1"/>
  <c r="M9459" i="1"/>
  <c r="I9459" i="1"/>
  <c r="E9459" i="1"/>
  <c r="M9458" i="1"/>
  <c r="I9458" i="1"/>
  <c r="E9458" i="1"/>
  <c r="M9457" i="1"/>
  <c r="I9457" i="1"/>
  <c r="E9457" i="1"/>
  <c r="M9456" i="1"/>
  <c r="I9456" i="1"/>
  <c r="E9456" i="1"/>
  <c r="M9455" i="1"/>
  <c r="I9455" i="1"/>
  <c r="E9455" i="1"/>
  <c r="M9454" i="1"/>
  <c r="I9454" i="1"/>
  <c r="E9454" i="1"/>
  <c r="M9453" i="1"/>
  <c r="I9453" i="1"/>
  <c r="E9453" i="1"/>
  <c r="M9452" i="1"/>
  <c r="I9452" i="1"/>
  <c r="E9452" i="1"/>
  <c r="M9451" i="1"/>
  <c r="I9451" i="1"/>
  <c r="E9451" i="1"/>
  <c r="M9450" i="1"/>
  <c r="I9450" i="1"/>
  <c r="E9450" i="1"/>
  <c r="M9449" i="1"/>
  <c r="I9449" i="1"/>
  <c r="E9449" i="1"/>
  <c r="M9448" i="1"/>
  <c r="I9448" i="1"/>
  <c r="E9448" i="1"/>
  <c r="M9447" i="1"/>
  <c r="I9447" i="1"/>
  <c r="E9447" i="1"/>
  <c r="M9446" i="1"/>
  <c r="I9446" i="1"/>
  <c r="E9446" i="1"/>
  <c r="M9445" i="1"/>
  <c r="I9445" i="1"/>
  <c r="E9445" i="1"/>
  <c r="M9444" i="1"/>
  <c r="I9444" i="1"/>
  <c r="E9444" i="1"/>
  <c r="M9443" i="1"/>
  <c r="I9443" i="1"/>
  <c r="E9443" i="1"/>
  <c r="M9442" i="1"/>
  <c r="I9442" i="1"/>
  <c r="E9442" i="1"/>
  <c r="M9441" i="1"/>
  <c r="I9441" i="1"/>
  <c r="E9441" i="1"/>
  <c r="M9440" i="1"/>
  <c r="I9440" i="1"/>
  <c r="E9440" i="1"/>
  <c r="M9439" i="1"/>
  <c r="I9439" i="1"/>
  <c r="E9439" i="1"/>
  <c r="M9438" i="1"/>
  <c r="I9438" i="1"/>
  <c r="E9438" i="1"/>
  <c r="M9437" i="1"/>
  <c r="I9437" i="1"/>
  <c r="E9437" i="1"/>
  <c r="M9436" i="1"/>
  <c r="I9436" i="1"/>
  <c r="E9436" i="1"/>
  <c r="M9435" i="1"/>
  <c r="I9435" i="1"/>
  <c r="E9435" i="1"/>
  <c r="M9434" i="1"/>
  <c r="I9434" i="1"/>
  <c r="E9434" i="1"/>
  <c r="M9433" i="1"/>
  <c r="I9433" i="1"/>
  <c r="E9433" i="1"/>
  <c r="M9432" i="1"/>
  <c r="I9432" i="1"/>
  <c r="E9432" i="1"/>
  <c r="M9431" i="1"/>
  <c r="I9431" i="1"/>
  <c r="E9431" i="1"/>
  <c r="M9430" i="1"/>
  <c r="I9430" i="1"/>
  <c r="E9430" i="1"/>
  <c r="M9429" i="1"/>
  <c r="I9429" i="1"/>
  <c r="E9429" i="1"/>
  <c r="M9428" i="1"/>
  <c r="I9428" i="1"/>
  <c r="E9428" i="1"/>
  <c r="M9427" i="1"/>
  <c r="I9427" i="1"/>
  <c r="E9427" i="1"/>
  <c r="M9426" i="1"/>
  <c r="I9426" i="1"/>
  <c r="E9426" i="1"/>
  <c r="M9425" i="1"/>
  <c r="I9425" i="1"/>
  <c r="E9425" i="1"/>
  <c r="M9424" i="1"/>
  <c r="I9424" i="1"/>
  <c r="E9424" i="1"/>
  <c r="M9423" i="1"/>
  <c r="I9423" i="1"/>
  <c r="E9423" i="1"/>
  <c r="M9422" i="1"/>
  <c r="I9422" i="1"/>
  <c r="E9422" i="1"/>
  <c r="M9421" i="1"/>
  <c r="I9421" i="1"/>
  <c r="E9421" i="1"/>
  <c r="M9420" i="1"/>
  <c r="I9420" i="1"/>
  <c r="E9420" i="1"/>
  <c r="M9419" i="1"/>
  <c r="I9419" i="1"/>
  <c r="E9419" i="1"/>
  <c r="M9418" i="1"/>
  <c r="I9418" i="1"/>
  <c r="E9418" i="1"/>
  <c r="M9417" i="1"/>
  <c r="I9417" i="1"/>
  <c r="E9417" i="1"/>
  <c r="M9416" i="1"/>
  <c r="E9416" i="1"/>
  <c r="M9415" i="1"/>
  <c r="I9415" i="1"/>
  <c r="E9415" i="1"/>
  <c r="M9414" i="1"/>
  <c r="I9414" i="1"/>
  <c r="E9414" i="1"/>
  <c r="M9413" i="1"/>
  <c r="I9413" i="1"/>
  <c r="E9413" i="1"/>
  <c r="M9412" i="1"/>
  <c r="I9412" i="1"/>
  <c r="E9412" i="1"/>
  <c r="M9411" i="1"/>
  <c r="I9411" i="1"/>
  <c r="E9411" i="1"/>
  <c r="M9410" i="1"/>
  <c r="I9410" i="1"/>
  <c r="E9410" i="1"/>
  <c r="M9409" i="1"/>
  <c r="I9409" i="1"/>
  <c r="E9409" i="1"/>
  <c r="M9408" i="1"/>
  <c r="I9408" i="1"/>
  <c r="E9408" i="1"/>
  <c r="M9407" i="1"/>
  <c r="I9407" i="1"/>
  <c r="E9407" i="1"/>
  <c r="M9406" i="1"/>
  <c r="I9406" i="1"/>
  <c r="E9406" i="1"/>
  <c r="M9405" i="1"/>
  <c r="I9405" i="1"/>
  <c r="E9405" i="1"/>
  <c r="M9404" i="1"/>
  <c r="I9404" i="1"/>
  <c r="E9404" i="1"/>
  <c r="M9403" i="1"/>
  <c r="I9403" i="1"/>
  <c r="E9403" i="1"/>
  <c r="M9402" i="1"/>
  <c r="I9402" i="1"/>
  <c r="E9402" i="1"/>
  <c r="M9401" i="1"/>
  <c r="I9401" i="1"/>
  <c r="E9401" i="1"/>
  <c r="M9400" i="1"/>
  <c r="I9400" i="1"/>
  <c r="E9400" i="1"/>
  <c r="M9399" i="1"/>
  <c r="I9399" i="1"/>
  <c r="E9399" i="1"/>
  <c r="M9398" i="1"/>
  <c r="I9398" i="1"/>
  <c r="E9398" i="1"/>
  <c r="M9397" i="1"/>
  <c r="I9397" i="1"/>
  <c r="E9397" i="1"/>
  <c r="M9396" i="1"/>
  <c r="I9396" i="1"/>
  <c r="E9396" i="1"/>
  <c r="M9395" i="1"/>
  <c r="I9395" i="1"/>
  <c r="E9395" i="1"/>
  <c r="M9394" i="1"/>
  <c r="I9394" i="1"/>
  <c r="E9394" i="1"/>
  <c r="M9393" i="1"/>
  <c r="I9393" i="1"/>
  <c r="E9393" i="1"/>
  <c r="M9392" i="1"/>
  <c r="I9392" i="1"/>
  <c r="E9392" i="1"/>
  <c r="M9391" i="1"/>
  <c r="I9391" i="1"/>
  <c r="E9391" i="1"/>
  <c r="M9390" i="1"/>
  <c r="I9390" i="1"/>
  <c r="E9390" i="1"/>
  <c r="M9389" i="1"/>
  <c r="I9389" i="1"/>
  <c r="E9389" i="1"/>
  <c r="M9388" i="1"/>
  <c r="I9388" i="1"/>
  <c r="E9388" i="1"/>
  <c r="M9387" i="1"/>
  <c r="I9387" i="1"/>
  <c r="E9387" i="1"/>
  <c r="M9386" i="1"/>
  <c r="I9386" i="1"/>
  <c r="E9386" i="1"/>
  <c r="M9385" i="1"/>
  <c r="I9385" i="1"/>
  <c r="E9385" i="1"/>
  <c r="M9384" i="1"/>
  <c r="I9384" i="1"/>
  <c r="E9384" i="1"/>
  <c r="M9383" i="1"/>
  <c r="I9383" i="1"/>
  <c r="E9383" i="1"/>
  <c r="M9382" i="1"/>
  <c r="I9382" i="1"/>
  <c r="E9382" i="1"/>
  <c r="M9381" i="1"/>
  <c r="I9381" i="1"/>
  <c r="E9381" i="1"/>
  <c r="M9380" i="1"/>
  <c r="I9380" i="1"/>
  <c r="E9380" i="1"/>
  <c r="M9379" i="1"/>
  <c r="I9379" i="1"/>
  <c r="E9379" i="1"/>
  <c r="M9378" i="1"/>
  <c r="I9378" i="1"/>
  <c r="E9378" i="1"/>
  <c r="M9377" i="1"/>
  <c r="I9377" i="1"/>
  <c r="E9377" i="1"/>
  <c r="M9376" i="1"/>
  <c r="I9376" i="1"/>
  <c r="E9376" i="1"/>
  <c r="M9375" i="1"/>
  <c r="I9375" i="1"/>
  <c r="E9375" i="1"/>
  <c r="M9374" i="1"/>
  <c r="I9374" i="1"/>
  <c r="E9374" i="1"/>
  <c r="M9373" i="1"/>
  <c r="I9373" i="1"/>
  <c r="E9373" i="1"/>
  <c r="M9372" i="1"/>
  <c r="I9372" i="1"/>
  <c r="E9372" i="1"/>
  <c r="M9371" i="1"/>
  <c r="I9371" i="1"/>
  <c r="E9371" i="1"/>
  <c r="M9370" i="1"/>
  <c r="I9370" i="1"/>
  <c r="E9370" i="1"/>
  <c r="M9369" i="1"/>
  <c r="I9369" i="1"/>
  <c r="E9369" i="1"/>
  <c r="M9368" i="1"/>
  <c r="I9368" i="1"/>
  <c r="E9368" i="1"/>
  <c r="M9367" i="1"/>
  <c r="I9367" i="1"/>
  <c r="E9367" i="1"/>
  <c r="M9366" i="1"/>
  <c r="I9366" i="1"/>
  <c r="E9366" i="1"/>
  <c r="M9365" i="1"/>
  <c r="I9365" i="1"/>
  <c r="E9365" i="1"/>
  <c r="M9364" i="1"/>
  <c r="I9364" i="1"/>
  <c r="E9364" i="1"/>
  <c r="M9363" i="1"/>
  <c r="I9363" i="1"/>
  <c r="E9363" i="1"/>
  <c r="M9362" i="1"/>
  <c r="I9362" i="1"/>
  <c r="E9362" i="1"/>
  <c r="M9361" i="1"/>
  <c r="I9361" i="1"/>
  <c r="E9361" i="1"/>
  <c r="M9360" i="1"/>
  <c r="I9360" i="1"/>
  <c r="E9360" i="1"/>
  <c r="M9359" i="1"/>
  <c r="I9359" i="1"/>
  <c r="E9359" i="1"/>
  <c r="M9358" i="1"/>
  <c r="I9358" i="1"/>
  <c r="E9358" i="1"/>
  <c r="M9357" i="1"/>
  <c r="I9357" i="1"/>
  <c r="E9357" i="1"/>
  <c r="M9356" i="1"/>
  <c r="I9356" i="1"/>
  <c r="E9356" i="1"/>
  <c r="M9355" i="1"/>
  <c r="I9355" i="1"/>
  <c r="E9355" i="1"/>
  <c r="M9354" i="1"/>
  <c r="I9354" i="1"/>
  <c r="E9354" i="1"/>
  <c r="M9353" i="1"/>
  <c r="I9353" i="1"/>
  <c r="E9353" i="1"/>
  <c r="M9352" i="1"/>
  <c r="I9352" i="1"/>
  <c r="E9352" i="1"/>
  <c r="M9351" i="1"/>
  <c r="I9351" i="1"/>
  <c r="E9351" i="1"/>
  <c r="M9350" i="1"/>
  <c r="I9350" i="1"/>
  <c r="E9350" i="1"/>
  <c r="M9349" i="1"/>
  <c r="I9349" i="1"/>
  <c r="E9349" i="1"/>
  <c r="M9348" i="1"/>
  <c r="I9348" i="1"/>
  <c r="E9348" i="1"/>
  <c r="M9347" i="1"/>
  <c r="I9347" i="1"/>
  <c r="E9347" i="1"/>
  <c r="M9346" i="1"/>
  <c r="I9346" i="1"/>
  <c r="E9346" i="1"/>
  <c r="M9345" i="1"/>
  <c r="I9345" i="1"/>
  <c r="E9345" i="1"/>
  <c r="M9344" i="1"/>
  <c r="I9344" i="1"/>
  <c r="E9344" i="1"/>
  <c r="M9343" i="1"/>
  <c r="I9343" i="1"/>
  <c r="E9343" i="1"/>
  <c r="M9342" i="1"/>
  <c r="I9342" i="1"/>
  <c r="E9342" i="1"/>
  <c r="M9341" i="1"/>
  <c r="I9341" i="1"/>
  <c r="E9341" i="1"/>
  <c r="I22" i="7" l="1"/>
  <c r="M9340" i="1"/>
  <c r="I9340" i="1"/>
  <c r="E9340" i="1"/>
  <c r="M9339" i="1"/>
  <c r="I9339" i="1"/>
  <c r="E9339" i="1"/>
  <c r="M9338" i="1"/>
  <c r="I9338" i="1"/>
  <c r="E9338" i="1"/>
  <c r="M9337" i="1"/>
  <c r="I9337" i="1"/>
  <c r="E9337" i="1"/>
  <c r="M9336" i="1"/>
  <c r="I9336" i="1"/>
  <c r="E9336" i="1"/>
  <c r="M9335" i="1"/>
  <c r="I9335" i="1"/>
  <c r="E9335" i="1"/>
  <c r="M9334" i="1"/>
  <c r="I9334" i="1"/>
  <c r="E9334" i="1"/>
  <c r="M9333" i="1"/>
  <c r="I9333" i="1"/>
  <c r="E9333" i="1"/>
  <c r="M9332" i="1"/>
  <c r="I9332" i="1"/>
  <c r="E9332" i="1"/>
  <c r="M9331" i="1"/>
  <c r="I9331" i="1"/>
  <c r="E9331" i="1"/>
  <c r="M9330" i="1"/>
  <c r="I9330" i="1"/>
  <c r="E9330" i="1"/>
  <c r="M9329" i="1"/>
  <c r="I9329" i="1"/>
  <c r="E9329" i="1"/>
  <c r="M9328" i="1"/>
  <c r="I9328" i="1"/>
  <c r="E9328" i="1"/>
  <c r="M9327" i="1"/>
  <c r="I9327" i="1"/>
  <c r="E9327" i="1"/>
  <c r="M9326" i="1"/>
  <c r="I9326" i="1"/>
  <c r="E9326" i="1"/>
  <c r="M9325" i="1"/>
  <c r="I9325" i="1"/>
  <c r="E9325" i="1"/>
  <c r="M9324" i="1"/>
  <c r="I9324" i="1"/>
  <c r="E9324" i="1"/>
  <c r="M9323" i="1"/>
  <c r="I9323" i="1"/>
  <c r="E9323" i="1"/>
  <c r="M9322" i="1"/>
  <c r="I9322" i="1"/>
  <c r="E9322" i="1"/>
  <c r="M9321" i="1"/>
  <c r="I9321" i="1"/>
  <c r="E9321" i="1"/>
  <c r="M9320" i="1"/>
  <c r="I9320" i="1"/>
  <c r="E9320" i="1"/>
  <c r="M9319" i="1"/>
  <c r="I9319" i="1"/>
  <c r="E9319" i="1"/>
  <c r="M9318" i="1"/>
  <c r="I9318" i="1"/>
  <c r="E9318" i="1"/>
  <c r="M9317" i="1"/>
  <c r="I9317" i="1"/>
  <c r="E9317" i="1"/>
  <c r="M9316" i="1"/>
  <c r="I9316" i="1"/>
  <c r="E9316" i="1"/>
  <c r="M9315" i="1"/>
  <c r="I9315" i="1"/>
  <c r="E9315" i="1"/>
  <c r="M9314" i="1"/>
  <c r="I9314" i="1"/>
  <c r="E9314" i="1"/>
  <c r="M9313" i="1"/>
  <c r="I9313" i="1"/>
  <c r="E9313" i="1"/>
  <c r="M9312" i="1"/>
  <c r="I9312" i="1"/>
  <c r="E9312" i="1"/>
  <c r="M9311" i="1"/>
  <c r="I9311" i="1"/>
  <c r="E9311" i="1"/>
  <c r="M9310" i="1"/>
  <c r="I9310" i="1"/>
  <c r="E9310" i="1"/>
  <c r="M9309" i="1"/>
  <c r="I9309" i="1"/>
  <c r="E9309" i="1"/>
  <c r="M9308" i="1"/>
  <c r="I9308" i="1"/>
  <c r="E9308" i="1"/>
  <c r="M9307" i="1"/>
  <c r="I9307" i="1"/>
  <c r="E9307" i="1"/>
  <c r="M9306" i="1"/>
  <c r="I9306" i="1"/>
  <c r="E9306" i="1"/>
  <c r="M9305" i="1"/>
  <c r="I9305" i="1"/>
  <c r="E9305" i="1"/>
  <c r="M9304" i="1"/>
  <c r="I9304" i="1"/>
  <c r="E9304" i="1"/>
  <c r="M9303" i="1"/>
  <c r="I9303" i="1"/>
  <c r="E9303" i="1"/>
  <c r="M9302" i="1"/>
  <c r="I9302" i="1"/>
  <c r="E9302" i="1"/>
  <c r="M9301" i="1"/>
  <c r="I9301" i="1"/>
  <c r="E9301" i="1"/>
  <c r="M9300" i="1"/>
  <c r="I9300" i="1"/>
  <c r="E9300" i="1"/>
  <c r="M9299" i="1"/>
  <c r="I9299" i="1"/>
  <c r="E9299" i="1"/>
  <c r="M9298" i="1"/>
  <c r="I9298" i="1"/>
  <c r="E9298" i="1"/>
  <c r="M9297" i="1"/>
  <c r="I9297" i="1"/>
  <c r="E9297" i="1"/>
  <c r="M9296" i="1"/>
  <c r="I9296" i="1"/>
  <c r="E9296" i="1"/>
  <c r="M9295" i="1"/>
  <c r="I9295" i="1"/>
  <c r="E9295" i="1"/>
  <c r="M9294" i="1"/>
  <c r="I9294" i="1"/>
  <c r="E9294" i="1"/>
  <c r="M9293" i="1"/>
  <c r="I9293" i="1"/>
  <c r="E9293" i="1"/>
  <c r="M9292" i="1"/>
  <c r="I9292" i="1"/>
  <c r="E9292" i="1"/>
  <c r="M9291" i="1"/>
  <c r="I9291" i="1"/>
  <c r="E9291" i="1"/>
  <c r="M9290" i="1"/>
  <c r="I9290" i="1"/>
  <c r="E9290" i="1"/>
  <c r="M9289" i="1"/>
  <c r="I9289" i="1"/>
  <c r="E9289" i="1"/>
  <c r="M9288" i="1"/>
  <c r="I9288" i="1"/>
  <c r="E9288" i="1"/>
  <c r="M9287" i="1"/>
  <c r="I9287" i="1"/>
  <c r="E9287" i="1"/>
  <c r="M9286" i="1"/>
  <c r="I9286" i="1"/>
  <c r="E9286" i="1"/>
  <c r="M9285" i="1"/>
  <c r="I9285" i="1"/>
  <c r="E9285" i="1"/>
  <c r="M9284" i="1"/>
  <c r="I9284" i="1"/>
  <c r="E9284" i="1"/>
  <c r="M9283" i="1"/>
  <c r="I9283" i="1"/>
  <c r="E9283" i="1"/>
  <c r="M9282" i="1"/>
  <c r="I9282" i="1"/>
  <c r="E9282" i="1"/>
  <c r="M9281" i="1"/>
  <c r="I9281" i="1"/>
  <c r="E9281" i="1"/>
  <c r="M9280" i="1"/>
  <c r="I9280" i="1"/>
  <c r="E9280" i="1"/>
  <c r="M9279" i="1"/>
  <c r="I9279" i="1"/>
  <c r="E9279" i="1"/>
  <c r="M9278" i="1"/>
  <c r="I9278" i="1"/>
  <c r="E9278" i="1"/>
  <c r="M9277" i="1"/>
  <c r="I9277" i="1"/>
  <c r="E9277" i="1"/>
  <c r="M9276" i="1"/>
  <c r="I9276" i="1"/>
  <c r="E9276" i="1"/>
  <c r="M9275" i="1"/>
  <c r="I9275" i="1"/>
  <c r="E9275" i="1"/>
  <c r="M9274" i="1"/>
  <c r="I9274" i="1"/>
  <c r="E9274" i="1"/>
  <c r="M9273" i="1"/>
  <c r="I9273" i="1"/>
  <c r="E9273" i="1"/>
  <c r="M9272" i="1"/>
  <c r="I9272" i="1"/>
  <c r="E9272" i="1"/>
  <c r="M9271" i="1"/>
  <c r="I9271" i="1"/>
  <c r="E9271" i="1"/>
  <c r="M9270" i="1"/>
  <c r="I9270" i="1"/>
  <c r="E9270" i="1"/>
  <c r="M9269" i="1"/>
  <c r="I9269" i="1"/>
  <c r="E9269" i="1"/>
  <c r="M9268" i="1"/>
  <c r="I9268" i="1"/>
  <c r="E9268" i="1"/>
  <c r="M9267" i="1"/>
  <c r="I9267" i="1"/>
  <c r="E9267" i="1"/>
  <c r="M9266" i="1"/>
  <c r="I9266" i="1"/>
  <c r="E9266" i="1"/>
  <c r="M9265" i="1"/>
  <c r="I9265" i="1"/>
  <c r="E9265" i="1"/>
  <c r="M9264" i="1"/>
  <c r="I9264" i="1"/>
  <c r="E9264" i="1"/>
  <c r="M9263" i="1"/>
  <c r="I9263" i="1"/>
  <c r="E9263" i="1"/>
  <c r="M9262" i="1"/>
  <c r="I9262" i="1"/>
  <c r="E9262" i="1"/>
  <c r="M9261" i="1"/>
  <c r="I9261" i="1"/>
  <c r="E9261" i="1"/>
  <c r="M9260" i="1"/>
  <c r="I9260" i="1"/>
  <c r="E9260" i="1"/>
  <c r="M9259" i="1"/>
  <c r="I9259" i="1"/>
  <c r="E9259" i="1"/>
  <c r="M9258" i="1"/>
  <c r="I9258" i="1"/>
  <c r="E9258" i="1"/>
  <c r="M9257" i="1"/>
  <c r="I9257" i="1"/>
  <c r="E9257" i="1"/>
  <c r="M9256" i="1"/>
  <c r="I9256" i="1"/>
  <c r="E9256" i="1"/>
  <c r="M9255" i="1"/>
  <c r="I9255" i="1"/>
  <c r="E9255" i="1"/>
  <c r="M9254" i="1"/>
  <c r="I9254" i="1"/>
  <c r="E9254" i="1"/>
  <c r="M9253" i="1"/>
  <c r="I9253" i="1"/>
  <c r="E9253" i="1"/>
  <c r="M9252" i="1"/>
  <c r="I9252" i="1"/>
  <c r="E9252" i="1"/>
  <c r="M9251" i="1"/>
  <c r="I9251" i="1"/>
  <c r="E9251" i="1"/>
  <c r="M9250" i="1"/>
  <c r="I9250" i="1"/>
  <c r="E9250" i="1"/>
  <c r="M9249" i="1"/>
  <c r="I9249" i="1"/>
  <c r="E9249" i="1"/>
  <c r="M9248" i="1"/>
  <c r="I9248" i="1"/>
  <c r="E9248" i="1"/>
  <c r="M9247" i="1"/>
  <c r="I9247" i="1"/>
  <c r="E9247" i="1"/>
  <c r="M9246" i="1"/>
  <c r="I9246" i="1"/>
  <c r="E9246" i="1"/>
  <c r="M9245" i="1"/>
  <c r="I9245" i="1"/>
  <c r="E9245" i="1"/>
  <c r="M9244" i="1"/>
  <c r="I9244" i="1"/>
  <c r="E9244" i="1"/>
  <c r="M9243" i="1"/>
  <c r="I9243" i="1"/>
  <c r="E9243" i="1"/>
  <c r="M9242" i="1"/>
  <c r="I9242" i="1"/>
  <c r="E9242" i="1"/>
  <c r="M9241" i="1"/>
  <c r="I9241" i="1"/>
  <c r="E9241" i="1"/>
  <c r="M9240" i="1"/>
  <c r="I9240" i="1"/>
  <c r="E9240" i="1"/>
  <c r="M9239" i="1"/>
  <c r="I9239" i="1"/>
  <c r="E9239" i="1"/>
  <c r="M9238" i="1"/>
  <c r="I9238" i="1"/>
  <c r="E9238" i="1"/>
  <c r="M9237" i="1"/>
  <c r="I9237" i="1"/>
  <c r="E9237" i="1"/>
  <c r="M9236" i="1"/>
  <c r="I9236" i="1"/>
  <c r="E9236" i="1"/>
  <c r="M9235" i="1"/>
  <c r="I9235" i="1"/>
  <c r="E9235" i="1"/>
  <c r="M9234" i="1"/>
  <c r="I9234" i="1"/>
  <c r="E9234" i="1"/>
  <c r="M9233" i="1"/>
  <c r="I9233" i="1"/>
  <c r="E9233" i="1"/>
  <c r="M9232" i="1"/>
  <c r="I9232" i="1"/>
  <c r="E9232" i="1"/>
  <c r="M9231" i="1"/>
  <c r="I9231" i="1"/>
  <c r="E9231" i="1"/>
  <c r="M9230" i="1"/>
  <c r="I9230" i="1"/>
  <c r="E9230" i="1"/>
  <c r="M9229" i="1"/>
  <c r="I9229" i="1"/>
  <c r="E9229" i="1"/>
  <c r="M9228" i="1"/>
  <c r="I9228" i="1"/>
  <c r="E9228" i="1"/>
  <c r="M9227" i="1"/>
  <c r="I9227" i="1"/>
  <c r="E9227" i="1"/>
  <c r="M9226" i="1"/>
  <c r="I9226" i="1"/>
  <c r="E9226" i="1"/>
  <c r="M9225" i="1"/>
  <c r="I9225" i="1"/>
  <c r="E9225" i="1"/>
  <c r="M9224" i="1"/>
  <c r="I9224" i="1"/>
  <c r="E9224" i="1"/>
  <c r="M9223" i="1"/>
  <c r="I9223" i="1"/>
  <c r="E9223" i="1"/>
  <c r="M9222" i="1"/>
  <c r="I9222" i="1"/>
  <c r="E9222" i="1"/>
  <c r="M9221" i="1"/>
  <c r="E9221" i="1"/>
  <c r="M9220" i="1"/>
  <c r="I9220" i="1"/>
  <c r="E9220" i="1"/>
  <c r="M9219" i="1"/>
  <c r="I9219" i="1"/>
  <c r="E9219" i="1"/>
  <c r="M9218" i="1"/>
  <c r="I9218" i="1"/>
  <c r="E9218" i="1"/>
  <c r="M9217" i="1"/>
  <c r="I9217" i="1"/>
  <c r="E9217" i="1"/>
  <c r="M9216" i="1"/>
  <c r="I9216" i="1"/>
  <c r="E9216" i="1"/>
  <c r="M9215" i="1"/>
  <c r="I9215" i="1"/>
  <c r="E9215" i="1"/>
  <c r="M9214" i="1"/>
  <c r="I9214" i="1"/>
  <c r="E9214" i="1"/>
  <c r="M9213" i="1"/>
  <c r="I9213" i="1"/>
  <c r="E9213" i="1"/>
  <c r="M9212" i="1"/>
  <c r="I9212" i="1"/>
  <c r="E9212" i="1"/>
  <c r="M9211" i="1"/>
  <c r="I9211" i="1"/>
  <c r="E9211" i="1"/>
  <c r="M9210" i="1"/>
  <c r="I9210" i="1"/>
  <c r="E9210" i="1"/>
  <c r="M9209" i="1"/>
  <c r="I9209" i="1"/>
  <c r="E9209" i="1"/>
  <c r="M9208" i="1"/>
  <c r="I9208" i="1"/>
  <c r="E9208" i="1"/>
  <c r="M9207" i="1"/>
  <c r="I9207" i="1"/>
  <c r="E9207" i="1"/>
  <c r="M9206" i="1"/>
  <c r="I9206" i="1"/>
  <c r="E9206" i="1"/>
  <c r="M9205" i="1" l="1"/>
  <c r="I9205" i="1"/>
  <c r="E9205" i="1"/>
  <c r="M9204" i="1"/>
  <c r="I9204" i="1"/>
  <c r="E9204" i="1"/>
  <c r="M9203" i="1"/>
  <c r="I9203" i="1"/>
  <c r="E9203" i="1"/>
  <c r="M9202" i="1"/>
  <c r="I9202" i="1"/>
  <c r="E9202" i="1"/>
  <c r="M9201" i="1"/>
  <c r="I9201" i="1"/>
  <c r="E9201" i="1"/>
  <c r="M9200" i="1"/>
  <c r="I9200" i="1"/>
  <c r="E9200" i="1"/>
  <c r="M9199" i="1"/>
  <c r="I9199" i="1"/>
  <c r="E9199" i="1"/>
  <c r="M9198" i="1"/>
  <c r="I9198" i="1"/>
  <c r="E9198" i="1"/>
  <c r="M9197" i="1"/>
  <c r="I9197" i="1"/>
  <c r="E9197" i="1"/>
  <c r="M9196" i="1"/>
  <c r="I9196" i="1"/>
  <c r="E9196" i="1"/>
  <c r="M9195" i="1"/>
  <c r="I9195" i="1"/>
  <c r="E9195" i="1"/>
  <c r="M9194" i="1"/>
  <c r="I9194" i="1"/>
  <c r="E9194" i="1"/>
  <c r="M9193" i="1"/>
  <c r="I9193" i="1"/>
  <c r="E9193" i="1"/>
  <c r="M9192" i="1"/>
  <c r="I9192" i="1"/>
  <c r="E9192" i="1"/>
  <c r="M9191" i="1"/>
  <c r="I9191" i="1"/>
  <c r="E9191" i="1"/>
  <c r="M9190" i="1"/>
  <c r="I9190" i="1"/>
  <c r="E9190" i="1"/>
  <c r="M9189" i="1"/>
  <c r="I9189" i="1"/>
  <c r="E9189" i="1"/>
  <c r="M9188" i="1"/>
  <c r="I9188" i="1"/>
  <c r="E9188" i="1"/>
  <c r="M9187" i="1"/>
  <c r="I9187" i="1"/>
  <c r="E9187" i="1"/>
  <c r="M9186" i="1"/>
  <c r="I9186" i="1"/>
  <c r="E9186" i="1"/>
  <c r="M9185" i="1"/>
  <c r="I9185" i="1"/>
  <c r="E9185" i="1"/>
  <c r="M9184" i="1"/>
  <c r="I9184" i="1"/>
  <c r="E9184" i="1"/>
  <c r="M9183" i="1"/>
  <c r="I9183" i="1"/>
  <c r="E9183" i="1"/>
  <c r="M9182" i="1"/>
  <c r="I9182" i="1"/>
  <c r="E9182" i="1"/>
  <c r="M9181" i="1"/>
  <c r="I9181" i="1"/>
  <c r="E9181" i="1"/>
  <c r="M9180" i="1"/>
  <c r="I9180" i="1"/>
  <c r="E9180" i="1"/>
  <c r="M9179" i="1"/>
  <c r="I9179" i="1"/>
  <c r="E9179" i="1"/>
  <c r="M9178" i="1"/>
  <c r="I9178" i="1"/>
  <c r="E9178" i="1"/>
  <c r="M9177" i="1"/>
  <c r="I9177" i="1"/>
  <c r="E9177" i="1"/>
  <c r="M9176" i="1"/>
  <c r="I9176" i="1"/>
  <c r="E9176" i="1"/>
  <c r="M9175" i="1"/>
  <c r="I9175" i="1"/>
  <c r="E9175" i="1"/>
  <c r="M9174" i="1"/>
  <c r="I9174" i="1"/>
  <c r="E9174" i="1"/>
  <c r="M9173" i="1"/>
  <c r="I9173" i="1"/>
  <c r="E9173" i="1"/>
  <c r="M9172" i="1"/>
  <c r="I9172" i="1"/>
  <c r="E9172" i="1"/>
  <c r="M9171" i="1"/>
  <c r="I9171" i="1"/>
  <c r="E9171" i="1"/>
  <c r="M9170" i="1"/>
  <c r="I9170" i="1"/>
  <c r="E9170" i="1"/>
  <c r="M9169" i="1"/>
  <c r="I9169" i="1"/>
  <c r="E9169" i="1"/>
  <c r="M9168" i="1"/>
  <c r="I9168" i="1"/>
  <c r="E9168" i="1"/>
  <c r="M9167" i="1"/>
  <c r="I9167" i="1"/>
  <c r="E9167" i="1"/>
  <c r="M9166" i="1"/>
  <c r="I9166" i="1"/>
  <c r="E9166" i="1"/>
  <c r="M9165" i="1"/>
  <c r="I9165" i="1"/>
  <c r="E9165" i="1"/>
  <c r="M9164" i="1"/>
  <c r="I9164" i="1"/>
  <c r="E9164" i="1"/>
  <c r="M9163" i="1"/>
  <c r="I9163" i="1"/>
  <c r="E9163" i="1"/>
  <c r="M9162" i="1"/>
  <c r="I9162" i="1"/>
  <c r="E9162" i="1"/>
  <c r="M9161" i="1"/>
  <c r="I9161" i="1"/>
  <c r="E9161" i="1"/>
  <c r="M9160" i="1"/>
  <c r="I9160" i="1"/>
  <c r="E9160" i="1"/>
  <c r="M9159" i="1"/>
  <c r="I9159" i="1"/>
  <c r="E9159" i="1"/>
  <c r="M9158" i="1"/>
  <c r="I9158" i="1"/>
  <c r="E9158" i="1"/>
  <c r="M9157" i="1"/>
  <c r="I9157" i="1"/>
  <c r="E9157" i="1"/>
  <c r="M9156" i="1"/>
  <c r="I9156" i="1"/>
  <c r="E9156" i="1"/>
  <c r="M9155" i="1"/>
  <c r="I9155" i="1"/>
  <c r="E9155" i="1"/>
  <c r="M9154" i="1"/>
  <c r="I9154" i="1"/>
  <c r="E9154" i="1"/>
  <c r="M9153" i="1"/>
  <c r="I9153" i="1"/>
  <c r="E9153" i="1"/>
  <c r="M9152" i="1"/>
  <c r="I9152" i="1"/>
  <c r="E9152" i="1"/>
  <c r="M9151" i="1"/>
  <c r="I9151" i="1"/>
  <c r="E9151" i="1"/>
  <c r="M9150" i="1"/>
  <c r="I9150" i="1"/>
  <c r="E9150" i="1"/>
  <c r="M9149" i="1"/>
  <c r="I9149" i="1"/>
  <c r="E9149" i="1"/>
  <c r="M9148" i="1"/>
  <c r="I9148" i="1"/>
  <c r="E9148" i="1"/>
  <c r="M9147" i="1"/>
  <c r="I9147" i="1"/>
  <c r="E9147" i="1"/>
  <c r="M9146" i="1"/>
  <c r="E9146" i="1"/>
  <c r="M9145" i="1"/>
  <c r="I9145" i="1"/>
  <c r="E9145" i="1"/>
  <c r="M9144" i="1"/>
  <c r="I9144" i="1"/>
  <c r="E9144" i="1"/>
  <c r="M9143" i="1"/>
  <c r="I9143" i="1"/>
  <c r="E9143" i="1"/>
  <c r="M9142" i="1"/>
  <c r="I9142" i="1"/>
  <c r="E9142" i="1"/>
  <c r="M9141" i="1"/>
  <c r="I9141" i="1"/>
  <c r="E9141" i="1"/>
  <c r="M9140" i="1"/>
  <c r="I9140" i="1"/>
  <c r="E9140" i="1"/>
  <c r="M9139" i="1"/>
  <c r="I9139" i="1"/>
  <c r="E9139" i="1"/>
  <c r="M9138" i="1"/>
  <c r="I9138" i="1"/>
  <c r="E9138" i="1"/>
  <c r="M9137" i="1"/>
  <c r="I9137" i="1"/>
  <c r="E9137" i="1"/>
  <c r="M9136" i="1"/>
  <c r="I9136" i="1"/>
  <c r="E9136" i="1"/>
  <c r="M9135" i="1"/>
  <c r="I9135" i="1"/>
  <c r="E9135" i="1"/>
  <c r="M9134" i="1"/>
  <c r="I9134" i="1"/>
  <c r="E9134" i="1"/>
  <c r="M9133" i="1"/>
  <c r="I9133" i="1"/>
  <c r="E9133" i="1"/>
  <c r="M9132" i="1"/>
  <c r="I9132" i="1"/>
  <c r="E9132" i="1"/>
  <c r="M9131" i="1"/>
  <c r="I9131" i="1"/>
  <c r="E9131" i="1"/>
  <c r="M9130" i="1"/>
  <c r="I9130" i="1"/>
  <c r="E9130" i="1"/>
  <c r="M9129" i="1"/>
  <c r="I9129" i="1"/>
  <c r="E9129" i="1"/>
  <c r="M9128" i="1"/>
  <c r="I9128" i="1"/>
  <c r="E9128" i="1"/>
  <c r="M9127" i="1"/>
  <c r="I9127" i="1"/>
  <c r="E9127" i="1"/>
  <c r="M9126" i="1"/>
  <c r="I9126" i="1"/>
  <c r="E9126" i="1"/>
  <c r="M9125" i="1"/>
  <c r="I9125" i="1"/>
  <c r="E9125" i="1"/>
  <c r="M9124" i="1"/>
  <c r="I9124" i="1"/>
  <c r="E9124" i="1"/>
  <c r="M9123" i="1"/>
  <c r="I9123" i="1"/>
  <c r="E9123" i="1"/>
  <c r="M9122" i="1"/>
  <c r="I9122" i="1"/>
  <c r="E9122" i="1"/>
  <c r="M9121" i="1"/>
  <c r="I9121" i="1"/>
  <c r="E9121" i="1"/>
  <c r="M9120" i="1"/>
  <c r="I9120" i="1"/>
  <c r="E9120" i="1"/>
  <c r="M9119" i="1"/>
  <c r="I9119" i="1"/>
  <c r="E9119" i="1"/>
  <c r="M9118" i="1"/>
  <c r="I9118" i="1"/>
  <c r="E9118" i="1"/>
  <c r="M9117" i="1"/>
  <c r="I9117" i="1"/>
  <c r="E9117" i="1"/>
  <c r="M9116" i="1"/>
  <c r="I9116" i="1"/>
  <c r="E9116" i="1"/>
  <c r="M9115" i="1"/>
  <c r="I9115" i="1"/>
  <c r="E9115" i="1"/>
  <c r="M9114" i="1"/>
  <c r="I9114" i="1"/>
  <c r="E9114" i="1"/>
  <c r="M9113" i="1"/>
  <c r="I9113" i="1"/>
  <c r="E9113" i="1"/>
  <c r="M9112" i="1"/>
  <c r="I9112" i="1"/>
  <c r="E9112" i="1"/>
  <c r="M9111" i="1"/>
  <c r="I9111" i="1"/>
  <c r="E9111" i="1"/>
  <c r="M9110" i="1"/>
  <c r="I9110" i="1"/>
  <c r="E9110" i="1"/>
  <c r="M9109" i="1"/>
  <c r="I9109" i="1"/>
  <c r="E9109" i="1"/>
  <c r="M9108" i="1"/>
  <c r="I9108" i="1"/>
  <c r="E9108" i="1"/>
  <c r="M9107" i="1"/>
  <c r="I9107" i="1"/>
  <c r="E9107" i="1"/>
  <c r="M9106" i="1"/>
  <c r="I9106" i="1"/>
  <c r="E9106" i="1"/>
  <c r="M9105" i="1"/>
  <c r="I9105" i="1"/>
  <c r="E9105" i="1"/>
  <c r="M9104" i="1"/>
  <c r="I9104" i="1"/>
  <c r="E9104" i="1"/>
  <c r="M9103" i="1"/>
  <c r="I9103" i="1"/>
  <c r="E9103" i="1"/>
  <c r="M9102" i="1"/>
  <c r="I9102" i="1"/>
  <c r="E9102" i="1"/>
  <c r="M9101" i="1"/>
  <c r="I9101" i="1"/>
  <c r="E9101" i="1"/>
  <c r="M9100" i="1"/>
  <c r="I9100" i="1"/>
  <c r="E9100" i="1"/>
  <c r="M9099" i="1"/>
  <c r="I9099" i="1"/>
  <c r="E9099" i="1"/>
  <c r="M9098" i="1"/>
  <c r="I9098" i="1"/>
  <c r="E9098" i="1"/>
  <c r="M9097" i="1"/>
  <c r="I9097" i="1"/>
  <c r="E9097" i="1"/>
  <c r="M9096" i="1"/>
  <c r="I9096" i="1"/>
  <c r="E9096" i="1"/>
  <c r="M9095" i="1"/>
  <c r="I9095" i="1"/>
  <c r="E9095" i="1"/>
  <c r="M9094" i="1"/>
  <c r="I9094" i="1"/>
  <c r="E9094" i="1"/>
  <c r="M9093" i="1"/>
  <c r="I9093" i="1"/>
  <c r="E9093" i="1"/>
  <c r="M9092" i="1"/>
  <c r="I9092" i="1"/>
  <c r="E9092" i="1"/>
  <c r="M9091" i="1"/>
  <c r="I9091" i="1"/>
  <c r="E9091" i="1"/>
  <c r="M9090" i="1"/>
  <c r="I9090" i="1"/>
  <c r="E9090" i="1"/>
  <c r="M9089" i="1"/>
  <c r="I9089" i="1"/>
  <c r="E9089" i="1"/>
  <c r="M9088" i="1"/>
  <c r="I9088" i="1"/>
  <c r="E9088" i="1"/>
  <c r="M9087" i="1"/>
  <c r="I9087" i="1"/>
  <c r="E9087" i="1"/>
  <c r="M9086" i="1"/>
  <c r="I9086" i="1"/>
  <c r="E9086" i="1"/>
  <c r="M9085" i="1"/>
  <c r="I9085" i="1"/>
  <c r="E9085" i="1"/>
  <c r="M9084" i="1"/>
  <c r="I9084" i="1"/>
  <c r="E9084" i="1"/>
  <c r="M9083" i="1"/>
  <c r="I9083" i="1"/>
  <c r="E9083" i="1"/>
  <c r="M9082" i="1"/>
  <c r="I9082" i="1"/>
  <c r="E9082" i="1"/>
  <c r="M9081" i="1"/>
  <c r="I9081" i="1"/>
  <c r="E9081" i="1"/>
  <c r="M9080" i="1"/>
  <c r="I9080" i="1"/>
  <c r="E9080" i="1"/>
  <c r="M9079" i="1"/>
  <c r="I9079" i="1"/>
  <c r="E9079" i="1"/>
  <c r="M9078" i="1"/>
  <c r="I9078" i="1"/>
  <c r="E9078" i="1"/>
  <c r="M9077" i="1"/>
  <c r="I9077" i="1"/>
  <c r="E9077" i="1"/>
  <c r="M9076" i="1"/>
  <c r="I9076" i="1"/>
  <c r="E9076" i="1"/>
  <c r="M9075" i="1"/>
  <c r="I9075" i="1"/>
  <c r="E9075" i="1"/>
  <c r="M9074" i="1"/>
  <c r="I9074" i="1"/>
  <c r="E9074" i="1"/>
  <c r="M9073" i="1"/>
  <c r="I9073" i="1"/>
  <c r="E9073" i="1"/>
  <c r="M9072" i="1"/>
  <c r="I9072" i="1"/>
  <c r="E9072" i="1"/>
  <c r="M9071" i="1"/>
  <c r="I9071" i="1"/>
  <c r="E9071" i="1"/>
  <c r="M9070" i="1" l="1"/>
  <c r="I9070" i="1"/>
  <c r="E9070" i="1"/>
  <c r="M9069" i="1"/>
  <c r="I9069" i="1"/>
  <c r="E9069" i="1"/>
  <c r="M9068" i="1"/>
  <c r="I9068" i="1"/>
  <c r="E9068" i="1"/>
  <c r="M9067" i="1"/>
  <c r="I9067" i="1"/>
  <c r="E9067" i="1"/>
  <c r="M9066" i="1"/>
  <c r="I9066" i="1"/>
  <c r="E9066" i="1"/>
  <c r="M9065" i="1"/>
  <c r="I9065" i="1"/>
  <c r="E9065" i="1"/>
  <c r="M9064" i="1"/>
  <c r="I9064" i="1"/>
  <c r="E9064" i="1"/>
  <c r="M9063" i="1"/>
  <c r="I9063" i="1"/>
  <c r="E9063" i="1"/>
  <c r="M9062" i="1"/>
  <c r="I9062" i="1"/>
  <c r="E9062" i="1"/>
  <c r="M9061" i="1"/>
  <c r="I9061" i="1"/>
  <c r="E9061" i="1"/>
  <c r="M9060" i="1"/>
  <c r="I9060" i="1"/>
  <c r="E9060" i="1"/>
  <c r="M9059" i="1"/>
  <c r="I9059" i="1"/>
  <c r="E9059" i="1"/>
  <c r="M9058" i="1"/>
  <c r="I9058" i="1"/>
  <c r="E9058" i="1"/>
  <c r="M9057" i="1"/>
  <c r="I9057" i="1"/>
  <c r="E9057" i="1"/>
  <c r="M9056" i="1"/>
  <c r="I9056" i="1"/>
  <c r="E9056" i="1"/>
  <c r="M9055" i="1"/>
  <c r="I9055" i="1"/>
  <c r="E9055" i="1"/>
  <c r="M9054" i="1"/>
  <c r="I9054" i="1"/>
  <c r="E9054" i="1"/>
  <c r="M9053" i="1"/>
  <c r="I9053" i="1"/>
  <c r="E9053" i="1"/>
  <c r="M9052" i="1"/>
  <c r="I9052" i="1"/>
  <c r="E9052" i="1"/>
  <c r="M9051" i="1"/>
  <c r="I9051" i="1"/>
  <c r="E9051" i="1"/>
  <c r="M9050" i="1"/>
  <c r="I9050" i="1"/>
  <c r="E9050" i="1"/>
  <c r="M9049" i="1"/>
  <c r="I9049" i="1"/>
  <c r="E9049" i="1"/>
  <c r="M9048" i="1"/>
  <c r="I9048" i="1"/>
  <c r="E9048" i="1"/>
  <c r="M9047" i="1"/>
  <c r="I9047" i="1"/>
  <c r="E9047" i="1"/>
  <c r="M9046" i="1"/>
  <c r="I9046" i="1"/>
  <c r="E9046" i="1"/>
  <c r="M9045" i="1"/>
  <c r="I9045" i="1"/>
  <c r="E9045" i="1"/>
  <c r="M9044" i="1"/>
  <c r="I9044" i="1"/>
  <c r="E9044" i="1"/>
  <c r="M9043" i="1"/>
  <c r="I9043" i="1"/>
  <c r="E9043" i="1"/>
  <c r="M9042" i="1"/>
  <c r="I9042" i="1"/>
  <c r="E9042" i="1"/>
  <c r="M9041" i="1"/>
  <c r="I9041" i="1"/>
  <c r="E9041" i="1"/>
  <c r="M9040" i="1"/>
  <c r="I9040" i="1"/>
  <c r="E9040" i="1"/>
  <c r="M9039" i="1"/>
  <c r="I9039" i="1"/>
  <c r="E9039" i="1"/>
  <c r="M9038" i="1"/>
  <c r="I9038" i="1"/>
  <c r="E9038" i="1"/>
  <c r="M9037" i="1"/>
  <c r="I9037" i="1"/>
  <c r="E9037" i="1"/>
  <c r="M9036" i="1"/>
  <c r="I9036" i="1"/>
  <c r="E9036" i="1"/>
  <c r="M9035" i="1"/>
  <c r="I9035" i="1"/>
  <c r="E9035" i="1"/>
  <c r="M9034" i="1"/>
  <c r="I9034" i="1"/>
  <c r="E9034" i="1"/>
  <c r="M9033" i="1"/>
  <c r="I9033" i="1"/>
  <c r="E9033" i="1"/>
  <c r="M9032" i="1"/>
  <c r="I9032" i="1"/>
  <c r="E9032" i="1"/>
  <c r="M9031" i="1"/>
  <c r="I9031" i="1"/>
  <c r="E9031" i="1"/>
  <c r="M9030" i="1"/>
  <c r="I9030" i="1"/>
  <c r="E9030" i="1"/>
  <c r="M9029" i="1"/>
  <c r="I9029" i="1"/>
  <c r="E9029" i="1"/>
  <c r="M9028" i="1"/>
  <c r="I9028" i="1"/>
  <c r="E9028" i="1"/>
  <c r="M9027" i="1"/>
  <c r="I9027" i="1"/>
  <c r="E9027" i="1"/>
  <c r="M9026" i="1"/>
  <c r="I9026" i="1"/>
  <c r="E9026" i="1"/>
  <c r="M9025" i="1"/>
  <c r="I9025" i="1"/>
  <c r="E9025" i="1"/>
  <c r="M9024" i="1"/>
  <c r="I9024" i="1"/>
  <c r="E9024" i="1"/>
  <c r="M9023" i="1"/>
  <c r="I9023" i="1"/>
  <c r="E9023" i="1"/>
  <c r="M9022" i="1"/>
  <c r="I9022" i="1"/>
  <c r="E9022" i="1"/>
  <c r="M9021" i="1"/>
  <c r="I9021" i="1"/>
  <c r="E9021" i="1"/>
  <c r="M9020" i="1"/>
  <c r="I9020" i="1"/>
  <c r="E9020" i="1"/>
  <c r="M9019" i="1"/>
  <c r="I9019" i="1"/>
  <c r="E9019" i="1"/>
  <c r="M9018" i="1"/>
  <c r="I9018" i="1"/>
  <c r="E9018" i="1"/>
  <c r="M9017" i="1"/>
  <c r="I9017" i="1"/>
  <c r="E9017" i="1"/>
  <c r="M9016" i="1"/>
  <c r="I9016" i="1"/>
  <c r="E9016" i="1"/>
  <c r="M9015" i="1"/>
  <c r="I9015" i="1"/>
  <c r="E9015" i="1"/>
  <c r="M9014" i="1"/>
  <c r="I9014" i="1"/>
  <c r="E9014" i="1"/>
  <c r="M9013" i="1"/>
  <c r="E9013" i="1"/>
  <c r="M9012" i="1"/>
  <c r="I9012" i="1"/>
  <c r="E9012" i="1"/>
  <c r="M9011" i="1"/>
  <c r="I9011" i="1"/>
  <c r="E9011" i="1"/>
  <c r="M9010" i="1"/>
  <c r="I9010" i="1"/>
  <c r="E9010" i="1"/>
  <c r="M9009" i="1"/>
  <c r="I9009" i="1"/>
  <c r="E9009" i="1"/>
  <c r="M9008" i="1"/>
  <c r="I9008" i="1"/>
  <c r="E9008" i="1"/>
  <c r="M9007" i="1"/>
  <c r="I9007" i="1"/>
  <c r="E9007" i="1"/>
  <c r="M9006" i="1"/>
  <c r="I9006" i="1"/>
  <c r="E9006" i="1"/>
  <c r="M9005" i="1"/>
  <c r="I9005" i="1"/>
  <c r="E9005" i="1"/>
  <c r="M9004" i="1"/>
  <c r="I9004" i="1"/>
  <c r="E9004" i="1"/>
  <c r="M9003" i="1"/>
  <c r="I9003" i="1"/>
  <c r="E9003" i="1"/>
  <c r="M9002" i="1"/>
  <c r="I9002" i="1"/>
  <c r="E9002" i="1"/>
  <c r="M9001" i="1"/>
  <c r="I9001" i="1"/>
  <c r="E9001" i="1"/>
  <c r="M9000" i="1"/>
  <c r="I9000" i="1"/>
  <c r="E9000" i="1"/>
  <c r="M8999" i="1"/>
  <c r="I8999" i="1"/>
  <c r="E8999" i="1"/>
  <c r="M8998" i="1"/>
  <c r="I8998" i="1"/>
  <c r="E8998" i="1"/>
  <c r="M8997" i="1"/>
  <c r="I8997" i="1"/>
  <c r="E8997" i="1"/>
  <c r="M8996" i="1"/>
  <c r="I8996" i="1"/>
  <c r="E8996" i="1"/>
  <c r="M8995" i="1"/>
  <c r="I8995" i="1"/>
  <c r="E8995" i="1"/>
  <c r="M8994" i="1"/>
  <c r="I8994" i="1"/>
  <c r="E8994" i="1"/>
  <c r="M8993" i="1"/>
  <c r="I8993" i="1"/>
  <c r="E8993" i="1"/>
  <c r="M8992" i="1"/>
  <c r="I8992" i="1"/>
  <c r="E8992" i="1"/>
  <c r="M8991" i="1"/>
  <c r="I8991" i="1"/>
  <c r="E8991" i="1"/>
  <c r="M8990" i="1"/>
  <c r="I8990" i="1"/>
  <c r="E8990" i="1"/>
  <c r="M8989" i="1"/>
  <c r="I8989" i="1"/>
  <c r="E8989" i="1"/>
  <c r="M8988" i="1"/>
  <c r="I8988" i="1"/>
  <c r="E8988" i="1"/>
  <c r="M8987" i="1"/>
  <c r="I8987" i="1"/>
  <c r="E8987" i="1"/>
  <c r="M8986" i="1"/>
  <c r="I8986" i="1"/>
  <c r="E8986" i="1"/>
  <c r="M8985" i="1"/>
  <c r="I8985" i="1"/>
  <c r="E8985" i="1"/>
  <c r="M8984" i="1"/>
  <c r="I8984" i="1"/>
  <c r="E8984" i="1"/>
  <c r="M8983" i="1"/>
  <c r="I8983" i="1"/>
  <c r="E8983" i="1"/>
  <c r="M8982" i="1"/>
  <c r="I8982" i="1"/>
  <c r="E8982" i="1"/>
  <c r="M8981" i="1"/>
  <c r="I8981" i="1"/>
  <c r="E8981" i="1"/>
  <c r="M8980" i="1"/>
  <c r="I8980" i="1"/>
  <c r="E8980" i="1"/>
  <c r="M8979" i="1"/>
  <c r="I8979" i="1"/>
  <c r="E8979" i="1"/>
  <c r="M8978" i="1"/>
  <c r="I8978" i="1"/>
  <c r="E8978" i="1"/>
  <c r="M8977" i="1"/>
  <c r="I8977" i="1"/>
  <c r="E8977" i="1"/>
  <c r="M8976" i="1"/>
  <c r="I8976" i="1"/>
  <c r="E8976" i="1"/>
  <c r="M8975" i="1"/>
  <c r="I8975" i="1"/>
  <c r="E8975" i="1"/>
  <c r="M8974" i="1"/>
  <c r="I8974" i="1"/>
  <c r="E8974" i="1"/>
  <c r="M8973" i="1"/>
  <c r="I8973" i="1"/>
  <c r="E8973" i="1"/>
  <c r="M8972" i="1"/>
  <c r="I8972" i="1"/>
  <c r="E8972" i="1"/>
  <c r="M8971" i="1"/>
  <c r="I8971" i="1"/>
  <c r="E8971" i="1"/>
  <c r="M8970" i="1"/>
  <c r="I8970" i="1"/>
  <c r="E8970" i="1"/>
  <c r="M8969" i="1"/>
  <c r="I8969" i="1"/>
  <c r="E8969" i="1"/>
  <c r="M8968" i="1"/>
  <c r="I8968" i="1"/>
  <c r="E8968" i="1"/>
  <c r="M8967" i="1"/>
  <c r="I8967" i="1"/>
  <c r="E8967" i="1"/>
  <c r="M8966" i="1"/>
  <c r="I8966" i="1"/>
  <c r="E8966" i="1"/>
  <c r="M8965" i="1"/>
  <c r="I8965" i="1"/>
  <c r="E8965" i="1"/>
  <c r="M8964" i="1"/>
  <c r="I8964" i="1"/>
  <c r="E8964" i="1"/>
  <c r="M8963" i="1"/>
  <c r="I8963" i="1"/>
  <c r="E8963" i="1"/>
  <c r="M8962" i="1"/>
  <c r="I8962" i="1"/>
  <c r="E8962" i="1"/>
  <c r="M8961" i="1"/>
  <c r="I8961" i="1"/>
  <c r="E8961" i="1"/>
  <c r="M8960" i="1"/>
  <c r="I8960" i="1"/>
  <c r="E8960" i="1"/>
  <c r="M8959" i="1"/>
  <c r="I8959" i="1"/>
  <c r="E8959" i="1"/>
  <c r="M8958" i="1"/>
  <c r="I8958" i="1"/>
  <c r="E8958" i="1"/>
  <c r="M8957" i="1"/>
  <c r="I8957" i="1"/>
  <c r="E8957" i="1"/>
  <c r="M8956" i="1"/>
  <c r="I8956" i="1"/>
  <c r="E8956" i="1"/>
  <c r="M8955" i="1"/>
  <c r="I8955" i="1"/>
  <c r="E8955" i="1"/>
  <c r="M8954" i="1"/>
  <c r="I8954" i="1"/>
  <c r="E8954" i="1"/>
  <c r="M8953" i="1"/>
  <c r="I8953" i="1"/>
  <c r="E8953" i="1"/>
  <c r="M8952" i="1"/>
  <c r="I8952" i="1"/>
  <c r="E8952" i="1"/>
  <c r="M8951" i="1"/>
  <c r="I8951" i="1"/>
  <c r="E8951" i="1"/>
  <c r="M8950" i="1"/>
  <c r="I8950" i="1"/>
  <c r="E8950" i="1"/>
  <c r="M8949" i="1"/>
  <c r="I8949" i="1"/>
  <c r="E8949" i="1"/>
  <c r="M8948" i="1"/>
  <c r="I8948" i="1"/>
  <c r="E8948" i="1"/>
  <c r="M8947" i="1"/>
  <c r="I8947" i="1"/>
  <c r="E8947" i="1"/>
  <c r="M8946" i="1"/>
  <c r="I8946" i="1"/>
  <c r="E8946" i="1"/>
  <c r="M8945" i="1"/>
  <c r="I8945" i="1"/>
  <c r="E8945" i="1"/>
  <c r="M8944" i="1"/>
  <c r="I8944" i="1"/>
  <c r="E8944" i="1"/>
  <c r="M8943" i="1"/>
  <c r="I8943" i="1"/>
  <c r="E8943" i="1"/>
  <c r="M8942" i="1"/>
  <c r="I8942" i="1"/>
  <c r="E8942" i="1"/>
  <c r="M8941" i="1"/>
  <c r="I8941" i="1"/>
  <c r="E8941" i="1"/>
  <c r="M8940" i="1"/>
  <c r="I8940" i="1"/>
  <c r="E8940" i="1"/>
  <c r="M8939" i="1"/>
  <c r="I8939" i="1"/>
  <c r="E8939" i="1"/>
  <c r="M8938" i="1"/>
  <c r="I8938" i="1"/>
  <c r="E8938" i="1"/>
  <c r="M8937" i="1" l="1"/>
  <c r="I8937" i="1"/>
  <c r="E8937" i="1"/>
  <c r="M8936" i="1"/>
  <c r="I8936" i="1"/>
  <c r="E8936" i="1"/>
  <c r="M8935" i="1"/>
  <c r="I8935" i="1"/>
  <c r="E8935" i="1"/>
  <c r="M8934" i="1"/>
  <c r="I8934" i="1"/>
  <c r="E8934" i="1"/>
  <c r="M8933" i="1"/>
  <c r="I8933" i="1"/>
  <c r="E8933" i="1"/>
  <c r="M8932" i="1"/>
  <c r="I8932" i="1"/>
  <c r="E8932" i="1"/>
  <c r="M8931" i="1"/>
  <c r="I8931" i="1"/>
  <c r="E8931" i="1"/>
  <c r="M8930" i="1"/>
  <c r="I8930" i="1"/>
  <c r="E8930" i="1"/>
  <c r="M8929" i="1"/>
  <c r="I8929" i="1"/>
  <c r="E8929" i="1"/>
  <c r="M8928" i="1"/>
  <c r="I8928" i="1"/>
  <c r="E8928" i="1"/>
  <c r="M8927" i="1"/>
  <c r="I8927" i="1"/>
  <c r="E8927" i="1"/>
  <c r="M8926" i="1"/>
  <c r="I8926" i="1"/>
  <c r="E8926" i="1"/>
  <c r="M8925" i="1"/>
  <c r="I8925" i="1"/>
  <c r="E8925" i="1"/>
  <c r="M8924" i="1"/>
  <c r="I8924" i="1"/>
  <c r="E8924" i="1"/>
  <c r="M8923" i="1"/>
  <c r="I8923" i="1"/>
  <c r="E8923" i="1"/>
  <c r="M8922" i="1"/>
  <c r="I8922" i="1"/>
  <c r="E8922" i="1"/>
  <c r="M8921" i="1"/>
  <c r="I8921" i="1"/>
  <c r="E8921" i="1"/>
  <c r="M8920" i="1"/>
  <c r="I8920" i="1"/>
  <c r="E8920" i="1"/>
  <c r="M8919" i="1"/>
  <c r="I8919" i="1"/>
  <c r="E8919" i="1"/>
  <c r="M8918" i="1"/>
  <c r="I8918" i="1"/>
  <c r="E8918" i="1"/>
  <c r="M8917" i="1"/>
  <c r="I8917" i="1"/>
  <c r="E8917" i="1"/>
  <c r="M8916" i="1"/>
  <c r="I8916" i="1"/>
  <c r="E8916" i="1"/>
  <c r="M8915" i="1"/>
  <c r="I8915" i="1"/>
  <c r="E8915" i="1"/>
  <c r="M8914" i="1"/>
  <c r="I8914" i="1"/>
  <c r="E8914" i="1"/>
  <c r="M8913" i="1"/>
  <c r="I8913" i="1"/>
  <c r="E8913" i="1"/>
  <c r="M8912" i="1"/>
  <c r="I8912" i="1"/>
  <c r="E8912" i="1"/>
  <c r="M8911" i="1"/>
  <c r="I8911" i="1"/>
  <c r="E8911" i="1"/>
  <c r="M8910" i="1"/>
  <c r="I8910" i="1"/>
  <c r="E8910" i="1"/>
  <c r="M8909" i="1"/>
  <c r="I8909" i="1"/>
  <c r="E8909" i="1"/>
  <c r="M8908" i="1"/>
  <c r="I8908" i="1"/>
  <c r="E8908" i="1"/>
  <c r="M8907" i="1"/>
  <c r="I8907" i="1"/>
  <c r="E8907" i="1"/>
  <c r="M8906" i="1"/>
  <c r="I8906" i="1"/>
  <c r="E8906" i="1"/>
  <c r="M8905" i="1"/>
  <c r="I8905" i="1"/>
  <c r="E8905" i="1"/>
  <c r="M8904" i="1"/>
  <c r="I8904" i="1"/>
  <c r="E8904" i="1"/>
  <c r="M8903" i="1"/>
  <c r="I8903" i="1"/>
  <c r="E8903" i="1"/>
  <c r="M8902" i="1"/>
  <c r="I8902" i="1"/>
  <c r="E8902" i="1"/>
  <c r="M8901" i="1"/>
  <c r="I8901" i="1"/>
  <c r="E8901" i="1"/>
  <c r="M8900" i="1"/>
  <c r="I8900" i="1"/>
  <c r="E8900" i="1"/>
  <c r="M8899" i="1"/>
  <c r="I8899" i="1"/>
  <c r="E8899" i="1"/>
  <c r="M8898" i="1"/>
  <c r="I8898" i="1"/>
  <c r="E8898" i="1"/>
  <c r="M8897" i="1"/>
  <c r="I8897" i="1"/>
  <c r="E8897" i="1"/>
  <c r="M8896" i="1"/>
  <c r="I8896" i="1"/>
  <c r="E8896" i="1"/>
  <c r="M8895" i="1"/>
  <c r="I8895" i="1"/>
  <c r="E8895" i="1"/>
  <c r="M8894" i="1"/>
  <c r="I8894" i="1"/>
  <c r="E8894" i="1"/>
  <c r="M8893" i="1"/>
  <c r="I8893" i="1"/>
  <c r="E8893" i="1"/>
  <c r="M8892" i="1"/>
  <c r="I8892" i="1"/>
  <c r="E8892" i="1"/>
  <c r="M8891" i="1"/>
  <c r="I8891" i="1"/>
  <c r="E8891" i="1"/>
  <c r="M8890" i="1"/>
  <c r="I8890" i="1"/>
  <c r="E8890" i="1"/>
  <c r="M8889" i="1"/>
  <c r="I8889" i="1"/>
  <c r="E8889" i="1"/>
  <c r="M8888" i="1"/>
  <c r="I8888" i="1"/>
  <c r="E8888" i="1"/>
  <c r="M8887" i="1"/>
  <c r="I8887" i="1"/>
  <c r="E8887" i="1"/>
  <c r="M8886" i="1"/>
  <c r="I8886" i="1"/>
  <c r="E8886" i="1"/>
  <c r="M8885" i="1"/>
  <c r="I8885" i="1"/>
  <c r="E8885" i="1"/>
  <c r="M8884" i="1"/>
  <c r="I8884" i="1"/>
  <c r="E8884" i="1"/>
  <c r="M8883" i="1"/>
  <c r="I8883" i="1"/>
  <c r="E8883" i="1"/>
  <c r="M8882" i="1"/>
  <c r="I8882" i="1"/>
  <c r="E8882" i="1"/>
  <c r="M8881" i="1"/>
  <c r="I8881" i="1"/>
  <c r="E8881" i="1"/>
  <c r="M8880" i="1"/>
  <c r="E8880" i="1"/>
  <c r="M8879" i="1"/>
  <c r="I8879" i="1"/>
  <c r="E8879" i="1"/>
  <c r="M8878" i="1"/>
  <c r="I8878" i="1"/>
  <c r="E8878" i="1"/>
  <c r="M8877" i="1"/>
  <c r="I8877" i="1"/>
  <c r="E8877" i="1"/>
  <c r="M8876" i="1"/>
  <c r="I8876" i="1"/>
  <c r="E8876" i="1"/>
  <c r="M8875" i="1"/>
  <c r="I8875" i="1"/>
  <c r="E8875" i="1"/>
  <c r="M8874" i="1"/>
  <c r="I8874" i="1"/>
  <c r="E8874" i="1"/>
  <c r="M8873" i="1"/>
  <c r="I8873" i="1"/>
  <c r="E8873" i="1"/>
  <c r="M8872" i="1"/>
  <c r="I8872" i="1"/>
  <c r="E8872" i="1"/>
  <c r="M8871" i="1"/>
  <c r="I8871" i="1"/>
  <c r="E8871" i="1"/>
  <c r="M8870" i="1"/>
  <c r="I8870" i="1"/>
  <c r="E8870" i="1"/>
  <c r="M8869" i="1"/>
  <c r="I8869" i="1"/>
  <c r="E8869" i="1"/>
  <c r="M8868" i="1"/>
  <c r="I8868" i="1"/>
  <c r="E8868" i="1"/>
  <c r="M8867" i="1"/>
  <c r="I8867" i="1"/>
  <c r="E8867" i="1"/>
  <c r="M8866" i="1"/>
  <c r="I8866" i="1"/>
  <c r="E8866" i="1"/>
  <c r="M8865" i="1"/>
  <c r="I8865" i="1"/>
  <c r="E8865" i="1"/>
  <c r="M8864" i="1"/>
  <c r="I8864" i="1"/>
  <c r="E8864" i="1"/>
  <c r="M8863" i="1"/>
  <c r="I8863" i="1"/>
  <c r="E8863" i="1"/>
  <c r="M8862" i="1"/>
  <c r="I8862" i="1"/>
  <c r="E8862" i="1"/>
  <c r="M8861" i="1"/>
  <c r="I8861" i="1"/>
  <c r="E8861" i="1"/>
  <c r="M8860" i="1"/>
  <c r="I8860" i="1"/>
  <c r="E8860" i="1"/>
  <c r="M8859" i="1"/>
  <c r="I8859" i="1"/>
  <c r="E8859" i="1"/>
  <c r="M8858" i="1"/>
  <c r="I8858" i="1"/>
  <c r="E8858" i="1"/>
  <c r="M8857" i="1"/>
  <c r="I8857" i="1"/>
  <c r="E8857" i="1"/>
  <c r="M8856" i="1"/>
  <c r="I8856" i="1"/>
  <c r="E8856" i="1"/>
  <c r="M8855" i="1"/>
  <c r="I8855" i="1"/>
  <c r="E8855" i="1"/>
  <c r="M8854" i="1"/>
  <c r="I8854" i="1"/>
  <c r="E8854" i="1"/>
  <c r="M8853" i="1"/>
  <c r="I8853" i="1"/>
  <c r="E8853" i="1"/>
  <c r="M8852" i="1"/>
  <c r="I8852" i="1"/>
  <c r="E8852" i="1"/>
  <c r="M8851" i="1"/>
  <c r="I8851" i="1"/>
  <c r="E8851" i="1"/>
  <c r="M8850" i="1"/>
  <c r="I8850" i="1"/>
  <c r="E8850" i="1"/>
  <c r="M8849" i="1"/>
  <c r="I8849" i="1"/>
  <c r="E8849" i="1"/>
  <c r="M8848" i="1"/>
  <c r="I8848" i="1"/>
  <c r="E8848" i="1"/>
  <c r="M8847" i="1"/>
  <c r="I8847" i="1"/>
  <c r="E8847" i="1"/>
  <c r="M8846" i="1"/>
  <c r="I8846" i="1"/>
  <c r="E8846" i="1"/>
  <c r="M8845" i="1"/>
  <c r="I8845" i="1"/>
  <c r="E8845" i="1"/>
  <c r="M8844" i="1"/>
  <c r="I8844" i="1"/>
  <c r="E8844" i="1"/>
  <c r="M8843" i="1"/>
  <c r="I8843" i="1"/>
  <c r="E8843" i="1"/>
  <c r="M8842" i="1"/>
  <c r="I8842" i="1"/>
  <c r="E8842" i="1"/>
  <c r="M8841" i="1"/>
  <c r="I8841" i="1"/>
  <c r="E8841" i="1"/>
  <c r="M8840" i="1"/>
  <c r="I8840" i="1"/>
  <c r="E8840" i="1"/>
  <c r="M8839" i="1"/>
  <c r="I8839" i="1"/>
  <c r="E8839" i="1"/>
  <c r="M8838" i="1"/>
  <c r="I8838" i="1"/>
  <c r="E8838" i="1"/>
  <c r="M8837" i="1"/>
  <c r="I8837" i="1"/>
  <c r="E8837" i="1"/>
  <c r="M8836" i="1"/>
  <c r="I8836" i="1"/>
  <c r="E8836" i="1"/>
  <c r="M8835" i="1"/>
  <c r="I8835" i="1"/>
  <c r="E8835" i="1"/>
  <c r="M8834" i="1"/>
  <c r="I8834" i="1"/>
  <c r="E8834" i="1"/>
  <c r="M8833" i="1"/>
  <c r="I8833" i="1"/>
  <c r="E8833" i="1"/>
  <c r="M8832" i="1"/>
  <c r="I8832" i="1"/>
  <c r="E8832" i="1"/>
  <c r="M8831" i="1"/>
  <c r="I8831" i="1"/>
  <c r="E8831" i="1"/>
  <c r="M8830" i="1"/>
  <c r="I8830" i="1"/>
  <c r="E8830" i="1"/>
  <c r="M8829" i="1"/>
  <c r="I8829" i="1"/>
  <c r="E8829" i="1"/>
  <c r="M8828" i="1"/>
  <c r="I8828" i="1"/>
  <c r="E8828" i="1"/>
  <c r="M8827" i="1"/>
  <c r="I8827" i="1"/>
  <c r="E8827" i="1"/>
  <c r="M8826" i="1"/>
  <c r="I8826" i="1"/>
  <c r="E8826" i="1"/>
  <c r="M8825" i="1"/>
  <c r="I8825" i="1"/>
  <c r="E8825" i="1"/>
  <c r="M8824" i="1"/>
  <c r="I8824" i="1"/>
  <c r="E8824" i="1"/>
  <c r="M8823" i="1"/>
  <c r="I8823" i="1"/>
  <c r="E8823" i="1"/>
  <c r="M8822" i="1"/>
  <c r="I8822" i="1"/>
  <c r="E8822" i="1"/>
  <c r="M8821" i="1"/>
  <c r="I8821" i="1"/>
  <c r="E8821" i="1"/>
  <c r="M8820" i="1"/>
  <c r="I8820" i="1"/>
  <c r="E8820" i="1"/>
  <c r="M8819" i="1"/>
  <c r="I8819" i="1"/>
  <c r="E8819" i="1"/>
  <c r="M8818" i="1"/>
  <c r="I8818" i="1"/>
  <c r="E8818" i="1"/>
  <c r="M8817" i="1"/>
  <c r="I8817" i="1"/>
  <c r="E8817" i="1"/>
  <c r="M8816" i="1"/>
  <c r="I8816" i="1"/>
  <c r="E8816" i="1"/>
  <c r="M8815" i="1"/>
  <c r="I8815" i="1"/>
  <c r="E8815" i="1"/>
  <c r="M8814" i="1"/>
  <c r="I8814" i="1"/>
  <c r="E8814" i="1"/>
  <c r="M8813" i="1"/>
  <c r="I8813" i="1"/>
  <c r="E8813" i="1"/>
  <c r="M8812" i="1"/>
  <c r="I8812" i="1"/>
  <c r="E8812" i="1"/>
  <c r="M8811" i="1"/>
  <c r="I8811" i="1"/>
  <c r="E8811" i="1"/>
  <c r="M8810" i="1"/>
  <c r="I8810" i="1"/>
  <c r="E8810" i="1"/>
  <c r="M8809" i="1"/>
  <c r="I8809" i="1"/>
  <c r="E8809" i="1"/>
  <c r="M8808" i="1"/>
  <c r="I8808" i="1"/>
  <c r="E8808" i="1"/>
  <c r="M8807" i="1"/>
  <c r="I8807" i="1"/>
  <c r="E8807" i="1"/>
  <c r="M8806" i="1"/>
  <c r="I8806" i="1"/>
  <c r="E8806" i="1"/>
  <c r="M8805" i="1" l="1"/>
  <c r="I8805" i="1"/>
  <c r="E8805" i="1"/>
  <c r="M8804" i="1"/>
  <c r="I8804" i="1"/>
  <c r="E8804" i="1"/>
  <c r="M8803" i="1"/>
  <c r="I8803" i="1"/>
  <c r="E8803" i="1"/>
  <c r="M8802" i="1"/>
  <c r="I8802" i="1"/>
  <c r="E8802" i="1"/>
  <c r="M8801" i="1"/>
  <c r="I8801" i="1"/>
  <c r="E8801" i="1"/>
  <c r="M8800" i="1"/>
  <c r="I8800" i="1"/>
  <c r="E8800" i="1"/>
  <c r="M8799" i="1"/>
  <c r="I8799" i="1"/>
  <c r="E8799" i="1"/>
  <c r="M8798" i="1"/>
  <c r="I8798" i="1"/>
  <c r="E8798" i="1"/>
  <c r="M8797" i="1"/>
  <c r="I8797" i="1"/>
  <c r="E8797" i="1"/>
  <c r="M8796" i="1"/>
  <c r="I8796" i="1"/>
  <c r="E8796" i="1"/>
  <c r="M8795" i="1"/>
  <c r="I8795" i="1"/>
  <c r="E8795" i="1"/>
  <c r="M8794" i="1"/>
  <c r="I8794" i="1"/>
  <c r="E8794" i="1"/>
  <c r="M8793" i="1"/>
  <c r="I8793" i="1"/>
  <c r="E8793" i="1"/>
  <c r="M8792" i="1"/>
  <c r="I8792" i="1"/>
  <c r="E8792" i="1"/>
  <c r="M8791" i="1"/>
  <c r="I8791" i="1"/>
  <c r="E8791" i="1"/>
  <c r="M8790" i="1"/>
  <c r="I8790" i="1"/>
  <c r="E8790" i="1"/>
  <c r="M8789" i="1"/>
  <c r="I8789" i="1"/>
  <c r="E8789" i="1"/>
  <c r="M8788" i="1"/>
  <c r="I8788" i="1"/>
  <c r="E8788" i="1"/>
  <c r="M8787" i="1"/>
  <c r="I8787" i="1"/>
  <c r="E8787" i="1"/>
  <c r="M8786" i="1"/>
  <c r="I8786" i="1"/>
  <c r="E8786" i="1"/>
  <c r="M8785" i="1"/>
  <c r="I8785" i="1"/>
  <c r="E8785" i="1"/>
  <c r="M8784" i="1"/>
  <c r="I8784" i="1"/>
  <c r="E8784" i="1"/>
  <c r="M8783" i="1"/>
  <c r="I8783" i="1"/>
  <c r="E8783" i="1"/>
  <c r="M8782" i="1"/>
  <c r="I8782" i="1"/>
  <c r="E8782" i="1"/>
  <c r="M8781" i="1"/>
  <c r="I8781" i="1"/>
  <c r="E8781" i="1"/>
  <c r="M8780" i="1"/>
  <c r="I8780" i="1"/>
  <c r="E8780" i="1"/>
  <c r="M8779" i="1"/>
  <c r="I8779" i="1"/>
  <c r="E8779" i="1"/>
  <c r="M8778" i="1"/>
  <c r="I8778" i="1"/>
  <c r="E8778" i="1"/>
  <c r="M8777" i="1"/>
  <c r="I8777" i="1"/>
  <c r="E8777" i="1"/>
  <c r="M8776" i="1"/>
  <c r="I8776" i="1"/>
  <c r="E8776" i="1"/>
  <c r="M8775" i="1"/>
  <c r="I8775" i="1"/>
  <c r="E8775" i="1"/>
  <c r="M8774" i="1"/>
  <c r="I8774" i="1"/>
  <c r="E8774" i="1"/>
  <c r="M8773" i="1"/>
  <c r="I8773" i="1"/>
  <c r="E8773" i="1"/>
  <c r="M8772" i="1"/>
  <c r="I8772" i="1"/>
  <c r="E8772" i="1"/>
  <c r="M8771" i="1"/>
  <c r="I8771" i="1"/>
  <c r="E8771" i="1"/>
  <c r="M8770" i="1"/>
  <c r="I8770" i="1"/>
  <c r="E8770" i="1"/>
  <c r="M8769" i="1"/>
  <c r="I8769" i="1"/>
  <c r="E8769" i="1"/>
  <c r="M8768" i="1"/>
  <c r="I8768" i="1"/>
  <c r="E8768" i="1"/>
  <c r="M8767" i="1"/>
  <c r="I8767" i="1"/>
  <c r="E8767" i="1"/>
  <c r="M8766" i="1"/>
  <c r="I8766" i="1"/>
  <c r="E8766" i="1"/>
  <c r="M8765" i="1"/>
  <c r="I8765" i="1"/>
  <c r="E8765" i="1"/>
  <c r="M8764" i="1"/>
  <c r="I8764" i="1"/>
  <c r="E8764" i="1"/>
  <c r="M8763" i="1"/>
  <c r="I8763" i="1"/>
  <c r="E8763" i="1"/>
  <c r="M8762" i="1"/>
  <c r="I8762" i="1"/>
  <c r="E8762" i="1"/>
  <c r="M8761" i="1"/>
  <c r="I8761" i="1"/>
  <c r="E8761" i="1"/>
  <c r="M8760" i="1"/>
  <c r="I8760" i="1"/>
  <c r="E8760" i="1"/>
  <c r="M8759" i="1"/>
  <c r="I8759" i="1"/>
  <c r="E8759" i="1"/>
  <c r="M8758" i="1"/>
  <c r="I8758" i="1"/>
  <c r="E8758" i="1"/>
  <c r="M8757" i="1"/>
  <c r="I8757" i="1"/>
  <c r="E8757" i="1"/>
  <c r="M8756" i="1"/>
  <c r="I8756" i="1"/>
  <c r="E8756" i="1"/>
  <c r="M8755" i="1"/>
  <c r="I8755" i="1"/>
  <c r="E8755" i="1"/>
  <c r="M8754" i="1"/>
  <c r="I8754" i="1"/>
  <c r="E8754" i="1"/>
  <c r="M8753" i="1"/>
  <c r="I8753" i="1"/>
  <c r="E8753" i="1"/>
  <c r="M8752" i="1"/>
  <c r="I8752" i="1"/>
  <c r="E8752" i="1"/>
  <c r="M8751" i="1"/>
  <c r="I8751" i="1"/>
  <c r="E8751" i="1"/>
  <c r="M8750" i="1"/>
  <c r="I8750" i="1"/>
  <c r="E8750" i="1"/>
  <c r="M8749" i="1"/>
  <c r="E8749" i="1"/>
  <c r="M8748" i="1"/>
  <c r="I8748" i="1"/>
  <c r="E8748" i="1"/>
  <c r="M8747" i="1"/>
  <c r="I8747" i="1"/>
  <c r="E8747" i="1"/>
  <c r="M8746" i="1"/>
  <c r="I8746" i="1"/>
  <c r="E8746" i="1"/>
  <c r="M8745" i="1"/>
  <c r="I8745" i="1"/>
  <c r="E8745" i="1"/>
  <c r="M8744" i="1"/>
  <c r="I8744" i="1"/>
  <c r="E8744" i="1"/>
  <c r="M8743" i="1"/>
  <c r="I8743" i="1"/>
  <c r="E8743" i="1"/>
  <c r="M8742" i="1"/>
  <c r="I8742" i="1"/>
  <c r="E8742" i="1"/>
  <c r="M8741" i="1"/>
  <c r="I8741" i="1"/>
  <c r="E8741" i="1"/>
  <c r="M8740" i="1"/>
  <c r="I8740" i="1"/>
  <c r="E8740" i="1"/>
  <c r="M8739" i="1"/>
  <c r="I8739" i="1"/>
  <c r="E8739" i="1"/>
  <c r="M8738" i="1"/>
  <c r="I8738" i="1"/>
  <c r="E8738" i="1"/>
  <c r="M8737" i="1"/>
  <c r="I8737" i="1"/>
  <c r="E8737" i="1"/>
  <c r="M8736" i="1"/>
  <c r="I8736" i="1"/>
  <c r="E8736" i="1"/>
  <c r="M8735" i="1"/>
  <c r="I8735" i="1"/>
  <c r="E8735" i="1"/>
  <c r="M8734" i="1"/>
  <c r="I8734" i="1"/>
  <c r="E8734" i="1"/>
  <c r="M8733" i="1"/>
  <c r="I8733" i="1"/>
  <c r="E8733" i="1"/>
  <c r="M8732" i="1"/>
  <c r="I8732" i="1"/>
  <c r="E8732" i="1"/>
  <c r="M8731" i="1"/>
  <c r="I8731" i="1"/>
  <c r="E8731" i="1"/>
  <c r="M8730" i="1"/>
  <c r="I8730" i="1"/>
  <c r="E8730" i="1"/>
  <c r="M8729" i="1"/>
  <c r="I8729" i="1"/>
  <c r="E8729" i="1"/>
  <c r="M8728" i="1"/>
  <c r="I8728" i="1"/>
  <c r="E8728" i="1"/>
  <c r="M8727" i="1"/>
  <c r="I8727" i="1"/>
  <c r="E8727" i="1"/>
  <c r="M8726" i="1"/>
  <c r="I8726" i="1"/>
  <c r="E8726" i="1"/>
  <c r="M8725" i="1"/>
  <c r="I8725" i="1"/>
  <c r="E8725" i="1"/>
  <c r="M8724" i="1"/>
  <c r="I8724" i="1"/>
  <c r="E8724" i="1"/>
  <c r="M8723" i="1"/>
  <c r="I8723" i="1"/>
  <c r="E8723" i="1"/>
  <c r="M8722" i="1"/>
  <c r="I8722" i="1"/>
  <c r="E8722" i="1"/>
  <c r="M8721" i="1"/>
  <c r="I8721" i="1"/>
  <c r="E8721" i="1"/>
  <c r="M8720" i="1"/>
  <c r="I8720" i="1"/>
  <c r="E8720" i="1"/>
  <c r="M8719" i="1"/>
  <c r="I8719" i="1"/>
  <c r="E8719" i="1"/>
  <c r="M8718" i="1"/>
  <c r="I8718" i="1"/>
  <c r="E8718" i="1"/>
  <c r="M8717" i="1"/>
  <c r="I8717" i="1"/>
  <c r="E8717" i="1"/>
  <c r="M8716" i="1"/>
  <c r="I8716" i="1"/>
  <c r="E8716" i="1"/>
  <c r="M8715" i="1"/>
  <c r="I8715" i="1"/>
  <c r="E8715" i="1"/>
  <c r="M8714" i="1"/>
  <c r="I8714" i="1"/>
  <c r="E8714" i="1"/>
  <c r="M8713" i="1"/>
  <c r="I8713" i="1"/>
  <c r="E8713" i="1"/>
  <c r="M8712" i="1"/>
  <c r="I8712" i="1"/>
  <c r="E8712" i="1"/>
  <c r="M8711" i="1"/>
  <c r="I8711" i="1"/>
  <c r="E8711" i="1"/>
  <c r="M8710" i="1"/>
  <c r="I8710" i="1"/>
  <c r="E8710" i="1"/>
  <c r="M8709" i="1"/>
  <c r="I8709" i="1"/>
  <c r="E8709" i="1"/>
  <c r="M8708" i="1"/>
  <c r="I8708" i="1"/>
  <c r="E8708" i="1"/>
  <c r="M8707" i="1"/>
  <c r="I8707" i="1"/>
  <c r="E8707" i="1"/>
  <c r="M8706" i="1"/>
  <c r="I8706" i="1"/>
  <c r="E8706" i="1"/>
  <c r="M8705" i="1"/>
  <c r="I8705" i="1"/>
  <c r="E8705" i="1"/>
  <c r="M8704" i="1"/>
  <c r="I8704" i="1"/>
  <c r="E8704" i="1"/>
  <c r="M8703" i="1"/>
  <c r="I8703" i="1"/>
  <c r="E8703" i="1"/>
  <c r="M8702" i="1"/>
  <c r="I8702" i="1"/>
  <c r="E8702" i="1"/>
  <c r="M8701" i="1"/>
  <c r="I8701" i="1"/>
  <c r="E8701" i="1"/>
  <c r="M8700" i="1"/>
  <c r="I8700" i="1"/>
  <c r="E8700" i="1"/>
  <c r="M8699" i="1"/>
  <c r="I8699" i="1"/>
  <c r="E8699" i="1"/>
  <c r="M8698" i="1"/>
  <c r="I8698" i="1"/>
  <c r="E8698" i="1"/>
  <c r="M8697" i="1"/>
  <c r="I8697" i="1"/>
  <c r="E8697" i="1"/>
  <c r="M8696" i="1"/>
  <c r="I8696" i="1"/>
  <c r="E8696" i="1"/>
  <c r="M8695" i="1"/>
  <c r="I8695" i="1"/>
  <c r="E8695" i="1"/>
  <c r="M8694" i="1"/>
  <c r="I8694" i="1"/>
  <c r="E8694" i="1"/>
  <c r="M8693" i="1"/>
  <c r="I8693" i="1"/>
  <c r="E8693" i="1"/>
  <c r="M8692" i="1"/>
  <c r="I8692" i="1"/>
  <c r="E8692" i="1"/>
  <c r="M8691" i="1"/>
  <c r="I8691" i="1"/>
  <c r="E8691" i="1"/>
  <c r="M8690" i="1"/>
  <c r="I8690" i="1"/>
  <c r="E8690" i="1"/>
  <c r="M8689" i="1"/>
  <c r="I8689" i="1"/>
  <c r="E8689" i="1"/>
  <c r="M8688" i="1"/>
  <c r="I8688" i="1"/>
  <c r="E8688" i="1"/>
  <c r="M8687" i="1"/>
  <c r="I8687" i="1"/>
  <c r="E8687" i="1"/>
  <c r="M8686" i="1"/>
  <c r="I8686" i="1"/>
  <c r="E8686" i="1"/>
  <c r="M8685" i="1"/>
  <c r="I8685" i="1"/>
  <c r="E8685" i="1"/>
  <c r="M8684" i="1"/>
  <c r="I8684" i="1"/>
  <c r="E8684" i="1"/>
  <c r="M8683" i="1"/>
  <c r="I8683" i="1"/>
  <c r="E8683" i="1"/>
  <c r="M8682" i="1"/>
  <c r="I8682" i="1"/>
  <c r="E8682" i="1"/>
  <c r="M8681" i="1"/>
  <c r="I8681" i="1"/>
  <c r="E8681" i="1"/>
  <c r="M8680" i="1"/>
  <c r="I8680" i="1"/>
  <c r="E8680" i="1"/>
  <c r="M8679" i="1"/>
  <c r="I8679" i="1"/>
  <c r="E8679" i="1"/>
  <c r="M8678" i="1"/>
  <c r="I8678" i="1"/>
  <c r="E8678" i="1"/>
  <c r="M8677" i="1"/>
  <c r="I8677" i="1"/>
  <c r="E8677" i="1"/>
  <c r="M8676" i="1"/>
  <c r="I8676" i="1"/>
  <c r="E8676" i="1"/>
  <c r="M8675" i="1" l="1"/>
  <c r="I8675" i="1"/>
  <c r="E8675" i="1"/>
  <c r="M8674" i="1"/>
  <c r="I8674" i="1"/>
  <c r="E8674" i="1"/>
  <c r="M8673" i="1"/>
  <c r="I8673" i="1"/>
  <c r="E8673" i="1"/>
  <c r="M8672" i="1"/>
  <c r="I8672" i="1"/>
  <c r="E8672" i="1"/>
  <c r="M8671" i="1"/>
  <c r="I8671" i="1"/>
  <c r="E8671" i="1"/>
  <c r="M8670" i="1"/>
  <c r="I8670" i="1"/>
  <c r="E8670" i="1"/>
  <c r="M8669" i="1"/>
  <c r="I8669" i="1"/>
  <c r="E8669" i="1"/>
  <c r="M8668" i="1"/>
  <c r="I8668" i="1"/>
  <c r="E8668" i="1"/>
  <c r="M8667" i="1"/>
  <c r="I8667" i="1"/>
  <c r="E8667" i="1"/>
  <c r="M8666" i="1"/>
  <c r="I8666" i="1"/>
  <c r="E8666" i="1"/>
  <c r="M8665" i="1"/>
  <c r="I8665" i="1"/>
  <c r="E8665" i="1"/>
  <c r="M8664" i="1"/>
  <c r="I8664" i="1"/>
  <c r="E8664" i="1"/>
  <c r="M8663" i="1"/>
  <c r="I8663" i="1"/>
  <c r="E8663" i="1"/>
  <c r="M8662" i="1"/>
  <c r="I8662" i="1"/>
  <c r="E8662" i="1"/>
  <c r="M8661" i="1"/>
  <c r="I8661" i="1"/>
  <c r="E8661" i="1"/>
  <c r="M8660" i="1"/>
  <c r="I8660" i="1"/>
  <c r="E8660" i="1"/>
  <c r="M8659" i="1"/>
  <c r="I8659" i="1"/>
  <c r="E8659" i="1"/>
  <c r="M8658" i="1"/>
  <c r="I8658" i="1"/>
  <c r="E8658" i="1"/>
  <c r="M8657" i="1"/>
  <c r="I8657" i="1"/>
  <c r="E8657" i="1"/>
  <c r="M8656" i="1"/>
  <c r="I8656" i="1"/>
  <c r="E8656" i="1"/>
  <c r="M8655" i="1"/>
  <c r="I8655" i="1"/>
  <c r="E8655" i="1"/>
  <c r="M8654" i="1"/>
  <c r="I8654" i="1"/>
  <c r="E8654" i="1"/>
  <c r="M8653" i="1"/>
  <c r="I8653" i="1"/>
  <c r="E8653" i="1"/>
  <c r="M8652" i="1"/>
  <c r="I8652" i="1"/>
  <c r="E8652" i="1"/>
  <c r="M8651" i="1"/>
  <c r="I8651" i="1"/>
  <c r="E8651" i="1"/>
  <c r="M8650" i="1"/>
  <c r="I8650" i="1"/>
  <c r="E8650" i="1"/>
  <c r="M8649" i="1"/>
  <c r="I8649" i="1"/>
  <c r="E8649" i="1"/>
  <c r="M8648" i="1"/>
  <c r="I8648" i="1"/>
  <c r="E8648" i="1"/>
  <c r="M8647" i="1"/>
  <c r="I8647" i="1"/>
  <c r="E8647" i="1"/>
  <c r="M8646" i="1"/>
  <c r="I8646" i="1"/>
  <c r="E8646" i="1"/>
  <c r="M8645" i="1"/>
  <c r="I8645" i="1"/>
  <c r="E8645" i="1"/>
  <c r="M8644" i="1"/>
  <c r="I8644" i="1"/>
  <c r="E8644" i="1"/>
  <c r="M8643" i="1"/>
  <c r="I8643" i="1"/>
  <c r="E8643" i="1"/>
  <c r="M8642" i="1"/>
  <c r="I8642" i="1"/>
  <c r="E8642" i="1"/>
  <c r="M8641" i="1"/>
  <c r="I8641" i="1"/>
  <c r="E8641" i="1"/>
  <c r="M8640" i="1"/>
  <c r="I8640" i="1"/>
  <c r="E8640" i="1"/>
  <c r="M8639" i="1"/>
  <c r="I8639" i="1"/>
  <c r="E8639" i="1"/>
  <c r="M8638" i="1"/>
  <c r="I8638" i="1"/>
  <c r="E8638" i="1"/>
  <c r="M8637" i="1"/>
  <c r="I8637" i="1"/>
  <c r="E8637" i="1"/>
  <c r="M8636" i="1"/>
  <c r="I8636" i="1"/>
  <c r="E8636" i="1"/>
  <c r="M8635" i="1"/>
  <c r="I8635" i="1"/>
  <c r="E8635" i="1"/>
  <c r="M8634" i="1"/>
  <c r="I8634" i="1"/>
  <c r="E8634" i="1"/>
  <c r="M8633" i="1"/>
  <c r="I8633" i="1"/>
  <c r="E8633" i="1"/>
  <c r="M8632" i="1"/>
  <c r="I8632" i="1"/>
  <c r="E8632" i="1"/>
  <c r="M8631" i="1"/>
  <c r="I8631" i="1"/>
  <c r="E8631" i="1"/>
  <c r="M8630" i="1"/>
  <c r="I8630" i="1"/>
  <c r="E8630" i="1"/>
  <c r="M8629" i="1"/>
  <c r="I8629" i="1"/>
  <c r="E8629" i="1"/>
  <c r="M8628" i="1"/>
  <c r="I8628" i="1"/>
  <c r="E8628" i="1"/>
  <c r="M8627" i="1"/>
  <c r="I8627" i="1"/>
  <c r="E8627" i="1"/>
  <c r="M8626" i="1"/>
  <c r="I8626" i="1"/>
  <c r="E8626" i="1"/>
  <c r="M8625" i="1"/>
  <c r="I8625" i="1"/>
  <c r="E8625" i="1"/>
  <c r="M8624" i="1"/>
  <c r="I8624" i="1"/>
  <c r="E8624" i="1"/>
  <c r="M8623" i="1"/>
  <c r="I8623" i="1"/>
  <c r="E8623" i="1"/>
  <c r="M8622" i="1"/>
  <c r="I8622" i="1"/>
  <c r="E8622" i="1"/>
  <c r="M8621" i="1"/>
  <c r="I8621" i="1"/>
  <c r="E8621" i="1"/>
  <c r="M8620" i="1"/>
  <c r="I8620" i="1"/>
  <c r="E8620" i="1"/>
  <c r="M8619" i="1"/>
  <c r="E8619" i="1"/>
  <c r="M8618" i="1"/>
  <c r="I8618" i="1"/>
  <c r="E8618" i="1"/>
  <c r="M8617" i="1"/>
  <c r="I8617" i="1"/>
  <c r="E8617" i="1"/>
  <c r="M8616" i="1"/>
  <c r="I8616" i="1"/>
  <c r="E8616" i="1"/>
  <c r="M8615" i="1"/>
  <c r="I8615" i="1"/>
  <c r="E8615" i="1"/>
  <c r="M8614" i="1"/>
  <c r="I8614" i="1"/>
  <c r="E8614" i="1"/>
  <c r="M8613" i="1"/>
  <c r="I8613" i="1"/>
  <c r="E8613" i="1"/>
  <c r="M8612" i="1"/>
  <c r="I8612" i="1"/>
  <c r="E8612" i="1"/>
  <c r="M8611" i="1"/>
  <c r="I8611" i="1"/>
  <c r="E8611" i="1"/>
  <c r="M8610" i="1"/>
  <c r="I8610" i="1"/>
  <c r="E8610" i="1"/>
  <c r="M8609" i="1"/>
  <c r="I8609" i="1"/>
  <c r="E8609" i="1"/>
  <c r="M8608" i="1"/>
  <c r="I8608" i="1"/>
  <c r="E8608" i="1"/>
  <c r="M8607" i="1"/>
  <c r="I8607" i="1"/>
  <c r="E8607" i="1"/>
  <c r="M8606" i="1"/>
  <c r="I8606" i="1"/>
  <c r="E8606" i="1"/>
  <c r="M8605" i="1"/>
  <c r="I8605" i="1"/>
  <c r="E8605" i="1"/>
  <c r="M8604" i="1"/>
  <c r="I8604" i="1"/>
  <c r="E8604" i="1"/>
  <c r="M8603" i="1"/>
  <c r="I8603" i="1"/>
  <c r="E8603" i="1"/>
  <c r="M8602" i="1"/>
  <c r="I8602" i="1"/>
  <c r="E8602" i="1"/>
  <c r="M8601" i="1"/>
  <c r="I8601" i="1"/>
  <c r="E8601" i="1"/>
  <c r="M8600" i="1"/>
  <c r="I8600" i="1"/>
  <c r="E8600" i="1"/>
  <c r="M8599" i="1"/>
  <c r="I8599" i="1"/>
  <c r="E8599" i="1"/>
  <c r="M8598" i="1"/>
  <c r="I8598" i="1"/>
  <c r="E8598" i="1"/>
  <c r="M8597" i="1"/>
  <c r="I8597" i="1"/>
  <c r="E8597" i="1"/>
  <c r="M8596" i="1"/>
  <c r="I8596" i="1"/>
  <c r="E8596" i="1"/>
  <c r="M8595" i="1"/>
  <c r="I8595" i="1"/>
  <c r="E8595" i="1"/>
  <c r="M8594" i="1"/>
  <c r="I8594" i="1"/>
  <c r="E8594" i="1"/>
  <c r="M8593" i="1"/>
  <c r="I8593" i="1"/>
  <c r="E8593" i="1"/>
  <c r="M8592" i="1"/>
  <c r="I8592" i="1"/>
  <c r="E8592" i="1"/>
  <c r="M8591" i="1"/>
  <c r="I8591" i="1"/>
  <c r="E8591" i="1"/>
  <c r="M8590" i="1"/>
  <c r="I8590" i="1"/>
  <c r="E8590" i="1"/>
  <c r="M8589" i="1"/>
  <c r="I8589" i="1"/>
  <c r="E8589" i="1"/>
  <c r="M8588" i="1"/>
  <c r="I8588" i="1"/>
  <c r="E8588" i="1"/>
  <c r="M8587" i="1"/>
  <c r="I8587" i="1"/>
  <c r="E8587" i="1"/>
  <c r="M8586" i="1"/>
  <c r="I8586" i="1"/>
  <c r="E8586" i="1"/>
  <c r="M8585" i="1"/>
  <c r="I8585" i="1"/>
  <c r="E8585" i="1"/>
  <c r="M8584" i="1"/>
  <c r="I8584" i="1"/>
  <c r="E8584" i="1"/>
  <c r="M8583" i="1"/>
  <c r="I8583" i="1"/>
  <c r="E8583" i="1"/>
  <c r="M8582" i="1"/>
  <c r="I8582" i="1"/>
  <c r="E8582" i="1"/>
  <c r="M8581" i="1"/>
  <c r="I8581" i="1"/>
  <c r="E8581" i="1"/>
  <c r="M8580" i="1"/>
  <c r="I8580" i="1"/>
  <c r="E8580" i="1"/>
  <c r="M8579" i="1"/>
  <c r="I8579" i="1"/>
  <c r="E8579" i="1"/>
  <c r="M8578" i="1"/>
  <c r="I8578" i="1"/>
  <c r="E8578" i="1"/>
  <c r="M8577" i="1"/>
  <c r="I8577" i="1"/>
  <c r="E8577" i="1"/>
  <c r="M8576" i="1"/>
  <c r="I8576" i="1"/>
  <c r="E8576" i="1"/>
  <c r="M8575" i="1"/>
  <c r="I8575" i="1"/>
  <c r="E8575" i="1"/>
  <c r="M8574" i="1"/>
  <c r="I8574" i="1"/>
  <c r="E8574" i="1"/>
  <c r="M8573" i="1"/>
  <c r="I8573" i="1"/>
  <c r="E8573" i="1"/>
  <c r="M8572" i="1"/>
  <c r="I8572" i="1"/>
  <c r="E8572" i="1"/>
  <c r="M8571" i="1"/>
  <c r="I8571" i="1"/>
  <c r="E8571" i="1"/>
  <c r="M8570" i="1"/>
  <c r="I8570" i="1"/>
  <c r="E8570" i="1"/>
  <c r="M8569" i="1"/>
  <c r="I8569" i="1"/>
  <c r="E8569" i="1"/>
  <c r="M8568" i="1"/>
  <c r="I8568" i="1"/>
  <c r="E8568" i="1"/>
  <c r="M8567" i="1"/>
  <c r="I8567" i="1"/>
  <c r="E8567" i="1"/>
  <c r="M8566" i="1"/>
  <c r="I8566" i="1"/>
  <c r="E8566" i="1"/>
  <c r="M8565" i="1"/>
  <c r="I8565" i="1"/>
  <c r="E8565" i="1"/>
  <c r="M8564" i="1"/>
  <c r="I8564" i="1"/>
  <c r="E8564" i="1"/>
  <c r="M8563" i="1"/>
  <c r="I8563" i="1"/>
  <c r="E8563" i="1"/>
  <c r="M8562" i="1"/>
  <c r="I8562" i="1"/>
  <c r="E8562" i="1"/>
  <c r="M8561" i="1"/>
  <c r="I8561" i="1"/>
  <c r="E8561" i="1"/>
  <c r="M8560" i="1"/>
  <c r="I8560" i="1"/>
  <c r="E8560" i="1"/>
  <c r="M8559" i="1"/>
  <c r="I8559" i="1"/>
  <c r="E8559" i="1"/>
  <c r="M8558" i="1"/>
  <c r="I8558" i="1"/>
  <c r="E8558" i="1"/>
  <c r="M8557" i="1"/>
  <c r="I8557" i="1"/>
  <c r="E8557" i="1"/>
  <c r="M8556" i="1"/>
  <c r="I8556" i="1"/>
  <c r="E8556" i="1"/>
  <c r="M8555" i="1"/>
  <c r="I8555" i="1"/>
  <c r="E8555" i="1"/>
  <c r="M8554" i="1"/>
  <c r="I8554" i="1"/>
  <c r="E8554" i="1"/>
  <c r="M8553" i="1"/>
  <c r="I8553" i="1"/>
  <c r="E8553" i="1"/>
  <c r="M8552" i="1"/>
  <c r="I8552" i="1"/>
  <c r="E8552" i="1"/>
  <c r="M8551" i="1"/>
  <c r="I8551" i="1"/>
  <c r="E8551" i="1"/>
  <c r="M8550" i="1"/>
  <c r="I8550" i="1"/>
  <c r="E8550" i="1"/>
  <c r="M8549" i="1"/>
  <c r="I8549" i="1"/>
  <c r="E8549" i="1"/>
  <c r="M8548" i="1"/>
  <c r="I8548" i="1"/>
  <c r="E8548" i="1"/>
  <c r="M8547" i="1"/>
  <c r="I8547" i="1"/>
  <c r="E8547" i="1"/>
  <c r="M8546" i="1"/>
  <c r="I8546" i="1"/>
  <c r="E8546" i="1"/>
  <c r="M8545" i="1" l="1"/>
  <c r="I8545" i="1"/>
  <c r="E8545" i="1"/>
  <c r="M8544" i="1"/>
  <c r="I8544" i="1"/>
  <c r="E8544" i="1"/>
  <c r="M8543" i="1"/>
  <c r="I8543" i="1"/>
  <c r="E8543" i="1"/>
  <c r="M8542" i="1"/>
  <c r="I8542" i="1"/>
  <c r="E8542" i="1"/>
  <c r="M8541" i="1"/>
  <c r="I8541" i="1"/>
  <c r="E8541" i="1"/>
  <c r="M8540" i="1"/>
  <c r="I8540" i="1"/>
  <c r="E8540" i="1"/>
  <c r="M8539" i="1"/>
  <c r="I8539" i="1"/>
  <c r="E8539" i="1"/>
  <c r="M8538" i="1"/>
  <c r="I8538" i="1"/>
  <c r="E8538" i="1"/>
  <c r="M8537" i="1"/>
  <c r="I8537" i="1"/>
  <c r="E8537" i="1"/>
  <c r="M8536" i="1"/>
  <c r="I8536" i="1"/>
  <c r="E8536" i="1"/>
  <c r="M8535" i="1"/>
  <c r="I8535" i="1"/>
  <c r="E8535" i="1"/>
  <c r="M8534" i="1"/>
  <c r="I8534" i="1"/>
  <c r="E8534" i="1"/>
  <c r="M8533" i="1"/>
  <c r="I8533" i="1"/>
  <c r="E8533" i="1"/>
  <c r="M8532" i="1"/>
  <c r="I8532" i="1"/>
  <c r="E8532" i="1"/>
  <c r="M8531" i="1"/>
  <c r="I8531" i="1"/>
  <c r="E8531" i="1"/>
  <c r="M8530" i="1"/>
  <c r="I8530" i="1"/>
  <c r="E8530" i="1"/>
  <c r="M8529" i="1"/>
  <c r="I8529" i="1"/>
  <c r="E8529" i="1"/>
  <c r="M8528" i="1"/>
  <c r="I8528" i="1"/>
  <c r="E8528" i="1"/>
  <c r="M8527" i="1"/>
  <c r="I8527" i="1"/>
  <c r="E8527" i="1"/>
  <c r="M8526" i="1"/>
  <c r="I8526" i="1"/>
  <c r="E8526" i="1"/>
  <c r="M8525" i="1"/>
  <c r="I8525" i="1"/>
  <c r="E8525" i="1"/>
  <c r="M8524" i="1"/>
  <c r="I8524" i="1"/>
  <c r="E8524" i="1"/>
  <c r="M8523" i="1"/>
  <c r="I8523" i="1"/>
  <c r="E8523" i="1"/>
  <c r="M8522" i="1"/>
  <c r="I8522" i="1"/>
  <c r="E8522" i="1"/>
  <c r="M8521" i="1"/>
  <c r="I8521" i="1"/>
  <c r="E8521" i="1"/>
  <c r="M8520" i="1"/>
  <c r="I8520" i="1"/>
  <c r="E8520" i="1"/>
  <c r="M8519" i="1"/>
  <c r="I8519" i="1"/>
  <c r="E8519" i="1"/>
  <c r="M8518" i="1"/>
  <c r="I8518" i="1"/>
  <c r="E8518" i="1"/>
  <c r="M8517" i="1"/>
  <c r="I8517" i="1"/>
  <c r="E8517" i="1"/>
  <c r="M8516" i="1"/>
  <c r="I8516" i="1"/>
  <c r="E8516" i="1"/>
  <c r="M8515" i="1"/>
  <c r="I8515" i="1"/>
  <c r="E8515" i="1"/>
  <c r="M8514" i="1"/>
  <c r="I8514" i="1"/>
  <c r="E8514" i="1"/>
  <c r="M8513" i="1"/>
  <c r="I8513" i="1"/>
  <c r="E8513" i="1"/>
  <c r="M8512" i="1"/>
  <c r="I8512" i="1"/>
  <c r="E8512" i="1"/>
  <c r="M8511" i="1"/>
  <c r="I8511" i="1"/>
  <c r="E8511" i="1"/>
  <c r="M8510" i="1"/>
  <c r="I8510" i="1"/>
  <c r="E8510" i="1"/>
  <c r="M8509" i="1"/>
  <c r="I8509" i="1"/>
  <c r="E8509" i="1"/>
  <c r="M8508" i="1"/>
  <c r="I8508" i="1"/>
  <c r="E8508" i="1"/>
  <c r="M8507" i="1"/>
  <c r="I8507" i="1"/>
  <c r="E8507" i="1"/>
  <c r="M8506" i="1"/>
  <c r="I8506" i="1"/>
  <c r="E8506" i="1"/>
  <c r="M8505" i="1"/>
  <c r="I8505" i="1"/>
  <c r="E8505" i="1"/>
  <c r="M8504" i="1"/>
  <c r="I8504" i="1"/>
  <c r="E8504" i="1"/>
  <c r="M8503" i="1"/>
  <c r="I8503" i="1"/>
  <c r="E8503" i="1"/>
  <c r="M8502" i="1"/>
  <c r="I8502" i="1"/>
  <c r="E8502" i="1"/>
  <c r="M8501" i="1"/>
  <c r="I8501" i="1"/>
  <c r="E8501" i="1"/>
  <c r="M8500" i="1"/>
  <c r="I8500" i="1"/>
  <c r="E8500" i="1"/>
  <c r="M8499" i="1"/>
  <c r="I8499" i="1"/>
  <c r="E8499" i="1"/>
  <c r="M8498" i="1"/>
  <c r="I8498" i="1"/>
  <c r="E8498" i="1"/>
  <c r="M8497" i="1"/>
  <c r="I8497" i="1"/>
  <c r="E8497" i="1"/>
  <c r="M8496" i="1"/>
  <c r="I8496" i="1"/>
  <c r="E8496" i="1"/>
  <c r="M8495" i="1"/>
  <c r="I8495" i="1"/>
  <c r="E8495" i="1"/>
  <c r="M8494" i="1"/>
  <c r="I8494" i="1"/>
  <c r="E8494" i="1"/>
  <c r="M8493" i="1"/>
  <c r="I8493" i="1"/>
  <c r="E8493" i="1"/>
  <c r="M8492" i="1"/>
  <c r="I8492" i="1"/>
  <c r="E8492" i="1"/>
  <c r="M8491" i="1"/>
  <c r="I8491" i="1"/>
  <c r="E8491" i="1"/>
  <c r="M8490" i="1"/>
  <c r="I8490" i="1"/>
  <c r="E8490" i="1"/>
  <c r="M8489" i="1"/>
  <c r="E8489" i="1"/>
  <c r="M8488" i="1"/>
  <c r="I8488" i="1"/>
  <c r="E8488" i="1"/>
  <c r="M8487" i="1"/>
  <c r="I8487" i="1"/>
  <c r="E8487" i="1"/>
  <c r="M8486" i="1"/>
  <c r="I8486" i="1"/>
  <c r="E8486" i="1"/>
  <c r="M8485" i="1"/>
  <c r="I8485" i="1"/>
  <c r="E8485" i="1"/>
  <c r="M8484" i="1"/>
  <c r="I8484" i="1"/>
  <c r="E8484" i="1"/>
  <c r="M8483" i="1"/>
  <c r="I8483" i="1"/>
  <c r="E8483" i="1"/>
  <c r="M8482" i="1"/>
  <c r="I8482" i="1"/>
  <c r="E8482" i="1"/>
  <c r="M8481" i="1"/>
  <c r="I8481" i="1"/>
  <c r="E8481" i="1"/>
  <c r="M8480" i="1"/>
  <c r="I8480" i="1"/>
  <c r="E8480" i="1"/>
  <c r="M8479" i="1"/>
  <c r="I8479" i="1"/>
  <c r="E8479" i="1"/>
  <c r="M8478" i="1"/>
  <c r="I8478" i="1"/>
  <c r="E8478" i="1"/>
  <c r="M8477" i="1"/>
  <c r="I8477" i="1"/>
  <c r="E8477" i="1"/>
  <c r="M8476" i="1"/>
  <c r="I8476" i="1"/>
  <c r="E8476" i="1"/>
  <c r="M8475" i="1"/>
  <c r="I8475" i="1"/>
  <c r="E8475" i="1"/>
  <c r="M8474" i="1"/>
  <c r="I8474" i="1"/>
  <c r="E8474" i="1"/>
  <c r="M8473" i="1"/>
  <c r="I8473" i="1"/>
  <c r="E8473" i="1"/>
  <c r="M8472" i="1"/>
  <c r="I8472" i="1"/>
  <c r="E8472" i="1"/>
  <c r="M8471" i="1"/>
  <c r="I8471" i="1"/>
  <c r="E8471" i="1"/>
  <c r="M8470" i="1"/>
  <c r="I8470" i="1"/>
  <c r="E8470" i="1"/>
  <c r="M8469" i="1"/>
  <c r="I8469" i="1"/>
  <c r="E8469" i="1"/>
  <c r="M8468" i="1"/>
  <c r="I8468" i="1"/>
  <c r="E8468" i="1"/>
  <c r="M8467" i="1"/>
  <c r="I8467" i="1"/>
  <c r="E8467" i="1"/>
  <c r="M8466" i="1"/>
  <c r="I8466" i="1"/>
  <c r="E8466" i="1"/>
  <c r="M8465" i="1"/>
  <c r="I8465" i="1"/>
  <c r="E8465" i="1"/>
  <c r="M8464" i="1"/>
  <c r="I8464" i="1"/>
  <c r="E8464" i="1"/>
  <c r="M8463" i="1"/>
  <c r="I8463" i="1"/>
  <c r="E8463" i="1"/>
  <c r="M8462" i="1"/>
  <c r="I8462" i="1"/>
  <c r="E8462" i="1"/>
  <c r="M8461" i="1"/>
  <c r="I8461" i="1"/>
  <c r="E8461" i="1"/>
  <c r="M8460" i="1"/>
  <c r="I8460" i="1"/>
  <c r="E8460" i="1"/>
  <c r="M8459" i="1"/>
  <c r="I8459" i="1"/>
  <c r="E8459" i="1"/>
  <c r="M8458" i="1"/>
  <c r="I8458" i="1"/>
  <c r="E8458" i="1"/>
  <c r="M8457" i="1"/>
  <c r="I8457" i="1"/>
  <c r="E8457" i="1"/>
  <c r="M8456" i="1"/>
  <c r="I8456" i="1"/>
  <c r="E8456" i="1"/>
  <c r="M8455" i="1"/>
  <c r="I8455" i="1"/>
  <c r="E8455" i="1"/>
  <c r="M8454" i="1"/>
  <c r="I8454" i="1"/>
  <c r="E8454" i="1"/>
  <c r="M8453" i="1"/>
  <c r="I8453" i="1"/>
  <c r="E8453" i="1"/>
  <c r="M8452" i="1"/>
  <c r="I8452" i="1"/>
  <c r="E8452" i="1"/>
  <c r="M8451" i="1"/>
  <c r="I8451" i="1"/>
  <c r="E8451" i="1"/>
  <c r="M8450" i="1"/>
  <c r="I8450" i="1"/>
  <c r="E8450" i="1"/>
  <c r="M8449" i="1"/>
  <c r="I8449" i="1"/>
  <c r="E8449" i="1"/>
  <c r="M8448" i="1"/>
  <c r="I8448" i="1"/>
  <c r="E8448" i="1"/>
  <c r="M8447" i="1"/>
  <c r="I8447" i="1"/>
  <c r="E8447" i="1"/>
  <c r="M8446" i="1"/>
  <c r="I8446" i="1"/>
  <c r="E8446" i="1"/>
  <c r="M8445" i="1"/>
  <c r="I8445" i="1"/>
  <c r="E8445" i="1"/>
  <c r="M8444" i="1"/>
  <c r="I8444" i="1"/>
  <c r="E8444" i="1"/>
  <c r="M8443" i="1"/>
  <c r="I8443" i="1"/>
  <c r="E8443" i="1"/>
  <c r="M8442" i="1"/>
  <c r="I8442" i="1"/>
  <c r="E8442" i="1"/>
  <c r="M8441" i="1"/>
  <c r="I8441" i="1"/>
  <c r="E8441" i="1"/>
  <c r="M8440" i="1"/>
  <c r="I8440" i="1"/>
  <c r="E8440" i="1"/>
  <c r="M8439" i="1"/>
  <c r="I8439" i="1"/>
  <c r="E8439" i="1"/>
  <c r="M8438" i="1"/>
  <c r="I8438" i="1"/>
  <c r="E8438" i="1"/>
  <c r="M8437" i="1"/>
  <c r="I8437" i="1"/>
  <c r="E8437" i="1"/>
  <c r="M8436" i="1"/>
  <c r="I8436" i="1"/>
  <c r="E8436" i="1"/>
  <c r="M8435" i="1"/>
  <c r="I8435" i="1"/>
  <c r="E8435" i="1"/>
  <c r="M8434" i="1"/>
  <c r="I8434" i="1"/>
  <c r="E8434" i="1"/>
  <c r="M8433" i="1"/>
  <c r="I8433" i="1"/>
  <c r="E8433" i="1"/>
  <c r="M8432" i="1"/>
  <c r="I8432" i="1"/>
  <c r="E8432" i="1"/>
  <c r="M8431" i="1"/>
  <c r="I8431" i="1"/>
  <c r="E8431" i="1"/>
  <c r="M8430" i="1"/>
  <c r="I8430" i="1"/>
  <c r="E8430" i="1"/>
  <c r="M8429" i="1"/>
  <c r="I8429" i="1"/>
  <c r="E8429" i="1"/>
  <c r="M8428" i="1"/>
  <c r="I8428" i="1"/>
  <c r="E8428" i="1"/>
  <c r="M8427" i="1"/>
  <c r="I8427" i="1"/>
  <c r="E8427" i="1"/>
  <c r="M8426" i="1"/>
  <c r="I8426" i="1"/>
  <c r="E8426" i="1"/>
  <c r="M8425" i="1"/>
  <c r="I8425" i="1"/>
  <c r="E8425" i="1"/>
  <c r="M8424" i="1"/>
  <c r="I8424" i="1"/>
  <c r="E8424" i="1"/>
  <c r="M8423" i="1"/>
  <c r="I8423" i="1"/>
  <c r="E8423" i="1"/>
  <c r="M8422" i="1"/>
  <c r="I8422" i="1"/>
  <c r="E8422" i="1"/>
  <c r="M8421" i="1"/>
  <c r="I8421" i="1"/>
  <c r="E8421" i="1"/>
  <c r="M8420" i="1"/>
  <c r="I8420" i="1"/>
  <c r="E8420" i="1"/>
  <c r="M8419" i="1"/>
  <c r="I8419" i="1"/>
  <c r="E8419" i="1"/>
  <c r="M8418" i="1"/>
  <c r="I8418" i="1"/>
  <c r="E8418" i="1"/>
  <c r="M8417" i="1"/>
  <c r="I8417" i="1"/>
  <c r="E8417" i="1"/>
  <c r="M8416" i="1"/>
  <c r="I8416" i="1"/>
  <c r="E8416" i="1"/>
  <c r="M8415" i="1" l="1"/>
  <c r="I8415" i="1"/>
  <c r="E8415" i="1"/>
  <c r="M8414" i="1"/>
  <c r="I8414" i="1"/>
  <c r="E8414" i="1"/>
  <c r="M8413" i="1"/>
  <c r="I8413" i="1"/>
  <c r="E8413" i="1"/>
  <c r="M8412" i="1"/>
  <c r="I8412" i="1"/>
  <c r="E8412" i="1"/>
  <c r="M8411" i="1"/>
  <c r="I8411" i="1"/>
  <c r="E8411" i="1"/>
  <c r="M8410" i="1"/>
  <c r="I8410" i="1"/>
  <c r="E8410" i="1"/>
  <c r="M8409" i="1"/>
  <c r="I8409" i="1"/>
  <c r="E8409" i="1"/>
  <c r="M8408" i="1"/>
  <c r="I8408" i="1"/>
  <c r="E8408" i="1"/>
  <c r="M8407" i="1"/>
  <c r="I8407" i="1"/>
  <c r="E8407" i="1"/>
  <c r="M8406" i="1"/>
  <c r="I8406" i="1"/>
  <c r="E8406" i="1"/>
  <c r="M8405" i="1"/>
  <c r="I8405" i="1"/>
  <c r="E8405" i="1"/>
  <c r="M8404" i="1"/>
  <c r="I8404" i="1"/>
  <c r="E8404" i="1"/>
  <c r="M8403" i="1"/>
  <c r="I8403" i="1"/>
  <c r="E8403" i="1"/>
  <c r="M8402" i="1"/>
  <c r="I8402" i="1"/>
  <c r="E8402" i="1"/>
  <c r="M8401" i="1"/>
  <c r="I8401" i="1"/>
  <c r="E8401" i="1"/>
  <c r="M8400" i="1"/>
  <c r="I8400" i="1"/>
  <c r="E8400" i="1"/>
  <c r="M8399" i="1"/>
  <c r="I8399" i="1"/>
  <c r="E8399" i="1"/>
  <c r="M8398" i="1"/>
  <c r="I8398" i="1"/>
  <c r="E8398" i="1"/>
  <c r="M8397" i="1"/>
  <c r="I8397" i="1"/>
  <c r="E8397" i="1"/>
  <c r="M8396" i="1"/>
  <c r="I8396" i="1"/>
  <c r="E8396" i="1"/>
  <c r="M8395" i="1"/>
  <c r="I8395" i="1"/>
  <c r="E8395" i="1"/>
  <c r="M8394" i="1"/>
  <c r="I8394" i="1"/>
  <c r="E8394" i="1"/>
  <c r="M8393" i="1"/>
  <c r="I8393" i="1"/>
  <c r="E8393" i="1"/>
  <c r="M8392" i="1"/>
  <c r="I8392" i="1"/>
  <c r="E8392" i="1"/>
  <c r="M8391" i="1"/>
  <c r="I8391" i="1"/>
  <c r="E8391" i="1"/>
  <c r="M8390" i="1"/>
  <c r="I8390" i="1"/>
  <c r="E8390" i="1"/>
  <c r="M8389" i="1"/>
  <c r="I8389" i="1"/>
  <c r="E8389" i="1"/>
  <c r="M8388" i="1"/>
  <c r="I8388" i="1"/>
  <c r="E8388" i="1"/>
  <c r="M8387" i="1"/>
  <c r="I8387" i="1"/>
  <c r="E8387" i="1"/>
  <c r="M8386" i="1"/>
  <c r="I8386" i="1"/>
  <c r="E8386" i="1"/>
  <c r="M8385" i="1"/>
  <c r="I8385" i="1"/>
  <c r="E8385" i="1"/>
  <c r="M8384" i="1"/>
  <c r="I8384" i="1"/>
  <c r="E8384" i="1"/>
  <c r="M8383" i="1"/>
  <c r="I8383" i="1"/>
  <c r="E8383" i="1"/>
  <c r="M8382" i="1"/>
  <c r="I8382" i="1"/>
  <c r="E8382" i="1"/>
  <c r="M8381" i="1"/>
  <c r="I8381" i="1"/>
  <c r="E8381" i="1"/>
  <c r="M8380" i="1"/>
  <c r="I8380" i="1"/>
  <c r="E8380" i="1"/>
  <c r="M8379" i="1"/>
  <c r="I8379" i="1"/>
  <c r="E8379" i="1"/>
  <c r="M8378" i="1"/>
  <c r="I8378" i="1"/>
  <c r="E8378" i="1"/>
  <c r="M8377" i="1"/>
  <c r="I8377" i="1"/>
  <c r="E8377" i="1"/>
  <c r="M8376" i="1"/>
  <c r="I8376" i="1"/>
  <c r="E8376" i="1"/>
  <c r="M8375" i="1"/>
  <c r="I8375" i="1"/>
  <c r="E8375" i="1"/>
  <c r="M8374" i="1"/>
  <c r="I8374" i="1"/>
  <c r="E8374" i="1"/>
  <c r="M8373" i="1"/>
  <c r="I8373" i="1"/>
  <c r="E8373" i="1"/>
  <c r="M8372" i="1"/>
  <c r="I8372" i="1"/>
  <c r="E8372" i="1"/>
  <c r="M8371" i="1"/>
  <c r="I8371" i="1"/>
  <c r="E8371" i="1"/>
  <c r="M8370" i="1"/>
  <c r="I8370" i="1"/>
  <c r="E8370" i="1"/>
  <c r="M8369" i="1"/>
  <c r="I8369" i="1"/>
  <c r="E8369" i="1"/>
  <c r="M8368" i="1"/>
  <c r="I8368" i="1"/>
  <c r="E8368" i="1"/>
  <c r="M8367" i="1"/>
  <c r="I8367" i="1"/>
  <c r="E8367" i="1"/>
  <c r="M8366" i="1"/>
  <c r="I8366" i="1"/>
  <c r="E8366" i="1"/>
  <c r="M8365" i="1"/>
  <c r="I8365" i="1"/>
  <c r="E8365" i="1"/>
  <c r="M8364" i="1"/>
  <c r="I8364" i="1"/>
  <c r="E8364" i="1"/>
  <c r="M8363" i="1"/>
  <c r="I8363" i="1"/>
  <c r="E8363" i="1"/>
  <c r="M8362" i="1"/>
  <c r="I8362" i="1"/>
  <c r="E8362" i="1"/>
  <c r="M8361" i="1"/>
  <c r="I8361" i="1"/>
  <c r="E8361" i="1"/>
  <c r="M8360" i="1"/>
  <c r="I8360" i="1"/>
  <c r="E8360" i="1"/>
  <c r="M8359" i="1"/>
  <c r="E8359" i="1"/>
  <c r="M8358" i="1"/>
  <c r="I8358" i="1"/>
  <c r="E8358" i="1"/>
  <c r="M8357" i="1"/>
  <c r="I8357" i="1"/>
  <c r="E8357" i="1"/>
  <c r="M8356" i="1"/>
  <c r="I8356" i="1"/>
  <c r="E8356" i="1"/>
  <c r="M8355" i="1"/>
  <c r="I8355" i="1"/>
  <c r="E8355" i="1"/>
  <c r="M8354" i="1"/>
  <c r="I8354" i="1"/>
  <c r="E8354" i="1"/>
  <c r="M8353" i="1"/>
  <c r="I8353" i="1"/>
  <c r="E8353" i="1"/>
  <c r="M8352" i="1"/>
  <c r="I8352" i="1"/>
  <c r="E8352" i="1"/>
  <c r="M8351" i="1"/>
  <c r="I8351" i="1"/>
  <c r="E8351" i="1"/>
  <c r="M8350" i="1"/>
  <c r="I8350" i="1"/>
  <c r="E8350" i="1"/>
  <c r="M8349" i="1"/>
  <c r="I8349" i="1"/>
  <c r="E8349" i="1"/>
  <c r="M8348" i="1"/>
  <c r="I8348" i="1"/>
  <c r="E8348" i="1"/>
  <c r="M8347" i="1"/>
  <c r="I8347" i="1"/>
  <c r="E8347" i="1"/>
  <c r="M8346" i="1"/>
  <c r="I8346" i="1"/>
  <c r="E8346" i="1"/>
  <c r="M8345" i="1"/>
  <c r="I8345" i="1"/>
  <c r="E8345" i="1"/>
  <c r="M8344" i="1"/>
  <c r="I8344" i="1"/>
  <c r="E8344" i="1"/>
  <c r="M8343" i="1"/>
  <c r="I8343" i="1"/>
  <c r="E8343" i="1"/>
  <c r="M8342" i="1"/>
  <c r="I8342" i="1"/>
  <c r="E8342" i="1"/>
  <c r="M8341" i="1"/>
  <c r="I8341" i="1"/>
  <c r="E8341" i="1"/>
  <c r="M8340" i="1"/>
  <c r="I8340" i="1"/>
  <c r="E8340" i="1"/>
  <c r="M8339" i="1"/>
  <c r="I8339" i="1"/>
  <c r="E8339" i="1"/>
  <c r="M8338" i="1"/>
  <c r="I8338" i="1"/>
  <c r="E8338" i="1"/>
  <c r="M8337" i="1"/>
  <c r="I8337" i="1"/>
  <c r="E8337" i="1"/>
  <c r="M8336" i="1"/>
  <c r="I8336" i="1"/>
  <c r="E8336" i="1"/>
  <c r="M8335" i="1"/>
  <c r="I8335" i="1"/>
  <c r="E8335" i="1"/>
  <c r="M8334" i="1"/>
  <c r="I8334" i="1"/>
  <c r="E8334" i="1"/>
  <c r="M8333" i="1"/>
  <c r="I8333" i="1"/>
  <c r="E8333" i="1"/>
  <c r="M8332" i="1"/>
  <c r="I8332" i="1"/>
  <c r="E8332" i="1"/>
  <c r="M8331" i="1"/>
  <c r="I8331" i="1"/>
  <c r="E8331" i="1"/>
  <c r="M8330" i="1"/>
  <c r="I8330" i="1"/>
  <c r="E8330" i="1"/>
  <c r="M8329" i="1"/>
  <c r="I8329" i="1"/>
  <c r="E8329" i="1"/>
  <c r="M8328" i="1"/>
  <c r="I8328" i="1"/>
  <c r="E8328" i="1"/>
  <c r="M8327" i="1"/>
  <c r="I8327" i="1"/>
  <c r="E8327" i="1"/>
  <c r="M8326" i="1"/>
  <c r="I8326" i="1"/>
  <c r="E8326" i="1"/>
  <c r="M8325" i="1"/>
  <c r="I8325" i="1"/>
  <c r="E8325" i="1"/>
  <c r="M8324" i="1"/>
  <c r="I8324" i="1"/>
  <c r="E8324" i="1"/>
  <c r="M8323" i="1"/>
  <c r="I8323" i="1"/>
  <c r="E8323" i="1"/>
  <c r="M8322" i="1"/>
  <c r="I8322" i="1"/>
  <c r="E8322" i="1"/>
  <c r="M8321" i="1"/>
  <c r="I8321" i="1"/>
  <c r="E8321" i="1"/>
  <c r="M8320" i="1"/>
  <c r="I8320" i="1"/>
  <c r="E8320" i="1"/>
  <c r="M8319" i="1"/>
  <c r="I8319" i="1"/>
  <c r="E8319" i="1"/>
  <c r="M8318" i="1"/>
  <c r="I8318" i="1"/>
  <c r="E8318" i="1"/>
  <c r="M8317" i="1"/>
  <c r="I8317" i="1"/>
  <c r="E8317" i="1"/>
  <c r="M8316" i="1"/>
  <c r="I8316" i="1"/>
  <c r="E8316" i="1"/>
  <c r="M8315" i="1"/>
  <c r="I8315" i="1"/>
  <c r="E8315" i="1"/>
  <c r="M8314" i="1"/>
  <c r="I8314" i="1"/>
  <c r="E8314" i="1"/>
  <c r="M8313" i="1"/>
  <c r="I8313" i="1"/>
  <c r="E8313" i="1"/>
  <c r="M8312" i="1"/>
  <c r="I8312" i="1"/>
  <c r="E8312" i="1"/>
  <c r="M8311" i="1"/>
  <c r="I8311" i="1"/>
  <c r="E8311" i="1"/>
  <c r="M8310" i="1"/>
  <c r="I8310" i="1"/>
  <c r="E8310" i="1"/>
  <c r="M8309" i="1"/>
  <c r="I8309" i="1"/>
  <c r="E8309" i="1"/>
  <c r="M8308" i="1"/>
  <c r="I8308" i="1"/>
  <c r="E8308" i="1"/>
  <c r="M8307" i="1"/>
  <c r="I8307" i="1"/>
  <c r="E8307" i="1"/>
  <c r="M8306" i="1"/>
  <c r="I8306" i="1"/>
  <c r="E8306" i="1"/>
  <c r="M8305" i="1"/>
  <c r="I8305" i="1"/>
  <c r="E8305" i="1"/>
  <c r="M8304" i="1"/>
  <c r="I8304" i="1"/>
  <c r="E8304" i="1"/>
  <c r="M8303" i="1"/>
  <c r="I8303" i="1"/>
  <c r="E8303" i="1"/>
  <c r="M8302" i="1"/>
  <c r="I8302" i="1"/>
  <c r="E8302" i="1"/>
  <c r="M8301" i="1"/>
  <c r="I8301" i="1"/>
  <c r="E8301" i="1"/>
  <c r="M8300" i="1"/>
  <c r="I8300" i="1"/>
  <c r="E8300" i="1"/>
  <c r="M8299" i="1"/>
  <c r="I8299" i="1"/>
  <c r="E8299" i="1"/>
  <c r="M8298" i="1"/>
  <c r="I8298" i="1"/>
  <c r="E8298" i="1"/>
  <c r="M8297" i="1"/>
  <c r="I8297" i="1"/>
  <c r="E8297" i="1"/>
  <c r="M8296" i="1"/>
  <c r="I8296" i="1"/>
  <c r="E8296" i="1"/>
  <c r="M8295" i="1"/>
  <c r="I8295" i="1"/>
  <c r="E8295" i="1"/>
  <c r="M8294" i="1"/>
  <c r="I8294" i="1"/>
  <c r="E8294" i="1"/>
  <c r="M8293" i="1"/>
  <c r="I8293" i="1"/>
  <c r="E8293" i="1"/>
  <c r="M8292" i="1"/>
  <c r="I8292" i="1"/>
  <c r="E8292" i="1"/>
  <c r="M8291" i="1"/>
  <c r="I8291" i="1"/>
  <c r="E8291" i="1"/>
  <c r="M8290" i="1"/>
  <c r="I8290" i="1"/>
  <c r="E8290" i="1"/>
  <c r="M8289" i="1"/>
  <c r="I8289" i="1"/>
  <c r="E8289" i="1"/>
  <c r="M8288" i="1"/>
  <c r="I8288" i="1"/>
  <c r="E8288" i="1"/>
  <c r="M8287" i="1"/>
  <c r="I8287" i="1"/>
  <c r="E8287" i="1"/>
  <c r="M8286" i="1"/>
  <c r="I8286" i="1"/>
  <c r="E8286" i="1"/>
  <c r="M8285" i="1" l="1"/>
  <c r="I8285" i="1"/>
  <c r="E8285" i="1"/>
  <c r="M8284" i="1"/>
  <c r="I8284" i="1"/>
  <c r="E8284" i="1"/>
  <c r="M8283" i="1"/>
  <c r="I8283" i="1"/>
  <c r="E8283" i="1"/>
  <c r="M8282" i="1"/>
  <c r="I8282" i="1"/>
  <c r="E8282" i="1"/>
  <c r="M8281" i="1"/>
  <c r="I8281" i="1"/>
  <c r="E8281" i="1"/>
  <c r="M8280" i="1"/>
  <c r="I8280" i="1"/>
  <c r="E8280" i="1"/>
  <c r="M8279" i="1"/>
  <c r="I8279" i="1"/>
  <c r="E8279" i="1"/>
  <c r="M8278" i="1"/>
  <c r="I8278" i="1"/>
  <c r="E8278" i="1"/>
  <c r="M8277" i="1"/>
  <c r="I8277" i="1"/>
  <c r="E8277" i="1"/>
  <c r="M8276" i="1"/>
  <c r="I8276" i="1"/>
  <c r="E8276" i="1"/>
  <c r="M8275" i="1"/>
  <c r="I8275" i="1"/>
  <c r="E8275" i="1"/>
  <c r="M8274" i="1"/>
  <c r="I8274" i="1"/>
  <c r="E8274" i="1"/>
  <c r="M8273" i="1"/>
  <c r="I8273" i="1"/>
  <c r="E8273" i="1"/>
  <c r="M8272" i="1"/>
  <c r="I8272" i="1"/>
  <c r="E8272" i="1"/>
  <c r="M8271" i="1"/>
  <c r="I8271" i="1"/>
  <c r="E8271" i="1"/>
  <c r="M8270" i="1"/>
  <c r="I8270" i="1"/>
  <c r="E8270" i="1"/>
  <c r="M8269" i="1"/>
  <c r="I8269" i="1"/>
  <c r="E8269" i="1"/>
  <c r="M8268" i="1"/>
  <c r="I8268" i="1"/>
  <c r="E8268" i="1"/>
  <c r="M8267" i="1"/>
  <c r="I8267" i="1"/>
  <c r="E8267" i="1"/>
  <c r="M8266" i="1"/>
  <c r="I8266" i="1"/>
  <c r="E8266" i="1"/>
  <c r="M8265" i="1"/>
  <c r="I8265" i="1"/>
  <c r="E8265" i="1"/>
  <c r="M8264" i="1"/>
  <c r="I8264" i="1"/>
  <c r="E8264" i="1"/>
  <c r="M8263" i="1"/>
  <c r="I8263" i="1"/>
  <c r="E8263" i="1"/>
  <c r="M8262" i="1"/>
  <c r="I8262" i="1"/>
  <c r="E8262" i="1"/>
  <c r="M8261" i="1"/>
  <c r="I8261" i="1"/>
  <c r="E8261" i="1"/>
  <c r="M8260" i="1"/>
  <c r="I8260" i="1"/>
  <c r="E8260" i="1"/>
  <c r="M8259" i="1"/>
  <c r="I8259" i="1"/>
  <c r="E8259" i="1"/>
  <c r="M8258" i="1"/>
  <c r="I8258" i="1"/>
  <c r="E8258" i="1"/>
  <c r="M8257" i="1"/>
  <c r="I8257" i="1"/>
  <c r="E8257" i="1"/>
  <c r="M8256" i="1"/>
  <c r="I8256" i="1"/>
  <c r="E8256" i="1"/>
  <c r="M8255" i="1"/>
  <c r="I8255" i="1"/>
  <c r="E8255" i="1"/>
  <c r="M8254" i="1"/>
  <c r="I8254" i="1"/>
  <c r="E8254" i="1"/>
  <c r="M8253" i="1"/>
  <c r="I8253" i="1"/>
  <c r="E8253" i="1"/>
  <c r="M8252" i="1"/>
  <c r="I8252" i="1"/>
  <c r="E8252" i="1"/>
  <c r="M8251" i="1"/>
  <c r="I8251" i="1"/>
  <c r="E8251" i="1"/>
  <c r="M8250" i="1"/>
  <c r="I8250" i="1"/>
  <c r="E8250" i="1"/>
  <c r="M8249" i="1"/>
  <c r="I8249" i="1"/>
  <c r="E8249" i="1"/>
  <c r="M8248" i="1"/>
  <c r="I8248" i="1"/>
  <c r="E8248" i="1"/>
  <c r="M8247" i="1"/>
  <c r="I8247" i="1"/>
  <c r="E8247" i="1"/>
  <c r="M8246" i="1"/>
  <c r="I8246" i="1"/>
  <c r="E8246" i="1"/>
  <c r="M8245" i="1"/>
  <c r="I8245" i="1"/>
  <c r="E8245" i="1"/>
  <c r="M8244" i="1"/>
  <c r="I8244" i="1"/>
  <c r="E8244" i="1"/>
  <c r="M8243" i="1"/>
  <c r="I8243" i="1"/>
  <c r="E8243" i="1"/>
  <c r="M8242" i="1"/>
  <c r="I8242" i="1"/>
  <c r="E8242" i="1"/>
  <c r="M8241" i="1"/>
  <c r="I8241" i="1"/>
  <c r="E8241" i="1"/>
  <c r="M8240" i="1"/>
  <c r="I8240" i="1"/>
  <c r="E8240" i="1"/>
  <c r="M8239" i="1"/>
  <c r="I8239" i="1"/>
  <c r="E8239" i="1"/>
  <c r="M8238" i="1"/>
  <c r="I8238" i="1"/>
  <c r="E8238" i="1"/>
  <c r="M8237" i="1"/>
  <c r="I8237" i="1"/>
  <c r="E8237" i="1"/>
  <c r="M8236" i="1"/>
  <c r="I8236" i="1"/>
  <c r="E8236" i="1"/>
  <c r="M8235" i="1"/>
  <c r="I8235" i="1"/>
  <c r="E8235" i="1"/>
  <c r="M8234" i="1"/>
  <c r="I8234" i="1"/>
  <c r="E8234" i="1"/>
  <c r="M8233" i="1"/>
  <c r="I8233" i="1"/>
  <c r="E8233" i="1"/>
  <c r="M8232" i="1"/>
  <c r="I8232" i="1"/>
  <c r="E8232" i="1"/>
  <c r="M8231" i="1"/>
  <c r="I8231" i="1"/>
  <c r="E8231" i="1"/>
  <c r="M8230" i="1"/>
  <c r="I8230" i="1"/>
  <c r="E8230" i="1"/>
  <c r="M8229" i="1"/>
  <c r="E8229" i="1"/>
  <c r="M8228" i="1"/>
  <c r="I8228" i="1"/>
  <c r="E8228" i="1"/>
  <c r="M8227" i="1"/>
  <c r="I8227" i="1"/>
  <c r="E8227" i="1"/>
  <c r="M8226" i="1"/>
  <c r="I8226" i="1"/>
  <c r="E8226" i="1"/>
  <c r="M8225" i="1"/>
  <c r="I8225" i="1"/>
  <c r="E8225" i="1"/>
  <c r="M8224" i="1"/>
  <c r="I8224" i="1"/>
  <c r="E8224" i="1"/>
  <c r="M8223" i="1"/>
  <c r="I8223" i="1"/>
  <c r="E8223" i="1"/>
  <c r="M8222" i="1"/>
  <c r="I8222" i="1"/>
  <c r="E8222" i="1"/>
  <c r="M8221" i="1"/>
  <c r="I8221" i="1"/>
  <c r="E8221" i="1"/>
  <c r="M8220" i="1"/>
  <c r="I8220" i="1"/>
  <c r="E8220" i="1"/>
  <c r="M8219" i="1"/>
  <c r="I8219" i="1"/>
  <c r="E8219" i="1"/>
  <c r="M8218" i="1"/>
  <c r="I8218" i="1"/>
  <c r="E8218" i="1"/>
  <c r="M8217" i="1"/>
  <c r="I8217" i="1"/>
  <c r="E8217" i="1"/>
  <c r="M8216" i="1"/>
  <c r="I8216" i="1"/>
  <c r="E8216" i="1"/>
  <c r="M8215" i="1"/>
  <c r="I8215" i="1"/>
  <c r="E8215" i="1"/>
  <c r="M8214" i="1"/>
  <c r="I8214" i="1"/>
  <c r="E8214" i="1"/>
  <c r="M8213" i="1"/>
  <c r="I8213" i="1"/>
  <c r="E8213" i="1"/>
  <c r="M8212" i="1"/>
  <c r="I8212" i="1"/>
  <c r="E8212" i="1"/>
  <c r="M8211" i="1"/>
  <c r="I8211" i="1"/>
  <c r="E8211" i="1"/>
  <c r="M8210" i="1"/>
  <c r="I8210" i="1"/>
  <c r="E8210" i="1"/>
  <c r="M8209" i="1"/>
  <c r="I8209" i="1"/>
  <c r="E8209" i="1"/>
  <c r="M8208" i="1"/>
  <c r="I8208" i="1"/>
  <c r="E8208" i="1"/>
  <c r="M8207" i="1"/>
  <c r="I8207" i="1"/>
  <c r="E8207" i="1"/>
  <c r="M8206" i="1"/>
  <c r="I8206" i="1"/>
  <c r="E8206" i="1"/>
  <c r="M8205" i="1"/>
  <c r="I8205" i="1"/>
  <c r="E8205" i="1"/>
  <c r="M8204" i="1"/>
  <c r="I8204" i="1"/>
  <c r="E8204" i="1"/>
  <c r="M8203" i="1"/>
  <c r="I8203" i="1"/>
  <c r="E8203" i="1"/>
  <c r="M8202" i="1"/>
  <c r="I8202" i="1"/>
  <c r="E8202" i="1"/>
  <c r="M8201" i="1"/>
  <c r="I8201" i="1"/>
  <c r="E8201" i="1"/>
  <c r="M8200" i="1"/>
  <c r="I8200" i="1"/>
  <c r="E8200" i="1"/>
  <c r="M8199" i="1"/>
  <c r="I8199" i="1"/>
  <c r="E8199" i="1"/>
  <c r="M8198" i="1"/>
  <c r="I8198" i="1"/>
  <c r="E8198" i="1"/>
  <c r="M8197" i="1"/>
  <c r="I8197" i="1"/>
  <c r="E8197" i="1"/>
  <c r="M8196" i="1"/>
  <c r="I8196" i="1"/>
  <c r="E8196" i="1"/>
  <c r="M8195" i="1"/>
  <c r="I8195" i="1"/>
  <c r="E8195" i="1"/>
  <c r="M8194" i="1"/>
  <c r="I8194" i="1"/>
  <c r="E8194" i="1"/>
  <c r="M8193" i="1"/>
  <c r="I8193" i="1"/>
  <c r="E8193" i="1"/>
  <c r="M8192" i="1"/>
  <c r="I8192" i="1"/>
  <c r="E8192" i="1"/>
  <c r="M8191" i="1"/>
  <c r="I8191" i="1"/>
  <c r="E8191" i="1"/>
  <c r="M8190" i="1"/>
  <c r="I8190" i="1"/>
  <c r="E8190" i="1"/>
  <c r="M8189" i="1"/>
  <c r="I8189" i="1"/>
  <c r="E8189" i="1"/>
  <c r="M8188" i="1"/>
  <c r="I8188" i="1"/>
  <c r="E8188" i="1"/>
  <c r="M8187" i="1"/>
  <c r="I8187" i="1"/>
  <c r="E8187" i="1"/>
  <c r="M8186" i="1"/>
  <c r="I8186" i="1"/>
  <c r="E8186" i="1"/>
  <c r="M8185" i="1"/>
  <c r="I8185" i="1"/>
  <c r="E8185" i="1"/>
  <c r="M8184" i="1"/>
  <c r="I8184" i="1"/>
  <c r="E8184" i="1"/>
  <c r="M8183" i="1"/>
  <c r="I8183" i="1"/>
  <c r="E8183" i="1"/>
  <c r="M8182" i="1"/>
  <c r="I8182" i="1"/>
  <c r="E8182" i="1"/>
  <c r="M8181" i="1"/>
  <c r="I8181" i="1"/>
  <c r="E8181" i="1"/>
  <c r="M8180" i="1"/>
  <c r="I8180" i="1"/>
  <c r="E8180" i="1"/>
  <c r="M8179" i="1"/>
  <c r="I8179" i="1"/>
  <c r="E8179" i="1"/>
  <c r="M8178" i="1"/>
  <c r="I8178" i="1"/>
  <c r="E8178" i="1"/>
  <c r="M8177" i="1"/>
  <c r="I8177" i="1"/>
  <c r="E8177" i="1"/>
  <c r="M8176" i="1"/>
  <c r="I8176" i="1"/>
  <c r="E8176" i="1"/>
  <c r="M8175" i="1"/>
  <c r="I8175" i="1"/>
  <c r="E8175" i="1"/>
  <c r="M8174" i="1"/>
  <c r="I8174" i="1"/>
  <c r="E8174" i="1"/>
  <c r="M8173" i="1"/>
  <c r="I8173" i="1"/>
  <c r="E8173" i="1"/>
  <c r="M8172" i="1"/>
  <c r="I8172" i="1"/>
  <c r="E8172" i="1"/>
  <c r="M8171" i="1"/>
  <c r="I8171" i="1"/>
  <c r="E8171" i="1"/>
  <c r="M8170" i="1"/>
  <c r="I8170" i="1"/>
  <c r="E8170" i="1"/>
  <c r="M8169" i="1"/>
  <c r="I8169" i="1"/>
  <c r="E8169" i="1"/>
  <c r="M8168" i="1"/>
  <c r="I8168" i="1"/>
  <c r="E8168" i="1"/>
  <c r="M8167" i="1"/>
  <c r="I8167" i="1"/>
  <c r="E8167" i="1"/>
  <c r="M8166" i="1"/>
  <c r="I8166" i="1"/>
  <c r="E8166" i="1"/>
  <c r="M8165" i="1"/>
  <c r="I8165" i="1"/>
  <c r="E8165" i="1"/>
  <c r="M8164" i="1"/>
  <c r="I8164" i="1"/>
  <c r="E8164" i="1"/>
  <c r="M8163" i="1"/>
  <c r="I8163" i="1"/>
  <c r="E8163" i="1"/>
  <c r="M8162" i="1"/>
  <c r="I8162" i="1"/>
  <c r="E8162" i="1"/>
  <c r="M8161" i="1"/>
  <c r="I8161" i="1"/>
  <c r="E8161" i="1"/>
  <c r="M8160" i="1"/>
  <c r="I8160" i="1"/>
  <c r="E8160" i="1"/>
  <c r="M8159" i="1"/>
  <c r="I8159" i="1"/>
  <c r="E8159" i="1"/>
  <c r="M8158" i="1"/>
  <c r="I8158" i="1"/>
  <c r="E8158" i="1"/>
  <c r="M8157" i="1"/>
  <c r="I8157" i="1"/>
  <c r="E8157" i="1"/>
  <c r="M8156" i="1"/>
  <c r="I8156" i="1"/>
  <c r="E8156" i="1"/>
  <c r="M8155" i="1" l="1"/>
  <c r="I8155" i="1"/>
  <c r="E8155" i="1"/>
  <c r="M8154" i="1"/>
  <c r="I8154" i="1"/>
  <c r="E8154" i="1"/>
  <c r="M8153" i="1"/>
  <c r="I8153" i="1"/>
  <c r="E8153" i="1"/>
  <c r="M8152" i="1"/>
  <c r="I8152" i="1"/>
  <c r="E8152" i="1"/>
  <c r="M8151" i="1"/>
  <c r="I8151" i="1"/>
  <c r="E8151" i="1"/>
  <c r="M8150" i="1"/>
  <c r="I8150" i="1"/>
  <c r="E8150" i="1"/>
  <c r="M8149" i="1"/>
  <c r="I8149" i="1"/>
  <c r="E8149" i="1"/>
  <c r="M8148" i="1"/>
  <c r="I8148" i="1"/>
  <c r="E8148" i="1"/>
  <c r="M8147" i="1"/>
  <c r="I8147" i="1"/>
  <c r="E8147" i="1"/>
  <c r="M8146" i="1"/>
  <c r="I8146" i="1"/>
  <c r="E8146" i="1"/>
  <c r="M8145" i="1"/>
  <c r="I8145" i="1"/>
  <c r="E8145" i="1"/>
  <c r="M8144" i="1"/>
  <c r="I8144" i="1"/>
  <c r="E8144" i="1"/>
  <c r="M8143" i="1"/>
  <c r="I8143" i="1"/>
  <c r="E8143" i="1"/>
  <c r="M8142" i="1"/>
  <c r="I8142" i="1"/>
  <c r="E8142" i="1"/>
  <c r="M8141" i="1"/>
  <c r="I8141" i="1"/>
  <c r="E8141" i="1"/>
  <c r="M8140" i="1"/>
  <c r="I8140" i="1"/>
  <c r="E8140" i="1"/>
  <c r="M8139" i="1"/>
  <c r="I8139" i="1"/>
  <c r="E8139" i="1"/>
  <c r="M8138" i="1"/>
  <c r="I8138" i="1"/>
  <c r="E8138" i="1"/>
  <c r="M8137" i="1"/>
  <c r="I8137" i="1"/>
  <c r="E8137" i="1"/>
  <c r="M8136" i="1"/>
  <c r="I8136" i="1"/>
  <c r="E8136" i="1"/>
  <c r="M8135" i="1"/>
  <c r="I8135" i="1"/>
  <c r="E8135" i="1"/>
  <c r="M8134" i="1"/>
  <c r="I8134" i="1"/>
  <c r="E8134" i="1"/>
  <c r="M8133" i="1"/>
  <c r="I8133" i="1"/>
  <c r="E8133" i="1"/>
  <c r="M8132" i="1"/>
  <c r="I8132" i="1"/>
  <c r="E8132" i="1"/>
  <c r="M8131" i="1"/>
  <c r="I8131" i="1"/>
  <c r="E8131" i="1"/>
  <c r="M8130" i="1"/>
  <c r="I8130" i="1"/>
  <c r="E8130" i="1"/>
  <c r="M8129" i="1"/>
  <c r="I8129" i="1"/>
  <c r="E8129" i="1"/>
  <c r="M8128" i="1"/>
  <c r="I8128" i="1"/>
  <c r="E8128" i="1"/>
  <c r="M8127" i="1"/>
  <c r="I8127" i="1"/>
  <c r="E8127" i="1"/>
  <c r="M8126" i="1"/>
  <c r="I8126" i="1"/>
  <c r="E8126" i="1"/>
  <c r="M8125" i="1"/>
  <c r="I8125" i="1"/>
  <c r="E8125" i="1"/>
  <c r="M8124" i="1"/>
  <c r="I8124" i="1"/>
  <c r="E8124" i="1"/>
  <c r="M8123" i="1"/>
  <c r="I8123" i="1"/>
  <c r="E8123" i="1"/>
  <c r="M8122" i="1"/>
  <c r="I8122" i="1"/>
  <c r="E8122" i="1"/>
  <c r="M8121" i="1"/>
  <c r="I8121" i="1"/>
  <c r="E8121" i="1"/>
  <c r="M8120" i="1"/>
  <c r="I8120" i="1"/>
  <c r="E8120" i="1"/>
  <c r="M8119" i="1"/>
  <c r="I8119" i="1"/>
  <c r="E8119" i="1"/>
  <c r="M8118" i="1"/>
  <c r="I8118" i="1"/>
  <c r="E8118" i="1"/>
  <c r="M8117" i="1"/>
  <c r="I8117" i="1"/>
  <c r="E8117" i="1"/>
  <c r="M8116" i="1"/>
  <c r="I8116" i="1"/>
  <c r="E8116" i="1"/>
  <c r="M8115" i="1"/>
  <c r="I8115" i="1"/>
  <c r="E8115" i="1"/>
  <c r="M8114" i="1"/>
  <c r="I8114" i="1"/>
  <c r="E8114" i="1"/>
  <c r="M8113" i="1"/>
  <c r="I8113" i="1"/>
  <c r="E8113" i="1"/>
  <c r="M8112" i="1"/>
  <c r="I8112" i="1"/>
  <c r="E8112" i="1"/>
  <c r="M8111" i="1"/>
  <c r="I8111" i="1"/>
  <c r="E8111" i="1"/>
  <c r="M8110" i="1"/>
  <c r="I8110" i="1"/>
  <c r="E8110" i="1"/>
  <c r="M8109" i="1"/>
  <c r="I8109" i="1"/>
  <c r="E8109" i="1"/>
  <c r="M8108" i="1"/>
  <c r="I8108" i="1"/>
  <c r="E8108" i="1"/>
  <c r="M8107" i="1"/>
  <c r="I8107" i="1"/>
  <c r="E8107" i="1"/>
  <c r="M8106" i="1"/>
  <c r="I8106" i="1"/>
  <c r="E8106" i="1"/>
  <c r="M8105" i="1"/>
  <c r="I8105" i="1"/>
  <c r="E8105" i="1"/>
  <c r="M8104" i="1"/>
  <c r="I8104" i="1"/>
  <c r="E8104" i="1"/>
  <c r="M8103" i="1"/>
  <c r="I8103" i="1"/>
  <c r="E8103" i="1"/>
  <c r="M8102" i="1"/>
  <c r="I8102" i="1"/>
  <c r="E8102" i="1"/>
  <c r="M8101" i="1"/>
  <c r="I8101" i="1"/>
  <c r="E8101" i="1"/>
  <c r="M8100" i="1"/>
  <c r="I8100" i="1"/>
  <c r="E8100" i="1"/>
  <c r="M8099" i="1"/>
  <c r="E8099" i="1"/>
  <c r="M8098" i="1"/>
  <c r="I8098" i="1"/>
  <c r="E8098" i="1"/>
  <c r="M8097" i="1"/>
  <c r="I8097" i="1"/>
  <c r="E8097" i="1"/>
  <c r="M8096" i="1"/>
  <c r="I8096" i="1"/>
  <c r="E8096" i="1"/>
  <c r="M8095" i="1"/>
  <c r="I8095" i="1"/>
  <c r="E8095" i="1"/>
  <c r="M8094" i="1"/>
  <c r="I8094" i="1"/>
  <c r="E8094" i="1"/>
  <c r="M8093" i="1"/>
  <c r="I8093" i="1"/>
  <c r="E8093" i="1"/>
  <c r="M8092" i="1"/>
  <c r="I8092" i="1"/>
  <c r="E8092" i="1"/>
  <c r="M8091" i="1"/>
  <c r="I8091" i="1"/>
  <c r="E8091" i="1"/>
  <c r="M8090" i="1"/>
  <c r="I8090" i="1"/>
  <c r="E8090" i="1"/>
  <c r="M8089" i="1"/>
  <c r="I8089" i="1"/>
  <c r="E8089" i="1"/>
  <c r="M8088" i="1"/>
  <c r="I8088" i="1"/>
  <c r="E8088" i="1"/>
  <c r="M8087" i="1"/>
  <c r="I8087" i="1"/>
  <c r="E8087" i="1"/>
  <c r="M8086" i="1"/>
  <c r="I8086" i="1"/>
  <c r="E8086" i="1"/>
  <c r="M8085" i="1"/>
  <c r="I8085" i="1"/>
  <c r="E8085" i="1"/>
  <c r="M8084" i="1"/>
  <c r="I8084" i="1"/>
  <c r="E8084" i="1"/>
  <c r="M8083" i="1"/>
  <c r="I8083" i="1"/>
  <c r="E8083" i="1"/>
  <c r="M8082" i="1"/>
  <c r="I8082" i="1"/>
  <c r="E8082" i="1"/>
  <c r="M8081" i="1"/>
  <c r="I8081" i="1"/>
  <c r="E8081" i="1"/>
  <c r="M8080" i="1"/>
  <c r="I8080" i="1"/>
  <c r="E8080" i="1"/>
  <c r="M8079" i="1"/>
  <c r="I8079" i="1"/>
  <c r="E8079" i="1"/>
  <c r="M8078" i="1"/>
  <c r="I8078" i="1"/>
  <c r="E8078" i="1"/>
  <c r="M8077" i="1"/>
  <c r="I8077" i="1"/>
  <c r="E8077" i="1"/>
  <c r="M8076" i="1"/>
  <c r="I8076" i="1"/>
  <c r="E8076" i="1"/>
  <c r="M8075" i="1"/>
  <c r="I8075" i="1"/>
  <c r="E8075" i="1"/>
  <c r="M8074" i="1"/>
  <c r="I8074" i="1"/>
  <c r="E8074" i="1"/>
  <c r="M8073" i="1"/>
  <c r="I8073" i="1"/>
  <c r="E8073" i="1"/>
  <c r="M8072" i="1"/>
  <c r="I8072" i="1"/>
  <c r="E8072" i="1"/>
  <c r="M8071" i="1"/>
  <c r="I8071" i="1"/>
  <c r="E8071" i="1"/>
  <c r="M8070" i="1"/>
  <c r="I8070" i="1"/>
  <c r="E8070" i="1"/>
  <c r="M8069" i="1"/>
  <c r="I8069" i="1"/>
  <c r="E8069" i="1"/>
  <c r="M8068" i="1"/>
  <c r="I8068" i="1"/>
  <c r="E8068" i="1"/>
  <c r="M8067" i="1"/>
  <c r="I8067" i="1"/>
  <c r="E8067" i="1"/>
  <c r="M8066" i="1"/>
  <c r="I8066" i="1"/>
  <c r="E8066" i="1"/>
  <c r="M8065" i="1"/>
  <c r="I8065" i="1"/>
  <c r="E8065" i="1"/>
  <c r="M8064" i="1"/>
  <c r="I8064" i="1"/>
  <c r="E8064" i="1"/>
  <c r="M8063" i="1"/>
  <c r="I8063" i="1"/>
  <c r="E8063" i="1"/>
  <c r="M8062" i="1"/>
  <c r="I8062" i="1"/>
  <c r="E8062" i="1"/>
  <c r="M8061" i="1"/>
  <c r="I8061" i="1"/>
  <c r="E8061" i="1"/>
  <c r="M8060" i="1"/>
  <c r="I8060" i="1"/>
  <c r="E8060" i="1"/>
  <c r="M8059" i="1"/>
  <c r="I8059" i="1"/>
  <c r="E8059" i="1"/>
  <c r="M8058" i="1"/>
  <c r="I8058" i="1"/>
  <c r="E8058" i="1"/>
  <c r="M8057" i="1"/>
  <c r="I8057" i="1"/>
  <c r="E8057" i="1"/>
  <c r="M8056" i="1"/>
  <c r="I8056" i="1"/>
  <c r="E8056" i="1"/>
  <c r="M8055" i="1"/>
  <c r="I8055" i="1"/>
  <c r="E8055" i="1"/>
  <c r="M8054" i="1"/>
  <c r="I8054" i="1"/>
  <c r="E8054" i="1"/>
  <c r="M8053" i="1"/>
  <c r="I8053" i="1"/>
  <c r="E8053" i="1"/>
  <c r="M8052" i="1"/>
  <c r="I8052" i="1"/>
  <c r="E8052" i="1"/>
  <c r="M8051" i="1"/>
  <c r="I8051" i="1"/>
  <c r="E8051" i="1"/>
  <c r="M8050" i="1"/>
  <c r="I8050" i="1"/>
  <c r="E8050" i="1"/>
  <c r="M8049" i="1"/>
  <c r="I8049" i="1"/>
  <c r="E8049" i="1"/>
  <c r="M8048" i="1"/>
  <c r="I8048" i="1"/>
  <c r="E8048" i="1"/>
  <c r="M8047" i="1"/>
  <c r="I8047" i="1"/>
  <c r="E8047" i="1"/>
  <c r="M8046" i="1"/>
  <c r="I8046" i="1"/>
  <c r="E8046" i="1"/>
  <c r="M8045" i="1"/>
  <c r="I8045" i="1"/>
  <c r="E8045" i="1"/>
  <c r="M8044" i="1"/>
  <c r="I8044" i="1"/>
  <c r="E8044" i="1"/>
  <c r="M8043" i="1"/>
  <c r="I8043" i="1"/>
  <c r="E8043" i="1"/>
  <c r="M8042" i="1"/>
  <c r="I8042" i="1"/>
  <c r="E8042" i="1"/>
  <c r="M8041" i="1"/>
  <c r="I8041" i="1"/>
  <c r="E8041" i="1"/>
  <c r="M8040" i="1"/>
  <c r="I8040" i="1"/>
  <c r="E8040" i="1"/>
  <c r="M8039" i="1"/>
  <c r="I8039" i="1"/>
  <c r="E8039" i="1"/>
  <c r="M8038" i="1"/>
  <c r="I8038" i="1"/>
  <c r="E8038" i="1"/>
  <c r="M8037" i="1"/>
  <c r="I8037" i="1"/>
  <c r="E8037" i="1"/>
  <c r="M8036" i="1"/>
  <c r="I8036" i="1"/>
  <c r="E8036" i="1"/>
  <c r="M8035" i="1"/>
  <c r="I8035" i="1"/>
  <c r="E8035" i="1"/>
  <c r="M8034" i="1"/>
  <c r="I8034" i="1"/>
  <c r="E8034" i="1"/>
  <c r="M8033" i="1"/>
  <c r="I8033" i="1"/>
  <c r="E8033" i="1"/>
  <c r="M8032" i="1"/>
  <c r="I8032" i="1"/>
  <c r="E8032" i="1"/>
  <c r="M8031" i="1"/>
  <c r="I8031" i="1"/>
  <c r="E8031" i="1"/>
  <c r="M8030" i="1"/>
  <c r="I8030" i="1"/>
  <c r="E8030" i="1"/>
  <c r="M8029" i="1"/>
  <c r="I8029" i="1"/>
  <c r="E8029" i="1"/>
  <c r="M8028" i="1"/>
  <c r="I8028" i="1"/>
  <c r="E8028" i="1"/>
  <c r="M8027" i="1"/>
  <c r="I8027" i="1"/>
  <c r="E8027" i="1"/>
  <c r="M8026" i="1"/>
  <c r="I8026" i="1"/>
  <c r="E8026" i="1"/>
  <c r="M8025" i="1" l="1"/>
  <c r="I8025" i="1"/>
  <c r="E8025" i="1"/>
  <c r="M8024" i="1"/>
  <c r="I8024" i="1"/>
  <c r="E8024" i="1"/>
  <c r="M8023" i="1"/>
  <c r="I8023" i="1"/>
  <c r="E8023" i="1"/>
  <c r="M8022" i="1"/>
  <c r="I8022" i="1"/>
  <c r="E8022" i="1"/>
  <c r="M8021" i="1"/>
  <c r="I8021" i="1"/>
  <c r="E8021" i="1"/>
  <c r="M8020" i="1"/>
  <c r="I8020" i="1"/>
  <c r="E8020" i="1"/>
  <c r="M8019" i="1"/>
  <c r="I8019" i="1"/>
  <c r="E8019" i="1"/>
  <c r="M8018" i="1"/>
  <c r="I8018" i="1"/>
  <c r="E8018" i="1"/>
  <c r="M8017" i="1"/>
  <c r="I8017" i="1"/>
  <c r="E8017" i="1"/>
  <c r="M8016" i="1"/>
  <c r="I8016" i="1"/>
  <c r="E8016" i="1"/>
  <c r="M8015" i="1"/>
  <c r="I8015" i="1"/>
  <c r="E8015" i="1"/>
  <c r="M8014" i="1"/>
  <c r="I8014" i="1"/>
  <c r="E8014" i="1"/>
  <c r="M8013" i="1"/>
  <c r="I8013" i="1"/>
  <c r="E8013" i="1"/>
  <c r="M8012" i="1"/>
  <c r="I8012" i="1"/>
  <c r="E8012" i="1"/>
  <c r="M8011" i="1"/>
  <c r="I8011" i="1"/>
  <c r="E8011" i="1"/>
  <c r="M8010" i="1"/>
  <c r="I8010" i="1"/>
  <c r="E8010" i="1"/>
  <c r="M8009" i="1"/>
  <c r="I8009" i="1"/>
  <c r="E8009" i="1"/>
  <c r="M8008" i="1"/>
  <c r="I8008" i="1"/>
  <c r="E8008" i="1"/>
  <c r="M8007" i="1"/>
  <c r="I8007" i="1"/>
  <c r="E8007" i="1"/>
  <c r="M8006" i="1"/>
  <c r="I8006" i="1"/>
  <c r="E8006" i="1"/>
  <c r="M8005" i="1"/>
  <c r="I8005" i="1"/>
  <c r="E8005" i="1"/>
  <c r="M8004" i="1"/>
  <c r="I8004" i="1"/>
  <c r="E8004" i="1"/>
  <c r="M8003" i="1"/>
  <c r="I8003" i="1"/>
  <c r="E8003" i="1"/>
  <c r="M8002" i="1"/>
  <c r="I8002" i="1"/>
  <c r="E8002" i="1"/>
  <c r="M8001" i="1"/>
  <c r="I8001" i="1"/>
  <c r="E8001" i="1"/>
  <c r="M8000" i="1"/>
  <c r="I8000" i="1"/>
  <c r="E8000" i="1"/>
  <c r="M7999" i="1"/>
  <c r="I7999" i="1"/>
  <c r="E7999" i="1"/>
  <c r="M7998" i="1"/>
  <c r="I7998" i="1"/>
  <c r="E7998" i="1"/>
  <c r="M7997" i="1"/>
  <c r="I7997" i="1"/>
  <c r="E7997" i="1"/>
  <c r="M7996" i="1"/>
  <c r="I7996" i="1"/>
  <c r="E7996" i="1"/>
  <c r="M7995" i="1"/>
  <c r="I7995" i="1"/>
  <c r="E7995" i="1"/>
  <c r="M7994" i="1"/>
  <c r="I7994" i="1"/>
  <c r="E7994" i="1"/>
  <c r="M7993" i="1"/>
  <c r="I7993" i="1"/>
  <c r="E7993" i="1"/>
  <c r="M7992" i="1"/>
  <c r="I7992" i="1"/>
  <c r="E7992" i="1"/>
  <c r="M7991" i="1"/>
  <c r="I7991" i="1"/>
  <c r="E7991" i="1"/>
  <c r="M7990" i="1"/>
  <c r="I7990" i="1"/>
  <c r="E7990" i="1"/>
  <c r="M7989" i="1"/>
  <c r="I7989" i="1"/>
  <c r="E7989" i="1"/>
  <c r="M7988" i="1"/>
  <c r="I7988" i="1"/>
  <c r="E7988" i="1"/>
  <c r="M7987" i="1"/>
  <c r="I7987" i="1"/>
  <c r="E7987" i="1"/>
  <c r="M7986" i="1"/>
  <c r="I7986" i="1"/>
  <c r="E7986" i="1"/>
  <c r="M7985" i="1"/>
  <c r="I7985" i="1"/>
  <c r="E7985" i="1"/>
  <c r="M7984" i="1"/>
  <c r="I7984" i="1"/>
  <c r="E7984" i="1"/>
  <c r="M7983" i="1"/>
  <c r="I7983" i="1"/>
  <c r="E7983" i="1"/>
  <c r="M7982" i="1"/>
  <c r="I7982" i="1"/>
  <c r="E7982" i="1"/>
  <c r="M7981" i="1"/>
  <c r="I7981" i="1"/>
  <c r="E7981" i="1"/>
  <c r="M7980" i="1"/>
  <c r="I7980" i="1"/>
  <c r="E7980" i="1"/>
  <c r="M7979" i="1"/>
  <c r="I7979" i="1"/>
  <c r="E7979" i="1"/>
  <c r="M7978" i="1"/>
  <c r="I7978" i="1"/>
  <c r="E7978" i="1"/>
  <c r="M7977" i="1"/>
  <c r="I7977" i="1"/>
  <c r="E7977" i="1"/>
  <c r="M7976" i="1"/>
  <c r="I7976" i="1"/>
  <c r="E7976" i="1"/>
  <c r="M7975" i="1"/>
  <c r="I7975" i="1"/>
  <c r="E7975" i="1"/>
  <c r="M7974" i="1"/>
  <c r="I7974" i="1"/>
  <c r="E7974" i="1"/>
  <c r="M7973" i="1"/>
  <c r="I7973" i="1"/>
  <c r="E7973" i="1"/>
  <c r="M7972" i="1"/>
  <c r="I7972" i="1"/>
  <c r="E7972" i="1"/>
  <c r="M7971" i="1"/>
  <c r="I7971" i="1"/>
  <c r="E7971" i="1"/>
  <c r="M7970" i="1"/>
  <c r="I7970" i="1"/>
  <c r="E7970" i="1"/>
  <c r="M7969" i="1"/>
  <c r="I7969" i="1"/>
  <c r="E7969" i="1"/>
  <c r="M7968" i="1"/>
  <c r="I7968" i="1"/>
  <c r="E7968" i="1"/>
  <c r="M7967" i="1"/>
  <c r="E7967" i="1"/>
  <c r="M7966" i="1"/>
  <c r="I7966" i="1"/>
  <c r="E7966" i="1"/>
  <c r="M7965" i="1"/>
  <c r="I7965" i="1"/>
  <c r="E7965" i="1"/>
  <c r="M7964" i="1"/>
  <c r="I7964" i="1"/>
  <c r="E7964" i="1"/>
  <c r="M7963" i="1"/>
  <c r="I7963" i="1"/>
  <c r="E7963" i="1"/>
  <c r="M7962" i="1"/>
  <c r="I7962" i="1"/>
  <c r="E7962" i="1"/>
  <c r="M7961" i="1"/>
  <c r="I7961" i="1"/>
  <c r="E7961" i="1"/>
  <c r="M7960" i="1"/>
  <c r="I7960" i="1"/>
  <c r="E7960" i="1"/>
  <c r="M7959" i="1"/>
  <c r="I7959" i="1"/>
  <c r="E7959" i="1"/>
  <c r="M7958" i="1"/>
  <c r="I7958" i="1"/>
  <c r="E7958" i="1"/>
  <c r="M7957" i="1"/>
  <c r="I7957" i="1"/>
  <c r="E7957" i="1"/>
  <c r="M7956" i="1"/>
  <c r="I7956" i="1"/>
  <c r="E7956" i="1"/>
  <c r="M7955" i="1"/>
  <c r="I7955" i="1"/>
  <c r="E7955" i="1"/>
  <c r="M7954" i="1"/>
  <c r="I7954" i="1"/>
  <c r="E7954" i="1"/>
  <c r="M7953" i="1"/>
  <c r="I7953" i="1"/>
  <c r="E7953" i="1"/>
  <c r="M7952" i="1"/>
  <c r="I7952" i="1"/>
  <c r="E7952" i="1"/>
  <c r="M7951" i="1"/>
  <c r="I7951" i="1"/>
  <c r="E7951" i="1"/>
  <c r="M7950" i="1"/>
  <c r="I7950" i="1"/>
  <c r="E7950" i="1"/>
  <c r="M7949" i="1"/>
  <c r="I7949" i="1"/>
  <c r="E7949" i="1"/>
  <c r="M7948" i="1"/>
  <c r="I7948" i="1"/>
  <c r="E7948" i="1"/>
  <c r="M7947" i="1"/>
  <c r="I7947" i="1"/>
  <c r="E7947" i="1"/>
  <c r="M7946" i="1"/>
  <c r="I7946" i="1"/>
  <c r="E7946" i="1"/>
  <c r="M7945" i="1"/>
  <c r="I7945" i="1"/>
  <c r="E7945" i="1"/>
  <c r="M7944" i="1"/>
  <c r="I7944" i="1"/>
  <c r="E7944" i="1"/>
  <c r="M7943" i="1"/>
  <c r="I7943" i="1"/>
  <c r="E7943" i="1"/>
  <c r="M7942" i="1"/>
  <c r="I7942" i="1"/>
  <c r="E7942" i="1"/>
  <c r="M7941" i="1"/>
  <c r="I7941" i="1"/>
  <c r="E7941" i="1"/>
  <c r="M7940" i="1"/>
  <c r="I7940" i="1"/>
  <c r="E7940" i="1"/>
  <c r="M7939" i="1"/>
  <c r="I7939" i="1"/>
  <c r="E7939" i="1"/>
  <c r="M7938" i="1"/>
  <c r="I7938" i="1"/>
  <c r="E7938" i="1"/>
  <c r="M7937" i="1"/>
  <c r="I7937" i="1"/>
  <c r="E7937" i="1"/>
  <c r="M7936" i="1"/>
  <c r="I7936" i="1"/>
  <c r="E7936" i="1"/>
  <c r="M7935" i="1"/>
  <c r="I7935" i="1"/>
  <c r="E7935" i="1"/>
  <c r="M7934" i="1"/>
  <c r="I7934" i="1"/>
  <c r="E7934" i="1"/>
  <c r="M7933" i="1"/>
  <c r="I7933" i="1"/>
  <c r="E7933" i="1"/>
  <c r="M7932" i="1"/>
  <c r="I7932" i="1"/>
  <c r="E7932" i="1"/>
  <c r="M7931" i="1"/>
  <c r="I7931" i="1"/>
  <c r="E7931" i="1"/>
  <c r="M7930" i="1"/>
  <c r="I7930" i="1"/>
  <c r="E7930" i="1"/>
  <c r="M7929" i="1"/>
  <c r="I7929" i="1"/>
  <c r="E7929" i="1"/>
  <c r="M7928" i="1"/>
  <c r="I7928" i="1"/>
  <c r="E7928" i="1"/>
  <c r="M7927" i="1"/>
  <c r="I7927" i="1"/>
  <c r="E7927" i="1"/>
  <c r="M7926" i="1"/>
  <c r="I7926" i="1"/>
  <c r="E7926" i="1"/>
  <c r="M7925" i="1"/>
  <c r="I7925" i="1"/>
  <c r="E7925" i="1"/>
  <c r="M7924" i="1"/>
  <c r="I7924" i="1"/>
  <c r="E7924" i="1"/>
  <c r="M7923" i="1"/>
  <c r="I7923" i="1"/>
  <c r="E7923" i="1"/>
  <c r="M7922" i="1"/>
  <c r="I7922" i="1"/>
  <c r="E7922" i="1"/>
  <c r="M7921" i="1"/>
  <c r="I7921" i="1"/>
  <c r="E7921" i="1"/>
  <c r="M7920" i="1"/>
  <c r="I7920" i="1"/>
  <c r="E7920" i="1"/>
  <c r="M7919" i="1"/>
  <c r="I7919" i="1"/>
  <c r="E7919" i="1"/>
  <c r="M7918" i="1"/>
  <c r="I7918" i="1"/>
  <c r="E7918" i="1"/>
  <c r="M7917" i="1"/>
  <c r="I7917" i="1"/>
  <c r="E7917" i="1"/>
  <c r="M7916" i="1"/>
  <c r="I7916" i="1"/>
  <c r="E7916" i="1"/>
  <c r="M7915" i="1"/>
  <c r="I7915" i="1"/>
  <c r="E7915" i="1"/>
  <c r="M7914" i="1"/>
  <c r="I7914" i="1"/>
  <c r="E7914" i="1"/>
  <c r="M7913" i="1"/>
  <c r="I7913" i="1"/>
  <c r="E7913" i="1"/>
  <c r="M7912" i="1"/>
  <c r="I7912" i="1"/>
  <c r="E7912" i="1"/>
  <c r="M7911" i="1"/>
  <c r="I7911" i="1"/>
  <c r="E7911" i="1"/>
  <c r="M7910" i="1"/>
  <c r="I7910" i="1"/>
  <c r="E7910" i="1"/>
  <c r="M7909" i="1"/>
  <c r="I7909" i="1"/>
  <c r="E7909" i="1"/>
  <c r="M7908" i="1"/>
  <c r="I7908" i="1"/>
  <c r="E7908" i="1"/>
  <c r="M7907" i="1"/>
  <c r="I7907" i="1"/>
  <c r="E7907" i="1"/>
  <c r="M7906" i="1"/>
  <c r="I7906" i="1"/>
  <c r="E7906" i="1"/>
  <c r="M7905" i="1"/>
  <c r="I7905" i="1"/>
  <c r="E7905" i="1"/>
  <c r="M7904" i="1"/>
  <c r="I7904" i="1"/>
  <c r="E7904" i="1"/>
  <c r="M7903" i="1"/>
  <c r="I7903" i="1"/>
  <c r="E7903" i="1"/>
  <c r="M7902" i="1"/>
  <c r="I7902" i="1"/>
  <c r="E7902" i="1"/>
  <c r="M7901" i="1"/>
  <c r="I7901" i="1"/>
  <c r="E7901" i="1"/>
  <c r="M7900" i="1"/>
  <c r="I7900" i="1"/>
  <c r="E7900" i="1"/>
  <c r="M7899" i="1"/>
  <c r="I7899" i="1"/>
  <c r="E7899" i="1"/>
  <c r="M7898" i="1"/>
  <c r="I7898" i="1"/>
  <c r="E7898" i="1"/>
  <c r="M7897" i="1"/>
  <c r="I7897" i="1"/>
  <c r="E7897" i="1"/>
  <c r="M7896" i="1"/>
  <c r="I7896" i="1"/>
  <c r="E7896" i="1"/>
  <c r="M7895" i="1"/>
  <c r="I7895" i="1"/>
  <c r="E7895" i="1"/>
  <c r="M7894" i="1"/>
  <c r="I7894" i="1"/>
  <c r="E7894" i="1"/>
  <c r="M7893" i="1" l="1"/>
  <c r="I7893" i="1"/>
  <c r="E7893" i="1"/>
  <c r="M7892" i="1"/>
  <c r="I7892" i="1"/>
  <c r="E7892" i="1"/>
  <c r="M7891" i="1"/>
  <c r="I7891" i="1"/>
  <c r="E7891" i="1"/>
  <c r="M7890" i="1"/>
  <c r="I7890" i="1"/>
  <c r="E7890" i="1"/>
  <c r="M7889" i="1"/>
  <c r="I7889" i="1"/>
  <c r="E7889" i="1"/>
  <c r="M7888" i="1"/>
  <c r="I7888" i="1"/>
  <c r="E7888" i="1"/>
  <c r="M7887" i="1"/>
  <c r="I7887" i="1"/>
  <c r="E7887" i="1"/>
  <c r="M7886" i="1"/>
  <c r="I7886" i="1"/>
  <c r="E7886" i="1"/>
  <c r="M7885" i="1"/>
  <c r="I7885" i="1"/>
  <c r="E7885" i="1"/>
  <c r="M7884" i="1"/>
  <c r="I7884" i="1"/>
  <c r="E7884" i="1"/>
  <c r="M7883" i="1"/>
  <c r="I7883" i="1"/>
  <c r="E7883" i="1"/>
  <c r="M7882" i="1"/>
  <c r="I7882" i="1"/>
  <c r="E7882" i="1"/>
  <c r="M7881" i="1"/>
  <c r="I7881" i="1"/>
  <c r="E7881" i="1"/>
  <c r="M7880" i="1"/>
  <c r="I7880" i="1"/>
  <c r="E7880" i="1"/>
  <c r="M7879" i="1"/>
  <c r="I7879" i="1"/>
  <c r="E7879" i="1"/>
  <c r="M7878" i="1"/>
  <c r="I7878" i="1"/>
  <c r="E7878" i="1"/>
  <c r="M7877" i="1"/>
  <c r="I7877" i="1"/>
  <c r="E7877" i="1"/>
  <c r="M7876" i="1"/>
  <c r="I7876" i="1"/>
  <c r="E7876" i="1"/>
  <c r="M7875" i="1"/>
  <c r="I7875" i="1"/>
  <c r="E7875" i="1"/>
  <c r="M7874" i="1"/>
  <c r="I7874" i="1"/>
  <c r="E7874" i="1"/>
  <c r="M7873" i="1"/>
  <c r="I7873" i="1"/>
  <c r="E7873" i="1"/>
  <c r="M7872" i="1"/>
  <c r="I7872" i="1"/>
  <c r="E7872" i="1"/>
  <c r="M7871" i="1"/>
  <c r="I7871" i="1"/>
  <c r="E7871" i="1"/>
  <c r="M7870" i="1"/>
  <c r="I7870" i="1"/>
  <c r="E7870" i="1"/>
  <c r="M7869" i="1"/>
  <c r="I7869" i="1"/>
  <c r="E7869" i="1"/>
  <c r="M7868" i="1"/>
  <c r="I7868" i="1"/>
  <c r="E7868" i="1"/>
  <c r="M7867" i="1"/>
  <c r="I7867" i="1"/>
  <c r="E7867" i="1"/>
  <c r="M7866" i="1"/>
  <c r="I7866" i="1"/>
  <c r="E7866" i="1"/>
  <c r="M7865" i="1"/>
  <c r="I7865" i="1"/>
  <c r="E7865" i="1"/>
  <c r="M7864" i="1"/>
  <c r="I7864" i="1"/>
  <c r="E7864" i="1"/>
  <c r="M7863" i="1"/>
  <c r="I7863" i="1"/>
  <c r="E7863" i="1"/>
  <c r="M7862" i="1"/>
  <c r="I7862" i="1"/>
  <c r="E7862" i="1"/>
  <c r="M7861" i="1"/>
  <c r="I7861" i="1"/>
  <c r="E7861" i="1"/>
  <c r="M7860" i="1"/>
  <c r="I7860" i="1"/>
  <c r="E7860" i="1"/>
  <c r="M7859" i="1"/>
  <c r="I7859" i="1"/>
  <c r="E7859" i="1"/>
  <c r="M7858" i="1"/>
  <c r="I7858" i="1"/>
  <c r="E7858" i="1"/>
  <c r="M7857" i="1"/>
  <c r="I7857" i="1"/>
  <c r="E7857" i="1"/>
  <c r="M7856" i="1"/>
  <c r="I7856" i="1"/>
  <c r="E7856" i="1"/>
  <c r="M7855" i="1"/>
  <c r="I7855" i="1"/>
  <c r="E7855" i="1"/>
  <c r="M7854" i="1"/>
  <c r="I7854" i="1"/>
  <c r="E7854" i="1"/>
  <c r="M7853" i="1"/>
  <c r="I7853" i="1"/>
  <c r="E7853" i="1"/>
  <c r="M7852" i="1"/>
  <c r="I7852" i="1"/>
  <c r="E7852" i="1"/>
  <c r="M7851" i="1"/>
  <c r="I7851" i="1"/>
  <c r="E7851" i="1"/>
  <c r="M7850" i="1"/>
  <c r="I7850" i="1"/>
  <c r="E7850" i="1"/>
  <c r="M7849" i="1"/>
  <c r="I7849" i="1"/>
  <c r="E7849" i="1"/>
  <c r="M7848" i="1"/>
  <c r="I7848" i="1"/>
  <c r="E7848" i="1"/>
  <c r="M7847" i="1"/>
  <c r="I7847" i="1"/>
  <c r="E7847" i="1"/>
  <c r="M7846" i="1"/>
  <c r="I7846" i="1"/>
  <c r="E7846" i="1"/>
  <c r="M7845" i="1"/>
  <c r="I7845" i="1"/>
  <c r="E7845" i="1"/>
  <c r="M7844" i="1"/>
  <c r="I7844" i="1"/>
  <c r="E7844" i="1"/>
  <c r="M7843" i="1"/>
  <c r="I7843" i="1"/>
  <c r="E7843" i="1"/>
  <c r="M7842" i="1"/>
  <c r="I7842" i="1"/>
  <c r="E7842" i="1"/>
  <c r="M7841" i="1"/>
  <c r="I7841" i="1"/>
  <c r="E7841" i="1"/>
  <c r="M7840" i="1"/>
  <c r="I7840" i="1"/>
  <c r="E7840" i="1"/>
  <c r="M7839" i="1"/>
  <c r="I7839" i="1"/>
  <c r="E7839" i="1"/>
  <c r="M7838" i="1"/>
  <c r="I7838" i="1"/>
  <c r="E7838" i="1"/>
  <c r="M7837" i="1"/>
  <c r="E7837" i="1"/>
  <c r="M7836" i="1"/>
  <c r="I7836" i="1"/>
  <c r="E7836" i="1"/>
  <c r="M7835" i="1"/>
  <c r="I7835" i="1"/>
  <c r="E7835" i="1"/>
  <c r="M7834" i="1"/>
  <c r="I7834" i="1"/>
  <c r="E7834" i="1"/>
  <c r="M7833" i="1"/>
  <c r="I7833" i="1"/>
  <c r="E7833" i="1"/>
  <c r="M7832" i="1"/>
  <c r="I7832" i="1"/>
  <c r="E7832" i="1"/>
  <c r="M7831" i="1"/>
  <c r="I7831" i="1"/>
  <c r="E7831" i="1"/>
  <c r="M7830" i="1"/>
  <c r="I7830" i="1"/>
  <c r="E7830" i="1"/>
  <c r="M7829" i="1"/>
  <c r="I7829" i="1"/>
  <c r="E7829" i="1"/>
  <c r="M7828" i="1"/>
  <c r="I7828" i="1"/>
  <c r="E7828" i="1"/>
  <c r="M7827" i="1"/>
  <c r="I7827" i="1"/>
  <c r="E7827" i="1"/>
  <c r="M7826" i="1"/>
  <c r="I7826" i="1"/>
  <c r="E7826" i="1"/>
  <c r="M7825" i="1"/>
  <c r="I7825" i="1"/>
  <c r="E7825" i="1"/>
  <c r="M7824" i="1"/>
  <c r="I7824" i="1"/>
  <c r="E7824" i="1"/>
  <c r="M7823" i="1"/>
  <c r="I7823" i="1"/>
  <c r="E7823" i="1"/>
  <c r="M7822" i="1"/>
  <c r="I7822" i="1"/>
  <c r="E7822" i="1"/>
  <c r="M7821" i="1"/>
  <c r="I7821" i="1"/>
  <c r="E7821" i="1"/>
  <c r="M7820" i="1"/>
  <c r="I7820" i="1"/>
  <c r="E7820" i="1"/>
  <c r="M7819" i="1"/>
  <c r="I7819" i="1"/>
  <c r="E7819" i="1"/>
  <c r="M7818" i="1"/>
  <c r="I7818" i="1"/>
  <c r="E7818" i="1"/>
  <c r="M7817" i="1"/>
  <c r="I7817" i="1"/>
  <c r="E7817" i="1"/>
  <c r="M7816" i="1"/>
  <c r="I7816" i="1"/>
  <c r="E7816" i="1"/>
  <c r="M7815" i="1"/>
  <c r="I7815" i="1"/>
  <c r="E7815" i="1"/>
  <c r="M7814" i="1"/>
  <c r="I7814" i="1"/>
  <c r="E7814" i="1"/>
  <c r="M7813" i="1"/>
  <c r="I7813" i="1"/>
  <c r="E7813" i="1"/>
  <c r="M7812" i="1"/>
  <c r="I7812" i="1"/>
  <c r="E7812" i="1"/>
  <c r="M7811" i="1"/>
  <c r="I7811" i="1"/>
  <c r="E7811" i="1"/>
  <c r="M7810" i="1"/>
  <c r="I7810" i="1"/>
  <c r="E7810" i="1"/>
  <c r="M7809" i="1"/>
  <c r="I7809" i="1"/>
  <c r="E7809" i="1"/>
  <c r="M7808" i="1"/>
  <c r="I7808" i="1"/>
  <c r="E7808" i="1"/>
  <c r="M7807" i="1"/>
  <c r="I7807" i="1"/>
  <c r="E7807" i="1"/>
  <c r="M7806" i="1"/>
  <c r="I7806" i="1"/>
  <c r="E7806" i="1"/>
  <c r="M7805" i="1"/>
  <c r="I7805" i="1"/>
  <c r="E7805" i="1"/>
  <c r="M7804" i="1"/>
  <c r="I7804" i="1"/>
  <c r="E7804" i="1"/>
  <c r="M7803" i="1"/>
  <c r="I7803" i="1"/>
  <c r="E7803" i="1"/>
  <c r="M7802" i="1"/>
  <c r="I7802" i="1"/>
  <c r="E7802" i="1"/>
  <c r="M7801" i="1"/>
  <c r="I7801" i="1"/>
  <c r="E7801" i="1"/>
  <c r="M7800" i="1"/>
  <c r="I7800" i="1"/>
  <c r="E7800" i="1"/>
  <c r="M7799" i="1"/>
  <c r="I7799" i="1"/>
  <c r="E7799" i="1"/>
  <c r="M7798" i="1"/>
  <c r="I7798" i="1"/>
  <c r="E7798" i="1"/>
  <c r="M7797" i="1"/>
  <c r="I7797" i="1"/>
  <c r="E7797" i="1"/>
  <c r="M7796" i="1"/>
  <c r="I7796" i="1"/>
  <c r="E7796" i="1"/>
  <c r="M7795" i="1"/>
  <c r="I7795" i="1"/>
  <c r="E7795" i="1"/>
  <c r="M7794" i="1"/>
  <c r="I7794" i="1"/>
  <c r="E7794" i="1"/>
  <c r="M7793" i="1"/>
  <c r="I7793" i="1"/>
  <c r="E7793" i="1"/>
  <c r="M7792" i="1"/>
  <c r="I7792" i="1"/>
  <c r="E7792" i="1"/>
  <c r="M7791" i="1"/>
  <c r="I7791" i="1"/>
  <c r="E7791" i="1"/>
  <c r="M7790" i="1"/>
  <c r="I7790" i="1"/>
  <c r="E7790" i="1"/>
  <c r="M7789" i="1"/>
  <c r="I7789" i="1"/>
  <c r="E7789" i="1"/>
  <c r="M7788" i="1"/>
  <c r="I7788" i="1"/>
  <c r="E7788" i="1"/>
  <c r="M7787" i="1"/>
  <c r="I7787" i="1"/>
  <c r="E7787" i="1"/>
  <c r="M7786" i="1"/>
  <c r="I7786" i="1"/>
  <c r="E7786" i="1"/>
  <c r="M7785" i="1"/>
  <c r="I7785" i="1"/>
  <c r="E7785" i="1"/>
  <c r="M7784" i="1"/>
  <c r="I7784" i="1"/>
  <c r="E7784" i="1"/>
  <c r="M7783" i="1"/>
  <c r="I7783" i="1"/>
  <c r="E7783" i="1"/>
  <c r="M7782" i="1"/>
  <c r="I7782" i="1"/>
  <c r="E7782" i="1"/>
  <c r="M7781" i="1"/>
  <c r="I7781" i="1"/>
  <c r="E7781" i="1"/>
  <c r="M7780" i="1"/>
  <c r="I7780" i="1"/>
  <c r="E7780" i="1"/>
  <c r="M7779" i="1"/>
  <c r="I7779" i="1"/>
  <c r="E7779" i="1"/>
  <c r="M7778" i="1"/>
  <c r="I7778" i="1"/>
  <c r="E7778" i="1"/>
  <c r="M7777" i="1"/>
  <c r="I7777" i="1"/>
  <c r="E7777" i="1"/>
  <c r="M7776" i="1"/>
  <c r="I7776" i="1"/>
  <c r="E7776" i="1"/>
  <c r="M7775" i="1"/>
  <c r="I7775" i="1"/>
  <c r="E7775" i="1"/>
  <c r="M7774" i="1"/>
  <c r="I7774" i="1"/>
  <c r="E7774" i="1"/>
  <c r="M7773" i="1"/>
  <c r="I7773" i="1"/>
  <c r="E7773" i="1"/>
  <c r="M7772" i="1"/>
  <c r="I7772" i="1"/>
  <c r="E7772" i="1"/>
  <c r="M7771" i="1"/>
  <c r="I7771" i="1"/>
  <c r="E7771" i="1"/>
  <c r="M7770" i="1"/>
  <c r="I7770" i="1"/>
  <c r="E7770" i="1"/>
  <c r="M7769" i="1"/>
  <c r="I7769" i="1"/>
  <c r="E7769" i="1"/>
  <c r="M7768" i="1"/>
  <c r="I7768" i="1"/>
  <c r="E7768" i="1"/>
  <c r="M7767" i="1"/>
  <c r="I7767" i="1"/>
  <c r="E7767" i="1"/>
  <c r="M7766" i="1"/>
  <c r="I7766" i="1"/>
  <c r="E7766" i="1"/>
  <c r="M7765" i="1"/>
  <c r="I7765" i="1"/>
  <c r="E7765" i="1"/>
  <c r="M7764" i="1"/>
  <c r="I7764" i="1"/>
  <c r="E7764" i="1"/>
  <c r="M7763" i="1" l="1"/>
  <c r="I7763" i="1"/>
  <c r="E7763" i="1"/>
  <c r="M7762" i="1"/>
  <c r="I7762" i="1"/>
  <c r="E7762" i="1"/>
  <c r="M7761" i="1"/>
  <c r="I7761" i="1"/>
  <c r="E7761" i="1"/>
  <c r="M7760" i="1"/>
  <c r="I7760" i="1"/>
  <c r="E7760" i="1"/>
  <c r="M7759" i="1"/>
  <c r="I7759" i="1"/>
  <c r="E7759" i="1"/>
  <c r="M7758" i="1"/>
  <c r="I7758" i="1"/>
  <c r="E7758" i="1"/>
  <c r="M7757" i="1"/>
  <c r="I7757" i="1"/>
  <c r="E7757" i="1"/>
  <c r="M7756" i="1"/>
  <c r="I7756" i="1"/>
  <c r="E7756" i="1"/>
  <c r="M7755" i="1"/>
  <c r="I7755" i="1"/>
  <c r="E7755" i="1"/>
  <c r="M7754" i="1"/>
  <c r="I7754" i="1"/>
  <c r="E7754" i="1"/>
  <c r="M7753" i="1"/>
  <c r="I7753" i="1"/>
  <c r="E7753" i="1"/>
  <c r="M7752" i="1"/>
  <c r="I7752" i="1"/>
  <c r="E7752" i="1"/>
  <c r="M7751" i="1"/>
  <c r="I7751" i="1"/>
  <c r="E7751" i="1"/>
  <c r="M7750" i="1"/>
  <c r="I7750" i="1"/>
  <c r="E7750" i="1"/>
  <c r="M7749" i="1"/>
  <c r="I7749" i="1"/>
  <c r="E7749" i="1"/>
  <c r="M7748" i="1"/>
  <c r="I7748" i="1"/>
  <c r="E7748" i="1"/>
  <c r="M7747" i="1"/>
  <c r="I7747" i="1"/>
  <c r="E7747" i="1"/>
  <c r="M7746" i="1"/>
  <c r="I7746" i="1"/>
  <c r="E7746" i="1"/>
  <c r="M7745" i="1"/>
  <c r="I7745" i="1"/>
  <c r="E7745" i="1"/>
  <c r="M7744" i="1"/>
  <c r="I7744" i="1"/>
  <c r="E7744" i="1"/>
  <c r="M7743" i="1"/>
  <c r="I7743" i="1"/>
  <c r="E7743" i="1"/>
  <c r="M7742" i="1"/>
  <c r="I7742" i="1"/>
  <c r="E7742" i="1"/>
  <c r="M7741" i="1"/>
  <c r="I7741" i="1"/>
  <c r="E7741" i="1"/>
  <c r="M7740" i="1"/>
  <c r="I7740" i="1"/>
  <c r="E7740" i="1"/>
  <c r="M7739" i="1"/>
  <c r="I7739" i="1"/>
  <c r="E7739" i="1"/>
  <c r="M7738" i="1"/>
  <c r="I7738" i="1"/>
  <c r="E7738" i="1"/>
  <c r="M7737" i="1"/>
  <c r="I7737" i="1"/>
  <c r="E7737" i="1"/>
  <c r="M7736" i="1"/>
  <c r="I7736" i="1"/>
  <c r="E7736" i="1"/>
  <c r="M7735" i="1"/>
  <c r="I7735" i="1"/>
  <c r="E7735" i="1"/>
  <c r="M7734" i="1"/>
  <c r="I7734" i="1"/>
  <c r="E7734" i="1"/>
  <c r="M7733" i="1"/>
  <c r="I7733" i="1"/>
  <c r="E7733" i="1"/>
  <c r="M7732" i="1"/>
  <c r="I7732" i="1"/>
  <c r="E7732" i="1"/>
  <c r="M7731" i="1"/>
  <c r="I7731" i="1"/>
  <c r="E7731" i="1"/>
  <c r="M7730" i="1"/>
  <c r="I7730" i="1"/>
  <c r="E7730" i="1"/>
  <c r="M7729" i="1"/>
  <c r="I7729" i="1"/>
  <c r="E7729" i="1"/>
  <c r="M7728" i="1"/>
  <c r="I7728" i="1"/>
  <c r="E7728" i="1"/>
  <c r="M7727" i="1"/>
  <c r="I7727" i="1"/>
  <c r="E7727" i="1"/>
  <c r="M7726" i="1"/>
  <c r="I7726" i="1"/>
  <c r="E7726" i="1"/>
  <c r="M7725" i="1"/>
  <c r="I7725" i="1"/>
  <c r="E7725" i="1"/>
  <c r="M7724" i="1"/>
  <c r="I7724" i="1"/>
  <c r="E7724" i="1"/>
  <c r="M7723" i="1"/>
  <c r="I7723" i="1"/>
  <c r="E7723" i="1"/>
  <c r="M7722" i="1"/>
  <c r="I7722" i="1"/>
  <c r="E7722" i="1"/>
  <c r="M7721" i="1"/>
  <c r="I7721" i="1"/>
  <c r="E7721" i="1"/>
  <c r="M7720" i="1"/>
  <c r="I7720" i="1"/>
  <c r="E7720" i="1"/>
  <c r="M7719" i="1"/>
  <c r="I7719" i="1"/>
  <c r="E7719" i="1"/>
  <c r="M7718" i="1"/>
  <c r="I7718" i="1"/>
  <c r="E7718" i="1"/>
  <c r="M7717" i="1"/>
  <c r="I7717" i="1"/>
  <c r="E7717" i="1"/>
  <c r="M7716" i="1"/>
  <c r="I7716" i="1"/>
  <c r="E7716" i="1"/>
  <c r="M7715" i="1"/>
  <c r="I7715" i="1"/>
  <c r="E7715" i="1"/>
  <c r="M7714" i="1"/>
  <c r="I7714" i="1"/>
  <c r="E7714" i="1"/>
  <c r="M7713" i="1"/>
  <c r="I7713" i="1"/>
  <c r="E7713" i="1"/>
  <c r="M7712" i="1"/>
  <c r="I7712" i="1"/>
  <c r="E7712" i="1"/>
  <c r="M7711" i="1"/>
  <c r="I7711" i="1"/>
  <c r="E7711" i="1"/>
  <c r="M7710" i="1"/>
  <c r="I7710" i="1"/>
  <c r="E7710" i="1"/>
  <c r="M7709" i="1"/>
  <c r="I7709" i="1"/>
  <c r="E7709" i="1"/>
  <c r="M7708" i="1"/>
  <c r="I7708" i="1"/>
  <c r="E7708" i="1"/>
  <c r="M7707" i="1"/>
  <c r="I7707" i="1"/>
  <c r="E7707" i="1"/>
  <c r="M7706" i="1"/>
  <c r="I7706" i="1"/>
  <c r="E7706" i="1"/>
  <c r="M7705" i="1"/>
  <c r="I7705" i="1"/>
  <c r="E7705" i="1"/>
  <c r="M7704" i="1"/>
  <c r="I7704" i="1"/>
  <c r="E7704" i="1"/>
  <c r="M7703" i="1"/>
  <c r="I7703" i="1"/>
  <c r="E7703" i="1"/>
  <c r="M7702" i="1"/>
  <c r="I7702" i="1"/>
  <c r="E7702" i="1"/>
  <c r="M7701" i="1"/>
  <c r="I7701" i="1"/>
  <c r="E7701" i="1"/>
  <c r="M7700" i="1"/>
  <c r="I7700" i="1"/>
  <c r="E7700" i="1"/>
  <c r="M7699" i="1"/>
  <c r="I7699" i="1"/>
  <c r="E7699" i="1"/>
  <c r="M7698" i="1"/>
  <c r="I7698" i="1"/>
  <c r="E7698" i="1"/>
  <c r="M7697" i="1"/>
  <c r="I7697" i="1"/>
  <c r="E7697" i="1"/>
  <c r="M7696" i="1"/>
  <c r="I7696" i="1"/>
  <c r="E7696" i="1"/>
  <c r="M7695" i="1"/>
  <c r="I7695" i="1"/>
  <c r="E7695" i="1"/>
  <c r="M7694" i="1"/>
  <c r="I7694" i="1"/>
  <c r="E7694" i="1"/>
  <c r="M7693" i="1"/>
  <c r="I7693" i="1"/>
  <c r="E7693" i="1"/>
  <c r="M7692" i="1"/>
  <c r="I7692" i="1"/>
  <c r="E7692" i="1"/>
  <c r="M7691" i="1"/>
  <c r="I7691" i="1"/>
  <c r="E7691" i="1"/>
  <c r="M7690" i="1"/>
  <c r="I7690" i="1"/>
  <c r="E7690" i="1"/>
  <c r="M7689" i="1"/>
  <c r="I7689" i="1"/>
  <c r="E7689" i="1"/>
  <c r="M7688" i="1"/>
  <c r="I7688" i="1"/>
  <c r="E7688" i="1"/>
  <c r="M7687" i="1"/>
  <c r="I7687" i="1"/>
  <c r="E7687" i="1"/>
  <c r="M7686" i="1"/>
  <c r="I7686" i="1"/>
  <c r="E7686" i="1"/>
  <c r="M7685" i="1"/>
  <c r="I7685" i="1"/>
  <c r="E7685" i="1"/>
  <c r="M7684" i="1"/>
  <c r="I7684" i="1"/>
  <c r="E7684" i="1"/>
  <c r="M7683" i="1"/>
  <c r="I7683" i="1"/>
  <c r="E7683" i="1"/>
  <c r="M7682" i="1"/>
  <c r="I7682" i="1"/>
  <c r="E7682" i="1"/>
  <c r="M7681" i="1"/>
  <c r="I7681" i="1"/>
  <c r="E7681" i="1"/>
  <c r="M7680" i="1"/>
  <c r="I7680" i="1"/>
  <c r="E7680" i="1"/>
  <c r="M7679" i="1"/>
  <c r="I7679" i="1"/>
  <c r="E7679" i="1"/>
  <c r="M7678" i="1"/>
  <c r="I7678" i="1"/>
  <c r="E7678" i="1"/>
  <c r="M7677" i="1"/>
  <c r="I7677" i="1"/>
  <c r="E7677" i="1"/>
  <c r="M7676" i="1"/>
  <c r="I7676" i="1"/>
  <c r="E7676" i="1"/>
  <c r="M7675" i="1"/>
  <c r="I7675" i="1"/>
  <c r="E7675" i="1"/>
  <c r="M7674" i="1"/>
  <c r="I7674" i="1"/>
  <c r="E7674" i="1"/>
  <c r="M7673" i="1"/>
  <c r="I7673" i="1"/>
  <c r="E7673" i="1"/>
  <c r="M7672" i="1"/>
  <c r="I7672" i="1"/>
  <c r="E7672" i="1"/>
  <c r="M7671" i="1"/>
  <c r="I7671" i="1"/>
  <c r="E7671" i="1"/>
  <c r="M7670" i="1"/>
  <c r="I7670" i="1"/>
  <c r="E7670" i="1"/>
  <c r="M7669" i="1"/>
  <c r="I7669" i="1"/>
  <c r="E7669" i="1"/>
  <c r="M7668" i="1"/>
  <c r="I7668" i="1"/>
  <c r="E7668" i="1"/>
  <c r="M7667" i="1"/>
  <c r="I7667" i="1"/>
  <c r="E7667" i="1"/>
  <c r="M7666" i="1"/>
  <c r="I7666" i="1"/>
  <c r="E7666" i="1"/>
  <c r="M7665" i="1"/>
  <c r="I7665" i="1"/>
  <c r="E7665" i="1"/>
  <c r="M7664" i="1"/>
  <c r="I7664" i="1"/>
  <c r="E7664" i="1"/>
  <c r="M7663" i="1"/>
  <c r="I7663" i="1"/>
  <c r="E7663" i="1"/>
  <c r="M7662" i="1"/>
  <c r="I7662" i="1"/>
  <c r="E7662" i="1"/>
  <c r="M7661" i="1"/>
  <c r="I7661" i="1"/>
  <c r="E7661" i="1"/>
  <c r="M7660" i="1"/>
  <c r="I7660" i="1"/>
  <c r="E7660" i="1"/>
  <c r="M7659" i="1"/>
  <c r="I7659" i="1"/>
  <c r="E7659" i="1"/>
  <c r="M7658" i="1"/>
  <c r="I7658" i="1"/>
  <c r="E7658" i="1"/>
  <c r="M7657" i="1"/>
  <c r="I7657" i="1"/>
  <c r="E7657" i="1"/>
  <c r="M7656" i="1"/>
  <c r="I7656" i="1"/>
  <c r="E7656" i="1"/>
  <c r="M7655" i="1"/>
  <c r="I7655" i="1"/>
  <c r="E7655" i="1"/>
  <c r="M7654" i="1"/>
  <c r="I7654" i="1"/>
  <c r="E7654" i="1"/>
  <c r="M7653" i="1"/>
  <c r="I7653" i="1"/>
  <c r="E7653" i="1"/>
  <c r="M7652" i="1"/>
  <c r="I7652" i="1"/>
  <c r="E7652" i="1"/>
  <c r="M7651" i="1"/>
  <c r="I7651" i="1"/>
  <c r="E7651" i="1"/>
  <c r="M7650" i="1"/>
  <c r="I7650" i="1"/>
  <c r="E7650" i="1"/>
  <c r="M7649" i="1"/>
  <c r="I7649" i="1"/>
  <c r="E7649" i="1"/>
  <c r="M7648" i="1"/>
  <c r="I7648" i="1"/>
  <c r="E7648" i="1"/>
  <c r="M7647" i="1"/>
  <c r="I7647" i="1"/>
  <c r="E7647" i="1"/>
  <c r="M7646" i="1"/>
  <c r="I7646" i="1"/>
  <c r="E7646" i="1"/>
  <c r="M7645" i="1"/>
  <c r="I7645" i="1"/>
  <c r="E7645" i="1"/>
  <c r="M7644" i="1"/>
  <c r="I7644" i="1"/>
  <c r="E7644" i="1"/>
  <c r="M7643" i="1"/>
  <c r="I7643" i="1"/>
  <c r="E7643" i="1"/>
  <c r="M7642" i="1"/>
  <c r="I7642" i="1"/>
  <c r="E7642" i="1"/>
  <c r="M7641" i="1"/>
  <c r="I7641" i="1"/>
  <c r="E7641" i="1"/>
  <c r="M7640" i="1"/>
  <c r="I7640" i="1"/>
  <c r="E7640" i="1"/>
  <c r="M7639" i="1"/>
  <c r="I7639" i="1"/>
  <c r="E7639" i="1"/>
  <c r="M7638" i="1"/>
  <c r="I7638" i="1"/>
  <c r="E7638" i="1"/>
  <c r="M7637" i="1"/>
  <c r="I7637" i="1"/>
  <c r="E7637" i="1"/>
  <c r="M7636" i="1"/>
  <c r="I7636" i="1"/>
  <c r="E7636" i="1"/>
  <c r="M7635" i="1"/>
  <c r="I7635" i="1"/>
  <c r="E7635" i="1"/>
  <c r="M7634" i="1"/>
  <c r="I7634" i="1"/>
  <c r="E7634" i="1"/>
  <c r="M7633" i="1"/>
  <c r="I7633" i="1"/>
  <c r="E7633" i="1"/>
  <c r="M7632" i="1"/>
  <c r="I7632" i="1"/>
  <c r="E7632" i="1"/>
  <c r="M7631" i="1"/>
  <c r="I7631" i="1"/>
  <c r="E7631" i="1"/>
  <c r="M7630" i="1"/>
  <c r="I7630" i="1"/>
  <c r="E7630" i="1"/>
  <c r="M7629" i="1"/>
  <c r="I7629" i="1"/>
  <c r="E7629" i="1"/>
  <c r="M7628" i="1"/>
  <c r="I7628" i="1"/>
  <c r="E7628" i="1"/>
  <c r="M7627" i="1"/>
  <c r="I7627" i="1"/>
  <c r="E7627" i="1"/>
  <c r="M7626" i="1"/>
  <c r="I7626" i="1"/>
  <c r="E7626" i="1"/>
  <c r="M7625" i="1"/>
  <c r="I7625" i="1"/>
  <c r="E7625" i="1"/>
  <c r="M7624" i="1"/>
  <c r="I7624" i="1"/>
  <c r="E7624" i="1"/>
  <c r="M7623" i="1"/>
  <c r="I7623" i="1"/>
  <c r="E7623" i="1"/>
  <c r="M7622" i="1"/>
  <c r="I7622" i="1"/>
  <c r="E7622" i="1"/>
  <c r="M7621" i="1"/>
  <c r="I7621" i="1"/>
  <c r="E7621" i="1"/>
  <c r="M7620" i="1"/>
  <c r="I7620" i="1"/>
  <c r="E7620" i="1"/>
  <c r="M7619" i="1"/>
  <c r="I7619" i="1"/>
  <c r="E7619" i="1"/>
  <c r="M7618" i="1"/>
  <c r="I7618" i="1"/>
  <c r="E7618" i="1"/>
  <c r="M7617" i="1"/>
  <c r="I7617" i="1"/>
  <c r="E7617" i="1"/>
  <c r="M7616" i="1"/>
  <c r="I7616" i="1"/>
  <c r="E7616" i="1"/>
  <c r="M7615" i="1"/>
  <c r="I7615" i="1"/>
  <c r="E7615" i="1"/>
  <c r="M7614" i="1"/>
  <c r="I7614" i="1"/>
  <c r="E7614" i="1"/>
  <c r="M7613" i="1"/>
  <c r="I7613" i="1"/>
  <c r="E7613" i="1"/>
  <c r="M7612" i="1"/>
  <c r="I7612" i="1"/>
  <c r="E7612" i="1"/>
  <c r="M7611" i="1"/>
  <c r="I7611" i="1"/>
  <c r="E7611" i="1"/>
  <c r="M7610" i="1"/>
  <c r="I7610" i="1"/>
  <c r="E7610" i="1"/>
  <c r="M7609" i="1"/>
  <c r="I7609" i="1"/>
  <c r="E7609" i="1"/>
  <c r="M7608" i="1"/>
  <c r="I7608" i="1"/>
  <c r="E7608" i="1"/>
  <c r="M7607" i="1"/>
  <c r="I7607" i="1"/>
  <c r="E7607" i="1"/>
  <c r="M7606" i="1"/>
  <c r="I7606" i="1"/>
  <c r="E7606" i="1"/>
  <c r="M7605" i="1"/>
  <c r="I7605" i="1"/>
  <c r="E7605" i="1"/>
  <c r="M7604" i="1"/>
  <c r="I7604" i="1"/>
  <c r="E7604" i="1"/>
  <c r="M7603" i="1"/>
  <c r="I7603" i="1"/>
  <c r="E7603" i="1"/>
  <c r="M7602" i="1"/>
  <c r="I7602" i="1"/>
  <c r="E7602" i="1"/>
  <c r="M7601" i="1"/>
  <c r="I7601" i="1"/>
  <c r="E7601" i="1"/>
  <c r="M7600" i="1"/>
  <c r="I7600" i="1"/>
  <c r="E7600" i="1"/>
  <c r="M7599" i="1"/>
  <c r="I7599" i="1"/>
  <c r="E7599" i="1"/>
  <c r="M7598" i="1"/>
  <c r="I7598" i="1"/>
  <c r="E7598" i="1"/>
  <c r="M7597" i="1"/>
  <c r="I7597" i="1"/>
  <c r="E7597" i="1"/>
  <c r="M7596" i="1"/>
  <c r="I7596" i="1"/>
  <c r="E7596" i="1"/>
  <c r="M7595" i="1"/>
  <c r="I7595" i="1"/>
  <c r="E7595" i="1"/>
  <c r="M7594" i="1"/>
  <c r="I7594" i="1"/>
  <c r="E7594" i="1"/>
  <c r="M7593" i="1"/>
  <c r="I7593" i="1"/>
  <c r="E7593" i="1"/>
  <c r="M7592" i="1"/>
  <c r="I7592" i="1"/>
  <c r="E7592" i="1"/>
  <c r="M7591" i="1"/>
  <c r="I7591" i="1"/>
  <c r="E7591" i="1"/>
  <c r="M7590" i="1"/>
  <c r="I7590" i="1"/>
  <c r="E7590" i="1"/>
  <c r="M7589" i="1"/>
  <c r="I7589" i="1"/>
  <c r="E7589" i="1"/>
  <c r="M7588" i="1"/>
  <c r="I7588" i="1"/>
  <c r="E7588" i="1"/>
  <c r="M7587" i="1"/>
  <c r="I7587" i="1"/>
  <c r="E7587" i="1"/>
  <c r="M7586" i="1"/>
  <c r="I7586" i="1"/>
  <c r="E7586" i="1"/>
  <c r="M7585" i="1"/>
  <c r="I7585" i="1"/>
  <c r="E7585" i="1"/>
  <c r="M7584" i="1"/>
  <c r="I7584" i="1"/>
  <c r="E7584" i="1"/>
  <c r="M7583" i="1"/>
  <c r="I7583" i="1"/>
  <c r="E7583" i="1"/>
  <c r="M7582" i="1"/>
  <c r="I7582" i="1"/>
  <c r="E7582" i="1"/>
  <c r="M7581" i="1"/>
  <c r="I7581" i="1"/>
  <c r="E7581" i="1"/>
  <c r="M7580" i="1"/>
  <c r="I7580" i="1"/>
  <c r="E7580" i="1"/>
  <c r="M7579" i="1"/>
  <c r="I7579" i="1"/>
  <c r="E7579" i="1"/>
  <c r="M7578" i="1"/>
  <c r="I7578" i="1"/>
  <c r="E7578" i="1"/>
  <c r="M7577" i="1"/>
  <c r="I7577" i="1"/>
  <c r="E7577" i="1"/>
  <c r="M7576" i="1"/>
  <c r="I7576" i="1"/>
  <c r="E7576" i="1"/>
  <c r="M7575" i="1"/>
  <c r="I7575" i="1"/>
  <c r="E7575" i="1"/>
  <c r="M7574" i="1"/>
  <c r="I7574" i="1"/>
  <c r="E7574" i="1"/>
  <c r="M7573" i="1"/>
  <c r="I7573" i="1"/>
  <c r="E7573" i="1"/>
  <c r="M7572" i="1"/>
  <c r="I7572" i="1"/>
  <c r="E7572" i="1"/>
  <c r="M7571" i="1"/>
  <c r="I7571" i="1"/>
  <c r="E7571" i="1"/>
  <c r="M7570" i="1"/>
  <c r="I7570" i="1"/>
  <c r="E7570" i="1"/>
  <c r="M7569" i="1"/>
  <c r="I7569" i="1"/>
  <c r="E7569" i="1"/>
  <c r="M7568" i="1"/>
  <c r="I7568" i="1"/>
  <c r="E7568" i="1"/>
  <c r="M7567" i="1"/>
  <c r="I7567" i="1"/>
  <c r="E7567" i="1"/>
  <c r="M7566" i="1"/>
  <c r="I7566" i="1"/>
  <c r="E7566" i="1"/>
  <c r="M7565" i="1"/>
  <c r="I7565" i="1"/>
  <c r="E7565" i="1"/>
  <c r="M7564" i="1"/>
  <c r="I7564" i="1"/>
  <c r="E7564" i="1"/>
  <c r="M7563" i="1"/>
  <c r="I7563" i="1"/>
  <c r="E7563" i="1"/>
  <c r="M7562" i="1"/>
  <c r="I7562" i="1"/>
  <c r="E7562" i="1"/>
  <c r="M7561" i="1"/>
  <c r="I7561" i="1"/>
  <c r="E7561" i="1"/>
  <c r="M7560" i="1"/>
  <c r="I7560" i="1"/>
  <c r="E7560" i="1"/>
  <c r="M7559" i="1"/>
  <c r="I7559" i="1"/>
  <c r="E7559" i="1"/>
  <c r="M7558" i="1"/>
  <c r="I7558" i="1"/>
  <c r="E7558" i="1"/>
  <c r="M7557" i="1"/>
  <c r="I7557" i="1"/>
  <c r="E7557" i="1"/>
  <c r="M7556" i="1"/>
  <c r="I7556" i="1"/>
  <c r="E7556" i="1"/>
  <c r="M7555" i="1"/>
  <c r="I7555" i="1"/>
  <c r="E7555" i="1"/>
  <c r="M7554" i="1"/>
  <c r="I7554" i="1"/>
  <c r="E7554" i="1"/>
  <c r="M7553" i="1"/>
  <c r="I7553" i="1"/>
  <c r="E7553" i="1"/>
  <c r="M7552" i="1"/>
  <c r="I7552" i="1"/>
  <c r="E7552" i="1"/>
  <c r="M7551" i="1"/>
  <c r="I7551" i="1"/>
  <c r="E7551" i="1"/>
  <c r="M7550" i="1"/>
  <c r="I7550" i="1"/>
  <c r="E7550" i="1"/>
  <c r="M7549" i="1"/>
  <c r="I7549" i="1"/>
  <c r="E7549" i="1"/>
  <c r="M7548" i="1"/>
  <c r="I7548" i="1"/>
  <c r="E7548" i="1"/>
  <c r="M7547" i="1"/>
  <c r="I7547" i="1"/>
  <c r="E7547" i="1"/>
  <c r="M7546" i="1"/>
  <c r="I7546" i="1"/>
  <c r="E7546" i="1"/>
  <c r="M7545" i="1"/>
  <c r="I7545" i="1"/>
  <c r="E7545" i="1"/>
  <c r="M7544" i="1"/>
  <c r="I7544" i="1"/>
  <c r="E7544" i="1"/>
  <c r="M7543" i="1"/>
  <c r="I7543" i="1"/>
  <c r="E7543" i="1"/>
  <c r="M7542" i="1"/>
  <c r="I7542" i="1"/>
  <c r="E7542" i="1"/>
  <c r="M7541" i="1"/>
  <c r="I7541" i="1"/>
  <c r="E7541" i="1"/>
  <c r="M7540" i="1"/>
  <c r="I7540" i="1"/>
  <c r="E7540" i="1"/>
  <c r="M7539" i="1"/>
  <c r="I7539" i="1"/>
  <c r="E7539" i="1"/>
  <c r="M7538" i="1"/>
  <c r="I7538" i="1"/>
  <c r="E7538" i="1"/>
  <c r="M7537" i="1"/>
  <c r="I7537" i="1"/>
  <c r="E7537" i="1"/>
  <c r="M7536" i="1"/>
  <c r="I7536" i="1"/>
  <c r="E7536" i="1"/>
  <c r="M7535" i="1"/>
  <c r="I7535" i="1"/>
  <c r="E7535" i="1"/>
  <c r="M7534" i="1"/>
  <c r="I7534" i="1"/>
  <c r="E7534" i="1"/>
  <c r="M7533" i="1"/>
  <c r="I7533" i="1"/>
  <c r="E7533" i="1"/>
  <c r="M7532" i="1"/>
  <c r="I7532" i="1"/>
  <c r="E7532" i="1"/>
  <c r="M7531" i="1"/>
  <c r="I7531" i="1"/>
  <c r="E7531" i="1"/>
  <c r="M7530" i="1"/>
  <c r="I7530" i="1"/>
  <c r="E7530" i="1"/>
  <c r="M7529" i="1"/>
  <c r="I7529" i="1"/>
  <c r="E7529" i="1"/>
  <c r="M7528" i="1"/>
  <c r="I7528" i="1"/>
  <c r="E7528" i="1"/>
  <c r="M7527" i="1"/>
  <c r="I7527" i="1"/>
  <c r="E7527" i="1"/>
  <c r="M7526" i="1"/>
  <c r="I7526" i="1"/>
  <c r="E7526" i="1"/>
  <c r="M7525" i="1"/>
  <c r="I7525" i="1"/>
  <c r="E7525" i="1"/>
  <c r="M7524" i="1"/>
  <c r="I7524" i="1"/>
  <c r="E7524" i="1"/>
  <c r="M7523" i="1"/>
  <c r="I7523" i="1"/>
  <c r="E7523" i="1"/>
  <c r="M7522" i="1"/>
  <c r="I7522" i="1"/>
  <c r="E7522" i="1"/>
  <c r="M7521" i="1"/>
  <c r="I7521" i="1"/>
  <c r="E7521" i="1"/>
  <c r="M7520" i="1"/>
  <c r="I7520" i="1"/>
  <c r="E7520" i="1"/>
  <c r="M7519" i="1"/>
  <c r="I7519" i="1"/>
  <c r="E7519" i="1"/>
  <c r="M7518" i="1"/>
  <c r="I7518" i="1"/>
  <c r="E7518" i="1"/>
  <c r="M7517" i="1"/>
  <c r="I7517" i="1"/>
  <c r="E7517" i="1"/>
  <c r="M7516" i="1"/>
  <c r="I7516" i="1"/>
  <c r="E7516" i="1"/>
  <c r="M7515" i="1"/>
  <c r="I7515" i="1"/>
  <c r="E7515" i="1"/>
  <c r="M7514" i="1"/>
  <c r="I7514" i="1"/>
  <c r="E7514" i="1"/>
  <c r="M7513" i="1"/>
  <c r="I7513" i="1"/>
  <c r="E7513" i="1"/>
  <c r="M7512" i="1"/>
  <c r="I7512" i="1"/>
  <c r="E7512" i="1"/>
  <c r="M7511" i="1"/>
  <c r="I7511" i="1"/>
  <c r="E7511" i="1"/>
  <c r="M7510" i="1"/>
  <c r="I7510" i="1"/>
  <c r="E7510" i="1"/>
  <c r="M7509" i="1"/>
  <c r="I7509" i="1"/>
  <c r="E7509" i="1"/>
  <c r="M7508" i="1"/>
  <c r="I7508" i="1"/>
  <c r="E7508" i="1"/>
  <c r="M7507" i="1"/>
  <c r="I7507" i="1"/>
  <c r="E7507" i="1"/>
  <c r="M7506" i="1"/>
  <c r="I7506" i="1"/>
  <c r="E7506" i="1"/>
  <c r="M7505" i="1"/>
  <c r="I7505" i="1"/>
  <c r="E7505" i="1"/>
  <c r="M7504" i="1"/>
  <c r="I7504" i="1"/>
  <c r="E7504" i="1"/>
  <c r="M7503" i="1"/>
  <c r="I7503" i="1"/>
  <c r="E7503" i="1"/>
  <c r="M7502" i="1"/>
  <c r="I7502" i="1"/>
  <c r="E7502" i="1"/>
  <c r="M7501" i="1"/>
  <c r="I7501" i="1"/>
  <c r="E7501" i="1"/>
  <c r="M7500" i="1"/>
  <c r="I7500" i="1"/>
  <c r="E7500" i="1"/>
  <c r="M7499" i="1"/>
  <c r="I7499" i="1"/>
  <c r="E7499" i="1"/>
  <c r="M7498" i="1"/>
  <c r="I7498" i="1"/>
  <c r="E7498" i="1"/>
  <c r="M7497" i="1"/>
  <c r="I7497" i="1"/>
  <c r="E7497" i="1"/>
  <c r="M7496" i="1"/>
  <c r="I7496" i="1"/>
  <c r="E7496" i="1"/>
  <c r="M7495" i="1"/>
  <c r="I7495" i="1"/>
  <c r="E7495" i="1"/>
  <c r="M7494" i="1"/>
  <c r="I7494" i="1"/>
  <c r="E7494" i="1"/>
  <c r="M7493" i="1"/>
  <c r="I7493" i="1"/>
  <c r="E7493" i="1"/>
  <c r="M7492" i="1"/>
  <c r="I7492" i="1"/>
  <c r="E7492" i="1"/>
  <c r="M7491" i="1"/>
  <c r="I7491" i="1"/>
  <c r="E7491" i="1"/>
  <c r="M7490" i="1"/>
  <c r="I7490" i="1"/>
  <c r="E7490" i="1"/>
  <c r="M7489" i="1"/>
  <c r="I7489" i="1"/>
  <c r="E7489" i="1"/>
  <c r="M7488" i="1"/>
  <c r="I7488" i="1"/>
  <c r="E7488" i="1"/>
  <c r="M7487" i="1"/>
  <c r="I7487" i="1"/>
  <c r="E7487" i="1"/>
  <c r="M7486" i="1"/>
  <c r="I7486" i="1"/>
  <c r="E7486" i="1"/>
  <c r="M7485" i="1"/>
  <c r="I7485" i="1"/>
  <c r="E7485" i="1"/>
  <c r="M7484" i="1"/>
  <c r="I7484" i="1"/>
  <c r="E7484" i="1"/>
  <c r="M7483" i="1"/>
  <c r="I7483" i="1"/>
  <c r="E7483" i="1"/>
  <c r="M7482" i="1"/>
  <c r="I7482" i="1"/>
  <c r="E7482" i="1"/>
  <c r="M7481" i="1"/>
  <c r="I7481" i="1"/>
  <c r="E7481" i="1"/>
  <c r="M7480" i="1"/>
  <c r="I7480" i="1"/>
  <c r="E7480" i="1"/>
  <c r="M7479" i="1"/>
  <c r="I7479" i="1"/>
  <c r="E7479" i="1"/>
  <c r="M7478" i="1"/>
  <c r="I7478" i="1"/>
  <c r="E7478" i="1"/>
  <c r="M7477" i="1"/>
  <c r="I7477" i="1"/>
  <c r="E7477" i="1"/>
  <c r="M7476" i="1"/>
  <c r="I7476" i="1"/>
  <c r="E7476" i="1"/>
  <c r="M7475" i="1"/>
  <c r="I7475" i="1"/>
  <c r="E7475" i="1"/>
  <c r="M7474" i="1"/>
  <c r="I7474" i="1"/>
  <c r="E7474" i="1"/>
  <c r="M7473" i="1"/>
  <c r="I7473" i="1"/>
  <c r="E7473" i="1"/>
  <c r="M7472" i="1"/>
  <c r="I7472" i="1"/>
  <c r="E7472" i="1"/>
  <c r="M7471" i="1"/>
  <c r="I7471" i="1"/>
  <c r="E7471" i="1"/>
  <c r="M7470" i="1"/>
  <c r="I7470" i="1"/>
  <c r="E7470" i="1"/>
  <c r="M7469" i="1"/>
  <c r="I7469" i="1"/>
  <c r="E7469" i="1"/>
  <c r="M7468" i="1"/>
  <c r="I7468" i="1"/>
  <c r="E7468" i="1"/>
  <c r="M7467" i="1"/>
  <c r="I7467" i="1"/>
  <c r="E7467" i="1"/>
  <c r="M7466" i="1"/>
  <c r="I7466" i="1"/>
  <c r="E7466" i="1"/>
  <c r="M7465" i="1"/>
  <c r="I7465" i="1"/>
  <c r="E7465" i="1"/>
  <c r="M7464" i="1"/>
  <c r="I7464" i="1"/>
  <c r="E7464" i="1"/>
  <c r="M7463" i="1"/>
  <c r="I7463" i="1"/>
  <c r="E7463" i="1"/>
  <c r="M7462" i="1"/>
  <c r="I7462" i="1"/>
  <c r="E7462" i="1"/>
  <c r="M7461" i="1"/>
  <c r="I7461" i="1"/>
  <c r="E7461" i="1"/>
  <c r="M7460" i="1"/>
  <c r="I7460" i="1"/>
  <c r="E7460" i="1"/>
  <c r="M7459" i="1"/>
  <c r="I7459" i="1"/>
  <c r="E7459" i="1"/>
  <c r="M7458" i="1"/>
  <c r="I7458" i="1"/>
  <c r="E7458" i="1"/>
  <c r="M7457" i="1"/>
  <c r="I7457" i="1"/>
  <c r="E7457" i="1"/>
  <c r="M7456" i="1"/>
  <c r="I7456" i="1"/>
  <c r="E7456" i="1"/>
  <c r="M7455" i="1"/>
  <c r="I7455" i="1"/>
  <c r="E7455" i="1"/>
  <c r="M7454" i="1"/>
  <c r="I7454" i="1"/>
  <c r="E7454" i="1"/>
  <c r="M7453" i="1"/>
  <c r="I7453" i="1"/>
  <c r="E7453" i="1"/>
  <c r="M7452" i="1"/>
  <c r="I7452" i="1"/>
  <c r="E7452" i="1"/>
  <c r="M7451" i="1"/>
  <c r="I7451" i="1"/>
  <c r="E7451" i="1"/>
  <c r="M7450" i="1"/>
  <c r="I7450" i="1"/>
  <c r="E7450" i="1"/>
  <c r="M7449" i="1"/>
  <c r="I7449" i="1"/>
  <c r="E7449" i="1"/>
  <c r="M7448" i="1"/>
  <c r="I7448" i="1"/>
  <c r="E7448" i="1"/>
  <c r="M7447" i="1"/>
  <c r="I7447" i="1"/>
  <c r="E7447" i="1"/>
  <c r="M7446" i="1"/>
  <c r="I7446" i="1"/>
  <c r="E7446" i="1"/>
  <c r="M7445" i="1"/>
  <c r="I7445" i="1"/>
  <c r="E7445" i="1"/>
  <c r="M7444" i="1"/>
  <c r="I7444" i="1"/>
  <c r="E7444" i="1"/>
  <c r="M7443" i="1"/>
  <c r="I7443" i="1"/>
  <c r="E7443" i="1"/>
  <c r="M7442" i="1"/>
  <c r="I7442" i="1"/>
  <c r="E7442" i="1"/>
  <c r="M7441" i="1"/>
  <c r="I7441" i="1"/>
  <c r="E7441" i="1"/>
  <c r="M7440" i="1"/>
  <c r="I7440" i="1"/>
  <c r="E7440" i="1"/>
  <c r="M7439" i="1"/>
  <c r="I7439" i="1"/>
  <c r="E7439" i="1"/>
  <c r="M7438" i="1"/>
  <c r="I7438" i="1"/>
  <c r="E7438" i="1"/>
  <c r="M7437" i="1"/>
  <c r="I7437" i="1"/>
  <c r="E7437" i="1"/>
  <c r="M7436" i="1"/>
  <c r="I7436" i="1"/>
  <c r="E7436" i="1"/>
  <c r="M7435" i="1"/>
  <c r="I7435" i="1"/>
  <c r="E7435" i="1"/>
  <c r="M7434" i="1"/>
  <c r="I7434" i="1"/>
  <c r="E7434" i="1"/>
  <c r="M7433" i="1"/>
  <c r="I7433" i="1"/>
  <c r="E7433" i="1"/>
  <c r="M7432" i="1"/>
  <c r="I7432" i="1"/>
  <c r="E7432" i="1"/>
  <c r="M7431" i="1"/>
  <c r="I7431" i="1"/>
  <c r="E7431" i="1"/>
  <c r="M7430" i="1"/>
  <c r="I7430" i="1"/>
  <c r="E7430" i="1"/>
  <c r="M7429" i="1"/>
  <c r="I7429" i="1"/>
  <c r="E7429" i="1"/>
  <c r="M7428" i="1"/>
  <c r="I7428" i="1"/>
  <c r="E7428" i="1"/>
  <c r="M7427" i="1"/>
  <c r="I7427" i="1"/>
  <c r="E7427" i="1"/>
  <c r="M7426" i="1"/>
  <c r="I7426" i="1"/>
  <c r="E7426" i="1"/>
  <c r="M7425" i="1"/>
  <c r="I7425" i="1"/>
  <c r="E7425" i="1"/>
  <c r="M7424" i="1"/>
  <c r="I7424" i="1"/>
  <c r="E7424" i="1"/>
  <c r="M7423" i="1"/>
  <c r="I7423" i="1"/>
  <c r="E7423" i="1"/>
  <c r="M7422" i="1"/>
  <c r="I7422" i="1"/>
  <c r="E7422" i="1"/>
  <c r="M7421" i="1"/>
  <c r="I7421" i="1"/>
  <c r="E7421" i="1"/>
  <c r="M7420" i="1"/>
  <c r="I7420" i="1"/>
  <c r="E7420" i="1"/>
  <c r="M7419" i="1"/>
  <c r="I7419" i="1"/>
  <c r="E7419" i="1"/>
  <c r="M7418" i="1"/>
  <c r="I7418" i="1"/>
  <c r="E7418" i="1"/>
  <c r="M7417" i="1"/>
  <c r="I7417" i="1"/>
  <c r="E7417" i="1"/>
  <c r="M7416" i="1"/>
  <c r="I7416" i="1"/>
  <c r="E7416" i="1"/>
  <c r="M7415" i="1"/>
  <c r="I7415" i="1"/>
  <c r="E7415" i="1"/>
  <c r="M7414" i="1"/>
  <c r="I7414" i="1"/>
  <c r="E7414" i="1"/>
  <c r="M7413" i="1"/>
  <c r="I7413" i="1"/>
  <c r="E7413" i="1"/>
  <c r="M7412" i="1"/>
  <c r="I7412" i="1"/>
  <c r="E7412" i="1"/>
  <c r="M7411" i="1"/>
  <c r="I7411" i="1"/>
  <c r="E7411" i="1"/>
  <c r="M7410" i="1"/>
  <c r="I7410" i="1"/>
  <c r="E7410" i="1"/>
  <c r="M7409" i="1"/>
  <c r="I7409" i="1"/>
  <c r="E7409" i="1"/>
  <c r="M7408" i="1"/>
  <c r="I7408" i="1"/>
  <c r="E7408" i="1"/>
  <c r="M7407" i="1"/>
  <c r="I7407" i="1"/>
  <c r="E7407" i="1"/>
  <c r="M7406" i="1"/>
  <c r="I7406" i="1"/>
  <c r="E7406" i="1"/>
  <c r="M7405" i="1"/>
  <c r="I7405" i="1"/>
  <c r="E7405" i="1"/>
  <c r="M7404" i="1"/>
  <c r="I7404" i="1"/>
  <c r="E7404" i="1"/>
  <c r="M7403" i="1"/>
  <c r="I7403" i="1"/>
  <c r="E7403" i="1"/>
  <c r="M7402" i="1"/>
  <c r="I7402" i="1"/>
  <c r="E7402" i="1"/>
  <c r="M7401" i="1"/>
  <c r="I7401" i="1"/>
  <c r="E7401" i="1"/>
  <c r="M7400" i="1"/>
  <c r="I7400" i="1"/>
  <c r="E7400" i="1"/>
  <c r="M7399" i="1"/>
  <c r="I7399" i="1"/>
  <c r="E7399" i="1"/>
  <c r="M7398" i="1"/>
  <c r="I7398" i="1"/>
  <c r="E7398" i="1"/>
  <c r="M7397" i="1"/>
  <c r="I7397" i="1"/>
  <c r="E7397" i="1"/>
  <c r="M7396" i="1"/>
  <c r="I7396" i="1"/>
  <c r="E7396" i="1"/>
  <c r="M7395" i="1"/>
  <c r="I7395" i="1"/>
  <c r="E7395" i="1"/>
  <c r="M7394" i="1"/>
  <c r="I7394" i="1"/>
  <c r="E7394" i="1"/>
  <c r="M7393" i="1"/>
  <c r="I7393" i="1"/>
  <c r="E7393" i="1"/>
  <c r="M7392" i="1"/>
  <c r="I7392" i="1"/>
  <c r="E7392" i="1"/>
  <c r="M7391" i="1"/>
  <c r="I7391" i="1"/>
  <c r="E7391" i="1"/>
  <c r="M7390" i="1"/>
  <c r="I7390" i="1"/>
  <c r="E7390" i="1"/>
  <c r="M7389" i="1"/>
  <c r="I7389" i="1"/>
  <c r="E7389" i="1"/>
  <c r="M7388" i="1"/>
  <c r="I7388" i="1"/>
  <c r="E7388" i="1"/>
  <c r="M7387" i="1"/>
  <c r="I7387" i="1"/>
  <c r="E7387" i="1"/>
  <c r="M7386" i="1"/>
  <c r="I7386" i="1"/>
  <c r="E7386" i="1"/>
  <c r="M7385" i="1"/>
  <c r="I7385" i="1"/>
  <c r="E7385" i="1"/>
  <c r="M7384" i="1"/>
  <c r="I7384" i="1"/>
  <c r="E7384" i="1"/>
  <c r="M7383" i="1"/>
  <c r="I7383" i="1"/>
  <c r="E7383" i="1"/>
  <c r="M7382" i="1"/>
  <c r="I7382" i="1"/>
  <c r="E7382" i="1"/>
  <c r="M7381" i="1"/>
  <c r="I7381" i="1"/>
  <c r="E7381" i="1"/>
  <c r="M7380" i="1"/>
  <c r="I7380" i="1"/>
  <c r="E7380" i="1"/>
  <c r="M7379" i="1"/>
  <c r="I7379" i="1"/>
  <c r="E7379" i="1"/>
  <c r="M7378" i="1"/>
  <c r="I7378" i="1"/>
  <c r="E7378" i="1"/>
  <c r="M7377" i="1"/>
  <c r="I7377" i="1"/>
  <c r="E7377" i="1"/>
  <c r="M7376" i="1"/>
  <c r="I7376" i="1"/>
  <c r="E7376" i="1"/>
  <c r="M7375" i="1"/>
  <c r="I7375" i="1"/>
  <c r="E7375" i="1"/>
  <c r="M7374" i="1"/>
  <c r="I7374" i="1"/>
  <c r="E7374" i="1"/>
  <c r="M7373" i="1"/>
  <c r="I7373" i="1"/>
  <c r="E7373" i="1"/>
  <c r="M7372" i="1"/>
  <c r="I7372" i="1"/>
  <c r="E7372" i="1"/>
  <c r="M7371" i="1"/>
  <c r="I7371" i="1"/>
  <c r="E7371" i="1"/>
  <c r="M7370" i="1"/>
  <c r="I7370" i="1"/>
  <c r="E7370" i="1"/>
  <c r="M7369" i="1"/>
  <c r="I7369" i="1"/>
  <c r="E7369" i="1"/>
  <c r="M7368" i="1"/>
  <c r="I7368" i="1"/>
  <c r="E7368" i="1"/>
  <c r="M7367" i="1"/>
  <c r="I7367" i="1"/>
  <c r="E7367" i="1"/>
  <c r="M7366" i="1"/>
  <c r="I7366" i="1"/>
  <c r="E7366" i="1"/>
  <c r="M7365" i="1"/>
  <c r="I7365" i="1"/>
  <c r="E7365" i="1"/>
  <c r="M7364" i="1"/>
  <c r="I7364" i="1"/>
  <c r="E7364" i="1"/>
  <c r="M7363" i="1"/>
  <c r="I7363" i="1"/>
  <c r="E7363" i="1"/>
  <c r="M7362" i="1"/>
  <c r="I7362" i="1"/>
  <c r="E7362" i="1"/>
  <c r="M7361" i="1"/>
  <c r="I7361" i="1"/>
  <c r="E7361" i="1"/>
  <c r="M7360" i="1"/>
  <c r="I7360" i="1"/>
  <c r="E7360" i="1"/>
  <c r="M7359" i="1"/>
  <c r="I7359" i="1"/>
  <c r="E7359" i="1"/>
  <c r="M7358" i="1"/>
  <c r="I7358" i="1"/>
  <c r="E7358" i="1"/>
  <c r="M7357" i="1"/>
  <c r="I7357" i="1"/>
  <c r="E7357" i="1"/>
  <c r="M7356" i="1"/>
  <c r="I7356" i="1"/>
  <c r="E7356" i="1"/>
  <c r="M7355" i="1"/>
  <c r="I7355" i="1"/>
  <c r="E7355" i="1"/>
  <c r="M7354" i="1"/>
  <c r="I7354" i="1"/>
  <c r="E7354" i="1"/>
  <c r="M7353" i="1"/>
  <c r="I7353" i="1"/>
  <c r="E7353" i="1"/>
  <c r="M7352" i="1"/>
  <c r="I7352" i="1"/>
  <c r="E7352" i="1"/>
  <c r="M7351" i="1"/>
  <c r="I7351" i="1"/>
  <c r="E7351" i="1"/>
  <c r="M7350" i="1"/>
  <c r="I7350" i="1"/>
  <c r="E7350" i="1"/>
  <c r="M7349" i="1"/>
  <c r="I7349" i="1"/>
  <c r="E7349" i="1"/>
  <c r="M7348" i="1"/>
  <c r="I7348" i="1"/>
  <c r="E7348" i="1"/>
  <c r="M7347" i="1"/>
  <c r="I7347" i="1"/>
  <c r="E7347" i="1"/>
  <c r="M7346" i="1"/>
  <c r="I7346" i="1"/>
  <c r="E7346" i="1"/>
  <c r="M7345" i="1"/>
  <c r="I7345" i="1"/>
  <c r="E7345" i="1"/>
  <c r="M7344" i="1"/>
  <c r="I7344" i="1"/>
  <c r="E7344" i="1"/>
  <c r="M7343" i="1"/>
  <c r="I7343" i="1"/>
  <c r="E7343" i="1"/>
  <c r="M7342" i="1"/>
  <c r="I7342" i="1"/>
  <c r="E7342" i="1"/>
  <c r="M7341" i="1"/>
  <c r="I7341" i="1"/>
  <c r="E7341" i="1"/>
  <c r="M7340" i="1"/>
  <c r="I7340" i="1"/>
  <c r="E7340" i="1"/>
  <c r="M7339" i="1"/>
  <c r="I7339" i="1"/>
  <c r="E7339" i="1"/>
  <c r="M7338" i="1"/>
  <c r="I7338" i="1"/>
  <c r="E7338" i="1"/>
  <c r="M7337" i="1"/>
  <c r="I7337" i="1"/>
  <c r="E7337" i="1"/>
  <c r="M7336" i="1"/>
  <c r="I7336" i="1"/>
  <c r="E7336" i="1"/>
  <c r="M7335" i="1"/>
  <c r="I7335" i="1"/>
  <c r="E7335" i="1"/>
  <c r="M7334" i="1"/>
  <c r="I7334" i="1"/>
  <c r="E7334" i="1"/>
  <c r="M7333" i="1"/>
  <c r="I7333" i="1"/>
  <c r="E7333" i="1"/>
  <c r="M7332" i="1"/>
  <c r="I7332" i="1"/>
  <c r="E7332" i="1"/>
  <c r="M7331" i="1"/>
  <c r="I7331" i="1"/>
  <c r="E7331" i="1"/>
  <c r="M7330" i="1"/>
  <c r="I7330" i="1"/>
  <c r="E7330" i="1"/>
  <c r="M7329" i="1"/>
  <c r="I7329" i="1"/>
  <c r="E7329" i="1"/>
  <c r="M7328" i="1"/>
  <c r="I7328" i="1"/>
  <c r="E7328" i="1"/>
  <c r="M7327" i="1"/>
  <c r="I7327" i="1"/>
  <c r="E7327" i="1"/>
  <c r="M7326" i="1"/>
  <c r="I7326" i="1"/>
  <c r="E7326" i="1"/>
  <c r="M7325" i="1"/>
  <c r="I7325" i="1"/>
  <c r="E7325" i="1"/>
  <c r="M7324" i="1"/>
  <c r="I7324" i="1"/>
  <c r="E7324" i="1"/>
  <c r="M7323" i="1"/>
  <c r="I7323" i="1"/>
  <c r="E7323" i="1"/>
  <c r="M7322" i="1"/>
  <c r="I7322" i="1"/>
  <c r="E7322" i="1"/>
  <c r="M7321" i="1"/>
  <c r="I7321" i="1"/>
  <c r="E7321" i="1"/>
  <c r="M7320" i="1"/>
  <c r="I7320" i="1"/>
  <c r="E7320" i="1"/>
  <c r="M7319" i="1"/>
  <c r="I7319" i="1"/>
  <c r="E7319" i="1"/>
  <c r="M7318" i="1"/>
  <c r="I7318" i="1"/>
  <c r="E7318" i="1"/>
  <c r="M7317" i="1"/>
  <c r="I7317" i="1"/>
  <c r="E7317" i="1"/>
  <c r="M7316" i="1"/>
  <c r="I7316" i="1"/>
  <c r="E7316" i="1"/>
  <c r="M7315" i="1"/>
  <c r="I7315" i="1"/>
  <c r="E7315" i="1"/>
  <c r="M7314" i="1"/>
  <c r="I7314" i="1"/>
  <c r="E7314" i="1"/>
  <c r="M7313" i="1"/>
  <c r="I7313" i="1"/>
  <c r="E7313" i="1"/>
  <c r="M7312" i="1"/>
  <c r="I7312" i="1"/>
  <c r="E7312" i="1"/>
  <c r="M7311" i="1"/>
  <c r="I7311" i="1"/>
  <c r="E7311" i="1"/>
  <c r="M7310" i="1"/>
  <c r="I7310" i="1"/>
  <c r="E7310" i="1"/>
  <c r="M7309" i="1"/>
  <c r="I7309" i="1"/>
  <c r="E7309" i="1"/>
  <c r="M7308" i="1"/>
  <c r="I7308" i="1"/>
  <c r="E7308" i="1"/>
  <c r="M7307" i="1"/>
  <c r="I7307" i="1"/>
  <c r="E7307" i="1"/>
  <c r="M7306" i="1"/>
  <c r="I7306" i="1"/>
  <c r="E7306" i="1"/>
  <c r="M7305" i="1"/>
  <c r="I7305" i="1"/>
  <c r="E7305" i="1"/>
  <c r="M7304" i="1"/>
  <c r="I7304" i="1"/>
  <c r="E7304" i="1"/>
  <c r="M7303" i="1"/>
  <c r="I7303" i="1"/>
  <c r="E7303" i="1"/>
  <c r="M7302" i="1"/>
  <c r="I7302" i="1"/>
  <c r="E7302" i="1"/>
  <c r="M7301" i="1"/>
  <c r="I7301" i="1"/>
  <c r="E7301" i="1"/>
  <c r="M7300" i="1"/>
  <c r="I7300" i="1"/>
  <c r="E7300" i="1"/>
  <c r="M7299" i="1"/>
  <c r="I7299" i="1"/>
  <c r="E7299" i="1"/>
  <c r="M7298" i="1"/>
  <c r="I7298" i="1"/>
  <c r="E7298" i="1"/>
  <c r="M7297" i="1"/>
  <c r="I7297" i="1"/>
  <c r="E7297" i="1"/>
  <c r="M7296" i="1"/>
  <c r="I7296" i="1"/>
  <c r="E7296" i="1"/>
  <c r="M7295" i="1"/>
  <c r="I7295" i="1"/>
  <c r="E7295" i="1"/>
  <c r="M7294" i="1"/>
  <c r="I7294" i="1"/>
  <c r="E7294" i="1"/>
  <c r="M7293" i="1"/>
  <c r="I7293" i="1"/>
  <c r="E7293" i="1"/>
  <c r="M7292" i="1"/>
  <c r="I7292" i="1"/>
  <c r="E7292" i="1"/>
  <c r="M7291" i="1"/>
  <c r="I7291" i="1"/>
  <c r="E7291" i="1"/>
  <c r="M7290" i="1"/>
  <c r="I7290" i="1"/>
  <c r="E7290" i="1"/>
  <c r="M7289" i="1"/>
  <c r="I7289" i="1"/>
  <c r="E7289" i="1"/>
  <c r="M7288" i="1"/>
  <c r="I7288" i="1"/>
  <c r="E7288" i="1"/>
  <c r="M7287" i="1"/>
  <c r="I7287" i="1"/>
  <c r="E7287" i="1"/>
  <c r="M7286" i="1"/>
  <c r="I7286" i="1"/>
  <c r="E7286" i="1"/>
  <c r="M7285" i="1"/>
  <c r="I7285" i="1"/>
  <c r="E7285" i="1"/>
  <c r="M7284" i="1"/>
  <c r="I7284" i="1"/>
  <c r="E7284" i="1"/>
  <c r="M7283" i="1"/>
  <c r="I7283" i="1"/>
  <c r="E7283" i="1"/>
  <c r="M7282" i="1"/>
  <c r="I7282" i="1"/>
  <c r="E7282" i="1"/>
  <c r="M7281" i="1"/>
  <c r="I7281" i="1"/>
  <c r="E7281" i="1"/>
  <c r="M7280" i="1"/>
  <c r="I7280" i="1"/>
  <c r="E7280" i="1"/>
  <c r="M7279" i="1"/>
  <c r="I7279" i="1"/>
  <c r="E7279" i="1"/>
  <c r="M7278" i="1"/>
  <c r="I7278" i="1"/>
  <c r="E7278" i="1"/>
  <c r="M7277" i="1"/>
  <c r="I7277" i="1"/>
  <c r="E7277" i="1"/>
  <c r="M7276" i="1"/>
  <c r="I7276" i="1"/>
  <c r="E7276" i="1"/>
  <c r="M7275" i="1"/>
  <c r="I7275" i="1"/>
  <c r="E7275" i="1"/>
  <c r="M7274" i="1"/>
  <c r="I7274" i="1"/>
  <c r="E7274" i="1"/>
  <c r="M7273" i="1"/>
  <c r="I7273" i="1"/>
  <c r="E7273" i="1"/>
  <c r="M7272" i="1"/>
  <c r="I7272" i="1"/>
  <c r="E7272" i="1"/>
  <c r="M7271" i="1"/>
  <c r="I7271" i="1"/>
  <c r="E7271" i="1"/>
  <c r="M7270" i="1"/>
  <c r="I7270" i="1"/>
  <c r="E7270" i="1"/>
  <c r="M7269" i="1"/>
  <c r="I7269" i="1"/>
  <c r="E7269" i="1"/>
  <c r="M7268" i="1"/>
  <c r="I7268" i="1"/>
  <c r="E7268" i="1"/>
  <c r="M7267" i="1"/>
  <c r="I7267" i="1"/>
  <c r="E7267" i="1"/>
  <c r="M7266" i="1"/>
  <c r="I7266" i="1"/>
  <c r="E7266" i="1"/>
  <c r="M7265" i="1"/>
  <c r="I7265" i="1"/>
  <c r="E7265" i="1"/>
  <c r="M7264" i="1"/>
  <c r="I7264" i="1"/>
  <c r="E7264" i="1"/>
  <c r="M7263" i="1"/>
  <c r="I7263" i="1"/>
  <c r="E7263" i="1"/>
  <c r="M7262" i="1"/>
  <c r="I7262" i="1"/>
  <c r="E7262" i="1"/>
  <c r="M7261" i="1"/>
  <c r="I7261" i="1"/>
  <c r="E7261" i="1"/>
  <c r="M7260" i="1"/>
  <c r="I7260" i="1"/>
  <c r="E7260" i="1"/>
  <c r="M7259" i="1"/>
  <c r="I7259" i="1"/>
  <c r="E7259" i="1"/>
  <c r="M7258" i="1"/>
  <c r="I7258" i="1"/>
  <c r="E7258" i="1"/>
  <c r="M7257" i="1"/>
  <c r="I7257" i="1"/>
  <c r="E7257" i="1"/>
  <c r="M7256" i="1"/>
  <c r="I7256" i="1"/>
  <c r="E7256" i="1"/>
  <c r="M7255" i="1"/>
  <c r="I7255" i="1"/>
  <c r="E7255" i="1"/>
  <c r="M7254" i="1"/>
  <c r="I7254" i="1"/>
  <c r="E7254" i="1"/>
  <c r="M7253" i="1"/>
  <c r="I7253" i="1"/>
  <c r="E7253" i="1"/>
  <c r="M7252" i="1"/>
  <c r="I7252" i="1"/>
  <c r="E7252" i="1"/>
  <c r="M7251" i="1"/>
  <c r="I7251" i="1"/>
  <c r="E7251" i="1"/>
  <c r="M7250" i="1"/>
  <c r="I7250" i="1"/>
  <c r="E7250" i="1"/>
  <c r="M7249" i="1"/>
  <c r="I7249" i="1"/>
  <c r="E7249" i="1"/>
  <c r="M7248" i="1"/>
  <c r="I7248" i="1"/>
  <c r="E7248" i="1"/>
  <c r="M7247" i="1"/>
  <c r="I7247" i="1"/>
  <c r="E7247" i="1"/>
  <c r="M7246" i="1"/>
  <c r="I7246" i="1"/>
  <c r="E7246" i="1"/>
  <c r="M7245" i="1"/>
  <c r="I7245" i="1"/>
  <c r="E7245" i="1"/>
  <c r="M7244" i="1"/>
  <c r="I7244" i="1"/>
  <c r="E7244" i="1"/>
  <c r="M7243" i="1"/>
  <c r="I7243" i="1"/>
  <c r="E7243" i="1"/>
  <c r="M7242" i="1"/>
  <c r="I7242" i="1"/>
  <c r="E7242" i="1"/>
  <c r="M7241" i="1"/>
  <c r="I7241" i="1"/>
  <c r="E7241" i="1"/>
  <c r="M7240" i="1"/>
  <c r="I7240" i="1"/>
  <c r="E7240" i="1"/>
  <c r="M7239" i="1"/>
  <c r="I7239" i="1"/>
  <c r="E7239" i="1"/>
  <c r="M7238" i="1"/>
  <c r="I7238" i="1"/>
  <c r="E7238" i="1"/>
  <c r="M7237" i="1"/>
  <c r="I7237" i="1"/>
  <c r="E7237" i="1"/>
  <c r="M7236" i="1"/>
  <c r="I7236" i="1"/>
  <c r="E7236" i="1"/>
  <c r="M7235" i="1"/>
  <c r="I7235" i="1"/>
  <c r="E7235" i="1"/>
  <c r="M7234" i="1"/>
  <c r="I7234" i="1"/>
  <c r="E7234" i="1"/>
  <c r="M7233" i="1"/>
  <c r="I7233" i="1"/>
  <c r="E7233" i="1"/>
  <c r="M7232" i="1"/>
  <c r="I7232" i="1"/>
  <c r="E7232" i="1"/>
  <c r="M7231" i="1"/>
  <c r="I7231" i="1"/>
  <c r="E7231" i="1"/>
  <c r="M7230" i="1"/>
  <c r="I7230" i="1"/>
  <c r="E7230" i="1"/>
  <c r="M7229" i="1"/>
  <c r="I7229" i="1"/>
  <c r="E7229" i="1"/>
  <c r="M7228" i="1"/>
  <c r="I7228" i="1"/>
  <c r="E7228" i="1"/>
  <c r="M7227" i="1"/>
  <c r="I7227" i="1"/>
  <c r="E7227" i="1"/>
  <c r="M7226" i="1"/>
  <c r="I7226" i="1"/>
  <c r="E7226" i="1"/>
  <c r="M7225" i="1"/>
  <c r="I7225" i="1"/>
  <c r="E7225" i="1"/>
  <c r="M7224" i="1"/>
  <c r="I7224" i="1"/>
  <c r="E7224" i="1"/>
  <c r="M7223" i="1"/>
  <c r="I7223" i="1"/>
  <c r="E7223" i="1"/>
  <c r="M7222" i="1"/>
  <c r="I7222" i="1"/>
  <c r="E7222" i="1"/>
  <c r="M7221" i="1"/>
  <c r="I7221" i="1"/>
  <c r="E7221" i="1"/>
  <c r="M7220" i="1"/>
  <c r="I7220" i="1"/>
  <c r="E7220" i="1"/>
  <c r="M7219" i="1"/>
  <c r="I7219" i="1"/>
  <c r="E7219" i="1"/>
  <c r="M7218" i="1"/>
  <c r="I7218" i="1"/>
  <c r="E7218" i="1"/>
  <c r="M7217" i="1"/>
  <c r="I7217" i="1"/>
  <c r="E7217" i="1"/>
  <c r="M7216" i="1"/>
  <c r="I7216" i="1"/>
  <c r="E7216" i="1"/>
  <c r="M7215" i="1"/>
  <c r="I7215" i="1"/>
  <c r="E7215" i="1"/>
  <c r="M7214" i="1"/>
  <c r="I7214" i="1"/>
  <c r="E7214" i="1"/>
  <c r="M7213" i="1"/>
  <c r="I7213" i="1"/>
  <c r="E7213" i="1"/>
  <c r="M7212" i="1"/>
  <c r="I7212" i="1"/>
  <c r="E7212" i="1"/>
  <c r="M7211" i="1"/>
  <c r="I7211" i="1"/>
  <c r="E7211" i="1"/>
  <c r="M7210" i="1"/>
  <c r="I7210" i="1"/>
  <c r="E7210" i="1"/>
  <c r="M7209" i="1"/>
  <c r="I7209" i="1"/>
  <c r="E7209" i="1"/>
  <c r="M7208" i="1"/>
  <c r="I7208" i="1"/>
  <c r="E7208" i="1"/>
  <c r="M7207" i="1"/>
  <c r="I7207" i="1"/>
  <c r="E7207" i="1"/>
  <c r="M7206" i="1"/>
  <c r="I7206" i="1"/>
  <c r="E7206" i="1"/>
  <c r="M7205" i="1"/>
  <c r="I7205" i="1"/>
  <c r="E7205" i="1"/>
  <c r="M7204" i="1"/>
  <c r="I7204" i="1"/>
  <c r="E7204" i="1"/>
  <c r="M7203" i="1"/>
  <c r="I7203" i="1"/>
  <c r="E7203" i="1"/>
  <c r="M7202" i="1"/>
  <c r="I7202" i="1"/>
  <c r="E7202" i="1"/>
  <c r="M7201" i="1"/>
  <c r="I7201" i="1"/>
  <c r="E7201" i="1"/>
  <c r="M7200" i="1"/>
  <c r="I7200" i="1"/>
  <c r="E7200" i="1"/>
  <c r="M7199" i="1"/>
  <c r="I7199" i="1"/>
  <c r="E7199" i="1"/>
  <c r="M7198" i="1"/>
  <c r="I7198" i="1"/>
  <c r="E7198" i="1"/>
  <c r="M7197" i="1"/>
  <c r="I7197" i="1"/>
  <c r="E7197" i="1"/>
  <c r="M7196" i="1"/>
  <c r="I7196" i="1"/>
  <c r="E7196" i="1"/>
  <c r="M7195" i="1"/>
  <c r="I7195" i="1"/>
  <c r="E7195" i="1"/>
  <c r="M7194" i="1"/>
  <c r="I7194" i="1"/>
  <c r="E7194" i="1"/>
  <c r="M7193" i="1"/>
  <c r="I7193" i="1"/>
  <c r="E7193" i="1"/>
  <c r="M7192" i="1"/>
  <c r="I7192" i="1"/>
  <c r="E7192" i="1"/>
  <c r="M7191" i="1"/>
  <c r="I7191" i="1"/>
  <c r="E7191" i="1"/>
  <c r="M7190" i="1"/>
  <c r="I7190" i="1"/>
  <c r="E7190" i="1"/>
  <c r="M7189" i="1"/>
  <c r="I7189" i="1"/>
  <c r="E7189" i="1"/>
  <c r="M7188" i="1"/>
  <c r="I7188" i="1"/>
  <c r="E7188" i="1"/>
  <c r="M7187" i="1"/>
  <c r="I7187" i="1"/>
  <c r="E7187" i="1"/>
  <c r="M7186" i="1"/>
  <c r="I7186" i="1"/>
  <c r="E7186" i="1"/>
  <c r="M7185" i="1"/>
  <c r="I7185" i="1"/>
  <c r="E7185" i="1"/>
  <c r="M7184" i="1"/>
  <c r="I7184" i="1"/>
  <c r="E7184" i="1"/>
  <c r="M7183" i="1"/>
  <c r="I7183" i="1"/>
  <c r="E7183" i="1"/>
  <c r="M7182" i="1"/>
  <c r="I7182" i="1"/>
  <c r="E7182" i="1"/>
  <c r="M7181" i="1"/>
  <c r="I7181" i="1"/>
  <c r="E7181" i="1"/>
  <c r="M7180" i="1"/>
  <c r="I7180" i="1"/>
  <c r="E7180" i="1"/>
  <c r="M7179" i="1"/>
  <c r="I7179" i="1"/>
  <c r="E7179" i="1"/>
  <c r="M7178" i="1"/>
  <c r="I7178" i="1"/>
  <c r="E7178" i="1"/>
  <c r="M7177" i="1"/>
  <c r="I7177" i="1"/>
  <c r="E7177" i="1"/>
  <c r="M7176" i="1"/>
  <c r="I7176" i="1"/>
  <c r="E7176" i="1"/>
  <c r="M7175" i="1"/>
  <c r="I7175" i="1"/>
  <c r="E7175" i="1"/>
  <c r="M7174" i="1"/>
  <c r="I7174" i="1"/>
  <c r="E7174" i="1"/>
  <c r="M7173" i="1"/>
  <c r="I7173" i="1"/>
  <c r="E7173" i="1"/>
  <c r="M7172" i="1"/>
  <c r="I7172" i="1"/>
  <c r="E7172" i="1"/>
  <c r="M7171" i="1"/>
  <c r="I7171" i="1"/>
  <c r="E7171" i="1"/>
  <c r="M7170" i="1"/>
  <c r="I7170" i="1"/>
  <c r="E7170" i="1"/>
  <c r="M7169" i="1"/>
  <c r="I7169" i="1"/>
  <c r="E7169" i="1"/>
  <c r="M7168" i="1"/>
  <c r="I7168" i="1"/>
  <c r="E7168" i="1"/>
  <c r="M7167" i="1"/>
  <c r="I7167" i="1"/>
  <c r="E7167" i="1"/>
  <c r="M7166" i="1"/>
  <c r="I7166" i="1"/>
  <c r="E7166" i="1"/>
  <c r="M7165" i="1"/>
  <c r="I7165" i="1"/>
  <c r="E7165" i="1"/>
  <c r="M7164" i="1"/>
  <c r="I7164" i="1"/>
  <c r="E7164" i="1"/>
  <c r="M7163" i="1"/>
  <c r="I7163" i="1"/>
  <c r="E7163" i="1"/>
  <c r="M7162" i="1"/>
  <c r="I7162" i="1"/>
  <c r="E7162" i="1"/>
  <c r="M7161" i="1"/>
  <c r="I7161" i="1"/>
  <c r="E7161" i="1"/>
  <c r="M7160" i="1"/>
  <c r="I7160" i="1"/>
  <c r="E7160" i="1"/>
  <c r="M7159" i="1"/>
  <c r="I7159" i="1"/>
  <c r="E7159" i="1"/>
  <c r="M7158" i="1"/>
  <c r="I7158" i="1"/>
  <c r="E7158" i="1"/>
  <c r="M7157" i="1"/>
  <c r="I7157" i="1"/>
  <c r="E7157" i="1"/>
  <c r="M7156" i="1"/>
  <c r="I7156" i="1"/>
  <c r="E7156" i="1"/>
  <c r="M7155" i="1"/>
  <c r="I7155" i="1"/>
  <c r="E7155" i="1"/>
  <c r="M7154" i="1"/>
  <c r="I7154" i="1"/>
  <c r="E7154" i="1"/>
  <c r="M7153" i="1"/>
  <c r="I7153" i="1"/>
  <c r="E7153" i="1"/>
  <c r="M7152" i="1"/>
  <c r="I7152" i="1"/>
  <c r="E7152" i="1"/>
  <c r="M7151" i="1"/>
  <c r="I7151" i="1"/>
  <c r="E7151" i="1"/>
  <c r="M7150" i="1"/>
  <c r="I7150" i="1"/>
  <c r="E7150" i="1"/>
  <c r="M7149" i="1"/>
  <c r="I7149" i="1"/>
  <c r="E7149" i="1"/>
  <c r="M7148" i="1"/>
  <c r="I7148" i="1"/>
  <c r="E7148" i="1"/>
  <c r="M7147" i="1"/>
  <c r="I7147" i="1"/>
  <c r="E7147" i="1"/>
  <c r="M7146" i="1"/>
  <c r="I7146" i="1"/>
  <c r="E7146" i="1"/>
  <c r="M7145" i="1"/>
  <c r="I7145" i="1"/>
  <c r="E7145" i="1"/>
  <c r="M7144" i="1"/>
  <c r="I7144" i="1"/>
  <c r="E7144" i="1"/>
  <c r="M7143" i="1"/>
  <c r="I7143" i="1"/>
  <c r="E7143" i="1"/>
  <c r="M7142" i="1"/>
  <c r="I7142" i="1"/>
  <c r="E7142" i="1"/>
  <c r="M7141" i="1"/>
  <c r="I7141" i="1"/>
  <c r="E7141" i="1"/>
  <c r="M7140" i="1"/>
  <c r="I7140" i="1"/>
  <c r="E7140" i="1"/>
  <c r="M7139" i="1"/>
  <c r="I7139" i="1"/>
  <c r="E7139" i="1"/>
  <c r="M7138" i="1"/>
  <c r="I7138" i="1"/>
  <c r="E7138" i="1"/>
  <c r="M7137" i="1"/>
  <c r="I7137" i="1"/>
  <c r="E7137" i="1"/>
  <c r="M7136" i="1"/>
  <c r="I7136" i="1"/>
  <c r="E7136" i="1"/>
  <c r="M7135" i="1"/>
  <c r="I7135" i="1"/>
  <c r="E7135" i="1"/>
  <c r="M7134" i="1"/>
  <c r="I7134" i="1"/>
  <c r="E7134" i="1"/>
  <c r="M7133" i="1"/>
  <c r="I7133" i="1"/>
  <c r="E7133" i="1"/>
  <c r="M7132" i="1"/>
  <c r="I7132" i="1"/>
  <c r="E7132" i="1"/>
  <c r="M7131" i="1"/>
  <c r="I7131" i="1"/>
  <c r="E7131" i="1"/>
  <c r="M7130" i="1"/>
  <c r="I7130" i="1"/>
  <c r="E7130" i="1"/>
  <c r="M7129" i="1"/>
  <c r="I7129" i="1"/>
  <c r="E7129" i="1"/>
  <c r="M7128" i="1"/>
  <c r="I7128" i="1"/>
  <c r="E7128" i="1"/>
  <c r="M7127" i="1"/>
  <c r="I7127" i="1"/>
  <c r="E7127" i="1"/>
  <c r="M7126" i="1"/>
  <c r="I7126" i="1"/>
  <c r="E7126" i="1"/>
  <c r="M7125" i="1"/>
  <c r="I7125" i="1"/>
  <c r="E7125" i="1"/>
  <c r="M7124" i="1"/>
  <c r="I7124" i="1"/>
  <c r="E7124" i="1"/>
  <c r="M7123" i="1"/>
  <c r="I7123" i="1"/>
  <c r="E7123" i="1"/>
  <c r="M7122" i="1"/>
  <c r="I7122" i="1"/>
  <c r="E7122" i="1"/>
  <c r="M7121" i="1"/>
  <c r="I7121" i="1"/>
  <c r="E7121" i="1"/>
  <c r="M7120" i="1"/>
  <c r="I7120" i="1"/>
  <c r="E7120" i="1"/>
  <c r="M7119" i="1"/>
  <c r="I7119" i="1"/>
  <c r="E7119" i="1"/>
  <c r="M7118" i="1"/>
  <c r="I7118" i="1"/>
  <c r="E7118" i="1"/>
  <c r="M7117" i="1"/>
  <c r="I7117" i="1"/>
  <c r="E7117" i="1"/>
  <c r="M7116" i="1"/>
  <c r="I7116" i="1"/>
  <c r="E7116" i="1"/>
  <c r="M7115" i="1"/>
  <c r="I7115" i="1"/>
  <c r="E7115" i="1"/>
  <c r="M7114" i="1"/>
  <c r="I7114" i="1"/>
  <c r="E7114" i="1"/>
  <c r="M7113" i="1"/>
  <c r="I7113" i="1"/>
  <c r="E7113" i="1"/>
  <c r="M7112" i="1"/>
  <c r="I7112" i="1"/>
  <c r="E7112" i="1"/>
  <c r="M7111" i="1"/>
  <c r="I7111" i="1"/>
  <c r="E7111" i="1"/>
  <c r="M7110" i="1"/>
  <c r="I7110" i="1"/>
  <c r="E7110" i="1"/>
  <c r="M7109" i="1"/>
  <c r="I7109" i="1"/>
  <c r="E7109" i="1"/>
  <c r="M7108" i="1"/>
  <c r="I7108" i="1"/>
  <c r="E7108" i="1"/>
  <c r="M7107" i="1"/>
  <c r="I7107" i="1"/>
  <c r="E7107" i="1"/>
  <c r="M7106" i="1"/>
  <c r="I7106" i="1"/>
  <c r="E7106" i="1"/>
  <c r="M7105" i="1"/>
  <c r="I7105" i="1"/>
  <c r="E7105" i="1"/>
  <c r="M7104" i="1"/>
  <c r="I7104" i="1"/>
  <c r="E7104" i="1"/>
  <c r="M7103" i="1"/>
  <c r="I7103" i="1"/>
  <c r="E7103" i="1"/>
  <c r="M7102" i="1"/>
  <c r="I7102" i="1"/>
  <c r="E7102" i="1"/>
  <c r="M7101" i="1"/>
  <c r="I7101" i="1"/>
  <c r="E7101" i="1"/>
  <c r="M7100" i="1"/>
  <c r="I7100" i="1"/>
  <c r="E7100" i="1"/>
  <c r="M7099" i="1"/>
  <c r="I7099" i="1"/>
  <c r="E7099" i="1"/>
  <c r="M7098" i="1"/>
  <c r="I7098" i="1"/>
  <c r="E7098" i="1"/>
  <c r="M7097" i="1"/>
  <c r="I7097" i="1"/>
  <c r="E7097" i="1"/>
  <c r="M7096" i="1"/>
  <c r="I7096" i="1"/>
  <c r="E7096" i="1"/>
  <c r="M7095" i="1"/>
  <c r="I7095" i="1"/>
  <c r="E7095" i="1"/>
  <c r="M7094" i="1"/>
  <c r="I7094" i="1"/>
  <c r="E7094" i="1"/>
  <c r="M7093" i="1"/>
  <c r="I7093" i="1"/>
  <c r="E7093" i="1"/>
  <c r="M7092" i="1"/>
  <c r="I7092" i="1"/>
  <c r="E7092" i="1"/>
  <c r="M7091" i="1"/>
  <c r="I7091" i="1"/>
  <c r="E7091" i="1"/>
  <c r="M7090" i="1"/>
  <c r="I7090" i="1"/>
  <c r="E7090" i="1"/>
  <c r="M7089" i="1"/>
  <c r="I7089" i="1"/>
  <c r="E7089" i="1"/>
  <c r="M7088" i="1"/>
  <c r="I7088" i="1"/>
  <c r="E7088" i="1"/>
  <c r="M7087" i="1"/>
  <c r="I7087" i="1"/>
  <c r="E7087" i="1"/>
  <c r="M7086" i="1"/>
  <c r="I7086" i="1"/>
  <c r="E7086" i="1"/>
  <c r="M7085" i="1"/>
  <c r="I7085" i="1"/>
  <c r="E7085" i="1"/>
  <c r="M7084" i="1"/>
  <c r="I7084" i="1"/>
  <c r="E7084" i="1"/>
  <c r="M7083" i="1"/>
  <c r="I7083" i="1"/>
  <c r="E7083" i="1"/>
  <c r="M7082" i="1"/>
  <c r="I7082" i="1"/>
  <c r="E7082" i="1"/>
  <c r="M7081" i="1"/>
  <c r="I7081" i="1"/>
  <c r="E7081" i="1"/>
  <c r="M7080" i="1"/>
  <c r="I7080" i="1"/>
  <c r="E7080" i="1"/>
  <c r="M7079" i="1"/>
  <c r="I7079" i="1"/>
  <c r="E7079" i="1"/>
  <c r="M7078" i="1"/>
  <c r="I7078" i="1"/>
  <c r="E7078" i="1"/>
  <c r="M7077" i="1"/>
  <c r="I7077" i="1"/>
  <c r="E7077" i="1"/>
  <c r="M7076" i="1"/>
  <c r="I7076" i="1"/>
  <c r="E7076" i="1"/>
  <c r="M7075" i="1"/>
  <c r="I7075" i="1"/>
  <c r="E7075" i="1"/>
  <c r="M7074" i="1"/>
  <c r="I7074" i="1"/>
  <c r="E7074" i="1"/>
  <c r="M7073" i="1"/>
  <c r="I7073" i="1"/>
  <c r="E7073" i="1"/>
  <c r="M7072" i="1"/>
  <c r="I7072" i="1"/>
  <c r="E7072" i="1"/>
  <c r="M7071" i="1"/>
  <c r="I7071" i="1"/>
  <c r="E7071" i="1"/>
  <c r="M7070" i="1"/>
  <c r="I7070" i="1"/>
  <c r="E7070" i="1"/>
  <c r="M7069" i="1"/>
  <c r="I7069" i="1"/>
  <c r="E7069" i="1"/>
  <c r="M7068" i="1"/>
  <c r="I7068" i="1"/>
  <c r="E7068" i="1"/>
  <c r="M7067" i="1"/>
  <c r="I7067" i="1"/>
  <c r="E7067" i="1"/>
  <c r="M7066" i="1"/>
  <c r="I7066" i="1"/>
  <c r="E7066" i="1"/>
  <c r="M7065" i="1"/>
  <c r="I7065" i="1"/>
  <c r="E7065" i="1"/>
  <c r="M7064" i="1"/>
  <c r="I7064" i="1"/>
  <c r="E7064" i="1"/>
  <c r="M7063" i="1"/>
  <c r="I7063" i="1"/>
  <c r="E7063" i="1"/>
  <c r="M7062" i="1"/>
  <c r="I7062" i="1"/>
  <c r="E7062" i="1"/>
  <c r="M7061" i="1"/>
  <c r="I7061" i="1"/>
  <c r="E7061" i="1"/>
  <c r="M7060" i="1"/>
  <c r="I7060" i="1"/>
  <c r="E7060" i="1"/>
  <c r="M7059" i="1"/>
  <c r="I7059" i="1"/>
  <c r="E7059" i="1"/>
  <c r="M7058" i="1"/>
  <c r="I7058" i="1"/>
  <c r="E7058" i="1"/>
  <c r="M7057" i="1"/>
  <c r="I7057" i="1"/>
  <c r="E7057" i="1"/>
  <c r="M7056" i="1"/>
  <c r="I7056" i="1"/>
  <c r="E7056" i="1"/>
  <c r="M7055" i="1"/>
  <c r="I7055" i="1"/>
  <c r="E7055" i="1"/>
  <c r="M7054" i="1"/>
  <c r="I7054" i="1"/>
  <c r="E7054" i="1"/>
  <c r="M7053" i="1"/>
  <c r="I7053" i="1"/>
  <c r="E7053" i="1"/>
  <c r="M7052" i="1"/>
  <c r="I7052" i="1"/>
  <c r="E7052" i="1"/>
  <c r="M7051" i="1"/>
  <c r="I7051" i="1"/>
  <c r="E7051" i="1"/>
  <c r="M7050" i="1"/>
  <c r="I7050" i="1"/>
  <c r="E7050" i="1"/>
  <c r="M7049" i="1"/>
  <c r="I7049" i="1"/>
  <c r="E7049" i="1"/>
  <c r="M7048" i="1"/>
  <c r="I7048" i="1"/>
  <c r="E7048" i="1"/>
  <c r="M7047" i="1"/>
  <c r="I7047" i="1"/>
  <c r="E7047" i="1"/>
  <c r="M7046" i="1"/>
  <c r="I7046" i="1"/>
  <c r="E7046" i="1"/>
  <c r="M7045" i="1"/>
  <c r="I7045" i="1"/>
  <c r="E7045" i="1"/>
  <c r="M7044" i="1"/>
  <c r="I7044" i="1"/>
  <c r="E7044" i="1"/>
  <c r="M7043" i="1"/>
  <c r="I7043" i="1"/>
  <c r="E7043" i="1"/>
  <c r="M7042" i="1"/>
  <c r="I7042" i="1"/>
  <c r="E7042" i="1"/>
  <c r="M7041" i="1"/>
  <c r="I7041" i="1"/>
  <c r="E7041" i="1"/>
  <c r="M7040" i="1"/>
  <c r="I7040" i="1"/>
  <c r="E7040" i="1"/>
  <c r="M7039" i="1"/>
  <c r="I7039" i="1"/>
  <c r="E7039" i="1"/>
  <c r="M7038" i="1"/>
  <c r="I7038" i="1"/>
  <c r="E7038" i="1"/>
  <c r="M7037" i="1"/>
  <c r="I7037" i="1"/>
  <c r="E7037" i="1"/>
  <c r="M7036" i="1"/>
  <c r="I7036" i="1"/>
  <c r="E7036" i="1"/>
  <c r="M7035" i="1"/>
  <c r="I7035" i="1"/>
  <c r="E7035" i="1"/>
  <c r="M7034" i="1"/>
  <c r="I7034" i="1"/>
  <c r="E7034" i="1"/>
  <c r="M7033" i="1"/>
  <c r="I7033" i="1"/>
  <c r="E7033" i="1"/>
  <c r="M7032" i="1"/>
  <c r="I7032" i="1"/>
  <c r="E7032" i="1"/>
  <c r="M7031" i="1"/>
  <c r="I7031" i="1"/>
  <c r="E7031" i="1"/>
  <c r="M7030" i="1"/>
  <c r="I7030" i="1"/>
  <c r="E7030" i="1"/>
  <c r="M7029" i="1"/>
  <c r="I7029" i="1"/>
  <c r="E7029" i="1"/>
  <c r="M7028" i="1"/>
  <c r="I7028" i="1"/>
  <c r="E7028" i="1"/>
  <c r="M7027" i="1"/>
  <c r="I7027" i="1"/>
  <c r="E7027" i="1"/>
  <c r="M7026" i="1"/>
  <c r="I7026" i="1"/>
  <c r="E7026" i="1"/>
  <c r="M7025" i="1"/>
  <c r="I7025" i="1"/>
  <c r="E7025" i="1"/>
  <c r="M7024" i="1"/>
  <c r="I7024" i="1"/>
  <c r="E7024" i="1"/>
  <c r="M7023" i="1"/>
  <c r="I7023" i="1"/>
  <c r="E7023" i="1"/>
  <c r="M7022" i="1"/>
  <c r="I7022" i="1"/>
  <c r="E7022" i="1"/>
  <c r="M7021" i="1"/>
  <c r="I7021" i="1"/>
  <c r="E7021" i="1"/>
  <c r="M7020" i="1"/>
  <c r="I7020" i="1"/>
  <c r="E7020" i="1"/>
  <c r="M7019" i="1"/>
  <c r="I7019" i="1"/>
  <c r="E7019" i="1"/>
  <c r="M7018" i="1"/>
  <c r="I7018" i="1"/>
  <c r="E7018" i="1"/>
  <c r="M7017" i="1"/>
  <c r="I7017" i="1"/>
  <c r="E7017" i="1"/>
  <c r="M7016" i="1"/>
  <c r="I7016" i="1"/>
  <c r="E7016" i="1"/>
  <c r="M7015" i="1"/>
  <c r="I7015" i="1"/>
  <c r="E7015" i="1"/>
  <c r="M7014" i="1"/>
  <c r="I7014" i="1"/>
  <c r="E7014" i="1"/>
  <c r="M7013" i="1"/>
  <c r="I7013" i="1"/>
  <c r="E7013" i="1"/>
  <c r="M7012" i="1"/>
  <c r="I7012" i="1"/>
  <c r="E7012" i="1"/>
  <c r="M7011" i="1"/>
  <c r="I7011" i="1"/>
  <c r="E7011" i="1"/>
  <c r="M7010" i="1"/>
  <c r="I7010" i="1"/>
  <c r="E7010" i="1"/>
  <c r="M7009" i="1"/>
  <c r="I7009" i="1"/>
  <c r="E7009" i="1"/>
  <c r="M7008" i="1"/>
  <c r="I7008" i="1"/>
  <c r="E7008" i="1"/>
  <c r="M7007" i="1"/>
  <c r="I7007" i="1"/>
  <c r="E7007" i="1"/>
  <c r="M7006" i="1"/>
  <c r="I7006" i="1"/>
  <c r="E7006" i="1"/>
  <c r="M7005" i="1"/>
  <c r="I7005" i="1"/>
  <c r="E7005" i="1"/>
  <c r="M7004" i="1"/>
  <c r="I7004" i="1"/>
  <c r="E7004" i="1"/>
  <c r="M7003" i="1"/>
  <c r="I7003" i="1"/>
  <c r="E7003" i="1"/>
  <c r="M7002" i="1"/>
  <c r="I7002" i="1"/>
  <c r="E7002" i="1"/>
  <c r="M7001" i="1"/>
  <c r="I7001" i="1"/>
  <c r="E7001" i="1"/>
  <c r="M7000" i="1"/>
  <c r="I7000" i="1"/>
  <c r="E7000" i="1"/>
  <c r="M6999" i="1"/>
  <c r="I6999" i="1"/>
  <c r="E6999" i="1"/>
  <c r="M6998" i="1"/>
  <c r="I6998" i="1"/>
  <c r="E6998" i="1"/>
  <c r="M6997" i="1"/>
  <c r="I6997" i="1"/>
  <c r="E6997" i="1"/>
  <c r="M6996" i="1"/>
  <c r="I6996" i="1"/>
  <c r="E6996" i="1"/>
  <c r="M6995" i="1"/>
  <c r="I6995" i="1"/>
  <c r="E6995" i="1"/>
  <c r="M6994" i="1"/>
  <c r="I6994" i="1"/>
  <c r="E6994" i="1"/>
  <c r="M6993" i="1"/>
  <c r="I6993" i="1"/>
  <c r="E6993" i="1"/>
  <c r="M6992" i="1"/>
  <c r="I6992" i="1"/>
  <c r="E6992" i="1"/>
  <c r="M6991" i="1"/>
  <c r="I6991" i="1"/>
  <c r="E6991" i="1"/>
  <c r="M6990" i="1"/>
  <c r="I6990" i="1"/>
  <c r="E6990" i="1"/>
  <c r="M6989" i="1"/>
  <c r="I6989" i="1"/>
  <c r="E6989" i="1"/>
  <c r="M6988" i="1"/>
  <c r="I6988" i="1"/>
  <c r="E6988" i="1"/>
  <c r="M6987" i="1"/>
  <c r="I6987" i="1"/>
  <c r="E6987" i="1"/>
  <c r="M6986" i="1"/>
  <c r="I6986" i="1"/>
  <c r="E6986" i="1"/>
  <c r="M6985" i="1"/>
  <c r="I6985" i="1"/>
  <c r="E6985" i="1"/>
  <c r="M6984" i="1"/>
  <c r="I6984" i="1"/>
  <c r="E6984" i="1"/>
  <c r="M6983" i="1"/>
  <c r="I6983" i="1"/>
  <c r="E6983" i="1"/>
  <c r="M6982" i="1"/>
  <c r="I6982" i="1"/>
  <c r="E6982" i="1"/>
  <c r="M6981" i="1"/>
  <c r="I6981" i="1"/>
  <c r="E6981" i="1"/>
  <c r="M6980" i="1"/>
  <c r="I6980" i="1"/>
  <c r="E6980" i="1"/>
  <c r="M6979" i="1"/>
  <c r="I6979" i="1"/>
  <c r="E6979" i="1"/>
  <c r="M6978" i="1"/>
  <c r="I6978" i="1"/>
  <c r="E6978" i="1"/>
  <c r="M6977" i="1"/>
  <c r="I6977" i="1"/>
  <c r="E6977" i="1"/>
  <c r="M6976" i="1"/>
  <c r="I6976" i="1"/>
  <c r="E6976" i="1"/>
  <c r="M6975" i="1"/>
  <c r="I6975" i="1"/>
  <c r="E6975" i="1"/>
  <c r="M6974" i="1"/>
  <c r="I6974" i="1"/>
  <c r="E6974" i="1"/>
  <c r="M6973" i="1"/>
  <c r="I6973" i="1"/>
  <c r="E6973" i="1"/>
  <c r="M6972" i="1"/>
  <c r="I6972" i="1"/>
  <c r="E6972" i="1"/>
  <c r="M6971" i="1"/>
  <c r="I6971" i="1"/>
  <c r="E6971" i="1"/>
  <c r="M6970" i="1"/>
  <c r="I6970" i="1"/>
  <c r="E6970" i="1"/>
  <c r="M6969" i="1"/>
  <c r="I6969" i="1"/>
  <c r="E6969" i="1"/>
  <c r="M6968" i="1"/>
  <c r="I6968" i="1"/>
  <c r="E6968" i="1"/>
  <c r="M6967" i="1"/>
  <c r="I6967" i="1"/>
  <c r="E6967" i="1"/>
  <c r="M6966" i="1"/>
  <c r="I6966" i="1"/>
  <c r="E6966" i="1"/>
  <c r="M6965" i="1"/>
  <c r="I6965" i="1"/>
  <c r="E6965" i="1"/>
  <c r="M6964" i="1"/>
  <c r="I6964" i="1"/>
  <c r="E6964" i="1"/>
  <c r="M6963" i="1"/>
  <c r="I6963" i="1"/>
  <c r="E6963" i="1"/>
  <c r="M6962" i="1"/>
  <c r="I6962" i="1"/>
  <c r="E6962" i="1"/>
  <c r="M6961" i="1"/>
  <c r="I6961" i="1"/>
  <c r="E6961" i="1"/>
  <c r="M6960" i="1"/>
  <c r="I6960" i="1"/>
  <c r="E6960" i="1"/>
  <c r="M6959" i="1"/>
  <c r="I6959" i="1"/>
  <c r="E6959" i="1"/>
  <c r="M6958" i="1"/>
  <c r="I6958" i="1"/>
  <c r="E6958" i="1"/>
  <c r="M6957" i="1"/>
  <c r="I6957" i="1"/>
  <c r="E6957" i="1"/>
  <c r="M6956" i="1"/>
  <c r="I6956" i="1"/>
  <c r="E6956" i="1"/>
  <c r="M6955" i="1"/>
  <c r="I6955" i="1"/>
  <c r="E6955" i="1"/>
  <c r="M6954" i="1"/>
  <c r="I6954" i="1"/>
  <c r="E6954" i="1"/>
  <c r="M6953" i="1"/>
  <c r="I6953" i="1"/>
  <c r="E6953" i="1"/>
  <c r="M6952" i="1"/>
  <c r="I6952" i="1"/>
  <c r="E6952" i="1"/>
  <c r="M6951" i="1"/>
  <c r="I6951" i="1"/>
  <c r="E6951" i="1"/>
  <c r="M6950" i="1"/>
  <c r="I6950" i="1"/>
  <c r="E6950" i="1"/>
  <c r="M6949" i="1"/>
  <c r="I6949" i="1"/>
  <c r="E6949" i="1"/>
  <c r="M6948" i="1"/>
  <c r="I6948" i="1"/>
  <c r="E6948" i="1"/>
  <c r="M6947" i="1"/>
  <c r="I6947" i="1"/>
  <c r="E6947" i="1"/>
  <c r="M6946" i="1"/>
  <c r="I6946" i="1"/>
  <c r="E6946" i="1"/>
  <c r="M6945" i="1"/>
  <c r="I6945" i="1"/>
  <c r="E6945" i="1"/>
  <c r="M6944" i="1"/>
  <c r="I6944" i="1"/>
  <c r="E6944" i="1"/>
  <c r="M6943" i="1"/>
  <c r="I6943" i="1"/>
  <c r="E6943" i="1"/>
  <c r="M6942" i="1"/>
  <c r="I6942" i="1"/>
  <c r="E6942" i="1"/>
  <c r="M6941" i="1"/>
  <c r="I6941" i="1"/>
  <c r="E6941" i="1"/>
  <c r="M6940" i="1"/>
  <c r="I6940" i="1"/>
  <c r="E6940" i="1"/>
  <c r="M6939" i="1"/>
  <c r="I6939" i="1"/>
  <c r="E6939" i="1"/>
  <c r="M6938" i="1"/>
  <c r="I6938" i="1"/>
  <c r="E6938" i="1"/>
  <c r="M6937" i="1"/>
  <c r="I6937" i="1"/>
  <c r="E6937" i="1"/>
  <c r="M6936" i="1"/>
  <c r="I6936" i="1"/>
  <c r="E6936" i="1"/>
  <c r="M6935" i="1"/>
  <c r="I6935" i="1"/>
  <c r="E6935" i="1"/>
  <c r="M6934" i="1"/>
  <c r="I6934" i="1"/>
  <c r="E6934" i="1"/>
  <c r="M6933" i="1"/>
  <c r="I6933" i="1"/>
  <c r="E6933" i="1"/>
  <c r="M6932" i="1"/>
  <c r="I6932" i="1"/>
  <c r="E6932" i="1"/>
  <c r="M6931" i="1"/>
  <c r="I6931" i="1"/>
  <c r="E6931" i="1"/>
  <c r="M6930" i="1"/>
  <c r="I6930" i="1"/>
  <c r="E6930" i="1"/>
  <c r="M6929" i="1"/>
  <c r="I6929" i="1"/>
  <c r="E6929" i="1"/>
  <c r="M6928" i="1"/>
  <c r="I6928" i="1"/>
  <c r="E6928" i="1"/>
  <c r="M6927" i="1"/>
  <c r="I6927" i="1"/>
  <c r="E6927" i="1"/>
  <c r="M6926" i="1"/>
  <c r="I6926" i="1"/>
  <c r="E6926" i="1"/>
  <c r="M6925" i="1"/>
  <c r="I6925" i="1"/>
  <c r="E6925" i="1"/>
  <c r="M6924" i="1"/>
  <c r="I6924" i="1"/>
  <c r="E6924" i="1"/>
  <c r="M6923" i="1"/>
  <c r="I6923" i="1"/>
  <c r="E6923" i="1"/>
  <c r="M6922" i="1"/>
  <c r="I6922" i="1"/>
  <c r="E6922" i="1"/>
  <c r="M6921" i="1"/>
  <c r="I6921" i="1"/>
  <c r="E6921" i="1"/>
  <c r="M6920" i="1"/>
  <c r="I6920" i="1"/>
  <c r="E6920" i="1"/>
  <c r="M6919" i="1"/>
  <c r="I6919" i="1"/>
  <c r="E6919" i="1"/>
  <c r="M6918" i="1"/>
  <c r="I6918" i="1"/>
  <c r="E6918" i="1"/>
  <c r="M6917" i="1"/>
  <c r="I6917" i="1"/>
  <c r="E6917" i="1"/>
  <c r="M6916" i="1"/>
  <c r="I6916" i="1"/>
  <c r="E6916" i="1"/>
  <c r="M6915" i="1"/>
  <c r="I6915" i="1"/>
  <c r="E6915" i="1"/>
  <c r="M6914" i="1"/>
  <c r="I6914" i="1"/>
  <c r="E6914" i="1"/>
  <c r="M6913" i="1"/>
  <c r="I6913" i="1"/>
  <c r="E6913" i="1"/>
  <c r="M6912" i="1"/>
  <c r="I6912" i="1"/>
  <c r="E6912" i="1"/>
  <c r="M6911" i="1"/>
  <c r="I6911" i="1"/>
  <c r="E6911" i="1"/>
  <c r="M6910" i="1"/>
  <c r="I6910" i="1"/>
  <c r="E6910" i="1"/>
  <c r="M6909" i="1"/>
  <c r="I6909" i="1"/>
  <c r="E6909" i="1"/>
  <c r="M6908" i="1"/>
  <c r="I6908" i="1"/>
  <c r="E6908" i="1"/>
  <c r="M6907" i="1"/>
  <c r="I6907" i="1"/>
  <c r="E6907" i="1"/>
  <c r="M6906" i="1"/>
  <c r="I6906" i="1"/>
  <c r="E6906" i="1"/>
  <c r="M6905" i="1"/>
  <c r="I6905" i="1"/>
  <c r="E6905" i="1"/>
  <c r="M6904" i="1"/>
  <c r="I6904" i="1"/>
  <c r="E6904" i="1"/>
  <c r="M6903" i="1"/>
  <c r="I6903" i="1"/>
  <c r="E6903" i="1"/>
  <c r="M6902" i="1"/>
  <c r="I6902" i="1"/>
  <c r="E6902" i="1"/>
  <c r="M6901" i="1"/>
  <c r="I6901" i="1"/>
  <c r="E6901" i="1"/>
  <c r="M6900" i="1"/>
  <c r="I6900" i="1"/>
  <c r="E6900" i="1"/>
  <c r="M6899" i="1"/>
  <c r="I6899" i="1"/>
  <c r="E6899" i="1"/>
  <c r="M6898" i="1"/>
  <c r="I6898" i="1"/>
  <c r="E6898" i="1"/>
  <c r="M6897" i="1"/>
  <c r="I6897" i="1"/>
  <c r="E6897" i="1"/>
  <c r="M6896" i="1"/>
  <c r="I6896" i="1"/>
  <c r="E6896" i="1"/>
  <c r="M6895" i="1"/>
  <c r="I6895" i="1"/>
  <c r="E6895" i="1"/>
  <c r="M6894" i="1"/>
  <c r="I6894" i="1"/>
  <c r="E6894" i="1"/>
  <c r="M6893" i="1"/>
  <c r="I6893" i="1"/>
  <c r="E6893" i="1"/>
  <c r="M6892" i="1"/>
  <c r="I6892" i="1"/>
  <c r="E6892" i="1"/>
  <c r="M6891" i="1"/>
  <c r="I6891" i="1"/>
  <c r="E6891" i="1"/>
  <c r="M6890" i="1"/>
  <c r="I6890" i="1"/>
  <c r="E6890" i="1"/>
  <c r="M6889" i="1"/>
  <c r="I6889" i="1"/>
  <c r="E6889" i="1"/>
  <c r="M6888" i="1"/>
  <c r="I6888" i="1"/>
  <c r="E6888" i="1"/>
  <c r="M6887" i="1"/>
  <c r="I6887" i="1"/>
  <c r="E6887" i="1"/>
  <c r="M6886" i="1"/>
  <c r="I6886" i="1"/>
  <c r="E6886" i="1"/>
  <c r="M6885" i="1"/>
  <c r="I6885" i="1"/>
  <c r="E6885" i="1"/>
  <c r="M6884" i="1"/>
  <c r="I6884" i="1"/>
  <c r="E6884" i="1"/>
  <c r="M6883" i="1"/>
  <c r="I6883" i="1"/>
  <c r="E6883" i="1"/>
  <c r="M6882" i="1"/>
  <c r="I6882" i="1"/>
  <c r="E6882" i="1"/>
  <c r="M6881" i="1"/>
  <c r="I6881" i="1"/>
  <c r="E6881" i="1"/>
  <c r="M6880" i="1"/>
  <c r="I6880" i="1"/>
  <c r="E6880" i="1"/>
  <c r="M6879" i="1"/>
  <c r="I6879" i="1"/>
  <c r="E6879" i="1"/>
  <c r="M6878" i="1"/>
  <c r="I6878" i="1"/>
  <c r="E6878" i="1"/>
  <c r="M6877" i="1"/>
  <c r="I6877" i="1"/>
  <c r="E6877" i="1"/>
  <c r="M6876" i="1"/>
  <c r="I6876" i="1"/>
  <c r="E6876" i="1"/>
  <c r="M6875" i="1"/>
  <c r="I6875" i="1"/>
  <c r="E6875" i="1"/>
  <c r="M6874" i="1"/>
  <c r="I6874" i="1"/>
  <c r="E6874" i="1"/>
  <c r="M6873" i="1"/>
  <c r="I6873" i="1"/>
  <c r="E6873" i="1"/>
  <c r="M6872" i="1"/>
  <c r="I6872" i="1"/>
  <c r="E6872" i="1"/>
  <c r="M6871" i="1"/>
  <c r="I6871" i="1"/>
  <c r="E6871" i="1"/>
  <c r="M6870" i="1"/>
  <c r="I6870" i="1"/>
  <c r="E6870" i="1"/>
  <c r="M6869" i="1"/>
  <c r="I6869" i="1"/>
  <c r="E6869" i="1"/>
  <c r="M6868" i="1"/>
  <c r="I6868" i="1"/>
  <c r="E6868" i="1"/>
  <c r="M6867" i="1"/>
  <c r="I6867" i="1"/>
  <c r="E6867" i="1"/>
  <c r="M6866" i="1"/>
  <c r="I6866" i="1"/>
  <c r="E6866" i="1"/>
  <c r="M6865" i="1"/>
  <c r="I6865" i="1"/>
  <c r="E6865" i="1"/>
  <c r="M6864" i="1"/>
  <c r="I6864" i="1"/>
  <c r="E6864" i="1"/>
  <c r="M6863" i="1"/>
  <c r="I6863" i="1"/>
  <c r="E6863" i="1"/>
  <c r="M6862" i="1"/>
  <c r="I6862" i="1"/>
  <c r="E6862" i="1"/>
  <c r="M6861" i="1"/>
  <c r="I6861" i="1"/>
  <c r="E6861" i="1"/>
  <c r="M6860" i="1"/>
  <c r="I6860" i="1"/>
  <c r="E6860" i="1"/>
  <c r="M6859" i="1"/>
  <c r="I6859" i="1"/>
  <c r="E6859" i="1"/>
  <c r="M6858" i="1"/>
  <c r="I6858" i="1"/>
  <c r="E6858" i="1"/>
  <c r="M6857" i="1"/>
  <c r="I6857" i="1"/>
  <c r="E6857" i="1"/>
  <c r="M6856" i="1"/>
  <c r="I6856" i="1"/>
  <c r="E6856" i="1"/>
  <c r="M6855" i="1"/>
  <c r="I6855" i="1"/>
  <c r="E6855" i="1"/>
  <c r="M6854" i="1"/>
  <c r="I6854" i="1"/>
  <c r="E6854" i="1"/>
  <c r="M6853" i="1"/>
  <c r="I6853" i="1"/>
  <c r="E6853" i="1"/>
  <c r="M6852" i="1"/>
  <c r="I6852" i="1"/>
  <c r="E6852" i="1"/>
  <c r="M6851" i="1"/>
  <c r="I6851" i="1"/>
  <c r="E6851" i="1"/>
  <c r="M6850" i="1"/>
  <c r="I6850" i="1"/>
  <c r="E6850" i="1"/>
  <c r="M6849" i="1"/>
  <c r="I6849" i="1"/>
  <c r="E6849" i="1"/>
  <c r="M6848" i="1"/>
  <c r="I6848" i="1"/>
  <c r="E6848" i="1"/>
  <c r="M6847" i="1"/>
  <c r="I6847" i="1"/>
  <c r="E6847" i="1"/>
  <c r="M6846" i="1"/>
  <c r="I6846" i="1"/>
  <c r="E6846" i="1"/>
  <c r="M6845" i="1"/>
  <c r="I6845" i="1"/>
  <c r="E6845" i="1"/>
  <c r="M6844" i="1"/>
  <c r="I6844" i="1"/>
  <c r="E6844" i="1"/>
  <c r="M6843" i="1"/>
  <c r="I6843" i="1"/>
  <c r="E6843" i="1"/>
  <c r="M6842" i="1"/>
  <c r="I6842" i="1"/>
  <c r="E6842" i="1"/>
  <c r="M6841" i="1"/>
  <c r="I6841" i="1"/>
  <c r="E6841" i="1"/>
  <c r="M6840" i="1"/>
  <c r="I6840" i="1"/>
  <c r="E6840" i="1"/>
  <c r="M6839" i="1"/>
  <c r="I6839" i="1"/>
  <c r="E6839" i="1"/>
  <c r="M6838" i="1"/>
  <c r="I6838" i="1"/>
  <c r="E6838" i="1"/>
  <c r="M6837" i="1"/>
  <c r="I6837" i="1"/>
  <c r="E6837" i="1"/>
  <c r="M6836" i="1"/>
  <c r="I6836" i="1"/>
  <c r="E6836" i="1"/>
  <c r="M6835" i="1"/>
  <c r="I6835" i="1"/>
  <c r="E6835" i="1"/>
  <c r="M6834" i="1"/>
  <c r="I6834" i="1"/>
  <c r="E6834" i="1"/>
  <c r="M6833" i="1"/>
  <c r="I6833" i="1"/>
  <c r="E6833" i="1"/>
  <c r="M6832" i="1"/>
  <c r="I6832" i="1"/>
  <c r="E6832" i="1"/>
  <c r="M6831" i="1"/>
  <c r="I6831" i="1"/>
  <c r="E6831" i="1"/>
  <c r="M6830" i="1"/>
  <c r="I6830" i="1"/>
  <c r="E6830" i="1"/>
  <c r="M6829" i="1"/>
  <c r="I6829" i="1"/>
  <c r="E6829" i="1"/>
  <c r="M6828" i="1"/>
  <c r="I6828" i="1"/>
  <c r="E6828" i="1"/>
  <c r="M6827" i="1"/>
  <c r="I6827" i="1"/>
  <c r="E6827" i="1"/>
  <c r="M6826" i="1"/>
  <c r="I6826" i="1"/>
  <c r="E6826" i="1"/>
  <c r="M6825" i="1"/>
  <c r="I6825" i="1"/>
  <c r="E6825" i="1"/>
  <c r="M6824" i="1"/>
  <c r="I6824" i="1"/>
  <c r="E6824" i="1"/>
  <c r="M6823" i="1"/>
  <c r="I6823" i="1"/>
  <c r="E6823" i="1"/>
  <c r="M6822" i="1"/>
  <c r="I6822" i="1"/>
  <c r="E6822" i="1"/>
  <c r="M6821" i="1"/>
  <c r="I6821" i="1"/>
  <c r="E6821" i="1"/>
  <c r="M6820" i="1"/>
  <c r="I6820" i="1"/>
  <c r="E6820" i="1"/>
  <c r="M6819" i="1"/>
  <c r="I6819" i="1"/>
  <c r="E6819" i="1"/>
  <c r="M6818" i="1"/>
  <c r="I6818" i="1"/>
  <c r="E6818" i="1"/>
  <c r="M6817" i="1"/>
  <c r="I6817" i="1"/>
  <c r="E6817" i="1"/>
  <c r="M6816" i="1"/>
  <c r="I6816" i="1"/>
  <c r="E6816" i="1"/>
  <c r="M6815" i="1"/>
  <c r="I6815" i="1"/>
  <c r="E6815" i="1"/>
  <c r="M6814" i="1"/>
  <c r="I6814" i="1"/>
  <c r="E6814" i="1"/>
  <c r="M6813" i="1"/>
  <c r="I6813" i="1"/>
  <c r="E6813" i="1"/>
  <c r="M6812" i="1"/>
  <c r="I6812" i="1"/>
  <c r="E6812" i="1"/>
  <c r="M6811" i="1"/>
  <c r="I6811" i="1"/>
  <c r="E6811" i="1"/>
  <c r="M6810" i="1"/>
  <c r="I6810" i="1"/>
  <c r="E6810" i="1"/>
  <c r="M6809" i="1"/>
  <c r="I6809" i="1"/>
  <c r="E6809" i="1"/>
  <c r="M6808" i="1"/>
  <c r="I6808" i="1"/>
  <c r="E6808" i="1"/>
  <c r="M6807" i="1"/>
  <c r="I6807" i="1"/>
  <c r="E6807" i="1"/>
  <c r="M6806" i="1"/>
  <c r="I6806" i="1"/>
  <c r="E6806" i="1"/>
  <c r="M6805" i="1"/>
  <c r="I6805" i="1"/>
  <c r="E6805" i="1"/>
  <c r="M6804" i="1"/>
  <c r="I6804" i="1"/>
  <c r="E6804" i="1"/>
  <c r="M6803" i="1"/>
  <c r="I6803" i="1"/>
  <c r="E6803" i="1"/>
  <c r="M6802" i="1"/>
  <c r="I6802" i="1"/>
  <c r="E6802" i="1"/>
  <c r="M6801" i="1"/>
  <c r="I6801" i="1"/>
  <c r="E6801" i="1"/>
  <c r="M6800" i="1"/>
  <c r="I6800" i="1"/>
  <c r="E6800" i="1"/>
  <c r="M6799" i="1"/>
  <c r="I6799" i="1"/>
  <c r="E6799" i="1"/>
  <c r="M6798" i="1"/>
  <c r="I6798" i="1"/>
  <c r="E6798" i="1"/>
  <c r="M6797" i="1"/>
  <c r="I6797" i="1"/>
  <c r="E6797" i="1"/>
  <c r="M6796" i="1"/>
  <c r="I6796" i="1"/>
  <c r="E6796" i="1"/>
  <c r="M6795" i="1"/>
  <c r="I6795" i="1"/>
  <c r="E6795" i="1"/>
  <c r="M6794" i="1"/>
  <c r="I6794" i="1"/>
  <c r="E6794" i="1"/>
  <c r="M6793" i="1"/>
  <c r="I6793" i="1"/>
  <c r="E6793" i="1"/>
  <c r="M6792" i="1"/>
  <c r="I6792" i="1"/>
  <c r="E6792" i="1"/>
  <c r="M6791" i="1"/>
  <c r="I6791" i="1"/>
  <c r="E6791" i="1"/>
  <c r="M6790" i="1"/>
  <c r="I6790" i="1"/>
  <c r="E6790" i="1"/>
  <c r="M6789" i="1"/>
  <c r="I6789" i="1"/>
  <c r="E6789" i="1"/>
  <c r="M6788" i="1"/>
  <c r="I6788" i="1"/>
  <c r="E6788" i="1"/>
  <c r="M6787" i="1"/>
  <c r="I6787" i="1"/>
  <c r="E6787" i="1"/>
  <c r="M6786" i="1"/>
  <c r="I6786" i="1"/>
  <c r="E6786" i="1"/>
  <c r="M6785" i="1"/>
  <c r="I6785" i="1"/>
  <c r="E6785" i="1"/>
  <c r="M6784" i="1"/>
  <c r="I6784" i="1"/>
  <c r="E6784" i="1"/>
  <c r="M6783" i="1"/>
  <c r="I6783" i="1"/>
  <c r="E6783" i="1"/>
  <c r="M6782" i="1"/>
  <c r="I6782" i="1"/>
  <c r="E6782" i="1"/>
  <c r="M6781" i="1"/>
  <c r="I6781" i="1"/>
  <c r="E6781" i="1"/>
  <c r="M6780" i="1"/>
  <c r="I6780" i="1"/>
  <c r="E6780" i="1"/>
  <c r="M6779" i="1"/>
  <c r="I6779" i="1"/>
  <c r="E6779" i="1"/>
  <c r="M6778" i="1"/>
  <c r="I6778" i="1"/>
  <c r="E6778" i="1"/>
  <c r="M6777" i="1"/>
  <c r="I6777" i="1"/>
  <c r="E6777" i="1"/>
  <c r="M6776" i="1"/>
  <c r="I6776" i="1"/>
  <c r="E6776" i="1"/>
  <c r="M6775" i="1"/>
  <c r="I6775" i="1"/>
  <c r="E6775" i="1"/>
  <c r="M6774" i="1"/>
  <c r="I6774" i="1"/>
  <c r="E6774" i="1"/>
  <c r="M6773" i="1"/>
  <c r="I6773" i="1"/>
  <c r="E6773" i="1"/>
  <c r="M6772" i="1"/>
  <c r="I6772" i="1"/>
  <c r="E6772" i="1"/>
  <c r="M6771" i="1"/>
  <c r="I6771" i="1"/>
  <c r="E6771" i="1"/>
  <c r="M6770" i="1"/>
  <c r="I6770" i="1"/>
  <c r="E6770" i="1"/>
  <c r="M6769" i="1"/>
  <c r="I6769" i="1"/>
  <c r="E6769" i="1"/>
  <c r="M6768" i="1"/>
  <c r="I6768" i="1"/>
  <c r="E6768" i="1"/>
  <c r="M6767" i="1"/>
  <c r="I6767" i="1"/>
  <c r="E6767" i="1"/>
  <c r="M6766" i="1"/>
  <c r="I6766" i="1"/>
  <c r="E6766" i="1"/>
  <c r="M6765" i="1"/>
  <c r="I6765" i="1"/>
  <c r="E6765" i="1"/>
  <c r="M6764" i="1"/>
  <c r="I6764" i="1"/>
  <c r="E6764" i="1"/>
  <c r="M6763" i="1"/>
  <c r="I6763" i="1"/>
  <c r="E6763" i="1"/>
  <c r="M6762" i="1"/>
  <c r="I6762" i="1"/>
  <c r="E6762" i="1"/>
  <c r="M6761" i="1"/>
  <c r="I6761" i="1"/>
  <c r="E6761" i="1"/>
  <c r="M6760" i="1"/>
  <c r="I6760" i="1"/>
  <c r="E6760" i="1"/>
  <c r="M6759" i="1"/>
  <c r="I6759" i="1"/>
  <c r="E6759" i="1"/>
  <c r="M6758" i="1"/>
  <c r="I6758" i="1"/>
  <c r="E6758" i="1"/>
  <c r="M6757" i="1"/>
  <c r="I6757" i="1"/>
  <c r="E6757" i="1"/>
  <c r="M6756" i="1"/>
  <c r="I6756" i="1"/>
  <c r="E6756" i="1"/>
  <c r="M6755" i="1"/>
  <c r="I6755" i="1"/>
  <c r="E6755" i="1"/>
  <c r="M6754" i="1"/>
  <c r="I6754" i="1"/>
  <c r="E6754" i="1"/>
  <c r="M6753" i="1"/>
  <c r="I6753" i="1"/>
  <c r="E6753" i="1"/>
  <c r="M6752" i="1"/>
  <c r="I6752" i="1"/>
  <c r="E6752" i="1"/>
  <c r="M6751" i="1"/>
  <c r="I6751" i="1"/>
  <c r="E6751" i="1"/>
  <c r="M6750" i="1"/>
  <c r="I6750" i="1"/>
  <c r="E6750" i="1"/>
  <c r="M6749" i="1"/>
  <c r="I6749" i="1"/>
  <c r="E6749" i="1"/>
  <c r="M6748" i="1"/>
  <c r="I6748" i="1"/>
  <c r="E6748" i="1"/>
  <c r="M6747" i="1"/>
  <c r="I6747" i="1"/>
  <c r="E6747" i="1"/>
  <c r="M6746" i="1"/>
  <c r="I6746" i="1"/>
  <c r="E6746" i="1"/>
  <c r="M6745" i="1"/>
  <c r="I6745" i="1"/>
  <c r="E6745" i="1"/>
  <c r="M6744" i="1"/>
  <c r="I6744" i="1"/>
  <c r="E6744" i="1"/>
  <c r="M6743" i="1"/>
  <c r="I6743" i="1"/>
  <c r="E6743" i="1"/>
  <c r="M6742" i="1"/>
  <c r="I6742" i="1"/>
  <c r="E6742" i="1"/>
  <c r="M6741" i="1"/>
  <c r="I6741" i="1"/>
  <c r="E6741" i="1"/>
  <c r="M6740" i="1"/>
  <c r="I6740" i="1"/>
  <c r="E6740" i="1"/>
  <c r="M6739" i="1"/>
  <c r="I6739" i="1"/>
  <c r="E6739" i="1"/>
  <c r="M6738" i="1"/>
  <c r="I6738" i="1"/>
  <c r="E6738" i="1"/>
  <c r="M6737" i="1"/>
  <c r="I6737" i="1"/>
  <c r="E6737" i="1"/>
  <c r="M6736" i="1"/>
  <c r="I6736" i="1"/>
  <c r="E6736" i="1"/>
  <c r="M6735" i="1"/>
  <c r="I6735" i="1"/>
  <c r="E6735" i="1"/>
  <c r="M6734" i="1"/>
  <c r="I6734" i="1"/>
  <c r="E6734" i="1"/>
  <c r="M6733" i="1"/>
  <c r="I6733" i="1"/>
  <c r="E6733" i="1"/>
  <c r="M6732" i="1"/>
  <c r="I6732" i="1"/>
  <c r="E6732" i="1"/>
  <c r="M6731" i="1"/>
  <c r="I6731" i="1"/>
  <c r="E6731" i="1"/>
  <c r="M6730" i="1"/>
  <c r="I6730" i="1"/>
  <c r="E6730" i="1"/>
  <c r="M6729" i="1"/>
  <c r="I6729" i="1"/>
  <c r="E6729" i="1"/>
  <c r="M6728" i="1"/>
  <c r="I6728" i="1"/>
  <c r="E6728" i="1"/>
  <c r="M6727" i="1"/>
  <c r="I6727" i="1"/>
  <c r="E6727" i="1"/>
  <c r="M6726" i="1"/>
  <c r="I6726" i="1"/>
  <c r="E6726" i="1"/>
  <c r="M6725" i="1"/>
  <c r="I6725" i="1"/>
  <c r="E6725" i="1"/>
  <c r="M6724" i="1"/>
  <c r="I6724" i="1"/>
  <c r="E6724" i="1"/>
  <c r="M6723" i="1"/>
  <c r="I6723" i="1"/>
  <c r="E6723" i="1"/>
  <c r="M6722" i="1"/>
  <c r="I6722" i="1"/>
  <c r="E6722" i="1"/>
  <c r="M6721" i="1"/>
  <c r="I6721" i="1"/>
  <c r="E6721" i="1"/>
  <c r="M6720" i="1"/>
  <c r="I6720" i="1"/>
  <c r="E6720" i="1"/>
  <c r="M6719" i="1"/>
  <c r="I6719" i="1"/>
  <c r="E6719" i="1"/>
  <c r="M6718" i="1"/>
  <c r="I6718" i="1"/>
  <c r="E6718" i="1"/>
  <c r="M6717" i="1"/>
  <c r="I6717" i="1"/>
  <c r="E6717" i="1"/>
  <c r="M6716" i="1"/>
  <c r="I6716" i="1"/>
  <c r="E6716" i="1"/>
  <c r="M6715" i="1"/>
  <c r="I6715" i="1"/>
  <c r="E6715" i="1"/>
  <c r="M6714" i="1"/>
  <c r="I6714" i="1"/>
  <c r="E6714" i="1"/>
  <c r="M6713" i="1"/>
  <c r="I6713" i="1"/>
  <c r="E6713" i="1"/>
  <c r="M6712" i="1"/>
  <c r="I6712" i="1"/>
  <c r="E6712" i="1"/>
  <c r="M6711" i="1"/>
  <c r="I6711" i="1"/>
  <c r="E6711" i="1"/>
  <c r="M6710" i="1"/>
  <c r="I6710" i="1"/>
  <c r="E6710" i="1"/>
  <c r="M6709" i="1"/>
  <c r="I6709" i="1"/>
  <c r="E6709" i="1"/>
  <c r="M6708" i="1"/>
  <c r="I6708" i="1"/>
  <c r="E6708" i="1"/>
  <c r="M6707" i="1"/>
  <c r="I6707" i="1"/>
  <c r="E6707" i="1"/>
  <c r="M6706" i="1"/>
  <c r="I6706" i="1"/>
  <c r="E6706" i="1"/>
  <c r="M6705" i="1"/>
  <c r="I6705" i="1"/>
  <c r="E6705" i="1"/>
  <c r="M6704" i="1"/>
  <c r="I6704" i="1"/>
  <c r="E6704" i="1"/>
  <c r="M6703" i="1"/>
  <c r="I6703" i="1"/>
  <c r="E6703" i="1"/>
  <c r="M6702" i="1"/>
  <c r="I6702" i="1"/>
  <c r="E6702" i="1"/>
  <c r="M6701" i="1"/>
  <c r="I6701" i="1"/>
  <c r="E6701" i="1"/>
  <c r="M6700" i="1"/>
  <c r="I6700" i="1"/>
  <c r="E6700" i="1"/>
  <c r="M6699" i="1"/>
  <c r="I6699" i="1"/>
  <c r="E6699" i="1"/>
  <c r="M6698" i="1"/>
  <c r="I6698" i="1"/>
  <c r="E6698" i="1"/>
  <c r="M6697" i="1"/>
  <c r="I6697" i="1"/>
  <c r="E6697" i="1"/>
  <c r="M6696" i="1"/>
  <c r="I6696" i="1"/>
  <c r="E6696" i="1"/>
  <c r="M6695" i="1"/>
  <c r="I6695" i="1"/>
  <c r="E6695" i="1"/>
  <c r="M6694" i="1"/>
  <c r="I6694" i="1"/>
  <c r="E6694" i="1"/>
  <c r="M6693" i="1"/>
  <c r="I6693" i="1"/>
  <c r="E6693" i="1"/>
  <c r="M6692" i="1"/>
  <c r="I6692" i="1"/>
  <c r="E6692" i="1"/>
  <c r="M6691" i="1"/>
  <c r="I6691" i="1"/>
  <c r="E6691" i="1"/>
  <c r="M6690" i="1"/>
  <c r="I6690" i="1"/>
  <c r="E6690" i="1"/>
  <c r="M6689" i="1"/>
  <c r="I6689" i="1"/>
  <c r="E6689" i="1"/>
  <c r="M6688" i="1"/>
  <c r="I6688" i="1"/>
  <c r="E6688" i="1"/>
  <c r="M6687" i="1"/>
  <c r="I6687" i="1"/>
  <c r="E6687" i="1"/>
  <c r="M6686" i="1"/>
  <c r="I6686" i="1"/>
  <c r="E6686" i="1"/>
  <c r="M6685" i="1"/>
  <c r="I6685" i="1"/>
  <c r="E6685" i="1"/>
  <c r="M6684" i="1"/>
  <c r="I6684" i="1"/>
  <c r="E6684" i="1"/>
  <c r="M6683" i="1"/>
  <c r="I6683" i="1"/>
  <c r="E6683" i="1"/>
  <c r="M6682" i="1"/>
  <c r="I6682" i="1"/>
  <c r="E6682" i="1"/>
  <c r="M6681" i="1"/>
  <c r="I6681" i="1"/>
  <c r="E6681" i="1"/>
  <c r="M6680" i="1"/>
  <c r="I6680" i="1"/>
  <c r="E6680" i="1"/>
  <c r="M6679" i="1"/>
  <c r="I6679" i="1"/>
  <c r="E6679" i="1"/>
  <c r="M6678" i="1"/>
  <c r="I6678" i="1"/>
  <c r="E6678" i="1"/>
  <c r="M6677" i="1"/>
  <c r="I6677" i="1"/>
  <c r="E6677" i="1"/>
  <c r="M6676" i="1"/>
  <c r="I6676" i="1"/>
  <c r="E6676" i="1"/>
  <c r="M6675" i="1"/>
  <c r="I6675" i="1"/>
  <c r="E6675" i="1"/>
  <c r="M6674" i="1"/>
  <c r="I6674" i="1"/>
  <c r="E6674" i="1"/>
  <c r="M6673" i="1"/>
  <c r="I6673" i="1"/>
  <c r="E6673" i="1"/>
  <c r="M6672" i="1"/>
  <c r="I6672" i="1"/>
  <c r="E6672" i="1"/>
  <c r="M6671" i="1"/>
  <c r="I6671" i="1"/>
  <c r="E6671" i="1"/>
  <c r="M6670" i="1"/>
  <c r="I6670" i="1"/>
  <c r="E6670" i="1"/>
  <c r="M6669" i="1"/>
  <c r="I6669" i="1"/>
  <c r="E6669" i="1"/>
  <c r="M6668" i="1"/>
  <c r="I6668" i="1"/>
  <c r="E6668" i="1"/>
  <c r="M6667" i="1"/>
  <c r="I6667" i="1"/>
  <c r="E6667" i="1"/>
  <c r="M6666" i="1"/>
  <c r="I6666" i="1"/>
  <c r="E6666" i="1"/>
  <c r="M6665" i="1"/>
  <c r="I6665" i="1"/>
  <c r="E6665" i="1"/>
  <c r="M6664" i="1"/>
  <c r="I6664" i="1"/>
  <c r="E6664" i="1"/>
  <c r="M6663" i="1"/>
  <c r="I6663" i="1"/>
  <c r="E6663" i="1"/>
  <c r="M6662" i="1"/>
  <c r="I6662" i="1"/>
  <c r="E6662" i="1"/>
  <c r="M6661" i="1"/>
  <c r="I6661" i="1"/>
  <c r="E6661" i="1"/>
  <c r="M6660" i="1"/>
  <c r="I6660" i="1"/>
  <c r="E6660" i="1"/>
  <c r="M6659" i="1"/>
  <c r="I6659" i="1"/>
  <c r="E6659" i="1"/>
  <c r="M6658" i="1"/>
  <c r="I6658" i="1"/>
  <c r="E6658" i="1"/>
  <c r="M6657" i="1"/>
  <c r="I6657" i="1"/>
  <c r="E6657" i="1"/>
  <c r="M6656" i="1"/>
  <c r="I6656" i="1"/>
  <c r="E6656" i="1"/>
  <c r="M6655" i="1"/>
  <c r="I6655" i="1"/>
  <c r="E6655" i="1"/>
  <c r="M6654" i="1"/>
  <c r="I6654" i="1"/>
  <c r="E6654" i="1"/>
  <c r="M6653" i="1"/>
  <c r="I6653" i="1"/>
  <c r="E6653" i="1"/>
  <c r="M6652" i="1"/>
  <c r="I6652" i="1"/>
  <c r="E6652" i="1"/>
  <c r="M6651" i="1"/>
  <c r="I6651" i="1"/>
  <c r="E6651" i="1"/>
  <c r="M6650" i="1"/>
  <c r="I6650" i="1"/>
  <c r="E6650" i="1"/>
  <c r="M6649" i="1"/>
  <c r="I6649" i="1"/>
  <c r="E6649" i="1"/>
  <c r="M6648" i="1"/>
  <c r="I6648" i="1"/>
  <c r="E6648" i="1"/>
  <c r="M6647" i="1"/>
  <c r="I6647" i="1"/>
  <c r="E6647" i="1"/>
  <c r="M6646" i="1"/>
  <c r="I6646" i="1"/>
  <c r="E6646" i="1"/>
  <c r="M6645" i="1"/>
  <c r="I6645" i="1"/>
  <c r="E6645" i="1"/>
  <c r="M6644" i="1"/>
  <c r="I6644" i="1"/>
  <c r="E6644" i="1"/>
  <c r="M6643" i="1"/>
  <c r="I6643" i="1"/>
  <c r="E6643" i="1"/>
  <c r="M6642" i="1"/>
  <c r="I6642" i="1"/>
  <c r="E6642" i="1"/>
  <c r="M6641" i="1"/>
  <c r="I6641" i="1"/>
  <c r="E6641" i="1"/>
  <c r="M6640" i="1"/>
  <c r="I6640" i="1"/>
  <c r="E6640" i="1"/>
  <c r="M6639" i="1"/>
  <c r="I6639" i="1"/>
  <c r="E6639" i="1"/>
  <c r="M6638" i="1"/>
  <c r="I6638" i="1"/>
  <c r="E6638" i="1"/>
  <c r="M6637" i="1"/>
  <c r="I6637" i="1"/>
  <c r="E6637" i="1"/>
  <c r="M6636" i="1"/>
  <c r="I6636" i="1"/>
  <c r="E6636" i="1"/>
  <c r="M6635" i="1"/>
  <c r="I6635" i="1"/>
  <c r="E6635" i="1"/>
  <c r="M6634" i="1"/>
  <c r="I6634" i="1"/>
  <c r="E6634" i="1"/>
  <c r="M6633" i="1"/>
  <c r="I6633" i="1"/>
  <c r="E6633" i="1"/>
  <c r="M6632" i="1"/>
  <c r="I6632" i="1"/>
  <c r="E6632" i="1"/>
  <c r="M6631" i="1"/>
  <c r="I6631" i="1"/>
  <c r="E6631" i="1"/>
  <c r="M6630" i="1"/>
  <c r="I6630" i="1"/>
  <c r="E6630" i="1"/>
  <c r="M6629" i="1"/>
  <c r="I6629" i="1"/>
  <c r="E6629" i="1"/>
  <c r="M6628" i="1"/>
  <c r="I6628" i="1"/>
  <c r="E6628" i="1"/>
  <c r="M6627" i="1"/>
  <c r="I6627" i="1"/>
  <c r="E6627" i="1"/>
  <c r="M6626" i="1"/>
  <c r="I6626" i="1"/>
  <c r="E6626" i="1"/>
  <c r="M6625" i="1"/>
  <c r="I6625" i="1"/>
  <c r="E6625" i="1"/>
  <c r="M6624" i="1"/>
  <c r="I6624" i="1"/>
  <c r="E6624" i="1"/>
  <c r="M6623" i="1"/>
  <c r="I6623" i="1"/>
  <c r="E6623" i="1"/>
  <c r="M6622" i="1"/>
  <c r="I6622" i="1"/>
  <c r="E6622" i="1"/>
  <c r="M6621" i="1"/>
  <c r="I6621" i="1"/>
  <c r="E6621" i="1"/>
  <c r="M6620" i="1"/>
  <c r="I6620" i="1"/>
  <c r="E6620" i="1"/>
  <c r="M6619" i="1"/>
  <c r="I6619" i="1"/>
  <c r="E6619" i="1"/>
  <c r="M6618" i="1"/>
  <c r="I6618" i="1"/>
  <c r="E6618" i="1"/>
  <c r="M6617" i="1"/>
  <c r="I6617" i="1"/>
  <c r="E6617" i="1"/>
  <c r="M6616" i="1"/>
  <c r="I6616" i="1"/>
  <c r="E6616" i="1"/>
  <c r="M6615" i="1"/>
  <c r="I6615" i="1"/>
  <c r="E6615" i="1"/>
  <c r="M6614" i="1"/>
  <c r="I6614" i="1"/>
  <c r="E6614" i="1"/>
  <c r="M6613" i="1"/>
  <c r="I6613" i="1"/>
  <c r="E6613" i="1"/>
  <c r="M6612" i="1"/>
  <c r="I6612" i="1"/>
  <c r="E6612" i="1"/>
  <c r="M6611" i="1"/>
  <c r="I6611" i="1"/>
  <c r="E6611" i="1"/>
  <c r="M6610" i="1"/>
  <c r="I6610" i="1"/>
  <c r="E6610" i="1"/>
  <c r="M6609" i="1" l="1"/>
  <c r="I6609" i="1"/>
  <c r="E6609" i="1"/>
  <c r="M6608" i="1"/>
  <c r="I6608" i="1"/>
  <c r="E6608" i="1"/>
  <c r="M6607" i="1"/>
  <c r="I6607" i="1"/>
  <c r="E6607" i="1"/>
  <c r="M6606" i="1"/>
  <c r="I6606" i="1"/>
  <c r="E6606" i="1"/>
  <c r="M6605" i="1"/>
  <c r="I6605" i="1"/>
  <c r="E6605" i="1"/>
  <c r="M6604" i="1"/>
  <c r="I6604" i="1"/>
  <c r="E6604" i="1"/>
  <c r="M6603" i="1"/>
  <c r="I6603" i="1"/>
  <c r="E6603" i="1"/>
  <c r="M6602" i="1"/>
  <c r="I6602" i="1"/>
  <c r="E6602" i="1"/>
  <c r="M6601" i="1"/>
  <c r="I6601" i="1"/>
  <c r="E6601" i="1"/>
  <c r="M6600" i="1"/>
  <c r="I6600" i="1"/>
  <c r="E6600" i="1"/>
  <c r="M6599" i="1"/>
  <c r="I6599" i="1"/>
  <c r="E6599" i="1"/>
  <c r="M6598" i="1"/>
  <c r="I6598" i="1"/>
  <c r="E6598" i="1"/>
  <c r="M6597" i="1"/>
  <c r="I6597" i="1"/>
  <c r="E6597" i="1"/>
  <c r="M6596" i="1"/>
  <c r="I6596" i="1"/>
  <c r="E6596" i="1"/>
  <c r="M6595" i="1"/>
  <c r="I6595" i="1"/>
  <c r="E6595" i="1"/>
  <c r="M6594" i="1"/>
  <c r="I6594" i="1"/>
  <c r="E6594" i="1"/>
  <c r="M6593" i="1"/>
  <c r="I6593" i="1"/>
  <c r="E6593" i="1"/>
  <c r="M6592" i="1"/>
  <c r="I6592" i="1"/>
  <c r="E6592" i="1"/>
  <c r="M6591" i="1"/>
  <c r="I6591" i="1"/>
  <c r="E6591" i="1"/>
  <c r="M6590" i="1"/>
  <c r="I6590" i="1"/>
  <c r="E6590" i="1"/>
  <c r="M6589" i="1"/>
  <c r="I6589" i="1"/>
  <c r="E6589" i="1"/>
  <c r="M6588" i="1"/>
  <c r="I6588" i="1"/>
  <c r="E6588" i="1"/>
  <c r="M6587" i="1"/>
  <c r="I6587" i="1"/>
  <c r="E6587" i="1"/>
  <c r="M6586" i="1"/>
  <c r="I6586" i="1"/>
  <c r="E6586" i="1"/>
  <c r="M6585" i="1"/>
  <c r="I6585" i="1"/>
  <c r="E6585" i="1"/>
  <c r="M6584" i="1"/>
  <c r="I6584" i="1"/>
  <c r="E6584" i="1"/>
  <c r="M6583" i="1"/>
  <c r="I6583" i="1"/>
  <c r="E6583" i="1"/>
  <c r="M6582" i="1"/>
  <c r="I6582" i="1"/>
  <c r="E6582" i="1"/>
  <c r="M6581" i="1"/>
  <c r="I6581" i="1"/>
  <c r="E6581" i="1"/>
  <c r="M6580" i="1"/>
  <c r="I6580" i="1"/>
  <c r="E6580" i="1"/>
  <c r="M6579" i="1"/>
  <c r="I6579" i="1"/>
  <c r="E6579" i="1"/>
  <c r="M6578" i="1"/>
  <c r="I6578" i="1"/>
  <c r="E6578" i="1"/>
  <c r="M6577" i="1"/>
  <c r="I6577" i="1"/>
  <c r="E6577" i="1"/>
  <c r="M6576" i="1"/>
  <c r="I6576" i="1"/>
  <c r="E6576" i="1"/>
  <c r="M6575" i="1"/>
  <c r="I6575" i="1"/>
  <c r="E6575" i="1"/>
  <c r="M6574" i="1"/>
  <c r="I6574" i="1"/>
  <c r="E6574" i="1"/>
  <c r="M6573" i="1"/>
  <c r="I6573" i="1"/>
  <c r="E6573" i="1"/>
  <c r="M6572" i="1"/>
  <c r="I6572" i="1"/>
  <c r="E6572" i="1"/>
  <c r="M6571" i="1"/>
  <c r="I6571" i="1"/>
  <c r="E6571" i="1"/>
  <c r="M6570" i="1"/>
  <c r="I6570" i="1"/>
  <c r="E6570" i="1"/>
  <c r="M6569" i="1"/>
  <c r="I6569" i="1"/>
  <c r="E6569" i="1"/>
  <c r="M6568" i="1"/>
  <c r="I6568" i="1"/>
  <c r="E6568" i="1"/>
  <c r="M6567" i="1"/>
  <c r="I6567" i="1"/>
  <c r="E6567" i="1"/>
  <c r="M6566" i="1"/>
  <c r="I6566" i="1"/>
  <c r="E6566" i="1"/>
  <c r="M6565" i="1"/>
  <c r="I6565" i="1"/>
  <c r="E6565" i="1"/>
  <c r="M6564" i="1"/>
  <c r="I6564" i="1"/>
  <c r="E6564" i="1"/>
  <c r="M6563" i="1"/>
  <c r="I6563" i="1"/>
  <c r="E6563" i="1"/>
  <c r="M6562" i="1"/>
  <c r="I6562" i="1"/>
  <c r="E6562" i="1"/>
  <c r="M6561" i="1"/>
  <c r="I6561" i="1"/>
  <c r="E6561" i="1"/>
  <c r="M6560" i="1"/>
  <c r="I6560" i="1"/>
  <c r="E6560" i="1"/>
  <c r="M6559" i="1"/>
  <c r="I6559" i="1"/>
  <c r="E6559" i="1"/>
  <c r="M6558" i="1"/>
  <c r="I6558" i="1"/>
  <c r="E6558" i="1"/>
  <c r="M6557" i="1"/>
  <c r="I6557" i="1"/>
  <c r="E6557" i="1"/>
  <c r="M6556" i="1"/>
  <c r="I6556" i="1"/>
  <c r="E6556" i="1"/>
  <c r="M6555" i="1"/>
  <c r="I6555" i="1"/>
  <c r="E6555" i="1"/>
  <c r="M6554" i="1"/>
  <c r="I6554" i="1"/>
  <c r="E6554" i="1"/>
  <c r="M6553" i="1"/>
  <c r="I6553" i="1"/>
  <c r="E6553" i="1"/>
  <c r="M6552" i="1"/>
  <c r="I6552" i="1"/>
  <c r="E6552" i="1"/>
  <c r="M6551" i="1"/>
  <c r="I6551" i="1"/>
  <c r="E6551" i="1"/>
  <c r="M6550" i="1"/>
  <c r="I6550" i="1"/>
  <c r="E6550" i="1"/>
  <c r="M6549" i="1"/>
  <c r="I6549" i="1"/>
  <c r="E6549" i="1"/>
  <c r="M6548" i="1"/>
  <c r="I6548" i="1"/>
  <c r="E6548" i="1"/>
  <c r="M6547" i="1"/>
  <c r="I6547" i="1"/>
  <c r="E6547" i="1"/>
  <c r="M6546" i="1"/>
  <c r="I6546" i="1"/>
  <c r="E6546" i="1"/>
  <c r="M6545" i="1"/>
  <c r="I6545" i="1"/>
  <c r="E6545" i="1"/>
  <c r="M6544" i="1"/>
  <c r="I6544" i="1"/>
  <c r="E6544" i="1"/>
  <c r="M6543" i="1"/>
  <c r="I6543" i="1"/>
  <c r="E6543" i="1"/>
  <c r="M6542" i="1"/>
  <c r="I6542" i="1"/>
  <c r="E6542" i="1"/>
  <c r="M6541" i="1"/>
  <c r="I6541" i="1"/>
  <c r="E6541" i="1"/>
  <c r="M6540" i="1"/>
  <c r="I6540" i="1"/>
  <c r="E6540" i="1"/>
  <c r="M6539" i="1"/>
  <c r="I6539" i="1"/>
  <c r="E6539" i="1"/>
  <c r="M6538" i="1"/>
  <c r="I6538" i="1"/>
  <c r="E6538" i="1"/>
  <c r="M6537" i="1"/>
  <c r="I6537" i="1"/>
  <c r="E6537" i="1"/>
  <c r="M6536" i="1"/>
  <c r="I6536" i="1"/>
  <c r="E6536" i="1"/>
  <c r="M6535" i="1"/>
  <c r="I6535" i="1"/>
  <c r="E6535" i="1"/>
  <c r="M6534" i="1"/>
  <c r="I6534" i="1"/>
  <c r="E6534" i="1"/>
  <c r="M6533" i="1"/>
  <c r="I6533" i="1"/>
  <c r="E6533" i="1"/>
  <c r="M6532" i="1"/>
  <c r="I6532" i="1"/>
  <c r="E6532" i="1"/>
  <c r="M6531" i="1"/>
  <c r="I6531" i="1"/>
  <c r="E6531" i="1"/>
  <c r="M6530" i="1"/>
  <c r="I6530" i="1"/>
  <c r="E6530" i="1"/>
  <c r="M6529" i="1"/>
  <c r="I6529" i="1"/>
  <c r="E6529" i="1"/>
  <c r="M6528" i="1"/>
  <c r="I6528" i="1"/>
  <c r="E6528" i="1"/>
  <c r="M6527" i="1"/>
  <c r="I6527" i="1"/>
  <c r="E6527" i="1"/>
  <c r="M6526" i="1"/>
  <c r="I6526" i="1"/>
  <c r="E6526" i="1"/>
  <c r="M6525" i="1"/>
  <c r="I6525" i="1"/>
  <c r="E6525" i="1"/>
  <c r="M6524" i="1"/>
  <c r="I6524" i="1"/>
  <c r="E6524" i="1"/>
  <c r="M6523" i="1"/>
  <c r="I6523" i="1"/>
  <c r="E6523" i="1"/>
  <c r="M6522" i="1"/>
  <c r="I6522" i="1"/>
  <c r="E6522" i="1"/>
  <c r="M6521" i="1"/>
  <c r="I6521" i="1"/>
  <c r="E6521" i="1"/>
  <c r="M6520" i="1"/>
  <c r="I6520" i="1"/>
  <c r="E6520" i="1"/>
  <c r="M6519" i="1"/>
  <c r="I6519" i="1"/>
  <c r="E6519" i="1"/>
  <c r="M6518" i="1"/>
  <c r="I6518" i="1"/>
  <c r="E6518" i="1"/>
  <c r="M6517" i="1"/>
  <c r="I6517" i="1"/>
  <c r="E6517" i="1"/>
  <c r="M6516" i="1"/>
  <c r="I6516" i="1"/>
  <c r="E6516" i="1"/>
  <c r="M6515" i="1"/>
  <c r="I6515" i="1"/>
  <c r="E6515" i="1"/>
  <c r="M6514" i="1"/>
  <c r="I6514" i="1"/>
  <c r="E6514" i="1"/>
  <c r="M6513" i="1"/>
  <c r="I6513" i="1"/>
  <c r="E6513" i="1"/>
  <c r="M6512" i="1"/>
  <c r="I6512" i="1"/>
  <c r="E6512" i="1"/>
  <c r="M6511" i="1"/>
  <c r="I6511" i="1"/>
  <c r="E6511" i="1"/>
  <c r="M6510" i="1"/>
  <c r="I6510" i="1"/>
  <c r="E6510" i="1"/>
  <c r="M6509" i="1"/>
  <c r="I6509" i="1"/>
  <c r="E6509" i="1"/>
  <c r="M6508" i="1"/>
  <c r="I6508" i="1"/>
  <c r="E6508" i="1"/>
  <c r="M6507" i="1"/>
  <c r="I6507" i="1"/>
  <c r="E6507" i="1"/>
  <c r="M6506" i="1"/>
  <c r="I6506" i="1"/>
  <c r="E6506" i="1"/>
  <c r="M6505" i="1"/>
  <c r="I6505" i="1"/>
  <c r="E6505" i="1"/>
  <c r="M6504" i="1"/>
  <c r="I6504" i="1"/>
  <c r="E6504" i="1"/>
  <c r="M6503" i="1"/>
  <c r="I6503" i="1"/>
  <c r="E6503" i="1"/>
  <c r="M6502" i="1"/>
  <c r="I6502" i="1"/>
  <c r="E6502" i="1"/>
  <c r="M6501" i="1"/>
  <c r="I6501" i="1"/>
  <c r="E6501" i="1"/>
  <c r="M6500" i="1"/>
  <c r="I6500" i="1"/>
  <c r="E6500" i="1"/>
  <c r="M6499" i="1"/>
  <c r="I6499" i="1"/>
  <c r="E6499" i="1"/>
  <c r="M6498" i="1"/>
  <c r="I6498" i="1"/>
  <c r="E6498" i="1"/>
  <c r="M6497" i="1"/>
  <c r="I6497" i="1"/>
  <c r="E6497" i="1"/>
  <c r="M6496" i="1"/>
  <c r="I6496" i="1"/>
  <c r="E6496" i="1"/>
  <c r="M6495" i="1"/>
  <c r="I6495" i="1"/>
  <c r="E6495" i="1"/>
  <c r="M6494" i="1"/>
  <c r="I6494" i="1"/>
  <c r="E6494" i="1"/>
  <c r="M6493" i="1"/>
  <c r="I6493" i="1"/>
  <c r="E6493" i="1"/>
  <c r="M6492" i="1"/>
  <c r="I6492" i="1"/>
  <c r="E6492" i="1"/>
  <c r="M6491" i="1"/>
  <c r="I6491" i="1"/>
  <c r="E6491" i="1"/>
  <c r="M6490" i="1"/>
  <c r="I6490" i="1"/>
  <c r="E6490" i="1"/>
  <c r="M6489" i="1"/>
  <c r="I6489" i="1"/>
  <c r="E6489" i="1"/>
  <c r="M6488" i="1"/>
  <c r="I6488" i="1"/>
  <c r="E6488" i="1"/>
  <c r="M6487" i="1"/>
  <c r="I6487" i="1"/>
  <c r="E6487" i="1"/>
  <c r="M6486" i="1"/>
  <c r="I6486" i="1"/>
  <c r="E6486" i="1"/>
  <c r="M6485" i="1"/>
  <c r="I6485" i="1"/>
  <c r="E6485" i="1"/>
  <c r="M6484" i="1"/>
  <c r="I6484" i="1"/>
  <c r="E6484" i="1"/>
  <c r="M6483" i="1"/>
  <c r="I6483" i="1"/>
  <c r="E6483" i="1"/>
  <c r="M6482" i="1"/>
  <c r="I6482" i="1"/>
  <c r="E6482" i="1"/>
  <c r="M6481" i="1"/>
  <c r="I6481" i="1"/>
  <c r="E6481" i="1"/>
  <c r="M6480" i="1"/>
  <c r="I6480" i="1"/>
  <c r="E6480" i="1"/>
  <c r="M6479" i="1" l="1"/>
  <c r="I6479" i="1"/>
  <c r="E6479" i="1"/>
  <c r="M6478" i="1"/>
  <c r="I6478" i="1"/>
  <c r="E6478" i="1"/>
  <c r="M6477" i="1"/>
  <c r="I6477" i="1"/>
  <c r="E6477" i="1"/>
  <c r="M6476" i="1"/>
  <c r="I6476" i="1"/>
  <c r="E6476" i="1"/>
  <c r="M6475" i="1"/>
  <c r="I6475" i="1"/>
  <c r="E6475" i="1"/>
  <c r="M6474" i="1"/>
  <c r="I6474" i="1"/>
  <c r="E6474" i="1"/>
  <c r="M6473" i="1"/>
  <c r="I6473" i="1"/>
  <c r="E6473" i="1"/>
  <c r="M6472" i="1"/>
  <c r="I6472" i="1"/>
  <c r="E6472" i="1"/>
  <c r="M6471" i="1"/>
  <c r="I6471" i="1"/>
  <c r="E6471" i="1"/>
  <c r="M6470" i="1"/>
  <c r="I6470" i="1"/>
  <c r="E6470" i="1"/>
  <c r="M6469" i="1"/>
  <c r="I6469" i="1"/>
  <c r="E6469" i="1"/>
  <c r="M6468" i="1"/>
  <c r="I6468" i="1"/>
  <c r="E6468" i="1"/>
  <c r="M6467" i="1"/>
  <c r="I6467" i="1"/>
  <c r="E6467" i="1"/>
  <c r="M6466" i="1"/>
  <c r="I6466" i="1"/>
  <c r="E6466" i="1"/>
  <c r="M6465" i="1"/>
  <c r="I6465" i="1"/>
  <c r="E6465" i="1"/>
  <c r="M6464" i="1"/>
  <c r="I6464" i="1"/>
  <c r="E6464" i="1"/>
  <c r="M6463" i="1"/>
  <c r="I6463" i="1"/>
  <c r="E6463" i="1"/>
  <c r="M6462" i="1"/>
  <c r="I6462" i="1"/>
  <c r="E6462" i="1"/>
  <c r="M6461" i="1"/>
  <c r="I6461" i="1"/>
  <c r="E6461" i="1"/>
  <c r="M6460" i="1"/>
  <c r="I6460" i="1"/>
  <c r="E6460" i="1"/>
  <c r="M6459" i="1"/>
  <c r="I6459" i="1"/>
  <c r="E6459" i="1"/>
  <c r="M6458" i="1"/>
  <c r="I6458" i="1"/>
  <c r="E6458" i="1"/>
  <c r="M6457" i="1"/>
  <c r="I6457" i="1"/>
  <c r="E6457" i="1"/>
  <c r="M6456" i="1"/>
  <c r="I6456" i="1"/>
  <c r="E6456" i="1"/>
  <c r="M6455" i="1"/>
  <c r="I6455" i="1"/>
  <c r="E6455" i="1"/>
  <c r="M6454" i="1"/>
  <c r="I6454" i="1"/>
  <c r="E6454" i="1"/>
  <c r="M6453" i="1"/>
  <c r="I6453" i="1"/>
  <c r="E6453" i="1"/>
  <c r="M6452" i="1"/>
  <c r="I6452" i="1"/>
  <c r="E6452" i="1"/>
  <c r="M6451" i="1"/>
  <c r="I6451" i="1"/>
  <c r="E6451" i="1"/>
  <c r="M6450" i="1"/>
  <c r="I6450" i="1"/>
  <c r="E6450" i="1"/>
  <c r="M6449" i="1"/>
  <c r="I6449" i="1"/>
  <c r="E6449" i="1"/>
  <c r="M6448" i="1"/>
  <c r="I6448" i="1"/>
  <c r="E6448" i="1"/>
  <c r="M6447" i="1"/>
  <c r="I6447" i="1"/>
  <c r="E6447" i="1"/>
  <c r="M6446" i="1"/>
  <c r="I6446" i="1"/>
  <c r="E6446" i="1"/>
  <c r="M6445" i="1"/>
  <c r="I6445" i="1"/>
  <c r="E6445" i="1"/>
  <c r="M6444" i="1"/>
  <c r="I6444" i="1"/>
  <c r="E6444" i="1"/>
  <c r="M6443" i="1"/>
  <c r="I6443" i="1"/>
  <c r="E6443" i="1"/>
  <c r="M6442" i="1"/>
  <c r="I6442" i="1"/>
  <c r="E6442" i="1"/>
  <c r="M6441" i="1"/>
  <c r="I6441" i="1"/>
  <c r="E6441" i="1"/>
  <c r="M6440" i="1"/>
  <c r="I6440" i="1"/>
  <c r="E6440" i="1"/>
  <c r="M6439" i="1"/>
  <c r="I6439" i="1"/>
  <c r="E6439" i="1"/>
  <c r="M6438" i="1"/>
  <c r="I6438" i="1"/>
  <c r="E6438" i="1"/>
  <c r="M6437" i="1"/>
  <c r="I6437" i="1"/>
  <c r="E6437" i="1"/>
  <c r="M6436" i="1"/>
  <c r="I6436" i="1"/>
  <c r="E6436" i="1"/>
  <c r="M6435" i="1"/>
  <c r="I6435" i="1"/>
  <c r="E6435" i="1"/>
  <c r="M6434" i="1"/>
  <c r="I6434" i="1"/>
  <c r="E6434" i="1"/>
  <c r="M6433" i="1"/>
  <c r="I6433" i="1"/>
  <c r="E6433" i="1"/>
  <c r="M6432" i="1"/>
  <c r="I6432" i="1"/>
  <c r="E6432" i="1"/>
  <c r="M6431" i="1"/>
  <c r="I6431" i="1"/>
  <c r="E6431" i="1"/>
  <c r="M6430" i="1"/>
  <c r="I6430" i="1"/>
  <c r="E6430" i="1"/>
  <c r="M6429" i="1"/>
  <c r="I6429" i="1"/>
  <c r="E6429" i="1"/>
  <c r="M6428" i="1"/>
  <c r="I6428" i="1"/>
  <c r="E6428" i="1"/>
  <c r="M6427" i="1"/>
  <c r="I6427" i="1"/>
  <c r="E6427" i="1"/>
  <c r="M6426" i="1"/>
  <c r="I6426" i="1"/>
  <c r="E6426" i="1"/>
  <c r="M6425" i="1"/>
  <c r="I6425" i="1"/>
  <c r="E6425" i="1"/>
  <c r="M6424" i="1"/>
  <c r="I6424" i="1"/>
  <c r="E6424" i="1"/>
  <c r="M6423" i="1"/>
  <c r="I6423" i="1"/>
  <c r="E6423" i="1"/>
  <c r="M6422" i="1"/>
  <c r="I6422" i="1"/>
  <c r="E6422" i="1"/>
  <c r="M6421" i="1"/>
  <c r="I6421" i="1"/>
  <c r="E6421" i="1"/>
  <c r="M6420" i="1"/>
  <c r="I6420" i="1"/>
  <c r="E6420" i="1"/>
  <c r="M6419" i="1"/>
  <c r="I6419" i="1"/>
  <c r="E6419" i="1"/>
  <c r="M6418" i="1"/>
  <c r="I6418" i="1"/>
  <c r="E6418" i="1"/>
  <c r="M6417" i="1"/>
  <c r="I6417" i="1"/>
  <c r="E6417" i="1"/>
  <c r="M6416" i="1"/>
  <c r="I6416" i="1"/>
  <c r="E6416" i="1"/>
  <c r="M6415" i="1"/>
  <c r="I6415" i="1"/>
  <c r="E6415" i="1"/>
  <c r="M6414" i="1"/>
  <c r="I6414" i="1"/>
  <c r="E6414" i="1"/>
  <c r="M6413" i="1"/>
  <c r="I6413" i="1"/>
  <c r="E6413" i="1"/>
  <c r="M6412" i="1"/>
  <c r="I6412" i="1"/>
  <c r="E6412" i="1"/>
  <c r="M6411" i="1"/>
  <c r="I6411" i="1"/>
  <c r="E6411" i="1"/>
  <c r="M6410" i="1"/>
  <c r="I6410" i="1"/>
  <c r="E6410" i="1"/>
  <c r="M6409" i="1"/>
  <c r="I6409" i="1"/>
  <c r="E6409" i="1"/>
  <c r="M6408" i="1"/>
  <c r="I6408" i="1"/>
  <c r="E6408" i="1"/>
  <c r="M6407" i="1"/>
  <c r="I6407" i="1"/>
  <c r="E6407" i="1"/>
  <c r="M6406" i="1"/>
  <c r="I6406" i="1"/>
  <c r="E6406" i="1"/>
  <c r="M6405" i="1"/>
  <c r="I6405" i="1"/>
  <c r="E6405" i="1"/>
  <c r="M6404" i="1"/>
  <c r="I6404" i="1"/>
  <c r="E6404" i="1"/>
  <c r="M6403" i="1"/>
  <c r="I6403" i="1"/>
  <c r="E6403" i="1"/>
  <c r="M6402" i="1"/>
  <c r="I6402" i="1"/>
  <c r="E6402" i="1"/>
  <c r="M6401" i="1"/>
  <c r="I6401" i="1"/>
  <c r="E6401" i="1"/>
  <c r="M6400" i="1"/>
  <c r="I6400" i="1"/>
  <c r="E6400" i="1"/>
  <c r="M6399" i="1"/>
  <c r="I6399" i="1"/>
  <c r="E6399" i="1"/>
  <c r="M6398" i="1"/>
  <c r="I6398" i="1"/>
  <c r="E6398" i="1"/>
  <c r="M6397" i="1"/>
  <c r="I6397" i="1"/>
  <c r="E6397" i="1"/>
  <c r="M6396" i="1"/>
  <c r="I6396" i="1"/>
  <c r="E6396" i="1"/>
  <c r="M6395" i="1"/>
  <c r="I6395" i="1"/>
  <c r="E6395" i="1"/>
  <c r="M6394" i="1"/>
  <c r="I6394" i="1"/>
  <c r="E6394" i="1"/>
  <c r="M6393" i="1"/>
  <c r="I6393" i="1"/>
  <c r="E6393" i="1"/>
  <c r="M6392" i="1"/>
  <c r="I6392" i="1"/>
  <c r="E6392" i="1"/>
  <c r="M6391" i="1"/>
  <c r="I6391" i="1"/>
  <c r="E6391" i="1"/>
  <c r="M6390" i="1"/>
  <c r="I6390" i="1"/>
  <c r="E6390" i="1"/>
  <c r="M6389" i="1"/>
  <c r="I6389" i="1"/>
  <c r="E6389" i="1"/>
  <c r="M6388" i="1"/>
  <c r="I6388" i="1"/>
  <c r="E6388" i="1"/>
  <c r="M6387" i="1"/>
  <c r="I6387" i="1"/>
  <c r="E6387" i="1"/>
  <c r="M6386" i="1"/>
  <c r="I6386" i="1"/>
  <c r="E6386" i="1"/>
  <c r="M6385" i="1"/>
  <c r="I6385" i="1"/>
  <c r="E6385" i="1"/>
  <c r="M6384" i="1"/>
  <c r="I6384" i="1"/>
  <c r="E6384" i="1"/>
  <c r="M6383" i="1"/>
  <c r="I6383" i="1"/>
  <c r="E6383" i="1"/>
  <c r="M6382" i="1"/>
  <c r="I6382" i="1"/>
  <c r="E6382" i="1"/>
  <c r="M6381" i="1"/>
  <c r="I6381" i="1"/>
  <c r="E6381" i="1"/>
  <c r="M6380" i="1"/>
  <c r="I6380" i="1"/>
  <c r="E6380" i="1"/>
  <c r="M6379" i="1"/>
  <c r="I6379" i="1"/>
  <c r="E6379" i="1"/>
  <c r="M6378" i="1"/>
  <c r="I6378" i="1"/>
  <c r="E6378" i="1"/>
  <c r="M6377" i="1"/>
  <c r="I6377" i="1"/>
  <c r="E6377" i="1"/>
  <c r="M6376" i="1"/>
  <c r="I6376" i="1"/>
  <c r="E6376" i="1"/>
  <c r="M6375" i="1"/>
  <c r="I6375" i="1"/>
  <c r="E6375" i="1"/>
  <c r="M6374" i="1"/>
  <c r="I6374" i="1"/>
  <c r="E6374" i="1"/>
  <c r="M6373" i="1"/>
  <c r="I6373" i="1"/>
  <c r="E6373" i="1"/>
  <c r="M6372" i="1"/>
  <c r="I6372" i="1"/>
  <c r="E6372" i="1"/>
  <c r="M6371" i="1"/>
  <c r="I6371" i="1"/>
  <c r="E6371" i="1"/>
  <c r="M6370" i="1"/>
  <c r="I6370" i="1"/>
  <c r="E6370" i="1"/>
  <c r="M6369" i="1"/>
  <c r="I6369" i="1"/>
  <c r="E6369" i="1"/>
  <c r="M6368" i="1"/>
  <c r="I6368" i="1"/>
  <c r="E6368" i="1"/>
  <c r="M6367" i="1"/>
  <c r="I6367" i="1"/>
  <c r="E6367" i="1"/>
  <c r="M6366" i="1"/>
  <c r="I6366" i="1"/>
  <c r="E6366" i="1"/>
  <c r="M6365" i="1"/>
  <c r="I6365" i="1"/>
  <c r="E6365" i="1"/>
  <c r="M6364" i="1"/>
  <c r="I6364" i="1"/>
  <c r="E6364" i="1"/>
  <c r="M6363" i="1"/>
  <c r="I6363" i="1"/>
  <c r="E6363" i="1"/>
  <c r="M6362" i="1"/>
  <c r="I6362" i="1"/>
  <c r="E6362" i="1"/>
  <c r="M6361" i="1"/>
  <c r="I6361" i="1"/>
  <c r="E6361" i="1"/>
  <c r="M6360" i="1"/>
  <c r="I6360" i="1"/>
  <c r="E6360" i="1"/>
  <c r="M6359" i="1"/>
  <c r="I6359" i="1"/>
  <c r="E6359" i="1"/>
  <c r="M6358" i="1"/>
  <c r="I6358" i="1"/>
  <c r="E6358" i="1"/>
  <c r="M6357" i="1"/>
  <c r="I6357" i="1"/>
  <c r="E6357" i="1"/>
  <c r="M6356" i="1"/>
  <c r="I6356" i="1"/>
  <c r="E6356" i="1"/>
  <c r="M6355" i="1"/>
  <c r="I6355" i="1"/>
  <c r="E6355" i="1"/>
  <c r="M6354" i="1"/>
  <c r="I6354" i="1"/>
  <c r="E6354" i="1"/>
  <c r="M6353" i="1"/>
  <c r="I6353" i="1"/>
  <c r="E6353" i="1"/>
  <c r="M6352" i="1"/>
  <c r="I6352" i="1"/>
  <c r="E6352" i="1"/>
  <c r="M6351" i="1"/>
  <c r="I6351" i="1"/>
  <c r="E6351" i="1"/>
  <c r="M6350" i="1"/>
  <c r="I6350" i="1"/>
  <c r="E6350" i="1"/>
  <c r="M6349" i="1"/>
  <c r="I6349" i="1"/>
  <c r="E6349" i="1"/>
  <c r="M6348" i="1"/>
  <c r="I6348" i="1"/>
  <c r="E6348" i="1"/>
  <c r="M6347" i="1" l="1"/>
  <c r="I6347" i="1"/>
  <c r="E6347" i="1"/>
  <c r="M6346" i="1"/>
  <c r="I6346" i="1"/>
  <c r="E6346" i="1"/>
  <c r="M6345" i="1"/>
  <c r="I6345" i="1"/>
  <c r="E6345" i="1"/>
  <c r="M6344" i="1"/>
  <c r="I6344" i="1"/>
  <c r="E6344" i="1"/>
  <c r="M6343" i="1"/>
  <c r="I6343" i="1"/>
  <c r="E6343" i="1"/>
  <c r="M6342" i="1"/>
  <c r="I6342" i="1"/>
  <c r="E6342" i="1"/>
  <c r="M6341" i="1"/>
  <c r="I6341" i="1"/>
  <c r="E6341" i="1"/>
  <c r="M6340" i="1"/>
  <c r="I6340" i="1"/>
  <c r="E6340" i="1"/>
  <c r="M6339" i="1"/>
  <c r="I6339" i="1"/>
  <c r="E6339" i="1"/>
  <c r="M6338" i="1"/>
  <c r="I6338" i="1"/>
  <c r="E6338" i="1"/>
  <c r="M6337" i="1"/>
  <c r="I6337" i="1"/>
  <c r="E6337" i="1"/>
  <c r="M6336" i="1"/>
  <c r="I6336" i="1"/>
  <c r="E6336" i="1"/>
  <c r="M6335" i="1"/>
  <c r="I6335" i="1"/>
  <c r="E6335" i="1"/>
  <c r="M6334" i="1"/>
  <c r="I6334" i="1"/>
  <c r="E6334" i="1"/>
  <c r="M6333" i="1"/>
  <c r="I6333" i="1"/>
  <c r="E6333" i="1"/>
  <c r="M6332" i="1"/>
  <c r="I6332" i="1"/>
  <c r="E6332" i="1"/>
  <c r="M6331" i="1"/>
  <c r="I6331" i="1"/>
  <c r="E6331" i="1"/>
  <c r="M6330" i="1"/>
  <c r="I6330" i="1"/>
  <c r="E6330" i="1"/>
  <c r="M6329" i="1"/>
  <c r="I6329" i="1"/>
  <c r="E6329" i="1"/>
  <c r="M6328" i="1"/>
  <c r="I6328" i="1"/>
  <c r="E6328" i="1"/>
  <c r="M6327" i="1"/>
  <c r="I6327" i="1"/>
  <c r="E6327" i="1"/>
  <c r="M6326" i="1"/>
  <c r="I6326" i="1"/>
  <c r="E6326" i="1"/>
  <c r="M6325" i="1"/>
  <c r="I6325" i="1"/>
  <c r="E6325" i="1"/>
  <c r="M6324" i="1"/>
  <c r="I6324" i="1"/>
  <c r="E6324" i="1"/>
  <c r="M6323" i="1"/>
  <c r="I6323" i="1"/>
  <c r="E6323" i="1"/>
  <c r="M6322" i="1"/>
  <c r="I6322" i="1"/>
  <c r="E6322" i="1"/>
  <c r="M6321" i="1"/>
  <c r="I6321" i="1"/>
  <c r="E6321" i="1"/>
  <c r="M6320" i="1"/>
  <c r="I6320" i="1"/>
  <c r="E6320" i="1"/>
  <c r="M6319" i="1"/>
  <c r="I6319" i="1"/>
  <c r="E6319" i="1"/>
  <c r="M6318" i="1"/>
  <c r="I6318" i="1"/>
  <c r="E6318" i="1"/>
  <c r="M6317" i="1"/>
  <c r="I6317" i="1"/>
  <c r="E6317" i="1"/>
  <c r="M6316" i="1"/>
  <c r="I6316" i="1"/>
  <c r="E6316" i="1"/>
  <c r="M6315" i="1"/>
  <c r="I6315" i="1"/>
  <c r="E6315" i="1"/>
  <c r="M6314" i="1"/>
  <c r="I6314" i="1"/>
  <c r="E6314" i="1"/>
  <c r="M6313" i="1"/>
  <c r="I6313" i="1"/>
  <c r="E6313" i="1"/>
  <c r="M6312" i="1"/>
  <c r="I6312" i="1"/>
  <c r="E6312" i="1"/>
  <c r="M6311" i="1"/>
  <c r="I6311" i="1"/>
  <c r="E6311" i="1"/>
  <c r="M6310" i="1"/>
  <c r="I6310" i="1"/>
  <c r="E6310" i="1"/>
  <c r="M6309" i="1"/>
  <c r="I6309" i="1"/>
  <c r="E6309" i="1"/>
  <c r="M6308" i="1"/>
  <c r="I6308" i="1"/>
  <c r="E6308" i="1"/>
  <c r="M6307" i="1"/>
  <c r="I6307" i="1"/>
  <c r="E6307" i="1"/>
  <c r="M6306" i="1"/>
  <c r="I6306" i="1"/>
  <c r="E6306" i="1"/>
  <c r="M6305" i="1"/>
  <c r="I6305" i="1"/>
  <c r="E6305" i="1"/>
  <c r="M6304" i="1"/>
  <c r="I6304" i="1"/>
  <c r="E6304" i="1"/>
  <c r="M6303" i="1"/>
  <c r="I6303" i="1"/>
  <c r="E6303" i="1"/>
  <c r="M6302" i="1"/>
  <c r="I6302" i="1"/>
  <c r="E6302" i="1"/>
  <c r="M6301" i="1"/>
  <c r="I6301" i="1"/>
  <c r="E6301" i="1"/>
  <c r="M6300" i="1"/>
  <c r="I6300" i="1"/>
  <c r="E6300" i="1"/>
  <c r="M6299" i="1"/>
  <c r="I6299" i="1"/>
  <c r="E6299" i="1"/>
  <c r="M6298" i="1"/>
  <c r="I6298" i="1"/>
  <c r="E6298" i="1"/>
  <c r="M6297" i="1"/>
  <c r="I6297" i="1"/>
  <c r="E6297" i="1"/>
  <c r="M6296" i="1"/>
  <c r="I6296" i="1"/>
  <c r="E6296" i="1"/>
  <c r="M6295" i="1"/>
  <c r="I6295" i="1"/>
  <c r="E6295" i="1"/>
  <c r="M6294" i="1"/>
  <c r="I6294" i="1"/>
  <c r="E6294" i="1"/>
  <c r="M6293" i="1"/>
  <c r="I6293" i="1"/>
  <c r="E6293" i="1"/>
  <c r="M6292" i="1"/>
  <c r="I6292" i="1"/>
  <c r="E6292" i="1"/>
  <c r="M6291" i="1"/>
  <c r="I6291" i="1"/>
  <c r="E6291" i="1"/>
  <c r="M6290" i="1"/>
  <c r="I6290" i="1"/>
  <c r="E6290" i="1"/>
  <c r="M6289" i="1"/>
  <c r="I6289" i="1"/>
  <c r="E6289" i="1"/>
  <c r="M6288" i="1"/>
  <c r="I6288" i="1"/>
  <c r="E6288" i="1"/>
  <c r="M6287" i="1"/>
  <c r="I6287" i="1"/>
  <c r="E6287" i="1"/>
  <c r="M6286" i="1"/>
  <c r="I6286" i="1"/>
  <c r="E6286" i="1"/>
  <c r="M6285" i="1"/>
  <c r="I6285" i="1"/>
  <c r="E6285" i="1"/>
  <c r="M6284" i="1"/>
  <c r="I6284" i="1"/>
  <c r="E6284" i="1"/>
  <c r="M6283" i="1"/>
  <c r="I6283" i="1"/>
  <c r="E6283" i="1"/>
  <c r="M6282" i="1"/>
  <c r="I6282" i="1"/>
  <c r="E6282" i="1"/>
  <c r="M6281" i="1"/>
  <c r="I6281" i="1"/>
  <c r="E6281" i="1"/>
  <c r="M6280" i="1"/>
  <c r="I6280" i="1"/>
  <c r="E6280" i="1"/>
  <c r="M6279" i="1"/>
  <c r="I6279" i="1"/>
  <c r="E6279" i="1"/>
  <c r="M6278" i="1"/>
  <c r="I6278" i="1"/>
  <c r="E6278" i="1"/>
  <c r="M6277" i="1"/>
  <c r="I6277" i="1"/>
  <c r="E6277" i="1"/>
  <c r="M6276" i="1"/>
  <c r="I6276" i="1"/>
  <c r="E6276" i="1"/>
  <c r="M6275" i="1"/>
  <c r="I6275" i="1"/>
  <c r="E6275" i="1"/>
  <c r="M6274" i="1"/>
  <c r="I6274" i="1"/>
  <c r="E6274" i="1"/>
  <c r="M6273" i="1"/>
  <c r="I6273" i="1"/>
  <c r="E6273" i="1"/>
  <c r="M6272" i="1"/>
  <c r="I6272" i="1"/>
  <c r="E6272" i="1"/>
  <c r="M6271" i="1"/>
  <c r="I6271" i="1"/>
  <c r="E6271" i="1"/>
  <c r="M6270" i="1"/>
  <c r="I6270" i="1"/>
  <c r="E6270" i="1"/>
  <c r="M6269" i="1"/>
  <c r="I6269" i="1"/>
  <c r="E6269" i="1"/>
  <c r="M6268" i="1"/>
  <c r="I6268" i="1"/>
  <c r="E6268" i="1"/>
  <c r="M6267" i="1"/>
  <c r="I6267" i="1"/>
  <c r="E6267" i="1"/>
  <c r="M6266" i="1"/>
  <c r="I6266" i="1"/>
  <c r="E6266" i="1"/>
  <c r="M6265" i="1"/>
  <c r="I6265" i="1"/>
  <c r="E6265" i="1"/>
  <c r="M6264" i="1"/>
  <c r="I6264" i="1"/>
  <c r="E6264" i="1"/>
  <c r="M6263" i="1"/>
  <c r="I6263" i="1"/>
  <c r="E6263" i="1"/>
  <c r="M6262" i="1"/>
  <c r="I6262" i="1"/>
  <c r="E6262" i="1"/>
  <c r="M6261" i="1"/>
  <c r="I6261" i="1"/>
  <c r="E6261" i="1"/>
  <c r="M6260" i="1"/>
  <c r="I6260" i="1"/>
  <c r="E6260" i="1"/>
  <c r="M6259" i="1"/>
  <c r="I6259" i="1"/>
  <c r="E6259" i="1"/>
  <c r="M6258" i="1"/>
  <c r="I6258" i="1"/>
  <c r="E6258" i="1"/>
  <c r="M6257" i="1"/>
  <c r="I6257" i="1"/>
  <c r="E6257" i="1"/>
  <c r="M6256" i="1"/>
  <c r="I6256" i="1"/>
  <c r="E6256" i="1"/>
  <c r="M6255" i="1"/>
  <c r="I6255" i="1"/>
  <c r="E6255" i="1"/>
  <c r="M6254" i="1"/>
  <c r="I6254" i="1"/>
  <c r="E6254" i="1"/>
  <c r="M6253" i="1"/>
  <c r="I6253" i="1"/>
  <c r="E6253" i="1"/>
  <c r="M6252" i="1"/>
  <c r="I6252" i="1"/>
  <c r="E6252" i="1"/>
  <c r="M6251" i="1"/>
  <c r="I6251" i="1"/>
  <c r="E6251" i="1"/>
  <c r="M6250" i="1"/>
  <c r="I6250" i="1"/>
  <c r="E6250" i="1"/>
  <c r="M6249" i="1"/>
  <c r="I6249" i="1"/>
  <c r="E6249" i="1"/>
  <c r="M6248" i="1"/>
  <c r="I6248" i="1"/>
  <c r="E6248" i="1"/>
  <c r="M6247" i="1"/>
  <c r="I6247" i="1"/>
  <c r="E6247" i="1"/>
  <c r="M6246" i="1"/>
  <c r="I6246" i="1"/>
  <c r="E6246" i="1"/>
  <c r="M6245" i="1"/>
  <c r="I6245" i="1"/>
  <c r="E6245" i="1"/>
  <c r="M6244" i="1"/>
  <c r="I6244" i="1"/>
  <c r="E6244" i="1"/>
  <c r="M6243" i="1"/>
  <c r="I6243" i="1"/>
  <c r="E6243" i="1"/>
  <c r="M6242" i="1"/>
  <c r="I6242" i="1"/>
  <c r="E6242" i="1"/>
  <c r="M6241" i="1"/>
  <c r="I6241" i="1"/>
  <c r="E6241" i="1"/>
  <c r="M6240" i="1"/>
  <c r="I6240" i="1"/>
  <c r="E6240" i="1"/>
  <c r="M6239" i="1"/>
  <c r="I6239" i="1"/>
  <c r="E6239" i="1"/>
  <c r="M6238" i="1"/>
  <c r="I6238" i="1"/>
  <c r="E6238" i="1"/>
  <c r="M6237" i="1"/>
  <c r="I6237" i="1"/>
  <c r="E6237" i="1"/>
  <c r="M6236" i="1"/>
  <c r="I6236" i="1"/>
  <c r="E6236" i="1"/>
  <c r="M6235" i="1"/>
  <c r="I6235" i="1"/>
  <c r="E6235" i="1"/>
  <c r="M6234" i="1"/>
  <c r="I6234" i="1"/>
  <c r="E6234" i="1"/>
  <c r="M6233" i="1"/>
  <c r="I6233" i="1"/>
  <c r="E6233" i="1"/>
  <c r="M6232" i="1"/>
  <c r="I6232" i="1"/>
  <c r="E6232" i="1"/>
  <c r="M6231" i="1"/>
  <c r="I6231" i="1"/>
  <c r="E6231" i="1"/>
  <c r="M6230" i="1"/>
  <c r="I6230" i="1"/>
  <c r="E6230" i="1"/>
  <c r="M6229" i="1"/>
  <c r="I6229" i="1"/>
  <c r="E6229" i="1"/>
  <c r="M6228" i="1"/>
  <c r="I6228" i="1"/>
  <c r="E6228" i="1"/>
  <c r="M6227" i="1"/>
  <c r="I6227" i="1"/>
  <c r="E6227" i="1"/>
  <c r="M6226" i="1"/>
  <c r="I6226" i="1"/>
  <c r="E6226" i="1"/>
  <c r="M6225" i="1"/>
  <c r="I6225" i="1"/>
  <c r="E6225" i="1"/>
  <c r="M6224" i="1"/>
  <c r="I6224" i="1"/>
  <c r="E6224" i="1"/>
  <c r="M6223" i="1"/>
  <c r="I6223" i="1"/>
  <c r="E6223" i="1"/>
  <c r="M6222" i="1"/>
  <c r="I6222" i="1"/>
  <c r="E6222" i="1"/>
  <c r="M6221" i="1"/>
  <c r="I6221" i="1"/>
  <c r="E6221" i="1"/>
  <c r="M6220" i="1"/>
  <c r="I6220" i="1"/>
  <c r="E6220" i="1"/>
  <c r="M6219" i="1"/>
  <c r="I6219" i="1"/>
  <c r="E6219" i="1"/>
  <c r="M6218" i="1"/>
  <c r="I6218" i="1"/>
  <c r="E6218" i="1"/>
  <c r="M6217" i="1"/>
  <c r="I6217" i="1"/>
  <c r="E6217" i="1"/>
  <c r="M6216" i="1"/>
  <c r="I6216" i="1"/>
  <c r="E6216" i="1"/>
  <c r="M6215" i="1" l="1"/>
  <c r="I6215" i="1"/>
  <c r="E6215" i="1"/>
  <c r="M6214" i="1"/>
  <c r="I6214" i="1"/>
  <c r="E6214" i="1"/>
  <c r="M6213" i="1"/>
  <c r="I6213" i="1"/>
  <c r="E6213" i="1"/>
  <c r="M6212" i="1"/>
  <c r="I6212" i="1"/>
  <c r="E6212" i="1"/>
  <c r="M6211" i="1"/>
  <c r="I6211" i="1"/>
  <c r="E6211" i="1"/>
  <c r="M6210" i="1"/>
  <c r="I6210" i="1"/>
  <c r="E6210" i="1"/>
  <c r="M6209" i="1"/>
  <c r="I6209" i="1"/>
  <c r="E6209" i="1"/>
  <c r="M6208" i="1"/>
  <c r="I6208" i="1"/>
  <c r="E6208" i="1"/>
  <c r="M6207" i="1"/>
  <c r="I6207" i="1"/>
  <c r="E6207" i="1"/>
  <c r="M6206" i="1"/>
  <c r="I6206" i="1"/>
  <c r="E6206" i="1"/>
  <c r="M6205" i="1"/>
  <c r="I6205" i="1"/>
  <c r="E6205" i="1"/>
  <c r="M6204" i="1"/>
  <c r="I6204" i="1"/>
  <c r="E6204" i="1"/>
  <c r="M6203" i="1"/>
  <c r="I6203" i="1"/>
  <c r="E6203" i="1"/>
  <c r="M6202" i="1"/>
  <c r="I6202" i="1"/>
  <c r="E6202" i="1"/>
  <c r="M6201" i="1"/>
  <c r="I6201" i="1"/>
  <c r="E6201" i="1"/>
  <c r="M6200" i="1"/>
  <c r="I6200" i="1"/>
  <c r="E6200" i="1"/>
  <c r="M6199" i="1"/>
  <c r="I6199" i="1"/>
  <c r="E6199" i="1"/>
  <c r="M6198" i="1"/>
  <c r="I6198" i="1"/>
  <c r="E6198" i="1"/>
  <c r="M6197" i="1"/>
  <c r="I6197" i="1"/>
  <c r="E6197" i="1"/>
  <c r="M6196" i="1"/>
  <c r="I6196" i="1"/>
  <c r="E6196" i="1"/>
  <c r="M6195" i="1"/>
  <c r="I6195" i="1"/>
  <c r="E6195" i="1"/>
  <c r="M6194" i="1"/>
  <c r="I6194" i="1"/>
  <c r="E6194" i="1"/>
  <c r="M6193" i="1"/>
  <c r="I6193" i="1"/>
  <c r="E6193" i="1"/>
  <c r="M6192" i="1"/>
  <c r="I6192" i="1"/>
  <c r="E6192" i="1"/>
  <c r="M6191" i="1"/>
  <c r="I6191" i="1"/>
  <c r="E6191" i="1"/>
  <c r="M6190" i="1"/>
  <c r="I6190" i="1"/>
  <c r="E6190" i="1"/>
  <c r="M6189" i="1"/>
  <c r="I6189" i="1"/>
  <c r="E6189" i="1"/>
  <c r="M6188" i="1"/>
  <c r="I6188" i="1"/>
  <c r="E6188" i="1"/>
  <c r="M6187" i="1"/>
  <c r="I6187" i="1"/>
  <c r="E6187" i="1"/>
  <c r="M6186" i="1"/>
  <c r="I6186" i="1"/>
  <c r="E6186" i="1"/>
  <c r="M6185" i="1"/>
  <c r="I6185" i="1"/>
  <c r="E6185" i="1"/>
  <c r="M6184" i="1"/>
  <c r="I6184" i="1"/>
  <c r="E6184" i="1"/>
  <c r="M6183" i="1"/>
  <c r="I6183" i="1"/>
  <c r="E6183" i="1"/>
  <c r="M6182" i="1"/>
  <c r="I6182" i="1"/>
  <c r="E6182" i="1"/>
  <c r="M6181" i="1"/>
  <c r="I6181" i="1"/>
  <c r="E6181" i="1"/>
  <c r="M6180" i="1"/>
  <c r="I6180" i="1"/>
  <c r="E6180" i="1"/>
  <c r="M6179" i="1"/>
  <c r="I6179" i="1"/>
  <c r="E6179" i="1"/>
  <c r="M6178" i="1"/>
  <c r="I6178" i="1"/>
  <c r="E6178" i="1"/>
  <c r="M6177" i="1"/>
  <c r="I6177" i="1"/>
  <c r="E6177" i="1"/>
  <c r="M6176" i="1"/>
  <c r="I6176" i="1"/>
  <c r="E6176" i="1"/>
  <c r="M6175" i="1"/>
  <c r="I6175" i="1"/>
  <c r="E6175" i="1"/>
  <c r="M6174" i="1"/>
  <c r="I6174" i="1"/>
  <c r="E6174" i="1"/>
  <c r="M6173" i="1"/>
  <c r="I6173" i="1"/>
  <c r="E6173" i="1"/>
  <c r="M6172" i="1"/>
  <c r="I6172" i="1"/>
  <c r="E6172" i="1"/>
  <c r="M6171" i="1"/>
  <c r="I6171" i="1"/>
  <c r="E6171" i="1"/>
  <c r="M6170" i="1"/>
  <c r="I6170" i="1"/>
  <c r="E6170" i="1"/>
  <c r="M6169" i="1"/>
  <c r="I6169" i="1"/>
  <c r="E6169" i="1"/>
  <c r="M6168" i="1"/>
  <c r="I6168" i="1"/>
  <c r="E6168" i="1"/>
  <c r="M6167" i="1"/>
  <c r="I6167" i="1"/>
  <c r="E6167" i="1"/>
  <c r="M6166" i="1"/>
  <c r="I6166" i="1"/>
  <c r="E6166" i="1"/>
  <c r="M6165" i="1"/>
  <c r="I6165" i="1"/>
  <c r="E6165" i="1"/>
  <c r="M6164" i="1"/>
  <c r="I6164" i="1"/>
  <c r="E6164" i="1"/>
  <c r="M6163" i="1"/>
  <c r="I6163" i="1"/>
  <c r="E6163" i="1"/>
  <c r="M6162" i="1"/>
  <c r="I6162" i="1"/>
  <c r="E6162" i="1"/>
  <c r="M6161" i="1"/>
  <c r="I6161" i="1"/>
  <c r="E6161" i="1"/>
  <c r="M6160" i="1"/>
  <c r="I6160" i="1"/>
  <c r="E6160" i="1"/>
  <c r="M6159" i="1"/>
  <c r="I6159" i="1"/>
  <c r="E6159" i="1"/>
  <c r="M6158" i="1"/>
  <c r="I6158" i="1"/>
  <c r="E6158" i="1"/>
  <c r="M6157" i="1"/>
  <c r="I6157" i="1"/>
  <c r="E6157" i="1"/>
  <c r="M6156" i="1"/>
  <c r="I6156" i="1"/>
  <c r="E6156" i="1"/>
  <c r="M6155" i="1"/>
  <c r="I6155" i="1"/>
  <c r="E6155" i="1"/>
  <c r="M6154" i="1"/>
  <c r="I6154" i="1"/>
  <c r="E6154" i="1"/>
  <c r="M6153" i="1"/>
  <c r="I6153" i="1"/>
  <c r="E6153" i="1"/>
  <c r="M6152" i="1"/>
  <c r="I6152" i="1"/>
  <c r="E6152" i="1"/>
  <c r="M6151" i="1"/>
  <c r="I6151" i="1"/>
  <c r="E6151" i="1"/>
  <c r="M6150" i="1"/>
  <c r="I6150" i="1"/>
  <c r="E6150" i="1"/>
  <c r="M6149" i="1"/>
  <c r="I6149" i="1"/>
  <c r="E6149" i="1"/>
  <c r="M6148" i="1"/>
  <c r="I6148" i="1"/>
  <c r="E6148" i="1"/>
  <c r="M6147" i="1"/>
  <c r="I6147" i="1"/>
  <c r="E6147" i="1"/>
  <c r="M6146" i="1"/>
  <c r="I6146" i="1"/>
  <c r="E6146" i="1"/>
  <c r="M6145" i="1"/>
  <c r="I6145" i="1"/>
  <c r="E6145" i="1"/>
  <c r="M6144" i="1"/>
  <c r="I6144" i="1"/>
  <c r="E6144" i="1"/>
  <c r="M6143" i="1"/>
  <c r="I6143" i="1"/>
  <c r="E6143" i="1"/>
  <c r="M6142" i="1"/>
  <c r="I6142" i="1"/>
  <c r="E6142" i="1"/>
  <c r="M6141" i="1"/>
  <c r="I6141" i="1"/>
  <c r="E6141" i="1"/>
  <c r="M6140" i="1"/>
  <c r="I6140" i="1"/>
  <c r="E6140" i="1"/>
  <c r="M6139" i="1"/>
  <c r="I6139" i="1"/>
  <c r="E6139" i="1"/>
  <c r="M6138" i="1"/>
  <c r="I6138" i="1"/>
  <c r="E6138" i="1"/>
  <c r="M6137" i="1"/>
  <c r="I6137" i="1"/>
  <c r="E6137" i="1"/>
  <c r="M6136" i="1"/>
  <c r="I6136" i="1"/>
  <c r="E6136" i="1"/>
  <c r="M6135" i="1"/>
  <c r="I6135" i="1"/>
  <c r="E6135" i="1"/>
  <c r="M6134" i="1"/>
  <c r="I6134" i="1"/>
  <c r="E6134" i="1"/>
  <c r="M6133" i="1"/>
  <c r="I6133" i="1"/>
  <c r="E6133" i="1"/>
  <c r="M6132" i="1"/>
  <c r="I6132" i="1"/>
  <c r="E6132" i="1"/>
  <c r="M6131" i="1"/>
  <c r="I6131" i="1"/>
  <c r="E6131" i="1"/>
  <c r="M6130" i="1"/>
  <c r="I6130" i="1"/>
  <c r="E6130" i="1"/>
  <c r="M6129" i="1"/>
  <c r="I6129" i="1"/>
  <c r="E6129" i="1"/>
  <c r="M6128" i="1"/>
  <c r="I6128" i="1"/>
  <c r="E6128" i="1"/>
  <c r="M6127" i="1"/>
  <c r="I6127" i="1"/>
  <c r="E6127" i="1"/>
  <c r="M6126" i="1"/>
  <c r="I6126" i="1"/>
  <c r="E6126" i="1"/>
  <c r="M6125" i="1"/>
  <c r="I6125" i="1"/>
  <c r="E6125" i="1"/>
  <c r="M6124" i="1"/>
  <c r="I6124" i="1"/>
  <c r="E6124" i="1"/>
  <c r="M6123" i="1"/>
  <c r="I6123" i="1"/>
  <c r="E6123" i="1"/>
  <c r="M6122" i="1"/>
  <c r="I6122" i="1"/>
  <c r="E6122" i="1"/>
  <c r="M6121" i="1"/>
  <c r="I6121" i="1"/>
  <c r="E6121" i="1"/>
  <c r="M6120" i="1"/>
  <c r="I6120" i="1"/>
  <c r="E6120" i="1"/>
  <c r="M6119" i="1"/>
  <c r="I6119" i="1"/>
  <c r="E6119" i="1"/>
  <c r="M6118" i="1"/>
  <c r="I6118" i="1"/>
  <c r="E6118" i="1"/>
  <c r="M6117" i="1"/>
  <c r="I6117" i="1"/>
  <c r="E6117" i="1"/>
  <c r="M6116" i="1"/>
  <c r="I6116" i="1"/>
  <c r="E6116" i="1"/>
  <c r="M6115" i="1"/>
  <c r="I6115" i="1"/>
  <c r="E6115" i="1"/>
  <c r="M6114" i="1"/>
  <c r="I6114" i="1"/>
  <c r="E6114" i="1"/>
  <c r="M6113" i="1"/>
  <c r="I6113" i="1"/>
  <c r="E6113" i="1"/>
  <c r="M6112" i="1"/>
  <c r="I6112" i="1"/>
  <c r="E6112" i="1"/>
  <c r="M6111" i="1"/>
  <c r="I6111" i="1"/>
  <c r="E6111" i="1"/>
  <c r="M6110" i="1"/>
  <c r="I6110" i="1"/>
  <c r="E6110" i="1"/>
  <c r="M6109" i="1"/>
  <c r="I6109" i="1"/>
  <c r="E6109" i="1"/>
  <c r="M6108" i="1"/>
  <c r="I6108" i="1"/>
  <c r="E6108" i="1"/>
  <c r="M6107" i="1"/>
  <c r="I6107" i="1"/>
  <c r="E6107" i="1"/>
  <c r="M6106" i="1"/>
  <c r="I6106" i="1"/>
  <c r="E6106" i="1"/>
  <c r="M6105" i="1"/>
  <c r="I6105" i="1"/>
  <c r="E6105" i="1"/>
  <c r="M6104" i="1"/>
  <c r="I6104" i="1"/>
  <c r="E6104" i="1"/>
  <c r="M6103" i="1"/>
  <c r="I6103" i="1"/>
  <c r="E6103" i="1"/>
  <c r="M6102" i="1"/>
  <c r="I6102" i="1"/>
  <c r="E6102" i="1"/>
  <c r="M6101" i="1"/>
  <c r="I6101" i="1"/>
  <c r="E6101" i="1"/>
  <c r="M6100" i="1"/>
  <c r="I6100" i="1"/>
  <c r="E6100" i="1"/>
  <c r="M6099" i="1"/>
  <c r="I6099" i="1"/>
  <c r="E6099" i="1"/>
  <c r="M6098" i="1"/>
  <c r="I6098" i="1"/>
  <c r="E6098" i="1"/>
  <c r="M6097" i="1"/>
  <c r="I6097" i="1"/>
  <c r="E6097" i="1"/>
  <c r="M6096" i="1"/>
  <c r="I6096" i="1"/>
  <c r="E6096" i="1"/>
  <c r="M6095" i="1"/>
  <c r="I6095" i="1"/>
  <c r="E6095" i="1"/>
  <c r="M6094" i="1"/>
  <c r="I6094" i="1"/>
  <c r="E6094" i="1"/>
  <c r="M6093" i="1"/>
  <c r="I6093" i="1"/>
  <c r="E6093" i="1"/>
  <c r="M6092" i="1"/>
  <c r="I6092" i="1"/>
  <c r="E6092" i="1"/>
  <c r="M6091" i="1"/>
  <c r="I6091" i="1"/>
  <c r="E6091" i="1"/>
  <c r="M6090" i="1"/>
  <c r="I6090" i="1"/>
  <c r="E6090" i="1"/>
  <c r="M6089" i="1"/>
  <c r="I6089" i="1"/>
  <c r="E6089" i="1"/>
  <c r="M6088" i="1"/>
  <c r="I6088" i="1"/>
  <c r="E6088" i="1"/>
  <c r="M6087" i="1"/>
  <c r="I6087" i="1"/>
  <c r="E6087" i="1"/>
  <c r="M6086" i="1"/>
  <c r="I6086" i="1"/>
  <c r="E6086" i="1"/>
  <c r="M6085" i="1" l="1"/>
  <c r="I6085" i="1"/>
  <c r="E6085" i="1"/>
  <c r="M6084" i="1"/>
  <c r="I6084" i="1"/>
  <c r="E6084" i="1"/>
  <c r="M6083" i="1"/>
  <c r="I6083" i="1"/>
  <c r="E6083" i="1"/>
  <c r="M6082" i="1"/>
  <c r="I6082" i="1"/>
  <c r="E6082" i="1"/>
  <c r="M6081" i="1"/>
  <c r="I6081" i="1"/>
  <c r="E6081" i="1"/>
  <c r="M6080" i="1"/>
  <c r="I6080" i="1"/>
  <c r="E6080" i="1"/>
  <c r="M6079" i="1"/>
  <c r="I6079" i="1"/>
  <c r="E6079" i="1"/>
  <c r="M6078" i="1"/>
  <c r="I6078" i="1"/>
  <c r="E6078" i="1"/>
  <c r="M6077" i="1"/>
  <c r="I6077" i="1"/>
  <c r="E6077" i="1"/>
  <c r="M6076" i="1"/>
  <c r="I6076" i="1"/>
  <c r="E6076" i="1"/>
  <c r="M6075" i="1"/>
  <c r="I6075" i="1"/>
  <c r="E6075" i="1"/>
  <c r="M6074" i="1"/>
  <c r="I6074" i="1"/>
  <c r="E6074" i="1"/>
  <c r="M6073" i="1"/>
  <c r="I6073" i="1"/>
  <c r="E6073" i="1"/>
  <c r="M6072" i="1"/>
  <c r="I6072" i="1"/>
  <c r="E6072" i="1"/>
  <c r="M6071" i="1"/>
  <c r="I6071" i="1"/>
  <c r="E6071" i="1"/>
  <c r="M6070" i="1"/>
  <c r="I6070" i="1"/>
  <c r="E6070" i="1"/>
  <c r="M6069" i="1"/>
  <c r="I6069" i="1"/>
  <c r="E6069" i="1"/>
  <c r="M6068" i="1"/>
  <c r="I6068" i="1"/>
  <c r="E6068" i="1"/>
  <c r="M6067" i="1"/>
  <c r="I6067" i="1"/>
  <c r="E6067" i="1"/>
  <c r="M6066" i="1"/>
  <c r="I6066" i="1"/>
  <c r="E6066" i="1"/>
  <c r="M6065" i="1"/>
  <c r="I6065" i="1"/>
  <c r="E6065" i="1"/>
  <c r="M6064" i="1"/>
  <c r="I6064" i="1"/>
  <c r="E6064" i="1"/>
  <c r="M6063" i="1"/>
  <c r="I6063" i="1"/>
  <c r="E6063" i="1"/>
  <c r="M6062" i="1"/>
  <c r="I6062" i="1"/>
  <c r="E6062" i="1"/>
  <c r="M6061" i="1"/>
  <c r="I6061" i="1"/>
  <c r="E6061" i="1"/>
  <c r="M6060" i="1"/>
  <c r="I6060" i="1"/>
  <c r="E6060" i="1"/>
  <c r="M6059" i="1"/>
  <c r="I6059" i="1"/>
  <c r="E6059" i="1"/>
  <c r="M6058" i="1"/>
  <c r="I6058" i="1"/>
  <c r="E6058" i="1"/>
  <c r="M6057" i="1"/>
  <c r="I6057" i="1"/>
  <c r="E6057" i="1"/>
  <c r="M6056" i="1"/>
  <c r="I6056" i="1"/>
  <c r="E6056" i="1"/>
  <c r="M6055" i="1"/>
  <c r="I6055" i="1"/>
  <c r="E6055" i="1"/>
  <c r="M6054" i="1"/>
  <c r="I6054" i="1"/>
  <c r="E6054" i="1"/>
  <c r="M6053" i="1"/>
  <c r="I6053" i="1"/>
  <c r="E6053" i="1"/>
  <c r="M6052" i="1"/>
  <c r="I6052" i="1"/>
  <c r="E6052" i="1"/>
  <c r="M6051" i="1"/>
  <c r="I6051" i="1"/>
  <c r="E6051" i="1"/>
  <c r="M6050" i="1"/>
  <c r="I6050" i="1"/>
  <c r="E6050" i="1"/>
  <c r="M6049" i="1"/>
  <c r="I6049" i="1"/>
  <c r="E6049" i="1"/>
  <c r="M6048" i="1"/>
  <c r="I6048" i="1"/>
  <c r="E6048" i="1"/>
  <c r="M6047" i="1"/>
  <c r="I6047" i="1"/>
  <c r="E6047" i="1"/>
  <c r="M6046" i="1"/>
  <c r="I6046" i="1"/>
  <c r="E6046" i="1"/>
  <c r="M6045" i="1"/>
  <c r="I6045" i="1"/>
  <c r="E6045" i="1"/>
  <c r="M6044" i="1"/>
  <c r="I6044" i="1"/>
  <c r="E6044" i="1"/>
  <c r="M6043" i="1"/>
  <c r="I6043" i="1"/>
  <c r="E6043" i="1"/>
  <c r="M6042" i="1"/>
  <c r="I6042" i="1"/>
  <c r="E6042" i="1"/>
  <c r="M6041" i="1"/>
  <c r="I6041" i="1"/>
  <c r="E6041" i="1"/>
  <c r="M6040" i="1"/>
  <c r="I6040" i="1"/>
  <c r="E6040" i="1"/>
  <c r="M6039" i="1"/>
  <c r="I6039" i="1"/>
  <c r="E6039" i="1"/>
  <c r="M6038" i="1"/>
  <c r="I6038" i="1"/>
  <c r="E6038" i="1"/>
  <c r="M6037" i="1"/>
  <c r="I6037" i="1"/>
  <c r="E6037" i="1"/>
  <c r="M6036" i="1"/>
  <c r="I6036" i="1"/>
  <c r="E6036" i="1"/>
  <c r="M6035" i="1"/>
  <c r="I6035" i="1"/>
  <c r="E6035" i="1"/>
  <c r="M6034" i="1"/>
  <c r="I6034" i="1"/>
  <c r="E6034" i="1"/>
  <c r="M6033" i="1"/>
  <c r="I6033" i="1"/>
  <c r="E6033" i="1"/>
  <c r="M6032" i="1"/>
  <c r="I6032" i="1"/>
  <c r="E6032" i="1"/>
  <c r="M6031" i="1"/>
  <c r="I6031" i="1"/>
  <c r="E6031" i="1"/>
  <c r="M6030" i="1"/>
  <c r="I6030" i="1"/>
  <c r="E6030" i="1"/>
  <c r="M6029" i="1"/>
  <c r="I6029" i="1"/>
  <c r="E6029" i="1"/>
  <c r="M6028" i="1"/>
  <c r="I6028" i="1"/>
  <c r="E6028" i="1"/>
  <c r="M6027" i="1"/>
  <c r="I6027" i="1"/>
  <c r="E6027" i="1"/>
  <c r="M6026" i="1"/>
  <c r="I6026" i="1"/>
  <c r="E6026" i="1"/>
  <c r="M6025" i="1"/>
  <c r="I6025" i="1"/>
  <c r="E6025" i="1"/>
  <c r="M6024" i="1"/>
  <c r="I6024" i="1"/>
  <c r="E6024" i="1"/>
  <c r="M6023" i="1"/>
  <c r="I6023" i="1"/>
  <c r="E6023" i="1"/>
  <c r="M6022" i="1"/>
  <c r="I6022" i="1"/>
  <c r="E6022" i="1"/>
  <c r="M6021" i="1"/>
  <c r="I6021" i="1"/>
  <c r="E6021" i="1"/>
  <c r="M6020" i="1"/>
  <c r="I6020" i="1"/>
  <c r="E6020" i="1"/>
  <c r="M6019" i="1"/>
  <c r="I6019" i="1"/>
  <c r="E6019" i="1"/>
  <c r="M6018" i="1"/>
  <c r="I6018" i="1"/>
  <c r="E6018" i="1"/>
  <c r="M6017" i="1"/>
  <c r="I6017" i="1"/>
  <c r="E6017" i="1"/>
  <c r="M6016" i="1"/>
  <c r="I6016" i="1"/>
  <c r="E6016" i="1"/>
  <c r="M6015" i="1"/>
  <c r="I6015" i="1"/>
  <c r="E6015" i="1"/>
  <c r="M6014" i="1"/>
  <c r="I6014" i="1"/>
  <c r="E6014" i="1"/>
  <c r="M6013" i="1"/>
  <c r="I6013" i="1"/>
  <c r="E6013" i="1"/>
  <c r="M6012" i="1"/>
  <c r="I6012" i="1"/>
  <c r="E6012" i="1"/>
  <c r="M6011" i="1"/>
  <c r="I6011" i="1"/>
  <c r="E6011" i="1"/>
  <c r="M6010" i="1"/>
  <c r="I6010" i="1"/>
  <c r="E6010" i="1"/>
  <c r="M6009" i="1"/>
  <c r="I6009" i="1"/>
  <c r="E6009" i="1"/>
  <c r="M6008" i="1"/>
  <c r="I6008" i="1"/>
  <c r="E6008" i="1"/>
  <c r="M6007" i="1"/>
  <c r="I6007" i="1"/>
  <c r="E6007" i="1"/>
  <c r="M6006" i="1"/>
  <c r="I6006" i="1"/>
  <c r="E6006" i="1"/>
  <c r="M6005" i="1"/>
  <c r="I6005" i="1"/>
  <c r="E6005" i="1"/>
  <c r="M6004" i="1"/>
  <c r="I6004" i="1"/>
  <c r="E6004" i="1"/>
  <c r="M6003" i="1"/>
  <c r="I6003" i="1"/>
  <c r="E6003" i="1"/>
  <c r="M6002" i="1"/>
  <c r="I6002" i="1"/>
  <c r="E6002" i="1"/>
  <c r="M6001" i="1"/>
  <c r="I6001" i="1"/>
  <c r="E6001" i="1"/>
  <c r="M6000" i="1"/>
  <c r="I6000" i="1"/>
  <c r="E6000" i="1"/>
  <c r="M5999" i="1"/>
  <c r="I5999" i="1"/>
  <c r="E5999" i="1"/>
  <c r="M5998" i="1"/>
  <c r="I5998" i="1"/>
  <c r="E5998" i="1"/>
  <c r="M5997" i="1"/>
  <c r="I5997" i="1"/>
  <c r="E5997" i="1"/>
  <c r="M5996" i="1"/>
  <c r="I5996" i="1"/>
  <c r="E5996" i="1"/>
  <c r="M5995" i="1"/>
  <c r="I5995" i="1"/>
  <c r="E5995" i="1"/>
  <c r="M5994" i="1"/>
  <c r="I5994" i="1"/>
  <c r="E5994" i="1"/>
  <c r="M5993" i="1"/>
  <c r="I5993" i="1"/>
  <c r="E5993" i="1"/>
  <c r="M5992" i="1"/>
  <c r="I5992" i="1"/>
  <c r="E5992" i="1"/>
  <c r="M5991" i="1"/>
  <c r="I5991" i="1"/>
  <c r="E5991" i="1"/>
  <c r="M5990" i="1"/>
  <c r="I5990" i="1"/>
  <c r="E5990" i="1"/>
  <c r="M5989" i="1"/>
  <c r="I5989" i="1"/>
  <c r="E5989" i="1"/>
  <c r="M5988" i="1"/>
  <c r="I5988" i="1"/>
  <c r="E5988" i="1"/>
  <c r="M5987" i="1"/>
  <c r="I5987" i="1"/>
  <c r="E5987" i="1"/>
  <c r="M5986" i="1"/>
  <c r="I5986" i="1"/>
  <c r="E5986" i="1"/>
  <c r="M5985" i="1"/>
  <c r="I5985" i="1"/>
  <c r="E5985" i="1"/>
  <c r="M5984" i="1"/>
  <c r="I5984" i="1"/>
  <c r="E5984" i="1"/>
  <c r="M5983" i="1"/>
  <c r="I5983" i="1"/>
  <c r="E5983" i="1"/>
  <c r="M5982" i="1"/>
  <c r="I5982" i="1"/>
  <c r="E5982" i="1"/>
  <c r="M5981" i="1"/>
  <c r="I5981" i="1"/>
  <c r="E5981" i="1"/>
  <c r="M5980" i="1"/>
  <c r="I5980" i="1"/>
  <c r="E5980" i="1"/>
  <c r="M5979" i="1"/>
  <c r="I5979" i="1"/>
  <c r="E5979" i="1"/>
  <c r="M5978" i="1"/>
  <c r="I5978" i="1"/>
  <c r="E5978" i="1"/>
  <c r="M5977" i="1"/>
  <c r="I5977" i="1"/>
  <c r="E5977" i="1"/>
  <c r="M5976" i="1"/>
  <c r="I5976" i="1"/>
  <c r="E5976" i="1"/>
  <c r="M5975" i="1"/>
  <c r="I5975" i="1"/>
  <c r="E5975" i="1"/>
  <c r="M5974" i="1"/>
  <c r="I5974" i="1"/>
  <c r="E5974" i="1"/>
  <c r="M5973" i="1"/>
  <c r="I5973" i="1"/>
  <c r="E5973" i="1"/>
  <c r="M5972" i="1"/>
  <c r="I5972" i="1"/>
  <c r="E5972" i="1"/>
  <c r="M5971" i="1"/>
  <c r="I5971" i="1"/>
  <c r="E5971" i="1"/>
  <c r="M5970" i="1"/>
  <c r="I5970" i="1"/>
  <c r="E5970" i="1"/>
  <c r="M5969" i="1"/>
  <c r="I5969" i="1"/>
  <c r="E5969" i="1"/>
  <c r="M5968" i="1"/>
  <c r="I5968" i="1"/>
  <c r="E5968" i="1"/>
  <c r="M5967" i="1"/>
  <c r="I5967" i="1"/>
  <c r="E5967" i="1"/>
  <c r="M5966" i="1"/>
  <c r="I5966" i="1"/>
  <c r="E5966" i="1"/>
  <c r="M5965" i="1"/>
  <c r="I5965" i="1"/>
  <c r="E5965" i="1"/>
  <c r="M5964" i="1"/>
  <c r="I5964" i="1"/>
  <c r="E5964" i="1"/>
  <c r="M5963" i="1"/>
  <c r="I5963" i="1"/>
  <c r="E5963" i="1"/>
  <c r="M5962" i="1"/>
  <c r="I5962" i="1"/>
  <c r="E5962" i="1"/>
  <c r="M5961" i="1"/>
  <c r="I5961" i="1"/>
  <c r="E5961" i="1"/>
  <c r="M5960" i="1"/>
  <c r="I5960" i="1"/>
  <c r="E5960" i="1"/>
  <c r="M5959" i="1"/>
  <c r="I5959" i="1"/>
  <c r="E5959" i="1"/>
  <c r="M5958" i="1"/>
  <c r="I5958" i="1"/>
  <c r="E5958" i="1"/>
  <c r="M5957" i="1"/>
  <c r="I5957" i="1"/>
  <c r="E5957" i="1"/>
  <c r="M5956" i="1"/>
  <c r="I5956" i="1"/>
  <c r="E5956" i="1"/>
  <c r="M5955" i="1" l="1"/>
  <c r="I5955" i="1"/>
  <c r="E5955" i="1"/>
  <c r="M5954" i="1"/>
  <c r="I5954" i="1"/>
  <c r="E5954" i="1"/>
  <c r="M5953" i="1"/>
  <c r="I5953" i="1"/>
  <c r="E5953" i="1"/>
  <c r="M5952" i="1"/>
  <c r="I5952" i="1"/>
  <c r="E5952" i="1"/>
  <c r="M5951" i="1"/>
  <c r="I5951" i="1"/>
  <c r="E5951" i="1"/>
  <c r="M5950" i="1"/>
  <c r="I5950" i="1"/>
  <c r="E5950" i="1"/>
  <c r="M5949" i="1"/>
  <c r="I5949" i="1"/>
  <c r="E5949" i="1"/>
  <c r="M5948" i="1"/>
  <c r="I5948" i="1"/>
  <c r="E5948" i="1"/>
  <c r="M5947" i="1"/>
  <c r="I5947" i="1"/>
  <c r="E5947" i="1"/>
  <c r="M5946" i="1"/>
  <c r="I5946" i="1"/>
  <c r="E5946" i="1"/>
  <c r="M5945" i="1"/>
  <c r="I5945" i="1"/>
  <c r="E5945" i="1"/>
  <c r="M5944" i="1"/>
  <c r="I5944" i="1"/>
  <c r="E5944" i="1"/>
  <c r="M5943" i="1"/>
  <c r="I5943" i="1"/>
  <c r="E5943" i="1"/>
  <c r="M5942" i="1"/>
  <c r="I5942" i="1"/>
  <c r="E5942" i="1"/>
  <c r="M5941" i="1"/>
  <c r="I5941" i="1"/>
  <c r="E5941" i="1"/>
  <c r="M5940" i="1"/>
  <c r="I5940" i="1"/>
  <c r="E5940" i="1"/>
  <c r="M5939" i="1"/>
  <c r="I5939" i="1"/>
  <c r="E5939" i="1"/>
  <c r="M5938" i="1"/>
  <c r="I5938" i="1"/>
  <c r="E5938" i="1"/>
  <c r="M5937" i="1"/>
  <c r="I5937" i="1"/>
  <c r="E5937" i="1"/>
  <c r="M5936" i="1"/>
  <c r="I5936" i="1"/>
  <c r="E5936" i="1"/>
  <c r="M5935" i="1"/>
  <c r="I5935" i="1"/>
  <c r="E5935" i="1"/>
  <c r="M5934" i="1"/>
  <c r="I5934" i="1"/>
  <c r="E5934" i="1"/>
  <c r="M5933" i="1"/>
  <c r="I5933" i="1"/>
  <c r="E5933" i="1"/>
  <c r="M5932" i="1"/>
  <c r="I5932" i="1"/>
  <c r="E5932" i="1"/>
  <c r="M5931" i="1"/>
  <c r="I5931" i="1"/>
  <c r="E5931" i="1"/>
  <c r="M5930" i="1"/>
  <c r="I5930" i="1"/>
  <c r="E5930" i="1"/>
  <c r="M5929" i="1"/>
  <c r="I5929" i="1"/>
  <c r="E5929" i="1"/>
  <c r="M5928" i="1"/>
  <c r="I5928" i="1"/>
  <c r="E5928" i="1"/>
  <c r="M5927" i="1"/>
  <c r="I5927" i="1"/>
  <c r="E5927" i="1"/>
  <c r="M5926" i="1"/>
  <c r="I5926" i="1"/>
  <c r="E5926" i="1"/>
  <c r="M5925" i="1"/>
  <c r="I5925" i="1"/>
  <c r="E5925" i="1"/>
  <c r="M5924" i="1"/>
  <c r="I5924" i="1"/>
  <c r="E5924" i="1"/>
  <c r="M5923" i="1"/>
  <c r="I5923" i="1"/>
  <c r="E5923" i="1"/>
  <c r="M5922" i="1"/>
  <c r="I5922" i="1"/>
  <c r="E5922" i="1"/>
  <c r="M5921" i="1"/>
  <c r="I5921" i="1"/>
  <c r="E5921" i="1"/>
  <c r="M5920" i="1"/>
  <c r="I5920" i="1"/>
  <c r="E5920" i="1"/>
  <c r="M5919" i="1"/>
  <c r="I5919" i="1"/>
  <c r="E5919" i="1"/>
  <c r="M5918" i="1"/>
  <c r="I5918" i="1"/>
  <c r="E5918" i="1"/>
  <c r="M5917" i="1"/>
  <c r="I5917" i="1"/>
  <c r="E5917" i="1"/>
  <c r="M5916" i="1"/>
  <c r="I5916" i="1"/>
  <c r="E5916" i="1"/>
  <c r="M5915" i="1"/>
  <c r="I5915" i="1"/>
  <c r="E5915" i="1"/>
  <c r="M5914" i="1"/>
  <c r="I5914" i="1"/>
  <c r="E5914" i="1"/>
  <c r="M5913" i="1"/>
  <c r="I5913" i="1"/>
  <c r="E5913" i="1"/>
  <c r="M5912" i="1"/>
  <c r="I5912" i="1"/>
  <c r="E5912" i="1"/>
  <c r="M5911" i="1"/>
  <c r="I5911" i="1"/>
  <c r="E5911" i="1"/>
  <c r="M5910" i="1"/>
  <c r="I5910" i="1"/>
  <c r="E5910" i="1"/>
  <c r="M5909" i="1"/>
  <c r="I5909" i="1"/>
  <c r="E5909" i="1"/>
  <c r="M5908" i="1"/>
  <c r="I5908" i="1"/>
  <c r="E5908" i="1"/>
  <c r="M5907" i="1"/>
  <c r="I5907" i="1"/>
  <c r="E5907" i="1"/>
  <c r="M5906" i="1"/>
  <c r="I5906" i="1"/>
  <c r="E5906" i="1"/>
  <c r="M5905" i="1"/>
  <c r="I5905" i="1"/>
  <c r="E5905" i="1"/>
  <c r="M5904" i="1"/>
  <c r="I5904" i="1"/>
  <c r="E5904" i="1"/>
  <c r="M5903" i="1"/>
  <c r="I5903" i="1"/>
  <c r="E5903" i="1"/>
  <c r="M5902" i="1"/>
  <c r="I5902" i="1"/>
  <c r="E5902" i="1"/>
  <c r="M5901" i="1"/>
  <c r="I5901" i="1"/>
  <c r="E5901" i="1"/>
  <c r="M5900" i="1"/>
  <c r="I5900" i="1"/>
  <c r="E5900" i="1"/>
  <c r="M5899" i="1"/>
  <c r="I5899" i="1"/>
  <c r="E5899" i="1"/>
  <c r="M5898" i="1"/>
  <c r="I5898" i="1"/>
  <c r="E5898" i="1"/>
  <c r="M5897" i="1"/>
  <c r="I5897" i="1"/>
  <c r="E5897" i="1"/>
  <c r="M5896" i="1"/>
  <c r="I5896" i="1"/>
  <c r="E5896" i="1"/>
  <c r="M5895" i="1"/>
  <c r="I5895" i="1"/>
  <c r="E5895" i="1"/>
  <c r="M5894" i="1"/>
  <c r="I5894" i="1"/>
  <c r="E5894" i="1"/>
  <c r="M5893" i="1"/>
  <c r="I5893" i="1"/>
  <c r="E5893" i="1"/>
  <c r="M5892" i="1"/>
  <c r="I5892" i="1"/>
  <c r="E5892" i="1"/>
  <c r="M5891" i="1"/>
  <c r="I5891" i="1"/>
  <c r="E5891" i="1"/>
  <c r="M5890" i="1"/>
  <c r="I5890" i="1"/>
  <c r="E5890" i="1"/>
  <c r="M5889" i="1"/>
  <c r="I5889" i="1"/>
  <c r="E5889" i="1"/>
  <c r="M5888" i="1"/>
  <c r="I5888" i="1"/>
  <c r="E5888" i="1"/>
  <c r="M5887" i="1"/>
  <c r="I5887" i="1"/>
  <c r="E5887" i="1"/>
  <c r="M5886" i="1"/>
  <c r="I5886" i="1"/>
  <c r="E5886" i="1"/>
  <c r="M5885" i="1"/>
  <c r="I5885" i="1"/>
  <c r="E5885" i="1"/>
  <c r="M5884" i="1"/>
  <c r="I5884" i="1"/>
  <c r="E5884" i="1"/>
  <c r="M5883" i="1"/>
  <c r="I5883" i="1"/>
  <c r="E5883" i="1"/>
  <c r="M5882" i="1"/>
  <c r="I5882" i="1"/>
  <c r="E5882" i="1"/>
  <c r="M5881" i="1"/>
  <c r="I5881" i="1"/>
  <c r="E5881" i="1"/>
  <c r="M5880" i="1"/>
  <c r="I5880" i="1"/>
  <c r="E5880" i="1"/>
  <c r="M5879" i="1"/>
  <c r="I5879" i="1"/>
  <c r="E5879" i="1"/>
  <c r="M5878" i="1"/>
  <c r="I5878" i="1"/>
  <c r="E5878" i="1"/>
  <c r="M5877" i="1"/>
  <c r="I5877" i="1"/>
  <c r="E5877" i="1"/>
  <c r="M5876" i="1"/>
  <c r="I5876" i="1"/>
  <c r="E5876" i="1"/>
  <c r="M5875" i="1"/>
  <c r="I5875" i="1"/>
  <c r="E5875" i="1"/>
  <c r="M5874" i="1"/>
  <c r="I5874" i="1"/>
  <c r="E5874" i="1"/>
  <c r="M5873" i="1"/>
  <c r="I5873" i="1"/>
  <c r="E5873" i="1"/>
  <c r="M5872" i="1"/>
  <c r="I5872" i="1"/>
  <c r="E5872" i="1"/>
  <c r="M5871" i="1"/>
  <c r="I5871" i="1"/>
  <c r="E5871" i="1"/>
  <c r="M5870" i="1"/>
  <c r="I5870" i="1"/>
  <c r="E5870" i="1"/>
  <c r="M5869" i="1"/>
  <c r="I5869" i="1"/>
  <c r="E5869" i="1"/>
  <c r="M5868" i="1"/>
  <c r="I5868" i="1"/>
  <c r="E5868" i="1"/>
  <c r="M5867" i="1"/>
  <c r="I5867" i="1"/>
  <c r="E5867" i="1"/>
  <c r="M5866" i="1"/>
  <c r="I5866" i="1"/>
  <c r="E5866" i="1"/>
  <c r="M5865" i="1"/>
  <c r="I5865" i="1"/>
  <c r="E5865" i="1"/>
  <c r="M5864" i="1"/>
  <c r="I5864" i="1"/>
  <c r="E5864" i="1"/>
  <c r="M5863" i="1"/>
  <c r="I5863" i="1"/>
  <c r="E5863" i="1"/>
  <c r="M5862" i="1"/>
  <c r="I5862" i="1"/>
  <c r="E5862" i="1"/>
  <c r="M5861" i="1"/>
  <c r="I5861" i="1"/>
  <c r="E5861" i="1"/>
  <c r="M5860" i="1"/>
  <c r="I5860" i="1"/>
  <c r="E5860" i="1"/>
  <c r="M5859" i="1"/>
  <c r="I5859" i="1"/>
  <c r="E5859" i="1"/>
  <c r="M5858" i="1"/>
  <c r="I5858" i="1"/>
  <c r="E5858" i="1"/>
  <c r="M5857" i="1"/>
  <c r="I5857" i="1"/>
  <c r="E5857" i="1"/>
  <c r="M5856" i="1"/>
  <c r="I5856" i="1"/>
  <c r="E5856" i="1"/>
  <c r="M5855" i="1"/>
  <c r="I5855" i="1"/>
  <c r="E5855" i="1"/>
  <c r="M5854" i="1"/>
  <c r="I5854" i="1"/>
  <c r="E5854" i="1"/>
  <c r="M5853" i="1"/>
  <c r="I5853" i="1"/>
  <c r="E5853" i="1"/>
  <c r="M5852" i="1"/>
  <c r="I5852" i="1"/>
  <c r="E5852" i="1"/>
  <c r="M5851" i="1"/>
  <c r="I5851" i="1"/>
  <c r="E5851" i="1"/>
  <c r="M5850" i="1"/>
  <c r="I5850" i="1"/>
  <c r="E5850" i="1"/>
  <c r="M5849" i="1"/>
  <c r="I5849" i="1"/>
  <c r="E5849" i="1"/>
  <c r="M5848" i="1"/>
  <c r="I5848" i="1"/>
  <c r="E5848" i="1"/>
  <c r="M5847" i="1"/>
  <c r="I5847" i="1"/>
  <c r="E5847" i="1"/>
  <c r="M5846" i="1"/>
  <c r="I5846" i="1"/>
  <c r="E5846" i="1"/>
  <c r="M5845" i="1"/>
  <c r="I5845" i="1"/>
  <c r="E5845" i="1"/>
  <c r="M5844" i="1"/>
  <c r="I5844" i="1"/>
  <c r="E5844" i="1"/>
  <c r="M5843" i="1"/>
  <c r="I5843" i="1"/>
  <c r="E5843" i="1"/>
  <c r="M5842" i="1"/>
  <c r="I5842" i="1"/>
  <c r="E5842" i="1"/>
  <c r="M5841" i="1"/>
  <c r="I5841" i="1"/>
  <c r="E5841" i="1"/>
  <c r="M5840" i="1"/>
  <c r="I5840" i="1"/>
  <c r="E5840" i="1"/>
  <c r="M5839" i="1"/>
  <c r="I5839" i="1"/>
  <c r="E5839" i="1"/>
  <c r="M5838" i="1"/>
  <c r="I5838" i="1"/>
  <c r="E5838" i="1"/>
  <c r="M5837" i="1"/>
  <c r="I5837" i="1"/>
  <c r="E5837" i="1"/>
  <c r="M5836" i="1"/>
  <c r="I5836" i="1"/>
  <c r="E5836" i="1"/>
  <c r="M5835" i="1"/>
  <c r="I5835" i="1"/>
  <c r="E5835" i="1"/>
  <c r="M5834" i="1"/>
  <c r="I5834" i="1"/>
  <c r="E5834" i="1"/>
  <c r="M5833" i="1"/>
  <c r="I5833" i="1"/>
  <c r="E5833" i="1"/>
  <c r="M5832" i="1"/>
  <c r="I5832" i="1"/>
  <c r="E5832" i="1"/>
  <c r="M5831" i="1"/>
  <c r="I5831" i="1"/>
  <c r="E5831" i="1"/>
  <c r="M5830" i="1"/>
  <c r="I5830" i="1"/>
  <c r="E5830" i="1"/>
  <c r="M5829" i="1"/>
  <c r="I5829" i="1"/>
  <c r="E5829" i="1"/>
  <c r="M5828" i="1"/>
  <c r="I5828" i="1"/>
  <c r="E5828" i="1"/>
  <c r="M5827" i="1"/>
  <c r="I5827" i="1"/>
  <c r="E5827" i="1"/>
  <c r="M5826" i="1"/>
  <c r="I5826" i="1"/>
  <c r="E5826" i="1"/>
  <c r="M5825" i="1" l="1"/>
  <c r="I5825" i="1"/>
  <c r="E5825" i="1"/>
  <c r="M5824" i="1"/>
  <c r="I5824" i="1"/>
  <c r="E5824" i="1"/>
  <c r="M5823" i="1"/>
  <c r="I5823" i="1"/>
  <c r="E5823" i="1"/>
  <c r="M5822" i="1"/>
  <c r="I5822" i="1"/>
  <c r="E5822" i="1"/>
  <c r="M5821" i="1"/>
  <c r="I5821" i="1"/>
  <c r="E5821" i="1"/>
  <c r="M5820" i="1"/>
  <c r="I5820" i="1"/>
  <c r="E5820" i="1"/>
  <c r="M5819" i="1"/>
  <c r="I5819" i="1"/>
  <c r="E5819" i="1"/>
  <c r="M5818" i="1"/>
  <c r="I5818" i="1"/>
  <c r="E5818" i="1"/>
  <c r="M5817" i="1"/>
  <c r="I5817" i="1"/>
  <c r="E5817" i="1"/>
  <c r="M5816" i="1"/>
  <c r="I5816" i="1"/>
  <c r="E5816" i="1"/>
  <c r="M5815" i="1"/>
  <c r="I5815" i="1"/>
  <c r="E5815" i="1"/>
  <c r="M5814" i="1"/>
  <c r="I5814" i="1"/>
  <c r="E5814" i="1"/>
  <c r="M5813" i="1"/>
  <c r="I5813" i="1"/>
  <c r="E5813" i="1"/>
  <c r="M5812" i="1"/>
  <c r="I5812" i="1"/>
  <c r="E5812" i="1"/>
  <c r="M5811" i="1"/>
  <c r="I5811" i="1"/>
  <c r="E5811" i="1"/>
  <c r="M5810" i="1"/>
  <c r="I5810" i="1"/>
  <c r="E5810" i="1"/>
  <c r="M5809" i="1"/>
  <c r="I5809" i="1"/>
  <c r="E5809" i="1"/>
  <c r="M5808" i="1"/>
  <c r="I5808" i="1"/>
  <c r="E5808" i="1"/>
  <c r="M5807" i="1"/>
  <c r="I5807" i="1"/>
  <c r="E5807" i="1"/>
  <c r="M5806" i="1"/>
  <c r="I5806" i="1"/>
  <c r="E5806" i="1"/>
  <c r="M5805" i="1"/>
  <c r="I5805" i="1"/>
  <c r="E5805" i="1"/>
  <c r="M5804" i="1"/>
  <c r="I5804" i="1"/>
  <c r="E5804" i="1"/>
  <c r="M5803" i="1"/>
  <c r="I5803" i="1"/>
  <c r="E5803" i="1"/>
  <c r="M5802" i="1"/>
  <c r="I5802" i="1"/>
  <c r="E5802" i="1"/>
  <c r="M5801" i="1"/>
  <c r="I5801" i="1"/>
  <c r="E5801" i="1"/>
  <c r="M5800" i="1"/>
  <c r="I5800" i="1"/>
  <c r="E5800" i="1"/>
  <c r="M5799" i="1"/>
  <c r="I5799" i="1"/>
  <c r="E5799" i="1"/>
  <c r="M5798" i="1"/>
  <c r="I5798" i="1"/>
  <c r="E5798" i="1"/>
  <c r="M5797" i="1"/>
  <c r="I5797" i="1"/>
  <c r="E5797" i="1"/>
  <c r="M5796" i="1"/>
  <c r="I5796" i="1"/>
  <c r="E5796" i="1"/>
  <c r="M5795" i="1"/>
  <c r="I5795" i="1"/>
  <c r="E5795" i="1"/>
  <c r="M5794" i="1"/>
  <c r="I5794" i="1"/>
  <c r="E5794" i="1"/>
  <c r="M5793" i="1"/>
  <c r="I5793" i="1"/>
  <c r="E5793" i="1"/>
  <c r="M5792" i="1"/>
  <c r="I5792" i="1"/>
  <c r="E5792" i="1"/>
  <c r="M5791" i="1"/>
  <c r="I5791" i="1"/>
  <c r="E5791" i="1"/>
  <c r="M5790" i="1"/>
  <c r="I5790" i="1"/>
  <c r="E5790" i="1"/>
  <c r="M5789" i="1"/>
  <c r="I5789" i="1"/>
  <c r="E5789" i="1"/>
  <c r="M5788" i="1"/>
  <c r="I5788" i="1"/>
  <c r="E5788" i="1"/>
  <c r="M5787" i="1"/>
  <c r="I5787" i="1"/>
  <c r="E5787" i="1"/>
  <c r="M5786" i="1"/>
  <c r="I5786" i="1"/>
  <c r="E5786" i="1"/>
  <c r="M5785" i="1"/>
  <c r="I5785" i="1"/>
  <c r="E5785" i="1"/>
  <c r="M5784" i="1"/>
  <c r="I5784" i="1"/>
  <c r="E5784" i="1"/>
  <c r="M5783" i="1"/>
  <c r="I5783" i="1"/>
  <c r="E5783" i="1"/>
  <c r="M5782" i="1"/>
  <c r="I5782" i="1"/>
  <c r="E5782" i="1"/>
  <c r="M5781" i="1"/>
  <c r="I5781" i="1"/>
  <c r="E5781" i="1"/>
  <c r="M5780" i="1"/>
  <c r="I5780" i="1"/>
  <c r="E5780" i="1"/>
  <c r="M5779" i="1"/>
  <c r="I5779" i="1"/>
  <c r="E5779" i="1"/>
  <c r="M5778" i="1"/>
  <c r="I5778" i="1"/>
  <c r="E5778" i="1"/>
  <c r="M5777" i="1"/>
  <c r="I5777" i="1"/>
  <c r="E5777" i="1"/>
  <c r="M5776" i="1"/>
  <c r="I5776" i="1"/>
  <c r="E5776" i="1"/>
  <c r="M5775" i="1"/>
  <c r="I5775" i="1"/>
  <c r="E5775" i="1"/>
  <c r="M5774" i="1"/>
  <c r="I5774" i="1"/>
  <c r="E5774" i="1"/>
  <c r="M5773" i="1"/>
  <c r="I5773" i="1"/>
  <c r="E5773" i="1"/>
  <c r="M5772" i="1"/>
  <c r="I5772" i="1"/>
  <c r="E5772" i="1"/>
  <c r="M5771" i="1"/>
  <c r="I5771" i="1"/>
  <c r="E5771" i="1"/>
  <c r="M5770" i="1"/>
  <c r="I5770" i="1"/>
  <c r="E5770" i="1"/>
  <c r="M5769" i="1"/>
  <c r="I5769" i="1"/>
  <c r="E5769" i="1"/>
  <c r="M5768" i="1"/>
  <c r="I5768" i="1"/>
  <c r="E5768" i="1"/>
  <c r="M5767" i="1"/>
  <c r="I5767" i="1"/>
  <c r="E5767" i="1"/>
  <c r="M5766" i="1"/>
  <c r="I5766" i="1"/>
  <c r="E5766" i="1"/>
  <c r="M5765" i="1"/>
  <c r="I5765" i="1"/>
  <c r="E5765" i="1"/>
  <c r="M5764" i="1"/>
  <c r="I5764" i="1"/>
  <c r="E5764" i="1"/>
  <c r="M5763" i="1"/>
  <c r="I5763" i="1"/>
  <c r="E5763" i="1"/>
  <c r="M5762" i="1"/>
  <c r="I5762" i="1"/>
  <c r="E5762" i="1"/>
  <c r="M5761" i="1"/>
  <c r="I5761" i="1"/>
  <c r="E5761" i="1"/>
  <c r="M5760" i="1"/>
  <c r="I5760" i="1"/>
  <c r="E5760" i="1"/>
  <c r="M5759" i="1"/>
  <c r="I5759" i="1"/>
  <c r="E5759" i="1"/>
  <c r="M5758" i="1"/>
  <c r="I5758" i="1"/>
  <c r="E5758" i="1"/>
  <c r="M5757" i="1"/>
  <c r="I5757" i="1"/>
  <c r="E5757" i="1"/>
  <c r="M5756" i="1"/>
  <c r="I5756" i="1"/>
  <c r="E5756" i="1"/>
  <c r="M5755" i="1"/>
  <c r="I5755" i="1"/>
  <c r="E5755" i="1"/>
  <c r="M5754" i="1"/>
  <c r="I5754" i="1"/>
  <c r="E5754" i="1"/>
  <c r="M5753" i="1"/>
  <c r="I5753" i="1"/>
  <c r="E5753" i="1"/>
  <c r="M5752" i="1"/>
  <c r="I5752" i="1"/>
  <c r="E5752" i="1"/>
  <c r="M5751" i="1"/>
  <c r="I5751" i="1"/>
  <c r="E5751" i="1"/>
  <c r="M5750" i="1"/>
  <c r="I5750" i="1"/>
  <c r="E5750" i="1"/>
  <c r="M5749" i="1"/>
  <c r="I5749" i="1"/>
  <c r="E5749" i="1"/>
  <c r="M5748" i="1"/>
  <c r="I5748" i="1"/>
  <c r="E5748" i="1"/>
  <c r="M5747" i="1"/>
  <c r="I5747" i="1"/>
  <c r="E5747" i="1"/>
  <c r="M5746" i="1"/>
  <c r="I5746" i="1"/>
  <c r="E5746" i="1"/>
  <c r="M5745" i="1"/>
  <c r="I5745" i="1"/>
  <c r="E5745" i="1"/>
  <c r="M5744" i="1"/>
  <c r="I5744" i="1"/>
  <c r="E5744" i="1"/>
  <c r="M5743" i="1"/>
  <c r="I5743" i="1"/>
  <c r="E5743" i="1"/>
  <c r="M5742" i="1"/>
  <c r="I5742" i="1"/>
  <c r="E5742" i="1"/>
  <c r="M5741" i="1"/>
  <c r="I5741" i="1"/>
  <c r="E5741" i="1"/>
  <c r="M5740" i="1"/>
  <c r="I5740" i="1"/>
  <c r="E5740" i="1"/>
  <c r="M5739" i="1"/>
  <c r="I5739" i="1"/>
  <c r="E5739" i="1"/>
  <c r="M5738" i="1"/>
  <c r="I5738" i="1"/>
  <c r="E5738" i="1"/>
  <c r="M5737" i="1"/>
  <c r="I5737" i="1"/>
  <c r="E5737" i="1"/>
  <c r="M5736" i="1"/>
  <c r="I5736" i="1"/>
  <c r="E5736" i="1"/>
  <c r="M5735" i="1"/>
  <c r="I5735" i="1"/>
  <c r="E5735" i="1"/>
  <c r="M5734" i="1"/>
  <c r="I5734" i="1"/>
  <c r="E5734" i="1"/>
  <c r="M5733" i="1"/>
  <c r="I5733" i="1"/>
  <c r="E5733" i="1"/>
  <c r="M5732" i="1"/>
  <c r="I5732" i="1"/>
  <c r="E5732" i="1"/>
  <c r="M5731" i="1"/>
  <c r="I5731" i="1"/>
  <c r="E5731" i="1"/>
  <c r="M5730" i="1"/>
  <c r="I5730" i="1"/>
  <c r="E5730" i="1"/>
  <c r="M5729" i="1"/>
  <c r="I5729" i="1"/>
  <c r="E5729" i="1"/>
  <c r="M5728" i="1"/>
  <c r="I5728" i="1"/>
  <c r="E5728" i="1"/>
  <c r="M5727" i="1"/>
  <c r="I5727" i="1"/>
  <c r="E5727" i="1"/>
  <c r="M5726" i="1"/>
  <c r="I5726" i="1"/>
  <c r="E5726" i="1"/>
  <c r="M5725" i="1"/>
  <c r="I5725" i="1"/>
  <c r="E5725" i="1"/>
  <c r="M5724" i="1"/>
  <c r="I5724" i="1"/>
  <c r="E5724" i="1"/>
  <c r="M5723" i="1"/>
  <c r="I5723" i="1"/>
  <c r="E5723" i="1"/>
  <c r="M5722" i="1"/>
  <c r="I5722" i="1"/>
  <c r="E5722" i="1"/>
  <c r="M5721" i="1"/>
  <c r="I5721" i="1"/>
  <c r="E5721" i="1"/>
  <c r="M5720" i="1"/>
  <c r="I5720" i="1"/>
  <c r="E5720" i="1"/>
  <c r="M5719" i="1"/>
  <c r="I5719" i="1"/>
  <c r="E5719" i="1"/>
  <c r="M5718" i="1"/>
  <c r="I5718" i="1"/>
  <c r="E5718" i="1"/>
  <c r="M5717" i="1"/>
  <c r="I5717" i="1"/>
  <c r="E5717" i="1"/>
  <c r="M5716" i="1"/>
  <c r="I5716" i="1"/>
  <c r="E5716" i="1"/>
  <c r="M5715" i="1"/>
  <c r="I5715" i="1"/>
  <c r="E5715" i="1"/>
  <c r="M5714" i="1"/>
  <c r="I5714" i="1"/>
  <c r="E5714" i="1"/>
  <c r="M5713" i="1"/>
  <c r="I5713" i="1"/>
  <c r="E5713" i="1"/>
  <c r="M5712" i="1"/>
  <c r="I5712" i="1"/>
  <c r="E5712" i="1"/>
  <c r="M5711" i="1"/>
  <c r="I5711" i="1"/>
  <c r="E5711" i="1"/>
  <c r="M5710" i="1"/>
  <c r="I5710" i="1"/>
  <c r="E5710" i="1"/>
  <c r="M5709" i="1"/>
  <c r="I5709" i="1"/>
  <c r="E5709" i="1"/>
  <c r="M5708" i="1"/>
  <c r="I5708" i="1"/>
  <c r="E5708" i="1"/>
  <c r="M5707" i="1"/>
  <c r="I5707" i="1"/>
  <c r="E5707" i="1"/>
  <c r="M5706" i="1"/>
  <c r="I5706" i="1"/>
  <c r="E5706" i="1"/>
  <c r="M5705" i="1"/>
  <c r="I5705" i="1"/>
  <c r="E5705" i="1"/>
  <c r="M5704" i="1"/>
  <c r="I5704" i="1"/>
  <c r="E5704" i="1"/>
  <c r="M5703" i="1"/>
  <c r="I5703" i="1"/>
  <c r="E5703" i="1"/>
  <c r="M5702" i="1"/>
  <c r="I5702" i="1"/>
  <c r="E5702" i="1"/>
  <c r="M5701" i="1"/>
  <c r="I5701" i="1"/>
  <c r="E5701" i="1"/>
  <c r="M5700" i="1"/>
  <c r="I5700" i="1"/>
  <c r="E5700" i="1"/>
  <c r="M5699" i="1"/>
  <c r="I5699" i="1"/>
  <c r="E5699" i="1"/>
  <c r="M5698" i="1"/>
  <c r="I5698" i="1"/>
  <c r="E5698" i="1"/>
  <c r="M5697" i="1"/>
  <c r="I5697" i="1"/>
  <c r="E5697" i="1"/>
  <c r="M5696" i="1"/>
  <c r="I5696" i="1"/>
  <c r="E5696" i="1"/>
  <c r="M5695" i="1" l="1"/>
  <c r="I5695" i="1"/>
  <c r="E5695" i="1"/>
  <c r="M5694" i="1"/>
  <c r="I5694" i="1"/>
  <c r="E5694" i="1"/>
  <c r="M5693" i="1"/>
  <c r="I5693" i="1"/>
  <c r="E5693" i="1"/>
  <c r="M5692" i="1"/>
  <c r="I5692" i="1"/>
  <c r="E5692" i="1"/>
  <c r="M5691" i="1"/>
  <c r="I5691" i="1"/>
  <c r="E5691" i="1"/>
  <c r="M5690" i="1"/>
  <c r="I5690" i="1"/>
  <c r="E5690" i="1"/>
  <c r="M5689" i="1"/>
  <c r="I5689" i="1"/>
  <c r="E5689" i="1"/>
  <c r="M5688" i="1"/>
  <c r="I5688" i="1"/>
  <c r="E5688" i="1"/>
  <c r="M5687" i="1"/>
  <c r="I5687" i="1"/>
  <c r="E5687" i="1"/>
  <c r="M5686" i="1"/>
  <c r="I5686" i="1"/>
  <c r="E5686" i="1"/>
  <c r="M5685" i="1"/>
  <c r="I5685" i="1"/>
  <c r="E5685" i="1"/>
  <c r="M5684" i="1"/>
  <c r="I5684" i="1"/>
  <c r="E5684" i="1"/>
  <c r="M5683" i="1"/>
  <c r="I5683" i="1"/>
  <c r="E5683" i="1"/>
  <c r="M5682" i="1"/>
  <c r="I5682" i="1"/>
  <c r="E5682" i="1"/>
  <c r="M5681" i="1"/>
  <c r="I5681" i="1"/>
  <c r="E5681" i="1"/>
  <c r="M5680" i="1"/>
  <c r="I5680" i="1"/>
  <c r="E5680" i="1"/>
  <c r="M5679" i="1"/>
  <c r="I5679" i="1"/>
  <c r="E5679" i="1"/>
  <c r="M5678" i="1"/>
  <c r="I5678" i="1"/>
  <c r="E5678" i="1"/>
  <c r="M5677" i="1"/>
  <c r="I5677" i="1"/>
  <c r="E5677" i="1"/>
  <c r="M5676" i="1"/>
  <c r="I5676" i="1"/>
  <c r="E5676" i="1"/>
  <c r="M5675" i="1"/>
  <c r="I5675" i="1"/>
  <c r="E5675" i="1"/>
  <c r="M5674" i="1"/>
  <c r="I5674" i="1"/>
  <c r="E5674" i="1"/>
  <c r="M5673" i="1"/>
  <c r="I5673" i="1"/>
  <c r="E5673" i="1"/>
  <c r="M5672" i="1"/>
  <c r="I5672" i="1"/>
  <c r="E5672" i="1"/>
  <c r="M5671" i="1"/>
  <c r="I5671" i="1"/>
  <c r="E5671" i="1"/>
  <c r="M5670" i="1"/>
  <c r="I5670" i="1"/>
  <c r="E5670" i="1"/>
  <c r="M5669" i="1"/>
  <c r="I5669" i="1"/>
  <c r="E5669" i="1"/>
  <c r="M5668" i="1"/>
  <c r="I5668" i="1"/>
  <c r="E5668" i="1"/>
  <c r="M5667" i="1"/>
  <c r="I5667" i="1"/>
  <c r="E5667" i="1"/>
  <c r="M5666" i="1"/>
  <c r="I5666" i="1"/>
  <c r="E5666" i="1"/>
  <c r="M5665" i="1"/>
  <c r="I5665" i="1"/>
  <c r="E5665" i="1"/>
  <c r="M5664" i="1"/>
  <c r="I5664" i="1"/>
  <c r="E5664" i="1"/>
  <c r="M5663" i="1"/>
  <c r="I5663" i="1"/>
  <c r="E5663" i="1"/>
  <c r="M5662" i="1"/>
  <c r="I5662" i="1"/>
  <c r="E5662" i="1"/>
  <c r="M5661" i="1"/>
  <c r="I5661" i="1"/>
  <c r="E5661" i="1"/>
  <c r="M5660" i="1"/>
  <c r="I5660" i="1"/>
  <c r="E5660" i="1"/>
  <c r="M5659" i="1"/>
  <c r="I5659" i="1"/>
  <c r="E5659" i="1"/>
  <c r="M5658" i="1"/>
  <c r="I5658" i="1"/>
  <c r="E5658" i="1"/>
  <c r="M5657" i="1"/>
  <c r="I5657" i="1"/>
  <c r="E5657" i="1"/>
  <c r="M5656" i="1"/>
  <c r="I5656" i="1"/>
  <c r="E5656" i="1"/>
  <c r="M5655" i="1"/>
  <c r="I5655" i="1"/>
  <c r="E5655" i="1"/>
  <c r="M5654" i="1"/>
  <c r="I5654" i="1"/>
  <c r="E5654" i="1"/>
  <c r="M5653" i="1"/>
  <c r="I5653" i="1"/>
  <c r="E5653" i="1"/>
  <c r="M5652" i="1"/>
  <c r="I5652" i="1"/>
  <c r="E5652" i="1"/>
  <c r="M5651" i="1"/>
  <c r="I5651" i="1"/>
  <c r="E5651" i="1"/>
  <c r="M5650" i="1"/>
  <c r="I5650" i="1"/>
  <c r="E5650" i="1"/>
  <c r="M5649" i="1"/>
  <c r="I5649" i="1"/>
  <c r="E5649" i="1"/>
  <c r="M5648" i="1"/>
  <c r="I5648" i="1"/>
  <c r="E5648" i="1"/>
  <c r="M5647" i="1"/>
  <c r="I5647" i="1"/>
  <c r="E5647" i="1"/>
  <c r="M5646" i="1"/>
  <c r="I5646" i="1"/>
  <c r="E5646" i="1"/>
  <c r="M5645" i="1"/>
  <c r="I5645" i="1"/>
  <c r="E5645" i="1"/>
  <c r="M5644" i="1"/>
  <c r="I5644" i="1"/>
  <c r="E5644" i="1"/>
  <c r="M5643" i="1"/>
  <c r="I5643" i="1"/>
  <c r="E5643" i="1"/>
  <c r="M5642" i="1"/>
  <c r="I5642" i="1"/>
  <c r="E5642" i="1"/>
  <c r="M5641" i="1"/>
  <c r="I5641" i="1"/>
  <c r="E5641" i="1"/>
  <c r="M5640" i="1"/>
  <c r="I5640" i="1"/>
  <c r="E5640" i="1"/>
  <c r="M5639" i="1"/>
  <c r="I5639" i="1"/>
  <c r="E5639" i="1"/>
  <c r="M5638" i="1"/>
  <c r="I5638" i="1"/>
  <c r="E5638" i="1"/>
  <c r="M5637" i="1"/>
  <c r="I5637" i="1"/>
  <c r="E5637" i="1"/>
  <c r="M5636" i="1"/>
  <c r="I5636" i="1"/>
  <c r="E5636" i="1"/>
  <c r="M5635" i="1"/>
  <c r="I5635" i="1"/>
  <c r="E5635" i="1"/>
  <c r="M5634" i="1"/>
  <c r="I5634" i="1"/>
  <c r="E5634" i="1"/>
  <c r="M5633" i="1"/>
  <c r="I5633" i="1"/>
  <c r="E5633" i="1"/>
  <c r="M5632" i="1"/>
  <c r="I5632" i="1"/>
  <c r="E5632" i="1"/>
  <c r="M5631" i="1"/>
  <c r="I5631" i="1"/>
  <c r="E5631" i="1"/>
  <c r="M5630" i="1"/>
  <c r="I5630" i="1"/>
  <c r="E5630" i="1"/>
  <c r="M5629" i="1"/>
  <c r="I5629" i="1"/>
  <c r="E5629" i="1"/>
  <c r="M5628" i="1"/>
  <c r="I5628" i="1"/>
  <c r="E5628" i="1"/>
  <c r="M5627" i="1"/>
  <c r="I5627" i="1"/>
  <c r="E5627" i="1"/>
  <c r="M5626" i="1"/>
  <c r="I5626" i="1"/>
  <c r="E5626" i="1"/>
  <c r="M5625" i="1"/>
  <c r="I5625" i="1"/>
  <c r="E5625" i="1"/>
  <c r="M5624" i="1"/>
  <c r="I5624" i="1"/>
  <c r="E5624" i="1"/>
  <c r="M5623" i="1"/>
  <c r="I5623" i="1"/>
  <c r="E5623" i="1"/>
  <c r="M5622" i="1"/>
  <c r="I5622" i="1"/>
  <c r="E5622" i="1"/>
  <c r="M5621" i="1"/>
  <c r="I5621" i="1"/>
  <c r="E5621" i="1"/>
  <c r="M5620" i="1"/>
  <c r="I5620" i="1"/>
  <c r="E5620" i="1"/>
  <c r="M5619" i="1"/>
  <c r="I5619" i="1"/>
  <c r="E5619" i="1"/>
  <c r="M5618" i="1"/>
  <c r="I5618" i="1"/>
  <c r="E5618" i="1"/>
  <c r="M5617" i="1"/>
  <c r="I5617" i="1"/>
  <c r="E5617" i="1"/>
  <c r="M5616" i="1"/>
  <c r="I5616" i="1"/>
  <c r="E5616" i="1"/>
  <c r="M5615" i="1"/>
  <c r="I5615" i="1"/>
  <c r="E5615" i="1"/>
  <c r="M5614" i="1"/>
  <c r="I5614" i="1"/>
  <c r="E5614" i="1"/>
  <c r="M5613" i="1"/>
  <c r="I5613" i="1"/>
  <c r="E5613" i="1"/>
  <c r="M5612" i="1"/>
  <c r="I5612" i="1"/>
  <c r="E5612" i="1"/>
  <c r="M5611" i="1"/>
  <c r="I5611" i="1"/>
  <c r="E5611" i="1"/>
  <c r="M5610" i="1"/>
  <c r="I5610" i="1"/>
  <c r="E5610" i="1"/>
  <c r="M5609" i="1"/>
  <c r="I5609" i="1"/>
  <c r="E5609" i="1"/>
  <c r="M5608" i="1"/>
  <c r="I5608" i="1"/>
  <c r="E5608" i="1"/>
  <c r="M5607" i="1"/>
  <c r="I5607" i="1"/>
  <c r="E5607" i="1"/>
  <c r="M5606" i="1"/>
  <c r="I5606" i="1"/>
  <c r="E5606" i="1"/>
  <c r="M5605" i="1"/>
  <c r="I5605" i="1"/>
  <c r="E5605" i="1"/>
  <c r="M5604" i="1"/>
  <c r="I5604" i="1"/>
  <c r="E5604" i="1"/>
  <c r="M5603" i="1"/>
  <c r="I5603" i="1"/>
  <c r="E5603" i="1"/>
  <c r="M5602" i="1"/>
  <c r="I5602" i="1"/>
  <c r="E5602" i="1"/>
  <c r="M5601" i="1"/>
  <c r="I5601" i="1"/>
  <c r="E5601" i="1"/>
  <c r="M5600" i="1"/>
  <c r="I5600" i="1"/>
  <c r="E5600" i="1"/>
  <c r="M5599" i="1"/>
  <c r="I5599" i="1"/>
  <c r="E5599" i="1"/>
  <c r="M5598" i="1"/>
  <c r="I5598" i="1"/>
  <c r="E5598" i="1"/>
  <c r="M5597" i="1"/>
  <c r="I5597" i="1"/>
  <c r="E5597" i="1"/>
  <c r="M5596" i="1"/>
  <c r="I5596" i="1"/>
  <c r="E5596" i="1"/>
  <c r="M5595" i="1"/>
  <c r="I5595" i="1"/>
  <c r="E5595" i="1"/>
  <c r="M5594" i="1"/>
  <c r="I5594" i="1"/>
  <c r="E5594" i="1"/>
  <c r="M5593" i="1"/>
  <c r="I5593" i="1"/>
  <c r="E5593" i="1"/>
  <c r="M5592" i="1"/>
  <c r="I5592" i="1"/>
  <c r="E5592" i="1"/>
  <c r="M5591" i="1"/>
  <c r="I5591" i="1"/>
  <c r="E5591" i="1"/>
  <c r="M5590" i="1"/>
  <c r="I5590" i="1"/>
  <c r="E5590" i="1"/>
  <c r="M5589" i="1"/>
  <c r="I5589" i="1"/>
  <c r="E5589" i="1"/>
  <c r="M5588" i="1"/>
  <c r="I5588" i="1"/>
  <c r="E5588" i="1"/>
  <c r="M5587" i="1"/>
  <c r="I5587" i="1"/>
  <c r="E5587" i="1"/>
  <c r="M5586" i="1"/>
  <c r="I5586" i="1"/>
  <c r="E5586" i="1"/>
  <c r="M5585" i="1"/>
  <c r="I5585" i="1"/>
  <c r="E5585" i="1"/>
  <c r="M5584" i="1"/>
  <c r="I5584" i="1"/>
  <c r="E5584" i="1"/>
  <c r="M5583" i="1"/>
  <c r="I5583" i="1"/>
  <c r="E5583" i="1"/>
  <c r="M5582" i="1"/>
  <c r="I5582" i="1"/>
  <c r="E5582" i="1"/>
  <c r="M5581" i="1"/>
  <c r="I5581" i="1"/>
  <c r="E5581" i="1"/>
  <c r="M5580" i="1"/>
  <c r="I5580" i="1"/>
  <c r="E5580" i="1"/>
  <c r="M5579" i="1"/>
  <c r="I5579" i="1"/>
  <c r="E5579" i="1"/>
  <c r="M5578" i="1"/>
  <c r="I5578" i="1"/>
  <c r="E5578" i="1"/>
  <c r="M5577" i="1"/>
  <c r="I5577" i="1"/>
  <c r="E5577" i="1"/>
  <c r="M5576" i="1"/>
  <c r="I5576" i="1"/>
  <c r="E5576" i="1"/>
  <c r="M5575" i="1"/>
  <c r="I5575" i="1"/>
  <c r="E5575" i="1"/>
  <c r="M5574" i="1"/>
  <c r="I5574" i="1"/>
  <c r="E5574" i="1"/>
  <c r="M5573" i="1"/>
  <c r="I5573" i="1"/>
  <c r="E5573" i="1"/>
  <c r="M5572" i="1"/>
  <c r="I5572" i="1"/>
  <c r="E5572" i="1"/>
  <c r="M5571" i="1"/>
  <c r="I5571" i="1"/>
  <c r="E5571" i="1"/>
  <c r="M5570" i="1"/>
  <c r="I5570" i="1"/>
  <c r="E5570" i="1"/>
  <c r="M5569" i="1"/>
  <c r="I5569" i="1"/>
  <c r="E5569" i="1"/>
  <c r="M5568" i="1"/>
  <c r="I5568" i="1"/>
  <c r="E5568" i="1"/>
  <c r="M5567" i="1"/>
  <c r="I5567" i="1"/>
  <c r="E5567" i="1"/>
  <c r="M5566" i="1"/>
  <c r="I5566" i="1"/>
  <c r="E5566" i="1"/>
  <c r="M5565" i="1"/>
  <c r="I5565" i="1"/>
  <c r="E5565" i="1"/>
  <c r="M5564" i="1"/>
  <c r="I5564" i="1"/>
  <c r="E5564" i="1"/>
  <c r="M5563" i="1"/>
  <c r="I5563" i="1"/>
  <c r="E5563" i="1"/>
  <c r="M5562" i="1"/>
  <c r="I5562" i="1"/>
  <c r="E5562" i="1"/>
  <c r="M5561" i="1"/>
  <c r="I5561" i="1"/>
  <c r="E5561" i="1"/>
  <c r="M5560" i="1"/>
  <c r="I5560" i="1"/>
  <c r="E5560" i="1"/>
  <c r="M5559" i="1"/>
  <c r="I5559" i="1"/>
  <c r="E5559" i="1"/>
  <c r="M5558" i="1"/>
  <c r="I5558" i="1"/>
  <c r="E5558" i="1"/>
  <c r="M5557" i="1"/>
  <c r="I5557" i="1"/>
  <c r="E5557" i="1"/>
  <c r="M5556" i="1"/>
  <c r="I5556" i="1"/>
  <c r="E5556" i="1"/>
  <c r="M5555" i="1"/>
  <c r="I5555" i="1"/>
  <c r="E5555" i="1"/>
  <c r="M5554" i="1"/>
  <c r="I5554" i="1"/>
  <c r="E5554" i="1"/>
  <c r="M5553" i="1"/>
  <c r="I5553" i="1"/>
  <c r="E5553" i="1"/>
  <c r="M5552" i="1"/>
  <c r="I5552" i="1"/>
  <c r="E5552" i="1"/>
  <c r="M5551" i="1"/>
  <c r="I5551" i="1"/>
  <c r="E5551" i="1"/>
  <c r="M5550" i="1"/>
  <c r="I5550" i="1"/>
  <c r="E5550" i="1"/>
  <c r="M5549" i="1"/>
  <c r="I5549" i="1"/>
  <c r="E5549" i="1"/>
  <c r="M5548" i="1"/>
  <c r="I5548" i="1"/>
  <c r="E5548" i="1"/>
  <c r="M5547" i="1"/>
  <c r="I5547" i="1"/>
  <c r="E5547" i="1"/>
  <c r="M5546" i="1"/>
  <c r="I5546" i="1"/>
  <c r="E5546" i="1"/>
  <c r="M5545" i="1"/>
  <c r="I5545" i="1"/>
  <c r="E5545" i="1"/>
  <c r="M5544" i="1"/>
  <c r="I5544" i="1"/>
  <c r="E5544" i="1"/>
  <c r="M5543" i="1"/>
  <c r="I5543" i="1"/>
  <c r="E5543" i="1"/>
  <c r="M5542" i="1"/>
  <c r="I5542" i="1"/>
  <c r="E5542" i="1"/>
  <c r="M5541" i="1"/>
  <c r="I5541" i="1"/>
  <c r="E5541" i="1"/>
  <c r="M5540" i="1"/>
  <c r="I5540" i="1"/>
  <c r="E5540" i="1"/>
  <c r="M5539" i="1"/>
  <c r="I5539" i="1"/>
  <c r="E5539" i="1"/>
  <c r="M5538" i="1"/>
  <c r="I5538" i="1"/>
  <c r="E5538" i="1"/>
  <c r="M5537" i="1"/>
  <c r="I5537" i="1"/>
  <c r="E5537" i="1"/>
  <c r="M5536" i="1"/>
  <c r="I5536" i="1"/>
  <c r="E5536" i="1"/>
  <c r="M5535" i="1"/>
  <c r="I5535" i="1"/>
  <c r="E5535" i="1"/>
  <c r="M5534" i="1"/>
  <c r="I5534" i="1"/>
  <c r="E5534" i="1"/>
  <c r="M5533" i="1"/>
  <c r="I5533" i="1"/>
  <c r="E5533" i="1"/>
  <c r="M5532" i="1"/>
  <c r="I5532" i="1"/>
  <c r="E5532" i="1"/>
  <c r="M5531" i="1"/>
  <c r="I5531" i="1"/>
  <c r="E5531" i="1"/>
  <c r="M5530" i="1"/>
  <c r="I5530" i="1"/>
  <c r="E5530" i="1"/>
  <c r="M5529" i="1"/>
  <c r="I5529" i="1"/>
  <c r="E5529" i="1"/>
  <c r="M5528" i="1"/>
  <c r="I5528" i="1"/>
  <c r="E5528" i="1"/>
  <c r="M5527" i="1"/>
  <c r="I5527" i="1"/>
  <c r="E5527" i="1"/>
  <c r="M5526" i="1"/>
  <c r="I5526" i="1"/>
  <c r="E5526" i="1"/>
  <c r="M5525" i="1"/>
  <c r="I5525" i="1"/>
  <c r="E5525" i="1"/>
  <c r="M5524" i="1"/>
  <c r="I5524" i="1"/>
  <c r="E5524" i="1"/>
  <c r="M5523" i="1"/>
  <c r="I5523" i="1"/>
  <c r="E5523" i="1"/>
  <c r="M5522" i="1"/>
  <c r="I5522" i="1"/>
  <c r="E5522" i="1"/>
  <c r="M5521" i="1"/>
  <c r="I5521" i="1"/>
  <c r="E5521" i="1"/>
  <c r="M5520" i="1"/>
  <c r="I5520" i="1"/>
  <c r="E5520" i="1"/>
  <c r="M5519" i="1"/>
  <c r="I5519" i="1"/>
  <c r="E5519" i="1"/>
  <c r="M5518" i="1"/>
  <c r="I5518" i="1"/>
  <c r="E5518" i="1"/>
  <c r="M5517" i="1"/>
  <c r="I5517" i="1"/>
  <c r="E5517" i="1"/>
  <c r="M5516" i="1"/>
  <c r="I5516" i="1"/>
  <c r="E5516" i="1"/>
  <c r="M5515" i="1"/>
  <c r="I5515" i="1"/>
  <c r="E5515" i="1"/>
  <c r="M5514" i="1"/>
  <c r="I5514" i="1"/>
  <c r="E5514" i="1"/>
  <c r="M5513" i="1"/>
  <c r="I5513" i="1"/>
  <c r="E5513" i="1"/>
  <c r="M5512" i="1"/>
  <c r="I5512" i="1"/>
  <c r="E5512" i="1"/>
  <c r="M5511" i="1"/>
  <c r="I5511" i="1"/>
  <c r="E5511" i="1"/>
  <c r="M5510" i="1"/>
  <c r="I5510" i="1"/>
  <c r="E5510" i="1"/>
  <c r="M5509" i="1"/>
  <c r="I5509" i="1"/>
  <c r="E5509" i="1"/>
  <c r="M5508" i="1"/>
  <c r="I5508" i="1"/>
  <c r="E5508" i="1"/>
  <c r="M5507" i="1"/>
  <c r="I5507" i="1"/>
  <c r="E5507" i="1"/>
  <c r="M5506" i="1"/>
  <c r="I5506" i="1"/>
  <c r="E5506" i="1"/>
  <c r="M5505" i="1"/>
  <c r="I5505" i="1"/>
  <c r="E5505" i="1"/>
  <c r="M5504" i="1"/>
  <c r="I5504" i="1"/>
  <c r="E5504" i="1"/>
  <c r="M5503" i="1"/>
  <c r="I5503" i="1"/>
  <c r="E5503" i="1"/>
  <c r="M5502" i="1"/>
  <c r="I5502" i="1"/>
  <c r="E5502" i="1"/>
  <c r="M5501" i="1"/>
  <c r="I5501" i="1"/>
  <c r="E5501" i="1"/>
  <c r="M5500" i="1"/>
  <c r="I5500" i="1"/>
  <c r="E5500" i="1"/>
  <c r="M5499" i="1"/>
  <c r="I5499" i="1"/>
  <c r="E5499" i="1"/>
  <c r="M5498" i="1"/>
  <c r="I5498" i="1"/>
  <c r="E5498" i="1"/>
  <c r="M5497" i="1"/>
  <c r="I5497" i="1"/>
  <c r="E5497" i="1"/>
  <c r="M5496" i="1"/>
  <c r="I5496" i="1"/>
  <c r="E5496" i="1"/>
  <c r="M5495" i="1"/>
  <c r="I5495" i="1"/>
  <c r="E5495" i="1"/>
  <c r="M5494" i="1"/>
  <c r="I5494" i="1"/>
  <c r="E5494" i="1"/>
  <c r="M5493" i="1"/>
  <c r="I5493" i="1"/>
  <c r="E5493" i="1"/>
  <c r="M5492" i="1"/>
  <c r="I5492" i="1"/>
  <c r="E5492" i="1"/>
  <c r="M5491" i="1"/>
  <c r="I5491" i="1"/>
  <c r="E5491" i="1"/>
  <c r="M5490" i="1"/>
  <c r="I5490" i="1"/>
  <c r="E5490" i="1"/>
  <c r="M5489" i="1"/>
  <c r="I5489" i="1"/>
  <c r="E5489" i="1"/>
  <c r="M5488" i="1"/>
  <c r="I5488" i="1"/>
  <c r="E5488" i="1"/>
  <c r="M5487" i="1"/>
  <c r="I5487" i="1"/>
  <c r="E5487" i="1"/>
  <c r="M5486" i="1"/>
  <c r="I5486" i="1"/>
  <c r="E5486" i="1"/>
  <c r="M5485" i="1"/>
  <c r="I5485" i="1"/>
  <c r="E5485" i="1"/>
  <c r="M5484" i="1"/>
  <c r="I5484" i="1"/>
  <c r="E5484" i="1"/>
  <c r="M5483" i="1"/>
  <c r="I5483" i="1"/>
  <c r="E5483" i="1"/>
  <c r="M5482" i="1"/>
  <c r="I5482" i="1"/>
  <c r="E5482" i="1"/>
  <c r="M5481" i="1"/>
  <c r="I5481" i="1"/>
  <c r="E5481" i="1"/>
  <c r="M5480" i="1"/>
  <c r="I5480" i="1"/>
  <c r="E5480" i="1"/>
  <c r="M5479" i="1"/>
  <c r="I5479" i="1"/>
  <c r="E5479" i="1"/>
  <c r="M5478" i="1"/>
  <c r="I5478" i="1"/>
  <c r="E5478" i="1"/>
  <c r="M5477" i="1"/>
  <c r="I5477" i="1"/>
  <c r="E5477" i="1"/>
  <c r="M5476" i="1"/>
  <c r="I5476" i="1"/>
  <c r="E5476" i="1"/>
  <c r="M5475" i="1"/>
  <c r="I5475" i="1"/>
  <c r="E5475" i="1"/>
  <c r="M5474" i="1"/>
  <c r="I5474" i="1"/>
  <c r="E5474" i="1"/>
  <c r="M5473" i="1"/>
  <c r="I5473" i="1"/>
  <c r="E5473" i="1"/>
  <c r="M5472" i="1"/>
  <c r="I5472" i="1"/>
  <c r="E5472" i="1"/>
  <c r="M5471" i="1"/>
  <c r="I5471" i="1"/>
  <c r="E5471" i="1"/>
  <c r="M5470" i="1"/>
  <c r="I5470" i="1"/>
  <c r="E5470" i="1"/>
  <c r="M5469" i="1"/>
  <c r="I5469" i="1"/>
  <c r="E5469" i="1"/>
  <c r="M5468" i="1"/>
  <c r="I5468" i="1"/>
  <c r="E5468" i="1"/>
  <c r="M5467" i="1"/>
  <c r="I5467" i="1"/>
  <c r="E5467" i="1"/>
  <c r="M5466" i="1"/>
  <c r="I5466" i="1"/>
  <c r="E5466" i="1"/>
  <c r="M5465" i="1"/>
  <c r="I5465" i="1"/>
  <c r="E5465" i="1"/>
  <c r="M5464" i="1"/>
  <c r="I5464" i="1"/>
  <c r="E5464" i="1"/>
  <c r="M5463" i="1"/>
  <c r="I5463" i="1"/>
  <c r="E5463" i="1"/>
  <c r="M5462" i="1"/>
  <c r="I5462" i="1"/>
  <c r="E5462" i="1"/>
  <c r="M5461" i="1"/>
  <c r="I5461" i="1"/>
  <c r="E5461" i="1"/>
  <c r="M5460" i="1"/>
  <c r="I5460" i="1"/>
  <c r="E5460" i="1"/>
  <c r="M5459" i="1"/>
  <c r="I5459" i="1"/>
  <c r="E5459" i="1"/>
  <c r="M5458" i="1"/>
  <c r="I5458" i="1"/>
  <c r="E5458" i="1"/>
  <c r="M5457" i="1"/>
  <c r="I5457" i="1"/>
  <c r="E5457" i="1"/>
  <c r="M5456" i="1"/>
  <c r="I5456" i="1"/>
  <c r="E5456" i="1"/>
  <c r="M5455" i="1"/>
  <c r="I5455" i="1"/>
  <c r="E5455" i="1"/>
  <c r="M5454" i="1"/>
  <c r="I5454" i="1"/>
  <c r="E5454" i="1"/>
  <c r="M5453" i="1"/>
  <c r="I5453" i="1"/>
  <c r="E5453" i="1"/>
  <c r="M5452" i="1"/>
  <c r="I5452" i="1"/>
  <c r="E5452" i="1"/>
  <c r="M5451" i="1"/>
  <c r="I5451" i="1"/>
  <c r="E5451" i="1"/>
  <c r="M5450" i="1"/>
  <c r="I5450" i="1"/>
  <c r="E5450" i="1"/>
  <c r="M5449" i="1"/>
  <c r="I5449" i="1"/>
  <c r="E5449" i="1"/>
  <c r="M5448" i="1"/>
  <c r="I5448" i="1"/>
  <c r="E5448" i="1"/>
  <c r="M5447" i="1"/>
  <c r="I5447" i="1"/>
  <c r="E5447" i="1"/>
  <c r="M5446" i="1"/>
  <c r="I5446" i="1"/>
  <c r="E5446" i="1"/>
  <c r="M5445" i="1"/>
  <c r="I5445" i="1"/>
  <c r="E5445" i="1"/>
  <c r="M5444" i="1"/>
  <c r="I5444" i="1"/>
  <c r="E5444" i="1"/>
  <c r="M5443" i="1"/>
  <c r="I5443" i="1"/>
  <c r="E5443" i="1"/>
  <c r="M5442" i="1"/>
  <c r="I5442" i="1"/>
  <c r="E5442" i="1"/>
  <c r="M5441" i="1"/>
  <c r="I5441" i="1"/>
  <c r="E5441" i="1"/>
  <c r="M5440" i="1"/>
  <c r="I5440" i="1"/>
  <c r="E5440" i="1"/>
  <c r="M5439" i="1"/>
  <c r="I5439" i="1"/>
  <c r="E5439" i="1"/>
  <c r="M5438" i="1"/>
  <c r="I5438" i="1"/>
  <c r="E5438" i="1"/>
  <c r="M5437" i="1"/>
  <c r="I5437" i="1"/>
  <c r="E5437" i="1"/>
  <c r="M5436" i="1"/>
  <c r="I5436" i="1"/>
  <c r="E5436" i="1"/>
  <c r="M5435" i="1"/>
  <c r="I5435" i="1"/>
  <c r="E5435" i="1"/>
  <c r="M5434" i="1"/>
  <c r="I5434" i="1"/>
  <c r="E5434" i="1"/>
  <c r="M5433" i="1"/>
  <c r="I5433" i="1"/>
  <c r="E5433" i="1"/>
  <c r="M5432" i="1"/>
  <c r="I5432" i="1"/>
  <c r="E5432" i="1"/>
  <c r="M5431" i="1"/>
  <c r="I5431" i="1"/>
  <c r="E5431" i="1"/>
  <c r="M5430" i="1"/>
  <c r="I5430" i="1"/>
  <c r="E5430" i="1"/>
  <c r="M5429" i="1"/>
  <c r="I5429" i="1"/>
  <c r="E5429" i="1"/>
  <c r="M5428" i="1"/>
  <c r="I5428" i="1"/>
  <c r="E5428" i="1"/>
  <c r="M5427" i="1"/>
  <c r="I5427" i="1"/>
  <c r="E5427" i="1"/>
  <c r="M5426" i="1"/>
  <c r="I5426" i="1"/>
  <c r="E5426" i="1"/>
  <c r="M5425" i="1"/>
  <c r="I5425" i="1"/>
  <c r="E5425" i="1"/>
  <c r="M5424" i="1"/>
  <c r="I5424" i="1"/>
  <c r="E5424" i="1"/>
  <c r="M5423" i="1"/>
  <c r="I5423" i="1"/>
  <c r="E5423" i="1"/>
  <c r="M5422" i="1"/>
  <c r="I5422" i="1"/>
  <c r="E5422" i="1"/>
  <c r="M5421" i="1"/>
  <c r="I5421" i="1"/>
  <c r="E5421" i="1"/>
  <c r="M5420" i="1"/>
  <c r="I5420" i="1"/>
  <c r="E5420" i="1"/>
  <c r="M5419" i="1"/>
  <c r="I5419" i="1"/>
  <c r="E5419" i="1"/>
  <c r="M5418" i="1"/>
  <c r="I5418" i="1"/>
  <c r="E5418" i="1"/>
  <c r="M5417" i="1"/>
  <c r="I5417" i="1"/>
  <c r="E5417" i="1"/>
  <c r="M5416" i="1"/>
  <c r="I5416" i="1"/>
  <c r="E5416" i="1"/>
  <c r="M5415" i="1"/>
  <c r="I5415" i="1"/>
  <c r="E5415" i="1"/>
  <c r="M5414" i="1"/>
  <c r="I5414" i="1"/>
  <c r="E5414" i="1"/>
  <c r="M5413" i="1"/>
  <c r="I5413" i="1"/>
  <c r="E5413" i="1"/>
  <c r="M5412" i="1"/>
  <c r="I5412" i="1"/>
  <c r="E5412" i="1"/>
  <c r="M5411" i="1"/>
  <c r="I5411" i="1"/>
  <c r="E5411" i="1"/>
  <c r="M5410" i="1"/>
  <c r="I5410" i="1"/>
  <c r="E5410" i="1"/>
  <c r="M5409" i="1"/>
  <c r="I5409" i="1"/>
  <c r="E5409" i="1"/>
  <c r="M5408" i="1"/>
  <c r="I5408" i="1"/>
  <c r="E5408" i="1"/>
  <c r="M5407" i="1"/>
  <c r="I5407" i="1"/>
  <c r="E5407" i="1"/>
  <c r="M5406" i="1"/>
  <c r="I5406" i="1"/>
  <c r="E5406" i="1"/>
  <c r="M5405" i="1"/>
  <c r="I5405" i="1"/>
  <c r="E5405" i="1"/>
  <c r="M5404" i="1"/>
  <c r="I5404" i="1"/>
  <c r="E5404" i="1"/>
  <c r="M5403" i="1"/>
  <c r="I5403" i="1"/>
  <c r="E5403" i="1"/>
  <c r="M5402" i="1"/>
  <c r="I5402" i="1"/>
  <c r="E5402" i="1"/>
  <c r="M5401" i="1"/>
  <c r="I5401" i="1"/>
  <c r="E5401" i="1"/>
  <c r="M5400" i="1"/>
  <c r="I5400" i="1"/>
  <c r="E5400" i="1"/>
  <c r="M5399" i="1"/>
  <c r="I5399" i="1"/>
  <c r="E5399" i="1"/>
  <c r="M5398" i="1"/>
  <c r="I5398" i="1"/>
  <c r="E5398" i="1"/>
  <c r="M5397" i="1"/>
  <c r="I5397" i="1"/>
  <c r="E5397" i="1"/>
  <c r="M5396" i="1"/>
  <c r="I5396" i="1"/>
  <c r="E5396" i="1"/>
  <c r="M5395" i="1"/>
  <c r="I5395" i="1"/>
  <c r="E5395" i="1"/>
  <c r="M5394" i="1"/>
  <c r="I5394" i="1"/>
  <c r="E5394" i="1"/>
  <c r="M5393" i="1"/>
  <c r="I5393" i="1"/>
  <c r="E5393" i="1"/>
  <c r="M5392" i="1"/>
  <c r="I5392" i="1"/>
  <c r="E5392" i="1"/>
  <c r="M5391" i="1"/>
  <c r="I5391" i="1"/>
  <c r="E5391" i="1"/>
  <c r="M5390" i="1"/>
  <c r="I5390" i="1"/>
  <c r="E5390" i="1"/>
  <c r="M5389" i="1"/>
  <c r="I5389" i="1"/>
  <c r="E5389" i="1"/>
  <c r="M5388" i="1"/>
  <c r="I5388" i="1"/>
  <c r="E5388" i="1"/>
  <c r="M5387" i="1"/>
  <c r="I5387" i="1"/>
  <c r="E5387" i="1"/>
  <c r="M5386" i="1"/>
  <c r="I5386" i="1"/>
  <c r="E5386" i="1"/>
  <c r="M5385" i="1"/>
  <c r="I5385" i="1"/>
  <c r="E5385" i="1"/>
  <c r="M5384" i="1"/>
  <c r="I5384" i="1"/>
  <c r="E5384" i="1"/>
  <c r="M5383" i="1"/>
  <c r="I5383" i="1"/>
  <c r="E5383" i="1"/>
  <c r="M5382" i="1"/>
  <c r="I5382" i="1"/>
  <c r="E5382" i="1"/>
  <c r="M5381" i="1"/>
  <c r="I5381" i="1"/>
  <c r="E5381" i="1"/>
  <c r="M5380" i="1"/>
  <c r="I5380" i="1"/>
  <c r="E5380" i="1"/>
  <c r="M5379" i="1"/>
  <c r="I5379" i="1"/>
  <c r="E5379" i="1"/>
  <c r="M5378" i="1"/>
  <c r="I5378" i="1"/>
  <c r="E5378" i="1"/>
  <c r="M5377" i="1"/>
  <c r="I5377" i="1"/>
  <c r="E5377" i="1"/>
  <c r="M5376" i="1"/>
  <c r="I5376" i="1"/>
  <c r="E5376" i="1"/>
  <c r="M5375" i="1"/>
  <c r="I5375" i="1"/>
  <c r="E5375" i="1"/>
  <c r="M5374" i="1"/>
  <c r="I5374" i="1"/>
  <c r="E5374" i="1"/>
  <c r="M5373" i="1"/>
  <c r="I5373" i="1"/>
  <c r="E5373" i="1"/>
  <c r="M5372" i="1"/>
  <c r="I5372" i="1"/>
  <c r="E5372" i="1"/>
  <c r="M5371" i="1"/>
  <c r="I5371" i="1"/>
  <c r="E5371" i="1"/>
  <c r="M5370" i="1"/>
  <c r="I5370" i="1"/>
  <c r="E5370" i="1"/>
  <c r="M5369" i="1"/>
  <c r="I5369" i="1"/>
  <c r="E5369" i="1"/>
  <c r="M5368" i="1"/>
  <c r="I5368" i="1"/>
  <c r="E5368" i="1"/>
  <c r="M5367" i="1"/>
  <c r="I5367" i="1"/>
  <c r="E5367" i="1"/>
  <c r="M5366" i="1"/>
  <c r="I5366" i="1"/>
  <c r="E5366" i="1"/>
  <c r="M5365" i="1"/>
  <c r="I5365" i="1"/>
  <c r="E5365" i="1"/>
  <c r="M5364" i="1"/>
  <c r="I5364" i="1"/>
  <c r="E5364" i="1"/>
  <c r="M5363" i="1"/>
  <c r="I5363" i="1"/>
  <c r="E5363" i="1"/>
  <c r="M5362" i="1"/>
  <c r="I5362" i="1"/>
  <c r="E5362" i="1"/>
  <c r="M5361" i="1"/>
  <c r="I5361" i="1"/>
  <c r="E5361" i="1"/>
  <c r="M5360" i="1"/>
  <c r="I5360" i="1"/>
  <c r="E5360" i="1"/>
  <c r="M5359" i="1"/>
  <c r="I5359" i="1"/>
  <c r="E5359" i="1"/>
  <c r="M5358" i="1"/>
  <c r="I5358" i="1"/>
  <c r="E5358" i="1"/>
  <c r="M5357" i="1"/>
  <c r="I5357" i="1"/>
  <c r="E5357" i="1"/>
  <c r="M5356" i="1"/>
  <c r="I5356" i="1"/>
  <c r="E5356" i="1"/>
  <c r="M5355" i="1"/>
  <c r="I5355" i="1"/>
  <c r="E5355" i="1"/>
  <c r="M5354" i="1"/>
  <c r="I5354" i="1"/>
  <c r="E5354" i="1"/>
  <c r="M5353" i="1"/>
  <c r="I5353" i="1"/>
  <c r="E5353" i="1"/>
  <c r="M5352" i="1"/>
  <c r="I5352" i="1"/>
  <c r="E5352" i="1"/>
  <c r="M5351" i="1"/>
  <c r="I5351" i="1"/>
  <c r="E5351" i="1"/>
  <c r="M5350" i="1"/>
  <c r="I5350" i="1"/>
  <c r="E5350" i="1"/>
  <c r="M5349" i="1"/>
  <c r="I5349" i="1"/>
  <c r="E5349" i="1"/>
  <c r="M5348" i="1"/>
  <c r="I5348" i="1"/>
  <c r="E5348" i="1"/>
  <c r="M5347" i="1"/>
  <c r="I5347" i="1"/>
  <c r="E5347" i="1"/>
  <c r="M5346" i="1"/>
  <c r="I5346" i="1"/>
  <c r="E5346" i="1"/>
  <c r="M5345" i="1"/>
  <c r="I5345" i="1"/>
  <c r="E5345" i="1"/>
  <c r="M5344" i="1"/>
  <c r="I5344" i="1"/>
  <c r="E5344" i="1"/>
  <c r="M5343" i="1"/>
  <c r="I5343" i="1"/>
  <c r="E5343" i="1"/>
  <c r="M5342" i="1"/>
  <c r="I5342" i="1"/>
  <c r="E5342" i="1"/>
  <c r="M5341" i="1"/>
  <c r="I5341" i="1"/>
  <c r="E5341" i="1"/>
  <c r="M5340" i="1"/>
  <c r="I5340" i="1"/>
  <c r="E5340" i="1"/>
  <c r="M5339" i="1"/>
  <c r="I5339" i="1"/>
  <c r="E5339" i="1"/>
  <c r="M5338" i="1"/>
  <c r="I5338" i="1"/>
  <c r="E5338" i="1"/>
  <c r="M5337" i="1"/>
  <c r="I5337" i="1"/>
  <c r="E5337" i="1"/>
  <c r="M5336" i="1"/>
  <c r="I5336" i="1"/>
  <c r="E5336" i="1"/>
  <c r="M5335" i="1"/>
  <c r="I5335" i="1"/>
  <c r="E5335" i="1"/>
  <c r="M5334" i="1"/>
  <c r="I5334" i="1"/>
  <c r="E5334" i="1"/>
  <c r="M5333" i="1"/>
  <c r="I5333" i="1"/>
  <c r="E5333" i="1"/>
  <c r="M5332" i="1"/>
  <c r="I5332" i="1"/>
  <c r="E5332" i="1"/>
  <c r="M5331" i="1"/>
  <c r="I5331" i="1"/>
  <c r="E5331" i="1"/>
  <c r="M5330" i="1"/>
  <c r="I5330" i="1"/>
  <c r="E5330" i="1"/>
  <c r="M5329" i="1"/>
  <c r="I5329" i="1"/>
  <c r="E5329" i="1"/>
  <c r="M5328" i="1"/>
  <c r="I5328" i="1"/>
  <c r="E5328" i="1"/>
  <c r="M5327" i="1"/>
  <c r="I5327" i="1"/>
  <c r="E5327" i="1"/>
  <c r="M5326" i="1"/>
  <c r="I5326" i="1"/>
  <c r="E5326" i="1"/>
  <c r="M5325" i="1"/>
  <c r="I5325" i="1"/>
  <c r="E5325" i="1"/>
  <c r="M5324" i="1"/>
  <c r="I5324" i="1"/>
  <c r="E5324" i="1"/>
  <c r="M5323" i="1"/>
  <c r="I5323" i="1"/>
  <c r="E5323" i="1"/>
  <c r="M5322" i="1"/>
  <c r="I5322" i="1"/>
  <c r="E5322" i="1"/>
  <c r="M5321" i="1"/>
  <c r="I5321" i="1"/>
  <c r="E5321" i="1"/>
  <c r="M5320" i="1"/>
  <c r="I5320" i="1"/>
  <c r="E5320" i="1"/>
  <c r="M5319" i="1"/>
  <c r="I5319" i="1"/>
  <c r="E5319" i="1"/>
  <c r="M5318" i="1"/>
  <c r="I5318" i="1"/>
  <c r="E5318" i="1"/>
  <c r="M5317" i="1"/>
  <c r="I5317" i="1"/>
  <c r="E5317" i="1"/>
  <c r="M5316" i="1"/>
  <c r="I5316" i="1"/>
  <c r="E5316" i="1"/>
  <c r="M5315" i="1"/>
  <c r="I5315" i="1"/>
  <c r="E5315" i="1"/>
  <c r="M5314" i="1"/>
  <c r="I5314" i="1"/>
  <c r="E5314" i="1"/>
  <c r="M5313" i="1"/>
  <c r="I5313" i="1"/>
  <c r="E5313" i="1"/>
  <c r="M5312" i="1"/>
  <c r="I5312" i="1"/>
  <c r="E5312" i="1"/>
  <c r="M5311" i="1"/>
  <c r="I5311" i="1"/>
  <c r="E5311" i="1"/>
  <c r="M5310" i="1"/>
  <c r="I5310" i="1"/>
  <c r="E5310" i="1"/>
  <c r="M5309" i="1"/>
  <c r="I5309" i="1"/>
  <c r="E5309" i="1"/>
  <c r="M5308" i="1"/>
  <c r="I5308" i="1"/>
  <c r="E5308" i="1"/>
  <c r="M5307" i="1"/>
  <c r="I5307" i="1"/>
  <c r="E5307" i="1"/>
  <c r="M5306" i="1"/>
  <c r="I5306" i="1"/>
  <c r="E5306" i="1"/>
  <c r="M5305" i="1"/>
  <c r="I5305" i="1"/>
  <c r="E5305" i="1"/>
  <c r="M5304" i="1"/>
  <c r="I5304" i="1"/>
  <c r="E5304" i="1"/>
  <c r="M5303" i="1"/>
  <c r="I5303" i="1"/>
  <c r="E5303" i="1"/>
  <c r="M5302" i="1"/>
  <c r="I5302" i="1"/>
  <c r="E5302" i="1"/>
  <c r="M5301" i="1"/>
  <c r="I5301" i="1"/>
  <c r="E5301" i="1"/>
  <c r="M5300" i="1"/>
  <c r="I5300" i="1"/>
  <c r="E5300" i="1"/>
  <c r="M5299" i="1"/>
  <c r="I5299" i="1"/>
  <c r="E5299" i="1"/>
  <c r="M5298" i="1"/>
  <c r="I5298" i="1"/>
  <c r="E5298" i="1"/>
  <c r="M5297" i="1"/>
  <c r="I5297" i="1"/>
  <c r="E5297" i="1"/>
  <c r="M5296" i="1"/>
  <c r="I5296" i="1"/>
  <c r="E5296" i="1"/>
  <c r="M5295" i="1"/>
  <c r="I5295" i="1"/>
  <c r="E5295" i="1"/>
  <c r="M5294" i="1"/>
  <c r="I5294" i="1"/>
  <c r="E5294" i="1"/>
  <c r="M5293" i="1"/>
  <c r="I5293" i="1"/>
  <c r="E5293" i="1"/>
  <c r="M5292" i="1"/>
  <c r="I5292" i="1"/>
  <c r="E5292" i="1"/>
  <c r="M5291" i="1"/>
  <c r="I5291" i="1"/>
  <c r="E5291" i="1"/>
  <c r="M5290" i="1"/>
  <c r="I5290" i="1"/>
  <c r="E5290" i="1"/>
  <c r="M5289" i="1"/>
  <c r="I5289" i="1"/>
  <c r="E5289" i="1"/>
  <c r="M5288" i="1"/>
  <c r="I5288" i="1"/>
  <c r="E5288" i="1"/>
  <c r="M5287" i="1"/>
  <c r="I5287" i="1"/>
  <c r="E5287" i="1"/>
  <c r="M5286" i="1"/>
  <c r="I5286" i="1"/>
  <c r="E5286" i="1"/>
  <c r="M5285" i="1"/>
  <c r="I5285" i="1"/>
  <c r="E5285" i="1"/>
  <c r="M5284" i="1"/>
  <c r="I5284" i="1"/>
  <c r="E5284" i="1"/>
  <c r="M5283" i="1"/>
  <c r="I5283" i="1"/>
  <c r="E5283" i="1"/>
  <c r="M5282" i="1"/>
  <c r="I5282" i="1"/>
  <c r="E5282" i="1"/>
  <c r="M5281" i="1"/>
  <c r="I5281" i="1"/>
  <c r="E5281" i="1"/>
  <c r="M5280" i="1"/>
  <c r="I5280" i="1"/>
  <c r="E5280" i="1"/>
  <c r="M5279" i="1"/>
  <c r="I5279" i="1"/>
  <c r="E5279" i="1"/>
  <c r="M5278" i="1"/>
  <c r="I5278" i="1"/>
  <c r="E5278" i="1"/>
  <c r="M5277" i="1"/>
  <c r="I5277" i="1"/>
  <c r="E5277" i="1"/>
  <c r="M5276" i="1"/>
  <c r="I5276" i="1"/>
  <c r="E5276" i="1"/>
  <c r="M5275" i="1"/>
  <c r="I5275" i="1"/>
  <c r="E5275" i="1"/>
  <c r="M5274" i="1"/>
  <c r="I5274" i="1"/>
  <c r="E5274" i="1"/>
  <c r="M5273" i="1"/>
  <c r="I5273" i="1"/>
  <c r="E5273" i="1"/>
  <c r="M5272" i="1"/>
  <c r="I5272" i="1"/>
  <c r="E5272" i="1"/>
  <c r="M5271" i="1"/>
  <c r="I5271" i="1"/>
  <c r="E5271" i="1"/>
  <c r="M5270" i="1"/>
  <c r="I5270" i="1"/>
  <c r="E5270" i="1"/>
  <c r="M5269" i="1"/>
  <c r="I5269" i="1"/>
  <c r="E5269" i="1"/>
  <c r="M5268" i="1"/>
  <c r="I5268" i="1"/>
  <c r="E5268" i="1"/>
  <c r="M5267" i="1"/>
  <c r="I5267" i="1"/>
  <c r="E5267" i="1"/>
  <c r="M5266" i="1"/>
  <c r="I5266" i="1"/>
  <c r="E5266" i="1"/>
  <c r="M5265" i="1"/>
  <c r="I5265" i="1"/>
  <c r="E5265" i="1"/>
  <c r="M5264" i="1"/>
  <c r="I5264" i="1"/>
  <c r="E5264" i="1"/>
  <c r="M5263" i="1"/>
  <c r="I5263" i="1"/>
  <c r="E5263" i="1"/>
  <c r="M5262" i="1"/>
  <c r="I5262" i="1"/>
  <c r="E5262" i="1"/>
  <c r="M5261" i="1"/>
  <c r="I5261" i="1"/>
  <c r="E5261" i="1"/>
  <c r="M5260" i="1"/>
  <c r="I5260" i="1"/>
  <c r="E5260" i="1"/>
  <c r="M5259" i="1"/>
  <c r="I5259" i="1"/>
  <c r="E5259" i="1"/>
  <c r="M5258" i="1"/>
  <c r="I5258" i="1"/>
  <c r="E5258" i="1"/>
  <c r="M5257" i="1"/>
  <c r="I5257" i="1"/>
  <c r="E5257" i="1"/>
  <c r="M5256" i="1"/>
  <c r="I5256" i="1"/>
  <c r="E5256" i="1"/>
  <c r="M5255" i="1"/>
  <c r="I5255" i="1"/>
  <c r="E5255" i="1"/>
  <c r="M5254" i="1"/>
  <c r="I5254" i="1"/>
  <c r="E5254" i="1"/>
  <c r="M5253" i="1"/>
  <c r="I5253" i="1"/>
  <c r="E5253" i="1"/>
  <c r="M5252" i="1"/>
  <c r="I5252" i="1"/>
  <c r="E5252" i="1"/>
  <c r="M5251" i="1"/>
  <c r="I5251" i="1"/>
  <c r="E5251" i="1"/>
  <c r="M5250" i="1"/>
  <c r="I5250" i="1"/>
  <c r="E5250" i="1"/>
  <c r="M5249" i="1"/>
  <c r="I5249" i="1"/>
  <c r="E5249" i="1"/>
  <c r="M5248" i="1"/>
  <c r="I5248" i="1"/>
  <c r="E5248" i="1"/>
  <c r="M5247" i="1"/>
  <c r="I5247" i="1"/>
  <c r="E5247" i="1"/>
  <c r="M5246" i="1"/>
  <c r="I5246" i="1"/>
  <c r="E5246" i="1"/>
  <c r="M5245" i="1"/>
  <c r="I5245" i="1"/>
  <c r="E5245" i="1"/>
  <c r="M5244" i="1"/>
  <c r="I5244" i="1"/>
  <c r="E5244" i="1"/>
  <c r="M5243" i="1"/>
  <c r="I5243" i="1"/>
  <c r="E5243" i="1"/>
  <c r="M5242" i="1"/>
  <c r="I5242" i="1"/>
  <c r="E5242" i="1"/>
  <c r="M5241" i="1"/>
  <c r="I5241" i="1"/>
  <c r="E5241" i="1"/>
  <c r="M5240" i="1"/>
  <c r="I5240" i="1"/>
  <c r="E5240" i="1"/>
  <c r="M5239" i="1"/>
  <c r="I5239" i="1"/>
  <c r="E5239" i="1"/>
  <c r="M5238" i="1"/>
  <c r="I5238" i="1"/>
  <c r="E5238" i="1"/>
  <c r="M5237" i="1"/>
  <c r="I5237" i="1"/>
  <c r="E5237" i="1"/>
  <c r="M5236" i="1"/>
  <c r="I5236" i="1"/>
  <c r="E5236" i="1"/>
  <c r="M5235" i="1"/>
  <c r="I5235" i="1"/>
  <c r="E5235" i="1"/>
  <c r="M5234" i="1"/>
  <c r="I5234" i="1"/>
  <c r="E5234" i="1"/>
  <c r="M5233" i="1"/>
  <c r="I5233" i="1"/>
  <c r="E5233" i="1"/>
  <c r="M5232" i="1"/>
  <c r="I5232" i="1"/>
  <c r="E5232" i="1"/>
  <c r="M5231" i="1"/>
  <c r="I5231" i="1"/>
  <c r="E5231" i="1"/>
  <c r="M5230" i="1"/>
  <c r="I5230" i="1"/>
  <c r="E5230" i="1"/>
  <c r="M5229" i="1"/>
  <c r="I5229" i="1"/>
  <c r="E5229" i="1"/>
  <c r="M5228" i="1"/>
  <c r="I5228" i="1"/>
  <c r="E5228" i="1"/>
  <c r="M5227" i="1"/>
  <c r="I5227" i="1"/>
  <c r="E5227" i="1"/>
  <c r="M5226" i="1"/>
  <c r="I5226" i="1"/>
  <c r="E5226" i="1"/>
  <c r="M5225" i="1"/>
  <c r="I5225" i="1"/>
  <c r="E5225" i="1"/>
  <c r="M5224" i="1"/>
  <c r="I5224" i="1"/>
  <c r="E5224" i="1"/>
  <c r="M5223" i="1"/>
  <c r="I5223" i="1"/>
  <c r="E5223" i="1"/>
  <c r="M5222" i="1"/>
  <c r="I5222" i="1"/>
  <c r="E5222" i="1"/>
  <c r="M5221" i="1"/>
  <c r="I5221" i="1"/>
  <c r="E5221" i="1"/>
  <c r="M5220" i="1"/>
  <c r="I5220" i="1"/>
  <c r="E5220" i="1"/>
  <c r="M5219" i="1"/>
  <c r="I5219" i="1"/>
  <c r="E5219" i="1"/>
  <c r="M5218" i="1"/>
  <c r="I5218" i="1"/>
  <c r="E5218" i="1"/>
  <c r="M5217" i="1"/>
  <c r="I5217" i="1"/>
  <c r="E5217" i="1"/>
  <c r="M5216" i="1"/>
  <c r="I5216" i="1"/>
  <c r="E5216" i="1"/>
  <c r="M5215" i="1"/>
  <c r="I5215" i="1"/>
  <c r="E5215" i="1"/>
  <c r="M5214" i="1"/>
  <c r="I5214" i="1"/>
  <c r="E5214" i="1"/>
  <c r="M5213" i="1"/>
  <c r="I5213" i="1"/>
  <c r="E5213" i="1"/>
  <c r="M5212" i="1"/>
  <c r="I5212" i="1"/>
  <c r="E5212" i="1"/>
  <c r="M5211" i="1"/>
  <c r="I5211" i="1"/>
  <c r="E5211" i="1"/>
  <c r="M5210" i="1"/>
  <c r="I5210" i="1"/>
  <c r="E5210" i="1"/>
  <c r="M5209" i="1"/>
  <c r="I5209" i="1"/>
  <c r="E5209" i="1"/>
  <c r="M5208" i="1"/>
  <c r="I5208" i="1"/>
  <c r="E5208" i="1"/>
  <c r="M5207" i="1"/>
  <c r="I5207" i="1"/>
  <c r="E5207" i="1"/>
  <c r="M5206" i="1"/>
  <c r="I5206" i="1"/>
  <c r="E5206" i="1"/>
  <c r="M5205" i="1"/>
  <c r="I5205" i="1"/>
  <c r="E5205" i="1"/>
  <c r="M5204" i="1"/>
  <c r="I5204" i="1"/>
  <c r="E5204" i="1"/>
  <c r="M5203" i="1"/>
  <c r="I5203" i="1"/>
  <c r="E5203" i="1"/>
  <c r="M5202" i="1"/>
  <c r="I5202" i="1"/>
  <c r="E5202" i="1"/>
  <c r="M5201" i="1"/>
  <c r="I5201" i="1"/>
  <c r="E5201" i="1"/>
  <c r="M5200" i="1"/>
  <c r="I5200" i="1"/>
  <c r="E5200" i="1"/>
  <c r="M5199" i="1"/>
  <c r="I5199" i="1"/>
  <c r="E5199" i="1"/>
  <c r="M5198" i="1"/>
  <c r="I5198" i="1"/>
  <c r="E5198" i="1"/>
  <c r="M5197" i="1"/>
  <c r="I5197" i="1"/>
  <c r="E5197" i="1"/>
  <c r="M5196" i="1"/>
  <c r="I5196" i="1"/>
  <c r="E5196" i="1"/>
  <c r="M5195" i="1"/>
  <c r="I5195" i="1"/>
  <c r="E5195" i="1"/>
  <c r="M5194" i="1"/>
  <c r="I5194" i="1"/>
  <c r="E5194" i="1"/>
  <c r="M5193" i="1"/>
  <c r="I5193" i="1"/>
  <c r="E5193" i="1"/>
  <c r="M5192" i="1"/>
  <c r="I5192" i="1"/>
  <c r="E5192" i="1"/>
  <c r="M5191" i="1"/>
  <c r="I5191" i="1"/>
  <c r="E5191" i="1"/>
  <c r="M5190" i="1"/>
  <c r="I5190" i="1"/>
  <c r="E5190" i="1"/>
  <c r="M5189" i="1"/>
  <c r="I5189" i="1"/>
  <c r="E5189" i="1"/>
  <c r="M5188" i="1"/>
  <c r="I5188" i="1"/>
  <c r="E5188" i="1"/>
  <c r="M5187" i="1"/>
  <c r="I5187" i="1"/>
  <c r="E5187" i="1"/>
  <c r="M5186" i="1"/>
  <c r="I5186" i="1"/>
  <c r="E5186" i="1"/>
  <c r="M5185" i="1"/>
  <c r="I5185" i="1"/>
  <c r="E5185" i="1"/>
  <c r="M5184" i="1"/>
  <c r="I5184" i="1"/>
  <c r="E5184" i="1"/>
  <c r="M5183" i="1"/>
  <c r="I5183" i="1"/>
  <c r="E5183" i="1"/>
  <c r="M5182" i="1"/>
  <c r="I5182" i="1"/>
  <c r="E5182" i="1"/>
  <c r="M5181" i="1"/>
  <c r="I5181" i="1"/>
  <c r="E5181" i="1"/>
  <c r="M5180" i="1"/>
  <c r="I5180" i="1"/>
  <c r="E5180" i="1"/>
  <c r="M5179" i="1"/>
  <c r="I5179" i="1"/>
  <c r="E5179" i="1"/>
  <c r="M5178" i="1"/>
  <c r="I5178" i="1"/>
  <c r="E5178" i="1"/>
  <c r="M5177" i="1"/>
  <c r="I5177" i="1"/>
  <c r="E5177" i="1"/>
  <c r="M5176" i="1"/>
  <c r="I5176" i="1"/>
  <c r="E5176" i="1"/>
  <c r="M5175" i="1"/>
  <c r="I5175" i="1"/>
  <c r="E5175" i="1"/>
  <c r="M5174" i="1"/>
  <c r="I5174" i="1"/>
  <c r="E5174" i="1"/>
  <c r="M5173" i="1"/>
  <c r="I5173" i="1"/>
  <c r="E5173" i="1"/>
  <c r="M5172" i="1"/>
  <c r="I5172" i="1"/>
  <c r="E5172" i="1"/>
  <c r="M5171" i="1"/>
  <c r="I5171" i="1"/>
  <c r="E5171" i="1"/>
  <c r="M5170" i="1"/>
  <c r="I5170" i="1"/>
  <c r="E5170" i="1"/>
  <c r="M5169" i="1"/>
  <c r="I5169" i="1"/>
  <c r="E5169" i="1"/>
  <c r="M5168" i="1"/>
  <c r="I5168" i="1"/>
  <c r="E5168" i="1"/>
  <c r="M5167" i="1"/>
  <c r="I5167" i="1"/>
  <c r="E5167" i="1"/>
  <c r="M5166" i="1"/>
  <c r="I5166" i="1"/>
  <c r="E5166" i="1"/>
  <c r="M5165" i="1"/>
  <c r="I5165" i="1"/>
  <c r="E5165" i="1"/>
  <c r="M5164" i="1"/>
  <c r="I5164" i="1"/>
  <c r="E5164" i="1"/>
  <c r="M5163" i="1"/>
  <c r="I5163" i="1"/>
  <c r="E5163" i="1"/>
  <c r="M5162" i="1"/>
  <c r="I5162" i="1"/>
  <c r="E5162" i="1"/>
  <c r="M5161" i="1"/>
  <c r="I5161" i="1"/>
  <c r="E5161" i="1"/>
  <c r="M5160" i="1"/>
  <c r="I5160" i="1"/>
  <c r="E5160" i="1"/>
  <c r="M5159" i="1"/>
  <c r="I5159" i="1"/>
  <c r="E5159" i="1"/>
  <c r="M5158" i="1"/>
  <c r="I5158" i="1"/>
  <c r="E5158" i="1"/>
  <c r="M5157" i="1"/>
  <c r="I5157" i="1"/>
  <c r="E5157" i="1"/>
  <c r="M5156" i="1"/>
  <c r="I5156" i="1"/>
  <c r="E5156" i="1"/>
  <c r="M5155" i="1"/>
  <c r="I5155" i="1"/>
  <c r="E5155" i="1"/>
  <c r="M5154" i="1"/>
  <c r="I5154" i="1"/>
  <c r="E5154" i="1"/>
  <c r="M5153" i="1"/>
  <c r="I5153" i="1"/>
  <c r="E5153" i="1"/>
  <c r="M5152" i="1"/>
  <c r="I5152" i="1"/>
  <c r="E5152" i="1"/>
  <c r="M5151" i="1"/>
  <c r="I5151" i="1"/>
  <c r="E5151" i="1"/>
  <c r="M5150" i="1"/>
  <c r="I5150" i="1"/>
  <c r="E5150" i="1"/>
  <c r="M5149" i="1"/>
  <c r="I5149" i="1"/>
  <c r="E5149" i="1"/>
  <c r="M5148" i="1"/>
  <c r="I5148" i="1"/>
  <c r="E5148" i="1"/>
  <c r="M5147" i="1"/>
  <c r="I5147" i="1"/>
  <c r="E5147" i="1"/>
  <c r="M5146" i="1"/>
  <c r="I5146" i="1"/>
  <c r="E5146" i="1"/>
  <c r="M5145" i="1"/>
  <c r="I5145" i="1"/>
  <c r="E5145" i="1"/>
  <c r="M5144" i="1"/>
  <c r="I5144" i="1"/>
  <c r="E5144" i="1"/>
  <c r="M5143" i="1"/>
  <c r="I5143" i="1"/>
  <c r="E5143" i="1"/>
  <c r="M5142" i="1"/>
  <c r="I5142" i="1"/>
  <c r="E5142" i="1"/>
  <c r="M5141" i="1"/>
  <c r="I5141" i="1"/>
  <c r="E5141" i="1"/>
  <c r="M5140" i="1"/>
  <c r="I5140" i="1"/>
  <c r="E5140" i="1"/>
  <c r="M5139" i="1"/>
  <c r="I5139" i="1"/>
  <c r="E5139" i="1"/>
  <c r="M5138" i="1"/>
  <c r="I5138" i="1"/>
  <c r="E5138" i="1"/>
  <c r="M5137" i="1"/>
  <c r="I5137" i="1"/>
  <c r="E5137" i="1"/>
  <c r="M5136" i="1"/>
  <c r="I5136" i="1"/>
  <c r="E5136" i="1"/>
  <c r="M5135" i="1"/>
  <c r="I5135" i="1"/>
  <c r="E5135" i="1"/>
  <c r="M5134" i="1"/>
  <c r="I5134" i="1"/>
  <c r="E5134" i="1"/>
  <c r="M5133" i="1"/>
  <c r="I5133" i="1"/>
  <c r="E5133" i="1"/>
  <c r="M5132" i="1"/>
  <c r="I5132" i="1"/>
  <c r="E5132" i="1"/>
  <c r="M5131" i="1"/>
  <c r="I5131" i="1"/>
  <c r="E5131" i="1"/>
  <c r="M5130" i="1"/>
  <c r="I5130" i="1"/>
  <c r="E5130" i="1"/>
  <c r="M5129" i="1"/>
  <c r="I5129" i="1"/>
  <c r="E5129" i="1"/>
  <c r="M5128" i="1"/>
  <c r="I5128" i="1"/>
  <c r="E5128" i="1"/>
  <c r="M5127" i="1"/>
  <c r="I5127" i="1"/>
  <c r="E5127" i="1"/>
  <c r="M5126" i="1"/>
  <c r="I5126" i="1"/>
  <c r="E5126" i="1"/>
  <c r="M5125" i="1"/>
  <c r="I5125" i="1"/>
  <c r="E5125" i="1"/>
  <c r="M5124" i="1"/>
  <c r="I5124" i="1"/>
  <c r="E5124" i="1"/>
  <c r="M5123" i="1"/>
  <c r="I5123" i="1"/>
  <c r="E5123" i="1"/>
  <c r="M5122" i="1"/>
  <c r="I5122" i="1"/>
  <c r="E5122" i="1"/>
  <c r="M5121" i="1"/>
  <c r="I5121" i="1"/>
  <c r="E5121" i="1"/>
  <c r="M5120" i="1"/>
  <c r="I5120" i="1"/>
  <c r="E5120" i="1"/>
  <c r="M5119" i="1"/>
  <c r="I5119" i="1"/>
  <c r="E5119" i="1"/>
  <c r="M5118" i="1"/>
  <c r="I5118" i="1"/>
  <c r="E5118" i="1"/>
  <c r="M5117" i="1"/>
  <c r="I5117" i="1"/>
  <c r="E5117" i="1"/>
  <c r="M5116" i="1"/>
  <c r="I5116" i="1"/>
  <c r="E5116" i="1"/>
  <c r="M5115" i="1"/>
  <c r="I5115" i="1"/>
  <c r="E5115" i="1"/>
  <c r="M5114" i="1"/>
  <c r="I5114" i="1"/>
  <c r="E5114" i="1"/>
  <c r="M5113" i="1"/>
  <c r="I5113" i="1"/>
  <c r="E5113" i="1"/>
  <c r="M5112" i="1"/>
  <c r="I5112" i="1"/>
  <c r="E5112" i="1"/>
  <c r="M5111" i="1"/>
  <c r="I5111" i="1"/>
  <c r="E5111" i="1"/>
  <c r="M5110" i="1"/>
  <c r="I5110" i="1"/>
  <c r="E5110" i="1"/>
  <c r="M5109" i="1"/>
  <c r="I5109" i="1"/>
  <c r="E5109" i="1"/>
  <c r="M5108" i="1"/>
  <c r="I5108" i="1"/>
  <c r="E5108" i="1"/>
  <c r="M5107" i="1"/>
  <c r="I5107" i="1"/>
  <c r="E5107" i="1"/>
  <c r="M5106" i="1"/>
  <c r="I5106" i="1"/>
  <c r="E5106" i="1"/>
  <c r="M5105" i="1"/>
  <c r="I5105" i="1"/>
  <c r="E5105" i="1"/>
  <c r="M5104" i="1"/>
  <c r="I5104" i="1"/>
  <c r="E5104" i="1"/>
  <c r="M5103" i="1"/>
  <c r="I5103" i="1"/>
  <c r="E5103" i="1"/>
  <c r="M5102" i="1"/>
  <c r="I5102" i="1"/>
  <c r="E5102" i="1"/>
  <c r="M5101" i="1"/>
  <c r="I5101" i="1"/>
  <c r="E5101" i="1"/>
  <c r="M5100" i="1"/>
  <c r="I5100" i="1"/>
  <c r="E5100" i="1"/>
  <c r="M5099" i="1"/>
  <c r="I5099" i="1"/>
  <c r="E5099" i="1"/>
  <c r="M5098" i="1"/>
  <c r="I5098" i="1"/>
  <c r="E5098" i="1"/>
  <c r="M5097" i="1"/>
  <c r="I5097" i="1"/>
  <c r="E5097" i="1"/>
  <c r="M5096" i="1"/>
  <c r="I5096" i="1"/>
  <c r="E5096" i="1"/>
  <c r="M5095" i="1"/>
  <c r="I5095" i="1"/>
  <c r="E5095" i="1"/>
  <c r="M5094" i="1"/>
  <c r="I5094" i="1"/>
  <c r="E5094" i="1"/>
  <c r="M5093" i="1"/>
  <c r="I5093" i="1"/>
  <c r="E5093" i="1"/>
  <c r="M5092" i="1"/>
  <c r="I5092" i="1"/>
  <c r="E5092" i="1"/>
  <c r="M5091" i="1"/>
  <c r="I5091" i="1"/>
  <c r="E5091" i="1"/>
  <c r="M5090" i="1"/>
  <c r="I5090" i="1"/>
  <c r="E5090" i="1"/>
  <c r="M5089" i="1"/>
  <c r="I5089" i="1"/>
  <c r="E5089" i="1"/>
  <c r="M5088" i="1"/>
  <c r="I5088" i="1"/>
  <c r="E5088" i="1"/>
  <c r="M5087" i="1"/>
  <c r="I5087" i="1"/>
  <c r="E5087" i="1"/>
  <c r="M5086" i="1"/>
  <c r="I5086" i="1"/>
  <c r="E5086" i="1"/>
  <c r="M5085" i="1"/>
  <c r="I5085" i="1"/>
  <c r="E5085" i="1"/>
  <c r="M5084" i="1"/>
  <c r="I5084" i="1"/>
  <c r="E5084" i="1"/>
  <c r="M5083" i="1"/>
  <c r="I5083" i="1"/>
  <c r="E5083" i="1"/>
  <c r="M5082" i="1"/>
  <c r="I5082" i="1"/>
  <c r="E5082" i="1"/>
  <c r="M5081" i="1"/>
  <c r="I5081" i="1"/>
  <c r="E5081" i="1"/>
  <c r="M5080" i="1"/>
  <c r="I5080" i="1"/>
  <c r="E5080" i="1"/>
  <c r="M5079" i="1"/>
  <c r="I5079" i="1"/>
  <c r="E5079" i="1"/>
  <c r="M5078" i="1"/>
  <c r="I5078" i="1"/>
  <c r="E5078" i="1"/>
  <c r="M5077" i="1"/>
  <c r="I5077" i="1"/>
  <c r="E5077" i="1"/>
  <c r="M5076" i="1"/>
  <c r="I5076" i="1"/>
  <c r="E5076" i="1"/>
  <c r="M5075" i="1"/>
  <c r="I5075" i="1"/>
  <c r="E5075" i="1"/>
  <c r="M5074" i="1"/>
  <c r="I5074" i="1"/>
  <c r="E5074" i="1"/>
  <c r="M5073" i="1"/>
  <c r="I5073" i="1"/>
  <c r="E5073" i="1"/>
  <c r="M5072" i="1"/>
  <c r="I5072" i="1"/>
  <c r="E5072" i="1"/>
  <c r="M5071" i="1"/>
  <c r="I5071" i="1"/>
  <c r="E5071" i="1"/>
  <c r="M5070" i="1"/>
  <c r="I5070" i="1"/>
  <c r="E5070" i="1"/>
  <c r="M5069" i="1"/>
  <c r="I5069" i="1"/>
  <c r="E5069" i="1"/>
  <c r="M5068" i="1"/>
  <c r="I5068" i="1"/>
  <c r="E5068" i="1"/>
  <c r="M5067" i="1"/>
  <c r="I5067" i="1"/>
  <c r="E5067" i="1"/>
  <c r="M5066" i="1"/>
  <c r="I5066" i="1"/>
  <c r="E5066" i="1"/>
  <c r="M5065" i="1"/>
  <c r="I5065" i="1"/>
  <c r="E5065" i="1"/>
  <c r="M5064" i="1"/>
  <c r="I5064" i="1"/>
  <c r="E5064" i="1"/>
  <c r="M5063" i="1"/>
  <c r="I5063" i="1"/>
  <c r="E5063" i="1"/>
  <c r="M5062" i="1"/>
  <c r="I5062" i="1"/>
  <c r="E5062" i="1"/>
  <c r="M5061" i="1"/>
  <c r="I5061" i="1"/>
  <c r="E5061" i="1"/>
  <c r="M5060" i="1"/>
  <c r="I5060" i="1"/>
  <c r="E5060" i="1"/>
  <c r="M5059" i="1"/>
  <c r="I5059" i="1"/>
  <c r="E5059" i="1"/>
  <c r="M5058" i="1"/>
  <c r="I5058" i="1"/>
  <c r="E5058" i="1"/>
  <c r="M5057" i="1"/>
  <c r="I5057" i="1"/>
  <c r="E5057" i="1"/>
  <c r="M5056" i="1"/>
  <c r="I5056" i="1"/>
  <c r="E5056" i="1"/>
  <c r="M5055" i="1"/>
  <c r="I5055" i="1"/>
  <c r="E5055" i="1"/>
  <c r="M5054" i="1"/>
  <c r="I5054" i="1"/>
  <c r="E5054" i="1"/>
  <c r="M5053" i="1"/>
  <c r="I5053" i="1"/>
  <c r="E5053" i="1"/>
  <c r="M5052" i="1"/>
  <c r="I5052" i="1"/>
  <c r="E5052" i="1"/>
  <c r="M5051" i="1"/>
  <c r="I5051" i="1"/>
  <c r="E5051" i="1"/>
  <c r="M5050" i="1"/>
  <c r="I5050" i="1"/>
  <c r="E5050" i="1"/>
  <c r="M5049" i="1"/>
  <c r="I5049" i="1"/>
  <c r="E5049" i="1"/>
  <c r="M5048" i="1"/>
  <c r="I5048" i="1"/>
  <c r="E5048" i="1"/>
  <c r="M5047" i="1"/>
  <c r="I5047" i="1"/>
  <c r="E5047" i="1"/>
  <c r="M5046" i="1"/>
  <c r="I5046" i="1"/>
  <c r="E5046" i="1"/>
  <c r="M5045" i="1"/>
  <c r="I5045" i="1"/>
  <c r="E5045" i="1"/>
  <c r="M5044" i="1"/>
  <c r="I5044" i="1"/>
  <c r="E5044" i="1"/>
  <c r="M5043" i="1"/>
  <c r="I5043" i="1"/>
  <c r="E5043" i="1"/>
  <c r="M5042" i="1"/>
  <c r="I5042" i="1"/>
  <c r="E5042" i="1"/>
  <c r="M5041" i="1"/>
  <c r="I5041" i="1"/>
  <c r="E5041" i="1"/>
  <c r="M5040" i="1"/>
  <c r="I5040" i="1"/>
  <c r="E5040" i="1"/>
  <c r="M5039" i="1"/>
  <c r="I5039" i="1"/>
  <c r="E5039" i="1"/>
  <c r="M5038" i="1"/>
  <c r="I5038" i="1"/>
  <c r="E5038" i="1"/>
  <c r="M5037" i="1"/>
  <c r="I5037" i="1"/>
  <c r="E5037" i="1"/>
  <c r="M5036" i="1"/>
  <c r="I5036" i="1"/>
  <c r="E5036" i="1"/>
  <c r="M5035" i="1"/>
  <c r="I5035" i="1"/>
  <c r="E5035" i="1"/>
  <c r="M5034" i="1"/>
  <c r="I5034" i="1"/>
  <c r="E5034" i="1"/>
  <c r="M5033" i="1"/>
  <c r="I5033" i="1"/>
  <c r="E5033" i="1"/>
  <c r="M5032" i="1"/>
  <c r="I5032" i="1"/>
  <c r="E5032" i="1"/>
  <c r="M5031" i="1"/>
  <c r="I5031" i="1"/>
  <c r="E5031" i="1"/>
  <c r="M5030" i="1"/>
  <c r="I5030" i="1"/>
  <c r="E5030" i="1"/>
  <c r="M5029" i="1"/>
  <c r="I5029" i="1"/>
  <c r="E5029" i="1"/>
  <c r="M5028" i="1"/>
  <c r="I5028" i="1"/>
  <c r="E5028" i="1"/>
  <c r="M5027" i="1"/>
  <c r="I5027" i="1"/>
  <c r="E5027" i="1"/>
  <c r="M5026" i="1"/>
  <c r="I5026" i="1"/>
  <c r="E5026" i="1"/>
  <c r="M5025" i="1"/>
  <c r="I5025" i="1"/>
  <c r="E5025" i="1"/>
  <c r="M5024" i="1"/>
  <c r="I5024" i="1"/>
  <c r="E5024" i="1"/>
  <c r="M5023" i="1"/>
  <c r="I5023" i="1"/>
  <c r="E5023" i="1"/>
  <c r="M5022" i="1"/>
  <c r="I5022" i="1"/>
  <c r="E5022" i="1"/>
  <c r="M5021" i="1"/>
  <c r="I5021" i="1"/>
  <c r="E5021" i="1"/>
  <c r="M5020" i="1"/>
  <c r="I5020" i="1"/>
  <c r="E5020" i="1"/>
  <c r="M5019" i="1"/>
  <c r="I5019" i="1"/>
  <c r="E5019" i="1"/>
  <c r="M5018" i="1"/>
  <c r="I5018" i="1"/>
  <c r="E5018" i="1"/>
  <c r="M5017" i="1"/>
  <c r="I5017" i="1"/>
  <c r="E5017" i="1"/>
  <c r="M5016" i="1"/>
  <c r="I5016" i="1"/>
  <c r="E5016" i="1"/>
  <c r="M5015" i="1"/>
  <c r="I5015" i="1"/>
  <c r="E5015" i="1"/>
  <c r="M5014" i="1"/>
  <c r="I5014" i="1"/>
  <c r="E5014" i="1"/>
  <c r="M5013" i="1"/>
  <c r="I5013" i="1"/>
  <c r="E5013" i="1"/>
  <c r="M5012" i="1"/>
  <c r="I5012" i="1"/>
  <c r="E5012" i="1"/>
  <c r="M5011" i="1"/>
  <c r="I5011" i="1"/>
  <c r="E5011" i="1"/>
  <c r="M5010" i="1"/>
  <c r="I5010" i="1"/>
  <c r="E5010" i="1"/>
  <c r="M5009" i="1"/>
  <c r="I5009" i="1"/>
  <c r="E5009" i="1"/>
  <c r="M5008" i="1"/>
  <c r="I5008" i="1"/>
  <c r="E5008" i="1"/>
  <c r="M5007" i="1"/>
  <c r="I5007" i="1"/>
  <c r="E5007" i="1"/>
  <c r="M5006" i="1"/>
  <c r="I5006" i="1"/>
  <c r="E5006" i="1"/>
  <c r="M5005" i="1"/>
  <c r="I5005" i="1"/>
  <c r="E5005" i="1"/>
  <c r="M5004" i="1"/>
  <c r="I5004" i="1"/>
  <c r="E5004" i="1"/>
  <c r="M5003" i="1"/>
  <c r="I5003" i="1"/>
  <c r="E5003" i="1"/>
  <c r="M5002" i="1"/>
  <c r="I5002" i="1"/>
  <c r="E5002" i="1"/>
  <c r="M5001" i="1"/>
  <c r="I5001" i="1"/>
  <c r="E5001" i="1"/>
  <c r="M5000" i="1"/>
  <c r="I5000" i="1"/>
  <c r="E5000" i="1"/>
  <c r="M4999" i="1"/>
  <c r="I4999" i="1"/>
  <c r="E4999" i="1"/>
  <c r="M4998" i="1"/>
  <c r="I4998" i="1"/>
  <c r="E4998" i="1"/>
  <c r="M4997" i="1"/>
  <c r="I4997" i="1"/>
  <c r="E4997" i="1"/>
  <c r="M4996" i="1"/>
  <c r="I4996" i="1"/>
  <c r="E4996" i="1"/>
  <c r="M4995" i="1"/>
  <c r="I4995" i="1"/>
  <c r="E4995" i="1"/>
  <c r="M4994" i="1"/>
  <c r="I4994" i="1"/>
  <c r="E4994" i="1"/>
  <c r="M4993" i="1"/>
  <c r="I4993" i="1"/>
  <c r="E4993" i="1"/>
  <c r="M4992" i="1"/>
  <c r="I4992" i="1"/>
  <c r="E4992" i="1"/>
  <c r="M4991" i="1"/>
  <c r="I4991" i="1"/>
  <c r="E4991" i="1"/>
  <c r="M4990" i="1"/>
  <c r="I4990" i="1"/>
  <c r="E4990" i="1"/>
  <c r="M4989" i="1"/>
  <c r="I4989" i="1"/>
  <c r="E4989" i="1"/>
  <c r="M4988" i="1"/>
  <c r="I4988" i="1"/>
  <c r="E4988" i="1"/>
  <c r="M4987" i="1"/>
  <c r="I4987" i="1"/>
  <c r="E4987" i="1"/>
  <c r="M4986" i="1"/>
  <c r="I4986" i="1"/>
  <c r="E4986" i="1"/>
  <c r="M4985" i="1"/>
  <c r="I4985" i="1"/>
  <c r="E4985" i="1"/>
  <c r="M4984" i="1"/>
  <c r="I4984" i="1"/>
  <c r="E4984" i="1"/>
  <c r="M4983" i="1"/>
  <c r="I4983" i="1"/>
  <c r="E4983" i="1"/>
  <c r="M4982" i="1"/>
  <c r="I4982" i="1"/>
  <c r="E4982" i="1"/>
  <c r="M4981" i="1"/>
  <c r="I4981" i="1"/>
  <c r="E4981" i="1"/>
  <c r="M4980" i="1"/>
  <c r="I4980" i="1"/>
  <c r="E4980" i="1"/>
  <c r="M4979" i="1"/>
  <c r="I4979" i="1"/>
  <c r="E4979" i="1"/>
  <c r="M4978" i="1"/>
  <c r="I4978" i="1"/>
  <c r="E4978" i="1"/>
  <c r="M4977" i="1"/>
  <c r="I4977" i="1"/>
  <c r="E4977" i="1"/>
  <c r="M4976" i="1"/>
  <c r="I4976" i="1"/>
  <c r="E4976" i="1"/>
  <c r="M4975" i="1"/>
  <c r="I4975" i="1"/>
  <c r="E4975" i="1"/>
  <c r="M4974" i="1"/>
  <c r="I4974" i="1"/>
  <c r="E4974" i="1"/>
  <c r="M4973" i="1"/>
  <c r="I4973" i="1"/>
  <c r="E4973" i="1"/>
  <c r="M4972" i="1"/>
  <c r="I4972" i="1"/>
  <c r="E4972" i="1"/>
  <c r="M4971" i="1"/>
  <c r="I4971" i="1"/>
  <c r="E4971" i="1"/>
  <c r="M4970" i="1"/>
  <c r="I4970" i="1"/>
  <c r="E4970" i="1"/>
  <c r="M4969" i="1"/>
  <c r="I4969" i="1"/>
  <c r="E4969" i="1"/>
  <c r="M4968" i="1"/>
  <c r="I4968" i="1"/>
  <c r="E4968" i="1"/>
  <c r="M4967" i="1"/>
  <c r="I4967" i="1"/>
  <c r="E4967" i="1"/>
  <c r="M4966" i="1"/>
  <c r="I4966" i="1"/>
  <c r="E4966" i="1"/>
  <c r="M4965" i="1"/>
  <c r="I4965" i="1"/>
  <c r="E4965" i="1"/>
  <c r="M4964" i="1"/>
  <c r="I4964" i="1"/>
  <c r="E4964" i="1"/>
  <c r="M4963" i="1"/>
  <c r="I4963" i="1"/>
  <c r="E4963" i="1"/>
  <c r="M4962" i="1"/>
  <c r="I4962" i="1"/>
  <c r="E4962" i="1"/>
  <c r="M4961" i="1"/>
  <c r="I4961" i="1"/>
  <c r="E4961" i="1"/>
  <c r="M4960" i="1"/>
  <c r="I4960" i="1"/>
  <c r="E4960" i="1"/>
  <c r="M4959" i="1"/>
  <c r="I4959" i="1"/>
  <c r="E4959" i="1"/>
  <c r="M4958" i="1"/>
  <c r="I4958" i="1"/>
  <c r="E4958" i="1"/>
  <c r="M4957" i="1"/>
  <c r="I4957" i="1"/>
  <c r="E4957" i="1"/>
  <c r="M4956" i="1"/>
  <c r="I4956" i="1"/>
  <c r="E4956" i="1"/>
  <c r="M4955" i="1"/>
  <c r="I4955" i="1"/>
  <c r="E4955" i="1"/>
  <c r="M4954" i="1"/>
  <c r="I4954" i="1"/>
  <c r="E4954" i="1"/>
  <c r="M4953" i="1"/>
  <c r="I4953" i="1"/>
  <c r="E4953" i="1"/>
  <c r="M4952" i="1"/>
  <c r="I4952" i="1"/>
  <c r="E4952" i="1"/>
  <c r="M4951" i="1"/>
  <c r="I4951" i="1"/>
  <c r="E4951" i="1"/>
  <c r="M4950" i="1"/>
  <c r="I4950" i="1"/>
  <c r="E4950" i="1"/>
  <c r="M4949" i="1"/>
  <c r="I4949" i="1"/>
  <c r="E4949" i="1"/>
  <c r="M4948" i="1"/>
  <c r="I4948" i="1"/>
  <c r="E4948" i="1"/>
  <c r="M4947" i="1"/>
  <c r="I4947" i="1"/>
  <c r="E4947" i="1"/>
  <c r="M4946" i="1"/>
  <c r="I4946" i="1"/>
  <c r="E4946" i="1"/>
  <c r="M4945" i="1"/>
  <c r="I4945" i="1"/>
  <c r="E4945" i="1"/>
  <c r="M4944" i="1"/>
  <c r="I4944" i="1"/>
  <c r="E4944" i="1"/>
  <c r="M4943" i="1"/>
  <c r="I4943" i="1"/>
  <c r="E4943" i="1"/>
  <c r="M4942" i="1"/>
  <c r="I4942" i="1"/>
  <c r="E4942" i="1"/>
  <c r="M4941" i="1"/>
  <c r="I4941" i="1"/>
  <c r="E4941" i="1"/>
  <c r="M4940" i="1"/>
  <c r="I4940" i="1"/>
  <c r="E4940" i="1"/>
  <c r="M4939" i="1"/>
  <c r="I4939" i="1"/>
  <c r="E4939" i="1"/>
  <c r="M4938" i="1"/>
  <c r="I4938" i="1"/>
  <c r="E4938" i="1"/>
  <c r="M4937" i="1"/>
  <c r="I4937" i="1"/>
  <c r="E4937" i="1"/>
  <c r="M4936" i="1"/>
  <c r="I4936" i="1"/>
  <c r="E4936" i="1"/>
  <c r="M4935" i="1"/>
  <c r="I4935" i="1"/>
  <c r="E4935" i="1"/>
  <c r="M4934" i="1"/>
  <c r="I4934" i="1"/>
  <c r="E4934" i="1"/>
  <c r="M4933" i="1"/>
  <c r="I4933" i="1"/>
  <c r="E4933" i="1"/>
  <c r="M4932" i="1"/>
  <c r="I4932" i="1"/>
  <c r="E4932" i="1"/>
  <c r="M4931" i="1"/>
  <c r="I4931" i="1"/>
  <c r="E4931" i="1"/>
  <c r="M4930" i="1"/>
  <c r="I4930" i="1"/>
  <c r="E4930" i="1"/>
  <c r="M4929" i="1"/>
  <c r="I4929" i="1"/>
  <c r="E4929" i="1"/>
  <c r="M4928" i="1"/>
  <c r="I4928" i="1"/>
  <c r="E4928" i="1"/>
  <c r="M4927" i="1"/>
  <c r="I4927" i="1"/>
  <c r="E4927" i="1"/>
  <c r="M4926" i="1"/>
  <c r="I4926" i="1"/>
  <c r="E4926" i="1"/>
  <c r="M4925" i="1"/>
  <c r="I4925" i="1"/>
  <c r="E4925" i="1"/>
  <c r="M4924" i="1"/>
  <c r="I4924" i="1"/>
  <c r="E4924" i="1"/>
  <c r="M4923" i="1"/>
  <c r="I4923" i="1"/>
  <c r="E4923" i="1"/>
  <c r="M4922" i="1"/>
  <c r="I4922" i="1"/>
  <c r="E4922" i="1"/>
  <c r="M4921" i="1"/>
  <c r="I4921" i="1"/>
  <c r="E4921" i="1"/>
  <c r="M4920" i="1"/>
  <c r="I4920" i="1"/>
  <c r="E4920" i="1"/>
  <c r="M4919" i="1"/>
  <c r="I4919" i="1"/>
  <c r="E4919" i="1"/>
  <c r="M4918" i="1"/>
  <c r="I4918" i="1"/>
  <c r="E4918" i="1"/>
  <c r="M4917" i="1"/>
  <c r="I4917" i="1"/>
  <c r="E4917" i="1"/>
  <c r="M4916" i="1"/>
  <c r="I4916" i="1"/>
  <c r="E4916" i="1"/>
  <c r="M4915" i="1"/>
  <c r="I4915" i="1"/>
  <c r="E4915" i="1"/>
  <c r="M4914" i="1"/>
  <c r="I4914" i="1"/>
  <c r="E4914" i="1"/>
  <c r="M4913" i="1"/>
  <c r="I4913" i="1"/>
  <c r="E4913" i="1"/>
  <c r="M4912" i="1"/>
  <c r="I4912" i="1"/>
  <c r="E4912" i="1"/>
  <c r="M4911" i="1"/>
  <c r="I4911" i="1"/>
  <c r="E4911" i="1"/>
  <c r="M4910" i="1"/>
  <c r="I4910" i="1"/>
  <c r="E4910" i="1"/>
  <c r="M4909" i="1"/>
  <c r="I4909" i="1"/>
  <c r="E4909" i="1"/>
  <c r="M4908" i="1"/>
  <c r="I4908" i="1"/>
  <c r="E4908" i="1"/>
  <c r="M4907" i="1"/>
  <c r="I4907" i="1"/>
  <c r="E4907" i="1"/>
  <c r="M4906" i="1"/>
  <c r="I4906" i="1"/>
  <c r="E4906" i="1"/>
  <c r="M4905" i="1"/>
  <c r="I4905" i="1"/>
  <c r="E4905" i="1"/>
  <c r="M4904" i="1"/>
  <c r="I4904" i="1"/>
  <c r="E4904" i="1"/>
  <c r="M4903" i="1"/>
  <c r="I4903" i="1"/>
  <c r="E4903" i="1"/>
  <c r="M4902" i="1"/>
  <c r="I4902" i="1"/>
  <c r="E4902" i="1"/>
  <c r="M4901" i="1"/>
  <c r="I4901" i="1"/>
  <c r="E4901" i="1"/>
  <c r="M4900" i="1"/>
  <c r="I4900" i="1"/>
  <c r="E4900" i="1"/>
  <c r="M4899" i="1"/>
  <c r="I4899" i="1"/>
  <c r="E4899" i="1"/>
  <c r="M4898" i="1"/>
  <c r="E4898" i="1"/>
  <c r="M4897" i="1"/>
  <c r="I4897" i="1"/>
  <c r="E4897" i="1"/>
  <c r="M4896" i="1"/>
  <c r="I4896" i="1"/>
  <c r="E4896" i="1"/>
  <c r="M4895" i="1"/>
  <c r="I4895" i="1"/>
  <c r="E4895" i="1"/>
  <c r="M4894" i="1"/>
  <c r="I4894" i="1"/>
  <c r="E4894" i="1"/>
  <c r="M4893" i="1"/>
  <c r="I4893" i="1"/>
  <c r="E4893" i="1"/>
  <c r="M4892" i="1"/>
  <c r="I4892" i="1"/>
  <c r="E4892" i="1"/>
  <c r="M4891" i="1"/>
  <c r="I4891" i="1"/>
  <c r="E4891" i="1"/>
  <c r="M4890" i="1"/>
  <c r="I4890" i="1"/>
  <c r="E4890" i="1"/>
  <c r="M4889" i="1"/>
  <c r="I4889" i="1"/>
  <c r="E4889" i="1"/>
  <c r="M4888" i="1"/>
  <c r="I4888" i="1"/>
  <c r="E4888" i="1"/>
  <c r="M4887" i="1"/>
  <c r="I4887" i="1"/>
  <c r="E4887" i="1"/>
  <c r="M4886" i="1"/>
  <c r="I4886" i="1"/>
  <c r="E4886" i="1"/>
  <c r="M4885" i="1"/>
  <c r="I4885" i="1"/>
  <c r="E4885" i="1"/>
  <c r="M4884" i="1"/>
  <c r="I4884" i="1"/>
  <c r="E4884" i="1"/>
  <c r="M4883" i="1"/>
  <c r="I4883" i="1"/>
  <c r="E4883" i="1"/>
  <c r="M4882" i="1"/>
  <c r="I4882" i="1"/>
  <c r="E4882" i="1"/>
  <c r="M4881" i="1"/>
  <c r="I4881" i="1"/>
  <c r="E4881" i="1"/>
  <c r="M4880" i="1"/>
  <c r="I4880" i="1"/>
  <c r="E4880" i="1"/>
  <c r="M4879" i="1"/>
  <c r="I4879" i="1"/>
  <c r="E4879" i="1"/>
  <c r="M4878" i="1"/>
  <c r="I4878" i="1"/>
  <c r="E4878" i="1"/>
  <c r="M4877" i="1"/>
  <c r="I4877" i="1"/>
  <c r="E4877" i="1"/>
  <c r="M4876" i="1"/>
  <c r="I4876" i="1"/>
  <c r="E4876" i="1"/>
  <c r="M4875" i="1"/>
  <c r="I4875" i="1"/>
  <c r="E4875" i="1"/>
  <c r="M4874" i="1"/>
  <c r="I4874" i="1"/>
  <c r="E4874" i="1"/>
  <c r="M4873" i="1"/>
  <c r="I4873" i="1"/>
  <c r="E4873" i="1"/>
  <c r="M4872" i="1"/>
  <c r="I4872" i="1"/>
  <c r="E4872" i="1"/>
  <c r="M4871" i="1"/>
  <c r="I4871" i="1"/>
  <c r="E4871" i="1"/>
  <c r="M4870" i="1"/>
  <c r="I4870" i="1"/>
  <c r="E4870" i="1"/>
  <c r="M4869" i="1"/>
  <c r="I4869" i="1"/>
  <c r="E4869" i="1"/>
  <c r="M4868" i="1"/>
  <c r="I4868" i="1"/>
  <c r="E4868" i="1"/>
  <c r="M4867" i="1"/>
  <c r="I4867" i="1"/>
  <c r="E4867" i="1"/>
  <c r="M4866" i="1"/>
  <c r="I4866" i="1"/>
  <c r="E4866" i="1"/>
  <c r="M4865" i="1"/>
  <c r="I4865" i="1"/>
  <c r="E4865" i="1"/>
  <c r="M4864" i="1"/>
  <c r="I4864" i="1"/>
  <c r="E4864" i="1"/>
  <c r="M4863" i="1"/>
  <c r="I4863" i="1"/>
  <c r="E4863" i="1"/>
  <c r="M4862" i="1"/>
  <c r="I4862" i="1"/>
  <c r="E4862" i="1"/>
  <c r="M4861" i="1"/>
  <c r="I4861" i="1"/>
  <c r="E4861" i="1"/>
  <c r="M4860" i="1"/>
  <c r="I4860" i="1"/>
  <c r="E4860" i="1"/>
  <c r="M4859" i="1"/>
  <c r="I4859" i="1"/>
  <c r="E4859" i="1"/>
  <c r="M4858" i="1"/>
  <c r="I4858" i="1"/>
  <c r="E4858" i="1"/>
  <c r="M4857" i="1"/>
  <c r="I4857" i="1"/>
  <c r="E4857" i="1"/>
  <c r="M4856" i="1"/>
  <c r="I4856" i="1"/>
  <c r="E4856" i="1"/>
  <c r="M4855" i="1"/>
  <c r="I4855" i="1"/>
  <c r="E4855" i="1"/>
  <c r="M4854" i="1"/>
  <c r="I4854" i="1"/>
  <c r="E4854" i="1"/>
  <c r="M4853" i="1"/>
  <c r="I4853" i="1"/>
  <c r="E4853" i="1"/>
  <c r="M4852" i="1"/>
  <c r="I4852" i="1"/>
  <c r="E4852" i="1"/>
  <c r="M4851" i="1"/>
  <c r="I4851" i="1"/>
  <c r="E4851" i="1"/>
  <c r="M4850" i="1"/>
  <c r="I4850" i="1"/>
  <c r="E4850" i="1"/>
  <c r="M4849" i="1"/>
  <c r="I4849" i="1"/>
  <c r="E4849" i="1"/>
  <c r="M4848" i="1"/>
  <c r="I4848" i="1"/>
  <c r="E4848" i="1"/>
  <c r="M4847" i="1"/>
  <c r="I4847" i="1"/>
  <c r="E4847" i="1"/>
  <c r="M4846" i="1"/>
  <c r="I4846" i="1"/>
  <c r="E4846" i="1"/>
  <c r="M4845" i="1"/>
  <c r="I4845" i="1"/>
  <c r="E4845" i="1"/>
  <c r="M4844" i="1"/>
  <c r="I4844" i="1"/>
  <c r="E4844" i="1"/>
  <c r="M4843" i="1"/>
  <c r="I4843" i="1"/>
  <c r="E4843" i="1"/>
  <c r="M4842" i="1"/>
  <c r="I4842" i="1"/>
  <c r="E4842" i="1"/>
  <c r="M4841" i="1"/>
  <c r="I4841" i="1"/>
  <c r="E4841" i="1"/>
  <c r="M4840" i="1"/>
  <c r="I4840" i="1"/>
  <c r="E4840" i="1"/>
  <c r="M4839" i="1"/>
  <c r="I4839" i="1"/>
  <c r="E4839" i="1"/>
  <c r="M4838" i="1"/>
  <c r="I4838" i="1"/>
  <c r="E4838" i="1"/>
  <c r="M4837" i="1"/>
  <c r="I4837" i="1"/>
  <c r="E4837" i="1"/>
  <c r="M4836" i="1"/>
  <c r="I4836" i="1"/>
  <c r="E4836" i="1"/>
  <c r="M4835" i="1"/>
  <c r="I4835" i="1"/>
  <c r="E4835" i="1"/>
  <c r="M4834" i="1"/>
  <c r="I4834" i="1"/>
  <c r="E4834" i="1"/>
  <c r="M4833" i="1"/>
  <c r="I4833" i="1"/>
  <c r="E4833" i="1"/>
  <c r="M4832" i="1"/>
  <c r="I4832" i="1"/>
  <c r="E4832" i="1"/>
  <c r="M4831" i="1"/>
  <c r="I4831" i="1"/>
  <c r="E4831" i="1"/>
  <c r="M4830" i="1"/>
  <c r="I4830" i="1"/>
  <c r="E4830" i="1"/>
  <c r="M4829" i="1"/>
  <c r="I4829" i="1"/>
  <c r="E4829" i="1"/>
  <c r="M4828" i="1"/>
  <c r="I4828" i="1"/>
  <c r="E4828" i="1"/>
  <c r="M4827" i="1"/>
  <c r="I4827" i="1"/>
  <c r="E4827" i="1"/>
  <c r="M4826" i="1"/>
  <c r="I4826" i="1"/>
  <c r="E4826" i="1"/>
  <c r="M4825" i="1"/>
  <c r="I4825" i="1"/>
  <c r="E4825" i="1"/>
  <c r="M4824" i="1"/>
  <c r="I4824" i="1"/>
  <c r="E4824" i="1"/>
  <c r="M4823" i="1"/>
  <c r="I4823" i="1"/>
  <c r="E4823" i="1"/>
  <c r="M4822" i="1"/>
  <c r="I4822" i="1"/>
  <c r="E4822" i="1"/>
  <c r="M4821" i="1"/>
  <c r="I4821" i="1"/>
  <c r="E4821" i="1"/>
  <c r="M4820" i="1"/>
  <c r="I4820" i="1"/>
  <c r="E4820" i="1"/>
  <c r="M4819" i="1"/>
  <c r="I4819" i="1"/>
  <c r="E4819" i="1"/>
  <c r="M4818" i="1"/>
  <c r="I4818" i="1"/>
  <c r="E4818" i="1"/>
  <c r="M4817" i="1"/>
  <c r="I4817" i="1"/>
  <c r="E4817" i="1"/>
  <c r="M4816" i="1"/>
  <c r="I4816" i="1"/>
  <c r="E4816" i="1"/>
  <c r="M4815" i="1"/>
  <c r="I4815" i="1"/>
  <c r="E4815" i="1"/>
  <c r="M4814" i="1"/>
  <c r="I4814" i="1"/>
  <c r="E4814" i="1"/>
  <c r="M4813" i="1"/>
  <c r="I4813" i="1"/>
  <c r="E4813" i="1"/>
  <c r="M4812" i="1"/>
  <c r="I4812" i="1"/>
  <c r="E4812" i="1"/>
  <c r="M4811" i="1"/>
  <c r="I4811" i="1"/>
  <c r="E4811" i="1"/>
  <c r="M4810" i="1"/>
  <c r="I4810" i="1"/>
  <c r="E4810" i="1"/>
  <c r="M4809" i="1"/>
  <c r="I4809" i="1"/>
  <c r="E4809" i="1"/>
  <c r="M4808" i="1"/>
  <c r="I4808" i="1"/>
  <c r="E4808" i="1"/>
  <c r="M4807" i="1"/>
  <c r="I4807" i="1"/>
  <c r="E4807" i="1"/>
  <c r="M4806" i="1"/>
  <c r="I4806" i="1"/>
  <c r="E4806" i="1"/>
  <c r="M4805" i="1"/>
  <c r="I4805" i="1"/>
  <c r="E4805" i="1"/>
  <c r="M4804" i="1"/>
  <c r="I4804" i="1"/>
  <c r="E4804" i="1"/>
  <c r="M4803" i="1"/>
  <c r="I4803" i="1"/>
  <c r="E4803" i="1"/>
  <c r="M4802" i="1"/>
  <c r="I4802" i="1"/>
  <c r="E4802" i="1"/>
  <c r="M4801" i="1"/>
  <c r="I4801" i="1"/>
  <c r="E4801" i="1"/>
  <c r="M4800" i="1"/>
  <c r="I4800" i="1"/>
  <c r="E4800" i="1"/>
  <c r="M4799" i="1"/>
  <c r="I4799" i="1"/>
  <c r="E4799" i="1"/>
  <c r="M4798" i="1"/>
  <c r="I4798" i="1"/>
  <c r="E4798" i="1"/>
  <c r="M4797" i="1"/>
  <c r="I4797" i="1"/>
  <c r="E4797" i="1"/>
  <c r="M4796" i="1"/>
  <c r="I4796" i="1"/>
  <c r="E4796" i="1"/>
  <c r="M4795" i="1"/>
  <c r="I4795" i="1"/>
  <c r="E4795" i="1"/>
  <c r="M4794" i="1"/>
  <c r="I4794" i="1"/>
  <c r="E4794" i="1"/>
  <c r="M4793" i="1"/>
  <c r="I4793" i="1"/>
  <c r="E4793" i="1"/>
  <c r="M4792" i="1"/>
  <c r="I4792" i="1"/>
  <c r="E4792" i="1"/>
  <c r="M4791" i="1"/>
  <c r="I4791" i="1"/>
  <c r="E4791" i="1"/>
  <c r="M4790" i="1"/>
  <c r="I4790" i="1"/>
  <c r="E4790" i="1"/>
  <c r="M4789" i="1"/>
  <c r="I4789" i="1"/>
  <c r="E4789" i="1"/>
  <c r="M4788" i="1"/>
  <c r="I4788" i="1"/>
  <c r="E4788" i="1"/>
  <c r="M4787" i="1"/>
  <c r="I4787" i="1"/>
  <c r="E4787" i="1"/>
  <c r="M4786" i="1"/>
  <c r="I4786" i="1"/>
  <c r="E4786" i="1"/>
  <c r="M4785" i="1"/>
  <c r="I4785" i="1"/>
  <c r="E4785" i="1"/>
  <c r="M4784" i="1"/>
  <c r="I4784" i="1"/>
  <c r="E4784" i="1"/>
  <c r="M4783" i="1"/>
  <c r="I4783" i="1"/>
  <c r="E4783" i="1"/>
  <c r="M4782" i="1"/>
  <c r="I4782" i="1"/>
  <c r="E4782" i="1"/>
  <c r="M4781" i="1"/>
  <c r="I4781" i="1"/>
  <c r="E4781" i="1"/>
  <c r="M4780" i="1"/>
  <c r="I4780" i="1"/>
  <c r="E4780" i="1"/>
  <c r="M4779" i="1"/>
  <c r="I4779" i="1"/>
  <c r="E4779" i="1"/>
  <c r="M4778" i="1"/>
  <c r="I4778" i="1"/>
  <c r="E4778" i="1"/>
  <c r="M4777" i="1"/>
  <c r="I4777" i="1"/>
  <c r="E4777" i="1"/>
  <c r="M4776" i="1"/>
  <c r="I4776" i="1"/>
  <c r="E4776" i="1"/>
  <c r="M4775" i="1"/>
  <c r="I4775" i="1"/>
  <c r="E4775" i="1"/>
  <c r="M4774" i="1"/>
  <c r="I4774" i="1"/>
  <c r="E4774" i="1"/>
  <c r="M4773" i="1"/>
  <c r="I4773" i="1"/>
  <c r="E4773" i="1"/>
  <c r="M4772" i="1"/>
  <c r="I4772" i="1"/>
  <c r="E4772" i="1"/>
  <c r="M4771" i="1"/>
  <c r="I4771" i="1"/>
  <c r="E4771" i="1"/>
  <c r="M4770" i="1"/>
  <c r="I4770" i="1"/>
  <c r="E4770" i="1"/>
  <c r="M4769" i="1"/>
  <c r="I4769" i="1"/>
  <c r="E4769" i="1"/>
  <c r="M4768" i="1"/>
  <c r="I4768" i="1"/>
  <c r="E4768" i="1"/>
  <c r="M4767" i="1"/>
  <c r="I4767" i="1"/>
  <c r="E4767" i="1"/>
  <c r="M4766" i="1"/>
  <c r="I4766" i="1"/>
  <c r="E4766" i="1"/>
  <c r="M4765" i="1"/>
  <c r="I4765" i="1"/>
  <c r="E4765" i="1"/>
  <c r="M4764" i="1"/>
  <c r="I4764" i="1"/>
  <c r="E4764" i="1"/>
  <c r="M4763" i="1"/>
  <c r="I4763" i="1"/>
  <c r="E4763" i="1"/>
  <c r="M4762" i="1"/>
  <c r="I4762" i="1"/>
  <c r="E4762" i="1"/>
  <c r="M4761" i="1"/>
  <c r="I4761" i="1"/>
  <c r="E4761" i="1"/>
  <c r="M4760" i="1"/>
  <c r="I4760" i="1"/>
  <c r="E4760" i="1"/>
  <c r="M4759" i="1"/>
  <c r="I4759" i="1"/>
  <c r="E4759" i="1"/>
  <c r="M4758" i="1"/>
  <c r="I4758" i="1"/>
  <c r="E4758" i="1"/>
  <c r="M4757" i="1"/>
  <c r="I4757" i="1"/>
  <c r="E4757" i="1"/>
  <c r="M4756" i="1"/>
  <c r="I4756" i="1"/>
  <c r="E4756" i="1"/>
  <c r="M4755" i="1"/>
  <c r="I4755" i="1"/>
  <c r="E4755" i="1"/>
  <c r="M4754" i="1"/>
  <c r="I4754" i="1"/>
  <c r="E4754" i="1"/>
  <c r="M4753" i="1"/>
  <c r="I4753" i="1"/>
  <c r="E4753" i="1"/>
  <c r="M4752" i="1"/>
  <c r="I4752" i="1"/>
  <c r="E4752" i="1"/>
  <c r="M4751" i="1"/>
  <c r="I4751" i="1"/>
  <c r="E4751" i="1"/>
  <c r="M4750" i="1"/>
  <c r="I4750" i="1"/>
  <c r="E4750" i="1"/>
  <c r="M4749" i="1"/>
  <c r="I4749" i="1"/>
  <c r="E4749" i="1"/>
  <c r="M4748" i="1"/>
  <c r="I4748" i="1"/>
  <c r="E4748" i="1"/>
  <c r="M4747" i="1"/>
  <c r="I4747" i="1"/>
  <c r="E4747" i="1"/>
  <c r="M4746" i="1"/>
  <c r="I4746" i="1"/>
  <c r="E4746" i="1"/>
  <c r="M4745" i="1"/>
  <c r="I4745" i="1"/>
  <c r="E4745" i="1"/>
  <c r="M4744" i="1"/>
  <c r="I4744" i="1"/>
  <c r="E4744" i="1"/>
  <c r="M4743" i="1"/>
  <c r="I4743" i="1"/>
  <c r="E4743" i="1"/>
  <c r="M4742" i="1"/>
  <c r="I4742" i="1"/>
  <c r="E4742" i="1"/>
  <c r="M4741" i="1"/>
  <c r="I4741" i="1"/>
  <c r="E4741" i="1"/>
  <c r="M4740" i="1"/>
  <c r="I4740" i="1"/>
  <c r="E4740" i="1"/>
  <c r="M4739" i="1"/>
  <c r="I4739" i="1"/>
  <c r="E4739" i="1"/>
  <c r="M4738" i="1"/>
  <c r="I4738" i="1"/>
  <c r="E4738" i="1"/>
  <c r="M4737" i="1"/>
  <c r="I4737" i="1"/>
  <c r="E4737" i="1"/>
  <c r="M4736" i="1"/>
  <c r="I4736" i="1"/>
  <c r="E4736" i="1"/>
  <c r="M4735" i="1"/>
  <c r="I4735" i="1"/>
  <c r="E4735" i="1"/>
  <c r="M4734" i="1"/>
  <c r="I4734" i="1"/>
  <c r="E4734" i="1"/>
  <c r="M4733" i="1"/>
  <c r="I4733" i="1"/>
  <c r="E4733" i="1"/>
  <c r="M4732" i="1"/>
  <c r="I4732" i="1"/>
  <c r="E4732" i="1"/>
  <c r="M4731" i="1"/>
  <c r="I4731" i="1"/>
  <c r="E4731" i="1"/>
  <c r="M4730" i="1"/>
  <c r="I4730" i="1"/>
  <c r="E4730" i="1"/>
  <c r="M4729" i="1"/>
  <c r="I4729" i="1"/>
  <c r="E4729" i="1"/>
  <c r="M4728" i="1"/>
  <c r="I4728" i="1"/>
  <c r="E4728" i="1"/>
  <c r="M4727" i="1"/>
  <c r="I4727" i="1"/>
  <c r="E4727" i="1"/>
  <c r="M4726" i="1"/>
  <c r="I4726" i="1"/>
  <c r="E4726" i="1"/>
  <c r="M4725" i="1"/>
  <c r="I4725" i="1"/>
  <c r="E4725" i="1"/>
  <c r="M4724" i="1"/>
  <c r="I4724" i="1"/>
  <c r="E4724" i="1"/>
  <c r="M4723" i="1"/>
  <c r="I4723" i="1"/>
  <c r="E4723" i="1"/>
  <c r="M4722" i="1"/>
  <c r="I4722" i="1"/>
  <c r="E4722" i="1"/>
  <c r="M4721" i="1"/>
  <c r="I4721" i="1"/>
  <c r="E4721" i="1"/>
  <c r="M4720" i="1"/>
  <c r="I4720" i="1"/>
  <c r="E4720" i="1"/>
  <c r="M4719" i="1"/>
  <c r="I4719" i="1"/>
  <c r="E4719" i="1"/>
  <c r="M4718" i="1"/>
  <c r="I4718" i="1"/>
  <c r="E4718" i="1"/>
  <c r="M4717" i="1"/>
  <c r="I4717" i="1"/>
  <c r="E4717" i="1"/>
  <c r="M4716" i="1"/>
  <c r="I4716" i="1"/>
  <c r="E4716" i="1"/>
  <c r="M4715" i="1"/>
  <c r="I4715" i="1"/>
  <c r="E4715" i="1"/>
  <c r="M4714" i="1"/>
  <c r="I4714" i="1"/>
  <c r="E4714" i="1"/>
  <c r="M4713" i="1"/>
  <c r="I4713" i="1"/>
  <c r="E4713" i="1"/>
  <c r="M4712" i="1"/>
  <c r="I4712" i="1"/>
  <c r="E4712" i="1"/>
  <c r="M4711" i="1"/>
  <c r="I4711" i="1"/>
  <c r="E4711" i="1"/>
  <c r="M4710" i="1"/>
  <c r="I4710" i="1"/>
  <c r="E4710" i="1"/>
  <c r="M4709" i="1"/>
  <c r="I4709" i="1"/>
  <c r="E4709" i="1"/>
  <c r="M4708" i="1"/>
  <c r="I4708" i="1"/>
  <c r="E4708" i="1"/>
  <c r="M4707" i="1"/>
  <c r="I4707" i="1"/>
  <c r="E4707" i="1"/>
  <c r="M4706" i="1"/>
  <c r="I4706" i="1"/>
  <c r="E4706" i="1"/>
  <c r="M4705" i="1"/>
  <c r="I4705" i="1"/>
  <c r="E4705" i="1"/>
  <c r="M4704" i="1"/>
  <c r="I4704" i="1"/>
  <c r="E4704" i="1"/>
  <c r="M4703" i="1"/>
  <c r="I4703" i="1"/>
  <c r="E4703" i="1"/>
  <c r="M4702" i="1"/>
  <c r="I4702" i="1"/>
  <c r="E4702" i="1"/>
  <c r="M4701" i="1"/>
  <c r="I4701" i="1"/>
  <c r="E4701" i="1"/>
  <c r="M4700" i="1"/>
  <c r="I4700" i="1"/>
  <c r="E4700" i="1"/>
  <c r="M4699" i="1"/>
  <c r="I4699" i="1"/>
  <c r="E4699" i="1"/>
  <c r="M4698" i="1"/>
  <c r="I4698" i="1"/>
  <c r="E4698" i="1"/>
  <c r="M4697" i="1"/>
  <c r="I4697" i="1"/>
  <c r="E4697" i="1"/>
  <c r="M4696" i="1"/>
  <c r="I4696" i="1"/>
  <c r="E4696" i="1"/>
  <c r="M4695" i="1"/>
  <c r="I4695" i="1"/>
  <c r="E4695" i="1"/>
  <c r="M4694" i="1"/>
  <c r="I4694" i="1"/>
  <c r="E4694" i="1"/>
  <c r="M4693" i="1"/>
  <c r="I4693" i="1"/>
  <c r="E4693" i="1"/>
  <c r="M4692" i="1"/>
  <c r="I4692" i="1"/>
  <c r="E4692" i="1"/>
  <c r="M4691" i="1"/>
  <c r="I4691" i="1"/>
  <c r="E4691" i="1"/>
  <c r="M4690" i="1"/>
  <c r="I4690" i="1"/>
  <c r="E4690" i="1"/>
  <c r="M4689" i="1"/>
  <c r="I4689" i="1"/>
  <c r="E4689" i="1"/>
  <c r="M4688" i="1"/>
  <c r="I4688" i="1"/>
  <c r="E4688" i="1"/>
  <c r="M4687" i="1"/>
  <c r="I4687" i="1"/>
  <c r="E4687" i="1"/>
  <c r="M4686" i="1"/>
  <c r="I4686" i="1"/>
  <c r="E4686" i="1"/>
  <c r="M4685" i="1"/>
  <c r="I4685" i="1"/>
  <c r="E4685" i="1"/>
  <c r="M4684" i="1"/>
  <c r="I4684" i="1"/>
  <c r="E4684" i="1"/>
  <c r="M4683" i="1"/>
  <c r="I4683" i="1"/>
  <c r="E4683" i="1"/>
  <c r="M4682" i="1"/>
  <c r="I4682" i="1"/>
  <c r="E4682" i="1"/>
  <c r="M4681" i="1"/>
  <c r="I4681" i="1"/>
  <c r="E4681" i="1"/>
  <c r="M4680" i="1"/>
  <c r="I4680" i="1"/>
  <c r="E4680" i="1"/>
  <c r="M4679" i="1"/>
  <c r="I4679" i="1"/>
  <c r="E4679" i="1"/>
  <c r="M4678" i="1"/>
  <c r="I4678" i="1"/>
  <c r="E4678" i="1"/>
  <c r="M4677" i="1"/>
  <c r="I4677" i="1"/>
  <c r="E4677" i="1"/>
  <c r="M4676" i="1"/>
  <c r="I4676" i="1"/>
  <c r="E4676" i="1"/>
  <c r="M4675" i="1"/>
  <c r="I4675" i="1"/>
  <c r="E4675" i="1"/>
  <c r="M4674" i="1"/>
  <c r="I4674" i="1"/>
  <c r="E4674" i="1"/>
  <c r="M4673" i="1"/>
  <c r="I4673" i="1"/>
  <c r="E4673" i="1"/>
  <c r="M4672" i="1"/>
  <c r="I4672" i="1"/>
  <c r="E4672" i="1"/>
  <c r="M4671" i="1"/>
  <c r="I4671" i="1"/>
  <c r="E4671" i="1"/>
  <c r="M4670" i="1"/>
  <c r="I4670" i="1"/>
  <c r="E4670" i="1"/>
  <c r="M4669" i="1"/>
  <c r="I4669" i="1"/>
  <c r="E4669" i="1"/>
  <c r="M4668" i="1"/>
  <c r="I4668" i="1"/>
  <c r="E4668" i="1"/>
  <c r="M4667" i="1"/>
  <c r="I4667" i="1"/>
  <c r="E4667" i="1"/>
  <c r="M4666" i="1"/>
  <c r="I4666" i="1"/>
  <c r="E4666" i="1"/>
  <c r="M4665" i="1"/>
  <c r="I4665" i="1"/>
  <c r="E4665" i="1"/>
  <c r="M4664" i="1"/>
  <c r="I4664" i="1"/>
  <c r="E4664" i="1"/>
  <c r="M4663" i="1"/>
  <c r="I4663" i="1"/>
  <c r="E4663" i="1"/>
  <c r="M4662" i="1"/>
  <c r="I4662" i="1"/>
  <c r="E4662" i="1"/>
  <c r="M4661" i="1"/>
  <c r="I4661" i="1"/>
  <c r="E4661" i="1"/>
  <c r="M4660" i="1"/>
  <c r="I4660" i="1"/>
  <c r="E4660" i="1"/>
  <c r="M4659" i="1"/>
  <c r="I4659" i="1"/>
  <c r="E4659" i="1"/>
  <c r="M4658" i="1"/>
  <c r="I4658" i="1"/>
  <c r="E4658" i="1"/>
  <c r="M4657" i="1"/>
  <c r="I4657" i="1"/>
  <c r="E4657" i="1"/>
  <c r="M4656" i="1"/>
  <c r="I4656" i="1"/>
  <c r="E4656" i="1"/>
  <c r="M4655" i="1"/>
  <c r="I4655" i="1"/>
  <c r="E4655" i="1"/>
  <c r="M4654" i="1"/>
  <c r="I4654" i="1"/>
  <c r="E4654" i="1"/>
  <c r="M4653" i="1"/>
  <c r="I4653" i="1"/>
  <c r="E4653" i="1"/>
  <c r="M4652" i="1"/>
  <c r="I4652" i="1"/>
  <c r="E4652" i="1"/>
  <c r="M4651" i="1"/>
  <c r="I4651" i="1"/>
  <c r="E4651" i="1"/>
  <c r="M4650" i="1"/>
  <c r="I4650" i="1"/>
  <c r="E4650" i="1"/>
  <c r="M4649" i="1"/>
  <c r="I4649" i="1"/>
  <c r="E4649" i="1"/>
  <c r="M4648" i="1"/>
  <c r="I4648" i="1"/>
  <c r="E4648" i="1"/>
  <c r="M4647" i="1"/>
  <c r="I4647" i="1"/>
  <c r="E4647" i="1"/>
  <c r="M4646" i="1"/>
  <c r="I4646" i="1"/>
  <c r="E4646" i="1"/>
  <c r="M4645" i="1"/>
  <c r="I4645" i="1"/>
  <c r="E4645" i="1"/>
  <c r="M4644" i="1"/>
  <c r="I4644" i="1"/>
  <c r="E4644" i="1"/>
  <c r="M4643" i="1"/>
  <c r="I4643" i="1"/>
  <c r="E4643" i="1"/>
  <c r="M4642" i="1"/>
  <c r="I4642" i="1"/>
  <c r="E4642" i="1"/>
  <c r="M4641" i="1"/>
  <c r="I4641" i="1"/>
  <c r="E4641" i="1"/>
  <c r="M4640" i="1"/>
  <c r="I4640" i="1"/>
  <c r="E4640" i="1"/>
  <c r="M4639" i="1"/>
  <c r="I4639" i="1"/>
  <c r="E4639" i="1"/>
  <c r="M4638" i="1"/>
  <c r="I4638" i="1"/>
  <c r="E4638" i="1"/>
  <c r="M4637" i="1"/>
  <c r="I4637" i="1"/>
  <c r="E4637" i="1"/>
  <c r="M4636" i="1"/>
  <c r="I4636" i="1"/>
  <c r="E4636" i="1"/>
  <c r="M4635" i="1"/>
  <c r="I4635" i="1"/>
  <c r="E4635" i="1"/>
  <c r="M4634" i="1"/>
  <c r="I4634" i="1"/>
  <c r="E4634" i="1"/>
  <c r="M4633" i="1"/>
  <c r="I4633" i="1"/>
  <c r="E4633" i="1"/>
  <c r="M4632" i="1"/>
  <c r="I4632" i="1"/>
  <c r="E4632" i="1"/>
  <c r="M4631" i="1"/>
  <c r="I4631" i="1"/>
  <c r="E4631" i="1"/>
  <c r="M4630" i="1"/>
  <c r="I4630" i="1"/>
  <c r="E4630" i="1"/>
  <c r="M4629" i="1"/>
  <c r="I4629" i="1"/>
  <c r="E4629" i="1"/>
  <c r="M4628" i="1"/>
  <c r="I4628" i="1"/>
  <c r="E4628" i="1"/>
  <c r="M4627" i="1"/>
  <c r="I4627" i="1"/>
  <c r="E4627" i="1"/>
  <c r="M4626" i="1"/>
  <c r="I4626" i="1"/>
  <c r="E4626" i="1"/>
  <c r="M4625" i="1"/>
  <c r="I4625" i="1"/>
  <c r="E4625" i="1"/>
  <c r="M4624" i="1"/>
  <c r="I4624" i="1"/>
  <c r="E4624" i="1"/>
  <c r="M4623" i="1"/>
  <c r="I4623" i="1"/>
  <c r="E4623" i="1"/>
  <c r="M4622" i="1"/>
  <c r="I4622" i="1"/>
  <c r="E4622" i="1"/>
  <c r="M4621" i="1"/>
  <c r="I4621" i="1"/>
  <c r="E4621" i="1"/>
  <c r="M4620" i="1"/>
  <c r="I4620" i="1"/>
  <c r="E4620" i="1"/>
  <c r="M4619" i="1"/>
  <c r="I4619" i="1"/>
  <c r="E4619" i="1"/>
  <c r="M4618" i="1"/>
  <c r="I4618" i="1"/>
  <c r="E4618" i="1"/>
  <c r="M4617" i="1"/>
  <c r="I4617" i="1"/>
  <c r="E4617" i="1"/>
  <c r="M4616" i="1"/>
  <c r="I4616" i="1"/>
  <c r="E4616" i="1"/>
  <c r="M4615" i="1"/>
  <c r="I4615" i="1"/>
  <c r="E4615" i="1"/>
  <c r="M4614" i="1"/>
  <c r="I4614" i="1"/>
  <c r="E4614" i="1"/>
  <c r="M4613" i="1"/>
  <c r="I4613" i="1"/>
  <c r="E4613" i="1"/>
  <c r="M4612" i="1"/>
  <c r="I4612" i="1"/>
  <c r="E4612" i="1"/>
  <c r="M4611" i="1"/>
  <c r="I4611" i="1"/>
  <c r="E4611" i="1"/>
  <c r="M4610" i="1"/>
  <c r="I4610" i="1"/>
  <c r="E4610" i="1"/>
  <c r="M4609" i="1"/>
  <c r="I4609" i="1"/>
  <c r="E4609" i="1"/>
  <c r="M4608" i="1"/>
  <c r="I4608" i="1"/>
  <c r="E4608" i="1"/>
  <c r="M4607" i="1"/>
  <c r="I4607" i="1"/>
  <c r="E4607" i="1"/>
  <c r="M4606" i="1"/>
  <c r="I4606" i="1"/>
  <c r="E4606" i="1"/>
  <c r="M4605" i="1"/>
  <c r="I4605" i="1"/>
  <c r="E4605" i="1"/>
  <c r="M4604" i="1"/>
  <c r="I4604" i="1"/>
  <c r="E4604" i="1"/>
  <c r="M4603" i="1"/>
  <c r="I4603" i="1"/>
  <c r="E4603" i="1"/>
  <c r="M4602" i="1"/>
  <c r="I4602" i="1"/>
  <c r="E4602" i="1"/>
  <c r="M4601" i="1"/>
  <c r="I4601" i="1"/>
  <c r="E4601" i="1"/>
  <c r="M4600" i="1"/>
  <c r="I4600" i="1"/>
  <c r="E4600" i="1"/>
  <c r="M4599" i="1"/>
  <c r="I4599" i="1"/>
  <c r="E4599" i="1"/>
  <c r="M4598" i="1"/>
  <c r="I4598" i="1"/>
  <c r="E4598" i="1"/>
  <c r="M4597" i="1"/>
  <c r="I4597" i="1"/>
  <c r="E4597" i="1"/>
  <c r="M4596" i="1"/>
  <c r="I4596" i="1"/>
  <c r="E4596" i="1"/>
  <c r="M4595" i="1"/>
  <c r="I4595" i="1"/>
  <c r="E4595" i="1"/>
  <c r="M4594" i="1"/>
  <c r="I4594" i="1"/>
  <c r="E4594" i="1"/>
  <c r="M4593" i="1"/>
  <c r="I4593" i="1"/>
  <c r="E4593" i="1"/>
  <c r="M4592" i="1"/>
  <c r="I4592" i="1"/>
  <c r="E4592" i="1"/>
  <c r="M4591" i="1"/>
  <c r="I4591" i="1"/>
  <c r="E4591" i="1"/>
  <c r="M4590" i="1"/>
  <c r="I4590" i="1"/>
  <c r="E4590" i="1"/>
  <c r="M4589" i="1"/>
  <c r="I4589" i="1"/>
  <c r="E4589" i="1"/>
  <c r="M4588" i="1"/>
  <c r="I4588" i="1"/>
  <c r="E4588" i="1"/>
  <c r="M4587" i="1"/>
  <c r="I4587" i="1"/>
  <c r="E4587" i="1"/>
  <c r="M4586" i="1"/>
  <c r="I4586" i="1"/>
  <c r="E4586" i="1"/>
  <c r="M4585" i="1"/>
  <c r="I4585" i="1"/>
  <c r="E4585" i="1"/>
  <c r="M4584" i="1"/>
  <c r="I4584" i="1"/>
  <c r="E4584" i="1"/>
  <c r="M4583" i="1"/>
  <c r="I4583" i="1"/>
  <c r="E4583" i="1"/>
  <c r="M4582" i="1"/>
  <c r="I4582" i="1"/>
  <c r="E4582" i="1"/>
  <c r="M4581" i="1"/>
  <c r="I4581" i="1"/>
  <c r="E4581" i="1"/>
  <c r="M4580" i="1"/>
  <c r="I4580" i="1"/>
  <c r="E4580" i="1"/>
  <c r="M4579" i="1"/>
  <c r="I4579" i="1"/>
  <c r="E4579" i="1"/>
  <c r="M4578" i="1"/>
  <c r="I4578" i="1"/>
  <c r="E4578" i="1"/>
  <c r="M4577" i="1"/>
  <c r="I4577" i="1"/>
  <c r="E4577" i="1"/>
  <c r="M4576" i="1"/>
  <c r="I4576" i="1"/>
  <c r="E4576" i="1"/>
  <c r="M4575" i="1"/>
  <c r="I4575" i="1"/>
  <c r="E4575" i="1"/>
  <c r="M4574" i="1"/>
  <c r="I4574" i="1"/>
  <c r="E4574" i="1"/>
  <c r="M4573" i="1"/>
  <c r="I4573" i="1"/>
  <c r="E4573" i="1"/>
  <c r="M4572" i="1"/>
  <c r="I4572" i="1"/>
  <c r="E4572" i="1"/>
  <c r="M4571" i="1"/>
  <c r="I4571" i="1"/>
  <c r="E4571" i="1"/>
  <c r="M4570" i="1"/>
  <c r="I4570" i="1"/>
  <c r="E4570" i="1"/>
  <c r="M4569" i="1"/>
  <c r="I4569" i="1"/>
  <c r="E4569" i="1"/>
  <c r="M4568" i="1"/>
  <c r="I4568" i="1"/>
  <c r="E4568" i="1"/>
  <c r="M4567" i="1"/>
  <c r="I4567" i="1"/>
  <c r="E4567" i="1"/>
  <c r="M4566" i="1"/>
  <c r="I4566" i="1"/>
  <c r="E4566" i="1"/>
  <c r="M4565" i="1"/>
  <c r="I4565" i="1"/>
  <c r="E4565" i="1"/>
  <c r="M4564" i="1"/>
  <c r="I4564" i="1"/>
  <c r="E4564" i="1"/>
  <c r="M4563" i="1"/>
  <c r="I4563" i="1"/>
  <c r="E4563" i="1"/>
  <c r="M4562" i="1"/>
  <c r="I4562" i="1"/>
  <c r="E4562" i="1"/>
  <c r="M4561" i="1"/>
  <c r="I4561" i="1"/>
  <c r="E4561" i="1"/>
  <c r="M4560" i="1"/>
  <c r="I4560" i="1"/>
  <c r="E4560" i="1"/>
  <c r="M4559" i="1"/>
  <c r="I4559" i="1"/>
  <c r="E4559" i="1"/>
  <c r="M4558" i="1"/>
  <c r="I4558" i="1"/>
  <c r="E4558" i="1"/>
  <c r="M4557" i="1"/>
  <c r="I4557" i="1"/>
  <c r="E4557" i="1"/>
  <c r="M4556" i="1"/>
  <c r="I4556" i="1"/>
  <c r="E4556" i="1"/>
  <c r="M4555" i="1"/>
  <c r="I4555" i="1"/>
  <c r="E4555" i="1"/>
  <c r="M4554" i="1"/>
  <c r="I4554" i="1"/>
  <c r="E4554" i="1"/>
  <c r="M4553" i="1"/>
  <c r="I4553" i="1"/>
  <c r="E4553" i="1"/>
  <c r="M4552" i="1"/>
  <c r="I4552" i="1"/>
  <c r="E4552" i="1"/>
  <c r="M4551" i="1"/>
  <c r="I4551" i="1"/>
  <c r="E4551" i="1"/>
  <c r="M4550" i="1"/>
  <c r="I4550" i="1"/>
  <c r="E4550" i="1"/>
  <c r="M4549" i="1"/>
  <c r="I4549" i="1"/>
  <c r="E4549" i="1"/>
  <c r="M4548" i="1"/>
  <c r="I4548" i="1"/>
  <c r="E4548" i="1"/>
  <c r="M4547" i="1"/>
  <c r="I4547" i="1"/>
  <c r="E4547" i="1"/>
  <c r="M4546" i="1"/>
  <c r="I4546" i="1"/>
  <c r="E4546" i="1"/>
  <c r="M4545" i="1"/>
  <c r="I4545" i="1"/>
  <c r="E4545" i="1"/>
  <c r="M4544" i="1"/>
  <c r="I4544" i="1"/>
  <c r="E4544" i="1"/>
  <c r="M4543" i="1"/>
  <c r="I4543" i="1"/>
  <c r="E4543" i="1"/>
  <c r="M4542" i="1"/>
  <c r="I4542" i="1"/>
  <c r="E4542" i="1"/>
  <c r="M4541" i="1"/>
  <c r="I4541" i="1"/>
  <c r="E4541" i="1"/>
  <c r="M4540" i="1"/>
  <c r="I4540" i="1"/>
  <c r="E4540" i="1"/>
  <c r="M4539" i="1"/>
  <c r="I4539" i="1"/>
  <c r="E4539" i="1"/>
  <c r="M4538" i="1"/>
  <c r="I4538" i="1"/>
  <c r="E4538" i="1"/>
  <c r="M4537" i="1"/>
  <c r="I4537" i="1"/>
  <c r="E4537" i="1"/>
  <c r="M4536" i="1"/>
  <c r="I4536" i="1"/>
  <c r="E4536" i="1"/>
  <c r="M4535" i="1"/>
  <c r="I4535" i="1"/>
  <c r="E4535" i="1"/>
  <c r="M4534" i="1"/>
  <c r="I4534" i="1"/>
  <c r="E4534" i="1"/>
  <c r="M4533" i="1"/>
  <c r="I4533" i="1"/>
  <c r="E4533" i="1"/>
  <c r="M4532" i="1"/>
  <c r="I4532" i="1"/>
  <c r="E4532" i="1"/>
  <c r="M4531" i="1"/>
  <c r="I4531" i="1"/>
  <c r="E4531" i="1"/>
  <c r="M4530" i="1"/>
  <c r="I4530" i="1"/>
  <c r="E4530" i="1"/>
  <c r="M4529" i="1"/>
  <c r="I4529" i="1"/>
  <c r="E4529" i="1"/>
  <c r="M4528" i="1"/>
  <c r="I4528" i="1"/>
  <c r="E4528" i="1"/>
  <c r="M4527" i="1"/>
  <c r="I4527" i="1"/>
  <c r="E4527" i="1"/>
  <c r="M4526" i="1"/>
  <c r="I4526" i="1"/>
  <c r="E4526" i="1"/>
  <c r="M4525" i="1"/>
  <c r="I4525" i="1"/>
  <c r="E4525" i="1"/>
  <c r="M4524" i="1"/>
  <c r="I4524" i="1"/>
  <c r="E4524" i="1"/>
  <c r="M4523" i="1"/>
  <c r="I4523" i="1"/>
  <c r="E4523" i="1"/>
  <c r="M4522" i="1"/>
  <c r="I4522" i="1"/>
  <c r="E4522" i="1"/>
  <c r="M4521" i="1"/>
  <c r="I4521" i="1"/>
  <c r="E4521" i="1"/>
  <c r="M4520" i="1"/>
  <c r="I4520" i="1"/>
  <c r="E4520" i="1"/>
  <c r="M4519" i="1"/>
  <c r="I4519" i="1"/>
  <c r="E4519" i="1"/>
  <c r="M4518" i="1"/>
  <c r="I4518" i="1"/>
  <c r="E4518" i="1"/>
  <c r="M4517" i="1"/>
  <c r="I4517" i="1"/>
  <c r="E4517" i="1"/>
  <c r="M4516" i="1"/>
  <c r="I4516" i="1"/>
  <c r="E4516" i="1"/>
  <c r="M4515" i="1"/>
  <c r="I4515" i="1"/>
  <c r="E4515" i="1"/>
  <c r="M4514" i="1"/>
  <c r="I4514" i="1"/>
  <c r="E4514" i="1"/>
  <c r="M4513" i="1"/>
  <c r="I4513" i="1"/>
  <c r="E4513" i="1"/>
  <c r="M4512" i="1"/>
  <c r="I4512" i="1"/>
  <c r="E4512" i="1"/>
  <c r="M4511" i="1"/>
  <c r="I4511" i="1"/>
  <c r="E4511" i="1"/>
  <c r="M4510" i="1"/>
  <c r="I4510" i="1"/>
  <c r="E4510" i="1"/>
  <c r="M4509" i="1"/>
  <c r="I4509" i="1"/>
  <c r="E4509" i="1"/>
  <c r="M4508" i="1"/>
  <c r="I4508" i="1"/>
  <c r="E4508" i="1"/>
  <c r="M4507" i="1"/>
  <c r="I4507" i="1"/>
  <c r="E4507" i="1"/>
  <c r="M4506" i="1"/>
  <c r="I4506" i="1"/>
  <c r="E4506" i="1"/>
  <c r="M4505" i="1"/>
  <c r="I4505" i="1"/>
  <c r="E4505" i="1"/>
  <c r="M4504" i="1"/>
  <c r="I4504" i="1"/>
  <c r="E4504" i="1"/>
  <c r="M4503" i="1"/>
  <c r="I4503" i="1"/>
  <c r="E4503" i="1"/>
  <c r="M4502" i="1"/>
  <c r="I4502" i="1"/>
  <c r="E4502" i="1"/>
  <c r="M4501" i="1"/>
  <c r="I4501" i="1"/>
  <c r="E4501" i="1"/>
  <c r="M4500" i="1"/>
  <c r="I4500" i="1"/>
  <c r="E4500" i="1"/>
  <c r="M4499" i="1"/>
  <c r="I4499" i="1"/>
  <c r="E4499" i="1"/>
  <c r="M4498" i="1"/>
  <c r="I4498" i="1"/>
  <c r="E4498" i="1"/>
  <c r="M4497" i="1"/>
  <c r="I4497" i="1"/>
  <c r="E4497" i="1"/>
  <c r="M4496" i="1"/>
  <c r="I4496" i="1"/>
  <c r="E4496" i="1"/>
  <c r="M4495" i="1"/>
  <c r="I4495" i="1"/>
  <c r="E4495" i="1"/>
  <c r="M4494" i="1"/>
  <c r="I4494" i="1"/>
  <c r="E4494" i="1"/>
  <c r="M4493" i="1"/>
  <c r="I4493" i="1"/>
  <c r="E4493" i="1"/>
  <c r="M4492" i="1"/>
  <c r="I4492" i="1"/>
  <c r="E4492" i="1"/>
  <c r="M4491" i="1"/>
  <c r="I4491" i="1"/>
  <c r="E4491" i="1"/>
  <c r="M4490" i="1"/>
  <c r="I4490" i="1"/>
  <c r="E4490" i="1"/>
  <c r="M4489" i="1"/>
  <c r="I4489" i="1"/>
  <c r="E4489" i="1"/>
  <c r="M4488" i="1"/>
  <c r="I4488" i="1"/>
  <c r="E4488" i="1"/>
  <c r="M4487" i="1"/>
  <c r="I4487" i="1"/>
  <c r="E4487" i="1"/>
  <c r="M4486" i="1"/>
  <c r="I4486" i="1"/>
  <c r="E4486" i="1"/>
  <c r="M4485" i="1"/>
  <c r="I4485" i="1"/>
  <c r="E4485" i="1"/>
  <c r="M4484" i="1"/>
  <c r="I4484" i="1"/>
  <c r="E4484" i="1"/>
  <c r="M4483" i="1"/>
  <c r="I4483" i="1"/>
  <c r="E4483" i="1"/>
  <c r="M4482" i="1"/>
  <c r="I4482" i="1"/>
  <c r="E4482" i="1"/>
  <c r="M4481" i="1"/>
  <c r="I4481" i="1"/>
  <c r="E4481" i="1"/>
  <c r="M4480" i="1"/>
  <c r="I4480" i="1"/>
  <c r="E4480" i="1"/>
  <c r="M4479" i="1"/>
  <c r="I4479" i="1"/>
  <c r="E4479" i="1"/>
  <c r="M4478" i="1"/>
  <c r="I4478" i="1"/>
  <c r="E4478" i="1"/>
  <c r="M4477" i="1"/>
  <c r="I4477" i="1"/>
  <c r="E4477" i="1"/>
  <c r="M4476" i="1"/>
  <c r="I4476" i="1"/>
  <c r="E4476" i="1"/>
  <c r="M4475" i="1"/>
  <c r="I4475" i="1"/>
  <c r="E4475" i="1"/>
  <c r="M4474" i="1"/>
  <c r="I4474" i="1"/>
  <c r="E4474" i="1"/>
  <c r="M4473" i="1"/>
  <c r="I4473" i="1"/>
  <c r="E4473" i="1"/>
  <c r="M4472" i="1"/>
  <c r="I4472" i="1"/>
  <c r="E4472" i="1"/>
  <c r="M4471" i="1"/>
  <c r="I4471" i="1"/>
  <c r="E4471" i="1"/>
  <c r="M4470" i="1"/>
  <c r="I4470" i="1"/>
  <c r="E4470" i="1"/>
  <c r="M4469" i="1"/>
  <c r="I4469" i="1"/>
  <c r="E4469" i="1"/>
  <c r="M4468" i="1"/>
  <c r="I4468" i="1"/>
  <c r="E4468" i="1"/>
  <c r="M4467" i="1"/>
  <c r="I4467" i="1"/>
  <c r="E4467" i="1"/>
  <c r="M4466" i="1"/>
  <c r="I4466" i="1"/>
  <c r="E4466" i="1"/>
  <c r="M4465" i="1"/>
  <c r="I4465" i="1"/>
  <c r="E4465" i="1"/>
  <c r="M4464" i="1"/>
  <c r="I4464" i="1"/>
  <c r="E4464" i="1"/>
  <c r="M4463" i="1"/>
  <c r="I4463" i="1"/>
  <c r="E4463" i="1"/>
  <c r="M4462" i="1"/>
  <c r="I4462" i="1"/>
  <c r="E4462" i="1"/>
  <c r="M4461" i="1"/>
  <c r="I4461" i="1"/>
  <c r="E4461" i="1"/>
  <c r="M4460" i="1"/>
  <c r="I4460" i="1"/>
  <c r="E4460" i="1"/>
  <c r="M4459" i="1"/>
  <c r="I4459" i="1"/>
  <c r="E4459" i="1"/>
  <c r="M4458" i="1"/>
  <c r="I4458" i="1"/>
  <c r="E4458" i="1"/>
  <c r="M4457" i="1"/>
  <c r="I4457" i="1"/>
  <c r="E4457" i="1"/>
  <c r="M4456" i="1"/>
  <c r="I4456" i="1"/>
  <c r="E4456" i="1"/>
  <c r="M4455" i="1"/>
  <c r="I4455" i="1"/>
  <c r="E4455" i="1"/>
  <c r="M4454" i="1"/>
  <c r="I4454" i="1"/>
  <c r="E4454" i="1"/>
  <c r="M4453" i="1"/>
  <c r="I4453" i="1"/>
  <c r="E4453" i="1"/>
  <c r="M4452" i="1"/>
  <c r="I4452" i="1"/>
  <c r="E4452" i="1"/>
  <c r="M4451" i="1"/>
  <c r="I4451" i="1"/>
  <c r="E4451" i="1"/>
  <c r="M4450" i="1"/>
  <c r="I4450" i="1"/>
  <c r="E4450" i="1"/>
  <c r="M4449" i="1"/>
  <c r="I4449" i="1"/>
  <c r="E4449" i="1"/>
  <c r="M4448" i="1"/>
  <c r="I4448" i="1"/>
  <c r="E4448" i="1"/>
  <c r="M4447" i="1"/>
  <c r="I4447" i="1"/>
  <c r="E4447" i="1"/>
  <c r="M4446" i="1"/>
  <c r="I4446" i="1"/>
  <c r="E4446" i="1"/>
  <c r="M4445" i="1"/>
  <c r="I4445" i="1"/>
  <c r="E4445" i="1"/>
  <c r="M4444" i="1"/>
  <c r="I4444" i="1"/>
  <c r="E4444" i="1"/>
  <c r="M4443" i="1"/>
  <c r="I4443" i="1"/>
  <c r="E4443" i="1"/>
  <c r="M4442" i="1"/>
  <c r="I4442" i="1"/>
  <c r="E4442" i="1"/>
  <c r="M4441" i="1"/>
  <c r="I4441" i="1"/>
  <c r="E4441" i="1"/>
  <c r="M4440" i="1"/>
  <c r="I4440" i="1"/>
  <c r="E4440" i="1"/>
  <c r="M4439" i="1"/>
  <c r="I4439" i="1"/>
  <c r="E4439" i="1"/>
  <c r="M4438" i="1"/>
  <c r="I4438" i="1"/>
  <c r="E4438" i="1"/>
  <c r="M4437" i="1"/>
  <c r="I4437" i="1"/>
  <c r="E4437" i="1"/>
  <c r="M4436" i="1"/>
  <c r="I4436" i="1"/>
  <c r="E4436" i="1"/>
  <c r="M4435" i="1"/>
  <c r="I4435" i="1"/>
  <c r="E4435" i="1"/>
  <c r="M4434" i="1"/>
  <c r="I4434" i="1"/>
  <c r="E4434" i="1"/>
  <c r="M4433" i="1"/>
  <c r="I4433" i="1"/>
  <c r="E4433" i="1"/>
  <c r="M4432" i="1"/>
  <c r="I4432" i="1"/>
  <c r="E4432" i="1"/>
  <c r="M4431" i="1"/>
  <c r="I4431" i="1"/>
  <c r="E4431" i="1"/>
  <c r="M4430" i="1"/>
  <c r="I4430" i="1"/>
  <c r="E4430" i="1"/>
  <c r="M4429" i="1"/>
  <c r="I4429" i="1"/>
  <c r="E4429" i="1"/>
  <c r="M4428" i="1"/>
  <c r="I4428" i="1"/>
  <c r="E4428" i="1"/>
  <c r="M4427" i="1"/>
  <c r="I4427" i="1"/>
  <c r="E4427" i="1"/>
  <c r="M4426" i="1"/>
  <c r="I4426" i="1"/>
  <c r="E4426" i="1"/>
  <c r="M4425" i="1"/>
  <c r="I4425" i="1"/>
  <c r="E4425" i="1"/>
  <c r="M4424" i="1"/>
  <c r="I4424" i="1"/>
  <c r="E4424" i="1"/>
  <c r="M4423" i="1"/>
  <c r="I4423" i="1"/>
  <c r="E4423" i="1"/>
  <c r="M4422" i="1"/>
  <c r="I4422" i="1"/>
  <c r="E4422" i="1"/>
  <c r="M4421" i="1"/>
  <c r="I4421" i="1"/>
  <c r="E4421" i="1"/>
  <c r="M4420" i="1"/>
  <c r="I4420" i="1"/>
  <c r="E4420" i="1"/>
  <c r="M4419" i="1" l="1"/>
  <c r="I4419" i="1"/>
  <c r="E4419" i="1"/>
  <c r="M4418" i="1"/>
  <c r="I4418" i="1"/>
  <c r="E4418" i="1"/>
  <c r="M4417" i="1"/>
  <c r="I4417" i="1"/>
  <c r="E4417" i="1"/>
  <c r="M4416" i="1"/>
  <c r="I4416" i="1"/>
  <c r="E4416" i="1"/>
  <c r="M4415" i="1"/>
  <c r="I4415" i="1"/>
  <c r="E4415" i="1"/>
  <c r="M4414" i="1"/>
  <c r="I4414" i="1"/>
  <c r="E4414" i="1"/>
  <c r="M4413" i="1"/>
  <c r="I4413" i="1"/>
  <c r="E4413" i="1"/>
  <c r="M4412" i="1"/>
  <c r="I4412" i="1"/>
  <c r="E4412" i="1"/>
  <c r="M4411" i="1"/>
  <c r="I4411" i="1"/>
  <c r="E4411" i="1"/>
  <c r="M4410" i="1"/>
  <c r="I4410" i="1"/>
  <c r="E4410" i="1"/>
  <c r="M4409" i="1"/>
  <c r="I4409" i="1"/>
  <c r="E4409" i="1"/>
  <c r="M4408" i="1"/>
  <c r="I4408" i="1"/>
  <c r="E4408" i="1"/>
  <c r="M4407" i="1"/>
  <c r="I4407" i="1"/>
  <c r="E4407" i="1"/>
  <c r="M4406" i="1"/>
  <c r="I4406" i="1"/>
  <c r="E4406" i="1"/>
  <c r="M4405" i="1"/>
  <c r="I4405" i="1"/>
  <c r="E4405" i="1"/>
  <c r="M4404" i="1"/>
  <c r="I4404" i="1"/>
  <c r="E4404" i="1"/>
  <c r="M4403" i="1"/>
  <c r="I4403" i="1"/>
  <c r="E4403" i="1"/>
  <c r="M4402" i="1"/>
  <c r="I4402" i="1"/>
  <c r="E4402" i="1"/>
  <c r="M4401" i="1"/>
  <c r="I4401" i="1"/>
  <c r="E4401" i="1"/>
  <c r="M4400" i="1"/>
  <c r="I4400" i="1"/>
  <c r="E4400" i="1"/>
  <c r="M4399" i="1"/>
  <c r="I4399" i="1"/>
  <c r="E4399" i="1"/>
  <c r="M4398" i="1"/>
  <c r="I4398" i="1"/>
  <c r="E4398" i="1"/>
  <c r="M4397" i="1"/>
  <c r="I4397" i="1"/>
  <c r="E4397" i="1"/>
  <c r="M4396" i="1"/>
  <c r="I4396" i="1"/>
  <c r="E4396" i="1"/>
  <c r="M4395" i="1"/>
  <c r="I4395" i="1"/>
  <c r="E4395" i="1"/>
  <c r="M4394" i="1"/>
  <c r="I4394" i="1"/>
  <c r="E4394" i="1"/>
  <c r="M4393" i="1"/>
  <c r="I4393" i="1"/>
  <c r="E4393" i="1"/>
  <c r="M4392" i="1"/>
  <c r="I4392" i="1"/>
  <c r="E4392" i="1"/>
  <c r="M4391" i="1"/>
  <c r="I4391" i="1"/>
  <c r="E4391" i="1"/>
  <c r="M4390" i="1"/>
  <c r="I4390" i="1"/>
  <c r="E4390" i="1"/>
  <c r="M4389" i="1"/>
  <c r="I4389" i="1"/>
  <c r="E4389" i="1"/>
  <c r="M4388" i="1"/>
  <c r="I4388" i="1"/>
  <c r="E4388" i="1"/>
  <c r="M4387" i="1"/>
  <c r="I4387" i="1"/>
  <c r="E4387" i="1"/>
  <c r="M4386" i="1"/>
  <c r="I4386" i="1"/>
  <c r="E4386" i="1"/>
  <c r="M4385" i="1"/>
  <c r="I4385" i="1"/>
  <c r="E4385" i="1"/>
  <c r="M4384" i="1"/>
  <c r="I4384" i="1"/>
  <c r="E4384" i="1"/>
  <c r="M4383" i="1"/>
  <c r="I4383" i="1"/>
  <c r="E4383" i="1"/>
  <c r="M4382" i="1"/>
  <c r="I4382" i="1"/>
  <c r="E4382" i="1"/>
  <c r="M4381" i="1"/>
  <c r="I4381" i="1"/>
  <c r="E4381" i="1"/>
  <c r="M4380" i="1"/>
  <c r="I4380" i="1"/>
  <c r="E4380" i="1"/>
  <c r="M4379" i="1"/>
  <c r="I4379" i="1"/>
  <c r="E4379" i="1"/>
  <c r="M4378" i="1"/>
  <c r="I4378" i="1"/>
  <c r="E4378" i="1"/>
  <c r="M4377" i="1"/>
  <c r="I4377" i="1"/>
  <c r="E4377" i="1"/>
  <c r="M4376" i="1"/>
  <c r="I4376" i="1"/>
  <c r="E4376" i="1"/>
  <c r="M4375" i="1"/>
  <c r="I4375" i="1"/>
  <c r="E4375" i="1"/>
  <c r="M4374" i="1"/>
  <c r="I4374" i="1"/>
  <c r="E4374" i="1"/>
  <c r="M4373" i="1"/>
  <c r="I4373" i="1"/>
  <c r="E4373" i="1"/>
  <c r="M4372" i="1"/>
  <c r="I4372" i="1"/>
  <c r="E4372" i="1"/>
  <c r="M4371" i="1"/>
  <c r="I4371" i="1"/>
  <c r="E4371" i="1"/>
  <c r="M4370" i="1"/>
  <c r="I4370" i="1"/>
  <c r="E4370" i="1"/>
  <c r="M4369" i="1"/>
  <c r="I4369" i="1"/>
  <c r="E4369" i="1"/>
  <c r="M4368" i="1"/>
  <c r="I4368" i="1"/>
  <c r="E4368" i="1"/>
  <c r="M4367" i="1"/>
  <c r="I4367" i="1"/>
  <c r="E4367" i="1"/>
  <c r="M4366" i="1"/>
  <c r="I4366" i="1"/>
  <c r="E4366" i="1"/>
  <c r="M4365" i="1"/>
  <c r="I4365" i="1"/>
  <c r="E4365" i="1"/>
  <c r="M4364" i="1"/>
  <c r="I4364" i="1"/>
  <c r="E4364" i="1"/>
  <c r="M4363" i="1"/>
  <c r="I4363" i="1"/>
  <c r="E4363" i="1"/>
  <c r="M4362" i="1"/>
  <c r="I4362" i="1"/>
  <c r="E4362" i="1"/>
  <c r="M4361" i="1"/>
  <c r="I4361" i="1"/>
  <c r="E4361" i="1"/>
  <c r="M4360" i="1"/>
  <c r="I4360" i="1"/>
  <c r="E4360" i="1"/>
  <c r="M4359" i="1"/>
  <c r="I4359" i="1"/>
  <c r="E4359" i="1"/>
  <c r="M4358" i="1"/>
  <c r="I4358" i="1"/>
  <c r="E4358" i="1"/>
  <c r="M4357" i="1"/>
  <c r="I4357" i="1"/>
  <c r="E4357" i="1"/>
  <c r="M4356" i="1"/>
  <c r="I4356" i="1"/>
  <c r="E4356" i="1"/>
  <c r="M4355" i="1"/>
  <c r="I4355" i="1"/>
  <c r="E4355" i="1"/>
  <c r="M4354" i="1"/>
  <c r="I4354" i="1"/>
  <c r="E4354" i="1"/>
  <c r="M4353" i="1"/>
  <c r="I4353" i="1"/>
  <c r="E4353" i="1"/>
  <c r="M4352" i="1"/>
  <c r="I4352" i="1"/>
  <c r="E4352" i="1"/>
  <c r="M4351" i="1"/>
  <c r="I4351" i="1"/>
  <c r="E4351" i="1"/>
  <c r="M4350" i="1"/>
  <c r="I4350" i="1"/>
  <c r="E4350" i="1"/>
  <c r="M4349" i="1"/>
  <c r="I4349" i="1"/>
  <c r="E4349" i="1"/>
  <c r="M4348" i="1"/>
  <c r="I4348" i="1"/>
  <c r="E4348" i="1"/>
  <c r="M4347" i="1"/>
  <c r="I4347" i="1"/>
  <c r="E4347" i="1"/>
  <c r="M4346" i="1"/>
  <c r="I4346" i="1"/>
  <c r="E4346" i="1"/>
  <c r="M4345" i="1"/>
  <c r="I4345" i="1"/>
  <c r="E4345" i="1"/>
  <c r="M4344" i="1"/>
  <c r="I4344" i="1"/>
  <c r="E4344" i="1"/>
  <c r="M4343" i="1"/>
  <c r="I4343" i="1"/>
  <c r="E4343" i="1"/>
  <c r="M4342" i="1"/>
  <c r="I4342" i="1"/>
  <c r="E4342" i="1"/>
  <c r="M4341" i="1"/>
  <c r="I4341" i="1"/>
  <c r="E4341" i="1"/>
  <c r="M4340" i="1"/>
  <c r="I4340" i="1"/>
  <c r="E4340" i="1"/>
  <c r="M4339" i="1"/>
  <c r="I4339" i="1"/>
  <c r="E4339" i="1"/>
  <c r="M4338" i="1"/>
  <c r="I4338" i="1"/>
  <c r="E4338" i="1"/>
  <c r="M4337" i="1"/>
  <c r="I4337" i="1"/>
  <c r="E4337" i="1"/>
  <c r="M4336" i="1"/>
  <c r="I4336" i="1"/>
  <c r="E4336" i="1"/>
  <c r="M4335" i="1"/>
  <c r="I4335" i="1"/>
  <c r="E4335" i="1"/>
  <c r="M4334" i="1"/>
  <c r="I4334" i="1"/>
  <c r="E4334" i="1"/>
  <c r="M4333" i="1"/>
  <c r="I4333" i="1"/>
  <c r="E4333" i="1"/>
  <c r="M4332" i="1"/>
  <c r="I4332" i="1"/>
  <c r="E4332" i="1"/>
  <c r="M4331" i="1"/>
  <c r="I4331" i="1"/>
  <c r="E4331" i="1"/>
  <c r="M4330" i="1"/>
  <c r="I4330" i="1"/>
  <c r="E4330" i="1"/>
  <c r="M4329" i="1"/>
  <c r="I4329" i="1"/>
  <c r="E4329" i="1"/>
  <c r="M4328" i="1"/>
  <c r="I4328" i="1"/>
  <c r="E4328" i="1"/>
  <c r="M4327" i="1"/>
  <c r="I4327" i="1"/>
  <c r="E4327" i="1"/>
  <c r="M4326" i="1"/>
  <c r="I4326" i="1"/>
  <c r="E4326" i="1"/>
  <c r="M4325" i="1"/>
  <c r="I4325" i="1"/>
  <c r="E4325" i="1"/>
  <c r="M4324" i="1"/>
  <c r="I4324" i="1"/>
  <c r="E4324" i="1"/>
  <c r="M4323" i="1"/>
  <c r="I4323" i="1"/>
  <c r="E4323" i="1"/>
  <c r="M4322" i="1"/>
  <c r="I4322" i="1"/>
  <c r="E4322" i="1"/>
  <c r="M4321" i="1"/>
  <c r="I4321" i="1"/>
  <c r="E4321" i="1"/>
  <c r="M4320" i="1"/>
  <c r="I4320" i="1"/>
  <c r="E4320" i="1"/>
  <c r="M4319" i="1"/>
  <c r="I4319" i="1"/>
  <c r="E4319" i="1"/>
  <c r="M4318" i="1"/>
  <c r="I4318" i="1"/>
  <c r="E4318" i="1"/>
  <c r="M4317" i="1"/>
  <c r="I4317" i="1"/>
  <c r="E4317" i="1"/>
  <c r="M4316" i="1"/>
  <c r="I4316" i="1"/>
  <c r="E4316" i="1"/>
  <c r="M4315" i="1"/>
  <c r="I4315" i="1"/>
  <c r="E4315" i="1"/>
  <c r="M4314" i="1"/>
  <c r="I4314" i="1"/>
  <c r="E4314" i="1"/>
  <c r="M4313" i="1"/>
  <c r="I4313" i="1"/>
  <c r="E4313" i="1"/>
  <c r="M4312" i="1"/>
  <c r="I4312" i="1"/>
  <c r="E4312" i="1"/>
  <c r="M4311" i="1"/>
  <c r="I4311" i="1"/>
  <c r="E4311" i="1"/>
  <c r="M4310" i="1"/>
  <c r="I4310" i="1"/>
  <c r="E4310" i="1"/>
  <c r="M4309" i="1"/>
  <c r="I4309" i="1"/>
  <c r="E4309" i="1"/>
  <c r="M4308" i="1"/>
  <c r="I4308" i="1"/>
  <c r="E4308" i="1"/>
  <c r="M4307" i="1"/>
  <c r="I4307" i="1"/>
  <c r="E4307" i="1"/>
  <c r="M4306" i="1"/>
  <c r="I4306" i="1"/>
  <c r="E4306" i="1"/>
  <c r="M4305" i="1"/>
  <c r="I4305" i="1"/>
  <c r="E4305" i="1"/>
  <c r="M4304" i="1"/>
  <c r="I4304" i="1"/>
  <c r="E4304" i="1"/>
  <c r="M4303" i="1"/>
  <c r="I4303" i="1"/>
  <c r="E4303" i="1"/>
  <c r="M4302" i="1"/>
  <c r="I4302" i="1"/>
  <c r="E4302" i="1"/>
  <c r="M4301" i="1"/>
  <c r="I4301" i="1"/>
  <c r="E4301" i="1"/>
  <c r="M4300" i="1"/>
  <c r="I4300" i="1"/>
  <c r="E4300" i="1"/>
  <c r="M4299" i="1"/>
  <c r="I4299" i="1"/>
  <c r="E4299" i="1"/>
  <c r="M4298" i="1"/>
  <c r="I4298" i="1"/>
  <c r="E4298" i="1"/>
  <c r="M4297" i="1"/>
  <c r="I4297" i="1"/>
  <c r="E4297" i="1"/>
  <c r="M4296" i="1"/>
  <c r="I4296" i="1"/>
  <c r="E4296" i="1"/>
  <c r="M4295" i="1"/>
  <c r="I4295" i="1"/>
  <c r="E4295" i="1"/>
  <c r="M4294" i="1"/>
  <c r="I4294" i="1"/>
  <c r="E4294" i="1"/>
  <c r="M4293" i="1"/>
  <c r="I4293" i="1"/>
  <c r="E4293" i="1"/>
  <c r="M4292" i="1"/>
  <c r="I4292" i="1"/>
  <c r="E4292" i="1"/>
  <c r="M4291" i="1"/>
  <c r="I4291" i="1"/>
  <c r="E4291" i="1"/>
  <c r="M4290" i="1"/>
  <c r="I4290" i="1"/>
  <c r="E4290" i="1"/>
  <c r="M4289" i="1"/>
  <c r="I4289" i="1"/>
  <c r="E4289" i="1"/>
  <c r="M4288" i="1"/>
  <c r="I4288" i="1"/>
  <c r="E4288" i="1"/>
  <c r="M4287" i="1"/>
  <c r="I4287" i="1"/>
  <c r="E4287" i="1"/>
  <c r="M4286" i="1"/>
  <c r="I4286" i="1"/>
  <c r="E4286" i="1"/>
  <c r="M4285" i="1"/>
  <c r="I4285" i="1"/>
  <c r="E4285" i="1"/>
  <c r="M4284" i="1"/>
  <c r="I4284" i="1"/>
  <c r="E4284" i="1"/>
  <c r="M4283" i="1"/>
  <c r="I4283" i="1"/>
  <c r="E4283" i="1"/>
  <c r="M4282" i="1"/>
  <c r="I4282" i="1"/>
  <c r="E4282" i="1"/>
  <c r="M4281" i="1"/>
  <c r="I4281" i="1"/>
  <c r="E4281" i="1"/>
  <c r="M4280" i="1"/>
  <c r="I4280" i="1"/>
  <c r="E4280" i="1"/>
  <c r="M4279" i="1"/>
  <c r="I4279" i="1"/>
  <c r="E4279" i="1"/>
  <c r="M4278" i="1"/>
  <c r="I4278" i="1"/>
  <c r="E4278" i="1"/>
  <c r="M4277" i="1"/>
  <c r="I4277" i="1"/>
  <c r="E4277" i="1"/>
  <c r="M4276" i="1"/>
  <c r="I4276" i="1"/>
  <c r="E4276" i="1"/>
  <c r="M4275" i="1"/>
  <c r="I4275" i="1"/>
  <c r="E4275" i="1"/>
  <c r="M4274" i="1"/>
  <c r="I4274" i="1"/>
  <c r="E4274" i="1"/>
  <c r="M4273" i="1"/>
  <c r="I4273" i="1"/>
  <c r="E4273" i="1"/>
  <c r="M4272" i="1"/>
  <c r="I4272" i="1"/>
  <c r="E4272" i="1"/>
  <c r="M4271" i="1"/>
  <c r="I4271" i="1"/>
  <c r="E4271" i="1"/>
  <c r="M4270" i="1"/>
  <c r="I4270" i="1"/>
  <c r="E4270" i="1"/>
  <c r="M4269" i="1"/>
  <c r="I4269" i="1"/>
  <c r="E4269" i="1"/>
  <c r="M4268" i="1"/>
  <c r="I4268" i="1"/>
  <c r="E4268" i="1"/>
  <c r="M4267" i="1"/>
  <c r="I4267" i="1"/>
  <c r="E4267" i="1"/>
  <c r="M4266" i="1"/>
  <c r="I4266" i="1"/>
  <c r="E4266" i="1"/>
  <c r="M4265" i="1"/>
  <c r="I4265" i="1"/>
  <c r="E4265" i="1"/>
  <c r="M4264" i="1"/>
  <c r="I4264" i="1"/>
  <c r="E4264" i="1"/>
  <c r="M4263" i="1"/>
  <c r="I4263" i="1"/>
  <c r="E4263" i="1"/>
  <c r="M4262" i="1"/>
  <c r="I4262" i="1"/>
  <c r="E4262" i="1"/>
  <c r="M4261" i="1"/>
  <c r="I4261" i="1"/>
  <c r="E4261" i="1"/>
  <c r="M4260" i="1"/>
  <c r="I4260" i="1"/>
  <c r="E4260" i="1"/>
  <c r="M4259" i="1"/>
  <c r="I4259" i="1"/>
  <c r="E4259" i="1"/>
  <c r="M4258" i="1"/>
  <c r="I4258" i="1"/>
  <c r="E4258" i="1"/>
  <c r="M4257" i="1"/>
  <c r="I4257" i="1"/>
  <c r="E4257" i="1"/>
  <c r="M4256" i="1"/>
  <c r="I4256" i="1"/>
  <c r="E4256" i="1"/>
  <c r="M4255" i="1"/>
  <c r="I4255" i="1"/>
  <c r="E4255" i="1"/>
  <c r="M4254" i="1"/>
  <c r="I4254" i="1"/>
  <c r="E4254" i="1"/>
  <c r="M4253" i="1"/>
  <c r="I4253" i="1"/>
  <c r="E4253" i="1"/>
  <c r="M4252" i="1"/>
  <c r="I4252" i="1"/>
  <c r="E4252" i="1"/>
  <c r="M4251" i="1"/>
  <c r="I4251" i="1"/>
  <c r="E4251" i="1"/>
  <c r="M4250" i="1"/>
  <c r="I4250" i="1"/>
  <c r="E4250" i="1"/>
  <c r="M4249" i="1"/>
  <c r="I4249" i="1"/>
  <c r="E4249" i="1"/>
  <c r="M4248" i="1"/>
  <c r="I4248" i="1"/>
  <c r="E4248" i="1"/>
  <c r="M4247" i="1"/>
  <c r="I4247" i="1"/>
  <c r="E4247" i="1"/>
  <c r="M4246" i="1"/>
  <c r="I4246" i="1"/>
  <c r="E4246" i="1"/>
  <c r="M4245" i="1"/>
  <c r="I4245" i="1"/>
  <c r="E4245" i="1"/>
  <c r="M4244" i="1"/>
  <c r="I4244" i="1"/>
  <c r="E4244" i="1"/>
  <c r="M4243" i="1"/>
  <c r="I4243" i="1"/>
  <c r="E4243" i="1"/>
  <c r="M4242" i="1"/>
  <c r="I4242" i="1"/>
  <c r="E4242" i="1"/>
  <c r="M4241" i="1"/>
  <c r="I4241" i="1"/>
  <c r="E4241" i="1"/>
  <c r="M4240" i="1"/>
  <c r="I4240" i="1"/>
  <c r="E4240" i="1"/>
  <c r="M4239" i="1"/>
  <c r="I4239" i="1"/>
  <c r="E4239" i="1"/>
  <c r="M4238" i="1"/>
  <c r="I4238" i="1"/>
  <c r="E4238" i="1"/>
  <c r="M4237" i="1"/>
  <c r="I4237" i="1"/>
  <c r="E4237" i="1"/>
  <c r="M4236" i="1"/>
  <c r="I4236" i="1"/>
  <c r="E4236" i="1"/>
  <c r="M4235" i="1"/>
  <c r="I4235" i="1"/>
  <c r="E4235" i="1"/>
  <c r="M4234" i="1"/>
  <c r="I4234" i="1"/>
  <c r="E4234" i="1"/>
  <c r="M4233" i="1"/>
  <c r="I4233" i="1"/>
  <c r="E4233" i="1"/>
  <c r="M4232" i="1"/>
  <c r="I4232" i="1"/>
  <c r="E4232" i="1"/>
  <c r="M4231" i="1"/>
  <c r="I4231" i="1"/>
  <c r="E4231" i="1"/>
  <c r="M4230" i="1"/>
  <c r="I4230" i="1"/>
  <c r="E4230" i="1"/>
  <c r="M4229" i="1"/>
  <c r="I4229" i="1"/>
  <c r="E4229" i="1"/>
  <c r="M4228" i="1"/>
  <c r="I4228" i="1"/>
  <c r="E4228" i="1"/>
  <c r="M4227" i="1"/>
  <c r="I4227" i="1"/>
  <c r="E4227" i="1"/>
  <c r="M4226" i="1"/>
  <c r="I4226" i="1"/>
  <c r="E4226" i="1"/>
  <c r="M4225" i="1"/>
  <c r="I4225" i="1"/>
  <c r="E4225" i="1"/>
  <c r="M4224" i="1"/>
  <c r="I4224" i="1"/>
  <c r="E4224" i="1"/>
  <c r="M4223" i="1"/>
  <c r="I4223" i="1"/>
  <c r="E4223" i="1"/>
  <c r="M4222" i="1"/>
  <c r="I4222" i="1"/>
  <c r="E4222" i="1"/>
  <c r="M4221" i="1"/>
  <c r="I4221" i="1"/>
  <c r="E4221" i="1"/>
  <c r="M4220" i="1"/>
  <c r="I4220" i="1"/>
  <c r="E4220" i="1"/>
  <c r="M4219" i="1"/>
  <c r="I4219" i="1"/>
  <c r="E4219" i="1"/>
  <c r="M4218" i="1"/>
  <c r="I4218" i="1"/>
  <c r="E4218" i="1"/>
  <c r="M4217" i="1"/>
  <c r="I4217" i="1"/>
  <c r="E4217" i="1"/>
  <c r="M4216" i="1"/>
  <c r="I4216" i="1"/>
  <c r="E4216" i="1"/>
  <c r="M4215" i="1"/>
  <c r="I4215" i="1"/>
  <c r="E4215" i="1"/>
  <c r="M4214" i="1"/>
  <c r="I4214" i="1"/>
  <c r="E4214" i="1"/>
  <c r="M4213" i="1"/>
  <c r="I4213" i="1"/>
  <c r="E4213" i="1"/>
  <c r="M4212" i="1"/>
  <c r="I4212" i="1"/>
  <c r="E4212" i="1"/>
  <c r="M4211" i="1"/>
  <c r="I4211" i="1"/>
  <c r="E4211" i="1"/>
  <c r="M4210" i="1"/>
  <c r="I4210" i="1"/>
  <c r="E4210" i="1"/>
  <c r="M4209" i="1"/>
  <c r="I4209" i="1"/>
  <c r="E4209" i="1"/>
  <c r="M4208" i="1"/>
  <c r="I4208" i="1"/>
  <c r="E4208" i="1"/>
  <c r="M4207" i="1"/>
  <c r="I4207" i="1"/>
  <c r="E4207" i="1"/>
  <c r="M4206" i="1"/>
  <c r="I4206" i="1"/>
  <c r="E4206" i="1"/>
  <c r="M4205" i="1"/>
  <c r="I4205" i="1"/>
  <c r="E4205" i="1"/>
  <c r="M4204" i="1"/>
  <c r="I4204" i="1"/>
  <c r="E4204" i="1"/>
  <c r="M4203" i="1"/>
  <c r="I4203" i="1"/>
  <c r="E4203" i="1"/>
  <c r="M4202" i="1"/>
  <c r="I4202" i="1"/>
  <c r="E4202" i="1"/>
  <c r="M4201" i="1"/>
  <c r="I4201" i="1"/>
  <c r="E4201" i="1"/>
  <c r="M4200" i="1"/>
  <c r="I4200" i="1"/>
  <c r="E4200" i="1"/>
  <c r="M4199" i="1"/>
  <c r="I4199" i="1"/>
  <c r="E4199" i="1"/>
  <c r="M4198" i="1"/>
  <c r="I4198" i="1"/>
  <c r="E4198" i="1"/>
  <c r="M4197" i="1"/>
  <c r="I4197" i="1"/>
  <c r="E4197" i="1"/>
  <c r="M4196" i="1"/>
  <c r="I4196" i="1"/>
  <c r="E4196" i="1"/>
  <c r="M4195" i="1"/>
  <c r="I4195" i="1"/>
  <c r="E4195" i="1"/>
  <c r="M4194" i="1"/>
  <c r="I4194" i="1"/>
  <c r="E4194" i="1"/>
  <c r="M4193" i="1"/>
  <c r="I4193" i="1"/>
  <c r="E4193" i="1"/>
  <c r="M4192" i="1"/>
  <c r="I4192" i="1"/>
  <c r="E4192" i="1"/>
  <c r="M4191" i="1"/>
  <c r="I4191" i="1"/>
  <c r="E4191" i="1"/>
  <c r="M4190" i="1"/>
  <c r="I4190" i="1"/>
  <c r="E4190" i="1"/>
  <c r="M4189" i="1"/>
  <c r="I4189" i="1"/>
  <c r="E4189" i="1"/>
  <c r="M4188" i="1"/>
  <c r="I4188" i="1"/>
  <c r="E4188" i="1"/>
  <c r="M4187" i="1"/>
  <c r="I4187" i="1"/>
  <c r="E4187" i="1"/>
  <c r="M4186" i="1"/>
  <c r="I4186" i="1"/>
  <c r="E4186" i="1"/>
  <c r="M4185" i="1"/>
  <c r="I4185" i="1"/>
  <c r="E4185" i="1"/>
  <c r="M4184" i="1"/>
  <c r="I4184" i="1"/>
  <c r="E4184" i="1"/>
  <c r="M4183" i="1"/>
  <c r="I4183" i="1"/>
  <c r="E4183" i="1"/>
  <c r="M4182" i="1"/>
  <c r="I4182" i="1"/>
  <c r="E4182" i="1"/>
  <c r="M4181" i="1"/>
  <c r="I4181" i="1"/>
  <c r="E4181" i="1"/>
  <c r="M4180" i="1"/>
  <c r="I4180" i="1"/>
  <c r="E4180" i="1"/>
  <c r="M4179" i="1"/>
  <c r="I4179" i="1"/>
  <c r="E4179" i="1"/>
  <c r="M4178" i="1"/>
  <c r="I4178" i="1"/>
  <c r="E4178" i="1"/>
  <c r="M4177" i="1"/>
  <c r="I4177" i="1"/>
  <c r="E4177" i="1"/>
  <c r="M4176" i="1"/>
  <c r="I4176" i="1"/>
  <c r="E4176" i="1"/>
  <c r="M4175" i="1"/>
  <c r="I4175" i="1"/>
  <c r="E4175" i="1"/>
  <c r="M4174" i="1"/>
  <c r="I4174" i="1"/>
  <c r="E4174" i="1"/>
  <c r="M4173" i="1"/>
  <c r="I4173" i="1"/>
  <c r="E4173" i="1"/>
  <c r="M4172" i="1"/>
  <c r="I4172" i="1"/>
  <c r="E4172" i="1"/>
  <c r="M4171" i="1"/>
  <c r="I4171" i="1"/>
  <c r="E4171" i="1"/>
  <c r="M4170" i="1"/>
  <c r="I4170" i="1"/>
  <c r="E4170" i="1"/>
  <c r="M4169" i="1"/>
  <c r="I4169" i="1"/>
  <c r="E4169" i="1"/>
  <c r="M4168" i="1"/>
  <c r="I4168" i="1"/>
  <c r="E4168" i="1"/>
  <c r="M4167" i="1"/>
  <c r="I4167" i="1"/>
  <c r="E4167" i="1"/>
  <c r="M4166" i="1"/>
  <c r="I4166" i="1"/>
  <c r="E4166" i="1"/>
  <c r="M4165" i="1"/>
  <c r="I4165" i="1"/>
  <c r="E4165" i="1"/>
  <c r="M4164" i="1"/>
  <c r="I4164" i="1"/>
  <c r="E4164" i="1"/>
  <c r="M4163" i="1"/>
  <c r="I4163" i="1"/>
  <c r="E4163" i="1"/>
  <c r="M4162" i="1"/>
  <c r="I4162" i="1"/>
  <c r="E4162" i="1"/>
  <c r="M4161" i="1"/>
  <c r="I4161" i="1"/>
  <c r="E4161" i="1"/>
  <c r="M4160" i="1"/>
  <c r="I4160" i="1"/>
  <c r="E4160" i="1"/>
  <c r="M4159" i="1"/>
  <c r="I4159" i="1"/>
  <c r="E4159" i="1"/>
  <c r="M4158" i="1"/>
  <c r="I4158" i="1"/>
  <c r="E4158" i="1"/>
  <c r="M4157" i="1"/>
  <c r="I4157" i="1"/>
  <c r="E4157" i="1"/>
  <c r="M4156" i="1"/>
  <c r="I4156" i="1"/>
  <c r="E4156" i="1"/>
  <c r="M4155" i="1"/>
  <c r="I4155" i="1"/>
  <c r="E4155" i="1"/>
  <c r="M4154" i="1"/>
  <c r="I4154" i="1"/>
  <c r="E4154" i="1"/>
  <c r="M4153" i="1"/>
  <c r="I4153" i="1"/>
  <c r="E4153" i="1"/>
  <c r="M4152" i="1"/>
  <c r="I4152" i="1"/>
  <c r="E4152" i="1"/>
  <c r="M4151" i="1"/>
  <c r="I4151" i="1"/>
  <c r="E4151" i="1"/>
  <c r="M4150" i="1"/>
  <c r="I4150" i="1"/>
  <c r="E4150" i="1"/>
  <c r="M4149" i="1"/>
  <c r="I4149" i="1"/>
  <c r="E4149" i="1"/>
  <c r="M4148" i="1"/>
  <c r="I4148" i="1"/>
  <c r="E4148" i="1"/>
  <c r="M4147" i="1"/>
  <c r="I4147" i="1"/>
  <c r="E4147" i="1"/>
  <c r="M4146" i="1"/>
  <c r="I4146" i="1"/>
  <c r="E4146" i="1"/>
  <c r="M4145" i="1"/>
  <c r="I4145" i="1"/>
  <c r="E4145" i="1"/>
  <c r="M4144" i="1"/>
  <c r="I4144" i="1"/>
  <c r="E4144" i="1"/>
  <c r="M4143" i="1"/>
  <c r="I4143" i="1"/>
  <c r="E4143" i="1"/>
  <c r="M4142" i="1"/>
  <c r="I4142" i="1"/>
  <c r="E4142" i="1"/>
  <c r="M4141" i="1"/>
  <c r="I4141" i="1"/>
  <c r="E4141" i="1"/>
  <c r="M4140" i="1"/>
  <c r="E4140" i="1"/>
  <c r="M4139" i="1"/>
  <c r="I4139" i="1"/>
  <c r="E4139" i="1"/>
  <c r="M4138" i="1"/>
  <c r="I4138" i="1"/>
  <c r="E4138" i="1"/>
  <c r="M4137" i="1"/>
  <c r="I4137" i="1"/>
  <c r="E4137" i="1"/>
  <c r="M4136" i="1"/>
  <c r="I4136" i="1"/>
  <c r="E4136" i="1"/>
  <c r="M4135" i="1"/>
  <c r="I4135" i="1"/>
  <c r="E4135" i="1"/>
  <c r="M4134" i="1"/>
  <c r="I4134" i="1"/>
  <c r="E4134" i="1"/>
  <c r="M4133" i="1"/>
  <c r="I4133" i="1"/>
  <c r="E4133" i="1"/>
  <c r="M4132" i="1"/>
  <c r="I4132" i="1"/>
  <c r="E4132" i="1"/>
  <c r="M4131" i="1"/>
  <c r="I4131" i="1"/>
  <c r="E4131" i="1"/>
  <c r="M4130" i="1"/>
  <c r="I4130" i="1"/>
  <c r="E4130" i="1"/>
  <c r="M4129" i="1"/>
  <c r="I4129" i="1"/>
  <c r="E4129" i="1"/>
  <c r="M4128" i="1"/>
  <c r="I4128" i="1"/>
  <c r="E4128" i="1"/>
  <c r="M4127" i="1"/>
  <c r="I4127" i="1"/>
  <c r="E4127" i="1"/>
  <c r="M4126" i="1"/>
  <c r="I4126" i="1"/>
  <c r="E4126" i="1"/>
  <c r="M4125" i="1"/>
  <c r="I4125" i="1"/>
  <c r="E4125" i="1"/>
  <c r="M4124" i="1"/>
  <c r="I4124" i="1"/>
  <c r="E4124" i="1"/>
  <c r="M4123" i="1"/>
  <c r="I4123" i="1"/>
  <c r="E4123" i="1"/>
  <c r="M4122" i="1"/>
  <c r="I4122" i="1"/>
  <c r="E4122" i="1"/>
  <c r="M4121" i="1"/>
  <c r="I4121" i="1"/>
  <c r="E4121" i="1"/>
  <c r="M4120" i="1"/>
  <c r="I4120" i="1"/>
  <c r="E4120" i="1"/>
  <c r="M4119" i="1"/>
  <c r="I4119" i="1"/>
  <c r="E4119" i="1"/>
  <c r="M4118" i="1"/>
  <c r="I4118" i="1"/>
  <c r="E4118" i="1"/>
  <c r="M4117" i="1"/>
  <c r="I4117" i="1"/>
  <c r="E4117" i="1"/>
  <c r="M4116" i="1"/>
  <c r="I4116" i="1"/>
  <c r="E4116" i="1"/>
  <c r="M4115" i="1"/>
  <c r="I4115" i="1"/>
  <c r="E4115" i="1"/>
  <c r="M4114" i="1"/>
  <c r="I4114" i="1"/>
  <c r="E4114" i="1"/>
  <c r="M4113" i="1"/>
  <c r="I4113" i="1"/>
  <c r="E4113" i="1"/>
  <c r="M4112" i="1"/>
  <c r="I4112" i="1"/>
  <c r="E4112" i="1"/>
  <c r="M4111" i="1"/>
  <c r="I4111" i="1"/>
  <c r="E4111" i="1"/>
  <c r="M4110" i="1"/>
  <c r="I4110" i="1"/>
  <c r="E4110" i="1"/>
  <c r="M4109" i="1"/>
  <c r="I4109" i="1"/>
  <c r="E4109" i="1"/>
  <c r="M4108" i="1"/>
  <c r="I4108" i="1"/>
  <c r="E4108" i="1"/>
  <c r="M4107" i="1"/>
  <c r="I4107" i="1"/>
  <c r="E4107" i="1"/>
  <c r="M4106" i="1"/>
  <c r="I4106" i="1"/>
  <c r="E4106" i="1"/>
  <c r="M4105" i="1"/>
  <c r="I4105" i="1"/>
  <c r="E4105" i="1"/>
  <c r="M4104" i="1"/>
  <c r="I4104" i="1"/>
  <c r="E4104" i="1"/>
  <c r="M4103" i="1"/>
  <c r="I4103" i="1"/>
  <c r="E4103" i="1"/>
  <c r="M4102" i="1"/>
  <c r="I4102" i="1"/>
  <c r="E4102" i="1"/>
  <c r="M4101" i="1"/>
  <c r="I4101" i="1"/>
  <c r="E4101" i="1"/>
  <c r="M4100" i="1"/>
  <c r="I4100" i="1"/>
  <c r="E4100" i="1"/>
  <c r="M4099" i="1"/>
  <c r="I4099" i="1"/>
  <c r="E4099" i="1"/>
  <c r="M4098" i="1"/>
  <c r="I4098" i="1"/>
  <c r="E4098" i="1"/>
  <c r="M4097" i="1"/>
  <c r="I4097" i="1"/>
  <c r="E4097" i="1"/>
  <c r="M4096" i="1"/>
  <c r="I4096" i="1"/>
  <c r="E4096" i="1"/>
  <c r="M4095" i="1"/>
  <c r="I4095" i="1"/>
  <c r="E4095" i="1"/>
  <c r="M4094" i="1"/>
  <c r="I4094" i="1"/>
  <c r="E4094" i="1"/>
  <c r="M4093" i="1"/>
  <c r="I4093" i="1"/>
  <c r="E4093" i="1"/>
  <c r="M4092" i="1"/>
  <c r="I4092" i="1"/>
  <c r="E4092" i="1"/>
  <c r="M4091" i="1"/>
  <c r="I4091" i="1"/>
  <c r="E4091" i="1"/>
  <c r="M4090" i="1"/>
  <c r="I4090" i="1"/>
  <c r="E4090" i="1"/>
  <c r="M4089" i="1"/>
  <c r="I4089" i="1"/>
  <c r="E4089" i="1"/>
  <c r="M4088" i="1"/>
  <c r="I4088" i="1"/>
  <c r="E4088" i="1"/>
  <c r="M4087" i="1"/>
  <c r="I4087" i="1"/>
  <c r="E4087" i="1"/>
  <c r="M4086" i="1"/>
  <c r="I4086" i="1"/>
  <c r="E4086" i="1"/>
  <c r="M4085" i="1"/>
  <c r="I4085" i="1"/>
  <c r="E4085" i="1"/>
  <c r="M4084" i="1"/>
  <c r="I4084" i="1"/>
  <c r="E4084" i="1"/>
  <c r="M4083" i="1"/>
  <c r="I4083" i="1"/>
  <c r="E4083" i="1"/>
  <c r="M4082" i="1"/>
  <c r="I4082" i="1"/>
  <c r="E4082" i="1"/>
  <c r="M4081" i="1"/>
  <c r="I4081" i="1"/>
  <c r="E4081" i="1"/>
  <c r="M4080" i="1"/>
  <c r="I4080" i="1"/>
  <c r="E4080" i="1"/>
  <c r="M4079" i="1"/>
  <c r="I4079" i="1"/>
  <c r="E4079" i="1"/>
  <c r="M4078" i="1"/>
  <c r="I4078" i="1"/>
  <c r="E4078" i="1"/>
  <c r="M4077" i="1"/>
  <c r="I4077" i="1"/>
  <c r="E4077" i="1"/>
  <c r="M4076" i="1"/>
  <c r="I4076" i="1"/>
  <c r="E4076" i="1"/>
  <c r="M4075" i="1"/>
  <c r="I4075" i="1"/>
  <c r="E4075" i="1"/>
  <c r="M4074" i="1"/>
  <c r="I4074" i="1"/>
  <c r="E4074" i="1"/>
  <c r="M4073" i="1"/>
  <c r="I4073" i="1"/>
  <c r="E4073" i="1"/>
  <c r="M4072" i="1"/>
  <c r="I4072" i="1"/>
  <c r="E4072" i="1"/>
  <c r="M4071" i="1"/>
  <c r="I4071" i="1"/>
  <c r="E4071" i="1"/>
  <c r="M4070" i="1"/>
  <c r="I4070" i="1"/>
  <c r="E4070" i="1"/>
  <c r="M4069" i="1"/>
  <c r="I4069" i="1"/>
  <c r="E4069" i="1"/>
  <c r="M4068" i="1"/>
  <c r="I4068" i="1"/>
  <c r="E4068" i="1"/>
  <c r="M4067" i="1"/>
  <c r="I4067" i="1"/>
  <c r="E4067" i="1"/>
  <c r="M4066" i="1"/>
  <c r="I4066" i="1"/>
  <c r="E4066" i="1"/>
  <c r="M4065" i="1"/>
  <c r="I4065" i="1"/>
  <c r="E4065" i="1"/>
  <c r="M4064" i="1"/>
  <c r="I4064" i="1"/>
  <c r="E4064" i="1"/>
  <c r="M4063" i="1"/>
  <c r="I4063" i="1"/>
  <c r="E4063" i="1"/>
  <c r="M4062" i="1"/>
  <c r="I4062" i="1"/>
  <c r="E4062" i="1"/>
  <c r="M4061" i="1"/>
  <c r="I4061" i="1"/>
  <c r="E4061" i="1"/>
  <c r="M4060" i="1"/>
  <c r="I4060" i="1"/>
  <c r="E4060" i="1"/>
  <c r="M4059" i="1"/>
  <c r="I4059" i="1"/>
  <c r="E4059" i="1"/>
  <c r="M4058" i="1"/>
  <c r="I4058" i="1"/>
  <c r="E4058" i="1"/>
  <c r="M4057" i="1"/>
  <c r="I4057" i="1"/>
  <c r="E4057" i="1"/>
  <c r="M4056" i="1"/>
  <c r="I4056" i="1"/>
  <c r="E4056" i="1"/>
  <c r="M4055" i="1"/>
  <c r="I4055" i="1"/>
  <c r="E4055" i="1"/>
  <c r="M4054" i="1"/>
  <c r="I4054" i="1"/>
  <c r="E4054" i="1"/>
  <c r="M4053" i="1"/>
  <c r="I4053" i="1"/>
  <c r="E4053" i="1"/>
  <c r="M4052" i="1"/>
  <c r="I4052" i="1"/>
  <c r="E4052" i="1"/>
  <c r="M4051" i="1"/>
  <c r="I4051" i="1"/>
  <c r="E4051" i="1"/>
  <c r="M4050" i="1"/>
  <c r="I4050" i="1"/>
  <c r="E4050" i="1"/>
  <c r="M4049" i="1"/>
  <c r="I4049" i="1"/>
  <c r="E4049" i="1"/>
  <c r="M4048" i="1"/>
  <c r="I4048" i="1"/>
  <c r="E4048" i="1"/>
  <c r="M4047" i="1"/>
  <c r="I4047" i="1"/>
  <c r="E4047" i="1"/>
  <c r="M4046" i="1"/>
  <c r="I4046" i="1"/>
  <c r="E4046" i="1"/>
  <c r="M4045" i="1"/>
  <c r="I4045" i="1"/>
  <c r="E4045" i="1"/>
  <c r="M4044" i="1"/>
  <c r="I4044" i="1"/>
  <c r="E4044" i="1"/>
  <c r="M4043" i="1"/>
  <c r="I4043" i="1"/>
  <c r="E4043" i="1"/>
  <c r="M4042" i="1"/>
  <c r="I4042" i="1"/>
  <c r="E4042" i="1"/>
  <c r="M4041" i="1"/>
  <c r="I4041" i="1"/>
  <c r="E4041" i="1"/>
  <c r="M4040" i="1"/>
  <c r="I4040" i="1"/>
  <c r="E4040" i="1"/>
  <c r="M4039" i="1"/>
  <c r="I4039" i="1"/>
  <c r="E4039" i="1"/>
  <c r="M4038" i="1"/>
  <c r="I4038" i="1"/>
  <c r="E4038" i="1"/>
  <c r="M4037" i="1"/>
  <c r="I4037" i="1"/>
  <c r="E4037" i="1"/>
  <c r="M4036" i="1"/>
  <c r="I4036" i="1"/>
  <c r="E4036" i="1"/>
  <c r="M4035" i="1"/>
  <c r="I4035" i="1"/>
  <c r="E4035" i="1"/>
  <c r="M4034" i="1"/>
  <c r="I4034" i="1"/>
  <c r="E4034" i="1"/>
  <c r="M4033" i="1"/>
  <c r="I4033" i="1"/>
  <c r="E4033" i="1"/>
  <c r="M4032" i="1"/>
  <c r="I4032" i="1"/>
  <c r="E4032" i="1"/>
  <c r="M4031" i="1"/>
  <c r="I4031" i="1"/>
  <c r="E4031" i="1"/>
  <c r="M4030" i="1"/>
  <c r="I4030" i="1"/>
  <c r="E4030" i="1"/>
  <c r="M4029" i="1"/>
  <c r="I4029" i="1"/>
  <c r="E4029" i="1"/>
  <c r="M4028" i="1"/>
  <c r="I4028" i="1"/>
  <c r="E4028" i="1"/>
  <c r="M4027" i="1"/>
  <c r="I4027" i="1"/>
  <c r="E4027" i="1"/>
  <c r="M4026" i="1"/>
  <c r="I4026" i="1"/>
  <c r="E4026" i="1"/>
  <c r="M4025" i="1"/>
  <c r="I4025" i="1"/>
  <c r="E4025" i="1"/>
  <c r="M4024" i="1"/>
  <c r="I4024" i="1"/>
  <c r="E4024" i="1"/>
  <c r="M4023" i="1"/>
  <c r="I4023" i="1"/>
  <c r="E4023" i="1"/>
  <c r="M4022" i="1"/>
  <c r="I4022" i="1"/>
  <c r="E4022" i="1"/>
  <c r="M4021" i="1"/>
  <c r="I4021" i="1"/>
  <c r="E4021" i="1"/>
  <c r="M4020" i="1"/>
  <c r="I4020" i="1"/>
  <c r="E4020" i="1"/>
  <c r="M4019" i="1"/>
  <c r="I4019" i="1"/>
  <c r="E4019" i="1"/>
  <c r="M4018" i="1"/>
  <c r="I4018" i="1"/>
  <c r="E4018" i="1"/>
  <c r="M4017" i="1"/>
  <c r="I4017" i="1"/>
  <c r="E4017" i="1"/>
  <c r="M4016" i="1"/>
  <c r="I4016" i="1"/>
  <c r="E4016" i="1"/>
  <c r="M4015" i="1"/>
  <c r="I4015" i="1"/>
  <c r="E4015" i="1"/>
  <c r="M4014" i="1"/>
  <c r="I4014" i="1"/>
  <c r="E4014" i="1"/>
  <c r="M4013" i="1"/>
  <c r="I4013" i="1"/>
  <c r="E4013" i="1"/>
  <c r="M4012" i="1"/>
  <c r="I4012" i="1"/>
  <c r="E4012" i="1"/>
  <c r="M4011" i="1"/>
  <c r="I4011" i="1"/>
  <c r="E4011" i="1"/>
  <c r="M4010" i="1"/>
  <c r="I4010" i="1"/>
  <c r="E4010" i="1"/>
  <c r="M4009" i="1"/>
  <c r="I4009" i="1"/>
  <c r="E4009" i="1"/>
  <c r="M4008" i="1"/>
  <c r="I4008" i="1"/>
  <c r="E4008" i="1"/>
  <c r="M4007" i="1"/>
  <c r="I4007" i="1"/>
  <c r="E4007" i="1"/>
  <c r="M4006" i="1"/>
  <c r="I4006" i="1"/>
  <c r="E4006" i="1"/>
  <c r="M4005" i="1"/>
  <c r="I4005" i="1"/>
  <c r="E4005" i="1"/>
  <c r="M4004" i="1"/>
  <c r="I4004" i="1"/>
  <c r="E4004" i="1"/>
  <c r="M4003" i="1"/>
  <c r="I4003" i="1"/>
  <c r="E4003" i="1"/>
  <c r="M4002" i="1"/>
  <c r="I4002" i="1"/>
  <c r="E4002" i="1"/>
  <c r="M4001" i="1"/>
  <c r="I4001" i="1"/>
  <c r="E4001" i="1"/>
  <c r="M4000" i="1"/>
  <c r="I4000" i="1"/>
  <c r="E4000" i="1"/>
  <c r="M3999" i="1"/>
  <c r="I3999" i="1"/>
  <c r="E3999" i="1"/>
  <c r="M3998" i="1"/>
  <c r="I3998" i="1"/>
  <c r="E3998" i="1"/>
  <c r="M3997" i="1"/>
  <c r="I3997" i="1"/>
  <c r="E3997" i="1"/>
  <c r="M3996" i="1"/>
  <c r="I3996" i="1"/>
  <c r="E3996" i="1"/>
  <c r="M3995" i="1"/>
  <c r="I3995" i="1"/>
  <c r="E3995" i="1"/>
  <c r="M3994" i="1"/>
  <c r="I3994" i="1"/>
  <c r="E3994" i="1"/>
  <c r="M3993" i="1"/>
  <c r="I3993" i="1"/>
  <c r="E3993" i="1"/>
  <c r="M3992" i="1"/>
  <c r="I3992" i="1"/>
  <c r="E3992" i="1"/>
  <c r="M3991" i="1"/>
  <c r="I3991" i="1"/>
  <c r="E3991" i="1"/>
  <c r="M3990" i="1"/>
  <c r="I3990" i="1"/>
  <c r="E3990" i="1"/>
  <c r="M3989" i="1"/>
  <c r="I3989" i="1"/>
  <c r="E3989" i="1"/>
  <c r="M3988" i="1"/>
  <c r="I3988" i="1"/>
  <c r="E3988" i="1"/>
  <c r="M3987" i="1"/>
  <c r="I3987" i="1"/>
  <c r="E3987" i="1"/>
  <c r="M3986" i="1"/>
  <c r="I3986" i="1"/>
  <c r="E3986" i="1"/>
  <c r="M3985" i="1"/>
  <c r="I3985" i="1"/>
  <c r="E3985" i="1"/>
  <c r="M3984" i="1"/>
  <c r="I3984" i="1"/>
  <c r="E3984" i="1"/>
  <c r="M3983" i="1"/>
  <c r="I3983" i="1"/>
  <c r="E3983" i="1"/>
  <c r="M3982" i="1"/>
  <c r="I3982" i="1"/>
  <c r="E3982" i="1"/>
  <c r="M3981" i="1"/>
  <c r="I3981" i="1"/>
  <c r="E3981" i="1"/>
  <c r="M3980" i="1"/>
  <c r="I3980" i="1"/>
  <c r="E3980" i="1"/>
  <c r="M3979" i="1"/>
  <c r="I3979" i="1"/>
  <c r="E3979" i="1"/>
  <c r="M3978" i="1"/>
  <c r="I3978" i="1"/>
  <c r="E3978" i="1"/>
  <c r="M3977" i="1"/>
  <c r="I3977" i="1"/>
  <c r="E3977" i="1"/>
  <c r="M3976" i="1"/>
  <c r="I3976" i="1"/>
  <c r="E3976" i="1"/>
  <c r="M3975" i="1"/>
  <c r="I3975" i="1"/>
  <c r="E3975" i="1"/>
  <c r="M3974" i="1"/>
  <c r="I3974" i="1"/>
  <c r="E3974" i="1"/>
  <c r="M3973" i="1"/>
  <c r="I3973" i="1"/>
  <c r="E3973" i="1"/>
  <c r="M3972" i="1"/>
  <c r="I3972" i="1"/>
  <c r="E3972" i="1"/>
  <c r="M3971" i="1"/>
  <c r="I3971" i="1"/>
  <c r="E3971" i="1"/>
  <c r="M3970" i="1"/>
  <c r="I3970" i="1"/>
  <c r="E3970" i="1"/>
  <c r="M3969" i="1"/>
  <c r="I3969" i="1"/>
  <c r="E3969" i="1"/>
  <c r="M3968" i="1"/>
  <c r="I3968" i="1"/>
  <c r="E3968" i="1"/>
  <c r="M3967" i="1"/>
  <c r="I3967" i="1"/>
  <c r="E3967" i="1"/>
  <c r="M3966" i="1"/>
  <c r="I3966" i="1"/>
  <c r="E3966" i="1"/>
  <c r="M3965" i="1"/>
  <c r="I3965" i="1"/>
  <c r="E3965" i="1"/>
  <c r="M3964" i="1"/>
  <c r="I3964" i="1"/>
  <c r="E3964" i="1"/>
  <c r="M3963" i="1"/>
  <c r="I3963" i="1"/>
  <c r="E3963" i="1"/>
  <c r="M3962" i="1"/>
  <c r="I3962" i="1"/>
  <c r="E3962" i="1"/>
  <c r="M3961" i="1"/>
  <c r="I3961" i="1"/>
  <c r="E3961" i="1"/>
  <c r="M3960" i="1"/>
  <c r="I3960" i="1"/>
  <c r="E3960" i="1"/>
  <c r="M3959" i="1"/>
  <c r="I3959" i="1"/>
  <c r="E3959" i="1"/>
  <c r="M3958" i="1"/>
  <c r="I3958" i="1"/>
  <c r="E3958" i="1"/>
  <c r="M3957" i="1"/>
  <c r="I3957" i="1"/>
  <c r="E3957" i="1"/>
  <c r="M3956" i="1"/>
  <c r="I3956" i="1"/>
  <c r="E3956" i="1"/>
  <c r="M3955" i="1"/>
  <c r="I3955" i="1"/>
  <c r="E3955" i="1"/>
  <c r="M3954" i="1"/>
  <c r="I3954" i="1"/>
  <c r="E3954" i="1"/>
  <c r="M3953" i="1"/>
  <c r="I3953" i="1"/>
  <c r="E3953" i="1"/>
  <c r="M3952" i="1"/>
  <c r="I3952" i="1"/>
  <c r="E3952" i="1"/>
  <c r="M3951" i="1"/>
  <c r="I3951" i="1"/>
  <c r="E3951" i="1"/>
  <c r="M3950" i="1"/>
  <c r="I3950" i="1"/>
  <c r="E3950" i="1"/>
  <c r="M3949" i="1"/>
  <c r="I3949" i="1"/>
  <c r="E3949" i="1"/>
  <c r="M3948" i="1"/>
  <c r="I3948" i="1"/>
  <c r="E3948" i="1"/>
  <c r="M3947" i="1"/>
  <c r="I3947" i="1"/>
  <c r="E3947" i="1"/>
  <c r="M3946" i="1"/>
  <c r="I3946" i="1"/>
  <c r="E3946" i="1"/>
  <c r="M3945" i="1"/>
  <c r="I3945" i="1"/>
  <c r="E3945" i="1"/>
  <c r="M3944" i="1"/>
  <c r="I3944" i="1"/>
  <c r="E3944" i="1"/>
  <c r="M3943" i="1"/>
  <c r="I3943" i="1"/>
  <c r="E3943" i="1"/>
  <c r="M3942" i="1"/>
  <c r="I3942" i="1"/>
  <c r="E3942" i="1"/>
  <c r="M3941" i="1"/>
  <c r="I3941" i="1"/>
  <c r="E3941" i="1"/>
  <c r="M3940" i="1"/>
  <c r="I3940" i="1"/>
  <c r="E3940" i="1"/>
  <c r="M3939" i="1"/>
  <c r="I3939" i="1"/>
  <c r="E3939" i="1"/>
  <c r="M3938" i="1"/>
  <c r="I3938" i="1"/>
  <c r="E3938" i="1"/>
  <c r="M3937" i="1"/>
  <c r="I3937" i="1"/>
  <c r="E3937" i="1"/>
  <c r="M3936" i="1"/>
  <c r="I3936" i="1"/>
  <c r="E3936" i="1"/>
  <c r="M3935" i="1"/>
  <c r="I3935" i="1"/>
  <c r="E3935" i="1"/>
  <c r="M3934" i="1"/>
  <c r="I3934" i="1"/>
  <c r="E3934" i="1"/>
  <c r="M3933" i="1"/>
  <c r="I3933" i="1"/>
  <c r="E3933" i="1"/>
  <c r="M3932" i="1"/>
  <c r="I3932" i="1"/>
  <c r="E3932" i="1"/>
  <c r="M3931" i="1"/>
  <c r="I3931" i="1"/>
  <c r="E3931" i="1"/>
  <c r="M3930" i="1"/>
  <c r="I3930" i="1"/>
  <c r="E3930" i="1"/>
  <c r="M3929" i="1"/>
  <c r="I3929" i="1"/>
  <c r="E3929" i="1"/>
  <c r="M3928" i="1"/>
  <c r="I3928" i="1"/>
  <c r="E3928" i="1"/>
  <c r="M3927" i="1"/>
  <c r="I3927" i="1"/>
  <c r="E3927" i="1"/>
  <c r="M3926" i="1"/>
  <c r="I3926" i="1"/>
  <c r="E3926" i="1"/>
  <c r="M3925" i="1"/>
  <c r="I3925" i="1"/>
  <c r="E3925" i="1"/>
  <c r="M3924" i="1"/>
  <c r="I3924" i="1"/>
  <c r="E3924" i="1"/>
  <c r="M3923" i="1"/>
  <c r="I3923" i="1"/>
  <c r="E3923" i="1"/>
  <c r="M3922" i="1"/>
  <c r="I3922" i="1"/>
  <c r="E3922" i="1"/>
  <c r="M3921" i="1"/>
  <c r="I3921" i="1"/>
  <c r="E3921" i="1"/>
  <c r="M3920" i="1"/>
  <c r="I3920" i="1"/>
  <c r="E3920" i="1"/>
  <c r="M3919" i="1"/>
  <c r="I3919" i="1"/>
  <c r="E3919" i="1"/>
  <c r="M3918" i="1"/>
  <c r="I3918" i="1"/>
  <c r="E3918" i="1"/>
  <c r="M3917" i="1"/>
  <c r="I3917" i="1"/>
  <c r="E3917" i="1"/>
  <c r="M3916" i="1"/>
  <c r="I3916" i="1"/>
  <c r="E3916" i="1"/>
  <c r="M3915" i="1"/>
  <c r="I3915" i="1"/>
  <c r="E3915" i="1"/>
  <c r="M3914" i="1"/>
  <c r="I3914" i="1"/>
  <c r="E3914" i="1"/>
  <c r="M3913" i="1"/>
  <c r="I3913" i="1"/>
  <c r="E3913" i="1"/>
  <c r="M3912" i="1"/>
  <c r="I3912" i="1"/>
  <c r="E3912" i="1"/>
  <c r="M3911" i="1"/>
  <c r="I3911" i="1"/>
  <c r="E3911" i="1"/>
  <c r="M3910" i="1"/>
  <c r="I3910" i="1"/>
  <c r="E3910" i="1"/>
  <c r="M3909" i="1"/>
  <c r="I3909" i="1"/>
  <c r="E3909" i="1"/>
  <c r="M3908" i="1"/>
  <c r="I3908" i="1"/>
  <c r="E3908" i="1"/>
  <c r="M3907" i="1"/>
  <c r="I3907" i="1"/>
  <c r="E3907" i="1"/>
  <c r="M3906" i="1"/>
  <c r="I3906" i="1"/>
  <c r="E3906" i="1"/>
  <c r="M3905" i="1"/>
  <c r="I3905" i="1"/>
  <c r="E3905" i="1"/>
  <c r="M3904" i="1"/>
  <c r="I3904" i="1"/>
  <c r="E3904" i="1"/>
  <c r="M3903" i="1"/>
  <c r="I3903" i="1"/>
  <c r="E3903" i="1"/>
  <c r="M3902" i="1"/>
  <c r="I3902" i="1"/>
  <c r="E3902" i="1"/>
  <c r="M3901" i="1"/>
  <c r="I3901" i="1"/>
  <c r="E3901" i="1"/>
  <c r="M3900" i="1"/>
  <c r="I3900" i="1"/>
  <c r="E3900" i="1"/>
  <c r="M3899" i="1"/>
  <c r="I3899" i="1"/>
  <c r="E3899" i="1"/>
  <c r="M3898" i="1"/>
  <c r="I3898" i="1"/>
  <c r="E3898" i="1"/>
  <c r="M3897" i="1"/>
  <c r="I3897" i="1"/>
  <c r="E3897" i="1"/>
  <c r="M3896" i="1"/>
  <c r="I3896" i="1"/>
  <c r="E3896" i="1"/>
  <c r="M3895" i="1"/>
  <c r="I3895" i="1"/>
  <c r="E3895" i="1"/>
  <c r="M3894" i="1"/>
  <c r="I3894" i="1"/>
  <c r="E3894" i="1"/>
  <c r="M3893" i="1"/>
  <c r="I3893" i="1"/>
  <c r="E3893" i="1"/>
  <c r="M3892" i="1"/>
  <c r="I3892" i="1"/>
  <c r="E3892" i="1"/>
  <c r="M3891" i="1"/>
  <c r="I3891" i="1"/>
  <c r="E3891" i="1"/>
  <c r="M3890" i="1"/>
  <c r="I3890" i="1"/>
  <c r="E3890" i="1"/>
  <c r="M3889" i="1"/>
  <c r="I3889" i="1"/>
  <c r="E3889" i="1"/>
  <c r="M3888" i="1"/>
  <c r="I3888" i="1"/>
  <c r="E3888" i="1"/>
  <c r="M3887" i="1"/>
  <c r="I3887" i="1"/>
  <c r="E3887" i="1"/>
  <c r="M3886" i="1"/>
  <c r="I3886" i="1"/>
  <c r="E3886" i="1"/>
  <c r="M3885" i="1"/>
  <c r="I3885" i="1"/>
  <c r="E3885" i="1"/>
  <c r="M3884" i="1"/>
  <c r="I3884" i="1"/>
  <c r="E3884" i="1"/>
  <c r="M3883" i="1"/>
  <c r="I3883" i="1"/>
  <c r="E3883" i="1"/>
  <c r="M3882" i="1"/>
  <c r="I3882" i="1"/>
  <c r="E3882" i="1"/>
  <c r="M3881" i="1"/>
  <c r="I3881" i="1"/>
  <c r="E3881" i="1"/>
  <c r="M3880" i="1"/>
  <c r="I3880" i="1"/>
  <c r="E3880" i="1"/>
  <c r="M3879" i="1"/>
  <c r="I3879" i="1"/>
  <c r="E3879" i="1"/>
  <c r="M3878" i="1"/>
  <c r="I3878" i="1"/>
  <c r="E3878" i="1"/>
  <c r="M3877" i="1"/>
  <c r="I3877" i="1"/>
  <c r="E3877" i="1"/>
  <c r="M3876" i="1"/>
  <c r="I3876" i="1"/>
  <c r="E3876" i="1"/>
  <c r="M3875" i="1"/>
  <c r="I3875" i="1"/>
  <c r="E3875" i="1"/>
  <c r="M3874" i="1"/>
  <c r="I3874" i="1"/>
  <c r="E3874" i="1"/>
  <c r="M3873" i="1"/>
  <c r="I3873" i="1"/>
  <c r="E3873" i="1"/>
  <c r="M3872" i="1"/>
  <c r="I3872" i="1"/>
  <c r="E3872" i="1"/>
  <c r="M3871" i="1"/>
  <c r="I3871" i="1"/>
  <c r="E3871" i="1"/>
  <c r="M3870" i="1"/>
  <c r="I3870" i="1"/>
  <c r="E3870" i="1"/>
  <c r="M3869" i="1"/>
  <c r="I3869" i="1"/>
  <c r="E3869" i="1"/>
  <c r="M3868" i="1"/>
  <c r="I3868" i="1"/>
  <c r="E3868" i="1"/>
  <c r="M3867" i="1"/>
  <c r="I3867" i="1"/>
  <c r="E3867" i="1"/>
  <c r="M3866" i="1"/>
  <c r="I3866" i="1"/>
  <c r="E3866" i="1"/>
  <c r="M3865" i="1"/>
  <c r="I3865" i="1"/>
  <c r="E3865" i="1"/>
  <c r="M3864" i="1"/>
  <c r="I3864" i="1"/>
  <c r="E3864" i="1"/>
  <c r="M3863" i="1"/>
  <c r="I3863" i="1"/>
  <c r="E3863" i="1"/>
  <c r="M3862" i="1"/>
  <c r="I3862" i="1"/>
  <c r="E3862" i="1"/>
  <c r="M3861" i="1"/>
  <c r="I3861" i="1"/>
  <c r="E3861" i="1"/>
  <c r="M3860" i="1"/>
  <c r="I3860" i="1"/>
  <c r="E3860" i="1"/>
  <c r="M3859" i="1"/>
  <c r="I3859" i="1"/>
  <c r="E3859" i="1"/>
  <c r="M3858" i="1"/>
  <c r="I3858" i="1"/>
  <c r="E3858" i="1"/>
  <c r="M3857" i="1"/>
  <c r="I3857" i="1"/>
  <c r="E3857" i="1"/>
  <c r="M3856" i="1"/>
  <c r="I3856" i="1"/>
  <c r="E3856" i="1"/>
  <c r="M3855" i="1"/>
  <c r="I3855" i="1"/>
  <c r="E3855" i="1"/>
  <c r="M3854" i="1"/>
  <c r="I3854" i="1"/>
  <c r="E3854" i="1"/>
  <c r="M3853" i="1"/>
  <c r="I3853" i="1"/>
  <c r="E3853" i="1"/>
  <c r="M3852" i="1"/>
  <c r="I3852" i="1"/>
  <c r="E3852" i="1"/>
  <c r="M3851" i="1"/>
  <c r="I3851" i="1"/>
  <c r="E3851" i="1"/>
  <c r="M3850" i="1"/>
  <c r="I3850" i="1"/>
  <c r="E3850" i="1"/>
  <c r="M3849" i="1"/>
  <c r="I3849" i="1"/>
  <c r="E3849" i="1"/>
  <c r="M3848" i="1"/>
  <c r="I3848" i="1"/>
  <c r="E3848" i="1"/>
  <c r="M3847" i="1"/>
  <c r="I3847" i="1"/>
  <c r="E3847" i="1"/>
  <c r="M3846" i="1"/>
  <c r="I3846" i="1"/>
  <c r="E3846" i="1"/>
  <c r="M3845" i="1"/>
  <c r="I3845" i="1"/>
  <c r="E3845" i="1"/>
  <c r="M3844" i="1"/>
  <c r="I3844" i="1"/>
  <c r="E3844" i="1"/>
  <c r="M3843" i="1"/>
  <c r="I3843" i="1"/>
  <c r="E3843" i="1"/>
  <c r="M3842" i="1"/>
  <c r="I3842" i="1"/>
  <c r="E3842" i="1"/>
  <c r="M3841" i="1"/>
  <c r="I3841" i="1"/>
  <c r="E3841" i="1"/>
  <c r="M3840" i="1"/>
  <c r="I3840" i="1"/>
  <c r="E3840" i="1"/>
  <c r="M3839" i="1"/>
  <c r="I3839" i="1"/>
  <c r="E3839" i="1"/>
  <c r="M3838" i="1"/>
  <c r="I3838" i="1"/>
  <c r="E3838" i="1"/>
  <c r="M3837" i="1"/>
  <c r="I3837" i="1"/>
  <c r="E3837" i="1"/>
  <c r="M3836" i="1"/>
  <c r="I3836" i="1"/>
  <c r="E3836" i="1"/>
  <c r="M3835" i="1"/>
  <c r="I3835" i="1"/>
  <c r="E3835" i="1"/>
  <c r="M3834" i="1"/>
  <c r="I3834" i="1"/>
  <c r="E3834" i="1"/>
  <c r="M3833" i="1"/>
  <c r="I3833" i="1"/>
  <c r="E3833" i="1"/>
  <c r="M3832" i="1"/>
  <c r="I3832" i="1"/>
  <c r="E3832" i="1"/>
  <c r="M3831" i="1"/>
  <c r="I3831" i="1"/>
  <c r="E3831" i="1"/>
  <c r="M3830" i="1"/>
  <c r="I3830" i="1"/>
  <c r="E3830" i="1"/>
  <c r="M3829" i="1"/>
  <c r="I3829" i="1"/>
  <c r="E3829" i="1"/>
  <c r="M3828" i="1"/>
  <c r="I3828" i="1"/>
  <c r="E3828" i="1"/>
  <c r="M3827" i="1"/>
  <c r="I3827" i="1"/>
  <c r="E3827" i="1"/>
  <c r="M3826" i="1"/>
  <c r="I3826" i="1"/>
  <c r="E3826" i="1"/>
  <c r="M3825" i="1"/>
  <c r="I3825" i="1"/>
  <c r="E3825" i="1"/>
  <c r="M3824" i="1"/>
  <c r="I3824" i="1"/>
  <c r="E3824" i="1"/>
  <c r="M3823" i="1"/>
  <c r="I3823" i="1"/>
  <c r="E3823" i="1"/>
  <c r="M3822" i="1"/>
  <c r="I3822" i="1"/>
  <c r="E3822" i="1"/>
  <c r="M3821" i="1"/>
  <c r="I3821" i="1"/>
  <c r="E3821" i="1"/>
  <c r="M3820" i="1"/>
  <c r="I3820" i="1"/>
  <c r="E3820" i="1"/>
  <c r="M3819" i="1"/>
  <c r="I3819" i="1"/>
  <c r="E3819" i="1"/>
  <c r="M3818" i="1"/>
  <c r="I3818" i="1"/>
  <c r="E3818" i="1"/>
  <c r="M3817" i="1"/>
  <c r="I3817" i="1"/>
  <c r="E3817" i="1"/>
  <c r="M3816" i="1"/>
  <c r="I3816" i="1"/>
  <c r="E3816" i="1"/>
  <c r="M3815" i="1"/>
  <c r="I3815" i="1"/>
  <c r="E3815" i="1"/>
  <c r="M3814" i="1"/>
  <c r="I3814" i="1"/>
  <c r="E3814" i="1"/>
  <c r="M3813" i="1"/>
  <c r="I3813" i="1"/>
  <c r="E3813" i="1"/>
  <c r="M3812" i="1"/>
  <c r="I3812" i="1"/>
  <c r="E3812" i="1"/>
  <c r="M3811" i="1"/>
  <c r="I3811" i="1"/>
  <c r="E3811" i="1"/>
  <c r="M3810" i="1"/>
  <c r="I3810" i="1"/>
  <c r="E3810" i="1"/>
  <c r="M3809" i="1"/>
  <c r="I3809" i="1"/>
  <c r="E3809" i="1"/>
  <c r="M3808" i="1"/>
  <c r="I3808" i="1"/>
  <c r="E3808" i="1"/>
  <c r="M3807" i="1"/>
  <c r="I3807" i="1"/>
  <c r="E3807" i="1"/>
  <c r="M3806" i="1"/>
  <c r="I3806" i="1"/>
  <c r="E3806" i="1"/>
  <c r="M3805" i="1"/>
  <c r="I3805" i="1"/>
  <c r="E3805" i="1"/>
  <c r="M3804" i="1"/>
  <c r="I3804" i="1"/>
  <c r="E3804" i="1"/>
  <c r="M3803" i="1"/>
  <c r="I3803" i="1"/>
  <c r="E3803" i="1"/>
  <c r="M3802" i="1"/>
  <c r="I3802" i="1"/>
  <c r="E3802" i="1"/>
  <c r="M3801" i="1"/>
  <c r="I3801" i="1"/>
  <c r="E3801" i="1"/>
  <c r="M3800" i="1"/>
  <c r="I3800" i="1"/>
  <c r="E3800" i="1"/>
  <c r="M3799" i="1"/>
  <c r="I3799" i="1"/>
  <c r="E3799" i="1"/>
  <c r="M3798" i="1"/>
  <c r="I3798" i="1"/>
  <c r="E3798" i="1"/>
  <c r="M3797" i="1"/>
  <c r="I3797" i="1"/>
  <c r="E3797" i="1"/>
  <c r="M3796" i="1"/>
  <c r="I3796" i="1"/>
  <c r="E3796" i="1"/>
  <c r="M3795" i="1"/>
  <c r="I3795" i="1"/>
  <c r="E3795" i="1"/>
  <c r="M3794" i="1"/>
  <c r="I3794" i="1"/>
  <c r="E3794" i="1"/>
  <c r="M3793" i="1"/>
  <c r="I3793" i="1"/>
  <c r="E3793" i="1"/>
  <c r="M3792" i="1"/>
  <c r="I3792" i="1"/>
  <c r="E3792" i="1"/>
  <c r="M3791" i="1"/>
  <c r="I3791" i="1"/>
  <c r="E3791" i="1"/>
  <c r="M3790" i="1"/>
  <c r="I3790" i="1"/>
  <c r="E3790" i="1"/>
  <c r="M3789" i="1"/>
  <c r="I3789" i="1"/>
  <c r="E3789" i="1"/>
  <c r="M3788" i="1"/>
  <c r="I3788" i="1"/>
  <c r="E3788" i="1"/>
  <c r="M3787" i="1"/>
  <c r="I3787" i="1"/>
  <c r="E3787" i="1"/>
  <c r="M3786" i="1"/>
  <c r="I3786" i="1"/>
  <c r="E3786" i="1"/>
  <c r="M3785" i="1"/>
  <c r="I3785" i="1"/>
  <c r="E3785" i="1"/>
  <c r="M3784" i="1"/>
  <c r="I3784" i="1"/>
  <c r="E3784" i="1"/>
  <c r="M3783" i="1"/>
  <c r="I3783" i="1"/>
  <c r="E3783" i="1"/>
  <c r="M3782" i="1"/>
  <c r="I3782" i="1"/>
  <c r="E3782" i="1"/>
  <c r="M3781" i="1"/>
  <c r="I3781" i="1"/>
  <c r="E3781" i="1"/>
  <c r="M3780" i="1"/>
  <c r="I3780" i="1"/>
  <c r="E3780" i="1"/>
  <c r="M3779" i="1"/>
  <c r="I3779" i="1"/>
  <c r="E3779" i="1"/>
  <c r="M3778" i="1"/>
  <c r="I3778" i="1"/>
  <c r="E3778" i="1"/>
  <c r="M3777" i="1"/>
  <c r="I3777" i="1"/>
  <c r="E3777" i="1"/>
  <c r="M3776" i="1"/>
  <c r="I3776" i="1"/>
  <c r="E3776" i="1"/>
  <c r="M3775" i="1"/>
  <c r="I3775" i="1"/>
  <c r="E3775" i="1"/>
  <c r="M3774" i="1"/>
  <c r="I3774" i="1"/>
  <c r="E3774" i="1"/>
  <c r="M3773" i="1"/>
  <c r="I3773" i="1"/>
  <c r="E3773" i="1"/>
  <c r="M3772" i="1"/>
  <c r="I3772" i="1"/>
  <c r="E3772" i="1"/>
  <c r="M3771" i="1"/>
  <c r="I3771" i="1"/>
  <c r="E3771" i="1"/>
  <c r="M3770" i="1"/>
  <c r="I3770" i="1"/>
  <c r="E3770" i="1"/>
  <c r="M3769" i="1"/>
  <c r="I3769" i="1"/>
  <c r="E3769" i="1"/>
  <c r="M3768" i="1"/>
  <c r="I3768" i="1"/>
  <c r="E3768" i="1"/>
  <c r="M3767" i="1"/>
  <c r="I3767" i="1"/>
  <c r="E3767" i="1"/>
  <c r="M3766" i="1"/>
  <c r="I3766" i="1"/>
  <c r="E3766" i="1"/>
  <c r="M3765" i="1"/>
  <c r="I3765" i="1"/>
  <c r="E3765" i="1"/>
  <c r="M3764" i="1"/>
  <c r="I3764" i="1"/>
  <c r="E3764" i="1"/>
  <c r="M3763" i="1"/>
  <c r="I3763" i="1"/>
  <c r="E3763" i="1"/>
  <c r="M3762" i="1"/>
  <c r="I3762" i="1"/>
  <c r="E3762" i="1"/>
  <c r="M3761" i="1"/>
  <c r="I3761" i="1"/>
  <c r="E3761" i="1"/>
  <c r="M3760" i="1"/>
  <c r="I3760" i="1"/>
  <c r="E3760" i="1"/>
  <c r="M3759" i="1"/>
  <c r="I3759" i="1"/>
  <c r="E3759" i="1"/>
  <c r="M3758" i="1"/>
  <c r="I3758" i="1"/>
  <c r="E3758" i="1"/>
  <c r="M3757" i="1"/>
  <c r="I3757" i="1"/>
  <c r="E3757" i="1"/>
  <c r="M3756" i="1"/>
  <c r="I3756" i="1"/>
  <c r="E3756" i="1"/>
  <c r="M3755" i="1"/>
  <c r="I3755" i="1"/>
  <c r="E3755" i="1"/>
  <c r="M3754" i="1"/>
  <c r="I3754" i="1"/>
  <c r="E3754" i="1"/>
  <c r="M3753" i="1"/>
  <c r="I3753" i="1"/>
  <c r="E3753" i="1"/>
  <c r="M3752" i="1"/>
  <c r="I3752" i="1"/>
  <c r="E3752" i="1"/>
  <c r="M3751" i="1"/>
  <c r="I3751" i="1"/>
  <c r="E3751" i="1"/>
  <c r="M3750" i="1"/>
  <c r="I3750" i="1"/>
  <c r="E3750" i="1"/>
  <c r="M3749" i="1"/>
  <c r="I3749" i="1"/>
  <c r="E3749" i="1"/>
  <c r="M3748" i="1"/>
  <c r="I3748" i="1"/>
  <c r="E3748" i="1"/>
  <c r="M3747" i="1"/>
  <c r="I3747" i="1"/>
  <c r="E3747" i="1"/>
  <c r="M3746" i="1"/>
  <c r="I3746" i="1"/>
  <c r="E3746" i="1"/>
  <c r="M3745" i="1"/>
  <c r="I3745" i="1"/>
  <c r="E3745" i="1"/>
  <c r="M3744" i="1"/>
  <c r="I3744" i="1"/>
  <c r="E3744" i="1"/>
  <c r="M3743" i="1"/>
  <c r="I3743" i="1"/>
  <c r="E3743" i="1"/>
  <c r="M3742" i="1"/>
  <c r="I3742" i="1"/>
  <c r="E3742" i="1"/>
  <c r="M3741" i="1"/>
  <c r="I3741" i="1"/>
  <c r="E3741" i="1"/>
  <c r="M3740" i="1"/>
  <c r="I3740" i="1"/>
  <c r="E3740" i="1"/>
  <c r="M3739" i="1"/>
  <c r="I3739" i="1"/>
  <c r="E3739" i="1"/>
  <c r="M3738" i="1"/>
  <c r="I3738" i="1"/>
  <c r="E3738" i="1"/>
  <c r="M3737" i="1"/>
  <c r="I3737" i="1"/>
  <c r="E3737" i="1"/>
  <c r="M3736" i="1"/>
  <c r="I3736" i="1"/>
  <c r="E3736" i="1"/>
  <c r="M3735" i="1"/>
  <c r="I3735" i="1"/>
  <c r="E3735" i="1"/>
  <c r="M3734" i="1"/>
  <c r="I3734" i="1"/>
  <c r="E3734" i="1"/>
  <c r="M3733" i="1"/>
  <c r="I3733" i="1"/>
  <c r="E3733" i="1"/>
  <c r="M3732" i="1"/>
  <c r="I3732" i="1"/>
  <c r="E3732" i="1"/>
  <c r="M3731" i="1"/>
  <c r="I3731" i="1"/>
  <c r="E3731" i="1"/>
  <c r="M3730" i="1"/>
  <c r="I3730" i="1"/>
  <c r="E3730" i="1"/>
  <c r="M3729" i="1"/>
  <c r="I3729" i="1"/>
  <c r="E3729" i="1"/>
  <c r="M3728" i="1"/>
  <c r="I3728" i="1"/>
  <c r="E3728" i="1"/>
  <c r="M3727" i="1"/>
  <c r="I3727" i="1"/>
  <c r="E3727" i="1"/>
  <c r="M3726" i="1"/>
  <c r="I3726" i="1"/>
  <c r="E3726" i="1"/>
  <c r="M3725" i="1"/>
  <c r="I3725" i="1"/>
  <c r="E3725" i="1"/>
  <c r="M3724" i="1"/>
  <c r="I3724" i="1"/>
  <c r="E3724" i="1"/>
  <c r="M3723" i="1"/>
  <c r="I3723" i="1"/>
  <c r="E3723" i="1"/>
  <c r="M3722" i="1"/>
  <c r="I3722" i="1"/>
  <c r="E3722" i="1"/>
  <c r="M3721" i="1"/>
  <c r="I3721" i="1"/>
  <c r="E3721" i="1"/>
  <c r="M3720" i="1"/>
  <c r="I3720" i="1"/>
  <c r="E3720" i="1"/>
  <c r="M3719" i="1"/>
  <c r="I3719" i="1"/>
  <c r="E3719" i="1"/>
  <c r="M3718" i="1"/>
  <c r="I3718" i="1"/>
  <c r="E3718" i="1"/>
  <c r="M3717" i="1"/>
  <c r="I3717" i="1"/>
  <c r="E3717" i="1"/>
  <c r="M3716" i="1"/>
  <c r="I3716" i="1"/>
  <c r="E3716" i="1"/>
  <c r="M3715" i="1"/>
  <c r="I3715" i="1"/>
  <c r="E3715" i="1"/>
  <c r="M3714" i="1"/>
  <c r="I3714" i="1"/>
  <c r="E3714" i="1"/>
  <c r="M3713" i="1"/>
  <c r="I3713" i="1"/>
  <c r="E3713" i="1"/>
  <c r="M3712" i="1"/>
  <c r="I3712" i="1"/>
  <c r="E3712" i="1"/>
  <c r="M3711" i="1"/>
  <c r="I3711" i="1"/>
  <c r="E3711" i="1"/>
  <c r="M3710" i="1"/>
  <c r="I3710" i="1"/>
  <c r="E3710" i="1"/>
  <c r="M3709" i="1"/>
  <c r="I3709" i="1"/>
  <c r="E3709" i="1"/>
  <c r="M3708" i="1"/>
  <c r="I3708" i="1"/>
  <c r="E3708" i="1"/>
  <c r="M3707" i="1"/>
  <c r="I3707" i="1"/>
  <c r="E3707" i="1"/>
  <c r="M3706" i="1"/>
  <c r="I3706" i="1"/>
  <c r="E3706" i="1"/>
  <c r="M3705" i="1"/>
  <c r="I3705" i="1"/>
  <c r="E3705" i="1"/>
  <c r="M3704" i="1"/>
  <c r="I3704" i="1"/>
  <c r="E3704" i="1"/>
  <c r="M3703" i="1"/>
  <c r="I3703" i="1"/>
  <c r="E3703" i="1"/>
  <c r="M3702" i="1"/>
  <c r="I3702" i="1"/>
  <c r="E3702" i="1"/>
  <c r="M3701" i="1"/>
  <c r="I3701" i="1"/>
  <c r="E3701" i="1"/>
  <c r="M3700" i="1"/>
  <c r="I3700" i="1"/>
  <c r="E3700" i="1"/>
  <c r="M3699" i="1"/>
  <c r="I3699" i="1"/>
  <c r="E3699" i="1"/>
  <c r="M3698" i="1"/>
  <c r="I3698" i="1"/>
  <c r="E3698" i="1"/>
  <c r="M3697" i="1"/>
  <c r="I3697" i="1"/>
  <c r="E3697" i="1"/>
  <c r="M3696" i="1"/>
  <c r="I3696" i="1"/>
  <c r="E3696" i="1"/>
  <c r="M3695" i="1"/>
  <c r="I3695" i="1"/>
  <c r="E3695" i="1"/>
  <c r="M3694" i="1"/>
  <c r="I3694" i="1"/>
  <c r="E3694" i="1"/>
  <c r="M3693" i="1"/>
  <c r="I3693" i="1"/>
  <c r="E3693" i="1"/>
  <c r="M3692" i="1"/>
  <c r="I3692" i="1"/>
  <c r="E3692" i="1"/>
  <c r="M3691" i="1"/>
  <c r="I3691" i="1"/>
  <c r="E3691" i="1"/>
  <c r="M3690" i="1"/>
  <c r="I3690" i="1"/>
  <c r="E3690" i="1"/>
  <c r="M3689" i="1"/>
  <c r="I3689" i="1"/>
  <c r="E3689" i="1"/>
  <c r="M3688" i="1"/>
  <c r="I3688" i="1"/>
  <c r="E3688" i="1"/>
  <c r="M3687" i="1"/>
  <c r="I3687" i="1"/>
  <c r="E3687" i="1"/>
  <c r="M3686" i="1"/>
  <c r="I3686" i="1"/>
  <c r="E3686" i="1"/>
  <c r="M3685" i="1"/>
  <c r="I3685" i="1"/>
  <c r="E3685" i="1"/>
  <c r="M3684" i="1"/>
  <c r="I3684" i="1"/>
  <c r="E3684" i="1"/>
  <c r="M3683" i="1"/>
  <c r="I3683" i="1"/>
  <c r="E3683" i="1"/>
  <c r="M3682" i="1"/>
  <c r="I3682" i="1"/>
  <c r="E3682" i="1"/>
  <c r="M3681" i="1"/>
  <c r="I3681" i="1"/>
  <c r="E3681" i="1"/>
  <c r="M3680" i="1"/>
  <c r="I3680" i="1"/>
  <c r="E3680" i="1"/>
  <c r="M3679" i="1"/>
  <c r="I3679" i="1"/>
  <c r="E3679" i="1"/>
  <c r="M3678" i="1"/>
  <c r="I3678" i="1"/>
  <c r="E3678" i="1"/>
  <c r="M3677" i="1"/>
  <c r="I3677" i="1"/>
  <c r="E3677" i="1"/>
  <c r="M3676" i="1"/>
  <c r="I3676" i="1"/>
  <c r="E3676" i="1"/>
  <c r="M3675" i="1"/>
  <c r="I3675" i="1"/>
  <c r="E3675" i="1"/>
  <c r="M3674" i="1"/>
  <c r="I3674" i="1"/>
  <c r="E3674" i="1"/>
  <c r="M3673" i="1"/>
  <c r="I3673" i="1"/>
  <c r="E3673" i="1"/>
  <c r="M3672" i="1"/>
  <c r="I3672" i="1"/>
  <c r="E3672" i="1"/>
  <c r="M3671" i="1"/>
  <c r="I3671" i="1"/>
  <c r="E3671" i="1"/>
  <c r="M3670" i="1"/>
  <c r="I3670" i="1"/>
  <c r="E3670" i="1"/>
  <c r="M3669" i="1"/>
  <c r="I3669" i="1"/>
  <c r="E3669" i="1"/>
  <c r="M3668" i="1"/>
  <c r="I3668" i="1"/>
  <c r="E3668" i="1"/>
  <c r="M3667" i="1"/>
  <c r="I3667" i="1"/>
  <c r="E3667" i="1"/>
  <c r="M3666" i="1"/>
  <c r="I3666" i="1"/>
  <c r="E3666" i="1"/>
  <c r="M3665" i="1"/>
  <c r="I3665" i="1"/>
  <c r="E3665" i="1"/>
  <c r="M3664" i="1"/>
  <c r="I3664" i="1"/>
  <c r="E3664" i="1"/>
  <c r="M3663" i="1"/>
  <c r="I3663" i="1"/>
  <c r="E3663" i="1"/>
  <c r="M3662" i="1"/>
  <c r="I3662" i="1"/>
  <c r="E3662" i="1"/>
  <c r="M3661" i="1"/>
  <c r="I3661" i="1"/>
  <c r="E3661" i="1"/>
  <c r="M3660" i="1"/>
  <c r="I3660" i="1"/>
  <c r="E3660" i="1"/>
  <c r="M3659" i="1"/>
  <c r="I3659" i="1"/>
  <c r="E3659" i="1"/>
  <c r="M3658" i="1"/>
  <c r="I3658" i="1"/>
  <c r="E3658" i="1"/>
  <c r="M3657" i="1"/>
  <c r="I3657" i="1"/>
  <c r="E3657" i="1"/>
  <c r="M3656" i="1"/>
  <c r="I3656" i="1"/>
  <c r="E3656" i="1"/>
  <c r="M3655" i="1"/>
  <c r="I3655" i="1"/>
  <c r="E3655" i="1"/>
  <c r="M3654" i="1"/>
  <c r="I3654" i="1"/>
  <c r="E3654" i="1"/>
  <c r="M3653" i="1"/>
  <c r="I3653" i="1"/>
  <c r="E3653" i="1"/>
  <c r="M3652" i="1"/>
  <c r="I3652" i="1"/>
  <c r="E3652" i="1"/>
  <c r="M3651" i="1"/>
  <c r="I3651" i="1"/>
  <c r="E3651" i="1"/>
  <c r="M3650" i="1"/>
  <c r="I3650" i="1"/>
  <c r="E3650" i="1"/>
  <c r="M3649" i="1"/>
  <c r="I3649" i="1"/>
  <c r="E3649" i="1"/>
  <c r="M3648" i="1"/>
  <c r="I3648" i="1"/>
  <c r="E3648" i="1"/>
  <c r="M3647" i="1"/>
  <c r="I3647" i="1"/>
  <c r="E3647" i="1"/>
  <c r="M3646" i="1"/>
  <c r="I3646" i="1"/>
  <c r="E3646" i="1"/>
  <c r="M3645" i="1"/>
  <c r="I3645" i="1"/>
  <c r="E3645" i="1"/>
  <c r="M3644" i="1"/>
  <c r="I3644" i="1"/>
  <c r="E3644" i="1"/>
  <c r="M3643" i="1"/>
  <c r="I3643" i="1"/>
  <c r="E3643" i="1"/>
  <c r="M3642" i="1"/>
  <c r="I3642" i="1"/>
  <c r="E3642" i="1"/>
  <c r="M3641" i="1"/>
  <c r="I3641" i="1"/>
  <c r="E3641" i="1"/>
  <c r="M3640" i="1"/>
  <c r="I3640" i="1"/>
  <c r="E3640" i="1"/>
  <c r="M3639" i="1"/>
  <c r="I3639" i="1"/>
  <c r="E3639" i="1"/>
  <c r="M3638" i="1"/>
  <c r="I3638" i="1"/>
  <c r="E3638" i="1"/>
  <c r="M3637" i="1"/>
  <c r="I3637" i="1"/>
  <c r="E3637" i="1"/>
  <c r="M3636" i="1"/>
  <c r="I3636" i="1"/>
  <c r="E3636" i="1"/>
  <c r="M3635" i="1"/>
  <c r="I3635" i="1"/>
  <c r="E3635" i="1"/>
  <c r="M3634" i="1"/>
  <c r="I3634" i="1"/>
  <c r="E3634" i="1"/>
  <c r="M3633" i="1"/>
  <c r="I3633" i="1"/>
  <c r="E3633" i="1"/>
  <c r="M3632" i="1"/>
  <c r="I3632" i="1"/>
  <c r="E3632" i="1"/>
  <c r="M3631" i="1"/>
  <c r="I3631" i="1"/>
  <c r="E3631" i="1"/>
  <c r="M3630" i="1"/>
  <c r="I3630" i="1"/>
  <c r="E3630" i="1"/>
  <c r="M3629" i="1"/>
  <c r="I3629" i="1"/>
  <c r="E3629" i="1"/>
  <c r="M3628" i="1"/>
  <c r="I3628" i="1"/>
  <c r="E3628" i="1"/>
  <c r="M3627" i="1"/>
  <c r="I3627" i="1"/>
  <c r="E3627" i="1"/>
  <c r="M3626" i="1"/>
  <c r="I3626" i="1"/>
  <c r="E3626" i="1"/>
  <c r="M3625" i="1"/>
  <c r="I3625" i="1"/>
  <c r="E3625" i="1"/>
  <c r="M3624" i="1"/>
  <c r="I3624" i="1"/>
  <c r="E3624" i="1"/>
  <c r="M3623" i="1"/>
  <c r="I3623" i="1"/>
  <c r="E3623" i="1"/>
  <c r="M3622" i="1"/>
  <c r="I3622" i="1"/>
  <c r="E3622" i="1"/>
  <c r="M3621" i="1"/>
  <c r="I3621" i="1"/>
  <c r="E3621" i="1"/>
  <c r="M3620" i="1"/>
  <c r="I3620" i="1"/>
  <c r="E3620" i="1"/>
  <c r="M3619" i="1"/>
  <c r="I3619" i="1"/>
  <c r="E3619" i="1"/>
  <c r="M3618" i="1"/>
  <c r="I3618" i="1"/>
  <c r="E3618" i="1"/>
  <c r="M3617" i="1"/>
  <c r="I3617" i="1"/>
  <c r="E3617" i="1"/>
  <c r="M3616" i="1"/>
  <c r="I3616" i="1"/>
  <c r="E3616" i="1"/>
  <c r="M3615" i="1"/>
  <c r="I3615" i="1"/>
  <c r="E3615" i="1"/>
  <c r="M3614" i="1"/>
  <c r="I3614" i="1"/>
  <c r="E3614" i="1"/>
  <c r="M3613" i="1"/>
  <c r="I3613" i="1"/>
  <c r="E3613" i="1"/>
  <c r="M3612" i="1"/>
  <c r="I3612" i="1"/>
  <c r="E3612" i="1"/>
  <c r="M3611" i="1"/>
  <c r="I3611" i="1"/>
  <c r="E3611" i="1"/>
  <c r="M3610" i="1"/>
  <c r="I3610" i="1"/>
  <c r="E3610" i="1"/>
  <c r="M3609" i="1"/>
  <c r="I3609" i="1"/>
  <c r="E3609" i="1"/>
  <c r="M3608" i="1"/>
  <c r="I3608" i="1"/>
  <c r="E3608" i="1"/>
  <c r="M3607" i="1"/>
  <c r="I3607" i="1"/>
  <c r="E3607" i="1"/>
  <c r="M3606" i="1"/>
  <c r="I3606" i="1"/>
  <c r="E3606" i="1"/>
  <c r="M3605" i="1"/>
  <c r="I3605" i="1"/>
  <c r="E3605" i="1"/>
  <c r="M3604" i="1"/>
  <c r="I3604" i="1"/>
  <c r="E3604" i="1"/>
  <c r="M3603" i="1"/>
  <c r="I3603" i="1"/>
  <c r="E3603" i="1"/>
  <c r="M3602" i="1"/>
  <c r="I3602" i="1"/>
  <c r="E3602" i="1"/>
  <c r="M3601" i="1"/>
  <c r="I3601" i="1"/>
  <c r="E3601" i="1"/>
  <c r="M3600" i="1"/>
  <c r="I3600" i="1"/>
  <c r="E3600" i="1"/>
  <c r="M3599" i="1"/>
  <c r="I3599" i="1"/>
  <c r="E3599" i="1"/>
  <c r="M3598" i="1"/>
  <c r="I3598" i="1"/>
  <c r="E3598" i="1"/>
  <c r="M3597" i="1"/>
  <c r="I3597" i="1"/>
  <c r="E3597" i="1"/>
  <c r="M3596" i="1"/>
  <c r="I3596" i="1"/>
  <c r="E3596" i="1"/>
  <c r="M3595" i="1"/>
  <c r="I3595" i="1"/>
  <c r="E3595" i="1"/>
  <c r="M3594" i="1"/>
  <c r="I3594" i="1"/>
  <c r="E3594" i="1"/>
  <c r="M3593" i="1"/>
  <c r="I3593" i="1"/>
  <c r="E3593" i="1"/>
  <c r="M3592" i="1"/>
  <c r="I3592" i="1"/>
  <c r="E3592" i="1"/>
  <c r="M3591" i="1"/>
  <c r="I3591" i="1"/>
  <c r="E3591" i="1"/>
  <c r="M3590" i="1"/>
  <c r="I3590" i="1"/>
  <c r="E3590" i="1"/>
  <c r="M3589" i="1"/>
  <c r="I3589" i="1"/>
  <c r="E3589" i="1"/>
  <c r="M3588" i="1"/>
  <c r="I3588" i="1"/>
  <c r="E3588" i="1"/>
  <c r="M3587" i="1"/>
  <c r="I3587" i="1"/>
  <c r="E3587" i="1"/>
  <c r="M3586" i="1"/>
  <c r="I3586" i="1"/>
  <c r="E3586" i="1"/>
  <c r="M3585" i="1"/>
  <c r="I3585" i="1"/>
  <c r="E3585" i="1"/>
  <c r="M3584" i="1"/>
  <c r="I3584" i="1"/>
  <c r="E3584" i="1"/>
  <c r="M3583" i="1"/>
  <c r="I3583" i="1"/>
  <c r="E3583" i="1"/>
  <c r="M3582" i="1"/>
  <c r="I3582" i="1"/>
  <c r="E3582" i="1"/>
  <c r="M3581" i="1"/>
  <c r="I3581" i="1"/>
  <c r="E3581" i="1"/>
  <c r="M3580" i="1"/>
  <c r="I3580" i="1"/>
  <c r="E3580" i="1"/>
  <c r="M3579" i="1"/>
  <c r="I3579" i="1"/>
  <c r="E3579" i="1"/>
  <c r="M3578" i="1"/>
  <c r="I3578" i="1"/>
  <c r="E3578" i="1"/>
  <c r="M3577" i="1"/>
  <c r="I3577" i="1"/>
  <c r="E3577" i="1"/>
  <c r="M3576" i="1"/>
  <c r="I3576" i="1"/>
  <c r="E3576" i="1"/>
  <c r="M3575" i="1"/>
  <c r="I3575" i="1"/>
  <c r="E3575" i="1"/>
  <c r="M3574" i="1"/>
  <c r="I3574" i="1"/>
  <c r="E3574" i="1"/>
  <c r="M3573" i="1"/>
  <c r="I3573" i="1"/>
  <c r="E3573" i="1"/>
  <c r="M3572" i="1"/>
  <c r="I3572" i="1"/>
  <c r="E3572" i="1"/>
  <c r="M3571" i="1"/>
  <c r="I3571" i="1"/>
  <c r="E3571" i="1"/>
  <c r="M3570" i="1"/>
  <c r="I3570" i="1"/>
  <c r="E3570" i="1"/>
  <c r="M3569" i="1"/>
  <c r="I3569" i="1"/>
  <c r="E3569" i="1"/>
  <c r="M3568" i="1"/>
  <c r="I3568" i="1"/>
  <c r="E3568" i="1"/>
  <c r="M3567" i="1"/>
  <c r="I3567" i="1"/>
  <c r="E3567" i="1"/>
  <c r="M3566" i="1"/>
  <c r="I3566" i="1"/>
  <c r="E3566" i="1"/>
  <c r="M3565" i="1"/>
  <c r="I3565" i="1"/>
  <c r="E3565" i="1"/>
  <c r="M3564" i="1"/>
  <c r="I3564" i="1"/>
  <c r="E3564" i="1"/>
  <c r="M3563" i="1"/>
  <c r="I3563" i="1"/>
  <c r="E3563" i="1"/>
  <c r="M3562" i="1"/>
  <c r="I3562" i="1"/>
  <c r="E3562" i="1"/>
  <c r="M3561" i="1"/>
  <c r="I3561" i="1"/>
  <c r="E3561" i="1"/>
  <c r="M3560" i="1"/>
  <c r="I3560" i="1"/>
  <c r="E3560" i="1"/>
  <c r="M3559" i="1"/>
  <c r="I3559" i="1"/>
  <c r="E3559" i="1"/>
  <c r="M3558" i="1"/>
  <c r="I3558" i="1"/>
  <c r="E3558" i="1"/>
  <c r="M3557" i="1"/>
  <c r="I3557" i="1"/>
  <c r="E3557" i="1"/>
  <c r="M3556" i="1"/>
  <c r="I3556" i="1"/>
  <c r="E3556" i="1"/>
  <c r="M3555" i="1"/>
  <c r="I3555" i="1"/>
  <c r="E3555" i="1"/>
  <c r="M3554" i="1"/>
  <c r="I3554" i="1"/>
  <c r="E3554" i="1"/>
  <c r="M3553" i="1"/>
  <c r="I3553" i="1"/>
  <c r="E3553" i="1"/>
  <c r="M3552" i="1"/>
  <c r="I3552" i="1"/>
  <c r="E3552" i="1"/>
  <c r="M3551" i="1"/>
  <c r="I3551" i="1"/>
  <c r="E3551" i="1"/>
  <c r="M3550" i="1"/>
  <c r="I3550" i="1"/>
  <c r="E3550" i="1"/>
  <c r="M3549" i="1"/>
  <c r="I3549" i="1"/>
  <c r="E3549" i="1"/>
  <c r="M3548" i="1"/>
  <c r="I3548" i="1"/>
  <c r="E3548" i="1"/>
  <c r="M3547" i="1"/>
  <c r="I3547" i="1"/>
  <c r="E3547" i="1"/>
  <c r="M3546" i="1"/>
  <c r="I3546" i="1"/>
  <c r="E3546" i="1"/>
  <c r="M3545" i="1"/>
  <c r="I3545" i="1"/>
  <c r="E3545" i="1"/>
  <c r="M3544" i="1"/>
  <c r="I3544" i="1"/>
  <c r="E3544" i="1"/>
  <c r="M3543" i="1"/>
  <c r="I3543" i="1"/>
  <c r="E3543" i="1"/>
  <c r="M3542" i="1"/>
  <c r="I3542" i="1"/>
  <c r="E3542" i="1"/>
  <c r="M3541" i="1"/>
  <c r="I3541" i="1"/>
  <c r="E3541" i="1"/>
  <c r="M3540" i="1"/>
  <c r="I3540" i="1"/>
  <c r="E3540" i="1"/>
  <c r="M3539" i="1"/>
  <c r="I3539" i="1"/>
  <c r="E3539" i="1"/>
  <c r="M3538" i="1"/>
  <c r="I3538" i="1"/>
  <c r="E3538" i="1"/>
  <c r="M3537" i="1"/>
  <c r="I3537" i="1"/>
  <c r="E3537" i="1"/>
  <c r="M3536" i="1"/>
  <c r="I3536" i="1"/>
  <c r="E3536" i="1"/>
  <c r="M3535" i="1"/>
  <c r="I3535" i="1"/>
  <c r="E3535" i="1"/>
  <c r="M3534" i="1"/>
  <c r="I3534" i="1"/>
  <c r="E3534" i="1"/>
  <c r="M3533" i="1"/>
  <c r="I3533" i="1"/>
  <c r="E3533" i="1"/>
  <c r="M3532" i="1"/>
  <c r="I3532" i="1"/>
  <c r="E3532" i="1"/>
  <c r="M3531" i="1"/>
  <c r="I3531" i="1"/>
  <c r="E3531" i="1"/>
  <c r="M3530" i="1"/>
  <c r="I3530" i="1"/>
  <c r="E3530" i="1"/>
  <c r="M3529" i="1"/>
  <c r="I3529" i="1"/>
  <c r="E3529" i="1"/>
  <c r="M3528" i="1"/>
  <c r="I3528" i="1"/>
  <c r="E3528" i="1"/>
  <c r="M3527" i="1"/>
  <c r="I3527" i="1"/>
  <c r="E3527" i="1"/>
  <c r="M3526" i="1"/>
  <c r="I3526" i="1"/>
  <c r="E3526" i="1"/>
  <c r="M3525" i="1"/>
  <c r="I3525" i="1"/>
  <c r="E3525" i="1"/>
  <c r="M3524" i="1"/>
  <c r="I3524" i="1"/>
  <c r="E3524" i="1"/>
  <c r="M3523" i="1"/>
  <c r="I3523" i="1"/>
  <c r="E3523" i="1"/>
  <c r="M3522" i="1"/>
  <c r="I3522" i="1"/>
  <c r="E3522" i="1"/>
  <c r="M3521" i="1"/>
  <c r="I3521" i="1"/>
  <c r="E3521" i="1"/>
  <c r="M3520" i="1"/>
  <c r="I3520" i="1"/>
  <c r="E3520" i="1"/>
  <c r="M3519" i="1"/>
  <c r="I3519" i="1"/>
  <c r="E3519" i="1"/>
  <c r="M3518" i="1"/>
  <c r="I3518" i="1"/>
  <c r="E3518" i="1"/>
  <c r="M3517" i="1"/>
  <c r="I3517" i="1"/>
  <c r="E3517" i="1"/>
  <c r="M3516" i="1"/>
  <c r="I3516" i="1"/>
  <c r="E3516" i="1"/>
  <c r="M3515" i="1"/>
  <c r="I3515" i="1"/>
  <c r="E3515" i="1"/>
  <c r="M3514" i="1"/>
  <c r="I3514" i="1"/>
  <c r="E3514" i="1"/>
  <c r="M3513" i="1"/>
  <c r="I3513" i="1"/>
  <c r="E3513" i="1"/>
  <c r="M3512" i="1"/>
  <c r="I3512" i="1"/>
  <c r="E3512" i="1"/>
  <c r="M3511" i="1"/>
  <c r="I3511" i="1"/>
  <c r="E3511" i="1"/>
  <c r="M3510" i="1"/>
  <c r="I3510" i="1"/>
  <c r="E3510" i="1"/>
  <c r="M3509" i="1"/>
  <c r="I3509" i="1"/>
  <c r="E3509" i="1"/>
  <c r="M3508" i="1"/>
  <c r="I3508" i="1"/>
  <c r="E3508" i="1"/>
  <c r="M3507" i="1"/>
  <c r="I3507" i="1"/>
  <c r="E3507" i="1"/>
  <c r="M3506" i="1"/>
  <c r="I3506" i="1"/>
  <c r="E3506" i="1"/>
  <c r="M3505" i="1"/>
  <c r="I3505" i="1"/>
  <c r="E3505" i="1"/>
  <c r="M3504" i="1"/>
  <c r="I3504" i="1"/>
  <c r="E3504" i="1"/>
  <c r="M3503" i="1"/>
  <c r="I3503" i="1"/>
  <c r="E3503" i="1"/>
  <c r="M3502" i="1"/>
  <c r="I3502" i="1"/>
  <c r="E3502" i="1"/>
  <c r="M3501" i="1"/>
  <c r="I3501" i="1"/>
  <c r="E3501" i="1"/>
  <c r="M3500" i="1"/>
  <c r="I3500" i="1"/>
  <c r="E3500" i="1"/>
  <c r="M3499" i="1"/>
  <c r="I3499" i="1"/>
  <c r="E3499" i="1"/>
  <c r="M3498" i="1"/>
  <c r="I3498" i="1"/>
  <c r="E3498" i="1"/>
  <c r="M3497" i="1"/>
  <c r="I3497" i="1"/>
  <c r="E3497" i="1"/>
  <c r="M3496" i="1"/>
  <c r="I3496" i="1"/>
  <c r="E3496" i="1"/>
  <c r="M3495" i="1"/>
  <c r="I3495" i="1"/>
  <c r="E3495" i="1"/>
  <c r="M3494" i="1"/>
  <c r="I3494" i="1"/>
  <c r="E3494" i="1"/>
  <c r="M3493" i="1"/>
  <c r="I3493" i="1"/>
  <c r="E3493" i="1"/>
  <c r="M3492" i="1"/>
  <c r="I3492" i="1"/>
  <c r="E3492" i="1"/>
  <c r="M3491" i="1"/>
  <c r="I3491" i="1"/>
  <c r="E3491" i="1"/>
  <c r="M3490" i="1"/>
  <c r="I3490" i="1"/>
  <c r="E3490" i="1"/>
  <c r="M3489" i="1"/>
  <c r="I3489" i="1"/>
  <c r="E3489" i="1"/>
  <c r="M3488" i="1"/>
  <c r="I3488" i="1"/>
  <c r="E3488" i="1"/>
  <c r="M3487" i="1"/>
  <c r="I3487" i="1"/>
  <c r="E3487" i="1"/>
  <c r="M3486" i="1"/>
  <c r="I3486" i="1"/>
  <c r="E3486" i="1"/>
  <c r="M3485" i="1"/>
  <c r="I3485" i="1"/>
  <c r="E3485" i="1"/>
  <c r="M3484" i="1"/>
  <c r="I3484" i="1"/>
  <c r="E3484" i="1"/>
  <c r="M3483" i="1"/>
  <c r="I3483" i="1"/>
  <c r="E3483" i="1"/>
  <c r="M3482" i="1"/>
  <c r="I3482" i="1"/>
  <c r="E3482" i="1"/>
  <c r="M3481" i="1"/>
  <c r="I3481" i="1"/>
  <c r="E3481" i="1"/>
  <c r="M3480" i="1"/>
  <c r="I3480" i="1"/>
  <c r="E3480" i="1"/>
  <c r="M3479" i="1"/>
  <c r="I3479" i="1"/>
  <c r="E3479" i="1"/>
  <c r="M3478" i="1"/>
  <c r="I3478" i="1"/>
  <c r="E3478" i="1"/>
  <c r="M3477" i="1"/>
  <c r="I3477" i="1"/>
  <c r="E3477" i="1"/>
  <c r="M3476" i="1"/>
  <c r="I3476" i="1"/>
  <c r="E3476" i="1"/>
  <c r="M3475" i="1"/>
  <c r="I3475" i="1"/>
  <c r="E3475" i="1"/>
  <c r="M3474" i="1"/>
  <c r="I3474" i="1"/>
  <c r="E3474" i="1"/>
  <c r="M3473" i="1"/>
  <c r="I3473" i="1"/>
  <c r="E3473" i="1"/>
  <c r="M3472" i="1"/>
  <c r="I3472" i="1"/>
  <c r="E3472" i="1"/>
  <c r="M3471" i="1"/>
  <c r="I3471" i="1"/>
  <c r="E3471" i="1"/>
  <c r="M3470" i="1"/>
  <c r="I3470" i="1"/>
  <c r="E3470" i="1"/>
  <c r="M3469" i="1"/>
  <c r="I3469" i="1"/>
  <c r="E3469" i="1"/>
  <c r="M3468" i="1"/>
  <c r="I3468" i="1"/>
  <c r="E3468" i="1"/>
  <c r="M3467" i="1"/>
  <c r="I3467" i="1"/>
  <c r="E3467" i="1"/>
  <c r="M3466" i="1"/>
  <c r="I3466" i="1"/>
  <c r="E3466" i="1"/>
  <c r="M3465" i="1"/>
  <c r="I3465" i="1"/>
  <c r="E3465" i="1"/>
  <c r="M3464" i="1"/>
  <c r="I3464" i="1"/>
  <c r="E3464" i="1"/>
  <c r="M3463" i="1"/>
  <c r="I3463" i="1"/>
  <c r="E3463" i="1"/>
  <c r="M3462" i="1"/>
  <c r="I3462" i="1"/>
  <c r="E3462" i="1"/>
  <c r="M3461" i="1"/>
  <c r="I3461" i="1"/>
  <c r="E3461" i="1"/>
  <c r="M3460" i="1"/>
  <c r="I3460" i="1"/>
  <c r="E3460" i="1"/>
  <c r="M3459" i="1"/>
  <c r="I3459" i="1"/>
  <c r="E3459" i="1"/>
  <c r="M3458" i="1"/>
  <c r="I3458" i="1"/>
  <c r="E3458" i="1"/>
  <c r="M3457" i="1"/>
  <c r="I3457" i="1"/>
  <c r="E3457" i="1"/>
  <c r="M3456" i="1"/>
  <c r="I3456" i="1"/>
  <c r="E3456" i="1"/>
  <c r="M3455" i="1"/>
  <c r="I3455" i="1"/>
  <c r="E3455" i="1"/>
  <c r="M3454" i="1"/>
  <c r="I3454" i="1"/>
  <c r="E3454" i="1"/>
  <c r="M3453" i="1"/>
  <c r="I3453" i="1"/>
  <c r="E3453" i="1"/>
  <c r="M3452" i="1"/>
  <c r="I3452" i="1"/>
  <c r="E3452" i="1"/>
  <c r="M3451" i="1"/>
  <c r="I3451" i="1"/>
  <c r="E3451" i="1"/>
  <c r="M3450" i="1"/>
  <c r="I3450" i="1"/>
  <c r="E3450" i="1"/>
  <c r="M3449" i="1"/>
  <c r="I3449" i="1"/>
  <c r="E3449" i="1"/>
  <c r="M3448" i="1"/>
  <c r="I3448" i="1"/>
  <c r="E3448" i="1"/>
  <c r="M3447" i="1"/>
  <c r="I3447" i="1"/>
  <c r="E3447" i="1"/>
  <c r="M3446" i="1"/>
  <c r="I3446" i="1"/>
  <c r="E3446" i="1"/>
  <c r="M3445" i="1"/>
  <c r="I3445" i="1"/>
  <c r="E3445" i="1"/>
  <c r="M3444" i="1"/>
  <c r="I3444" i="1"/>
  <c r="E3444" i="1"/>
  <c r="M3443" i="1"/>
  <c r="I3443" i="1"/>
  <c r="E3443" i="1"/>
  <c r="M3442" i="1"/>
  <c r="I3442" i="1"/>
  <c r="E3442" i="1"/>
  <c r="M3441" i="1"/>
  <c r="I3441" i="1"/>
  <c r="E3441" i="1"/>
  <c r="M3440" i="1"/>
  <c r="I3440" i="1"/>
  <c r="E3440" i="1"/>
  <c r="M3439" i="1"/>
  <c r="I3439" i="1"/>
  <c r="E3439" i="1"/>
  <c r="M3438" i="1"/>
  <c r="E3438" i="1"/>
  <c r="M3437" i="1"/>
  <c r="I3437" i="1"/>
  <c r="E3437" i="1"/>
  <c r="M3436" i="1"/>
  <c r="I3436" i="1"/>
  <c r="E3436" i="1"/>
  <c r="M3435" i="1"/>
  <c r="I3435" i="1"/>
  <c r="E3435" i="1"/>
  <c r="M3434" i="1"/>
  <c r="I3434" i="1"/>
  <c r="E3434" i="1"/>
  <c r="M3433" i="1"/>
  <c r="I3433" i="1"/>
  <c r="E3433" i="1"/>
  <c r="M3432" i="1"/>
  <c r="I3432" i="1"/>
  <c r="E3432" i="1"/>
  <c r="M3431" i="1"/>
  <c r="I3431" i="1"/>
  <c r="E3431" i="1"/>
  <c r="M3430" i="1"/>
  <c r="I3430" i="1"/>
  <c r="E3430" i="1"/>
  <c r="M3429" i="1"/>
  <c r="I3429" i="1"/>
  <c r="E3429" i="1"/>
  <c r="M3428" i="1"/>
  <c r="I3428" i="1"/>
  <c r="E3428" i="1"/>
  <c r="M3427" i="1"/>
  <c r="I3427" i="1"/>
  <c r="E3427" i="1"/>
  <c r="M3426" i="1"/>
  <c r="I3426" i="1"/>
  <c r="E3426" i="1"/>
  <c r="M3425" i="1"/>
  <c r="I3425" i="1"/>
  <c r="E3425" i="1"/>
  <c r="M3424" i="1"/>
  <c r="I3424" i="1"/>
  <c r="E3424" i="1"/>
  <c r="M3423" i="1"/>
  <c r="I3423" i="1"/>
  <c r="E3423" i="1"/>
  <c r="M3422" i="1"/>
  <c r="I3422" i="1"/>
  <c r="E3422" i="1"/>
  <c r="M3421" i="1"/>
  <c r="I3421" i="1"/>
  <c r="E3421" i="1"/>
  <c r="M3420" i="1"/>
  <c r="I3420" i="1"/>
  <c r="E3420" i="1"/>
  <c r="M3419" i="1"/>
  <c r="I3419" i="1"/>
  <c r="E3419" i="1"/>
  <c r="M3418" i="1"/>
  <c r="I3418" i="1"/>
  <c r="E3418" i="1"/>
  <c r="M3417" i="1"/>
  <c r="I3417" i="1"/>
  <c r="E3417" i="1"/>
  <c r="M3416" i="1"/>
  <c r="I3416" i="1"/>
  <c r="E3416" i="1"/>
  <c r="M3415" i="1"/>
  <c r="I3415" i="1"/>
  <c r="E3415" i="1"/>
  <c r="M3414" i="1"/>
  <c r="I3414" i="1"/>
  <c r="E3414" i="1"/>
  <c r="M3413" i="1"/>
  <c r="I3413" i="1"/>
  <c r="E3413" i="1"/>
  <c r="M3412" i="1"/>
  <c r="I3412" i="1"/>
  <c r="E3412" i="1"/>
  <c r="M3411" i="1"/>
  <c r="I3411" i="1"/>
  <c r="E3411" i="1"/>
  <c r="M3410" i="1"/>
  <c r="I3410" i="1"/>
  <c r="E3410" i="1"/>
  <c r="M3409" i="1"/>
  <c r="I3409" i="1"/>
  <c r="E3409" i="1"/>
  <c r="M3408" i="1"/>
  <c r="I3408" i="1"/>
  <c r="E3408" i="1"/>
  <c r="M3407" i="1"/>
  <c r="I3407" i="1"/>
  <c r="E3407" i="1"/>
  <c r="M3406" i="1"/>
  <c r="I3406" i="1"/>
  <c r="E3406" i="1"/>
  <c r="M3405" i="1"/>
  <c r="I3405" i="1"/>
  <c r="E3405" i="1"/>
  <c r="M3404" i="1"/>
  <c r="I3404" i="1"/>
  <c r="E3404" i="1"/>
  <c r="M3403" i="1"/>
  <c r="I3403" i="1"/>
  <c r="E3403" i="1"/>
  <c r="M3402" i="1"/>
  <c r="I3402" i="1"/>
  <c r="E3402" i="1"/>
  <c r="M3401" i="1"/>
  <c r="I3401" i="1"/>
  <c r="E3401" i="1"/>
  <c r="M3400" i="1"/>
  <c r="I3400" i="1"/>
  <c r="E3400" i="1"/>
  <c r="M3399" i="1"/>
  <c r="I3399" i="1"/>
  <c r="E3399" i="1"/>
  <c r="M3398" i="1"/>
  <c r="I3398" i="1"/>
  <c r="E3398" i="1"/>
  <c r="M3397" i="1"/>
  <c r="I3397" i="1"/>
  <c r="E3397" i="1"/>
  <c r="M3396" i="1"/>
  <c r="I3396" i="1"/>
  <c r="E3396" i="1"/>
  <c r="M3395" i="1"/>
  <c r="I3395" i="1"/>
  <c r="E3395" i="1"/>
  <c r="M3394" i="1"/>
  <c r="I3394" i="1"/>
  <c r="E3394" i="1"/>
  <c r="M3393" i="1"/>
  <c r="I3393" i="1"/>
  <c r="E3393" i="1"/>
  <c r="M3392" i="1"/>
  <c r="I3392" i="1"/>
  <c r="E3392" i="1"/>
  <c r="M3391" i="1"/>
  <c r="I3391" i="1"/>
  <c r="E3391" i="1"/>
  <c r="M3390" i="1"/>
  <c r="I3390" i="1"/>
  <c r="E3390" i="1"/>
  <c r="M3389" i="1"/>
  <c r="I3389" i="1"/>
  <c r="E3389" i="1"/>
  <c r="M3388" i="1"/>
  <c r="I3388" i="1"/>
  <c r="E3388" i="1"/>
  <c r="M3387" i="1"/>
  <c r="I3387" i="1"/>
  <c r="E3387" i="1"/>
  <c r="M3386" i="1"/>
  <c r="I3386" i="1"/>
  <c r="E3386" i="1"/>
  <c r="M3385" i="1"/>
  <c r="I3385" i="1"/>
  <c r="E3385" i="1"/>
  <c r="M3384" i="1"/>
  <c r="I3384" i="1"/>
  <c r="E3384" i="1"/>
  <c r="M3383" i="1"/>
  <c r="I3383" i="1"/>
  <c r="E3383" i="1"/>
  <c r="M3382" i="1"/>
  <c r="I3382" i="1"/>
  <c r="E3382" i="1"/>
  <c r="M3381" i="1"/>
  <c r="I3381" i="1"/>
  <c r="E3381" i="1"/>
  <c r="M3380" i="1"/>
  <c r="I3380" i="1"/>
  <c r="E3380" i="1"/>
  <c r="M3379" i="1"/>
  <c r="I3379" i="1"/>
  <c r="E3379" i="1"/>
  <c r="M3378" i="1"/>
  <c r="I3378" i="1"/>
  <c r="E3378" i="1"/>
  <c r="M3377" i="1"/>
  <c r="I3377" i="1"/>
  <c r="E3377" i="1"/>
  <c r="M3376" i="1"/>
  <c r="I3376" i="1"/>
  <c r="E3376" i="1"/>
  <c r="M3375" i="1"/>
  <c r="I3375" i="1"/>
  <c r="E3375" i="1"/>
  <c r="M3374" i="1"/>
  <c r="I3374" i="1"/>
  <c r="E3374" i="1"/>
  <c r="M3373" i="1"/>
  <c r="I3373" i="1"/>
  <c r="E3373" i="1"/>
  <c r="M3372" i="1"/>
  <c r="I3372" i="1"/>
  <c r="E3372" i="1"/>
  <c r="M3371" i="1"/>
  <c r="I3371" i="1"/>
  <c r="E3371" i="1"/>
  <c r="M3370" i="1"/>
  <c r="I3370" i="1"/>
  <c r="E3370" i="1"/>
  <c r="M3369" i="1"/>
  <c r="I3369" i="1"/>
  <c r="E3369" i="1"/>
  <c r="M3368" i="1"/>
  <c r="I3368" i="1"/>
  <c r="E3368" i="1"/>
  <c r="M3367" i="1"/>
  <c r="I3367" i="1"/>
  <c r="E3367" i="1"/>
  <c r="M3366" i="1"/>
  <c r="I3366" i="1"/>
  <c r="E3366" i="1"/>
  <c r="M3365" i="1"/>
  <c r="I3365" i="1"/>
  <c r="E3365" i="1"/>
  <c r="M3364" i="1"/>
  <c r="I3364" i="1"/>
  <c r="E3364" i="1"/>
  <c r="M3363" i="1"/>
  <c r="I3363" i="1"/>
  <c r="E3363" i="1"/>
  <c r="M3362" i="1"/>
  <c r="I3362" i="1"/>
  <c r="E3362" i="1"/>
  <c r="M3361" i="1"/>
  <c r="I3361" i="1"/>
  <c r="E3361" i="1"/>
  <c r="M3360" i="1"/>
  <c r="I3360" i="1"/>
  <c r="E3360" i="1"/>
  <c r="M3359" i="1"/>
  <c r="I3359" i="1"/>
  <c r="E3359" i="1"/>
  <c r="M3358" i="1"/>
  <c r="I3358" i="1"/>
  <c r="E3358" i="1"/>
  <c r="M3357" i="1"/>
  <c r="I3357" i="1"/>
  <c r="E3357" i="1"/>
  <c r="M3356" i="1"/>
  <c r="I3356" i="1"/>
  <c r="E3356" i="1"/>
  <c r="M3355" i="1"/>
  <c r="I3355" i="1"/>
  <c r="E3355" i="1"/>
  <c r="M3354" i="1"/>
  <c r="I3354" i="1"/>
  <c r="E3354" i="1"/>
  <c r="M3353" i="1"/>
  <c r="I3353" i="1"/>
  <c r="E3353" i="1"/>
  <c r="M3352" i="1"/>
  <c r="I3352" i="1"/>
  <c r="E3352" i="1"/>
  <c r="M3351" i="1"/>
  <c r="I3351" i="1"/>
  <c r="E3351" i="1"/>
  <c r="M3350" i="1"/>
  <c r="I3350" i="1"/>
  <c r="E3350" i="1"/>
  <c r="M3349" i="1"/>
  <c r="I3349" i="1"/>
  <c r="E3349" i="1"/>
  <c r="M3348" i="1"/>
  <c r="I3348" i="1"/>
  <c r="E3348" i="1"/>
  <c r="M3347" i="1"/>
  <c r="I3347" i="1"/>
  <c r="E3347" i="1"/>
  <c r="M3346" i="1"/>
  <c r="I3346" i="1"/>
  <c r="E3346" i="1"/>
  <c r="M3345" i="1"/>
  <c r="I3345" i="1"/>
  <c r="E3345" i="1"/>
  <c r="M3344" i="1"/>
  <c r="I3344" i="1"/>
  <c r="E3344" i="1"/>
  <c r="M3343" i="1"/>
  <c r="I3343" i="1"/>
  <c r="E3343" i="1"/>
  <c r="M3342" i="1"/>
  <c r="I3342" i="1"/>
  <c r="E3342" i="1"/>
  <c r="M3341" i="1"/>
  <c r="I3341" i="1"/>
  <c r="E3341" i="1"/>
  <c r="M3340" i="1"/>
  <c r="I3340" i="1"/>
  <c r="E3340" i="1"/>
  <c r="M3339" i="1"/>
  <c r="I3339" i="1"/>
  <c r="E3339" i="1"/>
  <c r="M3338" i="1"/>
  <c r="I3338" i="1"/>
  <c r="E3338" i="1"/>
  <c r="M3337" i="1"/>
  <c r="I3337" i="1"/>
  <c r="E3337" i="1"/>
  <c r="M3336" i="1"/>
  <c r="I3336" i="1"/>
  <c r="E3336" i="1"/>
  <c r="M3335" i="1"/>
  <c r="I3335" i="1"/>
  <c r="E3335" i="1"/>
  <c r="M3334" i="1"/>
  <c r="I3334" i="1"/>
  <c r="E3334" i="1"/>
  <c r="M3333" i="1"/>
  <c r="I3333" i="1"/>
  <c r="E3333" i="1"/>
  <c r="M3332" i="1"/>
  <c r="I3332" i="1"/>
  <c r="E3332" i="1"/>
  <c r="M3331" i="1"/>
  <c r="I3331" i="1"/>
  <c r="E3331" i="1"/>
  <c r="M3330" i="1"/>
  <c r="I3330" i="1"/>
  <c r="E3330" i="1"/>
  <c r="M3329" i="1"/>
  <c r="I3329" i="1"/>
  <c r="E3329" i="1"/>
  <c r="M3328" i="1"/>
  <c r="I3328" i="1"/>
  <c r="E3328" i="1"/>
  <c r="M3327" i="1"/>
  <c r="I3327" i="1"/>
  <c r="E3327" i="1"/>
  <c r="M3326" i="1"/>
  <c r="I3326" i="1"/>
  <c r="E3326" i="1"/>
  <c r="M3325" i="1"/>
  <c r="I3325" i="1"/>
  <c r="E3325" i="1"/>
  <c r="M3324" i="1"/>
  <c r="I3324" i="1"/>
  <c r="E3324" i="1"/>
  <c r="M3323" i="1"/>
  <c r="I3323" i="1"/>
  <c r="E3323" i="1"/>
  <c r="M3322" i="1"/>
  <c r="I3322" i="1"/>
  <c r="E3322" i="1"/>
  <c r="M3321" i="1"/>
  <c r="I3321" i="1"/>
  <c r="E3321" i="1"/>
  <c r="M3320" i="1"/>
  <c r="I3320" i="1"/>
  <c r="E3320" i="1"/>
  <c r="M3319" i="1"/>
  <c r="I3319" i="1"/>
  <c r="E3319" i="1"/>
  <c r="M3318" i="1"/>
  <c r="I3318" i="1"/>
  <c r="E3318" i="1"/>
  <c r="M3317" i="1"/>
  <c r="I3317" i="1"/>
  <c r="E3317" i="1"/>
  <c r="M3316" i="1"/>
  <c r="I3316" i="1"/>
  <c r="E3316" i="1"/>
  <c r="M3315" i="1"/>
  <c r="I3315" i="1"/>
  <c r="E3315" i="1"/>
  <c r="M3314" i="1"/>
  <c r="I3314" i="1"/>
  <c r="E3314" i="1"/>
  <c r="M3313" i="1"/>
  <c r="I3313" i="1"/>
  <c r="E3313" i="1"/>
  <c r="M3312" i="1"/>
  <c r="I3312" i="1"/>
  <c r="E3312" i="1"/>
  <c r="M3311" i="1"/>
  <c r="I3311" i="1"/>
  <c r="E3311" i="1"/>
  <c r="M3310" i="1"/>
  <c r="I3310" i="1"/>
  <c r="E3310" i="1"/>
  <c r="M3309" i="1"/>
  <c r="I3309" i="1"/>
  <c r="E3309" i="1"/>
  <c r="M3308" i="1"/>
  <c r="I3308" i="1"/>
  <c r="E3308" i="1"/>
  <c r="M3307" i="1"/>
  <c r="I3307" i="1"/>
  <c r="E3307" i="1"/>
  <c r="M3306" i="1"/>
  <c r="I3306" i="1"/>
  <c r="E3306" i="1"/>
  <c r="M3305" i="1"/>
  <c r="I3305" i="1"/>
  <c r="E3305" i="1"/>
  <c r="M3304" i="1"/>
  <c r="I3304" i="1"/>
  <c r="E3304" i="1"/>
  <c r="M3303" i="1"/>
  <c r="I3303" i="1"/>
  <c r="E3303" i="1"/>
  <c r="M3302" i="1"/>
  <c r="I3302" i="1"/>
  <c r="E3302" i="1"/>
  <c r="M3301" i="1"/>
  <c r="I3301" i="1"/>
  <c r="E3301" i="1"/>
  <c r="M3300" i="1"/>
  <c r="I3300" i="1"/>
  <c r="E3300" i="1"/>
  <c r="M3299" i="1"/>
  <c r="I3299" i="1"/>
  <c r="E3299" i="1"/>
  <c r="M3298" i="1"/>
  <c r="I3298" i="1"/>
  <c r="E3298" i="1"/>
  <c r="M3297" i="1"/>
  <c r="I3297" i="1"/>
  <c r="E3297" i="1"/>
  <c r="M3296" i="1"/>
  <c r="I3296" i="1"/>
  <c r="E3296" i="1"/>
  <c r="M3295" i="1"/>
  <c r="I3295" i="1"/>
  <c r="E3295" i="1"/>
  <c r="M3294" i="1"/>
  <c r="I3294" i="1"/>
  <c r="E3294" i="1"/>
  <c r="M3293" i="1"/>
  <c r="I3293" i="1"/>
  <c r="E3293" i="1"/>
  <c r="M3292" i="1"/>
  <c r="I3292" i="1"/>
  <c r="E3292" i="1"/>
  <c r="M3291" i="1"/>
  <c r="I3291" i="1"/>
  <c r="E3291" i="1"/>
  <c r="M3290" i="1"/>
  <c r="I3290" i="1"/>
  <c r="E3290" i="1"/>
  <c r="M3289" i="1"/>
  <c r="I3289" i="1"/>
  <c r="E3289" i="1"/>
  <c r="M3288" i="1"/>
  <c r="I3288" i="1"/>
  <c r="E3288" i="1"/>
  <c r="M3287" i="1"/>
  <c r="I3287" i="1"/>
  <c r="E3287" i="1"/>
  <c r="M3286" i="1"/>
  <c r="I3286" i="1"/>
  <c r="E3286" i="1"/>
  <c r="M3285" i="1"/>
  <c r="I3285" i="1"/>
  <c r="E3285" i="1"/>
  <c r="M3284" i="1"/>
  <c r="I3284" i="1"/>
  <c r="E3284" i="1"/>
  <c r="M3283" i="1"/>
  <c r="I3283" i="1"/>
  <c r="E3283" i="1"/>
  <c r="M3282" i="1"/>
  <c r="I3282" i="1"/>
  <c r="E3282" i="1"/>
  <c r="M3281" i="1"/>
  <c r="I3281" i="1"/>
  <c r="E3281" i="1"/>
  <c r="M3280" i="1"/>
  <c r="I3280" i="1"/>
  <c r="E3280" i="1"/>
  <c r="M3279" i="1"/>
  <c r="I3279" i="1"/>
  <c r="E3279" i="1"/>
  <c r="M3278" i="1"/>
  <c r="I3278" i="1"/>
  <c r="E3278" i="1"/>
  <c r="M3277" i="1"/>
  <c r="I3277" i="1"/>
  <c r="E3277" i="1"/>
  <c r="M3276" i="1"/>
  <c r="I3276" i="1"/>
  <c r="E3276" i="1"/>
  <c r="M3275" i="1"/>
  <c r="I3275" i="1"/>
  <c r="E3275" i="1"/>
  <c r="M3274" i="1"/>
  <c r="I3274" i="1"/>
  <c r="E3274" i="1"/>
  <c r="M3273" i="1"/>
  <c r="I3273" i="1"/>
  <c r="E3273" i="1"/>
  <c r="M3272" i="1"/>
  <c r="I3272" i="1"/>
  <c r="E3272" i="1"/>
  <c r="M3271" i="1"/>
  <c r="I3271" i="1"/>
  <c r="E3271" i="1"/>
  <c r="M3270" i="1"/>
  <c r="I3270" i="1"/>
  <c r="E3270" i="1"/>
  <c r="M3269" i="1"/>
  <c r="I3269" i="1"/>
  <c r="E3269" i="1"/>
  <c r="M3268" i="1"/>
  <c r="I3268" i="1"/>
  <c r="E3268" i="1"/>
  <c r="M3267" i="1"/>
  <c r="I3267" i="1"/>
  <c r="E3267" i="1"/>
  <c r="M3266" i="1"/>
  <c r="I3266" i="1"/>
  <c r="E3266" i="1"/>
  <c r="M3265" i="1"/>
  <c r="I3265" i="1"/>
  <c r="E3265" i="1"/>
  <c r="M3264" i="1"/>
  <c r="I3264" i="1"/>
  <c r="E3264" i="1"/>
  <c r="M3263" i="1"/>
  <c r="I3263" i="1"/>
  <c r="E3263" i="1"/>
  <c r="M3262" i="1"/>
  <c r="I3262" i="1"/>
  <c r="E3262" i="1"/>
  <c r="M3261" i="1"/>
  <c r="I3261" i="1"/>
  <c r="E3261" i="1"/>
  <c r="M3260" i="1"/>
  <c r="I3260" i="1"/>
  <c r="E3260" i="1"/>
  <c r="M3259" i="1"/>
  <c r="I3259" i="1"/>
  <c r="E3259" i="1"/>
  <c r="M3258" i="1"/>
  <c r="I3258" i="1"/>
  <c r="E3258" i="1"/>
  <c r="M3257" i="1"/>
  <c r="I3257" i="1"/>
  <c r="E3257" i="1"/>
  <c r="M3256" i="1"/>
  <c r="I3256" i="1"/>
  <c r="E3256" i="1"/>
  <c r="M3255" i="1"/>
  <c r="I3255" i="1"/>
  <c r="E3255" i="1"/>
  <c r="M3254" i="1"/>
  <c r="I3254" i="1"/>
  <c r="E3254" i="1"/>
  <c r="M3253" i="1"/>
  <c r="I3253" i="1"/>
  <c r="E3253" i="1"/>
  <c r="M3252" i="1"/>
  <c r="I3252" i="1"/>
  <c r="E3252" i="1"/>
  <c r="M3251" i="1"/>
  <c r="I3251" i="1"/>
  <c r="E3251" i="1"/>
  <c r="M3250" i="1"/>
  <c r="I3250" i="1"/>
  <c r="E3250" i="1"/>
  <c r="M3249" i="1"/>
  <c r="I3249" i="1"/>
  <c r="E3249" i="1"/>
  <c r="M3248" i="1"/>
  <c r="I3248" i="1"/>
  <c r="E3248" i="1"/>
  <c r="M3247" i="1"/>
  <c r="I3247" i="1"/>
  <c r="E3247" i="1"/>
  <c r="M3246" i="1"/>
  <c r="I3246" i="1"/>
  <c r="E3246" i="1"/>
  <c r="M3245" i="1"/>
  <c r="I3245" i="1"/>
  <c r="E3245" i="1"/>
  <c r="M3244" i="1"/>
  <c r="I3244" i="1"/>
  <c r="E3244" i="1"/>
  <c r="M3243" i="1"/>
  <c r="I3243" i="1"/>
  <c r="E3243" i="1"/>
  <c r="M3242" i="1"/>
  <c r="I3242" i="1"/>
  <c r="E3242" i="1"/>
  <c r="M3241" i="1"/>
  <c r="I3241" i="1"/>
  <c r="E3241" i="1"/>
  <c r="M3240" i="1"/>
  <c r="I3240" i="1"/>
  <c r="E3240" i="1"/>
  <c r="M3239" i="1"/>
  <c r="I3239" i="1"/>
  <c r="E3239" i="1"/>
  <c r="M3238" i="1"/>
  <c r="I3238" i="1"/>
  <c r="E3238" i="1"/>
  <c r="M3237" i="1"/>
  <c r="I3237" i="1"/>
  <c r="E3237" i="1"/>
  <c r="M3236" i="1"/>
  <c r="I3236" i="1"/>
  <c r="E3236" i="1"/>
  <c r="M3235" i="1"/>
  <c r="I3235" i="1"/>
  <c r="E3235" i="1"/>
  <c r="M3234" i="1"/>
  <c r="I3234" i="1"/>
  <c r="E3234" i="1"/>
  <c r="M3233" i="1"/>
  <c r="I3233" i="1"/>
  <c r="E3233" i="1"/>
  <c r="M3232" i="1"/>
  <c r="I3232" i="1"/>
  <c r="E3232" i="1"/>
  <c r="M3231" i="1"/>
  <c r="I3231" i="1"/>
  <c r="E3231" i="1"/>
  <c r="M3230" i="1"/>
  <c r="I3230" i="1"/>
  <c r="E3230" i="1"/>
  <c r="M3229" i="1"/>
  <c r="I3229" i="1"/>
  <c r="E3229" i="1"/>
  <c r="M3228" i="1"/>
  <c r="I3228" i="1"/>
  <c r="E3228" i="1"/>
  <c r="M3227" i="1"/>
  <c r="I3227" i="1"/>
  <c r="E3227" i="1"/>
  <c r="M3226" i="1"/>
  <c r="I3226" i="1"/>
  <c r="E3226" i="1"/>
  <c r="M3225" i="1"/>
  <c r="I3225" i="1"/>
  <c r="E3225" i="1"/>
  <c r="M3224" i="1"/>
  <c r="I3224" i="1"/>
  <c r="E3224" i="1"/>
  <c r="M3223" i="1"/>
  <c r="I3223" i="1"/>
  <c r="E3223" i="1"/>
  <c r="M3222" i="1"/>
  <c r="I3222" i="1"/>
  <c r="E3222" i="1"/>
  <c r="M3221" i="1"/>
  <c r="I3221" i="1"/>
  <c r="E3221" i="1"/>
  <c r="M3220" i="1"/>
  <c r="I3220" i="1"/>
  <c r="E3220" i="1"/>
  <c r="M3219" i="1"/>
  <c r="I3219" i="1"/>
  <c r="E3219" i="1"/>
  <c r="M3218" i="1"/>
  <c r="I3218" i="1"/>
  <c r="E3218" i="1"/>
  <c r="M3217" i="1"/>
  <c r="I3217" i="1"/>
  <c r="E3217" i="1"/>
  <c r="M3216" i="1"/>
  <c r="I3216" i="1"/>
  <c r="E3216" i="1"/>
  <c r="M3215" i="1"/>
  <c r="I3215" i="1"/>
  <c r="E3215" i="1"/>
  <c r="M3214" i="1"/>
  <c r="I3214" i="1"/>
  <c r="E3214" i="1"/>
  <c r="M3213" i="1"/>
  <c r="I3213" i="1"/>
  <c r="E3213" i="1"/>
  <c r="M3212" i="1"/>
  <c r="I3212" i="1"/>
  <c r="E3212" i="1"/>
  <c r="M3211" i="1"/>
  <c r="I3211" i="1"/>
  <c r="E3211" i="1"/>
  <c r="M3210" i="1"/>
  <c r="I3210" i="1"/>
  <c r="E3210" i="1"/>
  <c r="M3209" i="1"/>
  <c r="I3209" i="1"/>
  <c r="E3209" i="1"/>
  <c r="M3208" i="1"/>
  <c r="I3208" i="1"/>
  <c r="E3208" i="1"/>
  <c r="M3207" i="1"/>
  <c r="I3207" i="1"/>
  <c r="E3207" i="1"/>
  <c r="M3206" i="1"/>
  <c r="I3206" i="1"/>
  <c r="E3206" i="1"/>
  <c r="M3205" i="1"/>
  <c r="I3205" i="1"/>
  <c r="E3205" i="1"/>
  <c r="M3204" i="1"/>
  <c r="I3204" i="1"/>
  <c r="E3204" i="1"/>
  <c r="M3203" i="1"/>
  <c r="I3203" i="1"/>
  <c r="E3203" i="1"/>
  <c r="M3202" i="1"/>
  <c r="I3202" i="1"/>
  <c r="E3202" i="1"/>
  <c r="M3201" i="1"/>
  <c r="I3201" i="1"/>
  <c r="E3201" i="1"/>
  <c r="M3200" i="1"/>
  <c r="I3200" i="1"/>
  <c r="E3200" i="1"/>
  <c r="M3199" i="1"/>
  <c r="I3199" i="1"/>
  <c r="E3199" i="1"/>
  <c r="M3198" i="1"/>
  <c r="I3198" i="1"/>
  <c r="E3198" i="1"/>
  <c r="M3197" i="1"/>
  <c r="I3197" i="1"/>
  <c r="E3197" i="1"/>
  <c r="M3196" i="1"/>
  <c r="I3196" i="1"/>
  <c r="E3196" i="1"/>
  <c r="M3195" i="1"/>
  <c r="I3195" i="1"/>
  <c r="E3195" i="1"/>
  <c r="M3194" i="1"/>
  <c r="I3194" i="1"/>
  <c r="E3194" i="1"/>
  <c r="M3193" i="1"/>
  <c r="I3193" i="1"/>
  <c r="E3193" i="1"/>
  <c r="M3192" i="1"/>
  <c r="I3192" i="1"/>
  <c r="E3192" i="1"/>
  <c r="M3191" i="1"/>
  <c r="I3191" i="1"/>
  <c r="E3191" i="1"/>
  <c r="M3190" i="1"/>
  <c r="I3190" i="1"/>
  <c r="E3190" i="1"/>
  <c r="M3189" i="1"/>
  <c r="I3189" i="1"/>
  <c r="E3189" i="1"/>
  <c r="M3188" i="1"/>
  <c r="I3188" i="1"/>
  <c r="E3188" i="1"/>
  <c r="M3187" i="1"/>
  <c r="I3187" i="1"/>
  <c r="E3187" i="1"/>
  <c r="M3186" i="1"/>
  <c r="I3186" i="1"/>
  <c r="E3186" i="1"/>
  <c r="M3185" i="1"/>
  <c r="I3185" i="1"/>
  <c r="E3185" i="1"/>
  <c r="M3184" i="1"/>
  <c r="I3184" i="1"/>
  <c r="E3184" i="1"/>
  <c r="M3183" i="1"/>
  <c r="I3183" i="1"/>
  <c r="E3183" i="1"/>
  <c r="M3182" i="1"/>
  <c r="I3182" i="1"/>
  <c r="E3182" i="1"/>
  <c r="M3181" i="1"/>
  <c r="I3181" i="1"/>
  <c r="E3181" i="1"/>
  <c r="M3180" i="1"/>
  <c r="I3180" i="1"/>
  <c r="E3180" i="1"/>
  <c r="M3179" i="1"/>
  <c r="I3179" i="1"/>
  <c r="E3179" i="1"/>
  <c r="M3178" i="1"/>
  <c r="I3178" i="1"/>
  <c r="E3178" i="1"/>
  <c r="M3177" i="1"/>
  <c r="I3177" i="1"/>
  <c r="E3177" i="1"/>
  <c r="M3176" i="1"/>
  <c r="I3176" i="1"/>
  <c r="E3176" i="1"/>
  <c r="M3175" i="1"/>
  <c r="I3175" i="1"/>
  <c r="E3175" i="1"/>
  <c r="M3174" i="1"/>
  <c r="I3174" i="1"/>
  <c r="E3174" i="1"/>
  <c r="M3173" i="1"/>
  <c r="I3173" i="1"/>
  <c r="E3173" i="1"/>
  <c r="M3172" i="1"/>
  <c r="I3172" i="1"/>
  <c r="E3172" i="1"/>
  <c r="M3171" i="1"/>
  <c r="I3171" i="1"/>
  <c r="E3171" i="1"/>
  <c r="M3170" i="1"/>
  <c r="I3170" i="1"/>
  <c r="E3170" i="1"/>
  <c r="M3169" i="1"/>
  <c r="I3169" i="1"/>
  <c r="E3169" i="1"/>
  <c r="M3168" i="1"/>
  <c r="I3168" i="1"/>
  <c r="E3168" i="1"/>
  <c r="M3167" i="1"/>
  <c r="I3167" i="1"/>
  <c r="E3167" i="1"/>
  <c r="M3166" i="1"/>
  <c r="I3166" i="1"/>
  <c r="E3166" i="1"/>
  <c r="M3165" i="1"/>
  <c r="I3165" i="1"/>
  <c r="E3165" i="1"/>
  <c r="M3164" i="1"/>
  <c r="I3164" i="1"/>
  <c r="E3164" i="1"/>
  <c r="M3163" i="1"/>
  <c r="I3163" i="1"/>
  <c r="E3163" i="1"/>
  <c r="M3162" i="1"/>
  <c r="I3162" i="1"/>
  <c r="E3162" i="1"/>
  <c r="M3161" i="1"/>
  <c r="I3161" i="1"/>
  <c r="E3161" i="1"/>
  <c r="M3160" i="1"/>
  <c r="I3160" i="1"/>
  <c r="E3160" i="1"/>
  <c r="M3159" i="1"/>
  <c r="I3159" i="1"/>
  <c r="E3159" i="1"/>
  <c r="M3158" i="1"/>
  <c r="I3158" i="1"/>
  <c r="E3158" i="1"/>
  <c r="M3157" i="1"/>
  <c r="I3157" i="1"/>
  <c r="E3157" i="1"/>
  <c r="M3156" i="1"/>
  <c r="I3156" i="1"/>
  <c r="E3156" i="1"/>
  <c r="M3155" i="1"/>
  <c r="I3155" i="1"/>
  <c r="E3155" i="1"/>
  <c r="M3154" i="1"/>
  <c r="I3154" i="1"/>
  <c r="E3154" i="1"/>
  <c r="M3153" i="1"/>
  <c r="I3153" i="1"/>
  <c r="E3153" i="1"/>
  <c r="M3152" i="1"/>
  <c r="I3152" i="1"/>
  <c r="E3152" i="1"/>
  <c r="M3151" i="1"/>
  <c r="I3151" i="1"/>
  <c r="E3151" i="1"/>
  <c r="M3150" i="1"/>
  <c r="I3150" i="1"/>
  <c r="E3150" i="1"/>
  <c r="M3149" i="1"/>
  <c r="I3149" i="1"/>
  <c r="E3149" i="1"/>
  <c r="M3148" i="1"/>
  <c r="I3148" i="1"/>
  <c r="E3148" i="1"/>
  <c r="M3147" i="1"/>
  <c r="I3147" i="1"/>
  <c r="E3147" i="1"/>
  <c r="M3146" i="1"/>
  <c r="I3146" i="1"/>
  <c r="E3146" i="1"/>
  <c r="M3145" i="1"/>
  <c r="I3145" i="1"/>
  <c r="E3145" i="1"/>
  <c r="M3144" i="1"/>
  <c r="I3144" i="1"/>
  <c r="E3144" i="1"/>
  <c r="M3143" i="1"/>
  <c r="I3143" i="1"/>
  <c r="E3143" i="1"/>
  <c r="M3142" i="1"/>
  <c r="I3142" i="1"/>
  <c r="E3142" i="1"/>
  <c r="M3141" i="1"/>
  <c r="I3141" i="1"/>
  <c r="E3141" i="1"/>
  <c r="M3140" i="1"/>
  <c r="I3140" i="1"/>
  <c r="E3140" i="1"/>
  <c r="M3139" i="1"/>
  <c r="I3139" i="1"/>
  <c r="E3139" i="1"/>
  <c r="M3138" i="1"/>
  <c r="I3138" i="1"/>
  <c r="E3138" i="1"/>
  <c r="M3137" i="1"/>
  <c r="I3137" i="1"/>
  <c r="E3137" i="1"/>
  <c r="M3136" i="1"/>
  <c r="I3136" i="1"/>
  <c r="E3136" i="1"/>
  <c r="M3135" i="1"/>
  <c r="I3135" i="1"/>
  <c r="E3135" i="1"/>
  <c r="M3134" i="1"/>
  <c r="I3134" i="1"/>
  <c r="E3134" i="1"/>
  <c r="M3133" i="1"/>
  <c r="I3133" i="1"/>
  <c r="E3133" i="1"/>
  <c r="M3132" i="1"/>
  <c r="I3132" i="1"/>
  <c r="E3132" i="1"/>
  <c r="M3131" i="1"/>
  <c r="I3131" i="1"/>
  <c r="E3131" i="1"/>
  <c r="M3130" i="1"/>
  <c r="I3130" i="1"/>
  <c r="E3130" i="1"/>
  <c r="M3129" i="1"/>
  <c r="I3129" i="1"/>
  <c r="E3129" i="1"/>
  <c r="M3128" i="1"/>
  <c r="I3128" i="1"/>
  <c r="E3128" i="1"/>
  <c r="M3127" i="1"/>
  <c r="I3127" i="1"/>
  <c r="E3127" i="1"/>
  <c r="M3126" i="1"/>
  <c r="I3126" i="1"/>
  <c r="E3126" i="1"/>
  <c r="M3125" i="1"/>
  <c r="I3125" i="1"/>
  <c r="E3125" i="1"/>
  <c r="M3124" i="1"/>
  <c r="I3124" i="1"/>
  <c r="E3124" i="1"/>
  <c r="M3123" i="1"/>
  <c r="I3123" i="1"/>
  <c r="E3123" i="1"/>
  <c r="M3122" i="1"/>
  <c r="I3122" i="1"/>
  <c r="E3122" i="1"/>
  <c r="M3121" i="1"/>
  <c r="I3121" i="1"/>
  <c r="E3121" i="1"/>
  <c r="M3120" i="1"/>
  <c r="I3120" i="1"/>
  <c r="E3120" i="1"/>
  <c r="M3119" i="1"/>
  <c r="I3119" i="1"/>
  <c r="E3119" i="1"/>
  <c r="M3118" i="1"/>
  <c r="I3118" i="1"/>
  <c r="E3118" i="1"/>
  <c r="M3117" i="1"/>
  <c r="I3117" i="1"/>
  <c r="E3117" i="1"/>
  <c r="M3116" i="1"/>
  <c r="I3116" i="1"/>
  <c r="E3116" i="1"/>
  <c r="M3115" i="1"/>
  <c r="I3115" i="1"/>
  <c r="E3115" i="1"/>
  <c r="M3114" i="1"/>
  <c r="I3114" i="1"/>
  <c r="E3114" i="1"/>
  <c r="M3113" i="1"/>
  <c r="I3113" i="1"/>
  <c r="E3113" i="1"/>
  <c r="M3112" i="1"/>
  <c r="I3112" i="1"/>
  <c r="E3112" i="1"/>
  <c r="M3111" i="1"/>
  <c r="I3111" i="1"/>
  <c r="E3111" i="1"/>
  <c r="M3110" i="1"/>
  <c r="I3110" i="1"/>
  <c r="E3110" i="1"/>
  <c r="M3109" i="1"/>
  <c r="I3109" i="1"/>
  <c r="E3109" i="1"/>
  <c r="M3108" i="1"/>
  <c r="I3108" i="1"/>
  <c r="E3108" i="1"/>
  <c r="M3107" i="1"/>
  <c r="I3107" i="1"/>
  <c r="E3107" i="1"/>
  <c r="M3106" i="1"/>
  <c r="I3106" i="1"/>
  <c r="E3106" i="1"/>
  <c r="M3105" i="1"/>
  <c r="I3105" i="1"/>
  <c r="E3105" i="1"/>
  <c r="M3104" i="1"/>
  <c r="I3104" i="1"/>
  <c r="E3104" i="1"/>
  <c r="M3103" i="1"/>
  <c r="I3103" i="1"/>
  <c r="E3103" i="1"/>
  <c r="M3102" i="1"/>
  <c r="I3102" i="1"/>
  <c r="E3102" i="1"/>
  <c r="M3101" i="1"/>
  <c r="I3101" i="1"/>
  <c r="E3101" i="1"/>
  <c r="M3100" i="1"/>
  <c r="I3100" i="1"/>
  <c r="E3100" i="1"/>
  <c r="M3099" i="1"/>
  <c r="I3099" i="1"/>
  <c r="E3099" i="1"/>
  <c r="M3098" i="1"/>
  <c r="I3098" i="1"/>
  <c r="E3098" i="1"/>
  <c r="M3097" i="1"/>
  <c r="I3097" i="1"/>
  <c r="E3097" i="1"/>
  <c r="M3096" i="1"/>
  <c r="I3096" i="1"/>
  <c r="E3096" i="1"/>
  <c r="M3095" i="1"/>
  <c r="I3095" i="1"/>
  <c r="E3095" i="1"/>
  <c r="M3094" i="1"/>
  <c r="I3094" i="1"/>
  <c r="E3094" i="1"/>
  <c r="M3093" i="1"/>
  <c r="I3093" i="1"/>
  <c r="E3093" i="1"/>
  <c r="M3092" i="1"/>
  <c r="I3092" i="1"/>
  <c r="E3092" i="1"/>
  <c r="M3091" i="1"/>
  <c r="I3091" i="1"/>
  <c r="E3091" i="1"/>
  <c r="M3090" i="1"/>
  <c r="I3090" i="1"/>
  <c r="E3090" i="1"/>
  <c r="M3089" i="1"/>
  <c r="I3089" i="1"/>
  <c r="E3089" i="1"/>
  <c r="M3088" i="1"/>
  <c r="I3088" i="1"/>
  <c r="E3088" i="1"/>
  <c r="M3087" i="1"/>
  <c r="I3087" i="1"/>
  <c r="E3087" i="1"/>
  <c r="M3086" i="1"/>
  <c r="I3086" i="1"/>
  <c r="E3086" i="1"/>
  <c r="M3085" i="1"/>
  <c r="I3085" i="1"/>
  <c r="E3085" i="1"/>
  <c r="M3084" i="1"/>
  <c r="I3084" i="1"/>
  <c r="E3084" i="1"/>
  <c r="M3083" i="1"/>
  <c r="I3083" i="1"/>
  <c r="E3083" i="1"/>
  <c r="M3082" i="1"/>
  <c r="I3082" i="1"/>
  <c r="E3082" i="1"/>
  <c r="M3081" i="1"/>
  <c r="I3081" i="1"/>
  <c r="E3081" i="1"/>
  <c r="M3080" i="1"/>
  <c r="I3080" i="1"/>
  <c r="E3080" i="1"/>
  <c r="M3079" i="1"/>
  <c r="I3079" i="1"/>
  <c r="E3079" i="1"/>
  <c r="M3078" i="1"/>
  <c r="I3078" i="1"/>
  <c r="E3078" i="1"/>
  <c r="M3077" i="1"/>
  <c r="I3077" i="1"/>
  <c r="E3077" i="1"/>
  <c r="M3076" i="1"/>
  <c r="I3076" i="1"/>
  <c r="E3076" i="1"/>
  <c r="M3075" i="1"/>
  <c r="I3075" i="1"/>
  <c r="E3075" i="1"/>
  <c r="M3074" i="1"/>
  <c r="I3074" i="1"/>
  <c r="E3074" i="1"/>
  <c r="M3073" i="1"/>
  <c r="I3073" i="1"/>
  <c r="E3073" i="1"/>
  <c r="M3072" i="1"/>
  <c r="I3072" i="1"/>
  <c r="E3072" i="1"/>
  <c r="M3071" i="1"/>
  <c r="I3071" i="1"/>
  <c r="E3071" i="1"/>
  <c r="M3070" i="1"/>
  <c r="I3070" i="1"/>
  <c r="E3070" i="1"/>
  <c r="M3069" i="1"/>
  <c r="I3069" i="1"/>
  <c r="E3069" i="1"/>
  <c r="M3068" i="1"/>
  <c r="I3068" i="1"/>
  <c r="E3068" i="1"/>
  <c r="M3067" i="1"/>
  <c r="I3067" i="1"/>
  <c r="E3067" i="1"/>
  <c r="M3066" i="1"/>
  <c r="I3066" i="1"/>
  <c r="E3066" i="1"/>
  <c r="M3065" i="1"/>
  <c r="I3065" i="1"/>
  <c r="E3065" i="1"/>
  <c r="M3064" i="1"/>
  <c r="I3064" i="1"/>
  <c r="E3064" i="1"/>
  <c r="M3063" i="1"/>
  <c r="I3063" i="1"/>
  <c r="E3063" i="1"/>
  <c r="M3062" i="1"/>
  <c r="I3062" i="1"/>
  <c r="E3062" i="1"/>
  <c r="M3061" i="1"/>
  <c r="I3061" i="1"/>
  <c r="E3061" i="1"/>
  <c r="M3060" i="1"/>
  <c r="I3060" i="1"/>
  <c r="E3060" i="1"/>
  <c r="M3059" i="1"/>
  <c r="I3059" i="1"/>
  <c r="E3059" i="1"/>
  <c r="M3058" i="1"/>
  <c r="I3058" i="1"/>
  <c r="E3058" i="1"/>
  <c r="M3057" i="1"/>
  <c r="I3057" i="1"/>
  <c r="E3057" i="1"/>
  <c r="M3056" i="1"/>
  <c r="I3056" i="1"/>
  <c r="E3056" i="1"/>
  <c r="M3055" i="1"/>
  <c r="I3055" i="1"/>
  <c r="E3055" i="1"/>
  <c r="M3054" i="1"/>
  <c r="I3054" i="1"/>
  <c r="E3054" i="1"/>
  <c r="M3053" i="1"/>
  <c r="I3053" i="1"/>
  <c r="E3053" i="1"/>
  <c r="M3052" i="1"/>
  <c r="I3052" i="1"/>
  <c r="E3052" i="1"/>
  <c r="M3051" i="1"/>
  <c r="I3051" i="1"/>
  <c r="E3051" i="1"/>
  <c r="M3050" i="1"/>
  <c r="I3050" i="1"/>
  <c r="E3050" i="1"/>
  <c r="M3049" i="1"/>
  <c r="I3049" i="1"/>
  <c r="E3049" i="1"/>
  <c r="M3048" i="1"/>
  <c r="I3048" i="1"/>
  <c r="E3048" i="1"/>
  <c r="M3047" i="1"/>
  <c r="I3047" i="1"/>
  <c r="E3047" i="1"/>
  <c r="M3046" i="1"/>
  <c r="I3046" i="1"/>
  <c r="E3046" i="1"/>
  <c r="M3045" i="1"/>
  <c r="I3045" i="1"/>
  <c r="E3045" i="1"/>
  <c r="M3044" i="1"/>
  <c r="I3044" i="1"/>
  <c r="E3044" i="1"/>
  <c r="M3043" i="1"/>
  <c r="I3043" i="1"/>
  <c r="E3043" i="1"/>
  <c r="M3042" i="1"/>
  <c r="I3042" i="1"/>
  <c r="E3042" i="1"/>
  <c r="M3041" i="1"/>
  <c r="I3041" i="1"/>
  <c r="E3041" i="1"/>
  <c r="M3040" i="1"/>
  <c r="I3040" i="1"/>
  <c r="E3040" i="1"/>
  <c r="M3039" i="1"/>
  <c r="I3039" i="1"/>
  <c r="E3039" i="1"/>
  <c r="M3038" i="1"/>
  <c r="I3038" i="1"/>
  <c r="E3038" i="1"/>
  <c r="M3037" i="1"/>
  <c r="I3037" i="1"/>
  <c r="E3037" i="1"/>
  <c r="M3036" i="1"/>
  <c r="I3036" i="1"/>
  <c r="E3036" i="1"/>
  <c r="M3035" i="1"/>
  <c r="I3035" i="1"/>
  <c r="E3035" i="1"/>
  <c r="M3034" i="1"/>
  <c r="I3034" i="1"/>
  <c r="E3034" i="1"/>
  <c r="M3033" i="1"/>
  <c r="I3033" i="1"/>
  <c r="E3033" i="1"/>
  <c r="M3032" i="1"/>
  <c r="I3032" i="1"/>
  <c r="E3032" i="1"/>
  <c r="M3031" i="1"/>
  <c r="I3031" i="1"/>
  <c r="E3031" i="1"/>
  <c r="M3030" i="1"/>
  <c r="I3030" i="1"/>
  <c r="E3030" i="1"/>
  <c r="M3029" i="1"/>
  <c r="I3029" i="1"/>
  <c r="E3029" i="1"/>
  <c r="M3028" i="1"/>
  <c r="I3028" i="1"/>
  <c r="E3028" i="1"/>
  <c r="M3027" i="1"/>
  <c r="I3027" i="1"/>
  <c r="E3027" i="1"/>
  <c r="M3026" i="1"/>
  <c r="I3026" i="1"/>
  <c r="E3026" i="1"/>
  <c r="M3025" i="1"/>
  <c r="I3025" i="1"/>
  <c r="E3025" i="1"/>
  <c r="M3024" i="1"/>
  <c r="I3024" i="1"/>
  <c r="E3024" i="1"/>
  <c r="M3023" i="1"/>
  <c r="I3023" i="1"/>
  <c r="E3023" i="1"/>
  <c r="M3022" i="1"/>
  <c r="I3022" i="1"/>
  <c r="E3022" i="1"/>
  <c r="M3021" i="1"/>
  <c r="I3021" i="1"/>
  <c r="E3021" i="1"/>
  <c r="M3020" i="1"/>
  <c r="I3020" i="1"/>
  <c r="E3020" i="1"/>
  <c r="M3019" i="1"/>
  <c r="I3019" i="1"/>
  <c r="E3019" i="1"/>
  <c r="M3018" i="1"/>
  <c r="I3018" i="1"/>
  <c r="E3018" i="1"/>
  <c r="M3017" i="1"/>
  <c r="I3017" i="1"/>
  <c r="E3017" i="1"/>
  <c r="M3016" i="1"/>
  <c r="I3016" i="1"/>
  <c r="E3016" i="1"/>
  <c r="M3015" i="1"/>
  <c r="I3015" i="1"/>
  <c r="E3015" i="1"/>
  <c r="M3014" i="1"/>
  <c r="I3014" i="1"/>
  <c r="E3014" i="1"/>
  <c r="M3013" i="1"/>
  <c r="I3013" i="1"/>
  <c r="E3013" i="1"/>
  <c r="M3012" i="1"/>
  <c r="I3012" i="1"/>
  <c r="E3012" i="1"/>
  <c r="M3011" i="1"/>
  <c r="I3011" i="1"/>
  <c r="E3011" i="1"/>
  <c r="M3010" i="1"/>
  <c r="I3010" i="1"/>
  <c r="E3010" i="1"/>
  <c r="M3009" i="1"/>
  <c r="I3009" i="1"/>
  <c r="E3009" i="1"/>
  <c r="M3008" i="1"/>
  <c r="I3008" i="1"/>
  <c r="E3008" i="1"/>
  <c r="M3007" i="1"/>
  <c r="I3007" i="1"/>
  <c r="E3007" i="1"/>
  <c r="M3006" i="1"/>
  <c r="I3006" i="1"/>
  <c r="E3006" i="1"/>
  <c r="M3005" i="1"/>
  <c r="I3005" i="1"/>
  <c r="E3005" i="1"/>
  <c r="M3004" i="1"/>
  <c r="I3004" i="1"/>
  <c r="E3004" i="1"/>
  <c r="M3003" i="1"/>
  <c r="I3003" i="1"/>
  <c r="E3003" i="1"/>
  <c r="M3002" i="1"/>
  <c r="I3002" i="1"/>
  <c r="E3002" i="1"/>
  <c r="M3001" i="1"/>
  <c r="I3001" i="1"/>
  <c r="E3001" i="1"/>
  <c r="M3000" i="1"/>
  <c r="I3000" i="1"/>
  <c r="E3000" i="1"/>
  <c r="M2999" i="1"/>
  <c r="I2999" i="1"/>
  <c r="E2999" i="1"/>
  <c r="M2998" i="1"/>
  <c r="I2998" i="1"/>
  <c r="E2998" i="1"/>
  <c r="M2997" i="1"/>
  <c r="I2997" i="1"/>
  <c r="E2997" i="1"/>
  <c r="M2996" i="1"/>
  <c r="I2996" i="1"/>
  <c r="E2996" i="1"/>
  <c r="M2995" i="1"/>
  <c r="I2995" i="1"/>
  <c r="E2995" i="1"/>
  <c r="M2994" i="1"/>
  <c r="I2994" i="1"/>
  <c r="E2994" i="1"/>
  <c r="M2993" i="1"/>
  <c r="I2993" i="1"/>
  <c r="E2993" i="1"/>
  <c r="M2992" i="1"/>
  <c r="I2992" i="1"/>
  <c r="E2992" i="1"/>
  <c r="M2991" i="1"/>
  <c r="I2991" i="1"/>
  <c r="E2991" i="1"/>
  <c r="M2990" i="1"/>
  <c r="I2990" i="1"/>
  <c r="E2990" i="1"/>
  <c r="M2989" i="1"/>
  <c r="I2989" i="1"/>
  <c r="E2989" i="1"/>
  <c r="M2988" i="1"/>
  <c r="I2988" i="1"/>
  <c r="E2988" i="1"/>
  <c r="M2987" i="1"/>
  <c r="I2987" i="1"/>
  <c r="E2987" i="1"/>
  <c r="M2986" i="1"/>
  <c r="I2986" i="1"/>
  <c r="E2986" i="1"/>
  <c r="M2985" i="1"/>
  <c r="I2985" i="1"/>
  <c r="E2985" i="1"/>
  <c r="M2984" i="1"/>
  <c r="I2984" i="1"/>
  <c r="E2984" i="1"/>
  <c r="M2983" i="1"/>
  <c r="I2983" i="1"/>
  <c r="E2983" i="1"/>
  <c r="M2982" i="1"/>
  <c r="I2982" i="1"/>
  <c r="E2982" i="1"/>
  <c r="M2981" i="1"/>
  <c r="I2981" i="1"/>
  <c r="E2981" i="1"/>
  <c r="M2980" i="1"/>
  <c r="I2980" i="1"/>
  <c r="E2980" i="1"/>
  <c r="M2979" i="1"/>
  <c r="I2979" i="1"/>
  <c r="E2979" i="1"/>
  <c r="M2978" i="1"/>
  <c r="I2978" i="1"/>
  <c r="E2978" i="1"/>
  <c r="M2977" i="1"/>
  <c r="I2977" i="1"/>
  <c r="E2977" i="1"/>
  <c r="M2976" i="1"/>
  <c r="I2976" i="1"/>
  <c r="E2976" i="1"/>
  <c r="M2975" i="1"/>
  <c r="I2975" i="1"/>
  <c r="E2975" i="1"/>
  <c r="M2974" i="1"/>
  <c r="I2974" i="1"/>
  <c r="E2974" i="1"/>
  <c r="M2973" i="1"/>
  <c r="I2973" i="1"/>
  <c r="E2973" i="1"/>
  <c r="M2972" i="1"/>
  <c r="I2972" i="1"/>
  <c r="E2972" i="1"/>
  <c r="M2971" i="1"/>
  <c r="I2971" i="1"/>
  <c r="E2971" i="1"/>
  <c r="M2970" i="1"/>
  <c r="I2970" i="1"/>
  <c r="E2970" i="1"/>
  <c r="M2969" i="1"/>
  <c r="I2969" i="1"/>
  <c r="E2969" i="1"/>
  <c r="M2968" i="1"/>
  <c r="I2968" i="1"/>
  <c r="E2968" i="1"/>
  <c r="M2967" i="1"/>
  <c r="I2967" i="1"/>
  <c r="E2967" i="1"/>
  <c r="M2966" i="1"/>
  <c r="I2966" i="1"/>
  <c r="E2966" i="1"/>
  <c r="M2965" i="1"/>
  <c r="I2965" i="1"/>
  <c r="E2965" i="1"/>
  <c r="M2964" i="1"/>
  <c r="I2964" i="1"/>
  <c r="E2964" i="1"/>
  <c r="M2963" i="1"/>
  <c r="I2963" i="1"/>
  <c r="E2963" i="1"/>
  <c r="M2962" i="1"/>
  <c r="I2962" i="1"/>
  <c r="E2962" i="1"/>
  <c r="M2961" i="1"/>
  <c r="I2961" i="1"/>
  <c r="E2961" i="1"/>
  <c r="M2960" i="1"/>
  <c r="I2960" i="1"/>
  <c r="E2960" i="1"/>
  <c r="M2959" i="1"/>
  <c r="I2959" i="1"/>
  <c r="E2959" i="1"/>
  <c r="M2958" i="1"/>
  <c r="I2958" i="1"/>
  <c r="E2958" i="1"/>
  <c r="M2957" i="1"/>
  <c r="I2957" i="1"/>
  <c r="E2957" i="1"/>
  <c r="M2956" i="1"/>
  <c r="I2956" i="1"/>
  <c r="E2956" i="1"/>
  <c r="M2955" i="1"/>
  <c r="I2955" i="1"/>
  <c r="E2955" i="1"/>
  <c r="M2954" i="1"/>
  <c r="I2954" i="1"/>
  <c r="E2954" i="1"/>
  <c r="M2953" i="1"/>
  <c r="I2953" i="1"/>
  <c r="E2953" i="1"/>
  <c r="M2952" i="1"/>
  <c r="I2952" i="1"/>
  <c r="E2952" i="1"/>
  <c r="M2951" i="1"/>
  <c r="I2951" i="1"/>
  <c r="E2951" i="1"/>
  <c r="M2950" i="1"/>
  <c r="I2950" i="1"/>
  <c r="E2950" i="1"/>
  <c r="M2949" i="1"/>
  <c r="I2949" i="1"/>
  <c r="E2949" i="1"/>
  <c r="M2948" i="1"/>
  <c r="I2948" i="1"/>
  <c r="E2948" i="1"/>
  <c r="M2947" i="1"/>
  <c r="I2947" i="1"/>
  <c r="E2947" i="1"/>
  <c r="M2946" i="1"/>
  <c r="I2946" i="1"/>
  <c r="E2946" i="1"/>
  <c r="M2945" i="1"/>
  <c r="I2945" i="1"/>
  <c r="E2945" i="1"/>
  <c r="M2944" i="1"/>
  <c r="I2944" i="1"/>
  <c r="E2944" i="1"/>
  <c r="M2943" i="1"/>
  <c r="I2943" i="1"/>
  <c r="E2943" i="1"/>
  <c r="M2942" i="1"/>
  <c r="I2942" i="1"/>
  <c r="E2942" i="1"/>
  <c r="M2941" i="1"/>
  <c r="I2941" i="1"/>
  <c r="E2941" i="1"/>
  <c r="M2940" i="1"/>
  <c r="I2940" i="1"/>
  <c r="E2940" i="1"/>
  <c r="M2939" i="1"/>
  <c r="I2939" i="1"/>
  <c r="E2939" i="1"/>
  <c r="M2938" i="1"/>
  <c r="I2938" i="1"/>
  <c r="E2938" i="1"/>
  <c r="M2937" i="1"/>
  <c r="I2937" i="1"/>
  <c r="E2937" i="1"/>
  <c r="M2936" i="1"/>
  <c r="I2936" i="1"/>
  <c r="E2936" i="1"/>
  <c r="M2935" i="1"/>
  <c r="I2935" i="1"/>
  <c r="E2935" i="1"/>
  <c r="M2934" i="1"/>
  <c r="I2934" i="1"/>
  <c r="E2934" i="1"/>
  <c r="M2933" i="1"/>
  <c r="I2933" i="1"/>
  <c r="E2933" i="1"/>
  <c r="M2932" i="1"/>
  <c r="I2932" i="1"/>
  <c r="E2932" i="1"/>
  <c r="M2931" i="1"/>
  <c r="I2931" i="1"/>
  <c r="E2931" i="1"/>
  <c r="M2930" i="1"/>
  <c r="I2930" i="1"/>
  <c r="E2930" i="1"/>
  <c r="M2929" i="1"/>
  <c r="I2929" i="1"/>
  <c r="E2929" i="1"/>
  <c r="M2928" i="1"/>
  <c r="I2928" i="1"/>
  <c r="E2928" i="1"/>
  <c r="M2927" i="1"/>
  <c r="I2927" i="1"/>
  <c r="E2927" i="1"/>
  <c r="M2926" i="1"/>
  <c r="I2926" i="1"/>
  <c r="E2926" i="1"/>
  <c r="M2925" i="1"/>
  <c r="I2925" i="1"/>
  <c r="E2925" i="1"/>
  <c r="M2924" i="1"/>
  <c r="I2924" i="1"/>
  <c r="E2924" i="1"/>
  <c r="M2923" i="1"/>
  <c r="I2923" i="1"/>
  <c r="E2923" i="1"/>
  <c r="M2922" i="1"/>
  <c r="I2922" i="1"/>
  <c r="E2922" i="1"/>
  <c r="M2921" i="1"/>
  <c r="I2921" i="1"/>
  <c r="E2921" i="1"/>
  <c r="M2920" i="1"/>
  <c r="I2920" i="1"/>
  <c r="E2920" i="1"/>
  <c r="M2919" i="1"/>
  <c r="I2919" i="1"/>
  <c r="E2919" i="1"/>
  <c r="M2918" i="1"/>
  <c r="I2918" i="1"/>
  <c r="E2918" i="1"/>
  <c r="M2917" i="1"/>
  <c r="I2917" i="1"/>
  <c r="E2917" i="1"/>
  <c r="M2916" i="1"/>
  <c r="I2916" i="1"/>
  <c r="E2916" i="1"/>
  <c r="M2915" i="1"/>
  <c r="I2915" i="1"/>
  <c r="E2915" i="1"/>
  <c r="M2914" i="1"/>
  <c r="I2914" i="1"/>
  <c r="E2914" i="1"/>
  <c r="M2913" i="1"/>
  <c r="I2913" i="1"/>
  <c r="E2913" i="1"/>
  <c r="M2912" i="1"/>
  <c r="I2912" i="1"/>
  <c r="E2912" i="1"/>
  <c r="M2911" i="1"/>
  <c r="I2911" i="1"/>
  <c r="E2911" i="1"/>
  <c r="M2910" i="1"/>
  <c r="I2910" i="1"/>
  <c r="E2910" i="1"/>
  <c r="M2909" i="1"/>
  <c r="I2909" i="1"/>
  <c r="E2909" i="1"/>
  <c r="M2908" i="1"/>
  <c r="I2908" i="1"/>
  <c r="E2908" i="1"/>
  <c r="M2907" i="1"/>
  <c r="I2907" i="1"/>
  <c r="E2907" i="1"/>
  <c r="M2906" i="1"/>
  <c r="I2906" i="1"/>
  <c r="E2906" i="1"/>
  <c r="M2905" i="1"/>
  <c r="I2905" i="1"/>
  <c r="E2905" i="1"/>
  <c r="M2904" i="1"/>
  <c r="I2904" i="1"/>
  <c r="E2904" i="1"/>
  <c r="M2903" i="1"/>
  <c r="I2903" i="1"/>
  <c r="E2903" i="1"/>
  <c r="M2902" i="1"/>
  <c r="I2902" i="1"/>
  <c r="E2902" i="1"/>
  <c r="M2901" i="1"/>
  <c r="I2901" i="1"/>
  <c r="E2901" i="1"/>
  <c r="M2900" i="1"/>
  <c r="I2900" i="1"/>
  <c r="E2900" i="1"/>
  <c r="M2899" i="1"/>
  <c r="I2899" i="1"/>
  <c r="E2899" i="1"/>
  <c r="M2898" i="1"/>
  <c r="I2898" i="1"/>
  <c r="E2898" i="1"/>
  <c r="M2897" i="1"/>
  <c r="I2897" i="1"/>
  <c r="E2897" i="1"/>
  <c r="M2896" i="1"/>
  <c r="I2896" i="1"/>
  <c r="E2896" i="1"/>
  <c r="M2895" i="1"/>
  <c r="I2895" i="1"/>
  <c r="E2895" i="1"/>
  <c r="M2894" i="1"/>
  <c r="I2894" i="1"/>
  <c r="E2894" i="1"/>
  <c r="M2893" i="1"/>
  <c r="I2893" i="1"/>
  <c r="E2893" i="1"/>
  <c r="M2892" i="1"/>
  <c r="I2892" i="1"/>
  <c r="E2892" i="1"/>
  <c r="M2891" i="1"/>
  <c r="I2891" i="1"/>
  <c r="E2891" i="1"/>
  <c r="M2890" i="1"/>
  <c r="I2890" i="1"/>
  <c r="E2890" i="1"/>
  <c r="M2889" i="1"/>
  <c r="I2889" i="1"/>
  <c r="E2889" i="1"/>
  <c r="M2888" i="1"/>
  <c r="I2888" i="1"/>
  <c r="E2888" i="1"/>
  <c r="M2887" i="1"/>
  <c r="I2887" i="1"/>
  <c r="E2887" i="1"/>
  <c r="M2886" i="1"/>
  <c r="I2886" i="1"/>
  <c r="E2886" i="1"/>
  <c r="M2885" i="1"/>
  <c r="I2885" i="1"/>
  <c r="E2885" i="1"/>
  <c r="M2884" i="1"/>
  <c r="I2884" i="1"/>
  <c r="E2884" i="1"/>
  <c r="M2883" i="1"/>
  <c r="I2883" i="1"/>
  <c r="E2883" i="1"/>
  <c r="M2882" i="1"/>
  <c r="I2882" i="1"/>
  <c r="E2882" i="1"/>
  <c r="M2881" i="1"/>
  <c r="I2881" i="1"/>
  <c r="E2881" i="1"/>
  <c r="M2880" i="1"/>
  <c r="I2880" i="1"/>
  <c r="E2880" i="1"/>
  <c r="M2879" i="1"/>
  <c r="I2879" i="1"/>
  <c r="E2879" i="1"/>
  <c r="M2878" i="1"/>
  <c r="I2878" i="1"/>
  <c r="E2878" i="1"/>
  <c r="M2877" i="1"/>
  <c r="I2877" i="1"/>
  <c r="E2877" i="1"/>
  <c r="M2876" i="1"/>
  <c r="I2876" i="1"/>
  <c r="E2876" i="1"/>
  <c r="M2875" i="1"/>
  <c r="I2875" i="1"/>
  <c r="E2875" i="1"/>
  <c r="M2874" i="1"/>
  <c r="I2874" i="1"/>
  <c r="E2874" i="1"/>
  <c r="M2873" i="1"/>
  <c r="I2873" i="1"/>
  <c r="E2873" i="1"/>
  <c r="M2872" i="1"/>
  <c r="I2872" i="1"/>
  <c r="E2872" i="1"/>
  <c r="M2871" i="1"/>
  <c r="I2871" i="1"/>
  <c r="E2871" i="1"/>
  <c r="M2870" i="1"/>
  <c r="I2870" i="1"/>
  <c r="E2870" i="1"/>
  <c r="M2869" i="1"/>
  <c r="I2869" i="1"/>
  <c r="E2869" i="1"/>
  <c r="M2868" i="1"/>
  <c r="I2868" i="1"/>
  <c r="E2868" i="1"/>
  <c r="M2867" i="1"/>
  <c r="I2867" i="1"/>
  <c r="E2867" i="1"/>
  <c r="M2866" i="1"/>
  <c r="I2866" i="1"/>
  <c r="E2866" i="1"/>
  <c r="M2865" i="1"/>
  <c r="I2865" i="1"/>
  <c r="E2865" i="1"/>
  <c r="M2864" i="1"/>
  <c r="I2864" i="1"/>
  <c r="E2864" i="1"/>
  <c r="M2863" i="1"/>
  <c r="I2863" i="1"/>
  <c r="E2863" i="1"/>
  <c r="M2862" i="1"/>
  <c r="I2862" i="1"/>
  <c r="E2862" i="1"/>
  <c r="M2861" i="1"/>
  <c r="I2861" i="1"/>
  <c r="E2861" i="1"/>
  <c r="M2860" i="1"/>
  <c r="I2860" i="1"/>
  <c r="E2860" i="1"/>
  <c r="M2859" i="1"/>
  <c r="I2859" i="1"/>
  <c r="E2859" i="1"/>
  <c r="M2858" i="1"/>
  <c r="I2858" i="1"/>
  <c r="E2858" i="1"/>
  <c r="M2857" i="1"/>
  <c r="I2857" i="1"/>
  <c r="E2857" i="1"/>
  <c r="M2856" i="1"/>
  <c r="I2856" i="1"/>
  <c r="E2856" i="1"/>
  <c r="M2855" i="1"/>
  <c r="I2855" i="1"/>
  <c r="E2855" i="1"/>
  <c r="M2854" i="1"/>
  <c r="I2854" i="1"/>
  <c r="E2854" i="1"/>
  <c r="M2853" i="1"/>
  <c r="I2853" i="1"/>
  <c r="E2853" i="1"/>
  <c r="M2852" i="1"/>
  <c r="I2852" i="1"/>
  <c r="E2852" i="1"/>
  <c r="M2851" i="1"/>
  <c r="I2851" i="1"/>
  <c r="E2851" i="1"/>
  <c r="M2850" i="1"/>
  <c r="I2850" i="1"/>
  <c r="E2850" i="1"/>
  <c r="M2849" i="1"/>
  <c r="I2849" i="1"/>
  <c r="E2849" i="1"/>
  <c r="M2848" i="1"/>
  <c r="I2848" i="1"/>
  <c r="E2848" i="1"/>
  <c r="M2847" i="1"/>
  <c r="I2847" i="1"/>
  <c r="E2847" i="1"/>
  <c r="M2846" i="1"/>
  <c r="I2846" i="1"/>
  <c r="E2846" i="1"/>
  <c r="M2845" i="1"/>
  <c r="I2845" i="1"/>
  <c r="E2845" i="1"/>
  <c r="M2844" i="1"/>
  <c r="I2844" i="1"/>
  <c r="E2844" i="1"/>
  <c r="M2843" i="1"/>
  <c r="I2843" i="1"/>
  <c r="E2843" i="1"/>
  <c r="M2842" i="1"/>
  <c r="I2842" i="1"/>
  <c r="E2842" i="1"/>
  <c r="M2841" i="1"/>
  <c r="I2841" i="1"/>
  <c r="E2841" i="1"/>
  <c r="M2840" i="1"/>
  <c r="I2840" i="1"/>
  <c r="E2840" i="1"/>
  <c r="M2839" i="1"/>
  <c r="I2839" i="1"/>
  <c r="E2839" i="1"/>
  <c r="M2838" i="1"/>
  <c r="I2838" i="1"/>
  <c r="E2838" i="1"/>
  <c r="M2837" i="1"/>
  <c r="I2837" i="1"/>
  <c r="E2837" i="1"/>
  <c r="M2836" i="1"/>
  <c r="I2836" i="1"/>
  <c r="E2836" i="1"/>
  <c r="M2835" i="1"/>
  <c r="I2835" i="1"/>
  <c r="E2835" i="1"/>
  <c r="M2834" i="1"/>
  <c r="I2834" i="1"/>
  <c r="E2834" i="1"/>
  <c r="M2833" i="1"/>
  <c r="I2833" i="1"/>
  <c r="E2833" i="1"/>
  <c r="M2832" i="1"/>
  <c r="I2832" i="1"/>
  <c r="E2832" i="1"/>
  <c r="M2831" i="1"/>
  <c r="I2831" i="1"/>
  <c r="E2831" i="1"/>
  <c r="M2830" i="1"/>
  <c r="I2830" i="1"/>
  <c r="E2830" i="1"/>
  <c r="M2829" i="1"/>
  <c r="I2829" i="1"/>
  <c r="E2829" i="1"/>
  <c r="M2828" i="1"/>
  <c r="I2828" i="1"/>
  <c r="E2828" i="1"/>
  <c r="M2827" i="1"/>
  <c r="I2827" i="1"/>
  <c r="E2827" i="1"/>
  <c r="M2826" i="1"/>
  <c r="I2826" i="1"/>
  <c r="E2826" i="1"/>
  <c r="M2825" i="1"/>
  <c r="I2825" i="1"/>
  <c r="E2825" i="1"/>
  <c r="M2824" i="1"/>
  <c r="I2824" i="1"/>
  <c r="E2824" i="1"/>
  <c r="M2823" i="1"/>
  <c r="I2823" i="1"/>
  <c r="E2823" i="1"/>
  <c r="M2822" i="1"/>
  <c r="I2822" i="1"/>
  <c r="E2822" i="1"/>
  <c r="M2821" i="1"/>
  <c r="I2821" i="1"/>
  <c r="E2821" i="1"/>
  <c r="M2820" i="1"/>
  <c r="I2820" i="1"/>
  <c r="E2820" i="1"/>
  <c r="M2819" i="1"/>
  <c r="I2819" i="1"/>
  <c r="E2819" i="1"/>
  <c r="M2818" i="1"/>
  <c r="I2818" i="1"/>
  <c r="E2818" i="1"/>
  <c r="M2817" i="1"/>
  <c r="I2817" i="1"/>
  <c r="E2817" i="1"/>
  <c r="M2816" i="1"/>
  <c r="I2816" i="1"/>
  <c r="E2816" i="1"/>
  <c r="M2815" i="1"/>
  <c r="I2815" i="1"/>
  <c r="E2815" i="1"/>
  <c r="M2814" i="1"/>
  <c r="I2814" i="1"/>
  <c r="E2814" i="1"/>
  <c r="M2813" i="1"/>
  <c r="I2813" i="1"/>
  <c r="E2813" i="1"/>
  <c r="M2812" i="1"/>
  <c r="I2812" i="1"/>
  <c r="E2812" i="1"/>
  <c r="M2811" i="1"/>
  <c r="I2811" i="1"/>
  <c r="E2811" i="1"/>
  <c r="M2810" i="1"/>
  <c r="I2810" i="1"/>
  <c r="E2810" i="1"/>
  <c r="M2809" i="1"/>
  <c r="I2809" i="1"/>
  <c r="E2809" i="1"/>
  <c r="M2808" i="1"/>
  <c r="I2808" i="1"/>
  <c r="E2808" i="1"/>
  <c r="M2807" i="1"/>
  <c r="I2807" i="1"/>
  <c r="E2807" i="1"/>
  <c r="M2806" i="1"/>
  <c r="I2806" i="1"/>
  <c r="E2806" i="1"/>
  <c r="M2805" i="1"/>
  <c r="I2805" i="1"/>
  <c r="E2805" i="1"/>
  <c r="M2804" i="1"/>
  <c r="I2804" i="1"/>
  <c r="E2804" i="1"/>
  <c r="M2803" i="1"/>
  <c r="I2803" i="1"/>
  <c r="E2803" i="1"/>
  <c r="M2802" i="1"/>
  <c r="I2802" i="1"/>
  <c r="E2802" i="1"/>
  <c r="M2801" i="1"/>
  <c r="I2801" i="1"/>
  <c r="E2801" i="1"/>
  <c r="M2800" i="1"/>
  <c r="I2800" i="1"/>
  <c r="E2800" i="1"/>
  <c r="M2799" i="1"/>
  <c r="I2799" i="1"/>
  <c r="E2799" i="1"/>
  <c r="M2798" i="1"/>
  <c r="I2798" i="1"/>
  <c r="E2798" i="1"/>
  <c r="M2797" i="1"/>
  <c r="I2797" i="1"/>
  <c r="E2797" i="1"/>
  <c r="M2796" i="1"/>
  <c r="I2796" i="1"/>
  <c r="E2796" i="1"/>
  <c r="M2795" i="1"/>
  <c r="I2795" i="1"/>
  <c r="E2795" i="1"/>
  <c r="M2794" i="1"/>
  <c r="I2794" i="1"/>
  <c r="E2794" i="1"/>
  <c r="M2793" i="1"/>
  <c r="I2793" i="1"/>
  <c r="E2793" i="1"/>
  <c r="M2792" i="1"/>
  <c r="I2792" i="1"/>
  <c r="E2792" i="1"/>
  <c r="M2791" i="1"/>
  <c r="I2791" i="1"/>
  <c r="E2791" i="1"/>
  <c r="M2790" i="1"/>
  <c r="I2790" i="1"/>
  <c r="E2790" i="1"/>
  <c r="M2789" i="1"/>
  <c r="I2789" i="1"/>
  <c r="E2789" i="1"/>
  <c r="M2788" i="1"/>
  <c r="I2788" i="1"/>
  <c r="E2788" i="1"/>
  <c r="M2787" i="1"/>
  <c r="I2787" i="1"/>
  <c r="E2787" i="1"/>
  <c r="M2786" i="1"/>
  <c r="I2786" i="1"/>
  <c r="E2786" i="1"/>
  <c r="M2785" i="1"/>
  <c r="I2785" i="1"/>
  <c r="E2785" i="1"/>
  <c r="M2784" i="1"/>
  <c r="I2784" i="1"/>
  <c r="E2784" i="1"/>
  <c r="M2783" i="1"/>
  <c r="I2783" i="1"/>
  <c r="E2783" i="1"/>
  <c r="M2782" i="1"/>
  <c r="I2782" i="1"/>
  <c r="E2782" i="1"/>
  <c r="M2781" i="1"/>
  <c r="I2781" i="1"/>
  <c r="E2781" i="1"/>
  <c r="M2780" i="1"/>
  <c r="I2780" i="1"/>
  <c r="E2780" i="1"/>
  <c r="M2779" i="1"/>
  <c r="I2779" i="1"/>
  <c r="E2779" i="1"/>
  <c r="M2778" i="1"/>
  <c r="I2778" i="1"/>
  <c r="E2778" i="1"/>
  <c r="M2777" i="1"/>
  <c r="I2777" i="1"/>
  <c r="E2777" i="1"/>
  <c r="M2776" i="1"/>
  <c r="I2776" i="1"/>
  <c r="E2776" i="1"/>
  <c r="M2775" i="1"/>
  <c r="I2775" i="1"/>
  <c r="E2775" i="1"/>
  <c r="M2774" i="1"/>
  <c r="I2774" i="1"/>
  <c r="E2774" i="1"/>
  <c r="M2773" i="1"/>
  <c r="I2773" i="1"/>
  <c r="E2773" i="1"/>
  <c r="M2772" i="1"/>
  <c r="I2772" i="1"/>
  <c r="E2772" i="1"/>
  <c r="M2771" i="1"/>
  <c r="I2771" i="1"/>
  <c r="E2771" i="1"/>
  <c r="M2770" i="1"/>
  <c r="I2770" i="1"/>
  <c r="E2770" i="1"/>
  <c r="M2769" i="1"/>
  <c r="I2769" i="1"/>
  <c r="E2769" i="1"/>
  <c r="M2768" i="1"/>
  <c r="I2768" i="1"/>
  <c r="E2768" i="1"/>
  <c r="M2767" i="1"/>
  <c r="I2767" i="1"/>
  <c r="E2767" i="1"/>
  <c r="M2766" i="1"/>
  <c r="I2766" i="1"/>
  <c r="E2766" i="1"/>
  <c r="M2765" i="1"/>
  <c r="I2765" i="1"/>
  <c r="E2765" i="1"/>
  <c r="M2764" i="1"/>
  <c r="I2764" i="1"/>
  <c r="E2764" i="1"/>
  <c r="M2763" i="1"/>
  <c r="I2763" i="1"/>
  <c r="E2763" i="1"/>
  <c r="M2762" i="1"/>
  <c r="I2762" i="1"/>
  <c r="E2762" i="1"/>
  <c r="M2761" i="1"/>
  <c r="I2761" i="1"/>
  <c r="E2761" i="1"/>
  <c r="M2760" i="1"/>
  <c r="I2760" i="1"/>
  <c r="E2760" i="1"/>
  <c r="M2759" i="1"/>
  <c r="I2759" i="1"/>
  <c r="E2759" i="1"/>
  <c r="M2758" i="1"/>
  <c r="I2758" i="1"/>
  <c r="E2758" i="1"/>
  <c r="M2757" i="1"/>
  <c r="I2757" i="1"/>
  <c r="E2757" i="1"/>
  <c r="M2756" i="1"/>
  <c r="I2756" i="1"/>
  <c r="E2756" i="1"/>
  <c r="M2755" i="1"/>
  <c r="I2755" i="1"/>
  <c r="E2755" i="1"/>
  <c r="M2754" i="1"/>
  <c r="I2754" i="1"/>
  <c r="E2754" i="1"/>
  <c r="M2753" i="1"/>
  <c r="I2753" i="1"/>
  <c r="E2753" i="1"/>
  <c r="M2752" i="1"/>
  <c r="I2752" i="1"/>
  <c r="E2752" i="1"/>
  <c r="M2751" i="1"/>
  <c r="I2751" i="1"/>
  <c r="E2751" i="1"/>
  <c r="M2750" i="1"/>
  <c r="I2750" i="1"/>
  <c r="E2750" i="1"/>
  <c r="M2749" i="1"/>
  <c r="I2749" i="1"/>
  <c r="E2749" i="1"/>
  <c r="M2748" i="1"/>
  <c r="I2748" i="1"/>
  <c r="E2748" i="1"/>
  <c r="M2747" i="1"/>
  <c r="I2747" i="1"/>
  <c r="E2747" i="1"/>
  <c r="M2746" i="1"/>
  <c r="I2746" i="1"/>
  <c r="E2746" i="1"/>
  <c r="M2745" i="1"/>
  <c r="I2745" i="1"/>
  <c r="E2745" i="1"/>
  <c r="M2744" i="1"/>
  <c r="I2744" i="1"/>
  <c r="E2744" i="1"/>
  <c r="M2743" i="1"/>
  <c r="I2743" i="1"/>
  <c r="E2743" i="1"/>
  <c r="M2742" i="1"/>
  <c r="I2742" i="1"/>
  <c r="E2742" i="1"/>
  <c r="M2741" i="1"/>
  <c r="I2741" i="1"/>
  <c r="E2741" i="1"/>
  <c r="M2740" i="1"/>
  <c r="I2740" i="1"/>
  <c r="E2740" i="1"/>
  <c r="M2739" i="1"/>
  <c r="I2739" i="1"/>
  <c r="E2739" i="1"/>
  <c r="M2738" i="1"/>
  <c r="I2738" i="1"/>
  <c r="E2738" i="1"/>
  <c r="M2737" i="1"/>
  <c r="I2737" i="1"/>
  <c r="E2737" i="1"/>
  <c r="M2736" i="1"/>
  <c r="I2736" i="1"/>
  <c r="E2736" i="1"/>
  <c r="M2735" i="1"/>
  <c r="I2735" i="1"/>
  <c r="E2735" i="1"/>
  <c r="M2734" i="1"/>
  <c r="I2734" i="1"/>
  <c r="E2734" i="1"/>
  <c r="M2733" i="1"/>
  <c r="I2733" i="1"/>
  <c r="E2733" i="1"/>
  <c r="M2732" i="1"/>
  <c r="I2732" i="1"/>
  <c r="E2732" i="1"/>
  <c r="M2731" i="1"/>
  <c r="I2731" i="1"/>
  <c r="E2731" i="1"/>
  <c r="M2730" i="1"/>
  <c r="I2730" i="1"/>
  <c r="E2730" i="1"/>
  <c r="M2729" i="1"/>
  <c r="I2729" i="1"/>
  <c r="E2729" i="1"/>
  <c r="M2728" i="1"/>
  <c r="I2728" i="1"/>
  <c r="E2728" i="1"/>
  <c r="M2727" i="1"/>
  <c r="I2727" i="1"/>
  <c r="E2727" i="1"/>
  <c r="M2726" i="1"/>
  <c r="I2726" i="1"/>
  <c r="E2726" i="1"/>
  <c r="M2725" i="1"/>
  <c r="I2725" i="1"/>
  <c r="E2725" i="1"/>
  <c r="M2724" i="1"/>
  <c r="I2724" i="1"/>
  <c r="E2724" i="1"/>
  <c r="M2723" i="1"/>
  <c r="I2723" i="1"/>
  <c r="E2723" i="1"/>
  <c r="M2722" i="1"/>
  <c r="I2722" i="1"/>
  <c r="E2722" i="1"/>
  <c r="M2721" i="1"/>
  <c r="I2721" i="1"/>
  <c r="E2721" i="1"/>
  <c r="M2720" i="1"/>
  <c r="I2720" i="1"/>
  <c r="E2720" i="1"/>
  <c r="M2719" i="1"/>
  <c r="I2719" i="1"/>
  <c r="E2719" i="1"/>
  <c r="M2718" i="1"/>
  <c r="I2718" i="1"/>
  <c r="E2718" i="1"/>
  <c r="M2717" i="1"/>
  <c r="I2717" i="1"/>
  <c r="E2717" i="1"/>
  <c r="M2716" i="1"/>
  <c r="I2716" i="1"/>
  <c r="E2716" i="1"/>
  <c r="M2715" i="1"/>
  <c r="I2715" i="1"/>
  <c r="E2715" i="1"/>
  <c r="M2714" i="1"/>
  <c r="I2714" i="1"/>
  <c r="E2714" i="1"/>
  <c r="M2713" i="1"/>
  <c r="I2713" i="1"/>
  <c r="E2713" i="1"/>
  <c r="M2712" i="1"/>
  <c r="I2712" i="1"/>
  <c r="E2712" i="1"/>
  <c r="M2711" i="1"/>
  <c r="I2711" i="1"/>
  <c r="E2711" i="1"/>
  <c r="M2710" i="1"/>
  <c r="I2710" i="1"/>
  <c r="E2710" i="1"/>
  <c r="M2709" i="1"/>
  <c r="I2709" i="1"/>
  <c r="E2709" i="1"/>
  <c r="M2708" i="1"/>
  <c r="I2708" i="1"/>
  <c r="E2708" i="1"/>
  <c r="M2707" i="1"/>
  <c r="I2707" i="1"/>
  <c r="E2707" i="1"/>
  <c r="M2706" i="1"/>
  <c r="I2706" i="1"/>
  <c r="E2706" i="1"/>
  <c r="M2705" i="1"/>
  <c r="I2705" i="1"/>
  <c r="E2705" i="1"/>
  <c r="M2704" i="1"/>
  <c r="I2704" i="1"/>
  <c r="E2704" i="1"/>
  <c r="M2703" i="1"/>
  <c r="I2703" i="1"/>
  <c r="E2703" i="1"/>
  <c r="M2702" i="1"/>
  <c r="I2702" i="1"/>
  <c r="E2702" i="1"/>
  <c r="M2701" i="1"/>
  <c r="I2701" i="1"/>
  <c r="E2701" i="1"/>
  <c r="M2700" i="1"/>
  <c r="I2700" i="1"/>
  <c r="E2700" i="1"/>
  <c r="M2699" i="1"/>
  <c r="I2699" i="1"/>
  <c r="E2699" i="1"/>
  <c r="M2698" i="1"/>
  <c r="I2698" i="1"/>
  <c r="E2698" i="1"/>
  <c r="M2697" i="1"/>
  <c r="I2697" i="1"/>
  <c r="E2697" i="1"/>
  <c r="M2696" i="1"/>
  <c r="I2696" i="1"/>
  <c r="E2696" i="1"/>
  <c r="M2695" i="1"/>
  <c r="I2695" i="1"/>
  <c r="E2695" i="1"/>
  <c r="M2694" i="1"/>
  <c r="I2694" i="1"/>
  <c r="E2694" i="1"/>
  <c r="M2693" i="1"/>
  <c r="I2693" i="1"/>
  <c r="E2693" i="1"/>
  <c r="M2692" i="1"/>
  <c r="I2692" i="1"/>
  <c r="E2692" i="1"/>
  <c r="M2691" i="1"/>
  <c r="I2691" i="1"/>
  <c r="E2691" i="1"/>
  <c r="M2690" i="1"/>
  <c r="I2690" i="1"/>
  <c r="E2690" i="1"/>
  <c r="M2689" i="1"/>
  <c r="I2689" i="1"/>
  <c r="E2689" i="1"/>
  <c r="M2688" i="1"/>
  <c r="I2688" i="1"/>
  <c r="E2688" i="1"/>
  <c r="M2687" i="1"/>
  <c r="I2687" i="1"/>
  <c r="E2687" i="1"/>
  <c r="M2686" i="1"/>
  <c r="I2686" i="1"/>
  <c r="E2686" i="1"/>
  <c r="M2685" i="1"/>
  <c r="I2685" i="1"/>
  <c r="E2685" i="1"/>
  <c r="M2684" i="1"/>
  <c r="I2684" i="1"/>
  <c r="E2684" i="1"/>
  <c r="M2683" i="1"/>
  <c r="I2683" i="1"/>
  <c r="E2683" i="1"/>
  <c r="M2682" i="1"/>
  <c r="I2682" i="1"/>
  <c r="E2682" i="1"/>
  <c r="M2681" i="1"/>
  <c r="I2681" i="1"/>
  <c r="E2681" i="1"/>
  <c r="M2680" i="1"/>
  <c r="I2680" i="1"/>
  <c r="E2680" i="1"/>
  <c r="M2679" i="1"/>
  <c r="I2679" i="1"/>
  <c r="E2679" i="1"/>
  <c r="M2678" i="1"/>
  <c r="I2678" i="1"/>
  <c r="E2678" i="1"/>
  <c r="M2677" i="1"/>
  <c r="I2677" i="1"/>
  <c r="E2677" i="1"/>
  <c r="M2676" i="1"/>
  <c r="I2676" i="1"/>
  <c r="E2676" i="1"/>
  <c r="M2675" i="1"/>
  <c r="I2675" i="1"/>
  <c r="E2675" i="1"/>
  <c r="M2674" i="1"/>
  <c r="I2674" i="1"/>
  <c r="E2674" i="1"/>
  <c r="M2673" i="1"/>
  <c r="I2673" i="1"/>
  <c r="E2673" i="1"/>
  <c r="M2672" i="1"/>
  <c r="I2672" i="1"/>
  <c r="E2672" i="1"/>
  <c r="M2671" i="1"/>
  <c r="I2671" i="1"/>
  <c r="E2671" i="1"/>
  <c r="M2670" i="1"/>
  <c r="I2670" i="1"/>
  <c r="E2670" i="1"/>
  <c r="M2669" i="1"/>
  <c r="I2669" i="1"/>
  <c r="E2669" i="1"/>
  <c r="M2668" i="1"/>
  <c r="I2668" i="1"/>
  <c r="E2668" i="1"/>
  <c r="M2667" i="1"/>
  <c r="I2667" i="1"/>
  <c r="E2667" i="1"/>
  <c r="M2666" i="1"/>
  <c r="I2666" i="1"/>
  <c r="E2666" i="1"/>
  <c r="M2665" i="1"/>
  <c r="I2665" i="1"/>
  <c r="E2665" i="1"/>
  <c r="M2664" i="1"/>
  <c r="I2664" i="1"/>
  <c r="E2664" i="1"/>
  <c r="M2663" i="1"/>
  <c r="I2663" i="1"/>
  <c r="E2663" i="1"/>
  <c r="M2662" i="1"/>
  <c r="I2662" i="1"/>
  <c r="E2662" i="1"/>
  <c r="M2661" i="1"/>
  <c r="I2661" i="1"/>
  <c r="E2661" i="1"/>
  <c r="M2660" i="1"/>
  <c r="I2660" i="1"/>
  <c r="E2660" i="1"/>
  <c r="M2659" i="1"/>
  <c r="I2659" i="1"/>
  <c r="E2659" i="1"/>
  <c r="M2658" i="1"/>
  <c r="I2658" i="1"/>
  <c r="E2658" i="1"/>
  <c r="M2657" i="1"/>
  <c r="I2657" i="1"/>
  <c r="E2657" i="1"/>
  <c r="M2656" i="1"/>
  <c r="I2656" i="1"/>
  <c r="E2656" i="1"/>
  <c r="M2655" i="1"/>
  <c r="I2655" i="1"/>
  <c r="E2655" i="1"/>
  <c r="M2654" i="1"/>
  <c r="I2654" i="1"/>
  <c r="E2654" i="1"/>
  <c r="M2653" i="1"/>
  <c r="I2653" i="1"/>
  <c r="E2653" i="1"/>
  <c r="M2652" i="1"/>
  <c r="I2652" i="1"/>
  <c r="E2652" i="1"/>
  <c r="M2651" i="1"/>
  <c r="I2651" i="1"/>
  <c r="E2651" i="1"/>
  <c r="M2650" i="1"/>
  <c r="I2650" i="1"/>
  <c r="E2650" i="1"/>
  <c r="M2649" i="1"/>
  <c r="I2649" i="1"/>
  <c r="E2649" i="1"/>
  <c r="M2648" i="1"/>
  <c r="I2648" i="1"/>
  <c r="E2648" i="1"/>
  <c r="M2647" i="1"/>
  <c r="I2647" i="1"/>
  <c r="E2647" i="1"/>
  <c r="M2646" i="1"/>
  <c r="I2646" i="1"/>
  <c r="E2646" i="1"/>
  <c r="M2645" i="1"/>
  <c r="I2645" i="1"/>
  <c r="E2645" i="1"/>
  <c r="M2644" i="1"/>
  <c r="I2644" i="1"/>
  <c r="E2644" i="1"/>
  <c r="M2643" i="1"/>
  <c r="I2643" i="1"/>
  <c r="E2643" i="1"/>
  <c r="M2642" i="1"/>
  <c r="I2642" i="1"/>
  <c r="E2642" i="1"/>
  <c r="M2641" i="1"/>
  <c r="I2641" i="1"/>
  <c r="E2641" i="1"/>
  <c r="M2640" i="1"/>
  <c r="I2640" i="1"/>
  <c r="E2640" i="1"/>
  <c r="M2639" i="1"/>
  <c r="I2639" i="1"/>
  <c r="E2639" i="1"/>
  <c r="M2638" i="1"/>
  <c r="I2638" i="1"/>
  <c r="E2638" i="1"/>
  <c r="M2637" i="1"/>
  <c r="I2637" i="1"/>
  <c r="E2637" i="1"/>
  <c r="M2636" i="1"/>
  <c r="I2636" i="1"/>
  <c r="E2636" i="1"/>
  <c r="M2635" i="1"/>
  <c r="I2635" i="1"/>
  <c r="E2635" i="1"/>
  <c r="M2634" i="1"/>
  <c r="I2634" i="1"/>
  <c r="E2634" i="1"/>
  <c r="M2633" i="1"/>
  <c r="I2633" i="1"/>
  <c r="E2633" i="1"/>
  <c r="M2632" i="1"/>
  <c r="I2632" i="1"/>
  <c r="E2632" i="1"/>
  <c r="M2631" i="1"/>
  <c r="I2631" i="1"/>
  <c r="E2631" i="1"/>
  <c r="M2630" i="1"/>
  <c r="I2630" i="1"/>
  <c r="E2630" i="1"/>
  <c r="M2629" i="1"/>
  <c r="I2629" i="1"/>
  <c r="E2629" i="1"/>
  <c r="M2628" i="1"/>
  <c r="I2628" i="1"/>
  <c r="E2628" i="1"/>
  <c r="M2627" i="1"/>
  <c r="I2627" i="1"/>
  <c r="E2627" i="1"/>
  <c r="M2626" i="1"/>
  <c r="I2626" i="1"/>
  <c r="E2626" i="1"/>
  <c r="M2625" i="1"/>
  <c r="I2625" i="1"/>
  <c r="E2625" i="1"/>
  <c r="M2624" i="1"/>
  <c r="I2624" i="1"/>
  <c r="E2624" i="1"/>
  <c r="M2623" i="1"/>
  <c r="I2623" i="1"/>
  <c r="E2623" i="1"/>
  <c r="M2622" i="1"/>
  <c r="I2622" i="1"/>
  <c r="E2622" i="1"/>
  <c r="M2621" i="1"/>
  <c r="I2621" i="1"/>
  <c r="E2621" i="1"/>
  <c r="M2620" i="1"/>
  <c r="I2620" i="1"/>
  <c r="E2620" i="1"/>
  <c r="M2619" i="1"/>
  <c r="I2619" i="1"/>
  <c r="E2619" i="1"/>
  <c r="M2618" i="1"/>
  <c r="I2618" i="1"/>
  <c r="E2618" i="1"/>
  <c r="M2617" i="1"/>
  <c r="I2617" i="1"/>
  <c r="E2617" i="1"/>
  <c r="M2616" i="1"/>
  <c r="I2616" i="1"/>
  <c r="E2616" i="1"/>
  <c r="M2615" i="1"/>
  <c r="I2615" i="1"/>
  <c r="E2615" i="1"/>
  <c r="M2614" i="1"/>
  <c r="I2614" i="1"/>
  <c r="E2614" i="1"/>
  <c r="M2613" i="1"/>
  <c r="I2613" i="1"/>
  <c r="E2613" i="1"/>
  <c r="M2612" i="1"/>
  <c r="I2612" i="1"/>
  <c r="E2612" i="1"/>
  <c r="M2611" i="1"/>
  <c r="I2611" i="1"/>
  <c r="E2611" i="1"/>
  <c r="M2610" i="1"/>
  <c r="I2610" i="1"/>
  <c r="E2610" i="1"/>
  <c r="M2609" i="1"/>
  <c r="I2609" i="1"/>
  <c r="E2609" i="1"/>
  <c r="M2608" i="1"/>
  <c r="I2608" i="1"/>
  <c r="E2608" i="1"/>
  <c r="M2607" i="1"/>
  <c r="I2607" i="1"/>
  <c r="E2607" i="1"/>
  <c r="M2606" i="1"/>
  <c r="I2606" i="1"/>
  <c r="E2606" i="1"/>
  <c r="M2605" i="1"/>
  <c r="I2605" i="1"/>
  <c r="E2605" i="1"/>
  <c r="M2604" i="1"/>
  <c r="I2604" i="1"/>
  <c r="E2604" i="1"/>
  <c r="M2603" i="1"/>
  <c r="I2603" i="1"/>
  <c r="E2603" i="1"/>
  <c r="M2602" i="1"/>
  <c r="I2602" i="1"/>
  <c r="E2602" i="1"/>
  <c r="M2601" i="1"/>
  <c r="I2601" i="1"/>
  <c r="E2601" i="1"/>
  <c r="M2600" i="1"/>
  <c r="I2600" i="1"/>
  <c r="E2600" i="1"/>
  <c r="M2599" i="1"/>
  <c r="I2599" i="1"/>
  <c r="E2599" i="1"/>
  <c r="M2598" i="1"/>
  <c r="I2598" i="1"/>
  <c r="E2598" i="1"/>
  <c r="M2597" i="1"/>
  <c r="I2597" i="1"/>
  <c r="E2597" i="1"/>
  <c r="M2596" i="1"/>
  <c r="I2596" i="1"/>
  <c r="E2596" i="1"/>
  <c r="M2595" i="1"/>
  <c r="I2595" i="1"/>
  <c r="E2595" i="1"/>
  <c r="M2594" i="1"/>
  <c r="I2594" i="1"/>
  <c r="E2594" i="1"/>
  <c r="M2593" i="1"/>
  <c r="I2593" i="1"/>
  <c r="E2593" i="1"/>
  <c r="M2592" i="1"/>
  <c r="I2592" i="1"/>
  <c r="E2592" i="1"/>
  <c r="M2591" i="1"/>
  <c r="I2591" i="1"/>
  <c r="E2591" i="1"/>
  <c r="M2590" i="1"/>
  <c r="I2590" i="1"/>
  <c r="E2590" i="1"/>
  <c r="M2589" i="1"/>
  <c r="I2589" i="1"/>
  <c r="E2589" i="1"/>
  <c r="M2588" i="1"/>
  <c r="I2588" i="1"/>
  <c r="E2588" i="1"/>
  <c r="M2587" i="1"/>
  <c r="I2587" i="1"/>
  <c r="E2587" i="1"/>
  <c r="M2586" i="1"/>
  <c r="I2586" i="1"/>
  <c r="E2586" i="1"/>
  <c r="M2585" i="1"/>
  <c r="I2585" i="1"/>
  <c r="E2585" i="1"/>
  <c r="M2584" i="1"/>
  <c r="I2584" i="1"/>
  <c r="E2584" i="1"/>
  <c r="M2583" i="1"/>
  <c r="I2583" i="1"/>
  <c r="E2583" i="1"/>
  <c r="M2582" i="1"/>
  <c r="I2582" i="1"/>
  <c r="E2582" i="1"/>
  <c r="M2581" i="1"/>
  <c r="I2581" i="1"/>
  <c r="E2581" i="1"/>
  <c r="M2580" i="1"/>
  <c r="I2580" i="1"/>
  <c r="E2580" i="1"/>
  <c r="M2579" i="1"/>
  <c r="I2579" i="1"/>
  <c r="E2579" i="1"/>
  <c r="M2578" i="1"/>
  <c r="I2578" i="1"/>
  <c r="E2578" i="1"/>
  <c r="M2577" i="1"/>
  <c r="I2577" i="1"/>
  <c r="E2577" i="1"/>
  <c r="M2576" i="1"/>
  <c r="I2576" i="1"/>
  <c r="E2576" i="1"/>
  <c r="M2575" i="1"/>
  <c r="I2575" i="1"/>
  <c r="E2575" i="1"/>
  <c r="M2574" i="1"/>
  <c r="I2574" i="1"/>
  <c r="E2574" i="1"/>
  <c r="M2573" i="1"/>
  <c r="I2573" i="1"/>
  <c r="E2573" i="1"/>
  <c r="M2572" i="1"/>
  <c r="I2572" i="1"/>
  <c r="E2572" i="1"/>
  <c r="M2571" i="1"/>
  <c r="I2571" i="1"/>
  <c r="E2571" i="1"/>
  <c r="M2570" i="1"/>
  <c r="I2570" i="1"/>
  <c r="E2570" i="1"/>
  <c r="M2569" i="1"/>
  <c r="I2569" i="1"/>
  <c r="E2569" i="1"/>
  <c r="M2568" i="1"/>
  <c r="I2568" i="1"/>
  <c r="E2568" i="1"/>
  <c r="M2567" i="1"/>
  <c r="I2567" i="1"/>
  <c r="E2567" i="1"/>
  <c r="M2566" i="1"/>
  <c r="I2566" i="1"/>
  <c r="E2566" i="1"/>
  <c r="M2565" i="1"/>
  <c r="I2565" i="1"/>
  <c r="E2565" i="1"/>
  <c r="M2564" i="1"/>
  <c r="I2564" i="1"/>
  <c r="E2564" i="1"/>
  <c r="M2563" i="1"/>
  <c r="I2563" i="1"/>
  <c r="E2563" i="1"/>
  <c r="M2562" i="1"/>
  <c r="I2562" i="1"/>
  <c r="E2562" i="1"/>
  <c r="M2561" i="1"/>
  <c r="I2561" i="1"/>
  <c r="E2561" i="1"/>
  <c r="M2560" i="1"/>
  <c r="I2560" i="1"/>
  <c r="E2560" i="1"/>
  <c r="M2559" i="1"/>
  <c r="I2559" i="1"/>
  <c r="E2559" i="1"/>
  <c r="M2558" i="1"/>
  <c r="I2558" i="1"/>
  <c r="E2558" i="1"/>
  <c r="M2557" i="1"/>
  <c r="I2557" i="1"/>
  <c r="E2557" i="1"/>
  <c r="M2556" i="1"/>
  <c r="I2556" i="1"/>
  <c r="E2556" i="1"/>
  <c r="M2555" i="1"/>
  <c r="I2555" i="1"/>
  <c r="E2555" i="1"/>
  <c r="M2554" i="1"/>
  <c r="I2554" i="1"/>
  <c r="E2554" i="1"/>
  <c r="M2553" i="1"/>
  <c r="I2553" i="1"/>
  <c r="E2553" i="1"/>
  <c r="M2552" i="1"/>
  <c r="I2552" i="1"/>
  <c r="E2552" i="1"/>
  <c r="M2551" i="1"/>
  <c r="I2551" i="1"/>
  <c r="E2551" i="1"/>
  <c r="M2550" i="1"/>
  <c r="I2550" i="1"/>
  <c r="E2550" i="1"/>
  <c r="M2549" i="1"/>
  <c r="I2549" i="1"/>
  <c r="E2549" i="1"/>
  <c r="M2548" i="1"/>
  <c r="I2548" i="1"/>
  <c r="E2548" i="1"/>
  <c r="M2547" i="1"/>
  <c r="I2547" i="1"/>
  <c r="E2547" i="1"/>
  <c r="M2546" i="1"/>
  <c r="I2546" i="1"/>
  <c r="E2546" i="1"/>
  <c r="M2545" i="1"/>
  <c r="I2545" i="1"/>
  <c r="E2545" i="1"/>
  <c r="M2544" i="1"/>
  <c r="I2544" i="1"/>
  <c r="E2544" i="1"/>
  <c r="M2543" i="1"/>
  <c r="I2543" i="1"/>
  <c r="E2543" i="1"/>
  <c r="M2542" i="1"/>
  <c r="I2542" i="1"/>
  <c r="E2542" i="1"/>
  <c r="M2541" i="1"/>
  <c r="I2541" i="1"/>
  <c r="E2541" i="1"/>
  <c r="M2540" i="1"/>
  <c r="I2540" i="1"/>
  <c r="E2540" i="1"/>
  <c r="M2539" i="1"/>
  <c r="I2539" i="1"/>
  <c r="E2539" i="1"/>
  <c r="M2538" i="1"/>
  <c r="I2538" i="1"/>
  <c r="E2538" i="1"/>
  <c r="M2537" i="1"/>
  <c r="I2537" i="1"/>
  <c r="E2537" i="1"/>
  <c r="M2536" i="1"/>
  <c r="I2536" i="1"/>
  <c r="E2536" i="1"/>
  <c r="M2535" i="1"/>
  <c r="I2535" i="1"/>
  <c r="E2535" i="1"/>
  <c r="M2534" i="1"/>
  <c r="I2534" i="1"/>
  <c r="E2534" i="1"/>
  <c r="M2533" i="1"/>
  <c r="I2533" i="1"/>
  <c r="E2533" i="1"/>
  <c r="M2532" i="1"/>
  <c r="I2532" i="1"/>
  <c r="E2532" i="1"/>
  <c r="M2531" i="1"/>
  <c r="I2531" i="1"/>
  <c r="E2531" i="1"/>
  <c r="M2530" i="1"/>
  <c r="I2530" i="1"/>
  <c r="E2530" i="1"/>
  <c r="M2529" i="1"/>
  <c r="I2529" i="1"/>
  <c r="E2529" i="1"/>
  <c r="M2528" i="1"/>
  <c r="I2528" i="1"/>
  <c r="E2528" i="1"/>
  <c r="M2527" i="1"/>
  <c r="I2527" i="1"/>
  <c r="E2527" i="1"/>
  <c r="M2526" i="1"/>
  <c r="I2526" i="1"/>
  <c r="E2526" i="1"/>
  <c r="M2525" i="1"/>
  <c r="I2525" i="1"/>
  <c r="E2525" i="1"/>
  <c r="M2524" i="1"/>
  <c r="I2524" i="1"/>
  <c r="E2524" i="1"/>
  <c r="M2523" i="1"/>
  <c r="I2523" i="1"/>
  <c r="E2523" i="1"/>
  <c r="M2522" i="1"/>
  <c r="I2522" i="1"/>
  <c r="E2522" i="1"/>
  <c r="M2521" i="1"/>
  <c r="I2521" i="1"/>
  <c r="E2521" i="1"/>
  <c r="M2520" i="1"/>
  <c r="I2520" i="1"/>
  <c r="E2520" i="1"/>
  <c r="M2519" i="1"/>
  <c r="I2519" i="1"/>
  <c r="E2519" i="1"/>
  <c r="M2518" i="1"/>
  <c r="I2518" i="1"/>
  <c r="E2518" i="1"/>
  <c r="M2517" i="1"/>
  <c r="I2517" i="1"/>
  <c r="E2517" i="1"/>
  <c r="M2516" i="1"/>
  <c r="I2516" i="1"/>
  <c r="E2516" i="1"/>
  <c r="M2515" i="1"/>
  <c r="I2515" i="1"/>
  <c r="E2515" i="1"/>
  <c r="M2514" i="1"/>
  <c r="I2514" i="1"/>
  <c r="E2514" i="1"/>
  <c r="M2513" i="1"/>
  <c r="I2513" i="1"/>
  <c r="E2513" i="1"/>
  <c r="M2512" i="1"/>
  <c r="I2512" i="1"/>
  <c r="E2512" i="1"/>
  <c r="M2511" i="1"/>
  <c r="I2511" i="1"/>
  <c r="E2511" i="1"/>
  <c r="M2510" i="1"/>
  <c r="I2510" i="1"/>
  <c r="E2510" i="1"/>
  <c r="M2509" i="1"/>
  <c r="I2509" i="1"/>
  <c r="E2509" i="1"/>
  <c r="M2508" i="1"/>
  <c r="I2508" i="1"/>
  <c r="E2508" i="1"/>
  <c r="M2507" i="1"/>
  <c r="I2507" i="1"/>
  <c r="E2507" i="1"/>
  <c r="M2506" i="1"/>
  <c r="I2506" i="1"/>
  <c r="E2506" i="1"/>
  <c r="M2505" i="1"/>
  <c r="I2505" i="1"/>
  <c r="E2505" i="1"/>
  <c r="M2504" i="1"/>
  <c r="I2504" i="1"/>
  <c r="E2504" i="1"/>
  <c r="M2503" i="1"/>
  <c r="I2503" i="1"/>
  <c r="E2503" i="1"/>
  <c r="M2502" i="1"/>
  <c r="I2502" i="1"/>
  <c r="E2502" i="1"/>
  <c r="M2501" i="1"/>
  <c r="I2501" i="1"/>
  <c r="E2501" i="1"/>
  <c r="M2500" i="1"/>
  <c r="I2500" i="1"/>
  <c r="E2500" i="1"/>
  <c r="M2499" i="1"/>
  <c r="I2499" i="1"/>
  <c r="E2499" i="1"/>
  <c r="M2498" i="1"/>
  <c r="I2498" i="1"/>
  <c r="E2498" i="1"/>
  <c r="M2497" i="1"/>
  <c r="I2497" i="1"/>
  <c r="E2497" i="1"/>
  <c r="M2496" i="1"/>
  <c r="I2496" i="1"/>
  <c r="E2496" i="1"/>
  <c r="M2495" i="1"/>
  <c r="I2495" i="1"/>
  <c r="E2495" i="1"/>
  <c r="M2494" i="1"/>
  <c r="I2494" i="1"/>
  <c r="E2494" i="1"/>
  <c r="M2493" i="1"/>
  <c r="I2493" i="1"/>
  <c r="E2493" i="1"/>
  <c r="M2492" i="1"/>
  <c r="I2492" i="1"/>
  <c r="E2492" i="1"/>
  <c r="M2491" i="1"/>
  <c r="I2491" i="1"/>
  <c r="E2491" i="1"/>
  <c r="M2490" i="1"/>
  <c r="I2490" i="1"/>
  <c r="E2490" i="1"/>
  <c r="M2489" i="1"/>
  <c r="I2489" i="1"/>
  <c r="E2489" i="1"/>
  <c r="M2488" i="1"/>
  <c r="I2488" i="1"/>
  <c r="E2488" i="1"/>
  <c r="M2487" i="1"/>
  <c r="I2487" i="1"/>
  <c r="E2487" i="1"/>
  <c r="M2486" i="1"/>
  <c r="I2486" i="1"/>
  <c r="E2486" i="1"/>
  <c r="M2485" i="1"/>
  <c r="I2485" i="1"/>
  <c r="E2485" i="1"/>
  <c r="M2484" i="1"/>
  <c r="I2484" i="1"/>
  <c r="E2484" i="1"/>
  <c r="M2483" i="1"/>
  <c r="I2483" i="1"/>
  <c r="E2483" i="1"/>
  <c r="M2482" i="1"/>
  <c r="I2482" i="1"/>
  <c r="E2482" i="1"/>
  <c r="M2481" i="1"/>
  <c r="I2481" i="1"/>
  <c r="E2481" i="1"/>
  <c r="M2480" i="1"/>
  <c r="I2480" i="1"/>
  <c r="E2480" i="1"/>
  <c r="M2479" i="1"/>
  <c r="I2479" i="1"/>
  <c r="E2479" i="1"/>
  <c r="M2478" i="1"/>
  <c r="I2478" i="1"/>
  <c r="E2478" i="1"/>
  <c r="M2477" i="1"/>
  <c r="I2477" i="1"/>
  <c r="E2477" i="1"/>
  <c r="M2476" i="1"/>
  <c r="I2476" i="1"/>
  <c r="E2476" i="1"/>
  <c r="M2475" i="1"/>
  <c r="I2475" i="1"/>
  <c r="E2475" i="1"/>
  <c r="M2474" i="1"/>
  <c r="I2474" i="1"/>
  <c r="E2474" i="1"/>
  <c r="M2473" i="1"/>
  <c r="I2473" i="1"/>
  <c r="E2473" i="1"/>
  <c r="M2472" i="1"/>
  <c r="I2472" i="1"/>
  <c r="E2472" i="1"/>
  <c r="M2471" i="1"/>
  <c r="I2471" i="1"/>
  <c r="E2471" i="1"/>
  <c r="M2470" i="1"/>
  <c r="I2470" i="1"/>
  <c r="E2470" i="1"/>
  <c r="M2469" i="1"/>
  <c r="I2469" i="1"/>
  <c r="E2469" i="1"/>
  <c r="M2468" i="1"/>
  <c r="I2468" i="1"/>
  <c r="E2468" i="1"/>
  <c r="M2467" i="1"/>
  <c r="I2467" i="1"/>
  <c r="E2467" i="1"/>
  <c r="M2466" i="1"/>
  <c r="I2466" i="1"/>
  <c r="E2466" i="1"/>
  <c r="M2465" i="1"/>
  <c r="I2465" i="1"/>
  <c r="E2465" i="1"/>
  <c r="M2464" i="1"/>
  <c r="I2464" i="1"/>
  <c r="E2464" i="1"/>
  <c r="M2463" i="1"/>
  <c r="I2463" i="1"/>
  <c r="E2463" i="1"/>
  <c r="M2462" i="1"/>
  <c r="I2462" i="1"/>
  <c r="E2462" i="1"/>
  <c r="M2461" i="1"/>
  <c r="I2461" i="1"/>
  <c r="E2461" i="1"/>
  <c r="M2460" i="1"/>
  <c r="I2460" i="1"/>
  <c r="E2460" i="1"/>
  <c r="M2459" i="1"/>
  <c r="I2459" i="1"/>
  <c r="E2459" i="1"/>
  <c r="M2458" i="1"/>
  <c r="I2458" i="1"/>
  <c r="E2458" i="1"/>
  <c r="M2457" i="1"/>
  <c r="I2457" i="1"/>
  <c r="E2457" i="1"/>
  <c r="M2456" i="1"/>
  <c r="I2456" i="1"/>
  <c r="E2456" i="1"/>
  <c r="M2455" i="1"/>
  <c r="I2455" i="1"/>
  <c r="E2455" i="1"/>
  <c r="M2454" i="1"/>
  <c r="I2454" i="1"/>
  <c r="E2454" i="1"/>
  <c r="M2453" i="1"/>
  <c r="I2453" i="1"/>
  <c r="E2453" i="1"/>
  <c r="M2452" i="1"/>
  <c r="I2452" i="1"/>
  <c r="E2452" i="1"/>
  <c r="M2451" i="1"/>
  <c r="I2451" i="1"/>
  <c r="E2451" i="1"/>
  <c r="M2450" i="1"/>
  <c r="I2450" i="1"/>
  <c r="E2450" i="1"/>
  <c r="M2449" i="1"/>
  <c r="I2449" i="1"/>
  <c r="E2449" i="1"/>
  <c r="M2448" i="1"/>
  <c r="I2448" i="1"/>
  <c r="E2448" i="1"/>
  <c r="M2447" i="1"/>
  <c r="I2447" i="1"/>
  <c r="E2447" i="1"/>
  <c r="M2446" i="1"/>
  <c r="I2446" i="1"/>
  <c r="E2446" i="1"/>
  <c r="M2445" i="1"/>
  <c r="I2445" i="1"/>
  <c r="E2445" i="1"/>
  <c r="M2444" i="1"/>
  <c r="I2444" i="1"/>
  <c r="E2444" i="1"/>
  <c r="M2443" i="1"/>
  <c r="I2443" i="1"/>
  <c r="E2443" i="1"/>
  <c r="M2442" i="1"/>
  <c r="I2442" i="1"/>
  <c r="E2442" i="1"/>
  <c r="M2441" i="1"/>
  <c r="I2441" i="1"/>
  <c r="E2441" i="1"/>
  <c r="M2440" i="1"/>
  <c r="I2440" i="1"/>
  <c r="E2440" i="1"/>
  <c r="M2439" i="1"/>
  <c r="I2439" i="1"/>
  <c r="E2439" i="1"/>
  <c r="M2438" i="1"/>
  <c r="I2438" i="1"/>
  <c r="E2438" i="1"/>
  <c r="M2437" i="1"/>
  <c r="I2437" i="1"/>
  <c r="E2437" i="1"/>
  <c r="M2436" i="1"/>
  <c r="I2436" i="1"/>
  <c r="E2436" i="1"/>
  <c r="M2435" i="1"/>
  <c r="I2435" i="1"/>
  <c r="E2435" i="1"/>
  <c r="M2434" i="1"/>
  <c r="I2434" i="1"/>
  <c r="E2434" i="1"/>
  <c r="M2433" i="1"/>
  <c r="I2433" i="1"/>
  <c r="E2433" i="1"/>
  <c r="M2432" i="1"/>
  <c r="I2432" i="1"/>
  <c r="E2432" i="1"/>
  <c r="M2431" i="1"/>
  <c r="I2431" i="1"/>
  <c r="E2431" i="1"/>
  <c r="M2430" i="1"/>
  <c r="I2430" i="1"/>
  <c r="E2430" i="1"/>
  <c r="M2429" i="1"/>
  <c r="I2429" i="1"/>
  <c r="E2429" i="1"/>
  <c r="M2428" i="1"/>
  <c r="I2428" i="1"/>
  <c r="E2428" i="1"/>
  <c r="M2427" i="1"/>
  <c r="I2427" i="1"/>
  <c r="E2427" i="1"/>
  <c r="M2426" i="1"/>
  <c r="I2426" i="1"/>
  <c r="E2426" i="1"/>
  <c r="M2425" i="1"/>
  <c r="I2425" i="1"/>
  <c r="E2425" i="1"/>
  <c r="M2424" i="1"/>
  <c r="I2424" i="1"/>
  <c r="E2424" i="1"/>
  <c r="M2423" i="1"/>
  <c r="I2423" i="1"/>
  <c r="E2423" i="1"/>
  <c r="M2422" i="1"/>
  <c r="I2422" i="1"/>
  <c r="E2422" i="1"/>
  <c r="M2421" i="1"/>
  <c r="I2421" i="1"/>
  <c r="E2421" i="1"/>
  <c r="M2420" i="1"/>
  <c r="I2420" i="1"/>
  <c r="E2420" i="1"/>
  <c r="M2419" i="1"/>
  <c r="I2419" i="1"/>
  <c r="E2419" i="1"/>
  <c r="M2418" i="1"/>
  <c r="I2418" i="1"/>
  <c r="E2418" i="1"/>
  <c r="M2417" i="1"/>
  <c r="I2417" i="1"/>
  <c r="E2417" i="1"/>
  <c r="M2416" i="1"/>
  <c r="I2416" i="1"/>
  <c r="E2416" i="1"/>
  <c r="M2415" i="1"/>
  <c r="I2415" i="1"/>
  <c r="E2415" i="1"/>
  <c r="M2414" i="1"/>
  <c r="I2414" i="1"/>
  <c r="E2414" i="1"/>
  <c r="M2413" i="1"/>
  <c r="I2413" i="1"/>
  <c r="E2413" i="1"/>
  <c r="M2412" i="1"/>
  <c r="I2412" i="1"/>
  <c r="E2412" i="1"/>
  <c r="M2411" i="1"/>
  <c r="I2411" i="1"/>
  <c r="E2411" i="1"/>
  <c r="M2410" i="1"/>
  <c r="I2410" i="1"/>
  <c r="E2410" i="1"/>
  <c r="M2409" i="1"/>
  <c r="I2409" i="1"/>
  <c r="E2409" i="1"/>
  <c r="M2408" i="1"/>
  <c r="I2408" i="1"/>
  <c r="E2408" i="1"/>
  <c r="M2407" i="1"/>
  <c r="I2407" i="1"/>
  <c r="E2407" i="1"/>
  <c r="M2406" i="1"/>
  <c r="I2406" i="1"/>
  <c r="E2406" i="1"/>
  <c r="M2405" i="1"/>
  <c r="I2405" i="1"/>
  <c r="E2405" i="1"/>
  <c r="M2404" i="1"/>
  <c r="I2404" i="1"/>
  <c r="E2404" i="1"/>
  <c r="M2403" i="1"/>
  <c r="I2403" i="1"/>
  <c r="E2403" i="1"/>
  <c r="M2402" i="1"/>
  <c r="I2402" i="1"/>
  <c r="E2402" i="1"/>
  <c r="M2401" i="1"/>
  <c r="I2401" i="1"/>
  <c r="E2401" i="1"/>
  <c r="M2400" i="1"/>
  <c r="I2400" i="1"/>
  <c r="E2400" i="1"/>
  <c r="M2399" i="1"/>
  <c r="I2399" i="1"/>
  <c r="E2399" i="1"/>
  <c r="M2398" i="1"/>
  <c r="I2398" i="1"/>
  <c r="E2398" i="1"/>
  <c r="M2397" i="1"/>
  <c r="I2397" i="1"/>
  <c r="E2397" i="1"/>
  <c r="M2396" i="1"/>
  <c r="I2396" i="1"/>
  <c r="E2396" i="1"/>
  <c r="M2395" i="1"/>
  <c r="I2395" i="1"/>
  <c r="E2395" i="1"/>
  <c r="M2394" i="1"/>
  <c r="I2394" i="1"/>
  <c r="E2394" i="1"/>
  <c r="M2393" i="1"/>
  <c r="I2393" i="1"/>
  <c r="E2393" i="1"/>
  <c r="M2392" i="1"/>
  <c r="I2392" i="1"/>
  <c r="E2392" i="1"/>
  <c r="M2391" i="1"/>
  <c r="I2391" i="1"/>
  <c r="E2391" i="1"/>
  <c r="M2390" i="1"/>
  <c r="I2390" i="1"/>
  <c r="E2390" i="1"/>
  <c r="M2389" i="1"/>
  <c r="I2389" i="1"/>
  <c r="E2389" i="1"/>
  <c r="M2388" i="1"/>
  <c r="I2388" i="1"/>
  <c r="E2388" i="1"/>
  <c r="M2387" i="1"/>
  <c r="I2387" i="1"/>
  <c r="E2387" i="1"/>
  <c r="M2386" i="1"/>
  <c r="I2386" i="1"/>
  <c r="E2386" i="1"/>
  <c r="M2385" i="1"/>
  <c r="I2385" i="1"/>
  <c r="E2385" i="1"/>
  <c r="M2384" i="1"/>
  <c r="I2384" i="1"/>
  <c r="E2384" i="1"/>
  <c r="M2383" i="1"/>
  <c r="I2383" i="1"/>
  <c r="E2383" i="1"/>
  <c r="M2382" i="1"/>
  <c r="I2382" i="1"/>
  <c r="E2382" i="1"/>
  <c r="M2381" i="1"/>
  <c r="I2381" i="1"/>
  <c r="E2381" i="1"/>
  <c r="M2380" i="1"/>
  <c r="I2380" i="1"/>
  <c r="E2380" i="1"/>
  <c r="M2379" i="1"/>
  <c r="I2379" i="1"/>
  <c r="E2379" i="1"/>
  <c r="M2378" i="1"/>
  <c r="I2378" i="1"/>
  <c r="E2378" i="1"/>
  <c r="M2377" i="1"/>
  <c r="I2377" i="1"/>
  <c r="E2377" i="1"/>
  <c r="M2376" i="1"/>
  <c r="I2376" i="1"/>
  <c r="E2376" i="1"/>
  <c r="M2375" i="1"/>
  <c r="I2375" i="1"/>
  <c r="E2375" i="1"/>
  <c r="M2374" i="1"/>
  <c r="I2374" i="1"/>
  <c r="E2374" i="1"/>
  <c r="M2373" i="1"/>
  <c r="I2373" i="1"/>
  <c r="E2373" i="1"/>
  <c r="M2372" i="1"/>
  <c r="I2372" i="1"/>
  <c r="E2372" i="1"/>
  <c r="M2371" i="1"/>
  <c r="I2371" i="1"/>
  <c r="E2371" i="1"/>
  <c r="M2370" i="1"/>
  <c r="I2370" i="1"/>
  <c r="E2370" i="1"/>
  <c r="M2369" i="1"/>
  <c r="I2369" i="1"/>
  <c r="E2369" i="1"/>
  <c r="M2368" i="1"/>
  <c r="I2368" i="1"/>
  <c r="E2368" i="1"/>
  <c r="M2367" i="1"/>
  <c r="I2367" i="1"/>
  <c r="E2367" i="1"/>
  <c r="M2366" i="1"/>
  <c r="I2366" i="1"/>
  <c r="E2366" i="1"/>
  <c r="M2365" i="1"/>
  <c r="I2365" i="1"/>
  <c r="E2365" i="1"/>
  <c r="M2364" i="1"/>
  <c r="I2364" i="1"/>
  <c r="E2364" i="1"/>
  <c r="M2363" i="1"/>
  <c r="I2363" i="1"/>
  <c r="E2363" i="1"/>
  <c r="M2362" i="1"/>
  <c r="I2362" i="1"/>
  <c r="E2362" i="1"/>
  <c r="M2361" i="1"/>
  <c r="I2361" i="1"/>
  <c r="E2361" i="1"/>
  <c r="M2360" i="1"/>
  <c r="I2360" i="1"/>
  <c r="E2360" i="1"/>
  <c r="M2359" i="1"/>
  <c r="I2359" i="1"/>
  <c r="E2359" i="1"/>
  <c r="M2358" i="1"/>
  <c r="I2358" i="1"/>
  <c r="E2358" i="1"/>
  <c r="M2357" i="1"/>
  <c r="I2357" i="1"/>
  <c r="E2357" i="1"/>
  <c r="M2356" i="1"/>
  <c r="I2356" i="1"/>
  <c r="E2356" i="1"/>
  <c r="M2355" i="1"/>
  <c r="I2355" i="1"/>
  <c r="E2355" i="1"/>
  <c r="M2354" i="1"/>
  <c r="I2354" i="1"/>
  <c r="E2354" i="1"/>
  <c r="M2353" i="1"/>
  <c r="I2353" i="1"/>
  <c r="E2353" i="1"/>
  <c r="M2352" i="1"/>
  <c r="I2352" i="1"/>
  <c r="E2352" i="1"/>
  <c r="M2351" i="1"/>
  <c r="I2351" i="1"/>
  <c r="E2351" i="1"/>
  <c r="M2350" i="1"/>
  <c r="I2350" i="1"/>
  <c r="E2350" i="1"/>
  <c r="M2349" i="1"/>
  <c r="I2349" i="1"/>
  <c r="E2349" i="1"/>
  <c r="M2348" i="1"/>
  <c r="I2348" i="1"/>
  <c r="E2348" i="1"/>
  <c r="M2347" i="1"/>
  <c r="I2347" i="1"/>
  <c r="E2347" i="1"/>
  <c r="M2346" i="1"/>
  <c r="I2346" i="1"/>
  <c r="E2346" i="1"/>
  <c r="M2345" i="1"/>
  <c r="I2345" i="1"/>
  <c r="E2345" i="1"/>
  <c r="M2344" i="1"/>
  <c r="I2344" i="1"/>
  <c r="E2344" i="1"/>
  <c r="M2343" i="1"/>
  <c r="I2343" i="1"/>
  <c r="E2343" i="1"/>
  <c r="M2342" i="1"/>
  <c r="I2342" i="1"/>
  <c r="E2342" i="1"/>
  <c r="M2340" i="1"/>
  <c r="I2340" i="1"/>
  <c r="E2340" i="1"/>
  <c r="M2339" i="1"/>
  <c r="I2339" i="1"/>
  <c r="E2339" i="1"/>
  <c r="M2338" i="1"/>
  <c r="I2338" i="1"/>
  <c r="E2338" i="1"/>
  <c r="M2337" i="1"/>
  <c r="I2337" i="1"/>
  <c r="E2337" i="1"/>
  <c r="M2336" i="1"/>
  <c r="I2336" i="1"/>
  <c r="E2336" i="1"/>
  <c r="M2335" i="1"/>
  <c r="I2335" i="1"/>
  <c r="E2335" i="1"/>
  <c r="M2334" i="1"/>
  <c r="I2334" i="1"/>
  <c r="E2334" i="1"/>
  <c r="M2333" i="1"/>
  <c r="I2333" i="1"/>
  <c r="E2333" i="1"/>
  <c r="M2332" i="1"/>
  <c r="I2332" i="1"/>
  <c r="E2332" i="1"/>
  <c r="M2331" i="1"/>
  <c r="I2331" i="1"/>
  <c r="E2331" i="1"/>
  <c r="M2330" i="1"/>
  <c r="I2330" i="1"/>
  <c r="E2330" i="1"/>
  <c r="M2329" i="1"/>
  <c r="I2329" i="1"/>
  <c r="E2329" i="1"/>
  <c r="M2328" i="1"/>
  <c r="I2328" i="1"/>
  <c r="E2328" i="1"/>
  <c r="M2327" i="1"/>
  <c r="I2327" i="1"/>
  <c r="E2327" i="1"/>
  <c r="M2326" i="1"/>
  <c r="I2326" i="1"/>
  <c r="E2326" i="1"/>
  <c r="M2325" i="1"/>
  <c r="I2325" i="1"/>
  <c r="E2325" i="1"/>
  <c r="M2324" i="1"/>
  <c r="I2324" i="1"/>
  <c r="E2324" i="1"/>
  <c r="M2323" i="1"/>
  <c r="I2323" i="1"/>
  <c r="E2323" i="1"/>
  <c r="M2322" i="1"/>
  <c r="I2322" i="1"/>
  <c r="E2322" i="1"/>
  <c r="M2321" i="1"/>
  <c r="I2321" i="1"/>
  <c r="E2321" i="1"/>
  <c r="M2320" i="1"/>
  <c r="I2320" i="1"/>
  <c r="E2320" i="1"/>
  <c r="M2319" i="1"/>
  <c r="I2319" i="1"/>
  <c r="E2319" i="1"/>
  <c r="M2318" i="1"/>
  <c r="I2318" i="1"/>
  <c r="E2318" i="1"/>
  <c r="M2317" i="1"/>
  <c r="I2317" i="1"/>
  <c r="E2317" i="1"/>
  <c r="M2316" i="1"/>
  <c r="I2316" i="1"/>
  <c r="E2316" i="1"/>
  <c r="M2315" i="1"/>
  <c r="I2315" i="1"/>
  <c r="E2315" i="1"/>
  <c r="M2314" i="1"/>
  <c r="I2314" i="1"/>
  <c r="E2314" i="1"/>
  <c r="M2313" i="1"/>
  <c r="I2313" i="1"/>
  <c r="E2313" i="1"/>
  <c r="M2312" i="1"/>
  <c r="I2312" i="1"/>
  <c r="E2312" i="1"/>
  <c r="M2311" i="1"/>
  <c r="I2311" i="1"/>
  <c r="E2311" i="1"/>
  <c r="M2310" i="1"/>
  <c r="I2310" i="1"/>
  <c r="E2310" i="1"/>
  <c r="M2309" i="1"/>
  <c r="I2309" i="1"/>
  <c r="E2309" i="1"/>
  <c r="M2308" i="1"/>
  <c r="I2308" i="1"/>
  <c r="E2308" i="1"/>
  <c r="M2307" i="1"/>
  <c r="I2307" i="1"/>
  <c r="E2307" i="1"/>
  <c r="M2306" i="1"/>
  <c r="I2306" i="1"/>
  <c r="E2306" i="1"/>
  <c r="M2305" i="1"/>
  <c r="I2305" i="1"/>
  <c r="E2305" i="1"/>
  <c r="M2304" i="1"/>
  <c r="I2304" i="1"/>
  <c r="E2304" i="1"/>
  <c r="M2303" i="1"/>
  <c r="I2303" i="1"/>
  <c r="E2303" i="1"/>
  <c r="M2302" i="1"/>
  <c r="I2302" i="1"/>
  <c r="E2302" i="1"/>
  <c r="M2301" i="1"/>
  <c r="I2301" i="1"/>
  <c r="E2301" i="1"/>
  <c r="M2300" i="1"/>
  <c r="I2300" i="1"/>
  <c r="E2300" i="1"/>
  <c r="M2299" i="1"/>
  <c r="I2299" i="1"/>
  <c r="E2299" i="1"/>
  <c r="M2298" i="1"/>
  <c r="I2298" i="1"/>
  <c r="E2298" i="1"/>
  <c r="M2297" i="1"/>
  <c r="I2297" i="1"/>
  <c r="E2297" i="1"/>
  <c r="M2296" i="1"/>
  <c r="I2296" i="1"/>
  <c r="E2296" i="1"/>
  <c r="M2295" i="1"/>
  <c r="I2295" i="1"/>
  <c r="E2295" i="1"/>
  <c r="M2294" i="1"/>
  <c r="I2294" i="1"/>
  <c r="E2294" i="1"/>
  <c r="M2293" i="1"/>
  <c r="I2293" i="1"/>
  <c r="E2293" i="1"/>
  <c r="M2292" i="1"/>
  <c r="I2292" i="1"/>
  <c r="E2292" i="1"/>
  <c r="M2291" i="1"/>
  <c r="I2291" i="1"/>
  <c r="E2291" i="1"/>
  <c r="M2290" i="1"/>
  <c r="I2290" i="1"/>
  <c r="E2290" i="1"/>
  <c r="M2289" i="1"/>
  <c r="I2289" i="1"/>
  <c r="E2289" i="1"/>
  <c r="M2288" i="1"/>
  <c r="I2288" i="1"/>
  <c r="E2288" i="1"/>
  <c r="M2287" i="1"/>
  <c r="I2287" i="1"/>
  <c r="E2287" i="1"/>
  <c r="M2286" i="1"/>
  <c r="I2286" i="1"/>
  <c r="E2286" i="1"/>
  <c r="M2285" i="1"/>
  <c r="I2285" i="1"/>
  <c r="E2285" i="1"/>
  <c r="M2284" i="1"/>
  <c r="I2284" i="1"/>
  <c r="E2284" i="1"/>
  <c r="M2283" i="1"/>
  <c r="I2283" i="1"/>
  <c r="E2283" i="1"/>
  <c r="M2282" i="1"/>
  <c r="I2282" i="1"/>
  <c r="E2282" i="1"/>
  <c r="M2281" i="1"/>
  <c r="I2281" i="1"/>
  <c r="E2281" i="1"/>
  <c r="M2280" i="1"/>
  <c r="I2280" i="1"/>
  <c r="E2280" i="1"/>
  <c r="M2279" i="1"/>
  <c r="I2279" i="1"/>
  <c r="E2279" i="1"/>
  <c r="M2278" i="1"/>
  <c r="I2278" i="1"/>
  <c r="E2278" i="1"/>
  <c r="M2277" i="1"/>
  <c r="I2277" i="1"/>
  <c r="E2277" i="1"/>
  <c r="M2276" i="1"/>
  <c r="I2276" i="1"/>
  <c r="E2276" i="1"/>
  <c r="M2275" i="1"/>
  <c r="I2275" i="1"/>
  <c r="E2275" i="1"/>
  <c r="M2274" i="1"/>
  <c r="I2274" i="1"/>
  <c r="E2274" i="1"/>
  <c r="M2273" i="1"/>
  <c r="I2273" i="1"/>
  <c r="E2273" i="1"/>
  <c r="M2272" i="1"/>
  <c r="I2272" i="1"/>
  <c r="E2272" i="1"/>
  <c r="M2271" i="1"/>
  <c r="I2271" i="1"/>
  <c r="E2271" i="1"/>
  <c r="M2270" i="1"/>
  <c r="I2270" i="1"/>
  <c r="E2270" i="1"/>
  <c r="M2269" i="1"/>
  <c r="I2269" i="1"/>
  <c r="E2269" i="1"/>
  <c r="M2268" i="1"/>
  <c r="I2268" i="1"/>
  <c r="E2268" i="1"/>
  <c r="M2267" i="1"/>
  <c r="I2267" i="1"/>
  <c r="E2267" i="1"/>
  <c r="M2266" i="1"/>
  <c r="I2266" i="1"/>
  <c r="E2266" i="1"/>
  <c r="M2265" i="1"/>
  <c r="I2265" i="1"/>
  <c r="E2265" i="1"/>
  <c r="M2264" i="1"/>
  <c r="I2264" i="1"/>
  <c r="E2264" i="1"/>
  <c r="M2263" i="1"/>
  <c r="I2263" i="1"/>
  <c r="E2263" i="1"/>
  <c r="M2262" i="1"/>
  <c r="I2262" i="1"/>
  <c r="E2262" i="1"/>
  <c r="M2261" i="1"/>
  <c r="I2261" i="1"/>
  <c r="E2261" i="1"/>
  <c r="M2260" i="1"/>
  <c r="I2260" i="1"/>
  <c r="E2260" i="1"/>
  <c r="M2259" i="1"/>
  <c r="I2259" i="1"/>
  <c r="E2259" i="1"/>
  <c r="M2258" i="1"/>
  <c r="I2258" i="1"/>
  <c r="E2258" i="1"/>
  <c r="M2257" i="1"/>
  <c r="I2257" i="1"/>
  <c r="E2257" i="1"/>
  <c r="M2256" i="1"/>
  <c r="I2256" i="1"/>
  <c r="E2256" i="1"/>
  <c r="M2255" i="1"/>
  <c r="I2255" i="1"/>
  <c r="E2255" i="1"/>
  <c r="M2254" i="1"/>
  <c r="I2254" i="1"/>
  <c r="E2254" i="1"/>
  <c r="M2253" i="1"/>
  <c r="I2253" i="1"/>
  <c r="E2253" i="1"/>
  <c r="M2252" i="1"/>
  <c r="I2252" i="1"/>
  <c r="E2252" i="1"/>
  <c r="M2251" i="1"/>
  <c r="I2251" i="1"/>
  <c r="E2251" i="1"/>
  <c r="M2250" i="1"/>
  <c r="I2250" i="1"/>
  <c r="E2250" i="1"/>
  <c r="M2249" i="1"/>
  <c r="I2249" i="1"/>
  <c r="E2249" i="1"/>
  <c r="M2248" i="1"/>
  <c r="I2248" i="1"/>
  <c r="E2248" i="1"/>
  <c r="M2247" i="1"/>
  <c r="I2247" i="1"/>
  <c r="E2247" i="1"/>
  <c r="M2246" i="1"/>
  <c r="I2246" i="1"/>
  <c r="E2246" i="1"/>
  <c r="M2245" i="1"/>
  <c r="I2245" i="1"/>
  <c r="E2245" i="1"/>
  <c r="M2244" i="1"/>
  <c r="I2244" i="1"/>
  <c r="E2244" i="1"/>
  <c r="M2243" i="1"/>
  <c r="I2243" i="1"/>
  <c r="E2243" i="1"/>
  <c r="M2242" i="1"/>
  <c r="I2242" i="1"/>
  <c r="E2242" i="1"/>
  <c r="M2241" i="1"/>
  <c r="I2241" i="1"/>
  <c r="E2241" i="1"/>
  <c r="M2240" i="1"/>
  <c r="I2240" i="1"/>
  <c r="E2240" i="1"/>
  <c r="M2239" i="1"/>
  <c r="I2239" i="1"/>
  <c r="E2239" i="1"/>
  <c r="M2238" i="1"/>
  <c r="I2238" i="1"/>
  <c r="E2238" i="1"/>
  <c r="M2237" i="1"/>
  <c r="I2237" i="1"/>
  <c r="E2237" i="1"/>
  <c r="M2236" i="1"/>
  <c r="I2236" i="1"/>
  <c r="E2236" i="1"/>
  <c r="M2235" i="1"/>
  <c r="I2235" i="1"/>
  <c r="E2235" i="1"/>
  <c r="M2234" i="1"/>
  <c r="I2234" i="1"/>
  <c r="E2234" i="1"/>
  <c r="M2233" i="1"/>
  <c r="I2233" i="1"/>
  <c r="E2233" i="1"/>
  <c r="M2232" i="1"/>
  <c r="I2232" i="1"/>
  <c r="E2232" i="1"/>
  <c r="M2231" i="1"/>
  <c r="I2231" i="1"/>
  <c r="E2231" i="1"/>
  <c r="M2230" i="1"/>
  <c r="I2230" i="1"/>
  <c r="E2230" i="1"/>
  <c r="M2229" i="1"/>
  <c r="I2229" i="1"/>
  <c r="E2229" i="1"/>
  <c r="M2228" i="1"/>
  <c r="I2228" i="1"/>
  <c r="E2228" i="1"/>
  <c r="M2227" i="1"/>
  <c r="I2227" i="1"/>
  <c r="E2227" i="1"/>
  <c r="M2226" i="1"/>
  <c r="I2226" i="1"/>
  <c r="E2226" i="1"/>
  <c r="M2225" i="1"/>
  <c r="I2225" i="1"/>
  <c r="E2225" i="1"/>
  <c r="M2224" i="1"/>
  <c r="I2224" i="1"/>
  <c r="E2224" i="1"/>
  <c r="M2223" i="1"/>
  <c r="I2223" i="1"/>
  <c r="E2223" i="1"/>
  <c r="M2222" i="1"/>
  <c r="I2222" i="1"/>
  <c r="E2222" i="1"/>
  <c r="M2221" i="1"/>
  <c r="I2221" i="1"/>
  <c r="E2221" i="1"/>
  <c r="M2220" i="1"/>
  <c r="I2220" i="1"/>
  <c r="E2220" i="1"/>
  <c r="M2219" i="1"/>
  <c r="I2219" i="1"/>
  <c r="E2219" i="1"/>
  <c r="M2218" i="1"/>
  <c r="I2218" i="1"/>
  <c r="E2218" i="1"/>
  <c r="M2217" i="1"/>
  <c r="I2217" i="1"/>
  <c r="E2217" i="1"/>
  <c r="M2216" i="1"/>
  <c r="I2216" i="1"/>
  <c r="E2216" i="1"/>
  <c r="M2215" i="1"/>
  <c r="I2215" i="1"/>
  <c r="E2215" i="1"/>
  <c r="M2214" i="1"/>
  <c r="I2214" i="1"/>
  <c r="E2214" i="1"/>
  <c r="M2213" i="1"/>
  <c r="I2213" i="1"/>
  <c r="E2213" i="1"/>
  <c r="M2212" i="1"/>
  <c r="I2212" i="1"/>
  <c r="E2212" i="1"/>
  <c r="M2211" i="1"/>
  <c r="I2211" i="1"/>
  <c r="E2211" i="1"/>
  <c r="M2210" i="1"/>
  <c r="I2210" i="1"/>
  <c r="E2210" i="1"/>
  <c r="M2209" i="1"/>
  <c r="I2209" i="1"/>
  <c r="E2209" i="1"/>
  <c r="M2208" i="1"/>
  <c r="I2208" i="1"/>
  <c r="E2208" i="1"/>
  <c r="M2207" i="1"/>
  <c r="I2207" i="1"/>
  <c r="E2207" i="1"/>
  <c r="M2206" i="1"/>
  <c r="I2206" i="1"/>
  <c r="E2206" i="1"/>
  <c r="M2205" i="1"/>
  <c r="I2205" i="1"/>
  <c r="E2205" i="1"/>
  <c r="M2204" i="1"/>
  <c r="I2204" i="1"/>
  <c r="E2204" i="1"/>
  <c r="M2203" i="1"/>
  <c r="I2203" i="1"/>
  <c r="E2203" i="1"/>
  <c r="M2202" i="1"/>
  <c r="I2202" i="1"/>
  <c r="E2202" i="1"/>
  <c r="M2201" i="1"/>
  <c r="I2201" i="1"/>
  <c r="E2201" i="1"/>
  <c r="M2200" i="1"/>
  <c r="I2200" i="1"/>
  <c r="E2200" i="1"/>
  <c r="M2199" i="1"/>
  <c r="I2199" i="1"/>
  <c r="E2199" i="1"/>
  <c r="M2198" i="1"/>
  <c r="I2198" i="1"/>
  <c r="E2198" i="1"/>
  <c r="M2197" i="1"/>
  <c r="I2197" i="1"/>
  <c r="E2197" i="1"/>
  <c r="M2196" i="1"/>
  <c r="I2196" i="1"/>
  <c r="E2196" i="1"/>
  <c r="M2195" i="1"/>
  <c r="I2195" i="1"/>
  <c r="E2195" i="1"/>
  <c r="M2194" i="1"/>
  <c r="I2194" i="1"/>
  <c r="E2194" i="1"/>
  <c r="M2193" i="1"/>
  <c r="I2193" i="1"/>
  <c r="E2193" i="1"/>
  <c r="M2192" i="1"/>
  <c r="I2192" i="1"/>
  <c r="E2192" i="1"/>
  <c r="M2191" i="1"/>
  <c r="I2191" i="1"/>
  <c r="E2191" i="1"/>
  <c r="M2190" i="1"/>
  <c r="I2190" i="1"/>
  <c r="E2190" i="1"/>
  <c r="M2189" i="1"/>
  <c r="I2189" i="1"/>
  <c r="E2189" i="1"/>
  <c r="M2188" i="1"/>
  <c r="I2188" i="1"/>
  <c r="E2188" i="1"/>
  <c r="M2187" i="1"/>
  <c r="I2187" i="1"/>
  <c r="E2187" i="1"/>
  <c r="M2186" i="1"/>
  <c r="I2186" i="1"/>
  <c r="E2186" i="1"/>
  <c r="M2185" i="1"/>
  <c r="I2185" i="1"/>
  <c r="E2185" i="1"/>
  <c r="M2184" i="1"/>
  <c r="I2184" i="1"/>
  <c r="E2184" i="1"/>
  <c r="M2183" i="1"/>
  <c r="I2183" i="1"/>
  <c r="E2183" i="1"/>
  <c r="M2182" i="1"/>
  <c r="I2182" i="1"/>
  <c r="E2182" i="1"/>
  <c r="M2181" i="1"/>
  <c r="I2181" i="1"/>
  <c r="E2181" i="1"/>
  <c r="M2180" i="1"/>
  <c r="I2180" i="1"/>
  <c r="E2180" i="1"/>
  <c r="M2179" i="1"/>
  <c r="I2179" i="1"/>
  <c r="E2179" i="1"/>
  <c r="M2178" i="1"/>
  <c r="I2178" i="1"/>
  <c r="E2178" i="1"/>
  <c r="M2177" i="1"/>
  <c r="I2177" i="1"/>
  <c r="E2177" i="1"/>
  <c r="M2176" i="1"/>
  <c r="I2176" i="1"/>
  <c r="E2176" i="1"/>
  <c r="M2175" i="1"/>
  <c r="I2175" i="1"/>
  <c r="E2175" i="1"/>
  <c r="M2174" i="1"/>
  <c r="I2174" i="1"/>
  <c r="E2174" i="1"/>
  <c r="M2173" i="1"/>
  <c r="I2173" i="1"/>
  <c r="E2173" i="1"/>
  <c r="M2172" i="1"/>
  <c r="I2172" i="1"/>
  <c r="E2172" i="1"/>
  <c r="M2171" i="1"/>
  <c r="I2171" i="1"/>
  <c r="E2171" i="1"/>
  <c r="M2170" i="1"/>
  <c r="I2170" i="1"/>
  <c r="E2170" i="1"/>
  <c r="M2169" i="1"/>
  <c r="I2169" i="1"/>
  <c r="E2169" i="1"/>
  <c r="M2168" i="1"/>
  <c r="I2168" i="1"/>
  <c r="E2168" i="1"/>
  <c r="M2167" i="1"/>
  <c r="I2167" i="1"/>
  <c r="E2167" i="1"/>
  <c r="M2166" i="1"/>
  <c r="I2166" i="1"/>
  <c r="E2166" i="1"/>
  <c r="M2165" i="1"/>
  <c r="I2165" i="1"/>
  <c r="E2165" i="1"/>
  <c r="M2164" i="1"/>
  <c r="I2164" i="1"/>
  <c r="E2164" i="1"/>
  <c r="M2163" i="1"/>
  <c r="I2163" i="1"/>
  <c r="E2163" i="1"/>
  <c r="M2162" i="1"/>
  <c r="I2162" i="1"/>
  <c r="E2162" i="1"/>
  <c r="M2161" i="1"/>
  <c r="I2161" i="1"/>
  <c r="E2161" i="1"/>
  <c r="M2160" i="1"/>
  <c r="I2160" i="1"/>
  <c r="E2160" i="1"/>
  <c r="M2159" i="1"/>
  <c r="I2159" i="1"/>
  <c r="E2159" i="1"/>
  <c r="M2158" i="1"/>
  <c r="I2158" i="1"/>
  <c r="E2158" i="1"/>
  <c r="M2157" i="1"/>
  <c r="I2157" i="1"/>
  <c r="E2157" i="1"/>
  <c r="M2156" i="1"/>
  <c r="I2156" i="1"/>
  <c r="E2156" i="1"/>
  <c r="M2155" i="1"/>
  <c r="I2155" i="1"/>
  <c r="E2155" i="1"/>
  <c r="M2154" i="1"/>
  <c r="I2154" i="1"/>
  <c r="E2154" i="1"/>
  <c r="M2153" i="1"/>
  <c r="I2153" i="1"/>
  <c r="E2153" i="1"/>
  <c r="M2152" i="1"/>
  <c r="I2152" i="1"/>
  <c r="E2152" i="1"/>
  <c r="M2151" i="1"/>
  <c r="I2151" i="1"/>
  <c r="E2151" i="1"/>
  <c r="M2150" i="1"/>
  <c r="I2150" i="1"/>
  <c r="E2150" i="1"/>
  <c r="M2149" i="1"/>
  <c r="I2149" i="1"/>
  <c r="E2149" i="1"/>
  <c r="M2148" i="1"/>
  <c r="I2148" i="1"/>
  <c r="E2148" i="1"/>
  <c r="M2147" i="1"/>
  <c r="I2147" i="1"/>
  <c r="E2147" i="1"/>
  <c r="M2146" i="1"/>
  <c r="I2146" i="1"/>
  <c r="E2146" i="1"/>
  <c r="M2145" i="1"/>
  <c r="I2145" i="1"/>
  <c r="E2145" i="1"/>
  <c r="M2144" i="1"/>
  <c r="I2144" i="1"/>
  <c r="E2144" i="1"/>
  <c r="M2143" i="1"/>
  <c r="I2143" i="1"/>
  <c r="E2143" i="1"/>
  <c r="M2142" i="1"/>
  <c r="I2142" i="1"/>
  <c r="E2142" i="1"/>
  <c r="M2141" i="1"/>
  <c r="I2141" i="1"/>
  <c r="E2141" i="1"/>
  <c r="M2140" i="1"/>
  <c r="I2140" i="1"/>
  <c r="E2140" i="1"/>
  <c r="M2139" i="1"/>
  <c r="I2139" i="1"/>
  <c r="E2139" i="1"/>
  <c r="M2138" i="1"/>
  <c r="I2138" i="1"/>
  <c r="E2138" i="1"/>
  <c r="M2137" i="1"/>
  <c r="I2137" i="1"/>
  <c r="E2137" i="1"/>
  <c r="M2136" i="1"/>
  <c r="I2136" i="1"/>
  <c r="E2136" i="1"/>
  <c r="M2135" i="1"/>
  <c r="I2135" i="1"/>
  <c r="E2135" i="1"/>
  <c r="M2134" i="1"/>
  <c r="I2134" i="1"/>
  <c r="E2134" i="1"/>
  <c r="M2133" i="1"/>
  <c r="I2133" i="1"/>
  <c r="E2133" i="1"/>
  <c r="M2132" i="1"/>
  <c r="I2132" i="1"/>
  <c r="E2132" i="1"/>
  <c r="M2131" i="1"/>
  <c r="I2131" i="1"/>
  <c r="E2131" i="1"/>
  <c r="M2130" i="1"/>
  <c r="I2130" i="1"/>
  <c r="E2130" i="1"/>
  <c r="M2129" i="1"/>
  <c r="I2129" i="1"/>
  <c r="E2129" i="1"/>
  <c r="M2128" i="1"/>
  <c r="I2128" i="1"/>
  <c r="E2128" i="1"/>
  <c r="M2127" i="1"/>
  <c r="I2127" i="1"/>
  <c r="E2127" i="1"/>
  <c r="M2126" i="1"/>
  <c r="I2126" i="1"/>
  <c r="E2126" i="1"/>
  <c r="M2125" i="1"/>
  <c r="I2125" i="1"/>
  <c r="E2125" i="1"/>
  <c r="M2124" i="1"/>
  <c r="I2124" i="1"/>
  <c r="E2124" i="1"/>
  <c r="M2123" i="1"/>
  <c r="I2123" i="1"/>
  <c r="E2123" i="1"/>
  <c r="M2122" i="1"/>
  <c r="I2122" i="1"/>
  <c r="E2122" i="1"/>
  <c r="M2121" i="1"/>
  <c r="I2121" i="1"/>
  <c r="E2121" i="1"/>
  <c r="M2120" i="1"/>
  <c r="I2120" i="1"/>
  <c r="E2120" i="1"/>
  <c r="M2119" i="1"/>
  <c r="I2119" i="1"/>
  <c r="E2119" i="1"/>
  <c r="M2118" i="1"/>
  <c r="I2118" i="1"/>
  <c r="E2118" i="1"/>
  <c r="M2117" i="1"/>
  <c r="I2117" i="1"/>
  <c r="E2117" i="1"/>
  <c r="M2116" i="1"/>
  <c r="I2116" i="1"/>
  <c r="E2116" i="1"/>
  <c r="M2115" i="1"/>
  <c r="I2115" i="1"/>
  <c r="E2115" i="1"/>
  <c r="M2114" i="1"/>
  <c r="I2114" i="1"/>
  <c r="E2114" i="1"/>
  <c r="M2113" i="1"/>
  <c r="I2113" i="1"/>
  <c r="E2113" i="1"/>
  <c r="M2112" i="1"/>
  <c r="I2112" i="1"/>
  <c r="E2112" i="1"/>
  <c r="M2111" i="1"/>
  <c r="I2111" i="1"/>
  <c r="E2111" i="1"/>
  <c r="M2110" i="1"/>
  <c r="I2110" i="1"/>
  <c r="E2110" i="1"/>
  <c r="M2109" i="1"/>
  <c r="I2109" i="1"/>
  <c r="E2109" i="1"/>
  <c r="M2108" i="1"/>
  <c r="I2108" i="1"/>
  <c r="E2108" i="1"/>
  <c r="M2107" i="1"/>
  <c r="I2107" i="1"/>
  <c r="E2107" i="1"/>
  <c r="M2106" i="1"/>
  <c r="I2106" i="1"/>
  <c r="E2106" i="1"/>
  <c r="M2105" i="1"/>
  <c r="I2105" i="1"/>
  <c r="E2105" i="1"/>
  <c r="M2104" i="1"/>
  <c r="I2104" i="1"/>
  <c r="E2104" i="1"/>
  <c r="M2103" i="1"/>
  <c r="I2103" i="1"/>
  <c r="E2103" i="1"/>
  <c r="M2102" i="1"/>
  <c r="I2102" i="1"/>
  <c r="E2102" i="1"/>
  <c r="M2101" i="1"/>
  <c r="I2101" i="1"/>
  <c r="E2101" i="1"/>
  <c r="M2100" i="1"/>
  <c r="I2100" i="1"/>
  <c r="E2100" i="1"/>
  <c r="M2099" i="1"/>
  <c r="I2099" i="1"/>
  <c r="E2099" i="1"/>
  <c r="M2098" i="1"/>
  <c r="I2098" i="1"/>
  <c r="E2098" i="1"/>
  <c r="M2097" i="1"/>
  <c r="I2097" i="1"/>
  <c r="E2097" i="1"/>
  <c r="M2096" i="1"/>
  <c r="I2096" i="1"/>
  <c r="E2096" i="1"/>
  <c r="M2095" i="1"/>
  <c r="I2095" i="1"/>
  <c r="E2095" i="1"/>
  <c r="M2094" i="1"/>
  <c r="I2094" i="1"/>
  <c r="E2094" i="1"/>
  <c r="M2093" i="1"/>
  <c r="I2093" i="1"/>
  <c r="E2093" i="1"/>
  <c r="M2092" i="1"/>
  <c r="I2092" i="1"/>
  <c r="E2092" i="1"/>
  <c r="M2091" i="1"/>
  <c r="I2091" i="1"/>
  <c r="E2091" i="1"/>
  <c r="M2090" i="1"/>
  <c r="I2090" i="1"/>
  <c r="E2090" i="1"/>
  <c r="M2089" i="1"/>
  <c r="I2089" i="1"/>
  <c r="E2089" i="1"/>
  <c r="M2088" i="1"/>
  <c r="I2088" i="1"/>
  <c r="E2088" i="1"/>
  <c r="M2087" i="1"/>
  <c r="I2087" i="1"/>
  <c r="E2087" i="1"/>
  <c r="M2086" i="1"/>
  <c r="I2086" i="1"/>
  <c r="E2086" i="1"/>
  <c r="M2085" i="1"/>
  <c r="I2085" i="1"/>
  <c r="E2085" i="1"/>
  <c r="M2084" i="1"/>
  <c r="I2084" i="1"/>
  <c r="E2084" i="1"/>
  <c r="M2083" i="1"/>
  <c r="I2083" i="1"/>
  <c r="E2083" i="1"/>
  <c r="M2082" i="1"/>
  <c r="I2082" i="1"/>
  <c r="E2082" i="1"/>
  <c r="M2081" i="1"/>
  <c r="I2081" i="1"/>
  <c r="E2081" i="1"/>
  <c r="M2080" i="1"/>
  <c r="I2080" i="1"/>
  <c r="E2080" i="1"/>
  <c r="M2079" i="1"/>
  <c r="I2079" i="1"/>
  <c r="E2079" i="1"/>
  <c r="M2078" i="1"/>
  <c r="I2078" i="1"/>
  <c r="E2078" i="1"/>
  <c r="M2077" i="1"/>
  <c r="I2077" i="1"/>
  <c r="E2077" i="1"/>
  <c r="M2076" i="1"/>
  <c r="I2076" i="1"/>
  <c r="E2076" i="1"/>
  <c r="M2075" i="1"/>
  <c r="I2075" i="1"/>
  <c r="E2075" i="1"/>
  <c r="M2074" i="1"/>
  <c r="I2074" i="1"/>
  <c r="E2074" i="1"/>
  <c r="M2073" i="1"/>
  <c r="I2073" i="1"/>
  <c r="E2073" i="1"/>
  <c r="M2072" i="1"/>
  <c r="I2072" i="1"/>
  <c r="E2072" i="1"/>
  <c r="M2071" i="1"/>
  <c r="I2071" i="1"/>
  <c r="E2071" i="1"/>
  <c r="M2070" i="1"/>
  <c r="I2070" i="1"/>
  <c r="E2070" i="1"/>
  <c r="M2069" i="1"/>
  <c r="I2069" i="1"/>
  <c r="E2069" i="1"/>
  <c r="M2068" i="1"/>
  <c r="I2068" i="1"/>
  <c r="E2068" i="1"/>
  <c r="M2067" i="1"/>
  <c r="I2067" i="1"/>
  <c r="E2067" i="1"/>
  <c r="M2066" i="1"/>
  <c r="I2066" i="1"/>
  <c r="E2066" i="1"/>
  <c r="M2065" i="1"/>
  <c r="I2065" i="1"/>
  <c r="E2065" i="1"/>
  <c r="M2064" i="1"/>
  <c r="I2064" i="1"/>
  <c r="E2064" i="1"/>
  <c r="M2063" i="1"/>
  <c r="I2063" i="1"/>
  <c r="E2063" i="1"/>
  <c r="M2062" i="1"/>
  <c r="I2062" i="1"/>
  <c r="E2062" i="1"/>
  <c r="M2061" i="1"/>
  <c r="I2061" i="1"/>
  <c r="E2061" i="1"/>
  <c r="M2060" i="1"/>
  <c r="I2060" i="1"/>
  <c r="E2060" i="1"/>
  <c r="M2059" i="1"/>
  <c r="I2059" i="1"/>
  <c r="E2059" i="1"/>
  <c r="M2058" i="1"/>
  <c r="I2058" i="1"/>
  <c r="E2058" i="1"/>
  <c r="M2057" i="1"/>
  <c r="I2057" i="1"/>
  <c r="E2057" i="1"/>
  <c r="M2056" i="1"/>
  <c r="I2056" i="1"/>
  <c r="E2056" i="1"/>
  <c r="M2055" i="1"/>
  <c r="I2055" i="1"/>
  <c r="E2055" i="1"/>
  <c r="M2054" i="1"/>
  <c r="I2054" i="1"/>
  <c r="E2054" i="1"/>
  <c r="M2053" i="1"/>
  <c r="I2053" i="1"/>
  <c r="E2053" i="1"/>
  <c r="M2052" i="1"/>
  <c r="I2052" i="1"/>
  <c r="E2052" i="1"/>
  <c r="M2051" i="1"/>
  <c r="I2051" i="1"/>
  <c r="E2051" i="1"/>
  <c r="M2050" i="1"/>
  <c r="I2050" i="1"/>
  <c r="E2050" i="1"/>
  <c r="M2049" i="1"/>
  <c r="I2049" i="1"/>
  <c r="E2049" i="1"/>
  <c r="M2048" i="1"/>
  <c r="I2048" i="1"/>
  <c r="E2048" i="1"/>
  <c r="M2047" i="1"/>
  <c r="I2047" i="1"/>
  <c r="E2047" i="1"/>
  <c r="M2046" i="1"/>
  <c r="I2046" i="1"/>
  <c r="E2046" i="1"/>
  <c r="M2045" i="1"/>
  <c r="I2045" i="1"/>
  <c r="E2045" i="1"/>
  <c r="M2044" i="1"/>
  <c r="I2044" i="1"/>
  <c r="E2044" i="1"/>
  <c r="M2043" i="1"/>
  <c r="I2043" i="1"/>
  <c r="E2043" i="1"/>
  <c r="M2042" i="1"/>
  <c r="I2042" i="1"/>
  <c r="E2042" i="1"/>
  <c r="M2041" i="1"/>
  <c r="I2041" i="1"/>
  <c r="E2041" i="1"/>
  <c r="M2040" i="1"/>
  <c r="I2040" i="1"/>
  <c r="E2040" i="1"/>
  <c r="M2039" i="1"/>
  <c r="I2039" i="1"/>
  <c r="E2039" i="1"/>
  <c r="M2038" i="1"/>
  <c r="I2038" i="1"/>
  <c r="E2038" i="1"/>
  <c r="M2037" i="1"/>
  <c r="I2037" i="1"/>
  <c r="E2037" i="1"/>
  <c r="M2036" i="1"/>
  <c r="I2036" i="1"/>
  <c r="E2036" i="1"/>
  <c r="M2035" i="1"/>
  <c r="I2035" i="1"/>
  <c r="E2035" i="1"/>
  <c r="M2034" i="1"/>
  <c r="I2034" i="1"/>
  <c r="E2034" i="1"/>
  <c r="M2033" i="1"/>
  <c r="I2033" i="1"/>
  <c r="E2033" i="1"/>
  <c r="M2032" i="1"/>
  <c r="I2032" i="1"/>
  <c r="E2032" i="1"/>
  <c r="M2031" i="1"/>
  <c r="I2031" i="1"/>
  <c r="E2031" i="1"/>
  <c r="M2030" i="1"/>
  <c r="I2030" i="1"/>
  <c r="E2030" i="1"/>
  <c r="M2029" i="1"/>
  <c r="I2029" i="1"/>
  <c r="E2029" i="1"/>
  <c r="M2028" i="1"/>
  <c r="I2028" i="1"/>
  <c r="E2028" i="1"/>
  <c r="M2027" i="1"/>
  <c r="I2027" i="1"/>
  <c r="E2027" i="1"/>
  <c r="M2026" i="1"/>
  <c r="I2026" i="1"/>
  <c r="E2026" i="1"/>
  <c r="M2025" i="1"/>
  <c r="I2025" i="1"/>
  <c r="E2025" i="1"/>
  <c r="M2024" i="1"/>
  <c r="I2024" i="1"/>
  <c r="E2024" i="1"/>
  <c r="M2023" i="1"/>
  <c r="I2023" i="1"/>
  <c r="E2023" i="1"/>
  <c r="M2022" i="1"/>
  <c r="I2022" i="1"/>
  <c r="E2022" i="1"/>
  <c r="M2021" i="1"/>
  <c r="I2021" i="1"/>
  <c r="E2021" i="1"/>
  <c r="M2020" i="1"/>
  <c r="I2020" i="1"/>
  <c r="E2020" i="1"/>
  <c r="M2019" i="1"/>
  <c r="I2019" i="1"/>
  <c r="E2019" i="1"/>
  <c r="M2018" i="1"/>
  <c r="I2018" i="1"/>
  <c r="E2018" i="1"/>
  <c r="M2017" i="1"/>
  <c r="I2017" i="1"/>
  <c r="E2017" i="1"/>
  <c r="M2016" i="1"/>
  <c r="I2016" i="1"/>
  <c r="E2016" i="1"/>
  <c r="M2015" i="1"/>
  <c r="I2015" i="1"/>
  <c r="E2015" i="1"/>
  <c r="M2014" i="1"/>
  <c r="I2014" i="1"/>
  <c r="E2014" i="1"/>
  <c r="M2013" i="1"/>
  <c r="I2013" i="1"/>
  <c r="E2013" i="1"/>
  <c r="M2012" i="1"/>
  <c r="I2012" i="1"/>
  <c r="E2012" i="1"/>
  <c r="M2011" i="1"/>
  <c r="I2011" i="1"/>
  <c r="E2011" i="1"/>
  <c r="M2010" i="1"/>
  <c r="I2010" i="1"/>
  <c r="E2010" i="1"/>
  <c r="M2009" i="1"/>
  <c r="I2009" i="1"/>
  <c r="E2009" i="1"/>
  <c r="M2008" i="1"/>
  <c r="I2008" i="1"/>
  <c r="E2008" i="1"/>
  <c r="M2007" i="1"/>
  <c r="I2007" i="1"/>
  <c r="E2007" i="1"/>
  <c r="M2006" i="1"/>
  <c r="I2006" i="1"/>
  <c r="E2006" i="1"/>
  <c r="M2005" i="1"/>
  <c r="I2005" i="1"/>
  <c r="E2005" i="1"/>
  <c r="M2004" i="1"/>
  <c r="I2004" i="1"/>
  <c r="E2004" i="1"/>
  <c r="M2003" i="1"/>
  <c r="I2003" i="1"/>
  <c r="E2003" i="1"/>
  <c r="M2002" i="1"/>
  <c r="I2002" i="1"/>
  <c r="E2002" i="1"/>
  <c r="M2001" i="1"/>
  <c r="I2001" i="1"/>
  <c r="E2001" i="1"/>
  <c r="M2000" i="1"/>
  <c r="I2000" i="1"/>
  <c r="E2000" i="1"/>
  <c r="M1999" i="1"/>
  <c r="I1999" i="1"/>
  <c r="E1999" i="1"/>
  <c r="M1998" i="1"/>
  <c r="I1998" i="1"/>
  <c r="E1998" i="1"/>
  <c r="M1997" i="1"/>
  <c r="I1997" i="1"/>
  <c r="E1997" i="1"/>
  <c r="M1996" i="1"/>
  <c r="I1996" i="1"/>
  <c r="E1996" i="1"/>
  <c r="M1995" i="1"/>
  <c r="I1995" i="1"/>
  <c r="E1995" i="1"/>
  <c r="M1994" i="1"/>
  <c r="I1994" i="1"/>
  <c r="E1994" i="1"/>
  <c r="M1993" i="1"/>
  <c r="I1993" i="1"/>
  <c r="E1993" i="1"/>
  <c r="M1992" i="1"/>
  <c r="I1992" i="1"/>
  <c r="E1992" i="1"/>
  <c r="M1991" i="1"/>
  <c r="I1991" i="1"/>
  <c r="E1991" i="1"/>
  <c r="M1990" i="1"/>
  <c r="I1990" i="1"/>
  <c r="E1990" i="1"/>
  <c r="M1989" i="1"/>
  <c r="I1989" i="1"/>
  <c r="E1989" i="1"/>
  <c r="M1988" i="1"/>
  <c r="I1988" i="1"/>
  <c r="E1988" i="1"/>
  <c r="M1987" i="1"/>
  <c r="I1987" i="1"/>
  <c r="E1987" i="1"/>
  <c r="M1986" i="1"/>
  <c r="I1986" i="1"/>
  <c r="E1986" i="1"/>
  <c r="M1985" i="1"/>
  <c r="I1985" i="1"/>
  <c r="E1985" i="1"/>
  <c r="M1984" i="1"/>
  <c r="I1984" i="1"/>
  <c r="E1984" i="1"/>
  <c r="M1983" i="1"/>
  <c r="I1983" i="1"/>
  <c r="E1983" i="1"/>
  <c r="M1982" i="1"/>
  <c r="I1982" i="1"/>
  <c r="E1982" i="1"/>
  <c r="M1981" i="1"/>
  <c r="I1981" i="1"/>
  <c r="E1981" i="1"/>
  <c r="M1980" i="1"/>
  <c r="I1980" i="1"/>
  <c r="E1980" i="1"/>
  <c r="M1979" i="1"/>
  <c r="I1979" i="1"/>
  <c r="E1979" i="1"/>
  <c r="M1978" i="1"/>
  <c r="I1978" i="1"/>
  <c r="E1978" i="1"/>
  <c r="M1977" i="1"/>
  <c r="I1977" i="1"/>
  <c r="E1977" i="1"/>
  <c r="M1976" i="1"/>
  <c r="I1976" i="1"/>
  <c r="E1976" i="1"/>
  <c r="M1975" i="1"/>
  <c r="I1975" i="1"/>
  <c r="E1975" i="1"/>
  <c r="M1974" i="1"/>
  <c r="I1974" i="1"/>
  <c r="E1974" i="1"/>
  <c r="M1973" i="1"/>
  <c r="I1973" i="1"/>
  <c r="E1973" i="1"/>
  <c r="M1972" i="1"/>
  <c r="I1972" i="1"/>
  <c r="E1972" i="1"/>
  <c r="M1971" i="1"/>
  <c r="I1971" i="1"/>
  <c r="E1971" i="1"/>
  <c r="M1970" i="1"/>
  <c r="I1970" i="1"/>
  <c r="E1970" i="1"/>
  <c r="M1969" i="1"/>
  <c r="I1969" i="1"/>
  <c r="E1969" i="1"/>
  <c r="M1968" i="1"/>
  <c r="I1968" i="1"/>
  <c r="E1968" i="1"/>
  <c r="M1967" i="1"/>
  <c r="I1967" i="1"/>
  <c r="E1967" i="1"/>
  <c r="M1966" i="1"/>
  <c r="I1966" i="1"/>
  <c r="E1966" i="1"/>
  <c r="M1965" i="1"/>
  <c r="I1965" i="1"/>
  <c r="E1965" i="1"/>
  <c r="M1964" i="1"/>
  <c r="I1964" i="1"/>
  <c r="E1964" i="1"/>
  <c r="M1963" i="1"/>
  <c r="I1963" i="1"/>
  <c r="E1963" i="1"/>
  <c r="M1962" i="1"/>
  <c r="I1962" i="1"/>
  <c r="E1962" i="1"/>
  <c r="M1961" i="1"/>
  <c r="I1961" i="1"/>
  <c r="E1961" i="1"/>
  <c r="M1960" i="1"/>
  <c r="I1960" i="1"/>
  <c r="E1960" i="1"/>
  <c r="M1959" i="1"/>
  <c r="I1959" i="1"/>
  <c r="E1959" i="1"/>
  <c r="M1958" i="1"/>
  <c r="I1958" i="1"/>
  <c r="E1958" i="1"/>
  <c r="M1957" i="1"/>
  <c r="I1957" i="1"/>
  <c r="E1957" i="1"/>
  <c r="M1956" i="1"/>
  <c r="I1956" i="1"/>
  <c r="E1956" i="1"/>
  <c r="M1955" i="1"/>
  <c r="I1955" i="1"/>
  <c r="E1955" i="1"/>
  <c r="M1954" i="1"/>
  <c r="I1954" i="1"/>
  <c r="E1954" i="1"/>
  <c r="M1953" i="1"/>
  <c r="I1953" i="1"/>
  <c r="E1953" i="1"/>
  <c r="M1952" i="1"/>
  <c r="I1952" i="1"/>
  <c r="E1952" i="1"/>
  <c r="M1951" i="1"/>
  <c r="I1951" i="1"/>
  <c r="E1951" i="1"/>
  <c r="M1950" i="1"/>
  <c r="I1950" i="1"/>
  <c r="E1950" i="1"/>
  <c r="M1949" i="1"/>
  <c r="I1949" i="1"/>
  <c r="E1949" i="1"/>
  <c r="M1948" i="1"/>
  <c r="I1948" i="1"/>
  <c r="E1948" i="1"/>
  <c r="M1947" i="1"/>
  <c r="I1947" i="1"/>
  <c r="E1947" i="1"/>
  <c r="M1946" i="1"/>
  <c r="I1946" i="1"/>
  <c r="E1946" i="1"/>
  <c r="M1945" i="1"/>
  <c r="I1945" i="1"/>
  <c r="E1945" i="1"/>
  <c r="M1944" i="1"/>
  <c r="I1944" i="1"/>
  <c r="E1944" i="1"/>
  <c r="M1943" i="1"/>
  <c r="I1943" i="1"/>
  <c r="E1943" i="1"/>
  <c r="M1942" i="1"/>
  <c r="I1942" i="1"/>
  <c r="E1942" i="1"/>
  <c r="M1941" i="1"/>
  <c r="I1941" i="1"/>
  <c r="E1941" i="1"/>
  <c r="M1940" i="1"/>
  <c r="I1940" i="1"/>
  <c r="E1940" i="1"/>
  <c r="M1939" i="1"/>
  <c r="I1939" i="1"/>
  <c r="E1939" i="1"/>
  <c r="M1938" i="1"/>
  <c r="I1938" i="1"/>
  <c r="E1938" i="1"/>
  <c r="M1937" i="1"/>
  <c r="I1937" i="1"/>
  <c r="E1937" i="1"/>
  <c r="M1936" i="1"/>
  <c r="I1936" i="1"/>
  <c r="E1936" i="1"/>
  <c r="M1935" i="1"/>
  <c r="I1935" i="1"/>
  <c r="E1935" i="1"/>
  <c r="M1934" i="1"/>
  <c r="I1934" i="1"/>
  <c r="E1934" i="1"/>
  <c r="M1933" i="1"/>
  <c r="I1933" i="1"/>
  <c r="E1933" i="1"/>
  <c r="M1932" i="1"/>
  <c r="I1932" i="1"/>
  <c r="E1932" i="1"/>
  <c r="M1931" i="1"/>
  <c r="I1931" i="1"/>
  <c r="E1931" i="1"/>
  <c r="M1930" i="1"/>
  <c r="I1930" i="1"/>
  <c r="E1930" i="1"/>
  <c r="M1929" i="1"/>
  <c r="I1929" i="1"/>
  <c r="E1929" i="1"/>
  <c r="M1928" i="1"/>
  <c r="I1928" i="1"/>
  <c r="E1928" i="1"/>
  <c r="M1927" i="1"/>
  <c r="I1927" i="1"/>
  <c r="E1927" i="1"/>
  <c r="M1926" i="1"/>
  <c r="I1926" i="1"/>
  <c r="E1926" i="1"/>
  <c r="M1925" i="1"/>
  <c r="I1925" i="1"/>
  <c r="E1925" i="1"/>
  <c r="M1924" i="1"/>
  <c r="I1924" i="1"/>
  <c r="E1924" i="1"/>
  <c r="M1923" i="1"/>
  <c r="I1923" i="1"/>
  <c r="E1923" i="1"/>
  <c r="M1922" i="1"/>
  <c r="I1922" i="1"/>
  <c r="E1922" i="1"/>
  <c r="M1921" i="1"/>
  <c r="I1921" i="1"/>
  <c r="E1921" i="1"/>
  <c r="M1920" i="1"/>
  <c r="I1920" i="1"/>
  <c r="E1920" i="1"/>
  <c r="M1919" i="1"/>
  <c r="I1919" i="1"/>
  <c r="E1919" i="1"/>
  <c r="M1918" i="1"/>
  <c r="I1918" i="1"/>
  <c r="E1918" i="1"/>
  <c r="M1917" i="1"/>
  <c r="I1917" i="1"/>
  <c r="E1917" i="1"/>
  <c r="M1916" i="1"/>
  <c r="I1916" i="1"/>
  <c r="E1916" i="1"/>
  <c r="M1915" i="1"/>
  <c r="I1915" i="1"/>
  <c r="E1915" i="1"/>
  <c r="M1914" i="1"/>
  <c r="I1914" i="1"/>
  <c r="E1914" i="1"/>
  <c r="M1913" i="1"/>
  <c r="I1913" i="1"/>
  <c r="E1913" i="1"/>
  <c r="M1912" i="1"/>
  <c r="I1912" i="1"/>
  <c r="E1912" i="1"/>
  <c r="M1911" i="1"/>
  <c r="I1911" i="1"/>
  <c r="E1911" i="1"/>
  <c r="M1910" i="1"/>
  <c r="I1910" i="1"/>
  <c r="E1910" i="1"/>
  <c r="M1909" i="1"/>
  <c r="I1909" i="1"/>
  <c r="E1909" i="1"/>
  <c r="M1908" i="1"/>
  <c r="I1908" i="1"/>
  <c r="E1908" i="1"/>
  <c r="M1907" i="1"/>
  <c r="I1907" i="1"/>
  <c r="E1907" i="1"/>
  <c r="M1906" i="1"/>
  <c r="I1906" i="1"/>
  <c r="E1906" i="1"/>
  <c r="M1905" i="1"/>
  <c r="I1905" i="1"/>
  <c r="E1905" i="1"/>
  <c r="M1904" i="1"/>
  <c r="I1904" i="1"/>
  <c r="E1904" i="1"/>
  <c r="M1903" i="1"/>
  <c r="I1903" i="1"/>
  <c r="E1903" i="1"/>
  <c r="M1902" i="1"/>
  <c r="I1902" i="1"/>
  <c r="E1902" i="1"/>
  <c r="M1901" i="1"/>
  <c r="I1901" i="1"/>
  <c r="E1901" i="1"/>
  <c r="M1900" i="1"/>
  <c r="I1900" i="1"/>
  <c r="E1900" i="1"/>
  <c r="M1899" i="1"/>
  <c r="I1899" i="1"/>
  <c r="E1899" i="1"/>
  <c r="M1898" i="1"/>
  <c r="I1898" i="1"/>
  <c r="E1898" i="1"/>
  <c r="M1897" i="1"/>
  <c r="I1897" i="1"/>
  <c r="E1897" i="1"/>
  <c r="M1896" i="1"/>
  <c r="I1896" i="1"/>
  <c r="E1896" i="1"/>
  <c r="M1895" i="1"/>
  <c r="I1895" i="1"/>
  <c r="E1895" i="1"/>
  <c r="M1894" i="1"/>
  <c r="I1894" i="1"/>
  <c r="E1894" i="1"/>
  <c r="M1893" i="1"/>
  <c r="I1893" i="1"/>
  <c r="E1893" i="1"/>
  <c r="M1892" i="1"/>
  <c r="I1892" i="1"/>
  <c r="E1892" i="1"/>
  <c r="M1891" i="1"/>
  <c r="I1891" i="1"/>
  <c r="E1891" i="1"/>
  <c r="M1890" i="1"/>
  <c r="I1890" i="1"/>
  <c r="E1890" i="1"/>
  <c r="M1889" i="1"/>
  <c r="I1889" i="1"/>
  <c r="E1889" i="1"/>
  <c r="M1888" i="1"/>
  <c r="I1888" i="1"/>
  <c r="E1888" i="1"/>
  <c r="M1887" i="1"/>
  <c r="I1887" i="1"/>
  <c r="E1887" i="1"/>
  <c r="M1886" i="1"/>
  <c r="I1886" i="1"/>
  <c r="E1886" i="1"/>
  <c r="M1885" i="1"/>
  <c r="I1885" i="1"/>
  <c r="E1885" i="1"/>
  <c r="M1884" i="1"/>
  <c r="I1884" i="1"/>
  <c r="E1884" i="1"/>
  <c r="M1883" i="1"/>
  <c r="I1883" i="1"/>
  <c r="E1883" i="1"/>
  <c r="M1882" i="1"/>
  <c r="I1882" i="1"/>
  <c r="E1882" i="1"/>
  <c r="M1881" i="1"/>
  <c r="I1881" i="1"/>
  <c r="E1881" i="1"/>
  <c r="M1880" i="1"/>
  <c r="I1880" i="1"/>
  <c r="E1880" i="1"/>
  <c r="M1879" i="1"/>
  <c r="I1879" i="1"/>
  <c r="E1879" i="1"/>
  <c r="M1878" i="1"/>
  <c r="I1878" i="1"/>
  <c r="E1878" i="1"/>
  <c r="M1877" i="1"/>
  <c r="I1877" i="1"/>
  <c r="E1877" i="1"/>
  <c r="M1876" i="1"/>
  <c r="I1876" i="1"/>
  <c r="E1876" i="1"/>
  <c r="M1875" i="1"/>
  <c r="I1875" i="1"/>
  <c r="E1875" i="1"/>
  <c r="M1874" i="1"/>
  <c r="I1874" i="1"/>
  <c r="E1874" i="1"/>
  <c r="M1873" i="1"/>
  <c r="I1873" i="1"/>
  <c r="E1873" i="1"/>
  <c r="M1872" i="1"/>
  <c r="I1872" i="1"/>
  <c r="E1872" i="1"/>
  <c r="M1871" i="1"/>
  <c r="I1871" i="1"/>
  <c r="E1871" i="1"/>
  <c r="M1870" i="1"/>
  <c r="I1870" i="1"/>
  <c r="E1870" i="1"/>
  <c r="M1869" i="1"/>
  <c r="I1869" i="1"/>
  <c r="E1869" i="1"/>
  <c r="M1868" i="1"/>
  <c r="I1868" i="1"/>
  <c r="E1868" i="1"/>
  <c r="M1867" i="1"/>
  <c r="I1867" i="1"/>
  <c r="E1867" i="1"/>
  <c r="M1866" i="1"/>
  <c r="I1866" i="1"/>
  <c r="E1866" i="1"/>
  <c r="M1865" i="1"/>
  <c r="I1865" i="1"/>
  <c r="E1865" i="1"/>
  <c r="M1864" i="1"/>
  <c r="I1864" i="1"/>
  <c r="E1864" i="1"/>
  <c r="M1863" i="1"/>
  <c r="I1863" i="1"/>
  <c r="E1863" i="1"/>
  <c r="M1862" i="1"/>
  <c r="I1862" i="1"/>
  <c r="E1862" i="1"/>
  <c r="M1861" i="1"/>
  <c r="I1861" i="1"/>
  <c r="E1861" i="1"/>
  <c r="M1860" i="1"/>
  <c r="I1860" i="1"/>
  <c r="E1860" i="1"/>
  <c r="M1859" i="1"/>
  <c r="I1859" i="1"/>
  <c r="E1859" i="1"/>
  <c r="M1858" i="1"/>
  <c r="I1858" i="1"/>
  <c r="E1858" i="1"/>
  <c r="M1857" i="1"/>
  <c r="I1857" i="1"/>
  <c r="E1857" i="1"/>
  <c r="M1856" i="1"/>
  <c r="I1856" i="1"/>
  <c r="E1856" i="1"/>
  <c r="M1855" i="1"/>
  <c r="I1855" i="1"/>
  <c r="E1855" i="1"/>
  <c r="M1854" i="1"/>
  <c r="I1854" i="1"/>
  <c r="E1854" i="1"/>
  <c r="M1853" i="1"/>
  <c r="I1853" i="1"/>
  <c r="E1853" i="1"/>
  <c r="M1852" i="1"/>
  <c r="I1852" i="1"/>
  <c r="E1852" i="1"/>
  <c r="M1851" i="1"/>
  <c r="I1851" i="1"/>
  <c r="E1851" i="1"/>
  <c r="M1850" i="1"/>
  <c r="I1850" i="1"/>
  <c r="E1850" i="1"/>
  <c r="M1849" i="1"/>
  <c r="I1849" i="1"/>
  <c r="E1849" i="1"/>
  <c r="M1848" i="1"/>
  <c r="I1848" i="1"/>
  <c r="E1848" i="1"/>
  <c r="M1847" i="1"/>
  <c r="I1847" i="1"/>
  <c r="E1847" i="1"/>
  <c r="M1846" i="1"/>
  <c r="I1846" i="1"/>
  <c r="E1846" i="1"/>
  <c r="M1845" i="1"/>
  <c r="I1845" i="1"/>
  <c r="E1845" i="1"/>
  <c r="M1844" i="1"/>
  <c r="I1844" i="1"/>
  <c r="E1844" i="1"/>
  <c r="M1843" i="1"/>
  <c r="I1843" i="1"/>
  <c r="E1843" i="1"/>
  <c r="M1842" i="1"/>
  <c r="I1842" i="1"/>
  <c r="E1842" i="1"/>
  <c r="M1841" i="1"/>
  <c r="I1841" i="1"/>
  <c r="E1841" i="1"/>
  <c r="M1840" i="1"/>
  <c r="I1840" i="1"/>
  <c r="E1840" i="1"/>
  <c r="M1839" i="1"/>
  <c r="I1839" i="1"/>
  <c r="E1839" i="1"/>
  <c r="M1838" i="1"/>
  <c r="I1838" i="1"/>
  <c r="E1838" i="1"/>
  <c r="M1837" i="1"/>
  <c r="I1837" i="1"/>
  <c r="E1837" i="1"/>
  <c r="M1836" i="1"/>
  <c r="I1836" i="1"/>
  <c r="E1836" i="1"/>
  <c r="M1835" i="1"/>
  <c r="I1835" i="1"/>
  <c r="E1835" i="1"/>
  <c r="M1834" i="1"/>
  <c r="I1834" i="1"/>
  <c r="E1834" i="1"/>
  <c r="M1833" i="1"/>
  <c r="I1833" i="1"/>
  <c r="E1833" i="1"/>
  <c r="M1832" i="1"/>
  <c r="I1832" i="1"/>
  <c r="E1832" i="1"/>
  <c r="M1831" i="1"/>
  <c r="I1831" i="1"/>
  <c r="E1831" i="1"/>
  <c r="M1830" i="1"/>
  <c r="I1830" i="1"/>
  <c r="E1830" i="1"/>
  <c r="M1829" i="1"/>
  <c r="I1829" i="1"/>
  <c r="E1829" i="1"/>
  <c r="M1828" i="1"/>
  <c r="I1828" i="1"/>
  <c r="E1828" i="1"/>
  <c r="M1827" i="1"/>
  <c r="I1827" i="1"/>
  <c r="E1827" i="1"/>
  <c r="M1826" i="1"/>
  <c r="I1826" i="1"/>
  <c r="E1826" i="1"/>
  <c r="M1825" i="1"/>
  <c r="I1825" i="1"/>
  <c r="E1825" i="1"/>
  <c r="M1824" i="1"/>
  <c r="I1824" i="1"/>
  <c r="E1824" i="1"/>
  <c r="M1823" i="1"/>
  <c r="I1823" i="1"/>
  <c r="E1823" i="1"/>
  <c r="M1822" i="1"/>
  <c r="I1822" i="1"/>
  <c r="E1822" i="1"/>
  <c r="M1821" i="1"/>
  <c r="I1821" i="1"/>
  <c r="E1821" i="1"/>
  <c r="M1820" i="1"/>
  <c r="I1820" i="1"/>
  <c r="E1820" i="1"/>
  <c r="M1819" i="1"/>
  <c r="I1819" i="1"/>
  <c r="E1819" i="1"/>
  <c r="M1818" i="1"/>
  <c r="I1818" i="1"/>
  <c r="E1818" i="1"/>
  <c r="M1817" i="1"/>
  <c r="I1817" i="1"/>
  <c r="E1817" i="1"/>
  <c r="M1816" i="1"/>
  <c r="I1816" i="1"/>
  <c r="E1816" i="1"/>
  <c r="M1815" i="1"/>
  <c r="I1815" i="1"/>
  <c r="E1815" i="1"/>
  <c r="M1814" i="1"/>
  <c r="I1814" i="1"/>
  <c r="E1814" i="1"/>
  <c r="M1813" i="1"/>
  <c r="I1813" i="1"/>
  <c r="E1813" i="1"/>
  <c r="M1812" i="1"/>
  <c r="I1812" i="1"/>
  <c r="E1812" i="1"/>
  <c r="M1811" i="1"/>
  <c r="I1811" i="1"/>
  <c r="E1811" i="1"/>
  <c r="M1810" i="1"/>
  <c r="I1810" i="1"/>
  <c r="E1810" i="1"/>
  <c r="M1809" i="1"/>
  <c r="I1809" i="1"/>
  <c r="E1809" i="1"/>
  <c r="M1808" i="1"/>
  <c r="I1808" i="1"/>
  <c r="E1808" i="1"/>
  <c r="M1807" i="1"/>
  <c r="I1807" i="1"/>
  <c r="E1807" i="1"/>
  <c r="M1806" i="1"/>
  <c r="I1806" i="1"/>
  <c r="E1806" i="1"/>
  <c r="M1805" i="1"/>
  <c r="I1805" i="1"/>
  <c r="E1805" i="1"/>
  <c r="M1804" i="1"/>
  <c r="I1804" i="1"/>
  <c r="E1804" i="1"/>
  <c r="M1803" i="1"/>
  <c r="I1803" i="1"/>
  <c r="E1803" i="1"/>
  <c r="M1802" i="1"/>
  <c r="I1802" i="1"/>
  <c r="E1802" i="1"/>
  <c r="M1801" i="1"/>
  <c r="I1801" i="1"/>
  <c r="E1801" i="1"/>
  <c r="M1800" i="1"/>
  <c r="I1800" i="1"/>
  <c r="E1800" i="1"/>
  <c r="M1799" i="1"/>
  <c r="I1799" i="1"/>
  <c r="E1799" i="1"/>
  <c r="M1798" i="1"/>
  <c r="I1798" i="1"/>
  <c r="E1798" i="1"/>
  <c r="M1797" i="1"/>
  <c r="I1797" i="1"/>
  <c r="E1797" i="1"/>
  <c r="M1796" i="1"/>
  <c r="I1796" i="1"/>
  <c r="E1796" i="1"/>
  <c r="M1795" i="1"/>
  <c r="I1795" i="1"/>
  <c r="E1795" i="1"/>
  <c r="M1794" i="1"/>
  <c r="I1794" i="1"/>
  <c r="E1794" i="1"/>
  <c r="M1793" i="1"/>
  <c r="I1793" i="1"/>
  <c r="E1793" i="1"/>
  <c r="M1792" i="1"/>
  <c r="I1792" i="1"/>
  <c r="E1792" i="1"/>
  <c r="M1791" i="1"/>
  <c r="I1791" i="1"/>
  <c r="E1791" i="1"/>
  <c r="M1790" i="1"/>
  <c r="I1790" i="1"/>
  <c r="E1790" i="1"/>
  <c r="M1789" i="1"/>
  <c r="I1789" i="1"/>
  <c r="E1789" i="1"/>
  <c r="M1788" i="1"/>
  <c r="I1788" i="1"/>
  <c r="E1788" i="1"/>
  <c r="M1787" i="1"/>
  <c r="I1787" i="1"/>
  <c r="E1787" i="1"/>
  <c r="M1786" i="1"/>
  <c r="I1786" i="1"/>
  <c r="E1786" i="1"/>
  <c r="M1785" i="1"/>
  <c r="I1785" i="1"/>
  <c r="E1785" i="1"/>
  <c r="M1784" i="1"/>
  <c r="I1784" i="1"/>
  <c r="E1784" i="1"/>
  <c r="M1783" i="1"/>
  <c r="I1783" i="1"/>
  <c r="E1783" i="1"/>
  <c r="M1782" i="1"/>
  <c r="I1782" i="1"/>
  <c r="E1782" i="1"/>
  <c r="M1781" i="1"/>
  <c r="I1781" i="1"/>
  <c r="E1781" i="1"/>
  <c r="M1780" i="1"/>
  <c r="I1780" i="1"/>
  <c r="E1780" i="1"/>
  <c r="M1779" i="1"/>
  <c r="I1779" i="1"/>
  <c r="E1779" i="1"/>
  <c r="M1778" i="1"/>
  <c r="I1778" i="1"/>
  <c r="E1778" i="1"/>
  <c r="M1777" i="1"/>
  <c r="I1777" i="1"/>
  <c r="E1777" i="1"/>
  <c r="M1776" i="1"/>
  <c r="I1776" i="1"/>
  <c r="E1776" i="1"/>
  <c r="M1775" i="1"/>
  <c r="I1775" i="1"/>
  <c r="E1775" i="1"/>
  <c r="M1774" i="1"/>
  <c r="I1774" i="1"/>
  <c r="E1774" i="1"/>
  <c r="M1773" i="1"/>
  <c r="I1773" i="1"/>
  <c r="E1773" i="1"/>
  <c r="M1772" i="1"/>
  <c r="I1772" i="1"/>
  <c r="E1772" i="1"/>
  <c r="M1771" i="1"/>
  <c r="I1771" i="1"/>
  <c r="E1771" i="1"/>
  <c r="M1770" i="1"/>
  <c r="I1770" i="1"/>
  <c r="E1770" i="1"/>
  <c r="M1769" i="1"/>
  <c r="I1769" i="1"/>
  <c r="E1769" i="1"/>
  <c r="M1768" i="1"/>
  <c r="I1768" i="1"/>
  <c r="E1768" i="1"/>
  <c r="M1767" i="1"/>
  <c r="I1767" i="1"/>
  <c r="E1767" i="1"/>
  <c r="M1766" i="1"/>
  <c r="I1766" i="1"/>
  <c r="E1766" i="1"/>
  <c r="M1765" i="1"/>
  <c r="I1765" i="1"/>
  <c r="E1765" i="1"/>
  <c r="M1764" i="1"/>
  <c r="I1764" i="1"/>
  <c r="E1764" i="1"/>
  <c r="M1763" i="1"/>
  <c r="I1763" i="1"/>
  <c r="E1763" i="1"/>
  <c r="M1762" i="1"/>
  <c r="I1762" i="1"/>
  <c r="E1762" i="1"/>
  <c r="M1761" i="1"/>
  <c r="I1761" i="1"/>
  <c r="E1761" i="1"/>
  <c r="M1760" i="1"/>
  <c r="I1760" i="1"/>
  <c r="E1760" i="1"/>
  <c r="M1759" i="1"/>
  <c r="I1759" i="1"/>
  <c r="E1759" i="1"/>
  <c r="M1758" i="1"/>
  <c r="I1758" i="1"/>
  <c r="E1758" i="1"/>
  <c r="M1757" i="1"/>
  <c r="I1757" i="1"/>
  <c r="E1757" i="1"/>
  <c r="M1756" i="1"/>
  <c r="I1756" i="1"/>
  <c r="E1756" i="1"/>
  <c r="M1755" i="1"/>
  <c r="I1755" i="1"/>
  <c r="E1755" i="1"/>
  <c r="M1754" i="1"/>
  <c r="I1754" i="1"/>
  <c r="E1754" i="1"/>
  <c r="M1753" i="1"/>
  <c r="I1753" i="1"/>
  <c r="E1753" i="1"/>
  <c r="M1752" i="1"/>
  <c r="I1752" i="1"/>
  <c r="E1752" i="1"/>
  <c r="M1751" i="1"/>
  <c r="I1751" i="1"/>
  <c r="E1751" i="1"/>
  <c r="M1750" i="1"/>
  <c r="I1750" i="1"/>
  <c r="E1750" i="1"/>
  <c r="M1749" i="1"/>
  <c r="I1749" i="1"/>
  <c r="E1749" i="1"/>
  <c r="M1748" i="1"/>
  <c r="I1748" i="1"/>
  <c r="E1748" i="1"/>
  <c r="M1747" i="1"/>
  <c r="I1747" i="1"/>
  <c r="E1747" i="1"/>
  <c r="M1746" i="1"/>
  <c r="I1746" i="1"/>
  <c r="E1746" i="1"/>
  <c r="M1745" i="1"/>
  <c r="I1745" i="1"/>
  <c r="E1745" i="1"/>
  <c r="M1744" i="1"/>
  <c r="I1744" i="1"/>
  <c r="E1744" i="1"/>
  <c r="M1743" i="1"/>
  <c r="I1743" i="1"/>
  <c r="E1743" i="1"/>
  <c r="M1742" i="1"/>
  <c r="I1742" i="1"/>
  <c r="E1742" i="1"/>
  <c r="M1741" i="1"/>
  <c r="I1741" i="1"/>
  <c r="E1741" i="1"/>
  <c r="M1740" i="1"/>
  <c r="I1740" i="1"/>
  <c r="E1740" i="1"/>
  <c r="M1739" i="1"/>
  <c r="I1739" i="1"/>
  <c r="E1739" i="1"/>
  <c r="M1738" i="1"/>
  <c r="I1738" i="1"/>
  <c r="E1738" i="1"/>
  <c r="M1737" i="1"/>
  <c r="I1737" i="1"/>
  <c r="E1737" i="1"/>
  <c r="M1736" i="1"/>
  <c r="I1736" i="1"/>
  <c r="E1736" i="1"/>
  <c r="M1735" i="1"/>
  <c r="I1735" i="1"/>
  <c r="E1735" i="1"/>
  <c r="M1734" i="1"/>
  <c r="I1734" i="1"/>
  <c r="E1734" i="1"/>
  <c r="M1733" i="1"/>
  <c r="I1733" i="1"/>
  <c r="E1733" i="1"/>
  <c r="M1732" i="1"/>
  <c r="I1732" i="1"/>
  <c r="E1732" i="1"/>
  <c r="M1731" i="1"/>
  <c r="I1731" i="1"/>
  <c r="E1731" i="1"/>
  <c r="M1730" i="1"/>
  <c r="I1730" i="1"/>
  <c r="E1730" i="1"/>
  <c r="M1729" i="1"/>
  <c r="I1729" i="1"/>
  <c r="E1729" i="1"/>
  <c r="M1728" i="1"/>
  <c r="I1728" i="1"/>
  <c r="E1728" i="1"/>
  <c r="M1727" i="1"/>
  <c r="I1727" i="1"/>
  <c r="E1727" i="1"/>
  <c r="M1726" i="1"/>
  <c r="I1726" i="1"/>
  <c r="E1726" i="1"/>
  <c r="M1725" i="1"/>
  <c r="I1725" i="1"/>
  <c r="E1725" i="1"/>
  <c r="M1724" i="1"/>
  <c r="I1724" i="1"/>
  <c r="E1724" i="1"/>
  <c r="M1723" i="1"/>
  <c r="I1723" i="1"/>
  <c r="E1723" i="1"/>
  <c r="M1722" i="1"/>
  <c r="I1722" i="1"/>
  <c r="E1722" i="1"/>
  <c r="M1721" i="1"/>
  <c r="I1721" i="1"/>
  <c r="E1721" i="1"/>
  <c r="M1720" i="1"/>
  <c r="I1720" i="1"/>
  <c r="E1720" i="1"/>
  <c r="M1719" i="1"/>
  <c r="I1719" i="1"/>
  <c r="E1719" i="1"/>
  <c r="M1718" i="1"/>
  <c r="I1718" i="1"/>
  <c r="E1718" i="1"/>
  <c r="M1717" i="1"/>
  <c r="I1717" i="1"/>
  <c r="E1717" i="1"/>
  <c r="M1716" i="1"/>
  <c r="I1716" i="1"/>
  <c r="E1716" i="1"/>
  <c r="M1715" i="1"/>
  <c r="I1715" i="1"/>
  <c r="E1715" i="1"/>
  <c r="M1714" i="1"/>
  <c r="I1714" i="1"/>
  <c r="E1714" i="1"/>
  <c r="M1713" i="1"/>
  <c r="I1713" i="1"/>
  <c r="E1713" i="1"/>
  <c r="M1712" i="1"/>
  <c r="I1712" i="1"/>
  <c r="E1712" i="1"/>
  <c r="M1711" i="1"/>
  <c r="I1711" i="1"/>
  <c r="E1711" i="1"/>
  <c r="M1710" i="1"/>
  <c r="I1710" i="1"/>
  <c r="E1710" i="1"/>
  <c r="M1709" i="1"/>
  <c r="I1709" i="1"/>
  <c r="E1709" i="1"/>
  <c r="M1708" i="1"/>
  <c r="I1708" i="1"/>
  <c r="E1708" i="1"/>
  <c r="M1707" i="1"/>
  <c r="I1707" i="1"/>
  <c r="E1707" i="1"/>
  <c r="M1706" i="1"/>
  <c r="I1706" i="1"/>
  <c r="E1706" i="1"/>
  <c r="M1705" i="1"/>
  <c r="I1705" i="1"/>
  <c r="E1705" i="1"/>
  <c r="M1704" i="1"/>
  <c r="I1704" i="1"/>
  <c r="E1704" i="1"/>
  <c r="M1703" i="1"/>
  <c r="I1703" i="1"/>
  <c r="E1703" i="1"/>
  <c r="M1702" i="1"/>
  <c r="I1702" i="1"/>
  <c r="E1702" i="1"/>
  <c r="M1701" i="1"/>
  <c r="I1701" i="1"/>
  <c r="E1701" i="1"/>
  <c r="M1700" i="1"/>
  <c r="I1700" i="1"/>
  <c r="E1700" i="1"/>
  <c r="M1699" i="1"/>
  <c r="I1699" i="1"/>
  <c r="E1699" i="1"/>
  <c r="M1698" i="1"/>
  <c r="I1698" i="1"/>
  <c r="E1698" i="1"/>
  <c r="M1697" i="1"/>
  <c r="I1697" i="1"/>
  <c r="E1697" i="1"/>
  <c r="M1696" i="1"/>
  <c r="I1696" i="1"/>
  <c r="E1696" i="1"/>
  <c r="M1695" i="1"/>
  <c r="I1695" i="1"/>
  <c r="E1695" i="1"/>
  <c r="M1694" i="1"/>
  <c r="I1694" i="1"/>
  <c r="E1694" i="1"/>
  <c r="M1693" i="1"/>
  <c r="I1693" i="1"/>
  <c r="E1693" i="1"/>
  <c r="M1692" i="1"/>
  <c r="I1692" i="1"/>
  <c r="E1692" i="1"/>
  <c r="M1691" i="1"/>
  <c r="I1691" i="1"/>
  <c r="E1691" i="1"/>
  <c r="M1690" i="1"/>
  <c r="I1690" i="1"/>
  <c r="E1690" i="1"/>
  <c r="M1689" i="1"/>
  <c r="I1689" i="1"/>
  <c r="E1689" i="1"/>
  <c r="M1688" i="1"/>
  <c r="I1688" i="1"/>
  <c r="E1688" i="1"/>
  <c r="M1687" i="1"/>
  <c r="I1687" i="1"/>
  <c r="E1687" i="1"/>
  <c r="M1686" i="1"/>
  <c r="I1686" i="1"/>
  <c r="E1686" i="1"/>
  <c r="M1685" i="1"/>
  <c r="I1685" i="1"/>
  <c r="E1685" i="1"/>
  <c r="M1684" i="1"/>
  <c r="I1684" i="1"/>
  <c r="E1684" i="1"/>
  <c r="M1683" i="1"/>
  <c r="I1683" i="1"/>
  <c r="E1683" i="1"/>
  <c r="M1682" i="1"/>
  <c r="I1682" i="1"/>
  <c r="E1682" i="1"/>
  <c r="M1681" i="1"/>
  <c r="I1681" i="1"/>
  <c r="E1681" i="1"/>
  <c r="M1680" i="1"/>
  <c r="I1680" i="1"/>
  <c r="E1680" i="1"/>
  <c r="M1679" i="1"/>
  <c r="I1679" i="1"/>
  <c r="E1679" i="1"/>
  <c r="M1678" i="1"/>
  <c r="I1678" i="1"/>
  <c r="E1678" i="1"/>
  <c r="M1677" i="1"/>
  <c r="I1677" i="1"/>
  <c r="E1677" i="1"/>
  <c r="M1676" i="1"/>
  <c r="I1676" i="1"/>
  <c r="E1676" i="1"/>
  <c r="M1675" i="1"/>
  <c r="I1675" i="1"/>
  <c r="E1675" i="1"/>
  <c r="M1674" i="1"/>
  <c r="I1674" i="1"/>
  <c r="E1674" i="1"/>
  <c r="M1673" i="1"/>
  <c r="I1673" i="1"/>
  <c r="E1673" i="1"/>
  <c r="M1672" i="1"/>
  <c r="I1672" i="1"/>
  <c r="E1672" i="1"/>
  <c r="M1671" i="1"/>
  <c r="I1671" i="1"/>
  <c r="E1671" i="1"/>
  <c r="M1670" i="1"/>
  <c r="I1670" i="1"/>
  <c r="E1670" i="1"/>
  <c r="M1669" i="1"/>
  <c r="I1669" i="1"/>
  <c r="E1669" i="1"/>
  <c r="M1668" i="1"/>
  <c r="I1668" i="1"/>
  <c r="E1668" i="1"/>
  <c r="M1667" i="1"/>
  <c r="I1667" i="1"/>
  <c r="E1667" i="1"/>
  <c r="M1666" i="1"/>
  <c r="I1666" i="1"/>
  <c r="E1666" i="1"/>
  <c r="M1665" i="1"/>
  <c r="I1665" i="1"/>
  <c r="E1665" i="1"/>
  <c r="M1664" i="1"/>
  <c r="I1664" i="1"/>
  <c r="E1664" i="1"/>
  <c r="M1663" i="1"/>
  <c r="I1663" i="1"/>
  <c r="E1663" i="1"/>
  <c r="M1662" i="1"/>
  <c r="I1662" i="1"/>
  <c r="E1662" i="1"/>
  <c r="M1661" i="1"/>
  <c r="I1661" i="1"/>
  <c r="E1661" i="1"/>
  <c r="M1660" i="1"/>
  <c r="I1660" i="1"/>
  <c r="E1660" i="1"/>
  <c r="M1659" i="1"/>
  <c r="I1659" i="1"/>
  <c r="E1659" i="1"/>
  <c r="M1658" i="1"/>
  <c r="I1658" i="1"/>
  <c r="E1658" i="1"/>
  <c r="M1657" i="1"/>
  <c r="I1657" i="1"/>
  <c r="E1657" i="1"/>
  <c r="M1656" i="1"/>
  <c r="I1656" i="1"/>
  <c r="E1656" i="1"/>
  <c r="M1655" i="1"/>
  <c r="I1655" i="1"/>
  <c r="E1655" i="1"/>
  <c r="M1654" i="1"/>
  <c r="I1654" i="1"/>
  <c r="E1654" i="1"/>
  <c r="M1653" i="1"/>
  <c r="I1653" i="1"/>
  <c r="E1653" i="1"/>
  <c r="M1652" i="1"/>
  <c r="I1652" i="1"/>
  <c r="E1652" i="1"/>
  <c r="M1651" i="1"/>
  <c r="I1651" i="1"/>
  <c r="E1651" i="1"/>
  <c r="M1650" i="1"/>
  <c r="I1650" i="1"/>
  <c r="E1650" i="1"/>
  <c r="M1649" i="1"/>
  <c r="I1649" i="1"/>
  <c r="E1649" i="1"/>
  <c r="M1648" i="1"/>
  <c r="I1648" i="1"/>
  <c r="E1648" i="1"/>
  <c r="M1647" i="1"/>
  <c r="I1647" i="1"/>
  <c r="E1647" i="1"/>
  <c r="M1646" i="1"/>
  <c r="I1646" i="1"/>
  <c r="E1646" i="1"/>
  <c r="M1645" i="1"/>
  <c r="I1645" i="1"/>
  <c r="E1645" i="1"/>
  <c r="M1644" i="1"/>
  <c r="I1644" i="1"/>
  <c r="E1644" i="1"/>
  <c r="M1643" i="1"/>
  <c r="I1643" i="1"/>
  <c r="E1643" i="1"/>
  <c r="M1642" i="1"/>
  <c r="I1642" i="1"/>
  <c r="E1642" i="1"/>
  <c r="M1641" i="1"/>
  <c r="I1641" i="1"/>
  <c r="E1641" i="1"/>
  <c r="M1640" i="1"/>
  <c r="I1640" i="1"/>
  <c r="E1640" i="1"/>
  <c r="M1639" i="1"/>
  <c r="I1639" i="1"/>
  <c r="E1639" i="1"/>
  <c r="M1638" i="1"/>
  <c r="I1638" i="1"/>
  <c r="E1638" i="1"/>
  <c r="M1637" i="1"/>
  <c r="I1637" i="1"/>
  <c r="E1637" i="1"/>
  <c r="M1636" i="1"/>
  <c r="I1636" i="1"/>
  <c r="E1636" i="1"/>
  <c r="M1635" i="1"/>
  <c r="I1635" i="1"/>
  <c r="E1635" i="1"/>
  <c r="M1634" i="1"/>
  <c r="I1634" i="1"/>
  <c r="E1634" i="1"/>
  <c r="M1633" i="1"/>
  <c r="I1633" i="1"/>
  <c r="E1633" i="1"/>
  <c r="M1632" i="1"/>
  <c r="I1632" i="1"/>
  <c r="E1632" i="1"/>
  <c r="M1631" i="1"/>
  <c r="I1631" i="1"/>
  <c r="E1631" i="1"/>
  <c r="M1630" i="1"/>
  <c r="I1630" i="1"/>
  <c r="E1630" i="1"/>
  <c r="M1629" i="1"/>
  <c r="I1629" i="1"/>
  <c r="E1629" i="1"/>
  <c r="M1628" i="1"/>
  <c r="I1628" i="1"/>
  <c r="E1628" i="1"/>
  <c r="M1627" i="1"/>
  <c r="I1627" i="1"/>
  <c r="E1627" i="1"/>
  <c r="M1626" i="1"/>
  <c r="I1626" i="1"/>
  <c r="E1626" i="1"/>
  <c r="M1625" i="1"/>
  <c r="I1625" i="1"/>
  <c r="E1625" i="1"/>
  <c r="M1624" i="1"/>
  <c r="I1624" i="1"/>
  <c r="E1624" i="1"/>
  <c r="M1623" i="1"/>
  <c r="I1623" i="1"/>
  <c r="E1623" i="1"/>
  <c r="M1622" i="1"/>
  <c r="I1622" i="1"/>
  <c r="E1622" i="1"/>
  <c r="M1621" i="1"/>
  <c r="I1621" i="1"/>
  <c r="E1621" i="1"/>
  <c r="M1620" i="1"/>
  <c r="I1620" i="1"/>
  <c r="E1620" i="1"/>
  <c r="M1619" i="1"/>
  <c r="I1619" i="1"/>
  <c r="E1619" i="1"/>
  <c r="M1618" i="1"/>
  <c r="I1618" i="1"/>
  <c r="E1618" i="1"/>
  <c r="M1617" i="1"/>
  <c r="I1617" i="1"/>
  <c r="E1617" i="1"/>
  <c r="M1616" i="1"/>
  <c r="I1616" i="1"/>
  <c r="E1616" i="1"/>
  <c r="M1615" i="1"/>
  <c r="I1615" i="1"/>
  <c r="E1615" i="1"/>
  <c r="M1614" i="1"/>
  <c r="I1614" i="1"/>
  <c r="E1614" i="1"/>
  <c r="M1613" i="1"/>
  <c r="I1613" i="1"/>
  <c r="E1613" i="1"/>
  <c r="M1612" i="1"/>
  <c r="I1612" i="1"/>
  <c r="E1612" i="1"/>
  <c r="M1611" i="1"/>
  <c r="I1611" i="1"/>
  <c r="E1611" i="1"/>
  <c r="M1610" i="1"/>
  <c r="I1610" i="1"/>
  <c r="E1610" i="1"/>
  <c r="M1609" i="1"/>
  <c r="I1609" i="1"/>
  <c r="E1609" i="1"/>
  <c r="M1608" i="1"/>
  <c r="I1608" i="1"/>
  <c r="E1608" i="1"/>
  <c r="M1607" i="1"/>
  <c r="I1607" i="1"/>
  <c r="E1607" i="1"/>
  <c r="M1606" i="1"/>
  <c r="I1606" i="1"/>
  <c r="E1606" i="1"/>
  <c r="M1605" i="1"/>
  <c r="I1605" i="1"/>
  <c r="E1605" i="1"/>
  <c r="M1604" i="1"/>
  <c r="I1604" i="1"/>
  <c r="E1604" i="1"/>
  <c r="M1603" i="1"/>
  <c r="I1603" i="1"/>
  <c r="E1603" i="1"/>
  <c r="M1602" i="1"/>
  <c r="I1602" i="1"/>
  <c r="E1602" i="1"/>
  <c r="M1601" i="1"/>
  <c r="I1601" i="1"/>
  <c r="E1601" i="1"/>
  <c r="M1600" i="1"/>
  <c r="I1600" i="1"/>
  <c r="E1600" i="1"/>
  <c r="M1599" i="1"/>
  <c r="I1599" i="1"/>
  <c r="E1599" i="1"/>
  <c r="M1598" i="1"/>
  <c r="I1598" i="1"/>
  <c r="E1598" i="1"/>
  <c r="M1597" i="1"/>
  <c r="I1597" i="1"/>
  <c r="E1597" i="1"/>
  <c r="M1596" i="1"/>
  <c r="I1596" i="1"/>
  <c r="E1596" i="1"/>
  <c r="M1595" i="1"/>
  <c r="I1595" i="1"/>
  <c r="E1595" i="1"/>
  <c r="M1594" i="1"/>
  <c r="I1594" i="1"/>
  <c r="E1594" i="1"/>
  <c r="M1593" i="1"/>
  <c r="I1593" i="1"/>
  <c r="E1593" i="1"/>
  <c r="M1592" i="1"/>
  <c r="I1592" i="1"/>
  <c r="E1592" i="1"/>
  <c r="M1591" i="1"/>
  <c r="I1591" i="1"/>
  <c r="E1591" i="1"/>
  <c r="M1590" i="1"/>
  <c r="I1590" i="1"/>
  <c r="E1590" i="1"/>
  <c r="M1589" i="1"/>
  <c r="I1589" i="1"/>
  <c r="E1589" i="1"/>
  <c r="M1588" i="1"/>
  <c r="I1588" i="1"/>
  <c r="E1588" i="1"/>
  <c r="M1587" i="1"/>
  <c r="I1587" i="1"/>
  <c r="E1587" i="1"/>
  <c r="M1586" i="1"/>
  <c r="I1586" i="1"/>
  <c r="E1586" i="1"/>
  <c r="M1585" i="1"/>
  <c r="I1585" i="1"/>
  <c r="E1585" i="1"/>
  <c r="M1584" i="1"/>
  <c r="I1584" i="1"/>
  <c r="E1584" i="1"/>
  <c r="M1583" i="1"/>
  <c r="I1583" i="1"/>
  <c r="E1583" i="1"/>
  <c r="M1582" i="1"/>
  <c r="I1582" i="1"/>
  <c r="E1582" i="1"/>
  <c r="M1581" i="1"/>
  <c r="I1581" i="1"/>
  <c r="E1581" i="1"/>
  <c r="M1580" i="1"/>
  <c r="I1580" i="1"/>
  <c r="E1580" i="1"/>
  <c r="M1579" i="1"/>
  <c r="I1579" i="1"/>
  <c r="E1579" i="1"/>
  <c r="M1578" i="1"/>
  <c r="I1578" i="1"/>
  <c r="E1578" i="1"/>
  <c r="M1577" i="1"/>
  <c r="I1577" i="1"/>
  <c r="E1577" i="1"/>
  <c r="M1576" i="1"/>
  <c r="I1576" i="1"/>
  <c r="E1576" i="1"/>
  <c r="M1575" i="1"/>
  <c r="I1575" i="1"/>
  <c r="E1575" i="1"/>
  <c r="M1574" i="1"/>
  <c r="I1574" i="1"/>
  <c r="E1574" i="1"/>
  <c r="M1573" i="1"/>
  <c r="I1573" i="1"/>
  <c r="E1573" i="1"/>
  <c r="M1572" i="1"/>
  <c r="I1572" i="1"/>
  <c r="E1572" i="1"/>
  <c r="M1571" i="1"/>
  <c r="I1571" i="1"/>
  <c r="E1571" i="1"/>
  <c r="M1570" i="1"/>
  <c r="I1570" i="1"/>
  <c r="E1570" i="1"/>
  <c r="M1569" i="1"/>
  <c r="I1569" i="1"/>
  <c r="E1569" i="1"/>
  <c r="M1568" i="1"/>
  <c r="I1568" i="1"/>
  <c r="E1568" i="1"/>
  <c r="M1567" i="1"/>
  <c r="I1567" i="1"/>
  <c r="E1567" i="1"/>
  <c r="M1566" i="1"/>
  <c r="I1566" i="1"/>
  <c r="E1566" i="1"/>
  <c r="M1565" i="1"/>
  <c r="I1565" i="1"/>
  <c r="E1565" i="1"/>
  <c r="M1564" i="1"/>
  <c r="I1564" i="1"/>
  <c r="E1564" i="1"/>
  <c r="M1563" i="1"/>
  <c r="I1563" i="1"/>
  <c r="E1563" i="1"/>
  <c r="M1562" i="1"/>
  <c r="I1562" i="1"/>
  <c r="E1562" i="1"/>
  <c r="M1561" i="1"/>
  <c r="I1561" i="1"/>
  <c r="E1561" i="1"/>
  <c r="M1560" i="1"/>
  <c r="I1560" i="1"/>
  <c r="E1560" i="1"/>
  <c r="M1559" i="1"/>
  <c r="I1559" i="1"/>
  <c r="E1559" i="1"/>
  <c r="M1558" i="1"/>
  <c r="I1558" i="1"/>
  <c r="E1558" i="1"/>
  <c r="M1557" i="1"/>
  <c r="I1557" i="1"/>
  <c r="E1557" i="1"/>
  <c r="M1556" i="1"/>
  <c r="I1556" i="1"/>
  <c r="E1556" i="1"/>
  <c r="M1555" i="1"/>
  <c r="I1555" i="1"/>
  <c r="E1555" i="1"/>
  <c r="M1554" i="1"/>
  <c r="I1554" i="1"/>
  <c r="E1554" i="1"/>
  <c r="M1553" i="1"/>
  <c r="I1553" i="1"/>
  <c r="E1553" i="1"/>
  <c r="M1552" i="1"/>
  <c r="I1552" i="1"/>
  <c r="E1552" i="1"/>
  <c r="M1551" i="1"/>
  <c r="I1551" i="1"/>
  <c r="E1551" i="1"/>
  <c r="M1550" i="1"/>
  <c r="I1550" i="1"/>
  <c r="E1550" i="1"/>
  <c r="M1549" i="1"/>
  <c r="I1549" i="1"/>
  <c r="E1549" i="1"/>
  <c r="M1548" i="1"/>
  <c r="I1548" i="1"/>
  <c r="E1548" i="1"/>
  <c r="M1547" i="1"/>
  <c r="I1547" i="1"/>
  <c r="E1547" i="1"/>
  <c r="M1546" i="1"/>
  <c r="I1546" i="1"/>
  <c r="E1546" i="1"/>
  <c r="M1545" i="1"/>
  <c r="I1545" i="1"/>
  <c r="E1545" i="1"/>
  <c r="M1544" i="1"/>
  <c r="I1544" i="1"/>
  <c r="E1544" i="1"/>
  <c r="M1543" i="1"/>
  <c r="I1543" i="1"/>
  <c r="E1543" i="1"/>
  <c r="M1542" i="1"/>
  <c r="I1542" i="1"/>
  <c r="E1542" i="1"/>
  <c r="M1541" i="1"/>
  <c r="I1541" i="1"/>
  <c r="E1541" i="1"/>
  <c r="M1540" i="1"/>
  <c r="I1540" i="1"/>
  <c r="E1540" i="1"/>
  <c r="M1539" i="1" l="1"/>
  <c r="I1539" i="1"/>
  <c r="E1539" i="1"/>
  <c r="M1538" i="1"/>
  <c r="I1538" i="1"/>
  <c r="E1538" i="1"/>
  <c r="M1537" i="1"/>
  <c r="I1537" i="1"/>
  <c r="E1537" i="1"/>
  <c r="M1536" i="1"/>
  <c r="I1536" i="1"/>
  <c r="E1536" i="1"/>
  <c r="M1535" i="1"/>
  <c r="I1535" i="1"/>
  <c r="E1535" i="1"/>
  <c r="M1534" i="1"/>
  <c r="I1534" i="1"/>
  <c r="E1534" i="1"/>
  <c r="M1533" i="1"/>
  <c r="I1533" i="1"/>
  <c r="E1533" i="1"/>
  <c r="M1532" i="1"/>
  <c r="I1532" i="1"/>
  <c r="E1532" i="1"/>
  <c r="M1531" i="1"/>
  <c r="I1531" i="1"/>
  <c r="E1531" i="1"/>
  <c r="M1530" i="1"/>
  <c r="I1530" i="1"/>
  <c r="E1530" i="1"/>
  <c r="M1529" i="1"/>
  <c r="I1529" i="1"/>
  <c r="E1529" i="1"/>
  <c r="M1528" i="1"/>
  <c r="I1528" i="1"/>
  <c r="E1528" i="1"/>
  <c r="M1527" i="1"/>
  <c r="I1527" i="1"/>
  <c r="E1527" i="1"/>
  <c r="M1526" i="1"/>
  <c r="I1526" i="1"/>
  <c r="E1526" i="1"/>
  <c r="M1525" i="1"/>
  <c r="I1525" i="1"/>
  <c r="E1525" i="1"/>
  <c r="M1524" i="1"/>
  <c r="I1524" i="1"/>
  <c r="E1524" i="1"/>
  <c r="M1523" i="1"/>
  <c r="I1523" i="1"/>
  <c r="E1523" i="1"/>
  <c r="M1522" i="1"/>
  <c r="I1522" i="1"/>
  <c r="E1522" i="1"/>
  <c r="M1521" i="1"/>
  <c r="I1521" i="1"/>
  <c r="E1521" i="1"/>
  <c r="M1520" i="1"/>
  <c r="I1520" i="1"/>
  <c r="E1520" i="1"/>
  <c r="M1519" i="1"/>
  <c r="I1519" i="1"/>
  <c r="E1519" i="1"/>
  <c r="M1518" i="1"/>
  <c r="I1518" i="1"/>
  <c r="E1518" i="1"/>
  <c r="M1517" i="1"/>
  <c r="I1517" i="1"/>
  <c r="E1517" i="1"/>
  <c r="M1516" i="1"/>
  <c r="I1516" i="1"/>
  <c r="E1516" i="1"/>
  <c r="M1515" i="1"/>
  <c r="I1515" i="1"/>
  <c r="E1515" i="1"/>
  <c r="M1514" i="1"/>
  <c r="I1514" i="1"/>
  <c r="E1514" i="1"/>
  <c r="M1513" i="1"/>
  <c r="I1513" i="1"/>
  <c r="E1513" i="1"/>
  <c r="M1512" i="1"/>
  <c r="I1512" i="1"/>
  <c r="E1512" i="1"/>
  <c r="M1511" i="1"/>
  <c r="I1511" i="1"/>
  <c r="E1511" i="1"/>
  <c r="M1510" i="1"/>
  <c r="I1510" i="1"/>
  <c r="E1510" i="1"/>
  <c r="M1509" i="1"/>
  <c r="I1509" i="1"/>
  <c r="E1509" i="1"/>
  <c r="M1508" i="1"/>
  <c r="I1508" i="1"/>
  <c r="E1508" i="1"/>
  <c r="M1507" i="1"/>
  <c r="I1507" i="1"/>
  <c r="E1507" i="1"/>
  <c r="M1506" i="1"/>
  <c r="I1506" i="1"/>
  <c r="E1506" i="1"/>
  <c r="M1505" i="1"/>
  <c r="I1505" i="1"/>
  <c r="E1505" i="1"/>
  <c r="M1504" i="1"/>
  <c r="I1504" i="1"/>
  <c r="E1504" i="1"/>
  <c r="M1503" i="1"/>
  <c r="I1503" i="1"/>
  <c r="E1503" i="1"/>
  <c r="M1502" i="1"/>
  <c r="I1502" i="1"/>
  <c r="E1502" i="1"/>
  <c r="M1501" i="1"/>
  <c r="I1501" i="1"/>
  <c r="E1501" i="1"/>
  <c r="M1500" i="1"/>
  <c r="I1500" i="1"/>
  <c r="E1500" i="1"/>
  <c r="M1499" i="1"/>
  <c r="I1499" i="1"/>
  <c r="E1499" i="1"/>
  <c r="M1498" i="1"/>
  <c r="I1498" i="1"/>
  <c r="E1498" i="1"/>
  <c r="M1497" i="1"/>
  <c r="I1497" i="1"/>
  <c r="E1497" i="1"/>
  <c r="M1496" i="1"/>
  <c r="I1496" i="1"/>
  <c r="E1496" i="1"/>
  <c r="M1495" i="1"/>
  <c r="I1495" i="1"/>
  <c r="E1495" i="1"/>
  <c r="M1494" i="1"/>
  <c r="I1494" i="1"/>
  <c r="E1494" i="1"/>
  <c r="M1493" i="1"/>
  <c r="I1493" i="1"/>
  <c r="E1493" i="1"/>
  <c r="M1492" i="1"/>
  <c r="I1492" i="1"/>
  <c r="E1492" i="1"/>
  <c r="M1491" i="1"/>
  <c r="I1491" i="1"/>
  <c r="E1491" i="1"/>
  <c r="M1490" i="1"/>
  <c r="I1490" i="1"/>
  <c r="E1490" i="1"/>
  <c r="M1489" i="1"/>
  <c r="I1489" i="1"/>
  <c r="E1489" i="1"/>
  <c r="M1488" i="1"/>
  <c r="I1488" i="1"/>
  <c r="E1488" i="1"/>
  <c r="M1487" i="1"/>
  <c r="I1487" i="1"/>
  <c r="E1487" i="1"/>
  <c r="M1486" i="1"/>
  <c r="I1486" i="1"/>
  <c r="E1486" i="1"/>
  <c r="M1485" i="1"/>
  <c r="I1485" i="1"/>
  <c r="E1485" i="1"/>
  <c r="M1484" i="1"/>
  <c r="I1484" i="1"/>
  <c r="E1484" i="1"/>
  <c r="M1483" i="1"/>
  <c r="E1483" i="1"/>
  <c r="M1482" i="1"/>
  <c r="I1482" i="1"/>
  <c r="E1482" i="1"/>
  <c r="M1481" i="1"/>
  <c r="I1481" i="1"/>
  <c r="E1481" i="1"/>
  <c r="M1480" i="1"/>
  <c r="I1480" i="1"/>
  <c r="E1480" i="1"/>
  <c r="M1479" i="1"/>
  <c r="I1479" i="1"/>
  <c r="E1479" i="1"/>
  <c r="M1478" i="1"/>
  <c r="I1478" i="1"/>
  <c r="E1478" i="1"/>
  <c r="M1477" i="1"/>
  <c r="I1477" i="1"/>
  <c r="E1477" i="1"/>
  <c r="M1476" i="1"/>
  <c r="I1476" i="1"/>
  <c r="E1476" i="1"/>
  <c r="M1475" i="1"/>
  <c r="I1475" i="1"/>
  <c r="E1475" i="1"/>
  <c r="M1474" i="1"/>
  <c r="I1474" i="1"/>
  <c r="E1474" i="1"/>
  <c r="M1473" i="1"/>
  <c r="I1473" i="1"/>
  <c r="E1473" i="1"/>
  <c r="M1472" i="1"/>
  <c r="I1472" i="1"/>
  <c r="E1472" i="1"/>
  <c r="M1471" i="1"/>
  <c r="I1471" i="1"/>
  <c r="E1471" i="1"/>
  <c r="M1470" i="1"/>
  <c r="I1470" i="1"/>
  <c r="E1470" i="1"/>
  <c r="M1469" i="1"/>
  <c r="I1469" i="1"/>
  <c r="E1469" i="1"/>
  <c r="M1468" i="1"/>
  <c r="I1468" i="1"/>
  <c r="E1468" i="1"/>
  <c r="M1467" i="1"/>
  <c r="I1467" i="1"/>
  <c r="E1467" i="1"/>
  <c r="M1466" i="1"/>
  <c r="I1466" i="1"/>
  <c r="E1466" i="1"/>
  <c r="M1465" i="1"/>
  <c r="I1465" i="1"/>
  <c r="E1465" i="1"/>
  <c r="M1464" i="1"/>
  <c r="I1464" i="1"/>
  <c r="E1464" i="1"/>
  <c r="M1463" i="1"/>
  <c r="I1463" i="1"/>
  <c r="E1463" i="1"/>
  <c r="M1462" i="1"/>
  <c r="I1462" i="1"/>
  <c r="E1462" i="1"/>
  <c r="M1461" i="1"/>
  <c r="I1461" i="1"/>
  <c r="E1461" i="1"/>
  <c r="M1460" i="1"/>
  <c r="I1460" i="1"/>
  <c r="E1460" i="1"/>
  <c r="M1459" i="1"/>
  <c r="I1459" i="1"/>
  <c r="E1459" i="1"/>
  <c r="M1458" i="1"/>
  <c r="I1458" i="1"/>
  <c r="E1458" i="1"/>
  <c r="M1457" i="1"/>
  <c r="I1457" i="1"/>
  <c r="E1457" i="1"/>
  <c r="M1456" i="1"/>
  <c r="I1456" i="1"/>
  <c r="E1456" i="1"/>
  <c r="M1455" i="1"/>
  <c r="I1455" i="1"/>
  <c r="E1455" i="1"/>
  <c r="M1454" i="1"/>
  <c r="I1454" i="1"/>
  <c r="E1454" i="1"/>
  <c r="M1453" i="1"/>
  <c r="I1453" i="1"/>
  <c r="E1453" i="1"/>
  <c r="M1452" i="1"/>
  <c r="I1452" i="1"/>
  <c r="E1452" i="1"/>
  <c r="M1451" i="1"/>
  <c r="I1451" i="1"/>
  <c r="E1451" i="1"/>
  <c r="M1450" i="1"/>
  <c r="I1450" i="1"/>
  <c r="E1450" i="1"/>
  <c r="M1449" i="1"/>
  <c r="I1449" i="1"/>
  <c r="E1449" i="1"/>
  <c r="M1448" i="1"/>
  <c r="I1448" i="1"/>
  <c r="E1448" i="1"/>
  <c r="M1447" i="1"/>
  <c r="I1447" i="1"/>
  <c r="E1447" i="1"/>
  <c r="M1446" i="1"/>
  <c r="I1446" i="1"/>
  <c r="E1446" i="1"/>
  <c r="M1445" i="1"/>
  <c r="I1445" i="1"/>
  <c r="E1445" i="1"/>
  <c r="M1444" i="1"/>
  <c r="I1444" i="1"/>
  <c r="E1444" i="1"/>
  <c r="M1443" i="1"/>
  <c r="I1443" i="1"/>
  <c r="E1443" i="1"/>
  <c r="M1442" i="1"/>
  <c r="I1442" i="1"/>
  <c r="E1442" i="1"/>
  <c r="M1441" i="1"/>
  <c r="I1441" i="1"/>
  <c r="E1441" i="1"/>
  <c r="M1440" i="1"/>
  <c r="I1440" i="1"/>
  <c r="E1440" i="1"/>
  <c r="M1439" i="1"/>
  <c r="I1439" i="1"/>
  <c r="E1439" i="1"/>
  <c r="M1438" i="1"/>
  <c r="I1438" i="1"/>
  <c r="E1438" i="1"/>
  <c r="M1437" i="1"/>
  <c r="I1437" i="1"/>
  <c r="E1437" i="1"/>
  <c r="M1436" i="1"/>
  <c r="I1436" i="1"/>
  <c r="E1436" i="1"/>
  <c r="M1435" i="1"/>
  <c r="I1435" i="1"/>
  <c r="E1435" i="1"/>
  <c r="M1434" i="1"/>
  <c r="I1434" i="1"/>
  <c r="E1434" i="1"/>
  <c r="M1433" i="1"/>
  <c r="I1433" i="1"/>
  <c r="E1433" i="1"/>
  <c r="M1432" i="1"/>
  <c r="I1432" i="1"/>
  <c r="E1432" i="1"/>
  <c r="M1431" i="1"/>
  <c r="I1431" i="1"/>
  <c r="E1431" i="1"/>
  <c r="M1430" i="1"/>
  <c r="I1430" i="1"/>
  <c r="E1430" i="1"/>
  <c r="M1429" i="1"/>
  <c r="I1429" i="1"/>
  <c r="E1429" i="1"/>
  <c r="M1428" i="1"/>
  <c r="I1428" i="1"/>
  <c r="E1428" i="1"/>
  <c r="M1427" i="1"/>
  <c r="I1427" i="1"/>
  <c r="E1427" i="1"/>
  <c r="M1426" i="1"/>
  <c r="I1426" i="1"/>
  <c r="E1426" i="1"/>
  <c r="M1425" i="1"/>
  <c r="I1425" i="1"/>
  <c r="E1425" i="1"/>
  <c r="M1424" i="1"/>
  <c r="I1424" i="1"/>
  <c r="E1424" i="1"/>
  <c r="M1423" i="1"/>
  <c r="I1423" i="1"/>
  <c r="E1423" i="1"/>
  <c r="M1422" i="1"/>
  <c r="I1422" i="1"/>
  <c r="E1422" i="1"/>
  <c r="M1421" i="1"/>
  <c r="I1421" i="1"/>
  <c r="E1421" i="1"/>
  <c r="M1420" i="1"/>
  <c r="I1420" i="1"/>
  <c r="E1420" i="1"/>
  <c r="M1419" i="1"/>
  <c r="I1419" i="1"/>
  <c r="E1419" i="1"/>
  <c r="M1418" i="1"/>
  <c r="I1418" i="1"/>
  <c r="E1418" i="1"/>
  <c r="M1417" i="1"/>
  <c r="I1417" i="1"/>
  <c r="E1417" i="1"/>
  <c r="M1416" i="1"/>
  <c r="I1416" i="1"/>
  <c r="E1416" i="1"/>
  <c r="M1415" i="1"/>
  <c r="I1415" i="1"/>
  <c r="E1415" i="1"/>
  <c r="M1414" i="1"/>
  <c r="I1414" i="1"/>
  <c r="E1414" i="1"/>
  <c r="M1413" i="1"/>
  <c r="I1413" i="1"/>
  <c r="E1413" i="1"/>
  <c r="M1412" i="1"/>
  <c r="I1412" i="1"/>
  <c r="E1412" i="1"/>
  <c r="M1411" i="1"/>
  <c r="I1411" i="1"/>
  <c r="E1411" i="1"/>
  <c r="M1410" i="1"/>
  <c r="I1410" i="1"/>
  <c r="E1410" i="1"/>
  <c r="M1409" i="1"/>
  <c r="I1409" i="1"/>
  <c r="E1409" i="1"/>
  <c r="M1408" i="1"/>
  <c r="I1408" i="1"/>
  <c r="E1408" i="1"/>
  <c r="M1407" i="1"/>
  <c r="I1407" i="1"/>
  <c r="E1407" i="1"/>
  <c r="M1406" i="1"/>
  <c r="I1406" i="1"/>
  <c r="E1406" i="1"/>
  <c r="M1405" i="1"/>
  <c r="I1405" i="1"/>
  <c r="E1405" i="1"/>
  <c r="M1404" i="1"/>
  <c r="I1404" i="1"/>
  <c r="E1404" i="1"/>
  <c r="M1403" i="1"/>
  <c r="I1403" i="1"/>
  <c r="E1403" i="1"/>
  <c r="M1402" i="1"/>
  <c r="I1402" i="1"/>
  <c r="E1402" i="1"/>
  <c r="M1401" i="1"/>
  <c r="I1401" i="1"/>
  <c r="E1401" i="1"/>
  <c r="M1400" i="1"/>
  <c r="I1400" i="1"/>
  <c r="E1400" i="1"/>
  <c r="M1399" i="1"/>
  <c r="I1399" i="1"/>
  <c r="E1399" i="1"/>
  <c r="M1398" i="1"/>
  <c r="I1398" i="1"/>
  <c r="E1398" i="1"/>
  <c r="M1397" i="1"/>
  <c r="I1397" i="1"/>
  <c r="E1397" i="1"/>
  <c r="M1396" i="1"/>
  <c r="I1396" i="1"/>
  <c r="E1396" i="1"/>
  <c r="M1395" i="1"/>
  <c r="I1395" i="1"/>
  <c r="E1395" i="1"/>
  <c r="M1394" i="1"/>
  <c r="I1394" i="1"/>
  <c r="E1394" i="1"/>
  <c r="M1393" i="1"/>
  <c r="I1393" i="1"/>
  <c r="E1393" i="1"/>
  <c r="M1392" i="1"/>
  <c r="I1392" i="1"/>
  <c r="E1392" i="1"/>
  <c r="M1391" i="1"/>
  <c r="I1391" i="1"/>
  <c r="E1391" i="1"/>
  <c r="M1390" i="1"/>
  <c r="I1390" i="1"/>
  <c r="E1390" i="1"/>
  <c r="M1389" i="1"/>
  <c r="I1389" i="1"/>
  <c r="E1389" i="1"/>
  <c r="M1388" i="1"/>
  <c r="I1388" i="1"/>
  <c r="E1388" i="1"/>
  <c r="M1387" i="1"/>
  <c r="I1387" i="1"/>
  <c r="E1387" i="1"/>
  <c r="M1386" i="1"/>
  <c r="I1386" i="1"/>
  <c r="E1386" i="1"/>
  <c r="M1385" i="1"/>
  <c r="I1385" i="1"/>
  <c r="E1385" i="1"/>
  <c r="M1384" i="1"/>
  <c r="I1384" i="1"/>
  <c r="E1384" i="1"/>
  <c r="M1383" i="1"/>
  <c r="I1383" i="1"/>
  <c r="E1383" i="1"/>
  <c r="M1382" i="1"/>
  <c r="I1382" i="1"/>
  <c r="E1382" i="1"/>
  <c r="M1381" i="1"/>
  <c r="I1381" i="1"/>
  <c r="E1381" i="1"/>
  <c r="M1380" i="1"/>
  <c r="I1380" i="1"/>
  <c r="E1380" i="1"/>
  <c r="M1379" i="1"/>
  <c r="I1379" i="1"/>
  <c r="E1379" i="1"/>
  <c r="M1378" i="1"/>
  <c r="I1378" i="1"/>
  <c r="E1378" i="1"/>
  <c r="M1377" i="1"/>
  <c r="I1377" i="1"/>
  <c r="E1377" i="1"/>
  <c r="M1376" i="1"/>
  <c r="I1376" i="1"/>
  <c r="E1376" i="1"/>
  <c r="M1375" i="1"/>
  <c r="I1375" i="1"/>
  <c r="E1375" i="1"/>
  <c r="M1374" i="1"/>
  <c r="I1374" i="1"/>
  <c r="E1374" i="1"/>
  <c r="M1373" i="1"/>
  <c r="I1373" i="1"/>
  <c r="E1373" i="1"/>
  <c r="M1372" i="1"/>
  <c r="I1372" i="1"/>
  <c r="E1372" i="1"/>
  <c r="M1371" i="1"/>
  <c r="I1371" i="1"/>
  <c r="E1371" i="1"/>
  <c r="M1370" i="1"/>
  <c r="I1370" i="1"/>
  <c r="E1370" i="1"/>
  <c r="M1369" i="1"/>
  <c r="I1369" i="1"/>
  <c r="E1369" i="1"/>
  <c r="M1368" i="1"/>
  <c r="I1368" i="1"/>
  <c r="E1368" i="1"/>
  <c r="M1367" i="1"/>
  <c r="I1367" i="1"/>
  <c r="E1367" i="1"/>
  <c r="M1366" i="1"/>
  <c r="I1366" i="1"/>
  <c r="E1366" i="1"/>
  <c r="M1365" i="1"/>
  <c r="I1365" i="1"/>
  <c r="E1365" i="1"/>
  <c r="M1364" i="1"/>
  <c r="I1364" i="1"/>
  <c r="E1364" i="1"/>
  <c r="M1363" i="1"/>
  <c r="I1363" i="1"/>
  <c r="E1363" i="1"/>
  <c r="M1362" i="1"/>
  <c r="I1362" i="1"/>
  <c r="E1362" i="1"/>
  <c r="M1361" i="1"/>
  <c r="I1361" i="1"/>
  <c r="E1361" i="1"/>
  <c r="M1360" i="1"/>
  <c r="I1360" i="1"/>
  <c r="E1360" i="1"/>
  <c r="M1359" i="1"/>
  <c r="I1359" i="1"/>
  <c r="E1359" i="1"/>
  <c r="M1358" i="1"/>
  <c r="I1358" i="1"/>
  <c r="E1358" i="1"/>
  <c r="M1357" i="1"/>
  <c r="I1357" i="1"/>
  <c r="E1357" i="1"/>
  <c r="M1356" i="1"/>
  <c r="I1356" i="1"/>
  <c r="E1356" i="1"/>
  <c r="M1355" i="1"/>
  <c r="I1355" i="1"/>
  <c r="E1355" i="1"/>
  <c r="M1354" i="1"/>
  <c r="I1354" i="1"/>
  <c r="E1354" i="1"/>
  <c r="M1353" i="1"/>
  <c r="I1353" i="1"/>
  <c r="E1353" i="1"/>
  <c r="M1352" i="1"/>
  <c r="I1352" i="1"/>
  <c r="E1352" i="1"/>
  <c r="M1351" i="1"/>
  <c r="I1351" i="1"/>
  <c r="E1351" i="1"/>
  <c r="M1350" i="1"/>
  <c r="I1350" i="1"/>
  <c r="E1350" i="1"/>
  <c r="M1349" i="1"/>
  <c r="I1349" i="1"/>
  <c r="E1349" i="1"/>
  <c r="M1348" i="1"/>
  <c r="I1348" i="1"/>
  <c r="E1348" i="1"/>
  <c r="M1347" i="1"/>
  <c r="I1347" i="1"/>
  <c r="E1347" i="1"/>
  <c r="M1346" i="1"/>
  <c r="I1346" i="1"/>
  <c r="E1346" i="1"/>
  <c r="M1345" i="1"/>
  <c r="I1345" i="1"/>
  <c r="E1345" i="1"/>
  <c r="M1344" i="1"/>
  <c r="I1344" i="1"/>
  <c r="E1344" i="1"/>
  <c r="M1343" i="1"/>
  <c r="I1343" i="1"/>
  <c r="E1343" i="1"/>
  <c r="M1342" i="1"/>
  <c r="I1342" i="1"/>
  <c r="E1342" i="1"/>
  <c r="M1341" i="1"/>
  <c r="I1341" i="1"/>
  <c r="E1341" i="1"/>
  <c r="M1340" i="1"/>
  <c r="I1340" i="1"/>
  <c r="E1340" i="1"/>
  <c r="M1339" i="1"/>
  <c r="I1339" i="1"/>
  <c r="E1339" i="1"/>
  <c r="M1338" i="1"/>
  <c r="I1338" i="1"/>
  <c r="E1338" i="1"/>
  <c r="M1337" i="1"/>
  <c r="I1337" i="1"/>
  <c r="E1337" i="1"/>
  <c r="M1336" i="1"/>
  <c r="I1336" i="1"/>
  <c r="E1336" i="1"/>
  <c r="M1335" i="1"/>
  <c r="I1335" i="1"/>
  <c r="E1335" i="1"/>
  <c r="M1334" i="1"/>
  <c r="I1334" i="1"/>
  <c r="E1334" i="1"/>
  <c r="M1333" i="1"/>
  <c r="I1333" i="1"/>
  <c r="E1333" i="1"/>
  <c r="M1332" i="1"/>
  <c r="I1332" i="1"/>
  <c r="E1332" i="1"/>
  <c r="M1331" i="1"/>
  <c r="I1331" i="1"/>
  <c r="E1331" i="1"/>
  <c r="M1330" i="1"/>
  <c r="I1330" i="1"/>
  <c r="E1330" i="1"/>
  <c r="M1329" i="1"/>
  <c r="I1329" i="1"/>
  <c r="E1329" i="1"/>
  <c r="M1328" i="1"/>
  <c r="I1328" i="1"/>
  <c r="E1328" i="1"/>
  <c r="M1327" i="1"/>
  <c r="I1327" i="1"/>
  <c r="E1327" i="1"/>
  <c r="M1326" i="1"/>
  <c r="I1326" i="1"/>
  <c r="E1326" i="1"/>
  <c r="M1325" i="1"/>
  <c r="I1325" i="1"/>
  <c r="E1325" i="1"/>
  <c r="M1324" i="1"/>
  <c r="I1324" i="1"/>
  <c r="E1324" i="1"/>
  <c r="M1323" i="1"/>
  <c r="I1323" i="1"/>
  <c r="E1323" i="1"/>
  <c r="M1322" i="1"/>
  <c r="I1322" i="1"/>
  <c r="E1322" i="1"/>
  <c r="M1321" i="1"/>
  <c r="I1321" i="1"/>
  <c r="E1321" i="1"/>
  <c r="M1320" i="1"/>
  <c r="I1320" i="1"/>
  <c r="E1320" i="1"/>
  <c r="M1319" i="1"/>
  <c r="I1319" i="1"/>
  <c r="E1319" i="1"/>
  <c r="M1318" i="1"/>
  <c r="I1318" i="1"/>
  <c r="E1318" i="1"/>
  <c r="M1317" i="1"/>
  <c r="I1317" i="1"/>
  <c r="E1317" i="1"/>
  <c r="M1316" i="1"/>
  <c r="I1316" i="1"/>
  <c r="E1316" i="1"/>
  <c r="M1315" i="1"/>
  <c r="I1315" i="1"/>
  <c r="E1315" i="1"/>
  <c r="M1314" i="1"/>
  <c r="I1314" i="1"/>
  <c r="E1314" i="1"/>
  <c r="M1313" i="1"/>
  <c r="I1313" i="1"/>
  <c r="E1313" i="1"/>
  <c r="M1312" i="1"/>
  <c r="I1312" i="1"/>
  <c r="E1312" i="1"/>
  <c r="M1311" i="1"/>
  <c r="I1311" i="1"/>
  <c r="E1311" i="1"/>
  <c r="M1310" i="1"/>
  <c r="I1310" i="1"/>
  <c r="E1310" i="1"/>
  <c r="M1309" i="1"/>
  <c r="I1309" i="1"/>
  <c r="E1309" i="1"/>
  <c r="M1308" i="1"/>
  <c r="I1308" i="1"/>
  <c r="E1308" i="1"/>
  <c r="M1307" i="1"/>
  <c r="I1307" i="1"/>
  <c r="E1307" i="1"/>
  <c r="M1306" i="1"/>
  <c r="I1306" i="1"/>
  <c r="E1306" i="1"/>
  <c r="M1305" i="1"/>
  <c r="I1305" i="1"/>
  <c r="E1305" i="1"/>
  <c r="M1304" i="1"/>
  <c r="I1304" i="1"/>
  <c r="E1304" i="1"/>
  <c r="M1303" i="1"/>
  <c r="I1303" i="1"/>
  <c r="E1303" i="1"/>
  <c r="M1302" i="1"/>
  <c r="I1302" i="1"/>
  <c r="E1302" i="1"/>
  <c r="M1301" i="1"/>
  <c r="I1301" i="1"/>
  <c r="E1301" i="1"/>
  <c r="M1300" i="1"/>
  <c r="I1300" i="1"/>
  <c r="E1300" i="1"/>
  <c r="M1299" i="1"/>
  <c r="I1299" i="1"/>
  <c r="E1299" i="1"/>
  <c r="M1298" i="1"/>
  <c r="I1298" i="1"/>
  <c r="E1298" i="1"/>
  <c r="M1297" i="1"/>
  <c r="I1297" i="1"/>
  <c r="E1297" i="1"/>
  <c r="M1296" i="1"/>
  <c r="I1296" i="1"/>
  <c r="E1296" i="1"/>
  <c r="M1295" i="1"/>
  <c r="I1295" i="1"/>
  <c r="E1295" i="1"/>
  <c r="M1294" i="1"/>
  <c r="I1294" i="1"/>
  <c r="E1294" i="1"/>
  <c r="M1293" i="1"/>
  <c r="I1293" i="1"/>
  <c r="E1293" i="1"/>
  <c r="M1292" i="1"/>
  <c r="I1292" i="1"/>
  <c r="E1292" i="1"/>
  <c r="M1291" i="1"/>
  <c r="I1291" i="1"/>
  <c r="E1291" i="1"/>
  <c r="M1290" i="1"/>
  <c r="I1290" i="1"/>
  <c r="E1290" i="1"/>
  <c r="M1289" i="1"/>
  <c r="I1289" i="1"/>
  <c r="E1289" i="1"/>
  <c r="M1288" i="1"/>
  <c r="I1288" i="1"/>
  <c r="E1288" i="1"/>
  <c r="M1287" i="1"/>
  <c r="I1287" i="1"/>
  <c r="E1287" i="1"/>
  <c r="M1286" i="1"/>
  <c r="I1286" i="1"/>
  <c r="E1286" i="1"/>
  <c r="M1285" i="1"/>
  <c r="I1285" i="1"/>
  <c r="E1285" i="1"/>
  <c r="M1284" i="1"/>
  <c r="I1284" i="1"/>
  <c r="E1284" i="1"/>
  <c r="M1283" i="1"/>
  <c r="I1283" i="1"/>
  <c r="E1283" i="1"/>
  <c r="M1282" i="1"/>
  <c r="I1282" i="1"/>
  <c r="E1282" i="1"/>
  <c r="M1281" i="1"/>
  <c r="I1281" i="1"/>
  <c r="E1281" i="1"/>
  <c r="M1280" i="1"/>
  <c r="I1280" i="1"/>
  <c r="E1280" i="1"/>
  <c r="M1279" i="1"/>
  <c r="I1279" i="1"/>
  <c r="E1279" i="1"/>
  <c r="M1278" i="1"/>
  <c r="I1278" i="1"/>
  <c r="E1278" i="1"/>
  <c r="M1277" i="1"/>
  <c r="I1277" i="1"/>
  <c r="E1277" i="1"/>
  <c r="M1276" i="1"/>
  <c r="I1276" i="1"/>
  <c r="E1276" i="1"/>
  <c r="M1275" i="1"/>
  <c r="I1275" i="1"/>
  <c r="E1275" i="1"/>
  <c r="M1274" i="1"/>
  <c r="I1274" i="1"/>
  <c r="E1274" i="1"/>
  <c r="M1273" i="1"/>
  <c r="I1273" i="1"/>
  <c r="E1273" i="1"/>
  <c r="M1272" i="1"/>
  <c r="I1272" i="1"/>
  <c r="E1272" i="1"/>
  <c r="M1271" i="1"/>
  <c r="I1271" i="1"/>
  <c r="E1271" i="1"/>
  <c r="M1270" i="1"/>
  <c r="I1270" i="1"/>
  <c r="E1270" i="1"/>
  <c r="M1269" i="1"/>
  <c r="I1269" i="1"/>
  <c r="E1269" i="1"/>
  <c r="M1268" i="1"/>
  <c r="I1268" i="1"/>
  <c r="E1268" i="1"/>
  <c r="M1267" i="1"/>
  <c r="I1267" i="1"/>
  <c r="E1267" i="1"/>
  <c r="M1266" i="1"/>
  <c r="I1266" i="1"/>
  <c r="E1266" i="1"/>
  <c r="M1265" i="1"/>
  <c r="I1265" i="1"/>
  <c r="E1265" i="1"/>
  <c r="M1264" i="1"/>
  <c r="I1264" i="1"/>
  <c r="E1264" i="1"/>
  <c r="M1263" i="1"/>
  <c r="I1263" i="1"/>
  <c r="E1263" i="1"/>
  <c r="M1262" i="1"/>
  <c r="I1262" i="1"/>
  <c r="E1262" i="1"/>
  <c r="M1261" i="1"/>
  <c r="I1261" i="1"/>
  <c r="E1261" i="1"/>
  <c r="M1260" i="1"/>
  <c r="I1260" i="1"/>
  <c r="E1260" i="1"/>
  <c r="M1259" i="1"/>
  <c r="I1259" i="1"/>
  <c r="E1259" i="1"/>
  <c r="M1258" i="1"/>
  <c r="I1258" i="1"/>
  <c r="E1258" i="1"/>
  <c r="M1257" i="1"/>
  <c r="I1257" i="1"/>
  <c r="E1257" i="1"/>
  <c r="M1256" i="1"/>
  <c r="I1256" i="1"/>
  <c r="E1256" i="1"/>
  <c r="M1255" i="1"/>
  <c r="I1255" i="1"/>
  <c r="E1255" i="1"/>
  <c r="M1254" i="1"/>
  <c r="I1254" i="1"/>
  <c r="E1254" i="1"/>
  <c r="M1253" i="1"/>
  <c r="I1253" i="1"/>
  <c r="E1253" i="1"/>
  <c r="M1252" i="1"/>
  <c r="I1252" i="1"/>
  <c r="E1252" i="1"/>
  <c r="M1251" i="1"/>
  <c r="I1251" i="1"/>
  <c r="E1251" i="1"/>
  <c r="M1250" i="1"/>
  <c r="I1250" i="1"/>
  <c r="E1250" i="1"/>
  <c r="M1249" i="1"/>
  <c r="I1249" i="1"/>
  <c r="E1249" i="1"/>
  <c r="M1248" i="1"/>
  <c r="I1248" i="1"/>
  <c r="E1248" i="1"/>
  <c r="M1247" i="1"/>
  <c r="I1247" i="1"/>
  <c r="E1247" i="1"/>
  <c r="M1246" i="1"/>
  <c r="I1246" i="1"/>
  <c r="E1246" i="1"/>
  <c r="M1245" i="1"/>
  <c r="I1245" i="1"/>
  <c r="E1245" i="1"/>
  <c r="M1244" i="1"/>
  <c r="I1244" i="1"/>
  <c r="E1244" i="1"/>
  <c r="M1243" i="1"/>
  <c r="I1243" i="1"/>
  <c r="E1243" i="1"/>
  <c r="M1242" i="1"/>
  <c r="I1242" i="1"/>
  <c r="E1242" i="1"/>
  <c r="M1241" i="1"/>
  <c r="I1241" i="1"/>
  <c r="E1241" i="1"/>
  <c r="M1240" i="1"/>
  <c r="I1240" i="1"/>
  <c r="E1240" i="1"/>
  <c r="M1239" i="1"/>
  <c r="I1239" i="1"/>
  <c r="E1239" i="1"/>
  <c r="M1238" i="1"/>
  <c r="I1238" i="1"/>
  <c r="E1238" i="1"/>
  <c r="M1237" i="1"/>
  <c r="I1237" i="1"/>
  <c r="E1237" i="1"/>
  <c r="M1236" i="1"/>
  <c r="I1236" i="1"/>
  <c r="E1236" i="1"/>
  <c r="M1235" i="1"/>
  <c r="I1235" i="1"/>
  <c r="E1235" i="1"/>
  <c r="M1234" i="1"/>
  <c r="I1234" i="1"/>
  <c r="E1234" i="1"/>
  <c r="M1233" i="1"/>
  <c r="I1233" i="1"/>
  <c r="E1233" i="1"/>
  <c r="M1232" i="1"/>
  <c r="I1232" i="1"/>
  <c r="E1232" i="1"/>
  <c r="M1231" i="1"/>
  <c r="I1231" i="1"/>
  <c r="E1231" i="1"/>
  <c r="M1230" i="1"/>
  <c r="I1230" i="1"/>
  <c r="E1230" i="1"/>
  <c r="M1229" i="1"/>
  <c r="I1229" i="1"/>
  <c r="E1229" i="1"/>
  <c r="M1228" i="1"/>
  <c r="I1228" i="1"/>
  <c r="E1228" i="1"/>
  <c r="M1227" i="1"/>
  <c r="I1227" i="1"/>
  <c r="E1227" i="1"/>
  <c r="M1226" i="1"/>
  <c r="I1226" i="1"/>
  <c r="E1226" i="1"/>
  <c r="M1225" i="1"/>
  <c r="I1225" i="1"/>
  <c r="E1225" i="1"/>
  <c r="M1224" i="1"/>
  <c r="I1224" i="1"/>
  <c r="E1224" i="1"/>
  <c r="M1223" i="1"/>
  <c r="E1223" i="1"/>
  <c r="M1222" i="1"/>
  <c r="I1222" i="1"/>
  <c r="E1222" i="1"/>
  <c r="M1221" i="1"/>
  <c r="I1221" i="1"/>
  <c r="E1221" i="1"/>
  <c r="M1220" i="1"/>
  <c r="I1220" i="1"/>
  <c r="E1220" i="1"/>
  <c r="M1219" i="1"/>
  <c r="I1219" i="1"/>
  <c r="E1219" i="1"/>
  <c r="M1218" i="1"/>
  <c r="I1218" i="1"/>
  <c r="E1218" i="1"/>
  <c r="M1217" i="1"/>
  <c r="I1217" i="1"/>
  <c r="E1217" i="1"/>
  <c r="M1216" i="1"/>
  <c r="I1216" i="1"/>
  <c r="E1216" i="1"/>
  <c r="M1215" i="1"/>
  <c r="I1215" i="1"/>
  <c r="E1215" i="1"/>
  <c r="M1214" i="1"/>
  <c r="I1214" i="1"/>
  <c r="E1214" i="1"/>
  <c r="M1213" i="1"/>
  <c r="I1213" i="1"/>
  <c r="E1213" i="1"/>
  <c r="M1212" i="1"/>
  <c r="I1212" i="1"/>
  <c r="E1212" i="1"/>
  <c r="M1211" i="1"/>
  <c r="I1211" i="1"/>
  <c r="E1211" i="1"/>
  <c r="M1210" i="1"/>
  <c r="I1210" i="1"/>
  <c r="E1210" i="1"/>
  <c r="M1209" i="1"/>
  <c r="I1209" i="1"/>
  <c r="E1209" i="1"/>
  <c r="M1208" i="1"/>
  <c r="I1208" i="1"/>
  <c r="E1208" i="1"/>
  <c r="M1207" i="1"/>
  <c r="I1207" i="1"/>
  <c r="E1207" i="1"/>
  <c r="M1206" i="1"/>
  <c r="I1206" i="1"/>
  <c r="E1206" i="1"/>
  <c r="M1205" i="1"/>
  <c r="I1205" i="1"/>
  <c r="E1205" i="1"/>
  <c r="M1204" i="1"/>
  <c r="I1204" i="1"/>
  <c r="E1204" i="1"/>
  <c r="M1203" i="1"/>
  <c r="I1203" i="1"/>
  <c r="E1203" i="1"/>
  <c r="M1202" i="1"/>
  <c r="I1202" i="1"/>
  <c r="E1202" i="1"/>
  <c r="M1201" i="1"/>
  <c r="I1201" i="1"/>
  <c r="E1201" i="1"/>
  <c r="M1200" i="1"/>
  <c r="I1200" i="1"/>
  <c r="E1200" i="1"/>
  <c r="M1199" i="1"/>
  <c r="I1199" i="1"/>
  <c r="E1199" i="1"/>
  <c r="M1198" i="1"/>
  <c r="I1198" i="1"/>
  <c r="E1198" i="1"/>
  <c r="M1197" i="1"/>
  <c r="I1197" i="1"/>
  <c r="E1197" i="1"/>
  <c r="M1196" i="1"/>
  <c r="I1196" i="1"/>
  <c r="E1196" i="1"/>
  <c r="M1195" i="1"/>
  <c r="I1195" i="1"/>
  <c r="E1195" i="1"/>
  <c r="M1194" i="1"/>
  <c r="I1194" i="1"/>
  <c r="E1194" i="1"/>
  <c r="M1193" i="1"/>
  <c r="I1193" i="1"/>
  <c r="E1193" i="1"/>
  <c r="M1192" i="1"/>
  <c r="I1192" i="1"/>
  <c r="E1192" i="1"/>
  <c r="M1191" i="1"/>
  <c r="I1191" i="1"/>
  <c r="E1191" i="1"/>
  <c r="M1190" i="1"/>
  <c r="I1190" i="1"/>
  <c r="E1190" i="1"/>
  <c r="M1189" i="1"/>
  <c r="I1189" i="1"/>
  <c r="E1189" i="1"/>
  <c r="M1188" i="1"/>
  <c r="I1188" i="1"/>
  <c r="E1188" i="1"/>
  <c r="M1187" i="1"/>
  <c r="I1187" i="1"/>
  <c r="E1187" i="1"/>
  <c r="M1186" i="1"/>
  <c r="I1186" i="1"/>
  <c r="E1186" i="1"/>
  <c r="M1185" i="1"/>
  <c r="I1185" i="1"/>
  <c r="E1185" i="1"/>
  <c r="M1184" i="1"/>
  <c r="I1184" i="1"/>
  <c r="E1184" i="1"/>
  <c r="M1183" i="1"/>
  <c r="I1183" i="1"/>
  <c r="E1183" i="1"/>
  <c r="M1182" i="1"/>
  <c r="I1182" i="1"/>
  <c r="E1182" i="1"/>
  <c r="M1181" i="1"/>
  <c r="I1181" i="1"/>
  <c r="E1181" i="1"/>
  <c r="M1180" i="1"/>
  <c r="I1180" i="1"/>
  <c r="E1180" i="1"/>
  <c r="M1179" i="1"/>
  <c r="I1179" i="1"/>
  <c r="E1179" i="1"/>
  <c r="M1178" i="1"/>
  <c r="I1178" i="1"/>
  <c r="E1178" i="1"/>
  <c r="M1177" i="1"/>
  <c r="I1177" i="1"/>
  <c r="E1177" i="1"/>
  <c r="M1176" i="1"/>
  <c r="I1176" i="1"/>
  <c r="E1176" i="1"/>
  <c r="M1175" i="1"/>
  <c r="I1175" i="1"/>
  <c r="E1175" i="1"/>
  <c r="M1174" i="1"/>
  <c r="I1174" i="1"/>
  <c r="E1174" i="1"/>
  <c r="M1173" i="1"/>
  <c r="I1173" i="1"/>
  <c r="E1173" i="1"/>
  <c r="M1172" i="1"/>
  <c r="I1172" i="1"/>
  <c r="E1172" i="1"/>
  <c r="M1171" i="1"/>
  <c r="I1171" i="1"/>
  <c r="E1171" i="1"/>
  <c r="M1170" i="1"/>
  <c r="I1170" i="1"/>
  <c r="E1170" i="1"/>
  <c r="M1169" i="1"/>
  <c r="I1169" i="1"/>
  <c r="E1169" i="1"/>
  <c r="M1168" i="1"/>
  <c r="I1168" i="1"/>
  <c r="E1168" i="1"/>
  <c r="M1167" i="1"/>
  <c r="I1167" i="1"/>
  <c r="E1167" i="1"/>
  <c r="M1166" i="1"/>
  <c r="I1166" i="1"/>
  <c r="E1166" i="1"/>
  <c r="M1165" i="1"/>
  <c r="I1165" i="1"/>
  <c r="E1165" i="1"/>
  <c r="M1164" i="1"/>
  <c r="I1164" i="1"/>
  <c r="E1164" i="1"/>
  <c r="M1163" i="1"/>
  <c r="I1163" i="1"/>
  <c r="E1163" i="1"/>
  <c r="M1162" i="1"/>
  <c r="I1162" i="1"/>
  <c r="E1162" i="1"/>
  <c r="M1161" i="1"/>
  <c r="I1161" i="1"/>
  <c r="E1161" i="1"/>
  <c r="M1160" i="1"/>
  <c r="I1160" i="1"/>
  <c r="E1160" i="1"/>
  <c r="M1159" i="1"/>
  <c r="I1159" i="1"/>
  <c r="E1159" i="1"/>
  <c r="M1158" i="1"/>
  <c r="I1158" i="1"/>
  <c r="E1158" i="1"/>
  <c r="M1157" i="1"/>
  <c r="I1157" i="1"/>
  <c r="E1157" i="1"/>
  <c r="M1156" i="1"/>
  <c r="I1156" i="1"/>
  <c r="E1156" i="1"/>
  <c r="M1155" i="1"/>
  <c r="I1155" i="1"/>
  <c r="E1155" i="1"/>
  <c r="M1154" i="1"/>
  <c r="I1154" i="1"/>
  <c r="E1154" i="1"/>
  <c r="M1153" i="1"/>
  <c r="I1153" i="1"/>
  <c r="E1153" i="1"/>
  <c r="M1152" i="1"/>
  <c r="I1152" i="1"/>
  <c r="E1152" i="1"/>
  <c r="M1151" i="1"/>
  <c r="I1151" i="1"/>
  <c r="E1151" i="1"/>
  <c r="M1150" i="1"/>
  <c r="I1150" i="1"/>
  <c r="E1150" i="1"/>
  <c r="M1149" i="1"/>
  <c r="I1149" i="1"/>
  <c r="E1149" i="1"/>
  <c r="M1148" i="1"/>
  <c r="I1148" i="1"/>
  <c r="E1148" i="1"/>
  <c r="M1147" i="1"/>
  <c r="I1147" i="1"/>
  <c r="E1147" i="1"/>
  <c r="M1146" i="1"/>
  <c r="I1146" i="1"/>
  <c r="E1146" i="1"/>
  <c r="M1145" i="1"/>
  <c r="I1145" i="1"/>
  <c r="E1145" i="1"/>
  <c r="M1144" i="1"/>
  <c r="I1144" i="1"/>
  <c r="E1144" i="1"/>
  <c r="M1143" i="1"/>
  <c r="I1143" i="1"/>
  <c r="E1143" i="1"/>
  <c r="M1142" i="1"/>
  <c r="I1142" i="1"/>
  <c r="E1142" i="1"/>
  <c r="M1141" i="1"/>
  <c r="I1141" i="1"/>
  <c r="E1141" i="1"/>
  <c r="M1140" i="1"/>
  <c r="I1140" i="1"/>
  <c r="E1140" i="1"/>
  <c r="M1139" i="1"/>
  <c r="I1139" i="1"/>
  <c r="E1139" i="1"/>
  <c r="M1138" i="1"/>
  <c r="I1138" i="1"/>
  <c r="E1138" i="1"/>
  <c r="M1137" i="1"/>
  <c r="I1137" i="1"/>
  <c r="E1137" i="1"/>
  <c r="M1136" i="1"/>
  <c r="I1136" i="1"/>
  <c r="E1136" i="1"/>
  <c r="M1135" i="1"/>
  <c r="I1135" i="1"/>
  <c r="E1135" i="1"/>
  <c r="M1134" i="1"/>
  <c r="I1134" i="1"/>
  <c r="E1134" i="1"/>
  <c r="M1133" i="1"/>
  <c r="I1133" i="1"/>
  <c r="E1133" i="1"/>
  <c r="M1132" i="1"/>
  <c r="I1132" i="1"/>
  <c r="E1132" i="1"/>
  <c r="M1131" i="1"/>
  <c r="I1131" i="1"/>
  <c r="E1131" i="1"/>
  <c r="M1130" i="1"/>
  <c r="I1130" i="1"/>
  <c r="E1130" i="1"/>
  <c r="M1129" i="1"/>
  <c r="I1129" i="1"/>
  <c r="E1129" i="1"/>
  <c r="M1128" i="1"/>
  <c r="I1128" i="1"/>
  <c r="E1128" i="1"/>
  <c r="M1127" i="1"/>
  <c r="I1127" i="1"/>
  <c r="E1127" i="1"/>
  <c r="M1126" i="1"/>
  <c r="I1126" i="1"/>
  <c r="E1126" i="1"/>
  <c r="M1125" i="1"/>
  <c r="I1125" i="1"/>
  <c r="E1125" i="1"/>
  <c r="M1124" i="1"/>
  <c r="I1124" i="1"/>
  <c r="E1124" i="1"/>
  <c r="M1123" i="1"/>
  <c r="I1123" i="1"/>
  <c r="E1123" i="1"/>
  <c r="M1122" i="1"/>
  <c r="I1122" i="1"/>
  <c r="E1122" i="1"/>
  <c r="M1121" i="1"/>
  <c r="I1121" i="1"/>
  <c r="E1121" i="1"/>
  <c r="M1120" i="1"/>
  <c r="I1120" i="1"/>
  <c r="E1120" i="1"/>
  <c r="M1119" i="1"/>
  <c r="I1119" i="1"/>
  <c r="E1119" i="1"/>
  <c r="M1118" i="1"/>
  <c r="I1118" i="1"/>
  <c r="E1118" i="1"/>
  <c r="M1117" i="1"/>
  <c r="I1117" i="1"/>
  <c r="E1117" i="1"/>
  <c r="M1116" i="1"/>
  <c r="I1116" i="1"/>
  <c r="E1116" i="1"/>
  <c r="M1115" i="1"/>
  <c r="I1115" i="1"/>
  <c r="E1115" i="1"/>
  <c r="M1114" i="1"/>
  <c r="I1114" i="1"/>
  <c r="E1114" i="1"/>
  <c r="M1113" i="1"/>
  <c r="I1113" i="1"/>
  <c r="E1113" i="1"/>
  <c r="M1112" i="1"/>
  <c r="I1112" i="1"/>
  <c r="E1112" i="1"/>
  <c r="M1111" i="1"/>
  <c r="I1111" i="1"/>
  <c r="E1111" i="1"/>
  <c r="M1110" i="1"/>
  <c r="I1110" i="1"/>
  <c r="E1110" i="1"/>
  <c r="M1109" i="1"/>
  <c r="I1109" i="1"/>
  <c r="E1109" i="1"/>
  <c r="M1108" i="1"/>
  <c r="I1108" i="1"/>
  <c r="E1108" i="1"/>
  <c r="M1107" i="1"/>
  <c r="I1107" i="1"/>
  <c r="E1107" i="1"/>
  <c r="M1106" i="1"/>
  <c r="I1106" i="1"/>
  <c r="E1106" i="1"/>
  <c r="M1105" i="1"/>
  <c r="I1105" i="1"/>
  <c r="E1105" i="1"/>
  <c r="M1104" i="1"/>
  <c r="I1104" i="1"/>
  <c r="E1104" i="1"/>
  <c r="M1103" i="1"/>
  <c r="I1103" i="1"/>
  <c r="E1103" i="1"/>
  <c r="M1102" i="1"/>
  <c r="I1102" i="1"/>
  <c r="E1102" i="1"/>
  <c r="M1101" i="1"/>
  <c r="I1101" i="1"/>
  <c r="E1101" i="1"/>
  <c r="M1100" i="1"/>
  <c r="I1100" i="1"/>
  <c r="E1100" i="1"/>
  <c r="M1099" i="1"/>
  <c r="I1099" i="1"/>
  <c r="E1099" i="1"/>
  <c r="M1098" i="1"/>
  <c r="I1098" i="1"/>
  <c r="E1098" i="1"/>
  <c r="M1097" i="1"/>
  <c r="I1097" i="1"/>
  <c r="E1097" i="1"/>
  <c r="M1096" i="1"/>
  <c r="I1096" i="1"/>
  <c r="E1096" i="1"/>
  <c r="M1095" i="1"/>
  <c r="I1095" i="1"/>
  <c r="E1095" i="1"/>
  <c r="M1094" i="1"/>
  <c r="I1094" i="1"/>
  <c r="E1094" i="1"/>
  <c r="M1093" i="1"/>
  <c r="E1093" i="1"/>
  <c r="M1092" i="1"/>
  <c r="I1092" i="1"/>
  <c r="E1092" i="1"/>
  <c r="M1091" i="1"/>
  <c r="I1091" i="1"/>
  <c r="E1091" i="1"/>
  <c r="M1090" i="1"/>
  <c r="I1090" i="1"/>
  <c r="E1090" i="1"/>
  <c r="M1089" i="1"/>
  <c r="I1089" i="1"/>
  <c r="E1089" i="1"/>
  <c r="M1088" i="1"/>
  <c r="I1088" i="1"/>
  <c r="E1088" i="1"/>
  <c r="M1087" i="1"/>
  <c r="I1087" i="1"/>
  <c r="E1087" i="1"/>
  <c r="M1086" i="1"/>
  <c r="I1086" i="1"/>
  <c r="E1086" i="1"/>
  <c r="M1085" i="1"/>
  <c r="I1085" i="1"/>
  <c r="E1085" i="1"/>
  <c r="M1084" i="1"/>
  <c r="I1084" i="1"/>
  <c r="E1084" i="1"/>
  <c r="M1083" i="1"/>
  <c r="I1083" i="1"/>
  <c r="E1083" i="1"/>
  <c r="M1082" i="1"/>
  <c r="I1082" i="1"/>
  <c r="E1082" i="1"/>
  <c r="M1081" i="1"/>
  <c r="I1081" i="1"/>
  <c r="E1081" i="1"/>
  <c r="M1080" i="1"/>
  <c r="I1080" i="1"/>
  <c r="E1080" i="1"/>
  <c r="M1079" i="1"/>
  <c r="I1079" i="1"/>
  <c r="E1079" i="1"/>
  <c r="M1078" i="1"/>
  <c r="I1078" i="1"/>
  <c r="E1078" i="1"/>
  <c r="M1077" i="1"/>
  <c r="I1077" i="1"/>
  <c r="E1077" i="1"/>
  <c r="M1076" i="1"/>
  <c r="I1076" i="1"/>
  <c r="E1076" i="1"/>
  <c r="M1075" i="1"/>
  <c r="I1075" i="1"/>
  <c r="E1075" i="1"/>
  <c r="M1074" i="1"/>
  <c r="I1074" i="1"/>
  <c r="E1074" i="1"/>
  <c r="M1073" i="1"/>
  <c r="I1073" i="1"/>
  <c r="E1073" i="1"/>
  <c r="M1072" i="1"/>
  <c r="I1072" i="1"/>
  <c r="E1072" i="1"/>
  <c r="M1071" i="1"/>
  <c r="I1071" i="1"/>
  <c r="E1071" i="1"/>
  <c r="M1070" i="1"/>
  <c r="I1070" i="1"/>
  <c r="E1070" i="1"/>
  <c r="M1069" i="1"/>
  <c r="I1069" i="1"/>
  <c r="E1069" i="1"/>
  <c r="M1068" i="1"/>
  <c r="I1068" i="1"/>
  <c r="E1068" i="1"/>
  <c r="M1067" i="1"/>
  <c r="I1067" i="1"/>
  <c r="E1067" i="1"/>
  <c r="M1066" i="1"/>
  <c r="I1066" i="1"/>
  <c r="E1066" i="1"/>
  <c r="M1065" i="1"/>
  <c r="I1065" i="1"/>
  <c r="E1065" i="1"/>
  <c r="M1064" i="1"/>
  <c r="I1064" i="1"/>
  <c r="E1064" i="1"/>
  <c r="M1063" i="1"/>
  <c r="I1063" i="1"/>
  <c r="E1063" i="1"/>
  <c r="M1062" i="1"/>
  <c r="I1062" i="1"/>
  <c r="E1062" i="1"/>
  <c r="M1061" i="1"/>
  <c r="I1061" i="1"/>
  <c r="E1061" i="1"/>
  <c r="M1060" i="1"/>
  <c r="I1060" i="1"/>
  <c r="E1060" i="1"/>
  <c r="M1059" i="1"/>
  <c r="I1059" i="1"/>
  <c r="E1059" i="1"/>
  <c r="M1058" i="1"/>
  <c r="I1058" i="1"/>
  <c r="E1058" i="1"/>
  <c r="M1057" i="1"/>
  <c r="I1057" i="1"/>
  <c r="E1057" i="1"/>
  <c r="M1056" i="1"/>
  <c r="I1056" i="1"/>
  <c r="E1056" i="1"/>
  <c r="M1055" i="1"/>
  <c r="I1055" i="1"/>
  <c r="E1055" i="1"/>
  <c r="M1054" i="1"/>
  <c r="I1054" i="1"/>
  <c r="E1054" i="1"/>
  <c r="M1053" i="1"/>
  <c r="I1053" i="1"/>
  <c r="E1053" i="1"/>
  <c r="M1052" i="1"/>
  <c r="I1052" i="1"/>
  <c r="E1052" i="1"/>
  <c r="M1051" i="1"/>
  <c r="I1051" i="1"/>
  <c r="E1051" i="1"/>
  <c r="M1050" i="1"/>
  <c r="I1050" i="1"/>
  <c r="E1050" i="1"/>
  <c r="M1049" i="1"/>
  <c r="I1049" i="1"/>
  <c r="E1049" i="1"/>
  <c r="M1048" i="1"/>
  <c r="I1048" i="1"/>
  <c r="E1048" i="1"/>
  <c r="M1047" i="1"/>
  <c r="I1047" i="1"/>
  <c r="E1047" i="1"/>
  <c r="M1046" i="1"/>
  <c r="I1046" i="1"/>
  <c r="E1046" i="1"/>
  <c r="M1045" i="1"/>
  <c r="I1045" i="1"/>
  <c r="E1045" i="1"/>
  <c r="M1044" i="1"/>
  <c r="I1044" i="1"/>
  <c r="E1044" i="1"/>
  <c r="M1043" i="1"/>
  <c r="I1043" i="1"/>
  <c r="E1043" i="1"/>
  <c r="M1042" i="1"/>
  <c r="I1042" i="1"/>
  <c r="E1042" i="1"/>
  <c r="M1041" i="1"/>
  <c r="I1041" i="1"/>
  <c r="E1041" i="1"/>
  <c r="M1040" i="1"/>
  <c r="I1040" i="1"/>
  <c r="E1040" i="1"/>
  <c r="M1039" i="1"/>
  <c r="I1039" i="1"/>
  <c r="E1039" i="1"/>
  <c r="M1038" i="1"/>
  <c r="I1038" i="1"/>
  <c r="E1038" i="1"/>
  <c r="M1037" i="1"/>
  <c r="I1037" i="1"/>
  <c r="E1037" i="1"/>
  <c r="M1036" i="1"/>
  <c r="I1036" i="1"/>
  <c r="E1036" i="1"/>
  <c r="M1035" i="1"/>
  <c r="I1035" i="1"/>
  <c r="E1035" i="1"/>
  <c r="M1034" i="1"/>
  <c r="I1034" i="1"/>
  <c r="E1034" i="1"/>
  <c r="M1033" i="1"/>
  <c r="I1033" i="1"/>
  <c r="E1033" i="1"/>
  <c r="M1032" i="1"/>
  <c r="I1032" i="1"/>
  <c r="E1032" i="1"/>
  <c r="M1031" i="1"/>
  <c r="I1031" i="1"/>
  <c r="E1031" i="1"/>
  <c r="M1030" i="1"/>
  <c r="I1030" i="1"/>
  <c r="E1030" i="1"/>
  <c r="M1029" i="1"/>
  <c r="I1029" i="1"/>
  <c r="E1029" i="1"/>
  <c r="M1028" i="1"/>
  <c r="I1028" i="1"/>
  <c r="E1028" i="1"/>
  <c r="M1027" i="1"/>
  <c r="I1027" i="1"/>
  <c r="E1027" i="1"/>
  <c r="M1026" i="1"/>
  <c r="I1026" i="1"/>
  <c r="E1026" i="1"/>
  <c r="M1025" i="1"/>
  <c r="I1025" i="1"/>
  <c r="E1025" i="1"/>
  <c r="M1024" i="1"/>
  <c r="I1024" i="1"/>
  <c r="E1024" i="1"/>
  <c r="M1023" i="1"/>
  <c r="I1023" i="1"/>
  <c r="E1023" i="1"/>
  <c r="M1022" i="1"/>
  <c r="I1022" i="1"/>
  <c r="E1022" i="1"/>
  <c r="M1021" i="1"/>
  <c r="I1021" i="1"/>
  <c r="E1021" i="1"/>
  <c r="M1020" i="1"/>
  <c r="I1020" i="1"/>
  <c r="E1020" i="1"/>
  <c r="M1019" i="1"/>
  <c r="I1019" i="1"/>
  <c r="E1019" i="1"/>
  <c r="M1018" i="1"/>
  <c r="I1018" i="1"/>
  <c r="E1018" i="1"/>
  <c r="M1017" i="1"/>
  <c r="I1017" i="1"/>
  <c r="E1017" i="1"/>
  <c r="M1016" i="1"/>
  <c r="I1016" i="1"/>
  <c r="E1016" i="1"/>
  <c r="M1015" i="1"/>
  <c r="I1015" i="1"/>
  <c r="E1015" i="1"/>
  <c r="M1014" i="1"/>
  <c r="I1014" i="1"/>
  <c r="E1014" i="1"/>
  <c r="M1013" i="1"/>
  <c r="I1013" i="1"/>
  <c r="E1013" i="1"/>
  <c r="M1012" i="1"/>
  <c r="I1012" i="1"/>
  <c r="E1012" i="1"/>
  <c r="M1011" i="1"/>
  <c r="I1011" i="1"/>
  <c r="E1011" i="1"/>
  <c r="M1010" i="1"/>
  <c r="I1010" i="1"/>
  <c r="E1010" i="1"/>
  <c r="M1009" i="1"/>
  <c r="I1009" i="1"/>
  <c r="E1009" i="1"/>
  <c r="M1008" i="1"/>
  <c r="I1008" i="1"/>
  <c r="E1008" i="1"/>
  <c r="M1007" i="1"/>
  <c r="I1007" i="1"/>
  <c r="E1007" i="1"/>
  <c r="M1006" i="1"/>
  <c r="I1006" i="1"/>
  <c r="E1006" i="1"/>
  <c r="M1005" i="1"/>
  <c r="I1005" i="1"/>
  <c r="E1005" i="1"/>
  <c r="M1004" i="1"/>
  <c r="I1004" i="1"/>
  <c r="E1004" i="1"/>
  <c r="M1003" i="1"/>
  <c r="I1003" i="1"/>
  <c r="E1003" i="1"/>
  <c r="M1002" i="1"/>
  <c r="I1002" i="1"/>
  <c r="E1002" i="1"/>
  <c r="M1001" i="1"/>
  <c r="I1001" i="1"/>
  <c r="E1001" i="1"/>
  <c r="M1000" i="1"/>
  <c r="I1000" i="1"/>
  <c r="E1000" i="1"/>
  <c r="M999" i="1"/>
  <c r="I999" i="1"/>
  <c r="E999" i="1"/>
  <c r="M998" i="1"/>
  <c r="I998" i="1"/>
  <c r="E998" i="1"/>
  <c r="M997" i="1"/>
  <c r="I997" i="1"/>
  <c r="E997" i="1"/>
  <c r="M996" i="1"/>
  <c r="I996" i="1"/>
  <c r="E996" i="1"/>
  <c r="M995" i="1"/>
  <c r="I995" i="1"/>
  <c r="E995" i="1"/>
  <c r="M994" i="1"/>
  <c r="I994" i="1"/>
  <c r="E994" i="1"/>
  <c r="M993" i="1"/>
  <c r="I993" i="1"/>
  <c r="E993" i="1"/>
  <c r="M992" i="1"/>
  <c r="I992" i="1"/>
  <c r="E992" i="1"/>
  <c r="M991" i="1"/>
  <c r="I991" i="1"/>
  <c r="E991" i="1"/>
  <c r="M990" i="1"/>
  <c r="I990" i="1"/>
  <c r="E990" i="1"/>
  <c r="M989" i="1"/>
  <c r="I989" i="1"/>
  <c r="E989" i="1"/>
  <c r="M988" i="1"/>
  <c r="I988" i="1"/>
  <c r="E988" i="1"/>
  <c r="M987" i="1"/>
  <c r="I987" i="1"/>
  <c r="E987" i="1"/>
  <c r="M986" i="1"/>
  <c r="I986" i="1"/>
  <c r="E986" i="1"/>
  <c r="M985" i="1"/>
  <c r="I985" i="1"/>
  <c r="E985" i="1"/>
  <c r="M984" i="1"/>
  <c r="I984" i="1"/>
  <c r="E984" i="1"/>
  <c r="M983" i="1"/>
  <c r="I983" i="1"/>
  <c r="E983" i="1"/>
  <c r="M982" i="1"/>
  <c r="I982" i="1"/>
  <c r="E982" i="1"/>
  <c r="M981" i="1"/>
  <c r="I981" i="1"/>
  <c r="E981" i="1"/>
  <c r="M980" i="1"/>
  <c r="I980" i="1"/>
  <c r="E980" i="1"/>
  <c r="M979" i="1"/>
  <c r="I979" i="1"/>
  <c r="E979" i="1"/>
  <c r="M978" i="1"/>
  <c r="I978" i="1"/>
  <c r="E978" i="1"/>
  <c r="M977" i="1"/>
  <c r="I977" i="1"/>
  <c r="E977" i="1"/>
  <c r="M976" i="1"/>
  <c r="I976" i="1"/>
  <c r="E976" i="1"/>
  <c r="M975" i="1"/>
  <c r="I975" i="1"/>
  <c r="E975" i="1"/>
  <c r="M974" i="1"/>
  <c r="I974" i="1"/>
  <c r="E974" i="1"/>
  <c r="M973" i="1"/>
  <c r="I973" i="1"/>
  <c r="E973" i="1"/>
  <c r="M972" i="1"/>
  <c r="I972" i="1"/>
  <c r="E972" i="1"/>
  <c r="M971" i="1"/>
  <c r="I971" i="1"/>
  <c r="E971" i="1"/>
  <c r="M970" i="1"/>
  <c r="I970" i="1"/>
  <c r="E970" i="1"/>
  <c r="M969" i="1"/>
  <c r="I969" i="1"/>
  <c r="E969" i="1"/>
  <c r="M968" i="1"/>
  <c r="I968" i="1"/>
  <c r="E968" i="1"/>
  <c r="M967" i="1"/>
  <c r="I967" i="1"/>
  <c r="E967" i="1"/>
  <c r="M966" i="1"/>
  <c r="I966" i="1"/>
  <c r="E966" i="1"/>
  <c r="M965" i="1"/>
  <c r="I965" i="1"/>
  <c r="E965" i="1"/>
  <c r="M964" i="1"/>
  <c r="I964" i="1"/>
  <c r="E964" i="1"/>
  <c r="M963" i="1"/>
  <c r="I963" i="1"/>
  <c r="E963" i="1"/>
  <c r="M962" i="1"/>
  <c r="I962" i="1"/>
  <c r="E962" i="1"/>
  <c r="M961" i="1"/>
  <c r="I961" i="1"/>
  <c r="E961" i="1"/>
  <c r="M960" i="1"/>
  <c r="I960" i="1"/>
  <c r="E960" i="1"/>
  <c r="M959" i="1"/>
  <c r="I959" i="1"/>
  <c r="E959" i="1"/>
  <c r="M958" i="1"/>
  <c r="I958" i="1"/>
  <c r="E958" i="1"/>
  <c r="M957" i="1"/>
  <c r="I957" i="1"/>
  <c r="E957" i="1"/>
  <c r="M956" i="1"/>
  <c r="I956" i="1"/>
  <c r="E956" i="1"/>
  <c r="M955" i="1"/>
  <c r="I955" i="1"/>
  <c r="E955" i="1"/>
  <c r="M954" i="1"/>
  <c r="I954" i="1"/>
  <c r="E954" i="1"/>
  <c r="M953" i="1"/>
  <c r="I953" i="1"/>
  <c r="E953" i="1"/>
  <c r="M952" i="1"/>
  <c r="I952" i="1"/>
  <c r="E952" i="1"/>
  <c r="M951" i="1"/>
  <c r="I951" i="1"/>
  <c r="E951" i="1"/>
  <c r="M950" i="1"/>
  <c r="I950" i="1"/>
  <c r="E950" i="1"/>
  <c r="M949" i="1"/>
  <c r="I949" i="1"/>
  <c r="E949" i="1"/>
  <c r="M948" i="1"/>
  <c r="I948" i="1"/>
  <c r="E948" i="1"/>
  <c r="M947" i="1"/>
  <c r="I947" i="1"/>
  <c r="E947" i="1"/>
  <c r="M946" i="1"/>
  <c r="I946" i="1"/>
  <c r="E946" i="1"/>
  <c r="M945" i="1"/>
  <c r="I945" i="1"/>
  <c r="E945" i="1"/>
  <c r="M944" i="1"/>
  <c r="I944" i="1"/>
  <c r="E944" i="1"/>
  <c r="M943" i="1"/>
  <c r="I943" i="1"/>
  <c r="E943" i="1"/>
  <c r="M942" i="1"/>
  <c r="I942" i="1"/>
  <c r="E942" i="1"/>
  <c r="M941" i="1"/>
  <c r="I941" i="1"/>
  <c r="E941" i="1"/>
  <c r="M940" i="1"/>
  <c r="I940" i="1"/>
  <c r="E940" i="1"/>
  <c r="M939" i="1"/>
  <c r="I939" i="1"/>
  <c r="E939" i="1"/>
  <c r="M938" i="1"/>
  <c r="I938" i="1"/>
  <c r="E938" i="1"/>
  <c r="M937" i="1"/>
  <c r="I937" i="1"/>
  <c r="E937" i="1"/>
  <c r="M936" i="1"/>
  <c r="I936" i="1"/>
  <c r="E936" i="1"/>
  <c r="M935" i="1"/>
  <c r="I935" i="1"/>
  <c r="E935" i="1"/>
  <c r="M934" i="1"/>
  <c r="I934" i="1"/>
  <c r="E934" i="1"/>
  <c r="M933" i="1"/>
  <c r="I933" i="1"/>
  <c r="E933" i="1"/>
  <c r="M932" i="1"/>
  <c r="I932" i="1"/>
  <c r="E932" i="1"/>
  <c r="M931" i="1"/>
  <c r="I931" i="1"/>
  <c r="E931" i="1"/>
  <c r="M930" i="1"/>
  <c r="I930" i="1"/>
  <c r="E930" i="1"/>
  <c r="M929" i="1"/>
  <c r="I929" i="1"/>
  <c r="E929" i="1"/>
  <c r="M928" i="1"/>
  <c r="I928" i="1"/>
  <c r="E928" i="1"/>
  <c r="M927" i="1"/>
  <c r="I927" i="1"/>
  <c r="E927" i="1"/>
  <c r="M926" i="1"/>
  <c r="I926" i="1"/>
  <c r="E926" i="1"/>
  <c r="M925" i="1"/>
  <c r="I925" i="1"/>
  <c r="E925" i="1"/>
  <c r="M924" i="1"/>
  <c r="I924" i="1"/>
  <c r="E924" i="1"/>
  <c r="M923" i="1"/>
  <c r="I923" i="1"/>
  <c r="E923" i="1"/>
  <c r="M922" i="1"/>
  <c r="I922" i="1"/>
  <c r="E922" i="1"/>
  <c r="M921" i="1"/>
  <c r="I921" i="1"/>
  <c r="E921" i="1"/>
  <c r="M920" i="1"/>
  <c r="I920" i="1"/>
  <c r="E920" i="1"/>
  <c r="M919" i="1"/>
  <c r="I919" i="1"/>
  <c r="E919" i="1"/>
  <c r="M918" i="1"/>
  <c r="I918" i="1"/>
  <c r="E918" i="1"/>
  <c r="M917" i="1"/>
  <c r="I917" i="1"/>
  <c r="E917" i="1"/>
  <c r="M916" i="1"/>
  <c r="I916" i="1"/>
  <c r="E916" i="1"/>
  <c r="M915" i="1"/>
  <c r="I915" i="1"/>
  <c r="E915" i="1"/>
  <c r="M914" i="1"/>
  <c r="I914" i="1"/>
  <c r="E914" i="1"/>
  <c r="M913" i="1"/>
  <c r="I913" i="1"/>
  <c r="E913" i="1"/>
  <c r="M912" i="1"/>
  <c r="I912" i="1"/>
  <c r="E912" i="1"/>
  <c r="M911" i="1"/>
  <c r="I911" i="1"/>
  <c r="E911" i="1"/>
  <c r="M910" i="1"/>
  <c r="I910" i="1"/>
  <c r="E910" i="1"/>
  <c r="M909" i="1"/>
  <c r="I909" i="1"/>
  <c r="E909" i="1"/>
  <c r="M908" i="1"/>
  <c r="I908" i="1"/>
  <c r="E908" i="1"/>
  <c r="M907" i="1"/>
  <c r="I907" i="1"/>
  <c r="E907" i="1"/>
  <c r="M906" i="1"/>
  <c r="I906" i="1"/>
  <c r="E906" i="1"/>
  <c r="M905" i="1"/>
  <c r="I905" i="1"/>
  <c r="E905" i="1"/>
  <c r="M904" i="1"/>
  <c r="I904" i="1"/>
  <c r="E904" i="1"/>
  <c r="M903" i="1"/>
  <c r="I903" i="1"/>
  <c r="E903" i="1"/>
  <c r="M902" i="1"/>
  <c r="I902" i="1"/>
  <c r="E902" i="1"/>
  <c r="M901" i="1"/>
  <c r="I901" i="1"/>
  <c r="E901" i="1"/>
  <c r="M900" i="1"/>
  <c r="I900" i="1"/>
  <c r="E900" i="1"/>
  <c r="M899" i="1"/>
  <c r="I899" i="1"/>
  <c r="E899" i="1"/>
  <c r="M898" i="1"/>
  <c r="I898" i="1"/>
  <c r="E898" i="1"/>
  <c r="M897" i="1"/>
  <c r="I897" i="1"/>
  <c r="E897" i="1"/>
  <c r="M896" i="1"/>
  <c r="I896" i="1"/>
  <c r="E896" i="1"/>
  <c r="M895" i="1"/>
  <c r="I895" i="1"/>
  <c r="E895" i="1"/>
  <c r="M894" i="1"/>
  <c r="I894" i="1"/>
  <c r="E894" i="1"/>
  <c r="M893" i="1"/>
  <c r="I893" i="1"/>
  <c r="E893" i="1"/>
  <c r="M892" i="1"/>
  <c r="I892" i="1"/>
  <c r="E892" i="1"/>
  <c r="M891" i="1"/>
  <c r="I891" i="1"/>
  <c r="E891" i="1"/>
  <c r="M890" i="1"/>
  <c r="I890" i="1"/>
  <c r="E890" i="1"/>
  <c r="M889" i="1"/>
  <c r="I889" i="1"/>
  <c r="E889" i="1"/>
  <c r="M888" i="1"/>
  <c r="I888" i="1"/>
  <c r="E888" i="1"/>
  <c r="M887" i="1"/>
  <c r="I887" i="1"/>
  <c r="E887" i="1"/>
  <c r="M886" i="1"/>
  <c r="I886" i="1"/>
  <c r="E886" i="1"/>
  <c r="M885" i="1"/>
  <c r="I885" i="1"/>
  <c r="E885" i="1"/>
  <c r="M884" i="1"/>
  <c r="I884" i="1"/>
  <c r="E884" i="1"/>
  <c r="M883" i="1"/>
  <c r="I883" i="1"/>
  <c r="E883" i="1"/>
  <c r="M882" i="1"/>
  <c r="I882" i="1"/>
  <c r="E882" i="1"/>
  <c r="M881" i="1"/>
  <c r="I881" i="1"/>
  <c r="E881" i="1"/>
  <c r="M880" i="1"/>
  <c r="I880" i="1"/>
  <c r="E880" i="1"/>
  <c r="M879" i="1"/>
  <c r="I879" i="1"/>
  <c r="E879" i="1"/>
  <c r="M878" i="1"/>
  <c r="I878" i="1"/>
  <c r="E878" i="1"/>
  <c r="M877" i="1"/>
  <c r="I877" i="1"/>
  <c r="E877" i="1"/>
  <c r="M876" i="1"/>
  <c r="I876" i="1"/>
  <c r="E876" i="1"/>
  <c r="M875" i="1"/>
  <c r="I875" i="1"/>
  <c r="E875" i="1"/>
  <c r="M874" i="1"/>
  <c r="I874" i="1"/>
  <c r="E874" i="1"/>
  <c r="M873" i="1"/>
  <c r="I873" i="1"/>
  <c r="E873" i="1"/>
  <c r="M872" i="1"/>
  <c r="I872" i="1"/>
  <c r="E872" i="1"/>
  <c r="M871" i="1"/>
  <c r="I871" i="1"/>
  <c r="E871" i="1"/>
  <c r="M870" i="1"/>
  <c r="I870" i="1"/>
  <c r="E870" i="1"/>
  <c r="M869" i="1"/>
  <c r="I869" i="1"/>
  <c r="E869" i="1"/>
  <c r="M868" i="1"/>
  <c r="I868" i="1"/>
  <c r="E868" i="1"/>
  <c r="M867" i="1"/>
  <c r="I867" i="1"/>
  <c r="E867" i="1"/>
  <c r="M866" i="1"/>
  <c r="I866" i="1"/>
  <c r="E866" i="1"/>
  <c r="M865" i="1"/>
  <c r="I865" i="1"/>
  <c r="E865" i="1"/>
  <c r="M864" i="1"/>
  <c r="I864" i="1"/>
  <c r="E864" i="1"/>
  <c r="M863" i="1"/>
  <c r="I863" i="1"/>
  <c r="E863" i="1"/>
  <c r="M862" i="1"/>
  <c r="I862" i="1"/>
  <c r="E862" i="1"/>
  <c r="M861" i="1"/>
  <c r="I861" i="1"/>
  <c r="E861" i="1"/>
  <c r="M860" i="1"/>
  <c r="I860" i="1"/>
  <c r="E860" i="1"/>
  <c r="M859" i="1"/>
  <c r="I859" i="1"/>
  <c r="E859" i="1"/>
  <c r="M858" i="1"/>
  <c r="I858" i="1"/>
  <c r="E858" i="1"/>
  <c r="M857" i="1"/>
  <c r="I857" i="1"/>
  <c r="E857" i="1"/>
  <c r="M856" i="1"/>
  <c r="I856" i="1"/>
  <c r="E856" i="1"/>
  <c r="M855" i="1"/>
  <c r="I855" i="1"/>
  <c r="E855" i="1"/>
  <c r="M854" i="1"/>
  <c r="I854" i="1"/>
  <c r="E854" i="1"/>
  <c r="M853" i="1"/>
  <c r="I853" i="1"/>
  <c r="E853" i="1"/>
  <c r="M852" i="1"/>
  <c r="I852" i="1"/>
  <c r="E852" i="1"/>
  <c r="M851" i="1"/>
  <c r="I851" i="1"/>
  <c r="E851" i="1"/>
  <c r="M850" i="1"/>
  <c r="I850" i="1"/>
  <c r="E850" i="1"/>
  <c r="M849" i="1"/>
  <c r="I849" i="1"/>
  <c r="E849" i="1"/>
  <c r="M848" i="1"/>
  <c r="I848" i="1"/>
  <c r="E848" i="1"/>
  <c r="M847" i="1"/>
  <c r="I847" i="1"/>
  <c r="E847" i="1"/>
  <c r="M846" i="1"/>
  <c r="I846" i="1"/>
  <c r="E846" i="1"/>
  <c r="M845" i="1"/>
  <c r="I845" i="1"/>
  <c r="E845" i="1"/>
  <c r="M844" i="1"/>
  <c r="I844" i="1"/>
  <c r="E844" i="1"/>
  <c r="M843" i="1"/>
  <c r="I843" i="1"/>
  <c r="E843" i="1"/>
  <c r="M842" i="1"/>
  <c r="I842" i="1"/>
  <c r="E842" i="1"/>
  <c r="M841" i="1"/>
  <c r="I841" i="1"/>
  <c r="E841" i="1"/>
  <c r="M840" i="1"/>
  <c r="I840" i="1"/>
  <c r="E840" i="1"/>
  <c r="M839" i="1"/>
  <c r="I839" i="1"/>
  <c r="E839" i="1"/>
  <c r="M838" i="1"/>
  <c r="I838" i="1"/>
  <c r="E838" i="1"/>
  <c r="M837" i="1"/>
  <c r="I837" i="1"/>
  <c r="E837" i="1"/>
  <c r="M836" i="1"/>
  <c r="E836" i="1"/>
  <c r="M835" i="1"/>
  <c r="I835" i="1"/>
  <c r="E835" i="1"/>
  <c r="M834" i="1"/>
  <c r="I834" i="1"/>
  <c r="E834" i="1"/>
  <c r="M833" i="1"/>
  <c r="I833" i="1"/>
  <c r="E833" i="1"/>
  <c r="M832" i="1"/>
  <c r="I832" i="1"/>
  <c r="E832" i="1"/>
  <c r="M831" i="1"/>
  <c r="I831" i="1"/>
  <c r="E831" i="1"/>
  <c r="M830" i="1"/>
  <c r="I830" i="1"/>
  <c r="E830" i="1"/>
  <c r="M829" i="1"/>
  <c r="I829" i="1"/>
  <c r="E829" i="1"/>
  <c r="M828" i="1"/>
  <c r="I828" i="1"/>
  <c r="E828" i="1"/>
  <c r="M827" i="1"/>
  <c r="I827" i="1"/>
  <c r="E827" i="1"/>
  <c r="M826" i="1"/>
  <c r="I826" i="1"/>
  <c r="E826" i="1"/>
  <c r="M825" i="1"/>
  <c r="I825" i="1"/>
  <c r="E825" i="1"/>
  <c r="M824" i="1"/>
  <c r="I824" i="1"/>
  <c r="E824" i="1"/>
  <c r="M823" i="1"/>
  <c r="I823" i="1"/>
  <c r="E823" i="1"/>
  <c r="M822" i="1"/>
  <c r="I822" i="1"/>
  <c r="E822" i="1"/>
  <c r="M821" i="1"/>
  <c r="I821" i="1"/>
  <c r="E821" i="1"/>
  <c r="M820" i="1"/>
  <c r="I820" i="1"/>
  <c r="E820" i="1"/>
  <c r="M819" i="1"/>
  <c r="I819" i="1"/>
  <c r="E819" i="1"/>
  <c r="M818" i="1"/>
  <c r="I818" i="1"/>
  <c r="E818" i="1"/>
  <c r="M817" i="1"/>
  <c r="I817" i="1"/>
  <c r="E817" i="1"/>
  <c r="M816" i="1"/>
  <c r="I816" i="1"/>
  <c r="E816" i="1"/>
  <c r="M815" i="1"/>
  <c r="I815" i="1"/>
  <c r="E815" i="1"/>
  <c r="M814" i="1"/>
  <c r="I814" i="1"/>
  <c r="E814" i="1"/>
  <c r="M813" i="1"/>
  <c r="I813" i="1"/>
  <c r="E813" i="1"/>
  <c r="M812" i="1"/>
  <c r="I812" i="1"/>
  <c r="E812" i="1"/>
  <c r="M811" i="1"/>
  <c r="I811" i="1"/>
  <c r="E811" i="1"/>
  <c r="M810" i="1"/>
  <c r="I810" i="1"/>
  <c r="E810" i="1"/>
  <c r="M809" i="1"/>
  <c r="I809" i="1"/>
  <c r="E809" i="1"/>
  <c r="M808" i="1"/>
  <c r="I808" i="1"/>
  <c r="E808" i="1"/>
  <c r="M807" i="1"/>
  <c r="I807" i="1"/>
  <c r="E807" i="1"/>
  <c r="M806" i="1"/>
  <c r="I806" i="1"/>
  <c r="E806" i="1"/>
  <c r="M805" i="1"/>
  <c r="I805" i="1"/>
  <c r="E805" i="1"/>
  <c r="M804" i="1"/>
  <c r="I804" i="1"/>
  <c r="E804" i="1"/>
  <c r="M803" i="1"/>
  <c r="I803" i="1"/>
  <c r="E803" i="1"/>
  <c r="M802" i="1"/>
  <c r="I802" i="1"/>
  <c r="E802" i="1"/>
  <c r="M801" i="1"/>
  <c r="I801" i="1"/>
  <c r="E801" i="1"/>
  <c r="M800" i="1"/>
  <c r="I800" i="1"/>
  <c r="E800" i="1"/>
  <c r="M799" i="1"/>
  <c r="I799" i="1"/>
  <c r="E799" i="1"/>
  <c r="M798" i="1"/>
  <c r="I798" i="1"/>
  <c r="E798" i="1"/>
  <c r="M797" i="1"/>
  <c r="I797" i="1"/>
  <c r="E797" i="1"/>
  <c r="M796" i="1"/>
  <c r="I796" i="1"/>
  <c r="E796" i="1"/>
  <c r="M795" i="1"/>
  <c r="I795" i="1"/>
  <c r="E795" i="1"/>
  <c r="M794" i="1"/>
  <c r="I794" i="1"/>
  <c r="E794" i="1"/>
  <c r="M793" i="1"/>
  <c r="I793" i="1"/>
  <c r="E793" i="1"/>
  <c r="M792" i="1"/>
  <c r="I792" i="1"/>
  <c r="E792" i="1"/>
  <c r="M791" i="1"/>
  <c r="I791" i="1"/>
  <c r="E791" i="1"/>
  <c r="M790" i="1"/>
  <c r="I790" i="1"/>
  <c r="E790" i="1"/>
  <c r="M789" i="1"/>
  <c r="I789" i="1"/>
  <c r="E789" i="1"/>
  <c r="M788" i="1"/>
  <c r="I788" i="1"/>
  <c r="E788" i="1"/>
  <c r="M787" i="1"/>
  <c r="I787" i="1"/>
  <c r="E787" i="1"/>
  <c r="M786" i="1"/>
  <c r="I786" i="1"/>
  <c r="E786" i="1"/>
  <c r="M785" i="1"/>
  <c r="I785" i="1"/>
  <c r="E785" i="1"/>
  <c r="M784" i="1"/>
  <c r="I784" i="1"/>
  <c r="E784" i="1"/>
  <c r="M783" i="1"/>
  <c r="I783" i="1"/>
  <c r="E783" i="1"/>
  <c r="M782" i="1"/>
  <c r="I782" i="1"/>
  <c r="E782" i="1"/>
  <c r="M781" i="1"/>
  <c r="I781" i="1"/>
  <c r="E781" i="1"/>
  <c r="M780" i="1"/>
  <c r="I780" i="1"/>
  <c r="E780" i="1"/>
  <c r="M779" i="1"/>
  <c r="I779" i="1"/>
  <c r="E779" i="1"/>
  <c r="M778" i="1"/>
  <c r="I778" i="1"/>
  <c r="E778" i="1"/>
  <c r="M777" i="1"/>
  <c r="I777" i="1"/>
  <c r="E777" i="1"/>
  <c r="M776" i="1"/>
  <c r="I776" i="1"/>
  <c r="E776" i="1"/>
  <c r="M775" i="1"/>
  <c r="I775" i="1"/>
  <c r="E775" i="1"/>
  <c r="M774" i="1"/>
  <c r="I774" i="1"/>
  <c r="E774" i="1"/>
  <c r="M773" i="1"/>
  <c r="I773" i="1"/>
  <c r="E773" i="1"/>
  <c r="M772" i="1"/>
  <c r="I772" i="1"/>
  <c r="E772" i="1"/>
  <c r="M771" i="1"/>
  <c r="I771" i="1"/>
  <c r="E771" i="1"/>
  <c r="M770" i="1"/>
  <c r="I770" i="1"/>
  <c r="E770" i="1"/>
  <c r="M769" i="1"/>
  <c r="I769" i="1"/>
  <c r="E769" i="1"/>
  <c r="M768" i="1"/>
  <c r="I768" i="1"/>
  <c r="E768" i="1"/>
  <c r="M767" i="1"/>
  <c r="I767" i="1"/>
  <c r="E767" i="1"/>
  <c r="M766" i="1"/>
  <c r="I766" i="1"/>
  <c r="E766" i="1"/>
  <c r="M765" i="1"/>
  <c r="I765" i="1"/>
  <c r="E765" i="1"/>
  <c r="M764" i="1"/>
  <c r="I764" i="1"/>
  <c r="E764" i="1"/>
  <c r="M763" i="1"/>
  <c r="I763" i="1"/>
  <c r="E763" i="1"/>
  <c r="M762" i="1"/>
  <c r="I762" i="1"/>
  <c r="E762" i="1"/>
  <c r="M761" i="1"/>
  <c r="I761" i="1"/>
  <c r="E761" i="1"/>
  <c r="M760" i="1"/>
  <c r="I760" i="1"/>
  <c r="E760" i="1"/>
  <c r="M759" i="1"/>
  <c r="I759" i="1"/>
  <c r="E759" i="1"/>
  <c r="M758" i="1"/>
  <c r="I758" i="1"/>
  <c r="E758" i="1"/>
  <c r="M757" i="1"/>
  <c r="I757" i="1"/>
  <c r="E757" i="1"/>
  <c r="M756" i="1"/>
  <c r="I756" i="1"/>
  <c r="E756" i="1"/>
  <c r="M755" i="1"/>
  <c r="I755" i="1"/>
  <c r="E755" i="1"/>
  <c r="M754" i="1"/>
  <c r="I754" i="1"/>
  <c r="E754" i="1"/>
  <c r="M753" i="1"/>
  <c r="I753" i="1"/>
  <c r="E753" i="1"/>
  <c r="M752" i="1"/>
  <c r="I752" i="1"/>
  <c r="E752" i="1"/>
  <c r="M751" i="1"/>
  <c r="I751" i="1"/>
  <c r="E751" i="1"/>
  <c r="M750" i="1"/>
  <c r="I750" i="1"/>
  <c r="E750" i="1"/>
  <c r="M749" i="1"/>
  <c r="I749" i="1"/>
  <c r="E749" i="1"/>
  <c r="M748" i="1"/>
  <c r="I748" i="1"/>
  <c r="E748" i="1"/>
  <c r="M747" i="1"/>
  <c r="I747" i="1"/>
  <c r="E747" i="1"/>
  <c r="M746" i="1"/>
  <c r="I746" i="1"/>
  <c r="E746" i="1"/>
  <c r="M745" i="1"/>
  <c r="I745" i="1"/>
  <c r="E745" i="1"/>
  <c r="M744" i="1"/>
  <c r="I744" i="1"/>
  <c r="E744" i="1"/>
  <c r="M743" i="1"/>
  <c r="I743" i="1"/>
  <c r="E743" i="1"/>
  <c r="M742" i="1"/>
  <c r="I742" i="1"/>
  <c r="E742" i="1"/>
  <c r="M741" i="1"/>
  <c r="I741" i="1"/>
  <c r="E741" i="1"/>
  <c r="M740" i="1"/>
  <c r="I740" i="1"/>
  <c r="E740" i="1"/>
  <c r="M739" i="1"/>
  <c r="I739" i="1"/>
  <c r="E739" i="1"/>
  <c r="M738" i="1"/>
  <c r="I738" i="1"/>
  <c r="E738" i="1"/>
  <c r="M737" i="1"/>
  <c r="I737" i="1"/>
  <c r="E737" i="1"/>
  <c r="M736" i="1"/>
  <c r="I736" i="1"/>
  <c r="E736" i="1"/>
  <c r="M735" i="1"/>
  <c r="I735" i="1"/>
  <c r="E735" i="1"/>
  <c r="M734" i="1"/>
  <c r="I734" i="1"/>
  <c r="E734" i="1"/>
  <c r="M733" i="1"/>
  <c r="I733" i="1"/>
  <c r="E733" i="1"/>
  <c r="M732" i="1"/>
  <c r="I732" i="1"/>
  <c r="E732" i="1"/>
  <c r="M731" i="1"/>
  <c r="I731" i="1"/>
  <c r="E731" i="1"/>
  <c r="M730" i="1"/>
  <c r="I730" i="1"/>
  <c r="E730" i="1"/>
  <c r="M729" i="1"/>
  <c r="I729" i="1"/>
  <c r="E729" i="1"/>
  <c r="M728" i="1"/>
  <c r="I728" i="1"/>
  <c r="E728" i="1"/>
  <c r="M727" i="1"/>
  <c r="I727" i="1"/>
  <c r="E727" i="1"/>
  <c r="M726" i="1"/>
  <c r="I726" i="1"/>
  <c r="E726" i="1"/>
  <c r="M725" i="1"/>
  <c r="I725" i="1"/>
  <c r="E725" i="1"/>
  <c r="M724" i="1"/>
  <c r="I724" i="1"/>
  <c r="E724" i="1"/>
  <c r="M723" i="1"/>
  <c r="I723" i="1"/>
  <c r="E723" i="1"/>
  <c r="M722" i="1"/>
  <c r="I722" i="1"/>
  <c r="E722" i="1"/>
  <c r="M721" i="1"/>
  <c r="I721" i="1"/>
  <c r="E721" i="1"/>
  <c r="M720" i="1"/>
  <c r="I720" i="1"/>
  <c r="E720" i="1"/>
  <c r="M719" i="1"/>
  <c r="I719" i="1"/>
  <c r="E719" i="1"/>
  <c r="M718" i="1"/>
  <c r="I718" i="1"/>
  <c r="E718" i="1"/>
  <c r="M717" i="1"/>
  <c r="I717" i="1"/>
  <c r="E717" i="1"/>
  <c r="M716" i="1"/>
  <c r="I716" i="1"/>
  <c r="E716" i="1"/>
  <c r="M715" i="1"/>
  <c r="I715" i="1"/>
  <c r="E715" i="1"/>
  <c r="M714" i="1"/>
  <c r="I714" i="1"/>
  <c r="E714" i="1"/>
  <c r="M713" i="1"/>
  <c r="I713" i="1"/>
  <c r="E713" i="1"/>
  <c r="M712" i="1"/>
  <c r="I712" i="1"/>
  <c r="E712" i="1"/>
  <c r="M711" i="1"/>
  <c r="I711" i="1"/>
  <c r="E711" i="1"/>
  <c r="M710" i="1"/>
  <c r="I710" i="1"/>
  <c r="E710" i="1"/>
  <c r="M709" i="1"/>
  <c r="I709" i="1"/>
  <c r="E709" i="1"/>
  <c r="M708" i="1"/>
  <c r="I708" i="1"/>
  <c r="E708" i="1"/>
  <c r="M707" i="1"/>
  <c r="I707" i="1"/>
  <c r="E707" i="1"/>
  <c r="M706" i="1"/>
  <c r="I706" i="1"/>
  <c r="E706" i="1"/>
  <c r="M705" i="1"/>
  <c r="I705" i="1"/>
  <c r="E705" i="1"/>
  <c r="M704" i="1"/>
  <c r="I704" i="1"/>
  <c r="E704" i="1"/>
  <c r="M703" i="1"/>
  <c r="I703" i="1"/>
  <c r="E703" i="1"/>
  <c r="M702" i="1"/>
  <c r="I702" i="1"/>
  <c r="E702" i="1"/>
  <c r="M701" i="1"/>
  <c r="I701" i="1"/>
  <c r="E701" i="1"/>
  <c r="M700" i="1"/>
  <c r="I700" i="1"/>
  <c r="E700" i="1"/>
  <c r="M699" i="1"/>
  <c r="I699" i="1"/>
  <c r="E699" i="1"/>
  <c r="M698" i="1"/>
  <c r="I698" i="1"/>
  <c r="E698" i="1"/>
  <c r="M697" i="1"/>
  <c r="I697" i="1"/>
  <c r="E697" i="1"/>
  <c r="M696" i="1"/>
  <c r="I696" i="1"/>
  <c r="E696" i="1"/>
  <c r="M695" i="1"/>
  <c r="I695" i="1"/>
  <c r="E695" i="1"/>
  <c r="M694" i="1"/>
  <c r="I694" i="1"/>
  <c r="E694" i="1"/>
  <c r="M693" i="1"/>
  <c r="I693" i="1"/>
  <c r="E693" i="1"/>
  <c r="M692" i="1"/>
  <c r="I692" i="1"/>
  <c r="E692" i="1"/>
  <c r="M691" i="1"/>
  <c r="I691" i="1"/>
  <c r="E691" i="1"/>
  <c r="M690" i="1"/>
  <c r="I690" i="1"/>
  <c r="E690" i="1"/>
  <c r="M689" i="1"/>
  <c r="I689" i="1"/>
  <c r="E689" i="1"/>
  <c r="M688" i="1"/>
  <c r="I688" i="1"/>
  <c r="E688" i="1"/>
  <c r="M687" i="1"/>
  <c r="I687" i="1"/>
  <c r="E687" i="1"/>
  <c r="M686" i="1"/>
  <c r="I686" i="1"/>
  <c r="E686" i="1"/>
  <c r="M685" i="1"/>
  <c r="I685" i="1"/>
  <c r="E685" i="1"/>
  <c r="M684" i="1"/>
  <c r="I684" i="1"/>
  <c r="E684" i="1"/>
  <c r="M683" i="1"/>
  <c r="I683" i="1"/>
  <c r="E683" i="1"/>
  <c r="M682" i="1"/>
  <c r="I682" i="1"/>
  <c r="E682" i="1"/>
  <c r="M681" i="1"/>
  <c r="I681" i="1"/>
  <c r="E681" i="1"/>
  <c r="M680" i="1"/>
  <c r="I680" i="1"/>
  <c r="E680" i="1"/>
  <c r="M679" i="1"/>
  <c r="I679" i="1"/>
  <c r="E679" i="1"/>
  <c r="M678" i="1"/>
  <c r="I678" i="1"/>
  <c r="E678" i="1"/>
  <c r="M677" i="1"/>
  <c r="I677" i="1"/>
  <c r="E677" i="1"/>
  <c r="M676" i="1"/>
  <c r="I676" i="1"/>
  <c r="E676" i="1"/>
  <c r="M675" i="1"/>
  <c r="I675" i="1"/>
  <c r="E675" i="1"/>
  <c r="M674" i="1"/>
  <c r="I674" i="1"/>
  <c r="E674" i="1"/>
  <c r="M673" i="1"/>
  <c r="I673" i="1"/>
  <c r="E673" i="1"/>
  <c r="M672" i="1"/>
  <c r="I672" i="1"/>
  <c r="E672" i="1"/>
  <c r="M671" i="1"/>
  <c r="I671" i="1"/>
  <c r="E671" i="1"/>
  <c r="M670" i="1"/>
  <c r="I670" i="1"/>
  <c r="E670" i="1"/>
  <c r="M669" i="1"/>
  <c r="I669" i="1"/>
  <c r="E669" i="1"/>
  <c r="M668" i="1"/>
  <c r="I668" i="1"/>
  <c r="E668" i="1"/>
  <c r="M667" i="1"/>
  <c r="I667" i="1"/>
  <c r="E667" i="1"/>
  <c r="M666" i="1"/>
  <c r="I666" i="1"/>
  <c r="E666" i="1"/>
  <c r="M665" i="1"/>
  <c r="I665" i="1"/>
  <c r="E665" i="1"/>
  <c r="M664" i="1"/>
  <c r="I664" i="1"/>
  <c r="E664" i="1"/>
  <c r="M663" i="1"/>
  <c r="I663" i="1"/>
  <c r="E663" i="1"/>
  <c r="M662" i="1"/>
  <c r="I662" i="1"/>
  <c r="E662" i="1"/>
  <c r="M661" i="1"/>
  <c r="I661" i="1"/>
  <c r="E661" i="1"/>
  <c r="M660" i="1"/>
  <c r="I660" i="1"/>
  <c r="E660" i="1"/>
  <c r="M659" i="1"/>
  <c r="I659" i="1"/>
  <c r="E659" i="1"/>
  <c r="M658" i="1"/>
  <c r="I658" i="1"/>
  <c r="E658" i="1"/>
  <c r="M657" i="1"/>
  <c r="I657" i="1"/>
  <c r="E657" i="1"/>
  <c r="M656" i="1"/>
  <c r="I656" i="1"/>
  <c r="E656" i="1"/>
  <c r="M655" i="1"/>
  <c r="I655" i="1"/>
  <c r="E655" i="1"/>
  <c r="M654" i="1"/>
  <c r="I654" i="1"/>
  <c r="E654" i="1"/>
  <c r="M653" i="1"/>
  <c r="I653" i="1"/>
  <c r="E653" i="1"/>
  <c r="M652" i="1"/>
  <c r="I652" i="1"/>
  <c r="E652" i="1"/>
  <c r="M651" i="1"/>
  <c r="I651" i="1"/>
  <c r="E651" i="1"/>
  <c r="M650" i="1"/>
  <c r="I650" i="1"/>
  <c r="E650" i="1"/>
  <c r="M649" i="1"/>
  <c r="I649" i="1"/>
  <c r="E649" i="1"/>
  <c r="M648" i="1"/>
  <c r="I648" i="1"/>
  <c r="E648" i="1"/>
  <c r="M647" i="1"/>
  <c r="I647" i="1"/>
  <c r="E647" i="1"/>
  <c r="M646" i="1"/>
  <c r="I646" i="1"/>
  <c r="E646" i="1"/>
  <c r="M645" i="1"/>
  <c r="I645" i="1"/>
  <c r="E645" i="1"/>
  <c r="M644" i="1"/>
  <c r="I644" i="1"/>
  <c r="E644" i="1"/>
  <c r="M643" i="1"/>
  <c r="I643" i="1"/>
  <c r="E643" i="1"/>
  <c r="M642" i="1"/>
  <c r="I642" i="1"/>
  <c r="E642" i="1"/>
  <c r="M641" i="1"/>
  <c r="I641" i="1"/>
  <c r="E641" i="1"/>
  <c r="M640" i="1"/>
  <c r="I640" i="1"/>
  <c r="E640" i="1"/>
  <c r="M639" i="1"/>
  <c r="I639" i="1"/>
  <c r="E639" i="1"/>
  <c r="M638" i="1"/>
  <c r="I638" i="1"/>
  <c r="E638" i="1"/>
  <c r="M637" i="1"/>
  <c r="I637" i="1"/>
  <c r="E637" i="1"/>
  <c r="M636" i="1"/>
  <c r="I636" i="1"/>
  <c r="E636" i="1"/>
  <c r="M635" i="1"/>
  <c r="I635" i="1"/>
  <c r="E635" i="1"/>
  <c r="M634" i="1"/>
  <c r="I634" i="1"/>
  <c r="E634" i="1"/>
  <c r="M633" i="1"/>
  <c r="I633" i="1"/>
  <c r="E633" i="1"/>
  <c r="M632" i="1"/>
  <c r="I632" i="1"/>
  <c r="E632" i="1"/>
  <c r="M631" i="1"/>
  <c r="I631" i="1"/>
  <c r="E631" i="1"/>
  <c r="M630" i="1"/>
  <c r="I630" i="1"/>
  <c r="E630" i="1"/>
  <c r="M629" i="1"/>
  <c r="I629" i="1"/>
  <c r="E629" i="1"/>
  <c r="M628" i="1"/>
  <c r="I628" i="1"/>
  <c r="E628" i="1"/>
  <c r="M627" i="1"/>
  <c r="I627" i="1"/>
  <c r="E627" i="1"/>
  <c r="M626" i="1"/>
  <c r="I626" i="1"/>
  <c r="E626" i="1"/>
  <c r="M625" i="1"/>
  <c r="I625" i="1"/>
  <c r="E625" i="1"/>
  <c r="M624" i="1"/>
  <c r="I624" i="1"/>
  <c r="E624" i="1"/>
  <c r="M623" i="1"/>
  <c r="I623" i="1"/>
  <c r="E623" i="1"/>
  <c r="M622" i="1"/>
  <c r="I622" i="1"/>
  <c r="E622" i="1"/>
  <c r="M621" i="1"/>
  <c r="I621" i="1"/>
  <c r="E621" i="1"/>
  <c r="M620" i="1"/>
  <c r="I620" i="1"/>
  <c r="E620" i="1"/>
  <c r="M619" i="1"/>
  <c r="I619" i="1"/>
  <c r="E619" i="1"/>
  <c r="M618" i="1"/>
  <c r="I618" i="1"/>
  <c r="E618" i="1"/>
  <c r="M617" i="1"/>
  <c r="I617" i="1"/>
  <c r="E617" i="1"/>
  <c r="M616" i="1"/>
  <c r="I616" i="1"/>
  <c r="E616" i="1"/>
  <c r="M615" i="1"/>
  <c r="I615" i="1"/>
  <c r="E615" i="1"/>
  <c r="M614" i="1"/>
  <c r="I614" i="1"/>
  <c r="E614" i="1"/>
  <c r="M613" i="1"/>
  <c r="I613" i="1"/>
  <c r="E613" i="1"/>
  <c r="M612" i="1"/>
  <c r="I612" i="1"/>
  <c r="E612" i="1"/>
  <c r="M611" i="1"/>
  <c r="I611" i="1"/>
  <c r="E611" i="1"/>
  <c r="M610" i="1"/>
  <c r="I610" i="1"/>
  <c r="E610" i="1"/>
  <c r="M609" i="1"/>
  <c r="I609" i="1"/>
  <c r="E609" i="1"/>
  <c r="M608" i="1"/>
  <c r="I608" i="1"/>
  <c r="E608" i="1"/>
  <c r="M607" i="1"/>
  <c r="I607" i="1"/>
  <c r="E607" i="1"/>
  <c r="M606" i="1"/>
  <c r="I606" i="1"/>
  <c r="E606" i="1"/>
  <c r="M605" i="1"/>
  <c r="I605" i="1"/>
  <c r="E605" i="1"/>
  <c r="M604" i="1"/>
  <c r="I604" i="1"/>
  <c r="E604" i="1"/>
  <c r="M603" i="1"/>
  <c r="I603" i="1"/>
  <c r="E603" i="1"/>
  <c r="M602" i="1"/>
  <c r="I602" i="1"/>
  <c r="E602" i="1"/>
  <c r="M601" i="1"/>
  <c r="I601" i="1"/>
  <c r="E601" i="1"/>
  <c r="M600" i="1"/>
  <c r="I600" i="1"/>
  <c r="E600" i="1"/>
  <c r="M599" i="1"/>
  <c r="I599" i="1"/>
  <c r="E599" i="1"/>
  <c r="M598" i="1"/>
  <c r="I598" i="1"/>
  <c r="E598" i="1"/>
  <c r="M597" i="1"/>
  <c r="I597" i="1"/>
  <c r="E597" i="1"/>
  <c r="M596" i="1"/>
  <c r="I596" i="1"/>
  <c r="E596" i="1"/>
  <c r="M595" i="1"/>
  <c r="I595" i="1"/>
  <c r="E595" i="1"/>
  <c r="M594" i="1"/>
  <c r="I594" i="1"/>
  <c r="E594" i="1"/>
  <c r="M593" i="1"/>
  <c r="I593" i="1"/>
  <c r="E593" i="1"/>
  <c r="M592" i="1"/>
  <c r="I592" i="1"/>
  <c r="E592" i="1"/>
  <c r="M591" i="1"/>
  <c r="I591" i="1"/>
  <c r="E591" i="1"/>
  <c r="M590" i="1"/>
  <c r="I590" i="1"/>
  <c r="E590" i="1"/>
  <c r="M589" i="1"/>
  <c r="I589" i="1"/>
  <c r="E589" i="1"/>
  <c r="M588" i="1"/>
  <c r="I588" i="1"/>
  <c r="E588" i="1"/>
  <c r="M587" i="1"/>
  <c r="I587" i="1"/>
  <c r="E587" i="1"/>
  <c r="M586" i="1"/>
  <c r="I586" i="1"/>
  <c r="E586" i="1"/>
  <c r="M585" i="1"/>
  <c r="I585" i="1"/>
  <c r="E585" i="1"/>
  <c r="M584" i="1"/>
  <c r="I584" i="1"/>
  <c r="E584" i="1"/>
  <c r="M583" i="1"/>
  <c r="I583" i="1"/>
  <c r="E583" i="1"/>
  <c r="M582" i="1"/>
  <c r="I582" i="1"/>
  <c r="E582" i="1"/>
  <c r="M581" i="1"/>
  <c r="I581" i="1"/>
  <c r="E581" i="1"/>
  <c r="M580" i="1"/>
  <c r="I580" i="1"/>
  <c r="E580" i="1"/>
  <c r="M579" i="1"/>
  <c r="I579" i="1"/>
  <c r="E579" i="1"/>
  <c r="M578" i="1"/>
  <c r="I578" i="1"/>
  <c r="E578" i="1"/>
  <c r="M577" i="1"/>
  <c r="I577" i="1"/>
  <c r="E577" i="1"/>
  <c r="M576" i="1"/>
  <c r="I576" i="1"/>
  <c r="E576" i="1"/>
  <c r="M575" i="1"/>
  <c r="I575" i="1"/>
  <c r="E575" i="1"/>
  <c r="M574" i="1"/>
  <c r="I574" i="1"/>
  <c r="E574" i="1"/>
  <c r="M573" i="1"/>
  <c r="I573" i="1"/>
  <c r="E573" i="1"/>
  <c r="M572" i="1"/>
  <c r="I572" i="1"/>
  <c r="E572" i="1"/>
  <c r="M571" i="1"/>
  <c r="I571" i="1"/>
  <c r="E571" i="1"/>
  <c r="M570" i="1"/>
  <c r="I570" i="1"/>
  <c r="E570" i="1"/>
  <c r="M569" i="1"/>
  <c r="I569" i="1"/>
  <c r="E569" i="1"/>
  <c r="M568" i="1"/>
  <c r="I568" i="1"/>
  <c r="E568" i="1"/>
  <c r="M567" i="1"/>
  <c r="I567" i="1"/>
  <c r="E567" i="1"/>
  <c r="M566" i="1"/>
  <c r="I566" i="1"/>
  <c r="E566" i="1"/>
  <c r="M565" i="1"/>
  <c r="I565" i="1"/>
  <c r="E565" i="1"/>
  <c r="M564" i="1"/>
  <c r="I564" i="1"/>
  <c r="E564" i="1"/>
  <c r="M563" i="1"/>
  <c r="I563" i="1"/>
  <c r="E563" i="1"/>
  <c r="M562" i="1"/>
  <c r="I562" i="1"/>
  <c r="E562" i="1"/>
  <c r="M561" i="1"/>
  <c r="I561" i="1"/>
  <c r="E561" i="1"/>
  <c r="M560" i="1"/>
  <c r="I560" i="1"/>
  <c r="E560" i="1"/>
  <c r="M559" i="1"/>
  <c r="I559" i="1"/>
  <c r="E559" i="1"/>
  <c r="M558" i="1"/>
  <c r="I558" i="1"/>
  <c r="E558" i="1"/>
  <c r="M557" i="1"/>
  <c r="I557" i="1"/>
  <c r="E557" i="1"/>
  <c r="M556" i="1"/>
  <c r="I556" i="1"/>
  <c r="E556" i="1"/>
  <c r="M555" i="1"/>
  <c r="I555" i="1"/>
  <c r="E555" i="1"/>
  <c r="M554" i="1"/>
  <c r="I554" i="1"/>
  <c r="E554" i="1"/>
  <c r="M553" i="1"/>
  <c r="I553" i="1"/>
  <c r="E553" i="1"/>
  <c r="M552" i="1"/>
  <c r="I552" i="1"/>
  <c r="E552" i="1"/>
  <c r="M551" i="1"/>
  <c r="I551" i="1"/>
  <c r="E551" i="1"/>
  <c r="M550" i="1"/>
  <c r="I550" i="1"/>
  <c r="E550" i="1"/>
  <c r="M549" i="1"/>
  <c r="I549" i="1"/>
  <c r="E549" i="1"/>
  <c r="M548" i="1"/>
  <c r="I548" i="1"/>
  <c r="E548" i="1"/>
  <c r="M547" i="1"/>
  <c r="I547" i="1"/>
  <c r="E547" i="1"/>
  <c r="M546" i="1"/>
  <c r="I546" i="1"/>
  <c r="E546" i="1"/>
  <c r="M545" i="1"/>
  <c r="I545" i="1"/>
  <c r="E545" i="1"/>
  <c r="M544" i="1"/>
  <c r="I544" i="1"/>
  <c r="E544" i="1"/>
  <c r="M543" i="1"/>
  <c r="I543" i="1"/>
  <c r="E543" i="1"/>
  <c r="M542" i="1"/>
  <c r="I542" i="1"/>
  <c r="E542" i="1"/>
  <c r="M541" i="1"/>
  <c r="I541" i="1"/>
  <c r="E541" i="1"/>
  <c r="M540" i="1"/>
  <c r="I540" i="1"/>
  <c r="E540" i="1"/>
  <c r="M539" i="1"/>
  <c r="I539" i="1"/>
  <c r="E539" i="1"/>
  <c r="M538" i="1"/>
  <c r="I538" i="1"/>
  <c r="E538" i="1"/>
  <c r="M537" i="1"/>
  <c r="I537" i="1"/>
  <c r="E537" i="1"/>
  <c r="M536" i="1"/>
  <c r="I536" i="1"/>
  <c r="E536" i="1"/>
  <c r="M535" i="1"/>
  <c r="I535" i="1"/>
  <c r="E535" i="1"/>
  <c r="M534" i="1"/>
  <c r="I534" i="1"/>
  <c r="E534" i="1"/>
  <c r="M533" i="1"/>
  <c r="I533" i="1"/>
  <c r="E533" i="1"/>
  <c r="M532" i="1"/>
  <c r="I532" i="1"/>
  <c r="E532" i="1"/>
  <c r="M531" i="1"/>
  <c r="I531" i="1"/>
  <c r="E531" i="1"/>
  <c r="M530" i="1"/>
  <c r="I530" i="1"/>
  <c r="E530" i="1"/>
  <c r="M529" i="1"/>
  <c r="I529" i="1"/>
  <c r="E529" i="1"/>
  <c r="M528" i="1"/>
  <c r="I528" i="1"/>
  <c r="E528" i="1"/>
  <c r="M527" i="1"/>
  <c r="I527" i="1"/>
  <c r="E527" i="1"/>
  <c r="M526" i="1"/>
  <c r="I526" i="1"/>
  <c r="E526" i="1"/>
  <c r="M525" i="1"/>
  <c r="I525" i="1"/>
  <c r="E525" i="1"/>
  <c r="M524" i="1"/>
  <c r="I524" i="1"/>
  <c r="E524" i="1"/>
  <c r="M523" i="1"/>
  <c r="I523" i="1"/>
  <c r="E523" i="1"/>
  <c r="M522" i="1"/>
  <c r="I522" i="1"/>
  <c r="E522" i="1"/>
  <c r="M521" i="1"/>
  <c r="I521" i="1"/>
  <c r="E521" i="1"/>
  <c r="M520" i="1"/>
  <c r="I520" i="1"/>
  <c r="E520" i="1"/>
  <c r="M519" i="1"/>
  <c r="I519" i="1"/>
  <c r="E519" i="1"/>
  <c r="M518" i="1"/>
  <c r="I518" i="1"/>
  <c r="E518" i="1"/>
  <c r="M517" i="1"/>
  <c r="I517" i="1"/>
  <c r="E517" i="1"/>
  <c r="M516" i="1"/>
  <c r="I516" i="1"/>
  <c r="E516" i="1"/>
  <c r="M515" i="1"/>
  <c r="I515" i="1"/>
  <c r="E515" i="1"/>
  <c r="M514" i="1"/>
  <c r="I514" i="1"/>
  <c r="E514" i="1"/>
  <c r="M513" i="1"/>
  <c r="I513" i="1"/>
  <c r="E513" i="1"/>
  <c r="M512" i="1"/>
  <c r="I512" i="1"/>
  <c r="E512" i="1"/>
  <c r="M511" i="1"/>
  <c r="I511" i="1"/>
  <c r="E511" i="1"/>
  <c r="M510" i="1"/>
  <c r="I510" i="1"/>
  <c r="E510" i="1"/>
  <c r="M509" i="1"/>
  <c r="I509" i="1"/>
  <c r="E509" i="1"/>
  <c r="M508" i="1"/>
  <c r="I508" i="1"/>
  <c r="E508" i="1"/>
  <c r="M507" i="1"/>
  <c r="I507" i="1"/>
  <c r="E507" i="1"/>
  <c r="M506" i="1"/>
  <c r="I506" i="1"/>
  <c r="E506" i="1"/>
  <c r="M505" i="1"/>
  <c r="I505" i="1"/>
  <c r="E505" i="1"/>
  <c r="M504" i="1"/>
  <c r="I504" i="1"/>
  <c r="E504" i="1"/>
  <c r="M503" i="1"/>
  <c r="I503" i="1"/>
  <c r="E503" i="1"/>
  <c r="M502" i="1"/>
  <c r="I502" i="1"/>
  <c r="E502" i="1"/>
  <c r="M501" i="1"/>
  <c r="I501" i="1"/>
  <c r="E501" i="1"/>
  <c r="M500" i="1"/>
  <c r="I500" i="1"/>
  <c r="E500" i="1"/>
  <c r="M499" i="1"/>
  <c r="I499" i="1"/>
  <c r="E499" i="1"/>
  <c r="M498" i="1"/>
  <c r="I498" i="1"/>
  <c r="E498" i="1"/>
  <c r="M497" i="1"/>
  <c r="I497" i="1"/>
  <c r="E497" i="1"/>
  <c r="M496" i="1"/>
  <c r="I496" i="1"/>
  <c r="E496" i="1"/>
  <c r="M495" i="1"/>
  <c r="I495" i="1"/>
  <c r="E495" i="1"/>
  <c r="M494" i="1"/>
  <c r="I494" i="1"/>
  <c r="E494" i="1"/>
  <c r="M493" i="1"/>
  <c r="I493" i="1"/>
  <c r="E493" i="1"/>
  <c r="M492" i="1"/>
  <c r="I492" i="1"/>
  <c r="E492" i="1"/>
  <c r="M491" i="1"/>
  <c r="I491" i="1"/>
  <c r="E491" i="1"/>
  <c r="M490" i="1"/>
  <c r="I490" i="1"/>
  <c r="E490" i="1"/>
  <c r="M489" i="1"/>
  <c r="I489" i="1"/>
  <c r="E489" i="1"/>
  <c r="M488" i="1"/>
  <c r="I488" i="1"/>
  <c r="E488" i="1"/>
  <c r="M487" i="1"/>
  <c r="I487" i="1"/>
  <c r="E487" i="1"/>
  <c r="M486" i="1"/>
  <c r="I486" i="1"/>
  <c r="E486" i="1"/>
  <c r="M485" i="1"/>
  <c r="I485" i="1"/>
  <c r="E485" i="1"/>
  <c r="M484" i="1"/>
  <c r="I484" i="1"/>
  <c r="E484" i="1"/>
  <c r="M483" i="1"/>
  <c r="I483" i="1"/>
  <c r="E483" i="1"/>
  <c r="M482" i="1"/>
  <c r="I482" i="1"/>
  <c r="E482" i="1"/>
  <c r="M481" i="1"/>
  <c r="I481" i="1"/>
  <c r="E481" i="1"/>
  <c r="M480" i="1"/>
  <c r="I480" i="1"/>
  <c r="E480" i="1"/>
  <c r="M479" i="1"/>
  <c r="I479" i="1"/>
  <c r="E479" i="1"/>
  <c r="M478" i="1"/>
  <c r="I478" i="1"/>
  <c r="E478" i="1"/>
  <c r="M477" i="1"/>
  <c r="I477" i="1"/>
  <c r="E477" i="1"/>
  <c r="M476" i="1"/>
  <c r="I476" i="1"/>
  <c r="E476" i="1"/>
  <c r="M475" i="1"/>
  <c r="I475" i="1"/>
  <c r="E475" i="1"/>
  <c r="M474" i="1"/>
  <c r="I474" i="1"/>
  <c r="E474" i="1"/>
  <c r="M473" i="1"/>
  <c r="I473" i="1"/>
  <c r="E473" i="1"/>
  <c r="M472" i="1"/>
  <c r="I472" i="1"/>
  <c r="E472" i="1"/>
  <c r="M471" i="1"/>
  <c r="I471" i="1"/>
  <c r="E471" i="1"/>
  <c r="M470" i="1"/>
  <c r="I470" i="1"/>
  <c r="E470" i="1"/>
  <c r="M469" i="1"/>
  <c r="I469" i="1"/>
  <c r="E469" i="1"/>
  <c r="M468" i="1"/>
  <c r="I468" i="1"/>
  <c r="E468" i="1"/>
  <c r="M467" i="1"/>
  <c r="I467" i="1"/>
  <c r="E467" i="1"/>
  <c r="M466" i="1"/>
  <c r="I466" i="1"/>
  <c r="E466" i="1"/>
  <c r="M465" i="1"/>
  <c r="I465" i="1"/>
  <c r="E465" i="1"/>
  <c r="M464" i="1"/>
  <c r="I464" i="1"/>
  <c r="E464" i="1"/>
  <c r="M463" i="1"/>
  <c r="I463" i="1"/>
  <c r="E463" i="1"/>
  <c r="M462" i="1"/>
  <c r="I462" i="1"/>
  <c r="E462" i="1"/>
  <c r="M461" i="1"/>
  <c r="I461" i="1"/>
  <c r="E461" i="1"/>
  <c r="M460" i="1"/>
  <c r="I460" i="1"/>
  <c r="E460" i="1"/>
  <c r="M459" i="1"/>
  <c r="I459" i="1"/>
  <c r="E459" i="1"/>
  <c r="M458" i="1"/>
  <c r="I458" i="1"/>
  <c r="E458" i="1"/>
  <c r="M457" i="1"/>
  <c r="I457" i="1"/>
  <c r="E457" i="1"/>
  <c r="M456" i="1"/>
  <c r="I456" i="1"/>
  <c r="E456" i="1"/>
  <c r="M455" i="1"/>
  <c r="I455" i="1"/>
  <c r="E455" i="1"/>
  <c r="M454" i="1"/>
  <c r="I454" i="1"/>
  <c r="E454" i="1"/>
  <c r="M453" i="1"/>
  <c r="I453" i="1"/>
  <c r="E453" i="1"/>
  <c r="M452" i="1"/>
  <c r="I452" i="1"/>
  <c r="E452" i="1"/>
  <c r="M451" i="1"/>
  <c r="I451" i="1"/>
  <c r="E451" i="1"/>
  <c r="M450" i="1"/>
  <c r="I450" i="1"/>
  <c r="E450" i="1"/>
  <c r="M449" i="1"/>
  <c r="I449" i="1"/>
  <c r="E449" i="1"/>
  <c r="M448" i="1"/>
  <c r="I448" i="1"/>
  <c r="E448" i="1"/>
  <c r="M447" i="1"/>
  <c r="I447" i="1"/>
  <c r="E447" i="1"/>
  <c r="M446" i="1"/>
  <c r="I446" i="1"/>
  <c r="E446" i="1"/>
  <c r="M445" i="1"/>
  <c r="I445" i="1"/>
  <c r="E445" i="1"/>
  <c r="M444" i="1"/>
  <c r="I444" i="1"/>
  <c r="E444" i="1"/>
  <c r="M443" i="1"/>
  <c r="I443" i="1"/>
  <c r="E443" i="1"/>
  <c r="M442" i="1"/>
  <c r="I442" i="1"/>
  <c r="E442" i="1"/>
  <c r="M441" i="1"/>
  <c r="I441" i="1"/>
  <c r="E441" i="1"/>
  <c r="M440" i="1"/>
  <c r="I440" i="1"/>
  <c r="E440" i="1"/>
  <c r="M439" i="1"/>
  <c r="I439" i="1"/>
  <c r="E439" i="1"/>
  <c r="M438" i="1"/>
  <c r="I438" i="1"/>
  <c r="E438" i="1"/>
  <c r="M437" i="1"/>
  <c r="I437" i="1"/>
  <c r="E437" i="1"/>
  <c r="M436" i="1"/>
  <c r="I436" i="1"/>
  <c r="E436" i="1"/>
  <c r="M435" i="1"/>
  <c r="I435" i="1"/>
  <c r="E435" i="1"/>
  <c r="M434" i="1"/>
  <c r="I434" i="1"/>
  <c r="E434" i="1"/>
  <c r="M433" i="1"/>
  <c r="I433" i="1"/>
  <c r="E433" i="1"/>
  <c r="M432" i="1"/>
  <c r="I432" i="1"/>
  <c r="E432" i="1"/>
  <c r="M431" i="1"/>
  <c r="I431" i="1"/>
  <c r="E431" i="1"/>
  <c r="M430" i="1"/>
  <c r="I430" i="1"/>
  <c r="E430" i="1"/>
  <c r="M429" i="1"/>
  <c r="I429" i="1"/>
  <c r="E429" i="1"/>
  <c r="M428" i="1"/>
  <c r="I428" i="1"/>
  <c r="E428" i="1"/>
  <c r="M427" i="1"/>
  <c r="I427" i="1"/>
  <c r="E427" i="1"/>
  <c r="M426" i="1"/>
  <c r="I426" i="1"/>
  <c r="E426" i="1"/>
  <c r="M425" i="1"/>
  <c r="I425" i="1"/>
  <c r="E425" i="1"/>
  <c r="M424" i="1"/>
  <c r="I424" i="1"/>
  <c r="E424" i="1"/>
  <c r="M423" i="1"/>
  <c r="I423" i="1"/>
  <c r="E423" i="1"/>
  <c r="M422" i="1"/>
  <c r="I422" i="1"/>
  <c r="E422" i="1"/>
  <c r="M421" i="1"/>
  <c r="I421" i="1"/>
  <c r="E421" i="1"/>
  <c r="M420" i="1"/>
  <c r="I420" i="1"/>
  <c r="E420" i="1"/>
  <c r="M419" i="1"/>
  <c r="I419" i="1"/>
  <c r="E419" i="1"/>
  <c r="M418" i="1"/>
  <c r="I418" i="1"/>
  <c r="E418" i="1"/>
  <c r="M417" i="1"/>
  <c r="I417" i="1"/>
  <c r="E417" i="1"/>
  <c r="M416" i="1"/>
  <c r="I416" i="1"/>
  <c r="E416" i="1"/>
  <c r="M415" i="1"/>
  <c r="I415" i="1"/>
  <c r="E415" i="1"/>
  <c r="M414" i="1"/>
  <c r="I414" i="1"/>
  <c r="E414" i="1"/>
  <c r="M413" i="1"/>
  <c r="I413" i="1"/>
  <c r="E413" i="1"/>
  <c r="M412" i="1"/>
  <c r="I412" i="1"/>
  <c r="E412" i="1"/>
  <c r="M411" i="1"/>
  <c r="I411" i="1"/>
  <c r="E411" i="1"/>
  <c r="M410" i="1"/>
  <c r="I410" i="1"/>
  <c r="E410" i="1"/>
  <c r="M409" i="1"/>
  <c r="I409" i="1"/>
  <c r="E409" i="1"/>
  <c r="M408" i="1"/>
  <c r="I408" i="1"/>
  <c r="E408" i="1"/>
  <c r="M407" i="1"/>
  <c r="I407" i="1"/>
  <c r="E407" i="1"/>
  <c r="M406" i="1"/>
  <c r="I406" i="1"/>
  <c r="E406" i="1"/>
  <c r="M405" i="1"/>
  <c r="I405" i="1"/>
  <c r="E405" i="1"/>
  <c r="M404" i="1"/>
  <c r="I404" i="1"/>
  <c r="E404" i="1"/>
  <c r="M403" i="1"/>
  <c r="I403" i="1"/>
  <c r="E403" i="1"/>
  <c r="M402" i="1"/>
  <c r="I402" i="1"/>
  <c r="E402" i="1"/>
  <c r="M401" i="1"/>
  <c r="I401" i="1"/>
  <c r="E401" i="1"/>
  <c r="M400" i="1"/>
  <c r="I400" i="1"/>
  <c r="E400" i="1"/>
  <c r="M399" i="1"/>
  <c r="I399" i="1"/>
  <c r="E399" i="1"/>
  <c r="M398" i="1"/>
  <c r="I398" i="1"/>
  <c r="E398" i="1"/>
  <c r="M397" i="1"/>
  <c r="I397" i="1"/>
  <c r="E397" i="1"/>
  <c r="M396" i="1"/>
  <c r="I396" i="1"/>
  <c r="E396" i="1"/>
  <c r="M395" i="1"/>
  <c r="I395" i="1"/>
  <c r="E395" i="1"/>
  <c r="M394" i="1"/>
  <c r="I394" i="1"/>
  <c r="E394" i="1"/>
  <c r="M393" i="1"/>
  <c r="I393" i="1"/>
  <c r="E393" i="1"/>
  <c r="M392" i="1"/>
  <c r="I392" i="1"/>
  <c r="E392" i="1"/>
  <c r="M391" i="1"/>
  <c r="I391" i="1"/>
  <c r="E391" i="1"/>
  <c r="M390" i="1"/>
  <c r="I390" i="1"/>
  <c r="E390" i="1"/>
  <c r="M389" i="1"/>
  <c r="I389" i="1"/>
  <c r="E389" i="1"/>
  <c r="M388" i="1"/>
  <c r="I388" i="1"/>
  <c r="E388" i="1"/>
  <c r="M387" i="1"/>
  <c r="I387" i="1"/>
  <c r="E387" i="1"/>
  <c r="M386" i="1"/>
  <c r="I386" i="1"/>
  <c r="E386" i="1"/>
  <c r="M385" i="1"/>
  <c r="I385" i="1"/>
  <c r="E385" i="1"/>
  <c r="M384" i="1"/>
  <c r="I384" i="1"/>
  <c r="E384" i="1"/>
  <c r="M383" i="1"/>
  <c r="I383" i="1"/>
  <c r="E383" i="1"/>
  <c r="M382" i="1"/>
  <c r="I382" i="1"/>
  <c r="E382" i="1"/>
  <c r="M381" i="1"/>
  <c r="I381" i="1"/>
  <c r="E381" i="1"/>
  <c r="M380" i="1"/>
  <c r="I380" i="1"/>
  <c r="E380" i="1"/>
  <c r="M379" i="1"/>
  <c r="I379" i="1"/>
  <c r="E379" i="1"/>
  <c r="M378" i="1"/>
  <c r="I378" i="1"/>
  <c r="E378" i="1"/>
  <c r="M377" i="1"/>
  <c r="I377" i="1"/>
  <c r="E377" i="1"/>
  <c r="M376" i="1"/>
  <c r="I376" i="1"/>
  <c r="E376" i="1"/>
  <c r="M375" i="1"/>
  <c r="I375" i="1"/>
  <c r="E375" i="1"/>
  <c r="M374" i="1"/>
  <c r="I374" i="1"/>
  <c r="E374" i="1"/>
  <c r="M373" i="1"/>
  <c r="I373" i="1"/>
  <c r="E373" i="1"/>
  <c r="M372" i="1"/>
  <c r="I372" i="1"/>
  <c r="E372" i="1"/>
  <c r="M371" i="1"/>
  <c r="I371" i="1"/>
  <c r="E371" i="1"/>
  <c r="M370" i="1"/>
  <c r="I370" i="1"/>
  <c r="E370" i="1"/>
  <c r="M369" i="1"/>
  <c r="I369" i="1"/>
  <c r="E369" i="1"/>
  <c r="M368" i="1"/>
  <c r="I368" i="1"/>
  <c r="E368" i="1"/>
  <c r="M367" i="1"/>
  <c r="I367" i="1"/>
  <c r="E367" i="1"/>
  <c r="M366" i="1"/>
  <c r="I366" i="1"/>
  <c r="E366" i="1"/>
  <c r="M365" i="1"/>
  <c r="I365" i="1"/>
  <c r="E365" i="1"/>
  <c r="M364" i="1"/>
  <c r="I364" i="1"/>
  <c r="E364" i="1"/>
  <c r="M363" i="1"/>
  <c r="I363" i="1"/>
  <c r="E363" i="1"/>
  <c r="M362" i="1"/>
  <c r="I362" i="1"/>
  <c r="E362" i="1"/>
  <c r="M361" i="1"/>
  <c r="I361" i="1"/>
  <c r="E361" i="1"/>
  <c r="M360" i="1"/>
  <c r="I360" i="1"/>
  <c r="E360" i="1"/>
  <c r="M359" i="1"/>
  <c r="I359" i="1"/>
  <c r="E359" i="1"/>
  <c r="M358" i="1"/>
  <c r="I358" i="1"/>
  <c r="E358" i="1"/>
  <c r="M357" i="1"/>
  <c r="I357" i="1"/>
  <c r="E357" i="1"/>
  <c r="M356" i="1"/>
  <c r="I356" i="1"/>
  <c r="E356" i="1"/>
  <c r="M355" i="1"/>
  <c r="I355" i="1"/>
  <c r="E355" i="1"/>
  <c r="M354" i="1"/>
  <c r="I354" i="1"/>
  <c r="E354" i="1"/>
  <c r="M353" i="1"/>
  <c r="I353" i="1"/>
  <c r="E353" i="1"/>
  <c r="M352" i="1"/>
  <c r="I352" i="1"/>
  <c r="E352" i="1"/>
  <c r="M351" i="1"/>
  <c r="I351" i="1"/>
  <c r="E351" i="1"/>
  <c r="M350" i="1"/>
  <c r="I350" i="1"/>
  <c r="E350" i="1"/>
  <c r="M349" i="1"/>
  <c r="I349" i="1"/>
  <c r="E349" i="1"/>
  <c r="M348" i="1"/>
  <c r="I348" i="1"/>
  <c r="E348" i="1"/>
  <c r="M347" i="1"/>
  <c r="I347" i="1"/>
  <c r="E347" i="1"/>
  <c r="M346" i="1"/>
  <c r="I346" i="1"/>
  <c r="E346" i="1"/>
  <c r="M345" i="1"/>
  <c r="I345" i="1"/>
  <c r="E345" i="1"/>
  <c r="M344" i="1"/>
  <c r="I344" i="1"/>
  <c r="E344" i="1"/>
  <c r="M343" i="1"/>
  <c r="I343" i="1"/>
  <c r="E343" i="1"/>
  <c r="M342" i="1"/>
  <c r="I342" i="1"/>
  <c r="E342" i="1"/>
  <c r="M341" i="1"/>
  <c r="I341" i="1"/>
  <c r="E341" i="1"/>
  <c r="M340" i="1"/>
  <c r="I340" i="1"/>
  <c r="E340" i="1"/>
  <c r="M339" i="1"/>
  <c r="I339" i="1"/>
  <c r="E339" i="1"/>
  <c r="M338" i="1"/>
  <c r="I338" i="1"/>
  <c r="E338" i="1"/>
  <c r="M337" i="1"/>
  <c r="I337" i="1"/>
  <c r="E337" i="1"/>
  <c r="M336" i="1"/>
  <c r="I336" i="1"/>
  <c r="E336" i="1"/>
  <c r="M335" i="1"/>
  <c r="I335" i="1"/>
  <c r="E335" i="1"/>
  <c r="M334" i="1"/>
  <c r="I334" i="1"/>
  <c r="E334" i="1"/>
  <c r="M333" i="1"/>
  <c r="I333" i="1"/>
  <c r="E333" i="1"/>
  <c r="M332" i="1"/>
  <c r="I332" i="1"/>
  <c r="E332" i="1"/>
  <c r="M331" i="1"/>
  <c r="I331" i="1"/>
  <c r="E331" i="1"/>
  <c r="M330" i="1"/>
  <c r="I330" i="1"/>
  <c r="E330" i="1"/>
  <c r="M329" i="1"/>
  <c r="I329" i="1"/>
  <c r="E329" i="1"/>
  <c r="M328" i="1"/>
  <c r="E328" i="1"/>
  <c r="M327" i="1"/>
  <c r="I327" i="1"/>
  <c r="E327" i="1"/>
  <c r="M326" i="1"/>
  <c r="I326" i="1"/>
  <c r="E326" i="1"/>
  <c r="M325" i="1"/>
  <c r="I325" i="1"/>
  <c r="E325" i="1"/>
  <c r="M324" i="1"/>
  <c r="I324" i="1"/>
  <c r="E324" i="1"/>
  <c r="M323" i="1"/>
  <c r="I323" i="1"/>
  <c r="E323" i="1"/>
  <c r="M322" i="1"/>
  <c r="I322" i="1"/>
  <c r="E322" i="1"/>
  <c r="M321" i="1"/>
  <c r="I321" i="1"/>
  <c r="E321" i="1"/>
  <c r="M320" i="1"/>
  <c r="I320" i="1"/>
  <c r="E320" i="1"/>
  <c r="M319" i="1"/>
  <c r="I319" i="1"/>
  <c r="E319" i="1"/>
  <c r="M318" i="1"/>
  <c r="I318" i="1"/>
  <c r="E318" i="1"/>
  <c r="M317" i="1"/>
  <c r="I317" i="1"/>
  <c r="E317" i="1"/>
  <c r="M316" i="1"/>
  <c r="I316" i="1"/>
  <c r="E316" i="1"/>
  <c r="M315" i="1"/>
  <c r="I315" i="1"/>
  <c r="E315" i="1"/>
  <c r="M314" i="1"/>
  <c r="I314" i="1"/>
  <c r="E314" i="1"/>
  <c r="M313" i="1"/>
  <c r="I313" i="1"/>
  <c r="E313" i="1"/>
  <c r="M312" i="1"/>
  <c r="I312" i="1"/>
  <c r="E312" i="1"/>
  <c r="M311" i="1"/>
  <c r="I311" i="1"/>
  <c r="E311" i="1"/>
  <c r="M310" i="1"/>
  <c r="I310" i="1"/>
  <c r="E310" i="1"/>
  <c r="M309" i="1"/>
  <c r="I309" i="1"/>
  <c r="E309" i="1"/>
  <c r="M308" i="1"/>
  <c r="I308" i="1"/>
  <c r="E308" i="1"/>
  <c r="M307" i="1"/>
  <c r="I307" i="1"/>
  <c r="E307" i="1"/>
  <c r="M306" i="1"/>
  <c r="I306" i="1"/>
  <c r="E306" i="1"/>
  <c r="M305" i="1"/>
  <c r="I305" i="1"/>
  <c r="E305" i="1"/>
  <c r="M304" i="1"/>
  <c r="I304" i="1"/>
  <c r="E304" i="1"/>
  <c r="M303" i="1"/>
  <c r="I303" i="1"/>
  <c r="E303" i="1"/>
  <c r="M302" i="1"/>
  <c r="I302" i="1"/>
  <c r="E302" i="1"/>
  <c r="M301" i="1"/>
  <c r="I301" i="1"/>
  <c r="E301" i="1"/>
  <c r="M300" i="1"/>
  <c r="I300" i="1"/>
  <c r="E300" i="1"/>
  <c r="M299" i="1"/>
  <c r="I299" i="1"/>
  <c r="E299" i="1"/>
  <c r="M298" i="1"/>
  <c r="I298" i="1"/>
  <c r="E298" i="1"/>
  <c r="M297" i="1"/>
  <c r="I297" i="1"/>
  <c r="E297" i="1"/>
  <c r="M296" i="1"/>
  <c r="I296" i="1"/>
  <c r="E296" i="1"/>
  <c r="M295" i="1"/>
  <c r="I295" i="1"/>
  <c r="E295" i="1"/>
  <c r="M294" i="1"/>
  <c r="I294" i="1"/>
  <c r="E294" i="1"/>
  <c r="M293" i="1"/>
  <c r="I293" i="1"/>
  <c r="E293" i="1"/>
  <c r="M292" i="1"/>
  <c r="I292" i="1"/>
  <c r="E292" i="1"/>
  <c r="M291" i="1"/>
  <c r="I291" i="1"/>
  <c r="E291" i="1"/>
  <c r="M290" i="1"/>
  <c r="I290" i="1"/>
  <c r="E290" i="1"/>
  <c r="M289" i="1"/>
  <c r="I289" i="1"/>
  <c r="E289" i="1"/>
  <c r="M288" i="1"/>
  <c r="I288" i="1"/>
  <c r="E288" i="1"/>
  <c r="M287" i="1"/>
  <c r="I287" i="1"/>
  <c r="E287" i="1"/>
  <c r="M286" i="1"/>
  <c r="I286" i="1"/>
  <c r="E286" i="1"/>
  <c r="M285" i="1"/>
  <c r="I285" i="1"/>
  <c r="E285" i="1"/>
  <c r="M284" i="1"/>
  <c r="I284" i="1"/>
  <c r="E284" i="1"/>
  <c r="M283" i="1"/>
  <c r="I283" i="1"/>
  <c r="E283" i="1"/>
  <c r="M282" i="1"/>
  <c r="I282" i="1"/>
  <c r="E282" i="1"/>
  <c r="M281" i="1"/>
  <c r="I281" i="1"/>
  <c r="E281" i="1"/>
  <c r="M280" i="1"/>
  <c r="I280" i="1"/>
  <c r="E280" i="1"/>
  <c r="M279" i="1"/>
  <c r="I279" i="1"/>
  <c r="E279" i="1"/>
  <c r="M278" i="1"/>
  <c r="I278" i="1"/>
  <c r="E278" i="1"/>
  <c r="M277" i="1"/>
  <c r="I277" i="1"/>
  <c r="E277" i="1"/>
  <c r="M276" i="1"/>
  <c r="I276" i="1"/>
  <c r="E276" i="1"/>
  <c r="M275" i="1"/>
  <c r="I275" i="1"/>
  <c r="E275" i="1"/>
  <c r="M274" i="1"/>
  <c r="I274" i="1"/>
  <c r="E274" i="1"/>
  <c r="M273" i="1"/>
  <c r="I273" i="1"/>
  <c r="E273" i="1"/>
  <c r="M272" i="1"/>
  <c r="I272" i="1"/>
  <c r="E272" i="1"/>
  <c r="M271" i="1"/>
  <c r="I271" i="1"/>
  <c r="E271" i="1"/>
  <c r="M270" i="1"/>
  <c r="I270" i="1"/>
  <c r="E270" i="1"/>
  <c r="M269" i="1"/>
  <c r="I269" i="1"/>
  <c r="E269" i="1"/>
  <c r="M268" i="1"/>
  <c r="I268" i="1"/>
  <c r="E268" i="1"/>
  <c r="M267" i="1"/>
  <c r="I267" i="1"/>
  <c r="E267" i="1"/>
  <c r="M266" i="1"/>
  <c r="I266" i="1"/>
  <c r="E266" i="1"/>
  <c r="M265" i="1"/>
  <c r="I265" i="1"/>
  <c r="E265" i="1"/>
  <c r="M264" i="1"/>
  <c r="I264" i="1"/>
  <c r="E264" i="1"/>
  <c r="M263" i="1"/>
  <c r="I263" i="1"/>
  <c r="E263" i="1"/>
  <c r="M262" i="1"/>
  <c r="I262" i="1"/>
  <c r="E262" i="1"/>
  <c r="M261" i="1"/>
  <c r="I261" i="1"/>
  <c r="E261" i="1"/>
  <c r="M260" i="1"/>
  <c r="I260" i="1"/>
  <c r="E260" i="1"/>
  <c r="M259" i="1"/>
  <c r="I259" i="1"/>
  <c r="E259" i="1"/>
  <c r="M258" i="1"/>
  <c r="I258" i="1"/>
  <c r="E258" i="1"/>
  <c r="M257" i="1"/>
  <c r="I257" i="1"/>
  <c r="E257" i="1"/>
  <c r="M256" i="1"/>
  <c r="I256" i="1"/>
  <c r="E256" i="1"/>
  <c r="M255" i="1"/>
  <c r="I255" i="1"/>
  <c r="E255" i="1"/>
  <c r="M254" i="1"/>
  <c r="I254" i="1"/>
  <c r="E254" i="1"/>
  <c r="M253" i="1"/>
  <c r="I253" i="1"/>
  <c r="E253" i="1"/>
  <c r="M252" i="1"/>
  <c r="I252" i="1"/>
  <c r="E252" i="1"/>
  <c r="M251" i="1"/>
  <c r="I251" i="1"/>
  <c r="E251" i="1"/>
  <c r="M250" i="1"/>
  <c r="I250" i="1"/>
  <c r="E250" i="1"/>
  <c r="M249" i="1"/>
  <c r="I249" i="1"/>
  <c r="E249" i="1"/>
  <c r="M248" i="1"/>
  <c r="I248" i="1"/>
  <c r="E248" i="1"/>
  <c r="M247" i="1"/>
  <c r="I247" i="1"/>
  <c r="E247" i="1"/>
  <c r="M246" i="1"/>
  <c r="I246" i="1"/>
  <c r="E246" i="1"/>
  <c r="M245" i="1"/>
  <c r="I245" i="1"/>
  <c r="E245" i="1"/>
  <c r="M244" i="1"/>
  <c r="I244" i="1"/>
  <c r="E244" i="1"/>
  <c r="M243" i="1"/>
  <c r="I243" i="1"/>
  <c r="E243" i="1"/>
  <c r="M242" i="1"/>
  <c r="I242" i="1"/>
  <c r="E242" i="1"/>
  <c r="M241" i="1"/>
  <c r="I241" i="1"/>
  <c r="E241" i="1"/>
  <c r="M240" i="1"/>
  <c r="I240" i="1"/>
  <c r="E240" i="1"/>
  <c r="M239" i="1"/>
  <c r="I239" i="1"/>
  <c r="E239" i="1"/>
  <c r="M238" i="1"/>
  <c r="I238" i="1"/>
  <c r="E238" i="1"/>
  <c r="M237" i="1"/>
  <c r="I237" i="1"/>
  <c r="E237" i="1"/>
  <c r="M236" i="1"/>
  <c r="I236" i="1"/>
  <c r="E236" i="1"/>
  <c r="M235" i="1"/>
  <c r="I235" i="1"/>
  <c r="E235" i="1"/>
  <c r="M234" i="1"/>
  <c r="I234" i="1"/>
  <c r="E234" i="1"/>
  <c r="M233" i="1"/>
  <c r="I233" i="1"/>
  <c r="E233" i="1"/>
  <c r="M232" i="1"/>
  <c r="I232" i="1"/>
  <c r="E232" i="1"/>
  <c r="M231" i="1"/>
  <c r="I231" i="1"/>
  <c r="E231" i="1"/>
  <c r="M230" i="1"/>
  <c r="I230" i="1"/>
  <c r="E230" i="1"/>
  <c r="M229" i="1"/>
  <c r="I229" i="1"/>
  <c r="E229" i="1"/>
  <c r="M228" i="1"/>
  <c r="I228" i="1"/>
  <c r="E228" i="1"/>
  <c r="M227" i="1"/>
  <c r="I227" i="1"/>
  <c r="E227" i="1"/>
  <c r="M226" i="1"/>
  <c r="I226" i="1"/>
  <c r="E226" i="1"/>
  <c r="M225" i="1"/>
  <c r="I225" i="1"/>
  <c r="E225" i="1"/>
  <c r="M224" i="1"/>
  <c r="I224" i="1"/>
  <c r="E224" i="1"/>
  <c r="M223" i="1"/>
  <c r="I223" i="1"/>
  <c r="E223" i="1"/>
  <c r="M222" i="1"/>
  <c r="I222" i="1"/>
  <c r="E222" i="1"/>
  <c r="M221" i="1"/>
  <c r="I221" i="1"/>
  <c r="E221" i="1"/>
  <c r="M220" i="1"/>
  <c r="I220" i="1"/>
  <c r="E220" i="1"/>
  <c r="M219" i="1"/>
  <c r="I219" i="1"/>
  <c r="E219" i="1"/>
  <c r="M218" i="1"/>
  <c r="I218" i="1"/>
  <c r="E218" i="1"/>
  <c r="M217" i="1"/>
  <c r="I217" i="1"/>
  <c r="E217" i="1"/>
  <c r="M216" i="1"/>
  <c r="I216" i="1"/>
  <c r="E216" i="1"/>
  <c r="M215" i="1"/>
  <c r="I215" i="1"/>
  <c r="E215" i="1"/>
  <c r="M214" i="1"/>
  <c r="I214" i="1"/>
  <c r="E214" i="1"/>
  <c r="M213" i="1"/>
  <c r="I213" i="1"/>
  <c r="E213" i="1"/>
  <c r="M212" i="1"/>
  <c r="I212" i="1"/>
  <c r="E212" i="1"/>
  <c r="M211" i="1"/>
  <c r="I211" i="1"/>
  <c r="E211" i="1"/>
  <c r="M210" i="1"/>
  <c r="I210" i="1"/>
  <c r="E210" i="1"/>
  <c r="M209" i="1"/>
  <c r="I209" i="1"/>
  <c r="E209" i="1"/>
  <c r="M208" i="1"/>
  <c r="I208" i="1"/>
  <c r="E208" i="1"/>
  <c r="M207" i="1"/>
  <c r="I207" i="1"/>
  <c r="E207" i="1"/>
  <c r="M206" i="1"/>
  <c r="I206" i="1"/>
  <c r="E206" i="1"/>
  <c r="M205" i="1"/>
  <c r="I205" i="1"/>
  <c r="E205" i="1"/>
  <c r="M204" i="1"/>
  <c r="I204" i="1"/>
  <c r="E204" i="1"/>
  <c r="M203" i="1"/>
  <c r="I203" i="1"/>
  <c r="E203" i="1"/>
  <c r="M202" i="1"/>
  <c r="I202" i="1"/>
  <c r="E202" i="1"/>
  <c r="M201" i="1"/>
  <c r="E201" i="1"/>
  <c r="M200" i="1"/>
  <c r="I200" i="1"/>
  <c r="E200" i="1"/>
  <c r="M199" i="1"/>
  <c r="I199" i="1"/>
  <c r="E199" i="1"/>
  <c r="M198" i="1"/>
  <c r="I198" i="1"/>
  <c r="E198" i="1"/>
  <c r="M197" i="1"/>
  <c r="I197" i="1"/>
  <c r="E197" i="1"/>
  <c r="M196" i="1"/>
  <c r="I196" i="1"/>
  <c r="E196" i="1"/>
  <c r="M195" i="1"/>
  <c r="I195" i="1"/>
  <c r="E195" i="1"/>
  <c r="M194" i="1"/>
  <c r="I194" i="1"/>
  <c r="E194" i="1"/>
  <c r="M193" i="1"/>
  <c r="I193" i="1"/>
  <c r="E193" i="1"/>
  <c r="M192" i="1"/>
  <c r="I192" i="1"/>
  <c r="E192" i="1"/>
  <c r="M191" i="1"/>
  <c r="I191" i="1"/>
  <c r="E191" i="1"/>
  <c r="M190" i="1"/>
  <c r="I190" i="1"/>
  <c r="E190" i="1"/>
  <c r="M189" i="1"/>
  <c r="I189" i="1"/>
  <c r="E189" i="1"/>
  <c r="M188" i="1"/>
  <c r="I188" i="1"/>
  <c r="E188" i="1"/>
  <c r="M187" i="1"/>
  <c r="I187" i="1"/>
  <c r="E187" i="1"/>
  <c r="M186" i="1"/>
  <c r="I186" i="1"/>
  <c r="E186" i="1"/>
  <c r="M185" i="1"/>
  <c r="I185" i="1"/>
  <c r="E185" i="1"/>
  <c r="M184" i="1"/>
  <c r="I184" i="1"/>
  <c r="E184" i="1"/>
  <c r="M183" i="1"/>
  <c r="I183" i="1"/>
  <c r="E183" i="1"/>
  <c r="M182" i="1"/>
  <c r="I182" i="1"/>
  <c r="E182" i="1"/>
  <c r="M181" i="1"/>
  <c r="I181" i="1"/>
  <c r="E181" i="1"/>
  <c r="M180" i="1"/>
  <c r="I180" i="1"/>
  <c r="E180" i="1"/>
  <c r="M179" i="1"/>
  <c r="I179" i="1"/>
  <c r="E179" i="1"/>
  <c r="M178" i="1"/>
  <c r="I178" i="1"/>
  <c r="E178" i="1"/>
  <c r="M177" i="1"/>
  <c r="I177" i="1"/>
  <c r="E177" i="1"/>
  <c r="M176" i="1"/>
  <c r="I176" i="1"/>
  <c r="E176" i="1"/>
  <c r="M175" i="1"/>
  <c r="I175" i="1"/>
  <c r="E175" i="1"/>
  <c r="M174" i="1"/>
  <c r="I174" i="1"/>
  <c r="E174" i="1"/>
  <c r="M173" i="1"/>
  <c r="I173" i="1"/>
  <c r="E173" i="1"/>
  <c r="M172" i="1"/>
  <c r="I172" i="1"/>
  <c r="E172" i="1"/>
  <c r="M171" i="1"/>
  <c r="I171" i="1"/>
  <c r="E171" i="1"/>
  <c r="M170" i="1"/>
  <c r="I170" i="1"/>
  <c r="E170" i="1"/>
  <c r="M169" i="1"/>
  <c r="I169" i="1"/>
  <c r="E169" i="1"/>
  <c r="M168" i="1"/>
  <c r="I168" i="1"/>
  <c r="E168" i="1"/>
  <c r="M167" i="1"/>
  <c r="I167" i="1"/>
  <c r="E167" i="1"/>
  <c r="M166" i="1"/>
  <c r="I166" i="1"/>
  <c r="E166" i="1"/>
  <c r="M165" i="1"/>
  <c r="I165" i="1"/>
  <c r="E165" i="1"/>
  <c r="M164" i="1"/>
  <c r="I164" i="1"/>
  <c r="E164" i="1"/>
  <c r="M163" i="1"/>
  <c r="I163" i="1"/>
  <c r="E163" i="1"/>
  <c r="M162" i="1"/>
  <c r="I162" i="1"/>
  <c r="E162" i="1"/>
  <c r="M161" i="1"/>
  <c r="I161" i="1"/>
  <c r="E161" i="1"/>
  <c r="M160" i="1"/>
  <c r="I160" i="1"/>
  <c r="E160" i="1"/>
  <c r="M159" i="1"/>
  <c r="I159" i="1"/>
  <c r="E159" i="1"/>
  <c r="M158" i="1"/>
  <c r="I158" i="1"/>
  <c r="E158" i="1"/>
  <c r="M157" i="1"/>
  <c r="I157" i="1"/>
  <c r="E157" i="1"/>
  <c r="M156" i="1"/>
  <c r="I156" i="1"/>
  <c r="E156" i="1"/>
  <c r="M155" i="1"/>
  <c r="I155" i="1"/>
  <c r="E155" i="1"/>
  <c r="M154" i="1"/>
  <c r="I154" i="1"/>
  <c r="E154" i="1"/>
  <c r="M153" i="1"/>
  <c r="I153" i="1"/>
  <c r="E153" i="1"/>
  <c r="M152" i="1"/>
  <c r="I152" i="1"/>
  <c r="E152" i="1"/>
  <c r="M151" i="1"/>
  <c r="I151" i="1"/>
  <c r="E151" i="1"/>
  <c r="M150" i="1"/>
  <c r="I150" i="1"/>
  <c r="E150" i="1"/>
  <c r="M149" i="1"/>
  <c r="I149" i="1"/>
  <c r="E149" i="1"/>
  <c r="M148" i="1"/>
  <c r="I148" i="1"/>
  <c r="E148" i="1"/>
  <c r="M147" i="1"/>
  <c r="I147" i="1"/>
  <c r="E147" i="1"/>
  <c r="M146" i="1"/>
  <c r="I146" i="1"/>
  <c r="E146" i="1"/>
  <c r="M145" i="1"/>
  <c r="I145" i="1"/>
  <c r="E145" i="1"/>
  <c r="M144" i="1"/>
  <c r="I144" i="1"/>
  <c r="E144" i="1"/>
  <c r="M143" i="1"/>
  <c r="I143" i="1"/>
  <c r="E143" i="1"/>
  <c r="M142" i="1"/>
  <c r="I142" i="1"/>
  <c r="E142" i="1"/>
  <c r="M141" i="1"/>
  <c r="I141" i="1"/>
  <c r="E141" i="1"/>
  <c r="M140" i="1"/>
  <c r="I140" i="1"/>
  <c r="E140" i="1"/>
  <c r="M139" i="1"/>
  <c r="I139" i="1"/>
  <c r="E139" i="1"/>
  <c r="M138" i="1"/>
  <c r="I138" i="1"/>
  <c r="E138" i="1"/>
  <c r="M137" i="1"/>
  <c r="I137" i="1"/>
  <c r="E137" i="1"/>
  <c r="M136" i="1"/>
  <c r="I136" i="1"/>
  <c r="E136" i="1"/>
  <c r="M135" i="1"/>
  <c r="I135" i="1"/>
  <c r="E135" i="1"/>
  <c r="M134" i="1"/>
  <c r="I134" i="1"/>
  <c r="E134" i="1"/>
  <c r="M133" i="1"/>
  <c r="I133" i="1"/>
  <c r="E133" i="1"/>
  <c r="M132" i="1"/>
  <c r="I132" i="1"/>
  <c r="E132" i="1"/>
  <c r="M131" i="1"/>
  <c r="I131" i="1"/>
  <c r="E131" i="1"/>
  <c r="M130" i="1"/>
  <c r="I130" i="1"/>
  <c r="E130" i="1"/>
  <c r="M129" i="1"/>
  <c r="I129" i="1"/>
  <c r="E129" i="1"/>
  <c r="M128" i="1"/>
  <c r="I128" i="1"/>
  <c r="E128" i="1"/>
  <c r="M127" i="1"/>
  <c r="I127" i="1"/>
  <c r="E127" i="1"/>
  <c r="M126" i="1"/>
  <c r="I126" i="1"/>
  <c r="E126" i="1"/>
  <c r="M125" i="1"/>
  <c r="I125" i="1"/>
  <c r="E125" i="1"/>
  <c r="M124" i="1"/>
  <c r="I124" i="1"/>
  <c r="E124" i="1"/>
  <c r="M123" i="1"/>
  <c r="I123" i="1"/>
  <c r="E123" i="1"/>
  <c r="M122" i="1"/>
  <c r="I122" i="1"/>
  <c r="E122" i="1"/>
  <c r="M121" i="1"/>
  <c r="I121" i="1"/>
  <c r="E121" i="1"/>
  <c r="M120" i="1"/>
  <c r="I120" i="1"/>
  <c r="E120" i="1"/>
  <c r="M119" i="1"/>
  <c r="I119" i="1"/>
  <c r="E119" i="1"/>
  <c r="M118" i="1"/>
  <c r="I118" i="1"/>
  <c r="E118" i="1"/>
  <c r="M117" i="1"/>
  <c r="I117" i="1"/>
  <c r="E117" i="1"/>
  <c r="M116" i="1"/>
  <c r="I116" i="1"/>
  <c r="E116" i="1"/>
  <c r="M115" i="1"/>
  <c r="I115" i="1"/>
  <c r="E115" i="1"/>
  <c r="M114" i="1"/>
  <c r="I114" i="1"/>
  <c r="E114" i="1"/>
  <c r="M113" i="1"/>
  <c r="I113" i="1"/>
  <c r="E113" i="1"/>
  <c r="M112" i="1"/>
  <c r="I112" i="1"/>
  <c r="E112" i="1"/>
  <c r="M111" i="1"/>
  <c r="I111" i="1"/>
  <c r="E111" i="1"/>
  <c r="M110" i="1"/>
  <c r="I110" i="1"/>
  <c r="E110" i="1"/>
  <c r="M109" i="1"/>
  <c r="I109" i="1"/>
  <c r="E109" i="1"/>
  <c r="M108" i="1"/>
  <c r="I108" i="1"/>
  <c r="E108" i="1"/>
  <c r="M107" i="1"/>
  <c r="I107" i="1"/>
  <c r="E107" i="1"/>
  <c r="M106" i="1"/>
  <c r="I106" i="1"/>
  <c r="E106" i="1"/>
  <c r="M105" i="1"/>
  <c r="I105" i="1"/>
  <c r="E105" i="1"/>
  <c r="M104" i="1"/>
  <c r="I104" i="1"/>
  <c r="E104" i="1"/>
  <c r="M103" i="1"/>
  <c r="I103" i="1"/>
  <c r="E103" i="1"/>
  <c r="M102" i="1"/>
  <c r="I102" i="1"/>
  <c r="E102" i="1"/>
  <c r="M101" i="1"/>
  <c r="I101" i="1"/>
  <c r="E101" i="1"/>
  <c r="M100" i="1"/>
  <c r="I100" i="1"/>
  <c r="E100" i="1"/>
  <c r="M99" i="1"/>
  <c r="I99" i="1"/>
  <c r="E99" i="1"/>
  <c r="M98" i="1"/>
  <c r="I98" i="1"/>
  <c r="E98" i="1"/>
  <c r="M97" i="1"/>
  <c r="I97" i="1"/>
  <c r="E97" i="1"/>
  <c r="M96" i="1"/>
  <c r="I96" i="1"/>
  <c r="E96" i="1"/>
  <c r="M95" i="1"/>
  <c r="I95" i="1"/>
  <c r="E95" i="1"/>
  <c r="M94" i="1"/>
  <c r="I94" i="1"/>
  <c r="E94" i="1"/>
  <c r="M93" i="1"/>
  <c r="I93" i="1"/>
  <c r="E93" i="1"/>
  <c r="M92" i="1"/>
  <c r="I92" i="1"/>
  <c r="E92" i="1"/>
  <c r="M91" i="1"/>
  <c r="I91" i="1"/>
  <c r="E91" i="1"/>
  <c r="M90" i="1"/>
  <c r="I90" i="1"/>
  <c r="E90" i="1"/>
  <c r="M89" i="1"/>
  <c r="I89" i="1"/>
  <c r="E89" i="1"/>
  <c r="M88" i="1"/>
  <c r="I88" i="1"/>
  <c r="E88" i="1"/>
  <c r="M87" i="1"/>
  <c r="I87" i="1"/>
  <c r="E87" i="1"/>
  <c r="M86" i="1"/>
  <c r="I86" i="1"/>
  <c r="E86" i="1"/>
  <c r="M85" i="1"/>
  <c r="I85" i="1"/>
  <c r="E85" i="1"/>
  <c r="M84" i="1"/>
  <c r="I84" i="1"/>
  <c r="E84" i="1"/>
  <c r="M83" i="1"/>
  <c r="I83" i="1"/>
  <c r="E83" i="1"/>
  <c r="M82" i="1"/>
  <c r="I82" i="1"/>
  <c r="E82" i="1"/>
  <c r="M81" i="1"/>
  <c r="I81" i="1"/>
  <c r="E81" i="1"/>
  <c r="M80" i="1"/>
  <c r="I80" i="1"/>
  <c r="E80" i="1"/>
  <c r="M79" i="1"/>
  <c r="I79" i="1"/>
  <c r="E79" i="1"/>
  <c r="M78" i="1"/>
  <c r="I78" i="1"/>
  <c r="E78" i="1"/>
  <c r="M77" i="1"/>
  <c r="I77" i="1"/>
  <c r="E77" i="1"/>
  <c r="M76" i="1"/>
  <c r="I76" i="1"/>
  <c r="E76" i="1"/>
  <c r="M75" i="1"/>
  <c r="I75" i="1"/>
  <c r="E75" i="1"/>
  <c r="M74" i="1"/>
  <c r="I74" i="1"/>
  <c r="E74" i="1"/>
  <c r="M73" i="1"/>
  <c r="I73" i="1"/>
  <c r="E73" i="1"/>
  <c r="M72" i="1"/>
  <c r="I72" i="1"/>
  <c r="E72" i="1"/>
  <c r="M71" i="1"/>
  <c r="I71" i="1"/>
  <c r="E71" i="1"/>
  <c r="M70" i="1"/>
  <c r="I70" i="1"/>
  <c r="E70" i="1"/>
  <c r="M69" i="1"/>
  <c r="I69" i="1"/>
  <c r="E69" i="1"/>
  <c r="M68" i="1"/>
  <c r="I68" i="1"/>
  <c r="E68" i="1"/>
  <c r="M67" i="1"/>
  <c r="I67" i="1"/>
  <c r="E67" i="1"/>
  <c r="M66" i="1"/>
  <c r="I66" i="1"/>
  <c r="E66" i="1"/>
  <c r="M65" i="1"/>
  <c r="I65" i="1"/>
  <c r="E65" i="1"/>
  <c r="M64" i="1"/>
  <c r="I64" i="1"/>
  <c r="E64" i="1"/>
  <c r="M63" i="1"/>
  <c r="I63" i="1"/>
  <c r="E63" i="1"/>
  <c r="M62" i="1"/>
  <c r="I62" i="1"/>
  <c r="E62" i="1"/>
  <c r="M61" i="1"/>
  <c r="I61" i="1"/>
  <c r="E61" i="1"/>
  <c r="M60" i="1"/>
  <c r="I60" i="1"/>
  <c r="E60" i="1"/>
  <c r="M59" i="1"/>
  <c r="I59" i="1"/>
  <c r="E59" i="1"/>
  <c r="M58" i="1"/>
  <c r="I58" i="1"/>
  <c r="E58" i="1"/>
  <c r="M57" i="1"/>
  <c r="I57" i="1"/>
  <c r="E57" i="1"/>
  <c r="M56" i="1"/>
  <c r="I56" i="1"/>
  <c r="E56" i="1"/>
  <c r="M55" i="1"/>
  <c r="I55" i="1"/>
  <c r="E55" i="1"/>
  <c r="M54" i="1"/>
  <c r="I54" i="1"/>
  <c r="E54" i="1"/>
  <c r="M53" i="1"/>
  <c r="I53" i="1"/>
  <c r="E53" i="1"/>
  <c r="M52" i="1"/>
  <c r="I52" i="1"/>
  <c r="E52" i="1"/>
  <c r="M51" i="1"/>
  <c r="I51" i="1"/>
  <c r="E51" i="1"/>
  <c r="M50" i="1"/>
  <c r="I50" i="1"/>
  <c r="E50" i="1"/>
  <c r="M49" i="1"/>
  <c r="I49" i="1"/>
  <c r="E49" i="1"/>
  <c r="M48" i="1"/>
  <c r="I48" i="1"/>
  <c r="E48" i="1"/>
  <c r="M47" i="1"/>
  <c r="I47" i="1"/>
  <c r="E47" i="1"/>
  <c r="M46" i="1"/>
  <c r="I46" i="1"/>
  <c r="E46" i="1"/>
  <c r="M45" i="1"/>
  <c r="I45" i="1"/>
  <c r="E45" i="1"/>
  <c r="M44" i="1"/>
  <c r="I44" i="1"/>
  <c r="E44" i="1"/>
  <c r="M43" i="1"/>
  <c r="I43" i="1"/>
  <c r="E43" i="1"/>
  <c r="M42" i="1"/>
  <c r="I42" i="1"/>
  <c r="E42" i="1"/>
  <c r="M41" i="1"/>
  <c r="I41" i="1"/>
  <c r="E41" i="1"/>
  <c r="M40" i="1"/>
  <c r="I40" i="1"/>
  <c r="E40" i="1"/>
  <c r="M39" i="1"/>
  <c r="I39" i="1"/>
  <c r="E39" i="1"/>
  <c r="M38" i="1"/>
  <c r="I38" i="1"/>
  <c r="E38" i="1"/>
  <c r="M37" i="1"/>
  <c r="I37" i="1"/>
  <c r="E37" i="1"/>
  <c r="M36" i="1"/>
  <c r="I36" i="1"/>
  <c r="E36" i="1"/>
  <c r="M35" i="1"/>
  <c r="I35" i="1"/>
  <c r="E35" i="1"/>
  <c r="M34" i="1"/>
  <c r="I34" i="1"/>
  <c r="E34" i="1"/>
  <c r="M33" i="1"/>
  <c r="I33" i="1"/>
  <c r="E33" i="1"/>
  <c r="M32" i="1"/>
  <c r="I32" i="1"/>
  <c r="E32" i="1"/>
  <c r="M31" i="1"/>
  <c r="I31" i="1"/>
  <c r="E31" i="1"/>
  <c r="M30" i="1"/>
  <c r="I30" i="1"/>
  <c r="E30" i="1"/>
  <c r="M29" i="1"/>
  <c r="I29" i="1"/>
  <c r="E29" i="1"/>
  <c r="M28" i="1"/>
  <c r="I28" i="1"/>
  <c r="E28" i="1"/>
  <c r="M27" i="1"/>
  <c r="I27" i="1"/>
  <c r="E27" i="1"/>
  <c r="M26" i="1"/>
  <c r="I26" i="1"/>
  <c r="E26" i="1"/>
  <c r="M25" i="1"/>
  <c r="I25" i="1"/>
  <c r="E25" i="1"/>
  <c r="M24" i="1"/>
  <c r="I24" i="1"/>
  <c r="E24" i="1"/>
  <c r="M23" i="1"/>
  <c r="I23" i="1"/>
  <c r="E23" i="1"/>
  <c r="M22" i="1"/>
  <c r="I22" i="1"/>
  <c r="E22" i="1"/>
  <c r="M21" i="1"/>
  <c r="I21" i="1"/>
  <c r="E21" i="1"/>
  <c r="M20" i="1"/>
  <c r="I20" i="1"/>
  <c r="E20" i="1"/>
  <c r="M19" i="1"/>
  <c r="I19" i="1"/>
  <c r="E19" i="1"/>
  <c r="M18" i="1"/>
  <c r="I18" i="1"/>
  <c r="E18" i="1"/>
  <c r="M17" i="1"/>
  <c r="I17" i="1"/>
  <c r="E17" i="1"/>
  <c r="M16" i="1"/>
  <c r="I16" i="1"/>
  <c r="E16" i="1"/>
  <c r="M15" i="1"/>
  <c r="I15" i="1"/>
  <c r="E15" i="1"/>
  <c r="M14" i="1"/>
  <c r="I14" i="1"/>
  <c r="E14" i="1"/>
  <c r="M13" i="1"/>
  <c r="I13" i="1"/>
  <c r="E13" i="1"/>
  <c r="M12" i="1"/>
  <c r="I12" i="1"/>
  <c r="E12" i="1"/>
  <c r="M11" i="1"/>
  <c r="I11" i="1"/>
  <c r="E11" i="1"/>
  <c r="M10" i="1"/>
  <c r="I10" i="1"/>
  <c r="E10" i="1"/>
  <c r="M9" i="1"/>
  <c r="I9" i="1"/>
  <c r="E9" i="1"/>
  <c r="M8" i="1"/>
  <c r="I8" i="1"/>
  <c r="E8" i="1"/>
  <c r="M7" i="1"/>
  <c r="I7" i="1"/>
  <c r="E7" i="1"/>
  <c r="M6" i="1"/>
  <c r="I6" i="1"/>
  <c r="E6" i="1"/>
  <c r="M5" i="1"/>
  <c r="I5" i="1"/>
  <c r="E5" i="1"/>
  <c r="M4" i="1"/>
  <c r="I4" i="1"/>
  <c r="E4" i="1"/>
  <c r="M3" i="1"/>
  <c r="I3" i="1"/>
  <c r="E3" i="1"/>
  <c r="M2" i="1"/>
  <c r="I2" i="1"/>
  <c r="E2" i="1"/>
</calcChain>
</file>

<file path=xl/sharedStrings.xml><?xml version="1.0" encoding="utf-8"?>
<sst xmlns="http://schemas.openxmlformats.org/spreadsheetml/2006/main" count="61712" uniqueCount="237">
  <si>
    <t>ACY1</t>
  </si>
  <si>
    <t>ACY2</t>
  </si>
  <si>
    <t>ACY3</t>
  </si>
  <si>
    <t>ACY4</t>
  </si>
  <si>
    <t>ACY5</t>
  </si>
  <si>
    <t>ACY6</t>
  </si>
  <si>
    <t>ACY7</t>
  </si>
  <si>
    <t>ACY8</t>
  </si>
  <si>
    <t>ACY9</t>
  </si>
  <si>
    <t>APR10</t>
  </si>
  <si>
    <t>APR11</t>
  </si>
  <si>
    <t>APR12</t>
  </si>
  <si>
    <t>APR13</t>
  </si>
  <si>
    <t>APR14</t>
  </si>
  <si>
    <t>APR2</t>
  </si>
  <si>
    <t>APR3</t>
  </si>
  <si>
    <t>APR4</t>
  </si>
  <si>
    <t>APR5</t>
  </si>
  <si>
    <t>APR6</t>
  </si>
  <si>
    <t>APR8</t>
  </si>
  <si>
    <t>APR9</t>
  </si>
  <si>
    <t>CAT1</t>
  </si>
  <si>
    <t>CAT10</t>
  </si>
  <si>
    <t>CAT11</t>
  </si>
  <si>
    <t>CAT2</t>
  </si>
  <si>
    <t>CAT3</t>
  </si>
  <si>
    <t>CAT4</t>
  </si>
  <si>
    <t>CAT5</t>
  </si>
  <si>
    <t>CAT6</t>
  </si>
  <si>
    <t>CAT7</t>
  </si>
  <si>
    <t>CAT8</t>
  </si>
  <si>
    <t>CAT9</t>
  </si>
  <si>
    <t>CUR1</t>
  </si>
  <si>
    <t>CUR2</t>
  </si>
  <si>
    <t>CUR3</t>
  </si>
  <si>
    <t>CUR4</t>
  </si>
  <si>
    <t>CUR5</t>
  </si>
  <si>
    <t>DES10</t>
  </si>
  <si>
    <t>DES3</t>
  </si>
  <si>
    <t>DES4</t>
  </si>
  <si>
    <t>DES5</t>
  </si>
  <si>
    <t>DES8</t>
  </si>
  <si>
    <t>DES9</t>
  </si>
  <si>
    <t>HER1</t>
  </si>
  <si>
    <t>HER10</t>
  </si>
  <si>
    <t>HER2</t>
  </si>
  <si>
    <t>HER7</t>
  </si>
  <si>
    <t>HER8</t>
  </si>
  <si>
    <t>HER9</t>
  </si>
  <si>
    <t>IRY1</t>
  </si>
  <si>
    <t>IRY2</t>
  </si>
  <si>
    <t>IRY3</t>
  </si>
  <si>
    <t>IRY4</t>
  </si>
  <si>
    <t>JEP1</t>
  </si>
  <si>
    <t>JEP2</t>
  </si>
  <si>
    <t>JEP3</t>
  </si>
  <si>
    <t>JEP4</t>
  </si>
  <si>
    <t>JLM1</t>
  </si>
  <si>
    <t>JLM2</t>
  </si>
  <si>
    <t>JLM3</t>
  </si>
  <si>
    <t>K152</t>
  </si>
  <si>
    <t>K153</t>
  </si>
  <si>
    <t>K154</t>
  </si>
  <si>
    <t>K155</t>
  </si>
  <si>
    <t>K156</t>
  </si>
  <si>
    <t>K157</t>
  </si>
  <si>
    <t>K158</t>
  </si>
  <si>
    <t>K159</t>
  </si>
  <si>
    <t>K301</t>
  </si>
  <si>
    <t>K302</t>
  </si>
  <si>
    <t>K303</t>
  </si>
  <si>
    <t>K304</t>
  </si>
  <si>
    <t>K305</t>
  </si>
  <si>
    <t>K306</t>
  </si>
  <si>
    <t>K307</t>
  </si>
  <si>
    <t>K308</t>
  </si>
  <si>
    <t>MCE1</t>
  </si>
  <si>
    <t>MCE2</t>
  </si>
  <si>
    <t>MCE3</t>
  </si>
  <si>
    <t>MCE4</t>
  </si>
  <si>
    <t>MCE5</t>
  </si>
  <si>
    <t>MCE6</t>
  </si>
  <si>
    <t>MCE7</t>
  </si>
  <si>
    <t>MPO1</t>
  </si>
  <si>
    <t>MPO2</t>
  </si>
  <si>
    <t>MPO3</t>
  </si>
  <si>
    <t>NAR2</t>
  </si>
  <si>
    <t>NAR4</t>
  </si>
  <si>
    <t>NAR5</t>
  </si>
  <si>
    <t>NAR6</t>
  </si>
  <si>
    <t>NAR8</t>
  </si>
  <si>
    <t>PFO1</t>
  </si>
  <si>
    <t>PFO10</t>
  </si>
  <si>
    <t>PFO11</t>
  </si>
  <si>
    <t>PFO12</t>
  </si>
  <si>
    <t>PFO14</t>
  </si>
  <si>
    <t>PFO15</t>
  </si>
  <si>
    <t>PFO16</t>
  </si>
  <si>
    <t>PFO17</t>
  </si>
  <si>
    <t>PFO2</t>
  </si>
  <si>
    <t>PFO3</t>
  </si>
  <si>
    <t>PFO4</t>
  </si>
  <si>
    <t>PFO5</t>
  </si>
  <si>
    <t>PFO6</t>
  </si>
  <si>
    <t>PFO7</t>
  </si>
  <si>
    <t>PFO8</t>
  </si>
  <si>
    <t>PFO9</t>
  </si>
  <si>
    <t>PIH1</t>
  </si>
  <si>
    <t>PIH2</t>
  </si>
  <si>
    <t>PIH3</t>
  </si>
  <si>
    <t>PIH4</t>
  </si>
  <si>
    <t>PIH5</t>
  </si>
  <si>
    <t>SGA1</t>
  </si>
  <si>
    <t>SGA2</t>
  </si>
  <si>
    <t>SGA3</t>
  </si>
  <si>
    <t>SGA4</t>
  </si>
  <si>
    <t>SGA5</t>
  </si>
  <si>
    <t>SGA6</t>
  </si>
  <si>
    <t>SRI1</t>
  </si>
  <si>
    <t>SRI2</t>
  </si>
  <si>
    <t>SRI3</t>
  </si>
  <si>
    <t>SRI4</t>
  </si>
  <si>
    <t>ENERO</t>
  </si>
  <si>
    <t>FEBRERO</t>
  </si>
  <si>
    <t>MARZO</t>
  </si>
  <si>
    <t>ABRIL</t>
  </si>
  <si>
    <t>MAYO</t>
  </si>
  <si>
    <t>JUNIO</t>
  </si>
  <si>
    <t>PIH6</t>
  </si>
  <si>
    <t>JULIO</t>
  </si>
  <si>
    <t>AGOSTO</t>
  </si>
  <si>
    <t>HER11</t>
  </si>
  <si>
    <t>K309</t>
  </si>
  <si>
    <t>SETIEMBRE</t>
  </si>
  <si>
    <t>OCTUBRE</t>
  </si>
  <si>
    <t>NOVIEMBRE</t>
  </si>
  <si>
    <t>DICIEMBRE</t>
  </si>
  <si>
    <t>TOTAL DEP</t>
  </si>
  <si>
    <t>TOTAL FEP</t>
  </si>
  <si>
    <t>TOTAL PENEF</t>
  </si>
  <si>
    <t>MES</t>
  </si>
  <si>
    <t>año</t>
  </si>
  <si>
    <t>ALIMENTADOR</t>
  </si>
  <si>
    <t>ACCID.DEP</t>
  </si>
  <si>
    <t>PROG.DEP</t>
  </si>
  <si>
    <t>PROD.DEP</t>
  </si>
  <si>
    <t>ACCID.FEP</t>
  </si>
  <si>
    <t>PROG.FEP</t>
  </si>
  <si>
    <t>PROD.FEP</t>
  </si>
  <si>
    <t>ACCID.PENF</t>
  </si>
  <si>
    <t>PROG.PENF</t>
  </si>
  <si>
    <t>PROD.PENF</t>
  </si>
  <si>
    <t>Total general</t>
  </si>
  <si>
    <t>SECCIÓN</t>
  </si>
  <si>
    <t>CIUDAD DEL ESTE</t>
  </si>
  <si>
    <t>CATUETE</t>
  </si>
  <si>
    <t>CURUGUATY</t>
  </si>
  <si>
    <t>HERNANDARIAS</t>
  </si>
  <si>
    <t>SAN ALBERTO</t>
  </si>
  <si>
    <t>JUAN LEON MALLORQUIN</t>
  </si>
  <si>
    <t>SANTA RITA</t>
  </si>
  <si>
    <t>SALTOS DEL GUAIRA</t>
  </si>
  <si>
    <t>SRI5</t>
  </si>
  <si>
    <t xml:space="preserve">DEPARTAMENTO </t>
  </si>
  <si>
    <t>ALTO PARANÁ</t>
  </si>
  <si>
    <t>CANINDEYU</t>
  </si>
  <si>
    <t>SECCION</t>
  </si>
  <si>
    <t>DEPARTAMENTO</t>
  </si>
  <si>
    <t>HER3</t>
  </si>
  <si>
    <t>PBU1</t>
  </si>
  <si>
    <t>PBU2</t>
  </si>
  <si>
    <t>PBU3</t>
  </si>
  <si>
    <t>PBU4</t>
  </si>
  <si>
    <t>PBU5</t>
  </si>
  <si>
    <t>NAR 5</t>
  </si>
  <si>
    <t>JLM4</t>
  </si>
  <si>
    <t>Perioro</t>
  </si>
  <si>
    <t>PERIODO</t>
  </si>
  <si>
    <t>axuMES</t>
  </si>
  <si>
    <t>01</t>
  </si>
  <si>
    <t>02</t>
  </si>
  <si>
    <t>05</t>
  </si>
  <si>
    <t>06</t>
  </si>
  <si>
    <t>07</t>
  </si>
  <si>
    <t>08</t>
  </si>
  <si>
    <t>09</t>
  </si>
  <si>
    <t>10</t>
  </si>
  <si>
    <t>11</t>
  </si>
  <si>
    <t>12</t>
  </si>
  <si>
    <t>03</t>
  </si>
  <si>
    <t>04</t>
  </si>
  <si>
    <t>LOCAL</t>
  </si>
  <si>
    <t>ACY</t>
  </si>
  <si>
    <t>APR</t>
  </si>
  <si>
    <t>CAT</t>
  </si>
  <si>
    <t>CUR</t>
  </si>
  <si>
    <t>DES</t>
  </si>
  <si>
    <t>HER</t>
  </si>
  <si>
    <t>IRY</t>
  </si>
  <si>
    <t>JEP</t>
  </si>
  <si>
    <t>JLM</t>
  </si>
  <si>
    <t>K15</t>
  </si>
  <si>
    <t>K30</t>
  </si>
  <si>
    <t>MCE</t>
  </si>
  <si>
    <t>MPO</t>
  </si>
  <si>
    <t>NAR</t>
  </si>
  <si>
    <t>PBU</t>
  </si>
  <si>
    <t>PFO</t>
  </si>
  <si>
    <t>PIH</t>
  </si>
  <si>
    <t>SGA</t>
  </si>
  <si>
    <t>SRI</t>
  </si>
  <si>
    <t>Etiquetas de columna</t>
  </si>
  <si>
    <t>(Todas)</t>
  </si>
  <si>
    <t>2024 -11</t>
  </si>
  <si>
    <t>PBU01</t>
  </si>
  <si>
    <t>PBU02</t>
  </si>
  <si>
    <t>PBU03</t>
  </si>
  <si>
    <t>PBU04</t>
  </si>
  <si>
    <t>PBU05</t>
  </si>
  <si>
    <t>Suma de TOTAL FEP</t>
  </si>
  <si>
    <t>APR1</t>
  </si>
  <si>
    <t>HER6</t>
  </si>
  <si>
    <t>NAR7</t>
  </si>
  <si>
    <t>APR16</t>
  </si>
  <si>
    <t>sri5</t>
  </si>
  <si>
    <t>sri</t>
  </si>
  <si>
    <t>202505</t>
  </si>
  <si>
    <t>202506</t>
  </si>
  <si>
    <t>202507</t>
  </si>
  <si>
    <t>202508</t>
  </si>
  <si>
    <t>TENDENCIA</t>
  </si>
  <si>
    <t>MCE8</t>
  </si>
  <si>
    <t>202509</t>
  </si>
  <si>
    <t>IRY5</t>
  </si>
  <si>
    <t>202510</t>
  </si>
  <si>
    <t>202511</t>
  </si>
  <si>
    <t>202512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</si>
</sst>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0"/>
    <numFmt numFmtId="165" formatCode="_-* #,##0.00\ _P_t_s_-;\-* #,##0.00\ _P_t_s_-;_-* &quot;-&quot;??\ _P_t_s_-;_-@_-"/>
    <numFmt numFmtId="166" formatCode="0.00000"/>
    <numFmt numFmtId="167" formatCode="0.000"/>
    <numFmt numFmtId="168" formatCode="#,##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7"/>
      <name val="Arial"/>
      <family val="2"/>
    </font>
    <font>
      <b/>
      <sz val="10"/>
      <name val="Courier New"/>
      <family val="3"/>
    </font>
    <font>
      <sz val="9"/>
      <name val="Helvetica"/>
      <family val="2"/>
    </font>
    <font>
      <b/>
      <sz val="9"/>
      <name val="Helvetica"/>
      <family val="2"/>
    </font>
    <font>
      <sz val="8.5"/>
      <name val="Helvetica"/>
      <family val="2"/>
    </font>
    <font>
      <b/>
      <sz val="8.5"/>
      <name val="Helvetica"/>
      <family val="2"/>
    </font>
    <font>
      <sz val="10"/>
      <name val="Arial"/>
      <family val="2"/>
    </font>
    <font>
      <b/>
      <sz val="10"/>
      <color rgb="FF000000"/>
      <name val="Courier New"/>
      <family val="3"/>
    </font>
    <font>
      <sz val="9"/>
      <color rgb="FF000000"/>
      <name val="Helvetica"/>
      <family val="2"/>
    </font>
    <font>
      <b/>
      <sz val="9"/>
      <color rgb="FF000000"/>
      <name val="Helvetica"/>
      <family val="2"/>
    </font>
    <font>
      <sz val="8"/>
      <color rgb="FF000000"/>
      <name val="Helvetica"/>
      <family val="2"/>
    </font>
    <font>
      <b/>
      <sz val="8"/>
      <color rgb="FF000000"/>
      <name val="Helvetica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8" fillId="0" borderId="0"/>
    <xf numFmtId="165" fontId="18" fillId="0" borderId="0" applyFont="0" applyFill="0" applyBorder="0" applyAlignment="0" applyProtection="0"/>
  </cellStyleXfs>
  <cellXfs count="34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3" fontId="8" fillId="0" borderId="0" xfId="1" applyNumberFormat="1" applyFont="1" applyFill="1" applyBorder="1" applyAlignment="1">
      <alignment horizontal="right"/>
    </xf>
    <xf numFmtId="0" fontId="3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8" fillId="0" borderId="0" xfId="2" applyNumberFormat="1" applyFont="1" applyFill="1" applyBorder="1" applyAlignment="1">
      <alignment horizontal="right"/>
    </xf>
    <xf numFmtId="166" fontId="6" fillId="0" borderId="0" xfId="0" applyNumberFormat="1" applyFont="1" applyAlignment="1">
      <alignment horizontal="right"/>
    </xf>
    <xf numFmtId="49" fontId="10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right"/>
    </xf>
    <xf numFmtId="164" fontId="12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/>
    </xf>
    <xf numFmtId="3" fontId="14" fillId="0" borderId="0" xfId="1" applyNumberFormat="1" applyFont="1" applyFill="1" applyAlignment="1">
      <alignment horizontal="right"/>
    </xf>
    <xf numFmtId="49" fontId="4" fillId="0" borderId="0" xfId="0" applyNumberFormat="1" applyFon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wrapText="1"/>
    </xf>
    <xf numFmtId="167" fontId="5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168" fontId="0" fillId="0" borderId="0" xfId="0" applyNumberFormat="1" applyAlignment="1">
      <alignment horizontal="center"/>
    </xf>
    <xf numFmtId="168" fontId="16" fillId="3" borderId="0" xfId="0" applyNumberFormat="1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168" fontId="17" fillId="5" borderId="0" xfId="0" applyNumberFormat="1" applyFont="1" applyFill="1" applyAlignment="1">
      <alignment horizontal="center"/>
    </xf>
    <xf numFmtId="3" fontId="8" fillId="0" borderId="0" xfId="4" applyNumberFormat="1" applyFont="1" applyFill="1" applyBorder="1" applyAlignment="1">
      <alignment horizontal="right"/>
    </xf>
  </cellXfs>
  <cellStyles count="5">
    <cellStyle name="Millares" xfId="1" builtinId="3"/>
    <cellStyle name="Millares 2" xfId="4" xr:uid="{00000000-0005-0000-0000-000001000000}"/>
    <cellStyle name="Millares 3" xfId="2" xr:uid="{00000000-0005-0000-0000-000002000000}"/>
    <cellStyle name="Normal" xfId="0" builtinId="0"/>
    <cellStyle name="Normal 2" xfId="3" xr:uid="{00000000-0005-0000-0000-000004000000}"/>
  </cellStyles>
  <dxfs count="32">
    <dxf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55"/>
        </top>
        <bottom style="thin">
          <color indexed="55"/>
        </bottom>
      </border>
    </dxf>
    <dxf>
      <border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border>
        <left style="thin">
          <color indexed="64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border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border>
        <left style="thin">
          <color indexed="64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border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border>
        <left style="thin">
          <color indexed="64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border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border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border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  <dxf>
      <border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border>
        <left style="thin">
          <color indexed="64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border>
        <left style="thin">
          <color indexed="64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border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border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border>
        <left style="thin">
          <color indexed="64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border>
        <left style="thin">
          <color indexed="64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ill>
        <patternFill>
          <bgColor indexed="22"/>
        </patternFill>
      </fill>
      <border>
        <left style="thin">
          <color indexed="55"/>
        </left>
        <right style="thin">
          <color indexed="64"/>
        </right>
        <top style="thin">
          <color indexed="55"/>
        </top>
        <bottom style="thin">
          <color indexed="55"/>
        </bottom>
      </border>
    </dxf>
    <dxf>
      <fill>
        <patternFill patternType="solid">
          <fgColor rgb="FFEAEAEA"/>
          <bgColor rgb="FFEAEAEA"/>
        </patternFill>
      </fill>
      <border>
        <left style="thin">
          <color rgb="FF969696"/>
        </left>
        <right style="thin">
          <color rgb="FF000000"/>
        </right>
        <top style="thin">
          <color rgb="FF969696"/>
        </top>
        <bottom style="thin">
          <color rgb="FF969696"/>
        </bottom>
      </border>
    </dxf>
    <dxf>
      <fill>
        <patternFill>
          <bgColor indexed="22"/>
        </patternFill>
      </fill>
      <border>
        <left style="thin">
          <color indexed="55"/>
        </left>
        <right style="thin">
          <color indexed="64"/>
        </right>
        <top style="thin">
          <color indexed="55"/>
        </top>
        <bottom style="thin">
          <color indexed="55"/>
        </bottom>
      </border>
    </dxf>
    <dxf>
      <border>
        <left style="thin">
          <color indexed="64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border>
        <left style="thin">
          <color rgb="FF000000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  <dxf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55"/>
        </top>
        <bottom style="thin">
          <color indexed="55"/>
        </bottom>
      </border>
    </dxf>
    <dxf>
      <fill>
        <patternFill patternType="solid">
          <fgColor rgb="FFEAEAEA"/>
          <bgColor rgb="FFEAEAEA"/>
        </patternFill>
      </fill>
      <border>
        <left style="thin">
          <color rgb="FF000000"/>
        </left>
        <right style="thin">
          <color rgb="FF000000"/>
        </right>
        <top style="thin">
          <color rgb="FF969696"/>
        </top>
        <bottom style="thin">
          <color rgb="FF969696"/>
        </bottom>
      </border>
    </dxf>
    <dxf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55"/>
        </top>
        <bottom style="thin">
          <color indexed="55"/>
        </bottom>
      </border>
    </dxf>
    <dxf>
      <numFmt numFmtId="168" formatCode="#,##0.00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11" Type="http://schemas.openxmlformats.org/officeDocument/2006/relationships/styles" Target="styles.xml"/><Relationship Id="rId5" Type="http://schemas.openxmlformats.org/officeDocument/2006/relationships/worksheet" Target="worksheets/sheet1.xml"/><Relationship Id="rId10" Type="http://schemas.openxmlformats.org/officeDocument/2006/relationships/theme" Target="theme/theme1.xml"/><Relationship Id="rId4" Type="http://schemas.openxmlformats.org/officeDocument/2006/relationships/chartsheet" Target="chart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[Copia de FEP DEP PENF TOTALES V3.xlsx]TABLA FEP!Tabla dinámica1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s-MX"/>
              <a:t>FEP 2023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8747271288673391E-2"/>
          <c:y val="0.10365215321997753"/>
          <c:w val="0.94625072271653787"/>
          <c:h val="0.710797604651858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 FEP'!$B$5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'TABLA FEP'!$A$6:$A$109</c:f>
              <c:strCache>
                <c:ptCount val="103"/>
                <c:pt idx="0">
                  <c:v>MPO1</c:v>
                </c:pt>
                <c:pt idx="1">
                  <c:v>IRY1</c:v>
                </c:pt>
                <c:pt idx="2">
                  <c:v>PIH3</c:v>
                </c:pt>
                <c:pt idx="3">
                  <c:v>NAR6</c:v>
                </c:pt>
                <c:pt idx="4">
                  <c:v>IRY2</c:v>
                </c:pt>
                <c:pt idx="5">
                  <c:v>MPO3</c:v>
                </c:pt>
                <c:pt idx="6">
                  <c:v>MCE5</c:v>
                </c:pt>
                <c:pt idx="7">
                  <c:v>K301</c:v>
                </c:pt>
                <c:pt idx="8">
                  <c:v>IRY3</c:v>
                </c:pt>
                <c:pt idx="9">
                  <c:v>ACY5</c:v>
                </c:pt>
                <c:pt idx="10">
                  <c:v>PFO10</c:v>
                </c:pt>
                <c:pt idx="11">
                  <c:v>K303</c:v>
                </c:pt>
                <c:pt idx="12">
                  <c:v>K152</c:v>
                </c:pt>
                <c:pt idx="13">
                  <c:v>HER10</c:v>
                </c:pt>
                <c:pt idx="14">
                  <c:v>SRI2</c:v>
                </c:pt>
                <c:pt idx="15">
                  <c:v>JLM3</c:v>
                </c:pt>
                <c:pt idx="16">
                  <c:v>PFO11</c:v>
                </c:pt>
                <c:pt idx="17">
                  <c:v>IRY4</c:v>
                </c:pt>
                <c:pt idx="18">
                  <c:v>PFO2</c:v>
                </c:pt>
                <c:pt idx="19">
                  <c:v>NAR4</c:v>
                </c:pt>
                <c:pt idx="20">
                  <c:v>HER1</c:v>
                </c:pt>
                <c:pt idx="21">
                  <c:v>K306</c:v>
                </c:pt>
                <c:pt idx="22">
                  <c:v>MCE4</c:v>
                </c:pt>
                <c:pt idx="23">
                  <c:v>PBU1</c:v>
                </c:pt>
                <c:pt idx="24">
                  <c:v>K308</c:v>
                </c:pt>
                <c:pt idx="25">
                  <c:v>PFO14</c:v>
                </c:pt>
                <c:pt idx="26">
                  <c:v>APR12</c:v>
                </c:pt>
                <c:pt idx="27">
                  <c:v>SRI4</c:v>
                </c:pt>
                <c:pt idx="28">
                  <c:v>JLM2</c:v>
                </c:pt>
                <c:pt idx="29">
                  <c:v>NAR5</c:v>
                </c:pt>
                <c:pt idx="30">
                  <c:v>APR4</c:v>
                </c:pt>
                <c:pt idx="31">
                  <c:v>APR3</c:v>
                </c:pt>
                <c:pt idx="32">
                  <c:v>DES9</c:v>
                </c:pt>
                <c:pt idx="33">
                  <c:v>PFO4</c:v>
                </c:pt>
                <c:pt idx="34">
                  <c:v>APR11</c:v>
                </c:pt>
                <c:pt idx="35">
                  <c:v>ACY2</c:v>
                </c:pt>
                <c:pt idx="36">
                  <c:v>PBU5</c:v>
                </c:pt>
                <c:pt idx="37">
                  <c:v>HER2</c:v>
                </c:pt>
                <c:pt idx="38">
                  <c:v>PBU3</c:v>
                </c:pt>
                <c:pt idx="39">
                  <c:v>K153</c:v>
                </c:pt>
                <c:pt idx="40">
                  <c:v>K302</c:v>
                </c:pt>
                <c:pt idx="41">
                  <c:v>SRI1</c:v>
                </c:pt>
                <c:pt idx="42">
                  <c:v>APR2</c:v>
                </c:pt>
                <c:pt idx="43">
                  <c:v>APR14</c:v>
                </c:pt>
                <c:pt idx="44">
                  <c:v>K157</c:v>
                </c:pt>
                <c:pt idx="45">
                  <c:v>DES8</c:v>
                </c:pt>
                <c:pt idx="46">
                  <c:v>MCE2</c:v>
                </c:pt>
                <c:pt idx="47">
                  <c:v>K155</c:v>
                </c:pt>
                <c:pt idx="48">
                  <c:v>PIH4</c:v>
                </c:pt>
                <c:pt idx="49">
                  <c:v>PIH2</c:v>
                </c:pt>
                <c:pt idx="50">
                  <c:v>ACY9</c:v>
                </c:pt>
                <c:pt idx="51">
                  <c:v>PBU4</c:v>
                </c:pt>
                <c:pt idx="52">
                  <c:v>K159</c:v>
                </c:pt>
                <c:pt idx="53">
                  <c:v>PFO17</c:v>
                </c:pt>
                <c:pt idx="54">
                  <c:v>MCE1</c:v>
                </c:pt>
                <c:pt idx="55">
                  <c:v>ACY1</c:v>
                </c:pt>
                <c:pt idx="56">
                  <c:v>ACY6</c:v>
                </c:pt>
                <c:pt idx="57">
                  <c:v>DES5</c:v>
                </c:pt>
                <c:pt idx="58">
                  <c:v>NAR2</c:v>
                </c:pt>
                <c:pt idx="59">
                  <c:v>APR9</c:v>
                </c:pt>
                <c:pt idx="60">
                  <c:v>K154</c:v>
                </c:pt>
                <c:pt idx="61">
                  <c:v>APR5</c:v>
                </c:pt>
                <c:pt idx="62">
                  <c:v>HER11</c:v>
                </c:pt>
                <c:pt idx="63">
                  <c:v>PIH5</c:v>
                </c:pt>
                <c:pt idx="64">
                  <c:v>ACY3</c:v>
                </c:pt>
                <c:pt idx="65">
                  <c:v>JLM1</c:v>
                </c:pt>
                <c:pt idx="66">
                  <c:v>MCE3</c:v>
                </c:pt>
                <c:pt idx="67">
                  <c:v>MCE6</c:v>
                </c:pt>
                <c:pt idx="68">
                  <c:v>K158</c:v>
                </c:pt>
                <c:pt idx="69">
                  <c:v>PFO16</c:v>
                </c:pt>
                <c:pt idx="70">
                  <c:v>ACY8</c:v>
                </c:pt>
                <c:pt idx="71">
                  <c:v>ACY4</c:v>
                </c:pt>
                <c:pt idx="72">
                  <c:v>PFO5</c:v>
                </c:pt>
                <c:pt idx="73">
                  <c:v>SRI3</c:v>
                </c:pt>
                <c:pt idx="74">
                  <c:v>DES4</c:v>
                </c:pt>
                <c:pt idx="75">
                  <c:v>PFO3</c:v>
                </c:pt>
                <c:pt idx="76">
                  <c:v>DES3</c:v>
                </c:pt>
                <c:pt idx="77">
                  <c:v>HER9</c:v>
                </c:pt>
                <c:pt idx="78">
                  <c:v>NAR8</c:v>
                </c:pt>
                <c:pt idx="79">
                  <c:v>PBU2</c:v>
                </c:pt>
                <c:pt idx="80">
                  <c:v>K307</c:v>
                </c:pt>
                <c:pt idx="81">
                  <c:v>PFO6</c:v>
                </c:pt>
                <c:pt idx="82">
                  <c:v>K304</c:v>
                </c:pt>
                <c:pt idx="83">
                  <c:v>DES10</c:v>
                </c:pt>
                <c:pt idx="84">
                  <c:v>PFO7</c:v>
                </c:pt>
                <c:pt idx="85">
                  <c:v>PFO15</c:v>
                </c:pt>
                <c:pt idx="86">
                  <c:v>PIH1</c:v>
                </c:pt>
                <c:pt idx="87">
                  <c:v>APR6</c:v>
                </c:pt>
                <c:pt idx="88">
                  <c:v>ACY7</c:v>
                </c:pt>
                <c:pt idx="89">
                  <c:v>K309</c:v>
                </c:pt>
                <c:pt idx="90">
                  <c:v>K156</c:v>
                </c:pt>
                <c:pt idx="91">
                  <c:v>PFO12</c:v>
                </c:pt>
                <c:pt idx="92">
                  <c:v>HER7</c:v>
                </c:pt>
                <c:pt idx="93">
                  <c:v>PIH6</c:v>
                </c:pt>
                <c:pt idx="94">
                  <c:v>MCE7</c:v>
                </c:pt>
                <c:pt idx="95">
                  <c:v>PFO9</c:v>
                </c:pt>
                <c:pt idx="96">
                  <c:v>K305</c:v>
                </c:pt>
                <c:pt idx="97">
                  <c:v>APR10</c:v>
                </c:pt>
                <c:pt idx="98">
                  <c:v>HER8</c:v>
                </c:pt>
                <c:pt idx="99">
                  <c:v>PFO1</c:v>
                </c:pt>
                <c:pt idx="100">
                  <c:v>APR13</c:v>
                </c:pt>
                <c:pt idx="101">
                  <c:v>PFO8</c:v>
                </c:pt>
                <c:pt idx="102">
                  <c:v>APR8</c:v>
                </c:pt>
              </c:strCache>
            </c:strRef>
          </c:cat>
          <c:val>
            <c:numRef>
              <c:f>'TABLA FEP'!$B$6:$B$109</c:f>
              <c:numCache>
                <c:formatCode>General</c:formatCode>
                <c:ptCount val="103"/>
                <c:pt idx="0">
                  <c:v>1.1131729657727572</c:v>
                </c:pt>
                <c:pt idx="1">
                  <c:v>1.0336196026480426</c:v>
                </c:pt>
                <c:pt idx="2">
                  <c:v>0.98240046200166298</c:v>
                </c:pt>
                <c:pt idx="3">
                  <c:v>0.87217684778128957</c:v>
                </c:pt>
                <c:pt idx="4">
                  <c:v>0.86688075332874559</c:v>
                </c:pt>
                <c:pt idx="5">
                  <c:v>0.85879795227463251</c:v>
                </c:pt>
                <c:pt idx="6">
                  <c:v>0.69160682538400187</c:v>
                </c:pt>
                <c:pt idx="7">
                  <c:v>0.68428609483365088</c:v>
                </c:pt>
                <c:pt idx="8">
                  <c:v>0.60429298691930589</c:v>
                </c:pt>
                <c:pt idx="9">
                  <c:v>0.56737692211214741</c:v>
                </c:pt>
                <c:pt idx="10">
                  <c:v>0.52483215605006905</c:v>
                </c:pt>
                <c:pt idx="11">
                  <c:v>0.51822587871329007</c:v>
                </c:pt>
                <c:pt idx="12">
                  <c:v>0.51664110525761775</c:v>
                </c:pt>
                <c:pt idx="13">
                  <c:v>0.49436661047815844</c:v>
                </c:pt>
                <c:pt idx="14">
                  <c:v>0.47228965307159104</c:v>
                </c:pt>
                <c:pt idx="15">
                  <c:v>0.44579007450134128</c:v>
                </c:pt>
                <c:pt idx="16">
                  <c:v>0.44331224180768247</c:v>
                </c:pt>
                <c:pt idx="17">
                  <c:v>0.42494024059690499</c:v>
                </c:pt>
                <c:pt idx="18">
                  <c:v>0.42488772691710264</c:v>
                </c:pt>
                <c:pt idx="19">
                  <c:v>0.39879304739311017</c:v>
                </c:pt>
                <c:pt idx="20">
                  <c:v>0.39760220196785201</c:v>
                </c:pt>
                <c:pt idx="21">
                  <c:v>0.39070539289884931</c:v>
                </c:pt>
                <c:pt idx="22">
                  <c:v>0.3808142355852453</c:v>
                </c:pt>
                <c:pt idx="23">
                  <c:v>0.36649217277951057</c:v>
                </c:pt>
                <c:pt idx="24">
                  <c:v>0.36277745260906086</c:v>
                </c:pt>
                <c:pt idx="25">
                  <c:v>0.36232706442255763</c:v>
                </c:pt>
                <c:pt idx="26">
                  <c:v>0.35395885791519449</c:v>
                </c:pt>
                <c:pt idx="27">
                  <c:v>0.35170235624067053</c:v>
                </c:pt>
                <c:pt idx="28">
                  <c:v>0.35020627311641767</c:v>
                </c:pt>
                <c:pt idx="29">
                  <c:v>0.33200424079613372</c:v>
                </c:pt>
                <c:pt idx="30">
                  <c:v>0.32957522998829497</c:v>
                </c:pt>
                <c:pt idx="31">
                  <c:v>0.32861369886637443</c:v>
                </c:pt>
                <c:pt idx="32">
                  <c:v>0.32198236963076388</c:v>
                </c:pt>
                <c:pt idx="33">
                  <c:v>0.31298711916467931</c:v>
                </c:pt>
                <c:pt idx="34">
                  <c:v>0.31061156411903079</c:v>
                </c:pt>
                <c:pt idx="35">
                  <c:v>0.30479727386318717</c:v>
                </c:pt>
                <c:pt idx="36">
                  <c:v>0.29182327404270725</c:v>
                </c:pt>
                <c:pt idx="37">
                  <c:v>0.2857799153376373</c:v>
                </c:pt>
                <c:pt idx="38">
                  <c:v>0.28305454050185297</c:v>
                </c:pt>
                <c:pt idx="39">
                  <c:v>0.28104224296536878</c:v>
                </c:pt>
                <c:pt idx="40">
                  <c:v>0.27748868057954607</c:v>
                </c:pt>
                <c:pt idx="41">
                  <c:v>0.26757362102321663</c:v>
                </c:pt>
                <c:pt idx="42">
                  <c:v>0.26310255838923585</c:v>
                </c:pt>
                <c:pt idx="43">
                  <c:v>0.25803445129464486</c:v>
                </c:pt>
                <c:pt idx="44">
                  <c:v>0.25702068407679207</c:v>
                </c:pt>
                <c:pt idx="45">
                  <c:v>0.2408545322558846</c:v>
                </c:pt>
                <c:pt idx="46">
                  <c:v>0.23913078622810749</c:v>
                </c:pt>
                <c:pt idx="47">
                  <c:v>0.23438085856888707</c:v>
                </c:pt>
                <c:pt idx="48">
                  <c:v>0.23291891363240527</c:v>
                </c:pt>
                <c:pt idx="49">
                  <c:v>0.22671394377326692</c:v>
                </c:pt>
                <c:pt idx="50">
                  <c:v>0.2266112344755726</c:v>
                </c:pt>
                <c:pt idx="51">
                  <c:v>0.22463667696605508</c:v>
                </c:pt>
                <c:pt idx="52">
                  <c:v>0.21687464500052023</c:v>
                </c:pt>
                <c:pt idx="53">
                  <c:v>0.21354796834248974</c:v>
                </c:pt>
                <c:pt idx="54">
                  <c:v>0.21287408009512448</c:v>
                </c:pt>
                <c:pt idx="55">
                  <c:v>0.21210625416803905</c:v>
                </c:pt>
                <c:pt idx="56">
                  <c:v>0.19966910818628747</c:v>
                </c:pt>
                <c:pt idx="57">
                  <c:v>0.19772438864109729</c:v>
                </c:pt>
                <c:pt idx="58">
                  <c:v>0.19488313919447189</c:v>
                </c:pt>
                <c:pt idx="59">
                  <c:v>0.19325044999785568</c:v>
                </c:pt>
                <c:pt idx="60">
                  <c:v>0.18459830650801573</c:v>
                </c:pt>
                <c:pt idx="61">
                  <c:v>0.17915436552091557</c:v>
                </c:pt>
                <c:pt idx="62">
                  <c:v>0.17840320778530874</c:v>
                </c:pt>
                <c:pt idx="63">
                  <c:v>0.1691779231768854</c:v>
                </c:pt>
                <c:pt idx="64">
                  <c:v>0.16913858889380626</c:v>
                </c:pt>
                <c:pt idx="65">
                  <c:v>0.15985062794069904</c:v>
                </c:pt>
                <c:pt idx="66">
                  <c:v>0.15642172655046685</c:v>
                </c:pt>
                <c:pt idx="67">
                  <c:v>0.15317535224511722</c:v>
                </c:pt>
                <c:pt idx="68">
                  <c:v>0.14594362566220687</c:v>
                </c:pt>
                <c:pt idx="69">
                  <c:v>0.14181912453170548</c:v>
                </c:pt>
                <c:pt idx="70">
                  <c:v>0.14055626594783854</c:v>
                </c:pt>
                <c:pt idx="71">
                  <c:v>0.13639876827899836</c:v>
                </c:pt>
                <c:pt idx="72">
                  <c:v>0.13486080732892619</c:v>
                </c:pt>
                <c:pt idx="73">
                  <c:v>0.13204441323951602</c:v>
                </c:pt>
                <c:pt idx="74">
                  <c:v>0.12539693093727611</c:v>
                </c:pt>
                <c:pt idx="75">
                  <c:v>0.12498430216264378</c:v>
                </c:pt>
                <c:pt idx="76">
                  <c:v>0.11905178810698344</c:v>
                </c:pt>
                <c:pt idx="77">
                  <c:v>0.11492948494995682</c:v>
                </c:pt>
                <c:pt idx="78">
                  <c:v>9.8710836451677053E-2</c:v>
                </c:pt>
                <c:pt idx="79">
                  <c:v>9.8091167912685823E-2</c:v>
                </c:pt>
                <c:pt idx="80">
                  <c:v>9.4108945993836166E-2</c:v>
                </c:pt>
                <c:pt idx="81">
                  <c:v>9.2852188612616848E-2</c:v>
                </c:pt>
                <c:pt idx="82">
                  <c:v>8.3731931817781505E-2</c:v>
                </c:pt>
                <c:pt idx="83">
                  <c:v>7.6994186462745182E-2</c:v>
                </c:pt>
                <c:pt idx="84">
                  <c:v>7.6883466641378989E-2</c:v>
                </c:pt>
                <c:pt idx="85">
                  <c:v>6.60125111993871E-2</c:v>
                </c:pt>
                <c:pt idx="86">
                  <c:v>5.6361332865513647E-2</c:v>
                </c:pt>
                <c:pt idx="87">
                  <c:v>5.3776448182457991E-2</c:v>
                </c:pt>
                <c:pt idx="88">
                  <c:v>3.7440336455465878E-2</c:v>
                </c:pt>
                <c:pt idx="89">
                  <c:v>2.8971050668655254E-2</c:v>
                </c:pt>
                <c:pt idx="90">
                  <c:v>2.3174439439505055E-2</c:v>
                </c:pt>
                <c:pt idx="91">
                  <c:v>2.1825627603298713E-2</c:v>
                </c:pt>
                <c:pt idx="92">
                  <c:v>2.0434781290696362E-2</c:v>
                </c:pt>
                <c:pt idx="93">
                  <c:v>1.9994797866559087E-2</c:v>
                </c:pt>
                <c:pt idx="94">
                  <c:v>1.5791035424639544E-2</c:v>
                </c:pt>
                <c:pt idx="95">
                  <c:v>1.2701985561010412E-2</c:v>
                </c:pt>
                <c:pt idx="96">
                  <c:v>4.2792424310395547E-3</c:v>
                </c:pt>
                <c:pt idx="97">
                  <c:v>1.9662395397324591E-3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8-4D1B-9949-D3ED7A5A8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6647680"/>
        <c:axId val="296665856"/>
      </c:barChart>
      <c:catAx>
        <c:axId val="296647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s-MX"/>
          </a:p>
        </c:txPr>
        <c:crossAx val="296665856"/>
        <c:crosses val="autoZero"/>
        <c:auto val="1"/>
        <c:lblAlgn val="ctr"/>
        <c:lblOffset val="100"/>
        <c:noMultiLvlLbl val="0"/>
      </c:catAx>
      <c:valAx>
        <c:axId val="296665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6647680"/>
        <c:crosses val="autoZero"/>
        <c:crossBetween val="between"/>
      </c:valAx>
    </c:plotArea>
    <c:plotVisOnly val="1"/>
    <c:dispBlanksAs val="gap"/>
    <c:showDLblsOverMax val="0"/>
  </c:chart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[datos.xlsx]TABLA FEP!TablaDinámica1</c:name>
    <c:fmtId val="5"/>
  </c:pivotSource>
  <c:chart>
    <c:title>
      <c:tx>
        <c:rich>
          <a:bodyPr/>
          <a:lstStyle/>
          <a:p>
            <a:pPr>
              <a:defRPr sz="2400"/>
            </a:pPr>
            <a:r>
              <a:rPr lang="en-US" sz="2400"/>
              <a:t>FEP</a:t>
            </a:r>
          </a:p>
        </c:rich>
      </c:tx>
      <c:overlay val="0"/>
    </c:title>
    <c:autoTitleDeleted val="0"/>
    <c:pivotFmts>
      <c:pivotFmt>
        <c:idx val="0"/>
      </c:pivotFmt>
      <c:pivotFmt>
        <c:idx val="1"/>
        <c:spPr>
          <a:ln w="25400"/>
        </c:spPr>
      </c:pivotFmt>
      <c:pivotFmt>
        <c:idx val="2"/>
        <c:spPr>
          <a:ln w="25400"/>
        </c:spPr>
      </c:pivotFmt>
      <c:pivotFmt>
        <c:idx val="3"/>
        <c:spPr>
          <a:ln w="25400"/>
        </c:spPr>
      </c:pivotFmt>
      <c:pivotFmt>
        <c:idx val="4"/>
        <c:spPr>
          <a:ln w="25400"/>
        </c:spPr>
      </c:pivotFmt>
      <c:pivotFmt>
        <c:idx val="5"/>
        <c:spPr>
          <a:ln w="25400"/>
        </c:spPr>
      </c:pivotFmt>
      <c:pivotFmt>
        <c:idx val="6"/>
        <c:spPr>
          <a:ln w="25400"/>
        </c:spPr>
      </c:pivotFmt>
      <c:pivotFmt>
        <c:idx val="7"/>
        <c:spPr>
          <a:ln w="25400"/>
        </c:spPr>
      </c:pivotFmt>
      <c:pivotFmt>
        <c:idx val="8"/>
        <c:spPr>
          <a:ln w="25400"/>
        </c:spPr>
      </c:pivotFmt>
      <c:pivotFmt>
        <c:idx val="9"/>
        <c:spPr>
          <a:ln w="25400"/>
        </c:spPr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 FEP'!$B$8:$B$9</c:f>
              <c:strCache>
                <c:ptCount val="1"/>
                <c:pt idx="0">
                  <c:v>2025</c:v>
                </c:pt>
              </c:strCache>
            </c:strRef>
          </c:tx>
          <c:cat>
            <c:strRef>
              <c:f>'TABLA FEP'!$A$10:$A$22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 FEP'!$B$10:$B$22</c:f>
              <c:numCache>
                <c:formatCode>#,##0.0000</c:formatCode>
                <c:ptCount val="12"/>
                <c:pt idx="0">
                  <c:v>1.0230951884274337</c:v>
                </c:pt>
                <c:pt idx="1">
                  <c:v>1.7484086556984035</c:v>
                </c:pt>
                <c:pt idx="2">
                  <c:v>2.1482745195370287</c:v>
                </c:pt>
                <c:pt idx="3">
                  <c:v>0.84802032712144537</c:v>
                </c:pt>
                <c:pt idx="4">
                  <c:v>1.5162408718096299</c:v>
                </c:pt>
                <c:pt idx="5">
                  <c:v>0.98695170336659732</c:v>
                </c:pt>
                <c:pt idx="6">
                  <c:v>0.81088244977889401</c:v>
                </c:pt>
                <c:pt idx="7">
                  <c:v>1.6295680920912492</c:v>
                </c:pt>
                <c:pt idx="8">
                  <c:v>0.88441535589003173</c:v>
                </c:pt>
                <c:pt idx="9">
                  <c:v>0.99155254530060633</c:v>
                </c:pt>
                <c:pt idx="10">
                  <c:v>1.0842970588245924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BD-49FE-8467-FB68A8A82955}"/>
            </c:ext>
          </c:extLst>
        </c:ser>
        <c:ser>
          <c:idx val="1"/>
          <c:order val="1"/>
          <c:tx>
            <c:strRef>
              <c:f>'TABLA FEP'!$C$8:$C$9</c:f>
              <c:strCache>
                <c:ptCount val="1"/>
                <c:pt idx="0">
                  <c:v>2024</c:v>
                </c:pt>
              </c:strCache>
            </c:strRef>
          </c:tx>
          <c:cat>
            <c:strRef>
              <c:f>'TABLA FEP'!$A$10:$A$22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 FEP'!$C$10:$C$22</c:f>
              <c:numCache>
                <c:formatCode>#,##0.0000</c:formatCode>
                <c:ptCount val="12"/>
                <c:pt idx="0">
                  <c:v>0.73403531783901554</c:v>
                </c:pt>
                <c:pt idx="1">
                  <c:v>1.647433651293261</c:v>
                </c:pt>
                <c:pt idx="2">
                  <c:v>1.4373860036212522</c:v>
                </c:pt>
                <c:pt idx="3">
                  <c:v>0.74858071249436942</c:v>
                </c:pt>
                <c:pt idx="4">
                  <c:v>0.74449464204692473</c:v>
                </c:pt>
                <c:pt idx="5">
                  <c:v>0.56145158746447199</c:v>
                </c:pt>
                <c:pt idx="6">
                  <c:v>0.51861168024251902</c:v>
                </c:pt>
                <c:pt idx="7">
                  <c:v>0.81294912178828715</c:v>
                </c:pt>
                <c:pt idx="8">
                  <c:v>1.2507978850632262</c:v>
                </c:pt>
                <c:pt idx="9">
                  <c:v>1.3469444920334031</c:v>
                </c:pt>
                <c:pt idx="10">
                  <c:v>0.93013273629685156</c:v>
                </c:pt>
                <c:pt idx="11">
                  <c:v>0.89665112842450923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BD-49FE-8467-FB68A8A82955}"/>
            </c:ext>
          </c:extLst>
        </c:ser>
        <c:ser>
          <c:idx val="2"/>
          <c:order val="2"/>
          <c:tx>
            <c:strRef>
              <c:f>'TABLA FEP'!$D$8:$D$9</c:f>
              <c:strCache>
                <c:ptCount val="1"/>
                <c:pt idx="0">
                  <c:v>2023</c:v>
                </c:pt>
              </c:strCache>
            </c:strRef>
          </c:tx>
          <c:cat>
            <c:strRef>
              <c:f>'TABLA FEP'!$A$10:$A$22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 FEP'!$D$10:$D$22</c:f>
              <c:numCache>
                <c:formatCode>#,##0.0000</c:formatCode>
                <c:ptCount val="12"/>
                <c:pt idx="0">
                  <c:v>1.0792683107293806</c:v>
                </c:pt>
                <c:pt idx="1">
                  <c:v>1.5724482942538731</c:v>
                </c:pt>
                <c:pt idx="2">
                  <c:v>0.84673954457297884</c:v>
                </c:pt>
                <c:pt idx="3">
                  <c:v>0.92070576305259866</c:v>
                </c:pt>
                <c:pt idx="4">
                  <c:v>0.53339396978226628</c:v>
                </c:pt>
                <c:pt idx="5">
                  <c:v>0.49653200471711822</c:v>
                </c:pt>
                <c:pt idx="6">
                  <c:v>1.4348993502610283</c:v>
                </c:pt>
                <c:pt idx="7">
                  <c:v>0.53161388352982575</c:v>
                </c:pt>
                <c:pt idx="8">
                  <c:v>1.5003792848962449</c:v>
                </c:pt>
                <c:pt idx="9">
                  <c:v>1.723311678349337</c:v>
                </c:pt>
                <c:pt idx="10">
                  <c:v>0.82919767579524295</c:v>
                </c:pt>
                <c:pt idx="11">
                  <c:v>1.9617126098851478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BD-49FE-8467-FB68A8A82955}"/>
            </c:ext>
          </c:extLst>
        </c:ser>
        <c:ser>
          <c:idx val="3"/>
          <c:order val="3"/>
          <c:tx>
            <c:strRef>
              <c:f>'TABLA FEP'!$E$8:$E$9</c:f>
              <c:strCache>
                <c:ptCount val="1"/>
                <c:pt idx="0">
                  <c:v>2022</c:v>
                </c:pt>
              </c:strCache>
            </c:strRef>
          </c:tx>
          <c:cat>
            <c:strRef>
              <c:f>'TABLA FEP'!$A$10:$A$22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 FEP'!$E$10:$E$22</c:f>
              <c:numCache>
                <c:formatCode>#,##0.0000</c:formatCode>
                <c:ptCount val="12"/>
                <c:pt idx="0">
                  <c:v>1.3289663152296676</c:v>
                </c:pt>
                <c:pt idx="1">
                  <c:v>0.84493775360544854</c:v>
                </c:pt>
                <c:pt idx="2">
                  <c:v>1.2677441849430475</c:v>
                </c:pt>
                <c:pt idx="3">
                  <c:v>0.92643383055758977</c:v>
                </c:pt>
                <c:pt idx="4">
                  <c:v>0.58481967745463059</c:v>
                </c:pt>
                <c:pt idx="5">
                  <c:v>0.48914436931540511</c:v>
                </c:pt>
                <c:pt idx="6">
                  <c:v>0.47694650874903621</c:v>
                </c:pt>
                <c:pt idx="7">
                  <c:v>0.75390095805139756</c:v>
                </c:pt>
                <c:pt idx="8">
                  <c:v>0.50210587088907832</c:v>
                </c:pt>
                <c:pt idx="9">
                  <c:v>1.7694416407620126</c:v>
                </c:pt>
                <c:pt idx="10">
                  <c:v>1.006297300722462</c:v>
                </c:pt>
                <c:pt idx="11">
                  <c:v>0.95235430489245998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BD-49FE-8467-FB68A8A82955}"/>
            </c:ext>
          </c:extLst>
        </c:ser>
        <c:ser>
          <c:idx val="4"/>
          <c:order val="4"/>
          <c:tx>
            <c:strRef>
              <c:f>'TABLA FEP'!$F$8:$F$9</c:f>
              <c:strCache>
                <c:ptCount val="1"/>
                <c:pt idx="0">
                  <c:v>2021</c:v>
                </c:pt>
              </c:strCache>
            </c:strRef>
          </c:tx>
          <c:cat>
            <c:strRef>
              <c:f>'TABLA FEP'!$A$10:$A$22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 FEP'!$F$10:$F$22</c:f>
              <c:numCache>
                <c:formatCode>#,##0.0000</c:formatCode>
                <c:ptCount val="12"/>
                <c:pt idx="0">
                  <c:v>0.98910770119381086</c:v>
                </c:pt>
                <c:pt idx="1">
                  <c:v>0.77024031681223715</c:v>
                </c:pt>
                <c:pt idx="2">
                  <c:v>0.87215954320972633</c:v>
                </c:pt>
                <c:pt idx="3">
                  <c:v>0.61927209728841714</c:v>
                </c:pt>
                <c:pt idx="4">
                  <c:v>0.86817841308824995</c:v>
                </c:pt>
                <c:pt idx="5">
                  <c:v>0.81468573084006601</c:v>
                </c:pt>
                <c:pt idx="6">
                  <c:v>0.45709457168176154</c:v>
                </c:pt>
                <c:pt idx="7">
                  <c:v>0.62474810039024553</c:v>
                </c:pt>
                <c:pt idx="8">
                  <c:v>1.3272771319841725</c:v>
                </c:pt>
                <c:pt idx="9">
                  <c:v>2.4199552180525505</c:v>
                </c:pt>
                <c:pt idx="10">
                  <c:v>1.2405257986129614</c:v>
                </c:pt>
                <c:pt idx="11">
                  <c:v>0.87100543792854535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BD-49FE-8467-FB68A8A82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043456"/>
        <c:axId val="297045376"/>
      </c:lineChart>
      <c:catAx>
        <c:axId val="297043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97045376"/>
        <c:crosses val="autoZero"/>
        <c:auto val="1"/>
        <c:lblAlgn val="ctr"/>
        <c:lblOffset val="100"/>
        <c:noMultiLvlLbl val="0"/>
      </c:catAx>
      <c:valAx>
        <c:axId val="297045376"/>
        <c:scaling>
          <c:orientation val="minMax"/>
        </c:scaling>
        <c:delete val="0"/>
        <c:axPos val="l"/>
        <c:majorGridlines/>
        <c:numFmt formatCode="#,##0.0000" sourceLinked="1"/>
        <c:majorTickMark val="out"/>
        <c:minorTickMark val="none"/>
        <c:tickLblPos val="nextTo"/>
        <c:crossAx val="297043456"/>
        <c:crosses val="autoZero"/>
        <c:crossBetween val="between"/>
      </c:valAx>
    </c:plotArea>
    <c:plotVisOnly val="1"/>
    <c:dispBlanksAs val="gap"/>
    <c:showDLblsOverMax val="0"/>
  </c:chart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[datos.xlsx]TABLA FEP!TablaDinámica1</c:name>
    <c:fmtId val="7"/>
  </c:pivotSource>
  <c:chart>
    <c:title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ln w="28575"/>
        </c:spPr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spPr>
          <a:ln w="38100"/>
        </c:spPr>
      </c:pivotFmt>
      <c:pivotFmt>
        <c:idx val="12"/>
        <c:spPr>
          <a:ln w="28575"/>
        </c:spPr>
      </c:pivotFmt>
      <c:pivotFmt>
        <c:idx val="13"/>
        <c:spPr>
          <a:ln w="38100"/>
        </c:spPr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 FEP'!$B$8:$B$9</c:f>
              <c:strCache>
                <c:ptCount val="1"/>
                <c:pt idx="0">
                  <c:v>2025</c:v>
                </c:pt>
              </c:strCache>
            </c:strRef>
          </c:tx>
          <c:cat>
            <c:strRef>
              <c:f>'TABLA FEP'!$A$10:$A$22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 FEP'!$B$10:$B$22</c:f>
              <c:numCache>
                <c:formatCode>#,##0.0000</c:formatCode>
                <c:ptCount val="12"/>
                <c:pt idx="0">
                  <c:v>1.0230951884274337</c:v>
                </c:pt>
                <c:pt idx="1">
                  <c:v>1.7484086556984035</c:v>
                </c:pt>
                <c:pt idx="2">
                  <c:v>2.1482745195370287</c:v>
                </c:pt>
                <c:pt idx="3">
                  <c:v>0.84802032712144537</c:v>
                </c:pt>
                <c:pt idx="4">
                  <c:v>1.5162408718096299</c:v>
                </c:pt>
                <c:pt idx="5">
                  <c:v>0.98695170336659732</c:v>
                </c:pt>
                <c:pt idx="6">
                  <c:v>0.81088244977889401</c:v>
                </c:pt>
                <c:pt idx="7">
                  <c:v>1.6295680920912492</c:v>
                </c:pt>
                <c:pt idx="8">
                  <c:v>0.88441535589003173</c:v>
                </c:pt>
                <c:pt idx="9">
                  <c:v>0.99155254530060633</c:v>
                </c:pt>
                <c:pt idx="10">
                  <c:v>1.0842970588245924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B5-44A5-B6A9-9E94F63F7322}"/>
            </c:ext>
          </c:extLst>
        </c:ser>
        <c:ser>
          <c:idx val="1"/>
          <c:order val="1"/>
          <c:tx>
            <c:strRef>
              <c:f>'TABLA FEP'!$C$8:$C$9</c:f>
              <c:strCache>
                <c:ptCount val="1"/>
                <c:pt idx="0">
                  <c:v>2024</c:v>
                </c:pt>
              </c:strCache>
            </c:strRef>
          </c:tx>
          <c:cat>
            <c:strRef>
              <c:f>'TABLA FEP'!$A$10:$A$22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 FEP'!$C$10:$C$22</c:f>
              <c:numCache>
                <c:formatCode>#,##0.0000</c:formatCode>
                <c:ptCount val="12"/>
                <c:pt idx="0">
                  <c:v>0.73403531783901554</c:v>
                </c:pt>
                <c:pt idx="1">
                  <c:v>1.647433651293261</c:v>
                </c:pt>
                <c:pt idx="2">
                  <c:v>1.4373860036212522</c:v>
                </c:pt>
                <c:pt idx="3">
                  <c:v>0.74858071249436942</c:v>
                </c:pt>
                <c:pt idx="4">
                  <c:v>0.74449464204692473</c:v>
                </c:pt>
                <c:pt idx="5">
                  <c:v>0.56145158746447199</c:v>
                </c:pt>
                <c:pt idx="6">
                  <c:v>0.51861168024251902</c:v>
                </c:pt>
                <c:pt idx="7">
                  <c:v>0.81294912178828715</c:v>
                </c:pt>
                <c:pt idx="8">
                  <c:v>1.2507978850632262</c:v>
                </c:pt>
                <c:pt idx="9">
                  <c:v>1.3469444920334031</c:v>
                </c:pt>
                <c:pt idx="10">
                  <c:v>0.93013273629685156</c:v>
                </c:pt>
                <c:pt idx="11">
                  <c:v>0.89665112842450923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B5-44A5-B6A9-9E94F63F7322}"/>
            </c:ext>
          </c:extLst>
        </c:ser>
        <c:ser>
          <c:idx val="2"/>
          <c:order val="2"/>
          <c:tx>
            <c:strRef>
              <c:f>'TABLA FEP'!$D$8:$D$9</c:f>
              <c:strCache>
                <c:ptCount val="1"/>
                <c:pt idx="0">
                  <c:v>2023</c:v>
                </c:pt>
              </c:strCache>
            </c:strRef>
          </c:tx>
          <c:cat>
            <c:strRef>
              <c:f>'TABLA FEP'!$A$10:$A$22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 FEP'!$D$10:$D$22</c:f>
              <c:numCache>
                <c:formatCode>#,##0.0000</c:formatCode>
                <c:ptCount val="12"/>
                <c:pt idx="0">
                  <c:v>1.0792683107293806</c:v>
                </c:pt>
                <c:pt idx="1">
                  <c:v>1.5724482942538731</c:v>
                </c:pt>
                <c:pt idx="2">
                  <c:v>0.84673954457297884</c:v>
                </c:pt>
                <c:pt idx="3">
                  <c:v>0.92070576305259866</c:v>
                </c:pt>
                <c:pt idx="4">
                  <c:v>0.53339396978226628</c:v>
                </c:pt>
                <c:pt idx="5">
                  <c:v>0.49653200471711822</c:v>
                </c:pt>
                <c:pt idx="6">
                  <c:v>1.4348993502610283</c:v>
                </c:pt>
                <c:pt idx="7">
                  <c:v>0.53161388352982575</c:v>
                </c:pt>
                <c:pt idx="8">
                  <c:v>1.5003792848962449</c:v>
                </c:pt>
                <c:pt idx="9">
                  <c:v>1.723311678349337</c:v>
                </c:pt>
                <c:pt idx="10">
                  <c:v>0.82919767579524295</c:v>
                </c:pt>
                <c:pt idx="11">
                  <c:v>1.9617126098851478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B5-44A5-B6A9-9E94F63F7322}"/>
            </c:ext>
          </c:extLst>
        </c:ser>
        <c:ser>
          <c:idx val="3"/>
          <c:order val="3"/>
          <c:tx>
            <c:strRef>
              <c:f>'TABLA FEP'!$E$8:$E$9</c:f>
              <c:strCache>
                <c:ptCount val="1"/>
                <c:pt idx="0">
                  <c:v>2022</c:v>
                </c:pt>
              </c:strCache>
            </c:strRef>
          </c:tx>
          <c:cat>
            <c:strRef>
              <c:f>'TABLA FEP'!$A$10:$A$22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 FEP'!$E$10:$E$22</c:f>
              <c:numCache>
                <c:formatCode>#,##0.0000</c:formatCode>
                <c:ptCount val="12"/>
                <c:pt idx="0">
                  <c:v>1.3289663152296676</c:v>
                </c:pt>
                <c:pt idx="1">
                  <c:v>0.84493775360544854</c:v>
                </c:pt>
                <c:pt idx="2">
                  <c:v>1.2677441849430475</c:v>
                </c:pt>
                <c:pt idx="3">
                  <c:v>0.92643383055758977</c:v>
                </c:pt>
                <c:pt idx="4">
                  <c:v>0.58481967745463059</c:v>
                </c:pt>
                <c:pt idx="5">
                  <c:v>0.48914436931540511</c:v>
                </c:pt>
                <c:pt idx="6">
                  <c:v>0.47694650874903621</c:v>
                </c:pt>
                <c:pt idx="7">
                  <c:v>0.75390095805139756</c:v>
                </c:pt>
                <c:pt idx="8">
                  <c:v>0.50210587088907832</c:v>
                </c:pt>
                <c:pt idx="9">
                  <c:v>1.7694416407620126</c:v>
                </c:pt>
                <c:pt idx="10">
                  <c:v>1.006297300722462</c:v>
                </c:pt>
                <c:pt idx="11">
                  <c:v>0.95235430489245998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B5-44A5-B6A9-9E94F63F7322}"/>
            </c:ext>
          </c:extLst>
        </c:ser>
        <c:ser>
          <c:idx val="4"/>
          <c:order val="4"/>
          <c:tx>
            <c:strRef>
              <c:f>'TABLA FEP'!$F$8:$F$9</c:f>
              <c:strCache>
                <c:ptCount val="1"/>
                <c:pt idx="0">
                  <c:v>2021</c:v>
                </c:pt>
              </c:strCache>
            </c:strRef>
          </c:tx>
          <c:cat>
            <c:strRef>
              <c:f>'TABLA FEP'!$A$10:$A$22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 FEP'!$F$10:$F$22</c:f>
              <c:numCache>
                <c:formatCode>#,##0.0000</c:formatCode>
                <c:ptCount val="12"/>
                <c:pt idx="0">
                  <c:v>0.98910770119381086</c:v>
                </c:pt>
                <c:pt idx="1">
                  <c:v>0.77024031681223715</c:v>
                </c:pt>
                <c:pt idx="2">
                  <c:v>0.87215954320972633</c:v>
                </c:pt>
                <c:pt idx="3">
                  <c:v>0.61927209728841714</c:v>
                </c:pt>
                <c:pt idx="4">
                  <c:v>0.86817841308824995</c:v>
                </c:pt>
                <c:pt idx="5">
                  <c:v>0.81468573084006601</c:v>
                </c:pt>
                <c:pt idx="6">
                  <c:v>0.45709457168176154</c:v>
                </c:pt>
                <c:pt idx="7">
                  <c:v>0.62474810039024553</c:v>
                </c:pt>
                <c:pt idx="8">
                  <c:v>1.3272771319841725</c:v>
                </c:pt>
                <c:pt idx="9">
                  <c:v>2.4199552180525505</c:v>
                </c:pt>
                <c:pt idx="10">
                  <c:v>1.2405257986129614</c:v>
                </c:pt>
                <c:pt idx="11">
                  <c:v>0.87100543792854535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B5-44A5-B6A9-9E94F63F7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406848"/>
        <c:axId val="169408384"/>
      </c:lineChart>
      <c:catAx>
        <c:axId val="1694068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9408384"/>
        <c:crosses val="autoZero"/>
        <c:auto val="1"/>
        <c:lblAlgn val="ctr"/>
        <c:lblOffset val="100"/>
        <c:noMultiLvlLbl val="0"/>
      </c:catAx>
      <c:valAx>
        <c:axId val="169408384"/>
        <c:scaling>
          <c:orientation val="minMax"/>
        </c:scaling>
        <c:delete val="0"/>
        <c:axPos val="l"/>
        <c:majorGridlines/>
        <c:numFmt formatCode="#,##0.0000" sourceLinked="1"/>
        <c:majorTickMark val="out"/>
        <c:minorTickMark val="none"/>
        <c:tickLblPos val="nextTo"/>
        <c:crossAx val="169406848"/>
        <c:crosses val="autoZero"/>
        <c:crossBetween val="between"/>
      </c:valAx>
      <c:spPr>
        <a:ln w="9525"/>
      </c:spPr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sz="1400"/>
      </a:pPr>
      <a:endParaRPr lang="es-MX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[datos.xlsx]TABLA FEP!TablaDinámica1</c:name>
    <c:fmtId val="9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</c:pivotFmt>
      <c:pivotFmt>
        <c:idx val="21"/>
        <c:marker>
          <c:symbol val="none"/>
        </c:marker>
      </c:pivotFmt>
      <c:pivotFmt>
        <c:idx val="22"/>
        <c:marker>
          <c:symbol val="none"/>
        </c:marker>
      </c:pivotFmt>
      <c:pivotFmt>
        <c:idx val="23"/>
        <c:marker>
          <c:symbol val="none"/>
        </c:marker>
      </c:pivotFmt>
      <c:pivotFmt>
        <c:idx val="2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'TABLA FEP'!$B$8:$B$9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cat>
            <c:strRef>
              <c:f>'TABLA FEP'!$A$10:$A$22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 FEP'!$B$10:$B$22</c:f>
              <c:numCache>
                <c:formatCode>#,##0.0000</c:formatCode>
                <c:ptCount val="12"/>
                <c:pt idx="0">
                  <c:v>1.0230951884274337</c:v>
                </c:pt>
                <c:pt idx="1">
                  <c:v>1.7484086556984035</c:v>
                </c:pt>
                <c:pt idx="2">
                  <c:v>2.1482745195370287</c:v>
                </c:pt>
                <c:pt idx="3">
                  <c:v>0.84802032712144537</c:v>
                </c:pt>
                <c:pt idx="4">
                  <c:v>1.5162408718096299</c:v>
                </c:pt>
                <c:pt idx="5">
                  <c:v>0.98695170336659732</c:v>
                </c:pt>
                <c:pt idx="6">
                  <c:v>0.81088244977889401</c:v>
                </c:pt>
                <c:pt idx="7">
                  <c:v>1.6295680920912492</c:v>
                </c:pt>
                <c:pt idx="8">
                  <c:v>0.88441535589003173</c:v>
                </c:pt>
                <c:pt idx="9">
                  <c:v>0.99155254530060633</c:v>
                </c:pt>
                <c:pt idx="10">
                  <c:v>1.0842970588245924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D-433F-9653-3113E4929AAC}"/>
            </c:ext>
          </c:extLst>
        </c:ser>
        <c:ser>
          <c:idx val="1"/>
          <c:order val="1"/>
          <c:tx>
            <c:strRef>
              <c:f>'TABLA FEP'!$C$8:$C$9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cat>
            <c:strRef>
              <c:f>'TABLA FEP'!$A$10:$A$22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 FEP'!$C$10:$C$22</c:f>
              <c:numCache>
                <c:formatCode>#,##0.0000</c:formatCode>
                <c:ptCount val="12"/>
                <c:pt idx="0">
                  <c:v>0.73403531783901554</c:v>
                </c:pt>
                <c:pt idx="1">
                  <c:v>1.647433651293261</c:v>
                </c:pt>
                <c:pt idx="2">
                  <c:v>1.4373860036212522</c:v>
                </c:pt>
                <c:pt idx="3">
                  <c:v>0.74858071249436942</c:v>
                </c:pt>
                <c:pt idx="4">
                  <c:v>0.74449464204692473</c:v>
                </c:pt>
                <c:pt idx="5">
                  <c:v>0.56145158746447199</c:v>
                </c:pt>
                <c:pt idx="6">
                  <c:v>0.51861168024251902</c:v>
                </c:pt>
                <c:pt idx="7">
                  <c:v>0.81294912178828715</c:v>
                </c:pt>
                <c:pt idx="8">
                  <c:v>1.2507978850632262</c:v>
                </c:pt>
                <c:pt idx="9">
                  <c:v>1.3469444920334031</c:v>
                </c:pt>
                <c:pt idx="10">
                  <c:v>0.93013273629685156</c:v>
                </c:pt>
                <c:pt idx="11">
                  <c:v>0.89665112842450923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4D-433F-9653-3113E4929AAC}"/>
            </c:ext>
          </c:extLst>
        </c:ser>
        <c:ser>
          <c:idx val="2"/>
          <c:order val="2"/>
          <c:tx>
            <c:strRef>
              <c:f>'TABLA FEP'!$D$8:$D$9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cat>
            <c:strRef>
              <c:f>'TABLA FEP'!$A$10:$A$22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 FEP'!$D$10:$D$22</c:f>
              <c:numCache>
                <c:formatCode>#,##0.0000</c:formatCode>
                <c:ptCount val="12"/>
                <c:pt idx="0">
                  <c:v>1.0792683107293806</c:v>
                </c:pt>
                <c:pt idx="1">
                  <c:v>1.5724482942538731</c:v>
                </c:pt>
                <c:pt idx="2">
                  <c:v>0.84673954457297884</c:v>
                </c:pt>
                <c:pt idx="3">
                  <c:v>0.92070576305259866</c:v>
                </c:pt>
                <c:pt idx="4">
                  <c:v>0.53339396978226628</c:v>
                </c:pt>
                <c:pt idx="5">
                  <c:v>0.49653200471711822</c:v>
                </c:pt>
                <c:pt idx="6">
                  <c:v>1.4348993502610283</c:v>
                </c:pt>
                <c:pt idx="7">
                  <c:v>0.53161388352982575</c:v>
                </c:pt>
                <c:pt idx="8">
                  <c:v>1.5003792848962449</c:v>
                </c:pt>
                <c:pt idx="9">
                  <c:v>1.723311678349337</c:v>
                </c:pt>
                <c:pt idx="10">
                  <c:v>0.82919767579524295</c:v>
                </c:pt>
                <c:pt idx="11">
                  <c:v>1.9617126098851478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4D-433F-9653-3113E4929AAC}"/>
            </c:ext>
          </c:extLst>
        </c:ser>
        <c:ser>
          <c:idx val="3"/>
          <c:order val="3"/>
          <c:tx>
            <c:strRef>
              <c:f>'TABLA FEP'!$E$8:$E$9</c:f>
              <c:strCache>
                <c:ptCount val="1"/>
                <c:pt idx="0">
                  <c:v>2022</c:v>
                </c:pt>
              </c:strCache>
            </c:strRef>
          </c:tx>
          <c:invertIfNegative val="0"/>
          <c:cat>
            <c:strRef>
              <c:f>'TABLA FEP'!$A$10:$A$22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 FEP'!$E$10:$E$22</c:f>
              <c:numCache>
                <c:formatCode>#,##0.0000</c:formatCode>
                <c:ptCount val="12"/>
                <c:pt idx="0">
                  <c:v>1.3289663152296676</c:v>
                </c:pt>
                <c:pt idx="1">
                  <c:v>0.84493775360544854</c:v>
                </c:pt>
                <c:pt idx="2">
                  <c:v>1.2677441849430475</c:v>
                </c:pt>
                <c:pt idx="3">
                  <c:v>0.92643383055758977</c:v>
                </c:pt>
                <c:pt idx="4">
                  <c:v>0.58481967745463059</c:v>
                </c:pt>
                <c:pt idx="5">
                  <c:v>0.48914436931540511</c:v>
                </c:pt>
                <c:pt idx="6">
                  <c:v>0.47694650874903621</c:v>
                </c:pt>
                <c:pt idx="7">
                  <c:v>0.75390095805139756</c:v>
                </c:pt>
                <c:pt idx="8">
                  <c:v>0.50210587088907832</c:v>
                </c:pt>
                <c:pt idx="9">
                  <c:v>1.7694416407620126</c:v>
                </c:pt>
                <c:pt idx="10">
                  <c:v>1.006297300722462</c:v>
                </c:pt>
                <c:pt idx="11">
                  <c:v>0.95235430489245998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4D-433F-9653-3113E4929AAC}"/>
            </c:ext>
          </c:extLst>
        </c:ser>
        <c:ser>
          <c:idx val="4"/>
          <c:order val="4"/>
          <c:tx>
            <c:strRef>
              <c:f>'TABLA FEP'!$F$8:$F$9</c:f>
              <c:strCache>
                <c:ptCount val="1"/>
                <c:pt idx="0">
                  <c:v>2021</c:v>
                </c:pt>
              </c:strCache>
            </c:strRef>
          </c:tx>
          <c:invertIfNegative val="0"/>
          <c:cat>
            <c:strRef>
              <c:f>'TABLA FEP'!$A$10:$A$22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 FEP'!$F$10:$F$22</c:f>
              <c:numCache>
                <c:formatCode>#,##0.0000</c:formatCode>
                <c:ptCount val="12"/>
                <c:pt idx="0">
                  <c:v>0.98910770119381086</c:v>
                </c:pt>
                <c:pt idx="1">
                  <c:v>0.77024031681223715</c:v>
                </c:pt>
                <c:pt idx="2">
                  <c:v>0.87215954320972633</c:v>
                </c:pt>
                <c:pt idx="3">
                  <c:v>0.61927209728841714</c:v>
                </c:pt>
                <c:pt idx="4">
                  <c:v>0.86817841308824995</c:v>
                </c:pt>
                <c:pt idx="5">
                  <c:v>0.81468573084006601</c:v>
                </c:pt>
                <c:pt idx="6">
                  <c:v>0.45709457168176154</c:v>
                </c:pt>
                <c:pt idx="7">
                  <c:v>0.62474810039024553</c:v>
                </c:pt>
                <c:pt idx="8">
                  <c:v>1.3272771319841725</c:v>
                </c:pt>
                <c:pt idx="9">
                  <c:v>2.4199552180525505</c:v>
                </c:pt>
                <c:pt idx="10">
                  <c:v>1.2405257986129614</c:v>
                </c:pt>
                <c:pt idx="11">
                  <c:v>0.87100543792854535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4D-433F-9653-3113E4929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8905600"/>
        <c:axId val="88907136"/>
        <c:axId val="0"/>
      </c:bar3DChart>
      <c:catAx>
        <c:axId val="889056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s-MX"/>
          </a:p>
        </c:txPr>
        <c:crossAx val="88907136"/>
        <c:crosses val="autoZero"/>
        <c:auto val="1"/>
        <c:lblAlgn val="ctr"/>
        <c:lblOffset val="100"/>
        <c:noMultiLvlLbl val="0"/>
      </c:catAx>
      <c:valAx>
        <c:axId val="88907136"/>
        <c:scaling>
          <c:orientation val="minMax"/>
        </c:scaling>
        <c:delete val="0"/>
        <c:axPos val="l"/>
        <c:majorGridlines/>
        <c:numFmt formatCode="#,##0.0000" sourceLinked="1"/>
        <c:majorTickMark val="out"/>
        <c:minorTickMark val="none"/>
        <c:tickLblPos val="nextTo"/>
        <c:crossAx val="8890560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[datos.xlsx]TABLA FEP!TablaDinámica1</c:name>
    <c:fmtId val="12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FEP'!$B$8:$B$9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cat>
            <c:strRef>
              <c:f>'TABLA FEP'!$A$10:$A$22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 FEP'!$B$10:$B$22</c:f>
              <c:numCache>
                <c:formatCode>#,##0.0000</c:formatCode>
                <c:ptCount val="12"/>
                <c:pt idx="0">
                  <c:v>1.0230951884274337</c:v>
                </c:pt>
                <c:pt idx="1">
                  <c:v>1.7484086556984035</c:v>
                </c:pt>
                <c:pt idx="2">
                  <c:v>2.1482745195370287</c:v>
                </c:pt>
                <c:pt idx="3">
                  <c:v>0.84802032712144537</c:v>
                </c:pt>
                <c:pt idx="4">
                  <c:v>1.5162408718096299</c:v>
                </c:pt>
                <c:pt idx="5">
                  <c:v>0.98695170336659732</c:v>
                </c:pt>
                <c:pt idx="6">
                  <c:v>0.81088244977889401</c:v>
                </c:pt>
                <c:pt idx="7">
                  <c:v>1.6295680920912492</c:v>
                </c:pt>
                <c:pt idx="8">
                  <c:v>0.88441535589003173</c:v>
                </c:pt>
                <c:pt idx="9">
                  <c:v>0.99155254530060633</c:v>
                </c:pt>
                <c:pt idx="10">
                  <c:v>1.0842970588245924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2-4C4E-9AB0-7BE605BDD8B2}"/>
            </c:ext>
          </c:extLst>
        </c:ser>
        <c:ser>
          <c:idx val="1"/>
          <c:order val="1"/>
          <c:tx>
            <c:strRef>
              <c:f>'TABLA FEP'!$C$8:$C$9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cat>
            <c:strRef>
              <c:f>'TABLA FEP'!$A$10:$A$22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 FEP'!$C$10:$C$22</c:f>
              <c:numCache>
                <c:formatCode>#,##0.0000</c:formatCode>
                <c:ptCount val="12"/>
                <c:pt idx="0">
                  <c:v>0.73403531783901554</c:v>
                </c:pt>
                <c:pt idx="1">
                  <c:v>1.647433651293261</c:v>
                </c:pt>
                <c:pt idx="2">
                  <c:v>1.4373860036212522</c:v>
                </c:pt>
                <c:pt idx="3">
                  <c:v>0.74858071249436942</c:v>
                </c:pt>
                <c:pt idx="4">
                  <c:v>0.74449464204692473</c:v>
                </c:pt>
                <c:pt idx="5">
                  <c:v>0.56145158746447199</c:v>
                </c:pt>
                <c:pt idx="6">
                  <c:v>0.51861168024251902</c:v>
                </c:pt>
                <c:pt idx="7">
                  <c:v>0.81294912178828715</c:v>
                </c:pt>
                <c:pt idx="8">
                  <c:v>1.2507978850632262</c:v>
                </c:pt>
                <c:pt idx="9">
                  <c:v>1.3469444920334031</c:v>
                </c:pt>
                <c:pt idx="10">
                  <c:v>0.93013273629685156</c:v>
                </c:pt>
                <c:pt idx="11">
                  <c:v>0.89665112842450923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A2-4C4E-9AB0-7BE605BDD8B2}"/>
            </c:ext>
          </c:extLst>
        </c:ser>
        <c:ser>
          <c:idx val="2"/>
          <c:order val="2"/>
          <c:tx>
            <c:strRef>
              <c:f>'TABLA FEP'!$D$8:$D$9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cat>
            <c:strRef>
              <c:f>'TABLA FEP'!$A$10:$A$22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 FEP'!$D$10:$D$22</c:f>
              <c:numCache>
                <c:formatCode>#,##0.0000</c:formatCode>
                <c:ptCount val="12"/>
                <c:pt idx="0">
                  <c:v>1.0792683107293806</c:v>
                </c:pt>
                <c:pt idx="1">
                  <c:v>1.5724482942538731</c:v>
                </c:pt>
                <c:pt idx="2">
                  <c:v>0.84673954457297884</c:v>
                </c:pt>
                <c:pt idx="3">
                  <c:v>0.92070576305259866</c:v>
                </c:pt>
                <c:pt idx="4">
                  <c:v>0.53339396978226628</c:v>
                </c:pt>
                <c:pt idx="5">
                  <c:v>0.49653200471711822</c:v>
                </c:pt>
                <c:pt idx="6">
                  <c:v>1.4348993502610283</c:v>
                </c:pt>
                <c:pt idx="7">
                  <c:v>0.53161388352982575</c:v>
                </c:pt>
                <c:pt idx="8">
                  <c:v>1.5003792848962449</c:v>
                </c:pt>
                <c:pt idx="9">
                  <c:v>1.723311678349337</c:v>
                </c:pt>
                <c:pt idx="10">
                  <c:v>0.82919767579524295</c:v>
                </c:pt>
                <c:pt idx="11">
                  <c:v>1.9617126098851478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A2-4C4E-9AB0-7BE605BDD8B2}"/>
            </c:ext>
          </c:extLst>
        </c:ser>
        <c:ser>
          <c:idx val="3"/>
          <c:order val="3"/>
          <c:tx>
            <c:strRef>
              <c:f>'TABLA FEP'!$E$8:$E$9</c:f>
              <c:strCache>
                <c:ptCount val="1"/>
                <c:pt idx="0">
                  <c:v>2022</c:v>
                </c:pt>
              </c:strCache>
            </c:strRef>
          </c:tx>
          <c:invertIfNegative val="0"/>
          <c:cat>
            <c:strRef>
              <c:f>'TABLA FEP'!$A$10:$A$22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 FEP'!$E$10:$E$22</c:f>
              <c:numCache>
                <c:formatCode>#,##0.0000</c:formatCode>
                <c:ptCount val="12"/>
                <c:pt idx="0">
                  <c:v>1.3289663152296676</c:v>
                </c:pt>
                <c:pt idx="1">
                  <c:v>0.84493775360544854</c:v>
                </c:pt>
                <c:pt idx="2">
                  <c:v>1.2677441849430475</c:v>
                </c:pt>
                <c:pt idx="3">
                  <c:v>0.92643383055758977</c:v>
                </c:pt>
                <c:pt idx="4">
                  <c:v>0.58481967745463059</c:v>
                </c:pt>
                <c:pt idx="5">
                  <c:v>0.48914436931540511</c:v>
                </c:pt>
                <c:pt idx="6">
                  <c:v>0.47694650874903621</c:v>
                </c:pt>
                <c:pt idx="7">
                  <c:v>0.75390095805139756</c:v>
                </c:pt>
                <c:pt idx="8">
                  <c:v>0.50210587088907832</c:v>
                </c:pt>
                <c:pt idx="9">
                  <c:v>1.7694416407620126</c:v>
                </c:pt>
                <c:pt idx="10">
                  <c:v>1.006297300722462</c:v>
                </c:pt>
                <c:pt idx="11">
                  <c:v>0.95235430489245998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A2-4C4E-9AB0-7BE605BDD8B2}"/>
            </c:ext>
          </c:extLst>
        </c:ser>
        <c:ser>
          <c:idx val="4"/>
          <c:order val="4"/>
          <c:tx>
            <c:strRef>
              <c:f>'TABLA FEP'!$F$8:$F$9</c:f>
              <c:strCache>
                <c:ptCount val="1"/>
                <c:pt idx="0">
                  <c:v>2021</c:v>
                </c:pt>
              </c:strCache>
            </c:strRef>
          </c:tx>
          <c:invertIfNegative val="0"/>
          <c:cat>
            <c:strRef>
              <c:f>'TABLA FEP'!$A$10:$A$22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 FEP'!$F$10:$F$22</c:f>
              <c:numCache>
                <c:formatCode>#,##0.0000</c:formatCode>
                <c:ptCount val="12"/>
                <c:pt idx="0">
                  <c:v>0.98910770119381086</c:v>
                </c:pt>
                <c:pt idx="1">
                  <c:v>0.77024031681223715</c:v>
                </c:pt>
                <c:pt idx="2">
                  <c:v>0.87215954320972633</c:v>
                </c:pt>
                <c:pt idx="3">
                  <c:v>0.61927209728841714</c:v>
                </c:pt>
                <c:pt idx="4">
                  <c:v>0.86817841308824995</c:v>
                </c:pt>
                <c:pt idx="5">
                  <c:v>0.81468573084006601</c:v>
                </c:pt>
                <c:pt idx="6">
                  <c:v>0.45709457168176154</c:v>
                </c:pt>
                <c:pt idx="7">
                  <c:v>0.62474810039024553</c:v>
                </c:pt>
                <c:pt idx="8">
                  <c:v>1.3272771319841725</c:v>
                </c:pt>
                <c:pt idx="9">
                  <c:v>2.4199552180525505</c:v>
                </c:pt>
                <c:pt idx="10">
                  <c:v>1.2405257986129614</c:v>
                </c:pt>
                <c:pt idx="11">
                  <c:v>0.87100543792854535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A2-4C4E-9AB0-7BE605BDD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989056"/>
        <c:axId val="88994944"/>
      </c:barChart>
      <c:catAx>
        <c:axId val="889890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8994944"/>
        <c:crosses val="autoZero"/>
        <c:auto val="1"/>
        <c:lblAlgn val="ctr"/>
        <c:lblOffset val="100"/>
        <c:noMultiLvlLbl val="0"/>
      </c:catAx>
      <c:valAx>
        <c:axId val="88994944"/>
        <c:scaling>
          <c:orientation val="minMax"/>
        </c:scaling>
        <c:delete val="0"/>
        <c:axPos val="l"/>
        <c:majorGridlines/>
        <c:numFmt formatCode="#,##0.0000" sourceLinked="1"/>
        <c:majorTickMark val="out"/>
        <c:minorTickMark val="none"/>
        <c:tickLblPos val="nextTo"/>
        <c:crossAx val="889890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8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3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7435" cy="6069106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9263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0423" cy="6286500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40297</xdr:colOff>
      <xdr:row>22</xdr:row>
      <xdr:rowOff>42496</xdr:rowOff>
    </xdr:from>
    <xdr:to>
      <xdr:col>5</xdr:col>
      <xdr:colOff>274759</xdr:colOff>
      <xdr:row>36</xdr:row>
      <xdr:rowOff>118696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FEP%20DEP%20PENF%20-%20Datos%20de%20Prueba%20-%20copia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ge Vazquez" refreshedDate="46009.41355902778" createdVersion="4" refreshedVersion="4" minRefreshableVersion="3" recordCount="9889" xr:uid="{00000000-000A-0000-FFFF-FFFF00000000}">
  <cacheSource type="worksheet">
    <worksheetSource ref="A1:T9890" sheet="FEP DEP PENF - Datos de Prueba " r:id="rId2"/>
  </cacheSource>
  <cacheFields count="20">
    <cacheField name="ALIMENTADOR" numFmtId="0">
      <sharedItems containsBlank="1"/>
    </cacheField>
    <cacheField name="ACCID.DEP" numFmtId="0">
      <sharedItems containsString="0" containsBlank="1" containsNumber="1" minValue="0" maxValue="0.7116408266217733"/>
    </cacheField>
    <cacheField name="PROG.DEP" numFmtId="0">
      <sharedItems containsString="0" containsBlank="1" containsNumber="1" minValue="0" maxValue="0.42843254572445605"/>
    </cacheField>
    <cacheField name="PROD.DEP" numFmtId="0">
      <sharedItems containsString="0" containsBlank="1" containsNumber="1" minValue="0" maxValue="0.24843498672157799"/>
    </cacheField>
    <cacheField name="TOTAL DEP" numFmtId="0">
      <sharedItems containsString="0" containsBlank="1" containsNumber="1" minValue="0" maxValue="0.7116408266217733"/>
    </cacheField>
    <cacheField name="ACCID.FEP" numFmtId="0">
      <sharedItems containsString="0" containsBlank="1" containsNumber="1" minValue="0" maxValue="0.3805888970897639"/>
    </cacheField>
    <cacheField name="PROG.FEP" numFmtId="0">
      <sharedItems containsString="0" containsBlank="1" containsNumber="1" minValue="0" maxValue="0.1171218671254111"/>
    </cacheField>
    <cacheField name="PROD.FEP" numFmtId="0">
      <sharedItems containsString="0" containsBlank="1" containsNumber="1" minValue="0" maxValue="9.0849101829859377E-2"/>
    </cacheField>
    <cacheField name="TOTAL FEP" numFmtId="0">
      <sharedItems containsString="0" containsBlank="1" containsNumber="1" minValue="0" maxValue="0.3805888970897639"/>
    </cacheField>
    <cacheField name="ACCID.PENF" numFmtId="3">
      <sharedItems containsString="0" containsBlank="1" containsNumber="1" minValue="0" maxValue="128141212.09824003"/>
    </cacheField>
    <cacheField name="PROG.PENF" numFmtId="3">
      <sharedItems containsString="0" containsBlank="1" containsNumber="1" minValue="0" maxValue="98968639.148309499"/>
    </cacheField>
    <cacheField name="PROD.PENF" numFmtId="3">
      <sharedItems containsString="0" containsBlank="1" containsNumber="1" minValue="0" maxValue="56235544.799600244"/>
    </cacheField>
    <cacheField name="TOTAL PENEF" numFmtId="3">
      <sharedItems containsString="0" containsBlank="1" containsNumber="1" minValue="0" maxValue="128141212.09824003"/>
    </cacheField>
    <cacheField name="MES" numFmtId="0">
      <sharedItems containsBlank="1"/>
    </cacheField>
    <cacheField name="año" numFmtId="0">
      <sharedItems containsString="0" containsBlank="1" containsNumber="1" containsInteger="1" minValue="2019" maxValue="2025" count="8">
        <n v="2023"/>
        <n v="2022"/>
        <n v="2021"/>
        <n v="2020"/>
        <n v="2024"/>
        <n v="2019"/>
        <n v="2025"/>
        <m/>
      </sharedItems>
    </cacheField>
    <cacheField name="SECCION" numFmtId="0">
      <sharedItems containsBlank="1" count="10">
        <s v="CIUDAD DEL ESTE"/>
        <s v="HERNANDARIAS"/>
        <s v="CATUETE"/>
        <s v="CURUGUATY"/>
        <s v="SAN ALBERTO"/>
        <s v="JUAN LEON MALLORQUIN"/>
        <s v="SANTA RITA"/>
        <s v="SALTOS DEL GUAIRA"/>
        <e v="#N/A"/>
        <m/>
      </sharedItems>
    </cacheField>
    <cacheField name="DEPARTAMENTO" numFmtId="0">
      <sharedItems containsBlank="1" count="4">
        <s v="ALTO PARANÁ"/>
        <s v="CANINDEYU"/>
        <e v="#N/A"/>
        <m/>
      </sharedItems>
    </cacheField>
    <cacheField name="PERIODO" numFmtId="0">
      <sharedItems containsBlank="1" containsMixedTypes="1" containsNumber="1" containsInteger="1" minValue="201901" maxValue="202504"/>
    </cacheField>
    <cacheField name="axuMES" numFmtId="0">
      <sharedItems containsBlank="1" count="13">
        <s v="01"/>
        <s v="02"/>
        <s v="03"/>
        <s v="04"/>
        <s v="05"/>
        <s v="06"/>
        <s v="07"/>
        <s v="08"/>
        <s v="09"/>
        <s v="10"/>
        <s v="11"/>
        <s v="12"/>
        <m/>
      </sharedItems>
    </cacheField>
    <cacheField name="LOCAL" numFmtId="0">
      <sharedItems containsBlank="1" count="20">
        <s v="ACY"/>
        <s v="APR"/>
        <s v="CAT"/>
        <s v="CUR"/>
        <s v="DES"/>
        <s v="HER"/>
        <s v="IRY"/>
        <s v="JEP"/>
        <s v="JLM"/>
        <s v="K15"/>
        <s v="K30"/>
        <s v="MCE"/>
        <s v="MPO"/>
        <s v="NAR"/>
        <s v="PBU"/>
        <s v="PFO"/>
        <s v="PIH"/>
        <s v="SGA"/>
        <s v="SRI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9">
  <r>
    <s v="ACY1"/>
    <n v="0"/>
    <n v="1.3765223454236516E-2"/>
    <n v="0"/>
    <n v="1.3765223454236516E-2"/>
    <n v="0"/>
    <n v="1.44102032194393E-2"/>
    <n v="0"/>
    <n v="1.44102032194393E-2"/>
    <n v="0"/>
    <n v="2943699.4334399956"/>
    <n v="0"/>
    <n v="2943699.4334399956"/>
    <s v="ENERO"/>
    <x v="0"/>
    <x v="0"/>
    <x v="0"/>
    <n v="202301"/>
    <x v="0"/>
    <x v="0"/>
  </r>
  <r>
    <s v="ACY2"/>
    <n v="0"/>
    <n v="1.2254812175693477E-2"/>
    <n v="0"/>
    <n v="1.2254812175693477E-2"/>
    <n v="0"/>
    <n v="2.9719036805667249E-2"/>
    <n v="0"/>
    <n v="2.9719036805667249E-2"/>
    <n v="0"/>
    <n v="2620697.2795199868"/>
    <n v="0"/>
    <n v="2620697.2795199868"/>
    <s v="ENERO"/>
    <x v="0"/>
    <x v="0"/>
    <x v="0"/>
    <n v="202301"/>
    <x v="0"/>
    <x v="0"/>
  </r>
  <r>
    <s v="ACY3"/>
    <n v="3.2038204490051174E-2"/>
    <n v="0"/>
    <n v="0"/>
    <n v="3.2038204490051174E-2"/>
    <n v="3.6615090845772753E-2"/>
    <n v="0"/>
    <n v="0"/>
    <n v="3.6615090845772753E-2"/>
    <n v="6851384.9208000088"/>
    <n v="0"/>
    <n v="0"/>
    <n v="6851384.9208000088"/>
    <s v="ENERO"/>
    <x v="0"/>
    <x v="0"/>
    <x v="0"/>
    <n v="202301"/>
    <x v="0"/>
    <x v="0"/>
  </r>
  <r>
    <s v="ACY4"/>
    <n v="0"/>
    <n v="0"/>
    <n v="0"/>
    <n v="0"/>
    <n v="0"/>
    <n v="0"/>
    <n v="0"/>
    <n v="0"/>
    <n v="0"/>
    <n v="0"/>
    <n v="0"/>
    <n v="0"/>
    <s v="ENERO"/>
    <x v="0"/>
    <x v="0"/>
    <x v="0"/>
    <n v="202301"/>
    <x v="0"/>
    <x v="0"/>
  </r>
  <r>
    <s v="ACY5"/>
    <n v="2.2416658946934415E-2"/>
    <n v="0"/>
    <n v="0"/>
    <n v="2.2416658946934415E-2"/>
    <n v="1.318626996878494E-2"/>
    <n v="0"/>
    <n v="0"/>
    <n v="1.318626996878494E-2"/>
    <n v="4793812.9345368063"/>
    <n v="0"/>
    <n v="0"/>
    <n v="4793812.9345368063"/>
    <s v="ENERO"/>
    <x v="0"/>
    <x v="0"/>
    <x v="0"/>
    <n v="202301"/>
    <x v="0"/>
    <x v="0"/>
  </r>
  <r>
    <s v="ACY6"/>
    <n v="0"/>
    <n v="9.4662887364603474E-3"/>
    <n v="1.4484368081585219E-2"/>
    <n v="2.3950656818045566E-2"/>
    <n v="0"/>
    <n v="3.137996266229947E-3"/>
    <n v="1.0729161541915003E-2"/>
    <n v="1.386715780814495E-2"/>
    <n v="0"/>
    <n v="2024370.246000001"/>
    <n v="3097488.8462400022"/>
    <n v="5121859.0922400029"/>
    <s v="ENERO"/>
    <x v="0"/>
    <x v="0"/>
    <x v="0"/>
    <n v="202301"/>
    <x v="0"/>
    <x v="0"/>
  </r>
  <r>
    <s v="ACY7"/>
    <n v="0"/>
    <n v="0"/>
    <n v="6.8822894611831774E-4"/>
    <n v="6.8822894611831774E-4"/>
    <n v="0"/>
    <n v="0"/>
    <n v="6.5545613916030254E-4"/>
    <n v="6.5545613916030254E-4"/>
    <n v="0"/>
    <n v="0"/>
    <n v="147178.08000000002"/>
    <n v="147178.08000000002"/>
    <s v="ENERO"/>
    <x v="0"/>
    <x v="0"/>
    <x v="0"/>
    <n v="202301"/>
    <x v="0"/>
    <x v="0"/>
  </r>
  <r>
    <s v="ACY8"/>
    <n v="0"/>
    <n v="0"/>
    <n v="0"/>
    <n v="0"/>
    <n v="0"/>
    <n v="0"/>
    <n v="0"/>
    <n v="0"/>
    <n v="0"/>
    <n v="0"/>
    <n v="0"/>
    <n v="0"/>
    <s v="ENERO"/>
    <x v="0"/>
    <x v="0"/>
    <x v="0"/>
    <n v="202301"/>
    <x v="0"/>
    <x v="0"/>
  </r>
  <r>
    <s v="ACY9"/>
    <n v="2.0672627804317724E-3"/>
    <n v="0"/>
    <n v="0"/>
    <n v="2.0672627804317724E-3"/>
    <n v="7.6220372588393327E-3"/>
    <n v="0"/>
    <n v="0"/>
    <n v="7.6220372588393327E-3"/>
    <n v="442085.10641036468"/>
    <n v="0"/>
    <n v="0"/>
    <n v="442085.10641036468"/>
    <s v="ENERO"/>
    <x v="0"/>
    <x v="1"/>
    <x v="0"/>
    <n v="202301"/>
    <x v="0"/>
    <x v="0"/>
  </r>
  <r>
    <s v="APR10"/>
    <n v="0"/>
    <n v="0"/>
    <n v="0"/>
    <n v="0"/>
    <n v="0"/>
    <n v="0"/>
    <n v="0"/>
    <n v="0"/>
    <n v="0"/>
    <n v="0"/>
    <n v="0"/>
    <n v="0"/>
    <s v="ENERO"/>
    <x v="0"/>
    <x v="0"/>
    <x v="0"/>
    <n v="202301"/>
    <x v="0"/>
    <x v="1"/>
  </r>
  <r>
    <s v="APR11"/>
    <n v="1.1095605220781592E-2"/>
    <n v="3.0306107020975186E-3"/>
    <n v="0"/>
    <n v="1.4126215922879111E-2"/>
    <n v="3.9955295330933623E-2"/>
    <n v="9.3730227899923289E-4"/>
    <n v="0"/>
    <n v="4.0892597609932857E-2"/>
    <n v="2372800.3334399965"/>
    <n v="648097.50719999999"/>
    <n v="0"/>
    <n v="3020897.8406399963"/>
    <s v="ENERO"/>
    <x v="0"/>
    <x v="0"/>
    <x v="0"/>
    <n v="202301"/>
    <x v="0"/>
    <x v="1"/>
  </r>
  <r>
    <s v="APR12"/>
    <n v="0"/>
    <n v="0"/>
    <n v="0"/>
    <n v="0"/>
    <n v="0"/>
    <n v="0"/>
    <n v="0"/>
    <n v="0"/>
    <n v="0"/>
    <n v="0"/>
    <n v="0"/>
    <n v="0"/>
    <s v="ENERO"/>
    <x v="0"/>
    <x v="0"/>
    <x v="0"/>
    <n v="202301"/>
    <x v="0"/>
    <x v="1"/>
  </r>
  <r>
    <s v="APR13"/>
    <n v="0"/>
    <n v="0"/>
    <n v="0"/>
    <n v="0"/>
    <n v="0"/>
    <n v="0"/>
    <n v="0"/>
    <n v="0"/>
    <n v="0"/>
    <n v="0"/>
    <n v="0"/>
    <n v="0"/>
    <s v="ENERO"/>
    <x v="0"/>
    <x v="0"/>
    <x v="0"/>
    <n v="202301"/>
    <x v="0"/>
    <x v="1"/>
  </r>
  <r>
    <s v="APR14"/>
    <n v="3.1963416944573178E-2"/>
    <n v="8.7457567269504002E-2"/>
    <n v="0"/>
    <n v="0.11942098421407718"/>
    <n v="5.2204459659561192E-2"/>
    <n v="1.7164102188121283E-2"/>
    <n v="0"/>
    <n v="6.9368561847682475E-2"/>
    <n v="6835391.5694399457"/>
    <n v="18702841.408799957"/>
    <n v="0"/>
    <n v="25538232.978239901"/>
    <s v="ENERO"/>
    <x v="0"/>
    <x v="0"/>
    <x v="0"/>
    <n v="202301"/>
    <x v="0"/>
    <x v="1"/>
  </r>
  <r>
    <s v="APR2"/>
    <n v="6.418947516410786E-3"/>
    <n v="0"/>
    <n v="0"/>
    <n v="6.418947516410786E-3"/>
    <n v="2.7844759975738386E-2"/>
    <n v="0"/>
    <n v="0"/>
    <n v="2.7844759975738386E-2"/>
    <n v="1372694.9097599995"/>
    <n v="0"/>
    <n v="0"/>
    <n v="1372694.9097599995"/>
    <s v="ENERO"/>
    <x v="0"/>
    <x v="0"/>
    <x v="0"/>
    <n v="202301"/>
    <x v="0"/>
    <x v="1"/>
  </r>
  <r>
    <s v="APR3"/>
    <n v="5.0906361548761297E-2"/>
    <n v="1.5908466710869832E-3"/>
    <n v="0"/>
    <n v="5.2497208219848282E-2"/>
    <n v="4.3049048307770184E-2"/>
    <n v="3.8180320106087598E-3"/>
    <n v="0"/>
    <n v="4.6867080318378947E-2"/>
    <n v="10886349.077279976"/>
    <n v="340203.30000000005"/>
    <n v="0"/>
    <n v="11226552.377279976"/>
    <s v="ENERO"/>
    <x v="0"/>
    <x v="0"/>
    <x v="0"/>
    <n v="202301"/>
    <x v="0"/>
    <x v="1"/>
  </r>
  <r>
    <s v="APR4"/>
    <n v="1.7910775973314654E-3"/>
    <n v="1.2453338915976142E-2"/>
    <n v="0"/>
    <n v="1.4244416513307608E-2"/>
    <n v="1.5352093691412666E-2"/>
    <n v="3.7922070387258255E-2"/>
    <n v="0"/>
    <n v="5.3274164078670923E-2"/>
    <n v="383022.77663999965"/>
    <n v="2663152.3152000201"/>
    <n v="0"/>
    <n v="3046175.0918400199"/>
    <s v="ENERO"/>
    <x v="0"/>
    <x v="0"/>
    <x v="0"/>
    <n v="202301"/>
    <x v="0"/>
    <x v="1"/>
  </r>
  <r>
    <s v="APR5"/>
    <n v="1.726646258852013E-3"/>
    <n v="1.6747122840925451E-2"/>
    <n v="0"/>
    <n v="1.8473769099777465E-2"/>
    <n v="1.0638053138571708E-2"/>
    <n v="1.5357337340525894E-2"/>
    <n v="0"/>
    <n v="2.5995390479097602E-2"/>
    <n v="369244.10495999991"/>
    <n v="3581380.003200002"/>
    <n v="0"/>
    <n v="3950624.1081600022"/>
    <s v="ENERO"/>
    <x v="0"/>
    <x v="0"/>
    <x v="0"/>
    <n v="202301"/>
    <x v="0"/>
    <x v="1"/>
  </r>
  <r>
    <s v="APR6"/>
    <n v="0"/>
    <n v="0"/>
    <n v="0"/>
    <n v="0"/>
    <n v="0"/>
    <n v="0"/>
    <n v="0"/>
    <n v="0"/>
    <n v="0"/>
    <n v="0"/>
    <n v="0"/>
    <n v="0"/>
    <s v="ENERO"/>
    <x v="0"/>
    <x v="0"/>
    <x v="0"/>
    <n v="202301"/>
    <x v="0"/>
    <x v="1"/>
  </r>
  <r>
    <s v="APR8"/>
    <n v="0"/>
    <n v="0"/>
    <n v="0"/>
    <n v="0"/>
    <n v="0"/>
    <n v="0"/>
    <n v="0"/>
    <n v="0"/>
    <n v="0"/>
    <n v="0"/>
    <n v="0"/>
    <n v="0"/>
    <s v="ENERO"/>
    <x v="0"/>
    <x v="0"/>
    <x v="0"/>
    <n v="202301"/>
    <x v="0"/>
    <x v="1"/>
  </r>
  <r>
    <s v="APR9"/>
    <n v="3.051148327791208E-5"/>
    <n v="0"/>
    <n v="8.7175666508320233E-5"/>
    <n v="1.1768714978623231E-4"/>
    <n v="2.6152699952496073E-4"/>
    <n v="0"/>
    <n v="2.6152699952496073E-4"/>
    <n v="5.2305399904992145E-4"/>
    <n v="6524.8948799999998"/>
    <n v="0"/>
    <n v="18642.556800000002"/>
    <n v="25167.451680000002"/>
    <s v="ENERO"/>
    <x v="0"/>
    <x v="0"/>
    <x v="0"/>
    <n v="202301"/>
    <x v="0"/>
    <x v="1"/>
  </r>
  <r>
    <s v="CAT1"/>
    <n v="4.7217312427514944E-2"/>
    <n v="0"/>
    <n v="0"/>
    <n v="4.7217312427514944E-2"/>
    <n v="4.0861135754580558E-2"/>
    <n v="0"/>
    <n v="0"/>
    <n v="4.0861135754580558E-2"/>
    <n v="10097444.208118422"/>
    <n v="0"/>
    <n v="0"/>
    <n v="10097444.208118422"/>
    <s v="ENERO"/>
    <x v="0"/>
    <x v="2"/>
    <x v="1"/>
    <n v="202301"/>
    <x v="0"/>
    <x v="2"/>
  </r>
  <r>
    <s v="CAT10"/>
    <n v="0"/>
    <n v="0"/>
    <n v="0"/>
    <n v="0"/>
    <n v="0"/>
    <n v="0"/>
    <n v="0"/>
    <n v="0"/>
    <n v="0"/>
    <n v="0"/>
    <n v="0"/>
    <n v="0"/>
    <s v="ENERO"/>
    <x v="0"/>
    <x v="2"/>
    <x v="1"/>
    <n v="202301"/>
    <x v="0"/>
    <x v="2"/>
  </r>
  <r>
    <s v="CAT11"/>
    <n v="0"/>
    <n v="0"/>
    <n v="0"/>
    <n v="0"/>
    <n v="0"/>
    <n v="0"/>
    <n v="0"/>
    <n v="0"/>
    <n v="0"/>
    <n v="0"/>
    <n v="0"/>
    <n v="0"/>
    <s v="ENERO"/>
    <x v="0"/>
    <x v="2"/>
    <x v="1"/>
    <n v="202301"/>
    <x v="0"/>
    <x v="2"/>
  </r>
  <r>
    <s v="CAT2"/>
    <n v="9.9248294650133607E-3"/>
    <n v="0"/>
    <n v="0"/>
    <n v="9.9248294650133607E-3"/>
    <n v="1.3533858361381849E-2"/>
    <n v="0"/>
    <n v="0"/>
    <n v="1.3533858361381849E-2"/>
    <n v="2122429.3939199876"/>
    <n v="0"/>
    <n v="0"/>
    <n v="2122429.3939199876"/>
    <s v="ENERO"/>
    <x v="0"/>
    <x v="2"/>
    <x v="1"/>
    <n v="202301"/>
    <x v="0"/>
    <x v="2"/>
  </r>
  <r>
    <s v="CAT3"/>
    <n v="2.8325045461707863E-2"/>
    <n v="0"/>
    <n v="0"/>
    <n v="2.8325045461707863E-2"/>
    <n v="4.8711861622045792E-2"/>
    <n v="0"/>
    <n v="0"/>
    <n v="4.8711861622045792E-2"/>
    <n v="6057324.1367999669"/>
    <n v="0"/>
    <n v="0"/>
    <n v="6057324.1367999669"/>
    <s v="ENERO"/>
    <x v="0"/>
    <x v="2"/>
    <x v="1"/>
    <n v="202301"/>
    <x v="0"/>
    <x v="2"/>
  </r>
  <r>
    <s v="CAT4"/>
    <n v="7.9643688914833363E-3"/>
    <n v="4.8703012957499565E-4"/>
    <n v="0"/>
    <n v="8.4513990210583322E-3"/>
    <n v="2.1916355830874684E-2"/>
    <n v="7.3054519436249153E-3"/>
    <n v="0"/>
    <n v="2.9221807774499599E-2"/>
    <n v="1703183.989094726"/>
    <n v="104151.61956974126"/>
    <n v="0"/>
    <n v="1807335.6086644672"/>
    <s v="ENERO"/>
    <x v="0"/>
    <x v="2"/>
    <x v="1"/>
    <n v="202301"/>
    <x v="0"/>
    <x v="2"/>
  </r>
  <r>
    <s v="CAT5"/>
    <n v="3.2281542581714491E-3"/>
    <n v="0"/>
    <n v="0"/>
    <n v="3.2281542581714491E-3"/>
    <n v="4.9663911664176138E-3"/>
    <n v="0"/>
    <n v="0"/>
    <n v="4.9663911664176138E-3"/>
    <n v="690342.28847999999"/>
    <n v="0"/>
    <n v="0"/>
    <n v="690342.28847999999"/>
    <s v="ENERO"/>
    <x v="0"/>
    <x v="2"/>
    <x v="1"/>
    <n v="202301"/>
    <x v="0"/>
    <x v="2"/>
  </r>
  <r>
    <s v="CAT6"/>
    <n v="0"/>
    <n v="2.1892125805264236E-3"/>
    <n v="0"/>
    <n v="2.1892125805264236E-3"/>
    <n v="0"/>
    <n v="2.8554946702518593E-3"/>
    <n v="0"/>
    <n v="2.8554946702518593E-3"/>
    <n v="0"/>
    <n v="468164.1278399998"/>
    <n v="0"/>
    <n v="468164.1278399998"/>
    <s v="ENERO"/>
    <x v="0"/>
    <x v="2"/>
    <x v="1"/>
    <n v="202301"/>
    <x v="0"/>
    <x v="2"/>
  </r>
  <r>
    <s v="CAT7"/>
    <n v="0"/>
    <n v="0"/>
    <n v="0"/>
    <n v="0"/>
    <n v="0"/>
    <n v="0"/>
    <n v="0"/>
    <n v="0"/>
    <n v="0"/>
    <n v="0"/>
    <n v="0"/>
    <n v="0"/>
    <s v="ENERO"/>
    <x v="0"/>
    <x v="2"/>
    <x v="1"/>
    <n v="202301"/>
    <x v="0"/>
    <x v="2"/>
  </r>
  <r>
    <s v="CAT8"/>
    <n v="4.4079425358530347E-4"/>
    <n v="0"/>
    <n v="0"/>
    <n v="4.4079425358530347E-4"/>
    <n v="1.7631770143412139E-3"/>
    <n v="0"/>
    <n v="0"/>
    <n v="1.7631770143412139E-3"/>
    <n v="94264.055999999953"/>
    <n v="0"/>
    <n v="0"/>
    <n v="94264.055999999953"/>
    <s v="ENERO"/>
    <x v="0"/>
    <x v="2"/>
    <x v="1"/>
    <n v="202301"/>
    <x v="0"/>
    <x v="2"/>
  </r>
  <r>
    <s v="CAT9"/>
    <n v="7.8248353892957148E-4"/>
    <n v="1.9562088473239294E-3"/>
    <n v="0"/>
    <n v="2.738692386253501E-3"/>
    <n v="3.9124176946478588E-3"/>
    <n v="3.9124176946478588E-3"/>
    <n v="0"/>
    <n v="7.8248353892957177E-3"/>
    <n v="167334.46847999975"/>
    <n v="418336.17119999963"/>
    <n v="0"/>
    <n v="585670.63967999932"/>
    <s v="ENERO"/>
    <x v="0"/>
    <x v="2"/>
    <x v="1"/>
    <n v="202301"/>
    <x v="0"/>
    <x v="2"/>
  </r>
  <r>
    <s v="CUR1"/>
    <n v="0"/>
    <n v="0"/>
    <n v="1.0172679279767897E-4"/>
    <n v="1.0172679279767897E-4"/>
    <n v="0"/>
    <n v="0"/>
    <n v="2.5431698199419742E-4"/>
    <n v="2.5431698199419742E-4"/>
    <n v="0"/>
    <n v="0"/>
    <n v="21754.321920000002"/>
    <n v="21754.321920000002"/>
    <s v="ENERO"/>
    <x v="0"/>
    <x v="3"/>
    <x v="1"/>
    <n v="202301"/>
    <x v="0"/>
    <x v="3"/>
  </r>
  <r>
    <s v="CUR2"/>
    <n v="0"/>
    <n v="0"/>
    <n v="3.541324646500791E-3"/>
    <n v="3.541324646500791E-3"/>
    <n v="0"/>
    <n v="0"/>
    <n v="8.8533116162519757E-3"/>
    <n v="8.8533116162519757E-3"/>
    <n v="0"/>
    <n v="0"/>
    <n v="757313.92157844617"/>
    <n v="757313.92157844617"/>
    <s v="ENERO"/>
    <x v="0"/>
    <x v="3"/>
    <x v="1"/>
    <n v="202301"/>
    <x v="0"/>
    <x v="3"/>
  </r>
  <r>
    <s v="CUR3"/>
    <n v="4.2550710505536438E-2"/>
    <n v="0"/>
    <n v="2.3098957131576812E-2"/>
    <n v="6.5649667637113246E-2"/>
    <n v="4.3766445091408243E-2"/>
    <n v="0"/>
    <n v="1.4588815030469535E-2"/>
    <n v="5.8355260121877778E-2"/>
    <n v="9099489.2181765288"/>
    <n v="0"/>
    <n v="4939722.7184386682"/>
    <n v="14039211.936615197"/>
    <s v="ENERO"/>
    <x v="0"/>
    <x v="3"/>
    <x v="1"/>
    <n v="202301"/>
    <x v="0"/>
    <x v="3"/>
  </r>
  <r>
    <s v="CUR4"/>
    <n v="0"/>
    <n v="0"/>
    <n v="0"/>
    <n v="0"/>
    <n v="0"/>
    <n v="0"/>
    <n v="0"/>
    <n v="0"/>
    <n v="0"/>
    <n v="0"/>
    <n v="0"/>
    <n v="0"/>
    <s v="ENERO"/>
    <x v="0"/>
    <x v="3"/>
    <x v="1"/>
    <n v="202301"/>
    <x v="0"/>
    <x v="3"/>
  </r>
  <r>
    <s v="CUR5"/>
    <n v="0.15237939450216287"/>
    <n v="0"/>
    <n v="6.1775430203580475E-3"/>
    <n v="0.15855693752252092"/>
    <n v="6.1775430203579583E-2"/>
    <n v="0"/>
    <n v="1.5443857550895019E-2"/>
    <n v="7.7219287754474605E-2"/>
    <n v="32586404.336639132"/>
    <n v="0"/>
    <n v="1321070.4460799973"/>
    <n v="33907474.782719128"/>
    <s v="ENERO"/>
    <x v="0"/>
    <x v="3"/>
    <x v="1"/>
    <n v="202301"/>
    <x v="0"/>
    <x v="3"/>
  </r>
  <r>
    <s v="DES10"/>
    <n v="5.5393035291196558E-3"/>
    <n v="1.8011388490675813E-3"/>
    <n v="0"/>
    <n v="7.3404423781872376E-3"/>
    <n v="1.130268566368027E-2"/>
    <n v="8.6454664755243908E-4"/>
    <n v="0"/>
    <n v="1.216723231123271E-2"/>
    <n v="1184582.6342400005"/>
    <n v="385174.38"/>
    <n v="0"/>
    <n v="1569757.0142400004"/>
    <s v="ENERO"/>
    <x v="0"/>
    <x v="0"/>
    <x v="0"/>
    <n v="202301"/>
    <x v="0"/>
    <x v="4"/>
  </r>
  <r>
    <s v="DES3"/>
    <n v="4.9710776778126037E-3"/>
    <n v="0"/>
    <n v="0"/>
    <n v="4.9710776778126037E-3"/>
    <n v="7.101539539732294E-3"/>
    <n v="0"/>
    <n v="0"/>
    <n v="7.101539539732294E-3"/>
    <n v="1063067.2718399987"/>
    <n v="0"/>
    <n v="0"/>
    <n v="1063067.2718399987"/>
    <s v="ENERO"/>
    <x v="0"/>
    <x v="0"/>
    <x v="0"/>
    <n v="202301"/>
    <x v="0"/>
    <x v="4"/>
  </r>
  <r>
    <s v="DES4"/>
    <n v="0"/>
    <n v="0"/>
    <n v="0"/>
    <n v="0"/>
    <n v="0"/>
    <n v="0"/>
    <n v="0"/>
    <n v="0"/>
    <n v="0"/>
    <n v="0"/>
    <n v="0"/>
    <n v="0"/>
    <s v="ENERO"/>
    <x v="0"/>
    <x v="0"/>
    <x v="0"/>
    <n v="202301"/>
    <x v="0"/>
    <x v="4"/>
  </r>
  <r>
    <s v="DES5"/>
    <n v="1.7094296109300695E-2"/>
    <n v="0"/>
    <n v="0"/>
    <n v="1.7094296109300695E-2"/>
    <n v="2.4038853903704079E-2"/>
    <n v="0"/>
    <n v="0"/>
    <n v="2.4038853903704079E-2"/>
    <n v="3655623.1679999987"/>
    <n v="0"/>
    <n v="0"/>
    <n v="3655623.1679999987"/>
    <s v="ENERO"/>
    <x v="0"/>
    <x v="0"/>
    <x v="0"/>
    <n v="202301"/>
    <x v="0"/>
    <x v="4"/>
  </r>
  <r>
    <s v="DES8"/>
    <n v="4.0875894402653358E-2"/>
    <n v="0"/>
    <n v="0"/>
    <n v="4.0875894402653358E-2"/>
    <n v="4.1591313854277646E-2"/>
    <n v="0"/>
    <n v="0"/>
    <n v="4.1591313854277646E-2"/>
    <n v="8741329.0161600336"/>
    <n v="0"/>
    <n v="0"/>
    <n v="8741329.0161600336"/>
    <s v="ENERO"/>
    <x v="0"/>
    <x v="0"/>
    <x v="0"/>
    <n v="202301"/>
    <x v="0"/>
    <x v="4"/>
  </r>
  <r>
    <s v="DES9"/>
    <n v="1.7355604623445792E-2"/>
    <n v="4.4237827258827422E-4"/>
    <n v="0"/>
    <n v="1.7797982896034067E-2"/>
    <n v="3.8978665683584629E-2"/>
    <n v="3.3362717483259377E-3"/>
    <n v="0"/>
    <n v="4.2314937431910567E-2"/>
    <n v="3711504.1152000059"/>
    <n v="94602.799200000023"/>
    <n v="0"/>
    <n v="3806106.9144000062"/>
    <s v="ENERO"/>
    <x v="0"/>
    <x v="0"/>
    <x v="0"/>
    <n v="202301"/>
    <x v="0"/>
    <x v="4"/>
  </r>
  <r>
    <s v="HER1"/>
    <n v="3.1317672480541292E-2"/>
    <n v="0"/>
    <n v="0"/>
    <n v="3.1317672480541292E-2"/>
    <n v="2.4949282480997745E-2"/>
    <n v="0"/>
    <n v="0"/>
    <n v="2.4949282480997745E-2"/>
    <n v="6697298.8156800112"/>
    <n v="0"/>
    <n v="0"/>
    <n v="6697298.8156800112"/>
    <s v="ENERO"/>
    <x v="0"/>
    <x v="1"/>
    <x v="0"/>
    <n v="202301"/>
    <x v="0"/>
    <x v="5"/>
  </r>
  <r>
    <s v="HER10"/>
    <n v="0"/>
    <n v="0"/>
    <n v="1.8441804688724413E-3"/>
    <n v="1.8441804688724413E-3"/>
    <n v="0"/>
    <n v="0"/>
    <n v="1.1065082813234648E-2"/>
    <n v="1.1065082813234648E-2"/>
    <n v="0"/>
    <n v="0"/>
    <n v="394378.85039999959"/>
    <n v="394378.85039999959"/>
    <s v="ENERO"/>
    <x v="0"/>
    <x v="1"/>
    <x v="0"/>
    <n v="202301"/>
    <x v="0"/>
    <x v="5"/>
  </r>
  <r>
    <s v="HER2"/>
    <n v="3.6003167918521634E-3"/>
    <n v="0"/>
    <n v="0"/>
    <n v="3.6003167918521634E-3"/>
    <n v="1.2707000441831233E-2"/>
    <n v="0"/>
    <n v="0"/>
    <n v="1.2707000441831233E-2"/>
    <n v="769929.4192799984"/>
    <n v="0"/>
    <n v="0"/>
    <n v="769929.4192799984"/>
    <s v="ENERO"/>
    <x v="0"/>
    <x v="1"/>
    <x v="0"/>
    <n v="202301"/>
    <x v="0"/>
    <x v="5"/>
  </r>
  <r>
    <s v="HER7"/>
    <n v="4.3697075944020168E-3"/>
    <n v="2.1056528470524721E-2"/>
    <n v="2.7310672465012605E-4"/>
    <n v="2.5699342789576866E-2"/>
    <n v="1.6386403479007562E-3"/>
    <n v="3.2772806958015119E-3"/>
    <n v="1.6386403479007562E-3"/>
    <n v="6.5545613916030239E-3"/>
    <n v="934464"/>
    <n v="4502948.4000000004"/>
    <n v="58404"/>
    <n v="5495816.4000000004"/>
    <s v="ENERO"/>
    <x v="0"/>
    <x v="1"/>
    <x v="0"/>
    <n v="202301"/>
    <x v="0"/>
    <x v="5"/>
  </r>
  <r>
    <s v="HER8"/>
    <n v="0"/>
    <n v="0"/>
    <n v="0"/>
    <n v="0"/>
    <n v="0"/>
    <n v="0"/>
    <n v="0"/>
    <n v="0"/>
    <n v="0"/>
    <n v="0"/>
    <n v="0"/>
    <n v="0"/>
    <s v="ENERO"/>
    <x v="0"/>
    <x v="1"/>
    <x v="0"/>
    <n v="202301"/>
    <x v="0"/>
    <x v="5"/>
  </r>
  <r>
    <s v="HER9"/>
    <n v="1.3376767373363173E-3"/>
    <n v="0"/>
    <n v="4.3150862494719901E-4"/>
    <n v="1.7691853622835163E-3"/>
    <n v="2.5890517496831951E-3"/>
    <n v="0"/>
    <n v="2.5890517496831951E-3"/>
    <n v="5.1781034993663901E-3"/>
    <n v="286062.79200000007"/>
    <n v="0"/>
    <n v="92278.319999999978"/>
    <n v="378341.11200000008"/>
    <s v="ENERO"/>
    <x v="0"/>
    <x v="1"/>
    <x v="0"/>
    <n v="202301"/>
    <x v="0"/>
    <x v="5"/>
  </r>
  <r>
    <s v="IRY1"/>
    <n v="0.20202644469895339"/>
    <n v="0"/>
    <n v="0"/>
    <n v="0.20202644469895339"/>
    <n v="8.7209422578141585E-2"/>
    <n v="0"/>
    <n v="0"/>
    <n v="8.7209422578141585E-2"/>
    <n v="43203449.096001111"/>
    <n v="0"/>
    <n v="0"/>
    <n v="43203449.096001111"/>
    <s v="ENERO"/>
    <x v="0"/>
    <x v="4"/>
    <x v="0"/>
    <n v="202301"/>
    <x v="0"/>
    <x v="6"/>
  </r>
  <r>
    <s v="IRY2"/>
    <n v="6.8369100478153071E-3"/>
    <n v="1.8638446992607013E-2"/>
    <n v="0"/>
    <n v="2.5475357040422322E-2"/>
    <n v="3.1554969451455077E-2"/>
    <n v="1.0268048148015673E-2"/>
    <n v="0"/>
    <n v="4.1823017599470748E-2"/>
    <n v="1462076.3913600214"/>
    <n v="3985840.5520800091"/>
    <n v="0"/>
    <n v="5447916.9434400303"/>
    <s v="ENERO"/>
    <x v="0"/>
    <x v="4"/>
    <x v="0"/>
    <n v="202301"/>
    <x v="0"/>
    <x v="6"/>
  </r>
  <r>
    <s v="IRY3"/>
    <n v="7.4838959541298461E-2"/>
    <n v="0"/>
    <n v="0"/>
    <n v="7.4838959541298461E-2"/>
    <n v="4.3384904081911757E-2"/>
    <n v="0"/>
    <n v="0"/>
    <n v="4.3384904081911757E-2"/>
    <n v="16004346.28129141"/>
    <n v="0"/>
    <n v="0"/>
    <n v="16004346.28129141"/>
    <s v="ENERO"/>
    <x v="0"/>
    <x v="4"/>
    <x v="0"/>
    <n v="202301"/>
    <x v="0"/>
    <x v="6"/>
  </r>
  <r>
    <s v="IRY4"/>
    <n v="5.5377304343857008E-2"/>
    <n v="9.472433637764989E-3"/>
    <n v="0"/>
    <n v="6.4849737981621997E-2"/>
    <n v="2.6231354689195175E-2"/>
    <n v="4.3718924481992195E-3"/>
    <n v="0"/>
    <n v="3.0603247137394395E-2"/>
    <n v="11842462.272000115"/>
    <n v="2025684.336000002"/>
    <n v="0"/>
    <n v="13868146.608000118"/>
    <s v="ENERO"/>
    <x v="0"/>
    <x v="4"/>
    <x v="0"/>
    <n v="202301"/>
    <x v="0"/>
    <x v="6"/>
  </r>
  <r>
    <s v="JEP1"/>
    <n v="5.4879813134234099E-3"/>
    <n v="0"/>
    <n v="9.4196694185625686E-4"/>
    <n v="6.4299482552796668E-3"/>
    <n v="4.9146101314239523E-3"/>
    <n v="0"/>
    <n v="2.4573050657119744E-3"/>
    <n v="7.3719151971359271E-3"/>
    <n v="1173607.3545600013"/>
    <n v="0"/>
    <n v="201440.06832000002"/>
    <n v="1375047.4228800014"/>
    <s v="ENERO"/>
    <x v="0"/>
    <x v="3"/>
    <x v="1"/>
    <n v="202301"/>
    <x v="0"/>
    <x v="7"/>
  </r>
  <r>
    <s v="JEP2"/>
    <n v="2.804434642910374E-3"/>
    <n v="5.2972654366084922E-3"/>
    <n v="1.1944814194677635E-3"/>
    <n v="9.2961814989866304E-3"/>
    <n v="3.1160384921226493E-3"/>
    <n v="3.1160384921226493E-3"/>
    <n v="3.1160384855680786E-3"/>
    <n v="9.3481154698133763E-3"/>
    <n v="599729.65182152519"/>
    <n v="1132822.675662884"/>
    <n v="255440.40672000006"/>
    <n v="1987992.7342044094"/>
    <s v="ENERO"/>
    <x v="0"/>
    <x v="3"/>
    <x v="1"/>
    <n v="202301"/>
    <x v="0"/>
    <x v="7"/>
  </r>
  <r>
    <s v="JEP3"/>
    <n v="2.8800830197796591E-2"/>
    <n v="2.5927878542645988E-3"/>
    <n v="1.4198600129180334E-3"/>
    <n v="3.2813478064979223E-2"/>
    <n v="1.4815930595797663E-2"/>
    <n v="3.7039826489494413E-3"/>
    <n v="3.7039826423948697E-3"/>
    <n v="2.2223895887141971E-2"/>
    <n v="6159070.9237460447"/>
    <n v="554468.88770118658"/>
    <n v="303637.72368000005"/>
    <n v="7017177.5351272309"/>
    <s v="ENERO"/>
    <x v="0"/>
    <x v="3"/>
    <x v="1"/>
    <n v="202301"/>
    <x v="0"/>
    <x v="7"/>
  </r>
  <r>
    <s v="JEP4"/>
    <n v="2.671670358683946E-2"/>
    <n v="2.8737294614416257E-2"/>
    <n v="5.1636069944219617E-3"/>
    <n v="6.061760519567768E-2"/>
    <n v="8.0823641103044394E-2"/>
    <n v="1.3470606850507471E-2"/>
    <n v="1.3470279115883377E-2"/>
    <n v="0.10776452706943523"/>
    <n v="5713379.4793398911"/>
    <n v="6145483.8097103117"/>
    <n v="1104239.7556800002"/>
    <n v="12963103.044730203"/>
    <s v="ENERO"/>
    <x v="0"/>
    <x v="3"/>
    <x v="1"/>
    <n v="202301"/>
    <x v="0"/>
    <x v="7"/>
  </r>
  <r>
    <s v="JLM1"/>
    <n v="6.6165347695606421E-3"/>
    <n v="0"/>
    <n v="0"/>
    <n v="6.6165347695606421E-3"/>
    <n v="1.3278885923248523E-2"/>
    <n v="0"/>
    <n v="0"/>
    <n v="1.3278885923248523E-2"/>
    <n v="1414949.0356799981"/>
    <n v="0"/>
    <n v="0"/>
    <n v="1414949.0356799981"/>
    <s v="ENERO"/>
    <x v="0"/>
    <x v="5"/>
    <x v="0"/>
    <n v="202301"/>
    <x v="0"/>
    <x v="8"/>
  </r>
  <r>
    <s v="JLM2"/>
    <n v="0"/>
    <n v="0"/>
    <n v="0"/>
    <n v="0"/>
    <n v="0"/>
    <n v="0"/>
    <n v="0"/>
    <n v="0"/>
    <n v="0"/>
    <n v="0"/>
    <n v="0"/>
    <n v="0"/>
    <s v="ENERO"/>
    <x v="0"/>
    <x v="5"/>
    <x v="0"/>
    <n v="202301"/>
    <x v="0"/>
    <x v="8"/>
  </r>
  <r>
    <s v="JLM3"/>
    <n v="3.9965170870096337E-2"/>
    <n v="0"/>
    <n v="0"/>
    <n v="3.9965170870096337E-2"/>
    <n v="3.2143569064421035E-2"/>
    <n v="0"/>
    <n v="0"/>
    <n v="3.2143569064421035E-2"/>
    <n v="8546570.3654399533"/>
    <n v="0"/>
    <n v="0"/>
    <n v="8546570.3654399533"/>
    <s v="ENERO"/>
    <x v="0"/>
    <x v="5"/>
    <x v="0"/>
    <n v="202301"/>
    <x v="0"/>
    <x v="8"/>
  </r>
  <r>
    <s v="K152"/>
    <n v="0"/>
    <n v="0"/>
    <n v="0"/>
    <n v="0"/>
    <n v="0"/>
    <n v="0"/>
    <n v="0"/>
    <n v="0"/>
    <n v="0"/>
    <n v="0"/>
    <n v="0"/>
    <n v="0"/>
    <s v="ENERO"/>
    <x v="0"/>
    <x v="0"/>
    <x v="0"/>
    <n v="202301"/>
    <x v="0"/>
    <x v="9"/>
  </r>
  <r>
    <s v="K153"/>
    <n v="9.1427905435481783E-3"/>
    <n v="1.9532658490757282E-3"/>
    <n v="0"/>
    <n v="1.1096056392623906E-2"/>
    <n v="3.220885249488132E-2"/>
    <n v="1.0654177358594918E-2"/>
    <n v="0"/>
    <n v="4.2863029853476238E-2"/>
    <n v="1955190.007091397"/>
    <n v="417706.80965678912"/>
    <n v="0"/>
    <n v="2372896.816748186"/>
    <s v="ENERO"/>
    <x v="0"/>
    <x v="0"/>
    <x v="0"/>
    <n v="202301"/>
    <x v="0"/>
    <x v="9"/>
  </r>
  <r>
    <s v="K154"/>
    <n v="0"/>
    <n v="0"/>
    <n v="0"/>
    <n v="0"/>
    <n v="0"/>
    <n v="0"/>
    <n v="0"/>
    <n v="0"/>
    <n v="0"/>
    <n v="0"/>
    <n v="0"/>
    <n v="0"/>
    <s v="ENERO"/>
    <x v="0"/>
    <x v="0"/>
    <x v="0"/>
    <n v="202301"/>
    <x v="0"/>
    <x v="9"/>
  </r>
  <r>
    <s v="K155"/>
    <n v="3.0794804194064088E-3"/>
    <n v="0"/>
    <n v="0"/>
    <n v="3.0794804194064088E-3"/>
    <n v="8.7985154840183252E-3"/>
    <n v="0"/>
    <n v="0"/>
    <n v="8.7985154840183252E-3"/>
    <n v="658548.31895999971"/>
    <n v="0"/>
    <n v="0"/>
    <n v="658548.31895999971"/>
    <s v="ENERO"/>
    <x v="0"/>
    <x v="0"/>
    <x v="0"/>
    <n v="202301"/>
    <x v="0"/>
    <x v="9"/>
  </r>
  <r>
    <s v="K156"/>
    <n v="0"/>
    <n v="0"/>
    <n v="0"/>
    <n v="0"/>
    <n v="0"/>
    <n v="0"/>
    <n v="0"/>
    <n v="0"/>
    <n v="0"/>
    <n v="0"/>
    <n v="0"/>
    <n v="0"/>
    <s v="ENERO"/>
    <x v="0"/>
    <x v="0"/>
    <x v="0"/>
    <n v="202301"/>
    <x v="0"/>
    <x v="9"/>
  </r>
  <r>
    <s v="K157"/>
    <n v="3.0206040710395771E-3"/>
    <n v="0"/>
    <n v="0"/>
    <n v="3.0206040710395771E-3"/>
    <n v="1.3101781671447023E-2"/>
    <n v="0"/>
    <n v="0"/>
    <n v="1.3101781671447023E-2"/>
    <n v="645957.5844974115"/>
    <n v="0"/>
    <n v="0"/>
    <n v="645957.5844974115"/>
    <s v="ENERO"/>
    <x v="0"/>
    <x v="0"/>
    <x v="0"/>
    <n v="202301"/>
    <x v="0"/>
    <x v="9"/>
  </r>
  <r>
    <s v="K158"/>
    <n v="0"/>
    <n v="0"/>
    <n v="0"/>
    <n v="0"/>
    <n v="0"/>
    <n v="0"/>
    <n v="0"/>
    <n v="0"/>
    <n v="0"/>
    <n v="0"/>
    <n v="0"/>
    <n v="0"/>
    <s v="ENERO"/>
    <x v="0"/>
    <x v="0"/>
    <x v="0"/>
    <n v="202301"/>
    <x v="0"/>
    <x v="9"/>
  </r>
  <r>
    <s v="K159"/>
    <n v="0"/>
    <n v="0"/>
    <n v="0"/>
    <n v="0"/>
    <n v="0"/>
    <n v="0"/>
    <n v="0"/>
    <n v="0"/>
    <n v="0"/>
    <n v="0"/>
    <n v="0"/>
    <n v="0"/>
    <s v="ENERO"/>
    <x v="0"/>
    <x v="0"/>
    <x v="0"/>
    <n v="202301"/>
    <x v="0"/>
    <x v="9"/>
  </r>
  <r>
    <s v="K301"/>
    <n v="5.7166262633004871E-3"/>
    <n v="0"/>
    <n v="0"/>
    <n v="5.7166262633004871E-3"/>
    <n v="1.4912938078175191E-2"/>
    <n v="0"/>
    <n v="0"/>
    <n v="1.4912938078175191E-2"/>
    <n v="1222503.1833599976"/>
    <n v="0"/>
    <n v="0"/>
    <n v="1222503.1833599976"/>
    <s v="ENERO"/>
    <x v="0"/>
    <x v="0"/>
    <x v="0"/>
    <n v="202301"/>
    <x v="0"/>
    <x v="10"/>
  </r>
  <r>
    <s v="K302"/>
    <n v="0"/>
    <n v="1.1445050737105883E-2"/>
    <n v="0"/>
    <n v="1.1445050737105883E-2"/>
    <n v="0"/>
    <n v="9.5375422809215529E-3"/>
    <n v="0"/>
    <n v="9.5375422809215529E-3"/>
    <n v="0"/>
    <n v="2447529.4195199977"/>
    <n v="0"/>
    <n v="2447529.4195199977"/>
    <s v="ENERO"/>
    <x v="0"/>
    <x v="0"/>
    <x v="0"/>
    <n v="202301"/>
    <x v="0"/>
    <x v="10"/>
  </r>
  <r>
    <s v="K303"/>
    <n v="3.8784257392709957E-2"/>
    <n v="1.2017657220276328E-2"/>
    <n v="0"/>
    <n v="5.0801914612986283E-2"/>
    <n v="5.4625714637619123E-2"/>
    <n v="1.0925142927523918E-2"/>
    <n v="0"/>
    <n v="6.5550857565143034E-2"/>
    <n v="8294031.469440016"/>
    <n v="2569981.5820799982"/>
    <n v="0"/>
    <n v="10864013.051520014"/>
    <s v="ENERO"/>
    <x v="0"/>
    <x v="5"/>
    <x v="0"/>
    <n v="202301"/>
    <x v="0"/>
    <x v="10"/>
  </r>
  <r>
    <s v="K304"/>
    <n v="4.7438638071726911E-4"/>
    <n v="0"/>
    <n v="0"/>
    <n v="4.7438638071726911E-4"/>
    <n v="3.1625758714484593E-3"/>
    <n v="0"/>
    <n v="0"/>
    <n v="3.1625758714484593E-3"/>
    <n v="101447.74800000002"/>
    <n v="0"/>
    <n v="0"/>
    <n v="101447.74800000002"/>
    <s v="ENERO"/>
    <x v="0"/>
    <x v="5"/>
    <x v="0"/>
    <n v="202301"/>
    <x v="0"/>
    <x v="10"/>
  </r>
  <r>
    <s v="K305"/>
    <n v="0"/>
    <n v="0"/>
    <n v="0"/>
    <n v="0"/>
    <n v="0"/>
    <n v="0"/>
    <n v="0"/>
    <n v="0"/>
    <n v="0"/>
    <n v="0"/>
    <n v="0"/>
    <n v="0"/>
    <s v="ENERO"/>
    <x v="0"/>
    <x v="0"/>
    <x v="0"/>
    <n v="202301"/>
    <x v="0"/>
    <x v="10"/>
  </r>
  <r>
    <s v="K306"/>
    <n v="4.257728375160974E-2"/>
    <n v="0"/>
    <n v="0"/>
    <n v="4.257728375160974E-2"/>
    <n v="2.4329876429491182E-2"/>
    <n v="0"/>
    <n v="0"/>
    <n v="2.4329876429491182E-2"/>
    <n v="9105171.9191999156"/>
    <n v="0"/>
    <n v="0"/>
    <n v="9105171.9191999156"/>
    <s v="ENERO"/>
    <x v="0"/>
    <x v="5"/>
    <x v="0"/>
    <n v="202301"/>
    <x v="0"/>
    <x v="10"/>
  </r>
  <r>
    <s v="K307"/>
    <n v="2.8311379201206636E-2"/>
    <n v="0"/>
    <n v="0"/>
    <n v="2.8311379201206636E-2"/>
    <n v="4.4007325183222706E-3"/>
    <n v="0"/>
    <n v="0"/>
    <n v="4.4007325183222706E-3"/>
    <n v="6054401.6006400054"/>
    <n v="0"/>
    <n v="0"/>
    <n v="6054401.6006400054"/>
    <s v="ENERO"/>
    <x v="0"/>
    <x v="5"/>
    <x v="0"/>
    <n v="202301"/>
    <x v="0"/>
    <x v="10"/>
  </r>
  <r>
    <s v="K308"/>
    <n v="4.2543041632681591E-2"/>
    <n v="1.4773324829790721E-2"/>
    <n v="0"/>
    <n v="5.7316366462472311E-2"/>
    <n v="1.9264773569516277E-2"/>
    <n v="2.1690747832276435E-2"/>
    <n v="0"/>
    <n v="4.0955521401792712E-2"/>
    <n v="9097849.2261523362"/>
    <n v="3159282.3811440482"/>
    <n v="0"/>
    <n v="12257131.607296385"/>
    <s v="ENERO"/>
    <x v="0"/>
    <x v="0"/>
    <x v="0"/>
    <n v="202301"/>
    <x v="0"/>
    <x v="10"/>
  </r>
  <r>
    <s v="MCE1"/>
    <n v="1.5739031298896906E-3"/>
    <n v="0"/>
    <n v="4.4968660853991135E-3"/>
    <n v="6.0707692152888043E-3"/>
    <n v="1.3490598256197351E-2"/>
    <n v="0"/>
    <n v="1.3490598256197351E-2"/>
    <n v="2.6981196512394702E-2"/>
    <n v="336579.91583999991"/>
    <n v="0"/>
    <n v="961656.90240000002"/>
    <n v="1298236.8182399999"/>
    <s v="ENERO"/>
    <x v="0"/>
    <x v="0"/>
    <x v="0"/>
    <n v="202301"/>
    <x v="0"/>
    <x v="11"/>
  </r>
  <r>
    <s v="MCE2"/>
    <n v="3.0916773657292868E-3"/>
    <n v="1.7836600186899728E-3"/>
    <n v="0"/>
    <n v="4.8753373844192599E-3"/>
    <n v="1.4269280149519788E-2"/>
    <n v="7.1346400747598912E-3"/>
    <n v="0"/>
    <n v="2.1403920224279678E-2"/>
    <n v="661156.64159999997"/>
    <n v="381436.52400000003"/>
    <n v="0"/>
    <n v="1042593.1655999999"/>
    <s v="ENERO"/>
    <x v="0"/>
    <x v="0"/>
    <x v="0"/>
    <n v="202301"/>
    <x v="0"/>
    <x v="11"/>
  </r>
  <r>
    <s v="MCE3"/>
    <n v="1.7966981337247704E-3"/>
    <n v="6.755147356589556E-3"/>
    <n v="0"/>
    <n v="8.5518454903143262E-3"/>
    <n v="6.8039624525535183E-3"/>
    <n v="6.8039624525535192E-3"/>
    <n v="0"/>
    <n v="1.3607924905107038E-2"/>
    <n v="384224.73096000002"/>
    <n v="1444591.4018399999"/>
    <n v="0"/>
    <n v="1828816.1328"/>
    <s v="ENERO"/>
    <x v="0"/>
    <x v="0"/>
    <x v="0"/>
    <n v="202301"/>
    <x v="0"/>
    <x v="11"/>
  </r>
  <r>
    <s v="MCE4"/>
    <n v="7.1723506512995736E-2"/>
    <n v="0"/>
    <n v="0"/>
    <n v="7.1723506512995736E-2"/>
    <n v="3.6469579582879254E-2"/>
    <n v="0"/>
    <n v="0"/>
    <n v="3.6469579582879254E-2"/>
    <n v="15338105.203200005"/>
    <n v="0"/>
    <n v="0"/>
    <n v="15338105.203200005"/>
    <s v="ENERO"/>
    <x v="0"/>
    <x v="0"/>
    <x v="0"/>
    <n v="202301"/>
    <x v="0"/>
    <x v="11"/>
  </r>
  <r>
    <s v="MCE5"/>
    <n v="6.9431376394352247E-3"/>
    <n v="4.005656330443399E-3"/>
    <n v="0"/>
    <n v="1.0948793969878624E-2"/>
    <n v="3.2045250643547171E-2"/>
    <n v="1.6022625321773596E-2"/>
    <n v="0"/>
    <n v="4.8067875965320764E-2"/>
    <n v="1484793.2111999993"/>
    <n v="856611.46799999988"/>
    <n v="0"/>
    <n v="2341404.6791999992"/>
    <s v="ENERO"/>
    <x v="0"/>
    <x v="0"/>
    <x v="0"/>
    <n v="202301"/>
    <x v="0"/>
    <x v="11"/>
  </r>
  <r>
    <s v="MCE6"/>
    <n v="3.6604221198131759E-3"/>
    <n v="0"/>
    <n v="0"/>
    <n v="3.6604221198131759E-3"/>
    <n v="5.356715297287571E-3"/>
    <n v="0"/>
    <n v="0"/>
    <n v="5.356715297287571E-3"/>
    <n v="782782.97160000051"/>
    <n v="0"/>
    <n v="0"/>
    <n v="782782.97160000051"/>
    <s v="ENERO"/>
    <x v="0"/>
    <x v="0"/>
    <x v="0"/>
    <n v="202301"/>
    <x v="0"/>
    <x v="11"/>
  </r>
  <r>
    <s v="MCE7"/>
    <n v="1.5381370732295099E-3"/>
    <n v="0"/>
    <n v="0"/>
    <n v="1.5381370732295099E-3"/>
    <n v="2.0974596453129683E-3"/>
    <n v="0"/>
    <n v="0"/>
    <n v="2.0974596453129683E-3"/>
    <n v="328931.32799999998"/>
    <n v="0"/>
    <n v="0"/>
    <n v="328931.32799999998"/>
    <s v="ENERO"/>
    <x v="0"/>
    <x v="0"/>
    <x v="0"/>
    <n v="202301"/>
    <x v="0"/>
    <x v="11"/>
  </r>
  <r>
    <s v="MPO1"/>
    <n v="0.14235671662856064"/>
    <n v="0"/>
    <n v="1.8187269221350496E-2"/>
    <n v="0.16054398584991114"/>
    <n v="0.17856591632850682"/>
    <n v="0"/>
    <n v="9.9203286661911794E-3"/>
    <n v="0.18848624499469802"/>
    <n v="30443050.015065383"/>
    <n v="0"/>
    <n v="3889355.9759999998"/>
    <n v="34332405.991065383"/>
    <s v="ENERO"/>
    <x v="0"/>
    <x v="4"/>
    <x v="0"/>
    <n v="202301"/>
    <x v="0"/>
    <x v="12"/>
  </r>
  <r>
    <s v="MPO2"/>
    <n v="4.15338521994114E-2"/>
    <n v="0"/>
    <n v="2.4302565757026256E-2"/>
    <n v="6.5836417956437659E-2"/>
    <n v="6.6279724791889469E-2"/>
    <n v="0"/>
    <n v="1.3255944958377959E-2"/>
    <n v="7.9535669750267435E-2"/>
    <n v="8882033.5967999771"/>
    <n v="0"/>
    <n v="5197114.9824000001"/>
    <n v="14079148.579199977"/>
    <s v="ENERO"/>
    <x v="0"/>
    <x v="2"/>
    <x v="1"/>
    <n v="202301"/>
    <x v="0"/>
    <x v="12"/>
  </r>
  <r>
    <s v="MPO3"/>
    <n v="5.9288056292314893E-2"/>
    <n v="0"/>
    <n v="1.7390562284201147E-2"/>
    <n v="7.6678618576516033E-2"/>
    <n v="9.4860890067703263E-2"/>
    <n v="0"/>
    <n v="9.4857612459278984E-3"/>
    <n v="0.10434665131363116"/>
    <n v="12678778.393803215"/>
    <n v="0"/>
    <n v="3718979.8272000002"/>
    <n v="16397758.221003216"/>
    <s v="ENERO"/>
    <x v="0"/>
    <x v="4"/>
    <x v="0"/>
    <n v="202301"/>
    <x v="0"/>
    <x v="12"/>
  </r>
  <r>
    <s v="NAR2"/>
    <n v="0"/>
    <n v="0"/>
    <n v="1.2447603674758515E-3"/>
    <n v="1.2447603674758515E-3"/>
    <n v="0"/>
    <n v="0"/>
    <n v="8.2984024498390079E-3"/>
    <n v="8.2984024498390079E-3"/>
    <n v="0"/>
    <n v="0"/>
    <n v="266192.58311999973"/>
    <n v="266192.58311999973"/>
    <s v="ENERO"/>
    <x v="0"/>
    <x v="6"/>
    <x v="0"/>
    <n v="202301"/>
    <x v="0"/>
    <x v="13"/>
  </r>
  <r>
    <s v="NAR4"/>
    <n v="1.9664880394716949E-2"/>
    <n v="0"/>
    <n v="1.3952858708171981E-3"/>
    <n v="2.1060166265534148E-2"/>
    <n v="8.4589236642184706E-2"/>
    <n v="0"/>
    <n v="9.3019058054479836E-3"/>
    <n v="9.3891142447632692E-2"/>
    <n v="4205343.8121831948"/>
    <n v="0"/>
    <n v="298382.5319702542"/>
    <n v="4503726.3441534489"/>
    <s v="ENERO"/>
    <x v="0"/>
    <x v="6"/>
    <x v="0"/>
    <n v="202301"/>
    <x v="0"/>
    <x v="13"/>
  </r>
  <r>
    <s v="NAR5"/>
    <n v="6.9339194435745141E-2"/>
    <n v="6.5984715323292456E-3"/>
    <n v="0"/>
    <n v="7.5937665968074386E-2"/>
    <n v="3.0279124207749E-2"/>
    <n v="4.167455704628998E-3"/>
    <n v="0"/>
    <n v="3.4446579912377998E-2"/>
    <n v="14828218.957307847"/>
    <n v="1411086.204002698"/>
    <n v="0"/>
    <n v="16239305.161310546"/>
    <s v="ENERO"/>
    <x v="0"/>
    <x v="6"/>
    <x v="0"/>
    <n v="202301"/>
    <x v="0"/>
    <x v="13"/>
  </r>
  <r>
    <s v="NAR6"/>
    <n v="3.1437265915266605E-2"/>
    <n v="1.5397844529925927E-2"/>
    <n v="1.9247305662407409E-3"/>
    <n v="4.8759841011433276E-2"/>
    <n v="5.1326148433086138E-2"/>
    <n v="1.2831537108271592E-2"/>
    <n v="1.2831537108271592E-2"/>
    <n v="7.6989222649629319E-2"/>
    <n v="6722873.9272798272"/>
    <n v="3292836.2092800001"/>
    <n v="411604.52616000001"/>
    <n v="10427314.662719827"/>
    <s v="ENERO"/>
    <x v="0"/>
    <x v="6"/>
    <x v="0"/>
    <n v="202301"/>
    <x v="0"/>
    <x v="13"/>
  </r>
  <r>
    <s v="NAR8"/>
    <n v="1.0993968124027897E-2"/>
    <n v="0"/>
    <n v="7.3840084415113024E-4"/>
    <n v="1.1732368968179026E-2"/>
    <n v="9.8453445886816805E-3"/>
    <n v="0"/>
    <n v="4.9226722943408602E-3"/>
    <n v="1.4768016883022541E-2"/>
    <n v="2351065.1930607115"/>
    <n v="0"/>
    <n v="157907.36371303248"/>
    <n v="2508972.5567737441"/>
    <s v="ENERO"/>
    <x v="0"/>
    <x v="6"/>
    <x v="0"/>
    <n v="202301"/>
    <x v="0"/>
    <x v="13"/>
  </r>
  <r>
    <s v="PBU1"/>
    <n v="8.0542450380017734E-3"/>
    <n v="0"/>
    <n v="0"/>
    <n v="8.0542450380017734E-3"/>
    <n v="1.8122051335503951E-2"/>
    <n v="0"/>
    <n v="0"/>
    <n v="1.8122051335503951E-2"/>
    <n v="1722404.0447999977"/>
    <n v="0"/>
    <n v="0"/>
    <n v="1722404.0447999977"/>
    <s v="ENERO"/>
    <x v="0"/>
    <x v="6"/>
    <x v="0"/>
    <n v="202301"/>
    <x v="0"/>
    <x v="14"/>
  </r>
  <r>
    <s v="PBU2"/>
    <n v="3.1812301531689707E-2"/>
    <n v="0"/>
    <n v="0"/>
    <n v="3.1812301531689707E-2"/>
    <n v="1.8441913931414103E-2"/>
    <n v="0"/>
    <n v="0"/>
    <n v="1.8441913931414103E-2"/>
    <n v="6803075.4681600137"/>
    <n v="0"/>
    <n v="0"/>
    <n v="6803075.4681600137"/>
    <s v="ENERO"/>
    <x v="0"/>
    <x v="6"/>
    <x v="0"/>
    <n v="202301"/>
    <x v="0"/>
    <x v="14"/>
  </r>
  <r>
    <s v="PBU3"/>
    <n v="8.8051902123687572E-3"/>
    <n v="0"/>
    <n v="0"/>
    <n v="8.8051902123687572E-3"/>
    <n v="1.8702130018660848E-2"/>
    <n v="0"/>
    <n v="0"/>
    <n v="1.8702130018660848E-2"/>
    <n v="1882994.0193600003"/>
    <n v="0"/>
    <n v="0"/>
    <n v="1882994.0193600003"/>
    <s v="ENERO"/>
    <x v="0"/>
    <x v="6"/>
    <x v="0"/>
    <n v="202301"/>
    <x v="0"/>
    <x v="14"/>
  </r>
  <r>
    <s v="PBU4"/>
    <n v="3.9894316061453813E-2"/>
    <n v="0"/>
    <n v="0"/>
    <n v="3.9894316061453813E-2"/>
    <n v="3.6595427161597825E-2"/>
    <n v="0"/>
    <n v="0"/>
    <n v="3.6595427161597825E-2"/>
    <n v="8531418.0316799637"/>
    <n v="0"/>
    <n v="0"/>
    <n v="8531418.0316799637"/>
    <s v="ENERO"/>
    <x v="0"/>
    <x v="6"/>
    <x v="0"/>
    <n v="202301"/>
    <x v="0"/>
    <x v="14"/>
  </r>
  <r>
    <s v="PBU5"/>
    <n v="2.284810858422962E-3"/>
    <n v="0"/>
    <n v="0"/>
    <n v="2.284810858422962E-3"/>
    <n v="8.2253190903226314E-3"/>
    <n v="0"/>
    <n v="0"/>
    <n v="8.2253190903226314E-3"/>
    <n v="488607.86399999954"/>
    <n v="0"/>
    <n v="0"/>
    <n v="488607.86399999954"/>
    <s v="ENERO"/>
    <x v="0"/>
    <x v="0"/>
    <x v="0"/>
    <n v="202301"/>
    <x v="0"/>
    <x v="14"/>
  </r>
  <r>
    <s v="PFO1"/>
    <n v="0"/>
    <n v="0"/>
    <n v="0"/>
    <n v="0"/>
    <n v="0"/>
    <n v="0"/>
    <n v="0"/>
    <n v="0"/>
    <n v="0"/>
    <n v="0"/>
    <n v="0"/>
    <n v="0"/>
    <s v="ENERO"/>
    <x v="0"/>
    <x v="0"/>
    <x v="0"/>
    <n v="202301"/>
    <x v="0"/>
    <x v="15"/>
  </r>
  <r>
    <s v="PFO10"/>
    <n v="2.6401019510817098E-2"/>
    <n v="2.2285508731450284E-4"/>
    <n v="0"/>
    <n v="2.6623874598131602E-2"/>
    <n v="7.2025453307768411E-2"/>
    <n v="3.932736834961815E-4"/>
    <n v="0"/>
    <n v="7.2418726991264587E-2"/>
    <n v="5645870.2929599807"/>
    <n v="47657.66399999999"/>
    <n v="0"/>
    <n v="5693527.9569599805"/>
    <s v="ENERO"/>
    <x v="0"/>
    <x v="0"/>
    <x v="0"/>
    <n v="202301"/>
    <x v="0"/>
    <x v="15"/>
  </r>
  <r>
    <s v="PFO11"/>
    <n v="1.2137638466549501E-2"/>
    <n v="0"/>
    <n v="0"/>
    <n v="1.2137638466549501E-2"/>
    <n v="4.6683224871344228E-2"/>
    <n v="0"/>
    <n v="0"/>
    <n v="4.6683224871344228E-2"/>
    <n v="2595639.6273600138"/>
    <n v="0"/>
    <n v="0"/>
    <n v="2595639.6273600138"/>
    <s v="ENERO"/>
    <x v="0"/>
    <x v="0"/>
    <x v="0"/>
    <n v="202301"/>
    <x v="0"/>
    <x v="15"/>
  </r>
  <r>
    <s v="PFO12"/>
    <n v="0"/>
    <n v="0"/>
    <n v="0"/>
    <n v="0"/>
    <n v="0"/>
    <n v="0"/>
    <n v="0"/>
    <n v="0"/>
    <n v="0"/>
    <n v="0"/>
    <n v="0"/>
    <n v="0"/>
    <s v="ENERO"/>
    <x v="0"/>
    <x v="0"/>
    <x v="0"/>
    <n v="202301"/>
    <x v="0"/>
    <x v="15"/>
  </r>
  <r>
    <s v="PFO14"/>
    <n v="2.7525334350587639E-3"/>
    <n v="9.4824839652320938E-3"/>
    <n v="3.8084623509770238E-3"/>
    <n v="1.6043479751267881E-2"/>
    <n v="9.4372574916300363E-3"/>
    <n v="3.3467590465525027E-3"/>
    <n v="2.8210832229459419E-3"/>
    <n v="1.560509976112848E-2"/>
    <n v="588630.554400002"/>
    <n v="2027833.6031999993"/>
    <n v="814441.44383999996"/>
    <n v="3430905.6014400013"/>
    <s v="ENERO"/>
    <x v="0"/>
    <x v="0"/>
    <x v="0"/>
    <n v="202301"/>
    <x v="0"/>
    <x v="15"/>
  </r>
  <r>
    <s v="PFO15"/>
    <n v="3.2687816145304006E-3"/>
    <n v="0"/>
    <n v="0"/>
    <n v="3.2687816145304006E-3"/>
    <n v="2.9272671174899096E-3"/>
    <n v="0"/>
    <n v="0"/>
    <n v="2.9272671174899096E-3"/>
    <n v="699030.46752000018"/>
    <n v="0"/>
    <n v="0"/>
    <n v="699030.46752000018"/>
    <s v="ENERO"/>
    <x v="0"/>
    <x v="0"/>
    <x v="0"/>
    <n v="202301"/>
    <x v="0"/>
    <x v="15"/>
  </r>
  <r>
    <s v="PFO16"/>
    <n v="2.1674514367063004E-3"/>
    <n v="0"/>
    <n v="0"/>
    <n v="2.1674514367063004E-3"/>
    <n v="7.6498286001398857E-3"/>
    <n v="0"/>
    <n v="0"/>
    <n v="7.6498286001398857E-3"/>
    <n v="463510.49712000065"/>
    <n v="0"/>
    <n v="0"/>
    <n v="463510.49712000065"/>
    <s v="ENERO"/>
    <x v="0"/>
    <x v="0"/>
    <x v="0"/>
    <n v="202301"/>
    <x v="0"/>
    <x v="15"/>
  </r>
  <r>
    <s v="PFO17"/>
    <n v="1.6973255208935769E-3"/>
    <n v="4.9626769149623733E-4"/>
    <n v="0"/>
    <n v="2.1935932123898143E-3"/>
    <n v="3.2851461694714404E-3"/>
    <n v="7.2624540218961487E-4"/>
    <n v="0"/>
    <n v="4.0113915716610549E-3"/>
    <n v="362973.85151999985"/>
    <n v="106127.07647999997"/>
    <n v="0"/>
    <n v="469100.92799999984"/>
    <s v="ENERO"/>
    <x v="0"/>
    <x v="0"/>
    <x v="0"/>
    <n v="202301"/>
    <x v="0"/>
    <x v="15"/>
  </r>
  <r>
    <s v="PFO2"/>
    <n v="2.897383233465245E-2"/>
    <n v="0"/>
    <n v="0"/>
    <n v="2.897383233465245E-2"/>
    <n v="2.6626594741108962E-2"/>
    <n v="0"/>
    <n v="0"/>
    <n v="2.6626594741108962E-2"/>
    <n v="6196067.5111200083"/>
    <n v="0"/>
    <n v="0"/>
    <n v="6196067.5111200083"/>
    <s v="ENERO"/>
    <x v="0"/>
    <x v="0"/>
    <x v="0"/>
    <n v="202301"/>
    <x v="0"/>
    <x v="15"/>
  </r>
  <r>
    <s v="PFO3"/>
    <n v="1.3880245082390164E-2"/>
    <n v="0"/>
    <n v="0"/>
    <n v="1.3880245082390164E-2"/>
    <n v="6.6423925142505011E-3"/>
    <n v="0"/>
    <n v="0"/>
    <n v="6.6423925142505011E-3"/>
    <n v="2968296.8620799971"/>
    <n v="0"/>
    <n v="0"/>
    <n v="2968296.8620799971"/>
    <s v="ENERO"/>
    <x v="0"/>
    <x v="0"/>
    <x v="0"/>
    <n v="202301"/>
    <x v="0"/>
    <x v="15"/>
  </r>
  <r>
    <s v="PFO4"/>
    <n v="4.3181996661331185E-2"/>
    <n v="0"/>
    <n v="0"/>
    <n v="4.3181996661331185E-2"/>
    <n v="6.5950685810030676E-2"/>
    <n v="0"/>
    <n v="0"/>
    <n v="6.5950685810030676E-2"/>
    <n v="9234490.0560000688"/>
    <n v="0"/>
    <n v="0"/>
    <n v="9234490.0560000688"/>
    <s v="ENERO"/>
    <x v="0"/>
    <x v="0"/>
    <x v="0"/>
    <n v="202301"/>
    <x v="0"/>
    <x v="15"/>
  </r>
  <r>
    <s v="PFO5"/>
    <n v="7.8859020583895941E-4"/>
    <n v="0"/>
    <n v="0"/>
    <n v="7.8859020583895941E-4"/>
    <n v="7.998531272727729E-3"/>
    <n v="0"/>
    <n v="0"/>
    <n v="7.998531272727729E-3"/>
    <n v="168640.38203680798"/>
    <n v="0"/>
    <n v="0"/>
    <n v="168640.38203680798"/>
    <s v="ENERO"/>
    <x v="0"/>
    <x v="0"/>
    <x v="0"/>
    <n v="202301"/>
    <x v="0"/>
    <x v="15"/>
  </r>
  <r>
    <s v="PFO6"/>
    <n v="0"/>
    <n v="1.090200532581157E-2"/>
    <n v="0"/>
    <n v="1.090200532581157E-2"/>
    <n v="0"/>
    <n v="1.5574293322587975E-2"/>
    <n v="0"/>
    <n v="1.5574293322587975E-2"/>
    <n v="0"/>
    <n v="2331398.9059200021"/>
    <n v="0"/>
    <n v="2331398.9059200021"/>
    <s v="ENERO"/>
    <x v="0"/>
    <x v="0"/>
    <x v="0"/>
    <n v="202301"/>
    <x v="0"/>
    <x v="15"/>
  </r>
  <r>
    <s v="PFO7"/>
    <n v="1.0433255867891065E-2"/>
    <n v="3.4938324799110945E-3"/>
    <n v="0"/>
    <n v="1.3927088347802159E-2"/>
    <n v="1.0090091806233709E-2"/>
    <n v="4.2781622202992921E-3"/>
    <n v="0"/>
    <n v="1.4368254026533002E-2"/>
    <n v="2231156.616480004"/>
    <n v="747157.69968000031"/>
    <n v="0"/>
    <n v="2978314.3161600046"/>
    <s v="ENERO"/>
    <x v="0"/>
    <x v="0"/>
    <x v="0"/>
    <n v="202301"/>
    <x v="0"/>
    <x v="15"/>
  </r>
  <r>
    <s v="PFO8"/>
    <n v="0"/>
    <n v="0"/>
    <n v="0"/>
    <n v="0"/>
    <n v="0"/>
    <n v="0"/>
    <n v="0"/>
    <n v="0"/>
    <n v="0"/>
    <n v="0"/>
    <n v="0"/>
    <n v="0"/>
    <s v="ENERO"/>
    <x v="0"/>
    <x v="0"/>
    <x v="0"/>
    <n v="202301"/>
    <x v="0"/>
    <x v="15"/>
  </r>
  <r>
    <s v="PFO9"/>
    <n v="0"/>
    <n v="0"/>
    <n v="0"/>
    <n v="0"/>
    <n v="0"/>
    <n v="0"/>
    <n v="0"/>
    <n v="0"/>
    <n v="0"/>
    <n v="0"/>
    <n v="0"/>
    <n v="0"/>
    <s v="ENERO"/>
    <x v="0"/>
    <x v="0"/>
    <x v="0"/>
    <n v="202301"/>
    <x v="0"/>
    <x v="15"/>
  </r>
  <r>
    <s v="PIH1"/>
    <n v="0"/>
    <n v="0"/>
    <n v="0"/>
    <n v="0"/>
    <n v="0"/>
    <n v="0"/>
    <n v="0"/>
    <n v="0"/>
    <n v="0"/>
    <n v="0"/>
    <n v="0"/>
    <n v="0"/>
    <s v="ENERO"/>
    <x v="0"/>
    <x v="1"/>
    <x v="0"/>
    <n v="202301"/>
    <x v="0"/>
    <x v="16"/>
  </r>
  <r>
    <s v="PIH2"/>
    <n v="3.3358293154320054E-2"/>
    <n v="0"/>
    <n v="0"/>
    <n v="3.3358293154320054E-2"/>
    <n v="4.5316926549264981E-2"/>
    <n v="0"/>
    <n v="0"/>
    <n v="4.5316926549264981E-2"/>
    <n v="7133686.4951999858"/>
    <n v="0"/>
    <n v="0"/>
    <n v="7133686.4951999858"/>
    <s v="ENERO"/>
    <x v="0"/>
    <x v="1"/>
    <x v="0"/>
    <n v="202301"/>
    <x v="0"/>
    <x v="16"/>
  </r>
  <r>
    <s v="PIH3"/>
    <n v="0.10817854049693949"/>
    <n v="3.4283414873399823E-3"/>
    <n v="0"/>
    <n v="0.11160688198427948"/>
    <n v="0.13879775346689269"/>
    <n v="6.1403131116537094E-3"/>
    <n v="0"/>
    <n v="0.14493806657854641"/>
    <n v="23134031.164106451"/>
    <n v="733152.42047999869"/>
    <n v="0"/>
    <n v="23867183.584586449"/>
    <s v="ENERO"/>
    <x v="0"/>
    <x v="1"/>
    <x v="0"/>
    <n v="202301"/>
    <x v="0"/>
    <x v="16"/>
  </r>
  <r>
    <s v="PIH4"/>
    <n v="0.16890554123003992"/>
    <n v="0"/>
    <n v="0"/>
    <n v="0.16890554123003992"/>
    <n v="8.3853814795055201E-2"/>
    <n v="0"/>
    <n v="0"/>
    <n v="8.3853814795055201E-2"/>
    <n v="36120528.495360591"/>
    <n v="0"/>
    <n v="0"/>
    <n v="36120528.495360591"/>
    <s v="ENERO"/>
    <x v="0"/>
    <x v="1"/>
    <x v="0"/>
    <n v="202301"/>
    <x v="0"/>
    <x v="16"/>
  </r>
  <r>
    <s v="PIH5"/>
    <n v="0"/>
    <n v="0"/>
    <n v="0"/>
    <n v="0"/>
    <n v="0"/>
    <n v="0"/>
    <n v="0"/>
    <n v="0"/>
    <n v="0"/>
    <n v="0"/>
    <n v="0"/>
    <n v="0"/>
    <s v="ENERO"/>
    <x v="0"/>
    <x v="1"/>
    <x v="0"/>
    <n v="202301"/>
    <x v="0"/>
    <x v="16"/>
  </r>
  <r>
    <s v="SGA1"/>
    <n v="0"/>
    <n v="0"/>
    <n v="0"/>
    <n v="0"/>
    <n v="0"/>
    <n v="0"/>
    <n v="0"/>
    <n v="0"/>
    <n v="0"/>
    <n v="0"/>
    <n v="0"/>
    <n v="0"/>
    <s v="ENERO"/>
    <x v="0"/>
    <x v="7"/>
    <x v="1"/>
    <n v="202301"/>
    <x v="0"/>
    <x v="17"/>
  </r>
  <r>
    <s v="SGA2"/>
    <n v="7.293741128272079E-3"/>
    <n v="0"/>
    <n v="0"/>
    <n v="7.293741128272079E-3"/>
    <n v="1.3675764615510136E-2"/>
    <n v="0"/>
    <n v="0"/>
    <n v="1.3675764615510136E-2"/>
    <n v="1559769.9302400027"/>
    <n v="0"/>
    <n v="0"/>
    <n v="1559769.9302400027"/>
    <s v="ENERO"/>
    <x v="0"/>
    <x v="7"/>
    <x v="1"/>
    <n v="202301"/>
    <x v="0"/>
    <x v="17"/>
  </r>
  <r>
    <s v="SGA3"/>
    <n v="1.050368463004385E-4"/>
    <n v="0"/>
    <n v="0"/>
    <n v="1.050368463004385E-4"/>
    <n v="4.2014738520175401E-4"/>
    <n v="0"/>
    <n v="0"/>
    <n v="4.2014738520175401E-4"/>
    <n v="22462.178400000004"/>
    <n v="0"/>
    <n v="0"/>
    <n v="22462.178400000004"/>
    <s v="ENERO"/>
    <x v="0"/>
    <x v="7"/>
    <x v="1"/>
    <n v="202301"/>
    <x v="0"/>
    <x v="17"/>
  </r>
  <r>
    <s v="SGA4"/>
    <n v="0"/>
    <n v="0"/>
    <n v="0"/>
    <n v="0"/>
    <n v="0"/>
    <n v="0"/>
    <n v="0"/>
    <n v="0"/>
    <n v="0"/>
    <n v="0"/>
    <n v="0"/>
    <n v="0"/>
    <s v="ENERO"/>
    <x v="0"/>
    <x v="7"/>
    <x v="1"/>
    <n v="202301"/>
    <x v="0"/>
    <x v="17"/>
  </r>
  <r>
    <s v="SGA5"/>
    <n v="1.3382229507856181E-4"/>
    <n v="0"/>
    <n v="0"/>
    <n v="1.3382229507856181E-4"/>
    <n v="5.735241217652646E-4"/>
    <n v="0"/>
    <n v="0"/>
    <n v="5.735241217652646E-4"/>
    <n v="28617.959999999988"/>
    <n v="0"/>
    <n v="0"/>
    <n v="28617.959999999988"/>
    <s v="ENERO"/>
    <x v="0"/>
    <x v="7"/>
    <x v="1"/>
    <n v="202301"/>
    <x v="0"/>
    <x v="17"/>
  </r>
  <r>
    <s v="SGA6"/>
    <n v="1.4234049382039922E-3"/>
    <n v="0"/>
    <n v="0"/>
    <n v="1.4234049382039922E-3"/>
    <n v="5.6936197528159689E-3"/>
    <n v="0"/>
    <n v="0"/>
    <n v="5.6936197528159689E-3"/>
    <n v="304395.80759999988"/>
    <n v="0"/>
    <n v="0"/>
    <n v="304395.80759999988"/>
    <s v="ENERO"/>
    <x v="0"/>
    <x v="7"/>
    <x v="1"/>
    <n v="202301"/>
    <x v="0"/>
    <x v="17"/>
  </r>
  <r>
    <s v="SRI1"/>
    <n v="7.6557277143502363E-3"/>
    <n v="0"/>
    <n v="0"/>
    <n v="7.6557277143502363E-3"/>
    <n v="5.9469535571559842E-3"/>
    <n v="0"/>
    <n v="0"/>
    <n v="5.9469535571559842E-3"/>
    <n v="1637180.9299156526"/>
    <n v="0"/>
    <n v="0"/>
    <n v="1637180.9299156526"/>
    <s v="ENERO"/>
    <x v="0"/>
    <x v="6"/>
    <x v="0"/>
    <n v="202301"/>
    <x v="0"/>
    <x v="18"/>
  </r>
  <r>
    <s v="SRI2"/>
    <n v="1.9091667602163815E-2"/>
    <n v="6.3693950322902388E-4"/>
    <n v="1.3804889474924695E-3"/>
    <n v="2.1109096052885308E-2"/>
    <n v="9.3243223988526719E-2"/>
    <n v="1.6615813127713675E-3"/>
    <n v="9.2032596499497989E-3"/>
    <n v="0.10410806495124789"/>
    <n v="4082761.9900799906"/>
    <n v="136209.80879999997"/>
    <n v="295218.20303999959"/>
    <n v="4514190.0019199904"/>
    <s v="ENERO"/>
    <x v="0"/>
    <x v="6"/>
    <x v="0"/>
    <n v="202301"/>
    <x v="0"/>
    <x v="18"/>
  </r>
  <r>
    <s v="SRI3"/>
    <n v="6.0958731854186517E-3"/>
    <n v="0"/>
    <n v="0"/>
    <n v="6.0958731854186517E-3"/>
    <n v="5.0103067277413524E-3"/>
    <n v="0"/>
    <n v="0"/>
    <n v="5.0103067277413524E-3"/>
    <n v="1303605.3139199994"/>
    <n v="0"/>
    <n v="0"/>
    <n v="1303605.3139199994"/>
    <s v="ENERO"/>
    <x v="0"/>
    <x v="6"/>
    <x v="0"/>
    <n v="202301"/>
    <x v="0"/>
    <x v="18"/>
  </r>
  <r>
    <s v="SRI4"/>
    <n v="3.6050874201183435E-2"/>
    <n v="1.5524697141391491E-2"/>
    <n v="0"/>
    <n v="5.1575571342574927E-2"/>
    <n v="6.6409505107443173E-2"/>
    <n v="9.4870721582062129E-3"/>
    <n v="0"/>
    <n v="7.5896577265649384E-2"/>
    <n v="7709496.2035199925"/>
    <n v="3319963.6991999964"/>
    <n v="0"/>
    <n v="11029459.902719989"/>
    <s v="ENERO"/>
    <x v="0"/>
    <x v="6"/>
    <x v="0"/>
    <n v="202301"/>
    <x v="0"/>
    <x v="18"/>
  </r>
  <r>
    <s v="ACY1"/>
    <n v="0"/>
    <n v="0"/>
    <n v="2.576920770114365E-3"/>
    <n v="2.576920770114365E-3"/>
    <n v="0"/>
    <n v="0"/>
    <n v="1.030768308045746E-2"/>
    <n v="1.030768308045746E-2"/>
    <n v="0"/>
    <n v="0"/>
    <n v="551111.82480000006"/>
    <n v="551111.82480000006"/>
    <s v="FEBRERO"/>
    <x v="0"/>
    <x v="0"/>
    <x v="0"/>
    <n v="202302"/>
    <x v="1"/>
    <x v="0"/>
  </r>
  <r>
    <s v="ACY2"/>
    <n v="1.7086539673627624E-2"/>
    <n v="0"/>
    <n v="3.9429656903434912E-3"/>
    <n v="2.1029505363971114E-2"/>
    <n v="1.5772190467963923E-2"/>
    <n v="0"/>
    <n v="1.5771862761373965E-2"/>
    <n v="3.1544053229337884E-2"/>
    <n v="3654203.9508000035"/>
    <n v="0"/>
    <n v="843260.31360000023"/>
    <n v="4497464.2644000035"/>
    <s v="FEBRERO"/>
    <x v="0"/>
    <x v="0"/>
    <x v="0"/>
    <n v="202302"/>
    <x v="1"/>
    <x v="0"/>
  </r>
  <r>
    <s v="ACY3"/>
    <n v="4.2714806232207842E-3"/>
    <n v="0"/>
    <n v="4.5765863820222755E-3"/>
    <n v="8.8480670052430606E-3"/>
    <n v="3.6612691056178377E-2"/>
    <n v="0"/>
    <n v="1.8306345528089102E-2"/>
    <n v="5.4919036584267479E-2"/>
    <n v="913517.98943999724"/>
    <n v="0"/>
    <n v="978769.27440000011"/>
    <n v="1892287.2638399974"/>
    <s v="FEBRERO"/>
    <x v="0"/>
    <x v="0"/>
    <x v="0"/>
    <n v="202302"/>
    <x v="1"/>
    <x v="0"/>
  </r>
  <r>
    <s v="ACY4"/>
    <n v="0"/>
    <n v="0"/>
    <n v="2.3688270854926798E-3"/>
    <n v="2.3688270854926798E-3"/>
    <n v="0"/>
    <n v="0"/>
    <n v="9.4753083419707191E-3"/>
    <n v="9.4753083419707191E-3"/>
    <n v="0"/>
    <n v="0"/>
    <n v="506607.97680000006"/>
    <n v="506607.97680000006"/>
    <s v="FEBRERO"/>
    <x v="0"/>
    <x v="0"/>
    <x v="0"/>
    <n v="202302"/>
    <x v="1"/>
    <x v="0"/>
  </r>
  <r>
    <s v="ACY5"/>
    <n v="5.8235541963088597E-2"/>
    <n v="0"/>
    <n v="3.2962367350664896E-3"/>
    <n v="6.1531778698155085E-2"/>
    <n v="7.9112434364949538E-2"/>
    <n v="0"/>
    <n v="1.3184946940265958E-2"/>
    <n v="9.2297381305215503E-2"/>
    <n v="12454513.99659037"/>
    <n v="0"/>
    <n v="704947.96080000012"/>
    <n v="13159461.95739037"/>
    <s v="FEBRERO"/>
    <x v="0"/>
    <x v="0"/>
    <x v="0"/>
    <n v="202302"/>
    <x v="1"/>
    <x v="0"/>
  </r>
  <r>
    <s v="ACY6"/>
    <n v="6.4370750051761126E-3"/>
    <n v="0"/>
    <n v="4.3224499215118554E-3"/>
    <n v="1.0759524926687969E-2"/>
    <n v="1.0728458341960205E-2"/>
    <n v="0"/>
    <n v="1.7289799686047422E-2"/>
    <n v="2.8018258028007628E-2"/>
    <n v="1376661.7094399976"/>
    <n v="0"/>
    <n v="924418.51199999999"/>
    <n v="2301080.2214399977"/>
    <s v="FEBRERO"/>
    <x v="0"/>
    <x v="0"/>
    <x v="0"/>
    <n v="202302"/>
    <x v="1"/>
    <x v="0"/>
  </r>
  <r>
    <s v="ACY7"/>
    <n v="0"/>
    <n v="0"/>
    <n v="1.6385329497770491E-4"/>
    <n v="1.6385329497770491E-4"/>
    <n v="0"/>
    <n v="0"/>
    <n v="6.5541317991081962E-4"/>
    <n v="6.5541317991081962E-4"/>
    <n v="0"/>
    <n v="0"/>
    <n v="35042.400000000001"/>
    <n v="35042.400000000001"/>
    <s v="FEBRERO"/>
    <x v="0"/>
    <x v="0"/>
    <x v="0"/>
    <n v="202302"/>
    <x v="1"/>
    <x v="0"/>
  </r>
  <r>
    <s v="ACY8"/>
    <n v="0"/>
    <n v="0"/>
    <n v="0"/>
    <n v="0"/>
    <n v="0"/>
    <n v="0"/>
    <n v="0"/>
    <n v="0"/>
    <n v="0"/>
    <n v="0"/>
    <n v="0"/>
    <n v="0"/>
    <s v="FEBRERO"/>
    <x v="0"/>
    <x v="0"/>
    <x v="0"/>
    <n v="202302"/>
    <x v="1"/>
    <x v="0"/>
  </r>
  <r>
    <s v="ACY9"/>
    <n v="2.9978048298116292E-2"/>
    <n v="0"/>
    <n v="1.9052861140007526E-3"/>
    <n v="3.1883334412117048E-2"/>
    <n v="3.0486150811643648E-2"/>
    <n v="0"/>
    <n v="7.6211444560030104E-3"/>
    <n v="3.8107295267646661E-2"/>
    <n v="6411239.7606947068"/>
    <n v="0"/>
    <n v="407473.02720000001"/>
    <n v="6818712.7878947072"/>
    <s v="FEBRERO"/>
    <x v="0"/>
    <x v="1"/>
    <x v="0"/>
    <n v="202302"/>
    <x v="1"/>
    <x v="0"/>
  </r>
  <r>
    <s v="APR10"/>
    <n v="0"/>
    <n v="0"/>
    <n v="4.9155988493311477E-4"/>
    <n v="4.9155988493311477E-4"/>
    <n v="0"/>
    <n v="0"/>
    <n v="1.9662395397324591E-3"/>
    <n v="1.9662395397324591E-3"/>
    <n v="0"/>
    <n v="0"/>
    <n v="105127.20000000001"/>
    <n v="105127.20000000001"/>
    <s v="FEBRERO"/>
    <x v="0"/>
    <x v="0"/>
    <x v="0"/>
    <n v="202302"/>
    <x v="1"/>
    <x v="1"/>
  </r>
  <r>
    <s v="APR11"/>
    <n v="0"/>
    <n v="3.2770658995540975E-3"/>
    <n v="3.6576971037873066E-3"/>
    <n v="6.9347630033414036E-3"/>
    <n v="0"/>
    <n v="1.9662395397324586E-3"/>
    <n v="1.4630788415149226E-2"/>
    <n v="1.6597027954881684E-2"/>
    <n v="0"/>
    <n v="700848"/>
    <n v="782251.4952"/>
    <n v="1483099.4952"/>
    <s v="FEBRERO"/>
    <x v="0"/>
    <x v="0"/>
    <x v="0"/>
    <n v="202302"/>
    <x v="1"/>
    <x v="1"/>
  </r>
  <r>
    <s v="APR12"/>
    <n v="2.8236182910327989E-3"/>
    <n v="2.310233147208649E-3"/>
    <n v="3.8503885786810876E-3"/>
    <n v="8.9842400169225355E-3"/>
    <n v="1.5401554314724347E-2"/>
    <n v="3.0803108629448819E-2"/>
    <n v="1.540155431472435E-2"/>
    <n v="6.1606217258897512E-2"/>
    <n v="603871.66224000021"/>
    <n v="494076.81455999921"/>
    <n v="823461.3576000001"/>
    <n v="1921409.8343999996"/>
    <s v="FEBRERO"/>
    <x v="0"/>
    <x v="0"/>
    <x v="0"/>
    <n v="202302"/>
    <x v="1"/>
    <x v="1"/>
  </r>
  <r>
    <s v="APR13"/>
    <n v="0"/>
    <n v="0"/>
    <n v="0"/>
    <n v="0"/>
    <n v="0"/>
    <n v="0"/>
    <n v="0"/>
    <n v="0"/>
    <n v="0"/>
    <n v="0"/>
    <n v="0"/>
    <n v="0"/>
    <s v="FEBRERO"/>
    <x v="0"/>
    <x v="0"/>
    <x v="0"/>
    <n v="202302"/>
    <x v="1"/>
    <x v="1"/>
  </r>
  <r>
    <s v="APR14"/>
    <n v="4.3350993958841373E-3"/>
    <n v="1.9588006001404717E-3"/>
    <n v="3.2624829563010823E-3"/>
    <n v="9.5563829523256909E-3"/>
    <n v="1.6615051817329245E-2"/>
    <n v="1.3181342167776451E-2"/>
    <n v="1.3049931825204329E-2"/>
    <n v="4.2846325810310025E-2"/>
    <n v="927123.7852799996"/>
    <n v="418917.87503999961"/>
    <n v="697729.22640000004"/>
    <n v="2043770.8867199994"/>
    <s v="FEBRERO"/>
    <x v="0"/>
    <x v="0"/>
    <x v="0"/>
    <n v="202302"/>
    <x v="1"/>
    <x v="1"/>
  </r>
  <r>
    <s v="APR2"/>
    <n v="2.661641662460246E-2"/>
    <n v="0"/>
    <n v="2.6701532949566791E-3"/>
    <n v="2.9286569919559139E-2"/>
    <n v="5.2698496730729461E-2"/>
    <n v="0"/>
    <n v="1.0680613179826716E-2"/>
    <n v="6.3379109910556175E-2"/>
    <n v="5692306.1452800129"/>
    <n v="0"/>
    <n v="571050.95040000009"/>
    <n v="6263357.0956800133"/>
    <s v="FEBRERO"/>
    <x v="0"/>
    <x v="0"/>
    <x v="0"/>
    <n v="202302"/>
    <x v="1"/>
    <x v="1"/>
  </r>
  <r>
    <s v="APR3"/>
    <n v="4.6780115716135223E-3"/>
    <n v="0"/>
    <n v="5.0624114016311712E-3"/>
    <n v="9.7404229732446935E-3"/>
    <n v="4.5327064696272505E-2"/>
    <n v="0"/>
    <n v="2.0249645606524685E-2"/>
    <n v="6.5576710302797186E-2"/>
    <n v="1000460.5200000023"/>
    <n v="0"/>
    <n v="1082669.9904"/>
    <n v="2083130.5104000024"/>
    <s v="FEBRERO"/>
    <x v="0"/>
    <x v="0"/>
    <x v="0"/>
    <n v="202302"/>
    <x v="1"/>
    <x v="1"/>
  </r>
  <r>
    <s v="APR4"/>
    <n v="4.8731062281669249E-3"/>
    <n v="0"/>
    <n v="4.0748675928005433E-3"/>
    <n v="8.947973820967469E-3"/>
    <n v="1.6299798077792145E-2"/>
    <n v="0"/>
    <n v="1.6299470371202173E-2"/>
    <n v="3.2599268448994315E-2"/>
    <n v="1042184.3375999988"/>
    <n v="0"/>
    <n v="871469.44560000009"/>
    <n v="1913653.783199999"/>
    <s v="FEBRERO"/>
    <x v="0"/>
    <x v="0"/>
    <x v="0"/>
    <n v="202302"/>
    <x v="1"/>
    <x v="1"/>
  </r>
  <r>
    <s v="APR5"/>
    <n v="4.7213562299115762E-3"/>
    <n v="2.5918314199573369E-3"/>
    <n v="4.1962828843790231E-3"/>
    <n v="1.1509470534247935E-2"/>
    <n v="1.5857066474762368E-2"/>
    <n v="1.4137262290676378E-2"/>
    <n v="1.6785131537516092E-2"/>
    <n v="4.6779460302954837E-2"/>
    <n v="1009730.4028800002"/>
    <n v="554300.6831999995"/>
    <n v="897435.86399999994"/>
    <n v="2461466.9500799999"/>
    <s v="FEBRERO"/>
    <x v="0"/>
    <x v="0"/>
    <x v="0"/>
    <n v="202302"/>
    <x v="1"/>
    <x v="1"/>
  </r>
  <r>
    <s v="APR6"/>
    <n v="0"/>
    <n v="0"/>
    <n v="2.0694671155684131E-3"/>
    <n v="2.0694671155684131E-3"/>
    <n v="0"/>
    <n v="0"/>
    <n v="8.2778684622736524E-3"/>
    <n v="8.2778684622736524E-3"/>
    <n v="0"/>
    <n v="0"/>
    <n v="442585.51199999999"/>
    <n v="442585.51199999999"/>
    <s v="FEBRERO"/>
    <x v="0"/>
    <x v="0"/>
    <x v="0"/>
    <n v="202302"/>
    <x v="1"/>
    <x v="1"/>
  </r>
  <r>
    <s v="APR8"/>
    <n v="0"/>
    <n v="0"/>
    <n v="0"/>
    <n v="0"/>
    <n v="0"/>
    <n v="0"/>
    <n v="0"/>
    <n v="0"/>
    <n v="0"/>
    <n v="0"/>
    <n v="0"/>
    <n v="0"/>
    <s v="FEBRERO"/>
    <x v="0"/>
    <x v="0"/>
    <x v="0"/>
    <n v="202302"/>
    <x v="1"/>
    <x v="1"/>
  </r>
  <r>
    <s v="APR9"/>
    <n v="2.5467510090877742E-2"/>
    <n v="0"/>
    <n v="3.7358551254916718E-4"/>
    <n v="2.5841095603426907E-2"/>
    <n v="4.2607099999642607E-2"/>
    <n v="0"/>
    <n v="1.4943420501966687E-3"/>
    <n v="4.4101442049839276E-2"/>
    <n v="5446595.8449599985"/>
    <n v="0"/>
    <n v="79896.672000000006"/>
    <n v="5526492.5169599988"/>
    <s v="FEBRERO"/>
    <x v="0"/>
    <x v="0"/>
    <x v="0"/>
    <n v="202302"/>
    <x v="1"/>
    <x v="1"/>
  </r>
  <r>
    <s v="CAT1"/>
    <n v="2.0769715984774239E-2"/>
    <n v="0"/>
    <n v="1.7024357348183539E-3"/>
    <n v="2.2472151719592593E-2"/>
    <n v="4.0858457674965119E-2"/>
    <n v="0"/>
    <n v="6.8097429392734157E-3"/>
    <n v="4.7668200614238536E-2"/>
    <n v="4441904.5434751743"/>
    <n v="0"/>
    <n v="364090.53600000002"/>
    <n v="4805995.0794751747"/>
    <s v="FEBRERO"/>
    <x v="0"/>
    <x v="2"/>
    <x v="1"/>
    <n v="202302"/>
    <x v="1"/>
    <x v="2"/>
  </r>
  <r>
    <s v="CAT10"/>
    <n v="0"/>
    <n v="0"/>
    <n v="0"/>
    <n v="0"/>
    <n v="0"/>
    <n v="0"/>
    <n v="0"/>
    <n v="0"/>
    <n v="0"/>
    <n v="0"/>
    <n v="0"/>
    <n v="0"/>
    <s v="FEBRERO"/>
    <x v="0"/>
    <x v="2"/>
    <x v="1"/>
    <n v="202302"/>
    <x v="1"/>
    <x v="2"/>
  </r>
  <r>
    <s v="CAT11"/>
    <n v="0"/>
    <n v="0"/>
    <n v="0"/>
    <n v="0"/>
    <n v="0"/>
    <n v="0"/>
    <n v="0"/>
    <n v="0"/>
    <n v="0"/>
    <n v="0"/>
    <n v="0"/>
    <n v="0"/>
    <s v="FEBRERO"/>
    <x v="0"/>
    <x v="2"/>
    <x v="1"/>
    <n v="202302"/>
    <x v="1"/>
    <x v="2"/>
  </r>
  <r>
    <s v="CAT2"/>
    <n v="9.2136979864987686E-2"/>
    <n v="0"/>
    <n v="1.6916214173498254E-3"/>
    <n v="9.3828601282337512E-2"/>
    <n v="3.3832428346996374E-2"/>
    <n v="0"/>
    <n v="6.7664856693993016E-3"/>
    <n v="4.0598914016395676E-2"/>
    <n v="19704827.441279773"/>
    <n v="0"/>
    <n v="361777.73760000005"/>
    <n v="20066605.178879771"/>
    <s v="FEBRERO"/>
    <x v="0"/>
    <x v="2"/>
    <x v="1"/>
    <n v="202302"/>
    <x v="1"/>
    <x v="2"/>
  </r>
  <r>
    <s v="CAT3"/>
    <n v="4.130880841688634E-2"/>
    <n v="0"/>
    <n v="1.3529366566309095E-3"/>
    <n v="4.2661745073517249E-2"/>
    <n v="1.6298487251432368E-2"/>
    <n v="0"/>
    <n v="5.4117466265236379E-3"/>
    <n v="2.1710233877956005E-2"/>
    <n v="8834486.9004000071"/>
    <n v="0"/>
    <n v="289345.0968"/>
    <n v="9123831.9972000066"/>
    <s v="FEBRERO"/>
    <x v="0"/>
    <x v="2"/>
    <x v="1"/>
    <n v="202302"/>
    <x v="1"/>
    <x v="2"/>
  </r>
  <r>
    <s v="CAT4"/>
    <n v="5.8439785096111307E-3"/>
    <n v="0"/>
    <n v="5.0743726921645433E-3"/>
    <n v="1.0918351201775674E-2"/>
    <n v="1.4609946274027907E-2"/>
    <n v="0"/>
    <n v="2.0297490768658173E-2"/>
    <n v="3.4907437042686076E-2"/>
    <n v="1249819.4348368945"/>
    <n v="0"/>
    <n v="1085228.0856000001"/>
    <n v="2335047.5204368946"/>
    <s v="FEBRERO"/>
    <x v="0"/>
    <x v="2"/>
    <x v="1"/>
    <n v="202302"/>
    <x v="1"/>
    <x v="2"/>
  </r>
  <r>
    <s v="CAT5"/>
    <n v="9.683828045159347E-3"/>
    <n v="0"/>
    <n v="1.24151641604607E-3"/>
    <n v="1.0925344461205418E-2"/>
    <n v="1.4898196992552843E-2"/>
    <n v="0"/>
    <n v="4.96606566418428E-3"/>
    <n v="1.9864262656737124E-2"/>
    <n v="2071026.8654399985"/>
    <n v="0"/>
    <n v="265516.2648"/>
    <n v="2336543.1302399985"/>
    <s v="FEBRERO"/>
    <x v="0"/>
    <x v="2"/>
    <x v="1"/>
    <n v="202302"/>
    <x v="1"/>
    <x v="2"/>
  </r>
  <r>
    <s v="CAT6"/>
    <n v="0"/>
    <n v="0"/>
    <n v="7.1374495292288263E-4"/>
    <n v="7.1374495292288263E-4"/>
    <n v="0"/>
    <n v="0"/>
    <n v="2.8549798116915305E-3"/>
    <n v="2.8549798116915305E-3"/>
    <n v="0"/>
    <n v="0"/>
    <n v="152644.69440000001"/>
    <n v="152644.69440000001"/>
    <s v="FEBRERO"/>
    <x v="0"/>
    <x v="2"/>
    <x v="1"/>
    <n v="202302"/>
    <x v="1"/>
    <x v="2"/>
  </r>
  <r>
    <s v="CAT7"/>
    <n v="1.7263692422782211E-3"/>
    <n v="0"/>
    <n v="1.9919645070439586E-3"/>
    <n v="3.7183337493221797E-3"/>
    <n v="7.9678580412841128E-3"/>
    <n v="0"/>
    <n v="7.9678580281758345E-3"/>
    <n v="1.5935716069459947E-2"/>
    <n v="369209.06316740089"/>
    <n v="0"/>
    <n v="426010.4568000001"/>
    <n v="795219.51996740093"/>
    <s v="FEBRERO"/>
    <x v="0"/>
    <x v="2"/>
    <x v="1"/>
    <n v="202302"/>
    <x v="1"/>
    <x v="2"/>
  </r>
  <r>
    <s v="CAT8"/>
    <n v="0"/>
    <n v="0"/>
    <n v="4.4076536349002619E-4"/>
    <n v="4.4076536349002619E-4"/>
    <n v="0"/>
    <n v="0"/>
    <n v="1.7630614539601048E-3"/>
    <n v="1.7630614539601048E-3"/>
    <n v="0"/>
    <n v="0"/>
    <n v="94264.055999999997"/>
    <n v="94264.055999999997"/>
    <s v="FEBRERO"/>
    <x v="0"/>
    <x v="2"/>
    <x v="1"/>
    <n v="202302"/>
    <x v="1"/>
    <x v="2"/>
  </r>
  <r>
    <s v="CAT9"/>
    <n v="6.6506741605090632E-3"/>
    <n v="4.5641881493689595E-4"/>
    <n v="9.780403177219205E-4"/>
    <n v="8.0851332931678802E-3"/>
    <n v="7.8243225417753658E-3"/>
    <n v="3.9121612708876846E-3"/>
    <n v="3.912161270887682E-3"/>
    <n v="1.5648645083550732E-2"/>
    <n v="1422342.982080003"/>
    <n v="97611.773279999761"/>
    <n v="209168.08560000002"/>
    <n v="1729122.840960003"/>
    <s v="FEBRERO"/>
    <x v="0"/>
    <x v="2"/>
    <x v="1"/>
    <n v="202302"/>
    <x v="1"/>
    <x v="2"/>
  </r>
  <r>
    <s v="CUR1"/>
    <n v="2.5853865236882134E-4"/>
    <n v="0"/>
    <n v="1.0595846408558251E-4"/>
    <n v="3.6449711645440382E-4"/>
    <n v="2.5430031380539806E-4"/>
    <n v="0"/>
    <n v="5.0860062761079602E-4"/>
    <n v="7.6290094141619408E-4"/>
    <n v="55292.234880000004"/>
    <n v="0"/>
    <n v="22660.752"/>
    <n v="77952.986880000011"/>
    <s v="FEBRERO"/>
    <x v="0"/>
    <x v="3"/>
    <x v="1"/>
    <n v="202302"/>
    <x v="1"/>
    <x v="3"/>
  </r>
  <r>
    <s v="CUR2"/>
    <n v="8.7051858386837933E-3"/>
    <n v="0"/>
    <n v="3.6886107587731005E-3"/>
    <n v="1.2393796597456893E-2"/>
    <n v="8.8527313613733522E-3"/>
    <n v="0"/>
    <n v="1.7705331642110883E-2"/>
    <n v="2.6558063003484234E-2"/>
    <n v="1861730.0572136836"/>
    <n v="0"/>
    <n v="788862.82799999998"/>
    <n v="2650592.8852136834"/>
    <s v="FEBRERO"/>
    <x v="0"/>
    <x v="3"/>
    <x v="1"/>
    <n v="202302"/>
    <x v="1"/>
    <x v="3"/>
  </r>
  <r>
    <s v="CUR3"/>
    <n v="8.262739348798686E-3"/>
    <n v="0"/>
    <n v="6.0754070889483354E-3"/>
    <n v="1.4338146437747022E-2"/>
    <n v="1.4581304733174259E-2"/>
    <n v="0"/>
    <n v="2.916195402695201E-2"/>
    <n v="4.3743258760126268E-2"/>
    <n v="1767106.4679885947"/>
    <n v="0"/>
    <n v="1299313.7880000002"/>
    <n v="3066420.2559885951"/>
    <s v="FEBRERO"/>
    <x v="0"/>
    <x v="3"/>
    <x v="1"/>
    <n v="202302"/>
    <x v="1"/>
    <x v="3"/>
  </r>
  <r>
    <s v="CUR4"/>
    <n v="0"/>
    <n v="0"/>
    <n v="0"/>
    <n v="0"/>
    <n v="0"/>
    <n v="0"/>
    <n v="0"/>
    <n v="0"/>
    <n v="0"/>
    <n v="0"/>
    <n v="0"/>
    <n v="0"/>
    <s v="FEBRERO"/>
    <x v="0"/>
    <x v="3"/>
    <x v="1"/>
    <n v="202302"/>
    <x v="1"/>
    <x v="3"/>
  </r>
  <r>
    <s v="CUR5"/>
    <n v="0.21028007744855123"/>
    <n v="0"/>
    <n v="6.4345188937744713E-3"/>
    <n v="0.2167145963423257"/>
    <n v="0.15442845345058434"/>
    <n v="0"/>
    <n v="3.0885690690117464E-2"/>
    <n v="0.1853141441407018"/>
    <n v="44971439.768640071"/>
    <n v="0"/>
    <n v="1376115.048"/>
    <n v="46347554.816640072"/>
    <s v="FEBRERO"/>
    <x v="0"/>
    <x v="3"/>
    <x v="1"/>
    <n v="202302"/>
    <x v="1"/>
    <x v="3"/>
  </r>
  <r>
    <s v="DES10"/>
    <n v="3.7153625400664614E-3"/>
    <n v="2.6461214783599481E-4"/>
    <n v="0"/>
    <n v="3.9799746879024562E-3"/>
    <n v="1.1301944874382169E-2"/>
    <n v="1.9845911087699617E-3"/>
    <n v="0"/>
    <n v="1.3286535983152131E-2"/>
    <n v="794584.08384000149"/>
    <n v="56591.139839999996"/>
    <n v="0"/>
    <n v="851175.22368000145"/>
    <s v="FEBRERO"/>
    <x v="0"/>
    <x v="0"/>
    <x v="0"/>
    <n v="202302"/>
    <x v="1"/>
    <x v="4"/>
  </r>
  <r>
    <s v="DES3"/>
    <n v="1.4202148195487537E-3"/>
    <n v="0"/>
    <n v="0"/>
    <n v="1.4202148195487537E-3"/>
    <n v="7.1010740977437703E-3"/>
    <n v="0"/>
    <n v="0"/>
    <n v="7.1010740977437703E-3"/>
    <n v="303733.50623999978"/>
    <n v="0"/>
    <n v="0"/>
    <n v="303733.50623999978"/>
    <s v="FEBRERO"/>
    <x v="0"/>
    <x v="0"/>
    <x v="0"/>
    <n v="202302"/>
    <x v="1"/>
    <x v="4"/>
  </r>
  <r>
    <s v="DES4"/>
    <n v="2.6678211163914927E-3"/>
    <n v="0"/>
    <n v="0"/>
    <n v="2.6678211163914927E-3"/>
    <n v="1.0194296600332886E-2"/>
    <n v="0"/>
    <n v="0"/>
    <n v="1.0194296600332886E-2"/>
    <n v="570552.18024000083"/>
    <n v="0"/>
    <n v="0"/>
    <n v="570552.18024000083"/>
    <s v="FEBRERO"/>
    <x v="0"/>
    <x v="0"/>
    <x v="0"/>
    <n v="202302"/>
    <x v="1"/>
    <x v="4"/>
  </r>
  <r>
    <s v="DES5"/>
    <n v="3.1515542756011657E-2"/>
    <n v="0"/>
    <n v="0"/>
    <n v="3.1515542756011657E-2"/>
    <n v="2.4037278373229453E-2"/>
    <n v="0"/>
    <n v="0"/>
    <n v="2.4037278373229453E-2"/>
    <n v="6740055.2160000233"/>
    <n v="0"/>
    <n v="0"/>
    <n v="6740055.2160000233"/>
    <s v="FEBRERO"/>
    <x v="0"/>
    <x v="0"/>
    <x v="0"/>
    <n v="202302"/>
    <x v="1"/>
    <x v="4"/>
  </r>
  <r>
    <s v="DES8"/>
    <n v="1.3830807473079576E-2"/>
    <n v="1.8829802187777824E-2"/>
    <n v="0"/>
    <n v="3.2660609660857404E-2"/>
    <n v="1.1618181733689142E-2"/>
    <n v="1.543301414736007E-2"/>
    <n v="0"/>
    <n v="2.7051195881049213E-2"/>
    <n v="2957918.4712800025"/>
    <n v="4027025.8848000248"/>
    <n v="0"/>
    <n v="6984944.3560800273"/>
    <s v="FEBRERO"/>
    <x v="0"/>
    <x v="0"/>
    <x v="0"/>
    <n v="202302"/>
    <x v="1"/>
    <x v="4"/>
  </r>
  <r>
    <s v="DES9"/>
    <n v="0"/>
    <n v="0"/>
    <n v="0"/>
    <n v="0"/>
    <n v="0"/>
    <n v="0"/>
    <n v="0"/>
    <n v="0"/>
    <n v="0"/>
    <n v="0"/>
    <n v="0"/>
    <n v="0"/>
    <s v="FEBRERO"/>
    <x v="0"/>
    <x v="0"/>
    <x v="0"/>
    <n v="202302"/>
    <x v="1"/>
    <x v="4"/>
  </r>
  <r>
    <s v="HER1"/>
    <n v="1.2058029518727278E-2"/>
    <n v="2.0789706066771194E-3"/>
    <n v="0"/>
    <n v="1.4137000125404397E-2"/>
    <n v="1.2473823640062715E-2"/>
    <n v="1.2473823640062715E-2"/>
    <n v="0"/>
    <n v="2.494764728012543E-2"/>
    <n v="2578784.2329600044"/>
    <n v="444617.97119999939"/>
    <n v="0"/>
    <n v="3023402.2041600039"/>
    <s v="FEBRERO"/>
    <x v="0"/>
    <x v="1"/>
    <x v="0"/>
    <n v="202302"/>
    <x v="1"/>
    <x v="5"/>
  </r>
  <r>
    <s v="HER10"/>
    <n v="3.8725251588325807E-3"/>
    <n v="7.5606443577207437E-3"/>
    <n v="0"/>
    <n v="1.1433169516553324E-2"/>
    <n v="1.1064357596664505E-2"/>
    <n v="1.1064357596664503E-2"/>
    <n v="0"/>
    <n v="2.2128715193329006E-2"/>
    <n v="828195.58584000007"/>
    <n v="1616953.2866400033"/>
    <n v="0"/>
    <n v="2445148.8724800032"/>
    <s v="FEBRERO"/>
    <x v="0"/>
    <x v="1"/>
    <x v="0"/>
    <n v="202302"/>
    <x v="1"/>
    <x v="5"/>
  </r>
  <r>
    <s v="HER2"/>
    <n v="8.1667005557632052E-2"/>
    <n v="2.1176946020568499E-3"/>
    <n v="0"/>
    <n v="8.3784700159688905E-2"/>
    <n v="5.2406182452489132E-2"/>
    <n v="1.2706167612341104E-2"/>
    <n v="0"/>
    <n v="6.5112350064830238E-2"/>
    <n v="17465671.812959988"/>
    <n v="452899.65839999873"/>
    <n v="0"/>
    <n v="17918571.471359987"/>
    <s v="FEBRERO"/>
    <x v="0"/>
    <x v="1"/>
    <x v="0"/>
    <n v="202302"/>
    <x v="1"/>
    <x v="5"/>
  </r>
  <r>
    <s v="HER7"/>
    <n v="1.7641538092599565E-2"/>
    <n v="0"/>
    <n v="0"/>
    <n v="1.7641538092599565E-2"/>
    <n v="1.6385329497770492E-3"/>
    <n v="0"/>
    <n v="0"/>
    <n v="1.6385329497770492E-3"/>
    <n v="3772898.4000000013"/>
    <n v="0"/>
    <n v="0"/>
    <n v="3772898.4000000013"/>
    <s v="FEBRERO"/>
    <x v="0"/>
    <x v="1"/>
    <x v="0"/>
    <n v="202302"/>
    <x v="1"/>
    <x v="5"/>
  </r>
  <r>
    <s v="HER8"/>
    <n v="0"/>
    <n v="0"/>
    <n v="0"/>
    <n v="0"/>
    <n v="0"/>
    <n v="0"/>
    <n v="0"/>
    <n v="0"/>
    <n v="0"/>
    <n v="0"/>
    <n v="0"/>
    <n v="0"/>
    <s v="FEBRERO"/>
    <x v="0"/>
    <x v="1"/>
    <x v="0"/>
    <n v="202302"/>
    <x v="1"/>
    <x v="5"/>
  </r>
  <r>
    <s v="HER9"/>
    <n v="2.3731418889270917E-3"/>
    <n v="0"/>
    <n v="0"/>
    <n v="2.3731418889270917E-3"/>
    <n v="2.5888820606477358E-3"/>
    <n v="0"/>
    <n v="0"/>
    <n v="2.5888820606477358E-3"/>
    <n v="507530.7600000003"/>
    <n v="0"/>
    <n v="0"/>
    <n v="507530.7600000003"/>
    <s v="FEBRERO"/>
    <x v="0"/>
    <x v="1"/>
    <x v="0"/>
    <n v="202302"/>
    <x v="1"/>
    <x v="5"/>
  </r>
  <r>
    <s v="IRY1"/>
    <n v="9.2795921396975331E-2"/>
    <n v="0"/>
    <n v="2.2061207635798189E-3"/>
    <n v="9.5002042160555147E-2"/>
    <n v="7.5441006412922743E-2"/>
    <n v="0"/>
    <n v="8.8244830543192758E-3"/>
    <n v="8.4265489467242022E-2"/>
    <n v="19845751.630467921"/>
    <n v="0"/>
    <n v="471810.87360000005"/>
    <n v="20317562.50406792"/>
    <s v="FEBRERO"/>
    <x v="0"/>
    <x v="4"/>
    <x v="0"/>
    <n v="202302"/>
    <x v="1"/>
    <x v="6"/>
  </r>
  <r>
    <s v="IRY2"/>
    <n v="2.8125997031232221E-2"/>
    <n v="2.5420871981350377E-2"/>
    <n v="2.7394632387322485E-3"/>
    <n v="5.6286332251314845E-2"/>
    <n v="4.3832722646075434E-2"/>
    <n v="2.1916361323037866E-2"/>
    <n v="1.0957852954928994E-2"/>
    <n v="7.670693692404229E-2"/>
    <n v="6015151.7764800433"/>
    <n v="5436621.6098399842"/>
    <n v="585873.88559999992"/>
    <n v="12037647.271920029"/>
    <s v="FEBRERO"/>
    <x v="0"/>
    <x v="4"/>
    <x v="0"/>
    <n v="202302"/>
    <x v="1"/>
    <x v="6"/>
  </r>
  <r>
    <s v="IRY3"/>
    <n v="3.6915404606314692E-2"/>
    <n v="0"/>
    <n v="1.3555583093505527E-3"/>
    <n v="3.8270962915665244E-2"/>
    <n v="2.7113787870001235E-2"/>
    <n v="0"/>
    <n v="5.422233237402211E-3"/>
    <n v="3.2536021107403446E-2"/>
    <n v="7894893.8716938701"/>
    <n v="0"/>
    <n v="289905.77520000003"/>
    <n v="8184799.6468938701"/>
    <s v="FEBRERO"/>
    <x v="0"/>
    <x v="4"/>
    <x v="0"/>
    <n v="202302"/>
    <x v="1"/>
    <x v="6"/>
  </r>
  <r>
    <s v="IRY4"/>
    <n v="9.1426861531660499E-3"/>
    <n v="0"/>
    <n v="1.0929014775012918E-3"/>
    <n v="1.0235587630667342E-2"/>
    <n v="2.3424467050012658E-2"/>
    <n v="0"/>
    <n v="4.3716059100051673E-3"/>
    <n v="2.7796072960017827E-2"/>
    <n v="1955295.8352000085"/>
    <n v="0"/>
    <n v="233732.80799999999"/>
    <n v="2189028.6432000087"/>
    <s v="FEBRERO"/>
    <x v="0"/>
    <x v="4"/>
    <x v="0"/>
    <n v="202302"/>
    <x v="1"/>
    <x v="6"/>
  </r>
  <r>
    <s v="JEP1"/>
    <n v="1.0238100047856931E-3"/>
    <n v="0"/>
    <n v="6.1428600287141569E-4"/>
    <n v="1.6380960076571088E-3"/>
    <n v="2.4571440114856623E-3"/>
    <n v="0"/>
    <n v="2.4571440114856628E-3"/>
    <n v="4.9142880229713255E-3"/>
    <n v="218956.59600000017"/>
    <n v="0"/>
    <n v="131373.95760000002"/>
    <n v="350330.55360000022"/>
    <s v="FEBRERO"/>
    <x v="0"/>
    <x v="3"/>
    <x v="1"/>
    <n v="202302"/>
    <x v="1"/>
    <x v="7"/>
  </r>
  <r>
    <s v="JEP2"/>
    <n v="1.9733617004384345E-3"/>
    <n v="0"/>
    <n v="7.7895856432400913E-4"/>
    <n v="2.7523202647624437E-3"/>
    <n v="3.1158342638501692E-3"/>
    <n v="0"/>
    <n v="3.1158342572960365E-3"/>
    <n v="6.2316685211462053E-3"/>
    <n v="422031.97720774228"/>
    <n v="0"/>
    <n v="166591.56960000002"/>
    <n v="588623.54680774233"/>
    <s v="FEBRERO"/>
    <x v="0"/>
    <x v="3"/>
    <x v="1"/>
    <n v="202302"/>
    <x v="1"/>
    <x v="7"/>
  </r>
  <r>
    <s v="JEP3"/>
    <n v="1.1728509639728912E-2"/>
    <n v="0"/>
    <n v="9.2593496991901045E-4"/>
    <n v="1.2654444609647923E-2"/>
    <n v="1.4814959544920726E-2"/>
    <n v="0"/>
    <n v="3.7037398796760418E-3"/>
    <n v="1.8518699424596767E-2"/>
    <n v="2508311.6348387031"/>
    <n v="0"/>
    <n v="198024.60240000003"/>
    <n v="2706336.2372387033"/>
    <s v="FEBRERO"/>
    <x v="0"/>
    <x v="3"/>
    <x v="1"/>
    <n v="202302"/>
    <x v="1"/>
    <x v="7"/>
  </r>
  <r>
    <s v="JEP4"/>
    <n v="2.5143484750516684E-2"/>
    <n v="0"/>
    <n v="3.3673490650868135E-3"/>
    <n v="2.8510833815603497E-2"/>
    <n v="6.7348619867455689E-2"/>
    <n v="0"/>
    <n v="1.3469396260347254E-2"/>
    <n v="8.0818016127802941E-2"/>
    <n v="5377298.3334963741"/>
    <n v="0"/>
    <n v="720156.3624000001"/>
    <n v="6097454.6958963741"/>
    <s v="FEBRERO"/>
    <x v="0"/>
    <x v="3"/>
    <x v="1"/>
    <n v="202302"/>
    <x v="1"/>
    <x v="7"/>
  </r>
  <r>
    <s v="JLM1"/>
    <n v="5.9013402719170188E-4"/>
    <n v="0"/>
    <n v="7.3766753398962748E-4"/>
    <n v="1.3278015611813293E-3"/>
    <n v="4.4260052039377645E-3"/>
    <n v="0"/>
    <n v="4.4260052039377653E-3"/>
    <n v="8.8520104078755289E-3"/>
    <n v="126208.70784000013"/>
    <n v="0"/>
    <n v="157760.88480000003"/>
    <n v="283969.59264000016"/>
    <s v="FEBRERO"/>
    <x v="0"/>
    <x v="5"/>
    <x v="0"/>
    <n v="202302"/>
    <x v="1"/>
    <x v="8"/>
  </r>
  <r>
    <s v="JLM2"/>
    <n v="4.8766126886794527E-3"/>
    <n v="0"/>
    <n v="5.9777832958006205E-3"/>
    <n v="1.0854395984480073E-2"/>
    <n v="1.8877210407791421E-2"/>
    <n v="0"/>
    <n v="1.8877210407791431E-2"/>
    <n v="3.7754420815582848E-2"/>
    <n v="1042934.2449600033"/>
    <n v="0"/>
    <n v="1278435.5260800011"/>
    <n v="2321369.7710400047"/>
    <s v="FEBRERO"/>
    <x v="0"/>
    <x v="5"/>
    <x v="0"/>
    <n v="202302"/>
    <x v="1"/>
    <x v="8"/>
  </r>
  <r>
    <s v="JLM3"/>
    <n v="3.760551094110659E-2"/>
    <n v="0"/>
    <n v="1.0713820780942197E-3"/>
    <n v="3.8676893019200811E-2"/>
    <n v="1.2856584937130624E-2"/>
    <n v="0"/>
    <n v="6.4282924685653189E-3"/>
    <n v="1.9284877405695941E-2"/>
    <n v="8042483.1052799579"/>
    <n v="0"/>
    <n v="229130.57279999999"/>
    <n v="8271613.6780799581"/>
    <s v="FEBRERO"/>
    <x v="0"/>
    <x v="5"/>
    <x v="0"/>
    <n v="202302"/>
    <x v="1"/>
    <x v="8"/>
  </r>
  <r>
    <s v="K152"/>
    <n v="4.4895802823891137E-5"/>
    <n v="0"/>
    <n v="3.5185856563512354E-3"/>
    <n v="3.5634814591751266E-3"/>
    <n v="5.3874963388669383E-4"/>
    <n v="0"/>
    <n v="1.4074342625404941E-2"/>
    <n v="1.4613092259291634E-2"/>
    <n v="9601.6176000000014"/>
    <n v="0"/>
    <n v="752500.49760000012"/>
    <n v="762102.11520000012"/>
    <s v="FEBRERO"/>
    <x v="0"/>
    <x v="0"/>
    <x v="0"/>
    <n v="202302"/>
    <x v="1"/>
    <x v="9"/>
  </r>
  <r>
    <s v="K153"/>
    <n v="6.1294240585259838E-4"/>
    <n v="0"/>
    <n v="2.1194423705366131E-3"/>
    <n v="2.7323847763892116E-3"/>
    <n v="4.597068043894488E-3"/>
    <n v="0"/>
    <n v="8.4777694821464526E-3"/>
    <n v="1.3074837526040941E-2"/>
    <n v="131086.60992000002"/>
    <n v="0"/>
    <n v="453273.44400000002"/>
    <n v="584360.05392000009"/>
    <s v="FEBRERO"/>
    <x v="0"/>
    <x v="0"/>
    <x v="0"/>
    <n v="202302"/>
    <x v="1"/>
    <x v="9"/>
  </r>
  <r>
    <s v="K154"/>
    <n v="4.8906931484945355E-4"/>
    <n v="2.7597482766504866E-3"/>
    <n v="1.9813140428704078E-3"/>
    <n v="5.2301316343703486E-3"/>
    <n v="2.0960113493548004E-3"/>
    <n v="2.0960113493548004E-3"/>
    <n v="7.9252561714816313E-3"/>
    <n v="1.2117278870191232E-2"/>
    <n v="104594.55551999995"/>
    <n v="590212.13471999974"/>
    <n v="423732.70080000005"/>
    <n v="1118539.3910399997"/>
    <s v="FEBRERO"/>
    <x v="0"/>
    <x v="0"/>
    <x v="0"/>
    <n v="202302"/>
    <x v="1"/>
    <x v="9"/>
  </r>
  <r>
    <s v="K155"/>
    <n v="0"/>
    <n v="0"/>
    <n v="2.1994027784857329E-3"/>
    <n v="2.1994027784857329E-3"/>
    <n v="0"/>
    <n v="0"/>
    <n v="8.7976111139429318E-3"/>
    <n v="8.7976111139429318E-3"/>
    <n v="0"/>
    <n v="0"/>
    <n v="470374.13520000002"/>
    <n v="470374.13520000002"/>
    <s v="FEBRERO"/>
    <x v="0"/>
    <x v="0"/>
    <x v="0"/>
    <n v="202302"/>
    <x v="1"/>
    <x v="9"/>
  </r>
  <r>
    <s v="K156"/>
    <n v="9.6607902718854818E-4"/>
    <n v="0"/>
    <n v="4.3912683054024917E-4"/>
    <n v="1.4052058577287974E-3"/>
    <n v="1.7565073221609963E-3"/>
    <n v="0"/>
    <n v="1.7565073221609967E-3"/>
    <n v="3.513014644321993E-3"/>
    <n v="206609.99040000007"/>
    <n v="0"/>
    <n v="93913.631999999998"/>
    <n v="300523.62240000005"/>
    <s v="FEBRERO"/>
    <x v="0"/>
    <x v="0"/>
    <x v="0"/>
    <n v="202302"/>
    <x v="1"/>
    <x v="9"/>
  </r>
  <r>
    <s v="K157"/>
    <n v="1.2278744274916681E-2"/>
    <n v="0"/>
    <n v="3.9187154026867907E-3"/>
    <n v="1.6197459677603471E-2"/>
    <n v="3.1349985382766205E-2"/>
    <n v="0"/>
    <n v="1.5674861610747163E-2"/>
    <n v="4.7024846993513364E-2"/>
    <n v="2625987.2798889228"/>
    <n v="0"/>
    <n v="838074.03840000008"/>
    <n v="3464061.3182889228"/>
    <s v="FEBRERO"/>
    <x v="0"/>
    <x v="0"/>
    <x v="0"/>
    <n v="202302"/>
    <x v="1"/>
    <x v="9"/>
  </r>
  <r>
    <s v="K158"/>
    <n v="0"/>
    <n v="0"/>
    <n v="2.6373826359611381E-3"/>
    <n v="2.6373826359611381E-3"/>
    <n v="0"/>
    <n v="0"/>
    <n v="1.0549530543844552E-2"/>
    <n v="1.0549530543844552E-2"/>
    <n v="0"/>
    <n v="0"/>
    <n v="564042.47040000011"/>
    <n v="564042.47040000011"/>
    <s v="FEBRERO"/>
    <x v="0"/>
    <x v="0"/>
    <x v="0"/>
    <n v="202302"/>
    <x v="1"/>
    <x v="9"/>
  </r>
  <r>
    <s v="K159"/>
    <n v="0"/>
    <n v="0"/>
    <n v="3.9672159780001909E-3"/>
    <n v="3.9672159780001909E-3"/>
    <n v="0"/>
    <n v="0"/>
    <n v="1.5868863912000764E-2"/>
    <n v="1.5868863912000764E-2"/>
    <n v="0"/>
    <n v="0"/>
    <n v="848446.58880000003"/>
    <n v="848446.58880000003"/>
    <s v="FEBRERO"/>
    <x v="0"/>
    <x v="0"/>
    <x v="0"/>
    <n v="202302"/>
    <x v="1"/>
    <x v="9"/>
  </r>
  <r>
    <s v="K301"/>
    <n v="3.6342857450008981E-2"/>
    <n v="0"/>
    <n v="3.7279901673327419E-3"/>
    <n v="4.0070847617341726E-2"/>
    <n v="4.7265121469268916E-2"/>
    <n v="0"/>
    <n v="1.4911960669330968E-2"/>
    <n v="6.2177082138599883E-2"/>
    <n v="7772446.3708800161"/>
    <n v="0"/>
    <n v="797284.68480000005"/>
    <n v="8569731.0556800161"/>
    <s v="FEBRERO"/>
    <x v="0"/>
    <x v="0"/>
    <x v="0"/>
    <n v="202302"/>
    <x v="1"/>
    <x v="10"/>
  </r>
  <r>
    <s v="K302"/>
    <n v="6.6944623150589327E-2"/>
    <n v="0"/>
    <n v="2.384229295220584E-3"/>
    <n v="6.9328852445809913E-2"/>
    <n v="4.3333297802983936E-2"/>
    <n v="0"/>
    <n v="9.5369171808823358E-3"/>
    <n v="5.2870214983866272E-2"/>
    <n v="14317077.130559994"/>
    <n v="0"/>
    <n v="509901.96240000008"/>
    <n v="14826979.092959994"/>
    <s v="FEBRERO"/>
    <x v="0"/>
    <x v="0"/>
    <x v="0"/>
    <n v="202302"/>
    <x v="1"/>
    <x v="10"/>
  </r>
  <r>
    <s v="K303"/>
    <n v="8.9216152875820579E-3"/>
    <n v="0"/>
    <n v="2.7311067206883853E-3"/>
    <n v="1.1652722008270444E-2"/>
    <n v="1.092442688275354E-2"/>
    <n v="0"/>
    <n v="1.0924426882753541E-2"/>
    <n v="2.1848853765507083E-2"/>
    <n v="1908016.6291200013"/>
    <n v="0"/>
    <n v="584086.72320000001"/>
    <n v="2492103.3523200015"/>
    <s v="FEBRERO"/>
    <x v="0"/>
    <x v="5"/>
    <x v="0"/>
    <n v="202302"/>
    <x v="1"/>
    <x v="10"/>
  </r>
  <r>
    <s v="K304"/>
    <n v="7.958627625892091E-3"/>
    <n v="0"/>
    <n v="7.9059214826742623E-4"/>
    <n v="8.7492197741595168E-3"/>
    <n v="3.1623685930697041E-3"/>
    <n v="0"/>
    <n v="3.1623685930697049E-3"/>
    <n v="6.324737186139409E-3"/>
    <n v="1702067.7719999989"/>
    <n v="0"/>
    <n v="169079.58000000002"/>
    <n v="1871147.351999999"/>
    <s v="FEBRERO"/>
    <x v="0"/>
    <x v="5"/>
    <x v="0"/>
    <n v="202302"/>
    <x v="1"/>
    <x v="10"/>
  </r>
  <r>
    <s v="K305"/>
    <n v="0"/>
    <n v="0"/>
    <n v="1.6385329497770491E-4"/>
    <n v="1.6385329497770491E-4"/>
    <n v="0"/>
    <n v="0"/>
    <n v="0"/>
    <n v="0"/>
    <n v="0"/>
    <n v="0"/>
    <n v="35042.400000000001"/>
    <n v="35042.400000000001"/>
    <s v="FEBRERO"/>
    <x v="0"/>
    <x v="0"/>
    <x v="0"/>
    <n v="202302"/>
    <x v="1"/>
    <x v="10"/>
  </r>
  <r>
    <s v="K306"/>
    <n v="1.0542255457547592E-2"/>
    <n v="0"/>
    <n v="2.0273568187591426E-3"/>
    <n v="1.2569612276306735E-2"/>
    <n v="2.4328281825109717E-2"/>
    <n v="0"/>
    <n v="8.1094272750365706E-3"/>
    <n v="3.2437709100146289E-2"/>
    <n v="2254613.9990400053"/>
    <n v="0"/>
    <n v="433579.61520000006"/>
    <n v="2688193.6142400051"/>
    <s v="FEBRERO"/>
    <x v="0"/>
    <x v="5"/>
    <x v="0"/>
    <n v="202302"/>
    <x v="1"/>
    <x v="10"/>
  </r>
  <r>
    <s v="K307"/>
    <n v="5.1338514382414518E-4"/>
    <n v="0"/>
    <n v="1.1001110224803108E-3"/>
    <n v="1.613496166304456E-3"/>
    <n v="4.4004440899212431E-3"/>
    <n v="0"/>
    <n v="4.4004440899212431E-3"/>
    <n v="8.8008881798424862E-3"/>
    <n v="109794.84767999989"/>
    <n v="0"/>
    <n v="235274.67360000001"/>
    <n v="345069.52127999987"/>
    <s v="FEBRERO"/>
    <x v="0"/>
    <x v="5"/>
    <x v="0"/>
    <n v="202302"/>
    <x v="1"/>
    <x v="10"/>
  </r>
  <r>
    <s v="K308"/>
    <n v="6.3087998318776622E-2"/>
    <n v="6.4211703123436556E-4"/>
    <n v="2.4078241696973736E-3"/>
    <n v="6.6137939519708352E-2"/>
    <n v="5.7790532811092622E-2"/>
    <n v="9.6317554685154717E-3"/>
    <n v="9.6312966787894944E-3"/>
    <n v="7.7053584958397592E-2"/>
    <n v="13492282.059916357"/>
    <n v="137326.02605512974"/>
    <n v="514948.06800000003"/>
    <n v="14144556.153971486"/>
    <s v="FEBRERO"/>
    <x v="0"/>
    <x v="0"/>
    <x v="0"/>
    <n v="202302"/>
    <x v="1"/>
    <x v="10"/>
  </r>
  <r>
    <s v="MCE1"/>
    <n v="6.5200284666468399E-3"/>
    <n v="0"/>
    <n v="3.4378059819272265E-3"/>
    <n v="9.9578344485740655E-3"/>
    <n v="2.6979428137849044E-2"/>
    <n v="0"/>
    <n v="1.3751223927708906E-2"/>
    <n v="4.0730652065557954E-2"/>
    <n v="1394402.5084799994"/>
    <n v="0"/>
    <n v="735224.59439999994"/>
    <n v="2129627.1028799992"/>
    <s v="FEBRERO"/>
    <x v="0"/>
    <x v="0"/>
    <x v="0"/>
    <n v="202302"/>
    <x v="1"/>
    <x v="11"/>
  </r>
  <r>
    <s v="MCE2"/>
    <n v="1.4512759425000306E-2"/>
    <n v="0"/>
    <n v="3.879062905302186E-3"/>
    <n v="1.8391822330302492E-2"/>
    <n v="5.3753711950385835E-2"/>
    <n v="0"/>
    <n v="1.5516251621208744E-2"/>
    <n v="6.9269963571594581E-2"/>
    <n v="3103763.7719999929"/>
    <n v="0"/>
    <n v="829593.77760000015"/>
    <n v="3933357.549599993"/>
    <s v="FEBRERO"/>
    <x v="0"/>
    <x v="0"/>
    <x v="0"/>
    <n v="202302"/>
    <x v="1"/>
    <x v="11"/>
  </r>
  <r>
    <s v="MCE3"/>
    <n v="9.4579180455970861E-3"/>
    <n v="1.5839151847844807E-3"/>
    <n v="1.6385329497770491E-4"/>
    <n v="1.1205686525359273E-2"/>
    <n v="6.8189187237921653E-3"/>
    <n v="6.5541317991081962E-4"/>
    <n v="6.5541317991081962E-4"/>
    <n v="8.1297450836138041E-3"/>
    <n v="2022712.7404800004"/>
    <n v="338743.19999999995"/>
    <n v="35042.400000000001"/>
    <n v="2396498.3404800002"/>
    <s v="FEBRERO"/>
    <x v="0"/>
    <x v="0"/>
    <x v="0"/>
    <n v="202302"/>
    <x v="1"/>
    <x v="11"/>
  </r>
  <r>
    <s v="MCE4"/>
    <n v="2.1180468866410545E-2"/>
    <n v="0"/>
    <n v="0"/>
    <n v="2.1180468866410545E-2"/>
    <n v="4.1682639709378404E-2"/>
    <n v="0"/>
    <n v="0"/>
    <n v="4.1682639709378404E-2"/>
    <n v="4529749.9956000019"/>
    <n v="0"/>
    <n v="0"/>
    <n v="4529749.9956000019"/>
    <s v="FEBRERO"/>
    <x v="0"/>
    <x v="0"/>
    <x v="0"/>
    <n v="202302"/>
    <x v="1"/>
    <x v="11"/>
  </r>
  <r>
    <s v="MCE5"/>
    <n v="6.9426825792653262E-3"/>
    <n v="0"/>
    <n v="5.7889369115623141E-3"/>
    <n v="1.273161949082764E-2"/>
    <n v="3.2043150365840024E-2"/>
    <n v="0"/>
    <n v="2.3155747646249256E-2"/>
    <n v="5.5198898012089284E-2"/>
    <n v="1484793.2112000003"/>
    <n v="0"/>
    <n v="1238047.9920000001"/>
    <n v="2722841.2032000003"/>
    <s v="FEBRERO"/>
    <x v="0"/>
    <x v="0"/>
    <x v="0"/>
    <n v="202302"/>
    <x v="1"/>
    <x v="11"/>
  </r>
  <r>
    <s v="MCE6"/>
    <n v="5.8920006341032904E-3"/>
    <n v="0"/>
    <n v="5.8974077928375555E-3"/>
    <n v="1.1789408426940845E-2"/>
    <n v="1.0712728425642346E-2"/>
    <n v="0"/>
    <n v="2.3589631171350222E-2"/>
    <n v="3.4302359596992571E-2"/>
    <n v="1260089.6616000007"/>
    <n v="0"/>
    <n v="1261246.0608000001"/>
    <n v="2521335.7224000008"/>
    <s v="FEBRERO"/>
    <x v="0"/>
    <x v="0"/>
    <x v="0"/>
    <n v="202302"/>
    <x v="1"/>
    <x v="11"/>
  </r>
  <r>
    <s v="MCE7"/>
    <n v="0"/>
    <n v="0"/>
    <n v="5.2433054392865574E-4"/>
    <n v="5.2433054392865574E-4"/>
    <n v="0"/>
    <n v="0"/>
    <n v="2.097322175714623E-3"/>
    <n v="2.097322175714623E-3"/>
    <n v="0"/>
    <n v="0"/>
    <n v="112135.68000000001"/>
    <n v="112135.68000000001"/>
    <s v="FEBRERO"/>
    <x v="0"/>
    <x v="0"/>
    <x v="0"/>
    <n v="202302"/>
    <x v="1"/>
    <x v="11"/>
  </r>
  <r>
    <s v="MPO1"/>
    <n v="0.24773580512441418"/>
    <n v="0"/>
    <n v="1.4052877862175668E-2"/>
    <n v="0.26178868298658986"/>
    <n v="9.9196784966748511E-2"/>
    <n v="0"/>
    <n v="2.9759035452575605E-2"/>
    <n v="0.12895582041932413"/>
    <n v="52981889.553534985"/>
    <n v="0"/>
    <n v="3005411.439937837"/>
    <n v="55987300.993472822"/>
    <s v="FEBRERO"/>
    <x v="0"/>
    <x v="4"/>
    <x v="0"/>
    <n v="202302"/>
    <x v="1"/>
    <x v="12"/>
  </r>
  <r>
    <s v="MPO2"/>
    <n v="2.7454995941192144E-2"/>
    <n v="0"/>
    <n v="2.8391100738952919E-2"/>
    <n v="5.5846096680145063E-2"/>
    <n v="5.3020304602065242E-2"/>
    <n v="0"/>
    <n v="1.3779406694445082E-2"/>
    <n v="6.6799711296510328E-2"/>
    <n v="5871648.4761599647"/>
    <n v="0"/>
    <n v="6071848.0435200073"/>
    <n v="11943496.519679971"/>
    <s v="FEBRERO"/>
    <x v="0"/>
    <x v="2"/>
    <x v="1"/>
    <n v="202302"/>
    <x v="1"/>
    <x v="12"/>
  </r>
  <r>
    <s v="MPO3"/>
    <n v="0.15334838767764605"/>
    <n v="0"/>
    <n v="2.434589066245401E-2"/>
    <n v="0.17769427834010007"/>
    <n v="8.5369205511268018E-2"/>
    <n v="0"/>
    <n v="2.8455746358368745E-2"/>
    <n v="0.11382495186963676"/>
    <n v="32795773.445303936"/>
    <n v="0"/>
    <n v="5206721.2872714149"/>
    <n v="38002494.73257535"/>
    <s v="FEBRERO"/>
    <x v="0"/>
    <x v="4"/>
    <x v="0"/>
    <n v="202302"/>
    <x v="1"/>
    <x v="12"/>
  </r>
  <r>
    <s v="NAR2"/>
    <n v="0"/>
    <n v="0"/>
    <n v="2.0743827144177442E-3"/>
    <n v="2.0743827144177442E-3"/>
    <n v="0"/>
    <n v="0"/>
    <n v="8.2975308576709768E-3"/>
    <n v="8.2975308576709768E-3"/>
    <n v="0"/>
    <n v="0"/>
    <n v="443636.78399999999"/>
    <n v="443636.78399999999"/>
    <s v="FEBRERO"/>
    <x v="0"/>
    <x v="6"/>
    <x v="0"/>
    <n v="202302"/>
    <x v="1"/>
    <x v="13"/>
  </r>
  <r>
    <s v="NAR4"/>
    <n v="3.8755400621910642E-3"/>
    <n v="0"/>
    <n v="4.6259062238105646E-3"/>
    <n v="8.5014462860016279E-3"/>
    <n v="9.3012961492585332E-3"/>
    <n v="0"/>
    <n v="1.8503624895242259E-2"/>
    <n v="2.7804921044500792E-2"/>
    <n v="828840.36658403999"/>
    <n v="0"/>
    <n v="989317.03680000012"/>
    <n v="1818157.4033840401"/>
    <s v="FEBRERO"/>
    <x v="0"/>
    <x v="6"/>
    <x v="0"/>
    <n v="202302"/>
    <x v="1"/>
    <x v="13"/>
  </r>
  <r>
    <s v="NAR5"/>
    <n v="0"/>
    <n v="0"/>
    <n v="1.5138405922990156E-3"/>
    <n v="1.5138405922990156E-3"/>
    <n v="0"/>
    <n v="0"/>
    <n v="6.0553623691960625E-3"/>
    <n v="6.0553623691960625E-3"/>
    <n v="0"/>
    <n v="0"/>
    <n v="323756.73360000004"/>
    <n v="323756.73360000004"/>
    <s v="FEBRERO"/>
    <x v="0"/>
    <x v="6"/>
    <x v="0"/>
    <n v="202302"/>
    <x v="1"/>
    <x v="13"/>
  </r>
  <r>
    <s v="NAR6"/>
    <n v="5.1108939530821559E-2"/>
    <n v="0"/>
    <n v="3.2075921024835512E-3"/>
    <n v="5.4316531633305111E-2"/>
    <n v="0.10264556893219262"/>
    <n v="0"/>
    <n v="1.2830368409934205E-2"/>
    <n v="0.11547593734212683"/>
    <n v="10930386.86135976"/>
    <n v="0"/>
    <n v="685990.02240000013"/>
    <n v="11616376.883759759"/>
    <s v="FEBRERO"/>
    <x v="0"/>
    <x v="6"/>
    <x v="0"/>
    <n v="202302"/>
    <x v="1"/>
    <x v="13"/>
  </r>
  <r>
    <s v="NAR8"/>
    <n v="0"/>
    <n v="0"/>
    <n v="1.2305382452825638E-3"/>
    <n v="1.2305382452825638E-3"/>
    <n v="0"/>
    <n v="0"/>
    <n v="4.9221529811302551E-3"/>
    <n v="4.9221529811302551E-3"/>
    <n v="0"/>
    <n v="0"/>
    <n v="263168.424"/>
    <n v="263168.424"/>
    <s v="FEBRERO"/>
    <x v="0"/>
    <x v="6"/>
    <x v="0"/>
    <n v="202302"/>
    <x v="1"/>
    <x v="13"/>
  </r>
  <r>
    <s v="PBU1"/>
    <n v="1.3087290376459248E-3"/>
    <n v="0"/>
    <n v="1.5100719665145285E-3"/>
    <n v="2.8188010041604534E-3"/>
    <n v="6.0402878660581255E-3"/>
    <n v="0"/>
    <n v="6.0402878660581142E-3"/>
    <n v="1.2080575732116239E-2"/>
    <n v="279890.65727999998"/>
    <n v="0"/>
    <n v="322950.75840000005"/>
    <n v="602841.41568000009"/>
    <s v="FEBRERO"/>
    <x v="0"/>
    <x v="6"/>
    <x v="0"/>
    <n v="202302"/>
    <x v="1"/>
    <x v="14"/>
  </r>
  <r>
    <s v="PBU2"/>
    <n v="0"/>
    <n v="0"/>
    <n v="5.7627203843658818E-4"/>
    <n v="5.7627203843658818E-4"/>
    <n v="0"/>
    <n v="0"/>
    <n v="2.3050881537463527E-3"/>
    <n v="2.3050881537463527E-3"/>
    <n v="0"/>
    <n v="0"/>
    <n v="123244.1208"/>
    <n v="123244.1208"/>
    <s v="FEBRERO"/>
    <x v="0"/>
    <x v="6"/>
    <x v="0"/>
    <n v="202302"/>
    <x v="1"/>
    <x v="14"/>
  </r>
  <r>
    <s v="PBU3"/>
    <n v="9.2123347270845445E-3"/>
    <n v="0"/>
    <n v="1.2133336493099049E-3"/>
    <n v="1.0425668376394449E-2"/>
    <n v="2.0599636244597097E-2"/>
    <n v="0"/>
    <n v="4.8533345972396197E-3"/>
    <n v="2.5452970841836717E-2"/>
    <n v="1970191.1913600082"/>
    <n v="0"/>
    <n v="259488.97199999998"/>
    <n v="2229680.163360008"/>
    <s v="FEBRERO"/>
    <x v="0"/>
    <x v="6"/>
    <x v="0"/>
    <n v="202302"/>
    <x v="1"/>
    <x v="14"/>
  </r>
  <r>
    <s v="PBU4"/>
    <n v="7.2423702557795362E-3"/>
    <n v="0"/>
    <n v="1.1435321456494025E-3"/>
    <n v="8.3859024014289393E-3"/>
    <n v="9.1482571651952393E-3"/>
    <n v="0"/>
    <n v="4.5741285825976101E-3"/>
    <n v="1.3722385747792849E-2"/>
    <n v="1548885.7608000017"/>
    <n v="0"/>
    <n v="244560.90959999998"/>
    <n v="1793446.6704000016"/>
    <s v="FEBRERO"/>
    <x v="0"/>
    <x v="6"/>
    <x v="0"/>
    <n v="202302"/>
    <x v="1"/>
    <x v="14"/>
  </r>
  <r>
    <s v="PBU5"/>
    <n v="1.4164898879762629E-2"/>
    <n v="0"/>
    <n v="8.933281642184472E-4"/>
    <n v="1.5058227043981076E-2"/>
    <n v="8.2247799947008909E-3"/>
    <n v="0"/>
    <n v="3.5733126568737888E-3"/>
    <n v="1.1798092651574679E-2"/>
    <n v="3029368.7567999908"/>
    <n v="0"/>
    <n v="191051.16480000003"/>
    <n v="3220419.9215999907"/>
    <s v="FEBRERO"/>
    <x v="0"/>
    <x v="0"/>
    <x v="0"/>
    <n v="202302"/>
    <x v="1"/>
    <x v="14"/>
  </r>
  <r>
    <s v="PFO1"/>
    <n v="0"/>
    <n v="0"/>
    <n v="0"/>
    <n v="0"/>
    <n v="0"/>
    <n v="0"/>
    <n v="0"/>
    <n v="0"/>
    <n v="0"/>
    <n v="0"/>
    <n v="0"/>
    <n v="0"/>
    <s v="FEBRERO"/>
    <x v="0"/>
    <x v="0"/>
    <x v="0"/>
    <n v="202302"/>
    <x v="1"/>
    <x v="15"/>
  </r>
  <r>
    <s v="PFO10"/>
    <n v="1.8383165414551168E-2"/>
    <n v="0"/>
    <n v="2.3632560734634378E-3"/>
    <n v="2.0746421488014605E-2"/>
    <n v="2.0382366775456705E-2"/>
    <n v="0"/>
    <n v="9.4530242938537512E-3"/>
    <n v="2.9835391069310456E-2"/>
    <n v="3931506.142799994"/>
    <n v="0"/>
    <n v="505416.53520000004"/>
    <n v="4436922.6779999938"/>
    <s v="FEBRERO"/>
    <x v="0"/>
    <x v="0"/>
    <x v="0"/>
    <n v="202302"/>
    <x v="1"/>
    <x v="15"/>
  </r>
  <r>
    <s v="PFO11"/>
    <n v="2.328441071524226E-2"/>
    <n v="0"/>
    <n v="2.8803770724130746E-3"/>
    <n v="2.6164787787655335E-2"/>
    <n v="5.2892171325392742E-2"/>
    <n v="0"/>
    <n v="1.1521508289652298E-2"/>
    <n v="6.4413679615045044E-2"/>
    <n v="4979708.4285599999"/>
    <n v="0"/>
    <n v="616010.34959999996"/>
    <n v="5595718.7781600002"/>
    <s v="FEBRERO"/>
    <x v="0"/>
    <x v="0"/>
    <x v="0"/>
    <n v="202302"/>
    <x v="1"/>
    <x v="15"/>
  </r>
  <r>
    <s v="PFO12"/>
    <n v="0"/>
    <n v="0"/>
    <n v="9.8311976986622954E-4"/>
    <n v="9.8311976986622954E-4"/>
    <n v="0"/>
    <n v="0"/>
    <n v="3.9324790794649182E-3"/>
    <n v="3.9324790794649182E-3"/>
    <n v="0"/>
    <n v="0"/>
    <n v="210254.40000000002"/>
    <n v="210254.40000000002"/>
    <s v="FEBRERO"/>
    <x v="0"/>
    <x v="0"/>
    <x v="0"/>
    <n v="202302"/>
    <x v="1"/>
    <x v="15"/>
  </r>
  <r>
    <s v="PFO14"/>
    <n v="1.3821899315609291E-3"/>
    <n v="0"/>
    <n v="4.3224499215118554E-3"/>
    <n v="5.7046398530727844E-3"/>
    <n v="7.5392178085141558E-3"/>
    <n v="0"/>
    <n v="1.7289799686047422E-2"/>
    <n v="2.4829017494561578E-2"/>
    <n v="295601.3332800002"/>
    <n v="0"/>
    <n v="924418.51199999999"/>
    <n v="1220019.8452800002"/>
    <s v="FEBRERO"/>
    <x v="0"/>
    <x v="0"/>
    <x v="0"/>
    <n v="202302"/>
    <x v="1"/>
    <x v="15"/>
  </r>
  <r>
    <s v="PFO15"/>
    <n v="1.4635376307408614E-3"/>
    <n v="0"/>
    <n v="7.3176881537043007E-4"/>
    <n v="2.1953064461112913E-3"/>
    <n v="5.8541505229634406E-3"/>
    <n v="0"/>
    <n v="2.9270752614817203E-3"/>
    <n v="8.7812257844451617E-3"/>
    <n v="312998.7167999997"/>
    <n v="0"/>
    <n v="156499.3584"/>
    <n v="469498.07519999973"/>
    <s v="FEBRERO"/>
    <x v="0"/>
    <x v="0"/>
    <x v="0"/>
    <n v="202302"/>
    <x v="1"/>
    <x v="15"/>
  </r>
  <r>
    <s v="PFO16"/>
    <n v="1.7839745961757564E-3"/>
    <n v="0"/>
    <n v="1.4083190703333738E-3"/>
    <n v="3.1922936665091301E-3"/>
    <n v="5.6336039879234506E-3"/>
    <n v="0"/>
    <n v="5.6332762813334951E-3"/>
    <n v="1.1266880269256947E-2"/>
    <n v="381528.80232000037"/>
    <n v="0"/>
    <n v="301189.42800000001"/>
    <n v="682718.23032000032"/>
    <s v="FEBRERO"/>
    <x v="0"/>
    <x v="0"/>
    <x v="0"/>
    <n v="202302"/>
    <x v="1"/>
    <x v="15"/>
  </r>
  <r>
    <s v="PFO17"/>
    <n v="1.2734022672487332E-3"/>
    <n v="0"/>
    <n v="2.4777895266528535E-3"/>
    <n v="3.7511917939015869E-3"/>
    <n v="6.3670113362436689E-3"/>
    <n v="0"/>
    <n v="9.9111581066114139E-3"/>
    <n v="1.6278169442855081E-2"/>
    <n v="272335.51583999983"/>
    <n v="0"/>
    <n v="529911.17280000006"/>
    <n v="802246.68863999983"/>
    <s v="FEBRERO"/>
    <x v="0"/>
    <x v="0"/>
    <x v="0"/>
    <n v="202302"/>
    <x v="1"/>
    <x v="15"/>
  </r>
  <r>
    <s v="PFO2"/>
    <n v="1.8637394725262098E-2"/>
    <n v="0"/>
    <n v="5.7043886113538186E-3"/>
    <n v="2.4341783336615918E-2"/>
    <n v="1.3312424803758613E-2"/>
    <n v="0"/>
    <n v="2.2817554445415274E-2"/>
    <n v="3.6129979249173889E-2"/>
    <n v="3985876.7625599932"/>
    <n v="0"/>
    <n v="1219966.1136"/>
    <n v="5205842.876159993"/>
    <s v="FEBRERO"/>
    <x v="0"/>
    <x v="0"/>
    <x v="0"/>
    <n v="202302"/>
    <x v="1"/>
    <x v="15"/>
  </r>
  <r>
    <s v="PFO3"/>
    <n v="9.8862524057748017E-4"/>
    <n v="0"/>
    <n v="9.768933446570767E-4"/>
    <n v="1.9655185852345569E-3"/>
    <n v="3.8616944560345479E-3"/>
    <n v="0"/>
    <n v="3.9075733786283068E-3"/>
    <n v="7.7692678346628543E-3"/>
    <n v="211431.82464000012"/>
    <n v="0"/>
    <n v="208922.78880000001"/>
    <n v="420354.6134400001"/>
    <s v="FEBRERO"/>
    <x v="0"/>
    <x v="0"/>
    <x v="0"/>
    <n v="202302"/>
    <x v="1"/>
    <x v="15"/>
  </r>
  <r>
    <s v="PFO4"/>
    <n v="7.519014697243454E-3"/>
    <n v="0"/>
    <n v="2.891846803061514E-3"/>
    <n v="1.0410861500304968E-2"/>
    <n v="4.6270859675344028E-2"/>
    <n v="0"/>
    <n v="1.1567387212246056E-2"/>
    <n v="5.7838246887590081E-2"/>
    <n v="1608050.1808799915"/>
    <n v="0"/>
    <n v="618463.31759999995"/>
    <n v="2226513.4984799912"/>
    <s v="FEBRERO"/>
    <x v="0"/>
    <x v="0"/>
    <x v="0"/>
    <n v="202302"/>
    <x v="1"/>
    <x v="15"/>
  </r>
  <r>
    <s v="PFO5"/>
    <n v="1.5057932119629072E-2"/>
    <n v="0"/>
    <n v="1.9995017586129332E-3"/>
    <n v="1.7057433878242004E-2"/>
    <n v="1.3566725124118143E-2"/>
    <n v="0"/>
    <n v="7.9980070344517328E-3"/>
    <n v="2.1564732158569876E-2"/>
    <n v="3220356.8477563304"/>
    <n v="0"/>
    <n v="427622.40720000002"/>
    <n v="3647979.2549563302"/>
    <s v="FEBRERO"/>
    <x v="0"/>
    <x v="0"/>
    <x v="0"/>
    <n v="202302"/>
    <x v="1"/>
    <x v="15"/>
  </r>
  <r>
    <s v="PFO6"/>
    <n v="0"/>
    <n v="1.9318521948931378E-3"/>
    <n v="1.9465771443351342E-3"/>
    <n v="3.8784293392282723E-3"/>
    <n v="0"/>
    <n v="1.5251464696524771E-3"/>
    <n v="7.786308577340537E-3"/>
    <n v="9.3114550469930134E-3"/>
    <n v="0"/>
    <n v="413154.5683199999"/>
    <n v="416303.712"/>
    <n v="829458.2803199999"/>
    <s v="FEBRERO"/>
    <x v="0"/>
    <x v="0"/>
    <x v="0"/>
    <n v="202302"/>
    <x v="1"/>
    <x v="15"/>
  </r>
  <r>
    <s v="PFO7"/>
    <n v="1.533666840991318E-4"/>
    <n v="0"/>
    <n v="1.0694704563194799E-3"/>
    <n v="1.2228371404186117E-3"/>
    <n v="7.6683342049565888E-4"/>
    <n v="0"/>
    <n v="4.2778818252779197E-3"/>
    <n v="5.0447152457735785E-3"/>
    <n v="32799.686400000006"/>
    <n v="0"/>
    <n v="228721.74480000001"/>
    <n v="261521.43120000002"/>
    <s v="FEBRERO"/>
    <x v="0"/>
    <x v="0"/>
    <x v="0"/>
    <n v="202302"/>
    <x v="1"/>
    <x v="15"/>
  </r>
  <r>
    <s v="PFO8"/>
    <n v="0"/>
    <n v="0"/>
    <n v="0"/>
    <n v="0"/>
    <n v="0"/>
    <n v="0"/>
    <n v="0"/>
    <n v="0"/>
    <n v="0"/>
    <n v="0"/>
    <n v="0"/>
    <n v="0"/>
    <s v="FEBRERO"/>
    <x v="0"/>
    <x v="0"/>
    <x v="0"/>
    <n v="202302"/>
    <x v="1"/>
    <x v="15"/>
  </r>
  <r>
    <s v="PFO9"/>
    <n v="0"/>
    <n v="0"/>
    <n v="4.9155988493311477E-4"/>
    <n v="4.9155988493311477E-4"/>
    <n v="0"/>
    <n v="0"/>
    <n v="1.9662395397324591E-3"/>
    <n v="1.9662395397324591E-3"/>
    <n v="0"/>
    <n v="0"/>
    <n v="105127.20000000001"/>
    <n v="105127.20000000001"/>
    <s v="FEBRERO"/>
    <x v="0"/>
    <x v="0"/>
    <x v="0"/>
    <n v="202302"/>
    <x v="1"/>
    <x v="15"/>
  </r>
  <r>
    <s v="PIH1"/>
    <n v="3.133066162151193E-3"/>
    <n v="1.7731821258132281E-2"/>
    <n v="0"/>
    <n v="2.0864887420283473E-2"/>
    <n v="3.9996589304057755E-3"/>
    <n v="7.9993178608115528E-3"/>
    <n v="0"/>
    <n v="1.1998976791217329E-2"/>
    <n v="670051.5708000001"/>
    <n v="3792206.7623999999"/>
    <n v="0"/>
    <n v="4462258.3332000002"/>
    <s v="FEBRERO"/>
    <x v="0"/>
    <x v="1"/>
    <x v="0"/>
    <n v="202302"/>
    <x v="1"/>
    <x v="16"/>
  </r>
  <r>
    <s v="PIH2"/>
    <n v="1.9384303585088431E-2"/>
    <n v="3.3230234717294443E-2"/>
    <n v="0"/>
    <n v="5.2614538302382871E-2"/>
    <n v="7.5523260721123767E-3"/>
    <n v="1.510465214422475E-2"/>
    <n v="0"/>
    <n v="2.2656978216337127E-2"/>
    <n v="4145614.038720001"/>
    <n v="7106766.9235200007"/>
    <n v="0"/>
    <n v="11252380.962240001"/>
    <s v="FEBRERO"/>
    <x v="0"/>
    <x v="1"/>
    <x v="0"/>
    <n v="202302"/>
    <x v="1"/>
    <x v="16"/>
  </r>
  <r>
    <s v="PIH3"/>
    <n v="8.0090982690354542E-2"/>
    <n v="0"/>
    <n v="0"/>
    <n v="8.0090982690354542E-2"/>
    <n v="6.717821245378737E-2"/>
    <n v="0"/>
    <n v="0"/>
    <n v="6.717821245378737E-2"/>
    <n v="17128616.4993532"/>
    <n v="0"/>
    <n v="0"/>
    <n v="17128616.4993532"/>
    <s v="FEBRERO"/>
    <x v="0"/>
    <x v="1"/>
    <x v="0"/>
    <n v="202302"/>
    <x v="1"/>
    <x v="16"/>
  </r>
  <r>
    <s v="PIH4"/>
    <n v="9.9819427300417742E-3"/>
    <n v="0"/>
    <n v="0"/>
    <n v="9.9819427300417742E-3"/>
    <n v="2.3956662552100421E-2"/>
    <n v="0"/>
    <n v="0"/>
    <n v="2.3956662552100421E-2"/>
    <n v="2134783.0079999855"/>
    <n v="0"/>
    <n v="0"/>
    <n v="2134783.0079999855"/>
    <s v="FEBRERO"/>
    <x v="0"/>
    <x v="1"/>
    <x v="0"/>
    <n v="202302"/>
    <x v="1"/>
    <x v="16"/>
  </r>
  <r>
    <s v="PIH5"/>
    <n v="0"/>
    <n v="0"/>
    <n v="0"/>
    <n v="0"/>
    <n v="0"/>
    <n v="0"/>
    <n v="0"/>
    <n v="0"/>
    <n v="0"/>
    <n v="0"/>
    <n v="0"/>
    <n v="0"/>
    <s v="FEBRERO"/>
    <x v="0"/>
    <x v="1"/>
    <x v="0"/>
    <n v="202302"/>
    <x v="1"/>
    <x v="16"/>
  </r>
  <r>
    <s v="SGA1"/>
    <n v="0"/>
    <n v="0"/>
    <n v="2.4368262029084275E-3"/>
    <n v="2.4368262029084275E-3"/>
    <n v="0"/>
    <n v="0"/>
    <n v="9.7473048116337099E-3"/>
    <n v="9.7473048116337099E-3"/>
    <n v="0"/>
    <n v="0"/>
    <n v="521150.57280000008"/>
    <n v="521150.57280000008"/>
    <s v="FEBRERO"/>
    <x v="0"/>
    <x v="7"/>
    <x v="1"/>
    <n v="202302"/>
    <x v="1"/>
    <x v="17"/>
  </r>
  <r>
    <s v="SGA2"/>
    <n v="4.5582894307497649E-3"/>
    <n v="0"/>
    <n v="3.4186351464148353E-3"/>
    <n v="7.9769245771646007E-3"/>
    <n v="1.3674868292249297E-2"/>
    <n v="0"/>
    <n v="1.3674540585659341E-2"/>
    <n v="2.734940887790864E-2"/>
    <n v="974856.20639999944"/>
    <n v="0"/>
    <n v="731124.63360000018"/>
    <n v="1705980.8399999996"/>
    <s v="FEBRERO"/>
    <x v="0"/>
    <x v="7"/>
    <x v="1"/>
    <n v="202302"/>
    <x v="1"/>
    <x v="17"/>
  </r>
  <r>
    <s v="SGA3"/>
    <n v="1.3023715298007903E-3"/>
    <n v="0"/>
    <n v="1.5282596822570537E-3"/>
    <n v="2.8306312120578441E-3"/>
    <n v="2.1005992416141769E-3"/>
    <n v="0"/>
    <n v="6.1130387290282149E-3"/>
    <n v="8.2136379706423922E-3"/>
    <n v="278531.01216000004"/>
    <n v="0"/>
    <n v="326840.46480000002"/>
    <n v="605371.47696000012"/>
    <s v="FEBRERO"/>
    <x v="0"/>
    <x v="7"/>
    <x v="1"/>
    <n v="202302"/>
    <x v="1"/>
    <x v="17"/>
  </r>
  <r>
    <s v="SGA4"/>
    <n v="0"/>
    <n v="0"/>
    <n v="1.1273106694466097E-4"/>
    <n v="1.1273106694466097E-4"/>
    <n v="0"/>
    <n v="0"/>
    <n v="4.5092426777864388E-4"/>
    <n v="4.5092426777864388E-4"/>
    <n v="0"/>
    <n v="0"/>
    <n v="24109.171200000001"/>
    <n v="24109.171200000001"/>
    <s v="FEBRERO"/>
    <x v="0"/>
    <x v="7"/>
    <x v="1"/>
    <n v="202302"/>
    <x v="1"/>
    <x v="17"/>
  </r>
  <r>
    <s v="SGA5"/>
    <n v="0"/>
    <n v="0"/>
    <n v="1.433716331054918E-4"/>
    <n v="1.433716331054918E-4"/>
    <n v="0"/>
    <n v="0"/>
    <n v="5.734865324219672E-4"/>
    <n v="5.734865324219672E-4"/>
    <n v="0"/>
    <n v="0"/>
    <n v="30662.100000000002"/>
    <n v="30662.100000000002"/>
    <s v="FEBRERO"/>
    <x v="0"/>
    <x v="7"/>
    <x v="1"/>
    <n v="202302"/>
    <x v="1"/>
    <x v="17"/>
  </r>
  <r>
    <s v="SGA6"/>
    <n v="1.7649064420615559E-2"/>
    <n v="0"/>
    <n v="0"/>
    <n v="1.7649064420615559E-2"/>
    <n v="2.8466232936476751E-2"/>
    <n v="0"/>
    <n v="0"/>
    <n v="2.8466232936476751E-2"/>
    <n v="3774508.0142400078"/>
    <n v="0"/>
    <n v="0"/>
    <n v="3774508.0142400078"/>
    <s v="FEBRERO"/>
    <x v="0"/>
    <x v="7"/>
    <x v="1"/>
    <n v="202302"/>
    <x v="1"/>
    <x v="17"/>
  </r>
  <r>
    <s v="SRI1"/>
    <n v="1.6848597399007478E-3"/>
    <n v="0"/>
    <n v="0"/>
    <n v="1.6848597399007478E-3"/>
    <n v="5.9465637878849962E-3"/>
    <n v="0"/>
    <n v="0"/>
    <n v="5.9465637878849962E-3"/>
    <n v="360331.65495714749"/>
    <n v="0"/>
    <n v="0"/>
    <n v="360331.65495714749"/>
    <s v="FEBRERO"/>
    <x v="0"/>
    <x v="6"/>
    <x v="0"/>
    <n v="202302"/>
    <x v="1"/>
    <x v="18"/>
  </r>
  <r>
    <s v="SRI2"/>
    <n v="5.3682162678245788E-3"/>
    <n v="0"/>
    <n v="0"/>
    <n v="5.3682162678245788E-3"/>
    <n v="1.8405312918255676E-2"/>
    <n v="0"/>
    <n v="0"/>
    <n v="1.8405312918255676E-2"/>
    <n v="1148070.7896000019"/>
    <n v="0"/>
    <n v="0"/>
    <n v="1148070.7896000019"/>
    <s v="FEBRERO"/>
    <x v="0"/>
    <x v="6"/>
    <x v="0"/>
    <n v="202302"/>
    <x v="1"/>
    <x v="18"/>
  </r>
  <r>
    <s v="SRI3"/>
    <n v="6.5129718514098127E-3"/>
    <n v="0"/>
    <n v="0"/>
    <n v="6.5129718514098127E-3"/>
    <n v="1.5029935041714904E-2"/>
    <n v="0"/>
    <n v="0"/>
    <n v="1.5029935041714904E-2"/>
    <n v="1392893.3491200013"/>
    <n v="0"/>
    <n v="0"/>
    <n v="1392893.3491200013"/>
    <s v="FEBRERO"/>
    <x v="0"/>
    <x v="6"/>
    <x v="0"/>
    <n v="202302"/>
    <x v="1"/>
    <x v="18"/>
  </r>
  <r>
    <s v="SRI4"/>
    <n v="9.9607728843306761E-3"/>
    <n v="0"/>
    <n v="0"/>
    <n v="9.9607728843306761E-3"/>
    <n v="2.8459351098087605E-2"/>
    <n v="0"/>
    <n v="0"/>
    <n v="2.8459351098087605E-2"/>
    <n v="2130255.5299199964"/>
    <n v="0"/>
    <n v="0"/>
    <n v="2130255.5299199964"/>
    <s v="FEBRERO"/>
    <x v="0"/>
    <x v="6"/>
    <x v="0"/>
    <n v="202302"/>
    <x v="1"/>
    <x v="18"/>
  </r>
  <r>
    <s v="ACY1"/>
    <n v="1.8626179439034354E-2"/>
    <n v="0"/>
    <n v="4.1233892719679272E-3"/>
    <n v="2.2749568711002283E-2"/>
    <n v="3.0104363730918873E-2"/>
    <n v="0"/>
    <n v="5.0490480881239877E-3"/>
    <n v="3.5153411819042857E-2"/>
    <n v="4068999.6715199994"/>
    <n v="0"/>
    <n v="900778.90896000026"/>
    <n v="4969778.58048"/>
    <s v="MARZO"/>
    <x v="0"/>
    <x v="0"/>
    <x v="0"/>
    <n v="202303"/>
    <x v="2"/>
    <x v="0"/>
  </r>
  <r>
    <s v="ACY2"/>
    <n v="4.1585510250787688E-3"/>
    <n v="4.1193362596719909E-3"/>
    <n v="1.2609899750320534E-2"/>
    <n v="2.0887787035071291E-2"/>
    <n v="6.3977708078134859E-3"/>
    <n v="2.2796108841640492E-2"/>
    <n v="1.5440693571821075E-2"/>
    <n v="4.4634573221275051E-2"/>
    <n v="908460.20303999912"/>
    <n v="899893.5043199975"/>
    <n v="2754707.593679992"/>
    <n v="4563061.3010399882"/>
    <s v="MARZO"/>
    <x v="0"/>
    <x v="0"/>
    <x v="0"/>
    <n v="202303"/>
    <x v="2"/>
    <x v="0"/>
  </r>
  <r>
    <s v="ACY3"/>
    <n v="1.9835078581496281E-2"/>
    <n v="0"/>
    <n v="1.4635962098784639E-2"/>
    <n v="3.4471040680280923E-2"/>
    <n v="5.4438478452243616E-2"/>
    <n v="0"/>
    <n v="1.7921586243409757E-2"/>
    <n v="7.236006469565337E-2"/>
    <n v="4333090.8787200125"/>
    <n v="0"/>
    <n v="3197312.9630399961"/>
    <n v="7530403.8417600086"/>
    <s v="MARZO"/>
    <x v="0"/>
    <x v="0"/>
    <x v="0"/>
    <n v="202303"/>
    <x v="2"/>
    <x v="0"/>
  </r>
  <r>
    <s v="ACY4"/>
    <n v="0"/>
    <n v="0"/>
    <n v="7.5755291275689893E-3"/>
    <n v="7.5755291275689893E-3"/>
    <n v="0"/>
    <n v="0"/>
    <n v="9.276158115390596E-3"/>
    <n v="9.276158115390596E-3"/>
    <n v="0"/>
    <n v="0"/>
    <n v="1654919.3908799973"/>
    <n v="1654919.3908799973"/>
    <s v="MARZO"/>
    <x v="0"/>
    <x v="0"/>
    <x v="0"/>
    <n v="202303"/>
    <x v="2"/>
    <x v="0"/>
  </r>
  <r>
    <s v="ACY5"/>
    <n v="2.8171484301443648E-2"/>
    <n v="0"/>
    <n v="0"/>
    <n v="2.8171484301443648E-2"/>
    <n v="1.4698446927552389E-2"/>
    <n v="0"/>
    <n v="0"/>
    <n v="1.4698446927552389E-2"/>
    <n v="6154228.2862677937"/>
    <n v="0"/>
    <n v="0"/>
    <n v="6154228.2862677937"/>
    <s v="MARZO"/>
    <x v="0"/>
    <x v="0"/>
    <x v="0"/>
    <n v="202303"/>
    <x v="2"/>
    <x v="0"/>
  </r>
  <r>
    <s v="ACY6"/>
    <n v="6.8269302707365722E-3"/>
    <n v="9.6277221766797681E-3"/>
    <n v="8.5774252119510796E-3"/>
    <n v="2.5032077659367422E-2"/>
    <n v="1.0502969647287037E-2"/>
    <n v="1.0502969647287039E-2"/>
    <n v="1.0502969647287039E-2"/>
    <n v="3.1508908941861112E-2"/>
    <n v="1491383.5185599979"/>
    <n v="2103233.1671999935"/>
    <n v="1873789.5489599966"/>
    <n v="5468406.234719988"/>
    <s v="MARZO"/>
    <x v="0"/>
    <x v="0"/>
    <x v="0"/>
    <n v="202303"/>
    <x v="2"/>
    <x v="0"/>
  </r>
  <r>
    <s v="ACY7"/>
    <n v="0"/>
    <n v="0"/>
    <n v="0"/>
    <n v="0"/>
    <n v="0"/>
    <n v="0"/>
    <n v="0"/>
    <n v="0"/>
    <n v="0"/>
    <n v="0"/>
    <n v="0"/>
    <n v="0"/>
    <s v="MARZO"/>
    <x v="0"/>
    <x v="0"/>
    <x v="0"/>
    <n v="202303"/>
    <x v="2"/>
    <x v="0"/>
  </r>
  <r>
    <s v="ACY8"/>
    <n v="0"/>
    <n v="0"/>
    <n v="0"/>
    <n v="0"/>
    <n v="0"/>
    <n v="0"/>
    <n v="0"/>
    <n v="0"/>
    <n v="0"/>
    <n v="0"/>
    <n v="0"/>
    <n v="0"/>
    <s v="MARZO"/>
    <x v="0"/>
    <x v="0"/>
    <x v="0"/>
    <n v="202303"/>
    <x v="2"/>
    <x v="0"/>
  </r>
  <r>
    <s v="ACY9"/>
    <n v="1.1938159479446809E-2"/>
    <n v="0"/>
    <n v="0"/>
    <n v="1.1938159479446809E-2"/>
    <n v="7.4613496746542586E-3"/>
    <n v="0"/>
    <n v="0"/>
    <n v="7.4613496746542586E-3"/>
    <n v="2607961.9365537874"/>
    <n v="0"/>
    <n v="0"/>
    <n v="2607961.9365537874"/>
    <s v="MARZO"/>
    <x v="0"/>
    <x v="1"/>
    <x v="0"/>
    <n v="202303"/>
    <x v="2"/>
    <x v="0"/>
  </r>
  <r>
    <s v="APR10"/>
    <n v="0"/>
    <n v="0"/>
    <n v="0"/>
    <n v="0"/>
    <n v="0"/>
    <n v="0"/>
    <n v="0"/>
    <n v="0"/>
    <n v="0"/>
    <n v="0"/>
    <n v="0"/>
    <n v="0"/>
    <s v="MARZO"/>
    <x v="0"/>
    <x v="0"/>
    <x v="0"/>
    <n v="202303"/>
    <x v="2"/>
    <x v="1"/>
  </r>
  <r>
    <s v="APR11"/>
    <n v="0"/>
    <n v="0"/>
    <n v="0"/>
    <n v="0"/>
    <n v="0"/>
    <n v="0"/>
    <n v="0"/>
    <n v="0"/>
    <n v="0"/>
    <n v="0"/>
    <n v="0"/>
    <n v="0"/>
    <s v="MARZO"/>
    <x v="0"/>
    <x v="0"/>
    <x v="0"/>
    <n v="202303"/>
    <x v="2"/>
    <x v="1"/>
  </r>
  <r>
    <s v="APR12"/>
    <n v="5.3600820264539106E-3"/>
    <n v="0"/>
    <n v="0"/>
    <n v="5.3600820264539106E-3"/>
    <n v="3.0155694757358131E-2"/>
    <n v="0"/>
    <n v="0"/>
    <n v="3.0155694757358131E-2"/>
    <n v="1170941.7959999996"/>
    <n v="0"/>
    <n v="0"/>
    <n v="1170941.7959999996"/>
    <s v="MARZO"/>
    <x v="0"/>
    <x v="0"/>
    <x v="0"/>
    <n v="202303"/>
    <x v="2"/>
    <x v="1"/>
  </r>
  <r>
    <s v="APR13"/>
    <n v="0"/>
    <n v="0"/>
    <n v="0"/>
    <n v="0"/>
    <n v="0"/>
    <n v="0"/>
    <n v="0"/>
    <n v="0"/>
    <n v="0"/>
    <n v="0"/>
    <n v="0"/>
    <n v="0"/>
    <s v="MARZO"/>
    <x v="0"/>
    <x v="0"/>
    <x v="0"/>
    <n v="202303"/>
    <x v="2"/>
    <x v="1"/>
  </r>
  <r>
    <s v="APR14"/>
    <n v="0"/>
    <n v="1.9414116041857752E-2"/>
    <n v="0"/>
    <n v="1.9414116041857752E-2"/>
    <n v="0"/>
    <n v="1.4664311796928432E-2"/>
    <n v="0"/>
    <n v="1.4664311796928432E-2"/>
    <n v="0"/>
    <n v="4241129.1083999984"/>
    <n v="0"/>
    <n v="4241129.1083999984"/>
    <s v="MARZO"/>
    <x v="0"/>
    <x v="0"/>
    <x v="0"/>
    <n v="202303"/>
    <x v="2"/>
    <x v="1"/>
  </r>
  <r>
    <s v="APR2"/>
    <n v="4.7336242776371525E-3"/>
    <n v="1.2711487059832811E-3"/>
    <n v="0"/>
    <n v="6.0047729836204336E-3"/>
    <n v="1.3497814221098038E-2"/>
    <n v="6.9335383962724415E-3"/>
    <n v="0"/>
    <n v="2.0431352617370481E-2"/>
    <n v="1034088.375120002"/>
    <n v="277689.99456000025"/>
    <n v="0"/>
    <n v="1311778.3696800023"/>
    <s v="MARZO"/>
    <x v="0"/>
    <x v="0"/>
    <x v="0"/>
    <n v="202303"/>
    <x v="2"/>
    <x v="1"/>
  </r>
  <r>
    <s v="APR3"/>
    <n v="0"/>
    <n v="7.0152402800214718E-4"/>
    <n v="0"/>
    <n v="7.0152402800214718E-4"/>
    <n v="0"/>
    <n v="1.0266205287836302E-3"/>
    <n v="0"/>
    <n v="1.0266205287836302E-3"/>
    <n v="0"/>
    <n v="153252.09599999996"/>
    <n v="0"/>
    <n v="153252.09599999996"/>
    <s v="MARZO"/>
    <x v="0"/>
    <x v="0"/>
    <x v="0"/>
    <n v="202303"/>
    <x v="2"/>
    <x v="1"/>
  </r>
  <r>
    <s v="APR4"/>
    <n v="2.2796076759748981E-2"/>
    <n v="6.4411348311907181E-3"/>
    <n v="0"/>
    <n v="2.9237211590939699E-2"/>
    <n v="8.4429913924996269E-3"/>
    <n v="2.2083890849796794E-2"/>
    <n v="0"/>
    <n v="3.0526882242296421E-2"/>
    <n v="4979938.5403200015"/>
    <n v="1407104.2103999986"/>
    <n v="0"/>
    <n v="6387042.7507199999"/>
    <s v="MARZO"/>
    <x v="0"/>
    <x v="0"/>
    <x v="0"/>
    <n v="202303"/>
    <x v="2"/>
    <x v="1"/>
  </r>
  <r>
    <s v="APR5"/>
    <n v="0"/>
    <n v="1.1023209600248128E-2"/>
    <n v="0"/>
    <n v="1.1023209600248128E-2"/>
    <n v="0"/>
    <n v="2.3206757053153955E-2"/>
    <n v="0"/>
    <n v="2.3206757053153955E-2"/>
    <n v="0"/>
    <n v="2408085.6940800003"/>
    <n v="0"/>
    <n v="2408085.6940800003"/>
    <s v="MARZO"/>
    <x v="0"/>
    <x v="0"/>
    <x v="0"/>
    <n v="202303"/>
    <x v="2"/>
    <x v="1"/>
  </r>
  <r>
    <s v="APR6"/>
    <n v="0"/>
    <n v="0"/>
    <n v="0"/>
    <n v="0"/>
    <n v="0"/>
    <n v="0"/>
    <n v="0"/>
    <n v="0"/>
    <n v="0"/>
    <n v="0"/>
    <n v="0"/>
    <n v="0"/>
    <s v="MARZO"/>
    <x v="0"/>
    <x v="0"/>
    <x v="0"/>
    <n v="202303"/>
    <x v="2"/>
    <x v="1"/>
  </r>
  <r>
    <s v="APR8"/>
    <n v="0"/>
    <n v="0"/>
    <n v="0"/>
    <n v="0"/>
    <n v="0"/>
    <n v="0"/>
    <n v="0"/>
    <n v="0"/>
    <n v="0"/>
    <n v="0"/>
    <n v="0"/>
    <n v="0"/>
    <s v="MARZO"/>
    <x v="0"/>
    <x v="0"/>
    <x v="0"/>
    <n v="202303"/>
    <x v="2"/>
    <x v="1"/>
  </r>
  <r>
    <s v="APR9"/>
    <n v="7.3624732859548471E-3"/>
    <n v="0"/>
    <n v="0"/>
    <n v="7.3624732859548471E-3"/>
    <n v="1.6669750836124191E-2"/>
    <n v="0"/>
    <n v="0"/>
    <n v="1.6669750836124191E-2"/>
    <n v="1608376.0751999998"/>
    <n v="0"/>
    <n v="0"/>
    <n v="1608376.0751999998"/>
    <s v="MARZO"/>
    <x v="0"/>
    <x v="0"/>
    <x v="0"/>
    <n v="202303"/>
    <x v="2"/>
    <x v="1"/>
  </r>
  <r>
    <s v="CAT1"/>
    <n v="1.1111028442008428E-2"/>
    <n v="0"/>
    <n v="2.3333159705760439E-3"/>
    <n v="1.3444344412584472E-2"/>
    <n v="6.6666170652050554E-3"/>
    <n v="0"/>
    <n v="6.6666170587886984E-3"/>
    <n v="1.3333234123993754E-2"/>
    <n v="2427270.2423361572"/>
    <n v="0"/>
    <n v="509726.75039999996"/>
    <n v="2936996.992736157"/>
    <s v="MARZO"/>
    <x v="0"/>
    <x v="2"/>
    <x v="1"/>
    <n v="202303"/>
    <x v="2"/>
    <x v="2"/>
  </r>
  <r>
    <s v="CAT10"/>
    <n v="0"/>
    <n v="0"/>
    <n v="0"/>
    <n v="0"/>
    <n v="0"/>
    <n v="0"/>
    <n v="0"/>
    <n v="0"/>
    <n v="0"/>
    <n v="0"/>
    <n v="0"/>
    <n v="0"/>
    <s v="MARZO"/>
    <x v="0"/>
    <x v="2"/>
    <x v="1"/>
    <n v="202303"/>
    <x v="2"/>
    <x v="2"/>
  </r>
  <r>
    <s v="CAT11"/>
    <n v="0"/>
    <n v="0"/>
    <n v="0"/>
    <n v="0"/>
    <n v="0"/>
    <n v="0"/>
    <n v="0"/>
    <n v="0"/>
    <n v="0"/>
    <n v="0"/>
    <n v="0"/>
    <n v="0"/>
    <s v="MARZO"/>
    <x v="0"/>
    <x v="2"/>
    <x v="1"/>
    <n v="202303"/>
    <x v="2"/>
    <x v="2"/>
  </r>
  <r>
    <s v="CAT2"/>
    <n v="2.0093615851328579E-2"/>
    <n v="0"/>
    <n v="2.3184941366917304E-3"/>
    <n v="2.2412109988020311E-2"/>
    <n v="2.6497075847905713E-2"/>
    <n v="0"/>
    <n v="6.6242689619763736E-3"/>
    <n v="3.3121344809882089E-2"/>
    <n v="4389569.8828800432"/>
    <n v="0"/>
    <n v="506488.83263999998"/>
    <n v="4896058.7155200429"/>
    <s v="MARZO"/>
    <x v="0"/>
    <x v="2"/>
    <x v="1"/>
    <n v="202303"/>
    <x v="2"/>
    <x v="2"/>
  </r>
  <r>
    <s v="CAT3"/>
    <n v="2.287110026307897E-2"/>
    <n v="0"/>
    <n v="1.8543012482239072E-3"/>
    <n v="2.4725401511302876E-2"/>
    <n v="5.2983243852692524E-3"/>
    <n v="0"/>
    <n v="5.2980035663540209E-3"/>
    <n v="1.0596327951623272E-2"/>
    <n v="4996327.8707999969"/>
    <n v="0"/>
    <n v="405083.13552000001"/>
    <n v="5401411.0063199969"/>
    <s v="MARZO"/>
    <x v="0"/>
    <x v="2"/>
    <x v="1"/>
    <n v="202303"/>
    <x v="2"/>
    <x v="2"/>
  </r>
  <r>
    <s v="CAT4"/>
    <n v="1.5852355568936442E-2"/>
    <n v="0"/>
    <n v="2.5028687672829656E-3"/>
    <n v="1.8355224336219406E-2"/>
    <n v="2.1454315807583117E-2"/>
    <n v="0"/>
    <n v="7.1510536208084733E-3"/>
    <n v="2.8605369428391592E-2"/>
    <n v="3463041.3506939067"/>
    <n v="0"/>
    <n v="546766.56719999993"/>
    <n v="4009807.9178939066"/>
    <s v="MARZO"/>
    <x v="0"/>
    <x v="2"/>
    <x v="1"/>
    <n v="202303"/>
    <x v="2"/>
    <x v="2"/>
  </r>
  <r>
    <s v="CAT5"/>
    <n v="1.6124604641376244E-2"/>
    <n v="0"/>
    <n v="1.7015914445673423E-3"/>
    <n v="1.7826196085943588E-2"/>
    <n v="4.8616898416209775E-3"/>
    <n v="0"/>
    <n v="4.8616898416209784E-3"/>
    <n v="9.7233796832419568E-3"/>
    <n v="3522515.7796799997"/>
    <n v="0"/>
    <n v="371722.77072000003"/>
    <n v="3894238.5503999996"/>
    <s v="MARZO"/>
    <x v="0"/>
    <x v="2"/>
    <x v="1"/>
    <n v="202303"/>
    <x v="2"/>
    <x v="2"/>
  </r>
  <r>
    <s v="CAT6"/>
    <n v="0"/>
    <n v="0"/>
    <n v="9.7824103636470153E-4"/>
    <n v="9.7824103636470153E-4"/>
    <n v="0"/>
    <n v="0"/>
    <n v="2.7949743896134331E-3"/>
    <n v="2.7949743896134331E-3"/>
    <n v="0"/>
    <n v="0"/>
    <n v="213702.57216000001"/>
    <n v="213702.57216000001"/>
    <s v="MARZO"/>
    <x v="0"/>
    <x v="2"/>
    <x v="1"/>
    <n v="202303"/>
    <x v="2"/>
    <x v="2"/>
  </r>
  <r>
    <s v="CAT7"/>
    <n v="0"/>
    <n v="0"/>
    <n v="2.7301368868424417E-3"/>
    <n v="2.7301368868424417E-3"/>
    <n v="0"/>
    <n v="0"/>
    <n v="7.8003911052641197E-3"/>
    <n v="7.8003911052641197E-3"/>
    <n v="0"/>
    <n v="0"/>
    <n v="596414.6395200002"/>
    <n v="596414.6395200002"/>
    <s v="MARZO"/>
    <x v="0"/>
    <x v="2"/>
    <x v="1"/>
    <n v="202303"/>
    <x v="2"/>
    <x v="2"/>
  </r>
  <r>
    <s v="CAT8"/>
    <n v="0"/>
    <n v="0"/>
    <n v="6.0410201740611726E-4"/>
    <n v="6.0410201740611726E-4"/>
    <n v="0"/>
    <n v="0"/>
    <n v="1.726005764017478E-3"/>
    <n v="1.726005764017478E-3"/>
    <n v="0"/>
    <n v="0"/>
    <n v="131969.67839999998"/>
    <n v="131969.67839999998"/>
    <s v="MARZO"/>
    <x v="0"/>
    <x v="2"/>
    <x v="1"/>
    <n v="202303"/>
    <x v="2"/>
    <x v="2"/>
  </r>
  <r>
    <s v="CAT9"/>
    <n v="8.55352420276532E-3"/>
    <n v="0"/>
    <n v="1.3404776735677006E-3"/>
    <n v="9.8940018763330213E-3"/>
    <n v="1.1489808630580325E-2"/>
    <n v="0"/>
    <n v="3.8299362101934303E-3"/>
    <n v="1.5319744840773756E-2"/>
    <n v="1868568.2313600115"/>
    <n v="0"/>
    <n v="292835.31984000001"/>
    <n v="2161403.5512000117"/>
    <s v="MARZO"/>
    <x v="0"/>
    <x v="2"/>
    <x v="1"/>
    <n v="202303"/>
    <x v="2"/>
    <x v="2"/>
  </r>
  <r>
    <s v="CUR1"/>
    <n v="0"/>
    <n v="1.9086586664302324E-4"/>
    <n v="2.6970176808253281E-4"/>
    <n v="4.6056763472555602E-4"/>
    <n v="0"/>
    <n v="4.9791095646006063E-4"/>
    <n v="2.4895547823003031E-4"/>
    <n v="7.4686643469009089E-4"/>
    <n v="0"/>
    <n v="41695.78368"/>
    <n v="58917.955200000004"/>
    <n v="100613.73888"/>
    <s v="MARZO"/>
    <x v="0"/>
    <x v="3"/>
    <x v="1"/>
    <n v="202303"/>
    <x v="2"/>
    <x v="3"/>
  </r>
  <r>
    <s v="CUR2"/>
    <n v="0"/>
    <n v="2.3977776871867737E-2"/>
    <n v="9.388819024460749E-3"/>
    <n v="3.3366595896328483E-2"/>
    <n v="0"/>
    <n v="2.5999999017687864E-2"/>
    <n v="8.6666021764253073E-3"/>
    <n v="3.4666601194113175E-2"/>
    <n v="0"/>
    <n v="5238087.9575842619"/>
    <n v="2051043.3528"/>
    <n v="7289131.3103842624"/>
    <s v="MARZO"/>
    <x v="0"/>
    <x v="3"/>
    <x v="1"/>
    <n v="202303"/>
    <x v="2"/>
    <x v="3"/>
  </r>
  <r>
    <s v="CUR3"/>
    <n v="0"/>
    <n v="2.9263417175640866E-2"/>
    <n v="1.5464059882814709E-2"/>
    <n v="4.4727477058455575E-2"/>
    <n v="0"/>
    <n v="2.8549675293308017E-2"/>
    <n v="1.4274516814905887E-2"/>
    <n v="4.2824192108213907E-2"/>
    <n v="0"/>
    <n v="6392767.5165469497"/>
    <n v="3378215.8487999998"/>
    <n v="9770983.3653469495"/>
    <s v="MARZO"/>
    <x v="0"/>
    <x v="3"/>
    <x v="1"/>
    <n v="202303"/>
    <x v="2"/>
    <x v="3"/>
  </r>
  <r>
    <s v="CUR4"/>
    <n v="0"/>
    <n v="0"/>
    <n v="0"/>
    <n v="0"/>
    <n v="0"/>
    <n v="0"/>
    <n v="0"/>
    <n v="0"/>
    <n v="0"/>
    <n v="0"/>
    <n v="0"/>
    <n v="0"/>
    <s v="MARZO"/>
    <x v="0"/>
    <x v="3"/>
    <x v="1"/>
    <n v="202303"/>
    <x v="2"/>
    <x v="3"/>
  </r>
  <r>
    <s v="CUR5"/>
    <n v="7.8866978098434987E-2"/>
    <n v="9.5762328795757259E-2"/>
    <n v="1.6378126442166595E-2"/>
    <n v="0.19100743333635886"/>
    <n v="7.5591352809997847E-2"/>
    <n v="1.6849409428661408E-2"/>
    <n v="1.5118270561999932E-2"/>
    <n v="0.10755903280065919"/>
    <n v="17228960.400960173"/>
    <n v="20919850.240320005"/>
    <n v="3577899.1248000003"/>
    <n v="41726709.766080171"/>
    <s v="MARZO"/>
    <x v="0"/>
    <x v="3"/>
    <x v="1"/>
    <n v="202303"/>
    <x v="2"/>
    <x v="3"/>
  </r>
  <r>
    <s v="DES10"/>
    <n v="6.1468904160919837E-4"/>
    <n v="0"/>
    <n v="0"/>
    <n v="6.1468904160919837E-4"/>
    <n v="3.688134249655188E-3"/>
    <n v="0"/>
    <n v="0"/>
    <n v="3.688134249655188E-3"/>
    <n v="134282.47680000006"/>
    <n v="0"/>
    <n v="0"/>
    <n v="134282.47680000006"/>
    <s v="MARZO"/>
    <x v="0"/>
    <x v="0"/>
    <x v="0"/>
    <n v="202303"/>
    <x v="2"/>
    <x v="4"/>
  </r>
  <r>
    <s v="DES3"/>
    <n v="0"/>
    <n v="0"/>
    <n v="0"/>
    <n v="0"/>
    <n v="0"/>
    <n v="0"/>
    <n v="0"/>
    <n v="0"/>
    <n v="0"/>
    <n v="0"/>
    <n v="0"/>
    <n v="0"/>
    <s v="MARZO"/>
    <x v="0"/>
    <x v="0"/>
    <x v="0"/>
    <n v="202303"/>
    <x v="2"/>
    <x v="4"/>
  </r>
  <r>
    <s v="DES4"/>
    <n v="0"/>
    <n v="0"/>
    <n v="0"/>
    <n v="0"/>
    <n v="0"/>
    <n v="0"/>
    <n v="0"/>
    <n v="0"/>
    <n v="0"/>
    <n v="0"/>
    <n v="0"/>
    <n v="0"/>
    <s v="MARZO"/>
    <x v="0"/>
    <x v="0"/>
    <x v="0"/>
    <n v="202303"/>
    <x v="2"/>
    <x v="4"/>
  </r>
  <r>
    <s v="DES5"/>
    <n v="0"/>
    <n v="3.2918801134723908E-3"/>
    <n v="0"/>
    <n v="3.2918801134723908E-3"/>
    <n v="0"/>
    <n v="3.0779366728594195E-3"/>
    <n v="0"/>
    <n v="3.0779366728594195E-3"/>
    <n v="0"/>
    <n v="719130.78816"/>
    <n v="0"/>
    <n v="719130.78816"/>
    <s v="MARZO"/>
    <x v="0"/>
    <x v="0"/>
    <x v="0"/>
    <n v="202303"/>
    <x v="2"/>
    <x v="4"/>
  </r>
  <r>
    <s v="DES8"/>
    <n v="1.4419714108963791E-2"/>
    <n v="4.9807136591768315E-3"/>
    <n v="0"/>
    <n v="1.9400427768140622E-2"/>
    <n v="1.0178621723974456E-2"/>
    <n v="1.1953712782024396E-3"/>
    <n v="0"/>
    <n v="1.1373993002176895E-2"/>
    <n v="3150072.3035999979"/>
    <n v="1088066.5200000003"/>
    <n v="0"/>
    <n v="4238138.8235999979"/>
    <s v="MARZO"/>
    <x v="0"/>
    <x v="0"/>
    <x v="0"/>
    <n v="202303"/>
    <x v="2"/>
    <x v="4"/>
  </r>
  <r>
    <s v="DES9"/>
    <n v="0"/>
    <n v="0"/>
    <n v="0"/>
    <n v="0"/>
    <n v="0"/>
    <n v="0"/>
    <n v="0"/>
    <n v="0"/>
    <n v="0"/>
    <n v="0"/>
    <n v="0"/>
    <n v="0"/>
    <s v="MARZO"/>
    <x v="0"/>
    <x v="0"/>
    <x v="0"/>
    <n v="202303"/>
    <x v="2"/>
    <x v="4"/>
  </r>
  <r>
    <s v="HER1"/>
    <n v="4.782896716036833E-2"/>
    <n v="0"/>
    <n v="0"/>
    <n v="4.782896716036833E-2"/>
    <n v="4.8846604759525201E-2"/>
    <n v="0"/>
    <n v="0"/>
    <n v="4.8846604759525201E-2"/>
    <n v="10448522.323200032"/>
    <n v="0"/>
    <n v="0"/>
    <n v="10448522.323200032"/>
    <s v="MARZO"/>
    <x v="0"/>
    <x v="1"/>
    <x v="0"/>
    <n v="202303"/>
    <x v="2"/>
    <x v="5"/>
  </r>
  <r>
    <s v="HER10"/>
    <n v="1.6381773083836485E-2"/>
    <n v="0"/>
    <n v="0"/>
    <n v="1.6381773083836485E-2"/>
    <n v="2.0912901809153041E-2"/>
    <n v="0"/>
    <n v="0"/>
    <n v="2.0912901809153041E-2"/>
    <n v="3578695.7553599938"/>
    <n v="0"/>
    <n v="0"/>
    <n v="3578695.7553599938"/>
    <s v="MARZO"/>
    <x v="0"/>
    <x v="1"/>
    <x v="0"/>
    <n v="202303"/>
    <x v="2"/>
    <x v="5"/>
  </r>
  <r>
    <s v="HER2"/>
    <n v="0"/>
    <n v="0"/>
    <n v="0"/>
    <n v="0"/>
    <n v="0"/>
    <n v="0"/>
    <n v="0"/>
    <n v="0"/>
    <n v="0"/>
    <n v="0"/>
    <n v="0"/>
    <n v="0"/>
    <s v="MARZO"/>
    <x v="0"/>
    <x v="1"/>
    <x v="0"/>
    <n v="202303"/>
    <x v="2"/>
    <x v="5"/>
  </r>
  <r>
    <s v="HER7"/>
    <n v="0"/>
    <n v="8.4214965251782157E-3"/>
    <n v="0"/>
    <n v="8.4214965251782157E-3"/>
    <n v="0"/>
    <n v="1.6040945762244223E-3"/>
    <n v="0"/>
    <n v="1.6040945762244223E-3"/>
    <n v="0"/>
    <n v="1839726.0000000002"/>
    <n v="0"/>
    <n v="1839726.0000000002"/>
    <s v="MARZO"/>
    <x v="0"/>
    <x v="1"/>
    <x v="0"/>
    <n v="202303"/>
    <x v="2"/>
    <x v="5"/>
  </r>
  <r>
    <s v="HER8"/>
    <n v="0"/>
    <n v="0"/>
    <n v="0"/>
    <n v="0"/>
    <n v="0"/>
    <n v="0"/>
    <n v="0"/>
    <n v="0"/>
    <n v="0"/>
    <n v="0"/>
    <n v="0"/>
    <n v="0"/>
    <s v="MARZO"/>
    <x v="0"/>
    <x v="1"/>
    <x v="0"/>
    <n v="202303"/>
    <x v="2"/>
    <x v="5"/>
  </r>
  <r>
    <s v="HER9"/>
    <n v="0"/>
    <n v="1.6251616849921702E-3"/>
    <n v="0"/>
    <n v="1.6251616849921702E-3"/>
    <n v="0"/>
    <n v="1.3929957299932882E-3"/>
    <n v="0"/>
    <n v="1.3929957299932882E-3"/>
    <n v="0"/>
    <n v="355026.2352"/>
    <n v="0"/>
    <n v="355026.2352"/>
    <s v="MARZO"/>
    <x v="0"/>
    <x v="1"/>
    <x v="0"/>
    <n v="202303"/>
    <x v="2"/>
    <x v="5"/>
  </r>
  <r>
    <s v="IRY1"/>
    <n v="9.2627478914170169E-2"/>
    <n v="7.8092756505947353E-2"/>
    <n v="8.0630776330666305E-3"/>
    <n v="0.17878331305318415"/>
    <n v="7.5994943063122808E-2"/>
    <n v="2.341400607881864E-2"/>
    <n v="8.6390117497142475E-3"/>
    <n v="0.10804796089165571"/>
    <n v="20235023.640200783"/>
    <n v="17059827.089653786"/>
    <n v="1761427.26144"/>
    <n v="39056277.99129457"/>
    <s v="MARZO"/>
    <x v="0"/>
    <x v="4"/>
    <x v="0"/>
    <n v="202303"/>
    <x v="2"/>
    <x v="6"/>
  </r>
  <r>
    <s v="IRY2"/>
    <n v="8.04589778015527E-2"/>
    <n v="1.3897982348046757E-3"/>
    <n v="1.0012373362094549E-2"/>
    <n v="9.1861149398451927E-2"/>
    <n v="5.3639318534367091E-2"/>
    <n v="1.0727863706873703E-2"/>
    <n v="1.0727542887958444E-2"/>
    <n v="7.509472512919925E-2"/>
    <n v="17576742.203999527"/>
    <n v="303609.68975999992"/>
    <n v="2187262.5062399996"/>
    <n v="20067614.399999525"/>
    <s v="MARZO"/>
    <x v="0"/>
    <x v="4"/>
    <x v="0"/>
    <n v="202303"/>
    <x v="2"/>
    <x v="6"/>
  </r>
  <r>
    <s v="IRY3"/>
    <n v="7.9842878356207264E-2"/>
    <n v="0"/>
    <n v="4.9543851201990672E-3"/>
    <n v="8.4797263476406329E-2"/>
    <n v="2.9023075694538811E-2"/>
    <n v="0"/>
    <n v="5.3082697716418572E-3"/>
    <n v="3.433134546618067E-2"/>
    <n v="17442151.616115838"/>
    <n v="0"/>
    <n v="1082314.8940800002"/>
    <n v="18524466.51019584"/>
    <s v="MARZO"/>
    <x v="0"/>
    <x v="4"/>
    <x v="0"/>
    <n v="202303"/>
    <x v="2"/>
    <x v="6"/>
  </r>
  <r>
    <s v="IRY4"/>
    <n v="0"/>
    <n v="5.4209841505312223E-3"/>
    <n v="3.9944093740756402E-3"/>
    <n v="9.4153935246068625E-3"/>
    <n v="0"/>
    <n v="4.2797243293667547E-3"/>
    <n v="4.2797243293667582E-3"/>
    <n v="8.5594486587335129E-3"/>
    <n v="0"/>
    <n v="1184246.227200001"/>
    <n v="872602.48320000002"/>
    <n v="2056848.7104000011"/>
    <s v="MARZO"/>
    <x v="0"/>
    <x v="4"/>
    <x v="0"/>
    <n v="202303"/>
    <x v="2"/>
    <x v="6"/>
  </r>
  <r>
    <s v="JEP1"/>
    <n v="3.2073336353415252E-3"/>
    <n v="5.5326505209641356E-3"/>
    <n v="3.6483420102009839E-3"/>
    <n v="1.2388326166506643E-2"/>
    <n v="4.811000453012278E-3"/>
    <n v="2.4055002265061438E-3"/>
    <n v="9.6220009060245734E-3"/>
    <n v="1.6838501585542995E-2"/>
    <n v="700661.10720000125"/>
    <n v="1208640.4099199995"/>
    <n v="797002.00943999994"/>
    <n v="2706303.5265600011"/>
    <s v="MARZO"/>
    <x v="0"/>
    <x v="3"/>
    <x v="1"/>
    <n v="202303"/>
    <x v="2"/>
    <x v="7"/>
  </r>
  <r>
    <s v="JEP2"/>
    <n v="4.2704847535906393E-3"/>
    <n v="4.8297148998941285E-3"/>
    <n v="4.6263584733250134E-3"/>
    <n v="1.3726558126809781E-2"/>
    <n v="3.0503462525647423E-3"/>
    <n v="6.1006925051294465E-3"/>
    <n v="1.2201384984593444E-2"/>
    <n v="2.1352423742287633E-2"/>
    <n v="932912.79172237206"/>
    <n v="1055079.9430193517"/>
    <n v="1010655.5222399998"/>
    <n v="2998648.2569817235"/>
    <s v="MARZO"/>
    <x v="0"/>
    <x v="3"/>
    <x v="1"/>
    <n v="202303"/>
    <x v="2"/>
    <x v="7"/>
  </r>
  <r>
    <s v="JEP3"/>
    <n v="5.6805694388720272E-3"/>
    <n v="0"/>
    <n v="5.4992746598148201E-3"/>
    <n v="1.1179844098686848E-2"/>
    <n v="3.6258953865140639E-3"/>
    <n v="0"/>
    <n v="1.4503581520390734E-2"/>
    <n v="1.8129476906904796E-2"/>
    <n v="1240954.1772359924"/>
    <n v="0"/>
    <n v="1201349.25456"/>
    <n v="2442303.4317959924"/>
    <s v="MARZO"/>
    <x v="0"/>
    <x v="3"/>
    <x v="1"/>
    <n v="202303"/>
    <x v="2"/>
    <x v="7"/>
  </r>
  <r>
    <s v="JEP4"/>
    <n v="2.373591578350848E-2"/>
    <n v="0"/>
    <n v="1.9999220232499445E-2"/>
    <n v="4.3735136016007925E-2"/>
    <n v="1.3186619879726916E-2"/>
    <n v="0"/>
    <n v="5.2745196217580954E-2"/>
    <n v="6.5931816097307874E-2"/>
    <n v="5185251.9644430969"/>
    <n v="0"/>
    <n v="4368948.5985599998"/>
    <n v="9554200.5630030967"/>
    <s v="MARZO"/>
    <x v="0"/>
    <x v="3"/>
    <x v="1"/>
    <n v="202303"/>
    <x v="2"/>
    <x v="7"/>
  </r>
  <r>
    <s v="JLM1"/>
    <n v="7.0630850742483021E-3"/>
    <n v="0"/>
    <n v="0"/>
    <n v="7.0630850742483021E-3"/>
    <n v="1.188441589633153E-2"/>
    <n v="0"/>
    <n v="0"/>
    <n v="1.188441589633153E-2"/>
    <n v="1542972.9398400008"/>
    <n v="0"/>
    <n v="0"/>
    <n v="1542972.9398400008"/>
    <s v="MARZO"/>
    <x v="0"/>
    <x v="5"/>
    <x v="0"/>
    <n v="202303"/>
    <x v="2"/>
    <x v="8"/>
  </r>
  <r>
    <s v="JLM2"/>
    <n v="2.0020490526580182E-3"/>
    <n v="0"/>
    <n v="0"/>
    <n v="2.0020490526580182E-3"/>
    <n v="9.2402263968831503E-3"/>
    <n v="0"/>
    <n v="0"/>
    <n v="9.2402263968831503E-3"/>
    <n v="437359.52207999991"/>
    <n v="0"/>
    <n v="0"/>
    <n v="437359.52207999991"/>
    <s v="MARZO"/>
    <x v="0"/>
    <x v="5"/>
    <x v="0"/>
    <n v="202303"/>
    <x v="2"/>
    <x v="8"/>
  </r>
  <r>
    <s v="JLM3"/>
    <n v="9.2300029674507005E-3"/>
    <n v="0"/>
    <n v="0"/>
    <n v="9.2300029674507005E-3"/>
    <n v="1.8879551524331094E-2"/>
    <n v="0"/>
    <n v="0"/>
    <n v="1.8879551524331094E-2"/>
    <n v="2016349.0406400003"/>
    <n v="0"/>
    <n v="0"/>
    <n v="2016349.0406400003"/>
    <s v="MARZO"/>
    <x v="0"/>
    <x v="5"/>
    <x v="0"/>
    <n v="202303"/>
    <x v="2"/>
    <x v="8"/>
  </r>
  <r>
    <s v="K152"/>
    <n v="3.3204757727845545E-3"/>
    <n v="2.7911245626304946E-4"/>
    <n v="2.9853483339197474E-3"/>
    <n v="6.5849365629673511E-3"/>
    <n v="1.4833383365262492E-2"/>
    <n v="2.7911245626304946E-4"/>
    <n v="1.3778530771937296E-2"/>
    <n v="2.8891026593462838E-2"/>
    <n v="725377.67999999924"/>
    <n v="60973.775999999998"/>
    <n v="652167.09792000009"/>
    <n v="1438518.5539199994"/>
    <s v="MARZO"/>
    <x v="0"/>
    <x v="0"/>
    <x v="0"/>
    <n v="202303"/>
    <x v="2"/>
    <x v="9"/>
  </r>
  <r>
    <s v="K153"/>
    <n v="0"/>
    <n v="0"/>
    <n v="1.7982434897667848E-3"/>
    <n v="1.7982434897667848E-3"/>
    <n v="0"/>
    <n v="0"/>
    <n v="8.2995853373851597E-3"/>
    <n v="8.2995853373851597E-3"/>
    <n v="0"/>
    <n v="0"/>
    <n v="392836.98480000003"/>
    <n v="392836.98480000003"/>
    <s v="MARZO"/>
    <x v="0"/>
    <x v="0"/>
    <x v="0"/>
    <n v="202303"/>
    <x v="2"/>
    <x v="9"/>
  </r>
  <r>
    <s v="K154"/>
    <n v="0"/>
    <n v="0"/>
    <n v="1.6810483400278285E-3"/>
    <n v="1.6810483400278285E-3"/>
    <n v="0"/>
    <n v="0"/>
    <n v="7.7586846462822847E-3"/>
    <n v="7.7586846462822847E-3"/>
    <n v="0"/>
    <n v="0"/>
    <n v="367235.00736000005"/>
    <n v="367235.00736000005"/>
    <s v="MARZO"/>
    <x v="0"/>
    <x v="0"/>
    <x v="0"/>
    <n v="202303"/>
    <x v="2"/>
    <x v="9"/>
  </r>
  <r>
    <s v="K155"/>
    <n v="3.1961156672717993E-3"/>
    <n v="0"/>
    <n v="1.8660859963772361E-3"/>
    <n v="5.0622016636490356E-3"/>
    <n v="6.186030323751859E-3"/>
    <n v="0"/>
    <n v="8.6127045986641674E-3"/>
    <n v="1.4798734922416026E-2"/>
    <n v="698210.47536000027"/>
    <n v="0"/>
    <n v="407657.58384000004"/>
    <n v="1105868.0592000003"/>
    <s v="MARZO"/>
    <x v="0"/>
    <x v="0"/>
    <x v="0"/>
    <n v="202303"/>
    <x v="2"/>
    <x v="9"/>
  </r>
  <r>
    <s v="K156"/>
    <n v="1.4043313316652742E-3"/>
    <n v="0"/>
    <n v="3.7257770023772579E-4"/>
    <n v="1.7769090319029999E-3"/>
    <n v="3.4391787714251609E-3"/>
    <n v="0"/>
    <n v="1.7195893857125805E-3"/>
    <n v="5.1587681571377414E-3"/>
    <n v="306784.53120000003"/>
    <n v="0"/>
    <n v="81391.814400000003"/>
    <n v="388176.3456"/>
    <s v="MARZO"/>
    <x v="0"/>
    <x v="0"/>
    <x v="0"/>
    <n v="202303"/>
    <x v="2"/>
    <x v="9"/>
  </r>
  <r>
    <s v="K157"/>
    <n v="0"/>
    <n v="0"/>
    <n v="3.3248389100318841E-3"/>
    <n v="3.3248389100318841E-3"/>
    <n v="0"/>
    <n v="0"/>
    <n v="1.5345410353993311E-2"/>
    <n v="1.5345410353993311E-2"/>
    <n v="0"/>
    <n v="0"/>
    <n v="726330.83328000014"/>
    <n v="726330.83328000014"/>
    <s v="MARZO"/>
    <x v="0"/>
    <x v="0"/>
    <x v="0"/>
    <n v="202303"/>
    <x v="2"/>
    <x v="9"/>
  </r>
  <r>
    <s v="K158"/>
    <n v="0"/>
    <n v="0"/>
    <n v="2.2376905459053856E-3"/>
    <n v="2.2376905459053856E-3"/>
    <n v="0"/>
    <n v="0"/>
    <n v="1.0327802519563318E-2"/>
    <n v="1.0327802519563318E-2"/>
    <n v="0"/>
    <n v="0"/>
    <n v="488836.80768000003"/>
    <n v="488836.80768000003"/>
    <s v="MARZO"/>
    <x v="0"/>
    <x v="0"/>
    <x v="0"/>
    <n v="202303"/>
    <x v="2"/>
    <x v="9"/>
  </r>
  <r>
    <s v="K159"/>
    <n v="0"/>
    <n v="0"/>
    <n v="3.3659892828939611E-3"/>
    <n v="3.3659892828939611E-3"/>
    <n v="0"/>
    <n v="0"/>
    <n v="1.5535335151818283E-2"/>
    <n v="1.5535335151818283E-2"/>
    <n v="0"/>
    <n v="0"/>
    <n v="735320.37696000002"/>
    <n v="735320.37696000002"/>
    <s v="MARZO"/>
    <x v="0"/>
    <x v="0"/>
    <x v="0"/>
    <n v="202303"/>
    <x v="2"/>
    <x v="9"/>
  </r>
  <r>
    <s v="K301"/>
    <n v="0"/>
    <n v="0"/>
    <n v="1.4111925788659779E-2"/>
    <n v="1.4111925788659779E-2"/>
    <n v="0"/>
    <n v="0"/>
    <n v="1.4598543919303221E-2"/>
    <n v="1.4598543919303221E-2"/>
    <n v="0"/>
    <n v="0"/>
    <n v="3082834.1145600001"/>
    <n v="3082834.1145600001"/>
    <s v="MARZO"/>
    <x v="0"/>
    <x v="0"/>
    <x v="0"/>
    <n v="202303"/>
    <x v="2"/>
    <x v="10"/>
  </r>
  <r>
    <s v="K302"/>
    <n v="2.3341180178641559E-3"/>
    <n v="0"/>
    <n v="1.8139828657486989E-2"/>
    <n v="2.0473946675351143E-2"/>
    <n v="9.3364720714566238E-3"/>
    <n v="0"/>
    <n v="1.8765339990503779E-2"/>
    <n v="2.8101812061960402E-2"/>
    <n v="509901.96239999944"/>
    <n v="0"/>
    <n v="3962753.4508800004"/>
    <n v="4472655.41328"/>
    <s v="MARZO"/>
    <x v="0"/>
    <x v="0"/>
    <x v="0"/>
    <n v="202303"/>
    <x v="2"/>
    <x v="10"/>
  </r>
  <r>
    <s v="K303"/>
    <n v="3.9741336186321684E-3"/>
    <n v="0"/>
    <n v="1.0338325379983351E-2"/>
    <n v="1.431245899861552E-2"/>
    <n v="1.3481452456420569E-2"/>
    <n v="0"/>
    <n v="1.0694819358603466E-2"/>
    <n v="2.4176271815024034E-2"/>
    <n v="868173.12384000071"/>
    <n v="0"/>
    <n v="2258468.66304"/>
    <n v="3126641.7868800005"/>
    <s v="MARZO"/>
    <x v="0"/>
    <x v="5"/>
    <x v="0"/>
    <n v="202303"/>
    <x v="2"/>
    <x v="10"/>
  </r>
  <r>
    <s v="K304"/>
    <n v="3.0959025321131351E-4"/>
    <n v="0"/>
    <n v="2.9927057810426971E-3"/>
    <n v="3.3022960342540108E-3"/>
    <n v="3.095902532113135E-3"/>
    <n v="0"/>
    <n v="3.0959025321131346E-3"/>
    <n v="6.19180506422627E-3"/>
    <n v="67631.832000000009"/>
    <n v="0"/>
    <n v="653774.37600000005"/>
    <n v="721406.2080000001"/>
    <s v="MARZO"/>
    <x v="0"/>
    <x v="5"/>
    <x v="0"/>
    <n v="202303"/>
    <x v="2"/>
    <x v="10"/>
  </r>
  <r>
    <s v="K305"/>
    <n v="0"/>
    <n v="0"/>
    <n v="6.2024990280677651E-4"/>
    <n v="6.2024990280677651E-4"/>
    <n v="0"/>
    <n v="0"/>
    <n v="0"/>
    <n v="0"/>
    <n v="0"/>
    <n v="0"/>
    <n v="135497.28"/>
    <n v="135497.28"/>
    <s v="MARZO"/>
    <x v="0"/>
    <x v="0"/>
    <x v="0"/>
    <n v="202303"/>
    <x v="2"/>
    <x v="10"/>
  </r>
  <r>
    <s v="K306"/>
    <n v="0"/>
    <n v="0"/>
    <n v="7.6743520474282468E-3"/>
    <n v="7.6743520474282468E-3"/>
    <n v="0"/>
    <n v="0"/>
    <n v="7.9389848766499103E-3"/>
    <n v="7.9389848766499103E-3"/>
    <n v="0"/>
    <n v="0"/>
    <n v="1676507.8454400003"/>
    <n v="1676507.8454400003"/>
    <s v="MARZO"/>
    <x v="0"/>
    <x v="5"/>
    <x v="0"/>
    <n v="202303"/>
    <x v="2"/>
    <x v="10"/>
  </r>
  <r>
    <s v="K307"/>
    <n v="0"/>
    <n v="0"/>
    <n v="4.1643578474446974E-3"/>
    <n v="4.1643578474446974E-3"/>
    <n v="0"/>
    <n v="0"/>
    <n v="4.3079563939083078E-3"/>
    <n v="4.3079563939083078E-3"/>
    <n v="0"/>
    <n v="0"/>
    <n v="909728.73792000022"/>
    <n v="909728.73792000022"/>
    <s v="MARZO"/>
    <x v="0"/>
    <x v="5"/>
    <x v="0"/>
    <n v="202303"/>
    <x v="2"/>
    <x v="10"/>
  </r>
  <r>
    <s v="K308"/>
    <n v="2.3573292665045073E-3"/>
    <n v="0"/>
    <n v="0"/>
    <n v="2.3573292665045073E-3"/>
    <n v="9.4293170660180291E-3"/>
    <n v="0"/>
    <n v="0"/>
    <n v="9.4293170660180291E-3"/>
    <n v="514972.59770673473"/>
    <n v="0"/>
    <n v="0"/>
    <n v="514972.59770673473"/>
    <s v="MARZO"/>
    <x v="0"/>
    <x v="0"/>
    <x v="0"/>
    <n v="202303"/>
    <x v="2"/>
    <x v="10"/>
  </r>
  <r>
    <s v="MCE1"/>
    <n v="0"/>
    <n v="0"/>
    <n v="1.4672332269809544E-2"/>
    <n v="1.4672332269809544E-2"/>
    <n v="0"/>
    <n v="0"/>
    <n v="1.6929614157472551E-2"/>
    <n v="1.6929614157472551E-2"/>
    <n v="0"/>
    <n v="0"/>
    <n v="3205258.2432000004"/>
    <n v="3205258.2432000004"/>
    <s v="MARZO"/>
    <x v="0"/>
    <x v="0"/>
    <x v="0"/>
    <n v="202303"/>
    <x v="2"/>
    <x v="11"/>
  </r>
  <r>
    <s v="MCE2"/>
    <n v="9.1260907901992538E-2"/>
    <n v="0"/>
    <n v="1.3164782799146148E-2"/>
    <n v="0.10442569070113869"/>
    <n v="5.5615883871192213E-2"/>
    <n v="0"/>
    <n v="1.5190133999014787E-2"/>
    <n v="7.0806017870207003E-2"/>
    <n v="19936488.075359978"/>
    <n v="0"/>
    <n v="2875925.0956800003"/>
    <n v="22812413.171039976"/>
    <s v="MARZO"/>
    <x v="0"/>
    <x v="0"/>
    <x v="0"/>
    <n v="202303"/>
    <x v="2"/>
    <x v="11"/>
  </r>
  <r>
    <s v="MCE3"/>
    <n v="1.0693963841496147E-4"/>
    <n v="3.3151287908638063E-4"/>
    <n v="5.5608611975779972E-4"/>
    <n v="9.9453863725914183E-4"/>
    <n v="6.4163783048976878E-4"/>
    <n v="6.4163783048976878E-4"/>
    <n v="6.4163783048976878E-4"/>
    <n v="1.9249134914693063E-3"/>
    <n v="23361.599999999999"/>
    <n v="72420.960000000021"/>
    <n v="121480.32000000004"/>
    <n v="217262.88000000006"/>
    <s v="MARZO"/>
    <x v="0"/>
    <x v="0"/>
    <x v="0"/>
    <n v="202303"/>
    <x v="2"/>
    <x v="11"/>
  </r>
  <r>
    <s v="MCE4"/>
    <n v="0"/>
    <n v="7.0098932981007243E-4"/>
    <n v="1.4847499397533251E-3"/>
    <n v="2.1857392695633976E-3"/>
    <n v="0"/>
    <n v="1.5238898474132011E-4"/>
    <n v="1.7131730074076827E-3"/>
    <n v="1.8655619921490027E-3"/>
    <n v="0"/>
    <n v="153135.288"/>
    <n v="324352.45440000005"/>
    <n v="477487.74240000005"/>
    <s v="MARZO"/>
    <x v="0"/>
    <x v="0"/>
    <x v="0"/>
    <n v="202303"/>
    <x v="2"/>
    <x v="11"/>
  </r>
  <r>
    <s v="MCE5"/>
    <n v="0.19329254091793571"/>
    <n v="0"/>
    <n v="1.9646522611043063E-2"/>
    <n v="0.21293906352897879"/>
    <n v="8.883154944215596E-2"/>
    <n v="0"/>
    <n v="2.2669064551203533E-2"/>
    <n v="0.11150061399335949"/>
    <n v="42225905.107199974"/>
    <n v="0"/>
    <n v="4291899.7056000009"/>
    <n v="46517804.812799975"/>
    <s v="MARZO"/>
    <x v="0"/>
    <x v="0"/>
    <x v="0"/>
    <n v="202303"/>
    <x v="2"/>
    <x v="11"/>
  </r>
  <r>
    <s v="MCE6"/>
    <n v="0"/>
    <n v="0"/>
    <n v="2.4374922887343629E-2"/>
    <n v="2.4374922887343629E-2"/>
    <n v="0"/>
    <n v="0"/>
    <n v="2.8124911023858036E-2"/>
    <n v="2.8124911023858036E-2"/>
    <n v="0"/>
    <n v="0"/>
    <n v="5324846.8665600009"/>
    <n v="5324846.8665600009"/>
    <s v="MARZO"/>
    <x v="0"/>
    <x v="0"/>
    <x v="0"/>
    <n v="202303"/>
    <x v="2"/>
    <x v="11"/>
  </r>
  <r>
    <s v="MCE7"/>
    <n v="0"/>
    <n v="0"/>
    <n v="1.779475583224959E-3"/>
    <n v="1.779475583224959E-3"/>
    <n v="0"/>
    <n v="0"/>
    <n v="2.0532410575672603E-3"/>
    <n v="2.0532410575672603E-3"/>
    <n v="0"/>
    <n v="0"/>
    <n v="388737.02400000009"/>
    <n v="388737.02400000009"/>
    <s v="MARZO"/>
    <x v="0"/>
    <x v="0"/>
    <x v="0"/>
    <n v="202303"/>
    <x v="2"/>
    <x v="11"/>
  </r>
  <r>
    <s v="MPO1"/>
    <n v="4.1596257762967104E-2"/>
    <n v="2.6454824064026307E-2"/>
    <n v="9.711188564462651E-3"/>
    <n v="7.7762270391456056E-2"/>
    <n v="6.7978320079555274E-2"/>
    <n v="1.6887266097322849E-2"/>
    <n v="9.711188564462651E-3"/>
    <n v="9.4576774741340769E-2"/>
    <n v="9086949.8883528169"/>
    <n v="5779213.6481330572"/>
    <n v="2121466.8959999997"/>
    <n v="16987630.432485871"/>
    <s v="MARZO"/>
    <x v="0"/>
    <x v="4"/>
    <x v="0"/>
    <n v="202303"/>
    <x v="2"/>
    <x v="12"/>
  </r>
  <r>
    <s v="MPO2"/>
    <n v="0.11073265906197473"/>
    <n v="7.7658517408488476E-2"/>
    <n v="1.2976483483825085E-2"/>
    <n v="0.20136765995428829"/>
    <n v="7.7858900902949946E-2"/>
    <n v="1.344038763526921E-2"/>
    <n v="1.2976483483825085E-2"/>
    <n v="0.10427577202204424"/>
    <n v="24190207.918080267"/>
    <n v="16964964.976320002"/>
    <n v="2834789.9904000005"/>
    <n v="43989962.88480027"/>
    <s v="MARZO"/>
    <x v="0"/>
    <x v="2"/>
    <x v="1"/>
    <n v="202303"/>
    <x v="2"/>
    <x v="12"/>
  </r>
  <r>
    <s v="MPO3"/>
    <n v="0"/>
    <n v="0"/>
    <n v="9.2857826828479338E-3"/>
    <n v="9.2857826828479338E-3"/>
    <n v="0"/>
    <n v="0"/>
    <n v="9.2857826828479338E-3"/>
    <n v="9.2857826828479338E-3"/>
    <n v="0"/>
    <n v="0"/>
    <n v="2028534.4512000005"/>
    <n v="2028534.4512000005"/>
    <s v="MARZO"/>
    <x v="0"/>
    <x v="4"/>
    <x v="0"/>
    <n v="202303"/>
    <x v="2"/>
    <x v="12"/>
  </r>
  <r>
    <s v="NAR2"/>
    <n v="1.760082079798408E-3"/>
    <n v="0"/>
    <n v="0"/>
    <n v="1.760082079798408E-3"/>
    <n v="8.1234557529157141E-3"/>
    <n v="0"/>
    <n v="0"/>
    <n v="8.1234557529157141E-3"/>
    <n v="384500.39783999952"/>
    <n v="0"/>
    <n v="0"/>
    <n v="384500.39783999952"/>
    <s v="MARZO"/>
    <x v="0"/>
    <x v="6"/>
    <x v="0"/>
    <n v="202303"/>
    <x v="2"/>
    <x v="13"/>
  </r>
  <r>
    <s v="NAR4"/>
    <n v="0"/>
    <n v="0"/>
    <n v="0"/>
    <n v="0"/>
    <n v="0"/>
    <n v="0"/>
    <n v="0"/>
    <n v="0"/>
    <n v="0"/>
    <n v="0"/>
    <n v="0"/>
    <n v="0"/>
    <s v="MARZO"/>
    <x v="0"/>
    <x v="6"/>
    <x v="0"/>
    <n v="202303"/>
    <x v="2"/>
    <x v="13"/>
  </r>
  <r>
    <s v="NAR5"/>
    <n v="2.2116721318790281E-3"/>
    <n v="1.0010726491662949E-2"/>
    <n v="0"/>
    <n v="1.2222398623541977E-2"/>
    <n v="6.9842277848811167E-3"/>
    <n v="6.9842277848811158E-3"/>
    <n v="0"/>
    <n v="1.3968455569762232E-2"/>
    <n v="483152.93039999949"/>
    <n v="2186902.7375999968"/>
    <n v="0"/>
    <n v="2670055.6679999963"/>
    <s v="MARZO"/>
    <x v="0"/>
    <x v="6"/>
    <x v="0"/>
    <n v="202303"/>
    <x v="2"/>
    <x v="13"/>
  </r>
  <r>
    <s v="NAR6"/>
    <n v="0"/>
    <n v="1.4654526820013468E-3"/>
    <n v="0"/>
    <n v="1.4654526820013468E-3"/>
    <n v="0"/>
    <n v="1.2561022988583021E-2"/>
    <n v="0"/>
    <n v="1.2561022988583021E-2"/>
    <n v="0"/>
    <n v="320136.85368"/>
    <n v="0"/>
    <n v="320136.85368"/>
    <s v="MARZO"/>
    <x v="0"/>
    <x v="6"/>
    <x v="0"/>
    <n v="202303"/>
    <x v="2"/>
    <x v="13"/>
  </r>
  <r>
    <s v="NAR8"/>
    <n v="0"/>
    <n v="0"/>
    <n v="0"/>
    <n v="0"/>
    <n v="0"/>
    <n v="0"/>
    <n v="0"/>
    <n v="0"/>
    <n v="0"/>
    <n v="0"/>
    <n v="0"/>
    <n v="0"/>
    <s v="MARZO"/>
    <x v="0"/>
    <x v="6"/>
    <x v="0"/>
    <n v="202303"/>
    <x v="2"/>
    <x v="13"/>
  </r>
  <r>
    <s v="PBU1"/>
    <n v="1.0841112783955062E-2"/>
    <n v="0"/>
    <n v="4.1393339720555969E-3"/>
    <n v="1.4980446756010658E-2"/>
    <n v="1.7740002737381223E-2"/>
    <n v="0"/>
    <n v="5.9133342457937093E-3"/>
    <n v="2.3653336983174934E-2"/>
    <n v="2368305.5615999997"/>
    <n v="0"/>
    <n v="904262.12352000014"/>
    <n v="3272567.6851199996"/>
    <s v="MARZO"/>
    <x v="0"/>
    <x v="6"/>
    <x v="0"/>
    <n v="202303"/>
    <x v="2"/>
    <x v="14"/>
  </r>
  <r>
    <s v="PBU2"/>
    <n v="8.3871795952108474E-3"/>
    <n v="0"/>
    <n v="1.5796481748827616E-3"/>
    <n v="9.9668277700936097E-3"/>
    <n v="2.2566402498325156E-3"/>
    <n v="0"/>
    <n v="2.2566402498325169E-3"/>
    <n v="4.513280499665033E-3"/>
    <n v="1832229.2625599974"/>
    <n v="0"/>
    <n v="345083.53823999997"/>
    <n v="2177312.8007999975"/>
    <s v="MARZO"/>
    <x v="0"/>
    <x v="6"/>
    <x v="0"/>
    <n v="202303"/>
    <x v="2"/>
    <x v="14"/>
  </r>
  <r>
    <s v="PBU3"/>
    <n v="9.9321258574279806E-4"/>
    <n v="0"/>
    <n v="3.3259296943437167E-3"/>
    <n v="4.3191422800865145E-3"/>
    <n v="5.5655665416682442E-3"/>
    <n v="0"/>
    <n v="4.7513281347767384E-3"/>
    <n v="1.0316894676444983E-2"/>
    <n v="216973.19616000017"/>
    <n v="0"/>
    <n v="726569.12160000019"/>
    <n v="943542.31776000035"/>
    <s v="MARZO"/>
    <x v="0"/>
    <x v="6"/>
    <x v="0"/>
    <n v="202303"/>
    <x v="2"/>
    <x v="14"/>
  </r>
  <r>
    <s v="PBU4"/>
    <n v="3.0226435328169658E-2"/>
    <n v="0"/>
    <n v="3.1345932932916672E-3"/>
    <n v="3.3361028621461328E-2"/>
    <n v="8.9559808379761647E-3"/>
    <n v="0"/>
    <n v="4.4779904189880962E-3"/>
    <n v="1.3433971256964262E-2"/>
    <n v="6603144.5591999982"/>
    <n v="0"/>
    <n v="684770.54687999992"/>
    <n v="7287915.1060799984"/>
    <s v="MARZO"/>
    <x v="0"/>
    <x v="6"/>
    <x v="0"/>
    <n v="202303"/>
    <x v="2"/>
    <x v="14"/>
  </r>
  <r>
    <s v="PBU5"/>
    <n v="4.0259565674080503E-4"/>
    <n v="0"/>
    <n v="2.4487466162811536E-3"/>
    <n v="2.8513422730219585E-3"/>
    <n v="2.6839710449387032E-3"/>
    <n v="0"/>
    <n v="3.4982094518302195E-3"/>
    <n v="6.1821804967689227E-3"/>
    <n v="87949.415519999937"/>
    <n v="0"/>
    <n v="534943.26144000003"/>
    <n v="622892.67695999995"/>
    <s v="MARZO"/>
    <x v="0"/>
    <x v="0"/>
    <x v="0"/>
    <n v="202303"/>
    <x v="2"/>
    <x v="14"/>
  </r>
  <r>
    <s v="PFO1"/>
    <n v="0"/>
    <n v="0"/>
    <n v="0"/>
    <n v="0"/>
    <n v="0"/>
    <n v="0"/>
    <n v="0"/>
    <n v="0"/>
    <n v="0"/>
    <n v="0"/>
    <n v="0"/>
    <n v="0"/>
    <s v="MARZO"/>
    <x v="0"/>
    <x v="0"/>
    <x v="0"/>
    <n v="202303"/>
    <x v="2"/>
    <x v="15"/>
  </r>
  <r>
    <s v="PFO10"/>
    <n v="1.426574776455586E-4"/>
    <n v="0"/>
    <n v="0"/>
    <n v="1.426574776455586E-4"/>
    <n v="2.1398621646833787E-3"/>
    <n v="0"/>
    <n v="0"/>
    <n v="2.1398621646833787E-3"/>
    <n v="31164.374400000001"/>
    <n v="0"/>
    <n v="0"/>
    <n v="31164.374400000001"/>
    <s v="MARZO"/>
    <x v="0"/>
    <x v="0"/>
    <x v="0"/>
    <n v="202303"/>
    <x v="2"/>
    <x v="15"/>
  </r>
  <r>
    <s v="PFO11"/>
    <n v="5.4744753576664003E-3"/>
    <n v="2.0585880394880093E-4"/>
    <n v="0"/>
    <n v="5.6803341616152008E-3"/>
    <n v="9.1398100764115142E-3"/>
    <n v="1.2351528236928051E-3"/>
    <n v="0"/>
    <n v="1.0374962900104319E-2"/>
    <n v="1195931.6995199982"/>
    <n v="44971.080000000031"/>
    <n v="0"/>
    <n v="1240902.7795199982"/>
    <s v="MARZO"/>
    <x v="0"/>
    <x v="0"/>
    <x v="0"/>
    <n v="202303"/>
    <x v="2"/>
    <x v="15"/>
  </r>
  <r>
    <s v="PFO12"/>
    <n v="0"/>
    <n v="0"/>
    <n v="0"/>
    <n v="0"/>
    <n v="0"/>
    <n v="0"/>
    <n v="0"/>
    <n v="0"/>
    <n v="0"/>
    <n v="0"/>
    <n v="0"/>
    <n v="0"/>
    <s v="MARZO"/>
    <x v="0"/>
    <x v="0"/>
    <x v="0"/>
    <n v="202303"/>
    <x v="2"/>
    <x v="15"/>
  </r>
  <r>
    <s v="PFO14"/>
    <n v="0"/>
    <n v="1.2665930773868037E-3"/>
    <n v="0"/>
    <n v="1.2665930773868037E-3"/>
    <n v="0"/>
    <n v="1.3570640114858609E-3"/>
    <n v="0"/>
    <n v="1.3570640114858609E-3"/>
    <n v="0"/>
    <n v="276694.79039999988"/>
    <n v="0"/>
    <n v="276694.79039999988"/>
    <s v="MARZO"/>
    <x v="0"/>
    <x v="0"/>
    <x v="0"/>
    <n v="202303"/>
    <x v="2"/>
    <x v="15"/>
  </r>
  <r>
    <s v="PFO15"/>
    <n v="0"/>
    <n v="0"/>
    <n v="3.6297024312252598E-3"/>
    <n v="3.6297024312252598E-3"/>
    <n v="0"/>
    <n v="0"/>
    <n v="5.7311091019346134E-3"/>
    <n v="5.7311091019346134E-3"/>
    <n v="0"/>
    <n v="0"/>
    <n v="792930.08256000036"/>
    <n v="792930.08256000036"/>
    <s v="MARZO"/>
    <x v="0"/>
    <x v="0"/>
    <x v="0"/>
    <n v="202303"/>
    <x v="2"/>
    <x v="15"/>
  </r>
  <r>
    <s v="PFO16"/>
    <n v="2.6294639112385975E-3"/>
    <n v="0"/>
    <n v="7.9970370593634554E-3"/>
    <n v="1.0626500970602052E-2"/>
    <n v="5.5151979719748074E-3"/>
    <n v="0"/>
    <n v="1.103039594394963E-2"/>
    <n v="1.6545593915924438E-2"/>
    <n v="574422.02928000037"/>
    <n v="0"/>
    <n v="1747000.3053599964"/>
    <n v="2321422.3346399968"/>
    <s v="MARZO"/>
    <x v="0"/>
    <x v="0"/>
    <x v="0"/>
    <n v="202303"/>
    <x v="2"/>
    <x v="15"/>
  </r>
  <r>
    <s v="PFO17"/>
    <n v="0"/>
    <n v="1.828026179065351E-3"/>
    <n v="1.4310256042064096E-2"/>
    <n v="1.6138282221129445E-2"/>
    <n v="0"/>
    <n v="2.6114659700933593E-3"/>
    <n v="2.5639526887456014E-2"/>
    <n v="2.8250992857549374E-2"/>
    <n v="0"/>
    <n v="399343.19039999985"/>
    <n v="3126160.53792"/>
    <n v="3525503.7283199998"/>
    <s v="MARZO"/>
    <x v="0"/>
    <x v="0"/>
    <x v="0"/>
    <n v="202303"/>
    <x v="2"/>
    <x v="15"/>
  </r>
  <r>
    <s v="PFO2"/>
    <n v="0"/>
    <n v="3.4666622584978118E-3"/>
    <n v="0"/>
    <n v="3.4666622584978118E-3"/>
    <n v="0"/>
    <n v="1.0399986775493432E-2"/>
    <n v="0"/>
    <n v="1.0399986775493432E-2"/>
    <n v="0"/>
    <n v="757312.98719999846"/>
    <n v="0"/>
    <n v="757312.98719999846"/>
    <s v="MARZO"/>
    <x v="0"/>
    <x v="0"/>
    <x v="0"/>
    <n v="202303"/>
    <x v="2"/>
    <x v="15"/>
  </r>
  <r>
    <s v="PFO3"/>
    <n v="2.153186843629883E-3"/>
    <n v="0"/>
    <n v="0"/>
    <n v="2.153186843629883E-3"/>
    <n v="3.4276292904763415E-3"/>
    <n v="0"/>
    <n v="0"/>
    <n v="3.4276292904763415E-3"/>
    <n v="470376.47135999997"/>
    <n v="0"/>
    <n v="0"/>
    <n v="470376.47135999997"/>
    <s v="MARZO"/>
    <x v="0"/>
    <x v="0"/>
    <x v="0"/>
    <n v="202303"/>
    <x v="2"/>
    <x v="15"/>
  </r>
  <r>
    <s v="PFO4"/>
    <n v="1.1088357227970523E-3"/>
    <n v="0"/>
    <n v="3.582392335190478E-3"/>
    <n v="4.6912280579875301E-3"/>
    <n v="2.5588516679931972E-3"/>
    <n v="0"/>
    <n v="5.1177033359863944E-3"/>
    <n v="7.6765550039795917E-3"/>
    <n v="242231.75808000003"/>
    <n v="0"/>
    <n v="782594.91071999993"/>
    <n v="1024826.6688"/>
    <s v="MARZO"/>
    <x v="0"/>
    <x v="0"/>
    <x v="0"/>
    <n v="202303"/>
    <x v="2"/>
    <x v="15"/>
  </r>
  <r>
    <s v="PFO5"/>
    <n v="0"/>
    <n v="0"/>
    <n v="0"/>
    <n v="0"/>
    <n v="0"/>
    <n v="0"/>
    <n v="0"/>
    <n v="0"/>
    <n v="0"/>
    <n v="0"/>
    <n v="0"/>
    <n v="0"/>
    <s v="MARZO"/>
    <x v="0"/>
    <x v="0"/>
    <x v="0"/>
    <n v="202303"/>
    <x v="2"/>
    <x v="15"/>
  </r>
  <r>
    <s v="PFO6"/>
    <n v="0"/>
    <n v="0"/>
    <n v="0"/>
    <n v="0"/>
    <n v="0"/>
    <n v="0"/>
    <n v="0"/>
    <n v="0"/>
    <n v="0"/>
    <n v="0"/>
    <n v="0"/>
    <n v="0"/>
    <s v="MARZO"/>
    <x v="0"/>
    <x v="0"/>
    <x v="0"/>
    <n v="202303"/>
    <x v="2"/>
    <x v="15"/>
  </r>
  <r>
    <s v="PFO7"/>
    <n v="2.1270294080735834E-4"/>
    <n v="0"/>
    <n v="0"/>
    <n v="2.1270294080735834E-4"/>
    <n v="7.5071626167302961E-4"/>
    <n v="0"/>
    <n v="0"/>
    <n v="7.5071626167302961E-4"/>
    <n v="46466.222400000013"/>
    <n v="0"/>
    <n v="0"/>
    <n v="46466.222400000013"/>
    <s v="MARZO"/>
    <x v="0"/>
    <x v="0"/>
    <x v="0"/>
    <n v="202303"/>
    <x v="2"/>
    <x v="15"/>
  </r>
  <r>
    <s v="PFO8"/>
    <n v="0"/>
    <n v="0"/>
    <n v="0"/>
    <n v="0"/>
    <n v="0"/>
    <n v="0"/>
    <n v="0"/>
    <n v="0"/>
    <n v="0"/>
    <n v="0"/>
    <n v="0"/>
    <n v="0"/>
    <s v="MARZO"/>
    <x v="0"/>
    <x v="0"/>
    <x v="0"/>
    <n v="202303"/>
    <x v="2"/>
    <x v="15"/>
  </r>
  <r>
    <s v="PFO9"/>
    <n v="0"/>
    <n v="0"/>
    <n v="0"/>
    <n v="0"/>
    <n v="0"/>
    <n v="0"/>
    <n v="0"/>
    <n v="0"/>
    <n v="0"/>
    <n v="0"/>
    <n v="0"/>
    <n v="0"/>
    <s v="MARZO"/>
    <x v="0"/>
    <x v="0"/>
    <x v="0"/>
    <n v="202303"/>
    <x v="2"/>
    <x v="15"/>
  </r>
  <r>
    <s v="PIH1"/>
    <n v="0"/>
    <n v="0"/>
    <n v="0"/>
    <n v="0"/>
    <n v="0"/>
    <n v="0"/>
    <n v="0"/>
    <n v="0"/>
    <n v="0"/>
    <n v="0"/>
    <n v="0"/>
    <n v="0"/>
    <s v="MARZO"/>
    <x v="0"/>
    <x v="1"/>
    <x v="0"/>
    <n v="202303"/>
    <x v="2"/>
    <x v="16"/>
  </r>
  <r>
    <s v="PIH2"/>
    <n v="6.7774599940058069E-3"/>
    <n v="0"/>
    <n v="0"/>
    <n v="6.7774599940058069E-3"/>
    <n v="1.4787185441467213E-2"/>
    <n v="0"/>
    <n v="0"/>
    <n v="1.4787185441467213E-2"/>
    <n v="1480576.442400001"/>
    <n v="0"/>
    <n v="0"/>
    <n v="1480576.442400001"/>
    <s v="MARZO"/>
    <x v="0"/>
    <x v="1"/>
    <x v="0"/>
    <n v="202303"/>
    <x v="2"/>
    <x v="16"/>
  </r>
  <r>
    <s v="PIH3"/>
    <n v="2.7309635326107688E-2"/>
    <n v="0"/>
    <n v="0"/>
    <n v="2.7309635326107688E-2"/>
    <n v="4.0117122094960829E-2"/>
    <n v="0"/>
    <n v="0"/>
    <n v="4.0117122094960829E-2"/>
    <n v="5965952.2520429166"/>
    <n v="0"/>
    <n v="0"/>
    <n v="5965952.2520429166"/>
    <s v="MARZO"/>
    <x v="0"/>
    <x v="1"/>
    <x v="0"/>
    <n v="202303"/>
    <x v="2"/>
    <x v="16"/>
  </r>
  <r>
    <s v="PIH4"/>
    <n v="2.1498717148390185E-3"/>
    <n v="3.7134147801764889E-3"/>
    <n v="0"/>
    <n v="5.8632864950155074E-3"/>
    <n v="1.172657299003103E-2"/>
    <n v="1.172657299003103E-2"/>
    <n v="0"/>
    <n v="2.3453145980062061E-2"/>
    <n v="469652.26176000101"/>
    <n v="811217.54304000211"/>
    <n v="0"/>
    <n v="1280869.8048000031"/>
    <s v="MARZO"/>
    <x v="0"/>
    <x v="1"/>
    <x v="0"/>
    <n v="202303"/>
    <x v="2"/>
    <x v="16"/>
  </r>
  <r>
    <s v="PIH5"/>
    <n v="0"/>
    <n v="0"/>
    <n v="0"/>
    <n v="0"/>
    <n v="0"/>
    <n v="0"/>
    <n v="0"/>
    <n v="0"/>
    <n v="0"/>
    <n v="0"/>
    <n v="0"/>
    <n v="0"/>
    <s v="MARZO"/>
    <x v="0"/>
    <x v="1"/>
    <x v="0"/>
    <n v="202303"/>
    <x v="2"/>
    <x v="16"/>
  </r>
  <r>
    <s v="SGA1"/>
    <n v="7.0593101072967436E-3"/>
    <n v="0"/>
    <n v="4.2354513190629639E-3"/>
    <n v="1.1294761426359708E-2"/>
    <n v="1.2101674469651595E-2"/>
    <n v="0"/>
    <n v="1.210128948303704E-2"/>
    <n v="2.4202963952688637E-2"/>
    <n v="1542148.2758590598"/>
    <n v="0"/>
    <n v="925259.52960000013"/>
    <n v="2467407.8054590598"/>
    <s v="MARZO"/>
    <x v="0"/>
    <x v="7"/>
    <x v="1"/>
    <n v="202303"/>
    <x v="2"/>
    <x v="17"/>
  </r>
  <r>
    <s v="SGA2"/>
    <n v="0"/>
    <n v="0"/>
    <n v="5.7185330004570151E-3"/>
    <n v="5.7185330004570151E-3"/>
    <n v="0"/>
    <n v="0"/>
    <n v="1.6338665715591474E-2"/>
    <n v="1.6338665715591474E-2"/>
    <n v="0"/>
    <n v="0"/>
    <n v="1249247.5430400001"/>
    <n v="1249247.5430400001"/>
    <s v="MARZO"/>
    <x v="0"/>
    <x v="7"/>
    <x v="1"/>
    <n v="202303"/>
    <x v="2"/>
    <x v="17"/>
  </r>
  <r>
    <s v="SGA3"/>
    <n v="0"/>
    <n v="0"/>
    <n v="2.1590471358150227E-3"/>
    <n v="2.1590471358150227E-3"/>
    <n v="0"/>
    <n v="0"/>
    <n v="6.1687061023286372E-3"/>
    <n v="6.1687061023286372E-3"/>
    <n v="0"/>
    <n v="0"/>
    <n v="471656.68703999993"/>
    <n v="471656.68703999993"/>
    <s v="MARZO"/>
    <x v="0"/>
    <x v="7"/>
    <x v="1"/>
    <n v="202303"/>
    <x v="2"/>
    <x v="17"/>
  </r>
  <r>
    <s v="SGA4"/>
    <n v="0"/>
    <n v="0"/>
    <n v="1.5450638958193632E-4"/>
    <n v="1.5450638958193632E-4"/>
    <n v="0"/>
    <n v="0"/>
    <n v="4.4144682737696096E-4"/>
    <n v="4.4144682737696096E-4"/>
    <n v="0"/>
    <n v="0"/>
    <n v="33752.839679999997"/>
    <n v="33752.839679999997"/>
    <s v="MARZO"/>
    <x v="0"/>
    <x v="7"/>
    <x v="1"/>
    <n v="202303"/>
    <x v="2"/>
    <x v="17"/>
  </r>
  <r>
    <s v="SGA5"/>
    <n v="0"/>
    <n v="0"/>
    <n v="1.9650158558749171E-4"/>
    <n v="1.9650158558749171E-4"/>
    <n v="0"/>
    <n v="0"/>
    <n v="5.6143310167854771E-4"/>
    <n v="5.6143310167854771E-4"/>
    <n v="0"/>
    <n v="0"/>
    <n v="42926.94"/>
    <n v="42926.94"/>
    <s v="MARZO"/>
    <x v="0"/>
    <x v="7"/>
    <x v="1"/>
    <n v="202303"/>
    <x v="2"/>
    <x v="17"/>
  </r>
  <r>
    <s v="SGA6"/>
    <n v="0"/>
    <n v="0"/>
    <n v="0"/>
    <n v="0"/>
    <n v="0"/>
    <n v="0"/>
    <n v="0"/>
    <n v="0"/>
    <n v="0"/>
    <n v="0"/>
    <n v="0"/>
    <n v="0"/>
    <s v="MARZO"/>
    <x v="0"/>
    <x v="7"/>
    <x v="1"/>
    <n v="202303"/>
    <x v="2"/>
    <x v="17"/>
  </r>
  <r>
    <s v="SRI1"/>
    <n v="1.8785979354620039E-3"/>
    <n v="0"/>
    <n v="0"/>
    <n v="1.8785979354620039E-3"/>
    <n v="8.6704520098246259E-3"/>
    <n v="0"/>
    <n v="0"/>
    <n v="8.6704520098246259E-3"/>
    <n v="410390.89134370012"/>
    <n v="0"/>
    <n v="0"/>
    <n v="410390.89134370012"/>
    <s v="MARZO"/>
    <x v="0"/>
    <x v="6"/>
    <x v="0"/>
    <n v="202303"/>
    <x v="2"/>
    <x v="18"/>
  </r>
  <r>
    <s v="SRI2"/>
    <n v="4.0212084474624257E-3"/>
    <n v="0"/>
    <n v="0"/>
    <n v="4.0212084474624257E-3"/>
    <n v="1.3184374140903794E-2"/>
    <n v="0"/>
    <n v="0"/>
    <n v="1.3184374140903794E-2"/>
    <n v="878456.90015999868"/>
    <n v="0"/>
    <n v="0"/>
    <n v="878456.90015999868"/>
    <s v="MARZO"/>
    <x v="0"/>
    <x v="6"/>
    <x v="0"/>
    <n v="202303"/>
    <x v="2"/>
    <x v="18"/>
  </r>
  <r>
    <s v="SRI3"/>
    <n v="6.1353088532516533E-3"/>
    <n v="0"/>
    <n v="0"/>
    <n v="6.1353088532516533E-3"/>
    <n v="1.0762191330804898E-2"/>
    <n v="0"/>
    <n v="0"/>
    <n v="1.0762191330804898E-2"/>
    <n v="1340294.7067199997"/>
    <n v="0"/>
    <n v="0"/>
    <n v="1340294.7067199997"/>
    <s v="MARZO"/>
    <x v="0"/>
    <x v="6"/>
    <x v="0"/>
    <n v="202303"/>
    <x v="2"/>
    <x v="18"/>
  </r>
  <r>
    <s v="SRI4"/>
    <n v="6.8259934795040514E-2"/>
    <n v="0"/>
    <n v="0"/>
    <n v="6.8259934795040514E-2"/>
    <n v="1.8574131917017869E-2"/>
    <n v="0"/>
    <n v="0"/>
    <n v="1.8574131917017869E-2"/>
    <n v="14911788.709440028"/>
    <n v="0"/>
    <n v="0"/>
    <n v="14911788.709440028"/>
    <s v="MARZO"/>
    <x v="0"/>
    <x v="6"/>
    <x v="0"/>
    <n v="202303"/>
    <x v="2"/>
    <x v="18"/>
  </r>
  <r>
    <s v="ACY1"/>
    <n v="1.3581351372875009E-2"/>
    <n v="3.2402841602729871E-3"/>
    <n v="0"/>
    <n v="1.6821635533147996E-2"/>
    <n v="1.4816019679499958E-2"/>
    <n v="5.9442569834865051E-3"/>
    <n v="0"/>
    <n v="2.0760276662986462E-2"/>
    <n v="3028994.9712000107"/>
    <n v="722667.73439999914"/>
    <n v="0"/>
    <n v="3751662.7056000098"/>
    <s v="ABRIL"/>
    <x v="0"/>
    <x v="0"/>
    <x v="0"/>
    <n v="202304"/>
    <x v="3"/>
    <x v="0"/>
  </r>
  <r>
    <s v="ACY2"/>
    <n v="1.9844462205972613E-3"/>
    <n v="0"/>
    <n v="0"/>
    <n v="1.9844462205972613E-3"/>
    <n v="6.2666722755703001E-3"/>
    <n v="0"/>
    <n v="0"/>
    <n v="6.2666722755703001E-3"/>
    <n v="442583.17584000051"/>
    <n v="0"/>
    <n v="0"/>
    <n v="442583.17584000051"/>
    <s v="ABRIL"/>
    <x v="0"/>
    <x v="0"/>
    <x v="0"/>
    <n v="202304"/>
    <x v="3"/>
    <x v="0"/>
  </r>
  <r>
    <s v="ACY3"/>
    <n v="0"/>
    <n v="0"/>
    <n v="0"/>
    <n v="0"/>
    <n v="0"/>
    <n v="0"/>
    <n v="0"/>
    <n v="0"/>
    <n v="0"/>
    <n v="0"/>
    <n v="0"/>
    <n v="0"/>
    <s v="ABRIL"/>
    <x v="0"/>
    <x v="0"/>
    <x v="0"/>
    <n v="202304"/>
    <x v="3"/>
    <x v="0"/>
  </r>
  <r>
    <s v="ACY4"/>
    <n v="0"/>
    <n v="0"/>
    <n v="0"/>
    <n v="0"/>
    <n v="0"/>
    <n v="0"/>
    <n v="0"/>
    <n v="0"/>
    <n v="0"/>
    <n v="0"/>
    <n v="0"/>
    <n v="0"/>
    <s v="ABRIL"/>
    <x v="0"/>
    <x v="0"/>
    <x v="0"/>
    <n v="202304"/>
    <x v="3"/>
    <x v="0"/>
  </r>
  <r>
    <s v="ACY5"/>
    <n v="0"/>
    <n v="0"/>
    <n v="0"/>
    <n v="0"/>
    <n v="0"/>
    <n v="0"/>
    <n v="0"/>
    <n v="0"/>
    <n v="0"/>
    <n v="0"/>
    <n v="0"/>
    <n v="0"/>
    <s v="ABRIL"/>
    <x v="0"/>
    <x v="0"/>
    <x v="0"/>
    <n v="202304"/>
    <x v="3"/>
    <x v="0"/>
  </r>
  <r>
    <s v="ACY6"/>
    <n v="4.2865626349250655E-3"/>
    <n v="0"/>
    <n v="0"/>
    <n v="4.2865626349250655E-3"/>
    <n v="2.0575500647640188E-2"/>
    <n v="0"/>
    <n v="0"/>
    <n v="2.0575500647640188E-2"/>
    <n v="956015.07600000221"/>
    <n v="0"/>
    <n v="0"/>
    <n v="956015.07600000221"/>
    <s v="ABRIL"/>
    <x v="0"/>
    <x v="0"/>
    <x v="0"/>
    <n v="202304"/>
    <x v="3"/>
    <x v="0"/>
  </r>
  <r>
    <s v="ACY7"/>
    <n v="1.2465048654311943E-2"/>
    <n v="0"/>
    <n v="0"/>
    <n v="1.2465048654311943E-2"/>
    <n v="3.142449240582843E-3"/>
    <n v="0"/>
    <n v="0"/>
    <n v="3.142449240582843E-3"/>
    <n v="2780030.4"/>
    <n v="0"/>
    <n v="0"/>
    <n v="2780030.4"/>
    <s v="ABRIL"/>
    <x v="0"/>
    <x v="0"/>
    <x v="0"/>
    <n v="202304"/>
    <x v="3"/>
    <x v="0"/>
  </r>
  <r>
    <s v="ACY8"/>
    <n v="0"/>
    <n v="0"/>
    <n v="0"/>
    <n v="0"/>
    <n v="0"/>
    <n v="0"/>
    <n v="0"/>
    <n v="0"/>
    <n v="0"/>
    <n v="0"/>
    <n v="0"/>
    <n v="0"/>
    <s v="ABRIL"/>
    <x v="0"/>
    <x v="0"/>
    <x v="0"/>
    <n v="202304"/>
    <x v="3"/>
    <x v="0"/>
  </r>
  <r>
    <s v="ACY9"/>
    <n v="0"/>
    <n v="0"/>
    <n v="0"/>
    <n v="0"/>
    <n v="0"/>
    <n v="0"/>
    <n v="0"/>
    <n v="0"/>
    <n v="0"/>
    <n v="0"/>
    <n v="0"/>
    <n v="0"/>
    <s v="ABRIL"/>
    <x v="0"/>
    <x v="1"/>
    <x v="0"/>
    <n v="202304"/>
    <x v="3"/>
    <x v="0"/>
  </r>
  <r>
    <s v="APR10"/>
    <n v="0"/>
    <n v="0"/>
    <n v="0"/>
    <n v="0"/>
    <n v="0"/>
    <n v="0"/>
    <n v="0"/>
    <n v="0"/>
    <n v="0"/>
    <n v="0"/>
    <n v="0"/>
    <n v="0"/>
    <s v="ABRIL"/>
    <x v="0"/>
    <x v="0"/>
    <x v="0"/>
    <n v="202304"/>
    <x v="3"/>
    <x v="1"/>
  </r>
  <r>
    <s v="APR11"/>
    <n v="0"/>
    <n v="0"/>
    <n v="0"/>
    <n v="0"/>
    <n v="0"/>
    <n v="0"/>
    <n v="0"/>
    <n v="0"/>
    <n v="0"/>
    <n v="0"/>
    <n v="0"/>
    <n v="0"/>
    <s v="ABRIL"/>
    <x v="0"/>
    <x v="0"/>
    <x v="0"/>
    <n v="202304"/>
    <x v="3"/>
    <x v="1"/>
  </r>
  <r>
    <s v="APR12"/>
    <n v="2.978391393079732E-2"/>
    <n v="0"/>
    <n v="0"/>
    <n v="2.978391393079732E-2"/>
    <n v="5.9075531763565212E-2"/>
    <n v="0"/>
    <n v="0"/>
    <n v="5.9075531763565212E-2"/>
    <n v="6642588.2846400039"/>
    <n v="0"/>
    <n v="0"/>
    <n v="6642588.2846400039"/>
    <s v="ABRIL"/>
    <x v="0"/>
    <x v="0"/>
    <x v="0"/>
    <n v="202304"/>
    <x v="3"/>
    <x v="1"/>
  </r>
  <r>
    <s v="APR13"/>
    <n v="0"/>
    <n v="0"/>
    <n v="0"/>
    <n v="0"/>
    <n v="0"/>
    <n v="0"/>
    <n v="0"/>
    <n v="0"/>
    <n v="0"/>
    <n v="0"/>
    <n v="0"/>
    <n v="0"/>
    <s v="ABRIL"/>
    <x v="0"/>
    <x v="0"/>
    <x v="0"/>
    <n v="202304"/>
    <x v="3"/>
    <x v="1"/>
  </r>
  <r>
    <s v="APR14"/>
    <n v="0"/>
    <n v="0"/>
    <n v="0"/>
    <n v="0"/>
    <n v="0"/>
    <n v="0"/>
    <n v="0"/>
    <n v="0"/>
    <n v="0"/>
    <n v="0"/>
    <n v="0"/>
    <n v="0"/>
    <s v="ABRIL"/>
    <x v="0"/>
    <x v="0"/>
    <x v="0"/>
    <n v="202304"/>
    <x v="3"/>
    <x v="1"/>
  </r>
  <r>
    <s v="APR2"/>
    <n v="8.0412919229584431E-3"/>
    <n v="0"/>
    <n v="0"/>
    <n v="8.0412919229584431E-3"/>
    <n v="1.0721722563944587E-2"/>
    <n v="0"/>
    <n v="0"/>
    <n v="1.0721722563944587E-2"/>
    <n v="1793417.4683999978"/>
    <n v="0"/>
    <n v="0"/>
    <n v="1793417.4683999978"/>
    <s v="ABRIL"/>
    <x v="0"/>
    <x v="0"/>
    <x v="0"/>
    <n v="202304"/>
    <x v="3"/>
    <x v="1"/>
  </r>
  <r>
    <s v="APR3"/>
    <n v="2.868251689646548E-2"/>
    <n v="0"/>
    <n v="0"/>
    <n v="2.868251689646548E-2"/>
    <n v="3.1869463218294924E-2"/>
    <n v="0"/>
    <n v="0"/>
    <n v="3.1869463218294924E-2"/>
    <n v="6396948.0691199685"/>
    <n v="0"/>
    <n v="0"/>
    <n v="6396948.0691199685"/>
    <s v="ABRIL"/>
    <x v="0"/>
    <x v="0"/>
    <x v="0"/>
    <n v="202304"/>
    <x v="3"/>
    <x v="1"/>
  </r>
  <r>
    <s v="APR4"/>
    <n v="1.3903096275787466E-2"/>
    <n v="0"/>
    <n v="0"/>
    <n v="1.3903096275787466E-2"/>
    <n v="2.0514222887448825E-2"/>
    <n v="0"/>
    <n v="0"/>
    <n v="2.0514222887448825E-2"/>
    <n v="3100752.4617600013"/>
    <n v="0"/>
    <n v="0"/>
    <n v="3100752.4617600013"/>
    <s v="ABRIL"/>
    <x v="0"/>
    <x v="0"/>
    <x v="0"/>
    <n v="202304"/>
    <x v="3"/>
    <x v="1"/>
  </r>
  <r>
    <s v="APR5"/>
    <n v="0"/>
    <n v="4.6175149141124295E-3"/>
    <n v="0"/>
    <n v="4.6175149141124295E-3"/>
    <n v="0"/>
    <n v="1.7534866762452263E-3"/>
    <n v="0"/>
    <n v="1.7534866762452263E-3"/>
    <n v="0"/>
    <n v="1029826.0512000001"/>
    <n v="0"/>
    <n v="1029826.0512000001"/>
    <s v="ABRIL"/>
    <x v="0"/>
    <x v="0"/>
    <x v="0"/>
    <n v="202304"/>
    <x v="3"/>
    <x v="1"/>
  </r>
  <r>
    <s v="APR6"/>
    <n v="0"/>
    <n v="0"/>
    <n v="0"/>
    <n v="0"/>
    <n v="0"/>
    <n v="0"/>
    <n v="0"/>
    <n v="0"/>
    <n v="0"/>
    <n v="0"/>
    <n v="0"/>
    <n v="0"/>
    <s v="ABRIL"/>
    <x v="0"/>
    <x v="0"/>
    <x v="0"/>
    <n v="202304"/>
    <x v="3"/>
    <x v="1"/>
  </r>
  <r>
    <s v="APR8"/>
    <n v="0"/>
    <n v="0"/>
    <n v="0"/>
    <n v="0"/>
    <n v="0"/>
    <n v="0"/>
    <n v="0"/>
    <n v="0"/>
    <n v="0"/>
    <n v="0"/>
    <n v="0"/>
    <n v="0"/>
    <s v="ABRIL"/>
    <x v="0"/>
    <x v="0"/>
    <x v="0"/>
    <n v="202304"/>
    <x v="3"/>
    <x v="1"/>
  </r>
  <r>
    <s v="APR9"/>
    <n v="3.343565991980145E-5"/>
    <n v="0"/>
    <n v="0"/>
    <n v="3.343565991980145E-5"/>
    <n v="2.5076744939851086E-4"/>
    <n v="0"/>
    <n v="0"/>
    <n v="2.5076744939851086E-4"/>
    <n v="7457.0227200000018"/>
    <n v="0"/>
    <n v="0"/>
    <n v="7457.0227200000018"/>
    <s v="ABRIL"/>
    <x v="0"/>
    <x v="0"/>
    <x v="0"/>
    <n v="202304"/>
    <x v="3"/>
    <x v="1"/>
  </r>
  <r>
    <s v="CAT1"/>
    <n v="1.142751667437812E-2"/>
    <n v="0"/>
    <n v="0"/>
    <n v="1.142751667437812E-2"/>
    <n v="1.9590028584648179E-2"/>
    <n v="0"/>
    <n v="0"/>
    <n v="1.9590028584648179E-2"/>
    <n v="2548633.7544529759"/>
    <n v="0"/>
    <n v="0"/>
    <n v="2548633.7544529759"/>
    <s v="ABRIL"/>
    <x v="0"/>
    <x v="2"/>
    <x v="1"/>
    <n v="202304"/>
    <x v="3"/>
    <x v="2"/>
  </r>
  <r>
    <s v="CAT10"/>
    <n v="0"/>
    <n v="0"/>
    <n v="0"/>
    <n v="0"/>
    <n v="0"/>
    <n v="0"/>
    <n v="0"/>
    <n v="0"/>
    <n v="0"/>
    <n v="0"/>
    <n v="0"/>
    <n v="0"/>
    <s v="ABRIL"/>
    <x v="0"/>
    <x v="2"/>
    <x v="1"/>
    <n v="202304"/>
    <x v="3"/>
    <x v="2"/>
  </r>
  <r>
    <s v="CAT11"/>
    <n v="0"/>
    <n v="0"/>
    <n v="0"/>
    <n v="0"/>
    <n v="0"/>
    <n v="0"/>
    <n v="0"/>
    <n v="0"/>
    <n v="0"/>
    <n v="0"/>
    <n v="0"/>
    <n v="0"/>
    <s v="ABRIL"/>
    <x v="0"/>
    <x v="2"/>
    <x v="1"/>
    <n v="202304"/>
    <x v="3"/>
    <x v="2"/>
  </r>
  <r>
    <s v="CAT2"/>
    <n v="3.1036797968186675E-2"/>
    <n v="0"/>
    <n v="0"/>
    <n v="3.1036797968186675E-2"/>
    <n v="3.89311751517325E-2"/>
    <n v="0"/>
    <n v="0"/>
    <n v="3.89311751517325E-2"/>
    <n v="6922014.0460799718"/>
    <n v="0"/>
    <n v="0"/>
    <n v="6922014.0460799718"/>
    <s v="ABRIL"/>
    <x v="0"/>
    <x v="2"/>
    <x v="1"/>
    <n v="202304"/>
    <x v="3"/>
    <x v="2"/>
  </r>
  <r>
    <s v="CAT3"/>
    <n v="6.4389711962068372E-2"/>
    <n v="0"/>
    <n v="0"/>
    <n v="6.4389711962068372E-2"/>
    <n v="2.6502474160303706E-2"/>
    <n v="0"/>
    <n v="0"/>
    <n v="2.6502474160303706E-2"/>
    <n v="14360582.270159915"/>
    <n v="0"/>
    <n v="0"/>
    <n v="14360582.270159915"/>
    <s v="ABRIL"/>
    <x v="0"/>
    <x v="2"/>
    <x v="1"/>
    <n v="202304"/>
    <x v="3"/>
    <x v="2"/>
  </r>
  <r>
    <s v="CAT4"/>
    <n v="1.3782103598290362E-2"/>
    <n v="0"/>
    <n v="0"/>
    <n v="1.3782103598290362E-2"/>
    <n v="7.0677454350206856E-3"/>
    <n v="0"/>
    <n v="0"/>
    <n v="7.0677454350206856E-3"/>
    <n v="3073767.9444149327"/>
    <n v="0"/>
    <n v="0"/>
    <n v="3073767.9444149327"/>
    <s v="ABRIL"/>
    <x v="0"/>
    <x v="2"/>
    <x v="1"/>
    <n v="202304"/>
    <x v="3"/>
    <x v="2"/>
  </r>
  <r>
    <s v="CAT5"/>
    <n v="1.6587868734141014E-2"/>
    <n v="0"/>
    <n v="0"/>
    <n v="1.6587868734141014E-2"/>
    <n v="1.428620273753772E-2"/>
    <n v="0"/>
    <n v="0"/>
    <n v="1.428620273753772E-2"/>
    <n v="3699526.6228799997"/>
    <n v="0"/>
    <n v="0"/>
    <n v="3699526.6228799997"/>
    <s v="ABRIL"/>
    <x v="0"/>
    <x v="2"/>
    <x v="1"/>
    <n v="202304"/>
    <x v="3"/>
    <x v="2"/>
  </r>
  <r>
    <s v="CAT6"/>
    <n v="0"/>
    <n v="0"/>
    <n v="0"/>
    <n v="0"/>
    <n v="0"/>
    <n v="0"/>
    <n v="0"/>
    <n v="0"/>
    <n v="0"/>
    <n v="0"/>
    <n v="0"/>
    <n v="0"/>
    <s v="ABRIL"/>
    <x v="0"/>
    <x v="2"/>
    <x v="1"/>
    <n v="202304"/>
    <x v="3"/>
    <x v="2"/>
  </r>
  <r>
    <s v="CAT7"/>
    <n v="0"/>
    <n v="0"/>
    <n v="0"/>
    <n v="0"/>
    <n v="0"/>
    <n v="0"/>
    <n v="0"/>
    <n v="0"/>
    <n v="0"/>
    <n v="0"/>
    <n v="0"/>
    <n v="0"/>
    <s v="ABRIL"/>
    <x v="0"/>
    <x v="2"/>
    <x v="1"/>
    <n v="202304"/>
    <x v="3"/>
    <x v="2"/>
  </r>
  <r>
    <s v="CAT8"/>
    <n v="0"/>
    <n v="0"/>
    <n v="0"/>
    <n v="0"/>
    <n v="0"/>
    <n v="0"/>
    <n v="0"/>
    <n v="0"/>
    <n v="0"/>
    <n v="0"/>
    <n v="0"/>
    <n v="0"/>
    <s v="ABRIL"/>
    <x v="0"/>
    <x v="2"/>
    <x v="1"/>
    <n v="202304"/>
    <x v="3"/>
    <x v="2"/>
  </r>
  <r>
    <s v="CAT9"/>
    <n v="2.8168087480951502E-2"/>
    <n v="0"/>
    <n v="0"/>
    <n v="2.8168087480951502E-2"/>
    <n v="2.2508735420446912E-2"/>
    <n v="0"/>
    <n v="0"/>
    <n v="2.2508735420446912E-2"/>
    <n v="6282216.9153599488"/>
    <n v="0"/>
    <n v="0"/>
    <n v="6282216.9153599488"/>
    <s v="ABRIL"/>
    <x v="0"/>
    <x v="2"/>
    <x v="1"/>
    <n v="202304"/>
    <x v="3"/>
    <x v="2"/>
  </r>
  <r>
    <s v="CUR1"/>
    <n v="0"/>
    <n v="0"/>
    <n v="0"/>
    <n v="0"/>
    <n v="0"/>
    <n v="0"/>
    <n v="0"/>
    <n v="0"/>
    <n v="0"/>
    <n v="0"/>
    <n v="0"/>
    <n v="0"/>
    <s v="ABRIL"/>
    <x v="0"/>
    <x v="3"/>
    <x v="1"/>
    <n v="202304"/>
    <x v="3"/>
    <x v="3"/>
  </r>
  <r>
    <s v="CUR2"/>
    <n v="0"/>
    <n v="0"/>
    <n v="0"/>
    <n v="0"/>
    <n v="0"/>
    <n v="0"/>
    <n v="0"/>
    <n v="0"/>
    <n v="0"/>
    <n v="0"/>
    <n v="0"/>
    <n v="0"/>
    <s v="ABRIL"/>
    <x v="0"/>
    <x v="3"/>
    <x v="1"/>
    <n v="202304"/>
    <x v="3"/>
    <x v="3"/>
  </r>
  <r>
    <s v="CUR3"/>
    <n v="8.2495734660403677E-2"/>
    <n v="0"/>
    <n v="0"/>
    <n v="8.2495734660403677E-2"/>
    <n v="2.7964655817086358E-2"/>
    <n v="0"/>
    <n v="0"/>
    <n v="2.7964655817086358E-2"/>
    <n v="18398696.754939634"/>
    <n v="0"/>
    <n v="0"/>
    <n v="18398696.754939634"/>
    <s v="ABRIL"/>
    <x v="0"/>
    <x v="3"/>
    <x v="1"/>
    <n v="202304"/>
    <x v="3"/>
    <x v="3"/>
  </r>
  <r>
    <s v="CUR4"/>
    <n v="0"/>
    <n v="0"/>
    <n v="0"/>
    <n v="0"/>
    <n v="0"/>
    <n v="0"/>
    <n v="0"/>
    <n v="0"/>
    <n v="0"/>
    <n v="0"/>
    <n v="0"/>
    <n v="0"/>
    <s v="ABRIL"/>
    <x v="0"/>
    <x v="3"/>
    <x v="1"/>
    <n v="202304"/>
    <x v="3"/>
    <x v="3"/>
  </r>
  <r>
    <s v="CUR5"/>
    <n v="0.12414440556775409"/>
    <n v="0"/>
    <n v="0"/>
    <n v="0.12414440556775409"/>
    <n v="7.4042389006613599E-2"/>
    <n v="0"/>
    <n v="0"/>
    <n v="7.4042389006613599E-2"/>
    <n v="27687434.765759826"/>
    <n v="0"/>
    <n v="0"/>
    <n v="27687434.765759826"/>
    <s v="ABRIL"/>
    <x v="0"/>
    <x v="3"/>
    <x v="1"/>
    <n v="202304"/>
    <x v="3"/>
    <x v="3"/>
  </r>
  <r>
    <s v="DES10"/>
    <n v="0"/>
    <n v="0"/>
    <n v="0"/>
    <n v="0"/>
    <n v="0"/>
    <n v="0"/>
    <n v="0"/>
    <n v="0"/>
    <n v="0"/>
    <n v="0"/>
    <n v="0"/>
    <n v="0"/>
    <s v="ABRIL"/>
    <x v="0"/>
    <x v="0"/>
    <x v="0"/>
    <n v="202304"/>
    <x v="3"/>
    <x v="4"/>
  </r>
  <r>
    <s v="DES3"/>
    <n v="1.2040189516985152E-3"/>
    <n v="0"/>
    <n v="0"/>
    <n v="1.2040189516985152E-3"/>
    <n v="4.51507106886943E-3"/>
    <n v="0"/>
    <n v="0"/>
    <n v="4.51507106886943E-3"/>
    <n v="268527.57504000003"/>
    <n v="0"/>
    <n v="0"/>
    <n v="268527.57504000003"/>
    <s v="ABRIL"/>
    <x v="0"/>
    <x v="0"/>
    <x v="0"/>
    <n v="202304"/>
    <x v="3"/>
    <x v="4"/>
  </r>
  <r>
    <s v="DES4"/>
    <n v="1.0508570231955857E-2"/>
    <n v="1.621346685678717E-3"/>
    <n v="0"/>
    <n v="1.2129916917634573E-2"/>
    <n v="1.2363023802301002E-2"/>
    <n v="1.9074666890337849E-3"/>
    <n v="0"/>
    <n v="1.4270490491334787E-2"/>
    <n v="2343684.7713599955"/>
    <n v="361602.52560000017"/>
    <n v="0"/>
    <n v="2705287.2969599958"/>
    <s v="ABRIL"/>
    <x v="0"/>
    <x v="0"/>
    <x v="0"/>
    <n v="202304"/>
    <x v="3"/>
    <x v="4"/>
  </r>
  <r>
    <s v="DES5"/>
    <n v="9.7804804551590262E-3"/>
    <n v="8.4070415900698824E-3"/>
    <n v="0"/>
    <n v="1.8187522045228909E-2"/>
    <n v="7.6832883932250462E-3"/>
    <n v="2.4648743353283674E-2"/>
    <n v="0"/>
    <n v="3.233203174650872E-2"/>
    <n v="2181301.7940000026"/>
    <n v="1874989.1671200038"/>
    <n v="0"/>
    <n v="4056290.9611200066"/>
    <s v="ABRIL"/>
    <x v="0"/>
    <x v="0"/>
    <x v="0"/>
    <n v="202304"/>
    <x v="3"/>
    <x v="4"/>
  </r>
  <r>
    <s v="DES8"/>
    <n v="0"/>
    <n v="0"/>
    <n v="0"/>
    <n v="0"/>
    <n v="0"/>
    <n v="0"/>
    <n v="0"/>
    <n v="0"/>
    <n v="0"/>
    <n v="0"/>
    <n v="0"/>
    <n v="0"/>
    <s v="ABRIL"/>
    <x v="0"/>
    <x v="0"/>
    <x v="0"/>
    <n v="202304"/>
    <x v="3"/>
    <x v="4"/>
  </r>
  <r>
    <s v="DES9"/>
    <n v="2.3205557827299966E-2"/>
    <n v="0"/>
    <n v="0"/>
    <n v="2.3205557827299966E-2"/>
    <n v="3.6400875023215533E-2"/>
    <n v="0"/>
    <n v="0"/>
    <n v="3.6400875023215533E-2"/>
    <n v="5175443.5941599905"/>
    <n v="0"/>
    <n v="0"/>
    <n v="5175443.5941599905"/>
    <s v="ABRIL"/>
    <x v="0"/>
    <x v="0"/>
    <x v="0"/>
    <n v="202304"/>
    <x v="3"/>
    <x v="4"/>
  </r>
  <r>
    <s v="HER1"/>
    <n v="4.1266894823273122E-2"/>
    <n v="0"/>
    <n v="0"/>
    <n v="4.1266894823273122E-2"/>
    <n v="1.1961418789354526E-2"/>
    <n v="0"/>
    <n v="0"/>
    <n v="1.1961418789354526E-2"/>
    <n v="9203592.0038400069"/>
    <n v="0"/>
    <n v="0"/>
    <n v="9203592.0038400069"/>
    <s v="ABRIL"/>
    <x v="0"/>
    <x v="1"/>
    <x v="0"/>
    <n v="202304"/>
    <x v="3"/>
    <x v="5"/>
  </r>
  <r>
    <s v="HER10"/>
    <n v="4.2675770040965177E-2"/>
    <n v="0"/>
    <n v="0"/>
    <n v="4.2675770040965177E-2"/>
    <n v="6.1453108858990246E-2"/>
    <n v="0"/>
    <n v="0"/>
    <n v="6.1453108858990246E-2"/>
    <n v="9517807.8600000236"/>
    <n v="0"/>
    <n v="0"/>
    <n v="9517807.8600000236"/>
    <s v="ABRIL"/>
    <x v="0"/>
    <x v="1"/>
    <x v="0"/>
    <n v="202304"/>
    <x v="3"/>
    <x v="5"/>
  </r>
  <r>
    <s v="HER2"/>
    <n v="0"/>
    <n v="5.1553189145611749E-3"/>
    <n v="0"/>
    <n v="5.1553189145611749E-3"/>
    <n v="0"/>
    <n v="1.2372765394946809E-2"/>
    <n v="0"/>
    <n v="1.2372765394946809E-2"/>
    <n v="0"/>
    <n v="1149770.3460000018"/>
    <n v="0"/>
    <n v="1149770.3460000018"/>
    <s v="ABRIL"/>
    <x v="0"/>
    <x v="1"/>
    <x v="0"/>
    <n v="202304"/>
    <x v="3"/>
    <x v="5"/>
  </r>
  <r>
    <s v="HER7"/>
    <n v="0"/>
    <n v="0"/>
    <n v="0"/>
    <n v="0"/>
    <n v="0"/>
    <n v="0"/>
    <n v="0"/>
    <n v="0"/>
    <n v="0"/>
    <n v="0"/>
    <n v="0"/>
    <n v="0"/>
    <s v="ABRIL"/>
    <x v="0"/>
    <x v="1"/>
    <x v="0"/>
    <n v="202304"/>
    <x v="3"/>
    <x v="5"/>
  </r>
  <r>
    <s v="HER8"/>
    <n v="0"/>
    <n v="0"/>
    <n v="0"/>
    <n v="0"/>
    <n v="0"/>
    <n v="0"/>
    <n v="0"/>
    <n v="0"/>
    <n v="0"/>
    <n v="0"/>
    <n v="0"/>
    <n v="0"/>
    <s v="ABRIL"/>
    <x v="0"/>
    <x v="1"/>
    <x v="0"/>
    <n v="202304"/>
    <x v="3"/>
    <x v="5"/>
  </r>
  <r>
    <s v="HER9"/>
    <n v="0"/>
    <n v="0"/>
    <n v="0"/>
    <n v="0"/>
    <n v="0"/>
    <n v="0"/>
    <n v="0"/>
    <n v="0"/>
    <n v="0"/>
    <n v="0"/>
    <n v="0"/>
    <n v="0"/>
    <s v="ABRIL"/>
    <x v="0"/>
    <x v="1"/>
    <x v="0"/>
    <n v="202304"/>
    <x v="3"/>
    <x v="5"/>
  </r>
  <r>
    <s v="IRY1"/>
    <n v="2.3718892639231423E-2"/>
    <n v="3.7972770032678189E-2"/>
    <n v="0"/>
    <n v="6.1691662671909613E-2"/>
    <n v="3.568628209104658E-2"/>
    <n v="1.4543255085417454E-2"/>
    <n v="0"/>
    <n v="5.0229537176464036E-2"/>
    <n v="5289930.6228209948"/>
    <n v="8468916.407040013"/>
    <n v="0"/>
    <n v="13758847.029861007"/>
    <s v="ABRIL"/>
    <x v="0"/>
    <x v="4"/>
    <x v="0"/>
    <n v="202304"/>
    <x v="3"/>
    <x v="6"/>
  </r>
  <r>
    <s v="IRY2"/>
    <n v="1.6987991558529102E-2"/>
    <n v="2.4039736690458749E-3"/>
    <n v="0"/>
    <n v="1.9391965227574977E-2"/>
    <n v="3.1524108046754769E-2"/>
    <n v="3.3938451798294693E-4"/>
    <n v="0"/>
    <n v="3.1863492564737715E-2"/>
    <n v="3788764.4306400381"/>
    <n v="536148.72000000009"/>
    <n v="0"/>
    <n v="4324913.1506400378"/>
    <s v="ABRIL"/>
    <x v="0"/>
    <x v="4"/>
    <x v="0"/>
    <n v="202304"/>
    <x v="3"/>
    <x v="6"/>
  </r>
  <r>
    <s v="IRY3"/>
    <n v="1.143657321534652E-2"/>
    <n v="9.3558465392728238E-4"/>
    <n v="0"/>
    <n v="1.2372157869273802E-2"/>
    <n v="2.0799997244609104E-2"/>
    <n v="8.7621540781127483E-3"/>
    <n v="0"/>
    <n v="2.9562151322721851E-2"/>
    <n v="2550653.5988923702"/>
    <n v="208659.73746452961"/>
    <n v="0"/>
    <n v="2759313.3363568997"/>
    <s v="ABRIL"/>
    <x v="0"/>
    <x v="4"/>
    <x v="0"/>
    <n v="202304"/>
    <x v="3"/>
    <x v="6"/>
  </r>
  <r>
    <s v="IRY4"/>
    <n v="1.8165451576729076E-3"/>
    <n v="0"/>
    <n v="0"/>
    <n v="1.8165451576729076E-3"/>
    <n v="8.3840545738750275E-3"/>
    <n v="0"/>
    <n v="0"/>
    <n v="8.3840545738750275E-3"/>
    <n v="405136.86720000149"/>
    <n v="0"/>
    <n v="0"/>
    <n v="405136.86720000149"/>
    <s v="ABRIL"/>
    <x v="0"/>
    <x v="4"/>
    <x v="0"/>
    <n v="202304"/>
    <x v="3"/>
    <x v="6"/>
  </r>
  <r>
    <s v="JEP1"/>
    <n v="1.0249506716562268E-2"/>
    <n v="0"/>
    <n v="9.4248337623560629E-4"/>
    <n v="1.1191990092797874E-2"/>
    <n v="7.0686253217670369E-3"/>
    <n v="0"/>
    <n v="4.7124168811780312E-3"/>
    <n v="1.1781042202945069E-2"/>
    <n v="2285906.8622400058"/>
    <n v="0"/>
    <n v="210198.33216000002"/>
    <n v="2496105.194400006"/>
    <s v="ABRIL"/>
    <x v="0"/>
    <x v="3"/>
    <x v="1"/>
    <n v="202304"/>
    <x v="3"/>
    <x v="7"/>
  </r>
  <r>
    <s v="JEP2"/>
    <n v="5.6271000683018194E-3"/>
    <n v="0"/>
    <n v="1.1951362951784668E-3"/>
    <n v="6.8222363634802864E-3"/>
    <n v="2.9878407442310625E-3"/>
    <n v="0"/>
    <n v="5.9756814758923343E-3"/>
    <n v="8.9635222201233967E-3"/>
    <n v="1254989.8269598607"/>
    <n v="0"/>
    <n v="266546.51136"/>
    <n v="1521536.3383198609"/>
    <s v="ABRIL"/>
    <x v="0"/>
    <x v="3"/>
    <x v="1"/>
    <n v="202304"/>
    <x v="3"/>
    <x v="7"/>
  </r>
  <r>
    <s v="JEP3"/>
    <n v="4.2796733462799288E-2"/>
    <n v="0"/>
    <n v="1.4206384526826916E-3"/>
    <n v="4.421737191548198E-2"/>
    <n v="7.103192275983241E-3"/>
    <n v="0"/>
    <n v="7.1031922634134581E-3"/>
    <n v="1.42063845393967E-2"/>
    <n v="9544785.8525704052"/>
    <n v="0"/>
    <n v="316839.36384000001"/>
    <n v="9861625.2164104059"/>
    <s v="ABRIL"/>
    <x v="0"/>
    <x v="3"/>
    <x v="1"/>
    <n v="202304"/>
    <x v="3"/>
    <x v="7"/>
  </r>
  <r>
    <s v="JEP4"/>
    <n v="2.9315091943050282E-2"/>
    <n v="0"/>
    <n v="5.16643794745744E-3"/>
    <n v="3.448152989050772E-2"/>
    <n v="2.545886678007573E-2"/>
    <n v="0"/>
    <n v="2.5832189737287202E-2"/>
    <n v="5.1291056517362932E-2"/>
    <n v="6538028.7747438578"/>
    <n v="0"/>
    <n v="1152250.1798400001"/>
    <n v="7690278.9545838581"/>
    <s v="ABRIL"/>
    <x v="0"/>
    <x v="3"/>
    <x v="1"/>
    <n v="202304"/>
    <x v="3"/>
    <x v="7"/>
  </r>
  <r>
    <s v="JLM1"/>
    <n v="0"/>
    <n v="0"/>
    <n v="0"/>
    <n v="0"/>
    <n v="0"/>
    <n v="0"/>
    <n v="0"/>
    <n v="0"/>
    <n v="0"/>
    <n v="0"/>
    <n v="0"/>
    <n v="0"/>
    <s v="ABRIL"/>
    <x v="0"/>
    <x v="5"/>
    <x v="0"/>
    <n v="202304"/>
    <x v="3"/>
    <x v="8"/>
  </r>
  <r>
    <s v="JLM2"/>
    <n v="0"/>
    <n v="0"/>
    <n v="0"/>
    <n v="0"/>
    <n v="0"/>
    <n v="0"/>
    <n v="0"/>
    <n v="0"/>
    <n v="0"/>
    <n v="0"/>
    <n v="0"/>
    <n v="0"/>
    <s v="ABRIL"/>
    <x v="0"/>
    <x v="5"/>
    <x v="0"/>
    <n v="202304"/>
    <x v="3"/>
    <x v="8"/>
  </r>
  <r>
    <s v="JLM3"/>
    <n v="8.7448077466938928E-3"/>
    <n v="0"/>
    <n v="0"/>
    <n v="8.7448077466938928E-3"/>
    <n v="7.2873397889116022E-3"/>
    <n v="0"/>
    <n v="0"/>
    <n v="7.2873397889116022E-3"/>
    <n v="1950319.814399997"/>
    <n v="0"/>
    <n v="0"/>
    <n v="1950319.814399997"/>
    <s v="ABRIL"/>
    <x v="0"/>
    <x v="5"/>
    <x v="0"/>
    <n v="202304"/>
    <x v="3"/>
    <x v="8"/>
  </r>
  <r>
    <s v="K152"/>
    <n v="1.349619099845519E-2"/>
    <n v="0"/>
    <n v="0"/>
    <n v="1.349619099845519E-2"/>
    <n v="1.349619099845519E-2"/>
    <n v="0"/>
    <n v="0"/>
    <n v="1.349619099845519E-2"/>
    <n v="3010001.9903999986"/>
    <n v="0"/>
    <n v="0"/>
    <n v="3010001.9903999986"/>
    <s v="ABRIL"/>
    <x v="0"/>
    <x v="0"/>
    <x v="0"/>
    <n v="202304"/>
    <x v="3"/>
    <x v="9"/>
  </r>
  <r>
    <s v="K153"/>
    <n v="2.4255821975072075E-2"/>
    <n v="0"/>
    <n v="0"/>
    <n v="2.4255821975072075E-2"/>
    <n v="2.0667888655313323E-2"/>
    <n v="0"/>
    <n v="0"/>
    <n v="2.0667888655313323E-2"/>
    <n v="5409679.8446399681"/>
    <n v="0"/>
    <n v="0"/>
    <n v="5409679.8446399681"/>
    <s v="ABRIL"/>
    <x v="0"/>
    <x v="0"/>
    <x v="0"/>
    <n v="202304"/>
    <x v="3"/>
    <x v="9"/>
  </r>
  <r>
    <s v="K154"/>
    <n v="9.1196390921106565E-3"/>
    <n v="0"/>
    <n v="0"/>
    <n v="9.1196390921106565E-3"/>
    <n v="7.5996992434255416E-3"/>
    <n v="0"/>
    <n v="0"/>
    <n v="7.5996992434255416E-3"/>
    <n v="2033916.9638399973"/>
    <n v="0"/>
    <n v="0"/>
    <n v="2033916.9638399973"/>
    <s v="ABRIL"/>
    <x v="0"/>
    <x v="0"/>
    <x v="0"/>
    <n v="202304"/>
    <x v="3"/>
    <x v="9"/>
  </r>
  <r>
    <s v="K155"/>
    <n v="3.6839529512708372E-2"/>
    <n v="0"/>
    <n v="0"/>
    <n v="3.6839529512708372E-2"/>
    <n v="2.530960042857822E-2"/>
    <n v="0"/>
    <n v="0"/>
    <n v="2.530960042857822E-2"/>
    <n v="8216174.265120009"/>
    <n v="0"/>
    <n v="0"/>
    <n v="8216174.265120009"/>
    <s v="ABRIL"/>
    <x v="0"/>
    <x v="0"/>
    <x v="0"/>
    <n v="202304"/>
    <x v="3"/>
    <x v="9"/>
  </r>
  <r>
    <s v="K156"/>
    <n v="3.0879801204127395E-4"/>
    <n v="0"/>
    <n v="0"/>
    <n v="3.0879801204127395E-4"/>
    <n v="1.6843527929524037E-3"/>
    <n v="0"/>
    <n v="0"/>
    <n v="1.6843527929524037E-3"/>
    <n v="68869.996800000008"/>
    <n v="0"/>
    <n v="0"/>
    <n v="68869.996800000008"/>
    <s v="ABRIL"/>
    <x v="0"/>
    <x v="0"/>
    <x v="0"/>
    <n v="202304"/>
    <x v="3"/>
    <x v="9"/>
  </r>
  <r>
    <s v="K157"/>
    <n v="4.5666271380101098E-2"/>
    <n v="0"/>
    <n v="0"/>
    <n v="4.5666271380101098E-2"/>
    <n v="3.6938233838560174E-2"/>
    <n v="0"/>
    <n v="0"/>
    <n v="3.6938233838560174E-2"/>
    <n v="10184767.521738827"/>
    <n v="0"/>
    <n v="0"/>
    <n v="10184767.521738827"/>
    <s v="ABRIL"/>
    <x v="0"/>
    <x v="0"/>
    <x v="0"/>
    <n v="202304"/>
    <x v="3"/>
    <x v="9"/>
  </r>
  <r>
    <s v="K158"/>
    <n v="0"/>
    <n v="0"/>
    <n v="0"/>
    <n v="0"/>
    <n v="0"/>
    <n v="0"/>
    <n v="0"/>
    <n v="0"/>
    <n v="0"/>
    <n v="0"/>
    <n v="0"/>
    <n v="0"/>
    <s v="ABRIL"/>
    <x v="0"/>
    <x v="0"/>
    <x v="0"/>
    <n v="202304"/>
    <x v="3"/>
    <x v="9"/>
  </r>
  <r>
    <s v="K159"/>
    <n v="0"/>
    <n v="0"/>
    <n v="0"/>
    <n v="0"/>
    <n v="0"/>
    <n v="0"/>
    <n v="0"/>
    <n v="0"/>
    <n v="0"/>
    <n v="0"/>
    <n v="0"/>
    <n v="0"/>
    <s v="ABRIL"/>
    <x v="0"/>
    <x v="0"/>
    <x v="0"/>
    <n v="202304"/>
    <x v="3"/>
    <x v="9"/>
  </r>
  <r>
    <s v="K301"/>
    <n v="0.14299401024348135"/>
    <n v="0"/>
    <n v="0"/>
    <n v="0.14299401024348135"/>
    <n v="0.12869460921913534"/>
    <n v="0"/>
    <n v="0"/>
    <n v="0.12869460921913534"/>
    <n v="31891387.391999993"/>
    <n v="0"/>
    <n v="0"/>
    <n v="31891387.391999993"/>
    <s v="ABRIL"/>
    <x v="0"/>
    <x v="0"/>
    <x v="0"/>
    <n v="202304"/>
    <x v="3"/>
    <x v="10"/>
  </r>
  <r>
    <s v="K302"/>
    <n v="6.554028308960012E-3"/>
    <n v="3.7401483235571006E-2"/>
    <n v="0"/>
    <n v="4.395551154453102E-2"/>
    <n v="2.7435467339832521E-2"/>
    <n v="3.5339984159594635E-3"/>
    <n v="0"/>
    <n v="3.0969465755791986E-2"/>
    <n v="1461718.95888"/>
    <n v="8341504.5768000064"/>
    <n v="0"/>
    <n v="9803223.5356800072"/>
    <s v="ABRIL"/>
    <x v="0"/>
    <x v="0"/>
    <x v="0"/>
    <n v="202304"/>
    <x v="3"/>
    <x v="10"/>
  </r>
  <r>
    <s v="K303"/>
    <n v="2.9681061567153055E-2"/>
    <n v="0"/>
    <n v="0"/>
    <n v="2.9681061567153055E-2"/>
    <n v="2.0951337576813937E-2"/>
    <n v="0"/>
    <n v="0"/>
    <n v="2.0951337576813937E-2"/>
    <n v="6619649.5296000084"/>
    <n v="0"/>
    <n v="0"/>
    <n v="6619649.5296000084"/>
    <s v="ABRIL"/>
    <x v="0"/>
    <x v="5"/>
    <x v="0"/>
    <n v="202304"/>
    <x v="3"/>
    <x v="10"/>
  </r>
  <r>
    <s v="K304"/>
    <n v="2.5624316720022647E-2"/>
    <n v="2.5775939895880755E-3"/>
    <n v="0"/>
    <n v="2.8201910709610721E-2"/>
    <n v="6.0649270343248896E-3"/>
    <n v="3.0324635171624422E-3"/>
    <n v="0"/>
    <n v="9.0973905514873318E-3"/>
    <n v="5714889.8040000051"/>
    <n v="574870.57200000004"/>
    <n v="0"/>
    <n v="6289760.3760000048"/>
    <s v="ABRIL"/>
    <x v="0"/>
    <x v="5"/>
    <x v="0"/>
    <n v="202304"/>
    <x v="3"/>
    <x v="10"/>
  </r>
  <r>
    <s v="K305"/>
    <n v="0"/>
    <n v="0"/>
    <n v="0"/>
    <n v="0"/>
    <n v="0"/>
    <n v="0"/>
    <n v="0"/>
    <n v="0"/>
    <n v="0"/>
    <n v="0"/>
    <n v="0"/>
    <n v="0"/>
    <s v="ABRIL"/>
    <x v="0"/>
    <x v="0"/>
    <x v="0"/>
    <n v="202304"/>
    <x v="3"/>
    <x v="10"/>
  </r>
  <r>
    <s v="K306"/>
    <n v="9.59077603192038E-3"/>
    <n v="0"/>
    <n v="0"/>
    <n v="9.59077603192038E-3"/>
    <n v="2.3328914672238934E-2"/>
    <n v="0"/>
    <n v="0"/>
    <n v="2.3328914672238934E-2"/>
    <n v="2138992.7683200031"/>
    <n v="0"/>
    <n v="0"/>
    <n v="2138992.7683200031"/>
    <s v="ABRIL"/>
    <x v="0"/>
    <x v="5"/>
    <x v="0"/>
    <n v="202304"/>
    <x v="3"/>
    <x v="10"/>
  </r>
  <r>
    <s v="K307"/>
    <n v="0"/>
    <n v="0"/>
    <n v="0"/>
    <n v="0"/>
    <n v="0"/>
    <n v="0"/>
    <n v="0"/>
    <n v="0"/>
    <n v="0"/>
    <n v="0"/>
    <n v="0"/>
    <n v="0"/>
    <s v="ABRIL"/>
    <x v="0"/>
    <x v="5"/>
    <x v="0"/>
    <n v="202304"/>
    <x v="3"/>
    <x v="10"/>
  </r>
  <r>
    <s v="K308"/>
    <n v="6.6192037540364068E-3"/>
    <n v="9.7748706600305144E-2"/>
    <n v="0"/>
    <n v="0.10436791035434155"/>
    <n v="2.770829478433845E-2"/>
    <n v="9.2360982614461528E-3"/>
    <n v="0"/>
    <n v="3.6944393045784604E-2"/>
    <n v="1476254.7800926359"/>
    <n v="21800506.636251803"/>
    <n v="0"/>
    <n v="23276761.416344438"/>
    <s v="ABRIL"/>
    <x v="0"/>
    <x v="0"/>
    <x v="0"/>
    <n v="202304"/>
    <x v="3"/>
    <x v="10"/>
  </r>
  <r>
    <s v="MCE1"/>
    <n v="1.7247437405246962E-3"/>
    <n v="0"/>
    <n v="0"/>
    <n v="1.7247437405246962E-3"/>
    <n v="1.2935578053935215E-2"/>
    <n v="0"/>
    <n v="0"/>
    <n v="1.2935578053935215E-2"/>
    <n v="384662.76096000022"/>
    <n v="0"/>
    <n v="0"/>
    <n v="384662.76096000022"/>
    <s v="ABRIL"/>
    <x v="0"/>
    <x v="0"/>
    <x v="0"/>
    <n v="202304"/>
    <x v="3"/>
    <x v="11"/>
  </r>
  <r>
    <s v="MCE2"/>
    <n v="1.795700244377053E-2"/>
    <n v="7.9812973295403239E-4"/>
    <n v="0"/>
    <n v="1.8755132176724563E-2"/>
    <n v="2.9375615500968403E-2"/>
    <n v="6.8411119967488479E-3"/>
    <n v="0"/>
    <n v="3.6216727497717253E-2"/>
    <n v="4004879.0879999995"/>
    <n v="178003.71119999999"/>
    <n v="0"/>
    <n v="4182882.7991999993"/>
    <s v="ABRIL"/>
    <x v="0"/>
    <x v="0"/>
    <x v="0"/>
    <n v="202304"/>
    <x v="3"/>
    <x v="11"/>
  </r>
  <r>
    <s v="MCE3"/>
    <n v="4.5284788522959149E-4"/>
    <n v="0"/>
    <n v="0"/>
    <n v="4.5284788522959149E-4"/>
    <n v="3.3963591392219368E-3"/>
    <n v="0"/>
    <n v="0"/>
    <n v="3.3963591392219368E-3"/>
    <n v="100996.86912"/>
    <n v="0"/>
    <n v="0"/>
    <n v="100996.86912"/>
    <s v="ABRIL"/>
    <x v="0"/>
    <x v="0"/>
    <x v="0"/>
    <n v="202304"/>
    <x v="3"/>
    <x v="11"/>
  </r>
  <r>
    <s v="MCE4"/>
    <n v="4.9227017282347282E-2"/>
    <n v="0"/>
    <n v="0"/>
    <n v="4.9227017282347282E-2"/>
    <n v="5.4098834901254021E-2"/>
    <n v="0"/>
    <n v="0"/>
    <n v="5.4098834901254021E-2"/>
    <n v="10978906.568400009"/>
    <n v="0"/>
    <n v="0"/>
    <n v="10978906.568400009"/>
    <s v="ABRIL"/>
    <x v="0"/>
    <x v="0"/>
    <x v="0"/>
    <n v="202304"/>
    <x v="3"/>
    <x v="11"/>
  </r>
  <r>
    <s v="MCE5"/>
    <n v="3.2746416053033627E-2"/>
    <n v="1.7924006726744443E-3"/>
    <n v="0"/>
    <n v="3.453881672570807E-2"/>
    <n v="5.6284408348079393E-2"/>
    <n v="1.5363434337209525E-2"/>
    <n v="0"/>
    <n v="7.1647842685288912E-2"/>
    <n v="7303303.3919999991"/>
    <n v="399752.0184"/>
    <n v="0"/>
    <n v="7703055.4103999995"/>
    <s v="ABRIL"/>
    <x v="0"/>
    <x v="0"/>
    <x v="0"/>
    <n v="202304"/>
    <x v="3"/>
    <x v="11"/>
  </r>
  <r>
    <s v="MCE6"/>
    <n v="1.4124916530264812E-2"/>
    <n v="0"/>
    <n v="0"/>
    <n v="1.4124916530264812E-2"/>
    <n v="1.5408999851197964E-2"/>
    <n v="0"/>
    <n v="0"/>
    <n v="1.5408999851197964E-2"/>
    <n v="3150224.1540000057"/>
    <n v="0"/>
    <n v="0"/>
    <n v="3150224.1540000057"/>
    <s v="ABRIL"/>
    <x v="0"/>
    <x v="0"/>
    <x v="0"/>
    <n v="202304"/>
    <x v="3"/>
    <x v="11"/>
  </r>
  <r>
    <s v="MCE7"/>
    <n v="0"/>
    <n v="0"/>
    <n v="0"/>
    <n v="0"/>
    <n v="0"/>
    <n v="0"/>
    <n v="0"/>
    <n v="0"/>
    <n v="0"/>
    <n v="0"/>
    <n v="0"/>
    <n v="0"/>
    <s v="ABRIL"/>
    <x v="0"/>
    <x v="0"/>
    <x v="0"/>
    <n v="202304"/>
    <x v="3"/>
    <x v="11"/>
  </r>
  <r>
    <s v="MPO1"/>
    <n v="0.11059639579110764"/>
    <n v="0"/>
    <n v="0"/>
    <n v="0.11059639579110764"/>
    <n v="0.12365852029960162"/>
    <n v="0"/>
    <n v="0"/>
    <n v="0.12365852029960162"/>
    <n v="24665875.838627197"/>
    <n v="0"/>
    <n v="0"/>
    <n v="24665875.838627197"/>
    <s v="ABRIL"/>
    <x v="0"/>
    <x v="4"/>
    <x v="0"/>
    <n v="202304"/>
    <x v="3"/>
    <x v="12"/>
  </r>
  <r>
    <s v="MPO2"/>
    <n v="6.7835926058491952E-2"/>
    <n v="0"/>
    <n v="0"/>
    <n v="6.7835926058491952E-2"/>
    <n v="9.434135412108112E-2"/>
    <n v="0"/>
    <n v="0"/>
    <n v="9.434135412108112E-2"/>
    <n v="15129177.742080111"/>
    <n v="0"/>
    <n v="0"/>
    <n v="15129177.742080111"/>
    <s v="ABRIL"/>
    <x v="0"/>
    <x v="2"/>
    <x v="1"/>
    <n v="202304"/>
    <x v="3"/>
    <x v="12"/>
  </r>
  <r>
    <s v="MPO3"/>
    <n v="4.6843469695202054E-2"/>
    <n v="0"/>
    <n v="0"/>
    <n v="4.6843469695202054E-2"/>
    <n v="9.0958193582915819E-2"/>
    <n v="0"/>
    <n v="0"/>
    <n v="9.0958193582915819E-2"/>
    <n v="10447313.396493677"/>
    <n v="0"/>
    <n v="0"/>
    <n v="10447313.396493677"/>
    <s v="ABRIL"/>
    <x v="0"/>
    <x v="4"/>
    <x v="0"/>
    <n v="202304"/>
    <x v="3"/>
    <x v="12"/>
  </r>
  <r>
    <s v="NAR2"/>
    <n v="2.7849485027279372E-3"/>
    <n v="0"/>
    <n v="2.3870044431467275E-3"/>
    <n v="5.1719529458746647E-3"/>
    <n v="7.9569957220798106E-3"/>
    <n v="0"/>
    <n v="7.9566814771557578E-3"/>
    <n v="1.5913677199235567E-2"/>
    <n v="621116.02727999969"/>
    <n v="0"/>
    <n v="532364.14080000005"/>
    <n v="1153480.1680799997"/>
    <s v="ABRIL"/>
    <x v="0"/>
    <x v="6"/>
    <x v="0"/>
    <n v="202304"/>
    <x v="3"/>
    <x v="13"/>
  </r>
  <r>
    <s v="NAR4"/>
    <n v="1.1000363545858462E-2"/>
    <n v="0"/>
    <n v="5.3230576176080896E-3"/>
    <n v="1.632342116346655E-2"/>
    <n v="8.919213685831184E-3"/>
    <n v="0"/>
    <n v="1.7743525392026963E-2"/>
    <n v="2.6662739077858148E-2"/>
    <n v="2453367.4850887586"/>
    <n v="0"/>
    <n v="1187180.44416"/>
    <n v="3640547.9292487586"/>
    <s v="ABRIL"/>
    <x v="0"/>
    <x v="6"/>
    <x v="0"/>
    <n v="202304"/>
    <x v="3"/>
    <x v="13"/>
  </r>
  <r>
    <s v="NAR5"/>
    <n v="9.0074641290526312E-3"/>
    <n v="0"/>
    <n v="2.0523335990246549E-3"/>
    <n v="1.1059797728077286E-2"/>
    <n v="1.3682223993497729E-2"/>
    <n v="0"/>
    <n v="6.8411119967488488E-3"/>
    <n v="2.0523335990246576E-2"/>
    <n v="2008899.0264000001"/>
    <n v="0"/>
    <n v="457723.82880000008"/>
    <n v="2466622.8552000001"/>
    <s v="ABRIL"/>
    <x v="0"/>
    <x v="6"/>
    <x v="0"/>
    <n v="202304"/>
    <x v="3"/>
    <x v="13"/>
  </r>
  <r>
    <s v="NAR6"/>
    <n v="0"/>
    <n v="0"/>
    <n v="3.690995180018984E-3"/>
    <n v="3.690995180018984E-3"/>
    <n v="0"/>
    <n v="0"/>
    <n v="1.2303317266729947E-2"/>
    <n v="1.2303317266729947E-2"/>
    <n v="0"/>
    <n v="0"/>
    <n v="823188.02688000014"/>
    <n v="823188.02688000014"/>
    <s v="ABRIL"/>
    <x v="0"/>
    <x v="6"/>
    <x v="0"/>
    <n v="202304"/>
    <x v="3"/>
    <x v="13"/>
  </r>
  <r>
    <s v="NAR8"/>
    <n v="0"/>
    <n v="0"/>
    <n v="1.415987627806629E-3"/>
    <n v="1.415987627806629E-3"/>
    <n v="0"/>
    <n v="0"/>
    <n v="4.7199587593554299E-3"/>
    <n v="4.7199587593554299E-3"/>
    <n v="0"/>
    <n v="0"/>
    <n v="315802.10879999999"/>
    <n v="315802.10879999999"/>
    <s v="ABRIL"/>
    <x v="0"/>
    <x v="6"/>
    <x v="0"/>
    <n v="202304"/>
    <x v="3"/>
    <x v="13"/>
  </r>
  <r>
    <s v="PBU1"/>
    <n v="2.0272568540848075E-3"/>
    <n v="0"/>
    <n v="2.1237928947555086E-3"/>
    <n v="4.1510497488403166E-3"/>
    <n v="5.7921624402422931E-3"/>
    <n v="0"/>
    <n v="5.7921624402422957E-3"/>
    <n v="1.1584324880484588E-2"/>
    <n v="452131.06175999978"/>
    <n v="0"/>
    <n v="473661.11232000001"/>
    <n v="925792.17407999979"/>
    <s v="ABRIL"/>
    <x v="0"/>
    <x v="6"/>
    <x v="0"/>
    <n v="202304"/>
    <x v="3"/>
    <x v="14"/>
  </r>
  <r>
    <s v="PBU2"/>
    <n v="5.6733569092866955E-3"/>
    <n v="0"/>
    <n v="8.1047955846952292E-4"/>
    <n v="6.4838364677562181E-3"/>
    <n v="1.3262392774955896E-2"/>
    <n v="0"/>
    <n v="2.2103987958259717E-3"/>
    <n v="1.5472791570781868E-2"/>
    <n v="1265306.3068800021"/>
    <n v="0"/>
    <n v="180758.04384"/>
    <n v="1446064.3507200021"/>
    <s v="ABRIL"/>
    <x v="0"/>
    <x v="6"/>
    <x v="0"/>
    <n v="202304"/>
    <x v="3"/>
    <x v="14"/>
  </r>
  <r>
    <s v="PBU3"/>
    <n v="1.1882574737908229E-2"/>
    <n v="0"/>
    <n v="1.7064546859445031E-3"/>
    <n v="1.3589029423852733E-2"/>
    <n v="9.2017198662747018E-3"/>
    <n v="0"/>
    <n v="4.6539673253031899E-3"/>
    <n v="1.3855687191577891E-2"/>
    <n v="2650123.5508799977"/>
    <n v="0"/>
    <n v="380583.82559999998"/>
    <n v="3030707.3764799978"/>
    <s v="ABRIL"/>
    <x v="0"/>
    <x v="6"/>
    <x v="0"/>
    <n v="202304"/>
    <x v="3"/>
    <x v="14"/>
  </r>
  <r>
    <s v="PBU4"/>
    <n v="1.973803792502486E-3"/>
    <n v="0"/>
    <n v="1.6082845716686952E-3"/>
    <n v="3.5820883641711813E-3"/>
    <n v="8.7724613000110616E-3"/>
    <n v="0"/>
    <n v="4.3862306500055325E-3"/>
    <n v="1.3158691950016593E-2"/>
    <n v="440209.63727999938"/>
    <n v="0"/>
    <n v="358689.33408000006"/>
    <n v="798898.97135999938"/>
    <s v="ABRIL"/>
    <x v="0"/>
    <x v="6"/>
    <x v="0"/>
    <n v="202304"/>
    <x v="3"/>
    <x v="14"/>
  </r>
  <r>
    <s v="PBU5"/>
    <n v="2.1557578884307246E-2"/>
    <n v="0"/>
    <n v="1.380834095635309E-3"/>
    <n v="2.2938412979942556E-2"/>
    <n v="1.0515892138686462E-2"/>
    <n v="0"/>
    <n v="3.765911169914479E-3"/>
    <n v="1.4281803308600941E-2"/>
    <n v="4807901.3817599984"/>
    <n v="0"/>
    <n v="307961.95584000007"/>
    <n v="5115863.3375999983"/>
    <s v="ABRIL"/>
    <x v="0"/>
    <x v="0"/>
    <x v="0"/>
    <n v="202304"/>
    <x v="3"/>
    <x v="14"/>
  </r>
  <r>
    <s v="PFO1"/>
    <n v="0"/>
    <n v="0"/>
    <n v="0"/>
    <n v="0"/>
    <n v="0"/>
    <n v="0"/>
    <n v="0"/>
    <n v="0"/>
    <n v="0"/>
    <n v="0"/>
    <n v="0"/>
    <n v="0"/>
    <s v="ABRIL"/>
    <x v="0"/>
    <x v="0"/>
    <x v="0"/>
    <n v="202304"/>
    <x v="3"/>
    <x v="15"/>
  </r>
  <r>
    <s v="PFO10"/>
    <n v="2.7057105976435902E-2"/>
    <n v="0"/>
    <n v="0"/>
    <n v="2.7057105976435902E-2"/>
    <n v="8.5777237205721724E-2"/>
    <n v="0"/>
    <n v="0"/>
    <n v="8.5777237205721724E-2"/>
    <n v="6034439.1134400815"/>
    <n v="0"/>
    <n v="0"/>
    <n v="6034439.1134400815"/>
    <s v="ABRIL"/>
    <x v="0"/>
    <x v="0"/>
    <x v="0"/>
    <n v="202304"/>
    <x v="3"/>
    <x v="15"/>
  </r>
  <r>
    <s v="PFO11"/>
    <n v="4.2675193925270976E-3"/>
    <n v="0"/>
    <n v="0"/>
    <n v="4.2675193925270976E-3"/>
    <n v="2.3277378504693316E-2"/>
    <n v="0"/>
    <n v="0"/>
    <n v="2.3277378504693316E-2"/>
    <n v="951767.93711999687"/>
    <n v="0"/>
    <n v="0"/>
    <n v="951767.93711999687"/>
    <s v="ABRIL"/>
    <x v="0"/>
    <x v="0"/>
    <x v="0"/>
    <n v="202304"/>
    <x v="3"/>
    <x v="15"/>
  </r>
  <r>
    <s v="PFO12"/>
    <n v="0"/>
    <n v="0"/>
    <n v="0"/>
    <n v="0"/>
    <n v="0"/>
    <n v="0"/>
    <n v="0"/>
    <n v="0"/>
    <n v="0"/>
    <n v="0"/>
    <n v="0"/>
    <n v="0"/>
    <s v="ABRIL"/>
    <x v="0"/>
    <x v="0"/>
    <x v="0"/>
    <n v="202304"/>
    <x v="3"/>
    <x v="15"/>
  </r>
  <r>
    <s v="PFO14"/>
    <n v="0"/>
    <n v="0"/>
    <n v="0"/>
    <n v="0"/>
    <n v="0"/>
    <n v="0"/>
    <n v="0"/>
    <n v="0"/>
    <n v="0"/>
    <n v="0"/>
    <n v="0"/>
    <n v="0"/>
    <s v="ABRIL"/>
    <x v="0"/>
    <x v="0"/>
    <x v="0"/>
    <n v="202304"/>
    <x v="3"/>
    <x v="15"/>
  </r>
  <r>
    <s v="PFO15"/>
    <n v="5.1458653797624182E-4"/>
    <n v="0"/>
    <n v="0"/>
    <n v="5.1458653797624182E-4"/>
    <n v="5.6136713233771876E-3"/>
    <n v="0"/>
    <n v="0"/>
    <n v="5.6136713233771876E-3"/>
    <n v="114766.19616000011"/>
    <n v="0"/>
    <n v="0"/>
    <n v="114766.19616000011"/>
    <s v="ABRIL"/>
    <x v="0"/>
    <x v="0"/>
    <x v="0"/>
    <n v="202304"/>
    <x v="3"/>
    <x v="15"/>
  </r>
  <r>
    <s v="PFO16"/>
    <n v="0"/>
    <n v="0"/>
    <n v="0"/>
    <n v="0"/>
    <n v="0"/>
    <n v="0"/>
    <n v="0"/>
    <n v="0"/>
    <n v="0"/>
    <n v="0"/>
    <n v="0"/>
    <n v="0"/>
    <s v="ABRIL"/>
    <x v="0"/>
    <x v="0"/>
    <x v="0"/>
    <n v="202304"/>
    <x v="3"/>
    <x v="15"/>
  </r>
  <r>
    <s v="PFO17"/>
    <n v="1.0031577861727748E-2"/>
    <n v="3.443501115246079E-3"/>
    <n v="0"/>
    <n v="1.3475078976973826E-2"/>
    <n v="1.8317336623357411E-2"/>
    <n v="6.1054646295283978E-3"/>
    <n v="0"/>
    <n v="2.442280125288581E-2"/>
    <n v="2237303.0534400023"/>
    <n v="767990.40648000059"/>
    <n v="0"/>
    <n v="3005293.4599200031"/>
    <s v="ABRIL"/>
    <x v="0"/>
    <x v="0"/>
    <x v="0"/>
    <n v="202304"/>
    <x v="3"/>
    <x v="15"/>
  </r>
  <r>
    <s v="PFO2"/>
    <n v="0"/>
    <n v="0"/>
    <n v="0"/>
    <n v="0"/>
    <n v="0"/>
    <n v="0"/>
    <n v="0"/>
    <n v="0"/>
    <n v="0"/>
    <n v="0"/>
    <n v="0"/>
    <n v="0"/>
    <s v="ABRIL"/>
    <x v="0"/>
    <x v="0"/>
    <x v="0"/>
    <n v="202304"/>
    <x v="3"/>
    <x v="15"/>
  </r>
  <r>
    <s v="PFO3"/>
    <n v="8.1140134358009515E-4"/>
    <n v="0"/>
    <n v="0"/>
    <n v="8.1140134358009515E-4"/>
    <n v="6.3691161208133023E-3"/>
    <n v="0"/>
    <n v="0"/>
    <n v="6.3691161208133023E-3"/>
    <n v="180963.62591999982"/>
    <n v="0"/>
    <n v="0"/>
    <n v="180963.62591999982"/>
    <s v="ABRIL"/>
    <x v="0"/>
    <x v="0"/>
    <x v="0"/>
    <n v="202304"/>
    <x v="3"/>
    <x v="15"/>
  </r>
  <r>
    <s v="PFO4"/>
    <n v="0"/>
    <n v="2.1722285123836919E-3"/>
    <n v="0"/>
    <n v="2.1722285123836919E-3"/>
    <n v="0"/>
    <n v="2.5064175142888757E-3"/>
    <n v="0"/>
    <n v="2.5064175142888757E-3"/>
    <n v="0"/>
    <n v="484463.51616000017"/>
    <n v="0"/>
    <n v="484463.51616000017"/>
    <s v="ABRIL"/>
    <x v="0"/>
    <x v="0"/>
    <x v="0"/>
    <n v="202304"/>
    <x v="3"/>
    <x v="15"/>
  </r>
  <r>
    <s v="PFO5"/>
    <n v="0"/>
    <n v="0"/>
    <n v="0"/>
    <n v="0"/>
    <n v="0"/>
    <n v="0"/>
    <n v="0"/>
    <n v="0"/>
    <n v="0"/>
    <n v="0"/>
    <n v="0"/>
    <n v="0"/>
    <s v="ABRIL"/>
    <x v="0"/>
    <x v="0"/>
    <x v="0"/>
    <n v="202304"/>
    <x v="3"/>
    <x v="15"/>
  </r>
  <r>
    <s v="PFO6"/>
    <n v="0"/>
    <n v="0"/>
    <n v="0"/>
    <n v="0"/>
    <n v="0"/>
    <n v="0"/>
    <n v="0"/>
    <n v="0"/>
    <n v="0"/>
    <n v="0"/>
    <n v="0"/>
    <n v="0"/>
    <s v="ABRIL"/>
    <x v="0"/>
    <x v="0"/>
    <x v="0"/>
    <n v="202304"/>
    <x v="3"/>
    <x v="15"/>
  </r>
  <r>
    <s v="PFO7"/>
    <n v="0"/>
    <n v="0"/>
    <n v="0"/>
    <n v="0"/>
    <n v="0"/>
    <n v="0"/>
    <n v="0"/>
    <n v="0"/>
    <n v="0"/>
    <n v="0"/>
    <n v="0"/>
    <n v="0"/>
    <s v="ABRIL"/>
    <x v="0"/>
    <x v="0"/>
    <x v="0"/>
    <n v="202304"/>
    <x v="3"/>
    <x v="15"/>
  </r>
  <r>
    <s v="PFO8"/>
    <n v="0"/>
    <n v="0"/>
    <n v="0"/>
    <n v="0"/>
    <n v="0"/>
    <n v="0"/>
    <n v="0"/>
    <n v="0"/>
    <n v="0"/>
    <n v="0"/>
    <n v="0"/>
    <n v="0"/>
    <s v="ABRIL"/>
    <x v="0"/>
    <x v="0"/>
    <x v="0"/>
    <n v="202304"/>
    <x v="3"/>
    <x v="15"/>
  </r>
  <r>
    <s v="PFO9"/>
    <n v="0"/>
    <n v="0"/>
    <n v="0"/>
    <n v="0"/>
    <n v="0"/>
    <n v="0"/>
    <n v="0"/>
    <n v="0"/>
    <n v="0"/>
    <n v="0"/>
    <n v="0"/>
    <n v="0"/>
    <s v="ABRIL"/>
    <x v="0"/>
    <x v="0"/>
    <x v="0"/>
    <n v="202304"/>
    <x v="3"/>
    <x v="15"/>
  </r>
  <r>
    <s v="PIH1"/>
    <n v="1.3423757543459761E-3"/>
    <n v="0"/>
    <n v="0"/>
    <n v="1.3423757543459761E-3"/>
    <n v="3.8353592981313607E-3"/>
    <n v="0"/>
    <n v="0"/>
    <n v="3.8353592981313607E-3"/>
    <n v="299384.74439999985"/>
    <n v="0"/>
    <n v="0"/>
    <n v="299384.74439999985"/>
    <s v="ABRIL"/>
    <x v="0"/>
    <x v="1"/>
    <x v="0"/>
    <n v="202304"/>
    <x v="3"/>
    <x v="16"/>
  </r>
  <r>
    <s v="PIH2"/>
    <n v="6.035073766539348E-4"/>
    <n v="0"/>
    <n v="0"/>
    <n v="6.035073766539348E-4"/>
    <n v="7.2420885198472189E-3"/>
    <n v="0"/>
    <n v="0"/>
    <n v="7.2420885198472189E-3"/>
    <n v="134597.85840000006"/>
    <n v="0"/>
    <n v="0"/>
    <n v="134597.85840000006"/>
    <s v="ABRIL"/>
    <x v="0"/>
    <x v="1"/>
    <x v="0"/>
    <n v="202304"/>
    <x v="3"/>
    <x v="16"/>
  </r>
  <r>
    <s v="PIH3"/>
    <n v="4.1738613140808442E-2"/>
    <n v="3.8787093878144248E-3"/>
    <n v="0"/>
    <n v="4.561732252862287E-2"/>
    <n v="6.3240219779819071E-2"/>
    <n v="1.0118372316037594E-2"/>
    <n v="0"/>
    <n v="7.335859209585667E-2"/>
    <n v="9308797.4706900474"/>
    <n v="865053.18269731675"/>
    <n v="0"/>
    <n v="10173850.653387364"/>
    <s v="ABRIL"/>
    <x v="0"/>
    <x v="1"/>
    <x v="0"/>
    <n v="202304"/>
    <x v="3"/>
    <x v="16"/>
  </r>
  <r>
    <s v="PIH4"/>
    <n v="0"/>
    <n v="0"/>
    <n v="0"/>
    <n v="0"/>
    <n v="0"/>
    <n v="0"/>
    <n v="0"/>
    <n v="0"/>
    <n v="0"/>
    <n v="0"/>
    <n v="0"/>
    <n v="0"/>
    <s v="ABRIL"/>
    <x v="0"/>
    <x v="1"/>
    <x v="0"/>
    <n v="202304"/>
    <x v="3"/>
    <x v="16"/>
  </r>
  <r>
    <s v="PIH5"/>
    <n v="2.4217808814091777E-2"/>
    <n v="9.0460638805578114E-2"/>
    <n v="0"/>
    <n v="0.11467844761966989"/>
    <n v="6.4105964507889995E-2"/>
    <n v="2.1368654835963331E-2"/>
    <n v="0"/>
    <n v="8.5474619343853322E-2"/>
    <n v="5401201.9199999999"/>
    <n v="20175077.760000002"/>
    <n v="0"/>
    <n v="25576279.68"/>
    <s v="ABRIL"/>
    <x v="0"/>
    <x v="1"/>
    <x v="0"/>
    <n v="202304"/>
    <x v="3"/>
    <x v="16"/>
  </r>
  <r>
    <s v="SGA1"/>
    <n v="3.1609855021928995E-3"/>
    <n v="0"/>
    <n v="0"/>
    <n v="3.1609855021928995E-3"/>
    <n v="1.1853695633223341E-2"/>
    <n v="0"/>
    <n v="0"/>
    <n v="1.1853695633223341E-2"/>
    <n v="704982.06896414224"/>
    <n v="0"/>
    <n v="0"/>
    <n v="704982.06896414224"/>
    <s v="ABRIL"/>
    <x v="0"/>
    <x v="7"/>
    <x v="1"/>
    <n v="202304"/>
    <x v="3"/>
    <x v="17"/>
  </r>
  <r>
    <s v="SGA2"/>
    <n v="1.467049809258401E-2"/>
    <n v="0"/>
    <n v="0"/>
    <n v="1.467049809258401E-2"/>
    <n v="1.600417973736435E-2"/>
    <n v="0"/>
    <n v="0"/>
    <n v="1.600417973736435E-2"/>
    <n v="3271903.0475999932"/>
    <n v="0"/>
    <n v="0"/>
    <n v="3271903.0475999932"/>
    <s v="ABRIL"/>
    <x v="0"/>
    <x v="7"/>
    <x v="1"/>
    <n v="202304"/>
    <x v="3"/>
    <x v="17"/>
  </r>
  <r>
    <s v="SGA3"/>
    <n v="9.4001131616634759E-4"/>
    <n v="0"/>
    <n v="0"/>
    <n v="9.4001131616634759E-4"/>
    <n v="1.2085859779281611E-3"/>
    <n v="0"/>
    <n v="0"/>
    <n v="1.2085859779281611E-3"/>
    <n v="209646.99840000007"/>
    <n v="0"/>
    <n v="0"/>
    <n v="209646.99840000007"/>
    <s v="ABRIL"/>
    <x v="0"/>
    <x v="7"/>
    <x v="1"/>
    <n v="202304"/>
    <x v="3"/>
    <x v="17"/>
  </r>
  <r>
    <s v="SGA4"/>
    <n v="6.6301489043977201E-4"/>
    <n v="0"/>
    <n v="0"/>
    <n v="6.6301489043977201E-4"/>
    <n v="4.3240101550419923E-4"/>
    <n v="0"/>
    <n v="0"/>
    <n v="4.3240101550419923E-4"/>
    <n v="147869.58336000005"/>
    <n v="0"/>
    <n v="0"/>
    <n v="147869.58336000005"/>
    <s v="ABRIL"/>
    <x v="0"/>
    <x v="7"/>
    <x v="1"/>
    <n v="202304"/>
    <x v="3"/>
    <x v="17"/>
  </r>
  <r>
    <s v="SGA5"/>
    <n v="2.0988942219392894E-3"/>
    <n v="0"/>
    <n v="0"/>
    <n v="2.0988942219392894E-3"/>
    <n v="1.0998572342039953E-3"/>
    <n v="0"/>
    <n v="0"/>
    <n v="1.0998572342039953E-3"/>
    <n v="468108.06000000011"/>
    <n v="0"/>
    <n v="0"/>
    <n v="468108.06000000011"/>
    <s v="ABRIL"/>
    <x v="0"/>
    <x v="7"/>
    <x v="1"/>
    <n v="202304"/>
    <x v="3"/>
    <x v="17"/>
  </r>
  <r>
    <s v="SGA6"/>
    <n v="1.9927129570661554E-2"/>
    <n v="0"/>
    <n v="0"/>
    <n v="1.9927129570661554E-2"/>
    <n v="2.2559014608296107E-2"/>
    <n v="0"/>
    <n v="0"/>
    <n v="2.2559014608296107E-2"/>
    <n v="4444268.7331199972"/>
    <n v="0"/>
    <n v="0"/>
    <n v="4444268.7331199972"/>
    <s v="ABRIL"/>
    <x v="0"/>
    <x v="7"/>
    <x v="1"/>
    <n v="202304"/>
    <x v="3"/>
    <x v="17"/>
  </r>
  <r>
    <s v="SRI1"/>
    <n v="3.1535839857253162E-3"/>
    <n v="0"/>
    <n v="0"/>
    <n v="3.1535839857253162E-3"/>
    <n v="1.3515359938822739E-2"/>
    <n v="0"/>
    <n v="0"/>
    <n v="1.3515359938822739E-2"/>
    <n v="703331.33807999943"/>
    <n v="0"/>
    <n v="0"/>
    <n v="703331.33807999943"/>
    <s v="ABRIL"/>
    <x v="0"/>
    <x v="6"/>
    <x v="0"/>
    <n v="202304"/>
    <x v="3"/>
    <x v="18"/>
  </r>
  <r>
    <s v="SRI2"/>
    <n v="1.2587698448171914E-2"/>
    <n v="0"/>
    <n v="0"/>
    <n v="1.2587698448171914E-2"/>
    <n v="1.7003792840793772E-2"/>
    <n v="0"/>
    <n v="0"/>
    <n v="1.7003792840793772E-2"/>
    <n v="2807384.4974400015"/>
    <n v="0"/>
    <n v="0"/>
    <n v="2807384.4974400015"/>
    <s v="ABRIL"/>
    <x v="0"/>
    <x v="6"/>
    <x v="0"/>
    <n v="202304"/>
    <x v="3"/>
    <x v="18"/>
  </r>
  <r>
    <s v="SRI3"/>
    <n v="0"/>
    <n v="0"/>
    <n v="0"/>
    <n v="0"/>
    <n v="0"/>
    <n v="0"/>
    <n v="0"/>
    <n v="0"/>
    <n v="0"/>
    <n v="0"/>
    <n v="0"/>
    <n v="0"/>
    <s v="ABRIL"/>
    <x v="0"/>
    <x v="6"/>
    <x v="0"/>
    <n v="202304"/>
    <x v="3"/>
    <x v="18"/>
  </r>
  <r>
    <s v="SRI4"/>
    <n v="1.0595919846013266E-3"/>
    <n v="0"/>
    <n v="0"/>
    <n v="1.0595919846013266E-3"/>
    <n v="2.8897963216399812E-3"/>
    <n v="0"/>
    <n v="0"/>
    <n v="2.8897963216399812E-3"/>
    <n v="236316.60095999992"/>
    <n v="0"/>
    <n v="0"/>
    <n v="236316.60095999992"/>
    <s v="ABRIL"/>
    <x v="0"/>
    <x v="6"/>
    <x v="0"/>
    <n v="202304"/>
    <x v="3"/>
    <x v="18"/>
  </r>
  <r>
    <s v="ACY1"/>
    <n v="8.9980977757026079E-4"/>
    <n v="5.726062220901653E-4"/>
    <n v="0"/>
    <n v="1.472415999660426E-3"/>
    <n v="4.9080533322014216E-3"/>
    <n v="4.9080533322014216E-3"/>
    <n v="0"/>
    <n v="9.8161066644028433E-3"/>
    <n v="201932.99808000014"/>
    <n v="128502.81696000007"/>
    <n v="0"/>
    <n v="330435.81504000019"/>
    <s v="MAYO"/>
    <x v="0"/>
    <x v="0"/>
    <x v="0"/>
    <n v="202305"/>
    <x v="4"/>
    <x v="0"/>
  </r>
  <r>
    <s v="ACY2"/>
    <n v="0"/>
    <n v="0"/>
    <n v="0"/>
    <n v="0"/>
    <n v="0"/>
    <n v="0"/>
    <n v="0"/>
    <n v="0"/>
    <n v="0"/>
    <n v="0"/>
    <n v="0"/>
    <n v="0"/>
    <s v="MAYO"/>
    <x v="0"/>
    <x v="0"/>
    <x v="0"/>
    <n v="202305"/>
    <x v="4"/>
    <x v="0"/>
  </r>
  <r>
    <s v="ACY3"/>
    <n v="6.118462896131427E-4"/>
    <n v="0"/>
    <n v="0"/>
    <n v="6.118462896131427E-4"/>
    <n v="5.2443967681126535E-3"/>
    <n v="0"/>
    <n v="0"/>
    <n v="5.2443967681126535E-3"/>
    <n v="137308.97208000001"/>
    <n v="0"/>
    <n v="0"/>
    <n v="137308.97208000001"/>
    <s v="MAYO"/>
    <x v="0"/>
    <x v="0"/>
    <x v="0"/>
    <n v="202305"/>
    <x v="4"/>
    <x v="0"/>
  </r>
  <r>
    <s v="ACY4"/>
    <n v="2.4079316882543774E-3"/>
    <n v="0"/>
    <n v="0"/>
    <n v="2.4079316882543774E-3"/>
    <n v="9.0297438309539096E-3"/>
    <n v="0"/>
    <n v="0"/>
    <n v="9.0297438309539096E-3"/>
    <n v="540381.84192000155"/>
    <n v="0"/>
    <n v="0"/>
    <n v="540381.84192000155"/>
    <s v="MAYO"/>
    <x v="0"/>
    <x v="0"/>
    <x v="0"/>
    <n v="202305"/>
    <x v="4"/>
    <x v="0"/>
  </r>
  <r>
    <s v="ACY5"/>
    <n v="1.4307993548370117E-3"/>
    <n v="0"/>
    <n v="0"/>
    <n v="1.4307993548370117E-3"/>
    <n v="1.4307993548370063E-2"/>
    <n v="0"/>
    <n v="0"/>
    <n v="1.4307993548370063E-2"/>
    <n v="321096.31454922305"/>
    <n v="0"/>
    <n v="0"/>
    <n v="321096.31454922305"/>
    <s v="MAYO"/>
    <x v="0"/>
    <x v="0"/>
    <x v="0"/>
    <n v="202305"/>
    <x v="4"/>
    <x v="0"/>
  </r>
  <r>
    <s v="ACY6"/>
    <n v="0"/>
    <n v="6.4751784801107019E-3"/>
    <n v="0"/>
    <n v="6.4751784801107019E-3"/>
    <n v="0"/>
    <n v="1.0223966021227401E-2"/>
    <n v="0"/>
    <n v="1.0223966021227401E-2"/>
    <n v="0"/>
    <n v="1453142.915520004"/>
    <n v="0"/>
    <n v="1453142.915520004"/>
    <s v="MAYO"/>
    <x v="0"/>
    <x v="0"/>
    <x v="0"/>
    <n v="202305"/>
    <x v="4"/>
    <x v="0"/>
  </r>
  <r>
    <s v="ACY7"/>
    <n v="0"/>
    <n v="2.4463233500197967E-2"/>
    <n v="0"/>
    <n v="2.4463233500197967E-2"/>
    <n v="0"/>
    <n v="3.1229659787486768E-3"/>
    <n v="0"/>
    <n v="3.1229659787486768E-3"/>
    <n v="0"/>
    <n v="5489975.9999999991"/>
    <n v="0"/>
    <n v="5489975.9999999991"/>
    <s v="MAYO"/>
    <x v="0"/>
    <x v="0"/>
    <x v="0"/>
    <n v="202305"/>
    <x v="4"/>
    <x v="0"/>
  </r>
  <r>
    <s v="ACY8"/>
    <n v="0"/>
    <n v="0"/>
    <n v="0"/>
    <n v="0"/>
    <n v="0"/>
    <n v="0"/>
    <n v="0"/>
    <n v="0"/>
    <n v="0"/>
    <n v="0"/>
    <n v="0"/>
    <n v="0"/>
    <s v="MAYO"/>
    <x v="0"/>
    <x v="0"/>
    <x v="0"/>
    <n v="202305"/>
    <x v="4"/>
    <x v="0"/>
  </r>
  <r>
    <s v="ACY9"/>
    <n v="1.0894716652713487E-3"/>
    <n v="4.4169648491445869E-3"/>
    <n v="0"/>
    <n v="5.5064365144159352E-3"/>
    <n v="7.2631444351423224E-3"/>
    <n v="4.569273981873713E-3"/>
    <n v="0"/>
    <n v="1.1832418417016035E-2"/>
    <n v="244496.43155191737"/>
    <n v="991243.90136124787"/>
    <n v="0"/>
    <n v="1235740.3329131652"/>
    <s v="MAYO"/>
    <x v="0"/>
    <x v="1"/>
    <x v="0"/>
    <n v="202305"/>
    <x v="4"/>
    <x v="0"/>
  </r>
  <r>
    <s v="APR10"/>
    <n v="0"/>
    <n v="0"/>
    <n v="0"/>
    <n v="0"/>
    <n v="0"/>
    <n v="0"/>
    <n v="0"/>
    <n v="0"/>
    <n v="0"/>
    <n v="0"/>
    <n v="0"/>
    <n v="0"/>
    <s v="MAYO"/>
    <x v="0"/>
    <x v="0"/>
    <x v="0"/>
    <n v="202305"/>
    <x v="4"/>
    <x v="1"/>
  </r>
  <r>
    <s v="APR11"/>
    <n v="1.1395400969742606E-2"/>
    <n v="0"/>
    <n v="0"/>
    <n v="1.1395400969742606E-2"/>
    <n v="4.2884568820176786E-2"/>
    <n v="0"/>
    <n v="0"/>
    <n v="4.2884568820176786E-2"/>
    <n v="2557326.6033600033"/>
    <n v="0"/>
    <n v="0"/>
    <n v="2557326.6033600033"/>
    <s v="MAYO"/>
    <x v="0"/>
    <x v="0"/>
    <x v="0"/>
    <n v="202305"/>
    <x v="4"/>
    <x v="1"/>
  </r>
  <r>
    <s v="APR12"/>
    <n v="8.7152611568939303E-4"/>
    <n v="1.1481272124271638E-3"/>
    <n v="0"/>
    <n v="2.0196533281165571E-3"/>
    <n v="4.7537788128512361E-3"/>
    <n v="1.7663495575802523E-3"/>
    <n v="0"/>
    <n v="6.5201283704314885E-3"/>
    <n v="195585.65135999999"/>
    <n v="257659.75872000004"/>
    <n v="0"/>
    <n v="453245.41008000006"/>
    <s v="MAYO"/>
    <x v="0"/>
    <x v="0"/>
    <x v="0"/>
    <n v="202305"/>
    <x v="4"/>
    <x v="1"/>
  </r>
  <r>
    <s v="APR13"/>
    <n v="0"/>
    <n v="0"/>
    <n v="0"/>
    <n v="0"/>
    <n v="0"/>
    <n v="0"/>
    <n v="0"/>
    <n v="0"/>
    <n v="0"/>
    <n v="0"/>
    <n v="0"/>
    <n v="0"/>
    <s v="MAYO"/>
    <x v="0"/>
    <x v="0"/>
    <x v="0"/>
    <n v="202305"/>
    <x v="4"/>
    <x v="1"/>
  </r>
  <r>
    <s v="APR14"/>
    <n v="0"/>
    <n v="0"/>
    <n v="0"/>
    <n v="0"/>
    <n v="0"/>
    <n v="0"/>
    <n v="0"/>
    <n v="0"/>
    <n v="0"/>
    <n v="0"/>
    <n v="0"/>
    <n v="0"/>
    <s v="MAYO"/>
    <x v="0"/>
    <x v="0"/>
    <x v="0"/>
    <n v="202305"/>
    <x v="4"/>
    <x v="1"/>
  </r>
  <r>
    <s v="APR2"/>
    <n v="5.8364486583638211E-3"/>
    <n v="1.2955103868509102E-3"/>
    <n v="0"/>
    <n v="7.1319590452147315E-3"/>
    <n v="9.7274144306063667E-3"/>
    <n v="6.2184498568843621E-3"/>
    <n v="0"/>
    <n v="1.594586428749073E-2"/>
    <n v="1309800.810240001"/>
    <n v="290735.1120000002"/>
    <n v="0"/>
    <n v="1600535.9222400011"/>
    <s v="MAYO"/>
    <x v="0"/>
    <x v="0"/>
    <x v="0"/>
    <n v="202305"/>
    <x v="4"/>
    <x v="1"/>
  </r>
  <r>
    <s v="APR3"/>
    <n v="0"/>
    <n v="0"/>
    <n v="0"/>
    <n v="0"/>
    <n v="0"/>
    <n v="0"/>
    <n v="0"/>
    <n v="0"/>
    <n v="0"/>
    <n v="0"/>
    <n v="0"/>
    <n v="0"/>
    <s v="MAYO"/>
    <x v="0"/>
    <x v="0"/>
    <x v="0"/>
    <n v="202305"/>
    <x v="4"/>
    <x v="1"/>
  </r>
  <r>
    <s v="APR4"/>
    <n v="0"/>
    <n v="0"/>
    <n v="0"/>
    <n v="0"/>
    <n v="0"/>
    <n v="0"/>
    <n v="0"/>
    <n v="0"/>
    <n v="0"/>
    <n v="0"/>
    <n v="0"/>
    <n v="0"/>
    <s v="MAYO"/>
    <x v="0"/>
    <x v="0"/>
    <x v="0"/>
    <n v="202305"/>
    <x v="4"/>
    <x v="1"/>
  </r>
  <r>
    <s v="APR5"/>
    <n v="3.3128423102565964E-4"/>
    <n v="0"/>
    <n v="0"/>
    <n v="3.3128423102565964E-4"/>
    <n v="7.6450207159767616E-4"/>
    <n v="0"/>
    <n v="0"/>
    <n v="7.6450207159767616E-4"/>
    <n v="74345.955840000024"/>
    <n v="0"/>
    <n v="0"/>
    <n v="74345.955840000024"/>
    <s v="MAYO"/>
    <x v="0"/>
    <x v="0"/>
    <x v="0"/>
    <n v="202305"/>
    <x v="4"/>
    <x v="1"/>
  </r>
  <r>
    <s v="APR6"/>
    <n v="0"/>
    <n v="0"/>
    <n v="0"/>
    <n v="0"/>
    <n v="0"/>
    <n v="0"/>
    <n v="0"/>
    <n v="0"/>
    <n v="0"/>
    <n v="0"/>
    <n v="0"/>
    <n v="0"/>
    <s v="MAYO"/>
    <x v="0"/>
    <x v="0"/>
    <x v="0"/>
    <n v="202305"/>
    <x v="4"/>
    <x v="1"/>
  </r>
  <r>
    <s v="APR8"/>
    <n v="0"/>
    <n v="0"/>
    <n v="0"/>
    <n v="0"/>
    <n v="0"/>
    <n v="0"/>
    <n v="0"/>
    <n v="0"/>
    <n v="0"/>
    <n v="0"/>
    <n v="0"/>
    <n v="0"/>
    <s v="MAYO"/>
    <x v="0"/>
    <x v="0"/>
    <x v="0"/>
    <n v="202305"/>
    <x v="4"/>
    <x v="1"/>
  </r>
  <r>
    <s v="APR9"/>
    <n v="1.4617562757862971E-2"/>
    <n v="0"/>
    <n v="0"/>
    <n v="1.4617562757862971E-2"/>
    <n v="1.2529339506739696E-2"/>
    <n v="0"/>
    <n v="0"/>
    <n v="1.2529339506739696E-2"/>
    <n v="3280435.8720000009"/>
    <n v="0"/>
    <n v="0"/>
    <n v="3280435.8720000009"/>
    <s v="MAYO"/>
    <x v="0"/>
    <x v="0"/>
    <x v="0"/>
    <n v="202305"/>
    <x v="4"/>
    <x v="1"/>
  </r>
  <r>
    <s v="CAT1"/>
    <n v="0"/>
    <n v="0"/>
    <n v="0"/>
    <n v="0"/>
    <n v="0"/>
    <n v="0"/>
    <n v="0"/>
    <n v="0"/>
    <n v="0"/>
    <n v="0"/>
    <n v="0"/>
    <n v="0"/>
    <s v="MAYO"/>
    <x v="0"/>
    <x v="2"/>
    <x v="1"/>
    <n v="202305"/>
    <x v="4"/>
    <x v="2"/>
  </r>
  <r>
    <s v="CAT10"/>
    <n v="0"/>
    <n v="0"/>
    <n v="0"/>
    <n v="0"/>
    <n v="0"/>
    <n v="0"/>
    <n v="0"/>
    <n v="0"/>
    <n v="0"/>
    <n v="0"/>
    <n v="0"/>
    <n v="0"/>
    <s v="MAYO"/>
    <x v="0"/>
    <x v="2"/>
    <x v="1"/>
    <n v="202305"/>
    <x v="4"/>
    <x v="2"/>
  </r>
  <r>
    <s v="CAT11"/>
    <n v="0"/>
    <n v="0"/>
    <n v="0"/>
    <n v="0"/>
    <n v="0"/>
    <n v="0"/>
    <n v="0"/>
    <n v="0"/>
    <n v="0"/>
    <n v="0"/>
    <n v="0"/>
    <n v="0"/>
    <s v="MAYO"/>
    <x v="0"/>
    <x v="2"/>
    <x v="1"/>
    <n v="202305"/>
    <x v="4"/>
    <x v="2"/>
  </r>
  <r>
    <s v="CAT2"/>
    <n v="1.7103745563658432E-2"/>
    <n v="0"/>
    <n v="0"/>
    <n v="1.7103745563658432E-2"/>
    <n v="2.9767487116236845E-2"/>
    <n v="0"/>
    <n v="0"/>
    <n v="2.9767487116236845E-2"/>
    <n v="3838378.6286400636"/>
    <n v="0"/>
    <n v="0"/>
    <n v="3838378.6286400636"/>
    <s v="MAYO"/>
    <x v="0"/>
    <x v="2"/>
    <x v="1"/>
    <n v="202305"/>
    <x v="4"/>
    <x v="2"/>
  </r>
  <r>
    <s v="CAT3"/>
    <n v="8.5959638565057312E-4"/>
    <n v="0"/>
    <n v="0"/>
    <n v="8.5959638565057312E-4"/>
    <n v="5.1575783139034548E-3"/>
    <n v="0"/>
    <n v="0"/>
    <n v="5.1575783139034548E-3"/>
    <n v="192908.41200000013"/>
    <n v="0"/>
    <n v="0"/>
    <n v="192908.41200000013"/>
    <s v="MAYO"/>
    <x v="0"/>
    <x v="2"/>
    <x v="1"/>
    <n v="202305"/>
    <x v="4"/>
    <x v="2"/>
  </r>
  <r>
    <s v="CAT4"/>
    <n v="0"/>
    <n v="2.622265423370191E-2"/>
    <n v="0"/>
    <n v="2.622265423370191E-2"/>
    <n v="0"/>
    <n v="1.4047850482340311E-2"/>
    <n v="0"/>
    <n v="1.4047850482340311E-2"/>
    <n v="0"/>
    <n v="5884820.6799055226"/>
    <n v="0"/>
    <n v="5884820.6799055226"/>
    <s v="MAYO"/>
    <x v="0"/>
    <x v="2"/>
    <x v="1"/>
    <n v="202305"/>
    <x v="4"/>
    <x v="2"/>
  </r>
  <r>
    <s v="CAT5"/>
    <n v="0"/>
    <n v="0"/>
    <n v="0"/>
    <n v="0"/>
    <n v="0"/>
    <n v="0"/>
    <n v="0"/>
    <n v="0"/>
    <n v="0"/>
    <n v="0"/>
    <n v="0"/>
    <n v="0"/>
    <s v="MAYO"/>
    <x v="0"/>
    <x v="2"/>
    <x v="1"/>
    <n v="202305"/>
    <x v="4"/>
    <x v="2"/>
  </r>
  <r>
    <s v="CAT6"/>
    <n v="0"/>
    <n v="0"/>
    <n v="0"/>
    <n v="0"/>
    <n v="0"/>
    <n v="0"/>
    <n v="0"/>
    <n v="0"/>
    <n v="0"/>
    <n v="0"/>
    <n v="0"/>
    <n v="0"/>
    <s v="MAYO"/>
    <x v="0"/>
    <x v="2"/>
    <x v="1"/>
    <n v="202305"/>
    <x v="4"/>
    <x v="2"/>
  </r>
  <r>
    <s v="CAT7"/>
    <n v="0"/>
    <n v="0"/>
    <n v="0"/>
    <n v="0"/>
    <n v="0"/>
    <n v="0"/>
    <n v="0"/>
    <n v="0"/>
    <n v="0"/>
    <n v="0"/>
    <n v="0"/>
    <n v="0"/>
    <s v="MAYO"/>
    <x v="0"/>
    <x v="2"/>
    <x v="1"/>
    <n v="202305"/>
    <x v="4"/>
    <x v="2"/>
  </r>
  <r>
    <s v="CAT8"/>
    <n v="0"/>
    <n v="0"/>
    <n v="0"/>
    <n v="0"/>
    <n v="0"/>
    <n v="0"/>
    <n v="0"/>
    <n v="0"/>
    <n v="0"/>
    <n v="0"/>
    <n v="0"/>
    <n v="0"/>
    <s v="MAYO"/>
    <x v="0"/>
    <x v="2"/>
    <x v="1"/>
    <n v="202305"/>
    <x v="4"/>
    <x v="2"/>
  </r>
  <r>
    <s v="CAT9"/>
    <n v="8.6991258326703973E-4"/>
    <n v="0"/>
    <n v="0"/>
    <n v="8.6991258326703973E-4"/>
    <n v="3.7281967854301736E-3"/>
    <n v="0"/>
    <n v="0"/>
    <n v="3.7281967854301736E-3"/>
    <n v="195223.54655999943"/>
    <n v="0"/>
    <n v="0"/>
    <n v="195223.54655999943"/>
    <s v="MAYO"/>
    <x v="0"/>
    <x v="2"/>
    <x v="1"/>
    <n v="202305"/>
    <x v="4"/>
    <x v="2"/>
  </r>
  <r>
    <s v="CUR1"/>
    <n v="0"/>
    <n v="0"/>
    <n v="0"/>
    <n v="0"/>
    <n v="0"/>
    <n v="0"/>
    <n v="0"/>
    <n v="0"/>
    <n v="0"/>
    <n v="0"/>
    <n v="0"/>
    <n v="0"/>
    <s v="MAYO"/>
    <x v="0"/>
    <x v="3"/>
    <x v="1"/>
    <n v="202305"/>
    <x v="4"/>
    <x v="3"/>
  </r>
  <r>
    <s v="CUR2"/>
    <n v="4.6400435143470007E-3"/>
    <n v="0"/>
    <n v="0"/>
    <n v="4.6400435143470007E-3"/>
    <n v="8.4364427533581959E-3"/>
    <n v="0"/>
    <n v="0"/>
    <n v="8.4364427533581959E-3"/>
    <n v="1041306.6421703652"/>
    <n v="0"/>
    <n v="0"/>
    <n v="1041306.6421703652"/>
    <s v="MAYO"/>
    <x v="0"/>
    <x v="3"/>
    <x v="1"/>
    <n v="202305"/>
    <x v="4"/>
    <x v="3"/>
  </r>
  <r>
    <s v="CUR3"/>
    <n v="0"/>
    <n v="0"/>
    <n v="0"/>
    <n v="0"/>
    <n v="0"/>
    <n v="0"/>
    <n v="0"/>
    <n v="0"/>
    <n v="0"/>
    <n v="0"/>
    <n v="0"/>
    <n v="0"/>
    <s v="MAYO"/>
    <x v="0"/>
    <x v="3"/>
    <x v="1"/>
    <n v="202305"/>
    <x v="4"/>
    <x v="3"/>
  </r>
  <r>
    <s v="CUR4"/>
    <n v="0"/>
    <n v="0"/>
    <n v="0"/>
    <n v="0"/>
    <n v="0"/>
    <n v="0"/>
    <n v="0"/>
    <n v="0"/>
    <n v="0"/>
    <n v="0"/>
    <n v="0"/>
    <n v="0"/>
    <s v="MAYO"/>
    <x v="0"/>
    <x v="3"/>
    <x v="1"/>
    <n v="202305"/>
    <x v="4"/>
    <x v="3"/>
  </r>
  <r>
    <s v="CUR5"/>
    <n v="0.15158164824603151"/>
    <n v="0"/>
    <n v="0"/>
    <n v="0.15158164824603151"/>
    <n v="4.4149994634765544E-2"/>
    <n v="0"/>
    <n v="0"/>
    <n v="4.4149994634765544E-2"/>
    <n v="34017563.98655989"/>
    <n v="0"/>
    <n v="0"/>
    <n v="34017563.98655989"/>
    <s v="MAYO"/>
    <x v="0"/>
    <x v="3"/>
    <x v="1"/>
    <n v="202305"/>
    <x v="4"/>
    <x v="3"/>
  </r>
  <r>
    <s v="DES10"/>
    <n v="1.2565565912093176E-3"/>
    <n v="0"/>
    <n v="0"/>
    <n v="1.2565565912093176E-3"/>
    <n v="3.5901616891694829E-3"/>
    <n v="0"/>
    <n v="0"/>
    <n v="3.5901616891694829E-3"/>
    <n v="281993.20127999969"/>
    <n v="0"/>
    <n v="0"/>
    <n v="281993.20127999969"/>
    <s v="MAYO"/>
    <x v="0"/>
    <x v="0"/>
    <x v="0"/>
    <n v="202305"/>
    <x v="4"/>
    <x v="4"/>
  </r>
  <r>
    <s v="DES3"/>
    <n v="0"/>
    <n v="0"/>
    <n v="0"/>
    <n v="0"/>
    <n v="0"/>
    <n v="0"/>
    <n v="0"/>
    <n v="0"/>
    <n v="0"/>
    <n v="0"/>
    <n v="0"/>
    <n v="0"/>
    <s v="MAYO"/>
    <x v="0"/>
    <x v="0"/>
    <x v="0"/>
    <n v="202305"/>
    <x v="4"/>
    <x v="4"/>
  </r>
  <r>
    <s v="DES4"/>
    <n v="2.0477287922655092E-3"/>
    <n v="0"/>
    <n v="0"/>
    <n v="2.0477287922655092E-3"/>
    <n v="6.1431863767965169E-3"/>
    <n v="0"/>
    <n v="0"/>
    <n v="6.1431863767965169E-3"/>
    <n v="459546.03360000043"/>
    <n v="0"/>
    <n v="0"/>
    <n v="459546.03360000043"/>
    <s v="MAYO"/>
    <x v="0"/>
    <x v="0"/>
    <x v="0"/>
    <n v="202305"/>
    <x v="4"/>
    <x v="4"/>
  </r>
  <r>
    <s v="DES5"/>
    <n v="7.2847085161786233E-3"/>
    <n v="1.196915748430168E-2"/>
    <n v="0"/>
    <n v="1.9253866000480305E-2"/>
    <n v="7.6356518180405097E-3"/>
    <n v="1.8784640362173324E-2"/>
    <n v="0"/>
    <n v="2.6420292180213835E-2"/>
    <n v="1634815.566000001"/>
    <n v="2686087.566000001"/>
    <n v="0"/>
    <n v="4320903.1320000021"/>
    <s v="MAYO"/>
    <x v="0"/>
    <x v="0"/>
    <x v="0"/>
    <n v="202305"/>
    <x v="4"/>
    <x v="4"/>
  </r>
  <r>
    <s v="DES8"/>
    <n v="6.3648597069114032E-3"/>
    <n v="0"/>
    <n v="0"/>
    <n v="6.3648597069114032E-3"/>
    <n v="9.9082341607759101E-3"/>
    <n v="0"/>
    <n v="0"/>
    <n v="9.9082341607759101E-3"/>
    <n v="1428385.4599200012"/>
    <n v="0"/>
    <n v="0"/>
    <n v="1428385.4599200012"/>
    <s v="MAYO"/>
    <x v="0"/>
    <x v="0"/>
    <x v="0"/>
    <n v="202305"/>
    <x v="4"/>
    <x v="4"/>
  </r>
  <r>
    <s v="DES9"/>
    <n v="1.2188051374695438E-2"/>
    <n v="0"/>
    <n v="0"/>
    <n v="1.2188051374695438E-2"/>
    <n v="2.7131391533575057E-2"/>
    <n v="0"/>
    <n v="0"/>
    <n v="2.7131391533575057E-2"/>
    <n v="2735211.1703999983"/>
    <n v="0"/>
    <n v="0"/>
    <n v="2735211.1703999983"/>
    <s v="MAYO"/>
    <x v="0"/>
    <x v="0"/>
    <x v="0"/>
    <n v="202305"/>
    <x v="4"/>
    <x v="4"/>
  </r>
  <r>
    <s v="HER1"/>
    <n v="1.6737661081742648E-2"/>
    <n v="8.5523672514423998E-3"/>
    <n v="0"/>
    <n v="2.5290028333185048E-2"/>
    <n v="5.3753115019417784E-2"/>
    <n v="1.1887257701508948E-2"/>
    <n v="0"/>
    <n v="6.5640372720926737E-2"/>
    <n v="3756222.8899199842"/>
    <n v="1919300.2819199993"/>
    <n v="0"/>
    <n v="5675523.1718399832"/>
    <s v="MAYO"/>
    <x v="0"/>
    <x v="1"/>
    <x v="0"/>
    <n v="202305"/>
    <x v="4"/>
    <x v="5"/>
  </r>
  <r>
    <s v="HER10"/>
    <n v="1.8393655431520481E-2"/>
    <n v="3.223249621269593E-2"/>
    <n v="0"/>
    <n v="5.0626151644216411E-2"/>
    <n v="5.0893415072677556E-2"/>
    <n v="5.0893415072677549E-2"/>
    <n v="0"/>
    <n v="0.10178683014535511"/>
    <n v="4127856.886559986"/>
    <n v="7233533.9735999992"/>
    <n v="0"/>
    <n v="11361390.860159986"/>
    <s v="MAYO"/>
    <x v="0"/>
    <x v="1"/>
    <x v="0"/>
    <n v="202305"/>
    <x v="4"/>
    <x v="5"/>
  </r>
  <r>
    <s v="HER2"/>
    <n v="0"/>
    <n v="1.9151042345629928E-2"/>
    <n v="0"/>
    <n v="1.9151042345629928E-2"/>
    <n v="0"/>
    <n v="1.6758147738563257E-2"/>
    <n v="0"/>
    <n v="1.6758147738563257E-2"/>
    <n v="0"/>
    <n v="4297827.7116000056"/>
    <n v="0"/>
    <n v="4297827.7116000056"/>
    <s v="MAYO"/>
    <x v="0"/>
    <x v="1"/>
    <x v="0"/>
    <n v="202305"/>
    <x v="4"/>
    <x v="5"/>
  </r>
  <r>
    <s v="HER7"/>
    <n v="0"/>
    <n v="0"/>
    <n v="0"/>
    <n v="0"/>
    <n v="0"/>
    <n v="0"/>
    <n v="0"/>
    <n v="0"/>
    <n v="0"/>
    <n v="0"/>
    <n v="0"/>
    <n v="0"/>
    <s v="MAYO"/>
    <x v="0"/>
    <x v="1"/>
    <x v="0"/>
    <n v="202305"/>
    <x v="4"/>
    <x v="5"/>
  </r>
  <r>
    <s v="HER8"/>
    <n v="0"/>
    <n v="0"/>
    <n v="0"/>
    <n v="0"/>
    <n v="0"/>
    <n v="0"/>
    <n v="0"/>
    <n v="0"/>
    <n v="0"/>
    <n v="0"/>
    <n v="0"/>
    <n v="0"/>
    <s v="MAYO"/>
    <x v="0"/>
    <x v="1"/>
    <x v="0"/>
    <n v="202305"/>
    <x v="4"/>
    <x v="5"/>
  </r>
  <r>
    <s v="HER9"/>
    <n v="1.1391330704083671E-3"/>
    <n v="1.5871433598330573E-2"/>
    <n v="0"/>
    <n v="1.701056666873894E-2"/>
    <n v="5.6956653520418322E-3"/>
    <n v="1.4922156039656888E-2"/>
    <n v="0"/>
    <n v="2.061782139169872E-2"/>
    <n v="255641.31647999986"/>
    <n v="3561826.3440000061"/>
    <n v="0"/>
    <n v="3817467.6604800061"/>
    <s v="MAYO"/>
    <x v="0"/>
    <x v="1"/>
    <x v="0"/>
    <n v="202305"/>
    <x v="4"/>
    <x v="5"/>
  </r>
  <r>
    <s v="IRY1"/>
    <n v="1.3689635886903166E-2"/>
    <n v="5.3108847138001961E-3"/>
    <n v="0"/>
    <n v="1.9000520600703362E-2"/>
    <n v="1.7022038376259374E-2"/>
    <n v="6.3980204006624415E-3"/>
    <n v="0"/>
    <n v="2.3420058776921816E-2"/>
    <n v="3072192.9080727985"/>
    <n v="1191855.1003200018"/>
    <n v="0"/>
    <n v="4264048.0083928006"/>
    <s v="MAYO"/>
    <x v="0"/>
    <x v="4"/>
    <x v="0"/>
    <n v="202305"/>
    <x v="4"/>
    <x v="6"/>
  </r>
  <r>
    <s v="IRY2"/>
    <n v="6.6138277596806162E-3"/>
    <n v="1.999620542351542E-2"/>
    <n v="0"/>
    <n v="2.6610033183196036E-2"/>
    <n v="2.0885771872675499E-2"/>
    <n v="5.6001025930921457E-3"/>
    <n v="0"/>
    <n v="2.6485874465767646E-2"/>
    <n v="1484258.23055999"/>
    <n v="4487497.0377600119"/>
    <n v="0"/>
    <n v="5971755.2683200017"/>
    <s v="MAYO"/>
    <x v="0"/>
    <x v="4"/>
    <x v="0"/>
    <n v="202305"/>
    <x v="4"/>
    <x v="6"/>
  </r>
  <r>
    <s v="IRY3"/>
    <n v="3.186784833070866E-3"/>
    <n v="0"/>
    <n v="0"/>
    <n v="3.186784833070866E-3"/>
    <n v="5.167759188763576E-3"/>
    <n v="0"/>
    <n v="0"/>
    <n v="5.167759188763576E-3"/>
    <n v="715170.06329443143"/>
    <n v="0"/>
    <n v="0"/>
    <n v="715170.06329443143"/>
    <s v="MAYO"/>
    <x v="0"/>
    <x v="4"/>
    <x v="0"/>
    <n v="202305"/>
    <x v="4"/>
    <x v="6"/>
  </r>
  <r>
    <s v="IRY4"/>
    <n v="0"/>
    <n v="0"/>
    <n v="0"/>
    <n v="0"/>
    <n v="0"/>
    <n v="0"/>
    <n v="0"/>
    <n v="0"/>
    <n v="0"/>
    <n v="0"/>
    <n v="0"/>
    <n v="0"/>
    <s v="MAYO"/>
    <x v="0"/>
    <x v="4"/>
    <x v="0"/>
    <n v="202305"/>
    <x v="4"/>
    <x v="6"/>
  </r>
  <r>
    <s v="JEP1"/>
    <n v="0"/>
    <n v="0"/>
    <n v="4.6831997817315161E-4"/>
    <n v="4.6831997817315161E-4"/>
    <n v="0"/>
    <n v="0"/>
    <n v="4.6831997817315162E-3"/>
    <n v="4.6831997817315162E-3"/>
    <n v="0"/>
    <n v="0"/>
    <n v="105099.16608"/>
    <n v="105099.16608"/>
    <s v="MAYO"/>
    <x v="0"/>
    <x v="3"/>
    <x v="1"/>
    <n v="202305"/>
    <x v="4"/>
    <x v="7"/>
  </r>
  <r>
    <s v="JEP2"/>
    <n v="4.5529512902216067E-3"/>
    <n v="0"/>
    <n v="5.9386321051884837E-4"/>
    <n v="5.1468145007404547E-3"/>
    <n v="2.9693160588401702E-3"/>
    <n v="0"/>
    <n v="5.9386321051884839E-3"/>
    <n v="8.9079481640286541E-3"/>
    <n v="1021761.6290292643"/>
    <n v="0"/>
    <n v="133273.25568"/>
    <n v="1155034.8847092644"/>
    <s v="MAYO"/>
    <x v="0"/>
    <x v="3"/>
    <x v="1"/>
    <n v="202305"/>
    <x v="4"/>
    <x v="7"/>
  </r>
  <r>
    <s v="JEP3"/>
    <n v="8.8827666578263544E-3"/>
    <n v="2.488351189576515E-2"/>
    <n v="7.059152298363509E-4"/>
    <n v="3.4472193783427856E-2"/>
    <n v="3.5295761554276868E-3"/>
    <n v="3.5295761554276868E-3"/>
    <n v="7.0591522983635092E-3"/>
    <n v="1.4118304609218882E-2"/>
    <n v="1993447.6676875995"/>
    <n v="5584293.7975619547"/>
    <n v="158419.68192"/>
    <n v="7736161.1471695546"/>
    <s v="MAYO"/>
    <x v="0"/>
    <x v="3"/>
    <x v="1"/>
    <n v="202305"/>
    <x v="4"/>
    <x v="7"/>
  </r>
  <r>
    <s v="JEP4"/>
    <n v="4.7066532585220925E-3"/>
    <n v="0"/>
    <n v="2.5672029531705626E-3"/>
    <n v="7.2738562116926551E-3"/>
    <n v="1.2836327068696567E-2"/>
    <n v="0"/>
    <n v="2.5672029531705623E-2"/>
    <n v="3.8508356600402194E-2"/>
    <n v="1056255.0297939598"/>
    <n v="0"/>
    <n v="576125.08992000006"/>
    <n v="1632380.1197139597"/>
    <s v="MAYO"/>
    <x v="0"/>
    <x v="3"/>
    <x v="1"/>
    <n v="202305"/>
    <x v="4"/>
    <x v="7"/>
  </r>
  <r>
    <s v="JLM1"/>
    <n v="0"/>
    <n v="0"/>
    <n v="0"/>
    <n v="0"/>
    <n v="0"/>
    <n v="0"/>
    <n v="0"/>
    <n v="0"/>
    <n v="0"/>
    <n v="0"/>
    <n v="0"/>
    <n v="0"/>
    <s v="MAYO"/>
    <x v="0"/>
    <x v="5"/>
    <x v="0"/>
    <n v="202305"/>
    <x v="4"/>
    <x v="8"/>
  </r>
  <r>
    <s v="JLM2"/>
    <n v="3.6413783312209715E-3"/>
    <n v="0"/>
    <n v="0"/>
    <n v="3.6413783312209715E-3"/>
    <n v="1.9862063624841587E-2"/>
    <n v="0"/>
    <n v="0"/>
    <n v="1.9862063624841587E-2"/>
    <n v="817188.76799999853"/>
    <n v="0"/>
    <n v="0"/>
    <n v="817188.76799999853"/>
    <s v="MAYO"/>
    <x v="0"/>
    <x v="5"/>
    <x v="0"/>
    <n v="202305"/>
    <x v="4"/>
    <x v="8"/>
  </r>
  <r>
    <s v="JLM3"/>
    <n v="2.3139147974641514E-3"/>
    <n v="0"/>
    <n v="0"/>
    <n v="2.3139147974641514E-3"/>
    <n v="1.0679606757526827E-2"/>
    <n v="0"/>
    <n v="0"/>
    <n v="1.0679606757526827E-2"/>
    <n v="519282.81287999626"/>
    <n v="0"/>
    <n v="0"/>
    <n v="519282.81287999626"/>
    <s v="MAYO"/>
    <x v="0"/>
    <x v="5"/>
    <x v="0"/>
    <n v="202305"/>
    <x v="4"/>
    <x v="8"/>
  </r>
  <r>
    <s v="K152"/>
    <n v="0"/>
    <n v="1.1320205153917667E-2"/>
    <n v="0"/>
    <n v="1.1320205153917667E-2"/>
    <n v="0"/>
    <n v="4.4392961387912447E-3"/>
    <n v="0"/>
    <n v="4.4392961387912447E-3"/>
    <n v="0"/>
    <n v="2540451.3516000002"/>
    <n v="0"/>
    <n v="2540451.3516000002"/>
    <s v="MAYO"/>
    <x v="0"/>
    <x v="0"/>
    <x v="0"/>
    <n v="202305"/>
    <x v="4"/>
    <x v="9"/>
  </r>
  <r>
    <s v="K153"/>
    <n v="0"/>
    <n v="0"/>
    <n v="0"/>
    <n v="0"/>
    <n v="0"/>
    <n v="0"/>
    <n v="0"/>
    <n v="0"/>
    <n v="0"/>
    <n v="0"/>
    <n v="0"/>
    <n v="0"/>
    <s v="MAYO"/>
    <x v="0"/>
    <x v="0"/>
    <x v="0"/>
    <n v="202305"/>
    <x v="4"/>
    <x v="9"/>
  </r>
  <r>
    <s v="K154"/>
    <n v="1.4242286346083334E-3"/>
    <n v="0"/>
    <n v="0"/>
    <n v="1.4242286346083334E-3"/>
    <n v="5.6969145384333335E-3"/>
    <n v="0"/>
    <n v="0"/>
    <n v="5.6969145384333335E-3"/>
    <n v="319621.73039999971"/>
    <n v="0"/>
    <n v="0"/>
    <n v="319621.73039999971"/>
    <s v="MAYO"/>
    <x v="0"/>
    <x v="0"/>
    <x v="0"/>
    <n v="202305"/>
    <x v="4"/>
    <x v="9"/>
  </r>
  <r>
    <s v="K155"/>
    <n v="6.9868556359554848E-4"/>
    <n v="0"/>
    <n v="0"/>
    <n v="6.9868556359554848E-4"/>
    <n v="8.3842267631465683E-3"/>
    <n v="0"/>
    <n v="0"/>
    <n v="8.3842267631465683E-3"/>
    <n v="156797.21879999974"/>
    <n v="0"/>
    <n v="0"/>
    <n v="156797.21879999974"/>
    <s v="MAYO"/>
    <x v="0"/>
    <x v="0"/>
    <x v="0"/>
    <n v="202305"/>
    <x v="4"/>
    <x v="9"/>
  </r>
  <r>
    <s v="K156"/>
    <n v="0"/>
    <n v="1.0992007454267674E-2"/>
    <n v="0"/>
    <n v="1.0992007454267674E-2"/>
    <n v="0"/>
    <n v="1.6739097646092909E-3"/>
    <n v="0"/>
    <n v="1.6739097646092909E-3"/>
    <n v="0"/>
    <n v="2466798.0672000004"/>
    <n v="0"/>
    <n v="2466798.0672000004"/>
    <s v="MAYO"/>
    <x v="0"/>
    <x v="0"/>
    <x v="0"/>
    <n v="202305"/>
    <x v="4"/>
    <x v="9"/>
  </r>
  <r>
    <s v="K157"/>
    <n v="0"/>
    <n v="3.2149623102488535E-3"/>
    <n v="0"/>
    <n v="3.2149623102488535E-3"/>
    <n v="0"/>
    <n v="1.0152512558680576E-2"/>
    <n v="0"/>
    <n v="1.0152512558680576E-2"/>
    <n v="0"/>
    <n v="721493.5803162721"/>
    <n v="0"/>
    <n v="721493.5803162721"/>
    <s v="MAYO"/>
    <x v="0"/>
    <x v="0"/>
    <x v="0"/>
    <n v="202305"/>
    <x v="4"/>
    <x v="9"/>
  </r>
  <r>
    <s v="K158"/>
    <n v="0"/>
    <n v="1.920905143868524E-3"/>
    <n v="0"/>
    <n v="1.920905143868524E-3"/>
    <n v="0"/>
    <n v="7.9485730091111324E-3"/>
    <n v="0"/>
    <n v="7.9485730091111324E-3"/>
    <n v="0"/>
    <n v="431084.59632000007"/>
    <n v="0"/>
    <n v="431084.59632000007"/>
    <s v="MAYO"/>
    <x v="0"/>
    <x v="0"/>
    <x v="0"/>
    <n v="202305"/>
    <x v="4"/>
    <x v="9"/>
  </r>
  <r>
    <s v="K159"/>
    <n v="0"/>
    <n v="2.5158301628201477E-3"/>
    <n v="0"/>
    <n v="2.5158301628201477E-3"/>
    <n v="0"/>
    <n v="5.5907336951558813E-3"/>
    <n v="0"/>
    <n v="5.5907336951558813E-3"/>
    <n v="0"/>
    <n v="564596.14031999989"/>
    <n v="0"/>
    <n v="564596.14031999989"/>
    <s v="MAYO"/>
    <x v="0"/>
    <x v="0"/>
    <x v="0"/>
    <n v="202305"/>
    <x v="4"/>
    <x v="9"/>
  </r>
  <r>
    <s v="K301"/>
    <n v="4.500069056737695E-3"/>
    <n v="0"/>
    <n v="0"/>
    <n v="4.500069056737695E-3"/>
    <n v="1.4210744389697952E-2"/>
    <n v="0"/>
    <n v="0"/>
    <n v="1.4210744389697952E-2"/>
    <n v="1009893.9340800018"/>
    <n v="0"/>
    <n v="0"/>
    <n v="1009893.9340800018"/>
    <s v="MAYO"/>
    <x v="0"/>
    <x v="0"/>
    <x v="0"/>
    <n v="202305"/>
    <x v="4"/>
    <x v="10"/>
  </r>
  <r>
    <s v="K302"/>
    <n v="2.5750624175504095E-3"/>
    <n v="0"/>
    <n v="0"/>
    <n v="2.5750624175504095E-3"/>
    <n v="1.8176911182708765E-2"/>
    <n v="0"/>
    <n v="0"/>
    <n v="1.8176911182708765E-2"/>
    <n v="577888.89072000014"/>
    <n v="0"/>
    <n v="0"/>
    <n v="577888.89072000014"/>
    <s v="MAYO"/>
    <x v="0"/>
    <x v="0"/>
    <x v="0"/>
    <n v="202305"/>
    <x v="4"/>
    <x v="10"/>
  </r>
  <r>
    <s v="K303"/>
    <n v="4.1642877547026285E-3"/>
    <n v="6.9404795911710609E-4"/>
    <n v="0"/>
    <n v="4.8583357138197343E-3"/>
    <n v="2.0821438773513209E-2"/>
    <n v="1.0410719386756577E-2"/>
    <n v="0"/>
    <n v="3.1232158160269786E-2"/>
    <n v="934538.7571200009"/>
    <n v="155756.45952000035"/>
    <n v="0"/>
    <n v="1090295.2166400012"/>
    <s v="MAYO"/>
    <x v="0"/>
    <x v="5"/>
    <x v="0"/>
    <n v="202305"/>
    <x v="4"/>
    <x v="10"/>
  </r>
  <r>
    <s v="K304"/>
    <n v="0"/>
    <n v="0"/>
    <n v="0"/>
    <n v="0"/>
    <n v="0"/>
    <n v="0"/>
    <n v="0"/>
    <n v="0"/>
    <n v="0"/>
    <n v="0"/>
    <n v="0"/>
    <n v="0"/>
    <s v="MAYO"/>
    <x v="0"/>
    <x v="5"/>
    <x v="0"/>
    <n v="202305"/>
    <x v="4"/>
    <x v="10"/>
  </r>
  <r>
    <s v="K305"/>
    <n v="0"/>
    <n v="0"/>
    <n v="0"/>
    <n v="0"/>
    <n v="0"/>
    <n v="0"/>
    <n v="0"/>
    <n v="0"/>
    <n v="0"/>
    <n v="0"/>
    <n v="0"/>
    <n v="0"/>
    <s v="MAYO"/>
    <x v="0"/>
    <x v="0"/>
    <x v="0"/>
    <n v="202305"/>
    <x v="4"/>
    <x v="10"/>
  </r>
  <r>
    <s v="K306"/>
    <n v="7.7280916110115004E-3"/>
    <n v="0"/>
    <n v="0"/>
    <n v="7.7280916110115004E-3"/>
    <n v="1.5456183222022879E-2"/>
    <n v="0"/>
    <n v="0"/>
    <n v="1.5456183222022879E-2"/>
    <n v="1734318.4607999986"/>
    <n v="0"/>
    <n v="0"/>
    <n v="1734318.4607999986"/>
    <s v="MAYO"/>
    <x v="0"/>
    <x v="5"/>
    <x v="0"/>
    <n v="202305"/>
    <x v="4"/>
    <x v="10"/>
  </r>
  <r>
    <s v="K307"/>
    <n v="0"/>
    <n v="0"/>
    <n v="0"/>
    <n v="0"/>
    <n v="0"/>
    <n v="0"/>
    <n v="0"/>
    <n v="0"/>
    <n v="0"/>
    <n v="0"/>
    <n v="0"/>
    <n v="0"/>
    <s v="MAYO"/>
    <x v="0"/>
    <x v="5"/>
    <x v="0"/>
    <n v="202305"/>
    <x v="4"/>
    <x v="10"/>
  </r>
  <r>
    <s v="K308"/>
    <n v="2.6006696977225116E-3"/>
    <n v="0"/>
    <n v="0"/>
    <n v="2.6006696977225116E-3"/>
    <n v="1.8357668454511832E-2"/>
    <n v="0"/>
    <n v="0"/>
    <n v="1.8357668454511832E-2"/>
    <n v="583635.61073430022"/>
    <n v="0"/>
    <n v="0"/>
    <n v="583635.61073430022"/>
    <s v="MAYO"/>
    <x v="0"/>
    <x v="0"/>
    <x v="0"/>
    <n v="202305"/>
    <x v="4"/>
    <x v="10"/>
  </r>
  <r>
    <s v="MCE1"/>
    <n v="0"/>
    <n v="0"/>
    <n v="0"/>
    <n v="0"/>
    <n v="0"/>
    <n v="0"/>
    <n v="0"/>
    <n v="0"/>
    <n v="0"/>
    <n v="0"/>
    <n v="0"/>
    <n v="0"/>
    <s v="MAYO"/>
    <x v="0"/>
    <x v="0"/>
    <x v="0"/>
    <n v="202305"/>
    <x v="4"/>
    <x v="11"/>
  </r>
  <r>
    <s v="MCE2"/>
    <n v="0"/>
    <n v="0"/>
    <n v="0"/>
    <n v="0"/>
    <n v="0"/>
    <n v="0"/>
    <n v="0"/>
    <n v="0"/>
    <n v="0"/>
    <n v="0"/>
    <n v="0"/>
    <n v="0"/>
    <s v="MAYO"/>
    <x v="0"/>
    <x v="0"/>
    <x v="0"/>
    <n v="202305"/>
    <x v="4"/>
    <x v="11"/>
  </r>
  <r>
    <s v="MCE3"/>
    <n v="0"/>
    <n v="0"/>
    <n v="0"/>
    <n v="0"/>
    <n v="0"/>
    <n v="0"/>
    <n v="0"/>
    <n v="0"/>
    <n v="0"/>
    <n v="0"/>
    <n v="0"/>
    <n v="0"/>
    <s v="MAYO"/>
    <x v="0"/>
    <x v="0"/>
    <x v="0"/>
    <n v="202305"/>
    <x v="4"/>
    <x v="11"/>
  </r>
  <r>
    <s v="MCE4"/>
    <n v="3.1836295928858696E-3"/>
    <n v="2.0259461045637342E-3"/>
    <n v="0"/>
    <n v="5.2095756974496043E-3"/>
    <n v="1.736525232483202E-2"/>
    <n v="1.736525232483202E-2"/>
    <n v="0"/>
    <n v="3.473050464966404E-2"/>
    <n v="714461.9724000002"/>
    <n v="454657.61879999994"/>
    <n v="0"/>
    <n v="1169119.5912000001"/>
    <s v="MAYO"/>
    <x v="0"/>
    <x v="0"/>
    <x v="0"/>
    <n v="202305"/>
    <x v="4"/>
    <x v="11"/>
  </r>
  <r>
    <s v="MCE5"/>
    <n v="5.5132841388829124E-3"/>
    <n v="0.12647960164499164"/>
    <n v="0"/>
    <n v="0.13199288578387455"/>
    <n v="2.3628360595212495E-2"/>
    <n v="7.0572785187762305E-2"/>
    <n v="0"/>
    <n v="9.4201145782974796E-2"/>
    <n v="1237277.0592000005"/>
    <n v="28384227.19199992"/>
    <n v="0"/>
    <n v="29621504.25119992"/>
    <s v="MAYO"/>
    <x v="0"/>
    <x v="0"/>
    <x v="0"/>
    <n v="202305"/>
    <x v="4"/>
    <x v="11"/>
  </r>
  <r>
    <s v="MCE6"/>
    <n v="9.3582278024853072E-4"/>
    <n v="5.9552358743088295E-4"/>
    <n v="0"/>
    <n v="1.5313463676794137E-3"/>
    <n v="5.1044878922647122E-3"/>
    <n v="5.1044878922647122E-3"/>
    <n v="0"/>
    <n v="1.0208975784529424E-2"/>
    <n v="210014.94360000006"/>
    <n v="133645.8732"/>
    <n v="0"/>
    <n v="343660.81680000003"/>
    <s v="MAYO"/>
    <x v="0"/>
    <x v="0"/>
    <x v="0"/>
    <n v="202305"/>
    <x v="4"/>
    <x v="11"/>
  </r>
  <r>
    <s v="MCE7"/>
    <n v="0"/>
    <n v="0"/>
    <n v="0"/>
    <n v="0"/>
    <n v="0"/>
    <n v="0"/>
    <n v="0"/>
    <n v="0"/>
    <n v="0"/>
    <n v="0"/>
    <n v="0"/>
    <n v="0"/>
    <s v="MAYO"/>
    <x v="0"/>
    <x v="0"/>
    <x v="0"/>
    <n v="202305"/>
    <x v="4"/>
    <x v="11"/>
  </r>
  <r>
    <s v="MPO1"/>
    <n v="6.9323598927120379E-3"/>
    <n v="2.6831295357350949E-2"/>
    <n v="0"/>
    <n v="3.3763655250062988E-2"/>
    <n v="2.8359654106549847E-2"/>
    <n v="1.3907192120653838E-2"/>
    <n v="0"/>
    <n v="4.2266846227203683E-2"/>
    <n v="1555742.3933366796"/>
    <n v="6021410.3568760604"/>
    <n v="0"/>
    <n v="7577152.7502127402"/>
    <s v="MAYO"/>
    <x v="0"/>
    <x v="4"/>
    <x v="0"/>
    <n v="202305"/>
    <x v="4"/>
    <x v="12"/>
  </r>
  <r>
    <s v="MPO2"/>
    <n v="2.879661945276309E-2"/>
    <n v="1.5626072571266875E-3"/>
    <n v="0"/>
    <n v="3.0359226709889778E-2"/>
    <n v="4.0181329468971919E-2"/>
    <n v="1.3393776489657304E-2"/>
    <n v="0"/>
    <n v="5.3575105958629222E-2"/>
    <n v="6462463.3401600206"/>
    <n v="350676.30528000009"/>
    <n v="0"/>
    <n v="6813139.6454400206"/>
    <s v="MAYO"/>
    <x v="0"/>
    <x v="2"/>
    <x v="1"/>
    <n v="202305"/>
    <x v="4"/>
    <x v="12"/>
  </r>
  <r>
    <s v="MPO3"/>
    <n v="1.2203223826568849E-2"/>
    <n v="6.0262833711451622E-4"/>
    <n v="0"/>
    <n v="1.2805852163683365E-2"/>
    <n v="4.519712528358838E-2"/>
    <n v="9.0394250567177228E-3"/>
    <n v="0"/>
    <n v="5.4236550340306104E-2"/>
    <n v="2738616.1330614644"/>
    <n v="135240.30286723166"/>
    <n v="0"/>
    <n v="2873856.4359286958"/>
    <s v="MAYO"/>
    <x v="0"/>
    <x v="4"/>
    <x v="0"/>
    <n v="202305"/>
    <x v="4"/>
    <x v="12"/>
  </r>
  <r>
    <s v="NAR2"/>
    <n v="0"/>
    <n v="0"/>
    <n v="0"/>
    <n v="0"/>
    <n v="0"/>
    <n v="0"/>
    <n v="0"/>
    <n v="0"/>
    <n v="0"/>
    <n v="0"/>
    <n v="0"/>
    <n v="0"/>
    <s v="MAYO"/>
    <x v="0"/>
    <x v="6"/>
    <x v="0"/>
    <n v="202305"/>
    <x v="4"/>
    <x v="13"/>
  </r>
  <r>
    <s v="NAR4"/>
    <n v="0"/>
    <n v="0"/>
    <n v="0"/>
    <n v="0"/>
    <n v="0"/>
    <n v="0"/>
    <n v="0"/>
    <n v="0"/>
    <n v="0"/>
    <n v="0"/>
    <n v="0"/>
    <n v="0"/>
    <s v="MAYO"/>
    <x v="0"/>
    <x v="6"/>
    <x v="0"/>
    <n v="202305"/>
    <x v="4"/>
    <x v="13"/>
  </r>
  <r>
    <s v="NAR5"/>
    <n v="6.7986969357358889E-3"/>
    <n v="0"/>
    <n v="0"/>
    <n v="6.7986969357358889E-3"/>
    <n v="1.359739387147172E-2"/>
    <n v="0"/>
    <n v="0"/>
    <n v="1.359739387147172E-2"/>
    <n v="1525746.095999999"/>
    <n v="0"/>
    <n v="0"/>
    <n v="1525746.095999999"/>
    <s v="MAYO"/>
    <x v="0"/>
    <x v="6"/>
    <x v="0"/>
    <n v="202305"/>
    <x v="4"/>
    <x v="13"/>
  </r>
  <r>
    <s v="NAR6"/>
    <n v="2.7511534567337941E-2"/>
    <n v="0"/>
    <n v="0"/>
    <n v="2.7511534567337941E-2"/>
    <n v="3.6682046089784044E-2"/>
    <n v="0"/>
    <n v="0"/>
    <n v="3.6682046089784044E-2"/>
    <n v="6174067.8924000394"/>
    <n v="0"/>
    <n v="0"/>
    <n v="6174067.8924000394"/>
    <s v="MAYO"/>
    <x v="0"/>
    <x v="6"/>
    <x v="0"/>
    <n v="202305"/>
    <x v="4"/>
    <x v="13"/>
  </r>
  <r>
    <s v="NAR8"/>
    <n v="0"/>
    <n v="0"/>
    <n v="0"/>
    <n v="0"/>
    <n v="0"/>
    <n v="0"/>
    <n v="0"/>
    <n v="0"/>
    <n v="0"/>
    <n v="0"/>
    <n v="0"/>
    <n v="0"/>
    <s v="MAYO"/>
    <x v="0"/>
    <x v="6"/>
    <x v="0"/>
    <n v="202305"/>
    <x v="4"/>
    <x v="13"/>
  </r>
  <r>
    <s v="PBU1"/>
    <n v="2.2545315993782334E-2"/>
    <n v="0"/>
    <n v="0"/>
    <n v="2.2545315993782334E-2"/>
    <n v="2.8781254460147895E-2"/>
    <n v="0"/>
    <n v="0"/>
    <n v="2.8781254460147895E-2"/>
    <n v="5059561.881600026"/>
    <n v="0"/>
    <n v="0"/>
    <n v="5059561.881600026"/>
    <s v="MAYO"/>
    <x v="0"/>
    <x v="6"/>
    <x v="0"/>
    <n v="202305"/>
    <x v="4"/>
    <x v="14"/>
  </r>
  <r>
    <s v="PBU2"/>
    <n v="0"/>
    <n v="0"/>
    <n v="0"/>
    <n v="0"/>
    <n v="0"/>
    <n v="0"/>
    <n v="0"/>
    <n v="0"/>
    <n v="0"/>
    <n v="0"/>
    <n v="0"/>
    <n v="0"/>
    <s v="MAYO"/>
    <x v="0"/>
    <x v="6"/>
    <x v="0"/>
    <n v="202305"/>
    <x v="4"/>
    <x v="14"/>
  </r>
  <r>
    <s v="PBU3"/>
    <n v="5.9565475200198757E-3"/>
    <n v="0"/>
    <n v="0"/>
    <n v="5.9565475200198757E-3"/>
    <n v="1.0274558070083151E-2"/>
    <n v="0"/>
    <n v="0"/>
    <n v="1.0274558070083151E-2"/>
    <n v="1336753.0881600017"/>
    <n v="0"/>
    <n v="0"/>
    <n v="1336753.0881600017"/>
    <s v="MAYO"/>
    <x v="0"/>
    <x v="6"/>
    <x v="0"/>
    <n v="202305"/>
    <x v="4"/>
    <x v="14"/>
  </r>
  <r>
    <s v="PBU4"/>
    <n v="0"/>
    <n v="0"/>
    <n v="0"/>
    <n v="0"/>
    <n v="0"/>
    <n v="0"/>
    <n v="0"/>
    <n v="0"/>
    <n v="0"/>
    <n v="0"/>
    <n v="0"/>
    <n v="0"/>
    <s v="MAYO"/>
    <x v="0"/>
    <x v="6"/>
    <x v="0"/>
    <n v="202305"/>
    <x v="4"/>
    <x v="14"/>
  </r>
  <r>
    <s v="PBU5"/>
    <n v="1.1278039908261211E-2"/>
    <n v="0"/>
    <n v="0"/>
    <n v="1.1278039908261211E-2"/>
    <n v="1.3063366689105696E-2"/>
    <n v="0"/>
    <n v="0"/>
    <n v="1.3063366689105696E-2"/>
    <n v="2530988.7355200211"/>
    <n v="0"/>
    <n v="0"/>
    <n v="2530988.7355200211"/>
    <s v="MAYO"/>
    <x v="0"/>
    <x v="0"/>
    <x v="0"/>
    <n v="202305"/>
    <x v="4"/>
    <x v="14"/>
  </r>
  <r>
    <s v="PFO1"/>
    <n v="0"/>
    <n v="0"/>
    <n v="0"/>
    <n v="0"/>
    <n v="0"/>
    <n v="0"/>
    <n v="0"/>
    <n v="0"/>
    <n v="0"/>
    <n v="0"/>
    <n v="0"/>
    <n v="0"/>
    <s v="MAYO"/>
    <x v="0"/>
    <x v="0"/>
    <x v="0"/>
    <n v="202305"/>
    <x v="4"/>
    <x v="15"/>
  </r>
  <r>
    <s v="PFO10"/>
    <n v="3.0958117895634614E-3"/>
    <n v="0"/>
    <n v="0"/>
    <n v="3.0958117895634614E-3"/>
    <n v="1.1091838266721653E-2"/>
    <n v="0"/>
    <n v="0"/>
    <n v="1.1091838266721653E-2"/>
    <n v="694754.12664000248"/>
    <n v="0"/>
    <n v="0"/>
    <n v="694754.12664000248"/>
    <s v="MAYO"/>
    <x v="0"/>
    <x v="0"/>
    <x v="0"/>
    <n v="202305"/>
    <x v="4"/>
    <x v="15"/>
  </r>
  <r>
    <s v="PFO11"/>
    <n v="4.0482851834220124E-3"/>
    <n v="6.556667072382851E-3"/>
    <n v="0"/>
    <n v="1.0604952255804864E-2"/>
    <n v="1.1566529095491444E-2"/>
    <n v="1.2179567317119843E-3"/>
    <n v="0"/>
    <n v="1.2784485827203427E-2"/>
    <n v="908505.75816000067"/>
    <n v="1471430.3760000004"/>
    <n v="0"/>
    <n v="2379936.1341600008"/>
    <s v="MAYO"/>
    <x v="0"/>
    <x v="0"/>
    <x v="0"/>
    <n v="202305"/>
    <x v="4"/>
    <x v="15"/>
  </r>
  <r>
    <s v="PFO12"/>
    <n v="0"/>
    <n v="0"/>
    <n v="0"/>
    <n v="0"/>
    <n v="0"/>
    <n v="0"/>
    <n v="0"/>
    <n v="0"/>
    <n v="0"/>
    <n v="0"/>
    <n v="0"/>
    <n v="0"/>
    <s v="MAYO"/>
    <x v="0"/>
    <x v="0"/>
    <x v="0"/>
    <n v="202305"/>
    <x v="4"/>
    <x v="15"/>
  </r>
  <r>
    <s v="PFO14"/>
    <n v="2.1089389254489834E-3"/>
    <n v="0"/>
    <n v="0"/>
    <n v="2.1089389254489834E-3"/>
    <n v="1.4059592836326509E-2"/>
    <n v="0"/>
    <n v="0"/>
    <n v="1.4059592836326509E-2"/>
    <n v="473282.6543999993"/>
    <n v="0"/>
    <n v="0"/>
    <n v="473282.6543999993"/>
    <s v="MAYO"/>
    <x v="0"/>
    <x v="0"/>
    <x v="0"/>
    <n v="202305"/>
    <x v="4"/>
    <x v="15"/>
  </r>
  <r>
    <s v="PFO15"/>
    <n v="0"/>
    <n v="5.5788664244366376E-4"/>
    <n v="0"/>
    <n v="5.5788664244366376E-4"/>
    <n v="0"/>
    <n v="2.7894332122183202E-3"/>
    <n v="0"/>
    <n v="2.7894332122183202E-3"/>
    <n v="0"/>
    <n v="125199.48672000012"/>
    <n v="0"/>
    <n v="125199.48672000012"/>
    <s v="MAYO"/>
    <x v="0"/>
    <x v="0"/>
    <x v="0"/>
    <n v="202305"/>
    <x v="4"/>
    <x v="15"/>
  </r>
  <r>
    <s v="PFO16"/>
    <n v="0"/>
    <n v="0"/>
    <n v="0"/>
    <n v="0"/>
    <n v="0"/>
    <n v="0"/>
    <n v="0"/>
    <n v="0"/>
    <n v="0"/>
    <n v="0"/>
    <n v="0"/>
    <n v="0"/>
    <s v="MAYO"/>
    <x v="0"/>
    <x v="0"/>
    <x v="0"/>
    <n v="202305"/>
    <x v="4"/>
    <x v="15"/>
  </r>
  <r>
    <s v="PFO17"/>
    <n v="0"/>
    <n v="0"/>
    <n v="0"/>
    <n v="0"/>
    <n v="0"/>
    <n v="0"/>
    <n v="0"/>
    <n v="0"/>
    <n v="0"/>
    <n v="0"/>
    <n v="0"/>
    <n v="0"/>
    <s v="MAYO"/>
    <x v="0"/>
    <x v="0"/>
    <x v="0"/>
    <n v="202305"/>
    <x v="4"/>
    <x v="15"/>
  </r>
  <r>
    <s v="PFO2"/>
    <n v="1.5223709634564842E-2"/>
    <n v="0"/>
    <n v="0"/>
    <n v="1.5223709634564842E-2"/>
    <n v="2.5372849390941591E-2"/>
    <n v="0"/>
    <n v="0"/>
    <n v="2.5372849390941591E-2"/>
    <n v="3416465.7964800112"/>
    <n v="0"/>
    <n v="0"/>
    <n v="3416465.7964800112"/>
    <s v="MAYO"/>
    <x v="0"/>
    <x v="0"/>
    <x v="0"/>
    <n v="202305"/>
    <x v="4"/>
    <x v="15"/>
  </r>
  <r>
    <s v="PFO3"/>
    <n v="1.3595311894152582E-3"/>
    <n v="3.4668045330089035E-3"/>
    <n v="0"/>
    <n v="4.8263357224241615E-3"/>
    <n v="4.0785935682457752E-3"/>
    <n v="4.0785935682457752E-3"/>
    <n v="0"/>
    <n v="8.1571871364915505E-3"/>
    <n v="305102.49600000022"/>
    <n v="778011.3648000001"/>
    <n v="0"/>
    <n v="1083113.8608000004"/>
    <s v="MAYO"/>
    <x v="0"/>
    <x v="0"/>
    <x v="0"/>
    <n v="202305"/>
    <x v="4"/>
    <x v="15"/>
  </r>
  <r>
    <s v="PFO4"/>
    <n v="5.7711578496347825E-3"/>
    <n v="0"/>
    <n v="0"/>
    <n v="5.7711578496347825E-3"/>
    <n v="8.720257902459911E-3"/>
    <n v="0"/>
    <n v="0"/>
    <n v="8.720257902459911E-3"/>
    <n v="1295148.4147200012"/>
    <n v="0"/>
    <n v="0"/>
    <n v="1295148.4147200012"/>
    <s v="MAYO"/>
    <x v="0"/>
    <x v="0"/>
    <x v="0"/>
    <n v="202305"/>
    <x v="4"/>
    <x v="15"/>
  </r>
  <r>
    <s v="PFO5"/>
    <n v="0"/>
    <n v="0"/>
    <n v="0"/>
    <n v="0"/>
    <n v="0"/>
    <n v="0"/>
    <n v="0"/>
    <n v="0"/>
    <n v="0"/>
    <n v="0"/>
    <n v="0"/>
    <n v="0"/>
    <s v="MAYO"/>
    <x v="0"/>
    <x v="0"/>
    <x v="0"/>
    <n v="202305"/>
    <x v="4"/>
    <x v="15"/>
  </r>
  <r>
    <s v="PFO6"/>
    <n v="0"/>
    <n v="0"/>
    <n v="0"/>
    <n v="0"/>
    <n v="0"/>
    <n v="0"/>
    <n v="0"/>
    <n v="0"/>
    <n v="0"/>
    <n v="0"/>
    <n v="0"/>
    <n v="0"/>
    <s v="MAYO"/>
    <x v="0"/>
    <x v="0"/>
    <x v="0"/>
    <n v="202305"/>
    <x v="4"/>
    <x v="15"/>
  </r>
  <r>
    <s v="PFO7"/>
    <n v="0"/>
    <n v="0"/>
    <n v="0"/>
    <n v="0"/>
    <n v="0"/>
    <n v="0"/>
    <n v="0"/>
    <n v="0"/>
    <n v="0"/>
    <n v="0"/>
    <n v="0"/>
    <n v="0"/>
    <s v="MAYO"/>
    <x v="0"/>
    <x v="0"/>
    <x v="0"/>
    <n v="202305"/>
    <x v="4"/>
    <x v="15"/>
  </r>
  <r>
    <s v="PFO8"/>
    <n v="0"/>
    <n v="0"/>
    <n v="0"/>
    <n v="0"/>
    <n v="0"/>
    <n v="0"/>
    <n v="0"/>
    <n v="0"/>
    <n v="0"/>
    <n v="0"/>
    <n v="0"/>
    <n v="0"/>
    <s v="MAYO"/>
    <x v="0"/>
    <x v="0"/>
    <x v="0"/>
    <n v="202305"/>
    <x v="4"/>
    <x v="15"/>
  </r>
  <r>
    <s v="PFO9"/>
    <n v="0"/>
    <n v="0"/>
    <n v="0"/>
    <n v="0"/>
    <n v="0"/>
    <n v="0"/>
    <n v="0"/>
    <n v="0"/>
    <n v="0"/>
    <n v="0"/>
    <n v="0"/>
    <n v="0"/>
    <s v="MAYO"/>
    <x v="0"/>
    <x v="0"/>
    <x v="0"/>
    <n v="202305"/>
    <x v="4"/>
    <x v="15"/>
  </r>
  <r>
    <s v="PIH1"/>
    <n v="0"/>
    <n v="0"/>
    <n v="0"/>
    <n v="0"/>
    <n v="0"/>
    <n v="0"/>
    <n v="0"/>
    <n v="0"/>
    <n v="0"/>
    <n v="0"/>
    <n v="0"/>
    <n v="0"/>
    <s v="MAYO"/>
    <x v="0"/>
    <x v="1"/>
    <x v="0"/>
    <n v="202305"/>
    <x v="4"/>
    <x v="16"/>
  </r>
  <r>
    <s v="PIH2"/>
    <n v="0"/>
    <n v="0"/>
    <n v="0"/>
    <n v="0"/>
    <n v="0"/>
    <n v="0"/>
    <n v="0"/>
    <n v="0"/>
    <n v="0"/>
    <n v="0"/>
    <n v="0"/>
    <n v="0"/>
    <s v="MAYO"/>
    <x v="0"/>
    <x v="1"/>
    <x v="0"/>
    <n v="202305"/>
    <x v="4"/>
    <x v="16"/>
  </r>
  <r>
    <s v="PIH3"/>
    <n v="1.7764960751486505E-2"/>
    <n v="0"/>
    <n v="0"/>
    <n v="1.7764960751486505E-2"/>
    <n v="2.0111276322437619E-2"/>
    <n v="0"/>
    <n v="0"/>
    <n v="2.0111276322437619E-2"/>
    <n v="3986766.8419963322"/>
    <n v="0"/>
    <n v="0"/>
    <n v="3986766.8419963322"/>
    <s v="MAYO"/>
    <x v="0"/>
    <x v="1"/>
    <x v="0"/>
    <n v="202305"/>
    <x v="4"/>
    <x v="16"/>
  </r>
  <r>
    <s v="PIH4"/>
    <n v="0"/>
    <n v="0"/>
    <n v="0"/>
    <n v="0"/>
    <n v="0"/>
    <n v="0"/>
    <n v="0"/>
    <n v="0"/>
    <n v="0"/>
    <n v="0"/>
    <n v="0"/>
    <n v="0"/>
    <s v="MAYO"/>
    <x v="0"/>
    <x v="1"/>
    <x v="0"/>
    <n v="202305"/>
    <x v="4"/>
    <x v="16"/>
  </r>
  <r>
    <s v="PIH5"/>
    <n v="1.2741701193294604E-2"/>
    <n v="6.370850596647301E-3"/>
    <n v="0"/>
    <n v="1.9112551789941905E-2"/>
    <n v="4.247233731098201E-2"/>
    <n v="2.1236168655491005E-2"/>
    <n v="0"/>
    <n v="6.3708505966473011E-2"/>
    <n v="2859459.84"/>
    <n v="1429729.9200000002"/>
    <n v="0"/>
    <n v="4289189.76"/>
    <s v="MAYO"/>
    <x v="0"/>
    <x v="1"/>
    <x v="0"/>
    <n v="202305"/>
    <x v="4"/>
    <x v="16"/>
  </r>
  <r>
    <s v="SGA1"/>
    <n v="9.0314885308700951E-3"/>
    <n v="0"/>
    <n v="0"/>
    <n v="9.0314885308700951E-3"/>
    <n v="1.1780202431569659E-2"/>
    <n v="0"/>
    <n v="0"/>
    <n v="1.1780202431569659E-2"/>
    <n v="2026823.4482719006"/>
    <n v="0"/>
    <n v="0"/>
    <n v="2026823.4482719006"/>
    <s v="MAYO"/>
    <x v="0"/>
    <x v="7"/>
    <x v="1"/>
    <n v="202305"/>
    <x v="4"/>
    <x v="17"/>
  </r>
  <r>
    <s v="SGA2"/>
    <n v="0"/>
    <n v="0"/>
    <n v="0"/>
    <n v="0"/>
    <n v="0"/>
    <n v="0"/>
    <n v="0"/>
    <n v="0"/>
    <n v="0"/>
    <n v="0"/>
    <n v="0"/>
    <n v="0"/>
    <s v="MAYO"/>
    <x v="0"/>
    <x v="7"/>
    <x v="1"/>
    <n v="202305"/>
    <x v="4"/>
    <x v="17"/>
  </r>
  <r>
    <s v="SGA3"/>
    <n v="0"/>
    <n v="0"/>
    <n v="0"/>
    <n v="0"/>
    <n v="0"/>
    <n v="0"/>
    <n v="0"/>
    <n v="0"/>
    <n v="0"/>
    <n v="0"/>
    <n v="0"/>
    <n v="0"/>
    <s v="MAYO"/>
    <x v="0"/>
    <x v="7"/>
    <x v="1"/>
    <n v="202305"/>
    <x v="4"/>
    <x v="17"/>
  </r>
  <r>
    <s v="SGA4"/>
    <n v="0"/>
    <n v="0"/>
    <n v="0"/>
    <n v="0"/>
    <n v="0"/>
    <n v="0"/>
    <n v="0"/>
    <n v="0"/>
    <n v="0"/>
    <n v="0"/>
    <n v="0"/>
    <n v="0"/>
    <s v="MAYO"/>
    <x v="0"/>
    <x v="7"/>
    <x v="1"/>
    <n v="202305"/>
    <x v="4"/>
    <x v="17"/>
  </r>
  <r>
    <s v="SGA5"/>
    <n v="0"/>
    <n v="0"/>
    <n v="0"/>
    <n v="0"/>
    <n v="0"/>
    <n v="0"/>
    <n v="0"/>
    <n v="0"/>
    <n v="0"/>
    <n v="0"/>
    <n v="0"/>
    <n v="0"/>
    <s v="MAYO"/>
    <x v="0"/>
    <x v="7"/>
    <x v="1"/>
    <n v="202305"/>
    <x v="4"/>
    <x v="17"/>
  </r>
  <r>
    <s v="SGA6"/>
    <n v="0"/>
    <n v="0"/>
    <n v="0"/>
    <n v="0"/>
    <n v="0"/>
    <n v="0"/>
    <n v="0"/>
    <n v="0"/>
    <n v="0"/>
    <n v="0"/>
    <n v="0"/>
    <n v="0"/>
    <s v="MAYO"/>
    <x v="0"/>
    <x v="7"/>
    <x v="1"/>
    <n v="202305"/>
    <x v="4"/>
    <x v="17"/>
  </r>
  <r>
    <s v="SRI1"/>
    <n v="0"/>
    <n v="0"/>
    <n v="0"/>
    <n v="0"/>
    <n v="0"/>
    <n v="0"/>
    <n v="0"/>
    <n v="0"/>
    <n v="0"/>
    <n v="0"/>
    <n v="0"/>
    <n v="0"/>
    <s v="MAYO"/>
    <x v="0"/>
    <x v="6"/>
    <x v="0"/>
    <n v="202305"/>
    <x v="4"/>
    <x v="18"/>
  </r>
  <r>
    <s v="SRI2"/>
    <n v="0"/>
    <n v="0"/>
    <n v="0"/>
    <n v="0"/>
    <n v="0"/>
    <n v="0"/>
    <n v="0"/>
    <n v="0"/>
    <n v="0"/>
    <n v="0"/>
    <n v="0"/>
    <n v="0"/>
    <s v="MAYO"/>
    <x v="0"/>
    <x v="6"/>
    <x v="0"/>
    <n v="202305"/>
    <x v="4"/>
    <x v="18"/>
  </r>
  <r>
    <s v="SRI3"/>
    <n v="0"/>
    <n v="0"/>
    <n v="0"/>
    <n v="0"/>
    <n v="0"/>
    <n v="0"/>
    <n v="0"/>
    <n v="0"/>
    <n v="0"/>
    <n v="0"/>
    <n v="0"/>
    <n v="0"/>
    <s v="MAYO"/>
    <x v="0"/>
    <x v="6"/>
    <x v="0"/>
    <n v="202305"/>
    <x v="4"/>
    <x v="18"/>
  </r>
  <r>
    <s v="SRI4"/>
    <n v="1.3365045202652832E-3"/>
    <n v="0"/>
    <n v="0"/>
    <n v="1.3365045202652832E-3"/>
    <n v="6.1684824012243934E-3"/>
    <n v="0"/>
    <n v="0"/>
    <n v="6.1684824012243934E-3"/>
    <n v="299934.91008"/>
    <n v="0"/>
    <n v="0"/>
    <n v="299934.91008"/>
    <s v="MAYO"/>
    <x v="0"/>
    <x v="6"/>
    <x v="0"/>
    <n v="202305"/>
    <x v="4"/>
    <x v="18"/>
  </r>
  <r>
    <s v="ACY1"/>
    <n v="8.040057848196891E-3"/>
    <n v="0"/>
    <n v="0"/>
    <n v="8.040057848196891E-3"/>
    <n v="9.7455246644810624E-3"/>
    <n v="0"/>
    <n v="0"/>
    <n v="9.7455246644810624E-3"/>
    <n v="1819941.0609599988"/>
    <n v="0"/>
    <n v="0"/>
    <n v="1819941.0609599988"/>
    <s v="JUNIO"/>
    <x v="0"/>
    <x v="0"/>
    <x v="0"/>
    <n v="202306"/>
    <x v="5"/>
    <x v="0"/>
  </r>
  <r>
    <s v="ACY2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0"/>
  </r>
  <r>
    <s v="ACY3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0"/>
  </r>
  <r>
    <s v="ACY4"/>
    <n v="4.2012223241195941E-3"/>
    <n v="4.4832633480012065E-4"/>
    <n v="0"/>
    <n v="4.6495486589197147E-3"/>
    <n v="1.1333243894353286E-2"/>
    <n v="2.2416316740006036E-3"/>
    <n v="0"/>
    <n v="1.3574875568353888E-2"/>
    <n v="950985.32351999904"/>
    <n v="101482.79040000003"/>
    <n v="0"/>
    <n v="1052468.113919999"/>
    <s v="JUNIO"/>
    <x v="0"/>
    <x v="0"/>
    <x v="0"/>
    <n v="202306"/>
    <x v="5"/>
    <x v="0"/>
  </r>
  <r>
    <s v="ACY5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0"/>
  </r>
  <r>
    <s v="ACY6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0"/>
  </r>
  <r>
    <s v="ACY7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0"/>
  </r>
  <r>
    <s v="ACY8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0"/>
  </r>
  <r>
    <s v="ACY9"/>
    <n v="9.7043248766530345E-4"/>
    <n v="3.8817299506612138E-3"/>
    <n v="0"/>
    <n v="4.8521624383265176E-3"/>
    <n v="7.2782436574897694E-3"/>
    <n v="7.2782436574897686E-3"/>
    <n v="0"/>
    <n v="1.4556487314979539E-2"/>
    <n v="219666.32137948257"/>
    <n v="878665.2855179304"/>
    <n v="0"/>
    <n v="1098331.606897413"/>
    <s v="JUNIO"/>
    <x v="0"/>
    <x v="1"/>
    <x v="0"/>
    <n v="202306"/>
    <x v="5"/>
    <x v="0"/>
  </r>
  <r>
    <s v="APR10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1"/>
  </r>
  <r>
    <s v="APR11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1"/>
  </r>
  <r>
    <s v="APR12"/>
    <n v="9.8744907298508287E-3"/>
    <n v="4.5671697269589612E-3"/>
    <n v="0"/>
    <n v="1.444166045680979E-2"/>
    <n v="5.7347378267733652E-3"/>
    <n v="9.9647339497286273E-3"/>
    <n v="0"/>
    <n v="1.5699471776501994E-2"/>
    <n v="2235181.8201600006"/>
    <n v="1033820.8847999991"/>
    <n v="0"/>
    <n v="3269002.7049599998"/>
    <s v="JUNIO"/>
    <x v="0"/>
    <x v="0"/>
    <x v="0"/>
    <n v="202306"/>
    <x v="5"/>
    <x v="1"/>
  </r>
  <r>
    <s v="APR13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1"/>
  </r>
  <r>
    <s v="APR14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1"/>
  </r>
  <r>
    <s v="APR2"/>
    <n v="4.2236850835047609E-3"/>
    <n v="0"/>
    <n v="0"/>
    <n v="4.2236850835047609E-3"/>
    <n v="2.1021489296446191E-2"/>
    <n v="0"/>
    <n v="0"/>
    <n v="2.1021489296446191E-2"/>
    <n v="956069.97575999994"/>
    <n v="0"/>
    <n v="0"/>
    <n v="956069.97575999994"/>
    <s v="JUNIO"/>
    <x v="0"/>
    <x v="0"/>
    <x v="0"/>
    <n v="202306"/>
    <x v="5"/>
    <x v="1"/>
  </r>
  <r>
    <s v="APR3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1"/>
  </r>
  <r>
    <s v="APR4"/>
    <n v="1.4838657348098661E-2"/>
    <n v="0"/>
    <n v="0"/>
    <n v="1.4838657348098661E-2"/>
    <n v="3.0510960177170497E-2"/>
    <n v="0"/>
    <n v="0"/>
    <n v="3.0510960177170497E-2"/>
    <n v="3358866.6035999847"/>
    <n v="0"/>
    <n v="0"/>
    <n v="3358866.6035999847"/>
    <s v="JUNIO"/>
    <x v="0"/>
    <x v="0"/>
    <x v="0"/>
    <n v="202306"/>
    <x v="5"/>
    <x v="1"/>
  </r>
  <r>
    <s v="APR5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1"/>
  </r>
  <r>
    <s v="APR6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1"/>
  </r>
  <r>
    <s v="APR8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1"/>
  </r>
  <r>
    <s v="APR9"/>
    <n v="2.8984338827179076E-3"/>
    <n v="2.8984338827179076E-3"/>
    <n v="0"/>
    <n v="5.7968677654358152E-3"/>
    <n v="1.2421859497362457E-2"/>
    <n v="1.2421859497362459E-2"/>
    <n v="0"/>
    <n v="2.4843718994724914E-2"/>
    <n v="656087.1743999999"/>
    <n v="656087.1743999999"/>
    <n v="0"/>
    <n v="1312174.3487999998"/>
    <s v="JUNIO"/>
    <x v="0"/>
    <x v="0"/>
    <x v="0"/>
    <n v="202306"/>
    <x v="5"/>
    <x v="1"/>
  </r>
  <r>
    <s v="CAT1"/>
    <n v="0"/>
    <n v="0"/>
    <n v="2.6807726882231366E-3"/>
    <n v="2.6807726882231366E-3"/>
    <n v="0"/>
    <n v="0"/>
    <n v="6.4338544517355172E-3"/>
    <n v="6.4338544517355172E-3"/>
    <n v="0"/>
    <n v="0"/>
    <n v="606817.56058403919"/>
    <n v="606817.56058403919"/>
    <s v="JUNIO"/>
    <x v="0"/>
    <x v="2"/>
    <x v="1"/>
    <n v="202306"/>
    <x v="5"/>
    <x v="2"/>
  </r>
  <r>
    <s v="CAT10"/>
    <n v="0"/>
    <n v="0"/>
    <n v="0"/>
    <n v="0"/>
    <n v="0"/>
    <n v="0"/>
    <n v="0"/>
    <n v="0"/>
    <n v="0"/>
    <n v="0"/>
    <n v="0"/>
    <n v="0"/>
    <s v="JUNIO"/>
    <x v="0"/>
    <x v="2"/>
    <x v="1"/>
    <n v="202306"/>
    <x v="5"/>
    <x v="2"/>
  </r>
  <r>
    <s v="CAT11"/>
    <n v="0"/>
    <n v="0"/>
    <n v="0"/>
    <n v="0"/>
    <n v="0"/>
    <n v="0"/>
    <n v="0"/>
    <n v="0"/>
    <n v="0"/>
    <n v="0"/>
    <n v="0"/>
    <n v="0"/>
    <s v="JUNIO"/>
    <x v="0"/>
    <x v="2"/>
    <x v="1"/>
    <n v="202306"/>
    <x v="5"/>
    <x v="2"/>
  </r>
  <r>
    <s v="CAT2"/>
    <n v="1.3901109349270799E-3"/>
    <n v="0"/>
    <n v="2.6732902594751766E-3"/>
    <n v="4.0634011944022568E-3"/>
    <n v="6.4158966227403878E-3"/>
    <n v="0"/>
    <n v="6.4158966227403878E-3"/>
    <n v="1.2831793245480776E-2"/>
    <n v="314664.39887999964"/>
    <n v="0"/>
    <n v="605123.84399999795"/>
    <n v="919788.24287999759"/>
    <s v="JUNIO"/>
    <x v="0"/>
    <x v="2"/>
    <x v="1"/>
    <n v="202306"/>
    <x v="5"/>
    <x v="2"/>
  </r>
  <r>
    <s v="CAT3"/>
    <n v="1.3379893863008363E-2"/>
    <n v="0"/>
    <n v="2.1305563476127993E-3"/>
    <n v="1.5510450210621161E-2"/>
    <n v="1.0226670468541426E-2"/>
    <n v="0"/>
    <n v="5.1133352342707036E-3"/>
    <n v="1.534000570281213E-2"/>
    <n v="3028662.0684000095"/>
    <n v="0"/>
    <n v="482271.02999999817"/>
    <n v="3510933.0984000079"/>
    <s v="JUNIO"/>
    <x v="0"/>
    <x v="2"/>
    <x v="1"/>
    <n v="202306"/>
    <x v="5"/>
    <x v="2"/>
  </r>
  <r>
    <s v="CAT4"/>
    <n v="0"/>
    <n v="0"/>
    <n v="2.9015300586695157E-3"/>
    <n v="2.9015300586695157E-3"/>
    <n v="0"/>
    <n v="0"/>
    <n v="6.9636721408068234E-3"/>
    <n v="6.9636721408068234E-3"/>
    <n v="0"/>
    <n v="0"/>
    <n v="656788.02231088269"/>
    <n v="656788.02231088269"/>
    <s v="JUNIO"/>
    <x v="0"/>
    <x v="2"/>
    <x v="1"/>
    <n v="202306"/>
    <x v="5"/>
    <x v="2"/>
  </r>
  <r>
    <s v="CAT5"/>
    <n v="1.1729864084186856E-3"/>
    <n v="0"/>
    <n v="1.9549773473644758E-3"/>
    <n v="3.1279637557831614E-3"/>
    <n v="4.6919456336747423E-3"/>
    <n v="0"/>
    <n v="4.6919456336747415E-3"/>
    <n v="9.3838912673494847E-3"/>
    <n v="265516.2648"/>
    <n v="0"/>
    <n v="442527.10800000001"/>
    <n v="708043.37280000001"/>
    <s v="JUNIO"/>
    <x v="0"/>
    <x v="2"/>
    <x v="1"/>
    <n v="202306"/>
    <x v="5"/>
    <x v="2"/>
  </r>
  <r>
    <s v="CAT6"/>
    <n v="0"/>
    <n v="0"/>
    <n v="1.2025445719285276E-3"/>
    <n v="1.2025445719285276E-3"/>
    <n v="0"/>
    <n v="0"/>
    <n v="2.775102858296602E-3"/>
    <n v="2.775102858296602E-3"/>
    <n v="0"/>
    <n v="0"/>
    <n v="272207.02704000013"/>
    <n v="272207.02704000013"/>
    <s v="JUNIO"/>
    <x v="0"/>
    <x v="2"/>
    <x v="1"/>
    <n v="202306"/>
    <x v="5"/>
    <x v="2"/>
  </r>
  <r>
    <s v="CAT7"/>
    <n v="0"/>
    <n v="0"/>
    <n v="3.8894889754852581E-3"/>
    <n v="3.8894889754852581E-3"/>
    <n v="0"/>
    <n v="0"/>
    <n v="7.528043178358544E-3"/>
    <n v="7.528043178358544E-3"/>
    <n v="0"/>
    <n v="0"/>
    <n v="880421.6121684165"/>
    <n v="880421.6121684165"/>
    <s v="JUNIO"/>
    <x v="0"/>
    <x v="2"/>
    <x v="1"/>
    <n v="202306"/>
    <x v="5"/>
    <x v="2"/>
  </r>
  <r>
    <s v="CAT8"/>
    <n v="0"/>
    <n v="0"/>
    <n v="8.724715323434112E-4"/>
    <n v="8.724715323434112E-4"/>
    <n v="0"/>
    <n v="0"/>
    <n v="1.6886545787291834E-3"/>
    <n v="1.6886545787291834E-3"/>
    <n v="0"/>
    <n v="0"/>
    <n v="197491.95792000013"/>
    <n v="197491.95792000013"/>
    <s v="JUNIO"/>
    <x v="0"/>
    <x v="2"/>
    <x v="1"/>
    <n v="202306"/>
    <x v="5"/>
    <x v="2"/>
  </r>
  <r>
    <s v="CAT9"/>
    <n v="1.3555658633837526E-2"/>
    <n v="0"/>
    <n v="1.9713148378798606E-3"/>
    <n v="1.5526973471717387E-2"/>
    <n v="1.1088645963074257E-2"/>
    <n v="0"/>
    <n v="3.6962153210247446E-3"/>
    <n v="1.4784861284099001E-2"/>
    <n v="3068448.0412800135"/>
    <n v="0"/>
    <n v="446225.24928000115"/>
    <n v="3514673.2905600145"/>
    <s v="JUNIO"/>
    <x v="0"/>
    <x v="2"/>
    <x v="1"/>
    <n v="202306"/>
    <x v="5"/>
    <x v="2"/>
  </r>
  <r>
    <s v="CUR1"/>
    <n v="0"/>
    <n v="0"/>
    <n v="4.3287435071948654E-3"/>
    <n v="4.3287435071948654E-3"/>
    <n v="0"/>
    <n v="0"/>
    <n v="7.207898531869343E-4"/>
    <n v="7.207898531869343E-4"/>
    <n v="0"/>
    <n v="0"/>
    <n v="979850.91648000025"/>
    <n v="979850.91648000025"/>
    <s v="JUNIO"/>
    <x v="0"/>
    <x v="3"/>
    <x v="1"/>
    <n v="202306"/>
    <x v="5"/>
    <x v="3"/>
  </r>
  <r>
    <s v="CUR2"/>
    <n v="0"/>
    <n v="0"/>
    <n v="1.6140593307387589E-2"/>
    <n v="1.6140593307387589E-2"/>
    <n v="0"/>
    <n v="0"/>
    <n v="2.5045651615020773E-2"/>
    <n v="2.5045651615020773E-2"/>
    <n v="0"/>
    <n v="0"/>
    <n v="3653571.7855511"/>
    <n v="3653571.7855511"/>
    <s v="JUNIO"/>
    <x v="0"/>
    <x v="3"/>
    <x v="1"/>
    <n v="202306"/>
    <x v="5"/>
    <x v="3"/>
  </r>
  <r>
    <s v="CUR3"/>
    <n v="0"/>
    <n v="0"/>
    <n v="0.24843498672157799"/>
    <n v="0.24843498672157799"/>
    <n v="0"/>
    <n v="0"/>
    <n v="4.1328690722415386E-2"/>
    <n v="4.1328690722415386E-2"/>
    <n v="0"/>
    <n v="0"/>
    <n v="56235544.799600244"/>
    <n v="56235544.799600244"/>
    <s v="JUNIO"/>
    <x v="0"/>
    <x v="3"/>
    <x v="1"/>
    <n v="202306"/>
    <x v="5"/>
    <x v="3"/>
  </r>
  <r>
    <s v="CUR4"/>
    <n v="0"/>
    <n v="0"/>
    <n v="0"/>
    <n v="0"/>
    <n v="0"/>
    <n v="0"/>
    <n v="0"/>
    <n v="0"/>
    <n v="0"/>
    <n v="0"/>
    <n v="0"/>
    <n v="0"/>
    <s v="JUNIO"/>
    <x v="0"/>
    <x v="3"/>
    <x v="1"/>
    <n v="202306"/>
    <x v="5"/>
    <x v="3"/>
  </r>
  <r>
    <s v="CUR5"/>
    <n v="0.1424997824338963"/>
    <n v="0"/>
    <n v="2.0183416283299296E-2"/>
    <n v="0.16268319871719561"/>
    <n v="2.9180842819227615E-2"/>
    <n v="0"/>
    <n v="4.3771264228841492E-2"/>
    <n v="7.2952107048069106E-2"/>
    <n v="32256136.725120526"/>
    <n v="0"/>
    <n v="4568701.9593599876"/>
    <n v="36824838.684480511"/>
    <s v="JUNIO"/>
    <x v="0"/>
    <x v="3"/>
    <x v="1"/>
    <n v="202306"/>
    <x v="5"/>
    <x v="3"/>
  </r>
  <r>
    <s v="DES10"/>
    <n v="0"/>
    <n v="7.9802913241446927E-4"/>
    <n v="0"/>
    <n v="7.9802913241446927E-4"/>
    <n v="0"/>
    <n v="3.6832113803744724E-3"/>
    <n v="0"/>
    <n v="3.6832113803744724E-3"/>
    <n v="0"/>
    <n v="180641.23584000001"/>
    <n v="0"/>
    <n v="180641.23584000001"/>
    <s v="JUNIO"/>
    <x v="0"/>
    <x v="0"/>
    <x v="0"/>
    <n v="202306"/>
    <x v="5"/>
    <x v="4"/>
  </r>
  <r>
    <s v="DES3"/>
    <n v="4.0693871353365083E-3"/>
    <n v="0"/>
    <n v="0"/>
    <n v="4.0693871353365083E-3"/>
    <n v="7.1812714152997116E-3"/>
    <n v="0"/>
    <n v="0"/>
    <n v="7.1812714152997116E-3"/>
    <n v="921143.21568000084"/>
    <n v="0"/>
    <n v="0"/>
    <n v="921143.21568000084"/>
    <s v="JUNIO"/>
    <x v="0"/>
    <x v="0"/>
    <x v="0"/>
    <n v="202306"/>
    <x v="5"/>
    <x v="4"/>
  </r>
  <r>
    <s v="DES4"/>
    <n v="5.2312531103816421E-3"/>
    <n v="0"/>
    <n v="0"/>
    <n v="5.2312531103816421E-3"/>
    <n v="6.1524120157549584E-3"/>
    <n v="0"/>
    <n v="0"/>
    <n v="6.1524120157549584E-3"/>
    <n v="1184142.2680799996"/>
    <n v="0"/>
    <n v="0"/>
    <n v="1184142.2680799996"/>
    <s v="JUNIO"/>
    <x v="0"/>
    <x v="0"/>
    <x v="0"/>
    <n v="202306"/>
    <x v="5"/>
    <x v="4"/>
  </r>
  <r>
    <s v="DES5"/>
    <n v="0"/>
    <n v="6.3395449140652088E-3"/>
    <n v="0"/>
    <n v="6.3395449140652088E-3"/>
    <n v="0"/>
    <n v="1.7250036890230545E-2"/>
    <n v="0"/>
    <n v="1.7250036890230545E-2"/>
    <n v="0"/>
    <n v="1435014.3139200041"/>
    <n v="0"/>
    <n v="1435014.3139200041"/>
    <s v="JUNIO"/>
    <x v="0"/>
    <x v="0"/>
    <x v="0"/>
    <n v="202306"/>
    <x v="5"/>
    <x v="4"/>
  </r>
  <r>
    <s v="DES8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4"/>
  </r>
  <r>
    <s v="DES9"/>
    <n v="1.2503247652892699E-2"/>
    <n v="2.0178142462924341E-3"/>
    <n v="0"/>
    <n v="1.4521061899185133E-2"/>
    <n v="5.511286779932692E-2"/>
    <n v="9.3129888290419804E-3"/>
    <n v="0"/>
    <n v="6.4425856628368902E-2"/>
    <n v="2830225.1337599964"/>
    <n v="456750.81815999834"/>
    <n v="0"/>
    <n v="3286975.9519199948"/>
    <s v="JUNIO"/>
    <x v="0"/>
    <x v="0"/>
    <x v="0"/>
    <n v="202306"/>
    <x v="5"/>
    <x v="4"/>
  </r>
  <r>
    <s v="HER1"/>
    <n v="0"/>
    <n v="0"/>
    <n v="0"/>
    <n v="0"/>
    <n v="0"/>
    <n v="0"/>
    <n v="0"/>
    <n v="0"/>
    <n v="0"/>
    <n v="0"/>
    <n v="0"/>
    <n v="0"/>
    <s v="JUNIO"/>
    <x v="0"/>
    <x v="1"/>
    <x v="0"/>
    <n v="202306"/>
    <x v="5"/>
    <x v="5"/>
  </r>
  <r>
    <s v="HER10"/>
    <n v="0"/>
    <n v="1.7596602229148382E-3"/>
    <n v="0"/>
    <n v="1.7596602229148382E-3"/>
    <n v="0"/>
    <n v="1.7028969899175856E-3"/>
    <n v="0"/>
    <n v="1.7028969899175856E-3"/>
    <n v="0"/>
    <n v="398315.2799999998"/>
    <n v="0"/>
    <n v="398315.2799999998"/>
    <s v="JUNIO"/>
    <x v="0"/>
    <x v="1"/>
    <x v="0"/>
    <n v="202306"/>
    <x v="5"/>
    <x v="5"/>
  </r>
  <r>
    <s v="HER2"/>
    <n v="6.9255375697653849E-3"/>
    <n v="4.8661984383884882E-3"/>
    <n v="0"/>
    <n v="1.1791736008153874E-2"/>
    <n v="2.4443073775642397E-2"/>
    <n v="4.4238167621713535E-3"/>
    <n v="0"/>
    <n v="2.8866890537813751E-2"/>
    <n v="1567659.1425600017"/>
    <n v="1101508.7846399993"/>
    <n v="0"/>
    <n v="2669167.9272000007"/>
    <s v="JUNIO"/>
    <x v="0"/>
    <x v="1"/>
    <x v="0"/>
    <n v="202306"/>
    <x v="5"/>
    <x v="5"/>
  </r>
  <r>
    <s v="HER7"/>
    <n v="0"/>
    <n v="0"/>
    <n v="0"/>
    <n v="0"/>
    <n v="0"/>
    <n v="0"/>
    <n v="0"/>
    <n v="0"/>
    <n v="0"/>
    <n v="0"/>
    <n v="0"/>
    <n v="0"/>
    <s v="JUNIO"/>
    <x v="0"/>
    <x v="1"/>
    <x v="0"/>
    <n v="202306"/>
    <x v="5"/>
    <x v="5"/>
  </r>
  <r>
    <s v="HER8"/>
    <n v="0"/>
    <n v="0"/>
    <n v="0"/>
    <n v="0"/>
    <n v="0"/>
    <n v="0"/>
    <n v="0"/>
    <n v="0"/>
    <n v="0"/>
    <n v="0"/>
    <n v="0"/>
    <n v="0"/>
    <s v="JUNIO"/>
    <x v="0"/>
    <x v="1"/>
    <x v="0"/>
    <n v="202306"/>
    <x v="5"/>
    <x v="5"/>
  </r>
  <r>
    <s v="HER9"/>
    <n v="0"/>
    <n v="0"/>
    <n v="0"/>
    <n v="0"/>
    <n v="0"/>
    <n v="0"/>
    <n v="0"/>
    <n v="0"/>
    <n v="0"/>
    <n v="0"/>
    <n v="0"/>
    <n v="0"/>
    <s v="JUNIO"/>
    <x v="0"/>
    <x v="1"/>
    <x v="0"/>
    <n v="202306"/>
    <x v="5"/>
    <x v="5"/>
  </r>
  <r>
    <s v="IRY1"/>
    <n v="1.3138902986769679E-2"/>
    <n v="3.7997617884041363E-3"/>
    <n v="0"/>
    <n v="1.6938664775173817E-2"/>
    <n v="2.543013481310254E-2"/>
    <n v="1.6699536742227735E-2"/>
    <n v="0"/>
    <n v="4.2129671555330275E-2"/>
    <n v="2974111.5664926525"/>
    <n v="860111.03789935296"/>
    <n v="0"/>
    <n v="3834222.6043920056"/>
    <s v="JUNIO"/>
    <x v="0"/>
    <x v="4"/>
    <x v="0"/>
    <n v="202306"/>
    <x v="5"/>
    <x v="6"/>
  </r>
  <r>
    <s v="IRY2"/>
    <n v="7.7708922736475713E-2"/>
    <n v="5.6177023609208492E-3"/>
    <n v="0"/>
    <n v="8.3326625097396564E-2"/>
    <n v="5.1921329222586791E-2"/>
    <n v="6.6877409058581534E-4"/>
    <n v="0"/>
    <n v="5.2590103313172605E-2"/>
    <n v="17590129.568879999"/>
    <n v="1271618.6112000002"/>
    <n v="0"/>
    <n v="18861748.18008"/>
    <s v="JUNIO"/>
    <x v="0"/>
    <x v="4"/>
    <x v="0"/>
    <n v="202306"/>
    <x v="5"/>
    <x v="6"/>
  </r>
  <r>
    <s v="IRY3"/>
    <n v="0"/>
    <n v="0"/>
    <n v="0"/>
    <n v="0"/>
    <n v="0"/>
    <n v="0"/>
    <n v="0"/>
    <n v="0"/>
    <n v="0"/>
    <n v="0"/>
    <n v="0"/>
    <n v="0"/>
    <s v="JUNIO"/>
    <x v="0"/>
    <x v="4"/>
    <x v="0"/>
    <n v="202306"/>
    <x v="5"/>
    <x v="6"/>
  </r>
  <r>
    <s v="IRY4"/>
    <n v="8.3844455430851536E-4"/>
    <n v="0"/>
    <n v="0"/>
    <n v="8.3844455430851536E-4"/>
    <n v="4.1922227715425553E-3"/>
    <n v="0"/>
    <n v="0"/>
    <n v="4.1922227715425553E-3"/>
    <n v="189789.63839999988"/>
    <n v="0"/>
    <n v="0"/>
    <n v="189789.63839999988"/>
    <s v="JUNIO"/>
    <x v="0"/>
    <x v="4"/>
    <x v="0"/>
    <n v="202306"/>
    <x v="5"/>
    <x v="6"/>
  </r>
  <r>
    <s v="JEP1"/>
    <n v="7.9705280480691504E-3"/>
    <n v="0"/>
    <n v="0"/>
    <n v="7.9705280480691504E-3"/>
    <n v="2.3215130237094618E-3"/>
    <n v="0"/>
    <n v="0"/>
    <n v="2.3215130237094618E-3"/>
    <n v="1804202.3510399985"/>
    <n v="0"/>
    <n v="0"/>
    <n v="1804202.3510399985"/>
    <s v="JUNIO"/>
    <x v="0"/>
    <x v="3"/>
    <x v="1"/>
    <n v="202306"/>
    <x v="5"/>
    <x v="7"/>
  </r>
  <r>
    <s v="JEP2"/>
    <n v="3.4886683072355627E-4"/>
    <n v="9.6240926721839273E-3"/>
    <n v="0"/>
    <n v="9.972959502907483E-3"/>
    <n v="2.9902871204876245E-3"/>
    <n v="1.3555060101667485E-3"/>
    <n v="0"/>
    <n v="4.3457931306543733E-3"/>
    <n v="78969.216643531094"/>
    <n v="2178501.9161920445"/>
    <n v="0"/>
    <n v="2257471.1328355754"/>
    <s v="JUNIO"/>
    <x v="0"/>
    <x v="3"/>
    <x v="1"/>
    <n v="202306"/>
    <x v="5"/>
    <x v="7"/>
  </r>
  <r>
    <s v="JEP3"/>
    <n v="0"/>
    <n v="0"/>
    <n v="0"/>
    <n v="0"/>
    <n v="0"/>
    <n v="0"/>
    <n v="0"/>
    <n v="0"/>
    <n v="0"/>
    <n v="0"/>
    <n v="0"/>
    <n v="0"/>
    <s v="JUNIO"/>
    <x v="0"/>
    <x v="3"/>
    <x v="1"/>
    <n v="202306"/>
    <x v="5"/>
    <x v="7"/>
  </r>
  <r>
    <s v="JEP4"/>
    <n v="0"/>
    <n v="0"/>
    <n v="0"/>
    <n v="0"/>
    <n v="0"/>
    <n v="0"/>
    <n v="0"/>
    <n v="0"/>
    <n v="0"/>
    <n v="0"/>
    <n v="0"/>
    <n v="0"/>
    <s v="JUNIO"/>
    <x v="0"/>
    <x v="3"/>
    <x v="1"/>
    <n v="202306"/>
    <x v="5"/>
    <x v="7"/>
  </r>
  <r>
    <s v="JLM1"/>
    <n v="3.0724802756752902E-3"/>
    <n v="0"/>
    <n v="0"/>
    <n v="3.0724802756752902E-3"/>
    <n v="8.3794916609326101E-3"/>
    <n v="0"/>
    <n v="0"/>
    <n v="8.3794916609326101E-3"/>
    <n v="695484.17664000124"/>
    <n v="0"/>
    <n v="0"/>
    <n v="695484.17664000124"/>
    <s v="JUNIO"/>
    <x v="0"/>
    <x v="5"/>
    <x v="0"/>
    <n v="202306"/>
    <x v="5"/>
    <x v="8"/>
  </r>
  <r>
    <s v="JLM2"/>
    <n v="0"/>
    <n v="0"/>
    <n v="0"/>
    <n v="0"/>
    <n v="0"/>
    <n v="0"/>
    <n v="0"/>
    <n v="0"/>
    <n v="0"/>
    <n v="0"/>
    <n v="0"/>
    <n v="0"/>
    <s v="JUNIO"/>
    <x v="0"/>
    <x v="5"/>
    <x v="0"/>
    <n v="202306"/>
    <x v="5"/>
    <x v="8"/>
  </r>
  <r>
    <s v="JLM3"/>
    <n v="0"/>
    <n v="0"/>
    <n v="0"/>
    <n v="0"/>
    <n v="0"/>
    <n v="0"/>
    <n v="0"/>
    <n v="0"/>
    <n v="0"/>
    <n v="0"/>
    <n v="0"/>
    <n v="0"/>
    <s v="JUNIO"/>
    <x v="0"/>
    <x v="5"/>
    <x v="0"/>
    <n v="202306"/>
    <x v="5"/>
    <x v="8"/>
  </r>
  <r>
    <s v="K152"/>
    <n v="6.0515282698371249E-4"/>
    <n v="0"/>
    <n v="0"/>
    <n v="6.0515282698371249E-4"/>
    <n v="3.3008336017293391E-3"/>
    <n v="0"/>
    <n v="0"/>
    <n v="3.3008336017293391E-3"/>
    <n v="136981.90968000001"/>
    <n v="0"/>
    <n v="0"/>
    <n v="136981.90968000001"/>
    <s v="JUNIO"/>
    <x v="0"/>
    <x v="0"/>
    <x v="0"/>
    <n v="202306"/>
    <x v="5"/>
    <x v="9"/>
  </r>
  <r>
    <s v="K153"/>
    <n v="7.1588344573840354E-3"/>
    <n v="0"/>
    <n v="0"/>
    <n v="7.1588344573840354E-3"/>
    <n v="1.8997518819520491E-2"/>
    <n v="0"/>
    <n v="0"/>
    <n v="1.8997518819520491E-2"/>
    <n v="1620468.0393599963"/>
    <n v="0"/>
    <n v="0"/>
    <n v="1620468.0393599963"/>
    <s v="JUNIO"/>
    <x v="0"/>
    <x v="0"/>
    <x v="0"/>
    <n v="202306"/>
    <x v="5"/>
    <x v="9"/>
  </r>
  <r>
    <s v="K154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9"/>
  </r>
  <r>
    <s v="K155"/>
    <n v="5.8186132439676866E-3"/>
    <n v="0"/>
    <n v="0"/>
    <n v="5.8186132439676866E-3"/>
    <n v="8.3123046342395111E-3"/>
    <n v="0"/>
    <n v="0"/>
    <n v="8.3123046342395111E-3"/>
    <n v="1317096.6379199992"/>
    <n v="0"/>
    <n v="0"/>
    <n v="1317096.6379199992"/>
    <s v="JUNIO"/>
    <x v="0"/>
    <x v="0"/>
    <x v="0"/>
    <n v="202306"/>
    <x v="5"/>
    <x v="9"/>
  </r>
  <r>
    <s v="K156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9"/>
  </r>
  <r>
    <s v="K157"/>
    <n v="6.4057762536334295E-3"/>
    <n v="2.0130843207066137E-3"/>
    <n v="0"/>
    <n v="8.4188605743400428E-3"/>
    <n v="2.4875176143558494E-2"/>
    <n v="1.0065421603533051E-2"/>
    <n v="0"/>
    <n v="3.4940597747091545E-2"/>
    <n v="1450006.3869471585"/>
    <n v="455680.15598922299"/>
    <n v="0"/>
    <n v="1905686.5429363814"/>
    <s v="JUNIO"/>
    <x v="0"/>
    <x v="0"/>
    <x v="0"/>
    <n v="202306"/>
    <x v="5"/>
    <x v="9"/>
  </r>
  <r>
    <s v="K158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9"/>
  </r>
  <r>
    <s v="K159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9"/>
  </r>
  <r>
    <s v="K301"/>
    <n v="3.9918382384744443E-3"/>
    <n v="6.8502179198719221E-3"/>
    <n v="0"/>
    <n v="1.0842056158346366E-2"/>
    <n v="2.8177681683348901E-2"/>
    <n v="1.4251699717437496E-2"/>
    <n v="0"/>
    <n v="4.2429381400786399E-2"/>
    <n v="903589.30943999882"/>
    <n v="1550609.8468800033"/>
    <n v="0"/>
    <n v="2454199.1563200019"/>
    <s v="JUNIO"/>
    <x v="0"/>
    <x v="0"/>
    <x v="0"/>
    <n v="202306"/>
    <x v="5"/>
    <x v="10"/>
  </r>
  <r>
    <s v="K302"/>
    <n v="0"/>
    <n v="1.4868065863085166E-2"/>
    <n v="0"/>
    <n v="1.4868065863085166E-2"/>
    <n v="0"/>
    <n v="1.3400870457747767E-2"/>
    <n v="0"/>
    <n v="1.3400870457747767E-2"/>
    <n v="0"/>
    <n v="3365523.4915200085"/>
    <n v="0"/>
    <n v="3365523.4915200085"/>
    <s v="JUNIO"/>
    <x v="0"/>
    <x v="0"/>
    <x v="0"/>
    <n v="202306"/>
    <x v="5"/>
    <x v="10"/>
  </r>
  <r>
    <s v="K303"/>
    <n v="0"/>
    <n v="0"/>
    <n v="0"/>
    <n v="0"/>
    <n v="0"/>
    <n v="0"/>
    <n v="0"/>
    <n v="0"/>
    <n v="0"/>
    <n v="0"/>
    <n v="0"/>
    <n v="0"/>
    <s v="JUNIO"/>
    <x v="0"/>
    <x v="5"/>
    <x v="0"/>
    <n v="202306"/>
    <x v="5"/>
    <x v="10"/>
  </r>
  <r>
    <s v="K304"/>
    <n v="0"/>
    <n v="0"/>
    <n v="0"/>
    <n v="0"/>
    <n v="0"/>
    <n v="0"/>
    <n v="0"/>
    <n v="0"/>
    <n v="0"/>
    <n v="0"/>
    <n v="0"/>
    <n v="0"/>
    <s v="JUNIO"/>
    <x v="0"/>
    <x v="5"/>
    <x v="0"/>
    <n v="202306"/>
    <x v="5"/>
    <x v="10"/>
  </r>
  <r>
    <s v="K305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10"/>
  </r>
  <r>
    <s v="K306"/>
    <n v="0"/>
    <n v="0"/>
    <n v="0"/>
    <n v="0"/>
    <n v="0"/>
    <n v="0"/>
    <n v="0"/>
    <n v="0"/>
    <n v="0"/>
    <n v="0"/>
    <n v="0"/>
    <n v="0"/>
    <s v="JUNIO"/>
    <x v="0"/>
    <x v="5"/>
    <x v="0"/>
    <n v="202306"/>
    <x v="5"/>
    <x v="10"/>
  </r>
  <r>
    <s v="K307"/>
    <n v="0"/>
    <n v="0"/>
    <n v="0"/>
    <n v="0"/>
    <n v="0"/>
    <n v="0"/>
    <n v="0"/>
    <n v="0"/>
    <n v="0"/>
    <n v="0"/>
    <n v="0"/>
    <n v="0"/>
    <s v="JUNIO"/>
    <x v="0"/>
    <x v="5"/>
    <x v="0"/>
    <n v="202306"/>
    <x v="5"/>
    <x v="10"/>
  </r>
  <r>
    <s v="K308"/>
    <n v="0"/>
    <n v="4.8533843968060209E-3"/>
    <n v="0"/>
    <n v="4.8533843968060209E-3"/>
    <n v="0"/>
    <n v="9.1000957440112804E-3"/>
    <n v="0"/>
    <n v="9.1000957440112804E-3"/>
    <n v="0"/>
    <n v="1098608.2084410365"/>
    <n v="0"/>
    <n v="1098608.2084410365"/>
    <s v="JUNIO"/>
    <x v="0"/>
    <x v="0"/>
    <x v="0"/>
    <n v="202306"/>
    <x v="5"/>
    <x v="10"/>
  </r>
  <r>
    <s v="MCE1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11"/>
  </r>
  <r>
    <s v="MCE2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11"/>
  </r>
  <r>
    <s v="MCE3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11"/>
  </r>
  <r>
    <s v="MCE4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11"/>
  </r>
  <r>
    <s v="MCE5"/>
    <n v="5.8954603408581385E-2"/>
    <n v="0"/>
    <n v="0"/>
    <n v="5.8954603408581385E-2"/>
    <n v="7.0277010685725949E-2"/>
    <n v="0"/>
    <n v="0"/>
    <n v="7.0277010685725949E-2"/>
    <n v="13344916.852799989"/>
    <n v="0"/>
    <n v="0"/>
    <n v="13344916.852799989"/>
    <s v="JUNIO"/>
    <x v="0"/>
    <x v="0"/>
    <x v="0"/>
    <n v="202306"/>
    <x v="5"/>
    <x v="11"/>
  </r>
  <r>
    <s v="MCE6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11"/>
  </r>
  <r>
    <s v="MCE7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11"/>
  </r>
  <r>
    <s v="MPO1"/>
    <n v="7.7724130306670899E-2"/>
    <n v="4.7761833152366338E-2"/>
    <n v="0"/>
    <n v="0.12548596345903723"/>
    <n v="3.5254921644211151E-2"/>
    <n v="1.6510670014354283E-2"/>
    <n v="0"/>
    <n v="5.1765591658565438E-2"/>
    <n v="17593571.942300942"/>
    <n v="10811330.333923658"/>
    <n v="0"/>
    <n v="28404902.276224598"/>
    <s v="JUNIO"/>
    <x v="0"/>
    <x v="4"/>
    <x v="0"/>
    <n v="202306"/>
    <x v="5"/>
    <x v="12"/>
  </r>
  <r>
    <s v="MPO2"/>
    <n v="6.1430822043678342E-2"/>
    <n v="0"/>
    <n v="0"/>
    <n v="6.1430822043678342E-2"/>
    <n v="8.1959503271829146E-2"/>
    <n v="0"/>
    <n v="0"/>
    <n v="8.1959503271829146E-2"/>
    <n v="13905431.7216001"/>
    <n v="0"/>
    <n v="0"/>
    <n v="13905431.7216001"/>
    <s v="JUNIO"/>
    <x v="0"/>
    <x v="2"/>
    <x v="1"/>
    <n v="202306"/>
    <x v="5"/>
    <x v="12"/>
  </r>
  <r>
    <s v="MPO3"/>
    <n v="0"/>
    <n v="0"/>
    <n v="0"/>
    <n v="0"/>
    <n v="0"/>
    <n v="0"/>
    <n v="0"/>
    <n v="0"/>
    <n v="0"/>
    <n v="0"/>
    <n v="0"/>
    <n v="0"/>
    <s v="JUNIO"/>
    <x v="0"/>
    <x v="4"/>
    <x v="0"/>
    <n v="202306"/>
    <x v="5"/>
    <x v="12"/>
  </r>
  <r>
    <s v="NAR2"/>
    <n v="0"/>
    <n v="0"/>
    <n v="0"/>
    <n v="0"/>
    <n v="0"/>
    <n v="0"/>
    <n v="0"/>
    <n v="0"/>
    <n v="0"/>
    <n v="0"/>
    <n v="0"/>
    <n v="0"/>
    <s v="JUNIO"/>
    <x v="0"/>
    <x v="6"/>
    <x v="0"/>
    <n v="202306"/>
    <x v="5"/>
    <x v="13"/>
  </r>
  <r>
    <s v="NAR4"/>
    <n v="0"/>
    <n v="0"/>
    <n v="0"/>
    <n v="0"/>
    <n v="0"/>
    <n v="0"/>
    <n v="0"/>
    <n v="0"/>
    <n v="0"/>
    <n v="0"/>
    <n v="0"/>
    <n v="0"/>
    <s v="JUNIO"/>
    <x v="0"/>
    <x v="6"/>
    <x v="0"/>
    <n v="202306"/>
    <x v="5"/>
    <x v="13"/>
  </r>
  <r>
    <s v="NAR5"/>
    <n v="9.6445583538607063E-2"/>
    <n v="1.7429924735892853E-3"/>
    <n v="0"/>
    <n v="9.8188576012196355E-2"/>
    <n v="2.0915909683071304E-2"/>
    <n v="1.3943939788714214E-2"/>
    <n v="0"/>
    <n v="3.4859849471785519E-2"/>
    <n v="21831345.115200032"/>
    <n v="394542.38159999961"/>
    <n v="0"/>
    <n v="22225887.496800032"/>
    <s v="JUNIO"/>
    <x v="0"/>
    <x v="6"/>
    <x v="0"/>
    <n v="202306"/>
    <x v="5"/>
    <x v="13"/>
  </r>
  <r>
    <s v="NAR6"/>
    <n v="3.4208646181959519E-2"/>
    <n v="0"/>
    <n v="0"/>
    <n v="3.4208646181959519E-2"/>
    <n v="3.7318523107591886E-2"/>
    <n v="0"/>
    <n v="0"/>
    <n v="3.7318523107591886E-2"/>
    <n v="7743441.7763999375"/>
    <n v="0"/>
    <n v="0"/>
    <n v="7743441.7763999375"/>
    <s v="JUNIO"/>
    <x v="0"/>
    <x v="6"/>
    <x v="0"/>
    <n v="202306"/>
    <x v="5"/>
    <x v="13"/>
  </r>
  <r>
    <s v="NAR8"/>
    <n v="0"/>
    <n v="0"/>
    <n v="0"/>
    <n v="0"/>
    <n v="0"/>
    <n v="0"/>
    <n v="0"/>
    <n v="0"/>
    <n v="0"/>
    <n v="0"/>
    <n v="0"/>
    <n v="0"/>
    <s v="JUNIO"/>
    <x v="0"/>
    <x v="6"/>
    <x v="0"/>
    <n v="202306"/>
    <x v="5"/>
    <x v="13"/>
  </r>
  <r>
    <s v="PBU1"/>
    <n v="5.4620286783965161E-2"/>
    <n v="0"/>
    <n v="0"/>
    <n v="5.4620286783965161E-2"/>
    <n v="1.7746663576017441E-2"/>
    <n v="0"/>
    <n v="0"/>
    <n v="1.7746663576017441E-2"/>
    <n v="12363804.409920037"/>
    <n v="0"/>
    <n v="0"/>
    <n v="12363804.409920037"/>
    <s v="JUNIO"/>
    <x v="0"/>
    <x v="6"/>
    <x v="0"/>
    <n v="202306"/>
    <x v="5"/>
    <x v="14"/>
  </r>
  <r>
    <s v="PBU2"/>
    <n v="0"/>
    <n v="0"/>
    <n v="0"/>
    <n v="0"/>
    <n v="0"/>
    <n v="0"/>
    <n v="0"/>
    <n v="0"/>
    <n v="0"/>
    <n v="0"/>
    <n v="0"/>
    <n v="0"/>
    <s v="JUNIO"/>
    <x v="0"/>
    <x v="6"/>
    <x v="0"/>
    <n v="202306"/>
    <x v="5"/>
    <x v="14"/>
  </r>
  <r>
    <s v="PBU3"/>
    <n v="1.5249184530016543E-3"/>
    <n v="0"/>
    <n v="0"/>
    <n v="1.5249184530016543E-3"/>
    <n v="5.7211146508540133E-3"/>
    <n v="0"/>
    <n v="0"/>
    <n v="5.7211146508540133E-3"/>
    <n v="345179.32080000103"/>
    <n v="0"/>
    <n v="0"/>
    <n v="345179.32080000103"/>
    <s v="JUNIO"/>
    <x v="0"/>
    <x v="6"/>
    <x v="0"/>
    <n v="202306"/>
    <x v="5"/>
    <x v="14"/>
  </r>
  <r>
    <s v="PBU4"/>
    <n v="1.0083833533144704E-2"/>
    <n v="0"/>
    <n v="0"/>
    <n v="1.0083833533144704E-2"/>
    <n v="2.1608214713881437E-2"/>
    <n v="0"/>
    <n v="0"/>
    <n v="2.1608214713881437E-2"/>
    <n v="2282568.4895999925"/>
    <n v="0"/>
    <n v="0"/>
    <n v="2282568.4895999925"/>
    <s v="JUNIO"/>
    <x v="0"/>
    <x v="6"/>
    <x v="0"/>
    <n v="202306"/>
    <x v="5"/>
    <x v="14"/>
  </r>
  <r>
    <s v="PBU5"/>
    <n v="8.6342037682730563E-4"/>
    <n v="0"/>
    <n v="0"/>
    <n v="8.6342037682730563E-4"/>
    <n v="2.5902611304819069E-3"/>
    <n v="0"/>
    <n v="0"/>
    <n v="2.5902611304819069E-3"/>
    <n v="195443.14559999944"/>
    <n v="0"/>
    <n v="0"/>
    <n v="195443.14559999944"/>
    <s v="JUNIO"/>
    <x v="0"/>
    <x v="0"/>
    <x v="0"/>
    <n v="202306"/>
    <x v="5"/>
    <x v="14"/>
  </r>
  <r>
    <s v="PFO1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15"/>
  </r>
  <r>
    <s v="PFO10"/>
    <n v="2.4631166488619694E-3"/>
    <n v="4.5777483294720854E-3"/>
    <n v="0"/>
    <n v="7.0408649783340552E-3"/>
    <n v="1.1368230687055227E-2"/>
    <n v="2.0651496223182352E-3"/>
    <n v="0"/>
    <n v="1.3433380309373463E-2"/>
    <n v="557549.11367999844"/>
    <n v="1036215.4487999995"/>
    <n v="0"/>
    <n v="1593764.562479998"/>
    <s v="JUNIO"/>
    <x v="0"/>
    <x v="0"/>
    <x v="0"/>
    <n v="202306"/>
    <x v="5"/>
    <x v="15"/>
  </r>
  <r>
    <s v="PFO11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15"/>
  </r>
  <r>
    <s v="PFO12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15"/>
  </r>
  <r>
    <s v="PFO14"/>
    <n v="0"/>
    <n v="9.4017871666253732E-3"/>
    <n v="0"/>
    <n v="9.4017871666253732E-3"/>
    <n v="0"/>
    <n v="1.4844927105197862E-2"/>
    <n v="0"/>
    <n v="1.4844927105197862E-2"/>
    <n v="0"/>
    <n v="2128181.0198400058"/>
    <n v="0"/>
    <n v="2128181.0198400058"/>
    <s v="JUNIO"/>
    <x v="0"/>
    <x v="0"/>
    <x v="0"/>
    <n v="202306"/>
    <x v="5"/>
    <x v="15"/>
  </r>
  <r>
    <s v="PFO15"/>
    <n v="5.9919268751900117E-4"/>
    <n v="0"/>
    <n v="0"/>
    <n v="5.9919268751900117E-4"/>
    <n v="2.7655047116261588E-3"/>
    <n v="0"/>
    <n v="0"/>
    <n v="2.7655047116261588E-3"/>
    <n v="135632.77728000004"/>
    <n v="0"/>
    <n v="0"/>
    <n v="135632.77728000004"/>
    <s v="JUNIO"/>
    <x v="0"/>
    <x v="0"/>
    <x v="0"/>
    <n v="202306"/>
    <x v="5"/>
    <x v="15"/>
  </r>
  <r>
    <s v="PFO16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15"/>
  </r>
  <r>
    <s v="PFO17"/>
    <n v="2.1127791350968386E-3"/>
    <n v="0"/>
    <n v="0"/>
    <n v="2.1127791350968386E-3"/>
    <n v="9.0547677218435658E-3"/>
    <n v="0"/>
    <n v="0"/>
    <n v="9.0547677218435658E-3"/>
    <n v="478246.99440000101"/>
    <n v="0"/>
    <n v="0"/>
    <n v="478246.99440000101"/>
    <s v="JUNIO"/>
    <x v="0"/>
    <x v="0"/>
    <x v="0"/>
    <n v="202306"/>
    <x v="5"/>
    <x v="15"/>
  </r>
  <r>
    <s v="PFO2"/>
    <n v="5.4570004880116988E-3"/>
    <n v="0"/>
    <n v="0"/>
    <n v="5.4570004880116988E-3"/>
    <n v="2.5186156098515509E-2"/>
    <n v="0"/>
    <n v="0"/>
    <n v="2.5186156098515509E-2"/>
    <n v="1235242.2638400008"/>
    <n v="0"/>
    <n v="0"/>
    <n v="1235242.2638400008"/>
    <s v="JUNIO"/>
    <x v="0"/>
    <x v="0"/>
    <x v="0"/>
    <n v="202306"/>
    <x v="5"/>
    <x v="15"/>
  </r>
  <r>
    <s v="PFO3"/>
    <n v="6.2439556296978117E-5"/>
    <n v="0"/>
    <n v="0"/>
    <n v="6.2439556296978117E-5"/>
    <n v="3.4057939798351705E-4"/>
    <n v="0"/>
    <n v="0"/>
    <n v="3.4057939798351705E-4"/>
    <n v="14133.767999999998"/>
    <n v="0"/>
    <n v="0"/>
    <n v="14133.767999999998"/>
    <s v="JUNIO"/>
    <x v="0"/>
    <x v="0"/>
    <x v="0"/>
    <n v="202306"/>
    <x v="5"/>
    <x v="15"/>
  </r>
  <r>
    <s v="PFO4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15"/>
  </r>
  <r>
    <s v="PFO5"/>
    <n v="1.4407540601740997E-3"/>
    <n v="0"/>
    <n v="0"/>
    <n v="1.4407540601740997E-3"/>
    <n v="1.0805655451305744E-2"/>
    <n v="0"/>
    <n v="0"/>
    <n v="1.0805655451305744E-2"/>
    <n v="326127.93618689338"/>
    <n v="0"/>
    <n v="0"/>
    <n v="326127.93618689338"/>
    <s v="JUNIO"/>
    <x v="0"/>
    <x v="0"/>
    <x v="0"/>
    <n v="202306"/>
    <x v="5"/>
    <x v="15"/>
  </r>
  <r>
    <s v="PFO6"/>
    <n v="0"/>
    <n v="6.2144387485392407E-4"/>
    <n v="0"/>
    <n v="6.2144387485392407E-4"/>
    <n v="0"/>
    <n v="2.6633308922311034E-3"/>
    <n v="0"/>
    <n v="2.6633308922311034E-3"/>
    <n v="0"/>
    <n v="140669.53823999999"/>
    <n v="0"/>
    <n v="140669.53823999999"/>
    <s v="JUNIO"/>
    <x v="0"/>
    <x v="0"/>
    <x v="0"/>
    <n v="202306"/>
    <x v="5"/>
    <x v="15"/>
  </r>
  <r>
    <s v="PFO7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15"/>
  </r>
  <r>
    <s v="PFO8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15"/>
  </r>
  <r>
    <s v="PFO9"/>
    <n v="0"/>
    <n v="0"/>
    <n v="0"/>
    <n v="0"/>
    <n v="0"/>
    <n v="0"/>
    <n v="0"/>
    <n v="0"/>
    <n v="0"/>
    <n v="0"/>
    <n v="0"/>
    <n v="0"/>
    <s v="JUNIO"/>
    <x v="0"/>
    <x v="0"/>
    <x v="0"/>
    <n v="202306"/>
    <x v="5"/>
    <x v="15"/>
  </r>
  <r>
    <s v="PIH1"/>
    <n v="5.6053434570091758E-3"/>
    <n v="0"/>
    <n v="0"/>
    <n v="5.6053434570091758E-3"/>
    <n v="3.7788832294443865E-3"/>
    <n v="0"/>
    <n v="0"/>
    <n v="3.7788832294443865E-3"/>
    <n v="1268821.0596000005"/>
    <n v="0"/>
    <n v="0"/>
    <n v="1268821.0596000005"/>
    <s v="JUNIO"/>
    <x v="0"/>
    <x v="1"/>
    <x v="0"/>
    <n v="202306"/>
    <x v="5"/>
    <x v="16"/>
  </r>
  <r>
    <s v="PIH2"/>
    <n v="5.2326618706187546E-3"/>
    <n v="0"/>
    <n v="0"/>
    <n v="5.2326618706187546E-3"/>
    <n v="7.135448005389209E-3"/>
    <n v="0"/>
    <n v="0"/>
    <n v="7.135448005389209E-3"/>
    <n v="1184461.1539200002"/>
    <n v="0"/>
    <n v="0"/>
    <n v="1184461.1539200002"/>
    <s v="JUNIO"/>
    <x v="0"/>
    <x v="1"/>
    <x v="0"/>
    <n v="202306"/>
    <x v="5"/>
    <x v="16"/>
  </r>
  <r>
    <s v="PIH3"/>
    <n v="2.1612399719259576E-2"/>
    <n v="0"/>
    <n v="0"/>
    <n v="2.1612399719259576E-2"/>
    <n v="1.1207848764753172E-2"/>
    <n v="0"/>
    <n v="0"/>
    <n v="1.1207848764753172E-2"/>
    <n v="4892165.5064685922"/>
    <n v="0"/>
    <n v="0"/>
    <n v="4892165.5064685922"/>
    <s v="JUNIO"/>
    <x v="0"/>
    <x v="1"/>
    <x v="0"/>
    <n v="202306"/>
    <x v="5"/>
    <x v="16"/>
  </r>
  <r>
    <s v="PIH4"/>
    <n v="0"/>
    <n v="0"/>
    <n v="0"/>
    <n v="0"/>
    <n v="0"/>
    <n v="0"/>
    <n v="0"/>
    <n v="0"/>
    <n v="0"/>
    <n v="0"/>
    <n v="0"/>
    <n v="0"/>
    <s v="JUNIO"/>
    <x v="0"/>
    <x v="1"/>
    <x v="0"/>
    <n v="202306"/>
    <x v="5"/>
    <x v="16"/>
  </r>
  <r>
    <s v="PIH5"/>
    <n v="0"/>
    <n v="0"/>
    <n v="0"/>
    <n v="0"/>
    <n v="0"/>
    <n v="0"/>
    <n v="0"/>
    <n v="0"/>
    <n v="0"/>
    <n v="0"/>
    <n v="0"/>
    <n v="0"/>
    <s v="JUNIO"/>
    <x v="0"/>
    <x v="1"/>
    <x v="0"/>
    <n v="202306"/>
    <x v="5"/>
    <x v="16"/>
  </r>
  <r>
    <s v="SGA1"/>
    <n v="7.964360673764917E-2"/>
    <n v="0"/>
    <n v="0"/>
    <n v="7.964360673764917E-2"/>
    <n v="7.0446433478017823E-2"/>
    <n v="0"/>
    <n v="0"/>
    <n v="7.0446433478017823E-2"/>
    <n v="18028063.091275215"/>
    <n v="0"/>
    <n v="0"/>
    <n v="18028063.091275215"/>
    <s v="JUNIO"/>
    <x v="0"/>
    <x v="7"/>
    <x v="1"/>
    <n v="202306"/>
    <x v="5"/>
    <x v="17"/>
  </r>
  <r>
    <s v="SGA2"/>
    <n v="1.7413484039499286E-2"/>
    <n v="0"/>
    <n v="0"/>
    <n v="1.7413484039499286E-2"/>
    <n v="3.1660880071816729E-2"/>
    <n v="0"/>
    <n v="0"/>
    <n v="3.1660880071816729E-2"/>
    <n v="3941702.3131199954"/>
    <n v="0"/>
    <n v="0"/>
    <n v="3941702.3131199954"/>
    <s v="JUNIO"/>
    <x v="0"/>
    <x v="7"/>
    <x v="1"/>
    <n v="202306"/>
    <x v="5"/>
    <x v="17"/>
  </r>
  <r>
    <s v="SGA3"/>
    <n v="0"/>
    <n v="0"/>
    <n v="0"/>
    <n v="0"/>
    <n v="0"/>
    <n v="0"/>
    <n v="0"/>
    <n v="0"/>
    <n v="0"/>
    <n v="0"/>
    <n v="0"/>
    <n v="0"/>
    <s v="JUNIO"/>
    <x v="0"/>
    <x v="7"/>
    <x v="1"/>
    <n v="202306"/>
    <x v="5"/>
    <x v="17"/>
  </r>
  <r>
    <s v="SGA4"/>
    <n v="5.6804515348523558E-4"/>
    <n v="0"/>
    <n v="0"/>
    <n v="5.6804515348523558E-4"/>
    <n v="1.2781015953417802E-3"/>
    <n v="0"/>
    <n v="0"/>
    <n v="1.2781015953417802E-3"/>
    <n v="128582.24640000002"/>
    <n v="0"/>
    <n v="0"/>
    <n v="128582.24640000002"/>
    <s v="JUNIO"/>
    <x v="0"/>
    <x v="7"/>
    <x v="1"/>
    <n v="202306"/>
    <x v="5"/>
    <x v="17"/>
  </r>
  <r>
    <s v="SGA5"/>
    <n v="5.7795291779021098E-4"/>
    <n v="0"/>
    <n v="0"/>
    <n v="5.7795291779021098E-4"/>
    <n v="5.4183086042832243E-4"/>
    <n v="0"/>
    <n v="0"/>
    <n v="5.4183086042832243E-4"/>
    <n v="130824.95999999998"/>
    <n v="0"/>
    <n v="0"/>
    <n v="130824.95999999998"/>
    <s v="JUNIO"/>
    <x v="0"/>
    <x v="7"/>
    <x v="1"/>
    <n v="202306"/>
    <x v="5"/>
    <x v="17"/>
  </r>
  <r>
    <s v="SGA6"/>
    <n v="0"/>
    <n v="0"/>
    <n v="0"/>
    <n v="0"/>
    <n v="0"/>
    <n v="0"/>
    <n v="0"/>
    <n v="0"/>
    <n v="0"/>
    <n v="0"/>
    <n v="0"/>
    <n v="0"/>
    <s v="JUNIO"/>
    <x v="0"/>
    <x v="7"/>
    <x v="1"/>
    <n v="202306"/>
    <x v="5"/>
    <x v="17"/>
  </r>
  <r>
    <s v="SRI1"/>
    <n v="4.0134805111281301E-3"/>
    <n v="0"/>
    <n v="0"/>
    <n v="4.0134805111281301E-3"/>
    <n v="1.3378268370427037E-2"/>
    <n v="0"/>
    <n v="0"/>
    <n v="1.3378268370427037E-2"/>
    <n v="908488.23695999919"/>
    <n v="0"/>
    <n v="0"/>
    <n v="908488.23695999919"/>
    <s v="JUNIO"/>
    <x v="0"/>
    <x v="6"/>
    <x v="0"/>
    <n v="202306"/>
    <x v="5"/>
    <x v="18"/>
  </r>
  <r>
    <s v="SRI2"/>
    <n v="0"/>
    <n v="0"/>
    <n v="0"/>
    <n v="0"/>
    <n v="0"/>
    <n v="0"/>
    <n v="0"/>
    <n v="0"/>
    <n v="0"/>
    <n v="0"/>
    <n v="0"/>
    <n v="0"/>
    <s v="JUNIO"/>
    <x v="0"/>
    <x v="6"/>
    <x v="0"/>
    <n v="202306"/>
    <x v="5"/>
    <x v="18"/>
  </r>
  <r>
    <s v="SRI3"/>
    <n v="0"/>
    <n v="5.5223401294854607E-4"/>
    <n v="0"/>
    <n v="5.5223401294854607E-4"/>
    <n v="0"/>
    <n v="4.7334343967018249E-3"/>
    <n v="0"/>
    <n v="4.7334343967018249E-3"/>
    <n v="0"/>
    <n v="125003.24927999987"/>
    <n v="0"/>
    <n v="125003.24927999987"/>
    <s v="JUNIO"/>
    <x v="0"/>
    <x v="6"/>
    <x v="0"/>
    <n v="202306"/>
    <x v="5"/>
    <x v="18"/>
  </r>
  <r>
    <s v="SRI4"/>
    <n v="0"/>
    <n v="0"/>
    <n v="0"/>
    <n v="0"/>
    <n v="0"/>
    <n v="0"/>
    <n v="0"/>
    <n v="0"/>
    <n v="0"/>
    <n v="0"/>
    <n v="0"/>
    <n v="0"/>
    <s v="JUNIO"/>
    <x v="0"/>
    <x v="6"/>
    <x v="0"/>
    <n v="202306"/>
    <x v="5"/>
    <x v="18"/>
  </r>
  <r>
    <s v="ACY1"/>
    <n v="1.7413402403431505E-2"/>
    <n v="0"/>
    <n v="1.0912218199401727E-2"/>
    <n v="2.8325620602833231E-2"/>
    <n v="3.4232819662441696E-2"/>
    <n v="0"/>
    <n v="1.9256855646003049E-2"/>
    <n v="5.3489675308444742E-2"/>
    <n v="4092669.6446400275"/>
    <n v="0"/>
    <n v="2564697.1881599999"/>
    <n v="6657366.832800027"/>
    <s v="JULIO"/>
    <x v="0"/>
    <x v="0"/>
    <x v="0"/>
    <n v="202307"/>
    <x v="6"/>
    <x v="0"/>
  </r>
  <r>
    <s v="ACY2"/>
    <n v="4.0240460836651713E-4"/>
    <n v="0"/>
    <n v="3.4204391711153922E-3"/>
    <n v="3.8228437794819094E-3"/>
    <n v="6.03606912549775E-3"/>
    <n v="0"/>
    <n v="6.0360691254977509E-3"/>
    <n v="1.2072138250995502E-2"/>
    <n v="94577.101440000159"/>
    <n v="0"/>
    <n v="803905.36224000016"/>
    <n v="898482.46368000028"/>
    <s v="JULIO"/>
    <x v="0"/>
    <x v="0"/>
    <x v="0"/>
    <n v="202307"/>
    <x v="6"/>
    <x v="0"/>
  </r>
  <r>
    <s v="ACY3"/>
    <n v="0"/>
    <n v="0"/>
    <n v="0"/>
    <n v="0"/>
    <n v="0"/>
    <n v="0"/>
    <n v="0"/>
    <n v="0"/>
    <n v="0"/>
    <n v="0"/>
    <n v="0"/>
    <n v="0"/>
    <s v="JULIO"/>
    <x v="0"/>
    <x v="0"/>
    <x v="0"/>
    <n v="202307"/>
    <x v="6"/>
    <x v="0"/>
  </r>
  <r>
    <s v="ACY4"/>
    <n v="1.6627618046406445E-2"/>
    <n v="0"/>
    <n v="4.961850401177372E-3"/>
    <n v="2.1589468447583818E-2"/>
    <n v="5.7008976159107771E-3"/>
    <n v="0"/>
    <n v="8.756206590313011E-3"/>
    <n v="1.4457104206223788E-2"/>
    <n v="3907986.8519999948"/>
    <n v="0"/>
    <n v="1166183.0380799999"/>
    <n v="5074169.8900799947"/>
    <s v="JULIO"/>
    <x v="0"/>
    <x v="0"/>
    <x v="0"/>
    <n v="202307"/>
    <x v="6"/>
    <x v="0"/>
  </r>
  <r>
    <s v="ACY5"/>
    <n v="6.7257779401184862E-3"/>
    <n v="1.3915402634727847E-3"/>
    <n v="7.8851582591111889E-3"/>
    <n v="1.6002476462702461E-2"/>
    <n v="2.7830805269455871E-2"/>
    <n v="1.3915402634727844E-2"/>
    <n v="1.391498516313739E-2"/>
    <n v="5.5661193067321105E-2"/>
    <n v="1580758.6923212381"/>
    <n v="327053.5225492231"/>
    <n v="1853247.6940800003"/>
    <n v="3761059.9089504615"/>
    <s v="JULIO"/>
    <x v="0"/>
    <x v="0"/>
    <x v="0"/>
    <n v="202307"/>
    <x v="6"/>
    <x v="0"/>
  </r>
  <r>
    <s v="ACY6"/>
    <n v="6.5082116731069199E-4"/>
    <n v="0"/>
    <n v="5.5319799221408804E-3"/>
    <n v="6.1828010894515728E-3"/>
    <n v="9.7623175096603655E-3"/>
    <n v="0"/>
    <n v="9.7623175096603777E-3"/>
    <n v="1.9524635019320745E-2"/>
    <n v="152962.4121600005"/>
    <n v="0"/>
    <n v="1300180.5033600002"/>
    <n v="1453142.9155200007"/>
    <s v="JULIO"/>
    <x v="0"/>
    <x v="0"/>
    <x v="0"/>
    <n v="202307"/>
    <x v="6"/>
    <x v="0"/>
  </r>
  <r>
    <s v="ACY7"/>
    <n v="0"/>
    <n v="0"/>
    <n v="1.6897733282854423E-3"/>
    <n v="1.6897733282854423E-3"/>
    <n v="0"/>
    <n v="0"/>
    <n v="2.9819529322684273E-3"/>
    <n v="2.9819529322684273E-3"/>
    <n v="0"/>
    <n v="0"/>
    <n v="397147.20000000007"/>
    <n v="397147.20000000007"/>
    <s v="JULIO"/>
    <x v="0"/>
    <x v="0"/>
    <x v="0"/>
    <n v="202307"/>
    <x v="6"/>
    <x v="0"/>
  </r>
  <r>
    <s v="ACY8"/>
    <n v="0"/>
    <n v="0"/>
    <n v="9.4732072330338465E-3"/>
    <n v="9.4732072330338465E-3"/>
    <n v="0"/>
    <n v="0"/>
    <n v="1.6717424528883258E-2"/>
    <n v="1.6717424528883258E-2"/>
    <n v="0"/>
    <n v="0"/>
    <n v="2226486.63264"/>
    <n v="2226486.63264"/>
    <s v="JULIO"/>
    <x v="0"/>
    <x v="0"/>
    <x v="0"/>
    <n v="202307"/>
    <x v="6"/>
    <x v="0"/>
  </r>
  <r>
    <s v="ACY9"/>
    <n v="1.2851183392725363E-3"/>
    <n v="1.9860919788757393E-3"/>
    <n v="3.9719811854677604E-3"/>
    <n v="7.2431915036160355E-3"/>
    <n v="7.0097363960320187E-3"/>
    <n v="7.0097363960320187E-3"/>
    <n v="7.0093785625901656E-3"/>
    <n v="2.1028851354654203E-2"/>
    <n v="302041.19189678872"/>
    <n v="466790.93293140072"/>
    <n v="933534.20831999998"/>
    <n v="1702366.3331481894"/>
    <s v="JULIO"/>
    <x v="0"/>
    <x v="1"/>
    <x v="0"/>
    <n v="202307"/>
    <x v="6"/>
    <x v="0"/>
  </r>
  <r>
    <s v="APR10"/>
    <n v="0"/>
    <n v="0"/>
    <n v="0"/>
    <n v="0"/>
    <n v="0"/>
    <n v="0"/>
    <n v="0"/>
    <n v="0"/>
    <n v="0"/>
    <n v="0"/>
    <n v="0"/>
    <n v="0"/>
    <s v="JULIO"/>
    <x v="0"/>
    <x v="0"/>
    <x v="0"/>
    <n v="202307"/>
    <x v="6"/>
    <x v="1"/>
  </r>
  <r>
    <s v="APR11"/>
    <n v="4.4546003277122865E-3"/>
    <n v="0"/>
    <n v="0"/>
    <n v="4.4546003277122865E-3"/>
    <n v="2.3041550307638207E-2"/>
    <n v="0"/>
    <n v="0"/>
    <n v="2.3041550307638207E-2"/>
    <n v="1046964.120959998"/>
    <n v="0"/>
    <n v="0"/>
    <n v="1046964.120959998"/>
    <s v="JULIO"/>
    <x v="0"/>
    <x v="0"/>
    <x v="0"/>
    <n v="202307"/>
    <x v="6"/>
    <x v="1"/>
  </r>
  <r>
    <s v="APR12"/>
    <n v="4.6575918036549126E-3"/>
    <n v="7.9434753186232512E-3"/>
    <n v="6.9863877054823767E-3"/>
    <n v="1.9587454827760541E-2"/>
    <n v="2.5405046201754145E-2"/>
    <n v="4.539128753499001E-3"/>
    <n v="1.2702523100877048E-2"/>
    <n v="4.2646698056130194E-2"/>
    <n v="1094673.1804799996"/>
    <n v="1866953.9448000002"/>
    <n v="1642009.7707200001"/>
    <n v="4603636.8959999997"/>
    <s v="JULIO"/>
    <x v="0"/>
    <x v="0"/>
    <x v="0"/>
    <n v="202307"/>
    <x v="6"/>
    <x v="1"/>
  </r>
  <r>
    <s v="APR13"/>
    <n v="0"/>
    <n v="0"/>
    <n v="0"/>
    <n v="0"/>
    <n v="0"/>
    <n v="0"/>
    <n v="0"/>
    <n v="0"/>
    <n v="0"/>
    <n v="0"/>
    <n v="0"/>
    <n v="0"/>
    <s v="JULIO"/>
    <x v="0"/>
    <x v="0"/>
    <x v="0"/>
    <n v="202307"/>
    <x v="6"/>
    <x v="1"/>
  </r>
  <r>
    <s v="APR14"/>
    <n v="1.6909790312543874E-2"/>
    <n v="1.4981033336423344E-3"/>
    <n v="8.6228536551819675E-3"/>
    <n v="2.7030747301368174E-2"/>
    <n v="1.2373017301861371E-2"/>
    <n v="2.1893498428714798E-3"/>
    <n v="1.5677915736694484E-2"/>
    <n v="3.0240282881427334E-2"/>
    <n v="3974305.7620800096"/>
    <n v="352099.02672000014"/>
    <n v="2026628.1446400005"/>
    <n v="6353032.9334400101"/>
    <s v="JULIO"/>
    <x v="0"/>
    <x v="0"/>
    <x v="0"/>
    <n v="202307"/>
    <x v="6"/>
    <x v="1"/>
  </r>
  <r>
    <s v="APR2"/>
    <n v="0"/>
    <n v="0"/>
    <n v="1.0503387482466174E-2"/>
    <n v="1.0503387482466174E-2"/>
    <n v="0"/>
    <n v="0"/>
    <n v="1.2918118297880053E-2"/>
    <n v="1.2918118297880053E-2"/>
    <n v="0"/>
    <n v="0"/>
    <n v="2468609.7592800017"/>
    <n v="2468609.7592800017"/>
    <s v="JULIO"/>
    <x v="0"/>
    <x v="0"/>
    <x v="0"/>
    <n v="202307"/>
    <x v="6"/>
    <x v="1"/>
  </r>
  <r>
    <s v="APR3"/>
    <n v="6.5491240673376397E-3"/>
    <n v="4.4421158847692014E-3"/>
    <n v="2.6473668794404871E-2"/>
    <n v="3.7464908746511712E-2"/>
    <n v="1.8545361676363805E-2"/>
    <n v="4.3536512811119064E-3"/>
    <n v="1.524016504623747E-2"/>
    <n v="3.8139178003713185E-2"/>
    <n v="1539239.7561600031"/>
    <n v="1044029.9039999992"/>
    <n v="6222102.8462399952"/>
    <n v="8805372.5063999966"/>
    <s v="JULIO"/>
    <x v="0"/>
    <x v="0"/>
    <x v="0"/>
    <n v="202307"/>
    <x v="6"/>
    <x v="1"/>
  </r>
  <r>
    <s v="APR4"/>
    <n v="3.2607655314355415E-3"/>
    <n v="0"/>
    <n v="2.3451524106531077E-2"/>
    <n v="2.6712289637966617E-2"/>
    <n v="3.260765531435543E-2"/>
    <n v="0"/>
    <n v="3.2607357119062014E-2"/>
    <n v="6.5215012433417444E-2"/>
    <n v="766377.28799999482"/>
    <n v="0"/>
    <n v="5511808.5832799952"/>
    <n v="6278185.8712799903"/>
    <s v="JULIO"/>
    <x v="0"/>
    <x v="0"/>
    <x v="0"/>
    <n v="202307"/>
    <x v="6"/>
    <x v="1"/>
  </r>
  <r>
    <s v="APR5"/>
    <n v="0"/>
    <n v="1.8953292837498126E-3"/>
    <n v="7.7293412785570557E-3"/>
    <n v="9.6246705623068678E-3"/>
    <n v="0"/>
    <n v="4.8737038724995197E-3"/>
    <n v="2.1570254730856893E-2"/>
    <n v="2.6443958603356413E-2"/>
    <n v="0"/>
    <n v="445458.98880000005"/>
    <n v="1816626.0499200001"/>
    <n v="2262085.0387200001"/>
    <s v="JULIO"/>
    <x v="0"/>
    <x v="0"/>
    <x v="0"/>
    <n v="202307"/>
    <x v="6"/>
    <x v="1"/>
  </r>
  <r>
    <s v="APR6"/>
    <n v="0"/>
    <n v="0"/>
    <n v="1.4813745776923095E-2"/>
    <n v="1.4813745776923095E-2"/>
    <n v="0"/>
    <n v="0"/>
    <n v="1.5064826213820093E-2"/>
    <n v="1.5064826213820093E-2"/>
    <n v="0"/>
    <n v="0"/>
    <n v="3481672.6944000004"/>
    <n v="3481672.6944000004"/>
    <s v="JULIO"/>
    <x v="0"/>
    <x v="0"/>
    <x v="0"/>
    <n v="202307"/>
    <x v="6"/>
    <x v="1"/>
  </r>
  <r>
    <s v="APR8"/>
    <n v="0"/>
    <n v="0"/>
    <n v="0"/>
    <n v="0"/>
    <n v="0"/>
    <n v="0"/>
    <n v="0"/>
    <n v="0"/>
    <n v="0"/>
    <n v="0"/>
    <n v="0"/>
    <n v="0"/>
    <s v="JULIO"/>
    <x v="0"/>
    <x v="0"/>
    <x v="0"/>
    <n v="202307"/>
    <x v="6"/>
    <x v="1"/>
  </r>
  <r>
    <s v="APR9"/>
    <n v="1.031159323978422E-3"/>
    <n v="0"/>
    <n v="6.5799773403435119E-3"/>
    <n v="7.6111366643219335E-3"/>
    <n v="2.3795984399502051E-4"/>
    <n v="0"/>
    <n v="1.1963595164260932E-2"/>
    <n v="1.2201555008255953E-2"/>
    <n v="242353.23839999997"/>
    <n v="0"/>
    <n v="1546491.1968"/>
    <n v="1788844.4351999999"/>
    <s v="JULIO"/>
    <x v="0"/>
    <x v="0"/>
    <x v="0"/>
    <n v="202307"/>
    <x v="6"/>
    <x v="1"/>
  </r>
  <r>
    <s v="CAT1"/>
    <n v="1.1639258083661203E-3"/>
    <n v="0"/>
    <n v="0"/>
    <n v="1.1639258083661203E-3"/>
    <n v="3.6755551843140636E-3"/>
    <n v="0"/>
    <n v="0"/>
    <n v="3.6755551843140636E-3"/>
    <n v="273557.32752000005"/>
    <n v="0"/>
    <n v="0"/>
    <n v="273557.32752000005"/>
    <s v="JULIO"/>
    <x v="0"/>
    <x v="2"/>
    <x v="1"/>
    <n v="202307"/>
    <x v="6"/>
    <x v="2"/>
  </r>
  <r>
    <s v="CAT10"/>
    <n v="0"/>
    <n v="0"/>
    <n v="0"/>
    <n v="0"/>
    <n v="0"/>
    <n v="0"/>
    <n v="0"/>
    <n v="0"/>
    <n v="0"/>
    <n v="0"/>
    <n v="0"/>
    <n v="0"/>
    <s v="JULIO"/>
    <x v="0"/>
    <x v="2"/>
    <x v="1"/>
    <n v="202307"/>
    <x v="6"/>
    <x v="2"/>
  </r>
  <r>
    <s v="CAT11"/>
    <n v="0"/>
    <n v="0"/>
    <n v="0"/>
    <n v="0"/>
    <n v="0"/>
    <n v="0"/>
    <n v="0"/>
    <n v="0"/>
    <n v="0"/>
    <n v="0"/>
    <n v="0"/>
    <n v="0"/>
    <s v="JULIO"/>
    <x v="0"/>
    <x v="2"/>
    <x v="1"/>
    <n v="202307"/>
    <x v="6"/>
    <x v="2"/>
  </r>
  <r>
    <s v="CAT2"/>
    <n v="4.1405728523837358E-2"/>
    <n v="0"/>
    <n v="0"/>
    <n v="4.1405728523837358E-2"/>
    <n v="1.8537608598739871E-2"/>
    <n v="0"/>
    <n v="0"/>
    <n v="1.8537608598739871E-2"/>
    <n v="9731582.8531200364"/>
    <n v="0"/>
    <n v="0"/>
    <n v="9731582.8531200364"/>
    <s v="JULIO"/>
    <x v="0"/>
    <x v="2"/>
    <x v="1"/>
    <n v="202307"/>
    <x v="6"/>
    <x v="2"/>
  </r>
  <r>
    <s v="CAT3"/>
    <n v="2.8152841280016154E-2"/>
    <n v="0"/>
    <n v="0"/>
    <n v="2.8152841280016154E-2"/>
    <n v="4.9246952676413056E-3"/>
    <n v="0"/>
    <n v="0"/>
    <n v="4.9246952676413056E-3"/>
    <n v="6616758.5316000041"/>
    <n v="0"/>
    <n v="0"/>
    <n v="6616758.5316000041"/>
    <s v="JULIO"/>
    <x v="0"/>
    <x v="2"/>
    <x v="1"/>
    <n v="202307"/>
    <x v="6"/>
    <x v="2"/>
  </r>
  <r>
    <s v="CAT4"/>
    <n v="3.2416054894215444E-3"/>
    <n v="5.9913811804481125E-2"/>
    <n v="0"/>
    <n v="6.3155417293902671E-2"/>
    <n v="6.7067699781135455E-3"/>
    <n v="1.3413539956227081E-2"/>
    <n v="0"/>
    <n v="2.0120309934340625E-2"/>
    <n v="761874.1058806252"/>
    <n v="14081535.198345317"/>
    <n v="0"/>
    <n v="14843409.304225942"/>
    <s v="JULIO"/>
    <x v="0"/>
    <x v="2"/>
    <x v="1"/>
    <n v="202307"/>
    <x v="6"/>
    <x v="2"/>
  </r>
  <r>
    <s v="CAT5"/>
    <n v="1.3517490837266003E-3"/>
    <n v="0"/>
    <n v="0"/>
    <n v="1.3517490837266003E-3"/>
    <n v="4.9154512135512743E-3"/>
    <n v="0"/>
    <n v="0"/>
    <n v="4.9154512135512743E-3"/>
    <n v="317701.40688000002"/>
    <n v="0"/>
    <n v="0"/>
    <n v="317701.40688000002"/>
    <s v="JULIO"/>
    <x v="0"/>
    <x v="2"/>
    <x v="1"/>
    <n v="202307"/>
    <x v="6"/>
    <x v="2"/>
  </r>
  <r>
    <s v="CAT6"/>
    <n v="1.2873622590209051E-2"/>
    <n v="0"/>
    <n v="0"/>
    <n v="1.2873622590209051E-2"/>
    <n v="5.3454488263843811E-3"/>
    <n v="0"/>
    <n v="0"/>
    <n v="5.3454488263843811E-3"/>
    <n v="3025685.8005599985"/>
    <n v="0"/>
    <n v="0"/>
    <n v="3025685.8005599985"/>
    <s v="JULIO"/>
    <x v="0"/>
    <x v="2"/>
    <x v="1"/>
    <n v="202307"/>
    <x v="6"/>
    <x v="2"/>
  </r>
  <r>
    <s v="CAT7"/>
    <n v="2.8654331252171783E-3"/>
    <n v="0"/>
    <n v="0"/>
    <n v="2.8654331252171783E-3"/>
    <n v="9.0487361848963516E-3"/>
    <n v="0"/>
    <n v="0"/>
    <n v="9.0487361848963516E-3"/>
    <n v="673462.3652877406"/>
    <n v="0"/>
    <n v="0"/>
    <n v="673462.3652877406"/>
    <s v="JULIO"/>
    <x v="0"/>
    <x v="2"/>
    <x v="1"/>
    <n v="202307"/>
    <x v="6"/>
    <x v="2"/>
  </r>
  <r>
    <s v="CAT8"/>
    <n v="0"/>
    <n v="0"/>
    <n v="0"/>
    <n v="0"/>
    <n v="0"/>
    <n v="0"/>
    <n v="0"/>
    <n v="0"/>
    <n v="0"/>
    <n v="0"/>
    <n v="0"/>
    <n v="0"/>
    <s v="JULIO"/>
    <x v="0"/>
    <x v="2"/>
    <x v="1"/>
    <n v="202307"/>
    <x v="6"/>
    <x v="2"/>
  </r>
  <r>
    <s v="CAT9"/>
    <n v="5.1617903452859529E-3"/>
    <n v="1.6941468592527702E-2"/>
    <n v="0"/>
    <n v="2.2103258937813654E-2"/>
    <n v="1.0679566231626157E-2"/>
    <n v="2.541220288879154E-3"/>
    <n v="0"/>
    <n v="1.3220786520505311E-2"/>
    <n v="1213174.8964799943"/>
    <n v="3981751.1040000035"/>
    <n v="0"/>
    <n v="5194926.0004799981"/>
    <s v="JULIO"/>
    <x v="0"/>
    <x v="2"/>
    <x v="1"/>
    <n v="202307"/>
    <x v="6"/>
    <x v="2"/>
  </r>
  <r>
    <s v="CUR1"/>
    <n v="0"/>
    <n v="0"/>
    <n v="0"/>
    <n v="0"/>
    <n v="0"/>
    <n v="0"/>
    <n v="0"/>
    <n v="0"/>
    <n v="0"/>
    <n v="0"/>
    <n v="0"/>
    <n v="0"/>
    <s v="JULIO"/>
    <x v="0"/>
    <x v="3"/>
    <x v="1"/>
    <n v="202307"/>
    <x v="6"/>
    <x v="3"/>
  </r>
  <r>
    <s v="CUR2"/>
    <n v="0"/>
    <n v="0"/>
    <n v="0"/>
    <n v="0"/>
    <n v="0"/>
    <n v="0"/>
    <n v="0"/>
    <n v="0"/>
    <n v="0"/>
    <n v="0"/>
    <n v="0"/>
    <n v="0"/>
    <s v="JULIO"/>
    <x v="0"/>
    <x v="3"/>
    <x v="1"/>
    <n v="202307"/>
    <x v="6"/>
    <x v="3"/>
  </r>
  <r>
    <s v="CUR3"/>
    <n v="1.0086242096512269E-2"/>
    <n v="0"/>
    <n v="0"/>
    <n v="1.0086242096512269E-2"/>
    <n v="1.2547759755620136E-2"/>
    <n v="0"/>
    <n v="0"/>
    <n v="1.2547759755620136E-2"/>
    <n v="2370568.1348494408"/>
    <n v="0"/>
    <n v="0"/>
    <n v="2370568.1348494408"/>
    <s v="JULIO"/>
    <x v="0"/>
    <x v="3"/>
    <x v="1"/>
    <n v="202307"/>
    <x v="6"/>
    <x v="3"/>
  </r>
  <r>
    <s v="CUR4"/>
    <n v="0"/>
    <n v="0"/>
    <n v="0"/>
    <n v="0"/>
    <n v="0"/>
    <n v="0"/>
    <n v="0"/>
    <n v="0"/>
    <n v="0"/>
    <n v="0"/>
    <n v="0"/>
    <n v="0"/>
    <s v="JULIO"/>
    <x v="0"/>
    <x v="3"/>
    <x v="1"/>
    <n v="202307"/>
    <x v="6"/>
    <x v="3"/>
  </r>
  <r>
    <s v="CUR5"/>
    <n v="6.3914383962791713E-2"/>
    <n v="1.9255961060123391E-2"/>
    <n v="0"/>
    <n v="8.3170345022915107E-2"/>
    <n v="6.5814683168095633E-2"/>
    <n v="4.6214306544296148E-3"/>
    <n v="0"/>
    <n v="7.0436113822525251E-2"/>
    <n v="15021789.139200054"/>
    <n v="4525725.96"/>
    <n v="0"/>
    <n v="19547515.099200055"/>
    <s v="JULIO"/>
    <x v="0"/>
    <x v="3"/>
    <x v="1"/>
    <n v="202307"/>
    <x v="6"/>
    <x v="3"/>
  </r>
  <r>
    <s v="DES10"/>
    <n v="5.8671911911002813E-3"/>
    <n v="0"/>
    <n v="3.7564257478371831E-3"/>
    <n v="9.623616938937464E-3"/>
    <n v="5.6120354185291797E-3"/>
    <n v="0"/>
    <n v="5.3663224969102618E-3"/>
    <n v="1.0978357915439441E-2"/>
    <n v="1378965.1631999998"/>
    <n v="0"/>
    <n v="882872.24256000004"/>
    <n v="2261837.40576"/>
    <s v="JULIO"/>
    <x v="0"/>
    <x v="0"/>
    <x v="0"/>
    <n v="202307"/>
    <x v="6"/>
    <x v="4"/>
  </r>
  <r>
    <s v="DES3"/>
    <n v="5.417800944364305E-3"/>
    <n v="0"/>
    <n v="4.8414391417723737E-3"/>
    <n v="1.0259240086136679E-2"/>
    <n v="1.3832683262206769E-2"/>
    <n v="0"/>
    <n v="6.9163416311033904E-3"/>
    <n v="2.074902489331016E-2"/>
    <n v="1273345.0334400015"/>
    <n v="0"/>
    <n v="1137882.79584"/>
    <n v="2411227.8292800016"/>
    <s v="JULIO"/>
    <x v="0"/>
    <x v="0"/>
    <x v="0"/>
    <n v="202307"/>
    <x v="6"/>
    <x v="4"/>
  </r>
  <r>
    <s v="DES4"/>
    <n v="9.1072818488720795E-4"/>
    <n v="0"/>
    <n v="1.4815713865858391E-2"/>
    <n v="1.5726442050745599E-2"/>
    <n v="7.7354841015975168E-3"/>
    <n v="0"/>
    <n v="2.1165305522654845E-2"/>
    <n v="2.8900789624252361E-2"/>
    <n v="214048.32384000055"/>
    <n v="0"/>
    <n v="3482135.2540800003"/>
    <n v="3696183.577920001"/>
    <s v="JULIO"/>
    <x v="0"/>
    <x v="0"/>
    <x v="0"/>
    <n v="202307"/>
    <x v="6"/>
    <x v="4"/>
  </r>
  <r>
    <s v="DES5"/>
    <n v="9.2099405484869744E-3"/>
    <n v="4.8569055376477275E-3"/>
    <n v="4.7433328903007423E-3"/>
    <n v="1.8810178976435443E-2"/>
    <n v="3.6117413915635207E-3"/>
    <n v="1.6836106255587534E-2"/>
    <n v="6.7761898432867748E-3"/>
    <n v="2.7224037490437829E-2"/>
    <n v="2164611.0988799999"/>
    <n v="1141517.8608000013"/>
    <n v="1114824.8966400002"/>
    <n v="4420953.8563200012"/>
    <s v="JULIO"/>
    <x v="0"/>
    <x v="0"/>
    <x v="0"/>
    <n v="202307"/>
    <x v="6"/>
    <x v="4"/>
  </r>
  <r>
    <s v="DES8"/>
    <n v="0"/>
    <n v="0"/>
    <n v="7.5149388627269546E-3"/>
    <n v="7.5149388627269546E-3"/>
    <n v="0"/>
    <n v="0"/>
    <n v="1.0735626946752792E-2"/>
    <n v="1.0735626946752792E-2"/>
    <n v="0"/>
    <n v="0"/>
    <n v="1766235.0787199999"/>
    <n v="1766235.0787199999"/>
    <s v="JULIO"/>
    <x v="0"/>
    <x v="0"/>
    <x v="0"/>
    <n v="202307"/>
    <x v="6"/>
    <x v="4"/>
  </r>
  <r>
    <s v="DES9"/>
    <n v="1.1814944810587345E-3"/>
    <n v="3.8624540542655391E-3"/>
    <n v="5.1303307418505383E-3"/>
    <n v="1.0174279277174812E-2"/>
    <n v="1.0593387791883568E-2"/>
    <n v="3.264045679661022E-3"/>
    <n v="7.329043916929341E-3"/>
    <n v="2.1186477388473932E-2"/>
    <n v="277686.49032000004"/>
    <n v="907792.06128000049"/>
    <n v="1205780.9500799999"/>
    <n v="2391259.5016800007"/>
    <s v="JULIO"/>
    <x v="0"/>
    <x v="0"/>
    <x v="0"/>
    <n v="202307"/>
    <x v="6"/>
    <x v="4"/>
  </r>
  <r>
    <s v="HER1"/>
    <n v="1.0269130230028713E-2"/>
    <n v="0"/>
    <n v="0"/>
    <n v="1.0269130230028713E-2"/>
    <n v="3.4230434100095852E-2"/>
    <n v="0"/>
    <n v="0"/>
    <n v="3.4230434100095852E-2"/>
    <n v="2413552.3084800029"/>
    <n v="0"/>
    <n v="0"/>
    <n v="2413552.3084800029"/>
    <s v="JULIO"/>
    <x v="0"/>
    <x v="1"/>
    <x v="0"/>
    <n v="202307"/>
    <x v="6"/>
    <x v="5"/>
  </r>
  <r>
    <s v="HER10"/>
    <n v="4.4339701833425527E-3"/>
    <n v="0.12960134014695651"/>
    <n v="0"/>
    <n v="0.13403531033029906"/>
    <n v="1.9706534148189157E-2"/>
    <n v="0.1171218671254111"/>
    <n v="0"/>
    <n v="0.13682840127360027"/>
    <n v="1042115.4208800003"/>
    <n v="30460185.691199314"/>
    <n v="0"/>
    <n v="31502301.112079315"/>
    <s v="JULIO"/>
    <x v="0"/>
    <x v="1"/>
    <x v="0"/>
    <n v="202307"/>
    <x v="6"/>
    <x v="5"/>
  </r>
  <r>
    <s v="HER2"/>
    <n v="2.1382898628122524E-2"/>
    <n v="4.1982030687370359E-2"/>
    <n v="0"/>
    <n v="6.3364929315492882E-2"/>
    <n v="2.354132561908644E-2"/>
    <n v="2.3541325619086437E-2"/>
    <n v="0"/>
    <n v="4.7082651238172873E-2"/>
    <n v="5025619.8129600473"/>
    <n v="9867031.0737600438"/>
    <n v="0"/>
    <n v="14892650.886720091"/>
    <s v="JULIO"/>
    <x v="0"/>
    <x v="1"/>
    <x v="0"/>
    <n v="202307"/>
    <x v="6"/>
    <x v="5"/>
  </r>
  <r>
    <s v="HER7"/>
    <n v="0"/>
    <n v="0"/>
    <n v="0"/>
    <n v="0"/>
    <n v="0"/>
    <n v="0"/>
    <n v="0"/>
    <n v="0"/>
    <n v="0"/>
    <n v="0"/>
    <n v="0"/>
    <n v="0"/>
    <s v="JULIO"/>
    <x v="0"/>
    <x v="1"/>
    <x v="0"/>
    <n v="202307"/>
    <x v="6"/>
    <x v="5"/>
  </r>
  <r>
    <s v="HER8"/>
    <n v="0"/>
    <n v="0"/>
    <n v="0"/>
    <n v="0"/>
    <n v="0"/>
    <n v="0"/>
    <n v="0"/>
    <n v="0"/>
    <n v="0"/>
    <n v="0"/>
    <n v="0"/>
    <n v="0"/>
    <s v="JULIO"/>
    <x v="0"/>
    <x v="1"/>
    <x v="0"/>
    <n v="202307"/>
    <x v="6"/>
    <x v="5"/>
  </r>
  <r>
    <s v="HER9"/>
    <n v="3.5945057036150087E-3"/>
    <n v="3.4837758513967753E-3"/>
    <n v="0"/>
    <n v="7.0782815550117836E-3"/>
    <n v="5.4826186612687289E-3"/>
    <n v="3.3713959852226861E-3"/>
    <n v="0"/>
    <n v="8.8540146464914146E-3"/>
    <n v="844816.19615999947"/>
    <n v="818791.37376000045"/>
    <n v="0"/>
    <n v="1663607.5699199999"/>
    <s v="JULIO"/>
    <x v="0"/>
    <x v="1"/>
    <x v="0"/>
    <n v="202307"/>
    <x v="6"/>
    <x v="5"/>
  </r>
  <r>
    <s v="IRY1"/>
    <n v="6.5622218034013566E-2"/>
    <n v="4.0092039099369599E-2"/>
    <n v="0"/>
    <n v="0.10571425713338317"/>
    <n v="4.0864683013625773E-2"/>
    <n v="7.2455492348258302E-3"/>
    <n v="0"/>
    <n v="4.8110232248451602E-2"/>
    <n v="15423181.153203774"/>
    <n v="9422826.6028799731"/>
    <n v="0"/>
    <n v="24846007.756083749"/>
    <s v="JULIO"/>
    <x v="0"/>
    <x v="4"/>
    <x v="0"/>
    <n v="202307"/>
    <x v="6"/>
    <x v="6"/>
  </r>
  <r>
    <s v="IRY2"/>
    <n v="8.3676471894108428E-2"/>
    <n v="6.7789729993568953E-3"/>
    <n v="0"/>
    <n v="9.0455444893465325E-2"/>
    <n v="4.0004687758139937E-2"/>
    <n v="7.9319947998340206E-4"/>
    <n v="0"/>
    <n v="4.0797887238123338E-2"/>
    <n v="19666470.030239798"/>
    <n v="1593261.12"/>
    <n v="0"/>
    <n v="21259731.150239799"/>
    <s v="JULIO"/>
    <x v="0"/>
    <x v="4"/>
    <x v="0"/>
    <n v="202307"/>
    <x v="6"/>
    <x v="6"/>
  </r>
  <r>
    <s v="IRY3"/>
    <n v="1.3420517742139934E-2"/>
    <n v="0"/>
    <n v="0"/>
    <n v="1.3420517742139934E-2"/>
    <n v="5.1950391259896582E-3"/>
    <n v="0"/>
    <n v="0"/>
    <n v="5.1950391259896582E-3"/>
    <n v="3154222.495184788"/>
    <n v="0"/>
    <n v="0"/>
    <n v="3154222.495184788"/>
    <s v="JULIO"/>
    <x v="0"/>
    <x v="4"/>
    <x v="0"/>
    <n v="202307"/>
    <x v="6"/>
    <x v="6"/>
  </r>
  <r>
    <s v="IRY4"/>
    <n v="7.9334758364570143E-2"/>
    <n v="0"/>
    <n v="0"/>
    <n v="7.9334758364570143E-2"/>
    <n v="1.6150257081165752E-2"/>
    <n v="0"/>
    <n v="0"/>
    <n v="1.6150257081165752E-2"/>
    <n v="18646037.678400055"/>
    <n v="0"/>
    <n v="0"/>
    <n v="18646037.678400055"/>
    <s v="JULIO"/>
    <x v="0"/>
    <x v="4"/>
    <x v="0"/>
    <n v="202307"/>
    <x v="6"/>
    <x v="6"/>
  </r>
  <r>
    <s v="JEP1"/>
    <n v="5.3788983864099305E-2"/>
    <n v="0"/>
    <n v="0"/>
    <n v="5.3788983864099305E-2"/>
    <n v="1.1268800131042389E-2"/>
    <n v="0"/>
    <n v="0"/>
    <n v="1.1268800131042389E-2"/>
    <n v="12642017.704319907"/>
    <n v="0"/>
    <n v="0"/>
    <n v="12642017.704319907"/>
    <s v="JULIO"/>
    <x v="0"/>
    <x v="3"/>
    <x v="1"/>
    <n v="202307"/>
    <x v="6"/>
    <x v="7"/>
  </r>
  <r>
    <s v="JEP2"/>
    <n v="5.7599402958974965E-3"/>
    <n v="3.462415143369009E-2"/>
    <n v="0"/>
    <n v="4.0384091729587589E-2"/>
    <n v="8.6399104438462781E-3"/>
    <n v="8.1019661467928734E-3"/>
    <n v="0"/>
    <n v="1.6741876590639151E-2"/>
    <n v="1353757.9996033898"/>
    <n v="8137709.6940087825"/>
    <n v="0"/>
    <n v="9491467.6936121732"/>
    <s v="JULIO"/>
    <x v="0"/>
    <x v="3"/>
    <x v="1"/>
    <n v="202307"/>
    <x v="6"/>
    <x v="7"/>
  </r>
  <r>
    <s v="JEP3"/>
    <n v="0"/>
    <n v="0"/>
    <n v="0"/>
    <n v="0"/>
    <n v="0"/>
    <n v="0"/>
    <n v="0"/>
    <n v="0"/>
    <n v="0"/>
    <n v="0"/>
    <n v="0"/>
    <n v="0"/>
    <s v="JULIO"/>
    <x v="0"/>
    <x v="3"/>
    <x v="1"/>
    <n v="202307"/>
    <x v="6"/>
    <x v="7"/>
  </r>
  <r>
    <s v="JEP4"/>
    <n v="9.3340270694035887E-2"/>
    <n v="0"/>
    <n v="0"/>
    <n v="9.3340270694035887E-2"/>
    <n v="4.9234428497952433E-2"/>
    <n v="0"/>
    <n v="0"/>
    <n v="4.9234428497952433E-2"/>
    <n v="21937751.373430405"/>
    <n v="0"/>
    <n v="0"/>
    <n v="21937751.373430405"/>
    <s v="JULIO"/>
    <x v="0"/>
    <x v="3"/>
    <x v="1"/>
    <n v="202307"/>
    <x v="6"/>
    <x v="7"/>
  </r>
  <r>
    <s v="JLM1"/>
    <n v="2.8246250955619458E-3"/>
    <n v="1.6275220788714136E-2"/>
    <n v="0"/>
    <n v="1.909984588427608E-2"/>
    <n v="8.0703574158912817E-3"/>
    <n v="8.0703574158912817E-3"/>
    <n v="0"/>
    <n v="1.6140714831782563E-2"/>
    <n v="663871.2595200002"/>
    <n v="3825162.9715200011"/>
    <n v="0"/>
    <n v="4489034.2310400009"/>
    <s v="JULIO"/>
    <x v="0"/>
    <x v="5"/>
    <x v="0"/>
    <n v="202307"/>
    <x v="6"/>
    <x v="8"/>
  </r>
  <r>
    <s v="JLM2"/>
    <n v="4.3792960763294128E-3"/>
    <n v="1.0334613916421325E-2"/>
    <n v="0"/>
    <n v="1.4713909992750738E-2"/>
    <n v="9.3842058778487378E-3"/>
    <n v="7.324869182824178E-3"/>
    <n v="0"/>
    <n v="1.6709075060672915E-2"/>
    <n v="1029265.3728000022"/>
    <n v="2428942.9305599993"/>
    <n v="0"/>
    <n v="3458208.3033600016"/>
    <s v="JULIO"/>
    <x v="0"/>
    <x v="5"/>
    <x v="0"/>
    <n v="202307"/>
    <x v="6"/>
    <x v="8"/>
  </r>
  <r>
    <s v="JLM3"/>
    <n v="3.3141499438054473E-2"/>
    <n v="0"/>
    <n v="0"/>
    <n v="3.3141499438054473E-2"/>
    <n v="1.0197384442478325E-2"/>
    <n v="0"/>
    <n v="0"/>
    <n v="1.0197384442478325E-2"/>
    <n v="7789242.1932000304"/>
    <n v="0"/>
    <n v="0"/>
    <n v="7789242.1932000304"/>
    <s v="JULIO"/>
    <x v="0"/>
    <x v="5"/>
    <x v="0"/>
    <n v="202307"/>
    <x v="6"/>
    <x v="8"/>
  </r>
  <r>
    <s v="K152"/>
    <n v="3.3138378327318668E-2"/>
    <n v="1.5788446792050568E-4"/>
    <n v="7.9711379019915939E-3"/>
    <n v="4.1267400697230769E-2"/>
    <n v="4.0856333515596074E-2"/>
    <n v="4.3059400341956088E-4"/>
    <n v="1.292616957079718E-2"/>
    <n v="5.4213097089812819E-2"/>
    <n v="7788508.6389599917"/>
    <n v="37107.565439999998"/>
    <n v="1873455.47808"/>
    <n v="9699071.6824799925"/>
    <s v="JULIO"/>
    <x v="0"/>
    <x v="0"/>
    <x v="0"/>
    <n v="202307"/>
    <x v="6"/>
    <x v="9"/>
  </r>
  <r>
    <s v="K153"/>
    <n v="6.0166218224578152E-3"/>
    <n v="0"/>
    <n v="5.4294504404863849E-3"/>
    <n v="1.1446072262944199E-2"/>
    <n v="1.7609624846217982E-2"/>
    <n v="0"/>
    <n v="8.8045142278157587E-3"/>
    <n v="2.6414139074033741E-2"/>
    <n v="1414085.8245599985"/>
    <n v="0"/>
    <n v="1276083.0129600002"/>
    <n v="2690168.8375199987"/>
    <s v="JULIO"/>
    <x v="0"/>
    <x v="0"/>
    <x v="0"/>
    <n v="202307"/>
    <x v="6"/>
    <x v="9"/>
  </r>
  <r>
    <s v="K154"/>
    <n v="3.2533106491048535E-4"/>
    <n v="0"/>
    <n v="4.5666521790638384E-3"/>
    <n v="4.8919832439743242E-3"/>
    <n v="1.951986389462912E-3"/>
    <n v="0"/>
    <n v="7.4053819119954132E-3"/>
    <n v="9.3573683014583249E-3"/>
    <n v="76462.516800000041"/>
    <n v="0"/>
    <n v="1073299.65264"/>
    <n v="1149762.1694400001"/>
    <s v="JULIO"/>
    <x v="0"/>
    <x v="0"/>
    <x v="0"/>
    <n v="202307"/>
    <x v="6"/>
    <x v="9"/>
  </r>
  <r>
    <s v="K155"/>
    <n v="0"/>
    <n v="0"/>
    <n v="4.9090499545900064E-3"/>
    <n v="4.9090499545900064E-3"/>
    <n v="0"/>
    <n v="0"/>
    <n v="7.9606215479837948E-3"/>
    <n v="7.9606215479837948E-3"/>
    <n v="0"/>
    <n v="0"/>
    <n v="1153773.3561600002"/>
    <n v="1153773.3561600002"/>
    <s v="JULIO"/>
    <x v="0"/>
    <x v="0"/>
    <x v="0"/>
    <n v="202307"/>
    <x v="6"/>
    <x v="9"/>
  </r>
  <r>
    <s v="K156"/>
    <n v="0"/>
    <n v="0"/>
    <n v="9.8563484254579094E-4"/>
    <n v="9.8563484254579094E-4"/>
    <n v="0"/>
    <n v="0"/>
    <n v="1.5983267716958771E-3"/>
    <n v="1.5983267716958771E-3"/>
    <n v="0"/>
    <n v="0"/>
    <n v="231653.62560000003"/>
    <n v="231653.62560000003"/>
    <s v="JULIO"/>
    <x v="0"/>
    <x v="0"/>
    <x v="0"/>
    <n v="202307"/>
    <x v="6"/>
    <x v="9"/>
  </r>
  <r>
    <s v="K157"/>
    <n v="0"/>
    <n v="0"/>
    <n v="0"/>
    <n v="0"/>
    <n v="0"/>
    <n v="0"/>
    <n v="0"/>
    <n v="0"/>
    <n v="0"/>
    <n v="0"/>
    <n v="0"/>
    <n v="0"/>
    <s v="JULIO"/>
    <x v="0"/>
    <x v="0"/>
    <x v="0"/>
    <n v="202307"/>
    <x v="6"/>
    <x v="9"/>
  </r>
  <r>
    <s v="K158"/>
    <n v="0"/>
    <n v="0"/>
    <n v="5.9288877972689166E-3"/>
    <n v="5.9288877972689166E-3"/>
    <n v="0"/>
    <n v="0"/>
    <n v="9.6144126442198642E-3"/>
    <n v="9.6144126442198642E-3"/>
    <n v="0"/>
    <n v="0"/>
    <n v="1393465.7083200004"/>
    <n v="1393465.7083200004"/>
    <s v="JULIO"/>
    <x v="0"/>
    <x v="0"/>
    <x v="0"/>
    <n v="202307"/>
    <x v="6"/>
    <x v="9"/>
  </r>
  <r>
    <s v="K159"/>
    <n v="4.0845658124098322E-2"/>
    <n v="0"/>
    <n v="8.9247763895741461E-3"/>
    <n v="4.9770434513672468E-2"/>
    <n v="3.5581258778413449E-2"/>
    <n v="0"/>
    <n v="1.4472610361471586E-2"/>
    <n v="5.0053869139885035E-2"/>
    <n v="9599949.5817600377"/>
    <n v="0"/>
    <n v="2097589.0046400004"/>
    <n v="11697538.586400038"/>
    <s v="JULIO"/>
    <x v="0"/>
    <x v="0"/>
    <x v="0"/>
    <n v="202307"/>
    <x v="6"/>
    <x v="9"/>
  </r>
  <r>
    <s v="K301"/>
    <n v="5.0534212058058005E-2"/>
    <n v="5.7640851985455476E-3"/>
    <n v="1.4195408016887911E-2"/>
    <n v="7.0493705273491469E-2"/>
    <n v="4.4189560503285721E-2"/>
    <n v="1.3962696410053668E-2"/>
    <n v="1.3962696410053686E-2"/>
    <n v="7.2114953323393072E-2"/>
    <n v="11877049.120800018"/>
    <n v="1354732.1755199993"/>
    <n v="3336344.8531200001"/>
    <n v="16568126.149440017"/>
    <s v="JULIO"/>
    <x v="0"/>
    <x v="0"/>
    <x v="0"/>
    <n v="202307"/>
    <x v="6"/>
    <x v="10"/>
  </r>
  <r>
    <s v="K302"/>
    <n v="3.1042130024914339E-2"/>
    <n v="7.4501112059794316E-4"/>
    <n v="5.0495198173860639E-3"/>
    <n v="3.6836660962898345E-2"/>
    <n v="1.4900222411958867E-2"/>
    <n v="4.9667408039862949E-3"/>
    <n v="4.9667408039862932E-3"/>
    <n v="2.4833704019931457E-2"/>
    <n v="7295827.6799999941"/>
    <n v="175099.86431999991"/>
    <n v="1186787.9692799998"/>
    <n v="8657715.5135999937"/>
    <s v="JULIO"/>
    <x v="0"/>
    <x v="0"/>
    <x v="0"/>
    <n v="202307"/>
    <x v="6"/>
    <x v="10"/>
  </r>
  <r>
    <s v="K303"/>
    <n v="5.9643829770060193E-3"/>
    <n v="2.2366436163772551E-2"/>
    <n v="1.0106315599926863E-2"/>
    <n v="3.8437134740705432E-2"/>
    <n v="9.9406382950100215E-3"/>
    <n v="9.9406382950100215E-3"/>
    <n v="9.9406382950100302E-3"/>
    <n v="2.9821914885030075E-2"/>
    <n v="1401808.1356799991"/>
    <n v="5256780.5088000046"/>
    <n v="2375286.0076799998"/>
    <n v="9033874.6521600038"/>
    <s v="JULIO"/>
    <x v="0"/>
    <x v="5"/>
    <x v="0"/>
    <n v="202307"/>
    <x v="6"/>
    <x v="10"/>
  </r>
  <r>
    <s v="K304"/>
    <n v="8.2011160519712464E-3"/>
    <n v="2.5505637414002611E-3"/>
    <n v="2.9255443226330162E-3"/>
    <n v="1.3677224116004524E-2"/>
    <n v="2.8775845796390315E-3"/>
    <n v="4.1300048111917714E-3"/>
    <n v="2.8775845796390324E-3"/>
    <n v="9.8851739704698353E-3"/>
    <n v="1927507.2120000003"/>
    <n v="599458.65599999961"/>
    <n v="687590.29200000002"/>
    <n v="3214556.1599999997"/>
    <s v="JULIO"/>
    <x v="0"/>
    <x v="5"/>
    <x v="0"/>
    <n v="202307"/>
    <x v="6"/>
    <x v="10"/>
  </r>
  <r>
    <s v="K305"/>
    <n v="0"/>
    <n v="0"/>
    <n v="6.063304295612469E-4"/>
    <n v="6.063304295612469E-4"/>
    <n v="0"/>
    <n v="0"/>
    <n v="0"/>
    <n v="0"/>
    <n v="0"/>
    <n v="0"/>
    <n v="142505.76"/>
    <n v="142505.76"/>
    <s v="JULIO"/>
    <x v="0"/>
    <x v="0"/>
    <x v="0"/>
    <n v="202307"/>
    <x v="6"/>
    <x v="10"/>
  </r>
  <r>
    <s v="K306"/>
    <n v="6.7915647926055978E-2"/>
    <n v="4.5648093321516856E-2"/>
    <n v="7.6385507516125882E-3"/>
    <n v="0.12120229199918542"/>
    <n v="3.005331443257403E-2"/>
    <n v="2.0666126601793081E-2"/>
    <n v="7.51332860814353E-3"/>
    <n v="5.8232769642510639E-2"/>
    <n v="15962205.674879869"/>
    <n v="10728665.285760002"/>
    <n v="1795287.5644799999"/>
    <n v="28486158.525119871"/>
    <s v="JULIO"/>
    <x v="0"/>
    <x v="5"/>
    <x v="0"/>
    <n v="202307"/>
    <x v="6"/>
    <x v="10"/>
  </r>
  <r>
    <s v="K307"/>
    <n v="1.6128101170879067E-2"/>
    <n v="6.0733435371511093E-3"/>
    <n v="4.116377286291305E-3"/>
    <n v="2.6317821994321481E-2"/>
    <n v="1.2146687074302203E-2"/>
    <n v="4.04889569143407E-3"/>
    <n v="4.0488956914340709E-3"/>
    <n v="2.0244478457170343E-2"/>
    <n v="3790585.4673600108"/>
    <n v="1427417.1216000007"/>
    <n v="967471.60464000003"/>
    <n v="6185474.193600012"/>
    <s v="JULIO"/>
    <x v="0"/>
    <x v="5"/>
    <x v="0"/>
    <n v="202307"/>
    <x v="6"/>
    <x v="10"/>
  </r>
  <r>
    <s v="K308"/>
    <n v="5.5813626526176163E-2"/>
    <n v="1.1970246906972733E-2"/>
    <n v="1.9161592189660182E-2"/>
    <n v="8.6945465622809082E-2"/>
    <n v="7.5191791992505558E-2"/>
    <n v="1.2034446365476606E-2"/>
    <n v="2.5379997797123043E-2"/>
    <n v="0.1126062361551052"/>
    <n v="13117869.199182963"/>
    <n v="2813365.5342024867"/>
    <n v="4503546.4569600001"/>
    <n v="20434781.190345451"/>
    <s v="JULIO"/>
    <x v="0"/>
    <x v="0"/>
    <x v="0"/>
    <n v="202307"/>
    <x v="6"/>
    <x v="10"/>
  </r>
  <r>
    <s v="MCE1"/>
    <n v="5.3191281218355618E-2"/>
    <n v="0"/>
    <n v="8.7590096260693421E-3"/>
    <n v="6.1950290844424959E-2"/>
    <n v="1.2274911050389753E-2"/>
    <n v="0"/>
    <n v="1.2512870894384775E-2"/>
    <n v="2.4787781944774528E-2"/>
    <n v="12501539.731200002"/>
    <n v="0"/>
    <n v="2058628.8643200002"/>
    <n v="14560168.595520003"/>
    <s v="JULIO"/>
    <x v="0"/>
    <x v="0"/>
    <x v="0"/>
    <n v="202307"/>
    <x v="6"/>
    <x v="11"/>
  </r>
  <r>
    <s v="MCE2"/>
    <n v="0"/>
    <n v="0"/>
    <n v="4.460285917969823E-3"/>
    <n v="4.460285917969823E-3"/>
    <n v="0"/>
    <n v="0"/>
    <n v="6.3718370256711761E-3"/>
    <n v="6.3718370256711761E-3"/>
    <n v="0"/>
    <n v="0"/>
    <n v="1048300.4044799999"/>
    <n v="1048300.4044799999"/>
    <s v="JULIO"/>
    <x v="0"/>
    <x v="0"/>
    <x v="0"/>
    <n v="202307"/>
    <x v="6"/>
    <x v="11"/>
  </r>
  <r>
    <s v="MCE3"/>
    <n v="0"/>
    <n v="0"/>
    <n v="2.6734997209545809E-3"/>
    <n v="2.6734997209545809E-3"/>
    <n v="0"/>
    <n v="0"/>
    <n v="3.819285315649402E-3"/>
    <n v="3.819285315649402E-3"/>
    <n v="0"/>
    <n v="0"/>
    <n v="628352.28287999996"/>
    <n v="628352.28287999996"/>
    <s v="JULIO"/>
    <x v="0"/>
    <x v="0"/>
    <x v="0"/>
    <n v="202307"/>
    <x v="6"/>
    <x v="11"/>
  </r>
  <r>
    <s v="MCE4"/>
    <n v="1.8295250374169791E-2"/>
    <n v="0"/>
    <n v="1.2721249765291692E-2"/>
    <n v="3.1016500139461483E-2"/>
    <n v="3.793938715725121E-2"/>
    <n v="0"/>
    <n v="1.8173213950416704E-2"/>
    <n v="5.6112601107667914E-2"/>
    <n v="4299930.2555999961"/>
    <n v="0"/>
    <n v="2989873.6358400006"/>
    <n v="7289803.8914399967"/>
    <s v="JULIO"/>
    <x v="0"/>
    <x v="0"/>
    <x v="0"/>
    <n v="202307"/>
    <x v="6"/>
    <x v="11"/>
  </r>
  <r>
    <s v="MCE5"/>
    <n v="1.24088007370486E-2"/>
    <n v="0.15760252427075969"/>
    <n v="1.5793019119880045E-2"/>
    <n v="0.18580434412768834"/>
    <n v="4.5122911771085836E-2"/>
    <n v="5.3001231418138998E-2"/>
    <n v="2.2561455885542921E-2"/>
    <n v="0.12068559907476775"/>
    <n v="2916438.7823999994"/>
    <n v="37041300.26160001"/>
    <n v="3711831.1776000001"/>
    <n v="43669570.221600011"/>
    <s v="JULIO"/>
    <x v="0"/>
    <x v="0"/>
    <x v="0"/>
    <n v="202307"/>
    <x v="6"/>
    <x v="11"/>
  </r>
  <r>
    <s v="MCE6"/>
    <n v="0"/>
    <n v="0"/>
    <n v="3.4115927107496624E-3"/>
    <n v="3.4115927107496624E-3"/>
    <n v="0"/>
    <n v="0"/>
    <n v="4.873703872499518E-3"/>
    <n v="4.873703872499518E-3"/>
    <n v="0"/>
    <n v="0"/>
    <n v="801826.17984"/>
    <n v="801826.17984"/>
    <s v="JULIO"/>
    <x v="0"/>
    <x v="0"/>
    <x v="0"/>
    <n v="202307"/>
    <x v="6"/>
    <x v="11"/>
  </r>
  <r>
    <s v="MCE7"/>
    <n v="0"/>
    <n v="0"/>
    <n v="1.3359149136562556E-3"/>
    <n v="1.3359149136562556E-3"/>
    <n v="0"/>
    <n v="0"/>
    <n v="1.9084498766517937E-3"/>
    <n v="1.9084498766517937E-3"/>
    <n v="0"/>
    <n v="0"/>
    <n v="313979.90399999998"/>
    <n v="313979.90399999998"/>
    <s v="JULIO"/>
    <x v="0"/>
    <x v="0"/>
    <x v="0"/>
    <n v="202307"/>
    <x v="6"/>
    <x v="11"/>
  </r>
  <r>
    <s v="MPO1"/>
    <n v="8.5076081503004372E-2"/>
    <n v="2.2752698552463733E-2"/>
    <n v="1.4896246511632721E-3"/>
    <n v="0.10931840470663137"/>
    <n v="7.349798324672463E-2"/>
    <n v="1.6301740335276843E-2"/>
    <n v="6.8751906976766688E-3"/>
    <n v="9.6674914279678142E-2"/>
    <n v="19995420.089967746"/>
    <n v="5347563.7065023221"/>
    <n v="350106.28310765681"/>
    <n v="25693090.079577725"/>
    <s v="JULIO"/>
    <x v="0"/>
    <x v="4"/>
    <x v="0"/>
    <n v="202307"/>
    <x v="6"/>
    <x v="12"/>
  </r>
  <r>
    <s v="MPO2"/>
    <n v="5.0935712140701923E-2"/>
    <n v="0"/>
    <n v="2.1588524162488579E-2"/>
    <n v="7.2524236303190506E-2"/>
    <n v="3.7465256641020461E-2"/>
    <n v="0"/>
    <n v="1.2952410756601173E-2"/>
    <n v="5.0417667397621636E-2"/>
    <n v="11971413.631680105"/>
    <n v="0"/>
    <n v="5073947.9548800057"/>
    <n v="17045361.586560111"/>
    <s v="JULIO"/>
    <x v="0"/>
    <x v="2"/>
    <x v="1"/>
    <n v="202307"/>
    <x v="6"/>
    <x v="12"/>
  </r>
  <r>
    <s v="MPO3"/>
    <n v="8.9459959983285334E-2"/>
    <n v="0"/>
    <n v="2.0139613181964456E-3"/>
    <n v="9.1473921301481784E-2"/>
    <n v="4.3156313961351854E-2"/>
    <n v="0"/>
    <n v="8.6312627922704964E-3"/>
    <n v="5.1787576753622347E-2"/>
    <n v="21025762.464556769"/>
    <n v="0"/>
    <n v="473341.06003531214"/>
    <n v="21499103.524592079"/>
    <s v="JULIO"/>
    <x v="0"/>
    <x v="4"/>
    <x v="0"/>
    <n v="202307"/>
    <x v="6"/>
    <x v="12"/>
  </r>
  <r>
    <s v="NAR2"/>
    <n v="2.2563046260440107E-2"/>
    <n v="0"/>
    <n v="6.0251253582363253E-3"/>
    <n v="2.8588171618676432E-2"/>
    <n v="7.6919475887864E-3"/>
    <n v="0"/>
    <n v="7.6916493934931817E-3"/>
    <n v="1.5383596982279582E-2"/>
    <n v="5302989.7536000013"/>
    <n v="0"/>
    <n v="1416084.4094400001"/>
    <n v="6719074.1630400009"/>
    <s v="JULIO"/>
    <x v="0"/>
    <x v="6"/>
    <x v="0"/>
    <n v="202307"/>
    <x v="6"/>
    <x v="13"/>
  </r>
  <r>
    <s v="NAR4"/>
    <n v="5.703097805917922E-2"/>
    <n v="0"/>
    <n v="1.3189217578795685E-2"/>
    <n v="7.0220195637974908E-2"/>
    <n v="2.0189312345815138E-2"/>
    <n v="0"/>
    <n v="1.6837299036760449E-2"/>
    <n v="3.7026611382575583E-2"/>
    <n v="13403983.167639695"/>
    <n v="0"/>
    <n v="3099860.0486400002"/>
    <n v="16503843.216279695"/>
    <s v="JULIO"/>
    <x v="0"/>
    <x v="6"/>
    <x v="0"/>
    <n v="202307"/>
    <x v="6"/>
    <x v="13"/>
  </r>
  <r>
    <s v="NAR5"/>
    <n v="2.215871332251073E-2"/>
    <n v="7.8338885483623889E-4"/>
    <n v="5.2598965967576017E-3"/>
    <n v="2.8201998774104571E-2"/>
    <n v="6.7147616128820477E-3"/>
    <n v="6.7147616128820468E-3"/>
    <n v="6.7147616128820451E-3"/>
    <n v="2.0144284838646137E-2"/>
    <n v="5207959.4371200027"/>
    <n v="184119.77808000002"/>
    <n v="1236232.79568"/>
    <n v="6628312.0108800028"/>
    <s v="JULIO"/>
    <x v="0"/>
    <x v="6"/>
    <x v="0"/>
    <n v="202307"/>
    <x v="6"/>
    <x v="13"/>
  </r>
  <r>
    <s v="NAR6"/>
    <n v="0.1435674310134358"/>
    <n v="0"/>
    <n v="9.384563712200613E-3"/>
    <n v="0.15295199472563642"/>
    <n v="7.1883553775847875E-2"/>
    <n v="0"/>
    <n v="1.1980294100681634E-2"/>
    <n v="8.3863847876529507E-2"/>
    <n v="33742634.165040419"/>
    <n v="0"/>
    <n v="2205652.7577600004"/>
    <n v="35948286.922800422"/>
    <s v="JULIO"/>
    <x v="0"/>
    <x v="6"/>
    <x v="0"/>
    <n v="202307"/>
    <x v="6"/>
    <x v="13"/>
  </r>
  <r>
    <s v="NAR8"/>
    <n v="1.2901659044395407E-2"/>
    <n v="0"/>
    <n v="3.6308656497024677E-3"/>
    <n v="1.6532524694097876E-2"/>
    <n v="4.6353266027767803E-3"/>
    <n v="0"/>
    <n v="4.635147637918044E-3"/>
    <n v="9.2704742406948242E-3"/>
    <n v="3032275.2046484989"/>
    <n v="0"/>
    <n v="853361.86944000004"/>
    <n v="3885637.074088499"/>
    <s v="JULIO"/>
    <x v="0"/>
    <x v="6"/>
    <x v="0"/>
    <n v="202307"/>
    <x v="6"/>
    <x v="13"/>
  </r>
  <r>
    <s v="PBU1"/>
    <n v="2.9341194252819041E-2"/>
    <n v="0"/>
    <n v="5.5074086299789875E-3"/>
    <n v="3.4848602882798028E-2"/>
    <n v="1.1394638544784123E-2"/>
    <n v="0"/>
    <n v="1.1394638544784109E-2"/>
    <n v="2.2789277089568231E-2"/>
    <n v="6896056.972319941"/>
    <n v="0"/>
    <n v="1294405.5158400005"/>
    <n v="8190462.4881599415"/>
    <s v="JULIO"/>
    <x v="0"/>
    <x v="6"/>
    <x v="0"/>
    <n v="202307"/>
    <x v="6"/>
    <x v="14"/>
  </r>
  <r>
    <s v="PBU2"/>
    <n v="1.0567365282627984E-2"/>
    <n v="2.0707675145982714E-3"/>
    <n v="2.0713440254985101E-3"/>
    <n v="1.4709476822724766E-2"/>
    <n v="8.4258062054176873E-3"/>
    <n v="2.4750209337827948E-4"/>
    <n v="4.2129031027088332E-3"/>
    <n v="1.28862114015048E-2"/>
    <n v="2483646.4531200114"/>
    <n v="486692.21280000015"/>
    <n v="486827.71007999987"/>
    <n v="3457166.3760000113"/>
    <s v="JULIO"/>
    <x v="0"/>
    <x v="6"/>
    <x v="0"/>
    <n v="202307"/>
    <x v="6"/>
    <x v="14"/>
  </r>
  <r>
    <s v="PBU3"/>
    <n v="2.3627056765888981E-2"/>
    <n v="3.0913906048826755E-3"/>
    <n v="4.3426677544780492E-3"/>
    <n v="3.1061115125249707E-2"/>
    <n v="8.8325445853790849E-3"/>
    <n v="4.4162722926895373E-3"/>
    <n v="8.832544585379078E-3"/>
    <n v="2.2081361463447698E-2"/>
    <n v="5553064.0007999996"/>
    <n v="726569.12159999879"/>
    <n v="1020656.6231999996"/>
    <n v="7300289.7455999982"/>
    <s v="JULIO"/>
    <x v="0"/>
    <x v="6"/>
    <x v="0"/>
    <n v="202307"/>
    <x v="6"/>
    <x v="14"/>
  </r>
  <r>
    <s v="PBU4"/>
    <n v="1.5608287135725995E-2"/>
    <n v="8.4986056163374631E-3"/>
    <n v="4.1622099028602727E-3"/>
    <n v="2.8269102654923731E-2"/>
    <n v="8.3244198057205471E-3"/>
    <n v="4.1622099028602684E-3"/>
    <n v="8.3244198057205419E-3"/>
    <n v="2.0811049514301357E-2"/>
    <n v="3668413.6439999952"/>
    <n v="1997426.1446400015"/>
    <n v="978243.63840000052"/>
    <n v="6644083.4270399967"/>
    <s v="JULIO"/>
    <x v="0"/>
    <x v="6"/>
    <x v="0"/>
    <n v="202307"/>
    <x v="6"/>
    <x v="14"/>
  </r>
  <r>
    <s v="PBU5"/>
    <n v="5.7705441085967875E-2"/>
    <n v="1.7802259005642509E-4"/>
    <n v="4.9174193024865785E-3"/>
    <n v="6.2800882978510886E-2"/>
    <n v="1.3662711945067435E-2"/>
    <n v="5.9340863352141699E-4"/>
    <n v="6.5835556838622277E-3"/>
    <n v="2.083967626245108E-2"/>
    <n v="13562502.122880006"/>
    <n v="41840.625600000014"/>
    <n v="1155740.4028799988"/>
    <n v="14760083.151360005"/>
    <s v="JULIO"/>
    <x v="0"/>
    <x v="0"/>
    <x v="0"/>
    <n v="202307"/>
    <x v="6"/>
    <x v="14"/>
  </r>
  <r>
    <s v="PFO1"/>
    <n v="0"/>
    <n v="0"/>
    <n v="0"/>
    <n v="0"/>
    <n v="0"/>
    <n v="0"/>
    <n v="0"/>
    <n v="0"/>
    <n v="0"/>
    <n v="0"/>
    <n v="0"/>
    <n v="0"/>
    <s v="JULIO"/>
    <x v="0"/>
    <x v="0"/>
    <x v="0"/>
    <n v="202307"/>
    <x v="6"/>
    <x v="15"/>
  </r>
  <r>
    <s v="PFO10"/>
    <n v="7.4274682433803788E-3"/>
    <n v="5.3991339190083212E-3"/>
    <n v="1.1115825945617018E-2"/>
    <n v="2.3942428108005717E-2"/>
    <n v="3.7134856256125268E-2"/>
    <n v="6.899344499389456E-3"/>
    <n v="2.2231651891234036E-2"/>
    <n v="6.6265852646748752E-2"/>
    <n v="1745676.8707199909"/>
    <n v="1268957.7249599984"/>
    <n v="2612551.0896000005"/>
    <n v="5627185.6852799896"/>
    <s v="JULIO"/>
    <x v="0"/>
    <x v="0"/>
    <x v="0"/>
    <n v="202307"/>
    <x v="6"/>
    <x v="15"/>
  </r>
  <r>
    <s v="PFO11"/>
    <n v="1.0447132940399015E-2"/>
    <n v="0"/>
    <n v="1.1115825945617018E-2"/>
    <n v="2.1562958886016032E-2"/>
    <n v="2.2386713443712025E-2"/>
    <n v="0"/>
    <n v="2.2231651891234036E-2"/>
    <n v="4.4618365334946064E-2"/>
    <n v="2455388.2617600025"/>
    <n v="0"/>
    <n v="2612551.0896000005"/>
    <n v="5067939.3513600025"/>
    <s v="JULIO"/>
    <x v="0"/>
    <x v="0"/>
    <x v="0"/>
    <n v="202307"/>
    <x v="6"/>
    <x v="15"/>
  </r>
  <r>
    <s v="PFO12"/>
    <n v="0"/>
    <n v="0"/>
    <n v="1.7891717593610564E-3"/>
    <n v="1.7891717593610564E-3"/>
    <n v="0"/>
    <n v="0"/>
    <n v="3.5783435187221129E-3"/>
    <n v="3.5783435187221129E-3"/>
    <n v="0"/>
    <n v="0"/>
    <n v="420508.80000000005"/>
    <n v="420508.80000000005"/>
    <s v="JULIO"/>
    <x v="0"/>
    <x v="0"/>
    <x v="0"/>
    <n v="202307"/>
    <x v="6"/>
    <x v="15"/>
  </r>
  <r>
    <s v="PFO14"/>
    <n v="3.8205576155671628E-3"/>
    <n v="2.8726146580852513E-4"/>
    <n v="7.1635455291884434E-3"/>
    <n v="1.1271364610564131E-2"/>
    <n v="1.4327091058376864E-2"/>
    <n v="5.0693199848563268E-4"/>
    <n v="1.4327091058376887E-2"/>
    <n v="2.9161114115239382E-2"/>
    <n v="897945.14688000362"/>
    <n v="67515.024000000005"/>
    <n v="1683647.1504000002"/>
    <n v="2649107.3212800035"/>
    <s v="JULIO"/>
    <x v="0"/>
    <x v="0"/>
    <x v="0"/>
    <n v="202307"/>
    <x v="6"/>
    <x v="15"/>
  </r>
  <r>
    <s v="PFO15"/>
    <n v="0"/>
    <n v="0"/>
    <n v="1.3317401795510798E-3"/>
    <n v="1.3317401795510798E-3"/>
    <n v="0"/>
    <n v="0"/>
    <n v="2.6634803591021597E-3"/>
    <n v="2.6634803591021597E-3"/>
    <n v="0"/>
    <n v="0"/>
    <n v="312998.71679999999"/>
    <n v="312998.71679999999"/>
    <s v="JULIO"/>
    <x v="0"/>
    <x v="0"/>
    <x v="0"/>
    <n v="202307"/>
    <x v="6"/>
    <x v="15"/>
  </r>
  <r>
    <s v="PFO16"/>
    <n v="7.8602887716560862E-3"/>
    <n v="0"/>
    <n v="2.5629885452847136E-3"/>
    <n v="1.04232773169408E-2"/>
    <n v="1.025255057172529E-2"/>
    <n v="0"/>
    <n v="5.1259770905694273E-3"/>
    <n v="1.5378527662294717E-2"/>
    <n v="1847402.621760003"/>
    <n v="0"/>
    <n v="602378.85600000003"/>
    <n v="2449781.4777600029"/>
    <s v="JULIO"/>
    <x v="0"/>
    <x v="0"/>
    <x v="0"/>
    <n v="202307"/>
    <x v="6"/>
    <x v="15"/>
  </r>
  <r>
    <s v="PFO17"/>
    <n v="0"/>
    <n v="0"/>
    <n v="4.3602115775628943E-3"/>
    <n v="4.3602115775628943E-3"/>
    <n v="0"/>
    <n v="0"/>
    <n v="8.7204231551257887E-3"/>
    <n v="8.7204231551257887E-3"/>
    <n v="0"/>
    <n v="0"/>
    <n v="1024779.9456000002"/>
    <n v="1024779.9456000002"/>
    <s v="JULIO"/>
    <x v="0"/>
    <x v="0"/>
    <x v="0"/>
    <n v="202307"/>
    <x v="6"/>
    <x v="15"/>
  </r>
  <r>
    <s v="PFO2"/>
    <n v="1.6697872857490664E-2"/>
    <n v="0"/>
    <n v="6.1088287770451003E-3"/>
    <n v="2.2806701634535763E-2"/>
    <n v="1.2217955749383409E-2"/>
    <n v="0"/>
    <n v="1.2217657554090201E-2"/>
    <n v="2.4435613303473609E-2"/>
    <n v="3924498.8308800105"/>
    <n v="0"/>
    <n v="1435757.2128000001"/>
    <n v="5360256.0436800104"/>
    <s v="JULIO"/>
    <x v="0"/>
    <x v="0"/>
    <x v="0"/>
    <n v="202307"/>
    <x v="6"/>
    <x v="15"/>
  </r>
  <r>
    <s v="PFO3"/>
    <n v="0"/>
    <n v="0"/>
    <n v="5.8431367707799838E-3"/>
    <n v="5.8431367707799838E-3"/>
    <n v="0"/>
    <n v="0"/>
    <n v="1.1686273541559968E-2"/>
    <n v="1.1686273541559968E-2"/>
    <n v="0"/>
    <n v="0"/>
    <n v="1373311.656"/>
    <n v="1373311.656"/>
    <s v="JULIO"/>
    <x v="0"/>
    <x v="0"/>
    <x v="0"/>
    <n v="202307"/>
    <x v="6"/>
    <x v="15"/>
  </r>
  <r>
    <s v="PFO4"/>
    <n v="0"/>
    <n v="0"/>
    <n v="5.4232777979165894E-3"/>
    <n v="5.4232777979165894E-3"/>
    <n v="0"/>
    <n v="0"/>
    <n v="1.0846555595833179E-2"/>
    <n v="1.0846555595833179E-2"/>
    <n v="0"/>
    <n v="0"/>
    <n v="1274632.2576000001"/>
    <n v="1274632.2576000001"/>
    <s v="JULIO"/>
    <x v="0"/>
    <x v="0"/>
    <x v="0"/>
    <n v="202307"/>
    <x v="6"/>
    <x v="15"/>
  </r>
  <r>
    <s v="PFO5"/>
    <n v="3.6191962753652843E-2"/>
    <n v="0"/>
    <n v="5.2035078668084059E-3"/>
    <n v="4.1395470620461249E-2"/>
    <n v="1.4760667020692614E-2"/>
    <n v="0"/>
    <n v="1.0407015733616812E-2"/>
    <n v="2.5167682754309424E-2"/>
    <n v="8506192.1794575136"/>
    <n v="0"/>
    <n v="1222979.76"/>
    <n v="9729171.9394575134"/>
    <s v="JULIO"/>
    <x v="0"/>
    <x v="0"/>
    <x v="0"/>
    <n v="202307"/>
    <x v="6"/>
    <x v="15"/>
  </r>
  <r>
    <s v="PFO6"/>
    <n v="0"/>
    <n v="0"/>
    <n v="7.6668991841553537E-3"/>
    <n v="7.6668991841553537E-3"/>
    <n v="0"/>
    <n v="0"/>
    <n v="1.5333798368310707E-2"/>
    <n v="1.5333798368310707E-2"/>
    <n v="0"/>
    <n v="0"/>
    <n v="1801950.2928000002"/>
    <n v="1801950.2928000002"/>
    <s v="JULIO"/>
    <x v="0"/>
    <x v="0"/>
    <x v="0"/>
    <n v="202307"/>
    <x v="6"/>
    <x v="15"/>
  </r>
  <r>
    <s v="PFO7"/>
    <n v="0"/>
    <n v="0"/>
    <n v="2.3548482306123774E-3"/>
    <n v="2.3548482306123774E-3"/>
    <n v="0"/>
    <n v="0"/>
    <n v="4.7096964612247548E-3"/>
    <n v="4.7096964612247548E-3"/>
    <n v="0"/>
    <n v="0"/>
    <n v="553459.66560000007"/>
    <n v="553459.66560000007"/>
    <s v="JULIO"/>
    <x v="0"/>
    <x v="0"/>
    <x v="0"/>
    <n v="202307"/>
    <x v="6"/>
    <x v="15"/>
  </r>
  <r>
    <s v="PFO8"/>
    <n v="0"/>
    <n v="0"/>
    <n v="0"/>
    <n v="0"/>
    <n v="0"/>
    <n v="0"/>
    <n v="0"/>
    <n v="0"/>
    <n v="0"/>
    <n v="0"/>
    <n v="0"/>
    <n v="0"/>
    <s v="JULIO"/>
    <x v="0"/>
    <x v="0"/>
    <x v="0"/>
    <n v="202307"/>
    <x v="6"/>
    <x v="15"/>
  </r>
  <r>
    <s v="PFO9"/>
    <n v="0"/>
    <n v="2.3557428164920576E-3"/>
    <n v="8.9458587968052822E-4"/>
    <n v="3.250328696172586E-3"/>
    <n v="0"/>
    <n v="1.7891717593610564E-3"/>
    <n v="1.7891717593610564E-3"/>
    <n v="3.5783435187221129E-3"/>
    <n v="0"/>
    <n v="553669.92000000004"/>
    <n v="210254.40000000002"/>
    <n v="763924.32000000007"/>
    <s v="JULIO"/>
    <x v="0"/>
    <x v="0"/>
    <x v="0"/>
    <n v="202307"/>
    <x v="6"/>
    <x v="15"/>
  </r>
  <r>
    <s v="PIH1"/>
    <n v="0"/>
    <n v="0"/>
    <n v="0"/>
    <n v="0"/>
    <n v="0"/>
    <n v="0"/>
    <n v="0"/>
    <n v="0"/>
    <n v="0"/>
    <n v="0"/>
    <n v="0"/>
    <n v="0"/>
    <s v="JULIO"/>
    <x v="0"/>
    <x v="1"/>
    <x v="0"/>
    <n v="202307"/>
    <x v="6"/>
    <x v="16"/>
  </r>
  <r>
    <s v="PIH2"/>
    <n v="0"/>
    <n v="1.362183931020919E-2"/>
    <n v="0"/>
    <n v="1.362183931020919E-2"/>
    <n v="0"/>
    <n v="1.2424008697003179E-2"/>
    <n v="0"/>
    <n v="1.2424008697003179E-2"/>
    <n v="0"/>
    <n v="3201539.0764800007"/>
    <n v="0"/>
    <n v="3201539.0764800007"/>
    <s v="JULIO"/>
    <x v="0"/>
    <x v="1"/>
    <x v="0"/>
    <n v="202307"/>
    <x v="6"/>
    <x v="16"/>
  </r>
  <r>
    <s v="PIH3"/>
    <n v="0.13577640812544473"/>
    <n v="0"/>
    <n v="0"/>
    <n v="0.13577640812544473"/>
    <n v="5.6387537203805856E-2"/>
    <n v="0"/>
    <n v="0"/>
    <n v="5.6387537203805856E-2"/>
    <n v="31911511.094681472"/>
    <n v="0"/>
    <n v="0"/>
    <n v="31911511.094681472"/>
    <s v="JULIO"/>
    <x v="0"/>
    <x v="1"/>
    <x v="0"/>
    <n v="202307"/>
    <x v="6"/>
    <x v="16"/>
  </r>
  <r>
    <s v="PIH4"/>
    <n v="2.1062428146491584E-2"/>
    <n v="0"/>
    <n v="0"/>
    <n v="2.1062428146491584E-2"/>
    <n v="2.197818589199128E-2"/>
    <n v="0"/>
    <n v="0"/>
    <n v="2.197818589199128E-2"/>
    <n v="4950299.6783999819"/>
    <n v="0"/>
    <n v="0"/>
    <n v="4950299.6783999819"/>
    <s v="JULIO"/>
    <x v="0"/>
    <x v="1"/>
    <x v="0"/>
    <n v="202307"/>
    <x v="6"/>
    <x v="16"/>
  </r>
  <r>
    <s v="PIH5"/>
    <n v="0"/>
    <n v="0"/>
    <n v="0"/>
    <n v="0"/>
    <n v="0"/>
    <n v="0"/>
    <n v="0"/>
    <n v="0"/>
    <n v="0"/>
    <n v="0"/>
    <n v="0"/>
    <n v="0"/>
    <s v="JULIO"/>
    <x v="0"/>
    <x v="1"/>
    <x v="0"/>
    <n v="202307"/>
    <x v="6"/>
    <x v="16"/>
  </r>
  <r>
    <s v="PIH6"/>
    <n v="0"/>
    <n v="0"/>
    <n v="0"/>
    <n v="0"/>
    <n v="0"/>
    <n v="0"/>
    <n v="0"/>
    <n v="0"/>
    <n v="0"/>
    <n v="0"/>
    <n v="0"/>
    <n v="0"/>
    <s v="JULIO"/>
    <x v="0"/>
    <x v="1"/>
    <x v="0"/>
    <n v="202307"/>
    <x v="6"/>
    <x v="16"/>
  </r>
  <r>
    <s v="SGA1"/>
    <n v="1.948866273227132E-2"/>
    <n v="0"/>
    <n v="0"/>
    <n v="1.948866273227132E-2"/>
    <n v="5.5026812420530466E-2"/>
    <n v="0"/>
    <n v="0"/>
    <n v="5.5026812420530466E-2"/>
    <n v="4580417.8029719982"/>
    <n v="0"/>
    <n v="0"/>
    <n v="4580417.8029719982"/>
    <s v="JULIO"/>
    <x v="0"/>
    <x v="7"/>
    <x v="1"/>
    <n v="202307"/>
    <x v="6"/>
    <x v="17"/>
  </r>
  <r>
    <s v="SGA2"/>
    <n v="1.0418391884053404E-2"/>
    <n v="0"/>
    <n v="0"/>
    <n v="1.0418391884053404E-2"/>
    <n v="1.5246427147395231E-2"/>
    <n v="0"/>
    <n v="0"/>
    <n v="1.5246427147395231E-2"/>
    <n v="2448633.2551200031"/>
    <n v="0"/>
    <n v="0"/>
    <n v="2448633.2551200031"/>
    <s v="JULIO"/>
    <x v="0"/>
    <x v="7"/>
    <x v="1"/>
    <n v="202307"/>
    <x v="6"/>
    <x v="17"/>
  </r>
  <r>
    <s v="SGA3"/>
    <n v="0"/>
    <n v="0"/>
    <n v="0"/>
    <n v="0"/>
    <n v="0"/>
    <n v="0"/>
    <n v="0"/>
    <n v="0"/>
    <n v="0"/>
    <n v="0"/>
    <n v="0"/>
    <n v="0"/>
    <s v="JULIO"/>
    <x v="0"/>
    <x v="7"/>
    <x v="1"/>
    <n v="202307"/>
    <x v="6"/>
    <x v="17"/>
  </r>
  <r>
    <s v="SGA4"/>
    <n v="0"/>
    <n v="0"/>
    <n v="0"/>
    <n v="0"/>
    <n v="0"/>
    <n v="0"/>
    <n v="0"/>
    <n v="0"/>
    <n v="0"/>
    <n v="0"/>
    <n v="0"/>
    <n v="0"/>
    <s v="JULIO"/>
    <x v="0"/>
    <x v="7"/>
    <x v="1"/>
    <n v="202307"/>
    <x v="6"/>
    <x v="17"/>
  </r>
  <r>
    <s v="SGA5"/>
    <n v="0"/>
    <n v="0"/>
    <n v="0"/>
    <n v="0"/>
    <n v="0"/>
    <n v="0"/>
    <n v="0"/>
    <n v="0"/>
    <n v="0"/>
    <n v="0"/>
    <n v="0"/>
    <n v="0"/>
    <s v="JULIO"/>
    <x v="0"/>
    <x v="7"/>
    <x v="1"/>
    <n v="202307"/>
    <x v="6"/>
    <x v="17"/>
  </r>
  <r>
    <s v="SGA6"/>
    <n v="0"/>
    <n v="0"/>
    <n v="0"/>
    <n v="0"/>
    <n v="0"/>
    <n v="0"/>
    <n v="0"/>
    <n v="0"/>
    <n v="0"/>
    <n v="0"/>
    <n v="0"/>
    <n v="0"/>
    <s v="JULIO"/>
    <x v="0"/>
    <x v="7"/>
    <x v="1"/>
    <n v="202307"/>
    <x v="6"/>
    <x v="17"/>
  </r>
  <r>
    <s v="SRI1"/>
    <n v="5.4238811463932522E-2"/>
    <n v="0"/>
    <n v="0"/>
    <n v="5.4238811463932522E-2"/>
    <n v="4.7200736574290462E-2"/>
    <n v="0"/>
    <n v="0"/>
    <n v="4.7200736574290462E-2"/>
    <n v="12747740.625119923"/>
    <n v="0"/>
    <n v="0"/>
    <n v="12747740.625119923"/>
    <s v="JULIO"/>
    <x v="0"/>
    <x v="6"/>
    <x v="0"/>
    <n v="202307"/>
    <x v="6"/>
    <x v="18"/>
  </r>
  <r>
    <s v="SRI2"/>
    <n v="9.5469946643586059E-2"/>
    <n v="0"/>
    <n v="0"/>
    <n v="9.5469946643586059E-2"/>
    <n v="3.2883187765297028E-2"/>
    <n v="0"/>
    <n v="0"/>
    <n v="3.2883187765297028E-2"/>
    <n v="22438288.827840049"/>
    <n v="0"/>
    <n v="0"/>
    <n v="22438288.827840049"/>
    <s v="JULIO"/>
    <x v="0"/>
    <x v="6"/>
    <x v="0"/>
    <n v="202307"/>
    <x v="6"/>
    <x v="18"/>
  </r>
  <r>
    <s v="SRI3"/>
    <n v="1.5201041823766097E-2"/>
    <n v="0"/>
    <n v="0"/>
    <n v="1.5201041823766097E-2"/>
    <n v="1.3810616810507969E-2"/>
    <n v="0"/>
    <n v="0"/>
    <n v="1.3810616810507969E-2"/>
    <n v="3572698.8326400053"/>
    <n v="0"/>
    <n v="0"/>
    <n v="3572698.8326400053"/>
    <s v="JULIO"/>
    <x v="0"/>
    <x v="6"/>
    <x v="0"/>
    <n v="202307"/>
    <x v="6"/>
    <x v="18"/>
  </r>
  <r>
    <s v="SRI4"/>
    <n v="5.7733869037255976E-2"/>
    <n v="0"/>
    <n v="0"/>
    <n v="5.7733869037255976E-2"/>
    <n v="2.2838181117657376E-2"/>
    <n v="0"/>
    <n v="0"/>
    <n v="2.2838181117657376E-2"/>
    <n v="13569183.540480023"/>
    <n v="0"/>
    <n v="0"/>
    <n v="13569183.540480023"/>
    <s v="JULIO"/>
    <x v="0"/>
    <x v="6"/>
    <x v="0"/>
    <n v="202307"/>
    <x v="6"/>
    <x v="18"/>
  </r>
  <r>
    <s v="ACY1"/>
    <n v="0"/>
    <n v="1.6481085179049745E-3"/>
    <n v="0"/>
    <n v="1.6481085179049745E-3"/>
    <n v="0"/>
    <n v="9.7907436707226161E-4"/>
    <n v="0"/>
    <n v="9.7907436707226161E-4"/>
    <n v="0"/>
    <n v="377523.45600000018"/>
    <n v="0"/>
    <n v="377523.45600000018"/>
    <s v="AGOSTO"/>
    <x v="0"/>
    <x v="0"/>
    <x v="0"/>
    <n v="202308"/>
    <x v="7"/>
    <x v="0"/>
  </r>
  <r>
    <s v="ACY2"/>
    <n v="1.4373525617013465E-3"/>
    <n v="0"/>
    <n v="0"/>
    <n v="1.4373525617013465E-3"/>
    <n v="8.6241153702080724E-3"/>
    <n v="0"/>
    <n v="0"/>
    <n v="8.6241153702080724E-3"/>
    <n v="329246.70959999989"/>
    <n v="0"/>
    <n v="0"/>
    <n v="329246.70959999989"/>
    <s v="AGOSTO"/>
    <x v="0"/>
    <x v="0"/>
    <x v="0"/>
    <n v="202308"/>
    <x v="7"/>
    <x v="0"/>
  </r>
  <r>
    <s v="ACY3"/>
    <n v="0"/>
    <n v="0"/>
    <n v="0"/>
    <n v="0"/>
    <n v="0"/>
    <n v="0"/>
    <n v="0"/>
    <n v="0"/>
    <n v="0"/>
    <n v="0"/>
    <n v="0"/>
    <n v="0"/>
    <s v="AGOSTO"/>
    <x v="0"/>
    <x v="0"/>
    <x v="0"/>
    <n v="202308"/>
    <x v="7"/>
    <x v="0"/>
  </r>
  <r>
    <s v="ACY4"/>
    <n v="0"/>
    <n v="0"/>
    <n v="0"/>
    <n v="0"/>
    <n v="0"/>
    <n v="0"/>
    <n v="0"/>
    <n v="0"/>
    <n v="0"/>
    <n v="0"/>
    <n v="0"/>
    <n v="0"/>
    <s v="AGOSTO"/>
    <x v="0"/>
    <x v="0"/>
    <x v="0"/>
    <n v="202308"/>
    <x v="7"/>
    <x v="0"/>
  </r>
  <r>
    <s v="ACY5"/>
    <n v="8.8964194075293653E-3"/>
    <n v="0"/>
    <n v="0"/>
    <n v="8.8964194075293653E-3"/>
    <n v="4.2833340902998167E-2"/>
    <n v="0"/>
    <n v="0"/>
    <n v="4.2833340902998167E-2"/>
    <n v="2037855.4957202019"/>
    <n v="0"/>
    <n v="0"/>
    <n v="2037855.4957202019"/>
    <s v="AGOSTO"/>
    <x v="0"/>
    <x v="0"/>
    <x v="0"/>
    <n v="202308"/>
    <x v="7"/>
    <x v="0"/>
  </r>
  <r>
    <s v="ACY6"/>
    <n v="0"/>
    <n v="0"/>
    <n v="0"/>
    <n v="0"/>
    <n v="0"/>
    <n v="0"/>
    <n v="0"/>
    <n v="0"/>
    <n v="0"/>
    <n v="0"/>
    <n v="0"/>
    <n v="0"/>
    <s v="AGOSTO"/>
    <x v="0"/>
    <x v="0"/>
    <x v="0"/>
    <n v="202308"/>
    <x v="7"/>
    <x v="0"/>
  </r>
  <r>
    <s v="ACY7"/>
    <n v="0"/>
    <n v="0"/>
    <n v="0"/>
    <n v="0"/>
    <n v="0"/>
    <n v="0"/>
    <n v="0"/>
    <n v="0"/>
    <n v="0"/>
    <n v="0"/>
    <n v="0"/>
    <n v="0"/>
    <s v="AGOSTO"/>
    <x v="0"/>
    <x v="0"/>
    <x v="0"/>
    <n v="202308"/>
    <x v="7"/>
    <x v="0"/>
  </r>
  <r>
    <s v="ACY8"/>
    <n v="0"/>
    <n v="0"/>
    <n v="0"/>
    <n v="0"/>
    <n v="0"/>
    <n v="0"/>
    <n v="0"/>
    <n v="0"/>
    <n v="0"/>
    <n v="0"/>
    <n v="0"/>
    <n v="0"/>
    <s v="AGOSTO"/>
    <x v="0"/>
    <x v="0"/>
    <x v="0"/>
    <n v="202308"/>
    <x v="7"/>
    <x v="0"/>
  </r>
  <r>
    <s v="ACY9"/>
    <n v="7.1922802995791162E-4"/>
    <n v="6.2186020601873372E-2"/>
    <n v="0"/>
    <n v="6.2905248631831279E-2"/>
    <n v="7.192280299579119E-3"/>
    <n v="2.1255582122041882E-2"/>
    <n v="0"/>
    <n v="2.8447862421620999E-2"/>
    <n v="164749.74103461171"/>
    <n v="14244621.126252916"/>
    <n v="0"/>
    <n v="14409370.867287528"/>
    <s v="AGOSTO"/>
    <x v="0"/>
    <x v="1"/>
    <x v="0"/>
    <n v="202308"/>
    <x v="7"/>
    <x v="0"/>
  </r>
  <r>
    <s v="APR10"/>
    <n v="0"/>
    <n v="0"/>
    <n v="0"/>
    <n v="0"/>
    <n v="0"/>
    <n v="0"/>
    <n v="0"/>
    <n v="0"/>
    <n v="0"/>
    <n v="0"/>
    <n v="0"/>
    <n v="0"/>
    <s v="AGOSTO"/>
    <x v="0"/>
    <x v="0"/>
    <x v="0"/>
    <n v="202308"/>
    <x v="7"/>
    <x v="1"/>
  </r>
  <r>
    <s v="APR11"/>
    <n v="0"/>
    <n v="0"/>
    <n v="0"/>
    <n v="0"/>
    <n v="0"/>
    <n v="0"/>
    <n v="0"/>
    <n v="0"/>
    <n v="0"/>
    <n v="0"/>
    <n v="0"/>
    <n v="0"/>
    <s v="AGOSTO"/>
    <x v="0"/>
    <x v="0"/>
    <x v="0"/>
    <n v="202308"/>
    <x v="7"/>
    <x v="1"/>
  </r>
  <r>
    <s v="APR12"/>
    <n v="0"/>
    <n v="4.0284830728494101E-4"/>
    <n v="0"/>
    <n v="4.0284830728494101E-4"/>
    <n v="0"/>
    <n v="3.0596073971008174E-4"/>
    <n v="0"/>
    <n v="3.0596073971008174E-4"/>
    <n v="0"/>
    <n v="92278.320000000022"/>
    <n v="0"/>
    <n v="92278.320000000022"/>
    <s v="AGOSTO"/>
    <x v="0"/>
    <x v="0"/>
    <x v="0"/>
    <n v="202308"/>
    <x v="7"/>
    <x v="1"/>
  </r>
  <r>
    <s v="APR13"/>
    <n v="0"/>
    <n v="0"/>
    <n v="0"/>
    <n v="0"/>
    <n v="0"/>
    <n v="0"/>
    <n v="0"/>
    <n v="0"/>
    <n v="0"/>
    <n v="0"/>
    <n v="0"/>
    <n v="0"/>
    <s v="AGOSTO"/>
    <x v="0"/>
    <x v="0"/>
    <x v="0"/>
    <n v="202308"/>
    <x v="7"/>
    <x v="1"/>
  </r>
  <r>
    <s v="APR14"/>
    <n v="3.8055957733162849E-3"/>
    <n v="0"/>
    <n v="0"/>
    <n v="3.8055957733162849E-3"/>
    <n v="1.7564288184536678E-2"/>
    <n v="0"/>
    <n v="0"/>
    <n v="1.7564288184536678E-2"/>
    <n v="871727.59127999982"/>
    <n v="0"/>
    <n v="0"/>
    <n v="871727.59127999982"/>
    <s v="AGOSTO"/>
    <x v="0"/>
    <x v="0"/>
    <x v="0"/>
    <n v="202308"/>
    <x v="7"/>
    <x v="1"/>
  </r>
  <r>
    <s v="APR2"/>
    <n v="0"/>
    <n v="0"/>
    <n v="0"/>
    <n v="0"/>
    <n v="0"/>
    <n v="0"/>
    <n v="0"/>
    <n v="0"/>
    <n v="0"/>
    <n v="0"/>
    <n v="0"/>
    <n v="0"/>
    <s v="AGOSTO"/>
    <x v="0"/>
    <x v="0"/>
    <x v="0"/>
    <n v="202308"/>
    <x v="7"/>
    <x v="1"/>
  </r>
  <r>
    <s v="APR3"/>
    <n v="7.3477491510508459E-4"/>
    <n v="2.1725456231507009E-3"/>
    <n v="0"/>
    <n v="2.9073205382557856E-3"/>
    <n v="3.3912688389465487E-3"/>
    <n v="1.515729504523745E-3"/>
    <n v="0"/>
    <n v="4.906998343470294E-3"/>
    <n v="168310.98336000004"/>
    <n v="497653.47552000004"/>
    <n v="0"/>
    <n v="665964.45888000005"/>
    <s v="AGOSTO"/>
    <x v="0"/>
    <x v="0"/>
    <x v="0"/>
    <n v="202308"/>
    <x v="7"/>
    <x v="1"/>
  </r>
  <r>
    <s v="APR4"/>
    <n v="2.9103291521962674E-3"/>
    <n v="0"/>
    <n v="0"/>
    <n v="2.9103291521962674E-3"/>
    <n v="1.141937268819937E-2"/>
    <n v="0"/>
    <n v="0"/>
    <n v="1.141937268819937E-2"/>
    <n v="666653.62608000066"/>
    <n v="0"/>
    <n v="0"/>
    <n v="666653.62608000066"/>
    <s v="AGOSTO"/>
    <x v="0"/>
    <x v="0"/>
    <x v="0"/>
    <n v="202308"/>
    <x v="7"/>
    <x v="1"/>
  </r>
  <r>
    <s v="APR5"/>
    <n v="0"/>
    <n v="1.6598982050751363E-3"/>
    <n v="0"/>
    <n v="1.6598982050751363E-3"/>
    <n v="0"/>
    <n v="1.106598803383424E-2"/>
    <n v="0"/>
    <n v="1.106598803383424E-2"/>
    <n v="0"/>
    <n v="380224.05695999984"/>
    <n v="0"/>
    <n v="380224.05695999984"/>
    <s v="AGOSTO"/>
    <x v="0"/>
    <x v="0"/>
    <x v="0"/>
    <n v="202308"/>
    <x v="7"/>
    <x v="1"/>
  </r>
  <r>
    <s v="APR6"/>
    <n v="0"/>
    <n v="2.3443323798065886E-2"/>
    <n v="0"/>
    <n v="2.3443323798065886E-2"/>
    <n v="0"/>
    <n v="7.7285682850766653E-3"/>
    <n v="0"/>
    <n v="7.7285682850766653E-3"/>
    <n v="0"/>
    <n v="5370037.5456000008"/>
    <n v="0"/>
    <n v="5370037.5456000008"/>
    <s v="AGOSTO"/>
    <x v="0"/>
    <x v="0"/>
    <x v="0"/>
    <n v="202308"/>
    <x v="7"/>
    <x v="1"/>
  </r>
  <r>
    <s v="APR8"/>
    <n v="0"/>
    <n v="0"/>
    <n v="0"/>
    <n v="0"/>
    <n v="0"/>
    <n v="0"/>
    <n v="0"/>
    <n v="0"/>
    <n v="0"/>
    <n v="0"/>
    <n v="0"/>
    <n v="0"/>
    <s v="AGOSTO"/>
    <x v="0"/>
    <x v="0"/>
    <x v="0"/>
    <n v="202308"/>
    <x v="7"/>
    <x v="1"/>
  </r>
  <r>
    <s v="APR9"/>
    <n v="1.2804150996127213E-3"/>
    <n v="1.8401804716036391E-2"/>
    <n v="0"/>
    <n v="1.9682219815649112E-2"/>
    <n v="1.2519301547457128E-2"/>
    <n v="9.4468437992884825E-3"/>
    <n v="0"/>
    <n v="2.1966145346745611E-2"/>
    <n v="293297.87952000002"/>
    <n v="4215203.5728000011"/>
    <n v="0"/>
    <n v="4508501.4523200011"/>
    <s v="AGOSTO"/>
    <x v="0"/>
    <x v="0"/>
    <x v="0"/>
    <n v="202308"/>
    <x v="7"/>
    <x v="1"/>
  </r>
  <r>
    <s v="CAT1"/>
    <n v="7.5425441553329349E-3"/>
    <n v="0"/>
    <n v="0"/>
    <n v="7.5425441553329349E-3"/>
    <n v="3.7712720776664674E-3"/>
    <n v="0"/>
    <n v="0"/>
    <n v="3.7712720776664674E-3"/>
    <n v="1727730.4896"/>
    <n v="0"/>
    <n v="0"/>
    <n v="1727730.4896"/>
    <s v="AGOSTO"/>
    <x v="0"/>
    <x v="2"/>
    <x v="1"/>
    <n v="202308"/>
    <x v="7"/>
    <x v="2"/>
  </r>
  <r>
    <s v="CAT10"/>
    <n v="0"/>
    <n v="0"/>
    <n v="0"/>
    <n v="0"/>
    <n v="0"/>
    <n v="0"/>
    <n v="0"/>
    <n v="0"/>
    <n v="0"/>
    <n v="0"/>
    <n v="0"/>
    <n v="0"/>
    <s v="AGOSTO"/>
    <x v="0"/>
    <x v="2"/>
    <x v="1"/>
    <n v="202308"/>
    <x v="7"/>
    <x v="2"/>
  </r>
  <r>
    <s v="CAT11"/>
    <n v="0"/>
    <n v="0"/>
    <n v="0"/>
    <n v="0"/>
    <n v="0"/>
    <n v="0"/>
    <n v="0"/>
    <n v="0"/>
    <n v="0"/>
    <n v="0"/>
    <n v="0"/>
    <n v="0"/>
    <s v="AGOSTO"/>
    <x v="0"/>
    <x v="2"/>
    <x v="1"/>
    <n v="202308"/>
    <x v="7"/>
    <x v="2"/>
  </r>
  <r>
    <s v="CAT2"/>
    <n v="2.238041618831324E-2"/>
    <n v="0"/>
    <n v="0"/>
    <n v="2.238041618831324E-2"/>
    <n v="1.9020355344817084E-2"/>
    <n v="0"/>
    <n v="0"/>
    <n v="1.9020355344817084E-2"/>
    <n v="5126562.9503999874"/>
    <n v="0"/>
    <n v="0"/>
    <n v="5126562.9503999874"/>
    <s v="AGOSTO"/>
    <x v="0"/>
    <x v="2"/>
    <x v="1"/>
    <n v="202308"/>
    <x v="7"/>
    <x v="2"/>
  </r>
  <r>
    <s v="CAT3"/>
    <n v="4.9031712845511312E-2"/>
    <n v="0"/>
    <n v="0"/>
    <n v="4.9031712845511312E-2"/>
    <n v="1.5158824848936039E-2"/>
    <n v="0"/>
    <n v="0"/>
    <n v="1.5158824848936039E-2"/>
    <n v="11231433.783599926"/>
    <n v="0"/>
    <n v="0"/>
    <n v="11231433.783599926"/>
    <s v="AGOSTO"/>
    <x v="0"/>
    <x v="2"/>
    <x v="1"/>
    <n v="202308"/>
    <x v="7"/>
    <x v="2"/>
  </r>
  <r>
    <s v="CAT4"/>
    <n v="2.4084984658117861E-3"/>
    <n v="7.4017271490193146E-2"/>
    <n v="0"/>
    <n v="7.6425769956004933E-2"/>
    <n v="6.8814241880336743E-3"/>
    <n v="1.9335250132524268E-2"/>
    <n v="0"/>
    <n v="2.6216674320557944E-2"/>
    <n v="551701.938741141"/>
    <n v="16954742.866197046"/>
    <n v="0"/>
    <n v="17506444.804938186"/>
    <s v="AGOSTO"/>
    <x v="0"/>
    <x v="2"/>
    <x v="1"/>
    <n v="202308"/>
    <x v="7"/>
    <x v="2"/>
  </r>
  <r>
    <s v="CAT5"/>
    <n v="1.9123107159902921E-2"/>
    <n v="0"/>
    <n v="0"/>
    <n v="1.9123107159902921E-2"/>
    <n v="1.7652098916833468E-2"/>
    <n v="0"/>
    <n v="0"/>
    <n v="1.7652098916833468E-2"/>
    <n v="4380428.4888000051"/>
    <n v="0"/>
    <n v="0"/>
    <n v="4380428.4888000051"/>
    <s v="AGOSTO"/>
    <x v="0"/>
    <x v="2"/>
    <x v="1"/>
    <n v="202308"/>
    <x v="7"/>
    <x v="2"/>
  </r>
  <r>
    <s v="CAT6"/>
    <n v="0"/>
    <n v="0"/>
    <n v="0"/>
    <n v="0"/>
    <n v="0"/>
    <n v="0"/>
    <n v="0"/>
    <n v="0"/>
    <n v="0"/>
    <n v="0"/>
    <n v="0"/>
    <n v="0"/>
    <s v="AGOSTO"/>
    <x v="0"/>
    <x v="2"/>
    <x v="1"/>
    <n v="202308"/>
    <x v="7"/>
    <x v="2"/>
  </r>
  <r>
    <s v="CAT7"/>
    <n v="0"/>
    <n v="0"/>
    <n v="0"/>
    <n v="0"/>
    <n v="0"/>
    <n v="0"/>
    <n v="0"/>
    <n v="0"/>
    <n v="0"/>
    <n v="0"/>
    <n v="0"/>
    <n v="0"/>
    <s v="AGOSTO"/>
    <x v="0"/>
    <x v="2"/>
    <x v="1"/>
    <n v="202308"/>
    <x v="7"/>
    <x v="2"/>
  </r>
  <r>
    <s v="CAT8"/>
    <n v="7.4271969564622387E-4"/>
    <n v="0"/>
    <n v="0"/>
    <n v="7.4271969564622387E-4"/>
    <n v="2.9708787825848955E-3"/>
    <n v="0"/>
    <n v="0"/>
    <n v="2.9708787825848955E-3"/>
    <n v="170130.8519999999"/>
    <n v="0"/>
    <n v="0"/>
    <n v="170130.8519999999"/>
    <s v="AGOSTO"/>
    <x v="0"/>
    <x v="2"/>
    <x v="1"/>
    <n v="202308"/>
    <x v="7"/>
    <x v="2"/>
  </r>
  <r>
    <s v="CAT9"/>
    <n v="4.5048231498127089E-3"/>
    <n v="0"/>
    <n v="0"/>
    <n v="4.5048231498127089E-3"/>
    <n v="1.461023724263587E-2"/>
    <n v="0"/>
    <n v="0"/>
    <n v="1.461023724263587E-2"/>
    <n v="1031895.8889600061"/>
    <n v="0"/>
    <n v="0"/>
    <n v="1031895.8889600061"/>
    <s v="AGOSTO"/>
    <x v="0"/>
    <x v="2"/>
    <x v="1"/>
    <n v="202308"/>
    <x v="7"/>
    <x v="2"/>
  </r>
  <r>
    <s v="CUR1"/>
    <n v="0"/>
    <n v="0"/>
    <n v="5.2233617483305145E-4"/>
    <n v="5.2233617483305145E-4"/>
    <n v="0"/>
    <n v="0"/>
    <n v="7.1227660204507034E-4"/>
    <n v="7.1227660204507034E-4"/>
    <n v="0"/>
    <n v="0"/>
    <n v="119648.77056000002"/>
    <n v="119648.77056000002"/>
    <s v="AGOSTO"/>
    <x v="0"/>
    <x v="3"/>
    <x v="1"/>
    <n v="202308"/>
    <x v="7"/>
    <x v="3"/>
  </r>
  <r>
    <s v="CUR2"/>
    <n v="0"/>
    <n v="0"/>
    <n v="1.8149970468865177E-2"/>
    <n v="1.8149970468865177E-2"/>
    <n v="0"/>
    <n v="0"/>
    <n v="2.4749959730270811E-2"/>
    <n v="2.4749959730270811E-2"/>
    <n v="0"/>
    <n v="0"/>
    <n v="4157517.2406814354"/>
    <n v="4157517.2406814354"/>
    <s v="AGOSTO"/>
    <x v="0"/>
    <x v="3"/>
    <x v="1"/>
    <n v="202308"/>
    <x v="7"/>
    <x v="3"/>
  </r>
  <r>
    <s v="CUR3"/>
    <n v="0"/>
    <n v="7.306031410759363E-2"/>
    <n v="1.8151630834184692E-2"/>
    <n v="9.1211944941778325E-2"/>
    <n v="0"/>
    <n v="1.361372312563853E-2"/>
    <n v="2.7227446251277515E-2"/>
    <n v="4.0841169376916044E-2"/>
    <n v="0"/>
    <n v="16735537.726244826"/>
    <n v="4157897.5717378431"/>
    <n v="20893435.29798267"/>
    <s v="AGOSTO"/>
    <x v="0"/>
    <x v="3"/>
    <x v="1"/>
    <n v="202308"/>
    <x v="7"/>
    <x v="3"/>
  </r>
  <r>
    <s v="CUR4"/>
    <n v="0"/>
    <n v="0"/>
    <n v="0"/>
    <n v="0"/>
    <n v="0"/>
    <n v="0"/>
    <n v="0"/>
    <n v="0"/>
    <n v="0"/>
    <n v="0"/>
    <n v="0"/>
    <n v="0"/>
    <s v="AGOSTO"/>
    <x v="0"/>
    <x v="3"/>
    <x v="1"/>
    <n v="202308"/>
    <x v="7"/>
    <x v="3"/>
  </r>
  <r>
    <s v="CUR5"/>
    <n v="0.1936658255761157"/>
    <n v="7.7377103919792217E-2"/>
    <n v="8.8911579038270429E-3"/>
    <n v="0.27993408739973497"/>
    <n v="0.11534475118478703"/>
    <n v="1.4418093898097863E-2"/>
    <n v="1.4418093898097863E-2"/>
    <n v="0.14418093898098275"/>
    <n v="44362001.037119947"/>
    <n v="17724361.818239965"/>
    <n v="2036650.2710400093"/>
    <n v="64123013.126399919"/>
    <s v="AGOSTO"/>
    <x v="0"/>
    <x v="3"/>
    <x v="1"/>
    <n v="202308"/>
    <x v="7"/>
    <x v="3"/>
  </r>
  <r>
    <s v="DES10"/>
    <n v="0"/>
    <n v="0"/>
    <n v="0"/>
    <n v="0"/>
    <n v="0"/>
    <n v="0"/>
    <n v="0"/>
    <n v="0"/>
    <n v="0"/>
    <n v="0"/>
    <n v="0"/>
    <n v="0"/>
    <s v="AGOSTO"/>
    <x v="0"/>
    <x v="0"/>
    <x v="0"/>
    <n v="202308"/>
    <x v="7"/>
    <x v="4"/>
  </r>
  <r>
    <s v="DES3"/>
    <n v="0"/>
    <n v="0"/>
    <n v="0"/>
    <n v="0"/>
    <n v="0"/>
    <n v="0"/>
    <n v="0"/>
    <n v="0"/>
    <n v="0"/>
    <n v="0"/>
    <n v="0"/>
    <n v="0"/>
    <s v="AGOSTO"/>
    <x v="0"/>
    <x v="0"/>
    <x v="0"/>
    <n v="202308"/>
    <x v="7"/>
    <x v="4"/>
  </r>
  <r>
    <s v="DES4"/>
    <n v="1.8262286618728606E-3"/>
    <n v="0"/>
    <n v="0"/>
    <n v="1.8262286618728606E-3"/>
    <n v="1.8571816900401961E-3"/>
    <n v="0"/>
    <n v="0"/>
    <n v="1.8571816900401961E-3"/>
    <n v="418324.49039999995"/>
    <n v="0"/>
    <n v="0"/>
    <n v="418324.49039999995"/>
    <s v="AGOSTO"/>
    <x v="0"/>
    <x v="0"/>
    <x v="0"/>
    <n v="202308"/>
    <x v="7"/>
    <x v="4"/>
  </r>
  <r>
    <s v="DES5"/>
    <n v="0"/>
    <n v="1.2793748330977071E-3"/>
    <n v="0"/>
    <n v="1.2793748330977071E-3"/>
    <n v="0"/>
    <n v="2.5948530334812051E-3"/>
    <n v="0"/>
    <n v="2.5948530334812051E-3"/>
    <n v="0"/>
    <n v="293059.5912000002"/>
    <n v="0"/>
    <n v="293059.5912000002"/>
    <s v="AGOSTO"/>
    <x v="0"/>
    <x v="0"/>
    <x v="0"/>
    <n v="202308"/>
    <x v="7"/>
    <x v="4"/>
  </r>
  <r>
    <s v="DES8"/>
    <n v="0"/>
    <n v="0"/>
    <n v="0"/>
    <n v="0"/>
    <n v="0"/>
    <n v="0"/>
    <n v="0"/>
    <n v="0"/>
    <n v="0"/>
    <n v="0"/>
    <n v="0"/>
    <n v="0"/>
    <s v="AGOSTO"/>
    <x v="0"/>
    <x v="0"/>
    <x v="0"/>
    <n v="202308"/>
    <x v="7"/>
    <x v="4"/>
  </r>
  <r>
    <s v="DES9"/>
    <n v="1.378704987244584E-3"/>
    <n v="5.5817437614442567E-3"/>
    <n v="0"/>
    <n v="6.9604487486888411E-3"/>
    <n v="7.5202090213340941E-3"/>
    <n v="3.3490462568665567E-3"/>
    <n v="0"/>
    <n v="1.0869255278200651E-2"/>
    <n v="315812.62152000051"/>
    <n v="1278580.368"/>
    <n v="0"/>
    <n v="1594392.9895200005"/>
    <s v="AGOSTO"/>
    <x v="0"/>
    <x v="0"/>
    <x v="0"/>
    <n v="202308"/>
    <x v="7"/>
    <x v="4"/>
  </r>
  <r>
    <s v="HER1"/>
    <n v="3.2511041446088344E-2"/>
    <n v="0"/>
    <n v="0"/>
    <n v="3.2511041446088344E-2"/>
    <n v="7.0243690465599223E-2"/>
    <n v="0"/>
    <n v="0"/>
    <n v="7.0243690465599223E-2"/>
    <n v="7447131.4185600011"/>
    <n v="0"/>
    <n v="0"/>
    <n v="7447131.4185600011"/>
    <s v="AGOSTO"/>
    <x v="0"/>
    <x v="1"/>
    <x v="0"/>
    <n v="202308"/>
    <x v="7"/>
    <x v="5"/>
  </r>
  <r>
    <s v="HER10"/>
    <n v="3.1901404473524625E-3"/>
    <n v="8.8621982098789409E-2"/>
    <n v="0"/>
    <n v="9.1812122546141878E-2"/>
    <n v="1.1471997935429518E-2"/>
    <n v="6.4903757675438684E-2"/>
    <n v="0"/>
    <n v="7.6375755610868207E-2"/>
    <n v="730748.51184000121"/>
    <n v="20300166.27911976"/>
    <n v="0"/>
    <n v="21030914.790959761"/>
    <s v="AGOSTO"/>
    <x v="0"/>
    <x v="1"/>
    <x v="0"/>
    <n v="202308"/>
    <x v="7"/>
    <x v="5"/>
  </r>
  <r>
    <s v="HER2"/>
    <n v="0"/>
    <n v="0"/>
    <n v="0"/>
    <n v="0"/>
    <n v="0"/>
    <n v="0"/>
    <n v="0"/>
    <n v="0"/>
    <n v="0"/>
    <n v="0"/>
    <n v="0"/>
    <n v="0"/>
    <s v="AGOSTO"/>
    <x v="0"/>
    <x v="1"/>
    <x v="0"/>
    <n v="202308"/>
    <x v="7"/>
    <x v="5"/>
  </r>
  <r>
    <s v="HER7"/>
    <n v="2.9321237555549502E-3"/>
    <n v="9.1788221913024527E-3"/>
    <n v="0"/>
    <n v="1.2110945946857403E-2"/>
    <n v="3.0596073971008177E-3"/>
    <n v="1.5298036985504086E-3"/>
    <n v="0"/>
    <n v="4.5894110956512264E-3"/>
    <n v="671646"/>
    <n v="2102544.0000000005"/>
    <n v="0"/>
    <n v="2774190.0000000005"/>
    <s v="AGOSTO"/>
    <x v="0"/>
    <x v="1"/>
    <x v="0"/>
    <n v="202308"/>
    <x v="7"/>
    <x v="5"/>
  </r>
  <r>
    <s v="HER8"/>
    <n v="0"/>
    <n v="0"/>
    <n v="0"/>
    <n v="0"/>
    <n v="0"/>
    <n v="0"/>
    <n v="0"/>
    <n v="0"/>
    <n v="0"/>
    <n v="0"/>
    <n v="0"/>
    <n v="0"/>
    <s v="AGOSTO"/>
    <x v="0"/>
    <x v="1"/>
    <x v="0"/>
    <n v="202308"/>
    <x v="7"/>
    <x v="5"/>
  </r>
  <r>
    <s v="HER9"/>
    <n v="1.9807633122856296E-2"/>
    <n v="0"/>
    <n v="0"/>
    <n v="1.9807633122856296E-2"/>
    <n v="1.68761824809287E-2"/>
    <n v="0"/>
    <n v="0"/>
    <n v="1.68761824809287E-2"/>
    <n v="4537229.2118400037"/>
    <n v="0"/>
    <n v="0"/>
    <n v="4537229.2118400037"/>
    <s v="AGOSTO"/>
    <x v="0"/>
    <x v="1"/>
    <x v="0"/>
    <n v="202308"/>
    <x v="7"/>
    <x v="5"/>
  </r>
  <r>
    <s v="IRY1"/>
    <n v="1.4410067535165265E-2"/>
    <n v="1.2595383784731696E-4"/>
    <n v="0"/>
    <n v="1.4536021373012582E-2"/>
    <n v="2.9253824230377416E-2"/>
    <n v="1.9887448081155315E-4"/>
    <n v="0"/>
    <n v="2.9452698711188968E-2"/>
    <n v="3300837.5589153194"/>
    <n v="28851.575999999997"/>
    <n v="0"/>
    <n v="3329689.1349153193"/>
    <s v="AGOSTO"/>
    <x v="0"/>
    <x v="4"/>
    <x v="0"/>
    <n v="202308"/>
    <x v="7"/>
    <x v="6"/>
  </r>
  <r>
    <s v="IRY2"/>
    <n v="8.9697847145868842E-3"/>
    <n v="3.5343768756002432E-2"/>
    <n v="5.0366951010333907E-3"/>
    <n v="4.9350248571622707E-2"/>
    <n v="2.9954474299836616E-2"/>
    <n v="2.2690966339119045E-2"/>
    <n v="4.5104732248060289E-3"/>
    <n v="5.715591386376169E-2"/>
    <n v="2054660.896560014"/>
    <n v="8096009.2032000143"/>
    <n v="1153728.9691199991"/>
    <n v="11304399.068880027"/>
    <s v="AGOSTO"/>
    <x v="0"/>
    <x v="4"/>
    <x v="0"/>
    <n v="202308"/>
    <x v="7"/>
    <x v="6"/>
  </r>
  <r>
    <s v="IRY3"/>
    <n v="4.072538773058846E-2"/>
    <n v="4.3788733978479287E-2"/>
    <n v="0"/>
    <n v="8.4514121709067747E-2"/>
    <n v="2.8252292354447619E-2"/>
    <n v="8.7704258072421534E-3"/>
    <n v="0"/>
    <n v="3.7022718161689769E-2"/>
    <n v="9328748.0502410308"/>
    <n v="10030452.488913899"/>
    <n v="0"/>
    <n v="19359200.539154932"/>
    <s v="AGOSTO"/>
    <x v="0"/>
    <x v="4"/>
    <x v="0"/>
    <n v="202308"/>
    <x v="7"/>
    <x v="6"/>
  </r>
  <r>
    <s v="IRY4"/>
    <n v="1.3742634571731248E-2"/>
    <n v="0"/>
    <n v="0"/>
    <n v="1.3742634571731248E-2"/>
    <n v="8.4995893491460854E-3"/>
    <n v="0"/>
    <n v="0"/>
    <n v="8.4995893491460854E-3"/>
    <n v="3147952.2383999946"/>
    <n v="0"/>
    <n v="0"/>
    <n v="3147952.2383999946"/>
    <s v="AGOSTO"/>
    <x v="0"/>
    <x v="4"/>
    <x v="0"/>
    <n v="202308"/>
    <x v="7"/>
    <x v="6"/>
  </r>
  <r>
    <s v="JEP1"/>
    <n v="4.8481845303449643E-2"/>
    <n v="0"/>
    <n v="7.6469787544873092E-4"/>
    <n v="4.9246543178898372E-2"/>
    <n v="1.8352749010769644E-2"/>
    <n v="0"/>
    <n v="2.2940936263461929E-3"/>
    <n v="2.0646842637115838E-2"/>
    <n v="11105478.549120044"/>
    <n v="0"/>
    <n v="175165.27679999999"/>
    <n v="11280643.825920044"/>
    <s v="AGOSTO"/>
    <x v="0"/>
    <x v="3"/>
    <x v="1"/>
    <n v="202308"/>
    <x v="7"/>
    <x v="7"/>
  </r>
  <r>
    <s v="JEP2"/>
    <n v="1.2909340322508447E-2"/>
    <n v="0"/>
    <n v="9.849896080399898E-4"/>
    <n v="1.3894329930548437E-2"/>
    <n v="1.0363502199936763E-2"/>
    <n v="0"/>
    <n v="2.9549688241199694E-3"/>
    <n v="1.3318471024056732E-2"/>
    <n v="2957073.9549533455"/>
    <n v="0"/>
    <n v="225626.3328"/>
    <n v="3182700.2877533454"/>
    <s v="AGOSTO"/>
    <x v="0"/>
    <x v="3"/>
    <x v="1"/>
    <n v="202308"/>
    <x v="7"/>
    <x v="7"/>
  </r>
  <r>
    <s v="JEP3"/>
    <n v="1.1602031270203685E-3"/>
    <n v="0"/>
    <n v="1.1602031249806301E-3"/>
    <n v="2.3204062520009987E-3"/>
    <n v="3.4806093810611015E-3"/>
    <n v="0"/>
    <n v="3.48060937494189E-3"/>
    <n v="6.961218756002991E-3"/>
    <n v="265761.56206723134"/>
    <n v="0"/>
    <n v="265761.56160000002"/>
    <n v="531523.1236672313"/>
    <s v="AGOSTO"/>
    <x v="0"/>
    <x v="3"/>
    <x v="1"/>
    <n v="202308"/>
    <x v="7"/>
    <x v="7"/>
  </r>
  <r>
    <s v="JEP4"/>
    <n v="3.3677710557686313E-3"/>
    <n v="0"/>
    <n v="4.2096118307577779E-3"/>
    <n v="7.5773828865264093E-3"/>
    <n v="1.2629141459132232E-2"/>
    <n v="0"/>
    <n v="1.2628835492273335E-2"/>
    <n v="2.5257976951405567E-2"/>
    <n v="771437.41093378759"/>
    <n v="0"/>
    <n v="964273.40159999998"/>
    <n v="1735710.8125337875"/>
    <s v="AGOSTO"/>
    <x v="0"/>
    <x v="3"/>
    <x v="1"/>
    <n v="202308"/>
    <x v="7"/>
    <x v="7"/>
  </r>
  <r>
    <s v="JLM1"/>
    <n v="0"/>
    <n v="0"/>
    <n v="0"/>
    <n v="0"/>
    <n v="0"/>
    <n v="0"/>
    <n v="0"/>
    <n v="0"/>
    <n v="0"/>
    <n v="0"/>
    <n v="0"/>
    <n v="0"/>
    <s v="AGOSTO"/>
    <x v="0"/>
    <x v="5"/>
    <x v="0"/>
    <n v="202308"/>
    <x v="7"/>
    <x v="8"/>
  </r>
  <r>
    <s v="JLM2"/>
    <n v="1.2759174767389827E-2"/>
    <n v="0"/>
    <n v="0"/>
    <n v="1.2759174767389827E-2"/>
    <n v="1.1579390155067754E-2"/>
    <n v="0"/>
    <n v="0"/>
    <n v="1.1579390155067754E-2"/>
    <n v="2922676.3295999975"/>
    <n v="0"/>
    <n v="0"/>
    <n v="2922676.3295999975"/>
    <s v="AGOSTO"/>
    <x v="0"/>
    <x v="5"/>
    <x v="0"/>
    <n v="202308"/>
    <x v="7"/>
    <x v="8"/>
  </r>
  <r>
    <s v="JLM3"/>
    <n v="0"/>
    <n v="0"/>
    <n v="0"/>
    <n v="0"/>
    <n v="0"/>
    <n v="0"/>
    <n v="0"/>
    <n v="0"/>
    <n v="0"/>
    <n v="0"/>
    <n v="0"/>
    <n v="0"/>
    <s v="AGOSTO"/>
    <x v="0"/>
    <x v="5"/>
    <x v="0"/>
    <n v="202308"/>
    <x v="7"/>
    <x v="8"/>
  </r>
  <r>
    <s v="K152"/>
    <n v="5.5525673453055105E-2"/>
    <n v="1.2422235502784108E-2"/>
    <n v="0"/>
    <n v="6.7947908955839215E-2"/>
    <n v="6.6313930724762854E-2"/>
    <n v="6.4811663492786642E-3"/>
    <n v="0"/>
    <n v="7.2795097074041512E-2"/>
    <n v="12718970.814720074"/>
    <n v="2845495.4435999976"/>
    <n v="0"/>
    <n v="15564466.258320071"/>
    <s v="AGOSTO"/>
    <x v="0"/>
    <x v="0"/>
    <x v="0"/>
    <n v="202308"/>
    <x v="7"/>
    <x v="9"/>
  </r>
  <r>
    <s v="K153"/>
    <n v="7.5298977780915847E-4"/>
    <n v="2.6310022948779488E-3"/>
    <n v="0"/>
    <n v="3.3839920726871074E-3"/>
    <n v="1.0268042424670344E-3"/>
    <n v="1.998229591046544E-3"/>
    <n v="0"/>
    <n v="3.0250338335135784E-3"/>
    <n v="172483.36511999997"/>
    <n v="602669.70791999996"/>
    <n v="0"/>
    <n v="775153.07303999993"/>
    <s v="AGOSTO"/>
    <x v="0"/>
    <x v="0"/>
    <x v="0"/>
    <n v="202308"/>
    <x v="7"/>
    <x v="9"/>
  </r>
  <r>
    <s v="K154"/>
    <n v="1.1245250431230367E-2"/>
    <n v="0"/>
    <n v="0"/>
    <n v="1.1245250431230367E-2"/>
    <n v="9.6010480121023582E-3"/>
    <n v="0"/>
    <n v="0"/>
    <n v="9.6010480121023582E-3"/>
    <n v="2575889.7307200022"/>
    <n v="0"/>
    <n v="0"/>
    <n v="2575889.7307200022"/>
    <s v="AGOSTO"/>
    <x v="0"/>
    <x v="0"/>
    <x v="0"/>
    <n v="202308"/>
    <x v="7"/>
    <x v="9"/>
  </r>
  <r>
    <s v="K155"/>
    <n v="1.4975095424740103E-3"/>
    <n v="0"/>
    <n v="0"/>
    <n v="1.4975095424740103E-3"/>
    <n v="1.6336467736080093E-2"/>
    <n v="0"/>
    <n v="0"/>
    <n v="1.6336467736080093E-2"/>
    <n v="343026.54935999977"/>
    <n v="0"/>
    <n v="0"/>
    <n v="343026.54935999977"/>
    <s v="AGOSTO"/>
    <x v="0"/>
    <x v="0"/>
    <x v="0"/>
    <n v="202308"/>
    <x v="7"/>
    <x v="9"/>
  </r>
  <r>
    <s v="K156"/>
    <n v="0"/>
    <n v="0"/>
    <n v="0"/>
    <n v="0"/>
    <n v="0"/>
    <n v="0"/>
    <n v="0"/>
    <n v="0"/>
    <n v="0"/>
    <n v="0"/>
    <n v="0"/>
    <n v="0"/>
    <s v="AGOSTO"/>
    <x v="0"/>
    <x v="0"/>
    <x v="0"/>
    <n v="202308"/>
    <x v="7"/>
    <x v="9"/>
  </r>
  <r>
    <s v="K157"/>
    <n v="0"/>
    <n v="0"/>
    <n v="0"/>
    <n v="0"/>
    <n v="0"/>
    <n v="0"/>
    <n v="0"/>
    <n v="0"/>
    <n v="0"/>
    <n v="0"/>
    <n v="0"/>
    <n v="0"/>
    <s v="AGOSTO"/>
    <x v="0"/>
    <x v="0"/>
    <x v="0"/>
    <n v="202308"/>
    <x v="7"/>
    <x v="9"/>
  </r>
  <r>
    <s v="K158"/>
    <n v="8.7138944499303254E-3"/>
    <n v="0"/>
    <n v="0"/>
    <n v="8.7138944499303254E-3"/>
    <n v="2.9594358509197411E-2"/>
    <n v="0"/>
    <n v="0"/>
    <n v="2.9594358509197411E-2"/>
    <n v="1996045.4740800001"/>
    <n v="0"/>
    <n v="0"/>
    <n v="1996045.4740800001"/>
    <s v="AGOSTO"/>
    <x v="0"/>
    <x v="0"/>
    <x v="0"/>
    <n v="202308"/>
    <x v="7"/>
    <x v="9"/>
  </r>
  <r>
    <s v="K159"/>
    <n v="3.2076923951205013E-3"/>
    <n v="0"/>
    <n v="0"/>
    <n v="3.2076923951205013E-3"/>
    <n v="1.4849498541089093E-2"/>
    <n v="0"/>
    <n v="0"/>
    <n v="1.4849498541089093E-2"/>
    <n v="734769.04319999914"/>
    <n v="0"/>
    <n v="0"/>
    <n v="734769.04319999914"/>
    <s v="AGOSTO"/>
    <x v="0"/>
    <x v="0"/>
    <x v="0"/>
    <n v="202308"/>
    <x v="7"/>
    <x v="9"/>
  </r>
  <r>
    <s v="K301"/>
    <n v="8.240542589524869E-4"/>
    <n v="0"/>
    <n v="0"/>
    <n v="8.240542589524869E-4"/>
    <n v="4.944325553714924E-3"/>
    <n v="0"/>
    <n v="0"/>
    <n v="4.944325553714924E-3"/>
    <n v="188761.72800000018"/>
    <n v="0"/>
    <n v="0"/>
    <n v="188761.72800000018"/>
    <s v="AGOSTO"/>
    <x v="0"/>
    <x v="0"/>
    <x v="0"/>
    <n v="202308"/>
    <x v="7"/>
    <x v="10"/>
  </r>
  <r>
    <s v="K302"/>
    <n v="1.1385992371497006E-2"/>
    <n v="0"/>
    <n v="0"/>
    <n v="1.1385992371497006E-2"/>
    <n v="7.1539740159011342E-3"/>
    <n v="0"/>
    <n v="0"/>
    <n v="7.1539740159011342E-3"/>
    <n v="2608128.7387200003"/>
    <n v="0"/>
    <n v="0"/>
    <n v="2608128.7387200003"/>
    <s v="AGOSTO"/>
    <x v="0"/>
    <x v="0"/>
    <x v="0"/>
    <n v="202308"/>
    <x v="7"/>
    <x v="10"/>
  </r>
  <r>
    <s v="K303"/>
    <n v="3.4070808899747673E-2"/>
    <n v="0"/>
    <n v="0"/>
    <n v="3.4070808899747673E-2"/>
    <n v="2.0399014437950624E-2"/>
    <n v="0"/>
    <n v="0"/>
    <n v="2.0399014437950624E-2"/>
    <n v="7804419.0566399992"/>
    <n v="0"/>
    <n v="0"/>
    <n v="7804419.0566399992"/>
    <s v="AGOSTO"/>
    <x v="0"/>
    <x v="5"/>
    <x v="0"/>
    <n v="202308"/>
    <x v="7"/>
    <x v="10"/>
  </r>
  <r>
    <s v="K304"/>
    <n v="2.8048950812921713E-3"/>
    <n v="0"/>
    <n v="0"/>
    <n v="2.8048950812921713E-3"/>
    <n v="8.8575634146068772E-3"/>
    <n v="0"/>
    <n v="0"/>
    <n v="8.8575634146068772E-3"/>
    <n v="642502.40400000021"/>
    <n v="0"/>
    <n v="0"/>
    <n v="642502.40400000021"/>
    <s v="AGOSTO"/>
    <x v="0"/>
    <x v="5"/>
    <x v="0"/>
    <n v="202308"/>
    <x v="7"/>
    <x v="10"/>
  </r>
  <r>
    <s v="K305"/>
    <n v="0"/>
    <n v="0"/>
    <n v="0"/>
    <n v="0"/>
    <n v="0"/>
    <n v="0"/>
    <n v="0"/>
    <n v="0"/>
    <n v="0"/>
    <n v="0"/>
    <n v="0"/>
    <n v="0"/>
    <s v="AGOSTO"/>
    <x v="0"/>
    <x v="0"/>
    <x v="0"/>
    <n v="202308"/>
    <x v="7"/>
    <x v="10"/>
  </r>
  <r>
    <s v="K306"/>
    <n v="1.2848311329558756E-2"/>
    <n v="2.5971579377203529E-3"/>
    <n v="0"/>
    <n v="1.5445469267279108E-2"/>
    <n v="3.8544933988676179E-2"/>
    <n v="4.8696711332256613E-3"/>
    <n v="0"/>
    <n v="4.3414605121901838E-2"/>
    <n v="2943094.3680000291"/>
    <n v="594917.16096000082"/>
    <n v="0"/>
    <n v="3538011.5289600301"/>
    <s v="AGOSTO"/>
    <x v="0"/>
    <x v="5"/>
    <x v="0"/>
    <n v="202308"/>
    <x v="7"/>
    <x v="10"/>
  </r>
  <r>
    <s v="K307"/>
    <n v="0"/>
    <n v="0"/>
    <n v="0"/>
    <n v="0"/>
    <n v="0"/>
    <n v="0"/>
    <n v="0"/>
    <n v="0"/>
    <n v="0"/>
    <n v="0"/>
    <n v="0"/>
    <n v="0"/>
    <s v="AGOSTO"/>
    <x v="0"/>
    <x v="5"/>
    <x v="0"/>
    <n v="202308"/>
    <x v="7"/>
    <x v="10"/>
  </r>
  <r>
    <s v="K308"/>
    <n v="0"/>
    <n v="6.7409270172925201E-4"/>
    <n v="0"/>
    <n v="6.7409270172925201E-4"/>
    <n v="0"/>
    <n v="7.9305023732853194E-4"/>
    <n v="0"/>
    <n v="7.9305023732853194E-4"/>
    <n v="0"/>
    <n v="154410.83135999998"/>
    <n v="0"/>
    <n v="154410.83135999998"/>
    <s v="AGOSTO"/>
    <x v="0"/>
    <x v="0"/>
    <x v="0"/>
    <n v="202308"/>
    <x v="7"/>
    <x v="10"/>
  </r>
  <r>
    <s v="MCE1"/>
    <n v="2.7288230427089258E-3"/>
    <n v="1.5493698878548666E-2"/>
    <n v="0"/>
    <n v="1.8222521921257593E-2"/>
    <n v="1.2594567889425805E-2"/>
    <n v="2.1844984893820436E-2"/>
    <n v="0"/>
    <n v="3.4439552783246244E-2"/>
    <n v="625076.98655999987"/>
    <n v="3549059.2296000025"/>
    <n v="0"/>
    <n v="4174136.2161600022"/>
    <s v="AGOSTO"/>
    <x v="0"/>
    <x v="0"/>
    <x v="0"/>
    <n v="202308"/>
    <x v="7"/>
    <x v="11"/>
  </r>
  <r>
    <s v="MCE2"/>
    <n v="0"/>
    <n v="1.2247669602742515E-2"/>
    <n v="0"/>
    <n v="1.2247669602742515E-2"/>
    <n v="0"/>
    <n v="6.5377690861250261E-3"/>
    <n v="0"/>
    <n v="6.5377690861250261E-3"/>
    <n v="0"/>
    <n v="2805508.5609599999"/>
    <n v="0"/>
    <n v="2805508.5609599999"/>
    <s v="AGOSTO"/>
    <x v="0"/>
    <x v="0"/>
    <x v="0"/>
    <n v="202308"/>
    <x v="7"/>
    <x v="11"/>
  </r>
  <r>
    <s v="MCE3"/>
    <n v="0"/>
    <n v="5.4889356703988652E-3"/>
    <n v="0"/>
    <n v="5.4889356703988652E-3"/>
    <n v="0"/>
    <n v="3.377806566399303E-3"/>
    <n v="0"/>
    <n v="3.377806566399303E-3"/>
    <n v="0"/>
    <n v="1257321.3119999999"/>
    <n v="0"/>
    <n v="1257321.3119999999"/>
    <s v="AGOSTO"/>
    <x v="0"/>
    <x v="0"/>
    <x v="0"/>
    <n v="202308"/>
    <x v="7"/>
    <x v="11"/>
  </r>
  <r>
    <s v="MCE4"/>
    <n v="0"/>
    <n v="7.7116588548620343E-2"/>
    <n v="0"/>
    <n v="7.7116588548620343E-2"/>
    <n v="0"/>
    <n v="2.5639509987704832E-2"/>
    <n v="0"/>
    <n v="2.5639509987704832E-2"/>
    <n v="0"/>
    <n v="17664686.947199989"/>
    <n v="0"/>
    <n v="17664686.947199989"/>
    <s v="AGOSTO"/>
    <x v="0"/>
    <x v="0"/>
    <x v="0"/>
    <n v="202308"/>
    <x v="7"/>
    <x v="11"/>
  </r>
  <r>
    <s v="MCE5"/>
    <n v="0"/>
    <n v="3.3628654836101265E-2"/>
    <n v="0"/>
    <n v="3.3628654836101265E-2"/>
    <n v="0"/>
    <n v="4.2852861203794054E-3"/>
    <n v="0"/>
    <n v="4.2852861203794054E-3"/>
    <n v="0"/>
    <n v="7703137.176"/>
    <n v="0"/>
    <n v="7703137.176"/>
    <s v="AGOSTO"/>
    <x v="0"/>
    <x v="0"/>
    <x v="0"/>
    <n v="202308"/>
    <x v="7"/>
    <x v="11"/>
  </r>
  <r>
    <s v="MCE6"/>
    <n v="3.0005569743367733E-3"/>
    <n v="6.6365179148664541E-3"/>
    <n v="0"/>
    <n v="9.6370748892032274E-3"/>
    <n v="1.0001856581122572E-2"/>
    <n v="9.0136033918590108E-3"/>
    <n v="0"/>
    <n v="1.9015459972981583E-2"/>
    <n v="687321.63359999936"/>
    <n v="1520191.8756000001"/>
    <n v="0"/>
    <n v="2207513.5091999993"/>
    <s v="AGOSTO"/>
    <x v="0"/>
    <x v="0"/>
    <x v="0"/>
    <n v="202308"/>
    <x v="7"/>
    <x v="11"/>
  </r>
  <r>
    <s v="MCE7"/>
    <n v="0"/>
    <n v="0"/>
    <n v="0"/>
    <n v="0"/>
    <n v="0"/>
    <n v="0"/>
    <n v="0"/>
    <n v="0"/>
    <n v="0"/>
    <n v="0"/>
    <n v="0"/>
    <n v="0"/>
    <s v="AGOSTO"/>
    <x v="0"/>
    <x v="0"/>
    <x v="0"/>
    <n v="202308"/>
    <x v="7"/>
    <x v="11"/>
  </r>
  <r>
    <s v="MPO1"/>
    <n v="0.1456575466156507"/>
    <n v="6.8596397843000275E-3"/>
    <n v="1.4960766263430341E-3"/>
    <n v="0.15401326302629376"/>
    <n v="9.8604415473329862E-2"/>
    <n v="2.5217284166904929E-3"/>
    <n v="1.0560540891833182E-2"/>
    <n v="0.11168668478185353"/>
    <n v="33364999.812463593"/>
    <n v="1571301.2160000019"/>
    <n v="342698.31888000004"/>
    <n v="35278999.347343594"/>
    <s v="AGOSTO"/>
    <x v="0"/>
    <x v="4"/>
    <x v="0"/>
    <n v="202308"/>
    <x v="7"/>
    <x v="12"/>
  </r>
  <r>
    <s v="MPO2"/>
    <n v="5.2347618454921141E-2"/>
    <n v="0"/>
    <n v="1.6803771772530636E-3"/>
    <n v="5.4027995632174204E-2"/>
    <n v="3.2999701542170932E-2"/>
    <n v="0"/>
    <n v="1.1861485957080449E-2"/>
    <n v="4.486118749925138E-2"/>
    <n v="11990990.652479971"/>
    <n v="0"/>
    <n v="384915.06623999996"/>
    <n v="12375905.71871997"/>
    <s v="AGOSTO"/>
    <x v="0"/>
    <x v="2"/>
    <x v="1"/>
    <n v="202308"/>
    <x v="7"/>
    <x v="12"/>
  </r>
  <r>
    <s v="MPO3"/>
    <n v="1.7012039320257959E-2"/>
    <n v="3.7054946140662764E-2"/>
    <n v="2.5091228342144388E-3"/>
    <n v="5.6576108295135159E-2"/>
    <n v="3.2616332869937023E-2"/>
    <n v="7.1031845637053309E-3"/>
    <n v="1.7711455300337214E-2"/>
    <n v="5.7430972733979568E-2"/>
    <n v="3896857.4023000156"/>
    <n v="8487979.5092009008"/>
    <n v="574751.42784000002"/>
    <n v="12959588.339340916"/>
    <s v="AGOSTO"/>
    <x v="0"/>
    <x v="4"/>
    <x v="0"/>
    <n v="202308"/>
    <x v="7"/>
    <x v="12"/>
  </r>
  <r>
    <s v="NAR2"/>
    <n v="7.3661067954334551E-3"/>
    <n v="0"/>
    <n v="0"/>
    <n v="7.3661067954334551E-3"/>
    <n v="1.5784514561643127E-2"/>
    <n v="0"/>
    <n v="0"/>
    <n v="1.5784514561643127E-2"/>
    <n v="1687314.9215999981"/>
    <n v="0"/>
    <n v="0"/>
    <n v="1687314.9215999981"/>
    <s v="AGOSTO"/>
    <x v="0"/>
    <x v="6"/>
    <x v="0"/>
    <n v="202308"/>
    <x v="7"/>
    <x v="13"/>
  </r>
  <r>
    <s v="NAR4"/>
    <n v="2.171020920327618E-3"/>
    <n v="0"/>
    <n v="0"/>
    <n v="2.171020920327618E-3"/>
    <n v="8.684083681310472E-3"/>
    <n v="0"/>
    <n v="0"/>
    <n v="8.684083681310472E-3"/>
    <n v="497304.2199504234"/>
    <n v="0"/>
    <n v="0"/>
    <n v="497304.2199504234"/>
    <s v="AGOSTO"/>
    <x v="0"/>
    <x v="6"/>
    <x v="0"/>
    <n v="202308"/>
    <x v="7"/>
    <x v="13"/>
  </r>
  <r>
    <s v="NAR5"/>
    <n v="0"/>
    <n v="0"/>
    <n v="0"/>
    <n v="0"/>
    <n v="0"/>
    <n v="0"/>
    <n v="0"/>
    <n v="0"/>
    <n v="0"/>
    <n v="0"/>
    <n v="0"/>
    <n v="0"/>
    <s v="AGOSTO"/>
    <x v="0"/>
    <x v="6"/>
    <x v="0"/>
    <n v="202308"/>
    <x v="7"/>
    <x v="13"/>
  </r>
  <r>
    <s v="NAR6"/>
    <n v="5.0809349842569025E-2"/>
    <n v="0"/>
    <n v="0"/>
    <n v="5.0809349842569025E-2"/>
    <n v="7.3755507835990622E-2"/>
    <n v="0"/>
    <n v="0"/>
    <n v="7.3755507835990622E-2"/>
    <n v="11638627.63967979"/>
    <n v="0"/>
    <n v="0"/>
    <n v="11638627.63967979"/>
    <s v="AGOSTO"/>
    <x v="0"/>
    <x v="6"/>
    <x v="0"/>
    <n v="202308"/>
    <x v="7"/>
    <x v="13"/>
  </r>
  <r>
    <s v="NAR8"/>
    <n v="0"/>
    <n v="0"/>
    <n v="0"/>
    <n v="0"/>
    <n v="0"/>
    <n v="0"/>
    <n v="0"/>
    <n v="0"/>
    <n v="0"/>
    <n v="0"/>
    <n v="0"/>
    <n v="0"/>
    <s v="AGOSTO"/>
    <x v="0"/>
    <x v="6"/>
    <x v="0"/>
    <n v="202308"/>
    <x v="7"/>
    <x v="13"/>
  </r>
  <r>
    <s v="PBU1"/>
    <n v="2.1434181607303026E-3"/>
    <n v="0"/>
    <n v="0"/>
    <n v="2.1434181607303026E-3"/>
    <n v="5.8456858929008225E-3"/>
    <n v="0"/>
    <n v="0"/>
    <n v="5.8456858929008225E-3"/>
    <n v="490981.40256000031"/>
    <n v="0"/>
    <n v="0"/>
    <n v="490981.40256000031"/>
    <s v="AGOSTO"/>
    <x v="0"/>
    <x v="6"/>
    <x v="0"/>
    <n v="202308"/>
    <x v="7"/>
    <x v="14"/>
  </r>
  <r>
    <s v="PBU2"/>
    <n v="1.440871110208014E-4"/>
    <n v="0"/>
    <n v="0"/>
    <n v="1.440871110208014E-4"/>
    <n v="2.1613066653120168E-3"/>
    <n v="0"/>
    <n v="0"/>
    <n v="2.1613066653120168E-3"/>
    <n v="33005.268480000079"/>
    <n v="0"/>
    <n v="0"/>
    <n v="33005.268480000079"/>
    <s v="AGOSTO"/>
    <x v="0"/>
    <x v="6"/>
    <x v="0"/>
    <n v="202308"/>
    <x v="7"/>
    <x v="14"/>
  </r>
  <r>
    <s v="PBU3"/>
    <n v="3.2474162978261881E-3"/>
    <n v="0"/>
    <n v="0"/>
    <n v="3.2474162978261881E-3"/>
    <n v="9.0625571102126382E-3"/>
    <n v="0"/>
    <n v="0"/>
    <n v="9.0625571102126382E-3"/>
    <n v="743868.38640000089"/>
    <n v="0"/>
    <n v="0"/>
    <n v="743868.38640000089"/>
    <s v="AGOSTO"/>
    <x v="0"/>
    <x v="6"/>
    <x v="0"/>
    <n v="202308"/>
    <x v="7"/>
    <x v="14"/>
  </r>
  <r>
    <s v="PBU4"/>
    <n v="4.0641876713044353E-2"/>
    <n v="0"/>
    <n v="0"/>
    <n v="4.0641876713044353E-2"/>
    <n v="1.7082400019493356E-2"/>
    <n v="0"/>
    <n v="0"/>
    <n v="1.7082400019493356E-2"/>
    <n v="9309618.6254400313"/>
    <n v="0"/>
    <n v="0"/>
    <n v="9309618.6254400313"/>
    <s v="AGOSTO"/>
    <x v="0"/>
    <x v="6"/>
    <x v="0"/>
    <n v="202308"/>
    <x v="7"/>
    <x v="14"/>
  </r>
  <r>
    <s v="PBU5"/>
    <n v="3.0182313064006723E-3"/>
    <n v="0"/>
    <n v="0"/>
    <n v="3.0182313064006723E-3"/>
    <n v="1.3309292177388536E-2"/>
    <n v="0"/>
    <n v="0"/>
    <n v="1.3309292177388536E-2"/>
    <n v="691370.19887999597"/>
    <n v="0"/>
    <n v="0"/>
    <n v="691370.19887999597"/>
    <s v="AGOSTO"/>
    <x v="0"/>
    <x v="0"/>
    <x v="0"/>
    <n v="202308"/>
    <x v="7"/>
    <x v="14"/>
  </r>
  <r>
    <s v="PFO1"/>
    <n v="0"/>
    <n v="0"/>
    <n v="0"/>
    <n v="0"/>
    <n v="0"/>
    <n v="0"/>
    <n v="0"/>
    <n v="0"/>
    <n v="0"/>
    <n v="0"/>
    <n v="0"/>
    <n v="0"/>
    <s v="AGOSTO"/>
    <x v="0"/>
    <x v="0"/>
    <x v="0"/>
    <n v="202308"/>
    <x v="7"/>
    <x v="15"/>
  </r>
  <r>
    <s v="PFO10"/>
    <n v="3.0665527058922337E-2"/>
    <n v="0"/>
    <n v="0"/>
    <n v="3.0665527058922337E-2"/>
    <n v="2.2651497403696302E-2"/>
    <n v="0"/>
    <n v="0"/>
    <n v="2.2651497403696302E-2"/>
    <n v="7024389.2496000081"/>
    <n v="0"/>
    <n v="0"/>
    <n v="7024389.2496000081"/>
    <s v="AGOSTO"/>
    <x v="0"/>
    <x v="0"/>
    <x v="0"/>
    <n v="202308"/>
    <x v="7"/>
    <x v="15"/>
  </r>
  <r>
    <s v="PFO11"/>
    <n v="3.6130327526303588E-2"/>
    <n v="0"/>
    <n v="0"/>
    <n v="3.6130327526303588E-2"/>
    <n v="1.7422322401311186E-2"/>
    <n v="0"/>
    <n v="0"/>
    <n v="1.7422322401311186E-2"/>
    <n v="8276182.0389599977"/>
    <n v="0"/>
    <n v="0"/>
    <n v="8276182.0389599977"/>
    <s v="AGOSTO"/>
    <x v="0"/>
    <x v="0"/>
    <x v="0"/>
    <n v="202308"/>
    <x v="7"/>
    <x v="15"/>
  </r>
  <r>
    <s v="PFO12"/>
    <n v="0"/>
    <n v="0"/>
    <n v="0"/>
    <n v="0"/>
    <n v="0"/>
    <n v="0"/>
    <n v="0"/>
    <n v="0"/>
    <n v="0"/>
    <n v="0"/>
    <n v="0"/>
    <n v="0"/>
    <s v="AGOSTO"/>
    <x v="0"/>
    <x v="0"/>
    <x v="0"/>
    <n v="202308"/>
    <x v="7"/>
    <x v="15"/>
  </r>
  <r>
    <s v="PFO14"/>
    <n v="3.1850411016906342E-3"/>
    <n v="0"/>
    <n v="0"/>
    <n v="3.1850411016906342E-3"/>
    <n v="1.4700189700110569E-2"/>
    <n v="0"/>
    <n v="0"/>
    <n v="1.4700189700110569E-2"/>
    <n v="729580.43184000021"/>
    <n v="0"/>
    <n v="0"/>
    <n v="729580.43184000021"/>
    <s v="AGOSTO"/>
    <x v="0"/>
    <x v="0"/>
    <x v="0"/>
    <n v="202308"/>
    <x v="7"/>
    <x v="15"/>
  </r>
  <r>
    <s v="PFO15"/>
    <n v="0"/>
    <n v="0"/>
    <n v="0"/>
    <n v="0"/>
    <n v="0"/>
    <n v="0"/>
    <n v="0"/>
    <n v="0"/>
    <n v="0"/>
    <n v="0"/>
    <n v="0"/>
    <n v="0"/>
    <s v="AGOSTO"/>
    <x v="0"/>
    <x v="0"/>
    <x v="0"/>
    <n v="202308"/>
    <x v="7"/>
    <x v="15"/>
  </r>
  <r>
    <s v="PFO16"/>
    <n v="1.0114348146422624E-3"/>
    <n v="1.8090642643751238E-3"/>
    <n v="0"/>
    <n v="2.8204990790173861E-3"/>
    <n v="6.9731512187324726E-3"/>
    <n v="5.2597710763560152E-3"/>
    <n v="0"/>
    <n v="1.2232922295088489E-2"/>
    <n v="231683.99567999961"/>
    <n v="414392.73311999999"/>
    <n v="0"/>
    <n v="646076.72879999958"/>
    <s v="AGOSTO"/>
    <x v="0"/>
    <x v="0"/>
    <x v="0"/>
    <n v="202308"/>
    <x v="7"/>
    <x v="15"/>
  </r>
  <r>
    <s v="PFO17"/>
    <n v="4.892750771691122E-3"/>
    <n v="0"/>
    <n v="0"/>
    <n v="4.892750771691122E-3"/>
    <n v="1.195021457159637E-2"/>
    <n v="0"/>
    <n v="0"/>
    <n v="1.195021457159637E-2"/>
    <n v="1120756.4068800001"/>
    <n v="0"/>
    <n v="0"/>
    <n v="1120756.4068800001"/>
    <s v="AGOSTO"/>
    <x v="0"/>
    <x v="0"/>
    <x v="0"/>
    <n v="202308"/>
    <x v="7"/>
    <x v="15"/>
  </r>
  <r>
    <s v="PFO2"/>
    <n v="3.1163350679158926E-2"/>
    <n v="1.1696318151093626E-3"/>
    <n v="0"/>
    <n v="3.2332982494268289E-2"/>
    <n v="2.2561544946221521E-2"/>
    <n v="1.0025415558080241E-2"/>
    <n v="0"/>
    <n v="3.2586960504301765E-2"/>
    <n v="7138423.0596000068"/>
    <n v="267921.34152000037"/>
    <n v="0"/>
    <n v="7406344.401120007"/>
    <s v="AGOSTO"/>
    <x v="0"/>
    <x v="0"/>
    <x v="0"/>
    <n v="202308"/>
    <x v="7"/>
    <x v="15"/>
  </r>
  <r>
    <s v="PFO3"/>
    <n v="0"/>
    <n v="1.7602941224653373E-3"/>
    <n v="0"/>
    <n v="1.7602941224653373E-3"/>
    <n v="0"/>
    <n v="5.2808823673960103E-4"/>
    <n v="0"/>
    <n v="5.2808823673960103E-4"/>
    <n v="0"/>
    <n v="403221.21600000007"/>
    <n v="0"/>
    <n v="403221.21600000007"/>
    <s v="AGOSTO"/>
    <x v="0"/>
    <x v="0"/>
    <x v="0"/>
    <n v="202308"/>
    <x v="7"/>
    <x v="15"/>
  </r>
  <r>
    <s v="PFO4"/>
    <n v="2.9677375856572022E-3"/>
    <n v="0"/>
    <n v="0"/>
    <n v="2.9677375856572022E-3"/>
    <n v="1.1129015946214496E-2"/>
    <n v="0"/>
    <n v="0"/>
    <n v="1.1129015946214496E-2"/>
    <n v="679803.87072000292"/>
    <n v="0"/>
    <n v="0"/>
    <n v="679803.87072000292"/>
    <s v="AGOSTO"/>
    <x v="0"/>
    <x v="0"/>
    <x v="0"/>
    <n v="202308"/>
    <x v="7"/>
    <x v="15"/>
  </r>
  <r>
    <s v="PFO5"/>
    <n v="0"/>
    <n v="0"/>
    <n v="0"/>
    <n v="0"/>
    <n v="0"/>
    <n v="0"/>
    <n v="0"/>
    <n v="0"/>
    <n v="0"/>
    <n v="0"/>
    <n v="0"/>
    <n v="0"/>
    <s v="AGOSTO"/>
    <x v="0"/>
    <x v="0"/>
    <x v="0"/>
    <n v="202308"/>
    <x v="7"/>
    <x v="15"/>
  </r>
  <r>
    <s v="PFO6"/>
    <n v="0"/>
    <n v="0"/>
    <n v="0"/>
    <n v="0"/>
    <n v="0"/>
    <n v="0"/>
    <n v="0"/>
    <n v="0"/>
    <n v="0"/>
    <n v="0"/>
    <n v="0"/>
    <n v="0"/>
    <s v="AGOSTO"/>
    <x v="0"/>
    <x v="0"/>
    <x v="0"/>
    <n v="202308"/>
    <x v="7"/>
    <x v="15"/>
  </r>
  <r>
    <s v="PFO7"/>
    <n v="0"/>
    <n v="0"/>
    <n v="0"/>
    <n v="0"/>
    <n v="0"/>
    <n v="0"/>
    <n v="0"/>
    <n v="0"/>
    <n v="0"/>
    <n v="0"/>
    <n v="0"/>
    <n v="0"/>
    <s v="AGOSTO"/>
    <x v="0"/>
    <x v="0"/>
    <x v="0"/>
    <n v="202308"/>
    <x v="7"/>
    <x v="15"/>
  </r>
  <r>
    <s v="PFO8"/>
    <n v="0"/>
    <n v="0"/>
    <n v="0"/>
    <n v="0"/>
    <n v="0"/>
    <n v="0"/>
    <n v="0"/>
    <n v="0"/>
    <n v="0"/>
    <n v="0"/>
    <n v="0"/>
    <n v="0"/>
    <s v="AGOSTO"/>
    <x v="0"/>
    <x v="0"/>
    <x v="0"/>
    <n v="202308"/>
    <x v="7"/>
    <x v="15"/>
  </r>
  <r>
    <s v="PFO9"/>
    <n v="0"/>
    <n v="0"/>
    <n v="0"/>
    <n v="0"/>
    <n v="0"/>
    <n v="0"/>
    <n v="0"/>
    <n v="0"/>
    <n v="0"/>
    <n v="0"/>
    <n v="0"/>
    <n v="0"/>
    <s v="AGOSTO"/>
    <x v="0"/>
    <x v="0"/>
    <x v="0"/>
    <n v="202308"/>
    <x v="7"/>
    <x v="15"/>
  </r>
  <r>
    <s v="PIH1"/>
    <n v="0"/>
    <n v="8.0908767943500197E-4"/>
    <n v="0"/>
    <n v="8.0908767943500197E-4"/>
    <n v="0"/>
    <n v="3.734250828161549E-3"/>
    <n v="0"/>
    <n v="3.734250828161549E-3"/>
    <n v="0"/>
    <n v="185333.41320000004"/>
    <n v="0"/>
    <n v="185333.41320000004"/>
    <s v="AGOSTO"/>
    <x v="0"/>
    <x v="1"/>
    <x v="0"/>
    <n v="202308"/>
    <x v="7"/>
    <x v="16"/>
  </r>
  <r>
    <s v="PIH2"/>
    <n v="1.4454900975085014E-2"/>
    <n v="7.6802264882024733E-3"/>
    <n v="0"/>
    <n v="2.2135127463287489E-2"/>
    <n v="2.115351362207565E-2"/>
    <n v="3.2915256378010594E-3"/>
    <n v="0"/>
    <n v="2.4445039259876709E-2"/>
    <n v="3311107.3166400013"/>
    <n v="1759268.6496000004"/>
    <n v="0"/>
    <n v="5070375.9662400018"/>
    <s v="AGOSTO"/>
    <x v="0"/>
    <x v="1"/>
    <x v="0"/>
    <n v="202308"/>
    <x v="7"/>
    <x v="16"/>
  </r>
  <r>
    <s v="PIH3"/>
    <n v="3.4988512664318495E-2"/>
    <n v="0"/>
    <n v="0"/>
    <n v="3.4988512664318495E-2"/>
    <n v="6.9711012860598207E-2"/>
    <n v="0"/>
    <n v="0"/>
    <n v="6.9711012860598207E-2"/>
    <n v="8014632.579002847"/>
    <n v="0"/>
    <n v="0"/>
    <n v="8014632.579002847"/>
    <s v="AGOSTO"/>
    <x v="0"/>
    <x v="1"/>
    <x v="0"/>
    <n v="202308"/>
    <x v="7"/>
    <x v="16"/>
  </r>
  <r>
    <s v="PIH4"/>
    <n v="0"/>
    <n v="0"/>
    <n v="0"/>
    <n v="0"/>
    <n v="0"/>
    <n v="0"/>
    <n v="0"/>
    <n v="0"/>
    <n v="0"/>
    <n v="0"/>
    <n v="0"/>
    <n v="0"/>
    <s v="AGOSTO"/>
    <x v="0"/>
    <x v="1"/>
    <x v="0"/>
    <n v="202308"/>
    <x v="7"/>
    <x v="16"/>
  </r>
  <r>
    <s v="PIH5"/>
    <n v="0"/>
    <n v="0"/>
    <n v="0"/>
    <n v="0"/>
    <n v="0"/>
    <n v="0"/>
    <n v="0"/>
    <n v="0"/>
    <n v="0"/>
    <n v="0"/>
    <n v="0"/>
    <n v="0"/>
    <s v="AGOSTO"/>
    <x v="0"/>
    <x v="1"/>
    <x v="0"/>
    <n v="202308"/>
    <x v="7"/>
    <x v="16"/>
  </r>
  <r>
    <s v="PIH6"/>
    <n v="0"/>
    <n v="0"/>
    <n v="0"/>
    <n v="0"/>
    <n v="0"/>
    <n v="0"/>
    <n v="0"/>
    <n v="0"/>
    <n v="0"/>
    <n v="0"/>
    <n v="0"/>
    <n v="0"/>
    <s v="AGOSTO"/>
    <x v="0"/>
    <x v="1"/>
    <x v="0"/>
    <n v="202308"/>
    <x v="7"/>
    <x v="16"/>
  </r>
  <r>
    <s v="SGA1"/>
    <n v="0.10703835567370459"/>
    <n v="0"/>
    <n v="0"/>
    <n v="0.10703835567370459"/>
    <n v="2.822989600185621E-2"/>
    <n v="0"/>
    <n v="0"/>
    <n v="2.822989600185621E-2"/>
    <n v="24518707.062967841"/>
    <n v="0"/>
    <n v="0"/>
    <n v="24518707.062967841"/>
    <s v="AGOSTO"/>
    <x v="0"/>
    <x v="7"/>
    <x v="1"/>
    <n v="202308"/>
    <x v="7"/>
    <x v="17"/>
  </r>
  <r>
    <s v="SGA2"/>
    <n v="2.3986648879643052E-2"/>
    <n v="0"/>
    <n v="0"/>
    <n v="2.3986648879643052E-2"/>
    <n v="4.6930399981910231E-2"/>
    <n v="0"/>
    <n v="0"/>
    <n v="4.6930399981910231E-2"/>
    <n v="5494494.1334399972"/>
    <n v="0"/>
    <n v="0"/>
    <n v="5494494.1334399972"/>
    <s v="AGOSTO"/>
    <x v="0"/>
    <x v="7"/>
    <x v="1"/>
    <n v="202308"/>
    <x v="7"/>
    <x v="17"/>
  </r>
  <r>
    <s v="SGA3"/>
    <n v="1.0704831976680474E-2"/>
    <n v="0"/>
    <n v="0"/>
    <n v="1.0704831976680474E-2"/>
    <n v="6.9814121587046503E-3"/>
    <n v="0"/>
    <n v="0"/>
    <n v="6.9814121587046503E-3"/>
    <n v="2452098.9484799998"/>
    <n v="0"/>
    <n v="0"/>
    <n v="2452098.9484799998"/>
    <s v="AGOSTO"/>
    <x v="0"/>
    <x v="7"/>
    <x v="1"/>
    <n v="202308"/>
    <x v="7"/>
    <x v="17"/>
  </r>
  <r>
    <s v="SGA4"/>
    <n v="0"/>
    <n v="0"/>
    <n v="0"/>
    <n v="0"/>
    <n v="0"/>
    <n v="0"/>
    <n v="0"/>
    <n v="0"/>
    <n v="0"/>
    <n v="0"/>
    <n v="0"/>
    <n v="0"/>
    <s v="AGOSTO"/>
    <x v="0"/>
    <x v="7"/>
    <x v="1"/>
    <n v="202308"/>
    <x v="7"/>
    <x v="17"/>
  </r>
  <r>
    <s v="SGA5"/>
    <n v="1.5364328479107944E-3"/>
    <n v="0"/>
    <n v="0"/>
    <n v="1.5364328479107944E-3"/>
    <n v="7.037097013331882E-4"/>
    <n v="0"/>
    <n v="0"/>
    <n v="7.037097013331882E-4"/>
    <n v="351942.50400000002"/>
    <n v="0"/>
    <n v="0"/>
    <n v="351942.50400000002"/>
    <s v="AGOSTO"/>
    <x v="0"/>
    <x v="7"/>
    <x v="1"/>
    <n v="202308"/>
    <x v="7"/>
    <x v="17"/>
  </r>
  <r>
    <s v="SGA6"/>
    <n v="1.3203001416413269E-2"/>
    <n v="0"/>
    <n v="0"/>
    <n v="1.3203001416413269E-2"/>
    <n v="8.6106530976608267E-3"/>
    <n v="0"/>
    <n v="0"/>
    <n v="8.6106530976608267E-3"/>
    <n v="3024341.340479997"/>
    <n v="0"/>
    <n v="0"/>
    <n v="3024341.340479997"/>
    <s v="AGOSTO"/>
    <x v="0"/>
    <x v="7"/>
    <x v="1"/>
    <n v="202308"/>
    <x v="7"/>
    <x v="17"/>
  </r>
  <r>
    <s v="SRI1"/>
    <n v="0"/>
    <n v="0"/>
    <n v="0"/>
    <n v="0"/>
    <n v="0"/>
    <n v="0"/>
    <n v="0"/>
    <n v="0"/>
    <n v="0"/>
    <n v="0"/>
    <n v="0"/>
    <n v="0"/>
    <s v="AGOSTO"/>
    <x v="0"/>
    <x v="6"/>
    <x v="0"/>
    <n v="202308"/>
    <x v="7"/>
    <x v="18"/>
  </r>
  <r>
    <s v="SRI2"/>
    <n v="1.1424574020774459E-3"/>
    <n v="8.029909017617123E-3"/>
    <n v="0"/>
    <n v="9.1723664196945685E-3"/>
    <n v="4.5698296083097837E-3"/>
    <n v="3.9817730665870051E-3"/>
    <n v="0"/>
    <n v="8.5516026748967897E-3"/>
    <n v="261696.64319999985"/>
    <n v="1839368.5675200005"/>
    <n v="0"/>
    <n v="2101065.2107200003"/>
    <s v="AGOSTO"/>
    <x v="0"/>
    <x v="6"/>
    <x v="0"/>
    <n v="202308"/>
    <x v="7"/>
    <x v="18"/>
  </r>
  <r>
    <s v="SRI3"/>
    <n v="1.8106450615302918E-3"/>
    <n v="0"/>
    <n v="0"/>
    <n v="1.8106450615302918E-3"/>
    <n v="4.7234218996442456E-3"/>
    <n v="0"/>
    <n v="0"/>
    <n v="4.7234218996442456E-3"/>
    <n v="414754.83792000025"/>
    <n v="0"/>
    <n v="0"/>
    <n v="414754.83792000025"/>
    <s v="AGOSTO"/>
    <x v="0"/>
    <x v="6"/>
    <x v="0"/>
    <n v="202308"/>
    <x v="7"/>
    <x v="18"/>
  </r>
  <r>
    <s v="SRI4"/>
    <n v="0"/>
    <n v="0"/>
    <n v="0"/>
    <n v="0"/>
    <n v="0"/>
    <n v="0"/>
    <n v="0"/>
    <n v="0"/>
    <n v="0"/>
    <n v="0"/>
    <n v="0"/>
    <n v="0"/>
    <s v="AGOSTO"/>
    <x v="0"/>
    <x v="6"/>
    <x v="0"/>
    <n v="202308"/>
    <x v="7"/>
    <x v="18"/>
  </r>
  <r>
    <s v="ACY1"/>
    <n v="0"/>
    <n v="0"/>
    <n v="3.8652716907867628E-3"/>
    <n v="3.8652716907867628E-3"/>
    <n v="0"/>
    <n v="0"/>
    <n v="9.663179226966908E-3"/>
    <n v="9.663179226966908E-3"/>
    <n v="0"/>
    <n v="0"/>
    <n v="895795.87968000001"/>
    <n v="895795.87968000001"/>
    <s v="SETIEMBRE"/>
    <x v="0"/>
    <x v="0"/>
    <x v="0"/>
    <n v="202309"/>
    <x v="8"/>
    <x v="0"/>
  </r>
  <r>
    <s v="ACY2"/>
    <n v="2.0905614187739625E-2"/>
    <n v="0"/>
    <n v="5.8575426035757097E-3"/>
    <n v="2.6763156791315336E-2"/>
    <n v="2.4074785574852521E-2"/>
    <n v="0"/>
    <n v="1.4643856508939273E-2"/>
    <n v="3.8718642083791791E-2"/>
    <n v="4844979.7451999877"/>
    <n v="0"/>
    <n v="1357514.5420800003"/>
    <n v="6202494.2872799877"/>
    <s v="SETIEMBRE"/>
    <x v="0"/>
    <x v="0"/>
    <x v="0"/>
    <n v="202309"/>
    <x v="8"/>
    <x v="0"/>
  </r>
  <r>
    <s v="ACY3"/>
    <n v="0"/>
    <n v="0"/>
    <n v="0"/>
    <n v="0"/>
    <n v="0"/>
    <n v="0"/>
    <n v="0"/>
    <n v="0"/>
    <n v="0"/>
    <n v="0"/>
    <n v="0"/>
    <n v="0"/>
    <s v="SETIEMBRE"/>
    <x v="0"/>
    <x v="0"/>
    <x v="0"/>
    <n v="202309"/>
    <x v="8"/>
    <x v="0"/>
  </r>
  <r>
    <s v="ACY4"/>
    <n v="1.3319909627307525E-3"/>
    <n v="0"/>
    <n v="3.5519759006153381E-3"/>
    <n v="4.8839668633460908E-3"/>
    <n v="8.879939751538328E-3"/>
    <n v="0"/>
    <n v="8.8799397515383453E-3"/>
    <n v="1.7759879503076673E-2"/>
    <n v="308695.51007999957"/>
    <n v="0"/>
    <n v="823188.02688000014"/>
    <n v="1131883.5369599997"/>
    <s v="SETIEMBRE"/>
    <x v="0"/>
    <x v="0"/>
    <x v="0"/>
    <n v="202309"/>
    <x v="8"/>
    <x v="0"/>
  </r>
  <r>
    <s v="ACY5"/>
    <n v="4.2336119782104675E-3"/>
    <n v="0"/>
    <n v="5.6446466226097993E-3"/>
    <n v="9.8782586008202659E-3"/>
    <n v="2.8224079854736444E-2"/>
    <n v="0"/>
    <n v="1.4111616556524497E-2"/>
    <n v="4.2335696411260941E-2"/>
    <n v="981160.56764767657"/>
    <n v="0"/>
    <n v="1308174.8428800001"/>
    <n v="2289335.4105276768"/>
    <s v="SETIEMBRE"/>
    <x v="0"/>
    <x v="0"/>
    <x v="0"/>
    <n v="202309"/>
    <x v="8"/>
    <x v="0"/>
  </r>
  <r>
    <s v="ACY6"/>
    <n v="4.2146751231845071E-4"/>
    <n v="0"/>
    <n v="5.891901313382659E-3"/>
    <n v="6.3133688257011097E-3"/>
    <n v="2.298913703555186E-3"/>
    <n v="0"/>
    <n v="1.9800535866085201E-2"/>
    <n v="2.2099449569640387E-2"/>
    <n v="97677.185759999949"/>
    <n v="0"/>
    <n v="1365477.343439999"/>
    <n v="1463154.5291999991"/>
    <s v="SETIEMBRE"/>
    <x v="0"/>
    <x v="0"/>
    <x v="0"/>
    <n v="202309"/>
    <x v="8"/>
    <x v="0"/>
  </r>
  <r>
    <s v="ACY7"/>
    <n v="0"/>
    <n v="0"/>
    <n v="4.4857344474351392E-3"/>
    <n v="4.4857344474351392E-3"/>
    <n v="0"/>
    <n v="0"/>
    <n v="6.0481812774406379E-3"/>
    <n v="6.0481812774406379E-3"/>
    <n v="0"/>
    <n v="0"/>
    <n v="1039591.2"/>
    <n v="1039591.2"/>
    <s v="SETIEMBRE"/>
    <x v="0"/>
    <x v="0"/>
    <x v="0"/>
    <n v="202309"/>
    <x v="8"/>
    <x v="0"/>
  </r>
  <r>
    <s v="ACY8"/>
    <n v="3.0920056662846928E-2"/>
    <n v="4.4912786136061264E-3"/>
    <n v="8.3089914389479682E-3"/>
    <n v="4.3720326715401027E-2"/>
    <n v="3.3235965755791894E-2"/>
    <n v="9.3746809800329895E-4"/>
    <n v="3.3235965755791894E-2"/>
    <n v="6.7409399609587084E-2"/>
    <n v="7165876.4438399933"/>
    <n v="1040876.088"/>
    <n v="1925649.9647999951"/>
    <n v="10132402.496639987"/>
    <s v="SETIEMBRE"/>
    <x v="0"/>
    <x v="0"/>
    <x v="0"/>
    <n v="202309"/>
    <x v="8"/>
    <x v="0"/>
  </r>
  <r>
    <s v="ACY9"/>
    <n v="0"/>
    <n v="0"/>
    <n v="9.3372971707265124E-3"/>
    <n v="9.3372971707265124E-3"/>
    <n v="0"/>
    <n v="0"/>
    <n v="1.4217217800705704E-2"/>
    <n v="1.4217217800705704E-2"/>
    <n v="0"/>
    <n v="0"/>
    <n v="2163964.9168315069"/>
    <n v="2163964.9168315069"/>
    <s v="SETIEMBRE"/>
    <x v="0"/>
    <x v="1"/>
    <x v="0"/>
    <n v="202309"/>
    <x v="8"/>
    <x v="0"/>
  </r>
  <r>
    <s v="APR10"/>
    <n v="0"/>
    <n v="0"/>
    <n v="0"/>
    <n v="0"/>
    <n v="0"/>
    <n v="0"/>
    <n v="0"/>
    <n v="0"/>
    <n v="0"/>
    <n v="0"/>
    <n v="0"/>
    <n v="0"/>
    <s v="SETIEMBRE"/>
    <x v="0"/>
    <x v="0"/>
    <x v="0"/>
    <n v="202309"/>
    <x v="8"/>
    <x v="1"/>
  </r>
  <r>
    <s v="APR11"/>
    <n v="2.2502258442717864E-3"/>
    <n v="0"/>
    <n v="5.400542026252295E-3"/>
    <n v="7.6507678705240809E-3"/>
    <n v="1.3501355065630724E-2"/>
    <n v="0"/>
    <n v="1.3501355065630737E-2"/>
    <n v="2.7002710131261459E-2"/>
    <n v="521500.99679999892"/>
    <n v="0"/>
    <n v="1251602.3923200003"/>
    <n v="1773103.3891199993"/>
    <s v="SETIEMBRE"/>
    <x v="0"/>
    <x v="0"/>
    <x v="0"/>
    <n v="202309"/>
    <x v="8"/>
    <x v="1"/>
  </r>
  <r>
    <s v="APR12"/>
    <n v="1.1642194542456128E-2"/>
    <n v="0"/>
    <n v="5.0802303457990385E-3"/>
    <n v="1.6722424888255167E-2"/>
    <n v="3.8101727593492812E-2"/>
    <n v="0"/>
    <n v="1.2700575864497595E-2"/>
    <n v="5.080230345799041E-2"/>
    <n v="2698136.3112000013"/>
    <n v="0"/>
    <n v="1177368.5721600002"/>
    <n v="3875504.8833600013"/>
    <s v="SETIEMBRE"/>
    <x v="0"/>
    <x v="0"/>
    <x v="0"/>
    <n v="202309"/>
    <x v="8"/>
    <x v="1"/>
  </r>
  <r>
    <s v="APR13"/>
    <n v="0"/>
    <n v="0"/>
    <n v="0"/>
    <n v="0"/>
    <n v="0"/>
    <n v="0"/>
    <n v="0"/>
    <n v="0"/>
    <n v="0"/>
    <n v="0"/>
    <n v="0"/>
    <n v="0"/>
    <s v="SETIEMBRE"/>
    <x v="0"/>
    <x v="0"/>
    <x v="0"/>
    <n v="202309"/>
    <x v="8"/>
    <x v="1"/>
  </r>
  <r>
    <s v="APR14"/>
    <n v="0"/>
    <n v="0"/>
    <n v="6.3597835768543802E-3"/>
    <n v="6.3597835768543802E-3"/>
    <n v="0"/>
    <n v="0"/>
    <n v="1.5899458942135947E-2"/>
    <n v="1.5899458942135947E-2"/>
    <n v="0"/>
    <n v="0"/>
    <n v="1473911.3779200001"/>
    <n v="1473911.3779200001"/>
    <s v="SETIEMBRE"/>
    <x v="0"/>
    <x v="0"/>
    <x v="0"/>
    <n v="202309"/>
    <x v="8"/>
    <x v="1"/>
  </r>
  <r>
    <s v="APR2"/>
    <n v="1.0817121813191935E-3"/>
    <n v="0"/>
    <n v="2.6200721293872845E-3"/>
    <n v="3.701784310706478E-3"/>
    <n v="6.5504827325320748E-3"/>
    <n v="0"/>
    <n v="6.5501803234682106E-3"/>
    <n v="1.3100663056000286E-2"/>
    <n v="250692.16151999997"/>
    <n v="0"/>
    <n v="607214.70720000006"/>
    <n v="857906.86872000003"/>
    <s v="SETIEMBRE"/>
    <x v="0"/>
    <x v="0"/>
    <x v="0"/>
    <n v="202309"/>
    <x v="8"/>
    <x v="1"/>
  </r>
  <r>
    <s v="APR3"/>
    <n v="9.4735183424085011E-3"/>
    <n v="0"/>
    <n v="6.1822089745487228E-3"/>
    <n v="1.5655727316957226E-2"/>
    <n v="3.9250882036206546E-2"/>
    <n v="0"/>
    <n v="1.5455522436371806E-2"/>
    <n v="5.4706404472578352E-2"/>
    <n v="2195534.8487999886"/>
    <n v="0"/>
    <n v="1432757.58336"/>
    <n v="3628292.4321599887"/>
    <s v="SETIEMBRE"/>
    <x v="0"/>
    <x v="0"/>
    <x v="0"/>
    <n v="202309"/>
    <x v="8"/>
    <x v="1"/>
  </r>
  <r>
    <s v="APR4"/>
    <n v="1.407855316554119E-3"/>
    <n v="0"/>
    <n v="6.7042879824173989E-3"/>
    <n v="8.1121432989715182E-3"/>
    <n v="1.2067331284749541E-2"/>
    <n v="0"/>
    <n v="1.6760719956043495E-2"/>
    <n v="2.8828051240793035E-2"/>
    <n v="326277.45023999969"/>
    <n v="0"/>
    <n v="1553751.9820800002"/>
    <n v="1880029.4323199999"/>
    <s v="SETIEMBRE"/>
    <x v="0"/>
    <x v="0"/>
    <x v="0"/>
    <n v="202309"/>
    <x v="8"/>
    <x v="1"/>
  </r>
  <r>
    <s v="APR5"/>
    <n v="0"/>
    <n v="0"/>
    <n v="4.3750124088494597E-3"/>
    <n v="4.3750124088494597E-3"/>
    <n v="0"/>
    <n v="0"/>
    <n v="1.093753102212365E-2"/>
    <n v="1.093753102212365E-2"/>
    <n v="0"/>
    <n v="0"/>
    <n v="1013930.81856"/>
    <n v="1013930.81856"/>
    <s v="SETIEMBRE"/>
    <x v="0"/>
    <x v="0"/>
    <x v="0"/>
    <n v="202309"/>
    <x v="8"/>
    <x v="1"/>
  </r>
  <r>
    <s v="APR6"/>
    <n v="0"/>
    <n v="0"/>
    <n v="3.0555411813630103E-3"/>
    <n v="3.0555411813630103E-3"/>
    <n v="0"/>
    <n v="0"/>
    <n v="7.6388529534075255E-3"/>
    <n v="7.6388529534075255E-3"/>
    <n v="0"/>
    <n v="0"/>
    <n v="708136.81920000014"/>
    <n v="708136.81920000014"/>
    <s v="SETIEMBRE"/>
    <x v="0"/>
    <x v="0"/>
    <x v="0"/>
    <n v="202309"/>
    <x v="8"/>
    <x v="1"/>
  </r>
  <r>
    <s v="APR8"/>
    <n v="0"/>
    <n v="0"/>
    <n v="0"/>
    <n v="0"/>
    <n v="0"/>
    <n v="0"/>
    <n v="0"/>
    <n v="0"/>
    <n v="0"/>
    <n v="0"/>
    <n v="0"/>
    <n v="0"/>
    <s v="SETIEMBRE"/>
    <x v="0"/>
    <x v="0"/>
    <x v="0"/>
    <n v="202309"/>
    <x v="8"/>
    <x v="1"/>
  </r>
  <r>
    <s v="APR9"/>
    <n v="3.101204950007686E-3"/>
    <n v="0"/>
    <n v="7.4428918800184488E-3"/>
    <n v="1.0544096830026134E-2"/>
    <n v="1.8607229700046128E-2"/>
    <n v="0"/>
    <n v="1.8607229700046121E-2"/>
    <n v="3.7214459400092249E-2"/>
    <n v="718719.62399999984"/>
    <n v="0"/>
    <n v="1724927.0976000002"/>
    <n v="2443646.7215999998"/>
    <s v="SETIEMBRE"/>
    <x v="0"/>
    <x v="0"/>
    <x v="0"/>
    <n v="202309"/>
    <x v="8"/>
    <x v="1"/>
  </r>
  <r>
    <s v="CAT1"/>
    <n v="5.2184917698013308E-3"/>
    <n v="0"/>
    <n v="0"/>
    <n v="5.2184917698013308E-3"/>
    <n v="3.7274941212866656E-3"/>
    <n v="0"/>
    <n v="0"/>
    <n v="3.7274941212866656E-3"/>
    <n v="1209411.3427200001"/>
    <n v="0"/>
    <n v="0"/>
    <n v="1209411.3427200001"/>
    <s v="SETIEMBRE"/>
    <x v="0"/>
    <x v="2"/>
    <x v="1"/>
    <n v="202309"/>
    <x v="8"/>
    <x v="2"/>
  </r>
  <r>
    <s v="CAT10"/>
    <n v="0"/>
    <n v="0"/>
    <n v="0"/>
    <n v="0"/>
    <n v="0"/>
    <n v="0"/>
    <n v="0"/>
    <n v="0"/>
    <n v="0"/>
    <n v="0"/>
    <n v="0"/>
    <n v="0"/>
    <s v="SETIEMBRE"/>
    <x v="0"/>
    <x v="2"/>
    <x v="1"/>
    <n v="202309"/>
    <x v="8"/>
    <x v="2"/>
  </r>
  <r>
    <s v="CAT11"/>
    <n v="0"/>
    <n v="0"/>
    <n v="0"/>
    <n v="0"/>
    <n v="0"/>
    <n v="0"/>
    <n v="0"/>
    <n v="0"/>
    <n v="0"/>
    <n v="0"/>
    <n v="0"/>
    <n v="0"/>
    <s v="SETIEMBRE"/>
    <x v="0"/>
    <x v="2"/>
    <x v="1"/>
    <n v="202309"/>
    <x v="8"/>
    <x v="2"/>
  </r>
  <r>
    <s v="CAT2"/>
    <n v="7.7287087665860272E-3"/>
    <n v="0"/>
    <n v="0"/>
    <n v="7.7287087665860272E-3"/>
    <n v="6.2665206215562616E-3"/>
    <n v="0"/>
    <n v="0"/>
    <n v="6.2665206215562616E-3"/>
    <n v="1791166.5782399946"/>
    <n v="0"/>
    <n v="0"/>
    <n v="1791166.5782399946"/>
    <s v="SETIEMBRE"/>
    <x v="0"/>
    <x v="2"/>
    <x v="1"/>
    <n v="202309"/>
    <x v="8"/>
    <x v="2"/>
  </r>
  <r>
    <s v="CAT3"/>
    <n v="4.5460670717380865E-2"/>
    <n v="0"/>
    <n v="0"/>
    <n v="4.5460670717380865E-2"/>
    <n v="3.3536560365279973E-2"/>
    <n v="0"/>
    <n v="0"/>
    <n v="3.3536560365279973E-2"/>
    <n v="10535735.848319581"/>
    <n v="0"/>
    <n v="0"/>
    <n v="10535735.848319581"/>
    <s v="SETIEMBRE"/>
    <x v="0"/>
    <x v="2"/>
    <x v="1"/>
    <n v="202309"/>
    <x v="8"/>
    <x v="2"/>
  </r>
  <r>
    <s v="CAT4"/>
    <n v="6.6881836908285232E-3"/>
    <n v="4.4701162283271478E-2"/>
    <n v="0"/>
    <n v="5.1389345974099998E-2"/>
    <n v="2.0404628209307239E-2"/>
    <n v="1.0584680125474871E-2"/>
    <n v="0"/>
    <n v="3.0989308334782112E-2"/>
    <n v="1550019.732653687"/>
    <n v="10359716.00281249"/>
    <n v="0"/>
    <n v="11909735.735466177"/>
    <s v="SETIEMBRE"/>
    <x v="0"/>
    <x v="2"/>
    <x v="1"/>
    <n v="202309"/>
    <x v="8"/>
    <x v="2"/>
  </r>
  <r>
    <s v="CAT5"/>
    <n v="2.4528258046430738E-2"/>
    <n v="3.4777042345283677E-4"/>
    <n v="0"/>
    <n v="2.4876028469883574E-2"/>
    <n v="2.2359521364570294E-2"/>
    <n v="8.3464901628680819E-4"/>
    <n v="0"/>
    <n v="2.3194170380857103E-2"/>
    <n v="5684545.4217600022"/>
    <n v="80597.520000000019"/>
    <n v="0"/>
    <n v="5765142.9417600017"/>
    <s v="SETIEMBRE"/>
    <x v="0"/>
    <x v="2"/>
    <x v="1"/>
    <n v="202309"/>
    <x v="8"/>
    <x v="2"/>
  </r>
  <r>
    <s v="CAT6"/>
    <n v="1.1854838515868811E-3"/>
    <n v="0"/>
    <n v="0"/>
    <n v="1.1854838515868811E-3"/>
    <n v="8.8911288869015972E-3"/>
    <n v="0"/>
    <n v="0"/>
    <n v="8.8911288869015972E-3"/>
    <n v="274741.76064000075"/>
    <n v="0"/>
    <n v="0"/>
    <n v="274741.76064000075"/>
    <s v="SETIEMBRE"/>
    <x v="0"/>
    <x v="2"/>
    <x v="1"/>
    <n v="202309"/>
    <x v="8"/>
    <x v="2"/>
  </r>
  <r>
    <s v="CAT7"/>
    <n v="2.1018548880464106E-2"/>
    <n v="0"/>
    <n v="0"/>
    <n v="2.1018548880464106E-2"/>
    <n v="9.1384995132453017E-3"/>
    <n v="0"/>
    <n v="0"/>
    <n v="9.1384995132453017E-3"/>
    <n v="4871152.9202078003"/>
    <n v="0"/>
    <n v="0"/>
    <n v="4871152.9202078003"/>
    <s v="SETIEMBRE"/>
    <x v="0"/>
    <x v="2"/>
    <x v="1"/>
    <n v="202309"/>
    <x v="8"/>
    <x v="2"/>
  </r>
  <r>
    <s v="CAT8"/>
    <n v="0"/>
    <n v="0"/>
    <n v="0"/>
    <n v="0"/>
    <n v="0"/>
    <n v="0"/>
    <n v="0"/>
    <n v="0"/>
    <n v="0"/>
    <n v="0"/>
    <n v="0"/>
    <n v="0"/>
    <s v="SETIEMBRE"/>
    <x v="0"/>
    <x v="2"/>
    <x v="1"/>
    <n v="202309"/>
    <x v="8"/>
    <x v="2"/>
  </r>
  <r>
    <s v="CAT9"/>
    <n v="7.9423506899094741E-3"/>
    <n v="0"/>
    <n v="0"/>
    <n v="7.9423506899094741E-3"/>
    <n v="7.2203188090086638E-3"/>
    <n v="0"/>
    <n v="0"/>
    <n v="7.2203188090086638E-3"/>
    <n v="1840679.1532800025"/>
    <n v="0"/>
    <n v="0"/>
    <n v="1840679.1532800025"/>
    <s v="SETIEMBRE"/>
    <x v="0"/>
    <x v="2"/>
    <x v="1"/>
    <n v="202309"/>
    <x v="8"/>
    <x v="2"/>
  </r>
  <r>
    <s v="CUR1"/>
    <n v="0"/>
    <n v="2.4640290524293156E-4"/>
    <n v="0"/>
    <n v="2.4640290524293156E-4"/>
    <n v="0"/>
    <n v="7.0400830069409029E-4"/>
    <n v="0"/>
    <n v="7.0400830069409029E-4"/>
    <n v="0"/>
    <n v="57105.095039999993"/>
    <n v="0"/>
    <n v="57105.095039999993"/>
    <s v="SETIEMBRE"/>
    <x v="0"/>
    <x v="3"/>
    <x v="1"/>
    <n v="202309"/>
    <x v="8"/>
    <x v="3"/>
  </r>
  <r>
    <s v="CUR2"/>
    <n v="0"/>
    <n v="0"/>
    <n v="0"/>
    <n v="0"/>
    <n v="0"/>
    <n v="0"/>
    <n v="0"/>
    <n v="0"/>
    <n v="0"/>
    <n v="0"/>
    <n v="0"/>
    <n v="0"/>
    <s v="SETIEMBRE"/>
    <x v="0"/>
    <x v="3"/>
    <x v="1"/>
    <n v="202309"/>
    <x v="8"/>
    <x v="3"/>
  </r>
  <r>
    <s v="CUR3"/>
    <n v="3.588184349088626E-3"/>
    <n v="0"/>
    <n v="0"/>
    <n v="3.588184349088626E-3"/>
    <n v="1.345569130908237E-2"/>
    <n v="0"/>
    <n v="0"/>
    <n v="1.345569130908237E-2"/>
    <n v="831579.51434757235"/>
    <n v="0"/>
    <n v="0"/>
    <n v="831579.51434757235"/>
    <s v="SETIEMBRE"/>
    <x v="0"/>
    <x v="3"/>
    <x v="1"/>
    <n v="202309"/>
    <x v="8"/>
    <x v="3"/>
  </r>
  <r>
    <s v="CUR4"/>
    <n v="0"/>
    <n v="0"/>
    <n v="0"/>
    <n v="0"/>
    <n v="0"/>
    <n v="0"/>
    <n v="0"/>
    <n v="0"/>
    <n v="0"/>
    <n v="0"/>
    <n v="0"/>
    <n v="0"/>
    <s v="SETIEMBRE"/>
    <x v="0"/>
    <x v="3"/>
    <x v="1"/>
    <n v="202309"/>
    <x v="8"/>
    <x v="3"/>
  </r>
  <r>
    <s v="CUR5"/>
    <n v="0.10735545960182118"/>
    <n v="0"/>
    <n v="0"/>
    <n v="0.10735545960182118"/>
    <n v="0.11400579780724306"/>
    <n v="0"/>
    <n v="0"/>
    <n v="0.11400579780724306"/>
    <n v="24880160.067840237"/>
    <n v="0"/>
    <n v="0"/>
    <n v="24880160.067840237"/>
    <s v="SETIEMBRE"/>
    <x v="0"/>
    <x v="3"/>
    <x v="1"/>
    <n v="202309"/>
    <x v="8"/>
    <x v="3"/>
  </r>
  <r>
    <s v="DES10"/>
    <n v="5.760086242591886E-3"/>
    <n v="0"/>
    <n v="2.1768614053764347E-3"/>
    <n v="7.9369476479683211E-3"/>
    <n v="3.6107642226320563E-3"/>
    <n v="0"/>
    <n v="5.4421535134410864E-3"/>
    <n v="9.0529177360731423E-3"/>
    <n v="1334928.5472000001"/>
    <n v="0"/>
    <n v="504498.42432000005"/>
    <n v="1839426.9715200001"/>
    <s v="SETIEMBRE"/>
    <x v="0"/>
    <x v="0"/>
    <x v="0"/>
    <n v="202309"/>
    <x v="8"/>
    <x v="4"/>
  </r>
  <r>
    <s v="DES3"/>
    <n v="8.6826178373618518E-3"/>
    <n v="6.063755344230048E-4"/>
    <n v="2.8056303309791633E-3"/>
    <n v="1.2094623702764019E-2"/>
    <n v="1.0534419739982214E-2"/>
    <n v="2.1401489450223695E-3"/>
    <n v="7.0140758274479078E-3"/>
    <n v="1.9688644512452492E-2"/>
    <n v="2012239.7352000002"/>
    <n v="140530.53671999995"/>
    <n v="650218.74048000004"/>
    <n v="2802989.0124000004"/>
    <s v="SETIEMBRE"/>
    <x v="0"/>
    <x v="0"/>
    <x v="0"/>
    <n v="202309"/>
    <x v="8"/>
    <x v="4"/>
  </r>
  <r>
    <s v="DES4"/>
    <n v="0"/>
    <n v="8.9114910972023186E-4"/>
    <n v="2.4035472396549094E-3"/>
    <n v="3.2946963493751414E-3"/>
    <n v="0"/>
    <n v="3.2206565302371364E-3"/>
    <n v="6.0088680991372736E-3"/>
    <n v="9.2295246293744096E-3"/>
    <n v="0"/>
    <n v="206528.22480000014"/>
    <n v="557033.99040000001"/>
    <n v="763562.21520000021"/>
    <s v="SETIEMBRE"/>
    <x v="0"/>
    <x v="0"/>
    <x v="0"/>
    <n v="202309"/>
    <x v="8"/>
    <x v="4"/>
  </r>
  <r>
    <s v="DES5"/>
    <n v="1.9195213723234648E-3"/>
    <n v="0"/>
    <n v="2.7608737895261025E-3"/>
    <n v="4.6803951618495671E-3"/>
    <n v="3.2496878003688539E-3"/>
    <n v="0"/>
    <n v="6.9021844738152557E-3"/>
    <n v="1.0151872274184109E-2"/>
    <n v="444858.59567999985"/>
    <n v="0"/>
    <n v="639846.19007999997"/>
    <n v="1084704.7857599999"/>
    <s v="SETIEMBRE"/>
    <x v="0"/>
    <x v="0"/>
    <x v="0"/>
    <n v="202309"/>
    <x v="8"/>
    <x v="4"/>
  </r>
  <r>
    <s v="DES8"/>
    <n v="0"/>
    <n v="0"/>
    <n v="4.3549324470083571E-3"/>
    <n v="4.3549324470083571E-3"/>
    <n v="0"/>
    <n v="0"/>
    <n v="1.0887331117520892E-2"/>
    <n v="1.0887331117520892E-2"/>
    <n v="0"/>
    <n v="0"/>
    <n v="1009277.1878400003"/>
    <n v="1009277.1878400003"/>
    <s v="SETIEMBRE"/>
    <x v="0"/>
    <x v="0"/>
    <x v="0"/>
    <n v="202309"/>
    <x v="8"/>
    <x v="4"/>
  </r>
  <r>
    <s v="DES9"/>
    <n v="1.0452582807147429E-2"/>
    <n v="0"/>
    <n v="2.9730439887387201E-3"/>
    <n v="1.3425626795886148E-2"/>
    <n v="3.3928784921122682E-2"/>
    <n v="0"/>
    <n v="7.4326099718467998E-3"/>
    <n v="4.1361394892969479E-2"/>
    <n v="2422437.8930400005"/>
    <n v="0"/>
    <n v="689017.68576000014"/>
    <n v="3111455.5788000007"/>
    <s v="SETIEMBRE"/>
    <x v="0"/>
    <x v="0"/>
    <x v="0"/>
    <n v="202309"/>
    <x v="8"/>
    <x v="4"/>
  </r>
  <r>
    <s v="HER1"/>
    <n v="2.7960379154731506E-2"/>
    <n v="0"/>
    <n v="0"/>
    <n v="2.7960379154731506E-2"/>
    <n v="2.0711391966467749E-2"/>
    <n v="0"/>
    <n v="0"/>
    <n v="2.0711391966467749E-2"/>
    <n v="6479956.5062399795"/>
    <n v="0"/>
    <n v="0"/>
    <n v="6479956.5062399795"/>
    <s v="SETIEMBRE"/>
    <x v="0"/>
    <x v="1"/>
    <x v="0"/>
    <n v="202309"/>
    <x v="8"/>
    <x v="5"/>
  </r>
  <r>
    <s v="HER10"/>
    <n v="1.727730519925184E-2"/>
    <n v="0"/>
    <n v="1.1360419857042305E-2"/>
    <n v="2.8637725056294146E-2"/>
    <n v="7.1002624106514265E-3"/>
    <n v="0"/>
    <n v="7.1002624106514265E-3"/>
    <n v="1.4200524821302853E-2"/>
    <n v="4004101.1467200047"/>
    <n v="0"/>
    <n v="2632833.6307199984"/>
    <n v="6636934.7774400031"/>
    <s v="SETIEMBRE"/>
    <x v="0"/>
    <x v="1"/>
    <x v="0"/>
    <n v="202309"/>
    <x v="8"/>
    <x v="5"/>
  </r>
  <r>
    <s v="HER11"/>
    <n v="2.9398193129213127E-4"/>
    <n v="0"/>
    <n v="0"/>
    <n v="2.9398193129213127E-4"/>
    <n v="9.7557164005117466E-4"/>
    <n v="0"/>
    <n v="0"/>
    <n v="9.7557164005117466E-4"/>
    <n v="68131.770240000013"/>
    <n v="0"/>
    <n v="0"/>
    <n v="68131.770240000013"/>
    <s v="SETIEMBRE"/>
    <x v="0"/>
    <x v="1"/>
    <x v="0"/>
    <n v="202309"/>
    <x v="8"/>
    <x v="5"/>
  </r>
  <r>
    <s v="HER2"/>
    <n v="1.7401474360877682E-3"/>
    <n v="7.950329249044626E-3"/>
    <n v="0"/>
    <n v="9.6904766851323935E-3"/>
    <n v="9.4917132877514448E-3"/>
    <n v="1.83157073624735E-2"/>
    <n v="0"/>
    <n v="2.7807420650224943E-2"/>
    <n v="403287.79656000069"/>
    <n v="1842528.2239199937"/>
    <n v="0"/>
    <n v="2245816.0204799944"/>
    <s v="SETIEMBRE"/>
    <x v="0"/>
    <x v="1"/>
    <x v="0"/>
    <n v="202309"/>
    <x v="8"/>
    <x v="5"/>
  </r>
  <r>
    <s v="HER7"/>
    <n v="0"/>
    <n v="0"/>
    <n v="2.3940717556535859E-3"/>
    <n v="2.3940717556535859E-3"/>
    <n v="0"/>
    <n v="0"/>
    <n v="1.5120453193601597E-3"/>
    <n v="1.5120453193601597E-3"/>
    <n v="0"/>
    <n v="0"/>
    <n v="554838"/>
    <n v="554838"/>
    <s v="SETIEMBRE"/>
    <x v="0"/>
    <x v="1"/>
    <x v="0"/>
    <n v="202309"/>
    <x v="8"/>
    <x v="5"/>
  </r>
  <r>
    <s v="HER8"/>
    <n v="0"/>
    <n v="0"/>
    <n v="0"/>
    <n v="0"/>
    <n v="0"/>
    <n v="0"/>
    <n v="0"/>
    <n v="0"/>
    <n v="0"/>
    <n v="0"/>
    <n v="0"/>
    <n v="0"/>
    <s v="SETIEMBRE"/>
    <x v="0"/>
    <x v="1"/>
    <x v="0"/>
    <n v="202309"/>
    <x v="8"/>
    <x v="5"/>
  </r>
  <r>
    <s v="HER9"/>
    <n v="4.7260790910984847E-2"/>
    <n v="5.869346637368847E-3"/>
    <n v="0"/>
    <n v="5.3130137548353697E-2"/>
    <n v="1.6680279145053531E-2"/>
    <n v="3.4190368761371891E-3"/>
    <n v="0"/>
    <n v="2.0099316021190722E-2"/>
    <n v="10952922.62880001"/>
    <n v="1360250.1854400001"/>
    <n v="0"/>
    <n v="12313172.81424001"/>
    <s v="SETIEMBRE"/>
    <x v="0"/>
    <x v="1"/>
    <x v="0"/>
    <n v="202309"/>
    <x v="8"/>
    <x v="5"/>
  </r>
  <r>
    <s v="IRY1"/>
    <n v="5.793514544625096E-2"/>
    <n v="4.3572105952895259E-4"/>
    <n v="0"/>
    <n v="5.8370866505779911E-2"/>
    <n v="7.3652332378594046E-2"/>
    <n v="5.8969767455046228E-4"/>
    <n v="0"/>
    <n v="7.4242030053144503E-2"/>
    <n v="13426757.219451221"/>
    <n v="100980.51600000003"/>
    <n v="0"/>
    <n v="13527737.735451221"/>
    <s v="SETIEMBRE"/>
    <x v="0"/>
    <x v="4"/>
    <x v="0"/>
    <n v="202309"/>
    <x v="8"/>
    <x v="6"/>
  </r>
  <r>
    <s v="IRY2"/>
    <n v="0.13412424624187691"/>
    <n v="1.2441622983103929E-2"/>
    <n v="0"/>
    <n v="0.14656586922498083"/>
    <n v="9.2505723002197879E-2"/>
    <n v="1.9212955054981693E-2"/>
    <n v="0"/>
    <n v="0.11171867805717957"/>
    <n v="31083959.100479946"/>
    <n v="2883407.8161600013"/>
    <n v="0"/>
    <n v="33967366.916639946"/>
    <s v="SETIEMBRE"/>
    <x v="0"/>
    <x v="4"/>
    <x v="0"/>
    <n v="202309"/>
    <x v="8"/>
    <x v="6"/>
  </r>
  <r>
    <s v="IRY3"/>
    <n v="2.9014141727590082E-2"/>
    <n v="3.8091062712054618E-3"/>
    <n v="4.7078256854968083E-3"/>
    <n v="3.7531073684292357E-2"/>
    <n v="5.9484830639673018E-2"/>
    <n v="5.2684497527397348E-3"/>
    <n v="4.7876193411832049E-3"/>
    <n v="6.9540899733595951E-2"/>
    <n v="6724171.2074155109"/>
    <n v="882779.26520465617"/>
    <n v="1091061.9456251767"/>
    <n v="8698012.4182453435"/>
    <s v="SETIEMBRE"/>
    <x v="0"/>
    <x v="4"/>
    <x v="0"/>
    <n v="202309"/>
    <x v="8"/>
    <x v="6"/>
  </r>
  <r>
    <s v="IRY4"/>
    <n v="0.13481160198123099"/>
    <n v="1.8262816030608919E-2"/>
    <n v="0"/>
    <n v="0.15307441801183991"/>
    <n v="4.6611518687140488E-2"/>
    <n v="2.5011044054744667E-2"/>
    <n v="0"/>
    <n v="7.1622562741885151E-2"/>
    <n v="31243257.20122052"/>
    <n v="4232498.1683871355"/>
    <n v="0"/>
    <n v="35475755.369607657"/>
    <s v="SETIEMBRE"/>
    <x v="0"/>
    <x v="4"/>
    <x v="0"/>
    <n v="202309"/>
    <x v="8"/>
    <x v="6"/>
  </r>
  <r>
    <s v="JEP1"/>
    <n v="5.8273803235450887E-2"/>
    <n v="3.2122394779593782E-3"/>
    <n v="0"/>
    <n v="6.1486042713410266E-2"/>
    <n v="1.5872242126387388E-2"/>
    <n v="4.5349263218249962E-3"/>
    <n v="0"/>
    <n v="2.0407168448212384E-2"/>
    <n v="13505242.841279963"/>
    <n v="744452.42639999778"/>
    <n v="0"/>
    <n v="14249695.267679961"/>
    <s v="SETIEMBRE"/>
    <x v="0"/>
    <x v="3"/>
    <x v="1"/>
    <n v="202309"/>
    <x v="8"/>
    <x v="7"/>
  </r>
  <r>
    <s v="JEP2"/>
    <n v="1.1560191308828941E-2"/>
    <n v="4.1376112219760368E-3"/>
    <n v="0"/>
    <n v="1.5697802530804977E-2"/>
    <n v="8.762000234772839E-3"/>
    <n v="5.8413334898485608E-3"/>
    <n v="0"/>
    <n v="1.4603333724621401E-2"/>
    <n v="2679131.6552067767"/>
    <n v="958911.91638573247"/>
    <n v="0"/>
    <n v="3638043.5715925093"/>
    <s v="SETIEMBRE"/>
    <x v="0"/>
    <x v="3"/>
    <x v="1"/>
    <n v="202309"/>
    <x v="8"/>
    <x v="7"/>
  </r>
  <r>
    <s v="JEP3"/>
    <n v="3.3828687580454695E-3"/>
    <n v="3.0560492339631137E-2"/>
    <n v="0"/>
    <n v="3.3943361097676608E-2"/>
    <n v="3.4402055166564121E-3"/>
    <n v="3.4402055166564121E-3"/>
    <n v="0"/>
    <n v="6.8804110333128242E-3"/>
    <n v="783996.60809833521"/>
    <n v="7082545.6290917536"/>
    <n v="0"/>
    <n v="7866542.2371900892"/>
    <s v="SETIEMBRE"/>
    <x v="0"/>
    <x v="3"/>
    <x v="1"/>
    <n v="202309"/>
    <x v="8"/>
    <x v="7"/>
  </r>
  <r>
    <s v="JEP4"/>
    <n v="2.0658561112988878E-2"/>
    <n v="1.1476978396104662E-2"/>
    <n v="0"/>
    <n v="3.2135539509093536E-2"/>
    <n v="1.2520340068478009E-2"/>
    <n v="2.5040680136955883E-2"/>
    <n v="0"/>
    <n v="3.7561020205433893E-2"/>
    <n v="4787723.9701527897"/>
    <n v="2659846.6500848243"/>
    <n v="0"/>
    <n v="7447570.620237614"/>
    <s v="SETIEMBRE"/>
    <x v="0"/>
    <x v="3"/>
    <x v="1"/>
    <n v="202309"/>
    <x v="8"/>
    <x v="7"/>
  </r>
  <r>
    <s v="JLM1"/>
    <n v="2.0460997261581683E-3"/>
    <n v="0"/>
    <n v="1.6368797809265343E-3"/>
    <n v="3.6829795070847026E-3"/>
    <n v="8.1843989046326733E-3"/>
    <n v="0"/>
    <n v="8.1843989046326716E-3"/>
    <n v="1.6368797809265347E-2"/>
    <n v="474193.75679999916"/>
    <n v="0"/>
    <n v="379355.00544000004"/>
    <n v="853548.76223999914"/>
    <s v="SETIEMBRE"/>
    <x v="0"/>
    <x v="5"/>
    <x v="0"/>
    <n v="202309"/>
    <x v="8"/>
    <x v="8"/>
  </r>
  <r>
    <s v="JLM2"/>
    <n v="4.2327712815665608E-2"/>
    <n v="0"/>
    <n v="1.7759879503076691E-3"/>
    <n v="4.410370076597328E-2"/>
    <n v="8.8799397515382641E-2"/>
    <n v="0"/>
    <n v="8.8799397515383453E-3"/>
    <n v="9.767933726692099E-2"/>
    <n v="9809657.3203201015"/>
    <n v="0"/>
    <n v="411594.01344000007"/>
    <n v="10221251.333760101"/>
    <s v="SETIEMBRE"/>
    <x v="0"/>
    <x v="5"/>
    <x v="0"/>
    <n v="202309"/>
    <x v="8"/>
    <x v="8"/>
  </r>
  <r>
    <s v="JLM3"/>
    <n v="0.160639200794019"/>
    <n v="0"/>
    <n v="2.0682360696336007E-3"/>
    <n v="0.1627074368636526"/>
    <n v="0.12409779308677973"/>
    <n v="0"/>
    <n v="1.0341180348168003E-2"/>
    <n v="0.13443897343494773"/>
    <n v="37228931.288158059"/>
    <n v="0"/>
    <n v="479323.96416000009"/>
    <n v="37708255.252318062"/>
    <s v="SETIEMBRE"/>
    <x v="0"/>
    <x v="5"/>
    <x v="0"/>
    <n v="202309"/>
    <x v="8"/>
    <x v="8"/>
  </r>
  <r>
    <s v="K152"/>
    <n v="7.3074529406123049E-3"/>
    <n v="0"/>
    <n v="5.2435312402899356E-3"/>
    <n v="1.2550984180902241E-2"/>
    <n v="4.1433670659234735E-2"/>
    <n v="0"/>
    <n v="1.3108828100724839E-2"/>
    <n v="5.4542498759959576E-2"/>
    <n v="1693538.4518400037"/>
    <n v="0"/>
    <n v="1215214.3641600001"/>
    <n v="2908752.8160000038"/>
    <s v="SETIEMBRE"/>
    <x v="0"/>
    <x v="0"/>
    <x v="0"/>
    <n v="202309"/>
    <x v="8"/>
    <x v="9"/>
  </r>
  <r>
    <s v="K153"/>
    <n v="1.0207303855591864E-2"/>
    <n v="0"/>
    <n v="7.1995130654142377E-3"/>
    <n v="1.7406816921006103E-2"/>
    <n v="1.4277034314462466E-2"/>
    <n v="0"/>
    <n v="1.7998782663535596E-2"/>
    <n v="3.2275816977998063E-2"/>
    <n v="2365593.2798400074"/>
    <n v="0"/>
    <n v="1668522.8505600002"/>
    <n v="4034116.1304000076"/>
    <s v="SETIEMBRE"/>
    <x v="0"/>
    <x v="0"/>
    <x v="0"/>
    <n v="202309"/>
    <x v="8"/>
    <x v="9"/>
  </r>
  <r>
    <s v="K154"/>
    <n v="1.7948885167996729E-2"/>
    <n v="0"/>
    <n v="3.004010676879216E-3"/>
    <n v="2.0952895844875946E-2"/>
    <n v="5.6273488241562981E-2"/>
    <n v="0"/>
    <n v="7.5100266921980406E-3"/>
    <n v="6.3783514933761026E-2"/>
    <n v="4159743.1344000357"/>
    <n v="0"/>
    <n v="696194.36927999998"/>
    <n v="4855937.5036800355"/>
    <s v="SETIEMBRE"/>
    <x v="0"/>
    <x v="0"/>
    <x v="0"/>
    <n v="202309"/>
    <x v="8"/>
    <x v="9"/>
  </r>
  <r>
    <s v="K155"/>
    <n v="6.8624025614629023E-3"/>
    <n v="0"/>
    <n v="3.2292449476511061E-3"/>
    <n v="1.0091647509114008E-2"/>
    <n v="1.614682955638325E-2"/>
    <n v="0"/>
    <n v="8.0731123691277634E-3"/>
    <n v="2.4219941925511013E-2"/>
    <n v="1590395.8197600069"/>
    <n v="0"/>
    <n v="748393.52832000016"/>
    <n v="2338789.3480800069"/>
    <s v="SETIEMBRE"/>
    <x v="0"/>
    <x v="0"/>
    <x v="0"/>
    <n v="202309"/>
    <x v="8"/>
    <x v="9"/>
  </r>
  <r>
    <s v="K156"/>
    <n v="0"/>
    <n v="0"/>
    <n v="6.4836503294163643E-4"/>
    <n v="6.4836503294163643E-4"/>
    <n v="0"/>
    <n v="0"/>
    <n v="1.6209125823540909E-3"/>
    <n v="1.6209125823540909E-3"/>
    <n v="0"/>
    <n v="0"/>
    <n v="150261.8112"/>
    <n v="150261.8112"/>
    <s v="SETIEMBRE"/>
    <x v="0"/>
    <x v="0"/>
    <x v="0"/>
    <n v="202309"/>
    <x v="8"/>
    <x v="9"/>
  </r>
  <r>
    <s v="K157"/>
    <n v="1.9902931572343539E-2"/>
    <n v="0"/>
    <n v="5.3074000345797092E-3"/>
    <n v="2.521033160692325E-2"/>
    <n v="2.6537242096458215E-2"/>
    <n v="0"/>
    <n v="1.3268500086449272E-2"/>
    <n v="3.9805742182907486E-2"/>
    <n v="4612603.0774383768"/>
    <n v="0"/>
    <n v="1230016.2739200001"/>
    <n v="5842619.3513583764"/>
    <s v="SETIEMBRE"/>
    <x v="0"/>
    <x v="0"/>
    <x v="0"/>
    <n v="202309"/>
    <x v="8"/>
    <x v="9"/>
  </r>
  <r>
    <s v="K158"/>
    <n v="1.4625409556043079E-3"/>
    <n v="0"/>
    <n v="4.36581917330775E-3"/>
    <n v="5.8283601289120576E-3"/>
    <n v="9.7502730373620478E-3"/>
    <n v="0"/>
    <n v="1.0914547933269375E-2"/>
    <n v="2.0664820970631423E-2"/>
    <n v="338951.11823999987"/>
    <n v="0"/>
    <n v="1011800.24064"/>
    <n v="1350751.3588799997"/>
    <s v="SETIEMBRE"/>
    <x v="0"/>
    <x v="0"/>
    <x v="0"/>
    <n v="202309"/>
    <x v="8"/>
    <x v="9"/>
  </r>
  <r>
    <s v="K159"/>
    <n v="0"/>
    <n v="0"/>
    <n v="5.8706066751349805E-3"/>
    <n v="5.8706066751349805E-3"/>
    <n v="0"/>
    <n v="0"/>
    <n v="1.4676516687837452E-2"/>
    <n v="1.4676516687837452E-2"/>
    <n v="0"/>
    <n v="0"/>
    <n v="1360542.2054400002"/>
    <n v="1360542.2054400002"/>
    <s v="SETIEMBRE"/>
    <x v="0"/>
    <x v="0"/>
    <x v="0"/>
    <n v="202309"/>
    <x v="8"/>
    <x v="9"/>
  </r>
  <r>
    <s v="K301"/>
    <n v="0.12104126403581053"/>
    <n v="3.2354443334604841E-3"/>
    <n v="6.9331511619557529E-3"/>
    <n v="0.13120985953122677"/>
    <n v="3.4665755809778785E-2"/>
    <n v="3.405730877326821E-3"/>
    <n v="1.7332877904889379E-2"/>
    <n v="5.5404364591994978E-2"/>
    <n v="28051913.104319885"/>
    <n v="749830.26672000019"/>
    <n v="1606792.1587200002"/>
    <n v="30408535.529759888"/>
    <s v="SETIEMBRE"/>
    <x v="0"/>
    <x v="0"/>
    <x v="0"/>
    <n v="202309"/>
    <x v="8"/>
    <x v="10"/>
  </r>
  <r>
    <s v="K302"/>
    <n v="0"/>
    <n v="0"/>
    <n v="2.0147701471410254E-3"/>
    <n v="2.0147701471410254E-3"/>
    <n v="0"/>
    <n v="0"/>
    <n v="5.0369253678525629E-3"/>
    <n v="5.0369253678525629E-3"/>
    <n v="0"/>
    <n v="0"/>
    <n v="466932.97152000008"/>
    <n v="466932.97152000008"/>
    <s v="SETIEMBRE"/>
    <x v="0"/>
    <x v="0"/>
    <x v="0"/>
    <n v="202309"/>
    <x v="8"/>
    <x v="10"/>
  </r>
  <r>
    <s v="K303"/>
    <n v="0"/>
    <n v="0"/>
    <n v="4.0324434212952228E-3"/>
    <n v="4.0324434212952228E-3"/>
    <n v="0"/>
    <n v="0"/>
    <n v="1.0081108553238056E-2"/>
    <n v="1.0081108553238056E-2"/>
    <n v="0"/>
    <n v="0"/>
    <n v="934538.7571200002"/>
    <n v="934538.7571200002"/>
    <s v="SETIEMBRE"/>
    <x v="0"/>
    <x v="5"/>
    <x v="0"/>
    <n v="202309"/>
    <x v="8"/>
    <x v="10"/>
  </r>
  <r>
    <s v="K304"/>
    <n v="1.5709898860598825E-2"/>
    <n v="0"/>
    <n v="1.1672989865460432E-3"/>
    <n v="1.6877197847144868E-2"/>
    <n v="1.167298986546041E-2"/>
    <n v="0"/>
    <n v="2.9182474663651077E-3"/>
    <n v="1.4591237331825518E-2"/>
    <n v="3640846.9559999993"/>
    <n v="0"/>
    <n v="270527.32799999998"/>
    <n v="3911374.2839999991"/>
    <s v="SETIEMBRE"/>
    <x v="0"/>
    <x v="5"/>
    <x v="0"/>
    <n v="202309"/>
    <x v="8"/>
    <x v="10"/>
  </r>
  <r>
    <s v="K305"/>
    <n v="0"/>
    <n v="0"/>
    <n v="2.4192725109762551E-4"/>
    <n v="2.4192725109762551E-4"/>
    <n v="0"/>
    <n v="0"/>
    <n v="0"/>
    <n v="0"/>
    <n v="0"/>
    <n v="0"/>
    <n v="56067.840000000004"/>
    <n v="56067.840000000004"/>
    <s v="SETIEMBRE"/>
    <x v="0"/>
    <x v="0"/>
    <x v="0"/>
    <n v="202309"/>
    <x v="8"/>
    <x v="10"/>
  </r>
  <r>
    <s v="K306"/>
    <n v="2.1427990564520997E-2"/>
    <n v="2.2358866144931887E-2"/>
    <n v="3.0477995093278866E-3"/>
    <n v="4.6834656218780774E-2"/>
    <n v="5.9291530699005515E-2"/>
    <n v="4.6419791304356892E-3"/>
    <n v="7.6194987733197153E-3"/>
    <n v="7.1553008602760926E-2"/>
    <n v="4966043.0606400473"/>
    <n v="5181778.0920000058"/>
    <n v="706342.64832000015"/>
    <n v="10854163.800960053"/>
    <s v="SETIEMBRE"/>
    <x v="0"/>
    <x v="5"/>
    <x v="0"/>
    <n v="202309"/>
    <x v="8"/>
    <x v="10"/>
  </r>
  <r>
    <s v="K307"/>
    <n v="7.4594336558122523E-3"/>
    <n v="0"/>
    <n v="1.6424441077017799E-3"/>
    <n v="9.1018777635140328E-3"/>
    <n v="1.2318330807763324E-2"/>
    <n v="0"/>
    <n v="4.1061102692544491E-3"/>
    <n v="1.6424441077017772E-2"/>
    <n v="1728760.7361600008"/>
    <n v="0"/>
    <n v="380644.56576000014"/>
    <n v="2109405.3019200009"/>
    <s v="SETIEMBRE"/>
    <x v="0"/>
    <x v="5"/>
    <x v="0"/>
    <n v="202309"/>
    <x v="8"/>
    <x v="10"/>
  </r>
  <r>
    <s v="K308"/>
    <n v="1.7051439902043445E-2"/>
    <n v="0"/>
    <n v="1.3603569329219485E-3"/>
    <n v="1.8411796834965393E-2"/>
    <n v="2.1371369507923524E-2"/>
    <n v="0"/>
    <n v="3.4008923323048707E-3"/>
    <n v="2.4772261840228394E-2"/>
    <n v="3951755.7441745023"/>
    <n v="0"/>
    <n v="315269.46432000003"/>
    <n v="4267025.2084945021"/>
    <s v="SETIEMBRE"/>
    <x v="0"/>
    <x v="0"/>
    <x v="0"/>
    <n v="202309"/>
    <x v="8"/>
    <x v="10"/>
  </r>
  <r>
    <s v="K309"/>
    <n v="0"/>
    <n v="0"/>
    <n v="0"/>
    <n v="0"/>
    <n v="0"/>
    <n v="0"/>
    <n v="0"/>
    <n v="0"/>
    <n v="0"/>
    <n v="0"/>
    <n v="0"/>
    <n v="0"/>
    <s v="SETIEMBRE"/>
    <x v="0"/>
    <x v="0"/>
    <x v="0"/>
    <n v="202309"/>
    <x v="8"/>
    <x v="10"/>
  </r>
  <r>
    <s v="MCE1"/>
    <n v="4.9555370084624698E-3"/>
    <n v="4.730907555818324E-3"/>
    <n v="3.1298128474499813E-3"/>
    <n v="1.2816257411730776E-2"/>
    <n v="7.8245321186249505E-3"/>
    <n v="9.7720464899608318E-3"/>
    <n v="7.824532118624954E-3"/>
    <n v="2.5421110727210733E-2"/>
    <n v="1148470.2729600004"/>
    <n v="1096411.2835200005"/>
    <n v="725349.64608000009"/>
    <n v="2970231.2025600011"/>
    <s v="SETIEMBRE"/>
    <x v="0"/>
    <x v="0"/>
    <x v="0"/>
    <n v="202309"/>
    <x v="8"/>
    <x v="11"/>
  </r>
  <r>
    <s v="MCE2"/>
    <n v="2.261656906886152E-3"/>
    <n v="0"/>
    <n v="2.5847507507270311E-3"/>
    <n v="4.8464076576131832E-3"/>
    <n v="1.2923753753635159E-2"/>
    <n v="0"/>
    <n v="6.4618768768175778E-3"/>
    <n v="1.9385630630452736E-2"/>
    <n v="524150.20224000013"/>
    <n v="0"/>
    <n v="599028.80255999998"/>
    <n v="1123179.0048000002"/>
    <s v="SETIEMBRE"/>
    <x v="0"/>
    <x v="0"/>
    <x v="0"/>
    <n v="202309"/>
    <x v="8"/>
    <x v="11"/>
  </r>
  <r>
    <s v="MCE3"/>
    <n v="1.0019497746625198E-2"/>
    <n v="1.7425213472391642E-3"/>
    <n v="2.6137820208587464E-3"/>
    <n v="1.437580111472311E-2"/>
    <n v="1.9603365156440605E-2"/>
    <n v="6.5344550521468639E-3"/>
    <n v="6.5344550521468656E-3"/>
    <n v="3.2672275260734338E-2"/>
    <n v="2322068.2828800008"/>
    <n v="403837.9622400002"/>
    <n v="605756.94336000003"/>
    <n v="3331663.1884800009"/>
    <s v="SETIEMBRE"/>
    <x v="0"/>
    <x v="0"/>
    <x v="0"/>
    <n v="202309"/>
    <x v="8"/>
    <x v="11"/>
  </r>
  <r>
    <s v="MCE4"/>
    <n v="1.2901224278376696E-2"/>
    <n v="1.365074514318352E-3"/>
    <n v="7.3720071954468452E-3"/>
    <n v="2.1638305988141895E-2"/>
    <n v="1.8430320397680982E-2"/>
    <n v="5.534085868858184E-4"/>
    <n v="1.8430017988617112E-2"/>
    <n v="3.7413746973183913E-2"/>
    <n v="2989922.6952"/>
    <n v="316362.78720000002"/>
    <n v="1708499.2204800004"/>
    <n v="5014784.7028800007"/>
    <s v="SETIEMBRE"/>
    <x v="0"/>
    <x v="0"/>
    <x v="0"/>
    <n v="202309"/>
    <x v="8"/>
    <x v="11"/>
  </r>
  <r>
    <s v="MCE5"/>
    <n v="1.2987582226716414E-2"/>
    <n v="1.1196191574755522E-3"/>
    <n v="5.374171955882653E-3"/>
    <n v="1.9481373340074618E-2"/>
    <n v="2.6870859779413291E-2"/>
    <n v="1.343542988970664E-2"/>
    <n v="1.3435429889706633E-2"/>
    <n v="5.3741719558826569E-2"/>
    <n v="3009936.5779200005"/>
    <n v="259477.29119999992"/>
    <n v="1245490.9977599999"/>
    <n v="4514904.8668800006"/>
    <s v="SETIEMBRE"/>
    <x v="0"/>
    <x v="0"/>
    <x v="0"/>
    <n v="202309"/>
    <x v="8"/>
    <x v="11"/>
  </r>
  <r>
    <s v="MCE6"/>
    <n v="5.7666888404864214E-4"/>
    <n v="0"/>
    <n v="1.977029495969796E-3"/>
    <n v="2.5536983800184382E-3"/>
    <n v="4.9428761489883578E-3"/>
    <n v="0"/>
    <n v="4.9425737399244893E-3"/>
    <n v="9.8854498889128471E-3"/>
    <n v="133645.87320000003"/>
    <n v="0"/>
    <n v="458186.38848000002"/>
    <n v="591832.26168"/>
    <s v="SETIEMBRE"/>
    <x v="0"/>
    <x v="0"/>
    <x v="0"/>
    <n v="202309"/>
    <x v="8"/>
    <x v="11"/>
  </r>
  <r>
    <s v="MCE7"/>
    <n v="0"/>
    <n v="0"/>
    <n v="7.7416720351240168E-4"/>
    <n v="7.7416720351240168E-4"/>
    <n v="0"/>
    <n v="0"/>
    <n v="1.9354180087810041E-3"/>
    <n v="1.9354180087810041E-3"/>
    <n v="0"/>
    <n v="0"/>
    <n v="179417.08800000002"/>
    <n v="179417.08800000002"/>
    <s v="SETIEMBRE"/>
    <x v="0"/>
    <x v="0"/>
    <x v="0"/>
    <n v="202309"/>
    <x v="8"/>
    <x v="11"/>
  </r>
  <r>
    <s v="MPO1"/>
    <n v="9.746196591090224E-2"/>
    <n v="0"/>
    <n v="0"/>
    <n v="9.746196591090224E-2"/>
    <n v="8.0042840852833683E-2"/>
    <n v="0"/>
    <n v="0"/>
    <n v="8.0042840852833683E-2"/>
    <n v="22587293.849642184"/>
    <n v="0"/>
    <n v="0"/>
    <n v="22587293.849642184"/>
    <s v="SETIEMBRE"/>
    <x v="0"/>
    <x v="4"/>
    <x v="0"/>
    <n v="202309"/>
    <x v="8"/>
    <x v="12"/>
  </r>
  <r>
    <s v="MPO2"/>
    <n v="5.3421428038977238E-2"/>
    <n v="7.0191159785124393E-4"/>
    <n v="0"/>
    <n v="5.4123339636828485E-2"/>
    <n v="6.4265554981572562E-2"/>
    <n v="1.2386675256198429E-3"/>
    <n v="0"/>
    <n v="6.55042225071924E-2"/>
    <n v="12380680.829759976"/>
    <n v="162671.49312000006"/>
    <n v="0"/>
    <n v="12543352.322879976"/>
    <s v="SETIEMBRE"/>
    <x v="0"/>
    <x v="2"/>
    <x v="1"/>
    <n v="202309"/>
    <x v="8"/>
    <x v="12"/>
  </r>
  <r>
    <s v="MPO3"/>
    <n v="0.11076095923601069"/>
    <n v="1.0031715115646904E-2"/>
    <n v="0"/>
    <n v="0.12079267435165759"/>
    <n v="6.3846113821667952E-2"/>
    <n v="7.0812106698684282E-3"/>
    <n v="0"/>
    <n v="7.0927324491536381E-2"/>
    <n v="25669401.493695483"/>
    <n v="2324899.7187286853"/>
    <n v="0"/>
    <n v="27994301.212424167"/>
    <s v="SETIEMBRE"/>
    <x v="0"/>
    <x v="4"/>
    <x v="0"/>
    <n v="202309"/>
    <x v="8"/>
    <x v="12"/>
  </r>
  <r>
    <s v="NAR2"/>
    <n v="4.8103957782570867E-3"/>
    <n v="0"/>
    <n v="9.984773121850983E-2"/>
    <n v="0.10465812699676692"/>
    <n v="1.5601283605158103E-2"/>
    <n v="0"/>
    <n v="3.1201659983124623E-2"/>
    <n v="4.6802943588282728E-2"/>
    <n v="1114833.0732000005"/>
    <n v="0"/>
    <n v="23140206.789119992"/>
    <n v="24255039.862319991"/>
    <s v="SETIEMBRE"/>
    <x v="0"/>
    <x v="6"/>
    <x v="0"/>
    <n v="202309"/>
    <x v="8"/>
    <x v="13"/>
  </r>
  <r>
    <s v="NAR4"/>
    <n v="2.1458191164820161E-3"/>
    <n v="0"/>
    <n v="4.4249189778497379E-2"/>
    <n v="4.6395008894979398E-2"/>
    <n v="8.5832764659280643E-3"/>
    <n v="0"/>
    <n v="6.8482951798428893E-2"/>
    <n v="7.7066228264356954E-2"/>
    <n v="497304.21995042334"/>
    <n v="0"/>
    <n v="10254969.133796675"/>
    <n v="10752273.353747098"/>
    <s v="SETIEMBRE"/>
    <x v="0"/>
    <x v="6"/>
    <x v="0"/>
    <n v="202309"/>
    <x v="8"/>
    <x v="13"/>
  </r>
  <r>
    <s v="NAR5"/>
    <n v="2.5536177376013894E-2"/>
    <n v="0"/>
    <n v="8.7163485443461294E-2"/>
    <n v="0.11269966281947519"/>
    <n v="3.4048236501351983E-2"/>
    <n v="0"/>
    <n v="2.7238589201081645E-2"/>
    <n v="6.1286825702433628E-2"/>
    <n v="5918135.7240000591"/>
    <n v="0"/>
    <n v="20200569.937919997"/>
    <n v="26118705.661920056"/>
    <s v="SETIEMBRE"/>
    <x v="0"/>
    <x v="6"/>
    <x v="0"/>
    <n v="202309"/>
    <x v="8"/>
    <x v="13"/>
  </r>
  <r>
    <s v="NAR6"/>
    <n v="0.10874150618472186"/>
    <n v="0"/>
    <n v="0.15572059297240601"/>
    <n v="0.26446209915712787"/>
    <n v="9.71991116734921E-2"/>
    <n v="0"/>
    <n v="4.8598648609554776E-2"/>
    <n v="0.14579776028304686"/>
    <n v="25201383.235920105"/>
    <n v="0"/>
    <n v="36089019.537360169"/>
    <n v="61290402.773280278"/>
    <s v="SETIEMBRE"/>
    <x v="0"/>
    <x v="6"/>
    <x v="0"/>
    <n v="202309"/>
    <x v="8"/>
    <x v="13"/>
  </r>
  <r>
    <s v="NAR8"/>
    <n v="0"/>
    <n v="0"/>
    <n v="6.0327002053574531E-2"/>
    <n v="6.0327002053574531E-2"/>
    <n v="0"/>
    <n v="0"/>
    <n v="1.8802767449102399E-2"/>
    <n v="1.8802767449102399E-2"/>
    <n v="0"/>
    <n v="0"/>
    <n v="13981081.847842664"/>
    <n v="13981081.847842664"/>
    <s v="SETIEMBRE"/>
    <x v="0"/>
    <x v="6"/>
    <x v="0"/>
    <n v="202309"/>
    <x v="8"/>
    <x v="13"/>
  </r>
  <r>
    <s v="PBU1"/>
    <n v="5.4078905665042649E-2"/>
    <n v="2.5783074216061266E-2"/>
    <n v="1.2126784906706803E-2"/>
    <n v="9.198876478781072E-2"/>
    <n v="4.5885132079430714E-2"/>
    <n v="6.5550188684901809E-3"/>
    <n v="1.966505660547049E-2"/>
    <n v="7.2105207553391379E-2"/>
    <n v="12533054.529600061"/>
    <n v="5975355.2908799918"/>
    <n v="2810442.5308800004"/>
    <n v="21318852.351360053"/>
    <s v="SETIEMBRE"/>
    <x v="0"/>
    <x v="6"/>
    <x v="0"/>
    <n v="202309"/>
    <x v="8"/>
    <x v="14"/>
  </r>
  <r>
    <s v="PBU2"/>
    <n v="1.648447935649848E-2"/>
    <n v="0"/>
    <n v="3.9520026103052617E-3"/>
    <n v="2.0436481966803741E-2"/>
    <n v="8.5448705087681764E-3"/>
    <n v="0"/>
    <n v="6.4086528815760994E-3"/>
    <n v="1.4953523390344276E-2"/>
    <n v="3820359.8265599981"/>
    <n v="0"/>
    <n v="915896.20032000018"/>
    <n v="4736256.0268799979"/>
    <s v="SETIEMBRE"/>
    <x v="0"/>
    <x v="6"/>
    <x v="0"/>
    <n v="202309"/>
    <x v="8"/>
    <x v="14"/>
  </r>
  <r>
    <s v="PBU3"/>
    <n v="5.1803378262428E-2"/>
    <n v="0"/>
    <n v="8.2855547364978667E-3"/>
    <n v="6.008893299892587E-2"/>
    <n v="2.6872069415668675E-2"/>
    <n v="0"/>
    <n v="1.3436034707834377E-2"/>
    <n v="4.0308104123503052E-2"/>
    <n v="12005689.771199947"/>
    <n v="0"/>
    <n v="1920218.3928000003"/>
    <n v="13925908.163999947"/>
    <s v="SETIEMBRE"/>
    <x v="0"/>
    <x v="6"/>
    <x v="0"/>
    <n v="202309"/>
    <x v="8"/>
    <x v="14"/>
  </r>
  <r>
    <s v="PBU4"/>
    <n v="2.1738282424657945E-2"/>
    <n v="0"/>
    <n v="7.8088975700227707E-3"/>
    <n v="2.9547179994680716E-2"/>
    <n v="2.1105128567628965E-2"/>
    <n v="0"/>
    <n v="1.2663077140577465E-2"/>
    <n v="3.3768205708206434E-2"/>
    <n v="5037954.7377599971"/>
    <n v="0"/>
    <n v="1809750.73104"/>
    <n v="6847705.4687999971"/>
    <s v="SETIEMBRE"/>
    <x v="0"/>
    <x v="6"/>
    <x v="0"/>
    <n v="202309"/>
    <x v="8"/>
    <x v="14"/>
  </r>
  <r>
    <s v="PBU5"/>
    <n v="2.2582396844643957E-2"/>
    <n v="0"/>
    <n v="1.2168184707550884E-2"/>
    <n v="3.4750581552194841E-2"/>
    <n v="1.9732191417650018E-2"/>
    <n v="0"/>
    <n v="1.9732191417650084E-2"/>
    <n v="3.9464382835300099E-2"/>
    <n v="5233582.4400000013"/>
    <n v="0"/>
    <n v="2820037.1400000006"/>
    <n v="8053619.5800000019"/>
    <s v="SETIEMBRE"/>
    <x v="0"/>
    <x v="0"/>
    <x v="0"/>
    <n v="202309"/>
    <x v="8"/>
    <x v="14"/>
  </r>
  <r>
    <s v="PFO1"/>
    <n v="0"/>
    <n v="0"/>
    <n v="0"/>
    <n v="0"/>
    <n v="0"/>
    <n v="0"/>
    <n v="0"/>
    <n v="0"/>
    <n v="0"/>
    <n v="0"/>
    <n v="0"/>
    <n v="0"/>
    <s v="SETIEMBRE"/>
    <x v="0"/>
    <x v="0"/>
    <x v="0"/>
    <n v="202309"/>
    <x v="8"/>
    <x v="15"/>
  </r>
  <r>
    <s v="PFO10"/>
    <n v="3.2722827975911868E-2"/>
    <n v="0"/>
    <n v="4.4807346175791225E-3"/>
    <n v="3.7203562593490988E-2"/>
    <n v="7.8412855807633741E-2"/>
    <n v="0"/>
    <n v="1.1201836543947805E-2"/>
    <n v="8.9614692351581551E-2"/>
    <n v="7583677.6343999729"/>
    <n v="0"/>
    <n v="1038432.46464"/>
    <n v="8622110.0990399737"/>
    <s v="SETIEMBRE"/>
    <x v="0"/>
    <x v="0"/>
    <x v="0"/>
    <n v="202309"/>
    <x v="8"/>
    <x v="15"/>
  </r>
  <r>
    <s v="PFO11"/>
    <n v="9.7359892492451337E-3"/>
    <n v="0"/>
    <n v="4.0687325089598667E-3"/>
    <n v="1.3804721758205001E-2"/>
    <n v="5.5517767990946459E-2"/>
    <n v="0"/>
    <n v="1.0171831272399665E-2"/>
    <n v="6.5689599263346124E-2"/>
    <n v="2256363.7828800064"/>
    <n v="0"/>
    <n v="942948.93312000018"/>
    <n v="3199312.7160000065"/>
    <s v="SETIEMBRE"/>
    <x v="0"/>
    <x v="0"/>
    <x v="0"/>
    <n v="202309"/>
    <x v="8"/>
    <x v="15"/>
  </r>
  <r>
    <s v="PFO12"/>
    <n v="0"/>
    <n v="0"/>
    <n v="1.4515635065857531E-3"/>
    <n v="1.4515635065857531E-3"/>
    <n v="0"/>
    <n v="0"/>
    <n v="3.628908766464383E-3"/>
    <n v="3.628908766464383E-3"/>
    <n v="0"/>
    <n v="0"/>
    <n v="336407.04000000004"/>
    <n v="336407.04000000004"/>
    <s v="SETIEMBRE"/>
    <x v="0"/>
    <x v="0"/>
    <x v="0"/>
    <n v="202309"/>
    <x v="8"/>
    <x v="15"/>
  </r>
  <r>
    <s v="PFO14"/>
    <n v="2.2448147380889027E-2"/>
    <n v="0"/>
    <n v="5.8118183531182584E-3"/>
    <n v="2.8259965734007284E-2"/>
    <n v="5.6286189422245572E-2"/>
    <n v="0"/>
    <n v="1.4529545882795645E-2"/>
    <n v="7.0815735305041219E-2"/>
    <n v="5202469.4611200411"/>
    <n v="0"/>
    <n v="1346917.7203200003"/>
    <n v="6549387.1814400414"/>
    <s v="SETIEMBRE"/>
    <x v="0"/>
    <x v="0"/>
    <x v="0"/>
    <n v="202309"/>
    <x v="8"/>
    <x v="15"/>
  </r>
  <r>
    <s v="PFO15"/>
    <n v="9.18380037891698E-3"/>
    <n v="0"/>
    <n v="1.0804471034019955E-3"/>
    <n v="1.0264247482318975E-2"/>
    <n v="8.1033532755149518E-3"/>
    <n v="0"/>
    <n v="2.7011177585049887E-3"/>
    <n v="1.0804471034019941E-2"/>
    <n v="2128391.2742399978"/>
    <n v="0"/>
    <n v="250398.97344"/>
    <n v="2378790.2476799977"/>
    <s v="SETIEMBRE"/>
    <x v="0"/>
    <x v="0"/>
    <x v="0"/>
    <n v="202309"/>
    <x v="8"/>
    <x v="15"/>
  </r>
  <r>
    <s v="PFO16"/>
    <n v="1.9200556283363077E-2"/>
    <n v="0"/>
    <n v="2.0946061400032418E-3"/>
    <n v="2.1295162423366317E-2"/>
    <n v="1.5709546050024281E-2"/>
    <n v="0"/>
    <n v="5.2365153500081047E-3"/>
    <n v="2.0946061400032384E-2"/>
    <n v="4449824.1216000291"/>
    <n v="0"/>
    <n v="485435.35872000002"/>
    <n v="4935259.480320029"/>
    <s v="SETIEMBRE"/>
    <x v="0"/>
    <x v="0"/>
    <x v="0"/>
    <n v="202309"/>
    <x v="8"/>
    <x v="15"/>
  </r>
  <r>
    <s v="PFO17"/>
    <n v="5.5263189960677601E-3"/>
    <n v="0"/>
    <n v="2.3621776797172157E-3"/>
    <n v="7.8884966757849749E-3"/>
    <n v="2.0690525741060489E-2"/>
    <n v="0"/>
    <n v="5.9054441992930388E-3"/>
    <n v="2.6595969940353528E-2"/>
    <n v="1280751.8287200022"/>
    <n v="0"/>
    <n v="547446.38976000017"/>
    <n v="1828198.2184800024"/>
    <s v="SETIEMBRE"/>
    <x v="0"/>
    <x v="0"/>
    <x v="0"/>
    <n v="202309"/>
    <x v="8"/>
    <x v="15"/>
  </r>
  <r>
    <s v="PFO2"/>
    <n v="5.8635655840978268E-3"/>
    <n v="0"/>
    <n v="4.9561216659859565E-3"/>
    <n v="1.0819687250083783E-2"/>
    <n v="1.239060657402874E-2"/>
    <n v="0"/>
    <n v="1.239030416496489E-2"/>
    <n v="2.478091073899363E-2"/>
    <n v="1358910.3976799981"/>
    <n v="0"/>
    <n v="1148605.7702400002"/>
    <n v="2507516.1679199981"/>
    <s v="SETIEMBRE"/>
    <x v="0"/>
    <x v="0"/>
    <x v="0"/>
    <n v="202309"/>
    <x v="8"/>
    <x v="15"/>
  </r>
  <r>
    <s v="PFO3"/>
    <n v="0"/>
    <n v="5.3331350459152101E-3"/>
    <n v="4.7405644852579719E-3"/>
    <n v="1.0073699531173182E-2"/>
    <n v="0"/>
    <n v="1.1851411213144916E-2"/>
    <n v="1.185141121314493E-2"/>
    <n v="2.3702822426289846E-2"/>
    <n v="0"/>
    <n v="1235980.4903999993"/>
    <n v="1098649.3248000001"/>
    <n v="2334629.8151999991"/>
    <s v="SETIEMBRE"/>
    <x v="0"/>
    <x v="0"/>
    <x v="0"/>
    <n v="202309"/>
    <x v="8"/>
    <x v="15"/>
  </r>
  <r>
    <s v="PFO4"/>
    <n v="0"/>
    <n v="0"/>
    <n v="4.4028340427256871E-3"/>
    <n v="4.4028340427256871E-3"/>
    <n v="0"/>
    <n v="0"/>
    <n v="1.1007085106814217E-2"/>
    <n v="1.1007085106814217E-2"/>
    <n v="0"/>
    <n v="0"/>
    <n v="1020378.6201599999"/>
    <n v="1020378.6201599999"/>
    <s v="SETIEMBRE"/>
    <x v="0"/>
    <x v="0"/>
    <x v="0"/>
    <n v="202309"/>
    <x v="8"/>
    <x v="15"/>
  </r>
  <r>
    <s v="PFO5"/>
    <n v="0"/>
    <n v="0"/>
    <n v="4.2245336586667365E-3"/>
    <n v="4.2245336586667365E-3"/>
    <n v="0"/>
    <n v="0"/>
    <n v="1.0561334146666842E-2"/>
    <n v="1.0561334146666842E-2"/>
    <n v="0"/>
    <n v="0"/>
    <n v="979056.62208000012"/>
    <n v="979056.62208000012"/>
    <s v="SETIEMBRE"/>
    <x v="0"/>
    <x v="0"/>
    <x v="0"/>
    <n v="202309"/>
    <x v="8"/>
    <x v="15"/>
  </r>
  <r>
    <s v="PFO6"/>
    <n v="1.1710790998444426E-3"/>
    <n v="0"/>
    <n v="2.8104688760011158E-3"/>
    <n v="3.9815479758455582E-3"/>
    <n v="7.0264745990666544E-3"/>
    <n v="0"/>
    <n v="7.0261721900027893E-3"/>
    <n v="1.4052646789069444E-2"/>
    <n v="271403.38800000004"/>
    <n v="0"/>
    <n v="651340.09727999987"/>
    <n v="922743.48527999991"/>
    <s v="SETIEMBRE"/>
    <x v="0"/>
    <x v="0"/>
    <x v="0"/>
    <n v="202309"/>
    <x v="8"/>
    <x v="15"/>
  </r>
  <r>
    <s v="PFO7"/>
    <n v="1.0109726530982523E-2"/>
    <n v="0"/>
    <n v="1.9104995019179488E-3"/>
    <n v="1.2020226032900472E-2"/>
    <n v="1.4328746264384585E-2"/>
    <n v="0"/>
    <n v="4.7762487547948719E-3"/>
    <n v="1.9104995019179456E-2"/>
    <n v="2342979.2510400079"/>
    <n v="0"/>
    <n v="442767.73248000001"/>
    <n v="2785746.9835200077"/>
    <s v="SETIEMBRE"/>
    <x v="0"/>
    <x v="0"/>
    <x v="0"/>
    <n v="202309"/>
    <x v="8"/>
    <x v="15"/>
  </r>
  <r>
    <s v="PFO8"/>
    <n v="0"/>
    <n v="0"/>
    <n v="0"/>
    <n v="0"/>
    <n v="0"/>
    <n v="0"/>
    <n v="0"/>
    <n v="0"/>
    <n v="0"/>
    <n v="0"/>
    <n v="0"/>
    <n v="0"/>
    <s v="SETIEMBRE"/>
    <x v="0"/>
    <x v="0"/>
    <x v="0"/>
    <n v="202309"/>
    <x v="8"/>
    <x v="15"/>
  </r>
  <r>
    <s v="PFO9"/>
    <n v="0"/>
    <n v="0"/>
    <n v="7.2578175329287653E-4"/>
    <n v="7.2578175329287653E-4"/>
    <n v="0"/>
    <n v="0"/>
    <n v="1.8144543832321915E-3"/>
    <n v="1.8144543832321915E-3"/>
    <n v="0"/>
    <n v="0"/>
    <n v="168203.52000000002"/>
    <n v="168203.52000000002"/>
    <s v="SETIEMBRE"/>
    <x v="0"/>
    <x v="0"/>
    <x v="0"/>
    <n v="202309"/>
    <x v="8"/>
    <x v="15"/>
  </r>
  <r>
    <s v="PIH1"/>
    <n v="0"/>
    <n v="0"/>
    <n v="0"/>
    <n v="0"/>
    <n v="0"/>
    <n v="0"/>
    <n v="0"/>
    <n v="0"/>
    <n v="0"/>
    <n v="0"/>
    <n v="0"/>
    <n v="0"/>
    <s v="SETIEMBRE"/>
    <x v="0"/>
    <x v="1"/>
    <x v="0"/>
    <n v="202309"/>
    <x v="8"/>
    <x v="16"/>
  </r>
  <r>
    <s v="PIH2"/>
    <n v="1.5433144165645285E-2"/>
    <n v="1.1801816126669913E-3"/>
    <n v="0"/>
    <n v="1.6613325778312277E-2"/>
    <n v="5.4469920584630429E-3"/>
    <n v="1.0893984116926072E-2"/>
    <n v="0"/>
    <n v="1.6340976175389113E-2"/>
    <n v="3576707.6832000026"/>
    <n v="273512.94048000005"/>
    <n v="0"/>
    <n v="3850220.6236800025"/>
    <s v="SETIEMBRE"/>
    <x v="0"/>
    <x v="1"/>
    <x v="0"/>
    <n v="202309"/>
    <x v="8"/>
    <x v="16"/>
  </r>
  <r>
    <s v="PIH3"/>
    <n v="0.23192884148538953"/>
    <n v="7.7889264818556861E-2"/>
    <n v="0"/>
    <n v="0.30981810630394641"/>
    <n v="0.13780357676426397"/>
    <n v="1.489425122592164E-2"/>
    <n v="0"/>
    <n v="0.15269782799018561"/>
    <n v="53750658.996826671"/>
    <n v="18051223.323338017"/>
    <n v="0"/>
    <n v="71801882.32016468"/>
    <s v="SETIEMBRE"/>
    <x v="0"/>
    <x v="1"/>
    <x v="0"/>
    <n v="202309"/>
    <x v="8"/>
    <x v="16"/>
  </r>
  <r>
    <s v="PIH4"/>
    <n v="0"/>
    <n v="0"/>
    <n v="0"/>
    <n v="0"/>
    <n v="0"/>
    <n v="0"/>
    <n v="0"/>
    <n v="0"/>
    <n v="0"/>
    <n v="0"/>
    <n v="0"/>
    <n v="0"/>
    <s v="SETIEMBRE"/>
    <x v="0"/>
    <x v="1"/>
    <x v="0"/>
    <n v="202309"/>
    <x v="8"/>
    <x v="16"/>
  </r>
  <r>
    <s v="PIH5"/>
    <n v="0"/>
    <n v="0"/>
    <n v="0"/>
    <n v="0"/>
    <n v="0"/>
    <n v="0"/>
    <n v="0"/>
    <n v="0"/>
    <n v="0"/>
    <n v="0"/>
    <n v="0"/>
    <n v="0"/>
    <s v="SETIEMBRE"/>
    <x v="0"/>
    <x v="1"/>
    <x v="0"/>
    <n v="202309"/>
    <x v="8"/>
    <x v="16"/>
  </r>
  <r>
    <s v="PIH6"/>
    <n v="0"/>
    <n v="0"/>
    <n v="0"/>
    <n v="0"/>
    <n v="0"/>
    <n v="0"/>
    <n v="0"/>
    <n v="0"/>
    <n v="0"/>
    <n v="0"/>
    <n v="0"/>
    <n v="0"/>
    <s v="SETIEMBRE"/>
    <x v="0"/>
    <x v="1"/>
    <x v="0"/>
    <n v="202309"/>
    <x v="8"/>
    <x v="16"/>
  </r>
  <r>
    <s v="SGA1"/>
    <n v="2.0461610149365338E-2"/>
    <n v="2.3716866309491644E-2"/>
    <n v="2.8832268846833042E-2"/>
    <n v="7.3010745305690017E-2"/>
    <n v="1.3951097829112719E-2"/>
    <n v="1.3951097829112719E-2"/>
    <n v="1.3951097829112719E-2"/>
    <n v="4.1853293487338156E-2"/>
    <n v="4742079.6077827765"/>
    <n v="5496501.3635664033"/>
    <n v="6682021.2655120753"/>
    <n v="16920602.236861255"/>
    <s v="SETIEMBRE"/>
    <x v="0"/>
    <x v="7"/>
    <x v="1"/>
    <n v="202309"/>
    <x v="8"/>
    <x v="17"/>
  </r>
  <r>
    <s v="SGA2"/>
    <n v="3.8654682566782767E-3"/>
    <n v="2.6285184145412289E-2"/>
    <n v="3.1954537588540492E-2"/>
    <n v="6.2105189990631054E-2"/>
    <n v="1.5461873026713107E-2"/>
    <n v="1.5461873026713107E-2"/>
    <n v="1.5461873026713103E-2"/>
    <n v="4.6385619080139315E-2"/>
    <n v="895841.43479999981"/>
    <n v="6091721.7566400114"/>
    <n v="7405622.5276799798"/>
    <n v="14393185.719119992"/>
    <s v="SETIEMBRE"/>
    <x v="0"/>
    <x v="7"/>
    <x v="1"/>
    <n v="202309"/>
    <x v="8"/>
    <x v="17"/>
  </r>
  <r>
    <s v="SGA3"/>
    <n v="5.554797865642809E-2"/>
    <n v="2.0701110058296058E-3"/>
    <n v="1.426076470682619E-2"/>
    <n v="7.1878854369083894E-2"/>
    <n v="4.140222011659201E-2"/>
    <n v="6.9003700194320223E-3"/>
    <n v="6.900370019432024E-3"/>
    <n v="5.5202960155456053E-2"/>
    <n v="12873519.47952004"/>
    <n v="479758.48991999996"/>
    <n v="3305002.9305599965"/>
    <n v="16658280.900000036"/>
    <s v="SETIEMBRE"/>
    <x v="0"/>
    <x v="7"/>
    <x v="1"/>
    <n v="202309"/>
    <x v="8"/>
    <x v="17"/>
  </r>
  <r>
    <s v="SGA4"/>
    <n v="0"/>
    <n v="1.1230262995951775E-3"/>
    <n v="2.1099281992394254E-3"/>
    <n v="3.2329544988346027E-3"/>
    <n v="0"/>
    <n v="1.0209329996319796E-3"/>
    <n v="1.0209329996319796E-3"/>
    <n v="2.0418659992639593E-3"/>
    <n v="0"/>
    <n v="260266.91328000007"/>
    <n v="488986.32192000025"/>
    <n v="749253.23520000034"/>
    <s v="SETIEMBRE"/>
    <x v="0"/>
    <x v="7"/>
    <x v="1"/>
    <n v="202309"/>
    <x v="8"/>
    <x v="17"/>
  </r>
  <r>
    <s v="SGA5"/>
    <n v="0"/>
    <n v="0"/>
    <n v="1.4374510836050582E-3"/>
    <n v="1.4374510836050582E-3"/>
    <n v="0"/>
    <n v="0"/>
    <n v="6.9554084690567355E-4"/>
    <n v="6.9554084690567355E-4"/>
    <n v="0"/>
    <n v="0"/>
    <n v="333136.41600000014"/>
    <n v="333136.41600000014"/>
    <s v="SETIEMBRE"/>
    <x v="0"/>
    <x v="7"/>
    <x v="1"/>
    <n v="202309"/>
    <x v="8"/>
    <x v="17"/>
  </r>
  <r>
    <s v="SGA6"/>
    <n v="3.9291057080341786E-2"/>
    <n v="1.4468187083735987E-2"/>
    <n v="1.7588776454737907E-2"/>
    <n v="7.1348020618815677E-2"/>
    <n v="5.106418970730342E-2"/>
    <n v="8.5106982845505851E-3"/>
    <n v="8.5106982845505851E-3"/>
    <n v="6.8085586276404597E-2"/>
    <n v="9105897.2968799621"/>
    <n v="3353074.0948799998"/>
    <n v="4076286.154560002"/>
    <n v="16535257.546319963"/>
    <s v="SETIEMBRE"/>
    <x v="0"/>
    <x v="7"/>
    <x v="1"/>
    <n v="202309"/>
    <x v="8"/>
    <x v="17"/>
  </r>
  <r>
    <s v="SRI1"/>
    <n v="0"/>
    <n v="0"/>
    <n v="0"/>
    <n v="0"/>
    <n v="0"/>
    <n v="0"/>
    <n v="0"/>
    <n v="0"/>
    <n v="0"/>
    <n v="0"/>
    <n v="0"/>
    <n v="0"/>
    <s v="SETIEMBRE"/>
    <x v="0"/>
    <x v="6"/>
    <x v="0"/>
    <n v="202309"/>
    <x v="8"/>
    <x v="18"/>
  </r>
  <r>
    <s v="SRI2"/>
    <n v="4.7543240976641536E-3"/>
    <n v="0"/>
    <n v="1.6760901401481825E-2"/>
    <n v="2.151522549914598E-2"/>
    <n v="1.6393595352502809E-2"/>
    <n v="0"/>
    <n v="1.7044984476083175E-2"/>
    <n v="3.3438579828585988E-2"/>
    <n v="1101838.1832000013"/>
    <n v="0"/>
    <n v="3884422.0060799974"/>
    <n v="4986260.1892799987"/>
    <s v="SETIEMBRE"/>
    <x v="0"/>
    <x v="6"/>
    <x v="0"/>
    <n v="202309"/>
    <x v="8"/>
    <x v="18"/>
  </r>
  <r>
    <s v="SRI3"/>
    <n v="2.4770870758073098E-2"/>
    <n v="0"/>
    <n v="0"/>
    <n v="2.4770870758073098E-2"/>
    <n v="3.8246883944151343E-2"/>
    <n v="0"/>
    <n v="0"/>
    <n v="3.8246883944151343E-2"/>
    <n v="5740772.1206400152"/>
    <n v="0"/>
    <n v="0"/>
    <n v="5740772.1206400152"/>
    <s v="SETIEMBRE"/>
    <x v="0"/>
    <x v="6"/>
    <x v="0"/>
    <n v="202309"/>
    <x v="8"/>
    <x v="18"/>
  </r>
  <r>
    <s v="SRI4"/>
    <n v="2.5202831864907935E-2"/>
    <n v="0"/>
    <n v="0"/>
    <n v="2.5202831864907935E-2"/>
    <n v="2.6071895032663276E-2"/>
    <n v="0"/>
    <n v="0"/>
    <n v="2.6071895032663276E-2"/>
    <n v="5840881.2489599911"/>
    <n v="0"/>
    <n v="0"/>
    <n v="5840881.2489599911"/>
    <s v="SETIEMBRE"/>
    <x v="0"/>
    <x v="6"/>
    <x v="0"/>
    <n v="202309"/>
    <x v="8"/>
    <x v="18"/>
  </r>
  <r>
    <s v="ACY1"/>
    <n v="3.4787445217080819E-2"/>
    <n v="0"/>
    <n v="2.3523191442349954E-2"/>
    <n v="5.8310636659430773E-2"/>
    <n v="9.6631792269668924E-3"/>
    <n v="0"/>
    <n v="1.9326358453933837E-2"/>
    <n v="2.8989537680900727E-2"/>
    <n v="8062162.917119992"/>
    <n v="0"/>
    <n v="5451616.2527999859"/>
    <n v="13513779.169919979"/>
    <s v="OCTUBRE"/>
    <x v="0"/>
    <x v="0"/>
    <x v="0"/>
    <n v="202310"/>
    <x v="9"/>
    <x v="0"/>
  </r>
  <r>
    <s v="ACY2"/>
    <n v="0"/>
    <n v="0"/>
    <n v="2.2895591831794231E-2"/>
    <n v="2.2895591831794231E-2"/>
    <n v="0"/>
    <n v="0"/>
    <n v="2.928831783600646E-2"/>
    <n v="2.928831783600646E-2"/>
    <n v="0"/>
    <n v="0"/>
    <n v="5306166.9311999669"/>
    <n v="5306166.9311999669"/>
    <s v="OCTUBRE"/>
    <x v="0"/>
    <x v="0"/>
    <x v="0"/>
    <n v="202310"/>
    <x v="9"/>
    <x v="0"/>
  </r>
  <r>
    <s v="ACY3"/>
    <n v="0"/>
    <n v="0"/>
    <n v="0"/>
    <n v="0"/>
    <n v="0"/>
    <n v="0"/>
    <n v="0"/>
    <n v="0"/>
    <n v="0"/>
    <n v="0"/>
    <n v="0"/>
    <n v="0"/>
    <s v="OCTUBRE"/>
    <x v="0"/>
    <x v="0"/>
    <x v="0"/>
    <n v="202310"/>
    <x v="9"/>
    <x v="0"/>
  </r>
  <r>
    <s v="ACY4"/>
    <n v="1.7611880507217695E-2"/>
    <n v="0"/>
    <n v="2.1296109971766539E-2"/>
    <n v="3.8907990478984231E-2"/>
    <n v="8.879939751538328E-3"/>
    <n v="0"/>
    <n v="1.7759879503076691E-2"/>
    <n v="2.6639819254615019E-2"/>
    <n v="4081640.6332800002"/>
    <n v="0"/>
    <n v="4935479.0793599775"/>
    <n v="9017119.7126399782"/>
    <s v="OCTUBRE"/>
    <x v="0"/>
    <x v="0"/>
    <x v="0"/>
    <n v="202310"/>
    <x v="9"/>
    <x v="0"/>
  </r>
  <r>
    <s v="ACY5"/>
    <n v="9.2338934310867704E-2"/>
    <n v="0"/>
    <n v="3.6926504476613338E-2"/>
    <n v="0.12926543878748104"/>
    <n v="0.11289631941894331"/>
    <n v="0"/>
    <n v="2.8224079854736444E-2"/>
    <n v="0.14112039927367975"/>
    <n v="21400005.874588326"/>
    <n v="0"/>
    <n v="8557900.506704703"/>
    <n v="29957906.381293029"/>
    <s v="OCTUBRE"/>
    <x v="0"/>
    <x v="0"/>
    <x v="0"/>
    <n v="202310"/>
    <x v="9"/>
    <x v="0"/>
  </r>
  <r>
    <s v="ACY6"/>
    <n v="1.1426123266319553E-3"/>
    <n v="0"/>
    <n v="1.6500446555070926E-3"/>
    <n v="2.7926569821390482E-3"/>
    <n v="1.2795834719617261E-2"/>
    <n v="0"/>
    <n v="9.9002679330425641E-3"/>
    <n v="2.2696102652659825E-2"/>
    <n v="264806.07216000051"/>
    <n v="0"/>
    <n v="382406.03039999941"/>
    <n v="647212.10255999991"/>
    <s v="OCTUBRE"/>
    <x v="0"/>
    <x v="0"/>
    <x v="0"/>
    <n v="202310"/>
    <x v="9"/>
    <x v="0"/>
  </r>
  <r>
    <s v="ACY7"/>
    <n v="5.6953707029232681E-3"/>
    <n v="0"/>
    <n v="5.0401510645338649E-4"/>
    <n v="6.1993858093766542E-3"/>
    <n v="6.0481812774406379E-3"/>
    <n v="0"/>
    <n v="3.0240906387203189E-3"/>
    <n v="9.0722719161609559E-3"/>
    <n v="1319930.4000000004"/>
    <n v="0"/>
    <n v="116808"/>
    <n v="1436738.4000000004"/>
    <s v="OCTUBRE"/>
    <x v="0"/>
    <x v="0"/>
    <x v="0"/>
    <n v="202310"/>
    <x v="9"/>
    <x v="0"/>
  </r>
  <r>
    <s v="ACY8"/>
    <n v="0"/>
    <n v="0"/>
    <n v="4.6383905428777471E-3"/>
    <n v="4.6383905428777471E-3"/>
    <n v="0"/>
    <n v="0"/>
    <n v="1.7289330999691814E-2"/>
    <n v="1.7289330999691814E-2"/>
    <n v="0"/>
    <n v="0"/>
    <n v="1074970.007039998"/>
    <n v="1074970.007039998"/>
    <s v="OCTUBRE"/>
    <x v="0"/>
    <x v="0"/>
    <x v="0"/>
    <n v="202310"/>
    <x v="9"/>
    <x v="0"/>
  </r>
  <r>
    <s v="ACY9"/>
    <n v="0"/>
    <n v="0"/>
    <n v="2.1326371035989187E-3"/>
    <n v="2.1326371035989187E-3"/>
    <n v="0"/>
    <n v="0"/>
    <n v="1.4217580690659466E-2"/>
    <n v="1.4217580690659466E-2"/>
    <n v="0"/>
    <n v="0"/>
    <n v="494249.22310383606"/>
    <n v="494249.22310383606"/>
    <s v="OCTUBRE"/>
    <x v="0"/>
    <x v="1"/>
    <x v="0"/>
    <n v="202310"/>
    <x v="9"/>
    <x v="0"/>
  </r>
  <r>
    <s v="APR10"/>
    <n v="0"/>
    <n v="0"/>
    <n v="0"/>
    <n v="0"/>
    <n v="0"/>
    <n v="0"/>
    <n v="0"/>
    <n v="0"/>
    <n v="0"/>
    <n v="0"/>
    <n v="0"/>
    <n v="0"/>
    <s v="OCTUBRE"/>
    <x v="0"/>
    <x v="0"/>
    <x v="0"/>
    <n v="202310"/>
    <x v="9"/>
    <x v="1"/>
  </r>
  <r>
    <s v="APR11"/>
    <n v="3.7793451793781609E-2"/>
    <n v="0"/>
    <n v="1.8001806754174283E-3"/>
    <n v="3.9593632469199037E-2"/>
    <n v="9.0873923693544967E-2"/>
    <n v="0"/>
    <n v="1.3501355065630724E-2"/>
    <n v="0.1043752787591757"/>
    <n v="8758819.8460800182"/>
    <n v="0"/>
    <n v="417200.79744000098"/>
    <n v="9176020.6435200199"/>
    <s v="OCTUBRE"/>
    <x v="0"/>
    <x v="0"/>
    <x v="0"/>
    <n v="202310"/>
    <x v="9"/>
    <x v="1"/>
  </r>
  <r>
    <s v="APR12"/>
    <n v="2.9634677017161067E-3"/>
    <n v="0"/>
    <n v="1.693410115266346E-3"/>
    <n v="4.6568778169824524E-3"/>
    <n v="1.2700575864497592E-2"/>
    <n v="0"/>
    <n v="1.2700575864497592E-2"/>
    <n v="2.5401151728995184E-2"/>
    <n v="686798.33375999995"/>
    <n v="0"/>
    <n v="392456.19072000077"/>
    <n v="1079254.5244800006"/>
    <s v="OCTUBRE"/>
    <x v="0"/>
    <x v="0"/>
    <x v="0"/>
    <n v="202310"/>
    <x v="9"/>
    <x v="1"/>
  </r>
  <r>
    <s v="APR13"/>
    <n v="0"/>
    <n v="0"/>
    <n v="0"/>
    <n v="0"/>
    <n v="0"/>
    <n v="0"/>
    <n v="0"/>
    <n v="0"/>
    <n v="0"/>
    <n v="0"/>
    <n v="0"/>
    <n v="0"/>
    <s v="OCTUBRE"/>
    <x v="0"/>
    <x v="0"/>
    <x v="0"/>
    <n v="202310"/>
    <x v="9"/>
    <x v="1"/>
  </r>
  <r>
    <s v="APR14"/>
    <n v="0"/>
    <n v="0"/>
    <n v="1.6730479049656282E-3"/>
    <n v="1.6730479049656282E-3"/>
    <n v="0"/>
    <n v="0"/>
    <n v="1.2547859287242204E-2"/>
    <n v="1.2547859287242204E-2"/>
    <n v="0"/>
    <n v="0"/>
    <n v="387737.14752000105"/>
    <n v="387737.14752000105"/>
    <s v="OCTUBRE"/>
    <x v="0"/>
    <x v="0"/>
    <x v="0"/>
    <n v="202310"/>
    <x v="9"/>
    <x v="1"/>
  </r>
  <r>
    <s v="APR2"/>
    <n v="1.0603913342860019E-2"/>
    <n v="5.0085896385677559E-3"/>
    <n v="4.3669884883547268E-4"/>
    <n v="1.604920183026325E-2"/>
    <n v="1.6738039276253079E-2"/>
    <n v="7.2835223033578776E-3"/>
    <n v="6.5504827325320748E-3"/>
    <n v="3.0572044312143033E-2"/>
    <n v="2457509.4950400055"/>
    <n v="1160765.4830400012"/>
    <n v="101207.12352000014"/>
    <n v="3719482.1016000072"/>
    <s v="OCTUBRE"/>
    <x v="0"/>
    <x v="0"/>
    <x v="0"/>
    <n v="202310"/>
    <x v="9"/>
    <x v="1"/>
  </r>
  <r>
    <s v="APR3"/>
    <n v="0"/>
    <n v="0"/>
    <n v="1.4772884376191302E-3"/>
    <n v="1.4772884376191302E-3"/>
    <n v="0"/>
    <n v="0"/>
    <n v="1.8807424500329413E-2"/>
    <n v="1.8807424500329413E-2"/>
    <n v="0"/>
    <n v="0"/>
    <n v="342368.9203200012"/>
    <n v="342368.9203200012"/>
    <s v="OCTUBRE"/>
    <x v="0"/>
    <x v="0"/>
    <x v="0"/>
    <n v="202310"/>
    <x v="9"/>
    <x v="1"/>
  </r>
  <r>
    <s v="APR4"/>
    <n v="1.2688494622395888E-2"/>
    <n v="0"/>
    <n v="1.1174014910071547E-3"/>
    <n v="1.3805896113403042E-2"/>
    <n v="2.3629337023769036E-2"/>
    <n v="0"/>
    <n v="1.6761022365107365E-2"/>
    <n v="4.0390359388876404E-2"/>
    <n v="2940621.542640002"/>
    <n v="0"/>
    <n v="258963.33600000094"/>
    <n v="3199584.878640003"/>
    <s v="OCTUBRE"/>
    <x v="0"/>
    <x v="0"/>
    <x v="0"/>
    <n v="202310"/>
    <x v="9"/>
    <x v="1"/>
  </r>
  <r>
    <s v="APR5"/>
    <n v="0"/>
    <n v="0"/>
    <n v="7.2916873480824321E-4"/>
    <n v="7.2916873480824321E-4"/>
    <n v="0"/>
    <n v="0"/>
    <n v="1.0937531022123645E-2"/>
    <n v="1.0937531022123645E-2"/>
    <n v="0"/>
    <n v="0"/>
    <n v="168988.46976000015"/>
    <n v="168988.46976000015"/>
    <s v="OCTUBRE"/>
    <x v="0"/>
    <x v="0"/>
    <x v="0"/>
    <n v="202310"/>
    <x v="9"/>
    <x v="1"/>
  </r>
  <r>
    <s v="APR6"/>
    <n v="0"/>
    <n v="0"/>
    <n v="5.0925686356050178E-4"/>
    <n v="5.0925686356050178E-4"/>
    <n v="0"/>
    <n v="0"/>
    <n v="7.6388529534075255E-3"/>
    <n v="7.6388529534075255E-3"/>
    <n v="0"/>
    <n v="0"/>
    <n v="118022.80320000002"/>
    <n v="118022.80320000002"/>
    <s v="OCTUBRE"/>
    <x v="0"/>
    <x v="0"/>
    <x v="0"/>
    <n v="202310"/>
    <x v="9"/>
    <x v="1"/>
  </r>
  <r>
    <s v="APR8"/>
    <n v="0"/>
    <n v="0"/>
    <n v="0"/>
    <n v="0"/>
    <n v="0"/>
    <n v="0"/>
    <n v="0"/>
    <n v="0"/>
    <n v="0"/>
    <n v="0"/>
    <n v="0"/>
    <n v="0"/>
    <s v="OCTUBRE"/>
    <x v="0"/>
    <x v="0"/>
    <x v="0"/>
    <n v="202310"/>
    <x v="9"/>
    <x v="1"/>
  </r>
  <r>
    <s v="APR9"/>
    <n v="1.4140647826656207E-3"/>
    <n v="0"/>
    <n v="5.9554424978532159E-4"/>
    <n v="2.0096090324509424E-3"/>
    <n v="1.4140647826656211E-2"/>
    <n v="0"/>
    <n v="4.4665818733899115E-3"/>
    <n v="1.8607229700046121E-2"/>
    <n v="327716.52479999996"/>
    <n v="0"/>
    <n v="138020.33280000003"/>
    <n v="465736.85759999999"/>
    <s v="OCTUBRE"/>
    <x v="0"/>
    <x v="0"/>
    <x v="0"/>
    <n v="202310"/>
    <x v="9"/>
    <x v="1"/>
  </r>
  <r>
    <s v="CAT1"/>
    <n v="0"/>
    <n v="0"/>
    <n v="8.697486283002219E-4"/>
    <n v="8.697486283002219E-4"/>
    <n v="0"/>
    <n v="0"/>
    <n v="3.7274941212866652E-3"/>
    <n v="3.7274941212866652E-3"/>
    <n v="0"/>
    <n v="0"/>
    <n v="201568.55712000004"/>
    <n v="201568.55712000004"/>
    <s v="OCTUBRE"/>
    <x v="0"/>
    <x v="2"/>
    <x v="1"/>
    <n v="202310"/>
    <x v="9"/>
    <x v="2"/>
  </r>
  <r>
    <s v="CAT10"/>
    <n v="0"/>
    <n v="0"/>
    <n v="0"/>
    <n v="0"/>
    <n v="0"/>
    <n v="0"/>
    <n v="0"/>
    <n v="0"/>
    <n v="0"/>
    <n v="0"/>
    <n v="0"/>
    <n v="0"/>
    <s v="OCTUBRE"/>
    <x v="0"/>
    <x v="2"/>
    <x v="1"/>
    <n v="202310"/>
    <x v="9"/>
    <x v="2"/>
  </r>
  <r>
    <s v="CAT11"/>
    <n v="0"/>
    <n v="0"/>
    <n v="0"/>
    <n v="0"/>
    <n v="0"/>
    <n v="0"/>
    <n v="0"/>
    <n v="0"/>
    <n v="0"/>
    <n v="0"/>
    <n v="0"/>
    <n v="0"/>
    <s v="OCTUBRE"/>
    <x v="0"/>
    <x v="2"/>
    <x v="1"/>
    <n v="202310"/>
    <x v="9"/>
    <x v="2"/>
  </r>
  <r>
    <s v="CAT2"/>
    <n v="7.3944943334365701E-2"/>
    <n v="0"/>
    <n v="1.4621881450297904E-3"/>
    <n v="7.5407131479395498E-2"/>
    <n v="5.0132164972449191E-2"/>
    <n v="0"/>
    <n v="6.2665206215562451E-3"/>
    <n v="5.6398685594005432E-2"/>
    <n v="17137107.262079947"/>
    <n v="0"/>
    <n v="338869.35264"/>
    <n v="17475976.614719946"/>
    <s v="OCTUBRE"/>
    <x v="0"/>
    <x v="2"/>
    <x v="1"/>
    <n v="202310"/>
    <x v="9"/>
    <x v="2"/>
  </r>
  <r>
    <s v="CAT3"/>
    <n v="4.098912933534278E-2"/>
    <n v="0"/>
    <n v="1.3041290076460086E-3"/>
    <n v="4.229325834298879E-2"/>
    <n v="2.7947133637733389E-2"/>
    <n v="0"/>
    <n v="5.5891243184828937E-3"/>
    <n v="3.3536257956216287E-2"/>
    <n v="9499433.9616000764"/>
    <n v="0"/>
    <n v="302238.36384000001"/>
    <n v="9801672.3254400771"/>
    <s v="OCTUBRE"/>
    <x v="0"/>
    <x v="2"/>
    <x v="1"/>
    <n v="202310"/>
    <x v="9"/>
    <x v="2"/>
  </r>
  <r>
    <s v="CAT4"/>
    <n v="4.5570336334119568E-2"/>
    <n v="0"/>
    <n v="1.5869419641791327E-3"/>
    <n v="4.7157278298298702E-2"/>
    <n v="2.0404628209307243E-2"/>
    <n v="0"/>
    <n v="6.8011798464819974E-3"/>
    <n v="2.7205808055789239E-2"/>
    <n v="10561151.398759006"/>
    <n v="0"/>
    <n v="367781.6688000001"/>
    <n v="10928933.067559006"/>
    <s v="OCTUBRE"/>
    <x v="0"/>
    <x v="2"/>
    <x v="1"/>
    <n v="202310"/>
    <x v="9"/>
    <x v="2"/>
  </r>
  <r>
    <s v="CAT5"/>
    <n v="1.0107478623607712E-2"/>
    <n v="0"/>
    <n v="5.75222360693121E-4"/>
    <n v="1.0682700984300833E-2"/>
    <n v="1.7256670820793608E-2"/>
    <n v="0"/>
    <n v="2.4652386886848039E-3"/>
    <n v="1.9721909509478414E-2"/>
    <n v="2342458.2873599944"/>
    <n v="0"/>
    <n v="133310.63424000001"/>
    <n v="2475768.9215999944"/>
    <s v="OCTUBRE"/>
    <x v="0"/>
    <x v="2"/>
    <x v="1"/>
    <n v="202310"/>
    <x v="9"/>
    <x v="2"/>
  </r>
  <r>
    <s v="CAT6"/>
    <n v="1.7189515848009769E-2"/>
    <n v="0"/>
    <n v="2.0745261781621388E-3"/>
    <n v="1.9264042026171907E-2"/>
    <n v="8.8911288869015972E-3"/>
    <n v="0"/>
    <n v="8.8908264778377374E-3"/>
    <n v="1.7781955364739335E-2"/>
    <n v="3983755.5292800115"/>
    <n v="0"/>
    <n v="480781.728"/>
    <n v="4464537.2572800117"/>
    <s v="OCTUBRE"/>
    <x v="0"/>
    <x v="2"/>
    <x v="1"/>
    <n v="202310"/>
    <x v="9"/>
    <x v="2"/>
  </r>
  <r>
    <s v="CAT7"/>
    <n v="7.5697237634714587E-2"/>
    <n v="0"/>
    <n v="2.1322459881531809E-3"/>
    <n v="7.7829483622867762E-2"/>
    <n v="9.1384995132452379E-2"/>
    <n v="0"/>
    <n v="9.1381970920850607E-3"/>
    <n v="0.10052319222453744"/>
    <n v="17543210.154661428"/>
    <n v="0"/>
    <n v="494158.58016000007"/>
    <n v="18037368.734821428"/>
    <s v="OCTUBRE"/>
    <x v="0"/>
    <x v="2"/>
    <x v="1"/>
    <n v="202310"/>
    <x v="9"/>
    <x v="2"/>
  </r>
  <r>
    <s v="CAT8"/>
    <n v="7.6011727840490659E-3"/>
    <n v="0"/>
    <n v="9.7629742180446776E-4"/>
    <n v="8.5774702058535341E-3"/>
    <n v="4.1841318077334294E-3"/>
    <n v="0"/>
    <n v="4.1841318077334337E-3"/>
    <n v="8.3682636154668623E-3"/>
    <n v="1761609.4819200011"/>
    <n v="0"/>
    <n v="226261.76832000003"/>
    <n v="1987871.2502400011"/>
    <s v="OCTUBRE"/>
    <x v="0"/>
    <x v="2"/>
    <x v="1"/>
    <n v="202310"/>
    <x v="9"/>
    <x v="2"/>
  </r>
  <r>
    <s v="CAT9"/>
    <n v="5.4523850201020858E-2"/>
    <n v="0"/>
    <n v="8.4237052771767387E-4"/>
    <n v="5.5366220728738536E-2"/>
    <n v="2.5271115831529835E-2"/>
    <n v="0"/>
    <n v="3.6101594045043167E-3"/>
    <n v="2.8881275236034152E-2"/>
    <n v="12636172.631999891"/>
    <n v="0"/>
    <n v="195223.54656000002"/>
    <n v="12831396.178559892"/>
    <s v="OCTUBRE"/>
    <x v="0"/>
    <x v="2"/>
    <x v="1"/>
    <n v="202310"/>
    <x v="9"/>
    <x v="2"/>
  </r>
  <r>
    <s v="CUR1"/>
    <n v="2.8551447750371436E-4"/>
    <n v="0"/>
    <n v="2.1120249020822711E-4"/>
    <n v="4.9671696771194152E-4"/>
    <n v="2.3466943356469674E-4"/>
    <n v="0"/>
    <n v="4.6933886712939349E-4"/>
    <n v="7.0400830069409018E-4"/>
    <n v="66169.395839999997"/>
    <n v="0"/>
    <n v="48947.224320000008"/>
    <n v="115116.62016000001"/>
    <s v="OCTUBRE"/>
    <x v="0"/>
    <x v="3"/>
    <x v="1"/>
    <n v="202310"/>
    <x v="9"/>
    <x v="3"/>
  </r>
  <r>
    <s v="CUR2"/>
    <n v="0"/>
    <n v="0"/>
    <n v="1.2231297478258093E-2"/>
    <n v="1.2231297478258093E-2"/>
    <n v="0"/>
    <n v="0"/>
    <n v="1.6308376477380829E-2"/>
    <n v="1.6308376477380829E-2"/>
    <n v="0"/>
    <n v="0"/>
    <n v="2834663.8375461148"/>
    <n v="2834663.8375461148"/>
    <s v="OCTUBRE"/>
    <x v="0"/>
    <x v="3"/>
    <x v="1"/>
    <n v="202310"/>
    <x v="9"/>
    <x v="3"/>
  </r>
  <r>
    <s v="CUR3"/>
    <n v="0"/>
    <n v="0"/>
    <n v="7.7145812294826338E-2"/>
    <n v="7.7145812294826338E-2"/>
    <n v="0"/>
    <n v="0"/>
    <n v="2.6911080197004555E-2"/>
    <n v="2.6911080197004555E-2"/>
    <n v="0"/>
    <n v="0"/>
    <n v="17878924.514671165"/>
    <n v="17878924.514671165"/>
    <s v="OCTUBRE"/>
    <x v="0"/>
    <x v="3"/>
    <x v="1"/>
    <n v="202310"/>
    <x v="9"/>
    <x v="3"/>
  </r>
  <r>
    <s v="CUR4"/>
    <n v="0"/>
    <n v="0"/>
    <n v="0"/>
    <n v="0"/>
    <n v="0"/>
    <n v="0"/>
    <n v="0"/>
    <n v="0"/>
    <n v="0"/>
    <n v="0"/>
    <n v="0"/>
    <n v="0"/>
    <s v="OCTUBRE"/>
    <x v="0"/>
    <x v="3"/>
    <x v="1"/>
    <n v="202310"/>
    <x v="9"/>
    <x v="3"/>
  </r>
  <r>
    <s v="CUR5"/>
    <n v="2.5651304506629977E-2"/>
    <n v="0"/>
    <n v="1.2825652253315093E-2"/>
    <n v="3.8476956759945072E-2"/>
    <n v="4.2752174177716595E-2"/>
    <n v="0"/>
    <n v="2.8501449451811205E-2"/>
    <n v="7.1253623629527807E-2"/>
    <n v="5944817.0073600449"/>
    <n v="0"/>
    <n v="2972408.5036799973"/>
    <n v="8917225.5110400431"/>
    <s v="OCTUBRE"/>
    <x v="0"/>
    <x v="3"/>
    <x v="1"/>
    <n v="202310"/>
    <x v="9"/>
    <x v="3"/>
  </r>
  <r>
    <s v="DES10"/>
    <n v="0"/>
    <n v="0"/>
    <n v="3.6281023422940576E-4"/>
    <n v="3.6281023422940576E-4"/>
    <n v="0"/>
    <n v="0"/>
    <n v="5.4421535134410864E-3"/>
    <n v="5.4421535134410864E-3"/>
    <n v="0"/>
    <n v="0"/>
    <n v="84083.070720000018"/>
    <n v="84083.070720000018"/>
    <s v="OCTUBRE"/>
    <x v="0"/>
    <x v="0"/>
    <x v="0"/>
    <n v="202310"/>
    <x v="9"/>
    <x v="4"/>
  </r>
  <r>
    <s v="DES3"/>
    <n v="5.6562591306624852E-4"/>
    <n v="0"/>
    <n v="4.6760505516319384E-4"/>
    <n v="1.0332309682294424E-3"/>
    <n v="2.4241110559982079E-3"/>
    <n v="0"/>
    <n v="7.0140758274479078E-3"/>
    <n v="9.4381868834461161E-3"/>
    <n v="131086.60991999996"/>
    <n v="0"/>
    <n v="108369.79008000001"/>
    <n v="239456.39999999997"/>
    <s v="OCTUBRE"/>
    <x v="0"/>
    <x v="0"/>
    <x v="0"/>
    <n v="202310"/>
    <x v="9"/>
    <x v="4"/>
  </r>
  <r>
    <s v="DES4"/>
    <n v="7.8133429832616692E-3"/>
    <n v="3.6712460354064669E-4"/>
    <n v="4.0059120660915161E-4"/>
    <n v="8.5810587934114675E-3"/>
    <n v="1.7433580123158769E-2"/>
    <n v="1.8356230177032343E-3"/>
    <n v="6.0088680991372736E-3"/>
    <n v="2.5278071239999277E-2"/>
    <n v="1810780.9775999938"/>
    <n v="85082.947200000053"/>
    <n v="92838.998400000026"/>
    <n v="1988702.9231999938"/>
    <s v="OCTUBRE"/>
    <x v="0"/>
    <x v="0"/>
    <x v="0"/>
    <n v="202310"/>
    <x v="9"/>
    <x v="4"/>
  </r>
  <r>
    <s v="DES5"/>
    <n v="0"/>
    <n v="0"/>
    <n v="4.601456315876837E-4"/>
    <n v="4.601456315876837E-4"/>
    <n v="0"/>
    <n v="0"/>
    <n v="6.9021844738152557E-3"/>
    <n v="6.9021844738152557E-3"/>
    <n v="0"/>
    <n v="0"/>
    <n v="106641.03168"/>
    <n v="106641.03168"/>
    <s v="OCTUBRE"/>
    <x v="0"/>
    <x v="0"/>
    <x v="0"/>
    <n v="202310"/>
    <x v="9"/>
    <x v="4"/>
  </r>
  <r>
    <s v="DES8"/>
    <n v="9.9515565102753015E-3"/>
    <n v="0"/>
    <n v="7.2582207450139278E-4"/>
    <n v="1.0677378584776694E-2"/>
    <n v="3.7310020664275918E-2"/>
    <n v="0"/>
    <n v="1.0887331117520892E-2"/>
    <n v="4.8197351781796807E-2"/>
    <n v="2306322.5644799965"/>
    <n v="0"/>
    <n v="168212.86463999999"/>
    <n v="2474535.4291199963"/>
    <s v="OCTUBRE"/>
    <x v="0"/>
    <x v="0"/>
    <x v="0"/>
    <n v="202310"/>
    <x v="9"/>
    <x v="4"/>
  </r>
  <r>
    <s v="DES9"/>
    <n v="4.9427703058160027E-3"/>
    <n v="0"/>
    <n v="4.9550733145645328E-4"/>
    <n v="5.4382776372724562E-3"/>
    <n v="5.8150238891952954E-3"/>
    <n v="0"/>
    <n v="7.4326099718467998E-3"/>
    <n v="1.3247633861042095E-2"/>
    <n v="1145511.5263200004"/>
    <n v="0"/>
    <n v="114836.28096"/>
    <n v="1260347.8072800003"/>
    <s v="OCTUBRE"/>
    <x v="0"/>
    <x v="0"/>
    <x v="0"/>
    <n v="202310"/>
    <x v="9"/>
    <x v="4"/>
  </r>
  <r>
    <s v="HER1"/>
    <n v="1.0436822254768562E-2"/>
    <n v="1.720566449202054E-3"/>
    <n v="0"/>
    <n v="1.2157388703970616E-2"/>
    <n v="3.2589415177233488E-2"/>
    <n v="6.660257222717624E-3"/>
    <n v="0"/>
    <n v="3.9249672399951113E-2"/>
    <n v="2418785.3068800038"/>
    <n v="398749.80576000019"/>
    <n v="0"/>
    <n v="2817535.1126400041"/>
    <s v="OCTUBRE"/>
    <x v="0"/>
    <x v="1"/>
    <x v="0"/>
    <n v="202310"/>
    <x v="9"/>
    <x v="5"/>
  </r>
  <r>
    <s v="HER10"/>
    <n v="3.905144325858278E-3"/>
    <n v="0"/>
    <n v="1.4200524821302882E-3"/>
    <n v="5.3251968079885657E-3"/>
    <n v="1.420052482130286E-2"/>
    <n v="0"/>
    <n v="7.1002624106514265E-3"/>
    <n v="2.1300787231954287E-2"/>
    <n v="905036.56056000222"/>
    <n v="0"/>
    <n v="329104.2038399998"/>
    <n v="1234140.7644000021"/>
    <s v="OCTUBRE"/>
    <x v="0"/>
    <x v="1"/>
    <x v="0"/>
    <n v="202310"/>
    <x v="9"/>
    <x v="5"/>
  </r>
  <r>
    <s v="HER11"/>
    <n v="0.11504013256855618"/>
    <n v="0"/>
    <n v="4.162000504409057E-3"/>
    <n v="0.11920213307296523"/>
    <n v="6.5144355721184932E-2"/>
    <n v="0"/>
    <n v="2.1714785240395149E-2"/>
    <n v="8.6859140961580081E-2"/>
    <n v="26661121.131120205"/>
    <n v="0"/>
    <n v="964564.25351999956"/>
    <n v="27625685.384640206"/>
    <s v="OCTUBRE"/>
    <x v="0"/>
    <x v="1"/>
    <x v="0"/>
    <n v="202310"/>
    <x v="9"/>
    <x v="5"/>
  </r>
  <r>
    <s v="HER2"/>
    <n v="5.8430294885854182E-2"/>
    <n v="0"/>
    <n v="0"/>
    <n v="5.8430294885854182E-2"/>
    <n v="4.4817325674899051E-2"/>
    <n v="0"/>
    <n v="0"/>
    <n v="4.4817325674899051E-2"/>
    <n v="13541510.557199985"/>
    <n v="0"/>
    <n v="0"/>
    <n v="13541510.557199985"/>
    <s v="OCTUBRE"/>
    <x v="0"/>
    <x v="1"/>
    <x v="0"/>
    <n v="202310"/>
    <x v="9"/>
    <x v="5"/>
  </r>
  <r>
    <s v="HER7"/>
    <n v="0"/>
    <n v="9.7526923098730286E-3"/>
    <n v="4.2841284048537854E-4"/>
    <n v="1.0181105150358407E-2"/>
    <n v="0"/>
    <n v="1.5120453193601597E-3"/>
    <n v="3.0240906387203189E-3"/>
    <n v="4.5361359580804788E-3"/>
    <n v="0"/>
    <n v="2260234.8000000003"/>
    <n v="99286.800000000017"/>
    <n v="2359521.6"/>
    <s v="OCTUBRE"/>
    <x v="0"/>
    <x v="1"/>
    <x v="0"/>
    <n v="202310"/>
    <x v="9"/>
    <x v="5"/>
  </r>
  <r>
    <s v="HER8"/>
    <n v="0"/>
    <n v="0"/>
    <n v="0"/>
    <n v="0"/>
    <n v="0"/>
    <n v="0"/>
    <n v="0"/>
    <n v="0"/>
    <n v="0"/>
    <n v="0"/>
    <n v="0"/>
    <n v="0"/>
    <s v="OCTUBRE"/>
    <x v="0"/>
    <x v="1"/>
    <x v="0"/>
    <n v="202310"/>
    <x v="9"/>
    <x v="5"/>
  </r>
  <r>
    <s v="HER9"/>
    <n v="3.2240253672086744E-2"/>
    <n v="0"/>
    <n v="1.4118773571036129E-3"/>
    <n v="3.365213102919036E-2"/>
    <n v="1.5402298441130301E-2"/>
    <n v="0"/>
    <n v="7.7011492205651495E-3"/>
    <n v="2.3103447661695451E-2"/>
    <n v="7471838.6467199605"/>
    <n v="0"/>
    <n v="327209.57808000071"/>
    <n v="7799048.2247999609"/>
    <s v="OCTUBRE"/>
    <x v="0"/>
    <x v="1"/>
    <x v="0"/>
    <n v="202310"/>
    <x v="9"/>
    <x v="5"/>
  </r>
  <r>
    <s v="IRY1"/>
    <n v="8.5539599253831727E-2"/>
    <n v="0"/>
    <n v="4.4289017040314562E-3"/>
    <n v="8.9968500957863184E-2"/>
    <n v="0.12491399522879869"/>
    <n v="0"/>
    <n v="8.0525485527844654E-3"/>
    <n v="0.13296654378158315"/>
    <n v="19824226.261689868"/>
    <n v="0"/>
    <n v="1026419.9299200001"/>
    <n v="20850646.191609867"/>
    <s v="OCTUBRE"/>
    <x v="0"/>
    <x v="4"/>
    <x v="0"/>
    <n v="202310"/>
    <x v="9"/>
    <x v="6"/>
  </r>
  <r>
    <s v="IRY2"/>
    <n v="8.6363290899853978E-2"/>
    <n v="2.7046660248544107E-3"/>
    <n v="5.5782073512771133E-3"/>
    <n v="9.4646164275985489E-2"/>
    <n v="9.8358548024377032E-2"/>
    <n v="1.0142497593204076E-2"/>
    <n v="1.0142195184140206E-2"/>
    <n v="0.11864324080172133"/>
    <n v="20015120.884799622"/>
    <n v="626819.76192000008"/>
    <n v="1292777.2123200002"/>
    <n v="21934717.859039623"/>
    <s v="OCTUBRE"/>
    <x v="0"/>
    <x v="4"/>
    <x v="0"/>
    <n v="202310"/>
    <x v="9"/>
    <x v="6"/>
  </r>
  <r>
    <s v="IRY3"/>
    <n v="8.2247927033823623E-2"/>
    <n v="0"/>
    <n v="2.8973812409579377E-3"/>
    <n v="8.5145308274781561E-2"/>
    <n v="3.1324498583976422E-2"/>
    <n v="0"/>
    <n v="5.2679658926507956E-3"/>
    <n v="3.6592464476627215E-2"/>
    <n v="19061364.903465156"/>
    <n v="0"/>
    <n v="671482.46880000003"/>
    <n v="19732847.372265156"/>
    <s v="OCTUBRE"/>
    <x v="0"/>
    <x v="4"/>
    <x v="0"/>
    <n v="202310"/>
    <x v="9"/>
    <x v="6"/>
  </r>
  <r>
    <s v="IRY4"/>
    <n v="0.16454168904504518"/>
    <n v="2.2676647669550776E-4"/>
    <n v="4.7322784769078781E-3"/>
    <n v="0.16950073399864857"/>
    <n v="9.6977748311315934E-2"/>
    <n v="8.5037428760815332E-4"/>
    <n v="8.6041426852870515E-3"/>
    <n v="0.10643226528421112"/>
    <n v="38133352.290207252"/>
    <n v="52554.255360000003"/>
    <n v="1096729.0012800002"/>
    <n v="39282635.546847254"/>
    <s v="OCTUBRE"/>
    <x v="0"/>
    <x v="4"/>
    <x v="0"/>
    <n v="202310"/>
    <x v="9"/>
    <x v="6"/>
  </r>
  <r>
    <s v="JEP1"/>
    <n v="9.8974766973830078E-2"/>
    <n v="0"/>
    <n v="5.6686579022812377E-4"/>
    <n v="9.9541632764058197E-2"/>
    <n v="2.720955793094966E-2"/>
    <n v="0"/>
    <n v="2.2674631609124951E-3"/>
    <n v="2.9477021091862156E-2"/>
    <n v="22937892.996959962"/>
    <n v="0"/>
    <n v="131373.95760000002"/>
    <n v="23069266.954559963"/>
    <s v="OCTUBRE"/>
    <x v="0"/>
    <x v="3"/>
    <x v="1"/>
    <n v="202310"/>
    <x v="9"/>
    <x v="7"/>
  </r>
  <r>
    <s v="JEP2"/>
    <n v="2.9304023007407067E-2"/>
    <n v="0"/>
    <n v="7.3016668471902104E-4"/>
    <n v="3.0034189692126088E-2"/>
    <n v="1.7524000469545439E-2"/>
    <n v="0"/>
    <n v="2.9206667388760842E-3"/>
    <n v="2.0444667208421523E-2"/>
    <n v="6791352.6313437112"/>
    <n v="0"/>
    <n v="169219.74960000001"/>
    <n v="6960572.3809437109"/>
    <s v="OCTUBRE"/>
    <x v="0"/>
    <x v="3"/>
    <x v="1"/>
    <n v="202310"/>
    <x v="9"/>
    <x v="7"/>
  </r>
  <r>
    <s v="JEP3"/>
    <n v="3.1248533442962422E-2"/>
    <n v="0"/>
    <n v="8.6005137765205874E-4"/>
    <n v="3.2108584820614482E-2"/>
    <n v="1.0320616549969238E-2"/>
    <n v="0"/>
    <n v="3.4402055106082349E-3"/>
    <n v="1.3760822060577473E-2"/>
    <n v="7242002.5663320292"/>
    <n v="0"/>
    <n v="199321.17120000001"/>
    <n v="7441323.7375320289"/>
    <s v="OCTUBRE"/>
    <x v="0"/>
    <x v="3"/>
    <x v="1"/>
    <n v="202310"/>
    <x v="9"/>
    <x v="7"/>
  </r>
  <r>
    <s v="JEP4"/>
    <n v="0"/>
    <n v="0"/>
    <n v="3.1300850156074662E-3"/>
    <n v="3.1300850156074662E-3"/>
    <n v="0"/>
    <n v="0"/>
    <n v="1.2520340062429865E-2"/>
    <n v="1.2520340062429865E-2"/>
    <n v="0"/>
    <n v="0"/>
    <n v="725412.72240000009"/>
    <n v="725412.72240000009"/>
    <s v="OCTUBRE"/>
    <x v="0"/>
    <x v="3"/>
    <x v="1"/>
    <n v="202310"/>
    <x v="9"/>
    <x v="7"/>
  </r>
  <r>
    <s v="JLM1"/>
    <n v="1.0341180348168133E-2"/>
    <n v="0"/>
    <n v="0"/>
    <n v="1.0341180348168133E-2"/>
    <n v="3.7198734128770811E-2"/>
    <n v="0"/>
    <n v="0"/>
    <n v="3.7198734128770811E-2"/>
    <n v="2396619.8207999836"/>
    <n v="0"/>
    <n v="0"/>
    <n v="2396619.8207999836"/>
    <s v="OCTUBRE"/>
    <x v="0"/>
    <x v="5"/>
    <x v="0"/>
    <n v="202310"/>
    <x v="9"/>
    <x v="8"/>
  </r>
  <r>
    <s v="JLM2"/>
    <n v="4.7655676666588216E-2"/>
    <n v="2.6162436306386611E-2"/>
    <n v="0"/>
    <n v="7.3818112972974831E-2"/>
    <n v="6.21595782607684E-2"/>
    <n v="8.8799397515383384E-3"/>
    <n v="0"/>
    <n v="7.1039518012306735E-2"/>
    <n v="11044439.36064006"/>
    <n v="6063274.3363199942"/>
    <n v="0"/>
    <n v="17107713.696960054"/>
    <s v="OCTUBRE"/>
    <x v="0"/>
    <x v="5"/>
    <x v="0"/>
    <n v="202310"/>
    <x v="9"/>
    <x v="8"/>
  </r>
  <r>
    <s v="JLM3"/>
    <n v="8.8764393666239755E-2"/>
    <n v="0"/>
    <n v="0"/>
    <n v="8.8764393666239755E-2"/>
    <n v="6.2048896543390235E-2"/>
    <n v="0"/>
    <n v="0"/>
    <n v="6.2048896543390235E-2"/>
    <n v="20571588.356400054"/>
    <n v="0"/>
    <n v="0"/>
    <n v="20571588.356400054"/>
    <s v="OCTUBRE"/>
    <x v="0"/>
    <x v="5"/>
    <x v="0"/>
    <n v="202310"/>
    <x v="9"/>
    <x v="8"/>
  </r>
  <r>
    <s v="K152"/>
    <n v="3.4082953061884642E-2"/>
    <n v="0"/>
    <n v="1.9663242151087257E-3"/>
    <n v="3.604927727699337E-2"/>
    <n v="5.2435312402899135E-2"/>
    <n v="0"/>
    <n v="1.3108828100724839E-2"/>
    <n v="6.5544140503623977E-2"/>
    <n v="7898893.3670400223"/>
    <n v="0"/>
    <n v="455705.38656000001"/>
    <n v="8354598.7536000218"/>
    <s v="OCTUBRE"/>
    <x v="0"/>
    <x v="0"/>
    <x v="0"/>
    <n v="202310"/>
    <x v="9"/>
    <x v="9"/>
  </r>
  <r>
    <s v="K153"/>
    <n v="2.5463851208237962E-3"/>
    <n v="0"/>
    <n v="2.6998173995303387E-3"/>
    <n v="5.2462025203541349E-3"/>
    <n v="5.3478018855130077E-3"/>
    <n v="0"/>
    <n v="1.7998782663535596E-2"/>
    <n v="2.3346584549048602E-2"/>
    <n v="590137.37760000012"/>
    <n v="0"/>
    <n v="625696.06895999995"/>
    <n v="1215833.4465600001"/>
    <s v="OCTUBRE"/>
    <x v="0"/>
    <x v="0"/>
    <x v="0"/>
    <n v="202310"/>
    <x v="9"/>
    <x v="9"/>
  </r>
  <r>
    <s v="K154"/>
    <n v="1.6543015670962041E-2"/>
    <n v="0"/>
    <n v="1.126504003829706E-3"/>
    <n v="1.7669519674791745E-2"/>
    <n v="3.0040106768792305E-2"/>
    <n v="0"/>
    <n v="7.5100266921980406E-3"/>
    <n v="3.7550133460990343E-2"/>
    <n v="3833925.9076799955"/>
    <n v="0"/>
    <n v="261072.88847999999"/>
    <n v="4094998.7961599957"/>
    <s v="OCTUBRE"/>
    <x v="0"/>
    <x v="0"/>
    <x v="0"/>
    <n v="202310"/>
    <x v="9"/>
    <x v="9"/>
  </r>
  <r>
    <s v="K155"/>
    <n v="1.3303176325773155E-2"/>
    <n v="0"/>
    <n v="1.2109668553691643E-3"/>
    <n v="1.451414318114232E-2"/>
    <n v="4.8440488669149635E-2"/>
    <n v="0"/>
    <n v="8.0731123691277634E-3"/>
    <n v="5.6513601038277399E-2"/>
    <n v="3083077.0752000068"/>
    <n v="0"/>
    <n v="280647.57312000002"/>
    <n v="3363724.6483200067"/>
    <s v="OCTUBRE"/>
    <x v="0"/>
    <x v="0"/>
    <x v="0"/>
    <n v="202310"/>
    <x v="9"/>
    <x v="9"/>
  </r>
  <r>
    <s v="K156"/>
    <n v="0"/>
    <n v="0"/>
    <n v="2.4313688735311365E-4"/>
    <n v="2.4313688735311365E-4"/>
    <n v="0"/>
    <n v="0"/>
    <n v="1.6209125823540909E-3"/>
    <n v="1.6209125823540909E-3"/>
    <n v="0"/>
    <n v="0"/>
    <n v="56348.179200000006"/>
    <n v="56348.179200000006"/>
    <s v="OCTUBRE"/>
    <x v="0"/>
    <x v="0"/>
    <x v="0"/>
    <n v="202310"/>
    <x v="9"/>
    <x v="9"/>
  </r>
  <r>
    <s v="K157"/>
    <n v="1.3475912381365023E-3"/>
    <n v="0"/>
    <n v="1.9902750129673907E-3"/>
    <n v="3.337866251103893E-3"/>
    <n v="7.7390108344390519E-3"/>
    <n v="0"/>
    <n v="1.3268500086449272E-2"/>
    <n v="2.1007510920888324E-2"/>
    <n v="312310.95125678874"/>
    <n v="0"/>
    <n v="461256.10271999997"/>
    <n v="773567.05397678865"/>
    <s v="OCTUBRE"/>
    <x v="0"/>
    <x v="0"/>
    <x v="0"/>
    <n v="202310"/>
    <x v="9"/>
    <x v="9"/>
  </r>
  <r>
    <s v="K158"/>
    <n v="1.1700327644834464E-2"/>
    <n v="0"/>
    <n v="1.6371821899904063E-3"/>
    <n v="1.333750983482487E-2"/>
    <n v="9.7502730373620478E-3"/>
    <n v="0"/>
    <n v="1.0914547933269375E-2"/>
    <n v="2.0664820970631423E-2"/>
    <n v="2711608.9459199989"/>
    <n v="0"/>
    <n v="379425.09023999999"/>
    <n v="3091034.0361599987"/>
    <s v="OCTUBRE"/>
    <x v="0"/>
    <x v="0"/>
    <x v="0"/>
    <n v="202310"/>
    <x v="9"/>
    <x v="9"/>
  </r>
  <r>
    <s v="K159"/>
    <n v="0"/>
    <n v="0"/>
    <n v="2.2014775031756178E-3"/>
    <n v="2.2014775031756178E-3"/>
    <n v="0"/>
    <n v="0"/>
    <n v="1.4676516687837452E-2"/>
    <n v="1.4676516687837452E-2"/>
    <n v="0"/>
    <n v="0"/>
    <n v="510203.32704"/>
    <n v="510203.32704"/>
    <s v="OCTUBRE"/>
    <x v="0"/>
    <x v="0"/>
    <x v="0"/>
    <n v="202310"/>
    <x v="9"/>
    <x v="9"/>
  </r>
  <r>
    <s v="K301"/>
    <n v="0.14775652427155703"/>
    <n v="0"/>
    <n v="2.5999316857334069E-3"/>
    <n v="0.15035645595729044"/>
    <n v="0.13949343852850574"/>
    <n v="0"/>
    <n v="1.7332877904889379E-2"/>
    <n v="0.15682631643339512"/>
    <n v="34243307.127359591"/>
    <n v="0"/>
    <n v="602547.05952000013"/>
    <n v="34845854.18687959"/>
    <s v="OCTUBRE"/>
    <x v="0"/>
    <x v="0"/>
    <x v="0"/>
    <n v="202310"/>
    <x v="9"/>
    <x v="10"/>
  </r>
  <r>
    <s v="K302"/>
    <n v="3.2740014891041703E-3"/>
    <n v="0"/>
    <n v="7.5553880517788448E-4"/>
    <n v="4.0295402942820552E-3"/>
    <n v="1.0073850735705112E-2"/>
    <n v="0"/>
    <n v="5.0369253678525629E-3"/>
    <n v="1.5110776103557676E-2"/>
    <n v="758766.07871999871"/>
    <n v="0"/>
    <n v="175099.86431999999"/>
    <n v="933865.94303999864"/>
    <s v="OCTUBRE"/>
    <x v="0"/>
    <x v="0"/>
    <x v="0"/>
    <n v="202310"/>
    <x v="9"/>
    <x v="10"/>
  </r>
  <r>
    <s v="K303"/>
    <n v="4.7178414681986393E-2"/>
    <n v="0"/>
    <n v="1.5121662829857081E-3"/>
    <n v="4.8690580964972099E-2"/>
    <n v="0.11744660813597922"/>
    <n v="0"/>
    <n v="1.0081108553238056E-2"/>
    <n v="0.12752771668921728"/>
    <n v="10933831.529279981"/>
    <n v="0"/>
    <n v="350452.03392000002"/>
    <n v="11284283.56319998"/>
    <s v="OCTUBRE"/>
    <x v="0"/>
    <x v="5"/>
    <x v="0"/>
    <n v="202310"/>
    <x v="9"/>
    <x v="10"/>
  </r>
  <r>
    <s v="K304"/>
    <n v="8.4052079227699E-3"/>
    <n v="0"/>
    <n v="4.3773711995476617E-4"/>
    <n v="8.8429450427246654E-3"/>
    <n v="1.0402871797197878E-2"/>
    <n v="0"/>
    <n v="2.9182474663651077E-3"/>
    <n v="1.3321119263562987E-2"/>
    <n v="1947948.6119999983"/>
    <n v="0"/>
    <n v="101447.74799999999"/>
    <n v="2049396.3599999982"/>
    <s v="OCTUBRE"/>
    <x v="0"/>
    <x v="5"/>
    <x v="0"/>
    <n v="202310"/>
    <x v="9"/>
    <x v="10"/>
  </r>
  <r>
    <s v="K305"/>
    <n v="0"/>
    <n v="0"/>
    <n v="9.0722719161609566E-5"/>
    <n v="9.0722719161609566E-5"/>
    <n v="0"/>
    <n v="0"/>
    <n v="0"/>
    <n v="0"/>
    <n v="0"/>
    <n v="0"/>
    <n v="21025.440000000002"/>
    <n v="21025.440000000002"/>
    <s v="OCTUBRE"/>
    <x v="0"/>
    <x v="0"/>
    <x v="0"/>
    <n v="202310"/>
    <x v="9"/>
    <x v="10"/>
  </r>
  <r>
    <s v="K306"/>
    <n v="2.2383210074573438E-2"/>
    <n v="0"/>
    <n v="1.1429248159979572E-3"/>
    <n v="2.3526134890571395E-2"/>
    <n v="3.8097493866598275E-2"/>
    <n v="0"/>
    <n v="7.6194987733197153E-3"/>
    <n v="4.5716992639917992E-2"/>
    <n v="5187419.9183999961"/>
    <n v="0"/>
    <n v="264878.49312"/>
    <n v="5452298.4115199959"/>
    <s v="OCTUBRE"/>
    <x v="0"/>
    <x v="5"/>
    <x v="0"/>
    <n v="202310"/>
    <x v="9"/>
    <x v="10"/>
  </r>
  <r>
    <s v="K307"/>
    <n v="1.7700960137132252E-2"/>
    <n v="0"/>
    <n v="6.1591654038816736E-4"/>
    <n v="1.8316876677520418E-2"/>
    <n v="2.4636661615526616E-2"/>
    <n v="0"/>
    <n v="4.1061102692544491E-3"/>
    <n v="2.8742771884781065E-2"/>
    <n v="4102285.2792000012"/>
    <n v="0"/>
    <n v="142741.71216"/>
    <n v="4245026.9913600013"/>
    <s v="OCTUBRE"/>
    <x v="0"/>
    <x v="5"/>
    <x v="0"/>
    <n v="202310"/>
    <x v="9"/>
    <x v="10"/>
  </r>
  <r>
    <s v="K308"/>
    <n v="1.2469938551784522E-3"/>
    <n v="0"/>
    <n v="5.1013384984573053E-4"/>
    <n v="1.7571277050241827E-3"/>
    <n v="3.4008923323048715E-3"/>
    <n v="0"/>
    <n v="3.4008923323048707E-3"/>
    <n v="6.8017846646097422E-3"/>
    <n v="288997.00895999989"/>
    <n v="0"/>
    <n v="118226.04912000001"/>
    <n v="407223.05807999987"/>
    <s v="OCTUBRE"/>
    <x v="0"/>
    <x v="0"/>
    <x v="0"/>
    <n v="202310"/>
    <x v="9"/>
    <x v="10"/>
  </r>
  <r>
    <s v="K309"/>
    <n v="0"/>
    <n v="0"/>
    <n v="0"/>
    <n v="0"/>
    <n v="0"/>
    <n v="0"/>
    <n v="0"/>
    <n v="0"/>
    <n v="0"/>
    <n v="0"/>
    <n v="0"/>
    <n v="0"/>
    <s v="OCTUBRE"/>
    <x v="0"/>
    <x v="0"/>
    <x v="0"/>
    <n v="202310"/>
    <x v="9"/>
    <x v="10"/>
  </r>
  <r>
    <s v="MCE1"/>
    <n v="0"/>
    <n v="0"/>
    <n v="1.0432709491499938E-3"/>
    <n v="1.0432709491499938E-3"/>
    <n v="0"/>
    <n v="0"/>
    <n v="7.824532118624954E-3"/>
    <n v="7.824532118624954E-3"/>
    <n v="0"/>
    <n v="0"/>
    <n v="241783.21536"/>
    <n v="241783.21536"/>
    <s v="OCTUBRE"/>
    <x v="0"/>
    <x v="0"/>
    <x v="0"/>
    <n v="202310"/>
    <x v="9"/>
    <x v="11"/>
  </r>
  <r>
    <s v="MCE2"/>
    <n v="2.7803267565747775E-2"/>
    <n v="0"/>
    <n v="9.1125931246772274E-5"/>
    <n v="2.7894393496994546E-2"/>
    <n v="6.4618768768175761E-3"/>
    <n v="0"/>
    <n v="6.8344448435079207E-4"/>
    <n v="7.1453213611683683E-3"/>
    <n v="6443545.1164800003"/>
    <n v="0"/>
    <n v="21118.886399999999"/>
    <n v="6464664.0028800005"/>
    <s v="OCTUBRE"/>
    <x v="0"/>
    <x v="0"/>
    <x v="0"/>
    <n v="202310"/>
    <x v="9"/>
    <x v="11"/>
  </r>
  <r>
    <s v="MCE3"/>
    <n v="7.7324384783737914E-3"/>
    <n v="0"/>
    <n v="8.7126067361958199E-4"/>
    <n v="8.6036991519933739E-3"/>
    <n v="1.3068910104293731E-2"/>
    <n v="0"/>
    <n v="6.5344550521468656E-3"/>
    <n v="1.9603365156440598E-2"/>
    <n v="1792030.9574399989"/>
    <n v="0"/>
    <n v="201918.98112000004"/>
    <n v="1993949.938559999"/>
    <s v="OCTUBRE"/>
    <x v="0"/>
    <x v="0"/>
    <x v="0"/>
    <n v="202310"/>
    <x v="9"/>
    <x v="11"/>
  </r>
  <r>
    <s v="MCE4"/>
    <n v="0"/>
    <n v="0"/>
    <n v="2.4573357318156148E-3"/>
    <n v="2.4573357318156148E-3"/>
    <n v="0"/>
    <n v="0"/>
    <n v="1.8430017988617112E-2"/>
    <n v="1.8430017988617112E-2"/>
    <n v="0"/>
    <n v="0"/>
    <n v="569499.74016000004"/>
    <n v="569499.74016000004"/>
    <s v="OCTUBRE"/>
    <x v="0"/>
    <x v="0"/>
    <x v="0"/>
    <n v="202310"/>
    <x v="9"/>
    <x v="11"/>
  </r>
  <r>
    <s v="MCE5"/>
    <n v="1.7559483096750823E-2"/>
    <n v="0"/>
    <n v="1.7913906519608845E-3"/>
    <n v="1.9350873748711708E-2"/>
    <n v="2.3944749677387491E-3"/>
    <n v="0"/>
    <n v="1.3435429889706633E-2"/>
    <n v="1.5829904857445384E-2"/>
    <n v="4069497.2736000009"/>
    <n v="0"/>
    <n v="415163.66592000006"/>
    <n v="4484660.9395200014"/>
    <s v="OCTUBRE"/>
    <x v="0"/>
    <x v="0"/>
    <x v="0"/>
    <n v="202310"/>
    <x v="9"/>
    <x v="11"/>
  </r>
  <r>
    <s v="MCE6"/>
    <n v="1.3025836973296222E-2"/>
    <n v="0"/>
    <n v="6.5900983198993182E-4"/>
    <n v="1.3684846805286154E-2"/>
    <n v="6.6384837701188382E-3"/>
    <n v="0"/>
    <n v="4.9425737399244893E-3"/>
    <n v="1.1581057510043328E-2"/>
    <n v="3018802.3051200015"/>
    <n v="0"/>
    <n v="152728.79615999997"/>
    <n v="3171531.1012800015"/>
    <s v="OCTUBRE"/>
    <x v="0"/>
    <x v="0"/>
    <x v="0"/>
    <n v="202310"/>
    <x v="9"/>
    <x v="11"/>
  </r>
  <r>
    <s v="MCE7"/>
    <n v="0"/>
    <n v="0"/>
    <n v="2.5805573450413387E-4"/>
    <n v="2.5805573450413387E-4"/>
    <n v="0"/>
    <n v="0"/>
    <n v="1.9354180087810041E-3"/>
    <n v="1.9354180087810041E-3"/>
    <n v="0"/>
    <n v="0"/>
    <n v="59805.696000000011"/>
    <n v="59805.696000000011"/>
    <s v="OCTUBRE"/>
    <x v="0"/>
    <x v="0"/>
    <x v="0"/>
    <n v="202310"/>
    <x v="9"/>
    <x v="11"/>
  </r>
  <r>
    <s v="MPO1"/>
    <n v="7.25323908397974E-2"/>
    <n v="1.6430065956923704E-2"/>
    <n v="1.9804830074792123E-2"/>
    <n v="0.10876728687151323"/>
    <n v="5.0997055018665742E-2"/>
    <n v="2.587411961720265E-3"/>
    <n v="7.0945166384378923E-3"/>
    <n v="6.0678983618823901E-2"/>
    <n v="16809741.217545558"/>
    <n v="3807749.2514082813"/>
    <n v="4589867.5689600008"/>
    <n v="25207358.03791384"/>
    <s v="OCTUBRE"/>
    <x v="0"/>
    <x v="4"/>
    <x v="0"/>
    <n v="202310"/>
    <x v="9"/>
    <x v="12"/>
  </r>
  <r>
    <s v="MPO2"/>
    <n v="0.1105019654295977"/>
    <n v="0"/>
    <n v="4.1129386659166829E-2"/>
    <n v="0.15163135208876452"/>
    <n v="2.874821524793084E-2"/>
    <n v="0"/>
    <n v="1.8997337392441006E-2"/>
    <n v="4.7745552640371849E-2"/>
    <n v="25609378.394879989"/>
    <n v="0"/>
    <n v="9531939.2918399945"/>
    <n v="35141317.686719984"/>
    <s v="OCTUBRE"/>
    <x v="0"/>
    <x v="2"/>
    <x v="1"/>
    <n v="202310"/>
    <x v="9"/>
    <x v="12"/>
  </r>
  <r>
    <s v="MPO3"/>
    <n v="0.11581402315194661"/>
    <n v="2.8668379255068625E-4"/>
    <n v="0.17524583133386917"/>
    <n v="0.29134653827836648"/>
    <n v="0.10743656607564332"/>
    <n v="2.1501284441301453E-3"/>
    <n v="1.7627121954277673E-2"/>
    <n v="0.12721381647405114"/>
    <n v="26840474.111034628"/>
    <n v="66440.390400000135"/>
    <n v="40614090.340444416"/>
    <n v="67521004.84187904"/>
    <s v="OCTUBRE"/>
    <x v="0"/>
    <x v="4"/>
    <x v="0"/>
    <n v="202310"/>
    <x v="9"/>
    <x v="12"/>
  </r>
  <r>
    <s v="NAR2"/>
    <n v="7.2805990157404632E-3"/>
    <n v="0"/>
    <n v="5.2002262623434604E-4"/>
    <n v="7.800621641974809E-3"/>
    <n v="7.8006418025790515E-3"/>
    <n v="0"/>
    <n v="7.8003393935151908E-3"/>
    <n v="1.5600981196094241E-2"/>
    <n v="1687314.9216000016"/>
    <n v="0"/>
    <n v="120517.82208"/>
    <n v="1807832.7436800017"/>
    <s v="OCTUBRE"/>
    <x v="0"/>
    <x v="6"/>
    <x v="0"/>
    <n v="202310"/>
    <x v="9"/>
    <x v="13"/>
  </r>
  <r>
    <s v="NAR4"/>
    <n v="5.2233227572075061E-2"/>
    <n v="0"/>
    <n v="5.7219827005440061E-4"/>
    <n v="5.280542584212946E-2"/>
    <n v="3.6747237420602624E-2"/>
    <n v="0"/>
    <n v="8.5829740508160095E-3"/>
    <n v="4.5330211471418635E-2"/>
    <n v="12105309.480050655"/>
    <n v="0"/>
    <n v="132609.78623999999"/>
    <n v="12237919.266290655"/>
    <s v="OCTUBRE"/>
    <x v="0"/>
    <x v="6"/>
    <x v="0"/>
    <n v="202310"/>
    <x v="9"/>
    <x v="13"/>
  </r>
  <r>
    <s v="NAR5"/>
    <n v="8.8525414903515981E-3"/>
    <n v="0"/>
    <n v="6.8096473002704156E-3"/>
    <n v="1.5662188790622013E-2"/>
    <n v="3.4048236501351983E-2"/>
    <n v="0"/>
    <n v="1.3619294600540833E-2"/>
    <n v="4.7667531101892813E-2"/>
    <n v="2051620.3843199876"/>
    <n v="0"/>
    <n v="1578169.5264000006"/>
    <n v="3629789.9107199879"/>
    <s v="OCTUBRE"/>
    <x v="0"/>
    <x v="6"/>
    <x v="0"/>
    <n v="202310"/>
    <x v="9"/>
    <x v="13"/>
  </r>
  <r>
    <s v="NAR6"/>
    <n v="0.16301101020242847"/>
    <n v="3.8474648370757859E-3"/>
    <n v="8.0997243667485031E-4"/>
    <n v="0.16766844747617912"/>
    <n v="0.18224833438779284"/>
    <n v="1.2149888959186598E-2"/>
    <n v="1.2149586550122753E-2"/>
    <n v="0.20654780989710217"/>
    <n v="37778609.878798947"/>
    <n v="891669.05303999782"/>
    <n v="187715.12832000002"/>
    <n v="38857994.060158946"/>
    <s v="OCTUBRE"/>
    <x v="0"/>
    <x v="6"/>
    <x v="0"/>
    <n v="202310"/>
    <x v="9"/>
    <x v="13"/>
  </r>
  <r>
    <s v="NAR8"/>
    <n v="1.096859862611753E-3"/>
    <n v="0"/>
    <n v="5.8760228786909107E-3"/>
    <n v="6.9728827413026639E-3"/>
    <n v="4.700827982621795E-3"/>
    <n v="0"/>
    <n v="1.4102302454070466E-2"/>
    <n v="1.880313043669226E-2"/>
    <n v="254202.71176693903"/>
    <n v="0"/>
    <n v="1361797.437469485"/>
    <n v="1616000.1492364239"/>
    <s v="OCTUBRE"/>
    <x v="0"/>
    <x v="6"/>
    <x v="0"/>
    <n v="202310"/>
    <x v="9"/>
    <x v="13"/>
  </r>
  <r>
    <s v="PBU1"/>
    <n v="0.1375461459238233"/>
    <n v="0"/>
    <n v="4.370012578993442E-4"/>
    <n v="0.13798314718172264"/>
    <n v="9.1770264158861747E-2"/>
    <n v="0"/>
    <n v="6.5550188684901636E-3"/>
    <n v="9.8325283027351912E-2"/>
    <n v="31877001.318720568"/>
    <n v="0"/>
    <n v="101277.20831999999"/>
    <n v="31978278.527040567"/>
    <s v="OCTUBRE"/>
    <x v="0"/>
    <x v="6"/>
    <x v="0"/>
    <n v="202310"/>
    <x v="9"/>
    <x v="14"/>
  </r>
  <r>
    <s v="PBU2"/>
    <n v="3.0654722950205493E-2"/>
    <n v="0"/>
    <n v="1.4241450847946889E-4"/>
    <n v="3.079713745868496E-2"/>
    <n v="1.0681088135960175E-2"/>
    <n v="0"/>
    <n v="2.1362176271920333E-3"/>
    <n v="1.2817305763152209E-2"/>
    <n v="7104384.0403199969"/>
    <n v="0"/>
    <n v="33005.268480000006"/>
    <n v="7137389.308799997"/>
    <s v="OCTUBRE"/>
    <x v="0"/>
    <x v="6"/>
    <x v="0"/>
    <n v="202310"/>
    <x v="9"/>
    <x v="14"/>
  </r>
  <r>
    <s v="PBU3"/>
    <n v="1.3212100796037169E-2"/>
    <n v="0"/>
    <n v="2.9857854906298618E-4"/>
    <n v="1.3510679345100156E-2"/>
    <n v="3.1350747651613449E-2"/>
    <n v="0"/>
    <n v="4.4786782359447922E-3"/>
    <n v="3.582942588755824E-2"/>
    <n v="3061969.8695999864"/>
    <n v="0"/>
    <n v="69197.059200000003"/>
    <n v="3131166.9287999864"/>
    <s v="OCTUBRE"/>
    <x v="0"/>
    <x v="6"/>
    <x v="0"/>
    <n v="202310"/>
    <x v="9"/>
    <x v="14"/>
  </r>
  <r>
    <s v="PBU4"/>
    <n v="3.8129891957641382E-2"/>
    <n v="8.8617952077060195E-4"/>
    <n v="1.2781823099657883E-4"/>
    <n v="3.9143889709408561E-2"/>
    <n v="1.8463887803770632E-2"/>
    <n v="1.208426619232639E-3"/>
    <n v="1.9172734649486821E-3"/>
    <n v="2.1589587887951952E-2"/>
    <n v="8836791.522240039"/>
    <n v="205376.49791999997"/>
    <n v="29622.508800000003"/>
    <n v="9071790.528960038"/>
    <s v="OCTUBRE"/>
    <x v="0"/>
    <x v="6"/>
    <x v="0"/>
    <n v="202310"/>
    <x v="9"/>
    <x v="14"/>
  </r>
  <r>
    <s v="PBU5"/>
    <n v="0.15984292748793844"/>
    <n v="0"/>
    <n v="4.3849314261444627E-4"/>
    <n v="0.1602814206305529"/>
    <n v="7.2351368531382937E-2"/>
    <n v="0"/>
    <n v="6.5773971392166942E-3"/>
    <n v="7.8928765670599629E-2"/>
    <n v="37044391.001280546"/>
    <n v="0"/>
    <n v="101622.96"/>
    <n v="37146013.961280547"/>
    <s v="OCTUBRE"/>
    <x v="0"/>
    <x v="0"/>
    <x v="0"/>
    <n v="202310"/>
    <x v="9"/>
    <x v="14"/>
  </r>
  <r>
    <s v="PFO1"/>
    <n v="0"/>
    <n v="0"/>
    <n v="0"/>
    <n v="0"/>
    <n v="0"/>
    <n v="0"/>
    <n v="0"/>
    <n v="0"/>
    <n v="0"/>
    <n v="0"/>
    <n v="0"/>
    <n v="0"/>
    <s v="OCTUBRE"/>
    <x v="0"/>
    <x v="0"/>
    <x v="0"/>
    <n v="202310"/>
    <x v="9"/>
    <x v="15"/>
  </r>
  <r>
    <s v="PFO10"/>
    <n v="3.9579822455281931E-2"/>
    <n v="0"/>
    <n v="7.4678910292985375E-4"/>
    <n v="4.0326611558211788E-2"/>
    <n v="5.6009182719738711E-2"/>
    <n v="0"/>
    <n v="1.1201836543947805E-2"/>
    <n v="6.7211019263686514E-2"/>
    <n v="9172820.1043200586"/>
    <n v="0"/>
    <n v="173072.07744000002"/>
    <n v="9345892.1817600578"/>
    <s v="OCTUBRE"/>
    <x v="0"/>
    <x v="0"/>
    <x v="0"/>
    <n v="202310"/>
    <x v="9"/>
    <x v="15"/>
  </r>
  <r>
    <s v="PFO11"/>
    <n v="5.6758920311041301E-2"/>
    <n v="0"/>
    <n v="6.7812208482664438E-4"/>
    <n v="5.7437042395867943E-2"/>
    <n v="5.3169561609980175E-2"/>
    <n v="0"/>
    <n v="1.0171831272399665E-2"/>
    <n v="6.3341392882379832E-2"/>
    <n v="13154161.212240029"/>
    <n v="0"/>
    <n v="157158.15552"/>
    <n v="13311319.367760029"/>
    <s v="OCTUBRE"/>
    <x v="0"/>
    <x v="0"/>
    <x v="0"/>
    <n v="202310"/>
    <x v="9"/>
    <x v="15"/>
  </r>
  <r>
    <s v="PFO12"/>
    <n v="0"/>
    <n v="0"/>
    <n v="2.4192725109762551E-4"/>
    <n v="2.4192725109762551E-4"/>
    <n v="0"/>
    <n v="0"/>
    <n v="3.628908766464383E-3"/>
    <n v="3.628908766464383E-3"/>
    <n v="0"/>
    <n v="0"/>
    <n v="56067.840000000004"/>
    <n v="56067.840000000004"/>
    <s v="OCTUBRE"/>
    <x v="0"/>
    <x v="0"/>
    <x v="0"/>
    <n v="202310"/>
    <x v="9"/>
    <x v="15"/>
  </r>
  <r>
    <s v="PFO14"/>
    <n v="2.300511431442637E-2"/>
    <n v="0"/>
    <n v="9.686363921863763E-4"/>
    <n v="2.3973750706612746E-2"/>
    <n v="4.3588637648386927E-2"/>
    <n v="0"/>
    <n v="1.4529545882795645E-2"/>
    <n v="5.8118183531182574E-2"/>
    <n v="5331549.3095999761"/>
    <n v="0"/>
    <n v="224486.28672"/>
    <n v="5556035.5963199763"/>
    <s v="OCTUBRE"/>
    <x v="0"/>
    <x v="0"/>
    <x v="0"/>
    <n v="202310"/>
    <x v="9"/>
    <x v="15"/>
  </r>
  <r>
    <s v="PFO15"/>
    <n v="3.4866857837253648E-3"/>
    <n v="0"/>
    <n v="1.8007451723366593E-4"/>
    <n v="3.6667603009590305E-3"/>
    <n v="8.1033532755149518E-3"/>
    <n v="0"/>
    <n v="2.7011177585049887E-3"/>
    <n v="1.0804471034019941E-2"/>
    <n v="808056.71855999972"/>
    <n v="0"/>
    <n v="41733.162240000005"/>
    <n v="849789.88079999969"/>
    <s v="OCTUBRE"/>
    <x v="0"/>
    <x v="0"/>
    <x v="0"/>
    <n v="202310"/>
    <x v="9"/>
    <x v="15"/>
  </r>
  <r>
    <s v="PFO16"/>
    <n v="0"/>
    <n v="0"/>
    <n v="3.4910102333387367E-4"/>
    <n v="3.4910102333387367E-4"/>
    <n v="0"/>
    <n v="0"/>
    <n v="5.2365153500081047E-3"/>
    <n v="5.2365153500081047E-3"/>
    <n v="0"/>
    <n v="0"/>
    <n v="80905.893120000008"/>
    <n v="80905.893120000008"/>
    <s v="OCTUBRE"/>
    <x v="0"/>
    <x v="0"/>
    <x v="0"/>
    <n v="202310"/>
    <x v="9"/>
    <x v="15"/>
  </r>
  <r>
    <s v="PFO17"/>
    <n v="1.7618810714931321E-2"/>
    <n v="0"/>
    <n v="3.9369627995286923E-4"/>
    <n v="1.801250699488419E-2"/>
    <n v="2.9528733041784529E-2"/>
    <n v="0"/>
    <n v="5.9054441992930388E-3"/>
    <n v="3.5434177241077565E-2"/>
    <n v="4083246.7432799917"/>
    <n v="0"/>
    <n v="91241.064960000003"/>
    <n v="4174487.8082399918"/>
    <s v="OCTUBRE"/>
    <x v="0"/>
    <x v="0"/>
    <x v="0"/>
    <n v="202310"/>
    <x v="9"/>
    <x v="15"/>
  </r>
  <r>
    <s v="PFO2"/>
    <n v="7.1197970281473677E-2"/>
    <n v="0"/>
    <n v="1.1440336492321548E-3"/>
    <n v="7.2342003930705834E-2"/>
    <n v="9.6643283814094913E-2"/>
    <n v="0"/>
    <n v="1.716050473848232E-2"/>
    <n v="0.11380378855257724"/>
    <n v="16500482.63663996"/>
    <n v="0"/>
    <n v="265135.47071999998"/>
    <n v="16765618.107359961"/>
    <s v="OCTUBRE"/>
    <x v="0"/>
    <x v="0"/>
    <x v="0"/>
    <n v="202310"/>
    <x v="9"/>
    <x v="15"/>
  </r>
  <r>
    <s v="PFO3"/>
    <n v="3.2395379441551152E-2"/>
    <n v="0"/>
    <n v="4.720807093084999E-4"/>
    <n v="3.2867460150859652E-2"/>
    <n v="4.0472614654249568E-2"/>
    <n v="0"/>
    <n v="7.0812106396274986E-3"/>
    <n v="4.7553825293877069E-2"/>
    <n v="7507789.8129599821"/>
    <n v="0"/>
    <n v="109407.04512000001"/>
    <n v="7617196.858079982"/>
    <s v="OCTUBRE"/>
    <x v="0"/>
    <x v="0"/>
    <x v="0"/>
    <n v="202310"/>
    <x v="9"/>
    <x v="15"/>
  </r>
  <r>
    <s v="PFO4"/>
    <n v="3.3458901717678298E-2"/>
    <n v="0"/>
    <n v="7.3380567378761449E-4"/>
    <n v="3.4192707391465911E-2"/>
    <n v="1.5200591595527646E-2"/>
    <n v="0"/>
    <n v="1.1007085106814217E-2"/>
    <n v="2.6207676702341864E-2"/>
    <n v="7754266.3737600055"/>
    <n v="0"/>
    <n v="170063.10336000001"/>
    <n v="7924329.4771200055"/>
    <s v="OCTUBRE"/>
    <x v="0"/>
    <x v="0"/>
    <x v="0"/>
    <n v="202310"/>
    <x v="9"/>
    <x v="15"/>
  </r>
  <r>
    <s v="PFO5"/>
    <n v="6.336981937067338E-3"/>
    <n v="4.5548853200405462E-4"/>
    <n v="7.0408894311112268E-4"/>
    <n v="7.4965594121825154E-3"/>
    <n v="1.0561636561778885E-2"/>
    <n v="6.8323279800608129E-3"/>
    <n v="1.0561334146666842E-2"/>
    <n v="2.795529868850654E-2"/>
    <n v="1468626.9848410166"/>
    <n v="105561.72576000004"/>
    <n v="163176.10368000003"/>
    <n v="1737364.8142810166"/>
    <s v="OCTUBRE"/>
    <x v="0"/>
    <x v="0"/>
    <x v="0"/>
    <n v="202310"/>
    <x v="9"/>
    <x v="15"/>
  </r>
  <r>
    <s v="PFO6"/>
    <n v="2.2250502897044402E-3"/>
    <n v="0"/>
    <n v="4.6841147933351929E-4"/>
    <n v="2.6934617690379595E-3"/>
    <n v="7.0264745990666544E-3"/>
    <n v="0"/>
    <n v="7.0261721900027893E-3"/>
    <n v="1.4052646789069444E-2"/>
    <n v="515666.43720000063"/>
    <n v="0"/>
    <n v="108556.68288000002"/>
    <n v="624223.1200800006"/>
    <s v="OCTUBRE"/>
    <x v="0"/>
    <x v="0"/>
    <x v="0"/>
    <n v="202310"/>
    <x v="9"/>
    <x v="15"/>
  </r>
  <r>
    <s v="PFO7"/>
    <n v="1.0746559698288468E-2"/>
    <n v="0"/>
    <n v="3.1841658365299147E-4"/>
    <n v="1.1064976281941459E-2"/>
    <n v="9.5524975095897247E-3"/>
    <n v="0"/>
    <n v="4.7762487547948719E-3"/>
    <n v="1.4328746264384597E-2"/>
    <n v="2490568.4952000035"/>
    <n v="0"/>
    <n v="73794.622080000016"/>
    <n v="2564363.1172800036"/>
    <s v="OCTUBRE"/>
    <x v="0"/>
    <x v="0"/>
    <x v="0"/>
    <n v="202310"/>
    <x v="9"/>
    <x v="15"/>
  </r>
  <r>
    <s v="PFO8"/>
    <n v="0"/>
    <n v="0"/>
    <n v="0"/>
    <n v="0"/>
    <n v="0"/>
    <n v="0"/>
    <n v="0"/>
    <n v="0"/>
    <n v="0"/>
    <n v="0"/>
    <n v="0"/>
    <n v="0"/>
    <s v="OCTUBRE"/>
    <x v="0"/>
    <x v="0"/>
    <x v="0"/>
    <n v="202310"/>
    <x v="9"/>
    <x v="15"/>
  </r>
  <r>
    <s v="PFO9"/>
    <n v="0"/>
    <n v="0"/>
    <n v="1.2096362554881276E-4"/>
    <n v="1.2096362554881276E-4"/>
    <n v="0"/>
    <n v="0"/>
    <n v="1.8144543832321915E-3"/>
    <n v="1.8144543832321915E-3"/>
    <n v="0"/>
    <n v="0"/>
    <n v="28033.920000000002"/>
    <n v="28033.920000000002"/>
    <s v="OCTUBRE"/>
    <x v="0"/>
    <x v="0"/>
    <x v="0"/>
    <n v="202310"/>
    <x v="9"/>
    <x v="15"/>
  </r>
  <r>
    <s v="PIH1"/>
    <n v="1.8208452947820215E-2"/>
    <n v="0"/>
    <n v="0"/>
    <n v="1.8208452947820215E-2"/>
    <n v="2.5836318371907075E-2"/>
    <n v="0"/>
    <n v="0"/>
    <n v="2.5836318371907075E-2"/>
    <n v="4219899.2544000018"/>
    <n v="0"/>
    <n v="0"/>
    <n v="4219899.2544000018"/>
    <s v="OCTUBRE"/>
    <x v="0"/>
    <x v="1"/>
    <x v="0"/>
    <n v="202310"/>
    <x v="9"/>
    <x v="16"/>
  </r>
  <r>
    <s v="PIH2"/>
    <n v="2.1243269028005843E-2"/>
    <n v="0"/>
    <n v="0"/>
    <n v="2.1243269028005843E-2"/>
    <n v="3.2681952350778205E-2"/>
    <n v="0"/>
    <n v="0"/>
    <n v="3.2681952350778205E-2"/>
    <n v="4923232.9286399996"/>
    <n v="0"/>
    <n v="0"/>
    <n v="4923232.9286399996"/>
    <s v="OCTUBRE"/>
    <x v="0"/>
    <x v="1"/>
    <x v="0"/>
    <n v="202310"/>
    <x v="9"/>
    <x v="16"/>
  </r>
  <r>
    <s v="PIH3"/>
    <n v="0.29648681096721824"/>
    <n v="0"/>
    <n v="0"/>
    <n v="0.29648681096721824"/>
    <n v="0.16456829097435496"/>
    <n v="0"/>
    <n v="0"/>
    <n v="0.16456829097435496"/>
    <n v="68712288.524751782"/>
    <n v="0"/>
    <n v="0"/>
    <n v="68712288.524751782"/>
    <s v="OCTUBRE"/>
    <x v="0"/>
    <x v="1"/>
    <x v="0"/>
    <n v="202310"/>
    <x v="9"/>
    <x v="16"/>
  </r>
  <r>
    <s v="PIH4"/>
    <n v="8.7921952576407197E-2"/>
    <n v="0"/>
    <n v="0"/>
    <n v="8.7921952576407197E-2"/>
    <n v="5.8876927872437174E-2"/>
    <n v="0"/>
    <n v="0"/>
    <n v="5.8876927872437174E-2"/>
    <n v="20376348.45672017"/>
    <n v="0"/>
    <n v="0"/>
    <n v="20376348.45672017"/>
    <s v="OCTUBRE"/>
    <x v="0"/>
    <x v="1"/>
    <x v="0"/>
    <n v="202310"/>
    <x v="9"/>
    <x v="16"/>
  </r>
  <r>
    <s v="PIH5"/>
    <n v="0"/>
    <n v="0"/>
    <n v="0"/>
    <n v="0"/>
    <n v="0"/>
    <n v="0"/>
    <n v="0"/>
    <n v="0"/>
    <n v="0"/>
    <n v="0"/>
    <n v="0"/>
    <n v="0"/>
    <s v="OCTUBRE"/>
    <x v="0"/>
    <x v="1"/>
    <x v="0"/>
    <n v="202310"/>
    <x v="9"/>
    <x v="16"/>
  </r>
  <r>
    <s v="PIH6"/>
    <n v="0"/>
    <n v="0"/>
    <n v="0"/>
    <n v="0"/>
    <n v="0"/>
    <n v="0"/>
    <n v="0"/>
    <n v="0"/>
    <n v="0"/>
    <n v="0"/>
    <n v="0"/>
    <n v="0"/>
    <s v="OCTUBRE"/>
    <x v="0"/>
    <x v="1"/>
    <x v="0"/>
    <n v="202310"/>
    <x v="9"/>
    <x v="16"/>
  </r>
  <r>
    <s v="SGA1"/>
    <n v="1.8601463772150294E-2"/>
    <n v="0"/>
    <n v="3.4876837336361437E-3"/>
    <n v="2.2089147505786437E-2"/>
    <n v="2.7902195658225541E-2"/>
    <n v="0"/>
    <n v="1.3950734934544575E-2"/>
    <n v="4.1852930592770114E-2"/>
    <n v="4310981.4616207024"/>
    <n v="0"/>
    <n v="808287.99840000004"/>
    <n v="5119269.4600207023"/>
    <s v="OCTUBRE"/>
    <x v="0"/>
    <x v="7"/>
    <x v="1"/>
    <n v="202310"/>
    <x v="9"/>
    <x v="17"/>
  </r>
  <r>
    <s v="SGA2"/>
    <n v="6.7259147666202002E-2"/>
    <n v="0"/>
    <n v="3.8653926544123117E-3"/>
    <n v="7.1124540320614313E-2"/>
    <n v="7.7309365133565192E-2"/>
    <n v="0"/>
    <n v="1.5461570617649247E-2"/>
    <n v="9.2770935751214437E-2"/>
    <n v="15587640.965520019"/>
    <n v="0"/>
    <n v="895823.91360000009"/>
    <n v="16483464.879120018"/>
    <s v="OCTUBRE"/>
    <x v="0"/>
    <x v="7"/>
    <x v="1"/>
    <n v="202310"/>
    <x v="9"/>
    <x v="17"/>
  </r>
  <r>
    <s v="SGA3"/>
    <n v="1.9896066889362345E-2"/>
    <n v="0"/>
    <n v="1.725092504858006E-3"/>
    <n v="2.1621159394220352E-2"/>
    <n v="1.3800740038864041E-2"/>
    <n v="0"/>
    <n v="6.900370019432024E-3"/>
    <n v="2.0701110058296064E-2"/>
    <n v="4611012.1531199981"/>
    <n v="0"/>
    <n v="399798.74160000007"/>
    <n v="5010810.8947199984"/>
    <s v="OCTUBRE"/>
    <x v="0"/>
    <x v="7"/>
    <x v="1"/>
    <n v="202310"/>
    <x v="9"/>
    <x v="17"/>
  </r>
  <r>
    <s v="SGA4"/>
    <n v="2.2970992491719521E-3"/>
    <n v="0"/>
    <n v="2.5523324990799491E-4"/>
    <n v="2.5523324990799471E-3"/>
    <n v="3.0627989988959358E-3"/>
    <n v="0"/>
    <n v="1.0209329996319796E-3"/>
    <n v="4.083731998527915E-3"/>
    <n v="532364.1407999997"/>
    <n v="0"/>
    <n v="59151.571200000006"/>
    <n v="591515.71199999971"/>
    <s v="OCTUBRE"/>
    <x v="0"/>
    <x v="7"/>
    <x v="1"/>
    <n v="202310"/>
    <x v="9"/>
    <x v="17"/>
  </r>
  <r>
    <s v="SGA5"/>
    <n v="0"/>
    <n v="0"/>
    <n v="1.7388521172641833E-4"/>
    <n v="1.7388521172641833E-4"/>
    <n v="0"/>
    <n v="0"/>
    <n v="6.9554084690567333E-4"/>
    <n v="6.9554084690567333E-4"/>
    <n v="0"/>
    <n v="0"/>
    <n v="40298.76"/>
    <n v="40298.76"/>
    <s v="OCTUBRE"/>
    <x v="0"/>
    <x v="7"/>
    <x v="1"/>
    <n v="202310"/>
    <x v="9"/>
    <x v="17"/>
  </r>
  <r>
    <s v="SGA6"/>
    <n v="3.8298142280477612E-3"/>
    <n v="0"/>
    <n v="2.1275989688716804E-3"/>
    <n v="5.9574131969194416E-3"/>
    <n v="8.5106982845505851E-3"/>
    <n v="0"/>
    <n v="8.5103958754867218E-3"/>
    <n v="1.7021094160037307E-2"/>
    <n v="887578.43687999982"/>
    <n v="0"/>
    <n v="493081.61040000006"/>
    <n v="1380660.0472799998"/>
    <s v="OCTUBRE"/>
    <x v="0"/>
    <x v="7"/>
    <x v="1"/>
    <n v="202310"/>
    <x v="9"/>
    <x v="17"/>
  </r>
  <r>
    <s v="SRI1"/>
    <n v="0.15135702170647466"/>
    <n v="0"/>
    <n v="0"/>
    <n v="0.15135702170647466"/>
    <n v="7.8400759445079196E-2"/>
    <n v="0"/>
    <n v="0"/>
    <n v="7.8400759445079196E-2"/>
    <n v="35077740.260400057"/>
    <n v="0"/>
    <n v="0"/>
    <n v="35077740.260400057"/>
    <s v="OCTUBRE"/>
    <x v="0"/>
    <x v="6"/>
    <x v="0"/>
    <n v="202310"/>
    <x v="9"/>
    <x v="18"/>
  </r>
  <r>
    <s v="SRI2"/>
    <n v="0.2972120834669788"/>
    <n v="0"/>
    <n v="0"/>
    <n v="0.2972120834669788"/>
    <n v="0.10233825130493329"/>
    <n v="0"/>
    <n v="0"/>
    <n v="0.10233825130493329"/>
    <n v="68880374.022720933"/>
    <n v="0"/>
    <n v="0"/>
    <n v="68880374.022720933"/>
    <s v="OCTUBRE"/>
    <x v="0"/>
    <x v="6"/>
    <x v="0"/>
    <n v="202310"/>
    <x v="9"/>
    <x v="18"/>
  </r>
  <r>
    <s v="SRI3"/>
    <n v="7.7130762340443249E-2"/>
    <n v="0"/>
    <n v="0"/>
    <n v="7.7130762340443249E-2"/>
    <n v="1.5802083223569106E-2"/>
    <n v="0"/>
    <n v="0"/>
    <n v="1.5802083223569106E-2"/>
    <n v="17875436.613119993"/>
    <n v="0"/>
    <n v="0"/>
    <n v="17875436.613119993"/>
    <s v="OCTUBRE"/>
    <x v="0"/>
    <x v="6"/>
    <x v="0"/>
    <n v="202310"/>
    <x v="9"/>
    <x v="18"/>
  </r>
  <r>
    <s v="SRI4"/>
    <n v="0.24419666983715246"/>
    <n v="0"/>
    <n v="0"/>
    <n v="0.24419666983715246"/>
    <n v="0.14184618104543026"/>
    <n v="0"/>
    <n v="0"/>
    <n v="0.14184618104543026"/>
    <n v="56593789.045440145"/>
    <n v="0"/>
    <n v="0"/>
    <n v="56593789.045440145"/>
    <s v="OCTUBRE"/>
    <x v="0"/>
    <x v="6"/>
    <x v="0"/>
    <n v="202310"/>
    <x v="9"/>
    <x v="18"/>
  </r>
  <r>
    <s v="ACY1"/>
    <n v="0"/>
    <n v="0"/>
    <n v="0"/>
    <n v="0"/>
    <n v="0"/>
    <n v="0"/>
    <n v="0"/>
    <n v="0"/>
    <n v="0"/>
    <n v="0"/>
    <n v="0"/>
    <n v="0"/>
    <s v="NOVIEMBRE"/>
    <x v="0"/>
    <x v="0"/>
    <x v="0"/>
    <n v="202311"/>
    <x v="10"/>
    <x v="0"/>
  </r>
  <r>
    <s v="ACY2"/>
    <n v="1.1395912526901621E-2"/>
    <n v="0"/>
    <n v="0"/>
    <n v="1.1395912526901621E-2"/>
    <n v="5.6955769805183291E-2"/>
    <n v="0"/>
    <n v="0"/>
    <n v="5.6955769805183291E-2"/>
    <n v="2716219.3576799845"/>
    <n v="0"/>
    <n v="0"/>
    <n v="2716219.3576799845"/>
    <s v="NOVIEMBRE"/>
    <x v="0"/>
    <x v="0"/>
    <x v="0"/>
    <n v="202311"/>
    <x v="10"/>
    <x v="0"/>
  </r>
  <r>
    <s v="ACY3"/>
    <n v="0"/>
    <n v="0"/>
    <n v="0"/>
    <n v="0"/>
    <n v="0"/>
    <n v="0"/>
    <n v="0"/>
    <n v="0"/>
    <n v="0"/>
    <n v="0"/>
    <n v="0"/>
    <n v="0"/>
    <s v="NOVIEMBRE"/>
    <x v="0"/>
    <x v="0"/>
    <x v="0"/>
    <n v="202311"/>
    <x v="10"/>
    <x v="0"/>
  </r>
  <r>
    <s v="ACY4"/>
    <n v="8.4239161562678685E-3"/>
    <n v="0"/>
    <n v="0"/>
    <n v="8.4239161562678685E-3"/>
    <n v="2.1046289001424009E-2"/>
    <n v="0"/>
    <n v="0"/>
    <n v="2.1046289001424009E-2"/>
    <n v="2007843.0820800043"/>
    <n v="0"/>
    <n v="0"/>
    <n v="2007843.0820800043"/>
    <s v="NOVIEMBRE"/>
    <x v="0"/>
    <x v="0"/>
    <x v="0"/>
    <n v="202311"/>
    <x v="10"/>
    <x v="0"/>
  </r>
  <r>
    <s v="ACY5"/>
    <n v="3.2931714361414961E-2"/>
    <n v="0"/>
    <n v="2.3555323466845329E-2"/>
    <n v="5.6487037828260291E-2"/>
    <n v="4.1164642951768381E-2"/>
    <n v="0"/>
    <n v="1.3721547650589557E-2"/>
    <n v="5.4886190602357936E-2"/>
    <n v="7849284.541181325"/>
    <n v="0"/>
    <n v="5614418.8037616629"/>
    <n v="13463703.344942987"/>
    <s v="NOVIEMBRE"/>
    <x v="0"/>
    <x v="0"/>
    <x v="0"/>
    <n v="202311"/>
    <x v="10"/>
    <x v="0"/>
  </r>
  <r>
    <s v="ACY6"/>
    <n v="0"/>
    <n v="0"/>
    <n v="1.1391144159665223E-2"/>
    <n v="1.1391144159665223E-2"/>
    <n v="0"/>
    <n v="0"/>
    <n v="9.6263190081678409E-3"/>
    <n v="9.6263190081678409E-3"/>
    <n v="0"/>
    <n v="0"/>
    <n v="2715082.815840004"/>
    <n v="2715082.815840004"/>
    <s v="NOVIEMBRE"/>
    <x v="0"/>
    <x v="0"/>
    <x v="0"/>
    <n v="202311"/>
    <x v="10"/>
    <x v="0"/>
  </r>
  <r>
    <s v="ACY7"/>
    <n v="0"/>
    <n v="0"/>
    <n v="3.47948688364141E-3"/>
    <n v="3.47948688364141E-3"/>
    <n v="0"/>
    <n v="0"/>
    <n v="2.9404114509645717E-3"/>
    <n v="2.9404114509645717E-3"/>
    <n v="0"/>
    <n v="0"/>
    <n v="829336.80000000016"/>
    <n v="829336.80000000016"/>
    <s v="NOVIEMBRE"/>
    <x v="0"/>
    <x v="0"/>
    <x v="0"/>
    <n v="202311"/>
    <x v="10"/>
    <x v="0"/>
  </r>
  <r>
    <s v="ACY8"/>
    <n v="5.22217073691308E-4"/>
    <n v="0"/>
    <n v="0"/>
    <n v="5.22217073691308E-4"/>
    <n v="6.5277134211413478E-4"/>
    <n v="0"/>
    <n v="0"/>
    <n v="6.5277134211413478E-4"/>
    <n v="124470.6048"/>
    <n v="0"/>
    <n v="0"/>
    <n v="124470.6048"/>
    <s v="NOVIEMBRE"/>
    <x v="0"/>
    <x v="0"/>
    <x v="0"/>
    <n v="202311"/>
    <x v="10"/>
    <x v="0"/>
  </r>
  <r>
    <s v="ACY9"/>
    <n v="2.2530969388408945E-2"/>
    <n v="0"/>
    <n v="1.1980945608864422E-2"/>
    <n v="3.4511914997273366E-2"/>
    <n v="6.9120840051141077E-3"/>
    <n v="0"/>
    <n v="6.912084005114106E-3"/>
    <n v="1.3824168010228214E-2"/>
    <n v="5370263.6849504951"/>
    <n v="0"/>
    <n v="2855662.1779332669"/>
    <n v="8225925.8628837615"/>
    <s v="NOVIEMBRE"/>
    <x v="0"/>
    <x v="1"/>
    <x v="0"/>
    <n v="202311"/>
    <x v="10"/>
    <x v="0"/>
  </r>
  <r>
    <s v="APR10"/>
    <n v="0"/>
    <n v="0"/>
    <n v="0"/>
    <n v="0"/>
    <n v="0"/>
    <n v="0"/>
    <n v="0"/>
    <n v="0"/>
    <n v="0"/>
    <n v="0"/>
    <n v="0"/>
    <n v="0"/>
    <s v="NOVIEMBRE"/>
    <x v="0"/>
    <x v="0"/>
    <x v="0"/>
    <n v="202311"/>
    <x v="10"/>
    <x v="1"/>
  </r>
  <r>
    <s v="APR11"/>
    <n v="8.283550714970344E-3"/>
    <n v="0"/>
    <n v="0"/>
    <n v="8.283550714970344E-3"/>
    <n v="2.9562308645707552E-2"/>
    <n v="0"/>
    <n v="0"/>
    <n v="2.9562308645707552E-2"/>
    <n v="1974386.9347199984"/>
    <n v="0"/>
    <n v="0"/>
    <n v="1974386.9347199984"/>
    <s v="NOVIEMBRE"/>
    <x v="0"/>
    <x v="0"/>
    <x v="0"/>
    <n v="202311"/>
    <x v="10"/>
    <x v="1"/>
  </r>
  <r>
    <s v="APR12"/>
    <n v="2.0376081019405683E-2"/>
    <n v="0"/>
    <n v="0"/>
    <n v="2.0376081019405683E-2"/>
    <n v="2.4698280023522007E-2"/>
    <n v="0"/>
    <n v="0"/>
    <n v="2.4698280023522007E-2"/>
    <n v="4856645.3601599922"/>
    <n v="0"/>
    <n v="0"/>
    <n v="4856645.3601599922"/>
    <s v="NOVIEMBRE"/>
    <x v="0"/>
    <x v="0"/>
    <x v="0"/>
    <n v="202311"/>
    <x v="10"/>
    <x v="1"/>
  </r>
  <r>
    <s v="APR13"/>
    <n v="0"/>
    <n v="0"/>
    <n v="0"/>
    <n v="0"/>
    <n v="0"/>
    <n v="0"/>
    <n v="0"/>
    <n v="0"/>
    <n v="0"/>
    <n v="0"/>
    <n v="0"/>
    <n v="0"/>
    <s v="NOVIEMBRE"/>
    <x v="0"/>
    <x v="0"/>
    <x v="0"/>
    <n v="202311"/>
    <x v="10"/>
    <x v="1"/>
  </r>
  <r>
    <s v="APR14"/>
    <n v="1.2535464084037122E-3"/>
    <n v="0"/>
    <n v="0"/>
    <n v="1.2535464084037122E-3"/>
    <n v="7.5212784504222882E-3"/>
    <n v="0"/>
    <n v="0"/>
    <n v="7.5212784504222882E-3"/>
    <n v="298783.18319999997"/>
    <n v="0"/>
    <n v="0"/>
    <n v="298783.18319999997"/>
    <s v="NOVIEMBRE"/>
    <x v="0"/>
    <x v="0"/>
    <x v="0"/>
    <n v="202311"/>
    <x v="10"/>
    <x v="1"/>
  </r>
  <r>
    <s v="APR2"/>
    <n v="1.3914615068254539E-3"/>
    <n v="0"/>
    <n v="0"/>
    <n v="1.3914615068254539E-3"/>
    <n v="9.276410045503055E-3"/>
    <n v="0"/>
    <n v="0"/>
    <n v="9.276410045503055E-3"/>
    <n v="331655.29056000075"/>
    <n v="0"/>
    <n v="0"/>
    <n v="331655.29056000075"/>
    <s v="NOVIEMBRE"/>
    <x v="0"/>
    <x v="0"/>
    <x v="0"/>
    <n v="202311"/>
    <x v="10"/>
    <x v="1"/>
  </r>
  <r>
    <s v="APR3"/>
    <n v="4.3423800280414726E-3"/>
    <n v="0"/>
    <n v="0"/>
    <n v="4.3423800280414726E-3"/>
    <n v="1.9124436077073623E-2"/>
    <n v="0"/>
    <n v="0"/>
    <n v="1.9124436077073623E-2"/>
    <n v="1035007.6540799992"/>
    <n v="0"/>
    <n v="0"/>
    <n v="1035007.6540799992"/>
    <s v="NOVIEMBRE"/>
    <x v="0"/>
    <x v="0"/>
    <x v="0"/>
    <n v="202311"/>
    <x v="10"/>
    <x v="1"/>
  </r>
  <r>
    <s v="APR4"/>
    <n v="0"/>
    <n v="0"/>
    <n v="0"/>
    <n v="0"/>
    <n v="0"/>
    <n v="0"/>
    <n v="0"/>
    <n v="0"/>
    <n v="0"/>
    <n v="0"/>
    <n v="0"/>
    <n v="0"/>
    <s v="NOVIEMBRE"/>
    <x v="0"/>
    <x v="0"/>
    <x v="0"/>
    <n v="202311"/>
    <x v="10"/>
    <x v="1"/>
  </r>
  <r>
    <s v="APR5"/>
    <n v="4.1232409639725869E-3"/>
    <n v="0"/>
    <n v="0"/>
    <n v="4.1232409639725869E-3"/>
    <n v="1.0634880135848668E-2"/>
    <n v="0"/>
    <n v="0"/>
    <n v="1.0634880135848668E-2"/>
    <n v="982775.78879999986"/>
    <n v="0"/>
    <n v="0"/>
    <n v="982775.78879999986"/>
    <s v="NOVIEMBRE"/>
    <x v="0"/>
    <x v="0"/>
    <x v="0"/>
    <n v="202311"/>
    <x v="10"/>
    <x v="1"/>
  </r>
  <r>
    <s v="APR6"/>
    <n v="0"/>
    <n v="0"/>
    <n v="0"/>
    <n v="0"/>
    <n v="0"/>
    <n v="0"/>
    <n v="0"/>
    <n v="0"/>
    <n v="0"/>
    <n v="0"/>
    <n v="0"/>
    <n v="0"/>
    <s v="NOVIEMBRE"/>
    <x v="0"/>
    <x v="0"/>
    <x v="0"/>
    <n v="202311"/>
    <x v="10"/>
    <x v="1"/>
  </r>
  <r>
    <s v="APR8"/>
    <n v="0"/>
    <n v="0"/>
    <n v="0"/>
    <n v="0"/>
    <n v="0"/>
    <n v="0"/>
    <n v="0"/>
    <n v="0"/>
    <n v="0"/>
    <n v="0"/>
    <n v="0"/>
    <n v="0"/>
    <s v="NOVIEMBRE"/>
    <x v="0"/>
    <x v="0"/>
    <x v="0"/>
    <n v="202311"/>
    <x v="10"/>
    <x v="1"/>
  </r>
  <r>
    <s v="APR9"/>
    <n v="0"/>
    <n v="0"/>
    <n v="0"/>
    <n v="0"/>
    <n v="0"/>
    <n v="0"/>
    <n v="0"/>
    <n v="0"/>
    <n v="0"/>
    <n v="0"/>
    <n v="0"/>
    <n v="0"/>
    <s v="NOVIEMBRE"/>
    <x v="0"/>
    <x v="0"/>
    <x v="0"/>
    <n v="202311"/>
    <x v="10"/>
    <x v="1"/>
  </r>
  <r>
    <s v="CAT1"/>
    <n v="0"/>
    <n v="0"/>
    <n v="0"/>
    <n v="0"/>
    <n v="0"/>
    <n v="0"/>
    <n v="0"/>
    <n v="0"/>
    <n v="0"/>
    <n v="0"/>
    <n v="0"/>
    <n v="0"/>
    <s v="NOVIEMBRE"/>
    <x v="0"/>
    <x v="2"/>
    <x v="1"/>
    <n v="202311"/>
    <x v="10"/>
    <x v="2"/>
  </r>
  <r>
    <s v="CAT10"/>
    <n v="0"/>
    <n v="0"/>
    <n v="0"/>
    <n v="0"/>
    <n v="0"/>
    <n v="0"/>
    <n v="0"/>
    <n v="0"/>
    <n v="0"/>
    <n v="0"/>
    <n v="0"/>
    <n v="0"/>
    <s v="NOVIEMBRE"/>
    <x v="0"/>
    <x v="2"/>
    <x v="1"/>
    <n v="202311"/>
    <x v="10"/>
    <x v="2"/>
  </r>
  <r>
    <s v="CAT11"/>
    <n v="0"/>
    <n v="0"/>
    <n v="0"/>
    <n v="0"/>
    <n v="0"/>
    <n v="0"/>
    <n v="0"/>
    <n v="0"/>
    <n v="0"/>
    <n v="0"/>
    <n v="0"/>
    <n v="0"/>
    <s v="NOVIEMBRE"/>
    <x v="0"/>
    <x v="2"/>
    <x v="1"/>
    <n v="202311"/>
    <x v="10"/>
    <x v="2"/>
  </r>
  <r>
    <s v="CAT2"/>
    <n v="1.1829711428262517E-2"/>
    <n v="0"/>
    <n v="0"/>
    <n v="1.1829711428262517E-2"/>
    <n v="2.565479586852119E-2"/>
    <n v="0"/>
    <n v="0"/>
    <n v="2.565479586852119E-2"/>
    <n v="2819615.4631199427"/>
    <n v="0"/>
    <n v="0"/>
    <n v="2819615.4631199427"/>
    <s v="NOVIEMBRE"/>
    <x v="0"/>
    <x v="2"/>
    <x v="1"/>
    <n v="202311"/>
    <x v="10"/>
    <x v="2"/>
  </r>
  <r>
    <s v="CAT3"/>
    <n v="0.15988415224539348"/>
    <n v="0"/>
    <n v="0"/>
    <n v="0.15988415224539348"/>
    <n v="7.025789716820105E-2"/>
    <n v="0"/>
    <n v="0"/>
    <n v="7.025789716820105E-2"/>
    <n v="38108438.292239338"/>
    <n v="0"/>
    <n v="0"/>
    <n v="38108438.292239338"/>
    <s v="NOVIEMBRE"/>
    <x v="0"/>
    <x v="2"/>
    <x v="1"/>
    <n v="202311"/>
    <x v="10"/>
    <x v="2"/>
  </r>
  <r>
    <s v="CAT4"/>
    <n v="5.5111151680800651E-3"/>
    <n v="0"/>
    <n v="0"/>
    <n v="5.5111151680800651E-3"/>
    <n v="1.9840014605088326E-2"/>
    <n v="0"/>
    <n v="0"/>
    <n v="1.9840014605088326E-2"/>
    <n v="1313576.0446217614"/>
    <n v="0"/>
    <n v="0"/>
    <n v="1313576.0446217614"/>
    <s v="NOVIEMBRE"/>
    <x v="0"/>
    <x v="2"/>
    <x v="1"/>
    <n v="202311"/>
    <x v="10"/>
    <x v="2"/>
  </r>
  <r>
    <s v="CAT5"/>
    <n v="2.464939078246401E-2"/>
    <n v="0"/>
    <n v="0"/>
    <n v="2.464939078246401E-2"/>
    <n v="1.4382140488957931E-2"/>
    <n v="0"/>
    <n v="0"/>
    <n v="1.4382140488957931E-2"/>
    <n v="5875190.0947199892"/>
    <n v="0"/>
    <n v="0"/>
    <n v="5875190.0947199892"/>
    <s v="NOVIEMBRE"/>
    <x v="0"/>
    <x v="2"/>
    <x v="1"/>
    <n v="202311"/>
    <x v="10"/>
    <x v="2"/>
  </r>
  <r>
    <s v="CAT6"/>
    <n v="0"/>
    <n v="0"/>
    <n v="0"/>
    <n v="0"/>
    <n v="0"/>
    <n v="0"/>
    <n v="0"/>
    <n v="0"/>
    <n v="0"/>
    <n v="0"/>
    <n v="0"/>
    <n v="0"/>
    <s v="NOVIEMBRE"/>
    <x v="0"/>
    <x v="2"/>
    <x v="1"/>
    <n v="202311"/>
    <x v="10"/>
    <x v="2"/>
  </r>
  <r>
    <s v="CAT7"/>
    <n v="5.0796181262884002E-2"/>
    <n v="0"/>
    <n v="0"/>
    <n v="5.0796181262884002E-2"/>
    <n v="3.5542517501726212E-2"/>
    <n v="0"/>
    <n v="0"/>
    <n v="3.5542517501726212E-2"/>
    <n v="12107285.881386125"/>
    <n v="0"/>
    <n v="0"/>
    <n v="12107285.881386125"/>
    <s v="NOVIEMBRE"/>
    <x v="0"/>
    <x v="2"/>
    <x v="1"/>
    <n v="202311"/>
    <x v="10"/>
    <x v="2"/>
  </r>
  <r>
    <s v="CAT8"/>
    <n v="4.9633910059365759E-2"/>
    <n v="0"/>
    <n v="0"/>
    <n v="4.9633910059365759E-2"/>
    <n v="2.0341766417772921E-2"/>
    <n v="0"/>
    <n v="0"/>
    <n v="2.0341766417772921E-2"/>
    <n v="11830258.172159987"/>
    <n v="0"/>
    <n v="0"/>
    <n v="11830258.172159987"/>
    <s v="NOVIEMBRE"/>
    <x v="0"/>
    <x v="2"/>
    <x v="1"/>
    <n v="202311"/>
    <x v="10"/>
    <x v="2"/>
  </r>
  <r>
    <s v="CAT9"/>
    <n v="6.5078401602814986E-2"/>
    <n v="0"/>
    <n v="0"/>
    <n v="6.5078401602814986E-2"/>
    <n v="2.4831186621106005E-2"/>
    <n v="0"/>
    <n v="0"/>
    <n v="2.4831186621106005E-2"/>
    <n v="15511457.619840041"/>
    <n v="0"/>
    <n v="0"/>
    <n v="15511457.619840041"/>
    <s v="NOVIEMBRE"/>
    <x v="0"/>
    <x v="2"/>
    <x v="1"/>
    <n v="202311"/>
    <x v="10"/>
    <x v="2"/>
  </r>
  <r>
    <s v="CUR1"/>
    <n v="4.9438117862217676E-5"/>
    <n v="0"/>
    <n v="1.4451142144340551E-4"/>
    <n v="1.9394953930562317E-4"/>
    <n v="2.2817592859485076E-4"/>
    <n v="0"/>
    <n v="4.5635185718970146E-4"/>
    <n v="6.8452778578455221E-4"/>
    <n v="11783.591040000003"/>
    <n v="0"/>
    <n v="34444.343040000007"/>
    <n v="46227.934080000006"/>
    <s v="NOVIEMBRE"/>
    <x v="0"/>
    <x v="3"/>
    <x v="1"/>
    <n v="202311"/>
    <x v="10"/>
    <x v="3"/>
  </r>
  <r>
    <s v="CUR2"/>
    <n v="1.7442885336167554E-2"/>
    <n v="0"/>
    <n v="5.0214366876846044E-3"/>
    <n v="2.2464322023852158E-2"/>
    <n v="2.378575273113763E-2"/>
    <n v="0"/>
    <n v="1.5857168487425112E-2"/>
    <n v="3.9642921218562742E-2"/>
    <n v="4157517.2406814601"/>
    <n v="0"/>
    <n v="1196861.0238325379"/>
    <n v="5354378.2645139983"/>
    <s v="NOVIEMBRE"/>
    <x v="0"/>
    <x v="3"/>
    <x v="1"/>
    <n v="202311"/>
    <x v="10"/>
    <x v="3"/>
  </r>
  <r>
    <s v="CUR3"/>
    <n v="1.3519472788256182E-2"/>
    <n v="4.0558418364768208E-2"/>
    <n v="5.0152882924175708E-3"/>
    <n v="5.9093179445441957E-2"/>
    <n v="1.3083360762828488E-2"/>
    <n v="1.308336076282849E-2"/>
    <n v="1.308336076282849E-2"/>
    <n v="3.925008228848547E-2"/>
    <n v="3222370.6180968233"/>
    <n v="9667111.8542905245"/>
    <n v="1195395.5518746285"/>
    <n v="14084878.024261976"/>
    <s v="NOVIEMBRE"/>
    <x v="0"/>
    <x v="3"/>
    <x v="1"/>
    <n v="202311"/>
    <x v="10"/>
    <x v="3"/>
  </r>
  <r>
    <s v="CUR4"/>
    <n v="0"/>
    <n v="0"/>
    <n v="0"/>
    <n v="0"/>
    <n v="0"/>
    <n v="0"/>
    <n v="0"/>
    <n v="0"/>
    <n v="0"/>
    <n v="0"/>
    <n v="0"/>
    <n v="0"/>
    <s v="NOVIEMBRE"/>
    <x v="0"/>
    <x v="3"/>
    <x v="1"/>
    <n v="202311"/>
    <x v="10"/>
    <x v="3"/>
  </r>
  <r>
    <s v="CUR5"/>
    <n v="0.38847751635187261"/>
    <n v="4.4716836414604347E-2"/>
    <n v="0"/>
    <n v="0.43319435276647694"/>
    <n v="9.7818079656946028E-2"/>
    <n v="2.7948022759128267E-2"/>
    <n v="0"/>
    <n v="0.1257661024160743"/>
    <n v="92593738.97856009"/>
    <n v="10658272.112640189"/>
    <n v="0"/>
    <n v="103252011.09120028"/>
    <s v="NOVIEMBRE"/>
    <x v="0"/>
    <x v="3"/>
    <x v="1"/>
    <n v="202311"/>
    <x v="10"/>
    <x v="3"/>
  </r>
  <r>
    <s v="DES10"/>
    <n v="0"/>
    <n v="0"/>
    <n v="0"/>
    <n v="0"/>
    <n v="0"/>
    <n v="0"/>
    <n v="0"/>
    <n v="0"/>
    <n v="0"/>
    <n v="0"/>
    <n v="0"/>
    <n v="0"/>
    <s v="NOVIEMBRE"/>
    <x v="0"/>
    <x v="0"/>
    <x v="0"/>
    <n v="202311"/>
    <x v="10"/>
    <x v="4"/>
  </r>
  <r>
    <s v="DES3"/>
    <n v="8.8659874151774468E-3"/>
    <n v="3.928389698488667E-4"/>
    <n v="0"/>
    <n v="9.2588263850263142E-3"/>
    <n v="1.363998063873449E-2"/>
    <n v="2.3570338190932005E-3"/>
    <n v="0"/>
    <n v="1.5997014457827689E-2"/>
    <n v="2113210.9065599982"/>
    <n v="93633.292800000025"/>
    <n v="0"/>
    <n v="2206844.1993599981"/>
    <s v="NOVIEMBRE"/>
    <x v="0"/>
    <x v="0"/>
    <x v="0"/>
    <n v="202311"/>
    <x v="10"/>
    <x v="4"/>
  </r>
  <r>
    <s v="DES4"/>
    <n v="4.2835472955934234E-3"/>
    <n v="0"/>
    <n v="0"/>
    <n v="4.2835472955934234E-3"/>
    <n v="5.8428915942117044E-3"/>
    <n v="0"/>
    <n v="0"/>
    <n v="5.8428915942117044E-3"/>
    <n v="1020984.8536800003"/>
    <n v="0"/>
    <n v="0"/>
    <n v="1020984.8536800003"/>
    <s v="NOVIEMBRE"/>
    <x v="0"/>
    <x v="0"/>
    <x v="0"/>
    <n v="202311"/>
    <x v="10"/>
    <x v="4"/>
  </r>
  <r>
    <s v="DES5"/>
    <n v="0"/>
    <n v="0"/>
    <n v="0"/>
    <n v="0"/>
    <n v="0"/>
    <n v="0"/>
    <n v="0"/>
    <n v="0"/>
    <n v="0"/>
    <n v="0"/>
    <n v="0"/>
    <n v="0"/>
    <s v="NOVIEMBRE"/>
    <x v="0"/>
    <x v="0"/>
    <x v="0"/>
    <n v="202311"/>
    <x v="10"/>
    <x v="4"/>
  </r>
  <r>
    <s v="DES8"/>
    <n v="0"/>
    <n v="0"/>
    <n v="0"/>
    <n v="0"/>
    <n v="0"/>
    <n v="0"/>
    <n v="0"/>
    <n v="0"/>
    <n v="0"/>
    <n v="0"/>
    <n v="0"/>
    <n v="0"/>
    <s v="NOVIEMBRE"/>
    <x v="0"/>
    <x v="0"/>
    <x v="0"/>
    <n v="202311"/>
    <x v="10"/>
    <x v="4"/>
  </r>
  <r>
    <s v="DES9"/>
    <n v="1.8178388096840272E-2"/>
    <n v="0"/>
    <n v="0"/>
    <n v="1.8178388096840272E-2"/>
    <n v="1.445447461065168E-2"/>
    <n v="0"/>
    <n v="0"/>
    <n v="1.445447461065168E-2"/>
    <n v="4332824.5564800035"/>
    <n v="0"/>
    <n v="0"/>
    <n v="4332824.5564800035"/>
    <s v="NOVIEMBRE"/>
    <x v="0"/>
    <x v="0"/>
    <x v="0"/>
    <n v="202311"/>
    <x v="10"/>
    <x v="4"/>
  </r>
  <r>
    <s v="HER1"/>
    <n v="1.7788822785073499E-2"/>
    <n v="0"/>
    <n v="0"/>
    <n v="1.7788822785073499E-2"/>
    <n v="3.020743491804918E-2"/>
    <n v="0"/>
    <n v="0"/>
    <n v="3.020743491804918E-2"/>
    <n v="4239971.5411200086"/>
    <n v="0"/>
    <n v="0"/>
    <n v="4239971.5411200086"/>
    <s v="NOVIEMBRE"/>
    <x v="0"/>
    <x v="1"/>
    <x v="0"/>
    <n v="202311"/>
    <x v="10"/>
    <x v="5"/>
  </r>
  <r>
    <s v="HER10"/>
    <n v="1.9635087532391096E-3"/>
    <n v="0"/>
    <n v="0"/>
    <n v="1.9635087532391096E-3"/>
    <n v="9.7483460833828594E-3"/>
    <n v="0"/>
    <n v="0"/>
    <n v="9.7483460833828594E-3"/>
    <n v="468002.93280000042"/>
    <n v="0"/>
    <n v="0"/>
    <n v="468002.93280000042"/>
    <s v="NOVIEMBRE"/>
    <x v="0"/>
    <x v="1"/>
    <x v="0"/>
    <n v="202311"/>
    <x v="10"/>
    <x v="5"/>
  </r>
  <r>
    <s v="HER11"/>
    <n v="1.4226970076004699E-2"/>
    <n v="0"/>
    <n v="0"/>
    <n v="1.4226970076004699E-2"/>
    <n v="6.2069733400700752E-2"/>
    <n v="0"/>
    <n v="0"/>
    <n v="6.2069733400700752E-2"/>
    <n v="3391002.8205599897"/>
    <n v="0"/>
    <n v="0"/>
    <n v="3391002.8205599897"/>
    <s v="NOVIEMBRE"/>
    <x v="0"/>
    <x v="1"/>
    <x v="0"/>
    <n v="202311"/>
    <x v="10"/>
    <x v="5"/>
  </r>
  <r>
    <s v="HER2"/>
    <n v="1.6645816244482969E-3"/>
    <n v="0"/>
    <n v="0"/>
    <n v="1.6645816244482969E-3"/>
    <n v="1.0513147101778754E-2"/>
    <n v="0"/>
    <n v="0"/>
    <n v="1.0513147101778754E-2"/>
    <n v="396753.55704000092"/>
    <n v="0"/>
    <n v="0"/>
    <n v="396753.55704000092"/>
    <s v="NOVIEMBRE"/>
    <x v="0"/>
    <x v="1"/>
    <x v="0"/>
    <n v="202311"/>
    <x v="10"/>
    <x v="5"/>
  </r>
  <r>
    <s v="HER7"/>
    <n v="0"/>
    <n v="0"/>
    <n v="0"/>
    <n v="0"/>
    <n v="0"/>
    <n v="0"/>
    <n v="0"/>
    <n v="0"/>
    <n v="0"/>
    <n v="0"/>
    <n v="0"/>
    <n v="0"/>
    <s v="NOVIEMBRE"/>
    <x v="0"/>
    <x v="1"/>
    <x v="0"/>
    <n v="202311"/>
    <x v="10"/>
    <x v="5"/>
  </r>
  <r>
    <s v="HER8"/>
    <n v="0"/>
    <n v="0"/>
    <n v="0"/>
    <n v="0"/>
    <n v="0"/>
    <n v="0"/>
    <n v="0"/>
    <n v="0"/>
    <n v="0"/>
    <n v="0"/>
    <n v="0"/>
    <n v="0"/>
    <s v="NOVIEMBRE"/>
    <x v="0"/>
    <x v="1"/>
    <x v="0"/>
    <n v="202311"/>
    <x v="10"/>
    <x v="5"/>
  </r>
  <r>
    <s v="HER9"/>
    <n v="0"/>
    <n v="0"/>
    <n v="0"/>
    <n v="0"/>
    <n v="0"/>
    <n v="0"/>
    <n v="0"/>
    <n v="0"/>
    <n v="0"/>
    <n v="0"/>
    <n v="0"/>
    <n v="0"/>
    <s v="NOVIEMBRE"/>
    <x v="0"/>
    <x v="1"/>
    <x v="0"/>
    <n v="202311"/>
    <x v="10"/>
    <x v="5"/>
  </r>
  <r>
    <s v="IRY1"/>
    <n v="5.1574674745027776E-2"/>
    <n v="0"/>
    <n v="0"/>
    <n v="5.1574674745027776E-2"/>
    <n v="0.15405433082712194"/>
    <n v="0"/>
    <n v="0"/>
    <n v="0.15405433082712194"/>
    <n v="12292840.049254281"/>
    <n v="0"/>
    <n v="0"/>
    <n v="12292840.049254281"/>
    <s v="NOVIEMBRE"/>
    <x v="0"/>
    <x v="4"/>
    <x v="0"/>
    <n v="202311"/>
    <x v="10"/>
    <x v="6"/>
  </r>
  <r>
    <s v="IRY2"/>
    <n v="4.7008132435026093E-2"/>
    <n v="0"/>
    <n v="0"/>
    <n v="4.7008132435026093E-2"/>
    <n v="1.9723691930780215E-2"/>
    <n v="0"/>
    <n v="0"/>
    <n v="1.9723691930780215E-2"/>
    <n v="11204403.244320005"/>
    <n v="0"/>
    <n v="0"/>
    <n v="11204403.244320005"/>
    <s v="NOVIEMBRE"/>
    <x v="0"/>
    <x v="4"/>
    <x v="0"/>
    <n v="202311"/>
    <x v="10"/>
    <x v="6"/>
  </r>
  <r>
    <s v="IRY3"/>
    <n v="9.1576438865870038E-2"/>
    <n v="0"/>
    <n v="0"/>
    <n v="9.1576438865870038E-2"/>
    <n v="0.13781473237754177"/>
    <n v="0"/>
    <n v="0"/>
    <n v="0.13781473237754177"/>
    <n v="21827273.188320003"/>
    <n v="0"/>
    <n v="0"/>
    <n v="21827273.188320003"/>
    <s v="NOVIEMBRE"/>
    <x v="0"/>
    <x v="4"/>
    <x v="0"/>
    <n v="202311"/>
    <x v="10"/>
    <x v="6"/>
  </r>
  <r>
    <s v="IRY4"/>
    <n v="4.4433204353684773E-2"/>
    <n v="0"/>
    <n v="0"/>
    <n v="4.4433204353684773E-2"/>
    <n v="8.1499384239311246E-2"/>
    <n v="0"/>
    <n v="0"/>
    <n v="8.1499384239311246E-2"/>
    <n v="10590668.321148034"/>
    <n v="0"/>
    <n v="0"/>
    <n v="10590668.321148034"/>
    <s v="NOVIEMBRE"/>
    <x v="0"/>
    <x v="4"/>
    <x v="0"/>
    <n v="202311"/>
    <x v="10"/>
    <x v="6"/>
  </r>
  <r>
    <s v="JEP1"/>
    <n v="5.9835187321283248E-2"/>
    <n v="0"/>
    <n v="8.9413011538081008E-4"/>
    <n v="6.0729317436664057E-2"/>
    <n v="3.6480508707537725E-2"/>
    <n v="0"/>
    <n v="4.2918245538278886E-3"/>
    <n v="4.0772333261365611E-2"/>
    <n v="14261735.836319823"/>
    <n v="0"/>
    <n v="213116.196"/>
    <n v="14474852.032319823"/>
    <s v="NOVIEMBRE"/>
    <x v="0"/>
    <x v="3"/>
    <x v="1"/>
    <n v="202311"/>
    <x v="10"/>
    <x v="7"/>
  </r>
  <r>
    <s v="JEP2"/>
    <n v="8.4864165795063742E-2"/>
    <n v="0"/>
    <n v="1.1832705747256598E-3"/>
    <n v="8.6047436369789398E-2"/>
    <n v="1.7039096311334375E-2"/>
    <n v="0"/>
    <n v="5.679698758683167E-3"/>
    <n v="2.271879507001754E-2"/>
    <n v="20227400.777407598"/>
    <n v="0"/>
    <n v="282032.91600000003"/>
    <n v="20509433.693407599"/>
    <s v="NOVIEMBRE"/>
    <x v="0"/>
    <x v="3"/>
    <x v="1"/>
    <n v="202311"/>
    <x v="10"/>
    <x v="7"/>
  </r>
  <r>
    <s v="JEP3"/>
    <n v="6.5751295280495364E-2"/>
    <n v="0"/>
    <n v="1.4248743822799152E-3"/>
    <n v="6.7176169662775273E-2"/>
    <n v="4.4456080803584382E-2"/>
    <n v="0"/>
    <n v="6.8393970349435937E-3"/>
    <n v="5.1295477838527975E-2"/>
    <n v="15671842.040891046"/>
    <n v="0"/>
    <n v="339619.26"/>
    <n v="16011461.300891045"/>
    <s v="NOVIEMBRE"/>
    <x v="0"/>
    <x v="3"/>
    <x v="1"/>
    <n v="202311"/>
    <x v="10"/>
    <x v="7"/>
  </r>
  <r>
    <s v="JEP4"/>
    <n v="4.4028907574177614E-2"/>
    <n v="0"/>
    <n v="5.072454787201466E-3"/>
    <n v="4.9101362361379082E-2"/>
    <n v="4.8695565980658349E-2"/>
    <n v="0"/>
    <n v="2.4347782978567038E-2"/>
    <n v="7.3043348959225388E-2"/>
    <n v="10494304.055789275"/>
    <n v="0"/>
    <n v="1209021.2040000001"/>
    <n v="11703325.259789275"/>
    <s v="NOVIEMBRE"/>
    <x v="0"/>
    <x v="3"/>
    <x v="1"/>
    <n v="202311"/>
    <x v="10"/>
    <x v="7"/>
  </r>
  <r>
    <s v="JLM1"/>
    <n v="1.1804262167154316E-2"/>
    <n v="0"/>
    <n v="0"/>
    <n v="1.1804262167154316E-2"/>
    <n v="3.1831718203562225E-2"/>
    <n v="0"/>
    <n v="0"/>
    <n v="3.1831718203562225E-2"/>
    <n v="2813549.6236800198"/>
    <n v="0"/>
    <n v="0"/>
    <n v="2813549.6236800198"/>
    <s v="NOVIEMBRE"/>
    <x v="0"/>
    <x v="5"/>
    <x v="0"/>
    <n v="202311"/>
    <x v="10"/>
    <x v="8"/>
  </r>
  <r>
    <s v="JLM2"/>
    <n v="2.7548499253914137E-2"/>
    <n v="0"/>
    <n v="0"/>
    <n v="2.7548499253914137E-2"/>
    <n v="4.3171120923062078E-2"/>
    <n v="0"/>
    <n v="0"/>
    <n v="4.3171120923062078E-2"/>
    <n v="6566193.5164800156"/>
    <n v="0"/>
    <n v="0"/>
    <n v="6566193.5164800156"/>
    <s v="NOVIEMBRE"/>
    <x v="0"/>
    <x v="5"/>
    <x v="0"/>
    <n v="202311"/>
    <x v="10"/>
    <x v="8"/>
  </r>
  <r>
    <s v="JLM3"/>
    <n v="0.10993822042490944"/>
    <n v="0"/>
    <n v="0"/>
    <n v="0.10993822042490944"/>
    <n v="0.12066390046635815"/>
    <n v="0"/>
    <n v="0"/>
    <n v="0.12066390046635815"/>
    <n v="26203809.634559229"/>
    <n v="0"/>
    <n v="0"/>
    <n v="26203809.634559229"/>
    <s v="NOVIEMBRE"/>
    <x v="0"/>
    <x v="5"/>
    <x v="0"/>
    <n v="202311"/>
    <x v="10"/>
    <x v="8"/>
  </r>
  <r>
    <s v="K152"/>
    <n v="3.418712499498567E-2"/>
    <n v="0"/>
    <n v="1.1259051075916415E-2"/>
    <n v="4.5446176070902081E-2"/>
    <n v="6.301184122959011E-2"/>
    <n v="0"/>
    <n v="1.2746095557641226E-2"/>
    <n v="7.5757936787231334E-2"/>
    <n v="8148512.0630400013"/>
    <n v="0"/>
    <n v="2683598.3875199999"/>
    <n v="10832110.450560002"/>
    <s v="NOVIEMBRE"/>
    <x v="0"/>
    <x v="0"/>
    <x v="0"/>
    <n v="202311"/>
    <x v="10"/>
    <x v="9"/>
  </r>
  <r>
    <s v="K153"/>
    <n v="3.6214842532942418E-3"/>
    <n v="0"/>
    <n v="1.5458987771901661E-2"/>
    <n v="1.9080472025195902E-2"/>
    <n v="1.6533051465338559E-2"/>
    <n v="0"/>
    <n v="1.7500740873850937E-2"/>
    <n v="3.4033792339189496E-2"/>
    <n v="863181.91800000216"/>
    <n v="0"/>
    <n v="3684654.6283200001"/>
    <n v="4547836.5463200025"/>
    <s v="NOVIEMBRE"/>
    <x v="0"/>
    <x v="0"/>
    <x v="0"/>
    <n v="202311"/>
    <x v="10"/>
    <x v="9"/>
  </r>
  <r>
    <s v="K154"/>
    <n v="1.2170362995542357E-3"/>
    <n v="0"/>
    <n v="6.4502923876374524E-3"/>
    <n v="7.6673286871916883E-3"/>
    <n v="7.3022177973254302E-3"/>
    <n v="0"/>
    <n v="7.3022177973254172E-3"/>
    <n v="1.4604435594650848E-2"/>
    <n v="290080.98719999986"/>
    <n v="0"/>
    <n v="1537429.2321600001"/>
    <n v="1827510.21936"/>
    <s v="NOVIEMBRE"/>
    <x v="0"/>
    <x v="0"/>
    <x v="0"/>
    <n v="202311"/>
    <x v="10"/>
    <x v="9"/>
  </r>
  <r>
    <s v="K155"/>
    <n v="1.8383898353833902E-2"/>
    <n v="0"/>
    <n v="6.9339214617206019E-3"/>
    <n v="2.5317819815554504E-2"/>
    <n v="7.8500164506401255E-3"/>
    <n v="0"/>
    <n v="7.8497224094950212E-3"/>
    <n v="1.5699738860135148E-2"/>
    <n v="4381807.9912799969"/>
    <n v="0"/>
    <n v="1652702.3750400001"/>
    <n v="6034510.3663199972"/>
    <s v="NOVIEMBRE"/>
    <x v="0"/>
    <x v="0"/>
    <x v="0"/>
    <n v="202311"/>
    <x v="10"/>
    <x v="9"/>
  </r>
  <r>
    <s v="K156"/>
    <n v="0"/>
    <n v="0"/>
    <n v="1.3921868083166923E-3"/>
    <n v="1.3921868083166923E-3"/>
    <n v="0"/>
    <n v="0"/>
    <n v="1.5760605377170105E-3"/>
    <n v="1.5760605377170105E-3"/>
    <n v="0"/>
    <n v="0"/>
    <n v="331828.16639999999"/>
    <n v="331828.16639999999"/>
    <s v="NOVIEMBRE"/>
    <x v="0"/>
    <x v="0"/>
    <x v="0"/>
    <n v="202311"/>
    <x v="10"/>
    <x v="9"/>
  </r>
  <r>
    <s v="K157"/>
    <n v="0"/>
    <n v="0"/>
    <n v="1.1396191865989403E-2"/>
    <n v="1.1396191865989403E-2"/>
    <n v="0"/>
    <n v="0"/>
    <n v="1.2901349282252155E-2"/>
    <n v="1.2901349282252155E-2"/>
    <n v="0"/>
    <n v="0"/>
    <n v="2716285.9382399996"/>
    <n v="2716285.9382399996"/>
    <s v="NOVIEMBRE"/>
    <x v="0"/>
    <x v="0"/>
    <x v="0"/>
    <n v="202311"/>
    <x v="10"/>
    <x v="9"/>
  </r>
  <r>
    <s v="K158"/>
    <n v="0"/>
    <n v="0"/>
    <n v="9.3744041577921763E-3"/>
    <n v="9.3744041577921763E-3"/>
    <n v="0"/>
    <n v="0"/>
    <n v="1.0612533008821333E-2"/>
    <n v="1.0612533008821333E-2"/>
    <n v="0"/>
    <n v="0"/>
    <n v="2234392.19808"/>
    <n v="2234392.19808"/>
    <s v="NOVIEMBRE"/>
    <x v="0"/>
    <x v="0"/>
    <x v="0"/>
    <n v="202311"/>
    <x v="10"/>
    <x v="9"/>
  </r>
  <r>
    <s v="K159"/>
    <n v="2.2833118231946156E-2"/>
    <n v="0"/>
    <n v="1.2605524287542113E-2"/>
    <n v="3.5438642519488271E-2"/>
    <n v="2.8541397789932681E-2"/>
    <n v="0"/>
    <n v="1.4270404853821259E-2"/>
    <n v="4.2811802643753942E-2"/>
    <n v="5442280.9574400084"/>
    <n v="0"/>
    <n v="3004530.7036800003"/>
    <n v="8446811.6611200087"/>
    <s v="NOVIEMBRE"/>
    <x v="0"/>
    <x v="0"/>
    <x v="0"/>
    <n v="202311"/>
    <x v="10"/>
    <x v="9"/>
  </r>
  <r>
    <s v="K301"/>
    <n v="5.8986417953220075E-3"/>
    <n v="0"/>
    <n v="0"/>
    <n v="5.8986417953220075E-3"/>
    <n v="3.3706524544697095E-2"/>
    <n v="0"/>
    <n v="0"/>
    <n v="3.3706524544697095E-2"/>
    <n v="1405943.1388800018"/>
    <n v="0"/>
    <n v="0"/>
    <n v="1405943.1388800018"/>
    <s v="NOVIEMBRE"/>
    <x v="0"/>
    <x v="0"/>
    <x v="0"/>
    <n v="202311"/>
    <x v="10"/>
    <x v="10"/>
  </r>
  <r>
    <s v="K302"/>
    <n v="6.4297683157097099E-3"/>
    <n v="0"/>
    <n v="0"/>
    <n v="6.4297683157097099E-3"/>
    <n v="1.8074121106789034E-2"/>
    <n v="0"/>
    <n v="0"/>
    <n v="1.8074121106789034E-2"/>
    <n v="1532537.3131200003"/>
    <n v="0"/>
    <n v="0"/>
    <n v="1532537.3131200003"/>
    <s v="NOVIEMBRE"/>
    <x v="0"/>
    <x v="0"/>
    <x v="0"/>
    <n v="202311"/>
    <x v="10"/>
    <x v="10"/>
  </r>
  <r>
    <s v="K303"/>
    <n v="8.2828214929305019E-2"/>
    <n v="0"/>
    <n v="0"/>
    <n v="8.2828214929305019E-2"/>
    <n v="5.8812933677612804E-2"/>
    <n v="0"/>
    <n v="0"/>
    <n v="5.8812933677612804E-2"/>
    <n v="19742131.244160071"/>
    <n v="0"/>
    <n v="0"/>
    <n v="19742131.244160071"/>
    <s v="NOVIEMBRE"/>
    <x v="0"/>
    <x v="5"/>
    <x v="0"/>
    <n v="202311"/>
    <x v="10"/>
    <x v="10"/>
  </r>
  <r>
    <s v="K304"/>
    <n v="0"/>
    <n v="0"/>
    <n v="0"/>
    <n v="0"/>
    <n v="0"/>
    <n v="0"/>
    <n v="0"/>
    <n v="0"/>
    <n v="0"/>
    <n v="0"/>
    <n v="0"/>
    <n v="0"/>
    <s v="NOVIEMBRE"/>
    <x v="0"/>
    <x v="5"/>
    <x v="0"/>
    <n v="202311"/>
    <x v="10"/>
    <x v="10"/>
  </r>
  <r>
    <s v="K305"/>
    <n v="0"/>
    <n v="0"/>
    <n v="0"/>
    <n v="0"/>
    <n v="0"/>
    <n v="0"/>
    <n v="0"/>
    <n v="0"/>
    <n v="0"/>
    <n v="0"/>
    <n v="0"/>
    <n v="0"/>
    <s v="NOVIEMBRE"/>
    <x v="0"/>
    <x v="0"/>
    <x v="0"/>
    <n v="202311"/>
    <x v="10"/>
    <x v="10"/>
  </r>
  <r>
    <s v="K306"/>
    <n v="0"/>
    <n v="0"/>
    <n v="0"/>
    <n v="0"/>
    <n v="0"/>
    <n v="0"/>
    <n v="0"/>
    <n v="0"/>
    <n v="0"/>
    <n v="0"/>
    <n v="0"/>
    <n v="0"/>
    <s v="NOVIEMBRE"/>
    <x v="0"/>
    <x v="5"/>
    <x v="0"/>
    <n v="202311"/>
    <x v="10"/>
    <x v="10"/>
  </r>
  <r>
    <s v="K307"/>
    <n v="4.3209150244494362E-3"/>
    <n v="0"/>
    <n v="0"/>
    <n v="4.3209150244494362E-3"/>
    <n v="7.1228526988165687E-3"/>
    <n v="0"/>
    <n v="0"/>
    <n v="7.1228526988165687E-3"/>
    <n v="1029891.4636799979"/>
    <n v="0"/>
    <n v="0"/>
    <n v="1029891.4636799979"/>
    <s v="NOVIEMBRE"/>
    <x v="0"/>
    <x v="5"/>
    <x v="0"/>
    <n v="202311"/>
    <x v="10"/>
    <x v="10"/>
  </r>
  <r>
    <s v="K308"/>
    <n v="8.9128771764487847E-4"/>
    <n v="0"/>
    <n v="0"/>
    <n v="8.9128771764487847E-4"/>
    <n v="5.3477263058692732E-3"/>
    <n v="0"/>
    <n v="0"/>
    <n v="5.3477263058692732E-3"/>
    <n v="212438.70960000015"/>
    <n v="0"/>
    <n v="0"/>
    <n v="212438.70960000015"/>
    <s v="NOVIEMBRE"/>
    <x v="0"/>
    <x v="0"/>
    <x v="0"/>
    <n v="202311"/>
    <x v="10"/>
    <x v="10"/>
  </r>
  <r>
    <s v="K309"/>
    <n v="0"/>
    <n v="0"/>
    <n v="0"/>
    <n v="0"/>
    <n v="0"/>
    <n v="0"/>
    <n v="0"/>
    <n v="0"/>
    <n v="0"/>
    <n v="0"/>
    <n v="0"/>
    <n v="0"/>
    <s v="NOVIEMBRE"/>
    <x v="0"/>
    <x v="0"/>
    <x v="0"/>
    <n v="202311"/>
    <x v="10"/>
    <x v="10"/>
  </r>
  <r>
    <s v="MCE1"/>
    <n v="0"/>
    <n v="0"/>
    <n v="0"/>
    <n v="0"/>
    <n v="0"/>
    <n v="0"/>
    <n v="0"/>
    <n v="0"/>
    <n v="0"/>
    <n v="0"/>
    <n v="0"/>
    <n v="0"/>
    <s v="NOVIEMBRE"/>
    <x v="0"/>
    <x v="0"/>
    <x v="0"/>
    <n v="202311"/>
    <x v="10"/>
    <x v="11"/>
  </r>
  <r>
    <s v="MCE2"/>
    <n v="0"/>
    <n v="0"/>
    <n v="0"/>
    <n v="0"/>
    <n v="0"/>
    <n v="0"/>
    <n v="0"/>
    <n v="0"/>
    <n v="0"/>
    <n v="0"/>
    <n v="0"/>
    <n v="0"/>
    <s v="NOVIEMBRE"/>
    <x v="0"/>
    <x v="0"/>
    <x v="0"/>
    <n v="202311"/>
    <x v="10"/>
    <x v="11"/>
  </r>
  <r>
    <s v="MCE3"/>
    <n v="8.8950974885419459E-3"/>
    <n v="0"/>
    <n v="0"/>
    <n v="8.8950974885419459E-3"/>
    <n v="2.5414564252976973E-2"/>
    <n v="0"/>
    <n v="0"/>
    <n v="2.5414564252976973E-2"/>
    <n v="2120149.3017599997"/>
    <n v="0"/>
    <n v="0"/>
    <n v="2120149.3017599997"/>
    <s v="NOVIEMBRE"/>
    <x v="0"/>
    <x v="0"/>
    <x v="0"/>
    <n v="202311"/>
    <x v="10"/>
    <x v="11"/>
  </r>
  <r>
    <s v="MCE4"/>
    <n v="5.3882549770350653E-2"/>
    <n v="0"/>
    <n v="0"/>
    <n v="5.3882549770350653E-2"/>
    <n v="3.6614003387410839E-2"/>
    <n v="0"/>
    <n v="0"/>
    <n v="3.6614003387410839E-2"/>
    <n v="12842922.792000012"/>
    <n v="0"/>
    <n v="0"/>
    <n v="12842922.792000012"/>
    <s v="NOVIEMBRE"/>
    <x v="0"/>
    <x v="0"/>
    <x v="0"/>
    <n v="202311"/>
    <x v="10"/>
    <x v="11"/>
  </r>
  <r>
    <s v="MCE5"/>
    <n v="0.11187233486500908"/>
    <n v="0"/>
    <n v="0"/>
    <n v="0.11187233486500908"/>
    <n v="2.00436086966451E-2"/>
    <n v="0"/>
    <n v="0"/>
    <n v="2.00436086966451E-2"/>
    <n v="26664806.423520006"/>
    <n v="0"/>
    <n v="0"/>
    <n v="26664806.423520006"/>
    <s v="NOVIEMBRE"/>
    <x v="0"/>
    <x v="0"/>
    <x v="0"/>
    <n v="202311"/>
    <x v="10"/>
    <x v="11"/>
  </r>
  <r>
    <s v="MCE6"/>
    <n v="0"/>
    <n v="0"/>
    <n v="0"/>
    <n v="0"/>
    <n v="0"/>
    <n v="0"/>
    <n v="0"/>
    <n v="0"/>
    <n v="0"/>
    <n v="0"/>
    <n v="0"/>
    <n v="0"/>
    <s v="NOVIEMBRE"/>
    <x v="0"/>
    <x v="0"/>
    <x v="0"/>
    <n v="202311"/>
    <x v="10"/>
    <x v="11"/>
  </r>
  <r>
    <s v="MCE7"/>
    <n v="0"/>
    <n v="0"/>
    <n v="0"/>
    <n v="0"/>
    <n v="0"/>
    <n v="0"/>
    <n v="0"/>
    <n v="0"/>
    <n v="0"/>
    <n v="0"/>
    <n v="0"/>
    <n v="0"/>
    <s v="NOVIEMBRE"/>
    <x v="0"/>
    <x v="0"/>
    <x v="0"/>
    <n v="202311"/>
    <x v="10"/>
    <x v="11"/>
  </r>
  <r>
    <s v="MPO1"/>
    <n v="4.6695439414642867E-2"/>
    <n v="0"/>
    <n v="8.6295195262908264E-4"/>
    <n v="4.7558391367271947E-2"/>
    <n v="5.8999943987860196E-2"/>
    <n v="0"/>
    <n v="9.4140213014081726E-3"/>
    <n v="6.8413965289268366E-2"/>
    <n v="11129872.763942402"/>
    <n v="0"/>
    <n v="205684.87104000006"/>
    <n v="11335557.634982402"/>
    <s v="NOVIEMBRE"/>
    <x v="0"/>
    <x v="4"/>
    <x v="0"/>
    <n v="202311"/>
    <x v="10"/>
    <x v="12"/>
  </r>
  <r>
    <s v="MPO2"/>
    <n v="2.9463461814097817E-2"/>
    <n v="0"/>
    <n v="1.0449438187007832E-3"/>
    <n v="3.0508405632798601E-2"/>
    <n v="3.4656277443358516E-2"/>
    <n v="0"/>
    <n v="1.1399387113099452E-2"/>
    <n v="4.6055664556457966E-2"/>
    <n v="7022625.4487999622"/>
    <n v="0"/>
    <n v="249062.68992"/>
    <n v="7271688.138719962"/>
    <s v="NOVIEMBRE"/>
    <x v="0"/>
    <x v="2"/>
    <x v="1"/>
    <n v="202311"/>
    <x v="10"/>
    <x v="12"/>
  </r>
  <r>
    <s v="MPO3"/>
    <n v="5.4599682057300543E-2"/>
    <n v="0"/>
    <n v="1.571081440993377E-3"/>
    <n v="5.6170763498293919E-2"/>
    <n v="0.10216459625189354"/>
    <n v="0"/>
    <n v="1.7139070265382295E-2"/>
    <n v="0.11930366651727584"/>
    <n v="13013851.499572206"/>
    <n v="0"/>
    <n v="374467.75872000004"/>
    <n v="13388319.258292206"/>
    <s v="NOVIEMBRE"/>
    <x v="0"/>
    <x v="4"/>
    <x v="0"/>
    <n v="202311"/>
    <x v="10"/>
    <x v="12"/>
  </r>
  <r>
    <s v="NAR2"/>
    <n v="6.4470726370986402E-3"/>
    <n v="0"/>
    <n v="0"/>
    <n v="6.4470726370986402E-3"/>
    <n v="2.2754374013289301E-2"/>
    <n v="0"/>
    <n v="0"/>
    <n v="2.2754374013289301E-2"/>
    <n v="1536661.8036000002"/>
    <n v="0"/>
    <n v="0"/>
    <n v="1536661.8036000002"/>
    <s v="NOVIEMBRE"/>
    <x v="0"/>
    <x v="6"/>
    <x v="0"/>
    <n v="202311"/>
    <x v="10"/>
    <x v="13"/>
  </r>
  <r>
    <s v="NAR4"/>
    <n v="9.580257469355485E-3"/>
    <n v="1.0988596939085538E-2"/>
    <n v="0"/>
    <n v="2.0568854408441022E-2"/>
    <n v="4.2511292622869672E-2"/>
    <n v="8.3457698271535621E-3"/>
    <n v="0"/>
    <n v="5.0857062450023235E-2"/>
    <n v="2283457.4000452394"/>
    <n v="2619135.558405567"/>
    <n v="0"/>
    <n v="4902592.9584508063"/>
    <s v="NOVIEMBRE"/>
    <x v="0"/>
    <x v="6"/>
    <x v="0"/>
    <n v="202311"/>
    <x v="10"/>
    <x v="13"/>
  </r>
  <r>
    <s v="NAR5"/>
    <n v="7.7247549228290392E-3"/>
    <n v="0"/>
    <n v="0"/>
    <n v="7.7247549228290392E-3"/>
    <n v="1.3242437010564025E-2"/>
    <n v="0"/>
    <n v="0"/>
    <n v="1.3242437010564025E-2"/>
    <n v="1841197.7808000017"/>
    <n v="0"/>
    <n v="0"/>
    <n v="1841197.7808000017"/>
    <s v="NOVIEMBRE"/>
    <x v="0"/>
    <x v="6"/>
    <x v="0"/>
    <n v="202311"/>
    <x v="10"/>
    <x v="13"/>
  </r>
  <r>
    <s v="NAR6"/>
    <n v="1.2601270492309856E-2"/>
    <n v="0"/>
    <n v="0"/>
    <n v="1.2601270492309856E-2"/>
    <n v="4.7254764346162312E-2"/>
    <n v="0"/>
    <n v="0"/>
    <n v="4.7254764346162312E-2"/>
    <n v="3003516.8102400401"/>
    <n v="0"/>
    <n v="0"/>
    <n v="3003516.8102400401"/>
    <s v="NOVIEMBRE"/>
    <x v="0"/>
    <x v="6"/>
    <x v="0"/>
    <n v="202311"/>
    <x v="10"/>
    <x v="13"/>
  </r>
  <r>
    <s v="NAR8"/>
    <n v="4.0374976274583557E-2"/>
    <n v="0"/>
    <n v="0"/>
    <n v="4.0374976274583557E-2"/>
    <n v="1.8283008124339729E-2"/>
    <n v="0"/>
    <n v="0"/>
    <n v="1.8283008124339729E-2"/>
    <n v="9623388.3740340751"/>
    <n v="0"/>
    <n v="0"/>
    <n v="9623388.3740340751"/>
    <s v="NOVIEMBRE"/>
    <x v="0"/>
    <x v="6"/>
    <x v="0"/>
    <n v="202311"/>
    <x v="10"/>
    <x v="13"/>
  </r>
  <r>
    <s v="PBU1"/>
    <n v="1.9146391149240796E-2"/>
    <n v="0"/>
    <n v="0"/>
    <n v="1.9146391149240796E-2"/>
    <n v="2.3767933840437027E-2"/>
    <n v="0"/>
    <n v="0"/>
    <n v="2.3767933840437027E-2"/>
    <n v="4563548.3904000018"/>
    <n v="0"/>
    <n v="0"/>
    <n v="4563548.3904000018"/>
    <s v="NOVIEMBRE"/>
    <x v="0"/>
    <x v="6"/>
    <x v="0"/>
    <n v="202311"/>
    <x v="10"/>
    <x v="14"/>
  </r>
  <r>
    <s v="PBU2"/>
    <n v="2.8387124202472212E-2"/>
    <n v="0"/>
    <n v="0"/>
    <n v="2.8387124202472212E-2"/>
    <n v="1.0385533244806821E-2"/>
    <n v="0"/>
    <n v="0"/>
    <n v="1.0385533244806821E-2"/>
    <n v="6766080.0383999767"/>
    <n v="0"/>
    <n v="0"/>
    <n v="6766080.0383999767"/>
    <s v="NOVIEMBRE"/>
    <x v="0"/>
    <x v="6"/>
    <x v="0"/>
    <n v="202311"/>
    <x v="10"/>
    <x v="14"/>
  </r>
  <r>
    <s v="PBU3"/>
    <n v="7.1054993705701397E-2"/>
    <n v="0"/>
    <n v="0"/>
    <n v="7.1054993705701397E-2"/>
    <n v="4.3547493588785277E-2"/>
    <n v="0"/>
    <n v="0"/>
    <n v="4.3547493588785277E-2"/>
    <n v="16935980.239199981"/>
    <n v="0"/>
    <n v="0"/>
    <n v="16935980.239199981"/>
    <s v="NOVIEMBRE"/>
    <x v="0"/>
    <x v="6"/>
    <x v="0"/>
    <n v="202311"/>
    <x v="10"/>
    <x v="14"/>
  </r>
  <r>
    <s v="PBU4"/>
    <n v="2.2246368928277999E-2"/>
    <n v="0"/>
    <n v="0"/>
    <n v="2.2246368928277999E-2"/>
    <n v="1.3049546019380687E-2"/>
    <n v="0"/>
    <n v="0"/>
    <n v="1.3049546019380687E-2"/>
    <n v="5302429.0752000269"/>
    <n v="0"/>
    <n v="0"/>
    <n v="5302429.0752000269"/>
    <s v="NOVIEMBRE"/>
    <x v="0"/>
    <x v="6"/>
    <x v="0"/>
    <n v="202311"/>
    <x v="10"/>
    <x v="14"/>
  </r>
  <r>
    <s v="PBU5"/>
    <n v="3.3042873680214573E-2"/>
    <n v="0"/>
    <n v="0"/>
    <n v="3.3042873680214573E-2"/>
    <n v="5.1163159246784148E-2"/>
    <n v="0"/>
    <n v="0"/>
    <n v="5.1163159246784148E-2"/>
    <n v="7875779.4000000199"/>
    <n v="0"/>
    <n v="0"/>
    <n v="7875779.4000000199"/>
    <s v="NOVIEMBRE"/>
    <x v="0"/>
    <x v="0"/>
    <x v="0"/>
    <n v="202311"/>
    <x v="10"/>
    <x v="14"/>
  </r>
  <r>
    <s v="PFO1"/>
    <n v="0"/>
    <n v="0"/>
    <n v="0"/>
    <n v="0"/>
    <n v="0"/>
    <n v="0"/>
    <n v="0"/>
    <n v="0"/>
    <n v="0"/>
    <n v="0"/>
    <n v="0"/>
    <n v="0"/>
    <s v="NOVIEMBRE"/>
    <x v="0"/>
    <x v="0"/>
    <x v="0"/>
    <n v="202311"/>
    <x v="10"/>
    <x v="15"/>
  </r>
  <r>
    <s v="PFO10"/>
    <n v="2.2960006787426735E-3"/>
    <n v="0"/>
    <n v="0"/>
    <n v="2.2960006787426735E-3"/>
    <n v="1.5858521078487283E-2"/>
    <n v="0"/>
    <n v="0"/>
    <n v="1.5858521078487283E-2"/>
    <n v="547252.48847999994"/>
    <n v="0"/>
    <n v="0"/>
    <n v="547252.48847999994"/>
    <s v="NOVIEMBRE"/>
    <x v="0"/>
    <x v="0"/>
    <x v="0"/>
    <n v="202311"/>
    <x v="10"/>
    <x v="15"/>
  </r>
  <r>
    <s v="PFO11"/>
    <n v="4.6156422655511016E-3"/>
    <n v="0"/>
    <n v="0"/>
    <n v="4.6156422655511016E-3"/>
    <n v="2.9671985992828519E-2"/>
    <n v="0"/>
    <n v="0"/>
    <n v="2.9671985992828519E-2"/>
    <n v="1100139.7948799939"/>
    <n v="0"/>
    <n v="0"/>
    <n v="1100139.7948799939"/>
    <s v="NOVIEMBRE"/>
    <x v="0"/>
    <x v="0"/>
    <x v="0"/>
    <n v="202311"/>
    <x v="10"/>
    <x v="15"/>
  </r>
  <r>
    <s v="PFO12"/>
    <n v="0"/>
    <n v="0"/>
    <n v="0"/>
    <n v="0"/>
    <n v="0"/>
    <n v="0"/>
    <n v="0"/>
    <n v="0"/>
    <n v="0"/>
    <n v="0"/>
    <n v="0"/>
    <n v="0"/>
    <s v="NOVIEMBRE"/>
    <x v="0"/>
    <x v="0"/>
    <x v="0"/>
    <n v="202311"/>
    <x v="10"/>
    <x v="15"/>
  </r>
  <r>
    <s v="PFO14"/>
    <n v="2.5553351673462551E-3"/>
    <n v="0"/>
    <n v="0"/>
    <n v="2.5553351673462551E-3"/>
    <n v="1.7035567782308372E-2"/>
    <n v="0"/>
    <n v="0"/>
    <n v="1.7035567782308372E-2"/>
    <n v="609064.94591999939"/>
    <n v="0"/>
    <n v="0"/>
    <n v="609064.94591999939"/>
    <s v="NOVIEMBRE"/>
    <x v="0"/>
    <x v="0"/>
    <x v="0"/>
    <n v="202311"/>
    <x v="10"/>
    <x v="15"/>
  </r>
  <r>
    <s v="PFO15"/>
    <n v="0"/>
    <n v="0"/>
    <n v="0"/>
    <n v="0"/>
    <n v="0"/>
    <n v="0"/>
    <n v="0"/>
    <n v="0"/>
    <n v="0"/>
    <n v="0"/>
    <n v="0"/>
    <n v="0"/>
    <s v="NOVIEMBRE"/>
    <x v="0"/>
    <x v="0"/>
    <x v="0"/>
    <n v="202311"/>
    <x v="10"/>
    <x v="15"/>
  </r>
  <r>
    <s v="PFO16"/>
    <n v="8.8853353225247112E-3"/>
    <n v="0"/>
    <n v="0"/>
    <n v="8.8853353225247112E-3"/>
    <n v="1.1829863349520707E-2"/>
    <n v="0"/>
    <n v="0"/>
    <n v="1.1829863349520707E-2"/>
    <n v="2117822.4864000035"/>
    <n v="0"/>
    <n v="0"/>
    <n v="2117822.4864000035"/>
    <s v="NOVIEMBRE"/>
    <x v="0"/>
    <x v="0"/>
    <x v="0"/>
    <n v="202311"/>
    <x v="10"/>
    <x v="15"/>
  </r>
  <r>
    <s v="PFO17"/>
    <n v="8.8452624151338522E-3"/>
    <n v="0"/>
    <n v="0"/>
    <n v="8.8452624151338522E-3"/>
    <n v="1.437567158376578E-2"/>
    <n v="0"/>
    <n v="0"/>
    <n v="1.437567158376578E-2"/>
    <n v="2108271.0962400036"/>
    <n v="0"/>
    <n v="0"/>
    <n v="2108271.0962400036"/>
    <s v="NOVIEMBRE"/>
    <x v="0"/>
    <x v="0"/>
    <x v="0"/>
    <n v="202311"/>
    <x v="10"/>
    <x v="15"/>
  </r>
  <r>
    <s v="PFO2"/>
    <n v="4.4172282015257818E-3"/>
    <n v="0"/>
    <n v="0"/>
    <n v="4.4172282015257818E-3"/>
    <n v="3.3730341877449756E-2"/>
    <n v="0"/>
    <n v="0"/>
    <n v="3.3730341877449756E-2"/>
    <n v="1052847.7399199924"/>
    <n v="0"/>
    <n v="0"/>
    <n v="1052847.7399199924"/>
    <s v="NOVIEMBRE"/>
    <x v="0"/>
    <x v="0"/>
    <x v="0"/>
    <n v="202311"/>
    <x v="10"/>
    <x v="15"/>
  </r>
  <r>
    <s v="PFO3"/>
    <n v="2.5442792202906264E-3"/>
    <n v="0"/>
    <n v="0"/>
    <n v="2.5442792202906264E-3"/>
    <n v="2.9357067926430282E-3"/>
    <n v="0"/>
    <n v="0"/>
    <n v="2.9357067926430282E-3"/>
    <n v="606429.75744000019"/>
    <n v="0"/>
    <n v="0"/>
    <n v="606429.75744000019"/>
    <s v="NOVIEMBRE"/>
    <x v="0"/>
    <x v="0"/>
    <x v="0"/>
    <n v="202311"/>
    <x v="10"/>
    <x v="15"/>
  </r>
  <r>
    <s v="PFO4"/>
    <n v="7.2202097219580185E-3"/>
    <n v="0"/>
    <n v="0"/>
    <n v="7.2202097219580185E-3"/>
    <n v="1.0702803640365978E-2"/>
    <n v="0"/>
    <n v="0"/>
    <n v="1.0702803640365978E-2"/>
    <n v="1720939.2724800031"/>
    <n v="0"/>
    <n v="0"/>
    <n v="1720939.2724800031"/>
    <s v="NOVIEMBRE"/>
    <x v="0"/>
    <x v="0"/>
    <x v="0"/>
    <n v="202311"/>
    <x v="10"/>
    <x v="15"/>
  </r>
  <r>
    <s v="PFO5"/>
    <n v="0"/>
    <n v="0"/>
    <n v="0"/>
    <n v="0"/>
    <n v="0"/>
    <n v="0"/>
    <n v="0"/>
    <n v="0"/>
    <n v="0"/>
    <n v="0"/>
    <n v="0"/>
    <n v="0"/>
    <s v="NOVIEMBRE"/>
    <x v="0"/>
    <x v="0"/>
    <x v="0"/>
    <n v="202311"/>
    <x v="10"/>
    <x v="15"/>
  </r>
  <r>
    <s v="PFO6"/>
    <n v="4.6685647709827204E-3"/>
    <n v="0"/>
    <n v="0"/>
    <n v="4.6685647709827204E-3"/>
    <n v="6.832046006316192E-3"/>
    <n v="0"/>
    <n v="0"/>
    <n v="6.832046006316192E-3"/>
    <n v="1112753.8908000013"/>
    <n v="0"/>
    <n v="0"/>
    <n v="1112753.8908000013"/>
    <s v="NOVIEMBRE"/>
    <x v="0"/>
    <x v="0"/>
    <x v="0"/>
    <n v="202311"/>
    <x v="10"/>
    <x v="15"/>
  </r>
  <r>
    <s v="PFO7"/>
    <n v="1.6151778113863437E-3"/>
    <n v="0"/>
    <n v="0"/>
    <n v="1.6151778113863437E-3"/>
    <n v="4.6440858456534484E-3"/>
    <n v="0"/>
    <n v="0"/>
    <n v="4.6440858456534484E-3"/>
    <n v="384978.14256000024"/>
    <n v="0"/>
    <n v="0"/>
    <n v="384978.14256000024"/>
    <s v="NOVIEMBRE"/>
    <x v="0"/>
    <x v="0"/>
    <x v="0"/>
    <n v="202311"/>
    <x v="10"/>
    <x v="15"/>
  </r>
  <r>
    <s v="PFO8"/>
    <n v="0"/>
    <n v="0"/>
    <n v="0"/>
    <n v="0"/>
    <n v="0"/>
    <n v="0"/>
    <n v="0"/>
    <n v="0"/>
    <n v="0"/>
    <n v="0"/>
    <n v="0"/>
    <n v="0"/>
    <s v="NOVIEMBRE"/>
    <x v="0"/>
    <x v="0"/>
    <x v="0"/>
    <n v="202311"/>
    <x v="10"/>
    <x v="15"/>
  </r>
  <r>
    <s v="PFO9"/>
    <n v="0"/>
    <n v="0"/>
    <n v="0"/>
    <n v="0"/>
    <n v="0"/>
    <n v="0"/>
    <n v="0"/>
    <n v="0"/>
    <n v="0"/>
    <n v="0"/>
    <n v="0"/>
    <n v="0"/>
    <s v="NOVIEMBRE"/>
    <x v="0"/>
    <x v="0"/>
    <x v="0"/>
    <n v="202311"/>
    <x v="10"/>
    <x v="15"/>
  </r>
  <r>
    <s v="PIH1"/>
    <n v="4.4261523502794531E-3"/>
    <n v="0"/>
    <n v="0"/>
    <n v="4.4261523502794531E-3"/>
    <n v="3.5887721759022603E-3"/>
    <n v="0"/>
    <n v="0"/>
    <n v="3.5887721759022603E-3"/>
    <n v="1054974.8136000002"/>
    <n v="0"/>
    <n v="0"/>
    <n v="1054974.8136000002"/>
    <s v="NOVIEMBRE"/>
    <x v="0"/>
    <x v="1"/>
    <x v="0"/>
    <n v="202311"/>
    <x v="10"/>
    <x v="16"/>
  </r>
  <r>
    <s v="PIH2"/>
    <n v="1.129870742501842E-2"/>
    <n v="0"/>
    <n v="0"/>
    <n v="1.129870742501842E-2"/>
    <n v="1.5888807316432167E-2"/>
    <n v="0"/>
    <n v="0"/>
    <n v="1.5888807316432167E-2"/>
    <n v="2693050.4908799995"/>
    <n v="0"/>
    <n v="0"/>
    <n v="2693050.4908799995"/>
    <s v="NOVIEMBRE"/>
    <x v="0"/>
    <x v="1"/>
    <x v="0"/>
    <n v="202311"/>
    <x v="10"/>
    <x v="16"/>
  </r>
  <r>
    <s v="PIH3"/>
    <n v="0.14511349529796122"/>
    <n v="0"/>
    <n v="0"/>
    <n v="0.14511349529796122"/>
    <n v="9.675482692920509E-2"/>
    <n v="0"/>
    <n v="0"/>
    <n v="9.675482692920509E-2"/>
    <n v="34587847.533793218"/>
    <n v="0"/>
    <n v="0"/>
    <n v="34587847.533793218"/>
    <s v="NOVIEMBRE"/>
    <x v="0"/>
    <x v="1"/>
    <x v="0"/>
    <n v="202311"/>
    <x v="10"/>
    <x v="16"/>
  </r>
  <r>
    <s v="PIH4"/>
    <n v="0"/>
    <n v="1.6860907342121025E-3"/>
    <n v="0"/>
    <n v="1.6860907342121025E-3"/>
    <n v="0"/>
    <n v="5.3244970554066507E-3"/>
    <n v="0"/>
    <n v="5.3244970554066507E-3"/>
    <n v="0"/>
    <n v="401880.26016000053"/>
    <n v="0"/>
    <n v="401880.26016000053"/>
    <s v="NOVIEMBRE"/>
    <x v="0"/>
    <x v="1"/>
    <x v="0"/>
    <n v="202311"/>
    <x v="10"/>
    <x v="16"/>
  </r>
  <r>
    <s v="PIH5"/>
    <n v="0"/>
    <n v="2.4660250702089544E-2"/>
    <n v="2.8325963644292042E-2"/>
    <n v="5.2986214346381587E-2"/>
    <n v="0"/>
    <n v="9.9973989332795433E-3"/>
    <n v="9.9973989332795433E-3"/>
    <n v="1.9994797866559087E-2"/>
    <n v="0"/>
    <n v="5877778.5600000015"/>
    <n v="6751502.4000000013"/>
    <n v="12629280.960000003"/>
    <s v="NOVIEMBRE"/>
    <x v="0"/>
    <x v="1"/>
    <x v="0"/>
    <n v="202311"/>
    <x v="10"/>
    <x v="16"/>
  </r>
  <r>
    <s v="PIH6"/>
    <n v="0"/>
    <n v="2.4660250702089544E-2"/>
    <n v="2.8159340328737383E-2"/>
    <n v="5.2819591030826923E-2"/>
    <n v="0"/>
    <n v="9.9973989332795433E-3"/>
    <n v="9.9973989332795433E-3"/>
    <n v="1.9994797866559087E-2"/>
    <n v="0"/>
    <n v="5877778.5600000015"/>
    <n v="6711787.6800000016"/>
    <n v="12589566.240000002"/>
    <s v="NOVIEMBRE"/>
    <x v="0"/>
    <x v="1"/>
    <x v="0"/>
    <n v="202311"/>
    <x v="10"/>
    <x v="16"/>
  </r>
  <r>
    <s v="SGA1"/>
    <n v="1.4469396222456778E-2"/>
    <n v="0"/>
    <n v="0"/>
    <n v="1.4469396222456778E-2"/>
    <n v="1.3565058958553255E-2"/>
    <n v="0"/>
    <n v="0"/>
    <n v="1.3565058958553255E-2"/>
    <n v="3448785.1692965655"/>
    <n v="0"/>
    <n v="0"/>
    <n v="3448785.1692965655"/>
    <s v="NOVIEMBRE"/>
    <x v="0"/>
    <x v="7"/>
    <x v="1"/>
    <n v="202311"/>
    <x v="10"/>
    <x v="17"/>
  </r>
  <r>
    <s v="SGA2"/>
    <n v="0"/>
    <n v="0"/>
    <n v="0"/>
    <n v="0"/>
    <n v="0"/>
    <n v="0"/>
    <n v="0"/>
    <n v="0"/>
    <n v="0"/>
    <n v="0"/>
    <n v="0"/>
    <n v="0"/>
    <s v="NOVIEMBRE"/>
    <x v="0"/>
    <x v="7"/>
    <x v="1"/>
    <n v="202311"/>
    <x v="10"/>
    <x v="17"/>
  </r>
  <r>
    <s v="SGA3"/>
    <n v="6.8995313895272609E-2"/>
    <n v="0"/>
    <n v="0"/>
    <n v="6.8995313895272609E-2"/>
    <n v="3.3547154244054814E-2"/>
    <n v="0"/>
    <n v="0"/>
    <n v="3.3547154244054814E-2"/>
    <n v="16445054.90447996"/>
    <n v="0"/>
    <n v="0"/>
    <n v="16445054.90447996"/>
    <s v="NOVIEMBRE"/>
    <x v="0"/>
    <x v="7"/>
    <x v="1"/>
    <n v="202311"/>
    <x v="10"/>
    <x v="17"/>
  </r>
  <r>
    <s v="SGA4"/>
    <n v="2.3658942589321074E-3"/>
    <n v="0"/>
    <n v="0"/>
    <n v="2.3658942589321074E-3"/>
    <n v="1.9853658116912795E-3"/>
    <n v="0"/>
    <n v="0"/>
    <n v="1.9853658116912795E-3"/>
    <n v="563911.64543999976"/>
    <n v="0"/>
    <n v="0"/>
    <n v="563911.64543999976"/>
    <s v="NOVIEMBRE"/>
    <x v="0"/>
    <x v="7"/>
    <x v="1"/>
    <n v="202311"/>
    <x v="10"/>
    <x v="17"/>
  </r>
  <r>
    <s v="SGA5"/>
    <n v="0"/>
    <n v="0"/>
    <n v="0"/>
    <n v="0"/>
    <n v="0"/>
    <n v="0"/>
    <n v="0"/>
    <n v="0"/>
    <n v="0"/>
    <n v="0"/>
    <n v="0"/>
    <n v="0"/>
    <s v="NOVIEMBRE"/>
    <x v="0"/>
    <x v="7"/>
    <x v="1"/>
    <n v="202311"/>
    <x v="10"/>
    <x v="17"/>
  </r>
  <r>
    <s v="SGA6"/>
    <n v="0"/>
    <n v="0"/>
    <n v="0"/>
    <n v="0"/>
    <n v="0"/>
    <n v="0"/>
    <n v="0"/>
    <n v="0"/>
    <n v="0"/>
    <n v="0"/>
    <n v="0"/>
    <n v="0"/>
    <s v="NOVIEMBRE"/>
    <x v="0"/>
    <x v="7"/>
    <x v="1"/>
    <n v="202311"/>
    <x v="10"/>
    <x v="17"/>
  </r>
  <r>
    <s v="SRI1"/>
    <n v="0.13117619974950617"/>
    <n v="0"/>
    <n v="0"/>
    <n v="0.13117619974950617"/>
    <n v="5.8256313789945051E-2"/>
    <n v="0"/>
    <n v="0"/>
    <n v="5.8256313789945051E-2"/>
    <n v="31265888.72856012"/>
    <n v="0"/>
    <n v="0"/>
    <n v="31265888.72856012"/>
    <s v="NOVIEMBRE"/>
    <x v="0"/>
    <x v="6"/>
    <x v="0"/>
    <n v="202311"/>
    <x v="10"/>
    <x v="18"/>
  </r>
  <r>
    <s v="SRI2"/>
    <n v="0.13001233098967133"/>
    <n v="0"/>
    <n v="0"/>
    <n v="0.13001233098967133"/>
    <n v="0.10344249868035417"/>
    <n v="0"/>
    <n v="0"/>
    <n v="0.10344249868035417"/>
    <n v="30988480.241280109"/>
    <n v="0"/>
    <n v="0"/>
    <n v="30988480.241280109"/>
    <s v="NOVIEMBRE"/>
    <x v="0"/>
    <x v="6"/>
    <x v="0"/>
    <n v="202311"/>
    <x v="10"/>
    <x v="18"/>
  </r>
  <r>
    <s v="SRI3"/>
    <n v="4.4788347221092302E-3"/>
    <n v="0"/>
    <n v="0"/>
    <n v="4.4788347221092302E-3"/>
    <n v="3.3591260415819311E-3"/>
    <n v="0"/>
    <n v="0"/>
    <n v="3.3591260415819311E-3"/>
    <n v="1067531.6735999982"/>
    <n v="0"/>
    <n v="0"/>
    <n v="1067531.6735999982"/>
    <s v="NOVIEMBRE"/>
    <x v="0"/>
    <x v="6"/>
    <x v="0"/>
    <n v="202311"/>
    <x v="10"/>
    <x v="18"/>
  </r>
  <r>
    <s v="SRI4"/>
    <n v="1.5534291709160897E-2"/>
    <n v="0"/>
    <n v="0"/>
    <n v="1.5534291709160897E-2"/>
    <n v="2.1930764765874272E-2"/>
    <n v="0"/>
    <n v="0"/>
    <n v="2.1930764765874272E-2"/>
    <n v="3702603.3455999889"/>
    <n v="0"/>
    <n v="0"/>
    <n v="3702603.3455999889"/>
    <s v="NOVIEMBRE"/>
    <x v="0"/>
    <x v="6"/>
    <x v="0"/>
    <n v="202311"/>
    <x v="10"/>
    <x v="18"/>
  </r>
  <r>
    <s v="ACY1"/>
    <n v="0"/>
    <n v="0"/>
    <n v="6.1072639789994335E-3"/>
    <n v="6.1072639789994335E-3"/>
    <n v="0"/>
    <n v="0"/>
    <n v="1.8791581473844413E-2"/>
    <n v="1.8791581473844413E-2"/>
    <n v="0"/>
    <n v="0"/>
    <n v="1455668.3044800002"/>
    <n v="1455668.3044800002"/>
    <s v="DICIEMBRE"/>
    <x v="0"/>
    <x v="0"/>
    <x v="0"/>
    <n v="202312"/>
    <x v="11"/>
    <x v="0"/>
  </r>
  <r>
    <s v="ACY2"/>
    <n v="2.8477884861704823E-3"/>
    <n v="0"/>
    <n v="1.0638879080147226E-2"/>
    <n v="1.3486667566317709E-2"/>
    <n v="1.4238942430852415E-2"/>
    <n v="0"/>
    <n v="3.2735012554299163E-2"/>
    <n v="4.6973954985151577E-2"/>
    <n v="678771.28799999913"/>
    <n v="0"/>
    <n v="2535780.1996800005"/>
    <n v="3214551.4876799998"/>
    <s v="DICIEMBRE"/>
    <x v="0"/>
    <x v="0"/>
    <x v="0"/>
    <n v="202312"/>
    <x v="11"/>
    <x v="0"/>
  </r>
  <r>
    <s v="ACY3"/>
    <n v="0"/>
    <n v="0"/>
    <n v="0"/>
    <n v="0"/>
    <n v="0"/>
    <n v="0"/>
    <n v="0"/>
    <n v="0"/>
    <n v="0"/>
    <n v="0"/>
    <n v="0"/>
    <n v="0"/>
    <s v="DICIEMBRE"/>
    <x v="0"/>
    <x v="0"/>
    <x v="0"/>
    <n v="202312"/>
    <x v="11"/>
    <x v="0"/>
  </r>
  <r>
    <s v="ACY4"/>
    <n v="4.2577157748836943E-4"/>
    <n v="0"/>
    <n v="4.2284880851030694E-3"/>
    <n v="4.6542596625914392E-3"/>
    <n v="2.1288578874418471E-3"/>
    <n v="0"/>
    <n v="1.3010732569547906E-2"/>
    <n v="1.5139590456989753E-2"/>
    <n v="101482.79040000006"/>
    <n v="0"/>
    <n v="1007861.4748800001"/>
    <n v="1109344.2652800002"/>
    <s v="DICIEMBRE"/>
    <x v="0"/>
    <x v="0"/>
    <x v="0"/>
    <n v="202312"/>
    <x v="11"/>
    <x v="0"/>
  </r>
  <r>
    <s v="ACY5"/>
    <n v="2.2869246051481339E-2"/>
    <n v="0"/>
    <n v="8.9187383838026414E-3"/>
    <n v="3.1787984435283981E-2"/>
    <n v="6.860773815444457E-2"/>
    <n v="0"/>
    <n v="2.7442271950161974E-2"/>
    <n v="9.6050010104606537E-2"/>
    <n v="5450892.0424870923"/>
    <n v="0"/>
    <n v="2125784.11968"/>
    <n v="7576676.1621670928"/>
    <s v="DICIEMBRE"/>
    <x v="0"/>
    <x v="0"/>
    <x v="0"/>
    <n v="202312"/>
    <x v="11"/>
    <x v="0"/>
  </r>
  <r>
    <s v="ACY6"/>
    <n v="0"/>
    <n v="8.3459658367201095E-4"/>
    <n v="6.2571073463254514E-3"/>
    <n v="7.0917039299974623E-3"/>
    <n v="0"/>
    <n v="2.2761725009236653E-3"/>
    <n v="1.9252637988693696E-2"/>
    <n v="2.1528810489617363E-2"/>
    <n v="0"/>
    <n v="198926.36015999992"/>
    <n v="1491383.51856"/>
    <n v="1690309.8787199999"/>
    <s v="DICIEMBRE"/>
    <x v="0"/>
    <x v="0"/>
    <x v="0"/>
    <n v="202312"/>
    <x v="11"/>
    <x v="0"/>
  </r>
  <r>
    <s v="ACY7"/>
    <n v="1.1467604642297242E-2"/>
    <n v="0"/>
    <n v="1.9112674403828735E-3"/>
    <n v="1.3378872082680116E-2"/>
    <n v="2.9404114467428827E-3"/>
    <n v="0"/>
    <n v="5.8808228934857654E-3"/>
    <n v="8.8212343402286481E-3"/>
    <n v="2733307.2"/>
    <n v="0"/>
    <n v="455551.19999999995"/>
    <n v="3188858.4000000004"/>
    <s v="DICIEMBRE"/>
    <x v="0"/>
    <x v="0"/>
    <x v="0"/>
    <n v="202312"/>
    <x v="11"/>
    <x v="0"/>
  </r>
  <r>
    <s v="ACY8"/>
    <n v="8.2280553377057062E-4"/>
    <n v="0"/>
    <n v="1.0502796838391967E-2"/>
    <n v="1.1325602372162537E-2"/>
    <n v="6.1710415032792849E-3"/>
    <n v="0"/>
    <n v="3.2316297964282974E-2"/>
    <n v="3.8487339467562262E-2"/>
    <n v="196115.95968000029"/>
    <n v="0"/>
    <n v="2503344.9542399999"/>
    <n v="2699460.9139200002"/>
    <s v="DICIEMBRE"/>
    <x v="0"/>
    <x v="0"/>
    <x v="0"/>
    <n v="202312"/>
    <x v="11"/>
    <x v="0"/>
  </r>
  <r>
    <s v="ACY9"/>
    <n v="4.5025116921474588E-2"/>
    <n v="0"/>
    <n v="4.4926252453639827E-3"/>
    <n v="4.9517742166838574E-2"/>
    <n v="4.1472503971140579E-2"/>
    <n v="0"/>
    <n v="1.382346229342764E-2"/>
    <n v="5.5295966264568217E-2"/>
    <n v="10731750.88443361"/>
    <n v="0"/>
    <n v="1070818.6507199998"/>
    <n v="11802569.535153611"/>
    <s v="DICIEMBRE"/>
    <x v="0"/>
    <x v="1"/>
    <x v="0"/>
    <n v="202312"/>
    <x v="11"/>
    <x v="0"/>
  </r>
  <r>
    <s v="APR10"/>
    <n v="0"/>
    <n v="0"/>
    <n v="0"/>
    <n v="0"/>
    <n v="0"/>
    <n v="0"/>
    <n v="0"/>
    <n v="0"/>
    <n v="0"/>
    <n v="0"/>
    <n v="0"/>
    <n v="0"/>
    <s v="DICIEMBRE"/>
    <x v="0"/>
    <x v="0"/>
    <x v="0"/>
    <n v="202312"/>
    <x v="11"/>
    <x v="1"/>
  </r>
  <r>
    <s v="APR11"/>
    <n v="1.9035253370436017E-2"/>
    <n v="0"/>
    <n v="4.15712429929062E-3"/>
    <n v="2.3192377669726635E-2"/>
    <n v="1.3127760945128276E-2"/>
    <n v="0"/>
    <n v="1.3127760945128273E-2"/>
    <n v="2.6255521890256549E-2"/>
    <n v="4537058.6721600061"/>
    <n v="0"/>
    <n v="990851.89391999994"/>
    <n v="5527910.5660800058"/>
    <s v="DICIEMBRE"/>
    <x v="0"/>
    <x v="0"/>
    <x v="0"/>
    <n v="202312"/>
    <x v="11"/>
    <x v="1"/>
  </r>
  <r>
    <s v="APR12"/>
    <n v="1.1937501994229735E-2"/>
    <n v="0"/>
    <n v="3.9105609981097402E-3"/>
    <n v="1.5848062992339474E-2"/>
    <n v="2.4698279988061511E-2"/>
    <n v="0"/>
    <n v="1.2349139994030757E-2"/>
    <n v="3.7047419982092267E-2"/>
    <n v="2845307.382720002"/>
    <n v="0"/>
    <n v="932083.45296000002"/>
    <n v="3777390.8356800019"/>
    <s v="DICIEMBRE"/>
    <x v="0"/>
    <x v="0"/>
    <x v="0"/>
    <n v="202312"/>
    <x v="11"/>
    <x v="1"/>
  </r>
  <r>
    <s v="APR13"/>
    <n v="0"/>
    <n v="0"/>
    <n v="0"/>
    <n v="0"/>
    <n v="0"/>
    <n v="0"/>
    <n v="0"/>
    <n v="0"/>
    <n v="0"/>
    <n v="0"/>
    <n v="0"/>
    <n v="0"/>
    <s v="DICIEMBRE"/>
    <x v="0"/>
    <x v="0"/>
    <x v="0"/>
    <n v="202312"/>
    <x v="11"/>
    <x v="1"/>
  </r>
  <r>
    <s v="APR14"/>
    <n v="3.9148638001934813E-2"/>
    <n v="0"/>
    <n v="4.895510620425203E-3"/>
    <n v="4.4044148622360016E-2"/>
    <n v="3.1922576871564107E-2"/>
    <n v="0"/>
    <n v="1.5459507222395379E-2"/>
    <n v="4.7382084093959484E-2"/>
    <n v="9331090.2720000334"/>
    <n v="0"/>
    <n v="1166846.50752"/>
    <n v="10497936.779520033"/>
    <s v="DICIEMBRE"/>
    <x v="0"/>
    <x v="0"/>
    <x v="0"/>
    <n v="202312"/>
    <x v="11"/>
    <x v="1"/>
  </r>
  <r>
    <s v="APR2"/>
    <n v="2.8459213249017886E-3"/>
    <n v="0"/>
    <n v="4.324913977813258E-3"/>
    <n v="7.1708353027150461E-3"/>
    <n v="2.4233400938331463E-2"/>
    <n v="0"/>
    <n v="1.365762308783134E-2"/>
    <n v="3.7891024026162803E-2"/>
    <n v="678326.24951999809"/>
    <n v="0"/>
    <n v="1030844.6169600002"/>
    <n v="1709170.8664799985"/>
    <s v="DICIEMBRE"/>
    <x v="0"/>
    <x v="0"/>
    <x v="0"/>
    <n v="202312"/>
    <x v="11"/>
    <x v="1"/>
  </r>
  <r>
    <s v="APR3"/>
    <n v="2.2032826415703616E-2"/>
    <n v="0"/>
    <n v="4.7588206936376156E-3"/>
    <n v="2.6791647109341232E-2"/>
    <n v="3.2561528278941328E-2"/>
    <n v="0"/>
    <n v="1.5027854822013523E-2"/>
    <n v="4.7589383100954855E-2"/>
    <n v="5251531.1572800009"/>
    <n v="0"/>
    <n v="1134266.42016"/>
    <n v="6385797.5774400011"/>
    <s v="DICIEMBRE"/>
    <x v="0"/>
    <x v="0"/>
    <x v="0"/>
    <n v="202312"/>
    <x v="11"/>
    <x v="1"/>
  </r>
  <r>
    <s v="APR4"/>
    <n v="5.0086968583818261E-4"/>
    <n v="0"/>
    <n v="4.1033049684437361E-3"/>
    <n v="4.6041746542819185E-3"/>
    <n v="3.3391312389212174E-3"/>
    <n v="0"/>
    <n v="1.2957805163506534E-2"/>
    <n v="1.6296936402427752E-2"/>
    <n v="119382.44831999994"/>
    <n v="0"/>
    <n v="978024.03936000017"/>
    <n v="1097406.48768"/>
    <s v="DICIEMBRE"/>
    <x v="0"/>
    <x v="0"/>
    <x v="0"/>
    <n v="202312"/>
    <x v="11"/>
    <x v="1"/>
  </r>
  <r>
    <s v="APR5"/>
    <n v="0"/>
    <n v="0"/>
    <n v="3.367712038183558E-3"/>
    <n v="3.367712038183558E-3"/>
    <n v="0"/>
    <n v="0"/>
    <n v="1.0634880120579657E-2"/>
    <n v="1.0634880120579657E-2"/>
    <n v="0"/>
    <n v="0"/>
    <n v="802695.23135999998"/>
    <n v="802695.23135999998"/>
    <s v="DICIEMBRE"/>
    <x v="0"/>
    <x v="0"/>
    <x v="0"/>
    <n v="202312"/>
    <x v="11"/>
    <x v="1"/>
  </r>
  <r>
    <s v="APR6"/>
    <n v="0"/>
    <n v="0"/>
    <n v="2.3520351162496316E-3"/>
    <n v="2.3520351162496316E-3"/>
    <n v="0"/>
    <n v="0"/>
    <n v="7.4274793144725217E-3"/>
    <n v="7.4274793144725217E-3"/>
    <n v="0"/>
    <n v="0"/>
    <n v="560608.31520000007"/>
    <n v="560608.31520000007"/>
    <s v="DICIEMBRE"/>
    <x v="0"/>
    <x v="0"/>
    <x v="0"/>
    <n v="202312"/>
    <x v="11"/>
    <x v="1"/>
  </r>
  <r>
    <s v="APR8"/>
    <n v="0"/>
    <n v="0"/>
    <n v="0"/>
    <n v="0"/>
    <n v="0"/>
    <n v="0"/>
    <n v="0"/>
    <n v="0"/>
    <n v="0"/>
    <n v="0"/>
    <n v="0"/>
    <n v="0"/>
    <s v="DICIEMBRE"/>
    <x v="0"/>
    <x v="0"/>
    <x v="0"/>
    <n v="202312"/>
    <x v="11"/>
    <x v="1"/>
  </r>
  <r>
    <s v="APR9"/>
    <n v="0"/>
    <n v="0"/>
    <n v="1.3752794404990917E-3"/>
    <n v="1.3752794404990917E-3"/>
    <n v="0"/>
    <n v="0"/>
    <n v="4.3429877068392377E-3"/>
    <n v="4.3429877068392377E-3"/>
    <n v="0"/>
    <n v="0"/>
    <n v="327798.2904"/>
    <n v="327798.2904"/>
    <s v="DICIEMBRE"/>
    <x v="0"/>
    <x v="0"/>
    <x v="0"/>
    <n v="202312"/>
    <x v="11"/>
    <x v="1"/>
  </r>
  <r>
    <s v="CAT1"/>
    <n v="8.7588486107002539E-3"/>
    <n v="0"/>
    <n v="1.1899952940054824E-2"/>
    <n v="2.0658801550755078E-2"/>
    <n v="7.248702298510554E-3"/>
    <n v="0"/>
    <n v="3.624351149255277E-3"/>
    <n v="1.0873053447765832E-2"/>
    <n v="2087674.3415999999"/>
    <n v="0"/>
    <n v="2836357.55376"/>
    <n v="4924031.8953600004"/>
    <s v="DICIEMBRE"/>
    <x v="0"/>
    <x v="2"/>
    <x v="1"/>
    <n v="202312"/>
    <x v="11"/>
    <x v="2"/>
  </r>
  <r>
    <s v="CAT10"/>
    <n v="0"/>
    <n v="0"/>
    <n v="0"/>
    <n v="0"/>
    <n v="0"/>
    <n v="0"/>
    <n v="0"/>
    <n v="0"/>
    <n v="0"/>
    <n v="0"/>
    <n v="0"/>
    <n v="0"/>
    <s v="DICIEMBRE"/>
    <x v="0"/>
    <x v="2"/>
    <x v="1"/>
    <n v="202312"/>
    <x v="11"/>
    <x v="2"/>
  </r>
  <r>
    <s v="CAT11"/>
    <n v="0"/>
    <n v="0"/>
    <n v="0"/>
    <n v="0"/>
    <n v="0"/>
    <n v="0"/>
    <n v="0"/>
    <n v="0"/>
    <n v="0"/>
    <n v="0"/>
    <n v="0"/>
    <n v="0"/>
    <s v="DICIEMBRE"/>
    <x v="0"/>
    <x v="2"/>
    <x v="1"/>
    <n v="202312"/>
    <x v="11"/>
    <x v="2"/>
  </r>
  <r>
    <s v="CAT2"/>
    <n v="4.2900519696321901E-2"/>
    <n v="0"/>
    <n v="4.0620093400170955E-2"/>
    <n v="8.3520613096492863E-2"/>
    <n v="5.9861190273938283E-2"/>
    <n v="0"/>
    <n v="8.5515986105623252E-3"/>
    <n v="6.8412788884500614E-2"/>
    <n v="10225352.462639639"/>
    <n v="0"/>
    <n v="9681812.1323999837"/>
    <n v="19907164.595039621"/>
    <s v="DICIEMBRE"/>
    <x v="0"/>
    <x v="2"/>
    <x v="1"/>
    <n v="202312"/>
    <x v="11"/>
    <x v="2"/>
  </r>
  <r>
    <s v="CAT3"/>
    <n v="1.3768064941771097E-2"/>
    <n v="0"/>
    <n v="1.775355742491528E-2"/>
    <n v="3.1521622366686375E-2"/>
    <n v="1.0869524954029743E-2"/>
    <n v="0"/>
    <n v="5.4347624770148687E-3"/>
    <n v="1.630428743104461E-2"/>
    <n v="3281622.641279975"/>
    <n v="0"/>
    <n v="4231566.0374399954"/>
    <n v="7513188.6787199704"/>
    <s v="DICIEMBRE"/>
    <x v="0"/>
    <x v="2"/>
    <x v="1"/>
    <n v="202312"/>
    <x v="11"/>
    <x v="2"/>
  </r>
  <r>
    <s v="CAT4"/>
    <n v="2.0030382695071361E-2"/>
    <n v="0"/>
    <n v="2.5240907433567158E-2"/>
    <n v="4.5271290128638522E-2"/>
    <n v="2.6453352768804082E-2"/>
    <n v="0"/>
    <n v="6.6133381922010093E-3"/>
    <n v="3.3066690961005091E-2"/>
    <n v="4774248.0619933773"/>
    <n v="0"/>
    <n v="6016178.2843676861"/>
    <n v="10790426.346361063"/>
    <s v="DICIEMBRE"/>
    <x v="0"/>
    <x v="2"/>
    <x v="1"/>
    <n v="202312"/>
    <x v="11"/>
    <x v="2"/>
  </r>
  <r>
    <s v="CAT5"/>
    <n v="8.3496315496570366E-3"/>
    <n v="0"/>
    <n v="7.9101772575698327E-3"/>
    <n v="1.6259808807226869E-2"/>
    <n v="1.4382140468308791E-2"/>
    <n v="0"/>
    <n v="2.3970234113847981E-3"/>
    <n v="1.6779163879693589E-2"/>
    <n v="1990137.3254399996"/>
    <n v="0"/>
    <n v="1885393.2556800004"/>
    <n v="3875530.5811200002"/>
    <s v="DICIEMBRE"/>
    <x v="0"/>
    <x v="2"/>
    <x v="1"/>
    <n v="202312"/>
    <x v="11"/>
    <x v="2"/>
  </r>
  <r>
    <s v="CAT6"/>
    <n v="4.8988920935889779E-3"/>
    <n v="0"/>
    <n v="2.8672927253653075E-2"/>
    <n v="3.357181934724205E-2"/>
    <n v="2.5935311083706277E-2"/>
    <n v="0"/>
    <n v="8.6451036945687492E-3"/>
    <n v="3.4580414778275025E-2"/>
    <n v="1167652.4827200002"/>
    <n v="0"/>
    <n v="6834201.2959199836"/>
    <n v="8001853.7786399834"/>
    <s v="DICIEMBRE"/>
    <x v="0"/>
    <x v="2"/>
    <x v="1"/>
    <n v="202312"/>
    <x v="11"/>
    <x v="2"/>
  </r>
  <r>
    <s v="CAT7"/>
    <n v="2.3695011633797364E-2"/>
    <n v="0"/>
    <n v="3.3913485400872197E-2"/>
    <n v="5.760849703466956E-2"/>
    <n v="3.554251745069606E-2"/>
    <n v="0"/>
    <n v="8.8856293626739628E-3"/>
    <n v="4.4428146813370026E-2"/>
    <n v="5647713.530675712"/>
    <n v="0"/>
    <n v="8083289.9907796094"/>
    <n v="13731003.521455321"/>
    <s v="DICIEMBRE"/>
    <x v="0"/>
    <x v="2"/>
    <x v="1"/>
    <n v="202312"/>
    <x v="11"/>
    <x v="2"/>
  </r>
  <r>
    <s v="CAT8"/>
    <n v="0"/>
    <n v="0"/>
    <n v="1.3561177592378161E-2"/>
    <n v="1.3561177592378161E-2"/>
    <n v="0"/>
    <n v="0"/>
    <n v="4.0683532777134523E-3"/>
    <n v="4.0683532777134523E-3"/>
    <n v="0"/>
    <n v="0"/>
    <n v="3232310.9760000017"/>
    <n v="3232310.9760000017"/>
    <s v="DICIEMBRE"/>
    <x v="0"/>
    <x v="2"/>
    <x v="1"/>
    <n v="202312"/>
    <x v="11"/>
    <x v="2"/>
  </r>
  <r>
    <s v="CAT9"/>
    <n v="8.9012527370660524E-3"/>
    <n v="0"/>
    <n v="2.2037678094590632E-2"/>
    <n v="3.0938930831656684E-2"/>
    <n v="1.2415593292727152E-2"/>
    <n v="0"/>
    <n v="6.2077966463635727E-3"/>
    <n v="1.8623389939090726E-2"/>
    <n v="2121616.4102400038"/>
    <n v="0"/>
    <n v="5252687.5564800194"/>
    <n v="7374303.9667200232"/>
    <s v="DICIEMBRE"/>
    <x v="0"/>
    <x v="2"/>
    <x v="1"/>
    <n v="202312"/>
    <x v="11"/>
    <x v="2"/>
  </r>
  <r>
    <s v="CUR1"/>
    <n v="0"/>
    <n v="0"/>
    <n v="1.1028503199583638E-4"/>
    <n v="1.1028503199583638E-4"/>
    <n v="0"/>
    <n v="0"/>
    <n v="4.5635185653449537E-4"/>
    <n v="4.5635185653449537E-4"/>
    <n v="0"/>
    <n v="0"/>
    <n v="26286.472320000001"/>
    <n v="26286.472320000001"/>
    <s v="DICIEMBRE"/>
    <x v="0"/>
    <x v="3"/>
    <x v="1"/>
    <n v="202312"/>
    <x v="11"/>
    <x v="3"/>
  </r>
  <r>
    <s v="CUR2"/>
    <n v="1.5857168464658293E-3"/>
    <n v="0"/>
    <n v="1.5857149842336538E-2"/>
    <n v="1.7442866688802367E-2"/>
    <n v="1.5857168464658213E-2"/>
    <n v="0"/>
    <n v="1.5857109657326608E-2"/>
    <n v="3.1714278121984824E-2"/>
    <n v="377956.11278922501"/>
    <n v="0"/>
    <n v="3779556.6892559682"/>
    <n v="4157512.802045193"/>
    <s v="DICIEMBRE"/>
    <x v="0"/>
    <x v="3"/>
    <x v="1"/>
    <n v="202312"/>
    <x v="11"/>
    <x v="3"/>
  </r>
  <r>
    <s v="CUR3"/>
    <n v="4.3175090455346288E-2"/>
    <n v="0"/>
    <n v="6.3235312428676447E-3"/>
    <n v="4.9498621698213931E-2"/>
    <n v="5.2333442976177209E-2"/>
    <n v="0"/>
    <n v="2.6166427435181883E-2"/>
    <n v="7.8499870411359085E-2"/>
    <n v="10290796.490051087"/>
    <n v="0"/>
    <n v="1507215.6753472285"/>
    <n v="11798012.165398315"/>
    <s v="DICIEMBRE"/>
    <x v="0"/>
    <x v="3"/>
    <x v="1"/>
    <n v="202312"/>
    <x v="11"/>
    <x v="3"/>
  </r>
  <r>
    <s v="CUR4"/>
    <n v="0"/>
    <n v="0"/>
    <n v="0"/>
    <n v="0"/>
    <n v="0"/>
    <n v="0"/>
    <n v="0"/>
    <n v="0"/>
    <n v="0"/>
    <n v="0"/>
    <n v="0"/>
    <n v="0"/>
    <s v="DICIEMBRE"/>
    <x v="0"/>
    <x v="3"/>
    <x v="1"/>
    <n v="202312"/>
    <x v="11"/>
    <x v="3"/>
  </r>
  <r>
    <s v="CUR5"/>
    <n v="0.14183621529893423"/>
    <n v="0"/>
    <n v="6.7541054904254241E-3"/>
    <n v="0.14859032078935966"/>
    <n v="0.12576610223550491"/>
    <n v="0"/>
    <n v="2.7948022719001757E-2"/>
    <n v="0.15371412495450668"/>
    <n v="33806706.857279211"/>
    <n v="0"/>
    <n v="1609843.1836799972"/>
    <n v="35416550.040959209"/>
    <s v="DICIEMBRE"/>
    <x v="0"/>
    <x v="3"/>
    <x v="1"/>
    <n v="202312"/>
    <x v="11"/>
    <x v="3"/>
  </r>
  <r>
    <s v="DES10"/>
    <n v="2.6430378357622849E-3"/>
    <n v="0"/>
    <n v="1.6580235243949939E-2"/>
    <n v="1.9223273079712222E-2"/>
    <n v="4.5223528050905518E-3"/>
    <n v="0"/>
    <n v="1.0583128879116983E-2"/>
    <n v="1.5105481684207535E-2"/>
    <n v="629968.90559999913"/>
    <n v="0"/>
    <n v="3951904.3238400002"/>
    <n v="4581873.229439999"/>
    <s v="DICIEMBRE"/>
    <x v="0"/>
    <x v="0"/>
    <x v="0"/>
    <n v="202312"/>
    <x v="11"/>
    <x v="4"/>
  </r>
  <r>
    <s v="DES3"/>
    <n v="6.4789907940966717E-3"/>
    <n v="0"/>
    <n v="2.1369302970003053E-2"/>
    <n v="2.7848293764099724E-2"/>
    <n v="1.3639980619150893E-2"/>
    <n v="0"/>
    <n v="1.3639980619150883E-2"/>
    <n v="2.7279961238301776E-2"/>
    <n v="1544269.5086399971"/>
    <n v="0"/>
    <n v="5093380.1337599996"/>
    <n v="6637649.6423999965"/>
    <s v="DICIEMBRE"/>
    <x v="0"/>
    <x v="0"/>
    <x v="0"/>
    <n v="202312"/>
    <x v="11"/>
    <x v="4"/>
  </r>
  <r>
    <s v="DES4"/>
    <n v="1.071196790734176E-3"/>
    <n v="0"/>
    <n v="1.8306805639991406E-2"/>
    <n v="1.9378002430725582E-2"/>
    <n v="5.842891585822782E-3"/>
    <n v="0"/>
    <n v="1.1685195089356216E-2"/>
    <n v="1.7528086675178998E-2"/>
    <n v="255320.09448000032"/>
    <n v="0"/>
    <n v="4363432.9248000011"/>
    <n v="4618753.0192800015"/>
    <s v="DICIEMBRE"/>
    <x v="0"/>
    <x v="0"/>
    <x v="0"/>
    <n v="202312"/>
    <x v="11"/>
    <x v="4"/>
  </r>
  <r>
    <s v="DES5"/>
    <n v="3.6981750793114994E-3"/>
    <n v="0"/>
    <n v="2.1028411269610661E-2"/>
    <n v="2.472658634892216E-2"/>
    <n v="1.0272621430340939E-2"/>
    <n v="0"/>
    <n v="1.3422390172091909E-2"/>
    <n v="2.3695011602432849E-2"/>
    <n v="881461.20191999956"/>
    <n v="0"/>
    <n v="5012128.4889600007"/>
    <n v="5893589.6908800006"/>
    <s v="DICIEMBRE"/>
    <x v="0"/>
    <x v="0"/>
    <x v="0"/>
    <n v="202312"/>
    <x v="11"/>
    <x v="4"/>
  </r>
  <r>
    <s v="DES8"/>
    <n v="4.6236455688136446E-2"/>
    <n v="0"/>
    <n v="3.3169683777099682E-2"/>
    <n v="7.9406139465236128E-2"/>
    <n v="5.9937346930407004E-2"/>
    <n v="0"/>
    <n v="2.1172138581127452E-2"/>
    <n v="8.1109485511534463E-2"/>
    <n v="11020473.863279931"/>
    <n v="0"/>
    <n v="7906004.6380800009"/>
    <n v="18926478.501359932"/>
    <s v="DICIEMBRE"/>
    <x v="0"/>
    <x v="0"/>
    <x v="0"/>
    <n v="202312"/>
    <x v="11"/>
    <x v="4"/>
  </r>
  <r>
    <s v="DES9"/>
    <n v="4.2640700040201325E-2"/>
    <n v="0"/>
    <n v="2.2644422195254595E-2"/>
    <n v="6.528512223545592E-2"/>
    <n v="3.6136186474746673E-2"/>
    <n v="0"/>
    <n v="1.4453886507609313E-2"/>
    <n v="5.0590072982355988E-2"/>
    <n v="10163424.365279946"/>
    <n v="0"/>
    <n v="5397305.205120001"/>
    <n v="15560729.570399947"/>
    <s v="DICIEMBRE"/>
    <x v="0"/>
    <x v="0"/>
    <x v="0"/>
    <n v="202312"/>
    <x v="11"/>
    <x v="4"/>
  </r>
  <r>
    <s v="HER1"/>
    <n v="7.8874968839439535E-3"/>
    <n v="4.0474763564415806E-3"/>
    <n v="0"/>
    <n v="1.1934973240385534E-2"/>
    <n v="2.0138289916452667E-2"/>
    <n v="6.4759621703065241E-3"/>
    <n v="0"/>
    <n v="2.6614252086759192E-2"/>
    <n v="1879987.3814400011"/>
    <n v="964717.27200000011"/>
    <n v="0"/>
    <n v="2844704.6534400014"/>
    <s v="DICIEMBRE"/>
    <x v="0"/>
    <x v="1"/>
    <x v="0"/>
    <n v="202312"/>
    <x v="11"/>
    <x v="5"/>
  </r>
  <r>
    <s v="HER10"/>
    <n v="1.8496859133851594E-2"/>
    <n v="0"/>
    <n v="0"/>
    <n v="1.8496859133851594E-2"/>
    <n v="1.6863259647070434E-2"/>
    <n v="0"/>
    <n v="0"/>
    <n v="1.6863259647070434E-2"/>
    <n v="4408732.235279995"/>
    <n v="0"/>
    <n v="0"/>
    <n v="4408732.235279995"/>
    <s v="DICIEMBRE"/>
    <x v="0"/>
    <x v="1"/>
    <x v="0"/>
    <n v="202312"/>
    <x v="11"/>
    <x v="5"/>
  </r>
  <r>
    <s v="HER11"/>
    <n v="1.1463669391644341E-2"/>
    <n v="0"/>
    <n v="0"/>
    <n v="1.1463669391644341E-2"/>
    <n v="2.849876178297673E-2"/>
    <n v="0"/>
    <n v="0"/>
    <n v="2.849876178297673E-2"/>
    <n v="2732369.2317599803"/>
    <n v="0"/>
    <n v="0"/>
    <n v="2732369.2317599803"/>
    <s v="DICIEMBRE"/>
    <x v="0"/>
    <x v="1"/>
    <x v="0"/>
    <n v="202312"/>
    <x v="11"/>
    <x v="5"/>
  </r>
  <r>
    <s v="HER2"/>
    <n v="3.628025193357981E-2"/>
    <n v="0"/>
    <n v="0"/>
    <n v="3.628025193357981E-2"/>
    <n v="1.9742216494576387E-2"/>
    <n v="0"/>
    <n v="0"/>
    <n v="1.9742216494576387E-2"/>
    <n v="8647409.5437599886"/>
    <n v="0"/>
    <n v="0"/>
    <n v="8647409.5437599886"/>
    <s v="DICIEMBRE"/>
    <x v="0"/>
    <x v="1"/>
    <x v="0"/>
    <n v="202312"/>
    <x v="11"/>
    <x v="5"/>
  </r>
  <r>
    <s v="HER7"/>
    <n v="0"/>
    <n v="0"/>
    <n v="0"/>
    <n v="0"/>
    <n v="0"/>
    <n v="0"/>
    <n v="0"/>
    <n v="0"/>
    <n v="0"/>
    <n v="0"/>
    <n v="0"/>
    <n v="0"/>
    <s v="DICIEMBRE"/>
    <x v="0"/>
    <x v="1"/>
    <x v="0"/>
    <n v="202312"/>
    <x v="11"/>
    <x v="5"/>
  </r>
  <r>
    <s v="HER8"/>
    <n v="0"/>
    <n v="0"/>
    <n v="0"/>
    <n v="0"/>
    <n v="0"/>
    <n v="0"/>
    <n v="0"/>
    <n v="0"/>
    <n v="0"/>
    <n v="0"/>
    <n v="0"/>
    <n v="0"/>
    <s v="DICIEMBRE"/>
    <x v="0"/>
    <x v="1"/>
    <x v="0"/>
    <n v="202312"/>
    <x v="11"/>
    <x v="5"/>
  </r>
  <r>
    <s v="HER9"/>
    <n v="1.9192153725234223E-2"/>
    <n v="0"/>
    <n v="0"/>
    <n v="1.9192153725234223E-2"/>
    <n v="1.6218721457944396E-2"/>
    <n v="0"/>
    <n v="0"/>
    <n v="1.6218721457944396E-2"/>
    <n v="4574455.9214399867"/>
    <n v="0"/>
    <n v="0"/>
    <n v="4574455.9214399867"/>
    <s v="DICIEMBRE"/>
    <x v="0"/>
    <x v="1"/>
    <x v="0"/>
    <n v="202312"/>
    <x v="11"/>
    <x v="5"/>
  </r>
  <r>
    <s v="IRY1"/>
    <n v="0.17339673934503505"/>
    <n v="0"/>
    <n v="5.4046526638002225E-3"/>
    <n v="0.17880139200883527"/>
    <n v="0.18242430237932258"/>
    <n v="0"/>
    <n v="1.7067324201474388E-2"/>
    <n v="0.19949162658079697"/>
    <n v="41329167.763612807"/>
    <n v="0"/>
    <n v="1288200.6748799998"/>
    <n v="42617368.438492805"/>
    <s v="DICIEMBRE"/>
    <x v="0"/>
    <x v="4"/>
    <x v="0"/>
    <n v="202312"/>
    <x v="11"/>
    <x v="6"/>
  </r>
  <r>
    <s v="IRY2"/>
    <n v="0.24793308695265207"/>
    <n v="1.4957133026033589E-2"/>
    <n v="3.1228247715273218E-3"/>
    <n v="0.26601304475021298"/>
    <n v="0.16496825572577822"/>
    <n v="3.9447383804924678E-2"/>
    <n v="9.8615519100862786E-3"/>
    <n v="0.21427719144078919"/>
    <n v="59094929.832720526"/>
    <n v="3565037.3959199553"/>
    <n v="744326.27376000013"/>
    <n v="63404293.50240048"/>
    <s v="DICIEMBRE"/>
    <x v="0"/>
    <x v="4"/>
    <x v="0"/>
    <n v="202312"/>
    <x v="11"/>
    <x v="6"/>
  </r>
  <r>
    <s v="IRY3"/>
    <n v="0.17019577800402402"/>
    <n v="0"/>
    <n v="3.3008568832561137E-3"/>
    <n v="0.17349663488728015"/>
    <n v="0.16272119329817672"/>
    <n v="0"/>
    <n v="1.0423758578703519E-2"/>
    <n v="0.17314495187688023"/>
    <n v="40566217.613760389"/>
    <n v="0"/>
    <n v="786760.2840000001"/>
    <n v="41352977.897760391"/>
    <s v="DICIEMBRE"/>
    <x v="0"/>
    <x v="4"/>
    <x v="0"/>
    <n v="202312"/>
    <x v="11"/>
    <x v="6"/>
  </r>
  <r>
    <s v="IRY4"/>
    <n v="8.4260802900852361E-2"/>
    <n v="0"/>
    <n v="3.0786891957117111E-3"/>
    <n v="8.7339492096564067E-2"/>
    <n v="5.1478959392111681E-2"/>
    <n v="0"/>
    <n v="9.7221764075106666E-3"/>
    <n v="6.1201135799622344E-2"/>
    <n v="20083589.069438867"/>
    <n v="0"/>
    <n v="733806.54527999996"/>
    <n v="20817395.614718866"/>
    <s v="DICIEMBRE"/>
    <x v="0"/>
    <x v="4"/>
    <x v="0"/>
    <n v="202312"/>
    <x v="11"/>
    <x v="6"/>
  </r>
  <r>
    <s v="JEP1"/>
    <n v="8.0175924479936531E-2"/>
    <n v="0"/>
    <n v="6.7953888671376929E-4"/>
    <n v="8.0855463366650296E-2"/>
    <n v="2.3699128178458585E-2"/>
    <n v="0"/>
    <n v="2.1459122738329557E-3"/>
    <n v="2.5845040452291541E-2"/>
    <n v="19109957.003519997"/>
    <n v="0"/>
    <n v="161968.30896000002"/>
    <n v="19271925.312479995"/>
    <s v="DICIEMBRE"/>
    <x v="0"/>
    <x v="3"/>
    <x v="1"/>
    <n v="202312"/>
    <x v="11"/>
    <x v="7"/>
  </r>
  <r>
    <s v="JEP2"/>
    <n v="9.4188337807978844E-3"/>
    <n v="2.6978569120878456E-3"/>
    <n v="8.9928563550035394E-4"/>
    <n v="1.3015976328386084E-2"/>
    <n v="8.5195481434352949E-3"/>
    <n v="2.8398493811450987E-3"/>
    <n v="2.839849375264276E-3"/>
    <n v="1.419924689984467E-2"/>
    <n v="2244982.0160089582"/>
    <n v="643035.04981161165"/>
    <n v="214345.01615999997"/>
    <n v="3102362.0819805702"/>
    <s v="DICIEMBRE"/>
    <x v="0"/>
    <x v="3"/>
    <x v="1"/>
    <n v="202312"/>
    <x v="11"/>
    <x v="7"/>
  </r>
  <r>
    <s v="JEP3"/>
    <n v="3.7559688727562837E-2"/>
    <n v="0"/>
    <n v="1.0829045289779578E-3"/>
    <n v="3.8642593256540791E-2"/>
    <n v="6.8393970368857179E-2"/>
    <n v="0"/>
    <n v="3.4196985125619726E-3"/>
    <n v="7.1813668881419157E-2"/>
    <n v="8952363.7089952976"/>
    <n v="0"/>
    <n v="258110.63759999996"/>
    <n v="9210474.3465952966"/>
    <s v="DICIEMBRE"/>
    <x v="0"/>
    <x v="3"/>
    <x v="1"/>
    <n v="202312"/>
    <x v="11"/>
    <x v="7"/>
  </r>
  <r>
    <s v="JEP4"/>
    <n v="1.7043448068759938E-2"/>
    <n v="0"/>
    <n v="3.8550656327382125E-3"/>
    <n v="2.0898513701498152E-2"/>
    <n v="1.2173891477685708E-2"/>
    <n v="0"/>
    <n v="1.2173891471804883E-2"/>
    <n v="2.4347782949490589E-2"/>
    <n v="4062311.2474024147"/>
    <n v="0"/>
    <n v="918856.11504000018"/>
    <n v="4981167.3624424152"/>
    <s v="DICIEMBRE"/>
    <x v="0"/>
    <x v="3"/>
    <x v="1"/>
    <n v="202312"/>
    <x v="11"/>
    <x v="7"/>
  </r>
  <r>
    <s v="JLM1"/>
    <n v="4.2309658718155653E-2"/>
    <n v="0"/>
    <n v="0"/>
    <n v="4.2309658718155653E-2"/>
    <n v="1.5915859078929895E-2"/>
    <n v="0"/>
    <n v="0"/>
    <n v="1.5915859078929895E-2"/>
    <n v="10084520.561279925"/>
    <n v="0"/>
    <n v="0"/>
    <n v="10084520.561279925"/>
    <s v="DICIEMBRE"/>
    <x v="0"/>
    <x v="5"/>
    <x v="0"/>
    <n v="202312"/>
    <x v="11"/>
    <x v="8"/>
  </r>
  <r>
    <s v="JLM2"/>
    <n v="6.8066467224300889E-2"/>
    <n v="0"/>
    <n v="0"/>
    <n v="6.8066467224300889E-2"/>
    <n v="4.3171120861079604E-2"/>
    <n v="0"/>
    <n v="0"/>
    <n v="4.3171120861079604E-2"/>
    <n v="16223664.029759981"/>
    <n v="0"/>
    <n v="0"/>
    <n v="16223664.029759981"/>
    <s v="DICIEMBRE"/>
    <x v="0"/>
    <x v="5"/>
    <x v="0"/>
    <n v="202312"/>
    <x v="11"/>
    <x v="8"/>
  </r>
  <r>
    <s v="JLM3"/>
    <n v="1.5753342538268253E-2"/>
    <n v="0"/>
    <n v="0"/>
    <n v="1.5753342538268253E-2"/>
    <n v="3.0165975073280324E-2"/>
    <n v="0"/>
    <n v="0"/>
    <n v="3.0165975073280324E-2"/>
    <n v="3754814.1854399526"/>
    <n v="0"/>
    <n v="0"/>
    <n v="3754814.1854399526"/>
    <s v="DICIEMBRE"/>
    <x v="0"/>
    <x v="5"/>
    <x v="0"/>
    <n v="202312"/>
    <x v="11"/>
    <x v="8"/>
  </r>
  <r>
    <s v="K152"/>
    <n v="4.4289236817131268E-2"/>
    <n v="2.880544669687196E-3"/>
    <n v="8.2849621005716793E-3"/>
    <n v="5.5454743587390137E-2"/>
    <n v="9.9878719858384174E-2"/>
    <n v="3.6769845141519748E-3"/>
    <n v="2.5492191078682093E-2"/>
    <n v="0.12904789545121825"/>
    <n v="10556353.628399983"/>
    <n v="686578.73471999902"/>
    <n v="1974723.3417600002"/>
    <n v="13217655.704879982"/>
    <s v="DICIEMBRE"/>
    <x v="0"/>
    <x v="0"/>
    <x v="0"/>
    <n v="202312"/>
    <x v="11"/>
    <x v="9"/>
  </r>
  <r>
    <s v="K153"/>
    <n v="1.6788352665464659E-2"/>
    <n v="5.9684471545986993E-3"/>
    <n v="1.1375481551670787E-2"/>
    <n v="3.4132281371734144E-2"/>
    <n v="1.8829512781507404E-2"/>
    <n v="4.2130215208932027E-3"/>
    <n v="3.5001481697448579E-2"/>
    <n v="5.8044015999849187E-2"/>
    <n v="4001509.1771999942"/>
    <n v="1422581.2704000017"/>
    <n v="2711349.6321599996"/>
    <n v="8135440.0797599955"/>
    <s v="DICIEMBRE"/>
    <x v="0"/>
    <x v="0"/>
    <x v="0"/>
    <n v="202312"/>
    <x v="11"/>
    <x v="9"/>
  </r>
  <r>
    <s v="K154"/>
    <n v="2.8871899995568361E-4"/>
    <n v="0"/>
    <n v="4.7464415614468288E-3"/>
    <n v="5.0351605614025125E-3"/>
    <n v="1.9247933330378913E-3"/>
    <n v="0"/>
    <n v="1.4604435573682548E-2"/>
    <n v="1.6529228906720438E-2"/>
    <n v="68816.265120000011"/>
    <n v="0"/>
    <n v="1131315.85008"/>
    <n v="1200132.1152000001"/>
    <s v="DICIEMBRE"/>
    <x v="0"/>
    <x v="0"/>
    <x v="0"/>
    <n v="202312"/>
    <x v="11"/>
    <x v="9"/>
  </r>
  <r>
    <s v="K155"/>
    <n v="8.2425172613379422E-3"/>
    <n v="0"/>
    <n v="5.1023195588461197E-3"/>
    <n v="1.3344836820184062E-2"/>
    <n v="2.3550049318108453E-2"/>
    <n v="0"/>
    <n v="1.5699444796449597E-2"/>
    <n v="3.9249494114558053E-2"/>
    <n v="1964606.6008800007"/>
    <n v="0"/>
    <n v="1216139.48352"/>
    <n v="3180746.084400001"/>
    <s v="DICIEMBRE"/>
    <x v="0"/>
    <x v="0"/>
    <x v="0"/>
    <n v="202312"/>
    <x v="11"/>
    <x v="9"/>
  </r>
  <r>
    <s v="K156"/>
    <n v="0"/>
    <n v="9.4038278615433055E-3"/>
    <n v="1.0244393480452203E-3"/>
    <n v="1.0428267209588525E-2"/>
    <n v="0"/>
    <n v="1.5760605354541851E-3"/>
    <n v="3.1521210709083702E-3"/>
    <n v="4.7281816063625554E-3"/>
    <n v="0"/>
    <n v="2241405.3504000003"/>
    <n v="244175.44319999998"/>
    <n v="2485580.7936000004"/>
    <s v="DICIEMBRE"/>
    <x v="0"/>
    <x v="0"/>
    <x v="0"/>
    <n v="202312"/>
    <x v="11"/>
    <x v="9"/>
  </r>
  <r>
    <s v="K157"/>
    <n v="0"/>
    <n v="0"/>
    <n v="8.3858770214238956E-3"/>
    <n v="8.3858770214238956E-3"/>
    <n v="0"/>
    <n v="0"/>
    <n v="2.5802698527458142E-2"/>
    <n v="2.5802698527458142E-2"/>
    <n v="0"/>
    <n v="0"/>
    <n v="1998776.4451199998"/>
    <n v="1998776.4451199998"/>
    <s v="DICIEMBRE"/>
    <x v="0"/>
    <x v="0"/>
    <x v="0"/>
    <n v="202312"/>
    <x v="11"/>
    <x v="9"/>
  </r>
  <r>
    <s v="K158"/>
    <n v="0"/>
    <n v="8.3770165815977085E-3"/>
    <n v="6.8981464458298669E-3"/>
    <n v="1.5275163027427575E-2"/>
    <n v="0"/>
    <n v="4.7417074990175724E-3"/>
    <n v="2.1225065987168824E-2"/>
    <n v="2.5966773486186395E-2"/>
    <n v="0"/>
    <n v="1996664.5564800005"/>
    <n v="1644175.3910400001"/>
    <n v="3640839.9475200009"/>
    <s v="DICIEMBRE"/>
    <x v="0"/>
    <x v="0"/>
    <x v="0"/>
    <n v="202312"/>
    <x v="11"/>
    <x v="9"/>
  </r>
  <r>
    <s v="K159"/>
    <n v="1.0465179174616625E-2"/>
    <n v="0"/>
    <n v="9.2757631416661608E-3"/>
    <n v="1.9740942316282786E-2"/>
    <n v="1.4270698874477235E-2"/>
    <n v="0"/>
    <n v="2.8540809666665116E-2"/>
    <n v="4.2811508541142351E-2"/>
    <n v="2494378.7721600006"/>
    <n v="0"/>
    <n v="2210881.08384"/>
    <n v="4705259.8560000006"/>
    <s v="DICIEMBRE"/>
    <x v="0"/>
    <x v="0"/>
    <x v="0"/>
    <n v="202312"/>
    <x v="11"/>
    <x v="9"/>
  </r>
  <r>
    <s v="K301"/>
    <n v="3.4830075312846799E-2"/>
    <n v="0"/>
    <n v="1.0954620461298477E-2"/>
    <n v="4.5784695774145276E-2"/>
    <n v="5.0559786744454764E-2"/>
    <n v="0"/>
    <n v="3.3706524496303014E-2"/>
    <n v="8.4266311240757785E-2"/>
    <n v="8301759.4867199901"/>
    <n v="0"/>
    <n v="2611037.2579199998"/>
    <n v="10912796.744639989"/>
    <s v="DICIEMBRE"/>
    <x v="0"/>
    <x v="0"/>
    <x v="0"/>
    <n v="202312"/>
    <x v="11"/>
    <x v="10"/>
  </r>
  <r>
    <s v="K302"/>
    <n v="1.8525974107860086E-2"/>
    <n v="0"/>
    <n v="5.8740893512727235E-3"/>
    <n v="2.4400063459132808E-2"/>
    <n v="3.6148242161678362E-2"/>
    <n v="0"/>
    <n v="1.807412108083915E-2"/>
    <n v="5.4222363242517516E-2"/>
    <n v="4415671.798560001"/>
    <n v="0"/>
    <n v="1400091.0580799999"/>
    <n v="5815762.8566400008"/>
    <s v="DICIEMBRE"/>
    <x v="0"/>
    <x v="0"/>
    <x v="0"/>
    <n v="202312"/>
    <x v="11"/>
    <x v="10"/>
  </r>
  <r>
    <s v="K303"/>
    <n v="4.1659161295163852E-2"/>
    <n v="0"/>
    <n v="6.3714011392603468E-3"/>
    <n v="4.8030562434424197E-2"/>
    <n v="8.8219400389759256E-2"/>
    <n v="0"/>
    <n v="1.9604311197724145E-2"/>
    <n v="0.1078237115874834"/>
    <n v="9929474.2943999935"/>
    <n v="0"/>
    <n v="1518625.4803200001"/>
    <n v="11448099.774719995"/>
    <s v="DICIEMBRE"/>
    <x v="0"/>
    <x v="5"/>
    <x v="0"/>
    <n v="202312"/>
    <x v="11"/>
    <x v="10"/>
  </r>
  <r>
    <s v="K304"/>
    <n v="4.3051152074051876E-3"/>
    <n v="0"/>
    <n v="1.9988034891524091E-3"/>
    <n v="6.3039186965575967E-3"/>
    <n v="6.1501645820074124E-3"/>
    <n v="0"/>
    <n v="6.1501645820074132E-3"/>
    <n v="1.2300329164014825E-2"/>
    <n v="1026125.573759999"/>
    <n v="0"/>
    <n v="476415.44496000005"/>
    <n v="1502541.0187199991"/>
    <s v="DICIEMBRE"/>
    <x v="0"/>
    <x v="5"/>
    <x v="0"/>
    <n v="202312"/>
    <x v="11"/>
    <x v="10"/>
  </r>
  <r>
    <s v="K305"/>
    <n v="0"/>
    <n v="0"/>
    <n v="3.8225348807657469E-4"/>
    <n v="3.8225348807657469E-4"/>
    <n v="0"/>
    <n v="0"/>
    <n v="0"/>
    <n v="0"/>
    <n v="0"/>
    <n v="0"/>
    <n v="91110.239999999991"/>
    <n v="91110.239999999991"/>
    <s v="DICIEMBRE"/>
    <x v="0"/>
    <x v="0"/>
    <x v="0"/>
    <n v="202312"/>
    <x v="11"/>
    <x v="10"/>
  </r>
  <r>
    <s v="K306"/>
    <n v="4.5055454132609529E-2"/>
    <n v="0"/>
    <n v="4.8156294427886878E-3"/>
    <n v="4.9871083575398219E-2"/>
    <n v="5.3479027228781943E-2"/>
    <n v="0"/>
    <n v="1.4817321362426734E-2"/>
    <n v="6.8296348591208672E-2"/>
    <n v="10738981.76832"/>
    <n v="0"/>
    <n v="1147806.8035200001"/>
    <n v="11886788.571839999"/>
    <s v="DICIEMBRE"/>
    <x v="0"/>
    <x v="5"/>
    <x v="0"/>
    <n v="202312"/>
    <x v="11"/>
    <x v="10"/>
  </r>
  <r>
    <s v="K307"/>
    <n v="0"/>
    <n v="0"/>
    <n v="1.3210680547926421E-3"/>
    <n v="1.3210680547926421E-3"/>
    <n v="0"/>
    <n v="0"/>
    <n v="4.0648247839773612E-3"/>
    <n v="4.0648247839773612E-3"/>
    <n v="0"/>
    <n v="0"/>
    <n v="314876.98944000003"/>
    <n v="314876.98944000003"/>
    <s v="DICIEMBRE"/>
    <x v="0"/>
    <x v="5"/>
    <x v="0"/>
    <n v="202312"/>
    <x v="11"/>
    <x v="10"/>
  </r>
  <r>
    <s v="K308"/>
    <n v="2.7113190902414018E-3"/>
    <n v="0"/>
    <n v="2.1494113634545793E-3"/>
    <n v="4.8607304536959807E-3"/>
    <n v="1.4002239309389613E-2"/>
    <n v="0"/>
    <n v="6.6135734260140914E-3"/>
    <n v="2.0615812735403704E-2"/>
    <n v="646243.7642400004"/>
    <n v="0"/>
    <n v="512312.87951999996"/>
    <n v="1158556.6437600004"/>
    <s v="DICIEMBRE"/>
    <x v="0"/>
    <x v="0"/>
    <x v="0"/>
    <n v="202312"/>
    <x v="11"/>
    <x v="10"/>
  </r>
  <r>
    <s v="K309"/>
    <n v="7.8905490307789074E-3"/>
    <n v="1.3979696154964576E-3"/>
    <n v="0"/>
    <n v="9.2885186462753656E-3"/>
    <n v="2.7984248587128342E-2"/>
    <n v="9.8680208152691147E-4"/>
    <n v="0"/>
    <n v="2.8971050668655254E-2"/>
    <n v="1880714.8616051814"/>
    <n v="333206.50080000015"/>
    <n v="0"/>
    <n v="2213921.3624051814"/>
    <s v="DICIEMBRE"/>
    <x v="0"/>
    <x v="0"/>
    <x v="0"/>
    <n v="202312"/>
    <x v="11"/>
    <x v="10"/>
  </r>
  <r>
    <s v="MCE1"/>
    <n v="2.7896075450109293E-2"/>
    <n v="0"/>
    <n v="4.9452133752466466E-3"/>
    <n v="3.284128882535594E-2"/>
    <n v="7.6080205773025357E-3"/>
    <n v="0"/>
    <n v="1.5216041154605068E-2"/>
    <n v="2.2824061731907604E-2"/>
    <n v="6649038.4223999949"/>
    <n v="0"/>
    <n v="1178693.1748800001"/>
    <n v="7827731.5972799947"/>
    <s v="DICIEMBRE"/>
    <x v="0"/>
    <x v="0"/>
    <x v="0"/>
    <n v="202312"/>
    <x v="11"/>
    <x v="11"/>
  </r>
  <r>
    <s v="MCE2"/>
    <n v="6.6453298696389138E-5"/>
    <n v="0"/>
    <n v="4.3194644152652942E-4"/>
    <n v="4.9839974022291861E-4"/>
    <n v="6.6453298696389149E-4"/>
    <n v="0"/>
    <n v="1.329065973927783E-3"/>
    <n v="1.9935989608916745E-3"/>
    <n v="15839.164800000002"/>
    <n v="0"/>
    <n v="102954.57120000001"/>
    <n v="118793.736"/>
    <s v="DICIEMBRE"/>
    <x v="0"/>
    <x v="0"/>
    <x v="0"/>
    <n v="202312"/>
    <x v="11"/>
    <x v="11"/>
  </r>
  <r>
    <s v="MCE3"/>
    <n v="2.3190789847545374E-2"/>
    <n v="0"/>
    <n v="4.1298666851793129E-3"/>
    <n v="2.7320656532724686E-2"/>
    <n v="3.1768205270610105E-2"/>
    <n v="0"/>
    <n v="1.2707282108244041E-2"/>
    <n v="4.4475487378854144E-2"/>
    <n v="5527532.1081600003"/>
    <n v="0"/>
    <n v="984355.03295999998"/>
    <n v="6511887.1411199998"/>
    <s v="DICIEMBRE"/>
    <x v="0"/>
    <x v="0"/>
    <x v="0"/>
    <n v="202312"/>
    <x v="11"/>
    <x v="11"/>
  </r>
  <r>
    <s v="MCE4"/>
    <n v="0"/>
    <n v="0"/>
    <n v="1.2271101474234202E-2"/>
    <n v="1.2271101474234202E-2"/>
    <n v="0"/>
    <n v="0"/>
    <n v="3.7757235305336007E-2"/>
    <n v="3.7757235305336007E-2"/>
    <n v="0"/>
    <n v="0"/>
    <n v="2924820.9244800005"/>
    <n v="2924820.9244800005"/>
    <s v="DICIEMBRE"/>
    <x v="0"/>
    <x v="0"/>
    <x v="0"/>
    <n v="202312"/>
    <x v="11"/>
    <x v="11"/>
  </r>
  <r>
    <s v="MCE5"/>
    <n v="0"/>
    <n v="0"/>
    <n v="8.4913789841330311E-3"/>
    <n v="8.4913789841330311E-3"/>
    <n v="0"/>
    <n v="0"/>
    <n v="2.6127319951178556E-2"/>
    <n v="2.6127319951178556E-2"/>
    <n v="0"/>
    <n v="0"/>
    <n v="2023922.8713600002"/>
    <n v="2023922.8713600002"/>
    <s v="DICIEMBRE"/>
    <x v="0"/>
    <x v="0"/>
    <x v="0"/>
    <n v="202312"/>
    <x v="11"/>
    <x v="11"/>
  </r>
  <r>
    <s v="MCE6"/>
    <n v="1.0413222104352691E-2"/>
    <n v="0"/>
    <n v="3.1237755045617687E-3"/>
    <n v="1.3536997608914459E-2"/>
    <n v="4.8061025097012417E-3"/>
    <n v="0"/>
    <n v="9.6116169371131335E-3"/>
    <n v="1.4417719446814376E-2"/>
    <n v="2481994.7880000006"/>
    <n v="0"/>
    <n v="744552.88128000009"/>
    <n v="3226547.669280001"/>
    <s v="DICIEMBRE"/>
    <x v="0"/>
    <x v="0"/>
    <x v="0"/>
    <n v="202312"/>
    <x v="11"/>
    <x v="11"/>
  </r>
  <r>
    <s v="MCE7"/>
    <n v="0"/>
    <n v="0"/>
    <n v="1.2232111618450392E-3"/>
    <n v="1.2232111618450392E-3"/>
    <n v="0"/>
    <n v="0"/>
    <n v="3.7637266518308898E-3"/>
    <n v="3.7637266518308898E-3"/>
    <n v="0"/>
    <n v="0"/>
    <n v="291552.76800000004"/>
    <n v="291552.76800000004"/>
    <s v="DICIEMBRE"/>
    <x v="0"/>
    <x v="0"/>
    <x v="0"/>
    <n v="202312"/>
    <x v="11"/>
    <x v="11"/>
  </r>
  <r>
    <s v="MPO1"/>
    <n v="8.3852644552169675E-2"/>
    <n v="0"/>
    <n v="1.8828042575784025E-3"/>
    <n v="8.573544880974808E-2"/>
    <n v="5.6551757321673973E-2"/>
    <n v="0"/>
    <n v="9.4140212878920122E-3"/>
    <n v="6.5965778609565984E-2"/>
    <n v="19986304.397704873"/>
    <n v="0"/>
    <n v="448766.99136000004"/>
    <n v="20435071.389064875"/>
    <s v="DICIEMBRE"/>
    <x v="0"/>
    <x v="4"/>
    <x v="0"/>
    <n v="202312"/>
    <x v="11"/>
    <x v="12"/>
  </r>
  <r>
    <s v="MPO2"/>
    <n v="2.3791231666341693E-2"/>
    <n v="0"/>
    <n v="2.9272403637357725E-2"/>
    <n v="5.3063635303699418E-2"/>
    <n v="3.2243963842693138E-2"/>
    <n v="0"/>
    <n v="1.8471664708438799E-2"/>
    <n v="5.0715628551131937E-2"/>
    <n v="5670647.6059200242"/>
    <n v="0"/>
    <n v="6977086.6819200087"/>
    <n v="12647734.287840033"/>
    <s v="DICIEMBRE"/>
    <x v="0"/>
    <x v="2"/>
    <x v="1"/>
    <n v="202312"/>
    <x v="11"/>
    <x v="12"/>
  </r>
  <r>
    <s v="MPO3"/>
    <n v="4.6700996909095578E-2"/>
    <n v="0"/>
    <n v="3.4278140481549826E-3"/>
    <n v="5.0128810957250559E-2"/>
    <n v="4.2343395274054542E-2"/>
    <n v="0"/>
    <n v="1.7139070240774913E-2"/>
    <n v="5.9482465514829455E-2"/>
    <n v="11131197.410485383"/>
    <n v="0"/>
    <n v="817020.56448000006"/>
    <n v="11948217.974965382"/>
    <s v="DICIEMBRE"/>
    <x v="0"/>
    <x v="4"/>
    <x v="0"/>
    <n v="202312"/>
    <x v="11"/>
    <x v="12"/>
  </r>
  <r>
    <s v="NAR2"/>
    <n v="1.6433714541558727E-2"/>
    <n v="0"/>
    <n v="2.5281657619095304E-3"/>
    <n v="1.8961880303468258E-2"/>
    <n v="3.0339165307493074E-2"/>
    <n v="0"/>
    <n v="7.5844972857285909E-3"/>
    <n v="3.7923662593221663E-2"/>
    <n v="3916981.0679999865"/>
    <n v="0"/>
    <n v="602589.11040000001"/>
    <n v="4519570.1783999866"/>
    <s v="DICIEMBRE"/>
    <x v="0"/>
    <x v="6"/>
    <x v="0"/>
    <n v="202312"/>
    <x v="11"/>
    <x v="13"/>
  </r>
  <r>
    <s v="NAR4"/>
    <n v="1.1921672788880119E-2"/>
    <n v="8.2066736515849521E-3"/>
    <n v="2.7818252560485495E-3"/>
    <n v="2.2910171696513621E-2"/>
    <n v="1.4778801990116885E-2"/>
    <n v="8.345769815171147E-3"/>
    <n v="8.3454757681456493E-3"/>
    <n v="3.1470047573433683E-2"/>
    <n v="2841534.4866094422"/>
    <n v="1956063.2651383316"/>
    <n v="663048.93119999988"/>
    <n v="5460646.6829477735"/>
    <s v="DICIEMBRE"/>
    <x v="0"/>
    <x v="6"/>
    <x v="0"/>
    <n v="202312"/>
    <x v="11"/>
    <x v="13"/>
  </r>
  <r>
    <s v="NAR5"/>
    <n v="5.9370259178787695E-2"/>
    <n v="0"/>
    <n v="2.2070728319252076E-3"/>
    <n v="6.1577332010712901E-2"/>
    <n v="5.9590966461981393E-2"/>
    <n v="0"/>
    <n v="6.6212184957756227E-3"/>
    <n v="6.621218495775702E-2"/>
    <n v="14150920.086719843"/>
    <n v="0"/>
    <n v="526056.50880000007"/>
    <n v="14676976.595519843"/>
    <s v="DICIEMBRE"/>
    <x v="0"/>
    <x v="6"/>
    <x v="0"/>
    <n v="202312"/>
    <x v="11"/>
    <x v="13"/>
  </r>
  <r>
    <s v="NAR6"/>
    <n v="1.653916749741037E-2"/>
    <n v="0"/>
    <n v="3.9377990094780681E-3"/>
    <n v="2.047696650688844E-2"/>
    <n v="1.1813691069578894E-2"/>
    <n v="0"/>
    <n v="1.1813397028434204E-2"/>
    <n v="2.3627088098013099E-2"/>
    <n v="3942115.8134400295"/>
    <n v="0"/>
    <n v="938575.64160000021"/>
    <n v="4880691.4550400302"/>
    <s v="DICIEMBRE"/>
    <x v="0"/>
    <x v="6"/>
    <x v="0"/>
    <n v="202312"/>
    <x v="11"/>
    <x v="13"/>
  </r>
  <r>
    <s v="NAR8"/>
    <n v="1.3712256073567448E-3"/>
    <n v="0"/>
    <n v="1.5235251842723788E-3"/>
    <n v="2.8947507916291236E-3"/>
    <n v="4.5707520245224769E-3"/>
    <n v="0"/>
    <n v="4.570575552817137E-3"/>
    <n v="9.1413275773396148E-3"/>
    <n v="326832.05798606493"/>
    <n v="0"/>
    <n v="363132.71039999998"/>
    <n v="689964.76838606491"/>
    <s v="DICIEMBRE"/>
    <x v="0"/>
    <x v="6"/>
    <x v="0"/>
    <n v="202312"/>
    <x v="11"/>
    <x v="13"/>
  </r>
  <r>
    <s v="PBU1"/>
    <n v="8.4508209089109929E-3"/>
    <n v="0"/>
    <n v="5.281763068069348E-3"/>
    <n v="1.373258397698034E-2"/>
    <n v="1.5845289204208059E-2"/>
    <n v="0"/>
    <n v="1.5845289204208045E-2"/>
    <n v="3.1690578408416104E-2"/>
    <n v="2014255.8412799931"/>
    <n v="0"/>
    <n v="1258909.9007999999"/>
    <n v="3273165.7420799928"/>
    <s v="DICIEMBRE"/>
    <x v="0"/>
    <x v="6"/>
    <x v="0"/>
    <n v="202312"/>
    <x v="11"/>
    <x v="14"/>
  </r>
  <r>
    <s v="PBU2"/>
    <n v="0"/>
    <n v="0"/>
    <n v="1.3847377639861146E-3"/>
    <n v="1.3847377639861146E-3"/>
    <n v="0"/>
    <n v="0"/>
    <n v="4.1542132919583441E-3"/>
    <n v="4.1542132919583441E-3"/>
    <n v="0"/>
    <n v="0"/>
    <n v="330052.68479999993"/>
    <n v="330052.68479999993"/>
    <s v="DICIEMBRE"/>
    <x v="0"/>
    <x v="6"/>
    <x v="0"/>
    <n v="202312"/>
    <x v="11"/>
    <x v="14"/>
  </r>
  <r>
    <s v="PBU3"/>
    <n v="2.4241438062952474E-2"/>
    <n v="0"/>
    <n v="2.9031662350841388E-3"/>
    <n v="2.7144604298036612E-2"/>
    <n v="3.9192744173636052E-2"/>
    <n v="0"/>
    <n v="8.7094987052524185E-3"/>
    <n v="4.7902242878888474E-2"/>
    <n v="5777954.4432000015"/>
    <n v="0"/>
    <n v="691970.59200000006"/>
    <n v="6469925.0352000017"/>
    <s v="DICIEMBRE"/>
    <x v="0"/>
    <x v="6"/>
    <x v="0"/>
    <n v="202312"/>
    <x v="11"/>
    <x v="14"/>
  </r>
  <r>
    <s v="PBU4"/>
    <n v="6.3381352844262447E-3"/>
    <n v="0"/>
    <n v="1.2428139048233249E-3"/>
    <n v="7.5809491892495692E-3"/>
    <n v="1.6088755271998371E-2"/>
    <n v="0"/>
    <n v="3.7284417144699752E-3"/>
    <n v="1.9817196986468347E-2"/>
    <n v="1510696.5532800099"/>
    <n v="0"/>
    <n v="296225.08800000005"/>
    <n v="1806921.6412800099"/>
    <s v="DICIEMBRE"/>
    <x v="0"/>
    <x v="6"/>
    <x v="0"/>
    <n v="202312"/>
    <x v="11"/>
    <x v="14"/>
  </r>
  <r>
    <s v="PBU5"/>
    <n v="2.9845176184440029E-3"/>
    <n v="0"/>
    <n v="4.2635965977771799E-3"/>
    <n v="7.2481142162211833E-3"/>
    <n v="1.918618468999736E-2"/>
    <n v="0"/>
    <n v="1.279078979333154E-2"/>
    <n v="3.1976974483328896E-2"/>
    <n v="711360.72000000183"/>
    <n v="0"/>
    <n v="1016229.6000000001"/>
    <n v="1727590.3200000019"/>
    <s v="DICIEMBRE"/>
    <x v="0"/>
    <x v="0"/>
    <x v="0"/>
    <n v="202312"/>
    <x v="11"/>
    <x v="14"/>
  </r>
  <r>
    <s v="PFO1"/>
    <n v="0"/>
    <n v="0"/>
    <n v="0"/>
    <n v="0"/>
    <n v="0"/>
    <n v="0"/>
    <n v="0"/>
    <n v="0"/>
    <n v="0"/>
    <n v="0"/>
    <n v="0"/>
    <n v="0"/>
    <s v="DICIEMBRE"/>
    <x v="0"/>
    <x v="0"/>
    <x v="0"/>
    <n v="202312"/>
    <x v="11"/>
    <x v="15"/>
  </r>
  <r>
    <s v="PFO10"/>
    <n v="5.6463397826652531E-3"/>
    <n v="0"/>
    <n v="7.0797168526662395E-3"/>
    <n v="1.2726056635331492E-2"/>
    <n v="2.6750393136743388E-2"/>
    <n v="0"/>
    <n v="2.1783744162049971E-2"/>
    <n v="4.8534137298793356E-2"/>
    <n v="1345806.8762399969"/>
    <n v="0"/>
    <n v="1687452.75504"/>
    <n v="3033259.6312799966"/>
    <s v="DICIEMBRE"/>
    <x v="0"/>
    <x v="0"/>
    <x v="0"/>
    <n v="202312"/>
    <x v="11"/>
    <x v="15"/>
  </r>
  <r>
    <s v="PFO11"/>
    <n v="9.9652749238702317E-3"/>
    <n v="0"/>
    <n v="6.4287391624718339E-3"/>
    <n v="1.6394014086342064E-2"/>
    <n v="4.5254108329951748E-2"/>
    <n v="0"/>
    <n v="1.9780735884528718E-2"/>
    <n v="6.5034844214480469E-2"/>
    <n v="2375226.4355999934"/>
    <n v="0"/>
    <n v="1532292.0163200004"/>
    <n v="3907518.4519199939"/>
    <s v="DICIEMBRE"/>
    <x v="0"/>
    <x v="0"/>
    <x v="0"/>
    <n v="202312"/>
    <x v="11"/>
    <x v="15"/>
  </r>
  <r>
    <s v="PFO12"/>
    <n v="0"/>
    <n v="0"/>
    <n v="2.2935209284594485E-3"/>
    <n v="2.2935209284594485E-3"/>
    <n v="0"/>
    <n v="0"/>
    <n v="7.0569874721829184E-3"/>
    <n v="7.0569874721829184E-3"/>
    <n v="0"/>
    <n v="0"/>
    <n v="546661.43999999994"/>
    <n v="546661.43999999994"/>
    <s v="DICIEMBRE"/>
    <x v="0"/>
    <x v="0"/>
    <x v="0"/>
    <n v="202312"/>
    <x v="11"/>
    <x v="15"/>
  </r>
  <r>
    <s v="PFO14"/>
    <n v="1.6190669932742416E-2"/>
    <n v="0"/>
    <n v="9.1828755440635547E-3"/>
    <n v="2.5373545476805971E-2"/>
    <n v="7.3545571105933516E-2"/>
    <n v="0"/>
    <n v="2.8255001674041706E-2"/>
    <n v="0.10180057277997523"/>
    <n v="3859051.3084799908"/>
    <n v="0"/>
    <n v="2188741.2955200002"/>
    <n v="6047792.603999991"/>
    <s v="DICIEMBRE"/>
    <x v="0"/>
    <x v="0"/>
    <x v="0"/>
    <n v="202312"/>
    <x v="11"/>
    <x v="15"/>
  </r>
  <r>
    <s v="PFO15"/>
    <n v="7.5289431121281364E-3"/>
    <n v="0"/>
    <n v="8.3168557633973514E-4"/>
    <n v="8.3606286884678714E-3"/>
    <n v="1.0505502016922972E-2"/>
    <n v="0"/>
    <n v="2.6263755042307425E-3"/>
    <n v="1.3131877521153714E-2"/>
    <n v="1794525.9763200015"/>
    <n v="0"/>
    <n v="198232.52064"/>
    <n v="1992758.4969600015"/>
    <s v="DICIEMBRE"/>
    <x v="0"/>
    <x v="0"/>
    <x v="0"/>
    <n v="202312"/>
    <x v="11"/>
    <x v="15"/>
  </r>
  <r>
    <s v="PFO16"/>
    <n v="1.3068482250361923E-2"/>
    <n v="0"/>
    <n v="3.3095506997669836E-3"/>
    <n v="1.6378032950128907E-2"/>
    <n v="3.0549698767079851E-2"/>
    <n v="0"/>
    <n v="1.0183232922359951E-2"/>
    <n v="4.0732931689439804E-2"/>
    <n v="3114876.8851199946"/>
    <n v="0"/>
    <n v="788832.45792000019"/>
    <n v="3903709.3430399951"/>
    <s v="DICIEMBRE"/>
    <x v="0"/>
    <x v="0"/>
    <x v="0"/>
    <n v="202312"/>
    <x v="11"/>
    <x v="15"/>
  </r>
  <r>
    <s v="PFO17"/>
    <n v="8.7091997634220313E-3"/>
    <n v="0"/>
    <n v="3.7323230575796755E-3"/>
    <n v="1.2441522821001708E-2"/>
    <n v="2.2969318057376821E-2"/>
    <n v="0"/>
    <n v="1.1484070946399002E-2"/>
    <n v="3.4453389003775821E-2"/>
    <n v="2075840.5231200098"/>
    <n v="0"/>
    <n v="889600.38335999998"/>
    <n v="2965440.9064800097"/>
    <s v="DICIEMBRE"/>
    <x v="0"/>
    <x v="0"/>
    <x v="0"/>
    <n v="202312"/>
    <x v="11"/>
    <x v="15"/>
  </r>
  <r>
    <s v="PFO2"/>
    <n v="6.4505521147209125E-3"/>
    <n v="0"/>
    <n v="1.0845678217196654E-2"/>
    <n v="1.7296230331917566E-2"/>
    <n v="3.8463228093698974E-2"/>
    <n v="0"/>
    <n v="3.3371317591374322E-2"/>
    <n v="7.1834545685073303E-2"/>
    <n v="1537491.1404000004"/>
    <n v="0"/>
    <n v="2585070.8395199999"/>
    <n v="4122561.9799200003"/>
    <s v="DICIEMBRE"/>
    <x v="0"/>
    <x v="0"/>
    <x v="0"/>
    <n v="202312"/>
    <x v="11"/>
    <x v="15"/>
  </r>
  <r>
    <s v="PFO3"/>
    <n v="0"/>
    <n v="0"/>
    <n v="1.9082094124782609E-3"/>
    <n v="1.9082094124782609E-3"/>
    <n v="0"/>
    <n v="0"/>
    <n v="5.8714135768561876E-3"/>
    <n v="5.8714135768561876E-3"/>
    <n v="0"/>
    <n v="0"/>
    <n v="454822.31808000006"/>
    <n v="454822.31808000006"/>
    <s v="DICIEMBRE"/>
    <x v="0"/>
    <x v="0"/>
    <x v="0"/>
    <n v="202312"/>
    <x v="11"/>
    <x v="15"/>
  </r>
  <r>
    <s v="PFO4"/>
    <n v="6.0470811077131106E-2"/>
    <n v="0"/>
    <n v="6.9566312295055834E-3"/>
    <n v="6.7427442306636692E-2"/>
    <n v="7.8996799887050953E-2"/>
    <n v="0"/>
    <n v="2.1405019167709486E-2"/>
    <n v="0.10040181905476044"/>
    <n v="14413236.980400391"/>
    <n v="0"/>
    <n v="1658115.2577599999"/>
    <n v="16071352.23816039"/>
    <s v="DICIEMBRE"/>
    <x v="0"/>
    <x v="0"/>
    <x v="0"/>
    <n v="202312"/>
    <x v="11"/>
    <x v="15"/>
  </r>
  <r>
    <s v="PFO5"/>
    <n v="2.5673467459075856E-3"/>
    <n v="0"/>
    <n v="6.6749104087931478E-3"/>
    <n v="9.2422571547007334E-3"/>
    <n v="1.0269386983630342E-2"/>
    <n v="0"/>
    <n v="2.0538185873209686E-2"/>
    <n v="3.0807572856840028E-2"/>
    <n v="611927.91035042331"/>
    <n v="0"/>
    <n v="1590967.0108800002"/>
    <n v="2202894.9212304233"/>
    <s v="DICIEMBRE"/>
    <x v="0"/>
    <x v="0"/>
    <x v="0"/>
    <n v="202312"/>
    <x v="11"/>
    <x v="15"/>
  </r>
  <r>
    <s v="PFO6"/>
    <n v="2.5088570600759186E-4"/>
    <n v="0"/>
    <n v="4.440638770985569E-3"/>
    <n v="4.691524476993161E-3"/>
    <n v="1.3684674873141378E-3"/>
    <n v="0"/>
    <n v="1.3663503910724826E-2"/>
    <n v="1.5031971398038965E-2"/>
    <n v="59798.687519999978"/>
    <n v="0"/>
    <n v="1058427.6580800002"/>
    <n v="1118226.3456000001"/>
    <s v="DICIEMBRE"/>
    <x v="0"/>
    <x v="0"/>
    <x v="0"/>
    <n v="202312"/>
    <x v="11"/>
    <x v="15"/>
  </r>
  <r>
    <s v="PFO7"/>
    <n v="5.4181001454833247E-4"/>
    <n v="0"/>
    <n v="3.0186557953407103E-3"/>
    <n v="3.5604658098890426E-3"/>
    <n v="4.6440858389857091E-3"/>
    <n v="0"/>
    <n v="9.2881716779714182E-3"/>
    <n v="1.3932257516957126E-2"/>
    <n v="129140.58864000009"/>
    <n v="0"/>
    <n v="719497.56527999998"/>
    <n v="848638.15392000007"/>
    <s v="DICIEMBRE"/>
    <x v="0"/>
    <x v="0"/>
    <x v="0"/>
    <n v="202312"/>
    <x v="11"/>
    <x v="15"/>
  </r>
  <r>
    <s v="PFO8"/>
    <n v="0"/>
    <n v="0"/>
    <n v="0"/>
    <n v="0"/>
    <n v="0"/>
    <n v="0"/>
    <n v="0"/>
    <n v="0"/>
    <n v="0"/>
    <n v="0"/>
    <n v="0"/>
    <n v="0"/>
    <s v="DICIEMBRE"/>
    <x v="0"/>
    <x v="0"/>
    <x v="0"/>
    <n v="202312"/>
    <x v="11"/>
    <x v="15"/>
  </r>
  <r>
    <s v="PFO9"/>
    <n v="0"/>
    <n v="0"/>
    <n v="1.1467604642297242E-3"/>
    <n v="1.1467604642297242E-3"/>
    <n v="0"/>
    <n v="0"/>
    <n v="3.5284937360914592E-3"/>
    <n v="3.5284937360914592E-3"/>
    <n v="0"/>
    <n v="0"/>
    <n v="273330.71999999997"/>
    <n v="273330.71999999997"/>
    <s v="DICIEMBRE"/>
    <x v="0"/>
    <x v="0"/>
    <x v="0"/>
    <n v="202312"/>
    <x v="11"/>
    <x v="15"/>
  </r>
  <r>
    <s v="PIH1"/>
    <n v="6.5794156463744281E-4"/>
    <n v="0"/>
    <n v="0"/>
    <n v="6.5794156463744281E-4"/>
    <n v="3.5887721707496883E-3"/>
    <n v="0"/>
    <n v="0"/>
    <n v="3.5887721707496883E-3"/>
    <n v="156820.58040000004"/>
    <n v="0"/>
    <n v="0"/>
    <n v="156820.58040000004"/>
    <s v="DICIEMBRE"/>
    <x v="0"/>
    <x v="1"/>
    <x v="0"/>
    <n v="202312"/>
    <x v="11"/>
    <x v="16"/>
  </r>
  <r>
    <s v="PIH2"/>
    <n v="9.6215555278031505E-3"/>
    <n v="3.3267423053589405E-3"/>
    <n v="0"/>
    <n v="1.2948297833162091E-2"/>
    <n v="2.6481345489366433E-2"/>
    <n v="1.3131877521153712E-3"/>
    <n v="0"/>
    <n v="2.7794533241481803E-2"/>
    <n v="2293300.8086399999"/>
    <n v="792930.08255999978"/>
    <n v="0"/>
    <n v="3086230.8911999995"/>
    <s v="DICIEMBRE"/>
    <x v="0"/>
    <x v="1"/>
    <x v="0"/>
    <n v="202312"/>
    <x v="11"/>
    <x v="16"/>
  </r>
  <r>
    <s v="PIH3"/>
    <n v="3.4664476271039808E-2"/>
    <n v="0"/>
    <n v="0"/>
    <n v="3.4664476271039808E-2"/>
    <n v="8.5369847733171106E-2"/>
    <n v="0"/>
    <n v="0"/>
    <n v="8.5369847733171106E-2"/>
    <n v="8262288.9026352763"/>
    <n v="0"/>
    <n v="0"/>
    <n v="8262288.9026352763"/>
    <s v="DICIEMBRE"/>
    <x v="0"/>
    <x v="1"/>
    <x v="0"/>
    <n v="202312"/>
    <x v="11"/>
    <x v="16"/>
  </r>
  <r>
    <s v="PIH4"/>
    <n v="2.930859030089563E-2"/>
    <n v="0"/>
    <n v="0"/>
    <n v="2.930859030089563E-2"/>
    <n v="1.5475679485352471E-2"/>
    <n v="0"/>
    <n v="0"/>
    <n v="1.5475679485352471E-2"/>
    <n v="6985711.7846400077"/>
    <n v="0"/>
    <n v="0"/>
    <n v="6985711.7846400077"/>
    <s v="DICIEMBRE"/>
    <x v="0"/>
    <x v="1"/>
    <x v="0"/>
    <n v="202312"/>
    <x v="11"/>
    <x v="16"/>
  </r>
  <r>
    <s v="PIH5"/>
    <n v="0"/>
    <n v="0"/>
    <n v="0"/>
    <n v="0"/>
    <n v="0"/>
    <n v="0"/>
    <n v="0"/>
    <n v="0"/>
    <n v="0"/>
    <n v="0"/>
    <n v="0"/>
    <n v="0"/>
    <s v="DICIEMBRE"/>
    <x v="0"/>
    <x v="1"/>
    <x v="0"/>
    <n v="202312"/>
    <x v="11"/>
    <x v="16"/>
  </r>
  <r>
    <s v="PIH6"/>
    <n v="0"/>
    <n v="0"/>
    <n v="0"/>
    <n v="0"/>
    <n v="0"/>
    <n v="0"/>
    <n v="0"/>
    <n v="0"/>
    <n v="0"/>
    <n v="0"/>
    <n v="0"/>
    <n v="0"/>
    <s v="DICIEMBRE"/>
    <x v="0"/>
    <x v="1"/>
    <x v="0"/>
    <n v="202312"/>
    <x v="11"/>
    <x v="16"/>
  </r>
  <r>
    <s v="SGA1"/>
    <n v="0"/>
    <n v="0"/>
    <n v="4.2954902606028508E-3"/>
    <n v="4.2954902606028508E-3"/>
    <n v="0"/>
    <n v="0"/>
    <n v="1.3564706086114266E-2"/>
    <n v="1.3564706086114266E-2"/>
    <n v="0"/>
    <n v="0"/>
    <n v="1023831.46464"/>
    <n v="1023831.46464"/>
    <s v="DICIEMBRE"/>
    <x v="0"/>
    <x v="7"/>
    <x v="1"/>
    <n v="202312"/>
    <x v="11"/>
    <x v="17"/>
  </r>
  <r>
    <s v="SGA2"/>
    <n v="2.029594007616976E-2"/>
    <n v="0"/>
    <n v="4.7606829542205529E-3"/>
    <n v="2.5056623030390312E-2"/>
    <n v="3.0068059372103356E-2"/>
    <n v="0"/>
    <n v="1.5033735644907009E-2"/>
    <n v="4.5101795017010365E-2"/>
    <n v="4837543.7479200186"/>
    <n v="0"/>
    <n v="1134710.2905600001"/>
    <n v="5972254.0384800192"/>
    <s v="DICIEMBRE"/>
    <x v="0"/>
    <x v="7"/>
    <x v="1"/>
    <n v="202312"/>
    <x v="11"/>
    <x v="17"/>
  </r>
  <r>
    <s v="SGA3"/>
    <n v="2.3706655631762004E-2"/>
    <n v="0"/>
    <n v="2.1246530990730044E-3"/>
    <n v="2.5831308730835008E-2"/>
    <n v="4.696601587424553E-2"/>
    <n v="0"/>
    <n v="6.7094308391779092E-3"/>
    <n v="5.367544671342344E-2"/>
    <n v="5650488.8812800199"/>
    <n v="0"/>
    <n v="506411.73936000001"/>
    <n v="6156900.6206400199"/>
    <s v="DICIEMBRE"/>
    <x v="0"/>
    <x v="7"/>
    <x v="1"/>
    <n v="202312"/>
    <x v="11"/>
    <x v="17"/>
  </r>
  <r>
    <s v="SGA4"/>
    <n v="0"/>
    <n v="0"/>
    <n v="3.1434958639979239E-4"/>
    <n v="3.1434958639979239E-4"/>
    <n v="0"/>
    <n v="0"/>
    <n v="9.9268290442039724E-4"/>
    <n v="9.9268290442039724E-4"/>
    <n v="0"/>
    <n v="0"/>
    <n v="74925.323519999991"/>
    <n v="74925.323519999991"/>
    <s v="DICIEMBRE"/>
    <x v="0"/>
    <x v="7"/>
    <x v="1"/>
    <n v="202312"/>
    <x v="11"/>
    <x v="17"/>
  </r>
  <r>
    <s v="SGA5"/>
    <n v="0"/>
    <n v="0"/>
    <n v="2.1415996703777324E-4"/>
    <n v="2.1415996703777324E-4"/>
    <n v="0"/>
    <n v="0"/>
    <n v="6.7629463275086302E-4"/>
    <n v="6.7629463275086302E-4"/>
    <n v="0"/>
    <n v="0"/>
    <n v="51045.096000000005"/>
    <n v="51045.096000000005"/>
    <s v="DICIEMBRE"/>
    <x v="0"/>
    <x v="7"/>
    <x v="1"/>
    <n v="202312"/>
    <x v="11"/>
    <x v="17"/>
  </r>
  <r>
    <s v="SGA6"/>
    <n v="3.5997119715372894E-2"/>
    <n v="0"/>
    <n v="2.6203868662508763E-3"/>
    <n v="3.8617506581623773E-2"/>
    <n v="7.4476799411116873E-2"/>
    <n v="0"/>
    <n v="8.2749058934238201E-3"/>
    <n v="8.2751705304540693E-2"/>
    <n v="8579924.8898400664"/>
    <n v="0"/>
    <n v="624570.03983999998"/>
    <n v="9204494.9296800662"/>
    <s v="DICIEMBRE"/>
    <x v="0"/>
    <x v="7"/>
    <x v="1"/>
    <n v="202312"/>
    <x v="11"/>
    <x v="17"/>
  </r>
  <r>
    <s v="SRI1"/>
    <n v="2.1306833928817007E-2"/>
    <n v="0"/>
    <n v="0"/>
    <n v="2.1306833928817007E-2"/>
    <n v="3.6258213549786499E-2"/>
    <n v="0"/>
    <n v="0"/>
    <n v="3.6258213549786499E-2"/>
    <n v="5078490.618000011"/>
    <n v="0"/>
    <n v="0"/>
    <n v="5078490.618000011"/>
    <s v="DICIEMBRE"/>
    <x v="0"/>
    <x v="6"/>
    <x v="0"/>
    <n v="202312"/>
    <x v="11"/>
    <x v="18"/>
  </r>
  <r>
    <s v="SRI2"/>
    <n v="1.07203970868224E-2"/>
    <n v="0"/>
    <n v="0"/>
    <n v="1.07203970868224E-2"/>
    <n v="3.8933987966322622E-2"/>
    <n v="0"/>
    <n v="0"/>
    <n v="3.8933987966322622E-2"/>
    <n v="2555210.0424000011"/>
    <n v="0"/>
    <n v="0"/>
    <n v="2555210.0424000011"/>
    <s v="DICIEMBRE"/>
    <x v="0"/>
    <x v="6"/>
    <x v="0"/>
    <n v="202312"/>
    <x v="11"/>
    <x v="18"/>
  </r>
  <r>
    <s v="SRI3"/>
    <n v="1.2409281209488171E-2"/>
    <n v="4.6467910175167094E-3"/>
    <n v="0"/>
    <n v="1.7056072227004879E-2"/>
    <n v="1.7207287786339377E-2"/>
    <n v="3.3591260367590694E-3"/>
    <n v="0"/>
    <n v="2.0566413823098446E-2"/>
    <n v="2957756.1081600045"/>
    <n v="1107564.1113600009"/>
    <n v="0"/>
    <n v="4065320.2195200054"/>
    <s v="DICIEMBRE"/>
    <x v="0"/>
    <x v="6"/>
    <x v="0"/>
    <n v="202312"/>
    <x v="11"/>
    <x v="18"/>
  </r>
  <r>
    <s v="SRI4"/>
    <n v="6.2289676087801148E-4"/>
    <n v="0"/>
    <n v="0"/>
    <n v="6.2289676087801148E-4"/>
    <n v="7.0269952754261388E-3"/>
    <n v="0"/>
    <n v="0"/>
    <n v="7.0269952754261388E-3"/>
    <n v="148467.64031999992"/>
    <n v="0"/>
    <n v="0"/>
    <n v="148467.64031999992"/>
    <s v="DICIEMBRE"/>
    <x v="0"/>
    <x v="6"/>
    <x v="0"/>
    <n v="202312"/>
    <x v="11"/>
    <x v="18"/>
  </r>
  <r>
    <s v="ACY1"/>
    <n v="1.3768546129463023E-2"/>
    <n v="0"/>
    <n v="0"/>
    <n v="1.3768546129463023E-2"/>
    <n v="1.8775290176540525E-2"/>
    <n v="0"/>
    <n v="0"/>
    <n v="1.8775290176540525E-2"/>
    <n v="2636898.5491199996"/>
    <n v="0"/>
    <n v="0"/>
    <n v="2636898.5491199996"/>
    <s v="ENERO"/>
    <x v="1"/>
    <x v="0"/>
    <x v="0"/>
    <n v="202201"/>
    <x v="0"/>
    <x v="0"/>
  </r>
  <r>
    <s v="ACY2"/>
    <n v="9.942177171214121E-4"/>
    <n v="0"/>
    <n v="0"/>
    <n v="9.942177171214121E-4"/>
    <n v="1.1930612605456963E-2"/>
    <n v="0"/>
    <n v="0"/>
    <n v="1.1930612605456963E-2"/>
    <n v="190408.72079999975"/>
    <n v="0"/>
    <n v="0"/>
    <n v="190408.72079999975"/>
    <s v="ENERO"/>
    <x v="1"/>
    <x v="0"/>
    <x v="0"/>
    <n v="202201"/>
    <x v="0"/>
    <x v="0"/>
  </r>
  <r>
    <s v="ACY3"/>
    <n v="3.4527124082107345E-4"/>
    <n v="0"/>
    <n v="2.7080097319299864E-5"/>
    <n v="3.7235133814037333E-4"/>
    <n v="8.1240291957899611E-4"/>
    <n v="0"/>
    <n v="4.0620145978949806E-4"/>
    <n v="1.2186043793684942E-3"/>
    <n v="66125.008800000011"/>
    <n v="0"/>
    <n v="5186.2752"/>
    <n v="71311.284000000014"/>
    <s v="ENERO"/>
    <x v="1"/>
    <x v="0"/>
    <x v="0"/>
    <n v="202201"/>
    <x v="0"/>
    <x v="0"/>
  </r>
  <r>
    <s v="ACY4"/>
    <n v="0"/>
    <n v="0"/>
    <n v="0"/>
    <n v="0"/>
    <n v="0"/>
    <n v="0"/>
    <n v="0"/>
    <n v="0"/>
    <n v="0"/>
    <n v="0"/>
    <n v="0"/>
    <n v="0"/>
    <s v="ENERO"/>
    <x v="1"/>
    <x v="0"/>
    <x v="0"/>
    <n v="202201"/>
    <x v="0"/>
    <x v="0"/>
  </r>
  <r>
    <s v="ACY5"/>
    <n v="1.2262770736089623E-2"/>
    <n v="0"/>
    <n v="1.0033176056800607E-3"/>
    <n v="1.3266088341769683E-2"/>
    <n v="2.006635211360118E-2"/>
    <n v="0"/>
    <n v="6.6887840378670547E-3"/>
    <n v="2.6755136151468233E-2"/>
    <n v="2348518.2864000001"/>
    <n v="0"/>
    <n v="192151.49615999981"/>
    <n v="2540669.7825599997"/>
    <s v="ENERO"/>
    <x v="1"/>
    <x v="0"/>
    <x v="0"/>
    <n v="202201"/>
    <x v="0"/>
    <x v="0"/>
  </r>
  <r>
    <s v="ACY6"/>
    <n v="0"/>
    <n v="0"/>
    <n v="0"/>
    <n v="0"/>
    <n v="0"/>
    <n v="0"/>
    <n v="0"/>
    <n v="0"/>
    <n v="0"/>
    <n v="0"/>
    <n v="0"/>
    <n v="0"/>
    <s v="ENERO"/>
    <x v="1"/>
    <x v="0"/>
    <x v="0"/>
    <n v="202201"/>
    <x v="0"/>
    <x v="0"/>
  </r>
  <r>
    <s v="ACY7"/>
    <n v="0"/>
    <n v="0"/>
    <n v="0"/>
    <n v="0"/>
    <n v="0"/>
    <n v="0"/>
    <n v="0"/>
    <n v="0"/>
    <n v="0"/>
    <n v="0"/>
    <n v="0"/>
    <n v="0"/>
    <s v="ENERO"/>
    <x v="1"/>
    <x v="0"/>
    <x v="0"/>
    <n v="202201"/>
    <x v="0"/>
    <x v="0"/>
  </r>
  <r>
    <s v="ACY8"/>
    <n v="2.2707857029952521E-2"/>
    <n v="0"/>
    <n v="1.3357562958795546E-3"/>
    <n v="2.4043613325832075E-2"/>
    <n v="8.0145377752772737E-2"/>
    <n v="0"/>
    <n v="2.0036344438193326E-2"/>
    <n v="0.10018172219096606"/>
    <n v="4348920.6988800019"/>
    <n v="0"/>
    <n v="255818.86464000045"/>
    <n v="4604739.5635200022"/>
    <s v="ENERO"/>
    <x v="1"/>
    <x v="0"/>
    <x v="0"/>
    <n v="202201"/>
    <x v="0"/>
    <x v="0"/>
  </r>
  <r>
    <s v="ACY9"/>
    <n v="1.0478558270008848E-2"/>
    <n v="1.2754689242664131E-2"/>
    <n v="0"/>
    <n v="2.3233247512672979E-2"/>
    <n v="1.437148083680463E-2"/>
    <n v="1.0778610627603475E-2"/>
    <n v="0"/>
    <n v="2.5150091464408105E-2"/>
    <n v="2006812.8355199976"/>
    <n v="2442728.6107200021"/>
    <n v="0"/>
    <n v="4449541.4462399995"/>
    <s v="ENERO"/>
    <x v="1"/>
    <x v="1"/>
    <x v="0"/>
    <n v="202201"/>
    <x v="0"/>
    <x v="0"/>
  </r>
  <r>
    <s v="APR10"/>
    <n v="0"/>
    <n v="0"/>
    <n v="0"/>
    <n v="0"/>
    <n v="0"/>
    <n v="0"/>
    <n v="0"/>
    <n v="0"/>
    <n v="0"/>
    <n v="0"/>
    <n v="0"/>
    <n v="0"/>
    <s v="ENERO"/>
    <x v="1"/>
    <x v="0"/>
    <x v="0"/>
    <n v="202201"/>
    <x v="0"/>
    <x v="1"/>
  </r>
  <r>
    <s v="APR11"/>
    <n v="0"/>
    <n v="1.3493085427812399E-3"/>
    <n v="0"/>
    <n v="1.3493085427812399E-3"/>
    <n v="0"/>
    <n v="1.61917025133749E-2"/>
    <n v="0"/>
    <n v="1.61917025133749E-2"/>
    <n v="0"/>
    <n v="258414.33839999957"/>
    <n v="0"/>
    <n v="258414.33839999957"/>
    <s v="ENERO"/>
    <x v="1"/>
    <x v="0"/>
    <x v="0"/>
    <n v="202201"/>
    <x v="0"/>
    <x v="1"/>
  </r>
  <r>
    <s v="APR12"/>
    <n v="1.4618970969467397E-2"/>
    <n v="0"/>
    <n v="0"/>
    <n v="1.4618970969467397E-2"/>
    <n v="1.7198789375843983E-2"/>
    <n v="0"/>
    <n v="0"/>
    <n v="1.7198789375843983E-2"/>
    <n v="2799768.615840002"/>
    <n v="0"/>
    <n v="0"/>
    <n v="2799768.615840002"/>
    <s v="ENERO"/>
    <x v="1"/>
    <x v="0"/>
    <x v="0"/>
    <n v="202201"/>
    <x v="0"/>
    <x v="1"/>
  </r>
  <r>
    <s v="APR13"/>
    <n v="0"/>
    <n v="0"/>
    <n v="0"/>
    <n v="0"/>
    <n v="0"/>
    <n v="0"/>
    <n v="0"/>
    <n v="0"/>
    <n v="0"/>
    <n v="0"/>
    <n v="0"/>
    <n v="0"/>
    <s v="ENERO"/>
    <x v="1"/>
    <x v="0"/>
    <x v="0"/>
    <n v="202201"/>
    <x v="0"/>
    <x v="1"/>
  </r>
  <r>
    <s v="APR14"/>
    <n v="2.5260070814602169E-2"/>
    <n v="4.1857047721371901E-2"/>
    <n v="0"/>
    <n v="6.7117118535974074E-2"/>
    <n v="4.3719353332965186E-2"/>
    <n v="1.0464261930342975E-2"/>
    <n v="0"/>
    <n v="5.4183615263308157E-2"/>
    <n v="4837710.7833600333"/>
    <n v="8016299.4239999931"/>
    <n v="0"/>
    <n v="12854010.207360025"/>
    <s v="ENERO"/>
    <x v="1"/>
    <x v="0"/>
    <x v="0"/>
    <n v="202201"/>
    <x v="0"/>
    <x v="1"/>
  </r>
  <r>
    <s v="APR2"/>
    <n v="0"/>
    <n v="0"/>
    <n v="0"/>
    <n v="0"/>
    <n v="0"/>
    <n v="0"/>
    <n v="0"/>
    <n v="0"/>
    <n v="0"/>
    <n v="0"/>
    <n v="0"/>
    <n v="0"/>
    <s v="ENERO"/>
    <x v="1"/>
    <x v="0"/>
    <x v="0"/>
    <n v="202201"/>
    <x v="0"/>
    <x v="1"/>
  </r>
  <r>
    <s v="APR3"/>
    <n v="4.1562533365661541E-2"/>
    <n v="0"/>
    <n v="0"/>
    <n v="4.1562533365661541E-2"/>
    <n v="2.2466234251708867E-2"/>
    <n v="0"/>
    <n v="0"/>
    <n v="2.2466234251708867E-2"/>
    <n v="7959895.1769600203"/>
    <n v="0"/>
    <n v="0"/>
    <n v="7959895.1769600203"/>
    <s v="ENERO"/>
    <x v="1"/>
    <x v="0"/>
    <x v="0"/>
    <n v="202201"/>
    <x v="0"/>
    <x v="1"/>
  </r>
  <r>
    <s v="APR4"/>
    <n v="5.8677935558949443E-3"/>
    <n v="0"/>
    <n v="0"/>
    <n v="5.8677935558949443E-3"/>
    <n v="2.0423150693146021E-2"/>
    <n v="0"/>
    <n v="0"/>
    <n v="2.0423150693146021E-2"/>
    <n v="1123777.0617599986"/>
    <n v="0"/>
    <n v="0"/>
    <n v="1123777.0617599986"/>
    <s v="ENERO"/>
    <x v="1"/>
    <x v="0"/>
    <x v="0"/>
    <n v="202201"/>
    <x v="0"/>
    <x v="1"/>
  </r>
  <r>
    <s v="APR5"/>
    <n v="7.0925458492494212E-3"/>
    <n v="4.3905132559169365E-3"/>
    <n v="0"/>
    <n v="1.1483059105166359E-2"/>
    <n v="9.2511467598905498E-3"/>
    <n v="1.0660775609538429E-2"/>
    <n v="0"/>
    <n v="1.9911922369428979E-2"/>
    <n v="1358336.8703999999"/>
    <n v="840854.06879999954"/>
    <n v="0"/>
    <n v="2199190.9391999994"/>
    <s v="ENERO"/>
    <x v="1"/>
    <x v="0"/>
    <x v="0"/>
    <n v="202201"/>
    <x v="0"/>
    <x v="1"/>
  </r>
  <r>
    <s v="APR6"/>
    <n v="0"/>
    <n v="0"/>
    <n v="0"/>
    <n v="0"/>
    <n v="0"/>
    <n v="0"/>
    <n v="0"/>
    <n v="0"/>
    <n v="0"/>
    <n v="0"/>
    <n v="0"/>
    <n v="0"/>
    <s v="ENERO"/>
    <x v="1"/>
    <x v="0"/>
    <x v="0"/>
    <n v="202201"/>
    <x v="0"/>
    <x v="1"/>
  </r>
  <r>
    <s v="APR8"/>
    <n v="0"/>
    <n v="0"/>
    <n v="0"/>
    <n v="0"/>
    <n v="0"/>
    <n v="0"/>
    <n v="0"/>
    <n v="0"/>
    <n v="0"/>
    <n v="0"/>
    <n v="0"/>
    <n v="0"/>
    <s v="ENERO"/>
    <x v="1"/>
    <x v="0"/>
    <x v="0"/>
    <n v="202201"/>
    <x v="0"/>
    <x v="1"/>
  </r>
  <r>
    <s v="APR9"/>
    <n v="1.8348888427939917E-2"/>
    <n v="2.2936110534924844E-3"/>
    <n v="0"/>
    <n v="2.0642499481432403E-2"/>
    <n v="2.2936110534924854E-2"/>
    <n v="1.146805526746242E-2"/>
    <n v="0"/>
    <n v="3.4404165802387275E-2"/>
    <n v="3514107.9398399983"/>
    <n v="439263.49248000007"/>
    <n v="0"/>
    <n v="3953371.4323199983"/>
    <s v="ENERO"/>
    <x v="1"/>
    <x v="0"/>
    <x v="0"/>
    <n v="202201"/>
    <x v="0"/>
    <x v="1"/>
  </r>
  <r>
    <s v="CAT1"/>
    <n v="0"/>
    <n v="0"/>
    <n v="0"/>
    <n v="0"/>
    <n v="0"/>
    <n v="0"/>
    <n v="0"/>
    <n v="0"/>
    <n v="0"/>
    <n v="0"/>
    <n v="0"/>
    <n v="0"/>
    <s v="ENERO"/>
    <x v="1"/>
    <x v="2"/>
    <x v="1"/>
    <n v="202201"/>
    <x v="0"/>
    <x v="2"/>
  </r>
  <r>
    <s v="CAT10"/>
    <n v="0"/>
    <n v="0"/>
    <n v="0"/>
    <n v="0"/>
    <n v="0"/>
    <n v="0"/>
    <n v="0"/>
    <n v="0"/>
    <n v="0"/>
    <n v="0"/>
    <n v="0"/>
    <n v="0"/>
    <s v="ENERO"/>
    <x v="1"/>
    <x v="2"/>
    <x v="1"/>
    <n v="202201"/>
    <x v="0"/>
    <x v="2"/>
  </r>
  <r>
    <s v="CAT11"/>
    <n v="0"/>
    <n v="0"/>
    <n v="0"/>
    <n v="0"/>
    <n v="0"/>
    <n v="0"/>
    <n v="0"/>
    <n v="0"/>
    <n v="0"/>
    <n v="0"/>
    <n v="0"/>
    <n v="0"/>
    <s v="ENERO"/>
    <x v="1"/>
    <x v="2"/>
    <x v="1"/>
    <n v="202201"/>
    <x v="0"/>
    <x v="2"/>
  </r>
  <r>
    <s v="CAT2"/>
    <n v="1.095631461757985E-2"/>
    <n v="0"/>
    <n v="0"/>
    <n v="1.095631461757985E-2"/>
    <n v="7.5560790466067873E-3"/>
    <n v="0"/>
    <n v="0"/>
    <n v="7.5560790466067873E-3"/>
    <n v="2098310.878080002"/>
    <n v="0"/>
    <n v="0"/>
    <n v="2098310.878080002"/>
    <s v="ENERO"/>
    <x v="1"/>
    <x v="2"/>
    <x v="1"/>
    <n v="202201"/>
    <x v="0"/>
    <x v="2"/>
  </r>
  <r>
    <s v="CAT3"/>
    <n v="4.2909695017843967E-2"/>
    <n v="0"/>
    <n v="0"/>
    <n v="4.2909695017843967E-2"/>
    <n v="6.647980918257694E-2"/>
    <n v="0"/>
    <n v="0"/>
    <n v="6.647980918257694E-2"/>
    <n v="8217898.3512000218"/>
    <n v="0"/>
    <n v="0"/>
    <n v="8217898.3512000218"/>
    <s v="ENERO"/>
    <x v="1"/>
    <x v="2"/>
    <x v="1"/>
    <n v="202201"/>
    <x v="0"/>
    <x v="2"/>
  </r>
  <r>
    <s v="CAT4"/>
    <n v="0.10659007350913674"/>
    <n v="3.6907793989008744E-2"/>
    <n v="0"/>
    <n v="0.14349786749814547"/>
    <n v="4.0787017924414373E-2"/>
    <n v="6.2379370122268235E-3"/>
    <n v="0"/>
    <n v="4.7024954936641196E-2"/>
    <n v="20413717.435669374"/>
    <n v="7068437.546399992"/>
    <n v="0"/>
    <n v="27482154.982069366"/>
    <s v="ENERO"/>
    <x v="1"/>
    <x v="2"/>
    <x v="1"/>
    <n v="202201"/>
    <x v="0"/>
    <x v="2"/>
  </r>
  <r>
    <s v="CAT5"/>
    <n v="0"/>
    <n v="0"/>
    <n v="0"/>
    <n v="0"/>
    <n v="0"/>
    <n v="0"/>
    <n v="0"/>
    <n v="0"/>
    <n v="0"/>
    <n v="0"/>
    <n v="0"/>
    <n v="0"/>
    <s v="ENERO"/>
    <x v="1"/>
    <x v="2"/>
    <x v="1"/>
    <n v="202201"/>
    <x v="0"/>
    <x v="2"/>
  </r>
  <r>
    <s v="CAT6"/>
    <n v="6.3769969714340478E-4"/>
    <n v="0"/>
    <n v="0"/>
    <n v="6.3769969714340478E-4"/>
    <n v="3.1884984857170262E-3"/>
    <n v="0"/>
    <n v="0"/>
    <n v="3.1884984857170262E-3"/>
    <n v="122129.77248000004"/>
    <n v="0"/>
    <n v="0"/>
    <n v="122129.77248000004"/>
    <s v="ENERO"/>
    <x v="1"/>
    <x v="2"/>
    <x v="1"/>
    <n v="202201"/>
    <x v="0"/>
    <x v="2"/>
  </r>
  <r>
    <s v="CAT7"/>
    <n v="0.10098823352578266"/>
    <n v="0"/>
    <n v="0"/>
    <n v="0.10098823352578266"/>
    <n v="4.448820860166617E-2"/>
    <n v="0"/>
    <n v="0"/>
    <n v="4.448820860166617E-2"/>
    <n v="19340874.770538438"/>
    <n v="0"/>
    <n v="0"/>
    <n v="19340874.770538438"/>
    <s v="ENERO"/>
    <x v="1"/>
    <x v="2"/>
    <x v="1"/>
    <n v="202201"/>
    <x v="0"/>
    <x v="2"/>
  </r>
  <r>
    <s v="CAT8"/>
    <n v="2.6349056674099123E-2"/>
    <n v="0"/>
    <n v="0"/>
    <n v="2.6349056674099123E-2"/>
    <n v="1.771916638108776E-2"/>
    <n v="0"/>
    <n v="0"/>
    <n v="1.771916638108776E-2"/>
    <n v="5046269.1311999867"/>
    <n v="0"/>
    <n v="0"/>
    <n v="5046269.1311999867"/>
    <s v="ENERO"/>
    <x v="1"/>
    <x v="2"/>
    <x v="1"/>
    <n v="202201"/>
    <x v="0"/>
    <x v="2"/>
  </r>
  <r>
    <s v="CAT9"/>
    <n v="4.2521803119350492E-2"/>
    <n v="6.5530176040095017E-4"/>
    <n v="0"/>
    <n v="4.3177104879751439E-2"/>
    <n v="3.0580748818710583E-2"/>
    <n v="4.3686784026730034E-3"/>
    <n v="0"/>
    <n v="3.4949427221383583E-2"/>
    <n v="8143610.7993600219"/>
    <n v="125500.85136000002"/>
    <n v="0"/>
    <n v="8269111.6507200217"/>
    <s v="ENERO"/>
    <x v="1"/>
    <x v="2"/>
    <x v="1"/>
    <n v="202201"/>
    <x v="0"/>
    <x v="2"/>
  </r>
  <r>
    <s v="CUR1"/>
    <n v="0"/>
    <n v="0"/>
    <n v="0"/>
    <n v="0"/>
    <n v="0"/>
    <n v="0"/>
    <n v="0"/>
    <n v="0"/>
    <n v="0"/>
    <n v="0"/>
    <n v="0"/>
    <n v="0"/>
    <s v="ENERO"/>
    <x v="1"/>
    <x v="3"/>
    <x v="1"/>
    <n v="202201"/>
    <x v="0"/>
    <x v="3"/>
  </r>
  <r>
    <s v="CUR2"/>
    <n v="0"/>
    <n v="0"/>
    <n v="0"/>
    <n v="0"/>
    <n v="0"/>
    <n v="0"/>
    <n v="0"/>
    <n v="0"/>
    <n v="0"/>
    <n v="0"/>
    <n v="0"/>
    <n v="0"/>
    <s v="ENERO"/>
    <x v="1"/>
    <x v="3"/>
    <x v="1"/>
    <n v="202201"/>
    <x v="0"/>
    <x v="3"/>
  </r>
  <r>
    <s v="CUR3"/>
    <n v="1.9976329106894649E-3"/>
    <n v="0"/>
    <n v="0"/>
    <n v="1.9976329106894649E-3"/>
    <n v="1.4982246830171025E-2"/>
    <n v="0"/>
    <n v="0"/>
    <n v="1.4982246830171025E-2"/>
    <n v="382578.90661378589"/>
    <n v="0"/>
    <n v="0"/>
    <n v="382578.90661378589"/>
    <s v="ENERO"/>
    <x v="1"/>
    <x v="3"/>
    <x v="1"/>
    <n v="202201"/>
    <x v="0"/>
    <x v="3"/>
  </r>
  <r>
    <s v="CUR4"/>
    <n v="0"/>
    <n v="0"/>
    <n v="0"/>
    <n v="0"/>
    <n v="0"/>
    <n v="0"/>
    <n v="0"/>
    <n v="0"/>
    <n v="0"/>
    <n v="0"/>
    <n v="0"/>
    <n v="0"/>
    <s v="ENERO"/>
    <x v="1"/>
    <x v="3"/>
    <x v="1"/>
    <n v="202201"/>
    <x v="0"/>
    <x v="3"/>
  </r>
  <r>
    <s v="CUR5"/>
    <n v="1.58728404665611E-3"/>
    <n v="0"/>
    <n v="0"/>
    <n v="1.58728404665611E-3"/>
    <n v="1.1904630349920842E-2"/>
    <n v="0"/>
    <n v="0"/>
    <n v="1.1904630349920842E-2"/>
    <n v="303990.48384000041"/>
    <n v="0"/>
    <n v="0"/>
    <n v="303990.48384000041"/>
    <s v="ENERO"/>
    <x v="1"/>
    <x v="3"/>
    <x v="1"/>
    <n v="202201"/>
    <x v="0"/>
    <x v="3"/>
  </r>
  <r>
    <s v="DES10"/>
    <n v="8.021490773237697E-3"/>
    <n v="1.6956422504836255E-2"/>
    <n v="4.4734735000018745E-3"/>
    <n v="2.9451386778075826E-2"/>
    <n v="1.0130152080984578E-2"/>
    <n v="1.4176796893914569E-2"/>
    <n v="4.9849335903176034E-3"/>
    <n v="2.9291882565216754E-2"/>
    <n v="1536244.7990399995"/>
    <n v="3247428.2673599976"/>
    <n v="856742.29295999976"/>
    <n v="5640415.3593599964"/>
    <s v="ENERO"/>
    <x v="1"/>
    <x v="0"/>
    <x v="0"/>
    <n v="202201"/>
    <x v="0"/>
    <x v="4"/>
  </r>
  <r>
    <s v="DES3"/>
    <n v="1.0049418016071151E-2"/>
    <n v="0"/>
    <n v="7.0208262852004058E-3"/>
    <n v="1.7070244301271555E-2"/>
    <n v="1.6519591259295072E-2"/>
    <n v="0"/>
    <n v="8.2597956296475254E-3"/>
    <n v="2.4779386888942597E-2"/>
    <n v="1924625.5586400048"/>
    <n v="0"/>
    <n v="1344601.417679999"/>
    <n v="3269226.9763200041"/>
    <s v="ENERO"/>
    <x v="1"/>
    <x v="0"/>
    <x v="0"/>
    <n v="202201"/>
    <x v="0"/>
    <x v="4"/>
  </r>
  <r>
    <s v="DES4"/>
    <n v="8.4652323228921293E-3"/>
    <n v="6.0556525823660346E-3"/>
    <n v="4.3136155381237528E-3"/>
    <n v="1.8834500443381919E-2"/>
    <n v="1.0333618758140406E-2"/>
    <n v="4.9772486978351023E-3"/>
    <n v="4.9772486978351023E-3"/>
    <n v="2.0288116153810612E-2"/>
    <n v="1621228.4594400018"/>
    <n v="1159755.0938400002"/>
    <n v="826126.91616000037"/>
    <n v="3607110.4694400025"/>
    <s v="ENERO"/>
    <x v="1"/>
    <x v="0"/>
    <x v="0"/>
    <n v="202201"/>
    <x v="0"/>
    <x v="4"/>
  </r>
  <r>
    <s v="DES5"/>
    <n v="0"/>
    <n v="3.948546550478698E-3"/>
    <n v="7.2163092129438359E-3"/>
    <n v="1.1164855763422535E-2"/>
    <n v="0"/>
    <n v="1.6338813312325701E-2"/>
    <n v="8.1694066561628382E-3"/>
    <n v="2.4508219968488537E-2"/>
    <n v="0"/>
    <n v="756210.31967999868"/>
    <n v="1382039.5497600017"/>
    <n v="2138249.8694400005"/>
    <s v="ENERO"/>
    <x v="1"/>
    <x v="0"/>
    <x v="0"/>
    <n v="202201"/>
    <x v="0"/>
    <x v="4"/>
  </r>
  <r>
    <s v="DES8"/>
    <n v="0"/>
    <n v="0"/>
    <n v="1.0255861064283684E-2"/>
    <n v="1.0255861064283684E-2"/>
    <n v="0"/>
    <n v="0"/>
    <n v="1.1610408752019291E-2"/>
    <n v="1.1610408752019291E-2"/>
    <n v="0"/>
    <n v="0"/>
    <n v="1964162.7304800034"/>
    <n v="1964162.7304800034"/>
    <s v="ENERO"/>
    <x v="1"/>
    <x v="0"/>
    <x v="0"/>
    <n v="202201"/>
    <x v="0"/>
    <x v="4"/>
  </r>
  <r>
    <s v="DES9"/>
    <n v="6.9673918859629209E-3"/>
    <n v="5.561446905409833E-2"/>
    <n v="9.40597904604994E-3"/>
    <n v="7.1987839986111191E-2"/>
    <n v="2.0902175657888742E-2"/>
    <n v="9.2690781756830532E-3"/>
    <n v="1.0451087828944388E-2"/>
    <n v="4.0622341662516187E-2"/>
    <n v="1334367.8688000008"/>
    <n v="10651067.395199986"/>
    <n v="1801396.6228799995"/>
    <n v="13786831.886879986"/>
    <s v="ENERO"/>
    <x v="1"/>
    <x v="0"/>
    <x v="0"/>
    <n v="202201"/>
    <x v="0"/>
    <x v="4"/>
  </r>
  <r>
    <s v="HER1"/>
    <n v="5.6033295694394797E-3"/>
    <n v="0"/>
    <n v="0"/>
    <n v="5.6033295694394797E-3"/>
    <n v="1.6678412370600137E-2"/>
    <n v="0"/>
    <n v="0"/>
    <n v="1.6678412370600137E-2"/>
    <n v="1073127.9448800005"/>
    <n v="0"/>
    <n v="0"/>
    <n v="1073127.9448800005"/>
    <s v="ENERO"/>
    <x v="1"/>
    <x v="1"/>
    <x v="0"/>
    <n v="202201"/>
    <x v="0"/>
    <x v="5"/>
  </r>
  <r>
    <s v="HER2"/>
    <n v="1.4698149758521259E-3"/>
    <n v="0"/>
    <n v="0"/>
    <n v="1.4698149758521259E-3"/>
    <n v="4.7002266212038879E-3"/>
    <n v="0"/>
    <n v="0"/>
    <n v="4.7002266212038879E-3"/>
    <n v="281493.26303999999"/>
    <n v="0"/>
    <n v="0"/>
    <n v="281493.26303999999"/>
    <s v="ENERO"/>
    <x v="1"/>
    <x v="1"/>
    <x v="0"/>
    <n v="202201"/>
    <x v="0"/>
    <x v="5"/>
  </r>
  <r>
    <s v="HER3"/>
    <n v="7.0416523438279782E-2"/>
    <n v="0"/>
    <n v="0"/>
    <n v="7.0416523438279782E-2"/>
    <n v="9.1847639267321576E-2"/>
    <n v="0"/>
    <n v="0"/>
    <n v="9.1847639267321576E-2"/>
    <n v="13485899.436479971"/>
    <n v="0"/>
    <n v="0"/>
    <n v="13485899.436479971"/>
    <s v="ENERO"/>
    <x v="1"/>
    <x v="1"/>
    <x v="0"/>
    <n v="202201"/>
    <x v="0"/>
    <x v="5"/>
  </r>
  <r>
    <s v="HER7"/>
    <n v="0"/>
    <n v="0"/>
    <n v="0"/>
    <n v="0"/>
    <n v="0"/>
    <n v="0"/>
    <n v="0"/>
    <n v="0"/>
    <n v="0"/>
    <n v="0"/>
    <n v="0"/>
    <n v="0"/>
    <s v="ENERO"/>
    <x v="1"/>
    <x v="1"/>
    <x v="0"/>
    <n v="202201"/>
    <x v="0"/>
    <x v="5"/>
  </r>
  <r>
    <s v="HER8"/>
    <n v="0"/>
    <n v="0"/>
    <n v="0"/>
    <n v="0"/>
    <n v="0"/>
    <n v="0"/>
    <n v="0"/>
    <n v="0"/>
    <n v="0"/>
    <n v="0"/>
    <n v="0"/>
    <n v="0"/>
    <s v="ENERO"/>
    <x v="1"/>
    <x v="1"/>
    <x v="0"/>
    <n v="202201"/>
    <x v="0"/>
    <x v="5"/>
  </r>
  <r>
    <s v="HER9"/>
    <n v="0"/>
    <n v="0"/>
    <n v="0"/>
    <n v="0"/>
    <n v="0"/>
    <n v="0"/>
    <n v="0"/>
    <n v="0"/>
    <n v="0"/>
    <n v="0"/>
    <n v="0"/>
    <n v="0"/>
    <s v="ENERO"/>
    <x v="1"/>
    <x v="1"/>
    <x v="0"/>
    <n v="202201"/>
    <x v="0"/>
    <x v="5"/>
  </r>
  <r>
    <s v="IRY1"/>
    <n v="3.3857208850801977E-2"/>
    <n v="3.2527832212452472E-2"/>
    <n v="0"/>
    <n v="6.6385041063254449E-2"/>
    <n v="8.4874880213416978E-2"/>
    <n v="1.4334154216175265E-2"/>
    <n v="0"/>
    <n v="9.9209034429592238E-2"/>
    <n v="6484201.313375379"/>
    <n v="6229604.2560000252"/>
    <n v="0"/>
    <n v="12713805.569375403"/>
    <s v="ENERO"/>
    <x v="1"/>
    <x v="4"/>
    <x v="0"/>
    <n v="202201"/>
    <x v="0"/>
    <x v="6"/>
  </r>
  <r>
    <s v="IRY2"/>
    <n v="6.8876946716225221E-3"/>
    <n v="0"/>
    <n v="0"/>
    <n v="6.8876946716225221E-3"/>
    <n v="8.1031702019088523E-3"/>
    <n v="0"/>
    <n v="0"/>
    <n v="8.1031702019088523E-3"/>
    <n v="1319104.5674400053"/>
    <n v="0"/>
    <n v="0"/>
    <n v="1319104.5674400053"/>
    <s v="ENERO"/>
    <x v="1"/>
    <x v="4"/>
    <x v="0"/>
    <n v="202201"/>
    <x v="0"/>
    <x v="6"/>
  </r>
  <r>
    <s v="IRY3"/>
    <n v="6.3684189307795444E-2"/>
    <n v="0"/>
    <n v="0"/>
    <n v="6.3684189307795444E-2"/>
    <n v="7.266658684883251E-2"/>
    <n v="0"/>
    <n v="0"/>
    <n v="7.266658684883251E-2"/>
    <n v="12196548.917264419"/>
    <n v="0"/>
    <n v="0"/>
    <n v="12196548.917264419"/>
    <s v="ENERO"/>
    <x v="1"/>
    <x v="4"/>
    <x v="0"/>
    <n v="202201"/>
    <x v="0"/>
    <x v="6"/>
  </r>
  <r>
    <s v="IRY4"/>
    <n v="8.7057633584734923E-3"/>
    <n v="0"/>
    <n v="0"/>
    <n v="8.7057633584734923E-3"/>
    <n v="1.4645209388086142E-2"/>
    <n v="0"/>
    <n v="0"/>
    <n v="1.4645209388086142E-2"/>
    <n v="1667294.0303999991"/>
    <n v="0"/>
    <n v="0"/>
    <n v="1667294.0303999991"/>
    <s v="ENERO"/>
    <x v="1"/>
    <x v="4"/>
    <x v="0"/>
    <n v="202201"/>
    <x v="0"/>
    <x v="6"/>
  </r>
  <r>
    <s v="JEP1"/>
    <n v="1.2118770488857969E-2"/>
    <n v="0"/>
    <n v="3.018259819866506E-3"/>
    <n v="1.5137030308724476E-2"/>
    <n v="8.2316176905449859E-3"/>
    <n v="0"/>
    <n v="5.4877451270300111E-3"/>
    <n v="1.3719362817574996E-2"/>
    <n v="2320939.9176000063"/>
    <n v="0"/>
    <n v="578045.41344000003"/>
    <n v="2898985.3310400061"/>
    <s v="ENERO"/>
    <x v="1"/>
    <x v="3"/>
    <x v="1"/>
    <n v="202201"/>
    <x v="0"/>
    <x v="7"/>
  </r>
  <r>
    <s v="JEP2"/>
    <n v="1.2815887849915492E-2"/>
    <n v="0"/>
    <n v="3.827369214095858E-3"/>
    <n v="1.664325706401135E-2"/>
    <n v="1.3917706262351478E-2"/>
    <n v="0"/>
    <n v="6.9588531165379226E-3"/>
    <n v="2.0876559378889402E-2"/>
    <n v="2454449.1306029321"/>
    <n v="0"/>
    <n v="733002.90624000004"/>
    <n v="3187452.036842932"/>
    <s v="ENERO"/>
    <x v="1"/>
    <x v="3"/>
    <x v="1"/>
    <n v="202201"/>
    <x v="0"/>
    <x v="7"/>
  </r>
  <r>
    <s v="JEP3"/>
    <n v="1.0339839879875964E-2"/>
    <n v="0"/>
    <n v="4.549529539094592E-3"/>
    <n v="1.4889369418970556E-2"/>
    <n v="1.2407807855851126E-2"/>
    <n v="0"/>
    <n v="8.2718718892628943E-3"/>
    <n v="2.0679679745114019E-2"/>
    <n v="1980246.0275042339"/>
    <n v="0"/>
    <n v="871308.25056000007"/>
    <n v="2851554.2780642342"/>
    <s v="ENERO"/>
    <x v="1"/>
    <x v="3"/>
    <x v="1"/>
    <n v="202201"/>
    <x v="0"/>
    <x v="7"/>
  </r>
  <r>
    <s v="JEP4"/>
    <n v="3.6772119058434971E-2"/>
    <n v="0"/>
    <n v="1.6545280757022291E-2"/>
    <n v="5.3317399815457259E-2"/>
    <n v="5.0981942698149041E-2"/>
    <n v="0"/>
    <n v="3.0082328649131438E-2"/>
    <n v="8.1064271347280475E-2"/>
    <n v="7042453.6099537471"/>
    <n v="0"/>
    <n v="3168687.9945600005"/>
    <n v="10211141.604513748"/>
    <s v="ENERO"/>
    <x v="1"/>
    <x v="3"/>
    <x v="1"/>
    <n v="202201"/>
    <x v="0"/>
    <x v="7"/>
  </r>
  <r>
    <s v="JLM1"/>
    <n v="9.8849674160666036E-4"/>
    <n v="4.9424837080332996E-3"/>
    <n v="0"/>
    <n v="5.9309804496399596E-3"/>
    <n v="4.9424837080332996E-3"/>
    <n v="4.9424837080332996E-3"/>
    <n v="0"/>
    <n v="9.8849674160665993E-3"/>
    <n v="189313.06176000001"/>
    <n v="946565.30880000023"/>
    <n v="0"/>
    <n v="1135878.3705600002"/>
    <s v="ENERO"/>
    <x v="1"/>
    <x v="5"/>
    <x v="0"/>
    <n v="202201"/>
    <x v="0"/>
    <x v="8"/>
  </r>
  <r>
    <s v="JLM2"/>
    <n v="1.8881768631270304E-2"/>
    <n v="0"/>
    <n v="0"/>
    <n v="1.8881768631270304E-2"/>
    <n v="1.0393634108956133E-2"/>
    <n v="0"/>
    <n v="0"/>
    <n v="1.0393634108956133E-2"/>
    <n v="3616163.0894400035"/>
    <n v="0"/>
    <n v="0"/>
    <n v="3616163.0894400035"/>
    <s v="ENERO"/>
    <x v="1"/>
    <x v="5"/>
    <x v="0"/>
    <n v="202201"/>
    <x v="0"/>
    <x v="8"/>
  </r>
  <r>
    <s v="JLM3"/>
    <n v="1.1126553283430348E-2"/>
    <n v="4.2303503379879258E-3"/>
    <n v="0"/>
    <n v="1.5356903621418273E-2"/>
    <n v="1.4356842946361704E-2"/>
    <n v="3.7326620629305217E-4"/>
    <n v="0"/>
    <n v="1.4730109152654757E-2"/>
    <n v="2130914.3270400153"/>
    <n v="810180.28800000018"/>
    <n v="0"/>
    <n v="2941094.6150400154"/>
    <s v="ENERO"/>
    <x v="1"/>
    <x v="5"/>
    <x v="0"/>
    <n v="202201"/>
    <x v="0"/>
    <x v="8"/>
  </r>
  <r>
    <s v="K152"/>
    <n v="5.9907957492862547E-2"/>
    <n v="0"/>
    <n v="0"/>
    <n v="5.9907957492862547E-2"/>
    <n v="0.12053168343189859"/>
    <n v="0"/>
    <n v="0"/>
    <n v="0.12053168343189859"/>
    <n v="11473339.647359995"/>
    <n v="0"/>
    <n v="0"/>
    <n v="11473339.647359995"/>
    <s v="ENERO"/>
    <x v="1"/>
    <x v="0"/>
    <x v="0"/>
    <n v="202201"/>
    <x v="0"/>
    <x v="9"/>
  </r>
  <r>
    <s v="K153"/>
    <n v="8.5948276663410761E-2"/>
    <n v="0"/>
    <n v="0"/>
    <n v="8.5948276663410761E-2"/>
    <n v="0.14156186744561766"/>
    <n v="0"/>
    <n v="0"/>
    <n v="0.14156186744561766"/>
    <n v="16460480.569414258"/>
    <n v="0"/>
    <n v="0"/>
    <n v="16460480.569414258"/>
    <s v="ENERO"/>
    <x v="1"/>
    <x v="0"/>
    <x v="0"/>
    <n v="202201"/>
    <x v="0"/>
    <x v="9"/>
  </r>
  <r>
    <s v="K154"/>
    <n v="8.2600639909722971E-3"/>
    <n v="0"/>
    <n v="0"/>
    <n v="8.2600639909722971E-3"/>
    <n v="2.655020568526812E-2"/>
    <n v="0"/>
    <n v="0"/>
    <n v="2.655020568526812E-2"/>
    <n v="1581935.4163200024"/>
    <n v="0"/>
    <n v="0"/>
    <n v="1581935.4163200024"/>
    <s v="ENERO"/>
    <x v="1"/>
    <x v="0"/>
    <x v="0"/>
    <n v="202201"/>
    <x v="0"/>
    <x v="9"/>
  </r>
  <r>
    <s v="K155"/>
    <n v="9.4834012882506725E-4"/>
    <n v="0"/>
    <n v="0"/>
    <n v="9.4834012882506725E-4"/>
    <n v="3.9697958881049376E-3"/>
    <n v="0"/>
    <n v="0"/>
    <n v="3.9697958881049376E-3"/>
    <n v="181622.42303999979"/>
    <n v="0"/>
    <n v="0"/>
    <n v="181622.42303999979"/>
    <s v="ENERO"/>
    <x v="1"/>
    <x v="0"/>
    <x v="0"/>
    <n v="202201"/>
    <x v="0"/>
    <x v="9"/>
  </r>
  <r>
    <s v="K156"/>
    <n v="4.151793659277884E-3"/>
    <n v="5.9825058239988413E-3"/>
    <n v="0"/>
    <n v="1.0134299483276725E-2"/>
    <n v="3.9229546386877652E-3"/>
    <n v="1.9614773193438822E-3"/>
    <n v="0"/>
    <n v="5.8844319580316478E-3"/>
    <n v="795135.41759999993"/>
    <n v="1145746.3104000003"/>
    <n v="0"/>
    <n v="1940881.7280000001"/>
    <s v="ENERO"/>
    <x v="1"/>
    <x v="0"/>
    <x v="0"/>
    <n v="202201"/>
    <x v="0"/>
    <x v="9"/>
  </r>
  <r>
    <s v="K157"/>
    <n v="1.4318564862853682E-2"/>
    <n v="2.7141088529478478E-4"/>
    <n v="0"/>
    <n v="1.4589975748148467E-2"/>
    <n v="2.0180527659055529E-2"/>
    <n v="3.2569306235374158E-4"/>
    <n v="0"/>
    <n v="2.0506220721409271E-2"/>
    <n v="2742236.0035199998"/>
    <n v="51979.560000000019"/>
    <n v="0"/>
    <n v="2794215.5635199999"/>
    <s v="ENERO"/>
    <x v="1"/>
    <x v="0"/>
    <x v="0"/>
    <n v="202201"/>
    <x v="0"/>
    <x v="9"/>
  </r>
  <r>
    <s v="K158"/>
    <n v="3.7305151723322351E-3"/>
    <n v="0"/>
    <n v="0"/>
    <n v="3.7305151723322351E-3"/>
    <n v="1.1780574228417584E-2"/>
    <n v="0"/>
    <n v="0"/>
    <n v="1.1780574228417584E-2"/>
    <n v="714453.79584000004"/>
    <n v="0"/>
    <n v="0"/>
    <n v="714453.79584000004"/>
    <s v="ENERO"/>
    <x v="1"/>
    <x v="0"/>
    <x v="0"/>
    <n v="202201"/>
    <x v="0"/>
    <x v="9"/>
  </r>
  <r>
    <s v="K159"/>
    <n v="0"/>
    <n v="0"/>
    <n v="0"/>
    <n v="0"/>
    <n v="0"/>
    <n v="0"/>
    <n v="0"/>
    <n v="0"/>
    <n v="0"/>
    <n v="0"/>
    <n v="0"/>
    <n v="0"/>
    <s v="ENERO"/>
    <x v="1"/>
    <x v="0"/>
    <x v="0"/>
    <n v="202201"/>
    <x v="0"/>
    <x v="9"/>
  </r>
  <r>
    <s v="K301"/>
    <n v="7.6944290681275618E-2"/>
    <n v="3.1590031364746507E-3"/>
    <n v="0"/>
    <n v="8.0103293817750262E-2"/>
    <n v="6.7692924353028011E-2"/>
    <n v="1.3538584870605636E-2"/>
    <n v="0"/>
    <n v="8.1231509223633647E-2"/>
    <n v="14736072.098879969"/>
    <n v="605000.02752000035"/>
    <n v="0"/>
    <n v="15341072.12639997"/>
    <s v="ENERO"/>
    <x v="1"/>
    <x v="0"/>
    <x v="0"/>
    <n v="202201"/>
    <x v="0"/>
    <x v="10"/>
  </r>
  <r>
    <s v="K302"/>
    <n v="3.958174622917518E-2"/>
    <n v="0"/>
    <n v="0"/>
    <n v="3.958174622917518E-2"/>
    <n v="4.2599188766825065E-2"/>
    <n v="0"/>
    <n v="0"/>
    <n v="4.2599188766825065E-2"/>
    <n v="7580542.5076800426"/>
    <n v="0"/>
    <n v="0"/>
    <n v="7580542.5076800426"/>
    <s v="ENERO"/>
    <x v="1"/>
    <x v="0"/>
    <x v="0"/>
    <n v="202201"/>
    <x v="0"/>
    <x v="10"/>
  </r>
  <r>
    <s v="K303"/>
    <n v="7.3627857033087855E-3"/>
    <n v="0"/>
    <n v="0"/>
    <n v="7.3627857033087855E-3"/>
    <n v="2.6699512167785374E-2"/>
    <n v="0"/>
    <n v="0"/>
    <n v="2.6699512167785374E-2"/>
    <n v="1410092.1590399987"/>
    <n v="0"/>
    <n v="0"/>
    <n v="1410092.1590399987"/>
    <s v="ENERO"/>
    <x v="1"/>
    <x v="5"/>
    <x v="0"/>
    <n v="202201"/>
    <x v="0"/>
    <x v="10"/>
  </r>
  <r>
    <s v="K304"/>
    <n v="1.7887099579193676E-2"/>
    <n v="7.0025935728295963E-2"/>
    <n v="0"/>
    <n v="8.7913035307489645E-2"/>
    <n v="6.5116655635083689E-2"/>
    <n v="2.9366535806475427E-2"/>
    <n v="0"/>
    <n v="9.4483191441559117E-2"/>
    <n v="3425667.9307200015"/>
    <n v="13411095.593279995"/>
    <n v="0"/>
    <n v="16836763.523999996"/>
    <s v="ENERO"/>
    <x v="1"/>
    <x v="5"/>
    <x v="0"/>
    <n v="202201"/>
    <x v="0"/>
    <x v="10"/>
  </r>
  <r>
    <s v="K305"/>
    <n v="0"/>
    <n v="0"/>
    <n v="0"/>
    <n v="0"/>
    <n v="0"/>
    <n v="0"/>
    <n v="0"/>
    <n v="0"/>
    <n v="0"/>
    <n v="0"/>
    <n v="0"/>
    <n v="0"/>
    <s v="ENERO"/>
    <x v="1"/>
    <x v="0"/>
    <x v="0"/>
    <n v="202201"/>
    <x v="0"/>
    <x v="10"/>
  </r>
  <r>
    <s v="K306"/>
    <n v="1.8651234055037224E-2"/>
    <n v="0"/>
    <n v="0"/>
    <n v="1.8651234055037224E-2"/>
    <n v="3.5526160104832699E-2"/>
    <n v="0"/>
    <n v="0"/>
    <n v="3.5526160104832699E-2"/>
    <n v="3572012.0016000117"/>
    <n v="0"/>
    <n v="0"/>
    <n v="3572012.0016000117"/>
    <s v="ENERO"/>
    <x v="1"/>
    <x v="5"/>
    <x v="0"/>
    <n v="202201"/>
    <x v="0"/>
    <x v="10"/>
  </r>
  <r>
    <s v="K307"/>
    <n v="8.2847532328526093E-3"/>
    <n v="5.5001556184771462E-2"/>
    <n v="0"/>
    <n v="6.3286309417624073E-2"/>
    <n v="2.761584410950875E-2"/>
    <n v="2.761584410950875E-2"/>
    <n v="0"/>
    <n v="5.52316882190175E-2"/>
    <n v="1586663.8041600017"/>
    <n v="10533684.699839998"/>
    <n v="0"/>
    <n v="12120348.504000001"/>
    <s v="ENERO"/>
    <x v="1"/>
    <x v="5"/>
    <x v="0"/>
    <n v="202201"/>
    <x v="0"/>
    <x v="10"/>
  </r>
  <r>
    <s v="K308"/>
    <n v="3.079980484918848E-2"/>
    <n v="1.7102728219812683E-3"/>
    <n v="0"/>
    <n v="3.251007767116975E-2"/>
    <n v="4.1363018918925132E-2"/>
    <n v="4.8864937770893378E-3"/>
    <n v="0"/>
    <n v="4.6249512696014468E-2"/>
    <n v="5898659.1580799874"/>
    <n v="327544.81703999976"/>
    <n v="0"/>
    <n v="6226203.9751199875"/>
    <s v="ENERO"/>
    <x v="1"/>
    <x v="0"/>
    <x v="0"/>
    <n v="202201"/>
    <x v="0"/>
    <x v="10"/>
  </r>
  <r>
    <s v="MCE1"/>
    <n v="0"/>
    <n v="0"/>
    <n v="0"/>
    <n v="0"/>
    <n v="0"/>
    <n v="0"/>
    <n v="0"/>
    <n v="0"/>
    <n v="0"/>
    <n v="0"/>
    <n v="0"/>
    <n v="0"/>
    <s v="ENERO"/>
    <x v="1"/>
    <x v="0"/>
    <x v="0"/>
    <n v="202201"/>
    <x v="0"/>
    <x v="11"/>
  </r>
  <r>
    <s v="MCE2"/>
    <n v="5.3389265741942225E-3"/>
    <n v="0"/>
    <n v="0"/>
    <n v="5.3389265741942225E-3"/>
    <n v="1.6016779722582659E-2"/>
    <n v="0"/>
    <n v="0"/>
    <n v="1.6016779722582659E-2"/>
    <n v="1022490.5087999993"/>
    <n v="0"/>
    <n v="0"/>
    <n v="1022490.5087999993"/>
    <s v="ENERO"/>
    <x v="1"/>
    <x v="0"/>
    <x v="0"/>
    <n v="202201"/>
    <x v="0"/>
    <x v="11"/>
  </r>
  <r>
    <s v="MCE3"/>
    <n v="5.4309379138696599E-3"/>
    <n v="1.5165708375750428E-3"/>
    <n v="2.383182744760781E-3"/>
    <n v="9.330691496205485E-3"/>
    <n v="7.3954281989963644E-3"/>
    <n v="6.499589303893041E-3"/>
    <n v="6.4995893038930393E-3"/>
    <n v="2.0394606806782446E-2"/>
    <n v="1040112.1636800002"/>
    <n v="290447.76431999996"/>
    <n v="456417.9153600001"/>
    <n v="1786977.8433600003"/>
    <s v="ENERO"/>
    <x v="1"/>
    <x v="0"/>
    <x v="0"/>
    <n v="202201"/>
    <x v="0"/>
    <x v="11"/>
  </r>
  <r>
    <s v="MCE4"/>
    <n v="1.0537085435296255E-2"/>
    <n v="0"/>
    <n v="0"/>
    <n v="1.0537085435296255E-2"/>
    <n v="7.9028140764721561E-2"/>
    <n v="0"/>
    <n v="0"/>
    <n v="7.9028140764721561E-2"/>
    <n v="2018021.7312000021"/>
    <n v="0"/>
    <n v="0"/>
    <n v="2018021.7312000021"/>
    <s v="ENERO"/>
    <x v="1"/>
    <x v="0"/>
    <x v="0"/>
    <n v="202201"/>
    <x v="0"/>
    <x v="11"/>
  </r>
  <r>
    <s v="MCE5"/>
    <n v="3.5782323187583003E-3"/>
    <n v="0"/>
    <n v="0"/>
    <n v="3.5782323187583003E-3"/>
    <n v="1.7891161593791498E-2"/>
    <n v="0"/>
    <n v="0"/>
    <n v="1.7891161593791498E-2"/>
    <n v="685289.1743999999"/>
    <n v="0"/>
    <n v="0"/>
    <n v="685289.1743999999"/>
    <s v="ENERO"/>
    <x v="1"/>
    <x v="0"/>
    <x v="0"/>
    <n v="202201"/>
    <x v="0"/>
    <x v="11"/>
  </r>
  <r>
    <s v="MCE7"/>
    <n v="8.1581842734899795E-3"/>
    <n v="0"/>
    <n v="0"/>
    <n v="8.1581842734899795E-3"/>
    <n v="2.3420624708583668E-3"/>
    <n v="0"/>
    <n v="0"/>
    <n v="2.3420624708583668E-3"/>
    <n v="1562423.8080000002"/>
    <n v="0"/>
    <n v="0"/>
    <n v="1562423.8080000002"/>
    <s v="ENERO"/>
    <x v="1"/>
    <x v="0"/>
    <x v="0"/>
    <n v="202201"/>
    <x v="0"/>
    <x v="11"/>
  </r>
  <r>
    <s v="MPO1"/>
    <n v="4.3592613706248413E-3"/>
    <n v="0"/>
    <n v="1.5022866961512137E-3"/>
    <n v="5.8615480667760546E-3"/>
    <n v="8.4372800721770926E-3"/>
    <n v="0"/>
    <n v="1.0015244641008092E-2"/>
    <n v="1.8452524713185182E-2"/>
    <n v="834868.82894902606"/>
    <n v="0"/>
    <n v="287712.12096000003"/>
    <n v="1122580.949909026"/>
    <s v="ENERO"/>
    <x v="1"/>
    <x v="4"/>
    <x v="0"/>
    <n v="202201"/>
    <x v="0"/>
    <x v="12"/>
  </r>
  <r>
    <s v="MPO2"/>
    <n v="0"/>
    <n v="0"/>
    <n v="8.4489903636215577E-4"/>
    <n v="8.4489903636215577E-4"/>
    <n v="0"/>
    <n v="0"/>
    <n v="5.6326602424143727E-3"/>
    <n v="5.6326602424143727E-3"/>
    <n v="0"/>
    <n v="0"/>
    <n v="161811.78623999999"/>
    <n v="161811.78623999999"/>
    <s v="ENERO"/>
    <x v="1"/>
    <x v="2"/>
    <x v="1"/>
    <n v="202201"/>
    <x v="0"/>
    <x v="12"/>
  </r>
  <r>
    <s v="MPO3"/>
    <n v="8.0617138966288984E-2"/>
    <n v="0"/>
    <n v="1.5887966286685445E-3"/>
    <n v="8.2205935594957535E-2"/>
    <n v="0.10951264585631844"/>
    <n v="0"/>
    <n v="1.0591977524456965E-2"/>
    <n v="0.1201046233807754"/>
    <n v="15439481.756139919"/>
    <n v="0"/>
    <n v="304280.16768000001"/>
    <n v="15743761.92381992"/>
    <s v="ENERO"/>
    <x v="1"/>
    <x v="4"/>
    <x v="0"/>
    <n v="202201"/>
    <x v="0"/>
    <x v="12"/>
  </r>
  <r>
    <s v="NAR2"/>
    <n v="3.2130901416610454E-3"/>
    <n v="0"/>
    <n v="0"/>
    <n v="3.2130901416610454E-3"/>
    <n v="1.4829646807666306E-2"/>
    <n v="0"/>
    <n v="0"/>
    <n v="1.4829646807666306E-2"/>
    <n v="615358.56095999817"/>
    <n v="0"/>
    <n v="0"/>
    <n v="615358.56095999817"/>
    <s v="ENERO"/>
    <x v="1"/>
    <x v="6"/>
    <x v="0"/>
    <n v="202201"/>
    <x v="0"/>
    <x v="13"/>
  </r>
  <r>
    <s v="NAR4"/>
    <n v="0.11877587461106476"/>
    <n v="0.15422551517264091"/>
    <n v="0"/>
    <n v="0.27300138978370569"/>
    <n v="8.9924952386927381E-2"/>
    <n v="2.2481238096731724E-2"/>
    <n v="0"/>
    <n v="0.1124061904836591"/>
    <n v="22747494.796285681"/>
    <n v="29536672.454165637"/>
    <n v="0"/>
    <n v="52284167.250451319"/>
    <s v="ENERO"/>
    <x v="1"/>
    <x v="6"/>
    <x v="0"/>
    <n v="202201"/>
    <x v="0"/>
    <x v="13"/>
  </r>
  <r>
    <s v="NAR5"/>
    <n v="2.6007767284292157E-2"/>
    <n v="1.2512004182031656E-2"/>
    <n v="0"/>
    <n v="3.8519771466323814E-2"/>
    <n v="2.48481853034637E-2"/>
    <n v="3.972064819692589E-3"/>
    <n v="0"/>
    <n v="2.8820250123156289E-2"/>
    <n v="4980906.7110613771"/>
    <n v="2396250.5092372647"/>
    <n v="0"/>
    <n v="7377157.2202986423"/>
    <s v="ENERO"/>
    <x v="1"/>
    <x v="6"/>
    <x v="0"/>
    <n v="202201"/>
    <x v="0"/>
    <x v="13"/>
  </r>
  <r>
    <s v="NAR6"/>
    <n v="0.11067219814344068"/>
    <n v="0"/>
    <n v="0"/>
    <n v="0.11067219814344068"/>
    <n v="0.18585107384963034"/>
    <n v="0"/>
    <n v="0"/>
    <n v="0.18585107384963034"/>
    <n v="21195510.111839343"/>
    <n v="0"/>
    <n v="0"/>
    <n v="21195510.111839343"/>
    <s v="ENERO"/>
    <x v="1"/>
    <x v="6"/>
    <x v="0"/>
    <n v="202201"/>
    <x v="0"/>
    <x v="13"/>
  </r>
  <r>
    <s v="NAR8"/>
    <n v="2.1336102748746498E-2"/>
    <n v="0"/>
    <n v="0"/>
    <n v="2.1336102748746498E-2"/>
    <n v="1.0993494976338017E-2"/>
    <n v="0"/>
    <n v="0"/>
    <n v="1.0993494976338017E-2"/>
    <n v="4086207.6397196962"/>
    <n v="0"/>
    <n v="0"/>
    <n v="4086207.6397196962"/>
    <s v="ENERO"/>
    <x v="1"/>
    <x v="6"/>
    <x v="0"/>
    <n v="202201"/>
    <x v="0"/>
    <x v="13"/>
  </r>
  <r>
    <s v="PBU1"/>
    <n v="0"/>
    <n v="0"/>
    <n v="0"/>
    <n v="0"/>
    <n v="0"/>
    <n v="0"/>
    <n v="0"/>
    <n v="0"/>
    <n v="0"/>
    <n v="0"/>
    <n v="0"/>
    <n v="0"/>
    <s v="ENERO"/>
    <x v="1"/>
    <x v="6"/>
    <x v="0"/>
    <n v="202201"/>
    <x v="0"/>
    <x v="14"/>
  </r>
  <r>
    <s v="PBU2"/>
    <n v="3.0059200782231506E-2"/>
    <n v="0"/>
    <n v="0"/>
    <n v="3.0059200782231506E-2"/>
    <n v="2.9522429339691524E-2"/>
    <n v="0"/>
    <n v="0"/>
    <n v="2.9522429339691524E-2"/>
    <n v="5756821.539839969"/>
    <n v="0"/>
    <n v="0"/>
    <n v="5756821.539839969"/>
    <s v="ENERO"/>
    <x v="1"/>
    <x v="6"/>
    <x v="0"/>
    <n v="202201"/>
    <x v="0"/>
    <x v="14"/>
  </r>
  <r>
    <s v="PBU3"/>
    <n v="5.8697330763785678E-3"/>
    <n v="0"/>
    <n v="0"/>
    <n v="5.8697330763785678E-3"/>
    <n v="1.280669034846236E-2"/>
    <n v="0"/>
    <n v="0"/>
    <n v="1.280669034846236E-2"/>
    <n v="1124148.5112000038"/>
    <n v="0"/>
    <n v="0"/>
    <n v="1124148.5112000038"/>
    <s v="ENERO"/>
    <x v="1"/>
    <x v="6"/>
    <x v="0"/>
    <n v="202201"/>
    <x v="0"/>
    <x v="14"/>
  </r>
  <r>
    <s v="PBU4"/>
    <n v="3.1992634343135436E-2"/>
    <n v="2.4285114121655195E-3"/>
    <n v="0"/>
    <n v="3.4421145755300954E-2"/>
    <n v="3.441368043117498E-2"/>
    <n v="1.2193362738906373E-3"/>
    <n v="0"/>
    <n v="3.563301670506562E-2"/>
    <n v="6127105.2360000033"/>
    <n v="465099.08591999998"/>
    <n v="0"/>
    <n v="6592204.3219200037"/>
    <s v="ENERO"/>
    <x v="1"/>
    <x v="6"/>
    <x v="0"/>
    <n v="202201"/>
    <x v="0"/>
    <x v="14"/>
  </r>
  <r>
    <s v="PBU5"/>
    <n v="0"/>
    <n v="0"/>
    <n v="0"/>
    <n v="0"/>
    <n v="0"/>
    <n v="0"/>
    <n v="0"/>
    <n v="0"/>
    <n v="0"/>
    <n v="0"/>
    <n v="0"/>
    <n v="0"/>
    <s v="ENERO"/>
    <x v="1"/>
    <x v="0"/>
    <x v="0"/>
    <n v="202201"/>
    <x v="0"/>
    <x v="14"/>
  </r>
  <r>
    <s v="PFO1"/>
    <n v="0"/>
    <n v="0"/>
    <n v="0"/>
    <n v="0"/>
    <n v="0"/>
    <n v="0"/>
    <n v="0"/>
    <n v="0"/>
    <n v="0"/>
    <n v="0"/>
    <n v="0"/>
    <n v="0"/>
    <s v="ENERO"/>
    <x v="1"/>
    <x v="0"/>
    <x v="0"/>
    <n v="202201"/>
    <x v="0"/>
    <x v="15"/>
  </r>
  <r>
    <s v="PFO10"/>
    <n v="1.506802485352843E-2"/>
    <n v="0"/>
    <n v="0"/>
    <n v="1.506802485352843E-2"/>
    <n v="1.5115085671302176E-2"/>
    <n v="0"/>
    <n v="0"/>
    <n v="1.5115085671302176E-2"/>
    <n v="2885769.6739199972"/>
    <n v="0"/>
    <n v="0"/>
    <n v="2885769.6739199972"/>
    <s v="ENERO"/>
    <x v="1"/>
    <x v="0"/>
    <x v="0"/>
    <n v="202201"/>
    <x v="0"/>
    <x v="15"/>
  </r>
  <r>
    <s v="PFO11"/>
    <n v="1.9179539917604375E-3"/>
    <n v="0"/>
    <n v="0"/>
    <n v="1.9179539917604375E-3"/>
    <n v="9.2021098269069231E-3"/>
    <n v="0"/>
    <n v="0"/>
    <n v="9.2021098269069231E-3"/>
    <n v="367319.1091200012"/>
    <n v="0"/>
    <n v="0"/>
    <n v="367319.1091200012"/>
    <s v="ENERO"/>
    <x v="1"/>
    <x v="0"/>
    <x v="0"/>
    <n v="202201"/>
    <x v="0"/>
    <x v="15"/>
  </r>
  <r>
    <s v="PFO12"/>
    <n v="0"/>
    <n v="0"/>
    <n v="0"/>
    <n v="0"/>
    <n v="0"/>
    <n v="0"/>
    <n v="0"/>
    <n v="0"/>
    <n v="0"/>
    <n v="0"/>
    <n v="0"/>
    <n v="0"/>
    <s v="ENERO"/>
    <x v="1"/>
    <x v="0"/>
    <x v="0"/>
    <n v="202201"/>
    <x v="0"/>
    <x v="15"/>
  </r>
  <r>
    <s v="PFO14"/>
    <n v="3.7524476115124586E-3"/>
    <n v="8.7266223523545542E-4"/>
    <n v="0"/>
    <n v="4.6251098467479136E-3"/>
    <n v="5.235973411412736E-3"/>
    <n v="5.235973411412736E-3"/>
    <n v="0"/>
    <n v="1.0471946822825472E-2"/>
    <n v="718654.21152000036"/>
    <n v="167128.88640000013"/>
    <n v="0"/>
    <n v="885783.09792000055"/>
    <s v="ENERO"/>
    <x v="1"/>
    <x v="0"/>
    <x v="0"/>
    <n v="202201"/>
    <x v="0"/>
    <x v="15"/>
  </r>
  <r>
    <s v="PFO15"/>
    <n v="0"/>
    <n v="0"/>
    <n v="0"/>
    <n v="0"/>
    <n v="0"/>
    <n v="0"/>
    <n v="0"/>
    <n v="0"/>
    <n v="0"/>
    <n v="0"/>
    <n v="0"/>
    <n v="0"/>
    <s v="ENERO"/>
    <x v="1"/>
    <x v="0"/>
    <x v="0"/>
    <n v="202201"/>
    <x v="0"/>
    <x v="15"/>
  </r>
  <r>
    <s v="PFO16"/>
    <n v="2.3532019054854286E-2"/>
    <n v="0"/>
    <n v="0"/>
    <n v="2.3532019054854286E-2"/>
    <n v="9.8050079395225448E-2"/>
    <n v="0"/>
    <n v="0"/>
    <n v="9.8050079395225448E-2"/>
    <n v="4506761.0131199751"/>
    <n v="0"/>
    <n v="0"/>
    <n v="4506761.0131199751"/>
    <s v="ENERO"/>
    <x v="1"/>
    <x v="0"/>
    <x v="0"/>
    <n v="202201"/>
    <x v="0"/>
    <x v="15"/>
  </r>
  <r>
    <s v="PFO17"/>
    <n v="1.7111547548804548E-2"/>
    <n v="2.138943443600564E-2"/>
    <n v="0"/>
    <n v="3.8500981984810188E-2"/>
    <n v="1.770160091255641E-2"/>
    <n v="1.7701600912556407E-2"/>
    <n v="0"/>
    <n v="3.5403201825112821E-2"/>
    <n v="3277137.214080011"/>
    <n v="4096421.517600005"/>
    <n v="0"/>
    <n v="7373558.731680016"/>
    <s v="ENERO"/>
    <x v="1"/>
    <x v="0"/>
    <x v="0"/>
    <n v="202201"/>
    <x v="0"/>
    <x v="15"/>
  </r>
  <r>
    <s v="PFO2"/>
    <n v="0"/>
    <n v="1.1880294857059631E-2"/>
    <n v="0"/>
    <n v="1.1880294857059631E-2"/>
    <n v="0"/>
    <n v="1.5496036770077765E-2"/>
    <n v="0"/>
    <n v="1.5496036770077765E-2"/>
    <n v="0"/>
    <n v="2275267.9895999967"/>
    <n v="0"/>
    <n v="2275267.9895999967"/>
    <s v="ENERO"/>
    <x v="1"/>
    <x v="0"/>
    <x v="0"/>
    <n v="202201"/>
    <x v="0"/>
    <x v="15"/>
  </r>
  <r>
    <s v="PFO3"/>
    <n v="0"/>
    <n v="7.4393662668090325E-3"/>
    <n v="0"/>
    <n v="7.4393662668090325E-3"/>
    <n v="0"/>
    <n v="1.3948811750266946E-2"/>
    <n v="0"/>
    <n v="1.3948811750266946E-2"/>
    <n v="0"/>
    <n v="1424758.5715200028"/>
    <n v="0"/>
    <n v="1424758.5715200028"/>
    <s v="ENERO"/>
    <x v="1"/>
    <x v="0"/>
    <x v="0"/>
    <n v="202201"/>
    <x v="0"/>
    <x v="15"/>
  </r>
  <r>
    <s v="PFO4"/>
    <n v="0"/>
    <n v="0"/>
    <n v="0"/>
    <n v="0"/>
    <n v="0"/>
    <n v="0"/>
    <n v="0"/>
    <n v="0"/>
    <n v="0"/>
    <n v="0"/>
    <n v="0"/>
    <n v="0"/>
    <s v="ENERO"/>
    <x v="1"/>
    <x v="0"/>
    <x v="0"/>
    <n v="202201"/>
    <x v="0"/>
    <x v="15"/>
  </r>
  <r>
    <s v="PFO5"/>
    <n v="0"/>
    <n v="0"/>
    <n v="0"/>
    <n v="0"/>
    <n v="0"/>
    <n v="0"/>
    <n v="0"/>
    <n v="0"/>
    <n v="0"/>
    <n v="0"/>
    <n v="0"/>
    <n v="0"/>
    <s v="ENERO"/>
    <x v="1"/>
    <x v="0"/>
    <x v="0"/>
    <n v="202201"/>
    <x v="0"/>
    <x v="15"/>
  </r>
  <r>
    <s v="PFO6"/>
    <n v="0"/>
    <n v="0"/>
    <n v="0"/>
    <n v="0"/>
    <n v="0"/>
    <n v="0"/>
    <n v="0"/>
    <n v="0"/>
    <n v="0"/>
    <n v="0"/>
    <n v="0"/>
    <n v="0"/>
    <s v="ENERO"/>
    <x v="1"/>
    <x v="0"/>
    <x v="0"/>
    <n v="202201"/>
    <x v="0"/>
    <x v="15"/>
  </r>
  <r>
    <s v="PFO7"/>
    <n v="0"/>
    <n v="0"/>
    <n v="0"/>
    <n v="0"/>
    <n v="0"/>
    <n v="0"/>
    <n v="0"/>
    <n v="0"/>
    <n v="0"/>
    <n v="0"/>
    <n v="0"/>
    <n v="0"/>
    <s v="ENERO"/>
    <x v="1"/>
    <x v="0"/>
    <x v="0"/>
    <n v="202201"/>
    <x v="0"/>
    <x v="15"/>
  </r>
  <r>
    <s v="PFO8"/>
    <n v="0"/>
    <n v="0"/>
    <n v="0"/>
    <n v="0"/>
    <n v="0"/>
    <n v="0"/>
    <n v="0"/>
    <n v="0"/>
    <n v="0"/>
    <n v="0"/>
    <n v="0"/>
    <n v="0"/>
    <s v="ENERO"/>
    <x v="1"/>
    <x v="0"/>
    <x v="0"/>
    <n v="202201"/>
    <x v="0"/>
    <x v="15"/>
  </r>
  <r>
    <s v="PFO9"/>
    <n v="0"/>
    <n v="0"/>
    <n v="0"/>
    <n v="0"/>
    <n v="0"/>
    <n v="0"/>
    <n v="0"/>
    <n v="0"/>
    <n v="0"/>
    <n v="0"/>
    <n v="0"/>
    <n v="0"/>
    <s v="ENERO"/>
    <x v="1"/>
    <x v="0"/>
    <x v="0"/>
    <n v="202201"/>
    <x v="0"/>
    <x v="15"/>
  </r>
  <r>
    <s v="PIH1"/>
    <n v="1.0421568083217945E-3"/>
    <n v="0"/>
    <n v="0"/>
    <n v="1.0421568083217945E-3"/>
    <n v="4.4663863213791205E-3"/>
    <n v="0"/>
    <n v="0"/>
    <n v="4.4663863213791205E-3"/>
    <n v="199589.82960000003"/>
    <n v="0"/>
    <n v="0"/>
    <n v="199589.82960000003"/>
    <s v="ENERO"/>
    <x v="1"/>
    <x v="1"/>
    <x v="0"/>
    <n v="202201"/>
    <x v="0"/>
    <x v="16"/>
  </r>
  <r>
    <s v="PIH2"/>
    <n v="2.2770775562372697E-2"/>
    <n v="0"/>
    <n v="0"/>
    <n v="2.2770775562372697E-2"/>
    <n v="3.3734482314626196E-2"/>
    <n v="0"/>
    <n v="0"/>
    <n v="3.3734482314626196E-2"/>
    <n v="4360970.6121599907"/>
    <n v="0"/>
    <n v="0"/>
    <n v="4360970.6121599907"/>
    <s v="ENERO"/>
    <x v="1"/>
    <x v="1"/>
    <x v="0"/>
    <n v="202201"/>
    <x v="0"/>
    <x v="16"/>
  </r>
  <r>
    <s v="PIH3"/>
    <n v="5.5909056626096514E-2"/>
    <n v="0"/>
    <n v="0"/>
    <n v="5.5909056626096514E-2"/>
    <n v="9.1487547206342723E-2"/>
    <n v="0"/>
    <n v="0"/>
    <n v="9.1487547206342723E-2"/>
    <n v="10707485.664339432"/>
    <n v="0"/>
    <n v="0"/>
    <n v="10707485.664339432"/>
    <s v="ENERO"/>
    <x v="1"/>
    <x v="1"/>
    <x v="0"/>
    <n v="202201"/>
    <x v="0"/>
    <x v="16"/>
  </r>
  <r>
    <s v="PIH4"/>
    <n v="8.6851483294331125E-4"/>
    <n v="0"/>
    <n v="0"/>
    <n v="8.6851483294331125E-4"/>
    <n v="2.084435599063946E-3"/>
    <n v="0"/>
    <n v="0"/>
    <n v="2.084435599063946E-3"/>
    <n v="166334.59200000009"/>
    <n v="0"/>
    <n v="0"/>
    <n v="166334.59200000009"/>
    <s v="ENERO"/>
    <x v="1"/>
    <x v="1"/>
    <x v="0"/>
    <n v="202201"/>
    <x v="0"/>
    <x v="16"/>
  </r>
  <r>
    <s v="SGA1"/>
    <n v="6.8936657110990314E-3"/>
    <n v="0"/>
    <n v="0"/>
    <n v="6.8936657110990314E-3"/>
    <n v="2.1769470666628501E-2"/>
    <n v="0"/>
    <n v="0"/>
    <n v="2.1769470666628501E-2"/>
    <n v="1320248.1177600035"/>
    <n v="0"/>
    <n v="0"/>
    <n v="1320248.1177600035"/>
    <s v="ENERO"/>
    <x v="1"/>
    <x v="7"/>
    <x v="1"/>
    <n v="202201"/>
    <x v="0"/>
    <x v="17"/>
  </r>
  <r>
    <s v="SGA2"/>
    <n v="2.1378858560160703E-2"/>
    <n v="0"/>
    <n v="0"/>
    <n v="2.1378858560160703E-2"/>
    <n v="7.6353066286287921E-2"/>
    <n v="0"/>
    <n v="0"/>
    <n v="7.6353066286287921E-2"/>
    <n v="4094396.0668799863"/>
    <n v="0"/>
    <n v="0"/>
    <n v="4094396.0668799863"/>
    <s v="ENERO"/>
    <x v="1"/>
    <x v="7"/>
    <x v="1"/>
    <n v="202201"/>
    <x v="0"/>
    <x v="17"/>
  </r>
  <r>
    <s v="SGA3"/>
    <n v="7.9723440560757943E-3"/>
    <n v="0"/>
    <n v="0"/>
    <n v="7.9723440560757943E-3"/>
    <n v="2.1742756516570247E-2"/>
    <n v="0"/>
    <n v="0"/>
    <n v="2.1742756516570247E-2"/>
    <n v="1526832.4104000037"/>
    <n v="0"/>
    <n v="0"/>
    <n v="1526832.4104000037"/>
    <s v="ENERO"/>
    <x v="1"/>
    <x v="7"/>
    <x v="1"/>
    <n v="202201"/>
    <x v="0"/>
    <x v="17"/>
  </r>
  <r>
    <s v="SGA4"/>
    <n v="1.1245803297571595E-3"/>
    <n v="0"/>
    <n v="0"/>
    <n v="1.1245803297571595E-3"/>
    <n v="1.007086862469098E-3"/>
    <n v="0"/>
    <n v="0"/>
    <n v="1.007086862469098E-3"/>
    <n v="215375.26272000006"/>
    <n v="0"/>
    <n v="0"/>
    <n v="215375.26272000006"/>
    <s v="ENERO"/>
    <x v="1"/>
    <x v="7"/>
    <x v="1"/>
    <n v="202201"/>
    <x v="0"/>
    <x v="17"/>
  </r>
  <r>
    <s v="ACY1"/>
    <n v="2.3210534386002429E-2"/>
    <n v="0"/>
    <n v="0"/>
    <n v="2.3210534386002429E-2"/>
    <n v="2.6969581246456212E-2"/>
    <n v="0"/>
    <n v="0"/>
    <n v="2.6969581246456212E-2"/>
    <n v="4445191.5163199985"/>
    <n v="0"/>
    <n v="0"/>
    <n v="4445191.5163199985"/>
    <s v="FEBRERO"/>
    <x v="1"/>
    <x v="0"/>
    <x v="0"/>
    <n v="202202"/>
    <x v="1"/>
    <x v="0"/>
  </r>
  <r>
    <s v="ACY2"/>
    <n v="5.0307416486343653E-2"/>
    <n v="0"/>
    <n v="0"/>
    <n v="5.0307416486343653E-2"/>
    <n v="4.7722450421827593E-2"/>
    <n v="0"/>
    <n v="0"/>
    <n v="4.7722450421827593E-2"/>
    <n v="9634681.2724799942"/>
    <n v="0"/>
    <n v="0"/>
    <n v="9634681.2724799942"/>
    <s v="FEBRERO"/>
    <x v="1"/>
    <x v="0"/>
    <x v="0"/>
    <n v="202202"/>
    <x v="1"/>
    <x v="0"/>
  </r>
  <r>
    <s v="ACY3"/>
    <n v="1.4661164688668982E-2"/>
    <n v="0"/>
    <n v="0"/>
    <n v="1.4661164688668982E-2"/>
    <n v="1.1887430828650508E-2"/>
    <n v="0"/>
    <n v="0"/>
    <n v="1.1887430828650508E-2"/>
    <n v="2807849.393279999"/>
    <n v="0"/>
    <n v="0"/>
    <n v="2807849.393279999"/>
    <s v="FEBRERO"/>
    <x v="1"/>
    <x v="0"/>
    <x v="0"/>
    <n v="202202"/>
    <x v="1"/>
    <x v="0"/>
  </r>
  <r>
    <s v="ACY4"/>
    <n v="0"/>
    <n v="0"/>
    <n v="0"/>
    <n v="0"/>
    <n v="0"/>
    <n v="0"/>
    <n v="0"/>
    <n v="0"/>
    <n v="0"/>
    <n v="0"/>
    <n v="0"/>
    <n v="0"/>
    <s v="FEBRERO"/>
    <x v="1"/>
    <x v="0"/>
    <x v="0"/>
    <n v="202202"/>
    <x v="1"/>
    <x v="0"/>
  </r>
  <r>
    <s v="ACY5"/>
    <n v="2.5640338811823726E-3"/>
    <n v="0"/>
    <n v="0"/>
    <n v="2.5640338811823726E-3"/>
    <n v="1.3377568075734108E-2"/>
    <n v="0"/>
    <n v="0"/>
    <n v="1.3377568075734108E-2"/>
    <n v="491053.82352000073"/>
    <n v="0"/>
    <n v="0"/>
    <n v="491053.82352000073"/>
    <s v="FEBRERO"/>
    <x v="1"/>
    <x v="0"/>
    <x v="0"/>
    <n v="202202"/>
    <x v="1"/>
    <x v="0"/>
  </r>
  <r>
    <s v="ACY6"/>
    <n v="0"/>
    <n v="0"/>
    <n v="8.5651176278016185E-4"/>
    <n v="8.5651176278016185E-4"/>
    <n v="0"/>
    <n v="0"/>
    <n v="6.4238382208512091E-3"/>
    <n v="6.4238382208512091E-3"/>
    <n v="0"/>
    <n v="0"/>
    <n v="164035.81056000019"/>
    <n v="164035.81056000019"/>
    <s v="FEBRERO"/>
    <x v="1"/>
    <x v="0"/>
    <x v="0"/>
    <n v="202202"/>
    <x v="1"/>
    <x v="0"/>
  </r>
  <r>
    <s v="ACY7"/>
    <n v="0"/>
    <n v="0"/>
    <n v="9.7585936285765303E-5"/>
    <n v="9.7585936285765303E-5"/>
    <n v="0"/>
    <n v="0"/>
    <n v="7.3189452214323975E-4"/>
    <n v="7.3189452214323975E-4"/>
    <n v="0"/>
    <n v="0"/>
    <n v="18689.280000000002"/>
    <n v="18689.280000000002"/>
    <s v="FEBRERO"/>
    <x v="1"/>
    <x v="0"/>
    <x v="0"/>
    <n v="202202"/>
    <x v="1"/>
    <x v="0"/>
  </r>
  <r>
    <s v="ACY8"/>
    <n v="0"/>
    <n v="0"/>
    <n v="0"/>
    <n v="0"/>
    <n v="0"/>
    <n v="0"/>
    <n v="0"/>
    <n v="0"/>
    <n v="0"/>
    <n v="0"/>
    <n v="0"/>
    <n v="0"/>
    <s v="FEBRERO"/>
    <x v="1"/>
    <x v="0"/>
    <x v="0"/>
    <n v="202202"/>
    <x v="1"/>
    <x v="0"/>
  </r>
  <r>
    <s v="ACY9"/>
    <n v="0"/>
    <n v="0"/>
    <n v="0"/>
    <n v="0"/>
    <n v="0"/>
    <n v="0"/>
    <n v="0"/>
    <n v="0"/>
    <n v="0"/>
    <n v="0"/>
    <n v="0"/>
    <n v="0"/>
    <s v="FEBRERO"/>
    <x v="1"/>
    <x v="1"/>
    <x v="0"/>
    <n v="202202"/>
    <x v="1"/>
    <x v="0"/>
  </r>
  <r>
    <s v="APR10"/>
    <n v="0"/>
    <n v="0"/>
    <n v="0"/>
    <n v="0"/>
    <n v="0"/>
    <n v="0"/>
    <n v="0"/>
    <n v="0"/>
    <n v="0"/>
    <n v="0"/>
    <n v="0"/>
    <n v="0"/>
    <s v="FEBRERO"/>
    <x v="1"/>
    <x v="0"/>
    <x v="0"/>
    <n v="202202"/>
    <x v="1"/>
    <x v="1"/>
  </r>
  <r>
    <s v="APR11"/>
    <n v="0"/>
    <n v="0"/>
    <n v="0"/>
    <n v="0"/>
    <n v="0"/>
    <n v="0"/>
    <n v="0"/>
    <n v="0"/>
    <n v="0"/>
    <n v="0"/>
    <n v="0"/>
    <n v="0"/>
    <s v="FEBRERO"/>
    <x v="1"/>
    <x v="0"/>
    <x v="0"/>
    <n v="202202"/>
    <x v="1"/>
    <x v="1"/>
  </r>
  <r>
    <s v="APR12"/>
    <n v="0"/>
    <n v="5.6692549685215341E-4"/>
    <n v="0"/>
    <n v="5.6692549685215341E-4"/>
    <n v="0"/>
    <n v="5.6692549685215341E-3"/>
    <n v="0"/>
    <n v="5.6692549685215341E-3"/>
    <n v="0"/>
    <n v="108575.37216000003"/>
    <n v="0"/>
    <n v="108575.37216000003"/>
    <s v="FEBRERO"/>
    <x v="1"/>
    <x v="0"/>
    <x v="0"/>
    <n v="202202"/>
    <x v="1"/>
    <x v="1"/>
  </r>
  <r>
    <s v="APR13"/>
    <n v="0"/>
    <n v="0"/>
    <n v="0"/>
    <n v="0"/>
    <n v="0"/>
    <n v="0"/>
    <n v="0"/>
    <n v="0"/>
    <n v="0"/>
    <n v="0"/>
    <n v="0"/>
    <n v="0"/>
    <s v="FEBRERO"/>
    <x v="1"/>
    <x v="0"/>
    <x v="0"/>
    <n v="202202"/>
    <x v="1"/>
    <x v="1"/>
  </r>
  <r>
    <s v="APR14"/>
    <n v="2.6717382592367804E-3"/>
    <n v="1.7440436550571623E-2"/>
    <n v="0"/>
    <n v="2.0112174809808404E-2"/>
    <n v="2.9146235555310176E-2"/>
    <n v="1.4573117777655131E-2"/>
    <n v="0"/>
    <n v="4.3719353332965311E-2"/>
    <n v="511680.94824000075"/>
    <n v="3340124.7600000021"/>
    <n v="0"/>
    <n v="3851805.7082400029"/>
    <s v="FEBRERO"/>
    <x v="1"/>
    <x v="0"/>
    <x v="0"/>
    <n v="202202"/>
    <x v="1"/>
    <x v="1"/>
  </r>
  <r>
    <s v="APR2"/>
    <n v="2.5670346487231643E-3"/>
    <n v="0"/>
    <n v="0"/>
    <n v="2.5670346487231643E-3"/>
    <n v="9.0601222896111583E-3"/>
    <n v="0"/>
    <n v="0"/>
    <n v="9.0601222896111583E-3"/>
    <n v="491628.5188800004"/>
    <n v="0"/>
    <n v="0"/>
    <n v="491628.5188800004"/>
    <s v="FEBRERO"/>
    <x v="1"/>
    <x v="0"/>
    <x v="0"/>
    <n v="202202"/>
    <x v="1"/>
    <x v="1"/>
  </r>
  <r>
    <s v="APR3"/>
    <n v="5.3544524966572381E-2"/>
    <n v="0"/>
    <n v="0"/>
    <n v="5.3544524966572381E-2"/>
    <n v="8.9864937006834775E-2"/>
    <n v="0"/>
    <n v="0"/>
    <n v="8.9864937006834775E-2"/>
    <n v="10254639.732480109"/>
    <n v="0"/>
    <n v="0"/>
    <n v="10254639.732480109"/>
    <s v="FEBRERO"/>
    <x v="1"/>
    <x v="0"/>
    <x v="0"/>
    <n v="202202"/>
    <x v="1"/>
    <x v="1"/>
  </r>
  <r>
    <s v="APR4"/>
    <n v="2.2752313523051432E-2"/>
    <n v="1.5003837703936413E-4"/>
    <n v="0"/>
    <n v="2.2902351900090795E-2"/>
    <n v="7.2807403273764504E-2"/>
    <n v="2.1956835664297189E-4"/>
    <n v="0"/>
    <n v="7.3026971630407472E-2"/>
    <n v="4357434.8340000017"/>
    <n v="28734.767999999996"/>
    <n v="0"/>
    <n v="4386169.6020000018"/>
    <s v="FEBRERO"/>
    <x v="1"/>
    <x v="0"/>
    <x v="0"/>
    <n v="202202"/>
    <x v="1"/>
    <x v="1"/>
  </r>
  <r>
    <s v="APR5"/>
    <n v="0"/>
    <n v="0"/>
    <n v="0"/>
    <n v="0"/>
    <n v="0"/>
    <n v="0"/>
    <n v="0"/>
    <n v="0"/>
    <n v="0"/>
    <n v="0"/>
    <n v="0"/>
    <n v="0"/>
    <s v="FEBRERO"/>
    <x v="1"/>
    <x v="0"/>
    <x v="0"/>
    <n v="202202"/>
    <x v="1"/>
    <x v="1"/>
  </r>
  <r>
    <s v="APR6"/>
    <n v="0"/>
    <n v="0"/>
    <n v="0"/>
    <n v="0"/>
    <n v="0"/>
    <n v="0"/>
    <n v="0"/>
    <n v="0"/>
    <n v="0"/>
    <n v="0"/>
    <n v="0"/>
    <n v="0"/>
    <s v="FEBRERO"/>
    <x v="1"/>
    <x v="0"/>
    <x v="0"/>
    <n v="202202"/>
    <x v="1"/>
    <x v="1"/>
  </r>
  <r>
    <s v="APR8"/>
    <n v="0"/>
    <n v="0"/>
    <n v="0"/>
    <n v="0"/>
    <n v="0"/>
    <n v="0"/>
    <n v="0"/>
    <n v="0"/>
    <n v="0"/>
    <n v="0"/>
    <n v="0"/>
    <n v="0"/>
    <s v="FEBRERO"/>
    <x v="1"/>
    <x v="0"/>
    <x v="0"/>
    <n v="202202"/>
    <x v="1"/>
    <x v="1"/>
  </r>
  <r>
    <s v="APR9"/>
    <n v="0"/>
    <n v="0"/>
    <n v="0"/>
    <n v="0"/>
    <n v="0"/>
    <n v="0"/>
    <n v="0"/>
    <n v="0"/>
    <n v="0"/>
    <n v="0"/>
    <n v="0"/>
    <n v="0"/>
    <s v="FEBRERO"/>
    <x v="1"/>
    <x v="0"/>
    <x v="0"/>
    <n v="202202"/>
    <x v="1"/>
    <x v="1"/>
  </r>
  <r>
    <s v="CAT1"/>
    <n v="0"/>
    <n v="0"/>
    <n v="0"/>
    <n v="0"/>
    <n v="0"/>
    <n v="0"/>
    <n v="0"/>
    <n v="0"/>
    <n v="0"/>
    <n v="0"/>
    <n v="0"/>
    <n v="0"/>
    <s v="FEBRERO"/>
    <x v="1"/>
    <x v="2"/>
    <x v="1"/>
    <n v="202202"/>
    <x v="1"/>
    <x v="2"/>
  </r>
  <r>
    <s v="CAT10"/>
    <n v="0"/>
    <n v="0"/>
    <n v="0"/>
    <n v="0"/>
    <n v="0"/>
    <n v="0"/>
    <n v="0"/>
    <n v="0"/>
    <n v="0"/>
    <n v="0"/>
    <n v="0"/>
    <n v="0"/>
    <s v="FEBRERO"/>
    <x v="1"/>
    <x v="2"/>
    <x v="1"/>
    <n v="202202"/>
    <x v="1"/>
    <x v="2"/>
  </r>
  <r>
    <s v="CAT11"/>
    <n v="0"/>
    <n v="0"/>
    <n v="0"/>
    <n v="0"/>
    <n v="0"/>
    <n v="0"/>
    <n v="0"/>
    <n v="0"/>
    <n v="0"/>
    <n v="0"/>
    <n v="0"/>
    <n v="0"/>
    <s v="FEBRERO"/>
    <x v="1"/>
    <x v="2"/>
    <x v="1"/>
    <n v="202202"/>
    <x v="1"/>
    <x v="2"/>
  </r>
  <r>
    <s v="CAT2"/>
    <n v="5.9189285865086988E-3"/>
    <n v="1.0830379966803055E-2"/>
    <n v="0"/>
    <n v="1.6749308553311755E-2"/>
    <n v="1.5112158093213509E-2"/>
    <n v="7.5560790466067873E-3"/>
    <n v="0"/>
    <n v="2.2668237139820295E-2"/>
    <n v="1133570.2444800024"/>
    <n v="2074192.3622399918"/>
    <n v="0"/>
    <n v="3207762.606719994"/>
    <s v="FEBRERO"/>
    <x v="1"/>
    <x v="2"/>
    <x v="1"/>
    <n v="202202"/>
    <x v="1"/>
    <x v="2"/>
  </r>
  <r>
    <s v="CAT3"/>
    <n v="3.1426818886308716E-2"/>
    <n v="0"/>
    <n v="0"/>
    <n v="3.1426818886308716E-2"/>
    <n v="3.0218095082988648E-2"/>
    <n v="0"/>
    <n v="0"/>
    <n v="3.0218095082988648E-2"/>
    <n v="6018742.4543999527"/>
    <n v="0"/>
    <n v="0"/>
    <n v="6018742.4543999527"/>
    <s v="FEBRERO"/>
    <x v="1"/>
    <x v="2"/>
    <x v="1"/>
    <n v="202202"/>
    <x v="1"/>
    <x v="2"/>
  </r>
  <r>
    <s v="CAT4"/>
    <n v="1.0604624660347775E-2"/>
    <n v="8.2933603112976175E-3"/>
    <n v="0"/>
    <n v="1.8897984971645392E-2"/>
    <n v="2.4472210754648612E-2"/>
    <n v="8.1574035848828944E-3"/>
    <n v="0"/>
    <n v="3.2629614339531508E-2"/>
    <n v="2030956.581609956"/>
    <n v="1588312.1984385527"/>
    <n v="0"/>
    <n v="3619268.7800485087"/>
    <s v="FEBRERO"/>
    <x v="1"/>
    <x v="2"/>
    <x v="1"/>
    <n v="202202"/>
    <x v="1"/>
    <x v="2"/>
  </r>
  <r>
    <s v="CAT5"/>
    <n v="7.024382072753816E-3"/>
    <n v="0"/>
    <n v="0"/>
    <n v="7.024382072753816E-3"/>
    <n v="5.5455647942793283E-3"/>
    <n v="0"/>
    <n v="0"/>
    <n v="5.5455647942793283E-3"/>
    <n v="1345282.4083200002"/>
    <n v="0"/>
    <n v="0"/>
    <n v="1345282.4083200002"/>
    <s v="FEBRERO"/>
    <x v="1"/>
    <x v="2"/>
    <x v="1"/>
    <n v="202202"/>
    <x v="1"/>
    <x v="2"/>
  </r>
  <r>
    <s v="CAT6"/>
    <n v="3.7730565414318159E-3"/>
    <n v="0"/>
    <n v="0"/>
    <n v="3.7730565414318159E-3"/>
    <n v="6.3769969714340437E-3"/>
    <n v="0"/>
    <n v="0"/>
    <n v="6.3769969714340437E-3"/>
    <n v="722601.15384000039"/>
    <n v="0"/>
    <n v="0"/>
    <n v="722601.15384000039"/>
    <s v="FEBRERO"/>
    <x v="1"/>
    <x v="2"/>
    <x v="1"/>
    <n v="202202"/>
    <x v="1"/>
    <x v="2"/>
  </r>
  <r>
    <s v="CAT7"/>
    <n v="8.0078775482999194E-3"/>
    <n v="0"/>
    <n v="0"/>
    <n v="8.0078775482999194E-3"/>
    <n v="1.7795283440666419E-2"/>
    <n v="0"/>
    <n v="0"/>
    <n v="1.7795283440666419E-2"/>
    <n v="1533637.6470030521"/>
    <n v="0"/>
    <n v="0"/>
    <n v="1533637.6470030521"/>
    <s v="FEBRERO"/>
    <x v="1"/>
    <x v="2"/>
    <x v="1"/>
    <n v="202202"/>
    <x v="1"/>
    <x v="2"/>
  </r>
  <r>
    <s v="CAT8"/>
    <n v="1.3715947309805033E-2"/>
    <n v="0"/>
    <n v="0"/>
    <n v="1.3715947309805033E-2"/>
    <n v="9.8439813228265467E-3"/>
    <n v="0"/>
    <n v="0"/>
    <n v="9.8439813228265467E-3"/>
    <n v="2626825.027199999"/>
    <n v="0"/>
    <n v="0"/>
    <n v="2626825.027199999"/>
    <s v="FEBRERO"/>
    <x v="1"/>
    <x v="2"/>
    <x v="1"/>
    <n v="202202"/>
    <x v="1"/>
    <x v="2"/>
  </r>
  <r>
    <s v="CAT9"/>
    <n v="1.4562261342243288E-3"/>
    <n v="6.5874044483081838E-3"/>
    <n v="0"/>
    <n v="8.0436305825325131E-3"/>
    <n v="4.3686784026730034E-3"/>
    <n v="8.73735680534596E-3"/>
    <n v="0"/>
    <n v="1.3106035208018963E-2"/>
    <n v="278890.78079999943"/>
    <n v="1261594.1486400031"/>
    <n v="0"/>
    <n v="1540484.9294400024"/>
    <s v="FEBRERO"/>
    <x v="1"/>
    <x v="2"/>
    <x v="1"/>
    <n v="202202"/>
    <x v="1"/>
    <x v="2"/>
  </r>
  <r>
    <s v="CUR1"/>
    <n v="0"/>
    <n v="0"/>
    <n v="8.5192522377473099E-5"/>
    <n v="8.5192522377473099E-5"/>
    <n v="0"/>
    <n v="0"/>
    <n v="2.8397507459157701E-4"/>
    <n v="2.8397507459157701E-4"/>
    <n v="0"/>
    <n v="0"/>
    <n v="16315.741440000002"/>
    <n v="16315.741440000002"/>
    <s v="FEBRERO"/>
    <x v="1"/>
    <x v="3"/>
    <x v="1"/>
    <n v="202202"/>
    <x v="1"/>
    <x v="3"/>
  </r>
  <r>
    <s v="CUR2"/>
    <n v="4.7781233744800238E-3"/>
    <n v="0"/>
    <n v="2.9657097931766216E-3"/>
    <n v="7.7438331676566458E-3"/>
    <n v="9.885772498924153E-3"/>
    <n v="0"/>
    <n v="9.8856993105887383E-3"/>
    <n v="1.9771471809512893E-2"/>
    <n v="915087.65524062596"/>
    <n v="0"/>
    <n v="567981.23615999997"/>
    <n v="1483068.8914006259"/>
    <s v="FEBRERO"/>
    <x v="1"/>
    <x v="3"/>
    <x v="1"/>
    <n v="202202"/>
    <x v="1"/>
    <x v="3"/>
  </r>
  <r>
    <s v="CUR3"/>
    <n v="2.8216564863489117E-2"/>
    <n v="1.3473812220033811E-2"/>
    <n v="4.4945642604816349E-3"/>
    <n v="4.6184941344004561E-2"/>
    <n v="2.9964493660341991E-2"/>
    <n v="1.3473812220033811E-2"/>
    <n v="1.4981880868272117E-2"/>
    <n v="5.842018674864792E-2"/>
    <n v="5403927.0559196435"/>
    <n v="2580452.2540034074"/>
    <n v="860781.51360000018"/>
    <n v="8845160.823523052"/>
    <s v="FEBRERO"/>
    <x v="1"/>
    <x v="3"/>
    <x v="1"/>
    <n v="202202"/>
    <x v="1"/>
    <x v="3"/>
  </r>
  <r>
    <s v="CUR4"/>
    <n v="0"/>
    <n v="0"/>
    <n v="0"/>
    <n v="0"/>
    <n v="0"/>
    <n v="0"/>
    <n v="0"/>
    <n v="0"/>
    <n v="0"/>
    <n v="0"/>
    <n v="0"/>
    <n v="0"/>
    <s v="FEBRERO"/>
    <x v="1"/>
    <x v="3"/>
    <x v="1"/>
    <n v="202202"/>
    <x v="1"/>
    <x v="3"/>
  </r>
  <r>
    <s v="CUR5"/>
    <n v="7.7380097274485481E-3"/>
    <n v="0"/>
    <n v="3.5712793207979382E-3"/>
    <n v="1.1309289048246487E-2"/>
    <n v="2.3809260699841645E-2"/>
    <n v="0"/>
    <n v="1.1904264402659794E-2"/>
    <n v="3.5713525102501441E-2"/>
    <n v="1481953.6087199976"/>
    <n v="0"/>
    <n v="683957.56320000009"/>
    <n v="2165911.1719199978"/>
    <s v="FEBRERO"/>
    <x v="1"/>
    <x v="3"/>
    <x v="1"/>
    <n v="202202"/>
    <x v="1"/>
    <x v="3"/>
  </r>
  <r>
    <s v="DES10"/>
    <n v="0"/>
    <n v="0"/>
    <n v="0"/>
    <n v="0"/>
    <n v="0"/>
    <n v="0"/>
    <n v="0"/>
    <n v="0"/>
    <n v="0"/>
    <n v="0"/>
    <n v="0"/>
    <n v="0"/>
    <s v="FEBRERO"/>
    <x v="1"/>
    <x v="0"/>
    <x v="0"/>
    <n v="202202"/>
    <x v="1"/>
    <x v="4"/>
  </r>
  <r>
    <s v="DES3"/>
    <n v="1.1013060839530043E-3"/>
    <n v="6.7978363216664112E-3"/>
    <n v="0"/>
    <n v="7.8991424056194161E-3"/>
    <n v="8.2597956296475254E-3"/>
    <n v="2.2659454405554698E-3"/>
    <n v="0"/>
    <n v="1.0525741070202994E-2"/>
    <n v="210917.86944000036"/>
    <n v="1301895.2448"/>
    <n v="0"/>
    <n v="1512813.1142400003"/>
    <s v="FEBRERO"/>
    <x v="1"/>
    <x v="0"/>
    <x v="0"/>
    <n v="202202"/>
    <x v="1"/>
    <x v="4"/>
  </r>
  <r>
    <s v="DES4"/>
    <n v="0"/>
    <n v="8.1247061982229387E-3"/>
    <n v="3.981798958268082E-3"/>
    <n v="1.2106505156491022E-2"/>
    <n v="0"/>
    <n v="4.3917330801205127E-3"/>
    <n v="4.9772486978351023E-3"/>
    <n v="9.368981777955615E-3"/>
    <n v="0"/>
    <n v="1556012.2168799995"/>
    <n v="762578.69183999998"/>
    <n v="2318590.9087199997"/>
    <s v="FEBRERO"/>
    <x v="1"/>
    <x v="0"/>
    <x v="0"/>
    <n v="202202"/>
    <x v="1"/>
    <x v="4"/>
  </r>
  <r>
    <s v="DES5"/>
    <n v="0"/>
    <n v="2.7436773916424341E-3"/>
    <n v="0"/>
    <n v="2.7436773916424341E-3"/>
    <n v="0"/>
    <n v="1.4191434784357414E-3"/>
    <n v="0"/>
    <n v="1.4191434784357414E-3"/>
    <n v="0"/>
    <n v="525458.45183999999"/>
    <n v="0"/>
    <n v="525458.45183999999"/>
    <s v="FEBRERO"/>
    <x v="1"/>
    <x v="0"/>
    <x v="0"/>
    <n v="202202"/>
    <x v="1"/>
    <x v="4"/>
  </r>
  <r>
    <s v="DES8"/>
    <n v="0"/>
    <n v="0"/>
    <n v="0"/>
    <n v="0"/>
    <n v="0"/>
    <n v="0"/>
    <n v="0"/>
    <n v="0"/>
    <n v="0"/>
    <n v="0"/>
    <n v="0"/>
    <n v="0"/>
    <s v="FEBRERO"/>
    <x v="1"/>
    <x v="0"/>
    <x v="0"/>
    <n v="202202"/>
    <x v="1"/>
    <x v="4"/>
  </r>
  <r>
    <s v="DES9"/>
    <n v="0"/>
    <n v="0"/>
    <n v="0"/>
    <n v="0"/>
    <n v="0"/>
    <n v="0"/>
    <n v="0"/>
    <n v="0"/>
    <n v="0"/>
    <n v="0"/>
    <n v="0"/>
    <n v="0"/>
    <s v="FEBRERO"/>
    <x v="1"/>
    <x v="0"/>
    <x v="0"/>
    <n v="202202"/>
    <x v="1"/>
    <x v="4"/>
  </r>
  <r>
    <s v="HER1"/>
    <n v="0"/>
    <n v="0"/>
    <n v="0"/>
    <n v="0"/>
    <n v="0"/>
    <n v="0"/>
    <n v="0"/>
    <n v="0"/>
    <n v="0"/>
    <n v="0"/>
    <n v="0"/>
    <n v="0"/>
    <s v="FEBRERO"/>
    <x v="1"/>
    <x v="1"/>
    <x v="0"/>
    <n v="202202"/>
    <x v="1"/>
    <x v="5"/>
  </r>
  <r>
    <s v="HER2"/>
    <n v="7.9399577234709321E-4"/>
    <n v="0"/>
    <n v="0"/>
    <n v="7.9399577234709321E-4"/>
    <n v="3.664595872371204E-3"/>
    <n v="0"/>
    <n v="0"/>
    <n v="3.664595872371204E-3"/>
    <n v="152062.99055999998"/>
    <n v="0"/>
    <n v="0"/>
    <n v="152062.99055999998"/>
    <s v="FEBRERO"/>
    <x v="1"/>
    <x v="1"/>
    <x v="0"/>
    <n v="202202"/>
    <x v="1"/>
    <x v="5"/>
  </r>
  <r>
    <s v="HER3"/>
    <n v="6.1231759511547516E-2"/>
    <n v="0"/>
    <n v="0"/>
    <n v="6.1231759511547516E-2"/>
    <n v="4.5923819633660573E-2"/>
    <n v="0"/>
    <n v="0"/>
    <n v="4.5923819633660573E-2"/>
    <n v="11726869.075199999"/>
    <n v="0"/>
    <n v="0"/>
    <n v="11726869.075199999"/>
    <s v="FEBRERO"/>
    <x v="1"/>
    <x v="1"/>
    <x v="0"/>
    <n v="202202"/>
    <x v="1"/>
    <x v="5"/>
  </r>
  <r>
    <s v="HER7"/>
    <n v="0"/>
    <n v="0"/>
    <n v="0"/>
    <n v="0"/>
    <n v="0"/>
    <n v="0"/>
    <n v="0"/>
    <n v="0"/>
    <n v="0"/>
    <n v="0"/>
    <n v="0"/>
    <n v="0"/>
    <s v="FEBRERO"/>
    <x v="1"/>
    <x v="1"/>
    <x v="0"/>
    <n v="202202"/>
    <x v="1"/>
    <x v="5"/>
  </r>
  <r>
    <s v="HER8"/>
    <n v="0"/>
    <n v="0"/>
    <n v="0"/>
    <n v="0"/>
    <n v="0"/>
    <n v="0"/>
    <n v="0"/>
    <n v="0"/>
    <n v="0"/>
    <n v="0"/>
    <n v="0"/>
    <n v="0"/>
    <s v="FEBRERO"/>
    <x v="1"/>
    <x v="1"/>
    <x v="0"/>
    <n v="202202"/>
    <x v="1"/>
    <x v="5"/>
  </r>
  <r>
    <s v="HER9"/>
    <n v="6.7456278457535214E-4"/>
    <n v="0"/>
    <n v="0"/>
    <n v="6.7456278457535214E-4"/>
    <n v="2.8909833624657984E-3"/>
    <n v="0"/>
    <n v="0"/>
    <n v="2.8909833624657984E-3"/>
    <n v="129189.64799999991"/>
    <n v="0"/>
    <n v="0"/>
    <n v="129189.64799999991"/>
    <s v="FEBRERO"/>
    <x v="1"/>
    <x v="1"/>
    <x v="0"/>
    <n v="202202"/>
    <x v="1"/>
    <x v="5"/>
  </r>
  <r>
    <s v="IRY1"/>
    <n v="4.33803641867927E-3"/>
    <n v="1.2875134684524838E-2"/>
    <n v="0"/>
    <n v="1.7213171103204108E-2"/>
    <n v="2.6465305920699549E-3"/>
    <n v="2.348649521557656E-3"/>
    <n v="0"/>
    <n v="4.9951801136276109E-3"/>
    <n v="830803.90848000022"/>
    <n v="2465795.8545599999"/>
    <n v="0"/>
    <n v="3296599.7630400001"/>
    <s v="FEBRERO"/>
    <x v="1"/>
    <x v="4"/>
    <x v="0"/>
    <n v="202202"/>
    <x v="1"/>
    <x v="6"/>
  </r>
  <r>
    <s v="IRY2"/>
    <n v="5.8612931127141443E-2"/>
    <n v="6.6969507609099949E-3"/>
    <n v="0"/>
    <n v="6.5309881888051438E-2"/>
    <n v="1.620634040381767E-2"/>
    <n v="7.5725466733550083E-3"/>
    <n v="0"/>
    <n v="2.3778887077172677E-2"/>
    <n v="11225321.22096014"/>
    <n v="1282574.033520001"/>
    <n v="0"/>
    <n v="12507895.254480142"/>
    <s v="FEBRERO"/>
    <x v="1"/>
    <x v="4"/>
    <x v="0"/>
    <n v="202202"/>
    <x v="1"/>
    <x v="6"/>
  </r>
  <r>
    <s v="IRY3"/>
    <n v="6.4592521643406196E-3"/>
    <n v="0"/>
    <n v="0"/>
    <n v="6.4592521643406196E-3"/>
    <n v="3.0277744520346237E-2"/>
    <n v="0"/>
    <n v="0"/>
    <n v="3.0277744520346237E-2"/>
    <n v="1237050.9202930778"/>
    <n v="0"/>
    <n v="0"/>
    <n v="1237050.9202930778"/>
    <s v="FEBRERO"/>
    <x v="1"/>
    <x v="4"/>
    <x v="0"/>
    <n v="202202"/>
    <x v="1"/>
    <x v="6"/>
  </r>
  <r>
    <s v="IRY4"/>
    <n v="8.7871256328517344E-3"/>
    <n v="0"/>
    <n v="0"/>
    <n v="8.7871256328517344E-3"/>
    <n v="9.7634729253907732E-3"/>
    <n v="0"/>
    <n v="0"/>
    <n v="9.7634729253907732E-3"/>
    <n v="1682876.217599995"/>
    <n v="0"/>
    <n v="0"/>
    <n v="1682876.217599995"/>
    <s v="FEBRERO"/>
    <x v="1"/>
    <x v="4"/>
    <x v="0"/>
    <n v="202202"/>
    <x v="1"/>
    <x v="6"/>
  </r>
  <r>
    <s v="JEP1"/>
    <n v="1.6417504171698134E-2"/>
    <n v="0"/>
    <n v="0"/>
    <n v="1.6417504171698134E-2"/>
    <n v="1.0975490254059965E-2"/>
    <n v="0"/>
    <n v="0"/>
    <n v="1.0975490254059965E-2"/>
    <n v="3144216.7185600065"/>
    <n v="0"/>
    <n v="0"/>
    <n v="3144216.7185600065"/>
    <s v="FEBRERO"/>
    <x v="1"/>
    <x v="3"/>
    <x v="1"/>
    <n v="202202"/>
    <x v="1"/>
    <x v="7"/>
  </r>
  <r>
    <s v="JEP2"/>
    <n v="9.684403940886337E-3"/>
    <n v="0"/>
    <n v="0"/>
    <n v="9.684403940886337E-3"/>
    <n v="6.9588531311757951E-3"/>
    <n v="0"/>
    <n v="0"/>
    <n v="6.9588531311757951E-3"/>
    <n v="1854719.4787813982"/>
    <n v="0"/>
    <n v="0"/>
    <n v="1854719.4787813982"/>
    <s v="FEBRERO"/>
    <x v="1"/>
    <x v="3"/>
    <x v="1"/>
    <n v="202202"/>
    <x v="1"/>
    <x v="7"/>
  </r>
  <r>
    <s v="JEP3"/>
    <n v="8.9611945625591349E-4"/>
    <n v="0"/>
    <n v="0"/>
    <n v="8.9611945625591349E-4"/>
    <n v="8.2718719039007599E-3"/>
    <n v="0"/>
    <n v="0"/>
    <n v="8.2718719039007599E-3"/>
    <n v="171621.32238370026"/>
    <n v="0"/>
    <n v="0"/>
    <n v="171621.32238370026"/>
    <s v="FEBRERO"/>
    <x v="1"/>
    <x v="3"/>
    <x v="1"/>
    <n v="202202"/>
    <x v="1"/>
    <x v="7"/>
  </r>
  <r>
    <s v="JEP4"/>
    <n v="0"/>
    <n v="0"/>
    <n v="0"/>
    <n v="0"/>
    <n v="0"/>
    <n v="0"/>
    <n v="0"/>
    <n v="0"/>
    <n v="0"/>
    <n v="0"/>
    <n v="0"/>
    <n v="0"/>
    <s v="FEBRERO"/>
    <x v="1"/>
    <x v="3"/>
    <x v="1"/>
    <n v="202202"/>
    <x v="1"/>
    <x v="7"/>
  </r>
  <r>
    <s v="JLM1"/>
    <n v="0"/>
    <n v="0"/>
    <n v="0"/>
    <n v="0"/>
    <n v="0"/>
    <n v="0"/>
    <n v="0"/>
    <n v="0"/>
    <n v="0"/>
    <n v="0"/>
    <n v="0"/>
    <n v="0"/>
    <s v="FEBRERO"/>
    <x v="1"/>
    <x v="5"/>
    <x v="0"/>
    <n v="202202"/>
    <x v="1"/>
    <x v="8"/>
  </r>
  <r>
    <s v="JLM2"/>
    <n v="2.7716357623883033E-3"/>
    <n v="0"/>
    <n v="0"/>
    <n v="2.7716357623883033E-3"/>
    <n v="1.0393634108956133E-2"/>
    <n v="0"/>
    <n v="0"/>
    <n v="1.0393634108956133E-2"/>
    <n v="530812.93055999978"/>
    <n v="0"/>
    <n v="0"/>
    <n v="530812.93055999978"/>
    <s v="FEBRERO"/>
    <x v="1"/>
    <x v="5"/>
    <x v="0"/>
    <n v="202202"/>
    <x v="1"/>
    <x v="8"/>
  </r>
  <r>
    <s v="JLM3"/>
    <n v="0"/>
    <n v="0"/>
    <n v="0"/>
    <n v="0"/>
    <n v="0"/>
    <n v="0"/>
    <n v="0"/>
    <n v="0"/>
    <n v="0"/>
    <n v="0"/>
    <n v="0"/>
    <n v="0"/>
    <s v="FEBRERO"/>
    <x v="1"/>
    <x v="5"/>
    <x v="0"/>
    <n v="202202"/>
    <x v="1"/>
    <x v="8"/>
  </r>
  <r>
    <s v="K152"/>
    <n v="4.1911207916010438E-3"/>
    <n v="0"/>
    <n v="0"/>
    <n v="4.1911207916010438E-3"/>
    <n v="1.5716702968503925E-2"/>
    <n v="0"/>
    <n v="0"/>
    <n v="1.5716702968503925E-2"/>
    <n v="802667.19744000142"/>
    <n v="0"/>
    <n v="0"/>
    <n v="802667.19744000142"/>
    <s v="FEBRERO"/>
    <x v="1"/>
    <x v="0"/>
    <x v="0"/>
    <n v="202202"/>
    <x v="1"/>
    <x v="9"/>
  </r>
  <r>
    <s v="K153"/>
    <n v="8.0892495683210826E-3"/>
    <n v="0"/>
    <n v="0"/>
    <n v="8.0892495683210826E-3"/>
    <n v="4.0446247841605117E-2"/>
    <n v="0"/>
    <n v="0"/>
    <n v="4.0446247841605117E-2"/>
    <n v="1549221.7006507749"/>
    <n v="0"/>
    <n v="0"/>
    <n v="1549221.7006507749"/>
    <s v="FEBRERO"/>
    <x v="1"/>
    <x v="0"/>
    <x v="0"/>
    <n v="202202"/>
    <x v="1"/>
    <x v="9"/>
  </r>
  <r>
    <s v="K154"/>
    <n v="2.4190187402133148E-2"/>
    <n v="0"/>
    <n v="0"/>
    <n v="2.4190187402133148E-2"/>
    <n v="4.4250342808780083E-2"/>
    <n v="0"/>
    <n v="0"/>
    <n v="4.4250342808780083E-2"/>
    <n v="4632810.8620799957"/>
    <n v="0"/>
    <n v="0"/>
    <n v="4632810.8620799957"/>
    <s v="FEBRERO"/>
    <x v="1"/>
    <x v="0"/>
    <x v="0"/>
    <n v="202202"/>
    <x v="1"/>
    <x v="9"/>
  </r>
  <r>
    <s v="K155"/>
    <n v="3.0876190240816139E-4"/>
    <n v="0"/>
    <n v="0"/>
    <n v="3.0876190240816139E-4"/>
    <n v="1.323265296034977E-3"/>
    <n v="0"/>
    <n v="0"/>
    <n v="1.323265296034977E-3"/>
    <n v="59132.881920000029"/>
    <n v="0"/>
    <n v="0"/>
    <n v="59132.881920000029"/>
    <s v="FEBRERO"/>
    <x v="1"/>
    <x v="0"/>
    <x v="0"/>
    <n v="202202"/>
    <x v="1"/>
    <x v="9"/>
  </r>
  <r>
    <s v="K156"/>
    <n v="0"/>
    <n v="0"/>
    <n v="0"/>
    <n v="0"/>
    <n v="0"/>
    <n v="0"/>
    <n v="0"/>
    <n v="0"/>
    <n v="0"/>
    <n v="0"/>
    <n v="0"/>
    <n v="0"/>
    <s v="FEBRERO"/>
    <x v="1"/>
    <x v="0"/>
    <x v="0"/>
    <n v="202202"/>
    <x v="1"/>
    <x v="9"/>
  </r>
  <r>
    <s v="K157"/>
    <n v="1.5856128874972215E-3"/>
    <n v="0"/>
    <n v="0"/>
    <n v="1.5856128874972215E-3"/>
    <n v="8.6487975681666541E-3"/>
    <n v="0"/>
    <n v="0"/>
    <n v="8.6487975681666541E-3"/>
    <n v="303670.42991999973"/>
    <n v="0"/>
    <n v="0"/>
    <n v="303670.42991999973"/>
    <s v="FEBRERO"/>
    <x v="1"/>
    <x v="0"/>
    <x v="0"/>
    <n v="202202"/>
    <x v="1"/>
    <x v="9"/>
  </r>
  <r>
    <s v="K158"/>
    <n v="2.1597719418765572E-3"/>
    <n v="0"/>
    <n v="0"/>
    <n v="2.1597719418765572E-3"/>
    <n v="1.1780574228417584E-2"/>
    <n v="0"/>
    <n v="0"/>
    <n v="1.1780574228417584E-2"/>
    <n v="413631.14496000012"/>
    <n v="0"/>
    <n v="0"/>
    <n v="413631.14496000012"/>
    <s v="FEBRERO"/>
    <x v="1"/>
    <x v="0"/>
    <x v="0"/>
    <n v="202202"/>
    <x v="1"/>
    <x v="9"/>
  </r>
  <r>
    <s v="K159"/>
    <n v="0"/>
    <n v="0"/>
    <n v="0"/>
    <n v="0"/>
    <n v="0"/>
    <n v="0"/>
    <n v="0"/>
    <n v="0"/>
    <n v="0"/>
    <n v="0"/>
    <n v="0"/>
    <n v="0"/>
    <s v="FEBRERO"/>
    <x v="1"/>
    <x v="0"/>
    <x v="0"/>
    <n v="202202"/>
    <x v="1"/>
    <x v="9"/>
  </r>
  <r>
    <s v="K301"/>
    <n v="3.1590031364746502E-3"/>
    <n v="0"/>
    <n v="0"/>
    <n v="3.1590031364746502E-3"/>
    <n v="1.3538584870605636E-2"/>
    <n v="0"/>
    <n v="0"/>
    <n v="1.3538584870605636E-2"/>
    <n v="605000.02752000035"/>
    <n v="0"/>
    <n v="0"/>
    <n v="605000.02752000035"/>
    <s v="FEBRERO"/>
    <x v="1"/>
    <x v="0"/>
    <x v="0"/>
    <n v="202202"/>
    <x v="1"/>
    <x v="10"/>
  </r>
  <r>
    <s v="K302"/>
    <n v="0"/>
    <n v="0"/>
    <n v="0"/>
    <n v="0"/>
    <n v="0"/>
    <n v="0"/>
    <n v="0"/>
    <n v="0"/>
    <n v="0"/>
    <n v="0"/>
    <n v="0"/>
    <n v="0"/>
    <s v="FEBRERO"/>
    <x v="1"/>
    <x v="0"/>
    <x v="0"/>
    <n v="202202"/>
    <x v="1"/>
    <x v="10"/>
  </r>
  <r>
    <s v="K303"/>
    <n v="3.7247210073652654E-3"/>
    <n v="0"/>
    <n v="0"/>
    <n v="3.7247210073652654E-3"/>
    <n v="1.1762276865364003E-2"/>
    <n v="0"/>
    <n v="0"/>
    <n v="1.1762276865364003E-2"/>
    <n v="713344.11984000099"/>
    <n v="0"/>
    <n v="0"/>
    <n v="713344.11984000099"/>
    <s v="FEBRERO"/>
    <x v="1"/>
    <x v="5"/>
    <x v="0"/>
    <n v="202202"/>
    <x v="1"/>
    <x v="10"/>
  </r>
  <r>
    <s v="K304"/>
    <n v="2.5296104421575773E-3"/>
    <n v="0"/>
    <n v="0"/>
    <n v="2.5296104421575773E-3"/>
    <n v="1.8433495434699635E-2"/>
    <n v="0"/>
    <n v="0"/>
    <n v="1.8433495434699635E-2"/>
    <n v="484461.18000000075"/>
    <n v="0"/>
    <n v="0"/>
    <n v="484461.18000000075"/>
    <s v="FEBRERO"/>
    <x v="1"/>
    <x v="5"/>
    <x v="0"/>
    <n v="202202"/>
    <x v="1"/>
    <x v="10"/>
  </r>
  <r>
    <s v="K305"/>
    <n v="0"/>
    <n v="0"/>
    <n v="0"/>
    <n v="0"/>
    <n v="0"/>
    <n v="0"/>
    <n v="0"/>
    <n v="0"/>
    <n v="0"/>
    <n v="0"/>
    <n v="0"/>
    <n v="0"/>
    <s v="FEBRERO"/>
    <x v="1"/>
    <x v="0"/>
    <x v="0"/>
    <n v="202202"/>
    <x v="1"/>
    <x v="10"/>
  </r>
  <r>
    <s v="K306"/>
    <n v="1.154600203407067E-2"/>
    <n v="0"/>
    <n v="0"/>
    <n v="1.154600203407067E-2"/>
    <n v="8.8815400262081904E-3"/>
    <n v="0"/>
    <n v="0"/>
    <n v="8.8815400262081904E-3"/>
    <n v="2211245.5248000035"/>
    <n v="0"/>
    <n v="0"/>
    <n v="2211245.5248000035"/>
    <s v="FEBRERO"/>
    <x v="1"/>
    <x v="5"/>
    <x v="0"/>
    <n v="202202"/>
    <x v="1"/>
    <x v="10"/>
  </r>
  <r>
    <s v="K307"/>
    <n v="2.0711883082131528E-3"/>
    <n v="0"/>
    <n v="0"/>
    <n v="2.0711883082131528E-3"/>
    <n v="1.3807922054754337E-2"/>
    <n v="0"/>
    <n v="0"/>
    <n v="1.3807922054754337E-2"/>
    <n v="396665.95103999937"/>
    <n v="0"/>
    <n v="0"/>
    <n v="396665.95103999937"/>
    <s v="FEBRERO"/>
    <x v="1"/>
    <x v="5"/>
    <x v="0"/>
    <n v="202202"/>
    <x v="1"/>
    <x v="10"/>
  </r>
  <r>
    <s v="K308"/>
    <n v="1.4822364457170986E-2"/>
    <n v="0"/>
    <n v="0"/>
    <n v="1.4822364457170986E-2"/>
    <n v="2.4432468885446697E-2"/>
    <n v="0"/>
    <n v="0"/>
    <n v="2.4432468885446697E-2"/>
    <n v="2838721.7476799982"/>
    <n v="0"/>
    <n v="0"/>
    <n v="2838721.7476799982"/>
    <s v="FEBRERO"/>
    <x v="1"/>
    <x v="0"/>
    <x v="0"/>
    <n v="202202"/>
    <x v="1"/>
    <x v="10"/>
  </r>
  <r>
    <s v="MCE1"/>
    <n v="2.7868128151291496E-2"/>
    <n v="1.0042568703168106E-3"/>
    <n v="0"/>
    <n v="2.8872385021608306E-2"/>
    <n v="6.0255412219008653E-2"/>
    <n v="1.5063853054752155E-2"/>
    <n v="0"/>
    <n v="7.5319265273760802E-2"/>
    <n v="5337195.8083200157"/>
    <n v="192331.38048000011"/>
    <n v="0"/>
    <n v="5529527.1888000155"/>
    <s v="FEBRERO"/>
    <x v="1"/>
    <x v="0"/>
    <x v="0"/>
    <n v="202202"/>
    <x v="1"/>
    <x v="11"/>
  </r>
  <r>
    <s v="MCE2"/>
    <n v="0"/>
    <n v="0"/>
    <n v="0"/>
    <n v="0"/>
    <n v="0"/>
    <n v="0"/>
    <n v="0"/>
    <n v="0"/>
    <n v="0"/>
    <n v="0"/>
    <n v="0"/>
    <n v="0"/>
    <s v="FEBRERO"/>
    <x v="1"/>
    <x v="0"/>
    <x v="0"/>
    <n v="202202"/>
    <x v="1"/>
    <x v="11"/>
  </r>
  <r>
    <s v="MCE3"/>
    <n v="0"/>
    <n v="0"/>
    <n v="0"/>
    <n v="0"/>
    <n v="0"/>
    <n v="0"/>
    <n v="0"/>
    <n v="0"/>
    <n v="0"/>
    <n v="0"/>
    <n v="0"/>
    <n v="0"/>
    <s v="FEBRERO"/>
    <x v="1"/>
    <x v="0"/>
    <x v="0"/>
    <n v="202202"/>
    <x v="1"/>
    <x v="11"/>
  </r>
  <r>
    <s v="MCE4"/>
    <n v="0"/>
    <n v="0"/>
    <n v="0"/>
    <n v="0"/>
    <n v="0"/>
    <n v="0"/>
    <n v="0"/>
    <n v="0"/>
    <n v="0"/>
    <n v="0"/>
    <n v="0"/>
    <n v="0"/>
    <s v="FEBRERO"/>
    <x v="1"/>
    <x v="0"/>
    <x v="0"/>
    <n v="202202"/>
    <x v="1"/>
    <x v="11"/>
  </r>
  <r>
    <s v="MCE5"/>
    <n v="3.8764183453214897E-3"/>
    <n v="0"/>
    <n v="0"/>
    <n v="3.8764183453214897E-3"/>
    <n v="1.7891161593791498E-2"/>
    <n v="0"/>
    <n v="0"/>
    <n v="1.7891161593791498E-2"/>
    <n v="742396.60560000024"/>
    <n v="0"/>
    <n v="0"/>
    <n v="742396.60560000024"/>
    <s v="FEBRERO"/>
    <x v="1"/>
    <x v="0"/>
    <x v="0"/>
    <n v="202202"/>
    <x v="1"/>
    <x v="11"/>
  </r>
  <r>
    <s v="MCE7"/>
    <n v="4.9183311888025705E-3"/>
    <n v="0"/>
    <n v="0"/>
    <n v="4.9183311888025705E-3"/>
    <n v="2.3420624708583668E-3"/>
    <n v="0"/>
    <n v="0"/>
    <n v="2.3420624708583668E-3"/>
    <n v="941939.71200000006"/>
    <n v="0"/>
    <n v="0"/>
    <n v="941939.71200000006"/>
    <s v="FEBRERO"/>
    <x v="1"/>
    <x v="0"/>
    <x v="0"/>
    <n v="202202"/>
    <x v="1"/>
    <x v="11"/>
  </r>
  <r>
    <s v="MPO1"/>
    <n v="2.5311840216531321E-3"/>
    <n v="0"/>
    <n v="0"/>
    <n v="2.5311840216531321E-3"/>
    <n v="8.4372800721770926E-3"/>
    <n v="0"/>
    <n v="0"/>
    <n v="8.4372800721770926E-3"/>
    <n v="484762.54584137187"/>
    <n v="0"/>
    <n v="0"/>
    <n v="484762.54584137187"/>
    <s v="FEBRERO"/>
    <x v="1"/>
    <x v="4"/>
    <x v="0"/>
    <n v="202202"/>
    <x v="1"/>
    <x v="12"/>
  </r>
  <r>
    <s v="MPO2"/>
    <n v="8.4489903745999981E-4"/>
    <n v="0"/>
    <n v="0"/>
    <n v="8.4489903745999981E-4"/>
    <n v="5.6326602497333159E-3"/>
    <n v="0"/>
    <n v="0"/>
    <n v="5.6326602497333159E-3"/>
    <n v="161811.78645025447"/>
    <n v="0"/>
    <n v="0"/>
    <n v="161811.78645025447"/>
    <s v="FEBRERO"/>
    <x v="1"/>
    <x v="2"/>
    <x v="1"/>
    <n v="202202"/>
    <x v="1"/>
    <x v="12"/>
  </r>
  <r>
    <s v="MPO3"/>
    <n v="1.6418132437884762E-2"/>
    <n v="1.5888515262469074E-3"/>
    <n v="0"/>
    <n v="1.8006983964131668E-2"/>
    <n v="4.2369374033250862E-2"/>
    <n v="1.0592343508312707E-2"/>
    <n v="0"/>
    <n v="5.296171754156357E-2"/>
    <n v="3144337.0416631089"/>
    <n v="304290.68145127152"/>
    <n v="0"/>
    <n v="3448627.7231143806"/>
    <s v="FEBRERO"/>
    <x v="1"/>
    <x v="4"/>
    <x v="0"/>
    <n v="202202"/>
    <x v="1"/>
    <x v="12"/>
  </r>
  <r>
    <s v="NAR2"/>
    <n v="0"/>
    <n v="0"/>
    <n v="0"/>
    <n v="0"/>
    <n v="0"/>
    <n v="0"/>
    <n v="0"/>
    <n v="0"/>
    <n v="0"/>
    <n v="0"/>
    <n v="0"/>
    <n v="0"/>
    <s v="FEBRERO"/>
    <x v="1"/>
    <x v="6"/>
    <x v="0"/>
    <n v="202202"/>
    <x v="1"/>
    <x v="13"/>
  </r>
  <r>
    <s v="NAR4"/>
    <n v="0"/>
    <n v="0"/>
    <n v="0"/>
    <n v="0"/>
    <n v="0"/>
    <n v="0"/>
    <n v="0"/>
    <n v="0"/>
    <n v="0"/>
    <n v="0"/>
    <n v="0"/>
    <n v="0"/>
    <s v="FEBRERO"/>
    <x v="1"/>
    <x v="6"/>
    <x v="0"/>
    <n v="202202"/>
    <x v="1"/>
    <x v="13"/>
  </r>
  <r>
    <s v="NAR5"/>
    <n v="4.0585369328990971E-3"/>
    <n v="1.5571529456837374E-2"/>
    <n v="0"/>
    <n v="1.963006638973647E-2"/>
    <n v="9.9392741213855038E-3"/>
    <n v="4.9696370606927692E-3"/>
    <n v="0"/>
    <n v="1.4908911182078273E-2"/>
    <n v="777275.25108919677"/>
    <n v="2982198.9225463015"/>
    <n v="0"/>
    <n v="3759474.1736354982"/>
    <s v="FEBRERO"/>
    <x v="1"/>
    <x v="6"/>
    <x v="0"/>
    <n v="202202"/>
    <x v="1"/>
    <x v="13"/>
  </r>
  <r>
    <s v="NAR6"/>
    <n v="6.1132514614346281E-2"/>
    <n v="0"/>
    <n v="0"/>
    <n v="6.1132514614346281E-2"/>
    <n v="8.5967598676425297E-2"/>
    <n v="0"/>
    <n v="0"/>
    <n v="8.5967598676425297E-2"/>
    <n v="11707862.077439541"/>
    <n v="0"/>
    <n v="0"/>
    <n v="11707862.077439541"/>
    <s v="FEBRERO"/>
    <x v="1"/>
    <x v="6"/>
    <x v="0"/>
    <n v="202202"/>
    <x v="1"/>
    <x v="13"/>
  </r>
  <r>
    <s v="NAR8"/>
    <n v="3.206436034765274E-3"/>
    <n v="0"/>
    <n v="0"/>
    <n v="3.206436034765274E-3"/>
    <n v="5.4967474881690301E-3"/>
    <n v="0"/>
    <n v="0"/>
    <n v="5.4967474881690301E-3"/>
    <n v="614084.19221735012"/>
    <n v="0"/>
    <n v="0"/>
    <n v="614084.19221735012"/>
    <s v="FEBRERO"/>
    <x v="1"/>
    <x v="6"/>
    <x v="0"/>
    <n v="202202"/>
    <x v="1"/>
    <x v="13"/>
  </r>
  <r>
    <s v="PBU1"/>
    <n v="1.6075916799971789E-2"/>
    <n v="0"/>
    <n v="0"/>
    <n v="1.6075916799971789E-2"/>
    <n v="1.3490279832144127E-2"/>
    <n v="0"/>
    <n v="0"/>
    <n v="1.3490279832144127E-2"/>
    <n v="3078797.2300799857"/>
    <n v="0"/>
    <n v="0"/>
    <n v="3078797.2300799857"/>
    <s v="FEBRERO"/>
    <x v="1"/>
    <x v="6"/>
    <x v="0"/>
    <n v="202202"/>
    <x v="1"/>
    <x v="14"/>
  </r>
  <r>
    <s v="PBU2"/>
    <n v="8.9461907089975138E-4"/>
    <n v="4.6431388484767157E-3"/>
    <n v="0"/>
    <n v="5.5377579193764672E-3"/>
    <n v="2.6838572126992627E-3"/>
    <n v="2.3215694242383579E-3"/>
    <n v="0"/>
    <n v="5.005426636937621E-3"/>
    <n v="171333.97439999972"/>
    <n v="889235.94239999913"/>
    <n v="0"/>
    <n v="1060569.9167999988"/>
    <s v="FEBRERO"/>
    <x v="1"/>
    <x v="6"/>
    <x v="0"/>
    <n v="202202"/>
    <x v="1"/>
    <x v="14"/>
  </r>
  <r>
    <s v="PBU3"/>
    <n v="2.9455387801463433E-2"/>
    <n v="0"/>
    <n v="0"/>
    <n v="2.9455387801463433E-2"/>
    <n v="1.280669034846235E-2"/>
    <n v="0"/>
    <n v="0"/>
    <n v="1.280669034846235E-2"/>
    <n v="5641181.6198399998"/>
    <n v="0"/>
    <n v="0"/>
    <n v="5641181.6198399998"/>
    <s v="FEBRERO"/>
    <x v="1"/>
    <x v="6"/>
    <x v="0"/>
    <n v="202202"/>
    <x v="1"/>
    <x v="14"/>
  </r>
  <r>
    <s v="PBU4"/>
    <n v="1.3823413822139719E-3"/>
    <n v="1.1064781385761501E-3"/>
    <n v="0"/>
    <n v="2.4888195207901217E-3"/>
    <n v="6.14205882982606E-3"/>
    <n v="5.5323906928807422E-3"/>
    <n v="0"/>
    <n v="1.1674449522706801E-2"/>
    <n v="264740.65967999928"/>
    <n v="211908.40127999985"/>
    <n v="0"/>
    <n v="476649.0609599991"/>
    <s v="FEBRERO"/>
    <x v="1"/>
    <x v="6"/>
    <x v="0"/>
    <n v="202202"/>
    <x v="1"/>
    <x v="14"/>
  </r>
  <r>
    <s v="PBU5"/>
    <n v="1.7626947671297798E-3"/>
    <n v="0"/>
    <n v="0"/>
    <n v="1.7626947671297798E-3"/>
    <n v="1.4228029510464572E-3"/>
    <n v="0"/>
    <n v="0"/>
    <n v="1.4228029510464572E-3"/>
    <n v="337584.46463999979"/>
    <n v="0"/>
    <n v="0"/>
    <n v="337584.46463999979"/>
    <s v="FEBRERO"/>
    <x v="1"/>
    <x v="0"/>
    <x v="0"/>
    <n v="202202"/>
    <x v="1"/>
    <x v="14"/>
  </r>
  <r>
    <s v="PFO1"/>
    <n v="0"/>
    <n v="0"/>
    <n v="0"/>
    <n v="0"/>
    <n v="0"/>
    <n v="0"/>
    <n v="0"/>
    <n v="0"/>
    <n v="0"/>
    <n v="0"/>
    <n v="0"/>
    <n v="0"/>
    <s v="FEBRERO"/>
    <x v="1"/>
    <x v="0"/>
    <x v="0"/>
    <n v="202202"/>
    <x v="1"/>
    <x v="15"/>
  </r>
  <r>
    <s v="PFO10"/>
    <n v="1.1336314253476656E-2"/>
    <n v="0"/>
    <n v="0"/>
    <n v="1.1336314253476656E-2"/>
    <n v="1.8893857089127705E-2"/>
    <n v="0"/>
    <n v="0"/>
    <n v="1.8893857089127705E-2"/>
    <n v="2171086.9344000034"/>
    <n v="0"/>
    <n v="0"/>
    <n v="2171086.9344000034"/>
    <s v="FEBRERO"/>
    <x v="1"/>
    <x v="0"/>
    <x v="0"/>
    <n v="202202"/>
    <x v="1"/>
    <x v="15"/>
  </r>
  <r>
    <s v="PFO11"/>
    <n v="7.3345589712381213E-4"/>
    <n v="0"/>
    <n v="0"/>
    <n v="7.3345589712381213E-4"/>
    <n v="2.7504596142142973E-3"/>
    <n v="0"/>
    <n v="0"/>
    <n v="2.7504596142142973E-3"/>
    <n v="140468.62848000016"/>
    <n v="0"/>
    <n v="0"/>
    <n v="140468.62848000016"/>
    <s v="FEBRERO"/>
    <x v="1"/>
    <x v="0"/>
    <x v="0"/>
    <n v="202202"/>
    <x v="1"/>
    <x v="15"/>
  </r>
  <r>
    <s v="PFO12"/>
    <n v="0"/>
    <n v="0"/>
    <n v="0"/>
    <n v="0"/>
    <n v="0"/>
    <n v="0"/>
    <n v="0"/>
    <n v="0"/>
    <n v="0"/>
    <n v="0"/>
    <n v="0"/>
    <n v="0"/>
    <s v="FEBRERO"/>
    <x v="1"/>
    <x v="0"/>
    <x v="0"/>
    <n v="202202"/>
    <x v="1"/>
    <x v="15"/>
  </r>
  <r>
    <s v="PFO14"/>
    <n v="3.4906489409418254E-4"/>
    <n v="0"/>
    <n v="4.2000986977393402E-4"/>
    <n v="7.6907476386811656E-4"/>
    <n v="5.235973411412736E-3"/>
    <n v="0"/>
    <n v="3.1500740233045047E-3"/>
    <n v="8.3860474347172403E-3"/>
    <n v="66851.554560000019"/>
    <n v="0"/>
    <n v="80438.66111999999"/>
    <n v="147290.21568000002"/>
    <s v="FEBRERO"/>
    <x v="1"/>
    <x v="0"/>
    <x v="0"/>
    <n v="202202"/>
    <x v="1"/>
    <x v="15"/>
  </r>
  <r>
    <s v="PFO15"/>
    <n v="1.1821584718141686E-2"/>
    <n v="0"/>
    <n v="0"/>
    <n v="1.1821584718141686E-2"/>
    <n v="3.2686409358917098E-3"/>
    <n v="0"/>
    <n v="0"/>
    <n v="3.2686409358917098E-3"/>
    <n v="2264024.0515199997"/>
    <n v="0"/>
    <n v="0"/>
    <n v="2264024.0515199997"/>
    <s v="FEBRERO"/>
    <x v="1"/>
    <x v="0"/>
    <x v="0"/>
    <n v="202202"/>
    <x v="1"/>
    <x v="15"/>
  </r>
  <r>
    <s v="PFO16"/>
    <n v="1.8207193648452937E-2"/>
    <n v="1.4347602778019868E-2"/>
    <n v="0"/>
    <n v="3.2554796426472805E-2"/>
    <n v="7.9161711515012678E-3"/>
    <n v="3.1303860606588331E-2"/>
    <n v="0"/>
    <n v="3.92200317580896E-2"/>
    <n v="3486971.1052800035"/>
    <n v="2747797.2324000266"/>
    <n v="0"/>
    <n v="6234768.3376800306"/>
    <s v="FEBRERO"/>
    <x v="1"/>
    <x v="0"/>
    <x v="0"/>
    <n v="202202"/>
    <x v="1"/>
    <x v="15"/>
  </r>
  <r>
    <s v="PFO17"/>
    <n v="2.3602134550075256E-2"/>
    <n v="1.6786732759877354E-2"/>
    <n v="0"/>
    <n v="4.0388867309952614E-2"/>
    <n v="2.655240136883457E-2"/>
    <n v="1.620268093120705E-2"/>
    <n v="0"/>
    <n v="4.2755082300041616E-2"/>
    <n v="4520189.2608000021"/>
    <n v="3214929.9456000011"/>
    <n v="0"/>
    <n v="7735119.2064000033"/>
    <s v="FEBRERO"/>
    <x v="1"/>
    <x v="0"/>
    <x v="0"/>
    <n v="202202"/>
    <x v="1"/>
    <x v="15"/>
  </r>
  <r>
    <s v="PFO2"/>
    <n v="1.2396829416062138E-2"/>
    <n v="0"/>
    <n v="0"/>
    <n v="1.2396829416062138E-2"/>
    <n v="3.0992073540155391E-2"/>
    <n v="0"/>
    <n v="0"/>
    <n v="3.0992073540155391E-2"/>
    <n v="2374192.6848000046"/>
    <n v="0"/>
    <n v="0"/>
    <n v="2374192.6848000046"/>
    <s v="FEBRERO"/>
    <x v="1"/>
    <x v="0"/>
    <x v="0"/>
    <n v="202202"/>
    <x v="1"/>
    <x v="15"/>
  </r>
  <r>
    <s v="PFO3"/>
    <n v="1.4437814876994897E-2"/>
    <n v="1.4283238753918277E-2"/>
    <n v="0"/>
    <n v="2.8721053630913172E-2"/>
    <n v="1.6659017165763363E-2"/>
    <n v="2.5205715448090995E-2"/>
    <n v="0"/>
    <n v="4.1864732613854358E-2"/>
    <n v="2765074.3036799999"/>
    <n v="2735470.4841599911"/>
    <n v="0"/>
    <n v="5500544.787839991"/>
    <s v="FEBRERO"/>
    <x v="1"/>
    <x v="0"/>
    <x v="0"/>
    <n v="202202"/>
    <x v="1"/>
    <x v="15"/>
  </r>
  <r>
    <s v="PFO4"/>
    <n v="6.2545266213954072E-3"/>
    <n v="3.6821003496924506E-3"/>
    <n v="0"/>
    <n v="9.9366269710878582E-3"/>
    <n v="6.0527676981245882E-3"/>
    <n v="1.5131919245311503E-2"/>
    <n v="0"/>
    <n v="2.1184686943436091E-2"/>
    <n v="1197842.6783999994"/>
    <n v="705181.57680000039"/>
    <n v="0"/>
    <n v="1903024.2551999998"/>
    <s v="FEBRERO"/>
    <x v="1"/>
    <x v="0"/>
    <x v="0"/>
    <n v="202202"/>
    <x v="1"/>
    <x v="15"/>
  </r>
  <r>
    <s v="PFO5"/>
    <n v="5.3241307209205592E-2"/>
    <n v="0"/>
    <n v="0"/>
    <n v="5.3241307209205592E-2"/>
    <n v="2.6546912181875344E-2"/>
    <n v="0"/>
    <n v="0"/>
    <n v="2.6546912181875344E-2"/>
    <n v="10196568.643713526"/>
    <n v="0"/>
    <n v="0"/>
    <n v="10196568.643713526"/>
    <s v="FEBRERO"/>
    <x v="1"/>
    <x v="0"/>
    <x v="0"/>
    <n v="202202"/>
    <x v="1"/>
    <x v="15"/>
  </r>
  <r>
    <s v="PFO6"/>
    <n v="0"/>
    <n v="0"/>
    <n v="0"/>
    <n v="0"/>
    <n v="0"/>
    <n v="0"/>
    <n v="0"/>
    <n v="0"/>
    <n v="0"/>
    <n v="0"/>
    <n v="0"/>
    <n v="0"/>
    <s v="FEBRERO"/>
    <x v="1"/>
    <x v="0"/>
    <x v="0"/>
    <n v="202202"/>
    <x v="1"/>
    <x v="15"/>
  </r>
  <r>
    <s v="PFO7"/>
    <n v="0"/>
    <n v="0"/>
    <n v="0"/>
    <n v="0"/>
    <n v="0"/>
    <n v="0"/>
    <n v="0"/>
    <n v="0"/>
    <n v="0"/>
    <n v="0"/>
    <n v="0"/>
    <n v="0"/>
    <s v="FEBRERO"/>
    <x v="1"/>
    <x v="0"/>
    <x v="0"/>
    <n v="202202"/>
    <x v="1"/>
    <x v="15"/>
  </r>
  <r>
    <s v="PFO8"/>
    <n v="0"/>
    <n v="0"/>
    <n v="0"/>
    <n v="0"/>
    <n v="0"/>
    <n v="0"/>
    <n v="0"/>
    <n v="0"/>
    <n v="0"/>
    <n v="0"/>
    <n v="0"/>
    <n v="0"/>
    <s v="FEBRERO"/>
    <x v="1"/>
    <x v="0"/>
    <x v="0"/>
    <n v="202202"/>
    <x v="1"/>
    <x v="15"/>
  </r>
  <r>
    <s v="PFO9"/>
    <n v="0"/>
    <n v="1.1929880710934806E-2"/>
    <n v="0"/>
    <n v="1.1929880710934806E-2"/>
    <n v="0"/>
    <n v="2.195683566429719E-3"/>
    <n v="0"/>
    <n v="2.195683566429719E-3"/>
    <n v="0"/>
    <n v="2284764.48"/>
    <n v="0"/>
    <n v="2284764.48"/>
    <s v="FEBRERO"/>
    <x v="1"/>
    <x v="0"/>
    <x v="0"/>
    <n v="202202"/>
    <x v="1"/>
    <x v="15"/>
  </r>
  <r>
    <s v="PIH1"/>
    <n v="0"/>
    <n v="0"/>
    <n v="0"/>
    <n v="0"/>
    <n v="0"/>
    <n v="0"/>
    <n v="0"/>
    <n v="0"/>
    <n v="0"/>
    <n v="0"/>
    <n v="0"/>
    <n v="0"/>
    <s v="FEBRERO"/>
    <x v="1"/>
    <x v="1"/>
    <x v="0"/>
    <n v="202202"/>
    <x v="1"/>
    <x v="16"/>
  </r>
  <r>
    <s v="PIH2"/>
    <n v="1.321267223989526E-2"/>
    <n v="0"/>
    <n v="0"/>
    <n v="1.321267223989526E-2"/>
    <n v="2.5300861735969644E-2"/>
    <n v="0"/>
    <n v="0"/>
    <n v="2.5300861735969644E-2"/>
    <n v="2530439.7379199998"/>
    <n v="0"/>
    <n v="0"/>
    <n v="2530439.7379199998"/>
    <s v="FEBRERO"/>
    <x v="1"/>
    <x v="1"/>
    <x v="0"/>
    <n v="202202"/>
    <x v="1"/>
    <x v="16"/>
  </r>
  <r>
    <s v="PIH3"/>
    <n v="3.9390471713841149E-2"/>
    <n v="4.4218981149731204E-2"/>
    <n v="0"/>
    <n v="8.3609452863572353E-2"/>
    <n v="1.5247924534390086E-2"/>
    <n v="1.5247924534390086E-2"/>
    <n v="0"/>
    <n v="3.0495849068780171E-2"/>
    <n v="7543910.3544210894"/>
    <n v="8468647.7527049314"/>
    <n v="0"/>
    <n v="16012558.10712602"/>
    <s v="FEBRERO"/>
    <x v="1"/>
    <x v="1"/>
    <x v="0"/>
    <n v="202202"/>
    <x v="1"/>
    <x v="16"/>
  </r>
  <r>
    <s v="PIH4"/>
    <n v="0"/>
    <n v="0"/>
    <n v="0"/>
    <n v="0"/>
    <n v="0"/>
    <n v="0"/>
    <n v="0"/>
    <n v="0"/>
    <n v="0"/>
    <n v="0"/>
    <n v="0"/>
    <n v="0"/>
    <s v="FEBRERO"/>
    <x v="1"/>
    <x v="1"/>
    <x v="0"/>
    <n v="202202"/>
    <x v="1"/>
    <x v="16"/>
  </r>
  <r>
    <s v="SGA1"/>
    <n v="0"/>
    <n v="0"/>
    <n v="0"/>
    <n v="0"/>
    <n v="0"/>
    <n v="0"/>
    <n v="0"/>
    <n v="0"/>
    <n v="0"/>
    <n v="0"/>
    <n v="0"/>
    <n v="0"/>
    <s v="FEBRERO"/>
    <x v="1"/>
    <x v="7"/>
    <x v="1"/>
    <n v="202202"/>
    <x v="1"/>
    <x v="17"/>
  </r>
  <r>
    <s v="SGA2"/>
    <n v="9.4168781753088803E-3"/>
    <n v="0"/>
    <n v="0"/>
    <n v="9.4168781753088803E-3"/>
    <n v="1.5270613257257619E-2"/>
    <n v="0"/>
    <n v="0"/>
    <n v="1.5270613257257619E-2"/>
    <n v="1803483.9818399998"/>
    <n v="0"/>
    <n v="0"/>
    <n v="1803483.9818399998"/>
    <s v="FEBRERO"/>
    <x v="1"/>
    <x v="7"/>
    <x v="1"/>
    <n v="202202"/>
    <x v="1"/>
    <x v="17"/>
  </r>
  <r>
    <s v="SGA3"/>
    <n v="0"/>
    <n v="0"/>
    <n v="0"/>
    <n v="0"/>
    <n v="0"/>
    <n v="0"/>
    <n v="0"/>
    <n v="0"/>
    <n v="0"/>
    <n v="0"/>
    <n v="0"/>
    <n v="0"/>
    <s v="FEBRERO"/>
    <x v="1"/>
    <x v="7"/>
    <x v="1"/>
    <n v="202202"/>
    <x v="1"/>
    <x v="17"/>
  </r>
  <r>
    <s v="SGA4"/>
    <n v="3.6087279238476006E-4"/>
    <n v="0"/>
    <n v="0"/>
    <n v="3.6087279238476006E-4"/>
    <n v="5.035434312345489E-4"/>
    <n v="0"/>
    <n v="0"/>
    <n v="5.035434312345489E-4"/>
    <n v="69112.957440000013"/>
    <n v="0"/>
    <n v="0"/>
    <n v="69112.957440000013"/>
    <s v="FEBRERO"/>
    <x v="1"/>
    <x v="7"/>
    <x v="1"/>
    <n v="202202"/>
    <x v="1"/>
    <x v="17"/>
  </r>
  <r>
    <s v="ACY1"/>
    <n v="4.4715036185439165E-3"/>
    <n v="0"/>
    <n v="0"/>
    <n v="4.4715036185439165E-3"/>
    <n v="3.4673756038790957E-2"/>
    <n v="0"/>
    <n v="0"/>
    <n v="3.4673756038790957E-2"/>
    <n v="868469.81615999679"/>
    <n v="0"/>
    <n v="0"/>
    <n v="868469.81615999679"/>
    <s v="MARZO"/>
    <x v="1"/>
    <x v="0"/>
    <x v="0"/>
    <n v="202203"/>
    <x v="2"/>
    <x v="0"/>
  </r>
  <r>
    <s v="ACY2"/>
    <n v="1.6077908061693281E-2"/>
    <n v="3.0578350870942884E-2"/>
    <n v="0"/>
    <n v="4.6656258932636169E-2"/>
    <n v="3.5292968915912069E-2"/>
    <n v="1.4887090010785333E-2"/>
    <n v="0"/>
    <n v="5.0180058926697399E-2"/>
    <n v="3122703.0211200085"/>
    <n v="5939025.6667200066"/>
    <n v="0"/>
    <n v="9061728.6878400147"/>
    <s v="MARZO"/>
    <x v="1"/>
    <x v="0"/>
    <x v="0"/>
    <n v="202203"/>
    <x v="2"/>
    <x v="0"/>
  </r>
  <r>
    <s v="ACY3"/>
    <n v="2.4562832485799735E-3"/>
    <n v="0"/>
    <n v="0"/>
    <n v="2.4562832485799735E-3"/>
    <n v="1.79831543963908E-2"/>
    <n v="0"/>
    <n v="0"/>
    <n v="1.79831543963908E-2"/>
    <n v="477067.23360000143"/>
    <n v="0"/>
    <n v="0"/>
    <n v="477067.23360000143"/>
    <s v="MARZO"/>
    <x v="1"/>
    <x v="0"/>
    <x v="0"/>
    <n v="202203"/>
    <x v="2"/>
    <x v="0"/>
  </r>
  <r>
    <s v="ACY4"/>
    <n v="0"/>
    <n v="0"/>
    <n v="0"/>
    <n v="0"/>
    <n v="0"/>
    <n v="0"/>
    <n v="0"/>
    <n v="0"/>
    <n v="0"/>
    <n v="0"/>
    <n v="0"/>
    <n v="0"/>
    <s v="MARZO"/>
    <x v="1"/>
    <x v="0"/>
    <x v="0"/>
    <n v="202203"/>
    <x v="2"/>
    <x v="0"/>
  </r>
  <r>
    <s v="ACY5"/>
    <n v="6.925597730689648E-3"/>
    <n v="0"/>
    <n v="0"/>
    <n v="6.925597730689648E-3"/>
    <n v="4.0872380049971652E-2"/>
    <n v="0"/>
    <n v="0"/>
    <n v="4.0872380049971652E-2"/>
    <n v="1345111.8686400086"/>
    <n v="0"/>
    <n v="0"/>
    <n v="1345111.8686400086"/>
    <s v="MARZO"/>
    <x v="1"/>
    <x v="0"/>
    <x v="0"/>
    <n v="202203"/>
    <x v="2"/>
    <x v="0"/>
  </r>
  <r>
    <s v="ACY6"/>
    <n v="9.5014535358247804E-3"/>
    <n v="0"/>
    <n v="0"/>
    <n v="9.5014535358247804E-3"/>
    <n v="1.9002907071649658E-2"/>
    <n v="0"/>
    <n v="0"/>
    <n v="1.9002907071649658E-2"/>
    <n v="1845402.8688000026"/>
    <n v="0"/>
    <n v="0"/>
    <n v="1845402.8688000026"/>
    <s v="MARZO"/>
    <x v="1"/>
    <x v="0"/>
    <x v="0"/>
    <n v="202203"/>
    <x v="2"/>
    <x v="0"/>
  </r>
  <r>
    <s v="ACY7"/>
    <n v="0"/>
    <n v="0"/>
    <n v="0"/>
    <n v="0"/>
    <n v="0"/>
    <n v="0"/>
    <n v="0"/>
    <n v="0"/>
    <n v="0"/>
    <n v="0"/>
    <n v="0"/>
    <n v="0"/>
    <s v="MARZO"/>
    <x v="1"/>
    <x v="0"/>
    <x v="0"/>
    <n v="202203"/>
    <x v="2"/>
    <x v="0"/>
  </r>
  <r>
    <s v="ACY8"/>
    <n v="3.6221307102706933E-3"/>
    <n v="6.1837090156944652E-4"/>
    <n v="0"/>
    <n v="4.24050161184014E-3"/>
    <n v="1.9757076601476607E-2"/>
    <n v="7.000425300786187E-4"/>
    <n v="0"/>
    <n v="2.0457119131555224E-2"/>
    <n v="703501.87776000053"/>
    <n v="120101.9856"/>
    <n v="0"/>
    <n v="823603.86336000054"/>
    <s v="MARZO"/>
    <x v="1"/>
    <x v="0"/>
    <x v="0"/>
    <n v="202203"/>
    <x v="2"/>
    <x v="0"/>
  </r>
  <r>
    <s v="ACY9"/>
    <n v="0"/>
    <n v="0"/>
    <n v="0"/>
    <n v="0"/>
    <n v="0"/>
    <n v="0"/>
    <n v="0"/>
    <n v="0"/>
    <n v="0"/>
    <n v="0"/>
    <n v="0"/>
    <n v="0"/>
    <s v="MARZO"/>
    <x v="1"/>
    <x v="1"/>
    <x v="0"/>
    <n v="202203"/>
    <x v="2"/>
    <x v="0"/>
  </r>
  <r>
    <s v="APR10"/>
    <n v="0"/>
    <n v="0"/>
    <n v="0"/>
    <n v="0"/>
    <n v="0"/>
    <n v="0"/>
    <n v="0"/>
    <n v="0"/>
    <n v="0"/>
    <n v="0"/>
    <n v="0"/>
    <n v="0"/>
    <s v="MARZO"/>
    <x v="1"/>
    <x v="0"/>
    <x v="0"/>
    <n v="202203"/>
    <x v="2"/>
    <x v="1"/>
  </r>
  <r>
    <s v="APR11"/>
    <n v="2.148048027346393E-3"/>
    <n v="0.10203228129895364"/>
    <n v="0"/>
    <n v="0.10418032932630003"/>
    <n v="1.6110360205097967E-2"/>
    <n v="4.8331080615293689E-2"/>
    <n v="0"/>
    <n v="6.444144082039166E-2"/>
    <n v="417200.79744000098"/>
    <n v="19817037.878399994"/>
    <n v="0"/>
    <n v="20234238.675839994"/>
    <s v="MARZO"/>
    <x v="1"/>
    <x v="0"/>
    <x v="0"/>
    <n v="202203"/>
    <x v="2"/>
    <x v="1"/>
  </r>
  <r>
    <s v="APR12"/>
    <n v="2.8265119268586682E-3"/>
    <n v="2.0589585942272653E-2"/>
    <n v="0"/>
    <n v="2.3416097869131319E-2"/>
    <n v="1.6959071561152027E-2"/>
    <n v="2.813954462917061E-2"/>
    <n v="0"/>
    <n v="4.5098616190322641E-2"/>
    <n v="548974.23839999957"/>
    <n v="3998975.6116800169"/>
    <n v="0"/>
    <n v="4547949.8500800161"/>
    <s v="MARZO"/>
    <x v="1"/>
    <x v="0"/>
    <x v="0"/>
    <n v="202203"/>
    <x v="2"/>
    <x v="1"/>
  </r>
  <r>
    <s v="APR13"/>
    <n v="0"/>
    <n v="0"/>
    <n v="0"/>
    <n v="0"/>
    <n v="0"/>
    <n v="0"/>
    <n v="0"/>
    <n v="0"/>
    <n v="0"/>
    <n v="0"/>
    <n v="0"/>
    <n v="0"/>
    <s v="MARZO"/>
    <x v="1"/>
    <x v="0"/>
    <x v="0"/>
    <n v="202203"/>
    <x v="2"/>
    <x v="1"/>
  </r>
  <r>
    <s v="APR14"/>
    <n v="1.3651496902863287E-2"/>
    <n v="2.1793833503229176E-2"/>
    <n v="0"/>
    <n v="3.5445330406092462E-2"/>
    <n v="2.8739993479712272E-2"/>
    <n v="4.3683736416900668E-2"/>
    <n v="0"/>
    <n v="7.2423729896612943E-2"/>
    <n v="2651437.6408799924"/>
    <n v="4232868.4466400305"/>
    <n v="0"/>
    <n v="6884306.0875200229"/>
    <s v="MARZO"/>
    <x v="1"/>
    <x v="0"/>
    <x v="0"/>
    <n v="202203"/>
    <x v="2"/>
    <x v="1"/>
  </r>
  <r>
    <s v="APR2"/>
    <n v="0"/>
    <n v="0"/>
    <n v="0"/>
    <n v="0"/>
    <n v="0"/>
    <n v="0"/>
    <n v="0"/>
    <n v="0"/>
    <n v="0"/>
    <n v="0"/>
    <n v="0"/>
    <n v="0"/>
    <s v="MARZO"/>
    <x v="1"/>
    <x v="0"/>
    <x v="0"/>
    <n v="202203"/>
    <x v="2"/>
    <x v="1"/>
  </r>
  <r>
    <s v="APR3"/>
    <n v="0"/>
    <n v="0"/>
    <n v="0"/>
    <n v="0"/>
    <n v="0"/>
    <n v="0"/>
    <n v="0"/>
    <n v="0"/>
    <n v="0"/>
    <n v="0"/>
    <n v="0"/>
    <n v="0"/>
    <s v="MARZO"/>
    <x v="1"/>
    <x v="0"/>
    <x v="0"/>
    <n v="202203"/>
    <x v="2"/>
    <x v="1"/>
  </r>
  <r>
    <s v="APR4"/>
    <n v="3.4327277085179311E-2"/>
    <n v="0"/>
    <n v="0"/>
    <n v="3.4327277085179311E-2"/>
    <n v="0.10768891361931875"/>
    <n v="0"/>
    <n v="0"/>
    <n v="0.10768891361931875"/>
    <n v="6667154.175120051"/>
    <n v="0"/>
    <n v="0"/>
    <n v="6667154.175120051"/>
    <s v="MARZO"/>
    <x v="1"/>
    <x v="0"/>
    <x v="0"/>
    <n v="202203"/>
    <x v="2"/>
    <x v="1"/>
  </r>
  <r>
    <s v="APR5"/>
    <n v="0"/>
    <n v="0"/>
    <n v="0"/>
    <n v="0"/>
    <n v="0"/>
    <n v="0"/>
    <n v="0"/>
    <n v="0"/>
    <n v="0"/>
    <n v="0"/>
    <n v="0"/>
    <n v="0"/>
    <s v="MARZO"/>
    <x v="1"/>
    <x v="0"/>
    <x v="0"/>
    <n v="202203"/>
    <x v="2"/>
    <x v="1"/>
  </r>
  <r>
    <s v="APR6"/>
    <n v="0"/>
    <n v="0"/>
    <n v="0"/>
    <n v="0"/>
    <n v="0"/>
    <n v="0"/>
    <n v="0"/>
    <n v="0"/>
    <n v="0"/>
    <n v="0"/>
    <n v="0"/>
    <n v="0"/>
    <s v="MARZO"/>
    <x v="1"/>
    <x v="0"/>
    <x v="0"/>
    <n v="202203"/>
    <x v="2"/>
    <x v="1"/>
  </r>
  <r>
    <s v="APR8"/>
    <n v="0"/>
    <n v="0"/>
    <n v="0"/>
    <n v="0"/>
    <n v="0"/>
    <n v="0"/>
    <n v="0"/>
    <n v="0"/>
    <n v="0"/>
    <n v="0"/>
    <n v="0"/>
    <n v="0"/>
    <s v="MARZO"/>
    <x v="1"/>
    <x v="0"/>
    <x v="0"/>
    <n v="202203"/>
    <x v="2"/>
    <x v="1"/>
  </r>
  <r>
    <s v="APR9"/>
    <n v="0"/>
    <n v="7.9157489511972288E-3"/>
    <n v="0"/>
    <n v="7.9157489511972288E-3"/>
    <n v="0"/>
    <n v="1.1308212787424613E-2"/>
    <n v="0"/>
    <n v="1.1308212787424613E-2"/>
    <n v="0"/>
    <n v="1537422.2236800003"/>
    <n v="0"/>
    <n v="1537422.2236800003"/>
    <s v="MARZO"/>
    <x v="1"/>
    <x v="0"/>
    <x v="0"/>
    <n v="202203"/>
    <x v="2"/>
    <x v="1"/>
  </r>
  <r>
    <s v="CAT1"/>
    <n v="1.8621011035791571E-2"/>
    <n v="0"/>
    <n v="0"/>
    <n v="1.8621011035791571E-2"/>
    <n v="2.2495181117063695E-2"/>
    <n v="0"/>
    <n v="0"/>
    <n v="2.2495181117063695E-2"/>
    <n v="3616632.6610808796"/>
    <n v="0"/>
    <n v="0"/>
    <n v="3616632.6610808796"/>
    <s v="MARZO"/>
    <x v="1"/>
    <x v="2"/>
    <x v="1"/>
    <n v="202203"/>
    <x v="2"/>
    <x v="2"/>
  </r>
  <r>
    <s v="CAT10"/>
    <n v="0"/>
    <n v="0"/>
    <n v="0"/>
    <n v="0"/>
    <n v="0"/>
    <n v="0"/>
    <n v="0"/>
    <n v="0"/>
    <n v="0"/>
    <n v="0"/>
    <n v="0"/>
    <n v="0"/>
    <s v="MARZO"/>
    <x v="1"/>
    <x v="2"/>
    <x v="1"/>
    <n v="202203"/>
    <x v="2"/>
    <x v="2"/>
  </r>
  <r>
    <s v="CAT11"/>
    <n v="0"/>
    <n v="0"/>
    <n v="0"/>
    <n v="0"/>
    <n v="0"/>
    <n v="0"/>
    <n v="0"/>
    <n v="0"/>
    <n v="0"/>
    <n v="0"/>
    <n v="0"/>
    <n v="0"/>
    <s v="MARZO"/>
    <x v="1"/>
    <x v="2"/>
    <x v="1"/>
    <n v="202203"/>
    <x v="2"/>
    <x v="2"/>
  </r>
  <r>
    <s v="CAT2"/>
    <n v="7.6494489237243377E-2"/>
    <n v="0"/>
    <n v="0"/>
    <n v="7.6494489237243377E-2"/>
    <n v="5.2155333570848228E-2"/>
    <n v="0"/>
    <n v="0"/>
    <n v="5.2155333570848228E-2"/>
    <n v="14857005.757439842"/>
    <n v="0"/>
    <n v="0"/>
    <n v="14857005.757439842"/>
    <s v="MARZO"/>
    <x v="1"/>
    <x v="2"/>
    <x v="1"/>
    <n v="202203"/>
    <x v="2"/>
    <x v="2"/>
  </r>
  <r>
    <s v="CAT3"/>
    <n v="4.8370322690112259E-2"/>
    <n v="0"/>
    <n v="0"/>
    <n v="4.8370322690112259E-2"/>
    <n v="4.7675061378345013E-2"/>
    <n v="0"/>
    <n v="0"/>
    <n v="4.7675061378345013E-2"/>
    <n v="9394639.6643998288"/>
    <n v="0"/>
    <n v="0"/>
    <n v="9394639.6643998288"/>
    <s v="MARZO"/>
    <x v="1"/>
    <x v="2"/>
    <x v="1"/>
    <n v="202203"/>
    <x v="2"/>
    <x v="2"/>
  </r>
  <r>
    <s v="CAT4"/>
    <n v="1.1931496013293286E-2"/>
    <n v="0"/>
    <n v="0"/>
    <n v="1.1931496013293286E-2"/>
    <n v="1.6087410355002225E-2"/>
    <n v="0"/>
    <n v="0"/>
    <n v="1.6087410355002225E-2"/>
    <n v="2317373.5354267415"/>
    <n v="0"/>
    <n v="0"/>
    <n v="2317373.5354267415"/>
    <s v="MARZO"/>
    <x v="1"/>
    <x v="2"/>
    <x v="1"/>
    <n v="202203"/>
    <x v="2"/>
    <x v="2"/>
  </r>
  <r>
    <s v="CAT5"/>
    <n v="1.8592119228226137E-2"/>
    <n v="0"/>
    <n v="0"/>
    <n v="1.8592119228226137E-2"/>
    <n v="2.1873081444971937E-2"/>
    <n v="0"/>
    <n v="0"/>
    <n v="2.1873081444971937E-2"/>
    <n v="3611021.2012800025"/>
    <n v="0"/>
    <n v="0"/>
    <n v="3611021.2012800025"/>
    <s v="MARZO"/>
    <x v="1"/>
    <x v="2"/>
    <x v="1"/>
    <n v="202203"/>
    <x v="2"/>
    <x v="2"/>
  </r>
  <r>
    <s v="CAT6"/>
    <n v="0"/>
    <n v="0"/>
    <n v="0"/>
    <n v="0"/>
    <n v="0"/>
    <n v="0"/>
    <n v="0"/>
    <n v="0"/>
    <n v="0"/>
    <n v="0"/>
    <n v="0"/>
    <n v="0"/>
    <s v="MARZO"/>
    <x v="1"/>
    <x v="2"/>
    <x v="1"/>
    <n v="202203"/>
    <x v="2"/>
    <x v="2"/>
  </r>
  <r>
    <s v="CAT7"/>
    <n v="8.6273987298595804E-3"/>
    <n v="0"/>
    <n v="0"/>
    <n v="8.6273987298595804E-3"/>
    <n v="2.632087748092754E-2"/>
    <n v="0"/>
    <n v="0"/>
    <n v="2.632087748092754E-2"/>
    <n v="1675641.1328366678"/>
    <n v="0"/>
    <n v="0"/>
    <n v="1675641.1328366678"/>
    <s v="MARZO"/>
    <x v="1"/>
    <x v="2"/>
    <x v="1"/>
    <n v="202203"/>
    <x v="2"/>
    <x v="2"/>
  </r>
  <r>
    <s v="CAT8"/>
    <n v="0"/>
    <n v="0"/>
    <n v="0"/>
    <n v="0"/>
    <n v="0"/>
    <n v="0"/>
    <n v="0"/>
    <n v="0"/>
    <n v="0"/>
    <n v="0"/>
    <n v="0"/>
    <n v="0"/>
    <s v="MARZO"/>
    <x v="1"/>
    <x v="2"/>
    <x v="1"/>
    <n v="202203"/>
    <x v="2"/>
    <x v="2"/>
  </r>
  <r>
    <s v="CAT9"/>
    <n v="1.4431088080238722E-2"/>
    <n v="0"/>
    <n v="0"/>
    <n v="1.4431088080238722E-2"/>
    <n v="1.7231149946553725E-2"/>
    <n v="0"/>
    <n v="0"/>
    <n v="1.7231149946553725E-2"/>
    <n v="2802852.3470399952"/>
    <n v="0"/>
    <n v="0"/>
    <n v="2802852.3470399952"/>
    <s v="MARZO"/>
    <x v="1"/>
    <x v="2"/>
    <x v="1"/>
    <n v="202203"/>
    <x v="2"/>
    <x v="2"/>
  </r>
  <r>
    <s v="CUR1"/>
    <n v="0"/>
    <n v="0"/>
    <n v="0"/>
    <n v="0"/>
    <n v="0"/>
    <n v="0"/>
    <n v="0"/>
    <n v="0"/>
    <n v="0"/>
    <n v="0"/>
    <n v="0"/>
    <n v="0"/>
    <s v="MARZO"/>
    <x v="1"/>
    <x v="3"/>
    <x v="1"/>
    <n v="202203"/>
    <x v="2"/>
    <x v="3"/>
  </r>
  <r>
    <s v="CUR2"/>
    <n v="0"/>
    <n v="1.6409106360010816E-2"/>
    <n v="0"/>
    <n v="1.6409106360010816E-2"/>
    <n v="0"/>
    <n v="9.7479839762440543E-3"/>
    <n v="0"/>
    <n v="9.7479839762440543E-3"/>
    <n v="0"/>
    <n v="3187029.419975969"/>
    <n v="0"/>
    <n v="3187029.419975969"/>
    <s v="MARZO"/>
    <x v="1"/>
    <x v="3"/>
    <x v="1"/>
    <n v="202203"/>
    <x v="2"/>
    <x v="3"/>
  </r>
  <r>
    <s v="CUR3"/>
    <n v="1.9205450323471998E-2"/>
    <n v="1.723566054670564E-3"/>
    <n v="0"/>
    <n v="2.0929016378142561E-2"/>
    <n v="2.9546846651495137E-2"/>
    <n v="1.4773423325747626E-2"/>
    <n v="0"/>
    <n v="4.4320269977242761E-2"/>
    <n v="3730144.3394843899"/>
    <n v="334756.54328706226"/>
    <n v="0"/>
    <n v="4064900.882771452"/>
    <s v="MARZO"/>
    <x v="1"/>
    <x v="3"/>
    <x v="1"/>
    <n v="202203"/>
    <x v="2"/>
    <x v="3"/>
  </r>
  <r>
    <s v="CUR4"/>
    <n v="0"/>
    <n v="0"/>
    <n v="0"/>
    <n v="0"/>
    <n v="0"/>
    <n v="0"/>
    <n v="0"/>
    <n v="0"/>
    <n v="0"/>
    <n v="0"/>
    <n v="0"/>
    <n v="0"/>
    <s v="MARZO"/>
    <x v="1"/>
    <x v="3"/>
    <x v="1"/>
    <n v="202203"/>
    <x v="2"/>
    <x v="3"/>
  </r>
  <r>
    <s v="CUR5"/>
    <n v="2.602079133691038E-2"/>
    <n v="5.5745932296708614E-2"/>
    <n v="0"/>
    <n v="8.176672363361899E-2"/>
    <n v="3.5216108576269417E-2"/>
    <n v="1.1738702858756462E-2"/>
    <n v="0"/>
    <n v="4.6954811435025876E-2"/>
    <n v="5053841.7938400088"/>
    <n v="10827154.287119981"/>
    <n v="0"/>
    <n v="15880996.080959991"/>
    <s v="MARZO"/>
    <x v="1"/>
    <x v="3"/>
    <x v="1"/>
    <n v="202203"/>
    <x v="2"/>
    <x v="3"/>
  </r>
  <r>
    <s v="DES10"/>
    <n v="1.0830090956314208E-3"/>
    <n v="1.5343200195331374E-4"/>
    <n v="0"/>
    <n v="1.2364410975847346E-3"/>
    <n v="4.9154532704798609E-3"/>
    <n v="7.6716000976656876E-4"/>
    <n v="0"/>
    <n v="5.6826132802464298E-3"/>
    <n v="210345.51024000012"/>
    <n v="29800.056960000002"/>
    <n v="0"/>
    <n v="240145.56720000011"/>
    <s v="MARZO"/>
    <x v="1"/>
    <x v="0"/>
    <x v="0"/>
    <n v="202203"/>
    <x v="2"/>
    <x v="4"/>
  </r>
  <r>
    <s v="DES3"/>
    <n v="8.1446700754662319E-3"/>
    <n v="6.3799915591152409E-3"/>
    <n v="0"/>
    <n v="1.4524661634581472E-2"/>
    <n v="1.6289340150932512E-2"/>
    <n v="1.6289340150932512E-2"/>
    <n v="0"/>
    <n v="3.2578680301865025E-2"/>
    <n v="1581884.0208000035"/>
    <n v="1239142.4829599983"/>
    <n v="0"/>
    <n v="2821026.5037600016"/>
    <s v="MARZO"/>
    <x v="1"/>
    <x v="0"/>
    <x v="0"/>
    <n v="202203"/>
    <x v="2"/>
    <x v="4"/>
  </r>
  <r>
    <s v="DES4"/>
    <n v="0"/>
    <n v="6.4957812397990983E-4"/>
    <n v="0"/>
    <n v="6.4957812397990983E-4"/>
    <n v="0"/>
    <n v="4.3305208265327303E-3"/>
    <n v="0"/>
    <n v="4.3305208265327303E-3"/>
    <n v="0"/>
    <n v="126163.15271999995"/>
    <n v="0"/>
    <n v="126163.15271999995"/>
    <s v="MARZO"/>
    <x v="1"/>
    <x v="0"/>
    <x v="0"/>
    <n v="202203"/>
    <x v="2"/>
    <x v="4"/>
  </r>
  <r>
    <s v="DES5"/>
    <n v="1.2083311423820935E-3"/>
    <n v="1.6111081898427921E-3"/>
    <n v="0"/>
    <n v="2.8194393322248856E-3"/>
    <n v="8.0555409492139522E-3"/>
    <n v="8.0555409492139522E-3"/>
    <n v="0"/>
    <n v="1.6111081898427904E-2"/>
    <n v="234685.96127999976"/>
    <n v="312914.61503999983"/>
    <n v="0"/>
    <n v="547600.57631999953"/>
    <s v="MARZO"/>
    <x v="1"/>
    <x v="0"/>
    <x v="0"/>
    <n v="202203"/>
    <x v="2"/>
    <x v="4"/>
  </r>
  <r>
    <s v="DES8"/>
    <n v="7.6323880934035598E-4"/>
    <n v="0"/>
    <n v="0"/>
    <n v="7.6323880934035598E-4"/>
    <n v="1.1448582140105331E-2"/>
    <n v="0"/>
    <n v="0"/>
    <n v="1.1448582140105331E-2"/>
    <n v="148238.69664000042"/>
    <n v="0"/>
    <n v="0"/>
    <n v="148238.69664000042"/>
    <s v="MARZO"/>
    <x v="1"/>
    <x v="0"/>
    <x v="0"/>
    <n v="202203"/>
    <x v="2"/>
    <x v="4"/>
  </r>
  <r>
    <s v="DES9"/>
    <n v="3.6068969668971045E-3"/>
    <n v="1.5458129858130329E-3"/>
    <n v="0"/>
    <n v="5.1527099527101375E-3"/>
    <n v="2.0610839810840539E-2"/>
    <n v="2.0610839810840536E-2"/>
    <n v="0"/>
    <n v="4.1221679621681079E-2"/>
    <n v="700543.13111999957"/>
    <n v="300232.77047999954"/>
    <n v="0"/>
    <n v="1000775.9015999991"/>
    <s v="MARZO"/>
    <x v="1"/>
    <x v="0"/>
    <x v="0"/>
    <n v="202203"/>
    <x v="2"/>
    <x v="4"/>
  </r>
  <r>
    <s v="HER1"/>
    <n v="2.7176986150312448E-3"/>
    <n v="2.9167235931059159E-3"/>
    <n v="1.2007293059729928E-3"/>
    <n v="6.8351515141101531E-3"/>
    <n v="3.7921376023691764E-3"/>
    <n v="2.5547943881219686E-3"/>
    <n v="3.7917767557041882E-3"/>
    <n v="1.0138708746195333E-2"/>
    <n v="527840.16696000006"/>
    <n v="566495.43839999975"/>
    <n v="233209.50816000003"/>
    <n v="1327545.1135199999"/>
    <s v="MARZO"/>
    <x v="1"/>
    <x v="1"/>
    <x v="0"/>
    <n v="202203"/>
    <x v="2"/>
    <x v="5"/>
  </r>
  <r>
    <s v="HER2"/>
    <n v="0"/>
    <n v="2.3317310080479495E-3"/>
    <n v="1.1442808593465502E-3"/>
    <n v="3.4760118673944997E-3"/>
    <n v="0"/>
    <n v="2.0423921238376195E-3"/>
    <n v="3.6135185031996326E-3"/>
    <n v="5.6559106270372521E-3"/>
    <n v="0"/>
    <n v="452876.29680000007"/>
    <n v="222245.90928000002"/>
    <n v="675122.20608000015"/>
    <s v="MARZO"/>
    <x v="1"/>
    <x v="1"/>
    <x v="0"/>
    <n v="202203"/>
    <x v="2"/>
    <x v="5"/>
  </r>
  <r>
    <s v="HER3"/>
    <n v="2.9182848563431125E-2"/>
    <n v="0"/>
    <n v="4.7798350655548433E-3"/>
    <n v="3.3962683628985968E-2"/>
    <n v="7.547288421576942E-2"/>
    <n v="0"/>
    <n v="1.5094215996488979E-2"/>
    <n v="9.0567100212258403E-2"/>
    <n v="5667986.7196800094"/>
    <n v="0"/>
    <n v="928354.9415999999"/>
    <n v="6596341.661280009"/>
    <s v="MARZO"/>
    <x v="1"/>
    <x v="1"/>
    <x v="0"/>
    <n v="202203"/>
    <x v="2"/>
    <x v="5"/>
  </r>
  <r>
    <s v="HER7"/>
    <n v="0"/>
    <n v="3.4641279838941957E-3"/>
    <n v="5.4848693078324762E-4"/>
    <n v="4.0126149146774434E-3"/>
    <n v="0"/>
    <n v="1.7320639919470979E-3"/>
    <n v="1.7320639919470976E-3"/>
    <n v="3.4641279838941953E-3"/>
    <n v="0"/>
    <n v="672814.08000000007"/>
    <n v="106528.89600000001"/>
    <n v="779342.97600000002"/>
    <s v="MARZO"/>
    <x v="1"/>
    <x v="1"/>
    <x v="0"/>
    <n v="202203"/>
    <x v="2"/>
    <x v="5"/>
  </r>
  <r>
    <s v="HER8"/>
    <n v="0"/>
    <n v="0"/>
    <n v="0"/>
    <n v="0"/>
    <n v="0"/>
    <n v="0"/>
    <n v="0"/>
    <n v="0"/>
    <n v="0"/>
    <n v="0"/>
    <n v="0"/>
    <n v="0"/>
    <s v="MARZO"/>
    <x v="1"/>
    <x v="1"/>
    <x v="0"/>
    <n v="202203"/>
    <x v="2"/>
    <x v="5"/>
  </r>
  <r>
    <s v="HER9"/>
    <n v="4.7511477556882219E-3"/>
    <n v="0"/>
    <n v="9.0271807358076165E-4"/>
    <n v="5.6538658292689834E-3"/>
    <n v="1.995482057389061E-2"/>
    <n v="0"/>
    <n v="2.8506886534129315E-3"/>
    <n v="2.2805509227303542E-2"/>
    <n v="922783.19999999914"/>
    <n v="0"/>
    <n v="175328.80799999999"/>
    <n v="1098112.0079999992"/>
    <s v="MARZO"/>
    <x v="1"/>
    <x v="1"/>
    <x v="0"/>
    <n v="202203"/>
    <x v="2"/>
    <x v="5"/>
  </r>
  <r>
    <s v="IRY1"/>
    <n v="5.4442379758204373E-2"/>
    <n v="4.6759954235931878E-2"/>
    <n v="2.3243937925265063E-3"/>
    <n v="0.10352672778666276"/>
    <n v="3.9543020957803272E-2"/>
    <n v="4.1749959139224854E-3"/>
    <n v="1.0727971350122337E-2"/>
    <n v="5.4445988221848096E-2"/>
    <n v="10573974.119989112"/>
    <n v="9081868.7231999896"/>
    <n v="451451.23920000001"/>
    <n v="20107294.082389101"/>
    <s v="MARZO"/>
    <x v="1"/>
    <x v="4"/>
    <x v="0"/>
    <n v="202203"/>
    <x v="2"/>
    <x v="6"/>
  </r>
  <r>
    <s v="IRY2"/>
    <n v="9.2420300429643568E-2"/>
    <n v="0"/>
    <n v="1.7311378188402927E-3"/>
    <n v="9.4151438248483862E-2"/>
    <n v="3.9951138514255025E-2"/>
    <n v="0"/>
    <n v="7.9898668561859659E-3"/>
    <n v="4.7941005370440992E-2"/>
    <n v="17950168.035360131"/>
    <n v="0"/>
    <n v="336227.15568000003"/>
    <n v="18286395.191040132"/>
    <s v="MARZO"/>
    <x v="1"/>
    <x v="4"/>
    <x v="0"/>
    <n v="202203"/>
    <x v="2"/>
    <x v="6"/>
  </r>
  <r>
    <s v="IRY3"/>
    <n v="0.11345177932452129"/>
    <n v="0"/>
    <n v="1.2936232657633224E-3"/>
    <n v="0.11474540259028461"/>
    <n v="4.1798023961665966E-2"/>
    <n v="0"/>
    <n v="5.9705689189076417E-3"/>
    <n v="4.7768592880573606E-2"/>
    <n v="22034969.517720155"/>
    <n v="0"/>
    <n v="251251.67184000005"/>
    <n v="22286221.189560156"/>
    <s v="MARZO"/>
    <x v="1"/>
    <x v="4"/>
    <x v="0"/>
    <n v="202203"/>
    <x v="2"/>
    <x v="6"/>
  </r>
  <r>
    <s v="IRY4"/>
    <n v="1.3077203421422228E-2"/>
    <n v="0"/>
    <n v="1.0429671440398114E-3"/>
    <n v="1.412017056546204E-2"/>
    <n v="2.4068472554764683E-2"/>
    <n v="0"/>
    <n v="4.8136945109529755E-3"/>
    <n v="2.8882167065717657E-2"/>
    <n v="2539896.5135999867"/>
    <n v="0"/>
    <n v="202568.43360000002"/>
    <n v="2742464.9471999868"/>
    <s v="MARZO"/>
    <x v="1"/>
    <x v="4"/>
    <x v="0"/>
    <n v="202203"/>
    <x v="2"/>
    <x v="6"/>
  </r>
  <r>
    <s v="JEP1"/>
    <n v="2.1194088303684326E-3"/>
    <n v="0"/>
    <n v="4.2388176607368678E-3"/>
    <n v="6.3582264911053003E-3"/>
    <n v="2.7056282940873624E-3"/>
    <n v="0"/>
    <n v="8.1168848822620876E-3"/>
    <n v="1.082251317634945E-2"/>
    <n v="411638.40048000042"/>
    <n v="0"/>
    <n v="823276.80096000002"/>
    <n v="1234915.2014400004"/>
    <s v="MARZO"/>
    <x v="1"/>
    <x v="3"/>
    <x v="1"/>
    <n v="202203"/>
    <x v="2"/>
    <x v="7"/>
  </r>
  <r>
    <s v="JEP2"/>
    <n v="4.5745734639095263E-4"/>
    <n v="0"/>
    <n v="5.3751238087871613E-3"/>
    <n v="5.8325811551781142E-3"/>
    <n v="3.4309300979321442E-3"/>
    <n v="0"/>
    <n v="1.0292790272145629E-2"/>
    <n v="1.3723720370077772E-2"/>
    <n v="88848.837306893096"/>
    <n v="0"/>
    <n v="1043973.8361600002"/>
    <n v="1132822.6734668934"/>
    <s v="MARZO"/>
    <x v="1"/>
    <x v="3"/>
    <x v="1"/>
    <n v="202203"/>
    <x v="2"/>
    <x v="7"/>
  </r>
  <r>
    <s v="JEP3"/>
    <n v="2.406190518804191E-2"/>
    <n v="0"/>
    <n v="6.389319445405185E-3"/>
    <n v="3.0451224633447096E-2"/>
    <n v="1.631315605968945E-2"/>
    <n v="0"/>
    <n v="1.2234867023116313E-2"/>
    <n v="2.8548023082805761E-2"/>
    <n v="4673380.6249099923"/>
    <n v="0"/>
    <n v="1240954.1750400001"/>
    <n v="5914334.7999499924"/>
    <s v="MARZO"/>
    <x v="1"/>
    <x v="3"/>
    <x v="1"/>
    <n v="202203"/>
    <x v="2"/>
    <x v="7"/>
  </r>
  <r>
    <s v="JEP4"/>
    <n v="1.0135118326810277E-2"/>
    <n v="0"/>
    <n v="2.323604741152397E-2"/>
    <n v="3.3371165738334249E-2"/>
    <n v="4.4495641434777328E-2"/>
    <n v="0"/>
    <n v="4.4494558873131008E-2"/>
    <n v="8.8990200307908329E-2"/>
    <n v="1968475.2827978258"/>
    <n v="0"/>
    <n v="4512979.8710399996"/>
    <n v="6481455.1538378252"/>
    <s v="MARZO"/>
    <x v="1"/>
    <x v="3"/>
    <x v="1"/>
    <n v="202203"/>
    <x v="2"/>
    <x v="7"/>
  </r>
  <r>
    <s v="JLM1"/>
    <n v="1.4620785172023431E-3"/>
    <n v="0"/>
    <n v="0"/>
    <n v="1.4620785172023431E-3"/>
    <n v="4.8735950573411463E-3"/>
    <n v="0"/>
    <n v="0"/>
    <n v="4.8735950573411463E-3"/>
    <n v="283969.59263999976"/>
    <n v="0"/>
    <n v="0"/>
    <n v="283969.59263999976"/>
    <s v="MARZO"/>
    <x v="1"/>
    <x v="5"/>
    <x v="0"/>
    <n v="202203"/>
    <x v="2"/>
    <x v="8"/>
  </r>
  <r>
    <s v="JLM2"/>
    <n v="7.621610806342544E-3"/>
    <n v="0"/>
    <n v="0"/>
    <n v="7.621610806342544E-3"/>
    <n v="3.1179316935037733E-2"/>
    <n v="0"/>
    <n v="0"/>
    <n v="3.1179316935037733E-2"/>
    <n v="1480293.7670400019"/>
    <n v="0"/>
    <n v="0"/>
    <n v="1480293.7670400019"/>
    <s v="MARZO"/>
    <x v="1"/>
    <x v="5"/>
    <x v="0"/>
    <n v="202203"/>
    <x v="2"/>
    <x v="8"/>
  </r>
  <r>
    <s v="JLM3"/>
    <n v="0"/>
    <n v="1.1716691212192135E-3"/>
    <n v="0"/>
    <n v="1.1716691212192135E-3"/>
    <n v="0"/>
    <n v="3.6806359828875829E-4"/>
    <n v="0"/>
    <n v="3.6806359828875829E-4"/>
    <n v="0"/>
    <n v="227565.34559999994"/>
    <n v="0"/>
    <n v="227565.34559999994"/>
    <s v="MARZO"/>
    <x v="1"/>
    <x v="5"/>
    <x v="0"/>
    <n v="202203"/>
    <x v="2"/>
    <x v="8"/>
  </r>
  <r>
    <s v="K152"/>
    <n v="3.6161165991875359E-3"/>
    <n v="0"/>
    <n v="6.7156451127768843E-3"/>
    <n v="1.033176171196442E-2"/>
    <n v="3.099528513589337E-2"/>
    <n v="0"/>
    <n v="1.5497642567946657E-2"/>
    <n v="4.6492927703840031E-2"/>
    <n v="702333.79776000197"/>
    <n v="0"/>
    <n v="1304334.1958400002"/>
    <n v="2006667.993600002"/>
    <s v="MARZO"/>
    <x v="1"/>
    <x v="0"/>
    <x v="0"/>
    <n v="202203"/>
    <x v="2"/>
    <x v="9"/>
  </r>
  <r>
    <s v="K153"/>
    <n v="7.4835921293024826E-2"/>
    <n v="0"/>
    <n v="8.6411469736024076E-3"/>
    <n v="8.3477068266627236E-2"/>
    <n v="9.9706263699185727E-2"/>
    <n v="0"/>
    <n v="1.9941108400620942E-2"/>
    <n v="0.11964737209980666"/>
    <n v="14534873.356242476"/>
    <n v="0"/>
    <n v="1678311.3609600002"/>
    <n v="16213184.717202477"/>
    <s v="MARZO"/>
    <x v="1"/>
    <x v="0"/>
    <x v="0"/>
    <n v="202203"/>
    <x v="2"/>
    <x v="9"/>
  </r>
  <r>
    <s v="K154"/>
    <n v="7.4177083841794325E-3"/>
    <n v="0"/>
    <n v="3.7815768233071664E-3"/>
    <n v="1.1199285207486599E-2"/>
    <n v="1.7453431492186946E-2"/>
    <n v="0"/>
    <n v="8.7267157460934608E-3"/>
    <n v="2.6180147238280407E-2"/>
    <n v="1440691.1827199992"/>
    <n v="0"/>
    <n v="734470.01472000009"/>
    <n v="2175161.1974399993"/>
    <s v="MARZO"/>
    <x v="1"/>
    <x v="0"/>
    <x v="0"/>
    <n v="202203"/>
    <x v="2"/>
    <x v="9"/>
  </r>
  <r>
    <s v="K155"/>
    <n v="2.7836192866136471E-3"/>
    <n v="4.9800688799572276E-3"/>
    <n v="5.6542266759339701E-4"/>
    <n v="8.3291108341642713E-3"/>
    <n v="3.9144646218004413E-3"/>
    <n v="1.3048215406001465E-3"/>
    <n v="1.304821540600147E-3"/>
    <n v="6.5241077030007352E-3"/>
    <n v="540643.49184000015"/>
    <n v="967244.99712000042"/>
    <n v="109818.20928000001"/>
    <n v="1617706.6982400008"/>
    <s v="MARZO"/>
    <x v="1"/>
    <x v="0"/>
    <x v="0"/>
    <n v="202203"/>
    <x v="2"/>
    <x v="9"/>
  </r>
  <r>
    <s v="K156"/>
    <n v="1.3861323224443299E-3"/>
    <n v="7.9299663097977952E-3"/>
    <n v="8.381265205477346E-4"/>
    <n v="1.015422515278986E-2"/>
    <n v="1.934138124340926E-3"/>
    <n v="1.934138124340926E-3"/>
    <n v="1.9341381243409258E-3"/>
    <n v="5.8024143730227781E-3"/>
    <n v="269219.0784"/>
    <n v="1540183.5647999998"/>
    <n v="162783.62880000001"/>
    <n v="1972186.2719999999"/>
    <s v="MARZO"/>
    <x v="1"/>
    <x v="0"/>
    <x v="0"/>
    <n v="202203"/>
    <x v="2"/>
    <x v="9"/>
  </r>
  <r>
    <s v="K157"/>
    <n v="8.0738358751289117E-3"/>
    <n v="0"/>
    <n v="3.3196690356769414E-3"/>
    <n v="1.1393504910805853E-2"/>
    <n v="3.3487292204307233E-2"/>
    <n v="0"/>
    <n v="7.6607746977160173E-3"/>
    <n v="4.1148066902023252E-2"/>
    <n v="1568126.3745600018"/>
    <n v="0"/>
    <n v="644756.7984000002"/>
    <n v="2212883.172960002"/>
    <s v="MARZO"/>
    <x v="1"/>
    <x v="0"/>
    <x v="0"/>
    <n v="202203"/>
    <x v="2"/>
    <x v="9"/>
  </r>
  <r>
    <s v="K158"/>
    <n v="1.161637583932519E-3"/>
    <n v="0"/>
    <n v="5.0337628637075879E-3"/>
    <n v="6.1954004476401066E-3"/>
    <n v="1.1616375839325201E-2"/>
    <n v="0"/>
    <n v="1.1616375839325203E-2"/>
    <n v="2.3232751678650403E-2"/>
    <n v="225616.98815999986"/>
    <n v="0"/>
    <n v="977673.61536000005"/>
    <n v="1203290.6035199999"/>
    <s v="MARZO"/>
    <x v="1"/>
    <x v="0"/>
    <x v="0"/>
    <n v="202203"/>
    <x v="2"/>
    <x v="9"/>
  </r>
  <r>
    <s v="K159"/>
    <n v="2.7099512371339271E-2"/>
    <n v="0"/>
    <n v="6.2352860323435571E-3"/>
    <n v="3.3334798403682829E-2"/>
    <n v="2.8778243226201081E-2"/>
    <n v="0"/>
    <n v="1.4389121613100514E-2"/>
    <n v="4.3167364839301593E-2"/>
    <n v="5263354.4630400045"/>
    <n v="0"/>
    <n v="1211037.3100800002"/>
    <n v="6474391.7731200047"/>
    <s v="MARZO"/>
    <x v="1"/>
    <x v="0"/>
    <x v="0"/>
    <n v="202203"/>
    <x v="2"/>
    <x v="9"/>
  </r>
  <r>
    <s v="K301"/>
    <n v="3.7827050705463605E-2"/>
    <n v="0"/>
    <n v="0"/>
    <n v="3.7827050705463605E-2"/>
    <n v="2.6699766435864535E-2"/>
    <n v="0"/>
    <n v="0"/>
    <n v="2.6699766435864535E-2"/>
    <n v="7346891.4652799964"/>
    <n v="0"/>
    <n v="0"/>
    <n v="7346891.4652799964"/>
    <s v="MARZO"/>
    <x v="1"/>
    <x v="0"/>
    <x v="0"/>
    <n v="202203"/>
    <x v="2"/>
    <x v="10"/>
  </r>
  <r>
    <s v="K302"/>
    <n v="1.6802175431214806E-2"/>
    <n v="0"/>
    <n v="0"/>
    <n v="1.6802175431214806E-2"/>
    <n v="2.1002719289018517E-2"/>
    <n v="0"/>
    <n v="0"/>
    <n v="2.1002719289018517E-2"/>
    <n v="3263372.5593600031"/>
    <n v="0"/>
    <n v="0"/>
    <n v="3263372.5593600031"/>
    <s v="MARZO"/>
    <x v="1"/>
    <x v="0"/>
    <x v="0"/>
    <n v="202203"/>
    <x v="2"/>
    <x v="10"/>
  </r>
  <r>
    <s v="K303"/>
    <n v="0"/>
    <n v="4.7059517108983456E-2"/>
    <n v="0"/>
    <n v="4.7059517108983456E-2"/>
    <n v="0"/>
    <n v="3.0802593016789274E-2"/>
    <n v="0"/>
    <n v="3.0802593016789274E-2"/>
    <n v="0"/>
    <n v="9140050.7879999988"/>
    <n v="0"/>
    <n v="9140050.7879999988"/>
    <s v="MARZO"/>
    <x v="1"/>
    <x v="5"/>
    <x v="0"/>
    <n v="202203"/>
    <x v="2"/>
    <x v="10"/>
  </r>
  <r>
    <s v="K304"/>
    <n v="0.16288202281115588"/>
    <n v="0"/>
    <n v="0"/>
    <n v="0.16288202281115588"/>
    <n v="8.2385623776963429E-2"/>
    <n v="0"/>
    <n v="0"/>
    <n v="8.2385623776963429E-2"/>
    <n v="31635470.4086399"/>
    <n v="0"/>
    <n v="0"/>
    <n v="31635470.4086399"/>
    <s v="MARZO"/>
    <x v="1"/>
    <x v="5"/>
    <x v="0"/>
    <n v="202203"/>
    <x v="2"/>
    <x v="10"/>
  </r>
  <r>
    <s v="K305"/>
    <n v="0"/>
    <n v="0"/>
    <n v="0"/>
    <n v="0"/>
    <n v="0"/>
    <n v="0"/>
    <n v="0"/>
    <n v="0"/>
    <n v="0"/>
    <n v="0"/>
    <n v="0"/>
    <n v="0"/>
    <s v="MARZO"/>
    <x v="1"/>
    <x v="0"/>
    <x v="0"/>
    <n v="202203"/>
    <x v="2"/>
    <x v="10"/>
  </r>
  <r>
    <s v="K306"/>
    <n v="1.0480779356382669E-2"/>
    <n v="0"/>
    <n v="0"/>
    <n v="1.0480779356382669E-2"/>
    <n v="2.2771589640794399E-2"/>
    <n v="0"/>
    <n v="0"/>
    <n v="2.2771589640794399E-2"/>
    <n v="2035610.6798399941"/>
    <n v="0"/>
    <n v="0"/>
    <n v="2035610.6798399941"/>
    <s v="MARZO"/>
    <x v="1"/>
    <x v="5"/>
    <x v="0"/>
    <n v="202203"/>
    <x v="2"/>
    <x v="10"/>
  </r>
  <r>
    <s v="K307"/>
    <n v="7.942355378629036E-3"/>
    <n v="0"/>
    <n v="0"/>
    <n v="7.942355378629036E-3"/>
    <n v="4.0846399090092592E-2"/>
    <n v="0"/>
    <n v="0"/>
    <n v="4.0846399090092592E-2"/>
    <n v="1542589.8095999991"/>
    <n v="0"/>
    <n v="0"/>
    <n v="1542589.8095999991"/>
    <s v="MARZO"/>
    <x v="1"/>
    <x v="5"/>
    <x v="0"/>
    <n v="202203"/>
    <x v="2"/>
    <x v="10"/>
  </r>
  <r>
    <s v="K308"/>
    <n v="0"/>
    <n v="0"/>
    <n v="0"/>
    <n v="0"/>
    <n v="0"/>
    <n v="0"/>
    <n v="0"/>
    <n v="0"/>
    <n v="0"/>
    <n v="0"/>
    <n v="0"/>
    <n v="0"/>
    <s v="MARZO"/>
    <x v="1"/>
    <x v="0"/>
    <x v="0"/>
    <n v="202203"/>
    <x v="2"/>
    <x v="10"/>
  </r>
  <r>
    <s v="MCE1"/>
    <n v="1.9805189490141768E-3"/>
    <n v="6.9318163215496123E-2"/>
    <n v="0"/>
    <n v="7.1298682164510296E-2"/>
    <n v="1.4853892117606316E-2"/>
    <n v="1.4853892117606318E-2"/>
    <n v="0"/>
    <n v="2.9707784235212635E-2"/>
    <n v="384662.76096000022"/>
    <n v="13463196.633600008"/>
    <n v="0"/>
    <n v="13847859.394560007"/>
    <s v="MARZO"/>
    <x v="1"/>
    <x v="0"/>
    <x v="0"/>
    <n v="202203"/>
    <x v="2"/>
    <x v="11"/>
  </r>
  <r>
    <s v="MCE2"/>
    <n v="6.3174147332950474E-3"/>
    <n v="0"/>
    <n v="0"/>
    <n v="6.3174147332950474E-3"/>
    <n v="4.7380610499712823E-2"/>
    <n v="0"/>
    <n v="0"/>
    <n v="4.7380610499712823E-2"/>
    <n v="1226988.6105599992"/>
    <n v="0"/>
    <n v="0"/>
    <n v="1226988.6105599992"/>
    <s v="MARZO"/>
    <x v="1"/>
    <x v="0"/>
    <x v="0"/>
    <n v="202203"/>
    <x v="2"/>
    <x v="11"/>
  </r>
  <r>
    <s v="MCE3"/>
    <n v="0"/>
    <n v="0"/>
    <n v="0"/>
    <n v="0"/>
    <n v="0"/>
    <n v="0"/>
    <n v="0"/>
    <n v="0"/>
    <n v="0"/>
    <n v="0"/>
    <n v="0"/>
    <n v="0"/>
    <s v="MARZO"/>
    <x v="1"/>
    <x v="0"/>
    <x v="0"/>
    <n v="202203"/>
    <x v="2"/>
    <x v="11"/>
  </r>
  <r>
    <s v="MCE4"/>
    <n v="0"/>
    <n v="0"/>
    <n v="0"/>
    <n v="0"/>
    <n v="0"/>
    <n v="0"/>
    <n v="0"/>
    <n v="0"/>
    <n v="0"/>
    <n v="0"/>
    <n v="0"/>
    <n v="0"/>
    <s v="MARZO"/>
    <x v="1"/>
    <x v="0"/>
    <x v="0"/>
    <n v="202203"/>
    <x v="2"/>
    <x v="11"/>
  </r>
  <r>
    <s v="MCE5"/>
    <n v="0"/>
    <n v="0"/>
    <n v="0"/>
    <n v="0"/>
    <n v="0"/>
    <n v="0"/>
    <n v="0"/>
    <n v="0"/>
    <n v="0"/>
    <n v="0"/>
    <n v="0"/>
    <n v="0"/>
    <s v="MARZO"/>
    <x v="1"/>
    <x v="0"/>
    <x v="0"/>
    <n v="202203"/>
    <x v="2"/>
    <x v="11"/>
  </r>
  <r>
    <s v="MCE6"/>
    <n v="0"/>
    <n v="0"/>
    <n v="0"/>
    <n v="0"/>
    <n v="0"/>
    <n v="0"/>
    <n v="0"/>
    <n v="0"/>
    <n v="0"/>
    <n v="0"/>
    <n v="0"/>
    <n v="0"/>
    <s v="MARZO"/>
    <x v="1"/>
    <x v="0"/>
    <x v="0"/>
    <n v="202203"/>
    <x v="2"/>
    <x v="11"/>
  </r>
  <r>
    <s v="MCE7"/>
    <n v="0"/>
    <n v="0"/>
    <n v="0"/>
    <n v="0"/>
    <n v="0"/>
    <n v="0"/>
    <n v="0"/>
    <n v="0"/>
    <n v="0"/>
    <n v="0"/>
    <n v="0"/>
    <n v="0"/>
    <s v="MARZO"/>
    <x v="1"/>
    <x v="0"/>
    <x v="0"/>
    <n v="202203"/>
    <x v="2"/>
    <x v="11"/>
  </r>
  <r>
    <s v="MPO1"/>
    <n v="1.5252748002441283E-2"/>
    <n v="0"/>
    <n v="0"/>
    <n v="1.5252748002441283E-2"/>
    <n v="1.6639361457208558E-2"/>
    <n v="0"/>
    <n v="0"/>
    <n v="1.6639361457208558E-2"/>
    <n v="2962437.7801417019"/>
    <n v="0"/>
    <n v="0"/>
    <n v="2962437.7801417019"/>
    <s v="MARZO"/>
    <x v="1"/>
    <x v="4"/>
    <x v="0"/>
    <n v="202203"/>
    <x v="2"/>
    <x v="12"/>
  </r>
  <r>
    <s v="MPO2"/>
    <n v="6.5522573564724976E-2"/>
    <n v="0"/>
    <n v="0"/>
    <n v="6.5522573564724976E-2"/>
    <n v="5.2182757960688365E-2"/>
    <n v="0"/>
    <n v="0"/>
    <n v="5.2182757960688365E-2"/>
    <n v="12726005.002455316"/>
    <n v="0"/>
    <n v="0"/>
    <n v="12726005.002455316"/>
    <s v="MARZO"/>
    <x v="1"/>
    <x v="2"/>
    <x v="1"/>
    <n v="202203"/>
    <x v="2"/>
    <x v="12"/>
  </r>
  <r>
    <s v="MPO3"/>
    <n v="0.17805756213493171"/>
    <n v="0"/>
    <n v="0"/>
    <n v="0.17805756213493171"/>
    <n v="0.14366027477059706"/>
    <n v="0"/>
    <n v="0"/>
    <n v="0.14366027477059706"/>
    <n v="34582912.470855877"/>
    <n v="0"/>
    <n v="0"/>
    <n v="34582912.470855877"/>
    <s v="MARZO"/>
    <x v="1"/>
    <x v="4"/>
    <x v="0"/>
    <n v="202203"/>
    <x v="2"/>
    <x v="12"/>
  </r>
  <r>
    <s v="NAR2"/>
    <n v="0"/>
    <n v="0"/>
    <n v="0"/>
    <n v="0"/>
    <n v="0"/>
    <n v="0"/>
    <n v="0"/>
    <n v="0"/>
    <n v="0"/>
    <n v="0"/>
    <n v="0"/>
    <n v="0"/>
    <s v="MARZO"/>
    <x v="1"/>
    <x v="6"/>
    <x v="0"/>
    <n v="202203"/>
    <x v="2"/>
    <x v="13"/>
  </r>
  <r>
    <s v="NAR4"/>
    <n v="6.6503679532453869E-2"/>
    <n v="0"/>
    <n v="0"/>
    <n v="6.6503679532453869E-2"/>
    <n v="0.1108394658874227"/>
    <n v="0"/>
    <n v="0"/>
    <n v="0.1108394658874227"/>
    <n v="12916558.559405206"/>
    <n v="0"/>
    <n v="0"/>
    <n v="12916558.559405206"/>
    <s v="MARZO"/>
    <x v="1"/>
    <x v="6"/>
    <x v="0"/>
    <n v="202203"/>
    <x v="2"/>
    <x v="13"/>
  </r>
  <r>
    <s v="NAR5"/>
    <n v="1.3884381510416658E-3"/>
    <n v="0"/>
    <n v="0"/>
    <n v="1.3884381510416658E-3"/>
    <n v="4.9003699448529345E-3"/>
    <n v="0"/>
    <n v="0"/>
    <n v="4.9003699448529345E-3"/>
    <n v="269666.92384727171"/>
    <n v="0"/>
    <n v="0"/>
    <n v="269666.92384727171"/>
    <s v="MARZO"/>
    <x v="1"/>
    <x v="6"/>
    <x v="0"/>
    <n v="202203"/>
    <x v="2"/>
    <x v="13"/>
  </r>
  <r>
    <s v="NAR6"/>
    <n v="0"/>
    <n v="0"/>
    <n v="0"/>
    <n v="0"/>
    <n v="0"/>
    <n v="0"/>
    <n v="0"/>
    <n v="0"/>
    <n v="0"/>
    <n v="0"/>
    <n v="0"/>
    <n v="0"/>
    <s v="MARZO"/>
    <x v="1"/>
    <x v="6"/>
    <x v="0"/>
    <n v="202203"/>
    <x v="2"/>
    <x v="13"/>
  </r>
  <r>
    <s v="NAR8"/>
    <n v="1.2711650256390487E-2"/>
    <n v="0"/>
    <n v="0"/>
    <n v="1.2711650256390487E-2"/>
    <n v="1.0840266947669017E-2"/>
    <n v="0"/>
    <n v="0"/>
    <n v="1.0840266947669017E-2"/>
    <n v="2468897.6020224211"/>
    <n v="0"/>
    <n v="0"/>
    <n v="2468897.6020224211"/>
    <s v="MARZO"/>
    <x v="1"/>
    <x v="6"/>
    <x v="0"/>
    <n v="202203"/>
    <x v="2"/>
    <x v="13"/>
  </r>
  <r>
    <s v="PBU1"/>
    <n v="1.4854180794938344E-2"/>
    <n v="0"/>
    <n v="0"/>
    <n v="1.4854180794938344E-2"/>
    <n v="1.9953377187230489E-2"/>
    <n v="0"/>
    <n v="0"/>
    <n v="1.9953377187230489E-2"/>
    <n v="2885026.775040003"/>
    <n v="0"/>
    <n v="0"/>
    <n v="2885026.775040003"/>
    <s v="MARZO"/>
    <x v="1"/>
    <x v="6"/>
    <x v="0"/>
    <n v="202203"/>
    <x v="2"/>
    <x v="14"/>
  </r>
  <r>
    <s v="PBU2"/>
    <n v="4.7379648241939847E-3"/>
    <n v="0"/>
    <n v="0"/>
    <n v="4.7379648241939847E-3"/>
    <n v="7.6145863245974405E-3"/>
    <n v="0"/>
    <n v="0"/>
    <n v="7.6145863245974405E-3"/>
    <n v="920222.76864000142"/>
    <n v="0"/>
    <n v="0"/>
    <n v="920222.76864000142"/>
    <s v="MARZO"/>
    <x v="1"/>
    <x v="6"/>
    <x v="0"/>
    <n v="202203"/>
    <x v="2"/>
    <x v="14"/>
  </r>
  <r>
    <s v="PBU3"/>
    <n v="7.1989631358631507E-3"/>
    <n v="0"/>
    <n v="0"/>
    <n v="7.1989631358631507E-3"/>
    <n v="2.5039871776915162E-2"/>
    <n v="0"/>
    <n v="0"/>
    <n v="2.5039871776915162E-2"/>
    <n v="1398205.776959996"/>
    <n v="0"/>
    <n v="0"/>
    <n v="1398205.776959996"/>
    <s v="MARZO"/>
    <x v="1"/>
    <x v="6"/>
    <x v="0"/>
    <n v="202203"/>
    <x v="2"/>
    <x v="14"/>
  </r>
  <r>
    <s v="PBU4"/>
    <n v="3.5068281725845568E-4"/>
    <n v="0"/>
    <n v="0"/>
    <n v="3.5068281725845568E-4"/>
    <n v="1.8035116316149154E-3"/>
    <n v="0"/>
    <n v="0"/>
    <n v="1.8035116316149154E-3"/>
    <n v="68110.744800000029"/>
    <n v="0"/>
    <n v="0"/>
    <n v="68110.744800000029"/>
    <s v="MARZO"/>
    <x v="1"/>
    <x v="6"/>
    <x v="0"/>
    <n v="202203"/>
    <x v="2"/>
    <x v="14"/>
  </r>
  <r>
    <s v="PBU5"/>
    <n v="0"/>
    <n v="3.0188431992977921E-4"/>
    <n v="0"/>
    <n v="3.0188431992977921E-4"/>
    <n v="0"/>
    <n v="3.0188431992977985E-3"/>
    <n v="0"/>
    <n v="3.0188431992977985E-3"/>
    <n v="0"/>
    <n v="58632.94367999996"/>
    <n v="0"/>
    <n v="58632.94367999996"/>
    <s v="MARZO"/>
    <x v="1"/>
    <x v="0"/>
    <x v="0"/>
    <n v="202203"/>
    <x v="2"/>
    <x v="14"/>
  </r>
  <r>
    <s v="PBU1"/>
    <n v="0"/>
    <n v="0"/>
    <n v="0"/>
    <n v="0"/>
    <n v="0"/>
    <n v="0"/>
    <n v="0"/>
    <n v="0"/>
    <n v="0"/>
    <n v="0"/>
    <n v="0"/>
    <n v="0"/>
    <s v="MARZO"/>
    <x v="1"/>
    <x v="6"/>
    <x v="0"/>
    <n v="202203"/>
    <x v="2"/>
    <x v="14"/>
  </r>
  <r>
    <s v="PBU2"/>
    <n v="0"/>
    <n v="0"/>
    <n v="0"/>
    <n v="0"/>
    <n v="0"/>
    <n v="0"/>
    <n v="0"/>
    <n v="0"/>
    <n v="0"/>
    <n v="0"/>
    <n v="0"/>
    <n v="0"/>
    <s v="MARZO"/>
    <x v="1"/>
    <x v="6"/>
    <x v="0"/>
    <n v="202203"/>
    <x v="2"/>
    <x v="14"/>
  </r>
  <r>
    <s v="PBU3"/>
    <n v="0"/>
    <n v="0"/>
    <n v="0"/>
    <n v="0"/>
    <n v="0"/>
    <n v="0"/>
    <n v="0"/>
    <n v="0"/>
    <n v="0"/>
    <n v="0"/>
    <n v="0"/>
    <n v="0"/>
    <s v="MARZO"/>
    <x v="1"/>
    <x v="6"/>
    <x v="0"/>
    <n v="202203"/>
    <x v="2"/>
    <x v="14"/>
  </r>
  <r>
    <s v="PBU4"/>
    <n v="0"/>
    <n v="0"/>
    <n v="0"/>
    <n v="0"/>
    <n v="0"/>
    <n v="0"/>
    <n v="0"/>
    <n v="0"/>
    <n v="0"/>
    <n v="0"/>
    <n v="0"/>
    <n v="0"/>
    <s v="MARZO"/>
    <x v="1"/>
    <x v="6"/>
    <x v="0"/>
    <n v="202203"/>
    <x v="2"/>
    <x v="14"/>
  </r>
  <r>
    <s v="PBU5"/>
    <n v="0"/>
    <n v="0"/>
    <n v="0"/>
    <n v="0"/>
    <n v="0"/>
    <n v="0"/>
    <n v="0"/>
    <n v="0"/>
    <n v="0"/>
    <n v="0"/>
    <n v="0"/>
    <n v="0"/>
    <s v="MARZO"/>
    <x v="1"/>
    <x v="0"/>
    <x v="0"/>
    <n v="202203"/>
    <x v="2"/>
    <x v="14"/>
  </r>
  <r>
    <s v="PFO1"/>
    <n v="0"/>
    <n v="0"/>
    <n v="0"/>
    <n v="0"/>
    <n v="0"/>
    <n v="0"/>
    <n v="0"/>
    <n v="0"/>
    <n v="0"/>
    <n v="0"/>
    <n v="0"/>
    <n v="0"/>
    <s v="MARZO"/>
    <x v="1"/>
    <x v="0"/>
    <x v="0"/>
    <n v="202203"/>
    <x v="2"/>
    <x v="15"/>
  </r>
  <r>
    <s v="PFO10"/>
    <n v="3.2615576873360037E-2"/>
    <n v="6.2065626378104337E-4"/>
    <n v="0"/>
    <n v="3.323623313714108E-2"/>
    <n v="6.9579897329834287E-2"/>
    <n v="3.1032813189052168E-4"/>
    <n v="0"/>
    <n v="6.9890225461724811E-2"/>
    <n v="6334702.2540000239"/>
    <n v="120545.856"/>
    <n v="0"/>
    <n v="6455248.1100000236"/>
    <s v="MARZO"/>
    <x v="1"/>
    <x v="0"/>
    <x v="0"/>
    <n v="202203"/>
    <x v="2"/>
    <x v="15"/>
  </r>
  <r>
    <s v="PFO11"/>
    <n v="6.9232401991450318E-3"/>
    <n v="0"/>
    <n v="0"/>
    <n v="6.9232401991450318E-3"/>
    <n v="8.5874289334077047E-3"/>
    <n v="0"/>
    <n v="0"/>
    <n v="8.5874289334077047E-3"/>
    <n v="1344653.9812800053"/>
    <n v="0"/>
    <n v="0"/>
    <n v="1344653.9812800053"/>
    <s v="MARZO"/>
    <x v="1"/>
    <x v="0"/>
    <x v="0"/>
    <n v="202203"/>
    <x v="2"/>
    <x v="15"/>
  </r>
  <r>
    <s v="PFO12"/>
    <n v="0"/>
    <n v="0"/>
    <n v="0"/>
    <n v="0"/>
    <n v="0"/>
    <n v="0"/>
    <n v="0"/>
    <n v="0"/>
    <n v="0"/>
    <n v="0"/>
    <n v="0"/>
    <n v="0"/>
    <s v="MARZO"/>
    <x v="1"/>
    <x v="0"/>
    <x v="0"/>
    <n v="202203"/>
    <x v="2"/>
    <x v="15"/>
  </r>
  <r>
    <s v="PFO14"/>
    <n v="7.4128489824242692E-3"/>
    <n v="0"/>
    <n v="0"/>
    <n v="7.4128489824242692E-3"/>
    <n v="1.448149835933771E-2"/>
    <n v="0"/>
    <n v="0"/>
    <n v="1.448149835933771E-2"/>
    <n v="1439747.3740800039"/>
    <n v="0"/>
    <n v="0"/>
    <n v="1439747.3740800039"/>
    <s v="MARZO"/>
    <x v="1"/>
    <x v="0"/>
    <x v="0"/>
    <n v="202203"/>
    <x v="2"/>
    <x v="15"/>
  </r>
  <r>
    <s v="PFO15"/>
    <n v="0"/>
    <n v="0"/>
    <n v="0"/>
    <n v="0"/>
    <n v="0"/>
    <n v="0"/>
    <n v="0"/>
    <n v="0"/>
    <n v="0"/>
    <n v="0"/>
    <n v="0"/>
    <n v="0"/>
    <s v="MARZO"/>
    <x v="1"/>
    <x v="0"/>
    <x v="0"/>
    <n v="202203"/>
    <x v="2"/>
    <x v="15"/>
  </r>
  <r>
    <s v="PFO16"/>
    <n v="6.5461915188980329E-3"/>
    <n v="0"/>
    <n v="0"/>
    <n v="6.5461915188980329E-3"/>
    <n v="3.10454428223268E-2"/>
    <n v="0"/>
    <n v="0"/>
    <n v="3.10454428223268E-2"/>
    <n v="1271422.3737600045"/>
    <n v="0"/>
    <n v="0"/>
    <n v="1271422.3737600045"/>
    <s v="MARZO"/>
    <x v="1"/>
    <x v="0"/>
    <x v="0"/>
    <n v="202203"/>
    <x v="2"/>
    <x v="15"/>
  </r>
  <r>
    <s v="PFO17"/>
    <n v="1.0763839508622253E-2"/>
    <n v="9.3438717972241184E-3"/>
    <n v="0"/>
    <n v="2.0107711305846369E-2"/>
    <n v="1.7454874878846911E-2"/>
    <n v="8.7274374394234293E-3"/>
    <n v="0"/>
    <n v="2.618231231827034E-2"/>
    <n v="2090587.5331199986"/>
    <n v="1814796.8366400003"/>
    <n v="0"/>
    <n v="3905384.3697599992"/>
    <s v="MARZO"/>
    <x v="1"/>
    <x v="0"/>
    <x v="0"/>
    <n v="202203"/>
    <x v="2"/>
    <x v="15"/>
  </r>
  <r>
    <s v="PFO2"/>
    <n v="0"/>
    <n v="0"/>
    <n v="0"/>
    <n v="0"/>
    <n v="0"/>
    <n v="0"/>
    <n v="0"/>
    <n v="0"/>
    <n v="0"/>
    <n v="0"/>
    <n v="0"/>
    <n v="0"/>
    <s v="MARZO"/>
    <x v="1"/>
    <x v="0"/>
    <x v="0"/>
    <n v="202203"/>
    <x v="2"/>
    <x v="15"/>
  </r>
  <r>
    <s v="PFO3"/>
    <n v="6.0231683344408532E-3"/>
    <n v="9.3820132897134468E-4"/>
    <n v="0"/>
    <n v="6.9613696634121978E-3"/>
    <n v="3.2853645460586632E-2"/>
    <n v="4.6910066448567234E-4"/>
    <n v="0"/>
    <n v="3.3322746125072307E-2"/>
    <n v="1169839.1284800014"/>
    <n v="182220.48"/>
    <n v="0"/>
    <n v="1352059.6084800013"/>
    <s v="MARZO"/>
    <x v="1"/>
    <x v="0"/>
    <x v="0"/>
    <n v="202203"/>
    <x v="2"/>
    <x v="15"/>
  </r>
  <r>
    <s v="PFO4"/>
    <n v="5.5957394456503428E-3"/>
    <n v="0"/>
    <n v="0"/>
    <n v="5.5957394456503428E-3"/>
    <n v="6.1044430316185422E-3"/>
    <n v="0"/>
    <n v="0"/>
    <n v="6.1044430316185422E-3"/>
    <n v="1086822.5148"/>
    <n v="0"/>
    <n v="0"/>
    <n v="1086822.5148"/>
    <s v="MARZO"/>
    <x v="1"/>
    <x v="0"/>
    <x v="0"/>
    <n v="202203"/>
    <x v="2"/>
    <x v="15"/>
  </r>
  <r>
    <s v="PFO5"/>
    <n v="5.3808071482111747E-3"/>
    <n v="0"/>
    <n v="0"/>
    <n v="5.3808071482111747E-3"/>
    <n v="1.7451266426630863E-2"/>
    <n v="0"/>
    <n v="0"/>
    <n v="1.7451266426630863E-2"/>
    <n v="1045077.6726243794"/>
    <n v="0"/>
    <n v="0"/>
    <n v="1045077.6726243794"/>
    <s v="MARZO"/>
    <x v="1"/>
    <x v="0"/>
    <x v="0"/>
    <n v="202203"/>
    <x v="2"/>
    <x v="15"/>
  </r>
  <r>
    <s v="PFO6"/>
    <n v="0"/>
    <n v="0"/>
    <n v="0"/>
    <n v="0"/>
    <n v="0"/>
    <n v="0"/>
    <n v="0"/>
    <n v="0"/>
    <n v="0"/>
    <n v="0"/>
    <n v="0"/>
    <n v="0"/>
    <s v="MARZO"/>
    <x v="1"/>
    <x v="0"/>
    <x v="0"/>
    <n v="202203"/>
    <x v="2"/>
    <x v="15"/>
  </r>
  <r>
    <s v="PFO7"/>
    <n v="6.2694702397401549E-3"/>
    <n v="4.3513176226582708E-3"/>
    <n v="0"/>
    <n v="1.0620787862398427E-2"/>
    <n v="1.4060751147960567E-2"/>
    <n v="1.1109747121680681E-2"/>
    <n v="0"/>
    <n v="2.5170498269641246E-2"/>
    <n v="1217676.6768000021"/>
    <n v="845126.90543999744"/>
    <n v="0"/>
    <n v="2062803.5822399994"/>
    <s v="MARZO"/>
    <x v="1"/>
    <x v="0"/>
    <x v="0"/>
    <n v="202203"/>
    <x v="2"/>
    <x v="15"/>
  </r>
  <r>
    <s v="PFO8"/>
    <n v="0"/>
    <n v="0"/>
    <n v="0"/>
    <n v="0"/>
    <n v="0"/>
    <n v="0"/>
    <n v="0"/>
    <n v="0"/>
    <n v="0"/>
    <n v="0"/>
    <n v="0"/>
    <n v="0"/>
    <s v="MARZO"/>
    <x v="1"/>
    <x v="0"/>
    <x v="0"/>
    <n v="202203"/>
    <x v="2"/>
    <x v="15"/>
  </r>
  <r>
    <s v="PFO9"/>
    <n v="0"/>
    <n v="0"/>
    <n v="0"/>
    <n v="0"/>
    <n v="0"/>
    <n v="0"/>
    <n v="0"/>
    <n v="0"/>
    <n v="0"/>
    <n v="0"/>
    <n v="0"/>
    <n v="0"/>
    <s v="MARZO"/>
    <x v="1"/>
    <x v="0"/>
    <x v="0"/>
    <n v="202203"/>
    <x v="2"/>
    <x v="15"/>
  </r>
  <r>
    <s v="PIH1"/>
    <n v="0"/>
    <n v="0"/>
    <n v="0"/>
    <n v="0"/>
    <n v="0"/>
    <n v="0"/>
    <n v="0"/>
    <n v="0"/>
    <n v="0"/>
    <n v="0"/>
    <n v="0"/>
    <n v="0"/>
    <s v="MARZO"/>
    <x v="1"/>
    <x v="1"/>
    <x v="0"/>
    <n v="202203"/>
    <x v="2"/>
    <x v="16"/>
  </r>
  <r>
    <s v="PIH2"/>
    <n v="4.9896433448015981E-3"/>
    <n v="0"/>
    <n v="0"/>
    <n v="4.9896433448015981E-3"/>
    <n v="2.4948216724007995E-2"/>
    <n v="0"/>
    <n v="0"/>
    <n v="2.4948216724007995E-2"/>
    <n v="969104.58048000105"/>
    <n v="0"/>
    <n v="0"/>
    <n v="969104.58048000105"/>
    <s v="MARZO"/>
    <x v="1"/>
    <x v="1"/>
    <x v="0"/>
    <n v="202203"/>
    <x v="2"/>
    <x v="16"/>
  </r>
  <r>
    <s v="PIH3"/>
    <n v="0.14534218064068916"/>
    <n v="0"/>
    <n v="0"/>
    <n v="0.14534218064068916"/>
    <n v="3.0070795994625324E-2"/>
    <n v="0"/>
    <n v="0"/>
    <n v="3.0070795994625324E-2"/>
    <n v="28228825.842349686"/>
    <n v="0"/>
    <n v="0"/>
    <n v="28228825.842349686"/>
    <s v="MARZO"/>
    <x v="1"/>
    <x v="1"/>
    <x v="0"/>
    <n v="202203"/>
    <x v="2"/>
    <x v="16"/>
  </r>
  <r>
    <s v="PIH4"/>
    <n v="0"/>
    <n v="4.6931236119579943E-3"/>
    <n v="0"/>
    <n v="4.6931236119579943E-3"/>
    <n v="0"/>
    <n v="4.1107652075544447E-3"/>
    <n v="0"/>
    <n v="4.1107652075544447E-3"/>
    <n v="0"/>
    <n v="911513.56415999972"/>
    <n v="0"/>
    <n v="911513.56415999972"/>
    <s v="MARZO"/>
    <x v="1"/>
    <x v="1"/>
    <x v="0"/>
    <n v="202203"/>
    <x v="2"/>
    <x v="16"/>
  </r>
  <r>
    <s v="SGA1"/>
    <n v="7.513116242402528E-3"/>
    <n v="0"/>
    <n v="0"/>
    <n v="7.513116242402528E-3"/>
    <n v="3.2199069610296609E-2"/>
    <n v="0"/>
    <n v="0"/>
    <n v="3.2199069610296609E-2"/>
    <n v="1459221.6038400007"/>
    <n v="0"/>
    <n v="0"/>
    <n v="1459221.6038400007"/>
    <s v="MARZO"/>
    <x v="1"/>
    <x v="7"/>
    <x v="1"/>
    <n v="202203"/>
    <x v="2"/>
    <x v="17"/>
  </r>
  <r>
    <s v="SGA2"/>
    <n v="1.4806807641936353E-2"/>
    <n v="0"/>
    <n v="0"/>
    <n v="1.4806807641936353E-2"/>
    <n v="1.5057770483325085E-2"/>
    <n v="0"/>
    <n v="0"/>
    <n v="1.5057770483325085E-2"/>
    <n v="2875825.8088800008"/>
    <n v="0"/>
    <n v="0"/>
    <n v="2875825.8088800008"/>
    <s v="MARZO"/>
    <x v="1"/>
    <x v="7"/>
    <x v="1"/>
    <n v="202203"/>
    <x v="2"/>
    <x v="17"/>
  </r>
  <r>
    <s v="SGA3"/>
    <n v="1.40549174602099E-2"/>
    <n v="0"/>
    <n v="0"/>
    <n v="1.40549174602099E-2"/>
    <n v="1.4293136400213447E-2"/>
    <n v="0"/>
    <n v="0"/>
    <n v="1.4293136400213447E-2"/>
    <n v="2729791.2791999998"/>
    <n v="0"/>
    <n v="0"/>
    <n v="2729791.2791999998"/>
    <s v="MARZO"/>
    <x v="1"/>
    <x v="7"/>
    <x v="1"/>
    <n v="202203"/>
    <x v="2"/>
    <x v="17"/>
  </r>
  <r>
    <s v="SGA4"/>
    <n v="0"/>
    <n v="0"/>
    <n v="0"/>
    <n v="0"/>
    <n v="0"/>
    <n v="0"/>
    <n v="0"/>
    <n v="0"/>
    <n v="0"/>
    <n v="0"/>
    <n v="0"/>
    <n v="0"/>
    <s v="MARZO"/>
    <x v="1"/>
    <x v="7"/>
    <x v="1"/>
    <n v="202203"/>
    <x v="2"/>
    <x v="17"/>
  </r>
  <r>
    <s v="ACY1"/>
    <n v="1.021517215450655E-2"/>
    <n v="0"/>
    <n v="0"/>
    <n v="1.021517215450655E-2"/>
    <n v="2.894711946541597E-2"/>
    <n v="0"/>
    <n v="0"/>
    <n v="2.894711946541597E-2"/>
    <n v="1984023.594719996"/>
    <n v="0"/>
    <n v="0"/>
    <n v="1984023.594719996"/>
    <s v="ABRIL"/>
    <x v="1"/>
    <x v="0"/>
    <x v="0"/>
    <n v="202204"/>
    <x v="3"/>
    <x v="0"/>
  </r>
  <r>
    <s v="ACY2"/>
    <n v="1.1372178872905012E-2"/>
    <n v="4.117513040189741E-3"/>
    <n v="0"/>
    <n v="1.5489691913094752E-2"/>
    <n v="5.8821614859852947E-2"/>
    <n v="1.1764322971970696E-2"/>
    <n v="0"/>
    <n v="7.0585937831823639E-2"/>
    <n v="2208741.1612799899"/>
    <n v="799716.62735999923"/>
    <n v="0"/>
    <n v="3008457.7886399892"/>
    <s v="ABRIL"/>
    <x v="1"/>
    <x v="0"/>
    <x v="0"/>
    <n v="202204"/>
    <x v="3"/>
    <x v="0"/>
  </r>
  <r>
    <s v="ACY3"/>
    <n v="9.7681192212516589E-4"/>
    <n v="0"/>
    <n v="0"/>
    <n v="9.7681192212516589E-4"/>
    <n v="5.8608715327509841E-3"/>
    <n v="0"/>
    <n v="0"/>
    <n v="5.8608715327509841E-3"/>
    <n v="189719.55360000019"/>
    <n v="0"/>
    <n v="0"/>
    <n v="189719.55360000019"/>
    <s v="ABRIL"/>
    <x v="1"/>
    <x v="0"/>
    <x v="0"/>
    <n v="202204"/>
    <x v="3"/>
    <x v="0"/>
  </r>
  <r>
    <s v="ACY4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0"/>
  </r>
  <r>
    <s v="ACY5"/>
    <n v="2.2706877805539786E-3"/>
    <n v="0"/>
    <n v="1.7938433466376469E-2"/>
    <n v="2.0209121246930448E-2"/>
    <n v="1.3624126683323882E-2"/>
    <n v="0"/>
    <n v="6.8120633416619385E-3"/>
    <n v="2.0436190024985819E-2"/>
    <n v="441020.28479999956"/>
    <n v="0"/>
    <n v="3484060.2499200008"/>
    <n v="3925080.5347200003"/>
    <s v="ABRIL"/>
    <x v="1"/>
    <x v="0"/>
    <x v="0"/>
    <n v="202204"/>
    <x v="3"/>
    <x v="0"/>
  </r>
  <r>
    <s v="ACY6"/>
    <n v="7.4850339521108603E-2"/>
    <n v="0"/>
    <n v="1.9002907071649592E-2"/>
    <n v="9.3853246592758191E-2"/>
    <n v="1.2668604714433075E-2"/>
    <n v="0"/>
    <n v="6.334302357216522E-3"/>
    <n v="1.9002907071649595E-2"/>
    <n v="14537673.710880008"/>
    <n v="0"/>
    <n v="3690805.7375999959"/>
    <n v="18228479.448480003"/>
    <s v="ABRIL"/>
    <x v="1"/>
    <x v="0"/>
    <x v="0"/>
    <n v="202204"/>
    <x v="3"/>
    <x v="0"/>
  </r>
  <r>
    <s v="ACY7"/>
    <n v="0"/>
    <n v="0"/>
    <n v="1.082539994966936E-4"/>
    <n v="1.082539994966936E-4"/>
    <n v="0"/>
    <n v="0"/>
    <n v="7.2169332997795742E-4"/>
    <n v="7.2169332997795742E-4"/>
    <n v="0"/>
    <n v="0"/>
    <n v="21025.440000000002"/>
    <n v="21025.440000000002"/>
    <s v="ABRIL"/>
    <x v="1"/>
    <x v="0"/>
    <x v="0"/>
    <n v="202204"/>
    <x v="3"/>
    <x v="0"/>
  </r>
  <r>
    <s v="ACY8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0"/>
  </r>
  <r>
    <s v="ACY9"/>
    <n v="0"/>
    <n v="0"/>
    <n v="1.1159796554114644E-2"/>
    <n v="1.1159796554114644E-2"/>
    <n v="0"/>
    <n v="0"/>
    <n v="3.5427925568617927E-3"/>
    <n v="3.5427925568617927E-3"/>
    <n v="0"/>
    <n v="0"/>
    <n v="2167491.5841599992"/>
    <n v="2167491.5841599992"/>
    <s v="ABRIL"/>
    <x v="1"/>
    <x v="1"/>
    <x v="0"/>
    <n v="202204"/>
    <x v="3"/>
    <x v="0"/>
  </r>
  <r>
    <s v="APR10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1"/>
  </r>
  <r>
    <s v="APR11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1"/>
  </r>
  <r>
    <s v="APR12"/>
    <n v="0"/>
    <n v="6.7836286244608067E-3"/>
    <n v="0"/>
    <n v="6.7836286244608067E-3"/>
    <n v="0"/>
    <n v="3.3918143122304047E-2"/>
    <n v="0"/>
    <n v="3.3918143122304047E-2"/>
    <n v="0"/>
    <n v="1317538.1721600008"/>
    <n v="0"/>
    <n v="1317538.1721600008"/>
    <s v="ABRIL"/>
    <x v="1"/>
    <x v="0"/>
    <x v="0"/>
    <n v="202204"/>
    <x v="3"/>
    <x v="1"/>
  </r>
  <r>
    <s v="APR13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1"/>
  </r>
  <r>
    <s v="APR14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1"/>
  </r>
  <r>
    <s v="APR2"/>
    <n v="2.2776641494104335E-4"/>
    <n v="0"/>
    <n v="0"/>
    <n v="2.2776641494104335E-4"/>
    <n v="1.8980534578420279E-4"/>
    <n v="0"/>
    <n v="0"/>
    <n v="1.8980534578420279E-4"/>
    <n v="44237.525759999997"/>
    <n v="0"/>
    <n v="0"/>
    <n v="44237.525759999997"/>
    <s v="ABRIL"/>
    <x v="1"/>
    <x v="0"/>
    <x v="0"/>
    <n v="202204"/>
    <x v="3"/>
    <x v="1"/>
  </r>
  <r>
    <s v="APR3"/>
    <n v="2.2522316764620263E-2"/>
    <n v="0"/>
    <n v="0"/>
    <n v="2.2522316764620263E-2"/>
    <n v="4.4306196914006626E-2"/>
    <n v="0"/>
    <n v="0"/>
    <n v="4.4306196914006626E-2"/>
    <n v="4374356.8089599879"/>
    <n v="0"/>
    <n v="0"/>
    <n v="4374356.8089599879"/>
    <s v="ABRIL"/>
    <x v="1"/>
    <x v="0"/>
    <x v="0"/>
    <n v="202204"/>
    <x v="3"/>
    <x v="1"/>
  </r>
  <r>
    <s v="APR4"/>
    <n v="8.9740761349434272E-3"/>
    <n v="4.2996323520096622E-3"/>
    <n v="0"/>
    <n v="1.3273708486953089E-2"/>
    <n v="1.7948152269886854E-2"/>
    <n v="1.3386689577761146E-2"/>
    <n v="0"/>
    <n v="3.1334841847648003E-2"/>
    <n v="1742973.9335999973"/>
    <n v="835088.42591999995"/>
    <n v="0"/>
    <n v="2578062.3595199971"/>
    <s v="ABRIL"/>
    <x v="1"/>
    <x v="0"/>
    <x v="0"/>
    <n v="202204"/>
    <x v="3"/>
    <x v="1"/>
  </r>
  <r>
    <s v="APR5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1"/>
  </r>
  <r>
    <s v="APR6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1"/>
  </r>
  <r>
    <s v="APR8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1"/>
  </r>
  <r>
    <s v="APR9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1"/>
  </r>
  <r>
    <s v="CAT1"/>
    <n v="7.2359499259888299E-2"/>
    <n v="0"/>
    <n v="1.8745984246177443E-3"/>
    <n v="7.4234097684506048E-2"/>
    <n v="4.4990362234127758E-2"/>
    <n v="0"/>
    <n v="7.4983936984709771E-3"/>
    <n v="5.2488755932598732E-2"/>
    <n v="14053894.703126369"/>
    <n v="0"/>
    <n v="364090.53600000002"/>
    <n v="14417985.239126369"/>
    <s v="ABRIL"/>
    <x v="1"/>
    <x v="2"/>
    <x v="1"/>
    <n v="202204"/>
    <x v="3"/>
    <x v="2"/>
  </r>
  <r>
    <s v="CAT10"/>
    <n v="0"/>
    <n v="0"/>
    <n v="0"/>
    <n v="0"/>
    <n v="0"/>
    <n v="0"/>
    <n v="0"/>
    <n v="0"/>
    <n v="0"/>
    <n v="0"/>
    <n v="0"/>
    <n v="0"/>
    <s v="ABRIL"/>
    <x v="1"/>
    <x v="2"/>
    <x v="1"/>
    <n v="202204"/>
    <x v="3"/>
    <x v="2"/>
  </r>
  <r>
    <s v="CAT11"/>
    <n v="0"/>
    <n v="0"/>
    <n v="0"/>
    <n v="0"/>
    <n v="0"/>
    <n v="0"/>
    <n v="0"/>
    <n v="0"/>
    <n v="0"/>
    <n v="0"/>
    <n v="0"/>
    <n v="0"/>
    <s v="ABRIL"/>
    <x v="1"/>
    <x v="2"/>
    <x v="1"/>
    <n v="202204"/>
    <x v="3"/>
    <x v="2"/>
  </r>
  <r>
    <s v="CAT2"/>
    <n v="8.940914326430939E-3"/>
    <n v="0"/>
    <n v="1.862690484673108E-3"/>
    <n v="1.0803604811104046E-2"/>
    <n v="1.4901523877384816E-2"/>
    <n v="0"/>
    <n v="7.4507619386924321E-3"/>
    <n v="2.2352285816077247E-2"/>
    <n v="1736533.1404799933"/>
    <n v="0"/>
    <n v="361777.73760000005"/>
    <n v="2098310.8780799932"/>
    <s v="ABRIL"/>
    <x v="1"/>
    <x v="2"/>
    <x v="1"/>
    <n v="202204"/>
    <x v="3"/>
    <x v="2"/>
  </r>
  <r>
    <s v="CAT3"/>
    <n v="2.324159242194259E-2"/>
    <n v="1.1290741794728044E-2"/>
    <n v="1.4897554564069985E-3"/>
    <n v="3.6022089673077635E-2"/>
    <n v="2.9796913361464627E-2"/>
    <n v="5.8908218059450755E-3"/>
    <n v="5.959021825627994E-3"/>
    <n v="4.1646756993037694E-2"/>
    <n v="4514056.8407999538"/>
    <n v="2192924.1899999976"/>
    <n v="289345.0968"/>
    <n v="6996326.1275999518"/>
    <s v="ABRIL"/>
    <x v="1"/>
    <x v="2"/>
    <x v="1"/>
    <n v="202204"/>
    <x v="3"/>
    <x v="2"/>
  </r>
  <r>
    <s v="CAT4"/>
    <n v="1.2601804778084992E-2"/>
    <n v="0"/>
    <n v="2.0108180406510838E-3"/>
    <n v="1.4612622818736076E-2"/>
    <n v="1.6087410355002225E-2"/>
    <n v="0"/>
    <n v="8.0432721626043351E-3"/>
    <n v="2.4130682517606562E-2"/>
    <n v="2447563.0598889198"/>
    <n v="0"/>
    <n v="390547.54800000001"/>
    <n v="2838110.6078889198"/>
    <s v="ABRIL"/>
    <x v="1"/>
    <x v="2"/>
    <x v="1"/>
    <n v="202204"/>
    <x v="3"/>
    <x v="2"/>
  </r>
  <r>
    <s v="CAT5"/>
    <n v="5.0125811644727344E-3"/>
    <n v="0"/>
    <n v="1.3670675903107458E-3"/>
    <n v="6.3796487547834804E-3"/>
    <n v="1.6404811083728956E-2"/>
    <n v="0"/>
    <n v="5.4682703612429833E-3"/>
    <n v="2.187308144497194E-2"/>
    <n v="973559.63760000048"/>
    <n v="0"/>
    <n v="265516.2648"/>
    <n v="1239075.9024000005"/>
    <s v="ABRIL"/>
    <x v="1"/>
    <x v="2"/>
    <x v="1"/>
    <n v="202204"/>
    <x v="3"/>
    <x v="2"/>
  </r>
  <r>
    <s v="CAT6"/>
    <n v="0"/>
    <n v="0"/>
    <n v="7.8592403634599557E-4"/>
    <n v="7.8592403634599557E-4"/>
    <n v="0"/>
    <n v="0"/>
    <n v="3.1436961453839823E-3"/>
    <n v="3.1436961453839823E-3"/>
    <n v="0"/>
    <n v="0"/>
    <n v="152644.69440000001"/>
    <n v="152644.69440000001"/>
    <s v="ABRIL"/>
    <x v="1"/>
    <x v="2"/>
    <x v="1"/>
    <n v="202204"/>
    <x v="3"/>
    <x v="2"/>
  </r>
  <r>
    <s v="CAT7"/>
    <n v="1.6084980682789147E-3"/>
    <n v="0"/>
    <n v="2.1934064531355072E-3"/>
    <n v="3.8019045214144221E-3"/>
    <n v="8.7736258269758907E-3"/>
    <n v="0"/>
    <n v="8.7736258125420286E-3"/>
    <n v="1.7547251639517918E-2"/>
    <n v="312407.66883395513"/>
    <n v="0"/>
    <n v="426010.4568000001"/>
    <n v="738418.12563395523"/>
    <s v="ABRIL"/>
    <x v="1"/>
    <x v="2"/>
    <x v="1"/>
    <n v="202204"/>
    <x v="3"/>
    <x v="2"/>
  </r>
  <r>
    <s v="CAT8"/>
    <n v="0"/>
    <n v="0"/>
    <n v="4.8533876441017636E-4"/>
    <n v="4.8533876441017636E-4"/>
    <n v="0"/>
    <n v="0"/>
    <n v="1.9413550576407054E-3"/>
    <n v="1.9413550576407054E-3"/>
    <n v="0"/>
    <n v="0"/>
    <n v="94264.055999999997"/>
    <n v="94264.055999999997"/>
    <s v="ABRIL"/>
    <x v="1"/>
    <x v="2"/>
    <x v="1"/>
    <n v="202204"/>
    <x v="3"/>
    <x v="2"/>
  </r>
  <r>
    <s v="CAT9"/>
    <n v="1.2923362459915275E-3"/>
    <n v="0"/>
    <n v="1.076946871659607E-3"/>
    <n v="2.3692831176511343E-3"/>
    <n v="4.3077874866384244E-3"/>
    <n v="0"/>
    <n v="4.3077874866384279E-3"/>
    <n v="8.6155749732768523E-3"/>
    <n v="251001.70271999994"/>
    <n v="0"/>
    <n v="209168.08560000002"/>
    <n v="460169.78831999993"/>
    <s v="ABRIL"/>
    <x v="1"/>
    <x v="2"/>
    <x v="1"/>
    <n v="202204"/>
    <x v="3"/>
    <x v="2"/>
  </r>
  <r>
    <s v="CUR1"/>
    <n v="0"/>
    <n v="0"/>
    <n v="2.8001701203144751E-5"/>
    <n v="2.8001701203144751E-5"/>
    <n v="0"/>
    <n v="0"/>
    <n v="2.8001701203144748E-4"/>
    <n v="2.8001701203144748E-4"/>
    <n v="0"/>
    <n v="0"/>
    <n v="5438.5804800000005"/>
    <n v="5438.5804800000005"/>
    <s v="ABRIL"/>
    <x v="1"/>
    <x v="3"/>
    <x v="1"/>
    <n v="202204"/>
    <x v="3"/>
    <x v="3"/>
  </r>
  <r>
    <s v="CUR2"/>
    <n v="0"/>
    <n v="0"/>
    <n v="9.747911808012271E-4"/>
    <n v="9.747911808012271E-4"/>
    <n v="0"/>
    <n v="0"/>
    <n v="9.7479118080122697E-3"/>
    <n v="9.7479118080122697E-3"/>
    <n v="0"/>
    <n v="0"/>
    <n v="189327.07872000002"/>
    <n v="189327.07872000002"/>
    <s v="ABRIL"/>
    <x v="1"/>
    <x v="3"/>
    <x v="1"/>
    <n v="202204"/>
    <x v="3"/>
    <x v="3"/>
  </r>
  <r>
    <s v="CUR3"/>
    <n v="5.9093693302990176E-3"/>
    <n v="0"/>
    <n v="1.4773062464648787E-3"/>
    <n v="7.3866755767638959E-3"/>
    <n v="1.4773423325747628E-2"/>
    <n v="0"/>
    <n v="1.4773062464648788E-2"/>
    <n v="2.9546485790396416E-2"/>
    <n v="1147736.719841355"/>
    <n v="0"/>
    <n v="286927.17120000004"/>
    <n v="1434663.891041355"/>
    <s v="ABRIL"/>
    <x v="1"/>
    <x v="3"/>
    <x v="1"/>
    <n v="202204"/>
    <x v="3"/>
    <x v="3"/>
  </r>
  <r>
    <s v="CUR4"/>
    <n v="0"/>
    <n v="0"/>
    <n v="0"/>
    <n v="0"/>
    <n v="0"/>
    <n v="0"/>
    <n v="0"/>
    <n v="0"/>
    <n v="0"/>
    <n v="0"/>
    <n v="0"/>
    <n v="0"/>
    <s v="ABRIL"/>
    <x v="1"/>
    <x v="3"/>
    <x v="1"/>
    <n v="202204"/>
    <x v="3"/>
    <x v="3"/>
  </r>
  <r>
    <s v="CUR5"/>
    <n v="1.3890798382861847E-2"/>
    <n v="0"/>
    <n v="1.1738342012091478E-3"/>
    <n v="1.5064632584070994E-2"/>
    <n v="2.3477405717512896E-2"/>
    <n v="0"/>
    <n v="1.1738342012091478E-2"/>
    <n v="3.5215747729604376E-2"/>
    <n v="2697915.544080006"/>
    <n v="0"/>
    <n v="227985.85440000004"/>
    <n v="2925901.398480006"/>
    <s v="ABRIL"/>
    <x v="1"/>
    <x v="3"/>
    <x v="1"/>
    <n v="202204"/>
    <x v="3"/>
    <x v="3"/>
  </r>
  <r>
    <s v="DES10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4"/>
  </r>
  <r>
    <s v="DES3"/>
    <n v="0"/>
    <n v="4.2907074111622834E-3"/>
    <n v="0"/>
    <n v="4.2907074111622834E-3"/>
    <n v="0"/>
    <n v="3.2180305583717115E-3"/>
    <n v="0"/>
    <n v="3.2180305583717115E-3"/>
    <n v="0"/>
    <n v="833354.9952"/>
    <n v="0"/>
    <n v="833354.9952"/>
    <s v="ABRIL"/>
    <x v="1"/>
    <x v="0"/>
    <x v="0"/>
    <n v="202204"/>
    <x v="3"/>
    <x v="4"/>
  </r>
  <r>
    <s v="DES4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4"/>
  </r>
  <r>
    <s v="DES5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4"/>
  </r>
  <r>
    <s v="DES8"/>
    <n v="1.679125380548787E-2"/>
    <n v="0"/>
    <n v="0"/>
    <n v="1.679125380548787E-2"/>
    <n v="2.2897164280210731E-2"/>
    <n v="0"/>
    <n v="0"/>
    <n v="2.2897164280210731E-2"/>
    <n v="3261251.3260800098"/>
    <n v="0"/>
    <n v="0"/>
    <n v="3261251.3260800098"/>
    <s v="ABRIL"/>
    <x v="1"/>
    <x v="0"/>
    <x v="0"/>
    <n v="202204"/>
    <x v="3"/>
    <x v="4"/>
  </r>
  <r>
    <s v="DES9"/>
    <n v="9.4466349133019E-3"/>
    <n v="2.4692196015198334E-3"/>
    <n v="0"/>
    <n v="1.1915854514821734E-2"/>
    <n v="1.0305419905420242E-2"/>
    <n v="2.3516377157331739E-3"/>
    <n v="0"/>
    <n v="1.2657057621153416E-2"/>
    <n v="1834755.8195999952"/>
    <n v="479579.7736800001"/>
    <n v="0"/>
    <n v="2314335.593279995"/>
    <s v="ABRIL"/>
    <x v="1"/>
    <x v="0"/>
    <x v="0"/>
    <n v="202204"/>
    <x v="3"/>
    <x v="4"/>
  </r>
  <r>
    <s v="HER1"/>
    <n v="1.5255334032406548E-3"/>
    <n v="0"/>
    <n v="3.791776755704188E-4"/>
    <n v="1.9047110788110735E-3"/>
    <n v="5.0695347964301576E-3"/>
    <n v="0"/>
    <n v="3.7917767557041882E-3"/>
    <n v="8.8613115521343454E-3"/>
    <n v="296294.00472000003"/>
    <n v="0"/>
    <n v="73645.107840000011"/>
    <n v="369939.11256000004"/>
    <s v="ABRIL"/>
    <x v="1"/>
    <x v="1"/>
    <x v="0"/>
    <n v="202204"/>
    <x v="3"/>
    <x v="5"/>
  </r>
  <r>
    <s v="HER2"/>
    <n v="1.1455799073405108E-3"/>
    <n v="0"/>
    <n v="3.613518503199633E-4"/>
    <n v="1.5069317576604741E-3"/>
    <n v="4.6347145651184389E-3"/>
    <n v="0"/>
    <n v="3.6135185031996326E-3"/>
    <n v="8.2482330683180706E-3"/>
    <n v="222498.21456000034"/>
    <n v="0"/>
    <n v="70182.918720000016"/>
    <n v="292681.13328000036"/>
    <s v="ABRIL"/>
    <x v="1"/>
    <x v="1"/>
    <x v="0"/>
    <n v="202204"/>
    <x v="3"/>
    <x v="5"/>
  </r>
  <r>
    <s v="HER3"/>
    <n v="3.5723831862131128E-2"/>
    <n v="0"/>
    <n v="1.509421599648898E-3"/>
    <n v="3.7233253461780025E-2"/>
    <n v="6.0378307372615778E-2"/>
    <n v="0"/>
    <n v="1.5094215996488979E-2"/>
    <n v="7.547252336910476E-2"/>
    <n v="6938397.5361599764"/>
    <n v="0"/>
    <n v="293164.71840000001"/>
    <n v="7231562.254559976"/>
    <s v="ABRIL"/>
    <x v="1"/>
    <x v="1"/>
    <x v="0"/>
    <n v="202204"/>
    <x v="3"/>
    <x v="5"/>
  </r>
  <r>
    <s v="HER7"/>
    <n v="4.0414826478765611E-4"/>
    <n v="0"/>
    <n v="1.7320639919470978E-4"/>
    <n v="5.7735466398236592E-4"/>
    <n v="1.7320639919470979E-3"/>
    <n v="0"/>
    <n v="1.7320639919470976E-3"/>
    <n v="3.4641279838941953E-3"/>
    <n v="78494.975999999995"/>
    <n v="0"/>
    <n v="33640.703999999998"/>
    <n v="112135.67999999999"/>
    <s v="ABRIL"/>
    <x v="1"/>
    <x v="1"/>
    <x v="0"/>
    <n v="202204"/>
    <x v="3"/>
    <x v="5"/>
  </r>
  <r>
    <s v="HER8"/>
    <n v="0"/>
    <n v="0"/>
    <n v="0"/>
    <n v="0"/>
    <n v="0"/>
    <n v="0"/>
    <n v="0"/>
    <n v="0"/>
    <n v="0"/>
    <n v="0"/>
    <n v="0"/>
    <n v="0"/>
    <s v="ABRIL"/>
    <x v="1"/>
    <x v="1"/>
    <x v="0"/>
    <n v="202204"/>
    <x v="3"/>
    <x v="5"/>
  </r>
  <r>
    <s v="HER9"/>
    <n v="8.0769511846699596E-4"/>
    <n v="0"/>
    <n v="2.8506886534129317E-4"/>
    <n v="1.0927639838082892E-3"/>
    <n v="5.7013773068258508E-3"/>
    <n v="0"/>
    <n v="2.8506886534129315E-3"/>
    <n v="8.5520659602387819E-3"/>
    <n v="156873.14400000006"/>
    <n v="0"/>
    <n v="55366.991999999998"/>
    <n v="212240.13600000006"/>
    <s v="ABRIL"/>
    <x v="1"/>
    <x v="1"/>
    <x v="0"/>
    <n v="202204"/>
    <x v="3"/>
    <x v="5"/>
  </r>
  <r>
    <s v="IRY1"/>
    <n v="1.9306270872648836E-2"/>
    <n v="8.0508499425691032E-3"/>
    <n v="0"/>
    <n v="2.735712081521794E-2"/>
    <n v="4.6023827068222549E-2"/>
    <n v="8.9453888250767811E-4"/>
    <n v="0"/>
    <n v="4.6918365950730227E-2"/>
    <n v="3749726.0308523038"/>
    <n v="1563661.9727999996"/>
    <n v="0"/>
    <n v="5313388.0036523035"/>
    <s v="ABRIL"/>
    <x v="1"/>
    <x v="4"/>
    <x v="0"/>
    <n v="202204"/>
    <x v="3"/>
    <x v="6"/>
  </r>
  <r>
    <s v="IRY2"/>
    <n v="2.4973596272778734E-2"/>
    <n v="0"/>
    <n v="0"/>
    <n v="2.4973596272778734E-2"/>
    <n v="3.0149460553158865E-2"/>
    <n v="0"/>
    <n v="0"/>
    <n v="3.0149460553158865E-2"/>
    <n v="4850452.1999999657"/>
    <n v="0"/>
    <n v="0"/>
    <n v="4850452.1999999657"/>
    <s v="ABRIL"/>
    <x v="1"/>
    <x v="4"/>
    <x v="0"/>
    <n v="202204"/>
    <x v="3"/>
    <x v="6"/>
  </r>
  <r>
    <s v="IRY3"/>
    <n v="2.0600454666820967E-2"/>
    <n v="0"/>
    <n v="0"/>
    <n v="2.0600454666820967E-2"/>
    <n v="3.5826877681427706E-2"/>
    <n v="0"/>
    <n v="0"/>
    <n v="3.5826877681427706E-2"/>
    <n v="4001086.570322935"/>
    <n v="0"/>
    <n v="0"/>
    <n v="4001086.570322935"/>
    <s v="ABRIL"/>
    <x v="1"/>
    <x v="4"/>
    <x v="0"/>
    <n v="202204"/>
    <x v="3"/>
    <x v="6"/>
  </r>
  <r>
    <s v="IRY4"/>
    <n v="2.110002760634359E-2"/>
    <n v="0"/>
    <n v="0"/>
    <n v="2.110002760634359E-2"/>
    <n v="2.8882167065717584E-2"/>
    <n v="0"/>
    <n v="0"/>
    <n v="2.8882167065717584E-2"/>
    <n v="4098115.2336000074"/>
    <n v="0"/>
    <n v="0"/>
    <n v="4098115.2336000074"/>
    <s v="ABRIL"/>
    <x v="1"/>
    <x v="4"/>
    <x v="0"/>
    <n v="202204"/>
    <x v="3"/>
    <x v="6"/>
  </r>
  <r>
    <s v="JEP1"/>
    <n v="8.4325415165722884E-3"/>
    <n v="0"/>
    <n v="4.5093804901456033E-4"/>
    <n v="8.8834795655868479E-3"/>
    <n v="5.4112565881747317E-3"/>
    <n v="0"/>
    <n v="2.7056282940873624E-3"/>
    <n v="8.1168848822620945E-3"/>
    <n v="1637795.3380800006"/>
    <n v="0"/>
    <n v="87582.638399999996"/>
    <n v="1725377.9764800007"/>
    <s v="ABRIL"/>
    <x v="1"/>
    <x v="3"/>
    <x v="1"/>
    <n v="202204"/>
    <x v="3"/>
    <x v="7"/>
  </r>
  <r>
    <s v="JEP2"/>
    <n v="1.5267638935797976E-2"/>
    <n v="0"/>
    <n v="5.7182168178586824E-4"/>
    <n v="1.5839460617583845E-2"/>
    <n v="1.3723720391728521E-2"/>
    <n v="0"/>
    <n v="3.4309300907152097E-3"/>
    <n v="1.7154650482443731E-2"/>
    <n v="2965329.9451175667"/>
    <n v="0"/>
    <n v="111061.04640000001"/>
    <n v="3076390.9915175666"/>
    <s v="ABRIL"/>
    <x v="1"/>
    <x v="3"/>
    <x v="1"/>
    <n v="202204"/>
    <x v="3"/>
    <x v="7"/>
  </r>
  <r>
    <s v="JEP3"/>
    <n v="5.3493557579064786E-2"/>
    <n v="0"/>
    <n v="6.7971483461757285E-4"/>
    <n v="5.4173272413682361E-2"/>
    <n v="1.631315605968945E-2"/>
    <n v="0"/>
    <n v="4.0782890077054375E-3"/>
    <n v="2.0391445067394889E-2"/>
    <n v="10389690.824305531"/>
    <n v="0"/>
    <n v="132016.40160000001"/>
    <n v="10521707.22590553"/>
    <s v="ABRIL"/>
    <x v="1"/>
    <x v="3"/>
    <x v="1"/>
    <n v="202204"/>
    <x v="3"/>
    <x v="7"/>
  </r>
  <r>
    <s v="JEP4"/>
    <n v="2.6944582868836799E-2"/>
    <n v="0"/>
    <n v="2.4719199373961671E-3"/>
    <n v="2.9416502806232966E-2"/>
    <n v="4.4495641434777328E-2"/>
    <n v="0"/>
    <n v="1.4831519624377003E-2"/>
    <n v="5.9327161059154331E-2"/>
    <n v="5233263.5567063829"/>
    <n v="0"/>
    <n v="480104.24160000001"/>
    <n v="5713367.7983063832"/>
    <s v="ABRIL"/>
    <x v="1"/>
    <x v="3"/>
    <x v="1"/>
    <n v="202204"/>
    <x v="3"/>
    <x v="7"/>
  </r>
  <r>
    <s v="JLM1"/>
    <n v="0"/>
    <n v="1.8698713333063885E-3"/>
    <n v="0"/>
    <n v="1.8698713333063885E-3"/>
    <n v="0"/>
    <n v="1.625975072440338E-3"/>
    <n v="0"/>
    <n v="1.625975072440338E-3"/>
    <n v="0"/>
    <n v="363172.42511999985"/>
    <n v="0"/>
    <n v="363172.42511999985"/>
    <s v="ABRIL"/>
    <x v="1"/>
    <x v="5"/>
    <x v="0"/>
    <n v="202204"/>
    <x v="3"/>
    <x v="8"/>
  </r>
  <r>
    <s v="JLM2"/>
    <n v="3.1352535362454546E-2"/>
    <n v="0"/>
    <n v="0"/>
    <n v="3.1352535362454546E-2"/>
    <n v="4.1572422580050512E-2"/>
    <n v="0"/>
    <n v="0"/>
    <n v="4.1572422580050512E-2"/>
    <n v="6089390.268960028"/>
    <n v="0"/>
    <n v="0"/>
    <n v="6089390.268960028"/>
    <s v="ABRIL"/>
    <x v="1"/>
    <x v="5"/>
    <x v="0"/>
    <n v="202204"/>
    <x v="3"/>
    <x v="8"/>
  </r>
  <r>
    <s v="JLM3"/>
    <n v="2.6425907873581993E-2"/>
    <n v="0"/>
    <n v="0"/>
    <n v="2.6425907873581993E-2"/>
    <n v="1.4156736360847544E-2"/>
    <n v="0"/>
    <n v="0"/>
    <n v="1.4156736360847544E-2"/>
    <n v="5132524.8307199739"/>
    <n v="0"/>
    <n v="0"/>
    <n v="5132524.8307199739"/>
    <s v="ABRIL"/>
    <x v="1"/>
    <x v="5"/>
    <x v="0"/>
    <n v="202204"/>
    <x v="3"/>
    <x v="8"/>
  </r>
  <r>
    <s v="K152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9"/>
  </r>
  <r>
    <s v="K153"/>
    <n v="1.5620647979539376E-2"/>
    <n v="6.6155221914646111E-4"/>
    <n v="0"/>
    <n v="1.6282200198685839E-2"/>
    <n v="5.9823758219512135E-2"/>
    <n v="7.9386266297575318E-4"/>
    <n v="0"/>
    <n v="6.0617620882487885E-2"/>
    <n v="3033892.4971077782"/>
    <n v="128488.80000000003"/>
    <n v="0"/>
    <n v="3162381.297107778"/>
    <s v="ABRIL"/>
    <x v="1"/>
    <x v="0"/>
    <x v="0"/>
    <n v="202204"/>
    <x v="3"/>
    <x v="9"/>
  </r>
  <r>
    <s v="K154"/>
    <n v="8.5812704836585804E-3"/>
    <n v="0"/>
    <n v="0"/>
    <n v="8.5812704836585804E-3"/>
    <n v="1.7453431492186946E-2"/>
    <n v="0"/>
    <n v="0"/>
    <n v="1.7453431492186946E-2"/>
    <n v="1666681.9564799995"/>
    <n v="0"/>
    <n v="0"/>
    <n v="1666681.9564799995"/>
    <s v="ABRIL"/>
    <x v="1"/>
    <x v="0"/>
    <x v="0"/>
    <n v="202204"/>
    <x v="3"/>
    <x v="9"/>
  </r>
  <r>
    <s v="K155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9"/>
  </r>
  <r>
    <s v="K156"/>
    <n v="2.2564944783977467E-4"/>
    <n v="0"/>
    <n v="0"/>
    <n v="2.2564944783977467E-4"/>
    <n v="1.934138124340926E-3"/>
    <n v="0"/>
    <n v="0"/>
    <n v="1.934138124340926E-3"/>
    <n v="43826.361600000011"/>
    <n v="0"/>
    <n v="0"/>
    <n v="43826.361600000011"/>
    <s v="ABRIL"/>
    <x v="1"/>
    <x v="0"/>
    <x v="0"/>
    <n v="202204"/>
    <x v="3"/>
    <x v="9"/>
  </r>
  <r>
    <s v="K157"/>
    <n v="5.3064667166619218E-3"/>
    <n v="0"/>
    <n v="0"/>
    <n v="5.3064667166619218E-3"/>
    <n v="5.6855000535663454E-3"/>
    <n v="0"/>
    <n v="0"/>
    <n v="5.6855000535663454E-3"/>
    <n v="1030639.0348799998"/>
    <n v="0"/>
    <n v="0"/>
    <n v="1030639.0348799998"/>
    <s v="ABRIL"/>
    <x v="1"/>
    <x v="0"/>
    <x v="0"/>
    <n v="202204"/>
    <x v="3"/>
    <x v="9"/>
  </r>
  <r>
    <s v="K158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9"/>
  </r>
  <r>
    <s v="K159"/>
    <n v="8.1781205613107137E-3"/>
    <n v="0"/>
    <n v="0"/>
    <n v="8.1781205613107137E-3"/>
    <n v="2.9997183260533862E-2"/>
    <n v="0"/>
    <n v="0"/>
    <n v="2.9997183260533862E-2"/>
    <n v="1588380.8817599991"/>
    <n v="0"/>
    <n v="0"/>
    <n v="1588380.8817599991"/>
    <s v="ABRIL"/>
    <x v="1"/>
    <x v="0"/>
    <x v="0"/>
    <n v="202204"/>
    <x v="3"/>
    <x v="9"/>
  </r>
  <r>
    <s v="K301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10"/>
  </r>
  <r>
    <s v="K302"/>
    <n v="1.610208478824755E-2"/>
    <n v="4.0580815944660491E-3"/>
    <n v="0"/>
    <n v="2.0160166382713597E-2"/>
    <n v="4.2005438578037201E-2"/>
    <n v="8.1161631889320983E-3"/>
    <n v="0"/>
    <n v="5.0121601766969295E-2"/>
    <n v="3127398.7027200102"/>
    <n v="788173.6607999996"/>
    <n v="0"/>
    <n v="3915572.3635200099"/>
    <s v="ABRIL"/>
    <x v="1"/>
    <x v="0"/>
    <x v="0"/>
    <n v="202204"/>
    <x v="3"/>
    <x v="10"/>
  </r>
  <r>
    <s v="K303"/>
    <n v="3.9896795006507418E-2"/>
    <n v="0"/>
    <n v="0"/>
    <n v="3.9896795006507418E-2"/>
    <n v="1.2029184424072598E-2"/>
    <n v="0"/>
    <n v="0"/>
    <n v="1.2029184424072598E-2"/>
    <n v="7748883.8611199921"/>
    <n v="0"/>
    <n v="0"/>
    <n v="7748883.8611199921"/>
    <s v="ABRIL"/>
    <x v="1"/>
    <x v="5"/>
    <x v="0"/>
    <n v="202204"/>
    <x v="3"/>
    <x v="10"/>
  </r>
  <r>
    <s v="K304"/>
    <n v="4.2840137055267277E-2"/>
    <n v="0"/>
    <n v="0"/>
    <n v="4.2840137055267277E-2"/>
    <n v="2.9740260435061755E-2"/>
    <n v="0"/>
    <n v="0"/>
    <n v="2.9740260435061755E-2"/>
    <n v="8320549.2215999924"/>
    <n v="0"/>
    <n v="0"/>
    <n v="8320549.2215999924"/>
    <s v="ABRIL"/>
    <x v="1"/>
    <x v="5"/>
    <x v="0"/>
    <n v="202204"/>
    <x v="3"/>
    <x v="10"/>
  </r>
  <r>
    <s v="K305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10"/>
  </r>
  <r>
    <s v="K306"/>
    <n v="1.1676998079043338E-3"/>
    <n v="0"/>
    <n v="0"/>
    <n v="1.1676998079043338E-3"/>
    <n v="8.7577485592825136E-3"/>
    <n v="0"/>
    <n v="0"/>
    <n v="8.7577485592825136E-3"/>
    <n v="226794.41279999967"/>
    <n v="0"/>
    <n v="0"/>
    <n v="226794.41279999967"/>
    <s v="ABRIL"/>
    <x v="1"/>
    <x v="5"/>
    <x v="0"/>
    <n v="202204"/>
    <x v="3"/>
    <x v="10"/>
  </r>
  <r>
    <s v="K307"/>
    <n v="0.13728928583058969"/>
    <n v="0"/>
    <n v="0"/>
    <n v="0.13728928583058969"/>
    <n v="9.5308264543548404E-2"/>
    <n v="0"/>
    <n v="0"/>
    <n v="9.5308264543548404E-2"/>
    <n v="26664766.708799839"/>
    <n v="0"/>
    <n v="0"/>
    <n v="26664766.708799839"/>
    <s v="ABRIL"/>
    <x v="1"/>
    <x v="5"/>
    <x v="0"/>
    <n v="202204"/>
    <x v="3"/>
    <x v="10"/>
  </r>
  <r>
    <s v="K308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10"/>
  </r>
  <r>
    <s v="MCE1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11"/>
  </r>
  <r>
    <s v="MCE2"/>
    <n v="3.2903201735911748E-2"/>
    <n v="1.1057604778589769E-2"/>
    <n v="0"/>
    <n v="4.3960806514501516E-2"/>
    <n v="7.8967684166188032E-2"/>
    <n v="7.1339385668321067E-3"/>
    <n v="0"/>
    <n v="8.6101622733020133E-2"/>
    <n v="6390565.6799999997"/>
    <n v="2147643.5687999995"/>
    <n v="0"/>
    <n v="8538209.2487999983"/>
    <s v="ABRIL"/>
    <x v="1"/>
    <x v="0"/>
    <x v="0"/>
    <n v="202204"/>
    <x v="3"/>
    <x v="11"/>
  </r>
  <r>
    <s v="MCE3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11"/>
  </r>
  <r>
    <s v="MCE4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11"/>
  </r>
  <r>
    <s v="MCE5"/>
    <n v="1.9700002687297481E-2"/>
    <n v="0"/>
    <n v="0"/>
    <n v="1.9700002687297481E-2"/>
    <n v="1.7641793451311161E-2"/>
    <n v="0"/>
    <n v="0"/>
    <n v="1.7641793451311161E-2"/>
    <n v="3826197.8903999995"/>
    <n v="0"/>
    <n v="0"/>
    <n v="3826197.8903999995"/>
    <s v="ABRIL"/>
    <x v="1"/>
    <x v="0"/>
    <x v="0"/>
    <n v="202204"/>
    <x v="3"/>
    <x v="11"/>
  </r>
  <r>
    <s v="MCE6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11"/>
  </r>
  <r>
    <s v="MCE7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11"/>
  </r>
  <r>
    <s v="MPO1"/>
    <n v="2.5791010258673343E-2"/>
    <n v="0"/>
    <n v="0"/>
    <n v="2.5791010258673343E-2"/>
    <n v="1.6639361457208558E-2"/>
    <n v="0"/>
    <n v="0"/>
    <n v="1.6639361457208558E-2"/>
    <n v="5009212.9736941755"/>
    <n v="0"/>
    <n v="0"/>
    <n v="5009212.9736941755"/>
    <s v="ABRIL"/>
    <x v="1"/>
    <x v="4"/>
    <x v="0"/>
    <n v="202204"/>
    <x v="3"/>
    <x v="12"/>
  </r>
  <r>
    <s v="MPO2"/>
    <n v="0"/>
    <n v="0"/>
    <n v="0"/>
    <n v="0"/>
    <n v="0"/>
    <n v="0"/>
    <n v="0"/>
    <n v="0"/>
    <n v="0"/>
    <n v="0"/>
    <n v="0"/>
    <n v="0"/>
    <s v="ABRIL"/>
    <x v="1"/>
    <x v="2"/>
    <x v="1"/>
    <n v="202204"/>
    <x v="3"/>
    <x v="12"/>
  </r>
  <r>
    <s v="MPO3"/>
    <n v="6.6497966335014674E-2"/>
    <n v="0"/>
    <n v="0"/>
    <n v="6.6497966335014674E-2"/>
    <n v="7.3112947279335594E-2"/>
    <n v="0"/>
    <n v="0"/>
    <n v="7.3112947279335594E-2"/>
    <n v="12915448.923820721"/>
    <n v="0"/>
    <n v="0"/>
    <n v="12915448.923820721"/>
    <s v="ABRIL"/>
    <x v="1"/>
    <x v="4"/>
    <x v="0"/>
    <n v="202204"/>
    <x v="3"/>
    <x v="12"/>
  </r>
  <r>
    <s v="NAR2"/>
    <n v="3.818214788025711E-3"/>
    <n v="0"/>
    <n v="1.5272859152102856E-2"/>
    <n v="1.9091073940128565E-2"/>
    <n v="4.8743167506711199E-3"/>
    <n v="0"/>
    <n v="4.8743167506711243E-3"/>
    <n v="9.7486335013422451E-3"/>
    <n v="741585.95808000071"/>
    <n v="0"/>
    <n v="2966343.8323200005"/>
    <n v="3707929.7904000012"/>
    <s v="ABRIL"/>
    <x v="1"/>
    <x v="6"/>
    <x v="0"/>
    <n v="202204"/>
    <x v="3"/>
    <x v="13"/>
  </r>
  <r>
    <s v="NAR4"/>
    <n v="0"/>
    <n v="0"/>
    <n v="6.9458267947289209E-2"/>
    <n v="6.9458267947289209E-2"/>
    <n v="0"/>
    <n v="0"/>
    <n v="2.216753232360294E-2"/>
    <n v="2.216753232360294E-2"/>
    <n v="0"/>
    <n v="0"/>
    <n v="13490408.22528"/>
    <n v="13490408.22528"/>
    <s v="ABRIL"/>
    <x v="1"/>
    <x v="6"/>
    <x v="0"/>
    <n v="202204"/>
    <x v="3"/>
    <x v="13"/>
  </r>
  <r>
    <s v="NAR5"/>
    <n v="0"/>
    <n v="4.9003699448529345E-3"/>
    <n v="1.5354266159724369E-2"/>
    <n v="2.0254636104577305E-2"/>
    <n v="0"/>
    <n v="4.9003699448529345E-3"/>
    <n v="4.9002977105503309E-3"/>
    <n v="9.8006676554032654E-3"/>
    <n v="0"/>
    <n v="951765.61357860465"/>
    <n v="2982154.9632000001"/>
    <n v="3933920.5767786046"/>
    <s v="ABRIL"/>
    <x v="1"/>
    <x v="6"/>
    <x v="0"/>
    <n v="202204"/>
    <x v="3"/>
    <x v="13"/>
  </r>
  <r>
    <s v="NAR6"/>
    <n v="0.12315106691776621"/>
    <n v="0"/>
    <n v="4.4267321699965279E-2"/>
    <n v="0.16741838861773151"/>
    <n v="4.2384688422940665E-2"/>
    <n v="0"/>
    <n v="1.4127868627648494E-2"/>
    <n v="5.6512557050589163E-2"/>
    <n v="23918796.353519876"/>
    <n v="0"/>
    <n v="8597741.6140800007"/>
    <n v="32516537.967599876"/>
    <s v="ABRIL"/>
    <x v="1"/>
    <x v="6"/>
    <x v="0"/>
    <n v="202204"/>
    <x v="3"/>
    <x v="13"/>
  </r>
  <r>
    <s v="NAR8"/>
    <n v="6.1157172696432519E-2"/>
    <n v="0"/>
    <n v="1.6982406312154641E-2"/>
    <n v="7.8139579008587159E-2"/>
    <n v="5.4201334738345E-3"/>
    <n v="0"/>
    <n v="5.4199169081344603E-3"/>
    <n v="1.084005038196896E-2"/>
    <n v="11878142.803747004"/>
    <n v="0"/>
    <n v="3298377.5808000001"/>
    <n v="15176520.384547004"/>
    <s v="ABRIL"/>
    <x v="1"/>
    <x v="6"/>
    <x v="0"/>
    <n v="202204"/>
    <x v="3"/>
    <x v="13"/>
  </r>
  <r>
    <s v="PBU1"/>
    <n v="6.7841482436584097E-2"/>
    <n v="0"/>
    <n v="0"/>
    <n v="6.7841482436584097E-2"/>
    <n v="1.33022514581537E-2"/>
    <n v="0"/>
    <n v="0"/>
    <n v="1.33022514581537E-2"/>
    <n v="13176390.942719981"/>
    <n v="0"/>
    <n v="0"/>
    <n v="13176390.942719981"/>
    <s v="ABRIL"/>
    <x v="1"/>
    <x v="6"/>
    <x v="0"/>
    <n v="202204"/>
    <x v="3"/>
    <x v="14"/>
  </r>
  <r>
    <s v="PBU2"/>
    <n v="1.7428581185191326E-2"/>
    <n v="0"/>
    <n v="0"/>
    <n v="1.7428581185191326E-2"/>
    <n v="1.522917264919482E-2"/>
    <n v="0"/>
    <n v="0"/>
    <n v="1.522917264919482E-2"/>
    <n v="3385035.0998400156"/>
    <n v="0"/>
    <n v="0"/>
    <n v="3385035.0998400156"/>
    <s v="ABRIL"/>
    <x v="1"/>
    <x v="6"/>
    <x v="0"/>
    <n v="202204"/>
    <x v="3"/>
    <x v="14"/>
  </r>
  <r>
    <s v="PBU3"/>
    <n v="1.877990383268636E-3"/>
    <n v="0"/>
    <n v="0"/>
    <n v="1.877990383268636E-3"/>
    <n v="6.2599679442288001E-3"/>
    <n v="0"/>
    <n v="0"/>
    <n v="6.2599679442288001E-3"/>
    <n v="364749.33311999944"/>
    <n v="0"/>
    <n v="0"/>
    <n v="364749.33311999944"/>
    <s v="ABRIL"/>
    <x v="1"/>
    <x v="6"/>
    <x v="0"/>
    <n v="202204"/>
    <x v="3"/>
    <x v="14"/>
  </r>
  <r>
    <s v="PBU4"/>
    <n v="6.0618029840390237E-3"/>
    <n v="0"/>
    <n v="0"/>
    <n v="6.0618029840390237E-3"/>
    <n v="4.2081938071014671E-3"/>
    <n v="0"/>
    <n v="0"/>
    <n v="4.2081938071014671E-3"/>
    <n v="1177342.8744000006"/>
    <n v="0"/>
    <n v="0"/>
    <n v="1177342.8744000006"/>
    <s v="ABRIL"/>
    <x v="1"/>
    <x v="6"/>
    <x v="0"/>
    <n v="202204"/>
    <x v="3"/>
    <x v="14"/>
  </r>
  <r>
    <s v="PBU5"/>
    <n v="1.6100497062921462E-2"/>
    <n v="0"/>
    <n v="0"/>
    <n v="1.6100497062921462E-2"/>
    <n v="2.415074559438217E-2"/>
    <n v="0"/>
    <n v="0"/>
    <n v="2.415074559438217E-2"/>
    <n v="3127090.3295999998"/>
    <n v="0"/>
    <n v="0"/>
    <n v="3127090.3295999998"/>
    <s v="ABRIL"/>
    <x v="1"/>
    <x v="0"/>
    <x v="0"/>
    <n v="202204"/>
    <x v="3"/>
    <x v="14"/>
  </r>
  <r>
    <s v="PBU1"/>
    <n v="0"/>
    <n v="0"/>
    <n v="0"/>
    <n v="0"/>
    <n v="0"/>
    <n v="0"/>
    <n v="0"/>
    <n v="0"/>
    <n v="0"/>
    <n v="0"/>
    <n v="0"/>
    <n v="0"/>
    <s v="ABRIL"/>
    <x v="1"/>
    <x v="6"/>
    <x v="0"/>
    <n v="202204"/>
    <x v="3"/>
    <x v="14"/>
  </r>
  <r>
    <s v="PBU2"/>
    <n v="0"/>
    <n v="0"/>
    <n v="0"/>
    <n v="0"/>
    <n v="0"/>
    <n v="0"/>
    <n v="0"/>
    <n v="0"/>
    <n v="0"/>
    <n v="0"/>
    <n v="0"/>
    <n v="0"/>
    <s v="ABRIL"/>
    <x v="1"/>
    <x v="6"/>
    <x v="0"/>
    <n v="202204"/>
    <x v="3"/>
    <x v="14"/>
  </r>
  <r>
    <s v="PBU3"/>
    <n v="0"/>
    <n v="0"/>
    <n v="0"/>
    <n v="0"/>
    <n v="0"/>
    <n v="0"/>
    <n v="0"/>
    <n v="0"/>
    <n v="0"/>
    <n v="0"/>
    <n v="0"/>
    <n v="0"/>
    <s v="ABRIL"/>
    <x v="1"/>
    <x v="6"/>
    <x v="0"/>
    <n v="202204"/>
    <x v="3"/>
    <x v="14"/>
  </r>
  <r>
    <s v="PBU4"/>
    <n v="0"/>
    <n v="0"/>
    <n v="0"/>
    <n v="0"/>
    <n v="0"/>
    <n v="0"/>
    <n v="0"/>
    <n v="0"/>
    <n v="0"/>
    <n v="0"/>
    <n v="0"/>
    <n v="0"/>
    <s v="ABRIL"/>
    <x v="1"/>
    <x v="6"/>
    <x v="0"/>
    <n v="202204"/>
    <x v="3"/>
    <x v="14"/>
  </r>
  <r>
    <s v="PBU5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14"/>
  </r>
  <r>
    <s v="PFO1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15"/>
  </r>
  <r>
    <s v="PFO10"/>
    <n v="2.3918089707130691E-2"/>
    <n v="0"/>
    <n v="0"/>
    <n v="2.3918089707130691E-2"/>
    <n v="6.0882410163605148E-2"/>
    <n v="0"/>
    <n v="0"/>
    <n v="6.0882410163605148E-2"/>
    <n v="4645448.319599974"/>
    <n v="0"/>
    <n v="0"/>
    <n v="4645448.319599974"/>
    <s v="ABRIL"/>
    <x v="1"/>
    <x v="0"/>
    <x v="0"/>
    <n v="202204"/>
    <x v="3"/>
    <x v="15"/>
  </r>
  <r>
    <s v="PFO11"/>
    <n v="2.2601029450476366E-4"/>
    <n v="0"/>
    <n v="0"/>
    <n v="2.2601029450476366E-4"/>
    <n v="2.7121235340571647E-3"/>
    <n v="0"/>
    <n v="0"/>
    <n v="2.7121235340571647E-3"/>
    <n v="43896.446399999964"/>
    <n v="0"/>
    <n v="0"/>
    <n v="43896.446399999964"/>
    <s v="ABRIL"/>
    <x v="1"/>
    <x v="0"/>
    <x v="0"/>
    <n v="202204"/>
    <x v="3"/>
    <x v="15"/>
  </r>
  <r>
    <s v="PFO12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15"/>
  </r>
  <r>
    <s v="PFO14"/>
    <n v="3.670455295646026E-2"/>
    <n v="0"/>
    <n v="9.3185042766753875E-3"/>
    <n v="4.6023057233135649E-2"/>
    <n v="6.2123361844502491E-3"/>
    <n v="0"/>
    <n v="3.1061680922251276E-3"/>
    <n v="9.3185042766753771E-3"/>
    <n v="7128876.3417599974"/>
    <n v="0"/>
    <n v="1809869.8752000001"/>
    <n v="8938746.216959998"/>
    <s v="ABRIL"/>
    <x v="1"/>
    <x v="0"/>
    <x v="0"/>
    <n v="202204"/>
    <x v="3"/>
    <x v="15"/>
  </r>
  <r>
    <s v="PFO15"/>
    <n v="6.714755024336566E-3"/>
    <n v="0"/>
    <n v="0"/>
    <n v="6.714755024336566E-3"/>
    <n v="9.6692472350446701E-3"/>
    <n v="0"/>
    <n v="0"/>
    <n v="9.6692472350446701E-3"/>
    <n v="1304161.3200000003"/>
    <n v="0"/>
    <n v="0"/>
    <n v="1304161.3200000003"/>
    <s v="ABRIL"/>
    <x v="1"/>
    <x v="0"/>
    <x v="0"/>
    <n v="202204"/>
    <x v="3"/>
    <x v="15"/>
  </r>
  <r>
    <s v="PFO16"/>
    <n v="9.906336123575539E-2"/>
    <n v="0"/>
    <n v="0"/>
    <n v="9.906336123575539E-2"/>
    <n v="0.14280687190271385"/>
    <n v="0"/>
    <n v="0"/>
    <n v="0.14280687190271385"/>
    <n v="19240404.673680142"/>
    <n v="0"/>
    <n v="0"/>
    <n v="19240404.673680142"/>
    <s v="ABRIL"/>
    <x v="1"/>
    <x v="0"/>
    <x v="0"/>
    <n v="202204"/>
    <x v="3"/>
    <x v="15"/>
  </r>
  <r>
    <s v="PFO17"/>
    <n v="7.2728645328528707E-4"/>
    <n v="0"/>
    <n v="0"/>
    <n v="7.2728645328528707E-4"/>
    <n v="8.7274374394234328E-3"/>
    <n v="0"/>
    <n v="0"/>
    <n v="8.7274374394234328E-3"/>
    <n v="141255.91440000007"/>
    <n v="0"/>
    <n v="0"/>
    <n v="141255.91440000007"/>
    <s v="ABRIL"/>
    <x v="1"/>
    <x v="0"/>
    <x v="0"/>
    <n v="202204"/>
    <x v="3"/>
    <x v="15"/>
  </r>
  <r>
    <s v="PFO2"/>
    <n v="4.1532909870234058E-2"/>
    <n v="0"/>
    <n v="0"/>
    <n v="4.1532909870234058E-2"/>
    <n v="2.9317348143694705E-2"/>
    <n v="0"/>
    <n v="0"/>
    <n v="2.9317348143694705E-2"/>
    <n v="8066655.3528000247"/>
    <n v="0"/>
    <n v="0"/>
    <n v="8066655.3528000247"/>
    <s v="ABRIL"/>
    <x v="1"/>
    <x v="0"/>
    <x v="0"/>
    <n v="202204"/>
    <x v="3"/>
    <x v="15"/>
  </r>
  <r>
    <s v="PFO3"/>
    <n v="2.3271332201248697E-2"/>
    <n v="0"/>
    <n v="0"/>
    <n v="2.3271332201248697E-2"/>
    <n v="4.9280468190879521E-2"/>
    <n v="0"/>
    <n v="0"/>
    <n v="4.9280468190879521E-2"/>
    <n v="4519832.9964000573"/>
    <n v="0"/>
    <n v="0"/>
    <n v="4519832.9964000573"/>
    <s v="ABRIL"/>
    <x v="1"/>
    <x v="0"/>
    <x v="0"/>
    <n v="202204"/>
    <x v="3"/>
    <x v="15"/>
  </r>
  <r>
    <s v="PFO4"/>
    <n v="7.1218502035549718E-4"/>
    <n v="0"/>
    <n v="0"/>
    <n v="7.1218502035549718E-4"/>
    <n v="6.1044430316185422E-3"/>
    <n v="0"/>
    <n v="0"/>
    <n v="6.1044430316185422E-3"/>
    <n v="138322.86552000014"/>
    <n v="0"/>
    <n v="0"/>
    <n v="138322.86552000014"/>
    <s v="ABRIL"/>
    <x v="1"/>
    <x v="0"/>
    <x v="0"/>
    <n v="202204"/>
    <x v="3"/>
    <x v="15"/>
  </r>
  <r>
    <s v="PFO5"/>
    <n v="5.5262343684331049E-3"/>
    <n v="0"/>
    <n v="0"/>
    <n v="5.5262343684331049E-3"/>
    <n v="8.7256332133154278E-3"/>
    <n v="0"/>
    <n v="0"/>
    <n v="8.7256332133154278E-3"/>
    <n v="1073323.015127741"/>
    <n v="0"/>
    <n v="0"/>
    <n v="1073323.015127741"/>
    <s v="ABRIL"/>
    <x v="1"/>
    <x v="0"/>
    <x v="0"/>
    <n v="202204"/>
    <x v="3"/>
    <x v="15"/>
  </r>
  <r>
    <s v="PFO6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15"/>
  </r>
  <r>
    <s v="PFO7"/>
    <n v="2.5922743283921614E-3"/>
    <n v="0"/>
    <n v="0"/>
    <n v="2.5922743283921614E-3"/>
    <n v="1.1109747121680681E-2"/>
    <n v="0"/>
    <n v="0"/>
    <n v="1.1109747121680681E-2"/>
    <n v="503479.8585600009"/>
    <n v="0"/>
    <n v="0"/>
    <n v="503479.8585600009"/>
    <s v="ABRIL"/>
    <x v="1"/>
    <x v="0"/>
    <x v="0"/>
    <n v="202204"/>
    <x v="3"/>
    <x v="15"/>
  </r>
  <r>
    <s v="PFO8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15"/>
  </r>
  <r>
    <s v="PFO9"/>
    <n v="0"/>
    <n v="0"/>
    <n v="0"/>
    <n v="0"/>
    <n v="0"/>
    <n v="0"/>
    <n v="0"/>
    <n v="0"/>
    <n v="0"/>
    <n v="0"/>
    <n v="0"/>
    <n v="0"/>
    <s v="ABRIL"/>
    <x v="1"/>
    <x v="0"/>
    <x v="0"/>
    <n v="202204"/>
    <x v="3"/>
    <x v="15"/>
  </r>
  <r>
    <s v="PIH1"/>
    <n v="5.8721780615873147E-4"/>
    <n v="0"/>
    <n v="0"/>
    <n v="5.8721780615873147E-4"/>
    <n v="4.4041335461904828E-3"/>
    <n v="0"/>
    <n v="0"/>
    <n v="4.4041335461904828E-3"/>
    <n v="114051.33120000003"/>
    <n v="0"/>
    <n v="0"/>
    <n v="114051.33120000003"/>
    <s v="ABRIL"/>
    <x v="1"/>
    <x v="1"/>
    <x v="0"/>
    <n v="202204"/>
    <x v="3"/>
    <x v="16"/>
  </r>
  <r>
    <s v="PIH2"/>
    <n v="8.5932746493805369E-3"/>
    <n v="0"/>
    <n v="0"/>
    <n v="8.5932746493805369E-3"/>
    <n v="2.4948216724007991E-2"/>
    <n v="0"/>
    <n v="0"/>
    <n v="2.4948216724007991E-2"/>
    <n v="1669013.4441600009"/>
    <n v="0"/>
    <n v="0"/>
    <n v="1669013.4441600009"/>
    <s v="ABRIL"/>
    <x v="1"/>
    <x v="1"/>
    <x v="0"/>
    <n v="202204"/>
    <x v="3"/>
    <x v="16"/>
  </r>
  <r>
    <s v="PIH3"/>
    <n v="4.86144535246451E-2"/>
    <n v="0"/>
    <n v="0"/>
    <n v="4.86144535246451E-2"/>
    <n v="6.0141591989251647E-2"/>
    <n v="0"/>
    <n v="0"/>
    <n v="6.0141591989251647E-2"/>
    <n v="9442055.5403719116"/>
    <n v="0"/>
    <n v="0"/>
    <n v="9442055.5403719116"/>
    <s v="ABRIL"/>
    <x v="1"/>
    <x v="1"/>
    <x v="0"/>
    <n v="202204"/>
    <x v="3"/>
    <x v="16"/>
  </r>
  <r>
    <s v="PIH4"/>
    <n v="1.3359986924551947E-3"/>
    <n v="0"/>
    <n v="0"/>
    <n v="1.3359986924551947E-3"/>
    <n v="2.0553826037772228E-3"/>
    <n v="0"/>
    <n v="0"/>
    <n v="2.0553826037772228E-3"/>
    <n v="259481.96351999996"/>
    <n v="0"/>
    <n v="0"/>
    <n v="259481.96351999996"/>
    <s v="ABRIL"/>
    <x v="1"/>
    <x v="1"/>
    <x v="0"/>
    <n v="202204"/>
    <x v="3"/>
    <x v="16"/>
  </r>
  <r>
    <s v="SGA1"/>
    <n v="1.9319441766177933E-2"/>
    <n v="0"/>
    <n v="0"/>
    <n v="1.9319441766177933E-2"/>
    <n v="1.0733023203432187E-2"/>
    <n v="0"/>
    <n v="0"/>
    <n v="1.0733023203432187E-2"/>
    <n v="3752284.1241600011"/>
    <n v="0"/>
    <n v="0"/>
    <n v="3752284.1241600011"/>
    <s v="ABRIL"/>
    <x v="1"/>
    <x v="7"/>
    <x v="1"/>
    <n v="202204"/>
    <x v="3"/>
    <x v="17"/>
  </r>
  <r>
    <s v="SGA2"/>
    <n v="0.16086718133018943"/>
    <n v="0"/>
    <n v="0"/>
    <n v="0.16086718133018943"/>
    <n v="0.13551993434992499"/>
    <n v="0"/>
    <n v="0"/>
    <n v="0.13551993434992499"/>
    <n v="31244141.415119994"/>
    <n v="0"/>
    <n v="0"/>
    <n v="31244141.415119994"/>
    <s v="ABRIL"/>
    <x v="1"/>
    <x v="7"/>
    <x v="1"/>
    <n v="202204"/>
    <x v="3"/>
    <x v="17"/>
  </r>
  <r>
    <s v="SGA3"/>
    <n v="4.6452693300693708E-3"/>
    <n v="0"/>
    <n v="0"/>
    <n v="4.6452693300693708E-3"/>
    <n v="1.4293136400213447E-2"/>
    <n v="0"/>
    <n v="0"/>
    <n v="1.4293136400213447E-2"/>
    <n v="902219.15160000056"/>
    <n v="0"/>
    <n v="0"/>
    <n v="902219.15160000056"/>
    <s v="ABRIL"/>
    <x v="1"/>
    <x v="7"/>
    <x v="1"/>
    <n v="202204"/>
    <x v="3"/>
    <x v="17"/>
  </r>
  <r>
    <s v="SGA4"/>
    <n v="9.0202043669511606E-4"/>
    <n v="0"/>
    <n v="0"/>
    <n v="9.0202043669511606E-4"/>
    <n v="4.9652501102483474E-4"/>
    <n v="0"/>
    <n v="0"/>
    <n v="4.9652501102483474E-4"/>
    <n v="175193.31072000001"/>
    <n v="0"/>
    <n v="0"/>
    <n v="175193.31072000001"/>
    <s v="ABRIL"/>
    <x v="1"/>
    <x v="7"/>
    <x v="1"/>
    <n v="202204"/>
    <x v="3"/>
    <x v="17"/>
  </r>
  <r>
    <s v="ACY1"/>
    <n v="2.9730533631352682E-3"/>
    <n v="0"/>
    <n v="0"/>
    <n v="2.9730533631352682E-3"/>
    <n v="1.1148950111757271E-2"/>
    <n v="0"/>
    <n v="0"/>
    <n v="1.1148950111757271E-2"/>
    <n v="587852.61312000139"/>
    <n v="0"/>
    <n v="0"/>
    <n v="587852.61312000139"/>
    <s v="MAYO"/>
    <x v="1"/>
    <x v="0"/>
    <x v="0"/>
    <n v="202205"/>
    <x v="4"/>
    <x v="0"/>
  </r>
  <r>
    <s v="ACY2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0"/>
  </r>
  <r>
    <s v="ACY3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0"/>
  </r>
  <r>
    <s v="ACY4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0"/>
  </r>
  <r>
    <s v="ACY5"/>
    <n v="8.9218066683517986E-4"/>
    <n v="0"/>
    <n v="0"/>
    <n v="8.9218066683517986E-4"/>
    <n v="6.6913550012638583E-3"/>
    <n v="0"/>
    <n v="0"/>
    <n v="6.6913550012638583E-3"/>
    <n v="176408.11392000009"/>
    <n v="0"/>
    <n v="0"/>
    <n v="176408.11392000009"/>
    <s v="MAYO"/>
    <x v="1"/>
    <x v="0"/>
    <x v="0"/>
    <n v="202205"/>
    <x v="4"/>
    <x v="0"/>
  </r>
  <r>
    <s v="ACY6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0"/>
  </r>
  <r>
    <s v="ACY7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0"/>
  </r>
  <r>
    <s v="ACY8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0"/>
  </r>
  <r>
    <s v="ACY9"/>
    <n v="2.9580127604644183E-3"/>
    <n v="8.7000375307777044E-4"/>
    <n v="0"/>
    <n v="3.8280165135421889E-3"/>
    <n v="6.9600300246221583E-3"/>
    <n v="3.4800150123110818E-3"/>
    <n v="0"/>
    <n v="1.044004503693324E-2"/>
    <n v="584878.68144000042"/>
    <n v="172023.14159999994"/>
    <n v="0"/>
    <n v="756901.8230400004"/>
    <s v="MAYO"/>
    <x v="1"/>
    <x v="1"/>
    <x v="0"/>
    <n v="202205"/>
    <x v="4"/>
    <x v="0"/>
  </r>
  <r>
    <s v="APR10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1"/>
  </r>
  <r>
    <s v="APR11"/>
    <n v="0"/>
    <n v="9.7586809242661554E-3"/>
    <n v="0"/>
    <n v="9.7586809242661554E-3"/>
    <n v="0"/>
    <n v="1.5824887985296472E-2"/>
    <n v="0"/>
    <n v="1.5824887985296472E-2"/>
    <n v="0"/>
    <n v="1929553.6881599971"/>
    <n v="0"/>
    <n v="1929553.6881599971"/>
    <s v="MAYO"/>
    <x v="1"/>
    <x v="0"/>
    <x v="0"/>
    <n v="202205"/>
    <x v="4"/>
    <x v="1"/>
  </r>
  <r>
    <s v="APR12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1"/>
  </r>
  <r>
    <s v="APR13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1"/>
  </r>
  <r>
    <s v="APR14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1"/>
  </r>
  <r>
    <s v="APR2"/>
    <n v="3.6583064108920246E-2"/>
    <n v="0"/>
    <n v="0"/>
    <n v="3.6583064108920246E-2"/>
    <n v="8.577609624355656E-2"/>
    <n v="0"/>
    <n v="0"/>
    <n v="8.577609624355656E-2"/>
    <n v="7233455.7122399919"/>
    <n v="0"/>
    <n v="0"/>
    <n v="7233455.7122399919"/>
    <s v="MAYO"/>
    <x v="1"/>
    <x v="0"/>
    <x v="0"/>
    <n v="202205"/>
    <x v="4"/>
    <x v="1"/>
  </r>
  <r>
    <s v="APR3"/>
    <n v="4.8891729755208863E-2"/>
    <n v="0"/>
    <n v="0"/>
    <n v="4.8891729755208863E-2"/>
    <n v="7.4489618547283157E-2"/>
    <n v="0"/>
    <n v="0"/>
    <n v="7.4489618547283157E-2"/>
    <n v="9667209.9643199816"/>
    <n v="0"/>
    <n v="0"/>
    <n v="9667209.9643199816"/>
    <s v="MAYO"/>
    <x v="1"/>
    <x v="0"/>
    <x v="0"/>
    <n v="202205"/>
    <x v="4"/>
    <x v="1"/>
  </r>
  <r>
    <s v="APR4"/>
    <n v="0"/>
    <n v="1.5678617238191098E-4"/>
    <n v="0"/>
    <n v="1.5678617238191098E-4"/>
    <n v="0"/>
    <n v="9.4071703429146592E-4"/>
    <n v="0"/>
    <n v="9.4071703429146592E-4"/>
    <n v="0"/>
    <n v="31000.843200000003"/>
    <n v="0"/>
    <n v="31000.843200000003"/>
    <s v="MAYO"/>
    <x v="1"/>
    <x v="0"/>
    <x v="0"/>
    <n v="202205"/>
    <x v="4"/>
    <x v="1"/>
  </r>
  <r>
    <s v="APR5"/>
    <n v="6.7960366506462097E-4"/>
    <n v="0"/>
    <n v="0"/>
    <n v="6.7960366506462097E-4"/>
    <n v="5.0970274879846549E-3"/>
    <n v="0"/>
    <n v="0"/>
    <n v="5.0970274879846549E-3"/>
    <n v="134375.92320000002"/>
    <n v="0"/>
    <n v="0"/>
    <n v="134375.92320000002"/>
    <s v="MAYO"/>
    <x v="1"/>
    <x v="0"/>
    <x v="0"/>
    <n v="202205"/>
    <x v="4"/>
    <x v="1"/>
  </r>
  <r>
    <s v="APR6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1"/>
  </r>
  <r>
    <s v="APR8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1"/>
  </r>
  <r>
    <s v="APR9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1"/>
  </r>
  <r>
    <s v="CAT1"/>
    <n v="6.6289713610594853E-2"/>
    <n v="0"/>
    <n v="0"/>
    <n v="6.6289713610594853E-2"/>
    <n v="3.6827618672553061E-2"/>
    <n v="0"/>
    <n v="0"/>
    <n v="3.6827618672553061E-2"/>
    <n v="13107259.308615219"/>
    <n v="0"/>
    <n v="0"/>
    <n v="13107259.308615219"/>
    <s v="MAYO"/>
    <x v="1"/>
    <x v="2"/>
    <x v="1"/>
    <n v="202205"/>
    <x v="4"/>
    <x v="2"/>
  </r>
  <r>
    <s v="CAT10"/>
    <n v="0"/>
    <n v="0"/>
    <n v="0"/>
    <n v="0"/>
    <n v="0"/>
    <n v="0"/>
    <n v="0"/>
    <n v="0"/>
    <n v="0"/>
    <n v="0"/>
    <n v="0"/>
    <n v="0"/>
    <s v="MAYO"/>
    <x v="1"/>
    <x v="2"/>
    <x v="1"/>
    <n v="202205"/>
    <x v="4"/>
    <x v="2"/>
  </r>
  <r>
    <s v="CAT11"/>
    <n v="0"/>
    <n v="0"/>
    <n v="0"/>
    <n v="0"/>
    <n v="0"/>
    <n v="0"/>
    <n v="0"/>
    <n v="0"/>
    <n v="0"/>
    <n v="0"/>
    <n v="0"/>
    <n v="0"/>
    <s v="MAYO"/>
    <x v="1"/>
    <x v="2"/>
    <x v="1"/>
    <n v="202205"/>
    <x v="4"/>
    <x v="2"/>
  </r>
  <r>
    <s v="CAT2"/>
    <n v="8.0506095917314592E-3"/>
    <n v="0"/>
    <n v="0"/>
    <n v="8.0506095917314592E-3"/>
    <n v="1.4637471984966177E-2"/>
    <n v="0"/>
    <n v="0"/>
    <n v="1.4637471984966177E-2"/>
    <n v="1591822.0454400026"/>
    <n v="0"/>
    <n v="0"/>
    <n v="1591822.0454400026"/>
    <s v="MAYO"/>
    <x v="1"/>
    <x v="2"/>
    <x v="1"/>
    <n v="202205"/>
    <x v="4"/>
    <x v="2"/>
  </r>
  <r>
    <s v="CAT3"/>
    <n v="7.512355691044509E-3"/>
    <n v="0"/>
    <n v="0"/>
    <n v="7.512355691044509E-3"/>
    <n v="1.1707567310718559E-2"/>
    <n v="0"/>
    <n v="0"/>
    <n v="1.1707567310718559E-2"/>
    <n v="1485394.7723999985"/>
    <n v="0"/>
    <n v="0"/>
    <n v="1485394.7723999985"/>
    <s v="MAYO"/>
    <x v="1"/>
    <x v="2"/>
    <x v="1"/>
    <n v="202205"/>
    <x v="4"/>
    <x v="2"/>
  </r>
  <r>
    <s v="CAT4"/>
    <n v="2.4757006856080701E-2"/>
    <n v="0"/>
    <n v="0"/>
    <n v="2.4757006856080701E-2"/>
    <n v="3.9505862004384371E-2"/>
    <n v="0"/>
    <n v="0"/>
    <n v="3.9505862004384371E-2"/>
    <n v="4895126.1197778247"/>
    <n v="0"/>
    <n v="0"/>
    <n v="4895126.1197778247"/>
    <s v="MAYO"/>
    <x v="1"/>
    <x v="2"/>
    <x v="1"/>
    <n v="202205"/>
    <x v="4"/>
    <x v="2"/>
  </r>
  <r>
    <s v="CAT5"/>
    <n v="0"/>
    <n v="0"/>
    <n v="0"/>
    <n v="0"/>
    <n v="0"/>
    <n v="0"/>
    <n v="0"/>
    <n v="0"/>
    <n v="0"/>
    <n v="0"/>
    <n v="0"/>
    <n v="0"/>
    <s v="MAYO"/>
    <x v="1"/>
    <x v="2"/>
    <x v="1"/>
    <n v="202205"/>
    <x v="4"/>
    <x v="2"/>
  </r>
  <r>
    <s v="CAT6"/>
    <n v="0"/>
    <n v="0"/>
    <n v="0"/>
    <n v="0"/>
    <n v="0"/>
    <n v="0"/>
    <n v="0"/>
    <n v="0"/>
    <n v="0"/>
    <n v="0"/>
    <n v="0"/>
    <n v="0"/>
    <s v="MAYO"/>
    <x v="1"/>
    <x v="2"/>
    <x v="1"/>
    <n v="202205"/>
    <x v="4"/>
    <x v="2"/>
  </r>
  <r>
    <s v="CAT7"/>
    <n v="8.0436150748927175E-3"/>
    <n v="0"/>
    <n v="0"/>
    <n v="8.0436150748927175E-3"/>
    <n v="8.6181590088136185E-3"/>
    <n v="0"/>
    <n v="0"/>
    <n v="8.6181590088136185E-3"/>
    <n v="1590439.0413364989"/>
    <n v="0"/>
    <n v="0"/>
    <n v="1590439.0413364989"/>
    <s v="MAYO"/>
    <x v="1"/>
    <x v="2"/>
    <x v="1"/>
    <n v="202205"/>
    <x v="4"/>
    <x v="2"/>
  </r>
  <r>
    <s v="CAT8"/>
    <n v="0"/>
    <n v="0"/>
    <n v="0"/>
    <n v="0"/>
    <n v="0"/>
    <n v="0"/>
    <n v="0"/>
    <n v="0"/>
    <n v="0"/>
    <n v="0"/>
    <n v="0"/>
    <n v="0"/>
    <s v="MAYO"/>
    <x v="1"/>
    <x v="2"/>
    <x v="1"/>
    <n v="202205"/>
    <x v="4"/>
    <x v="2"/>
  </r>
  <r>
    <s v="CAT9"/>
    <n v="1.1332402930037119E-2"/>
    <n v="0"/>
    <n v="0"/>
    <n v="1.1332402930037119E-2"/>
    <n v="4.2314543916245435E-3"/>
    <n v="0"/>
    <n v="0"/>
    <n v="4.2314543916245435E-3"/>
    <n v="2240720.8555199965"/>
    <n v="0"/>
    <n v="0"/>
    <n v="2240720.8555199965"/>
    <s v="MAYO"/>
    <x v="1"/>
    <x v="2"/>
    <x v="1"/>
    <n v="202205"/>
    <x v="4"/>
    <x v="2"/>
  </r>
  <r>
    <s v="CUR1"/>
    <n v="0"/>
    <n v="0"/>
    <n v="0"/>
    <n v="0"/>
    <n v="0"/>
    <n v="0"/>
    <n v="0"/>
    <n v="0"/>
    <n v="0"/>
    <n v="0"/>
    <n v="0"/>
    <n v="0"/>
    <s v="MAYO"/>
    <x v="1"/>
    <x v="3"/>
    <x v="1"/>
    <n v="202205"/>
    <x v="4"/>
    <x v="3"/>
  </r>
  <r>
    <s v="CUR2"/>
    <n v="5.5855635121263448E-3"/>
    <n v="0"/>
    <n v="0"/>
    <n v="5.5855635121263448E-3"/>
    <n v="9.575251735073724E-3"/>
    <n v="0"/>
    <n v="0"/>
    <n v="9.575251735073724E-3"/>
    <n v="1104416.1356352386"/>
    <n v="0"/>
    <n v="0"/>
    <n v="1104416.1356352386"/>
    <s v="MAYO"/>
    <x v="1"/>
    <x v="3"/>
    <x v="1"/>
    <n v="202205"/>
    <x v="4"/>
    <x v="3"/>
  </r>
  <r>
    <s v="CUR3"/>
    <n v="2.1767462022544608E-3"/>
    <n v="0"/>
    <n v="0"/>
    <n v="2.1767462022544608E-3"/>
    <n v="1.4511641348363013E-2"/>
    <n v="0"/>
    <n v="0"/>
    <n v="1.4511641348363013E-2"/>
    <n v="430401.26994050806"/>
    <n v="0"/>
    <n v="0"/>
    <n v="430401.26994050806"/>
    <s v="MAYO"/>
    <x v="1"/>
    <x v="3"/>
    <x v="1"/>
    <n v="202205"/>
    <x v="4"/>
    <x v="3"/>
  </r>
  <r>
    <s v="CUR4"/>
    <n v="0"/>
    <n v="0"/>
    <n v="0"/>
    <n v="0"/>
    <n v="0"/>
    <n v="0"/>
    <n v="0"/>
    <n v="0"/>
    <n v="0"/>
    <n v="0"/>
    <n v="0"/>
    <n v="0"/>
    <s v="MAYO"/>
    <x v="1"/>
    <x v="3"/>
    <x v="1"/>
    <n v="202205"/>
    <x v="4"/>
    <x v="3"/>
  </r>
  <r>
    <s v="CUR5"/>
    <n v="7.110595554972495E-3"/>
    <n v="0"/>
    <n v="0"/>
    <n v="7.110595554972495E-3"/>
    <n v="2.306139098910006E-2"/>
    <n v="0"/>
    <n v="0"/>
    <n v="2.306139098910006E-2"/>
    <n v="1405955.9877599957"/>
    <n v="0"/>
    <n v="0"/>
    <n v="1405955.9877599957"/>
    <s v="MAYO"/>
    <x v="1"/>
    <x v="3"/>
    <x v="1"/>
    <n v="202205"/>
    <x v="4"/>
    <x v="3"/>
  </r>
  <r>
    <s v="DES10"/>
    <n v="1.2224359110265268E-3"/>
    <n v="0"/>
    <n v="0"/>
    <n v="1.2224359110265268E-3"/>
    <n v="8.1495727401768546E-3"/>
    <n v="0"/>
    <n v="0"/>
    <n v="8.1495727401768546E-3"/>
    <n v="241708.4582399998"/>
    <n v="0"/>
    <n v="0"/>
    <n v="241708.4582399998"/>
    <s v="MAYO"/>
    <x v="1"/>
    <x v="0"/>
    <x v="0"/>
    <n v="202205"/>
    <x v="4"/>
    <x v="4"/>
  </r>
  <r>
    <s v="DES3"/>
    <n v="1.4977232464702582E-2"/>
    <n v="0"/>
    <n v="0"/>
    <n v="1.4977232464702582E-2"/>
    <n v="3.0722528132723019E-2"/>
    <n v="0"/>
    <n v="0"/>
    <n v="3.0722528132723019E-2"/>
    <n v="2961401.6858399967"/>
    <n v="0"/>
    <n v="0"/>
    <n v="2961401.6858399967"/>
    <s v="MAYO"/>
    <x v="1"/>
    <x v="0"/>
    <x v="0"/>
    <n v="202205"/>
    <x v="4"/>
    <x v="4"/>
  </r>
  <r>
    <s v="DES4"/>
    <n v="6.5082270978099356E-3"/>
    <n v="0"/>
    <n v="0"/>
    <n v="6.5082270978099356E-3"/>
    <n v="9.6418179226814126E-3"/>
    <n v="0"/>
    <n v="0"/>
    <n v="9.6418179226814126E-3"/>
    <n v="1286851.5424799991"/>
    <n v="0"/>
    <n v="0"/>
    <n v="1286851.5424799991"/>
    <s v="MAYO"/>
    <x v="1"/>
    <x v="0"/>
    <x v="0"/>
    <n v="202205"/>
    <x v="4"/>
    <x v="4"/>
  </r>
  <r>
    <s v="DES5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4"/>
  </r>
  <r>
    <s v="DES8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4"/>
  </r>
  <r>
    <s v="DES9"/>
    <n v="1.8389771528974929E-2"/>
    <n v="0"/>
    <n v="0"/>
    <n v="1.8389771528974929E-2"/>
    <n v="3.0368430047848477E-2"/>
    <n v="0"/>
    <n v="0"/>
    <n v="3.0368430047848477E-2"/>
    <n v="3636152.4424799988"/>
    <n v="0"/>
    <n v="0"/>
    <n v="3636152.4424799988"/>
    <s v="MAYO"/>
    <x v="1"/>
    <x v="0"/>
    <x v="0"/>
    <n v="202205"/>
    <x v="4"/>
    <x v="4"/>
  </r>
  <r>
    <s v="HER1"/>
    <n v="6.1076071174000239E-3"/>
    <n v="0"/>
    <n v="0"/>
    <n v="6.1076071174000239E-3"/>
    <n v="1.368434911186535E-2"/>
    <n v="0"/>
    <n v="0"/>
    <n v="1.368434911186535E-2"/>
    <n v="1207638.1972800011"/>
    <n v="0"/>
    <n v="0"/>
    <n v="1207638.1972800011"/>
    <s v="MAYO"/>
    <x v="1"/>
    <x v="1"/>
    <x v="0"/>
    <n v="202205"/>
    <x v="4"/>
    <x v="5"/>
  </r>
  <r>
    <s v="HER2"/>
    <n v="2.1733848085646212E-4"/>
    <n v="0"/>
    <n v="0"/>
    <n v="2.1733848085646212E-4"/>
    <n v="2.0062013617519578E-3"/>
    <n v="0"/>
    <n v="0"/>
    <n v="2.0062013617519578E-3"/>
    <n v="42973.663200000017"/>
    <n v="0"/>
    <n v="0"/>
    <n v="42973.663200000017"/>
    <s v="MAYO"/>
    <x v="1"/>
    <x v="1"/>
    <x v="0"/>
    <n v="202205"/>
    <x v="4"/>
    <x v="5"/>
  </r>
  <r>
    <s v="HER3"/>
    <n v="1.9275235320226146E-2"/>
    <n v="0"/>
    <n v="0"/>
    <n v="1.9275235320226146E-2"/>
    <n v="4.4481312277445E-2"/>
    <n v="0"/>
    <n v="0"/>
    <n v="4.4481312277445E-2"/>
    <n v="3811232.449440001"/>
    <n v="0"/>
    <n v="0"/>
    <n v="3811232.449440001"/>
    <s v="MAYO"/>
    <x v="1"/>
    <x v="1"/>
    <x v="0"/>
    <n v="202205"/>
    <x v="4"/>
    <x v="5"/>
  </r>
  <r>
    <s v="HER7"/>
    <n v="0"/>
    <n v="0"/>
    <n v="0"/>
    <n v="0"/>
    <n v="0"/>
    <n v="0"/>
    <n v="0"/>
    <n v="0"/>
    <n v="0"/>
    <n v="0"/>
    <n v="0"/>
    <n v="0"/>
    <s v="MAYO"/>
    <x v="1"/>
    <x v="1"/>
    <x v="0"/>
    <n v="202205"/>
    <x v="4"/>
    <x v="5"/>
  </r>
  <r>
    <s v="HER8"/>
    <n v="0"/>
    <n v="0"/>
    <n v="0"/>
    <n v="0"/>
    <n v="0"/>
    <n v="0"/>
    <n v="0"/>
    <n v="0"/>
    <n v="0"/>
    <n v="0"/>
    <n v="0"/>
    <n v="0"/>
    <s v="MAYO"/>
    <x v="1"/>
    <x v="1"/>
    <x v="0"/>
    <n v="202205"/>
    <x v="4"/>
    <x v="5"/>
  </r>
  <r>
    <s v="HER9"/>
    <n v="4.6669584092580863E-4"/>
    <n v="0"/>
    <n v="0"/>
    <n v="4.6669584092580863E-4"/>
    <n v="2.8001750455548531E-3"/>
    <n v="0"/>
    <n v="0"/>
    <n v="2.8001750455548531E-3"/>
    <n v="92278.319999999978"/>
    <n v="0"/>
    <n v="0"/>
    <n v="92278.319999999978"/>
    <s v="MAYO"/>
    <x v="1"/>
    <x v="1"/>
    <x v="0"/>
    <n v="202205"/>
    <x v="4"/>
    <x v="5"/>
  </r>
  <r>
    <s v="IRY1"/>
    <n v="2.1713963304559134E-2"/>
    <n v="0"/>
    <n v="0"/>
    <n v="2.1713963304559134E-2"/>
    <n v="3.314202117436503E-2"/>
    <n v="0"/>
    <n v="0"/>
    <n v="3.314202117436503E-2"/>
    <n v="4293434.5639581643"/>
    <n v="0"/>
    <n v="0"/>
    <n v="4293434.5639581643"/>
    <s v="MAYO"/>
    <x v="1"/>
    <x v="4"/>
    <x v="0"/>
    <n v="202205"/>
    <x v="4"/>
    <x v="6"/>
  </r>
  <r>
    <s v="IRY2"/>
    <n v="8.266683858537854E-3"/>
    <n v="0"/>
    <n v="0"/>
    <n v="8.266683858537854E-3"/>
    <n v="2.3545927607742444E-2"/>
    <n v="0"/>
    <n v="0"/>
    <n v="2.3545927607742444E-2"/>
    <n v="1634545.7395199963"/>
    <n v="0"/>
    <n v="0"/>
    <n v="1634545.7395199963"/>
    <s v="MAYO"/>
    <x v="1"/>
    <x v="4"/>
    <x v="0"/>
    <n v="202205"/>
    <x v="4"/>
    <x v="6"/>
  </r>
  <r>
    <s v="IRY3"/>
    <n v="3.616958935686723E-3"/>
    <n v="0"/>
    <n v="0"/>
    <n v="3.616958935686723E-3"/>
    <n v="1.7596016443881375E-2"/>
    <n v="0"/>
    <n v="0"/>
    <n v="1.7596016443881375E-2"/>
    <n v="715170.06329443376"/>
    <n v="0"/>
    <n v="0"/>
    <n v="715170.06329443376"/>
    <s v="MAYO"/>
    <x v="1"/>
    <x v="4"/>
    <x v="0"/>
    <n v="202205"/>
    <x v="4"/>
    <x v="6"/>
  </r>
  <r>
    <s v="IRY4"/>
    <n v="0"/>
    <n v="0"/>
    <n v="0"/>
    <n v="0"/>
    <n v="0"/>
    <n v="0"/>
    <n v="0"/>
    <n v="0"/>
    <n v="0"/>
    <n v="0"/>
    <n v="0"/>
    <n v="0"/>
    <s v="MAYO"/>
    <x v="1"/>
    <x v="4"/>
    <x v="0"/>
    <n v="202205"/>
    <x v="4"/>
    <x v="6"/>
  </r>
  <r>
    <s v="JEP1"/>
    <n v="7.5301078556264632E-4"/>
    <n v="0"/>
    <n v="1.2845478106656926E-3"/>
    <n v="2.0375585962283389E-3"/>
    <n v="2.6576851255152301E-3"/>
    <n v="0"/>
    <n v="7.973055376545678E-3"/>
    <n v="1.0630740502060908E-2"/>
    <n v="148890.48528000005"/>
    <n v="0"/>
    <n v="253989.65136000002"/>
    <n v="402880.13664000004"/>
    <s v="MAYO"/>
    <x v="1"/>
    <x v="3"/>
    <x v="1"/>
    <n v="202205"/>
    <x v="4"/>
    <x v="7"/>
  </r>
  <r>
    <s v="JEP2"/>
    <n v="0"/>
    <n v="0"/>
    <n v="1.6288984507614572E-3"/>
    <n v="1.6288984507614572E-3"/>
    <n v="0"/>
    <n v="0"/>
    <n v="1.0110404177140079E-2"/>
    <n v="1.0110404177140079E-2"/>
    <n v="0"/>
    <n v="0"/>
    <n v="322077.03456"/>
    <n v="322077.03456"/>
    <s v="MAYO"/>
    <x v="1"/>
    <x v="3"/>
    <x v="1"/>
    <n v="202205"/>
    <x v="4"/>
    <x v="7"/>
  </r>
  <r>
    <s v="JEP3"/>
    <n v="0"/>
    <n v="0"/>
    <n v="1.9362442459514083E-3"/>
    <n v="1.9362442459514083E-3"/>
    <n v="0"/>
    <n v="0"/>
    <n v="1.2018067733491497E-2"/>
    <n v="1.2018067733491497E-2"/>
    <n v="0"/>
    <n v="0"/>
    <n v="382847.56464"/>
    <n v="382847.56464"/>
    <s v="MAYO"/>
    <x v="1"/>
    <x v="3"/>
    <x v="1"/>
    <n v="202205"/>
    <x v="4"/>
    <x v="7"/>
  </r>
  <r>
    <s v="JEP4"/>
    <n v="1.1412432410995569E-2"/>
    <n v="0"/>
    <n v="7.0415422931423433E-3"/>
    <n v="1.8453974704137913E-2"/>
    <n v="2.9138125304669995E-2"/>
    <n v="0"/>
    <n v="4.3706124578124894E-2"/>
    <n v="7.2844249882794893E-2"/>
    <n v="2256544.836377997"/>
    <n v="0"/>
    <n v="1392302.30064"/>
    <n v="3648847.137017997"/>
    <s v="MAYO"/>
    <x v="1"/>
    <x v="3"/>
    <x v="1"/>
    <n v="202205"/>
    <x v="4"/>
    <x v="7"/>
  </r>
  <r>
    <s v="JLM1"/>
    <n v="0"/>
    <n v="0"/>
    <n v="0"/>
    <n v="0"/>
    <n v="0"/>
    <n v="0"/>
    <n v="0"/>
    <n v="0"/>
    <n v="0"/>
    <n v="0"/>
    <n v="0"/>
    <n v="0"/>
    <s v="MAYO"/>
    <x v="1"/>
    <x v="5"/>
    <x v="0"/>
    <n v="202205"/>
    <x v="4"/>
    <x v="8"/>
  </r>
  <r>
    <s v="JLM2"/>
    <n v="1.3611922643387462E-2"/>
    <n v="0"/>
    <n v="0"/>
    <n v="1.3611922643387462E-2"/>
    <n v="2.041788396508129E-2"/>
    <n v="0"/>
    <n v="0"/>
    <n v="2.041788396508129E-2"/>
    <n v="2691443.2127999994"/>
    <n v="0"/>
    <n v="0"/>
    <n v="2691443.2127999994"/>
    <s v="MAYO"/>
    <x v="1"/>
    <x v="5"/>
    <x v="0"/>
    <n v="202205"/>
    <x v="4"/>
    <x v="8"/>
  </r>
  <r>
    <s v="JLM3"/>
    <n v="5.6782351286638142E-3"/>
    <n v="0"/>
    <n v="0"/>
    <n v="5.6782351286638142E-3"/>
    <n v="4.1717645843244486E-2"/>
    <n v="0"/>
    <n v="0"/>
    <n v="4.1717645843244486E-2"/>
    <n v="1122739.8067199937"/>
    <n v="0"/>
    <n v="0"/>
    <n v="1122739.8067199937"/>
    <s v="MAYO"/>
    <x v="1"/>
    <x v="5"/>
    <x v="0"/>
    <n v="202205"/>
    <x v="4"/>
    <x v="8"/>
  </r>
  <r>
    <s v="K152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9"/>
  </r>
  <r>
    <s v="K153"/>
    <n v="1.0773343847209939E-2"/>
    <n v="0"/>
    <n v="0"/>
    <n v="1.0773343847209939E-2"/>
    <n v="3.917579580803613E-2"/>
    <n v="0"/>
    <n v="0"/>
    <n v="3.917579580803613E-2"/>
    <n v="2130179.838394816"/>
    <n v="0"/>
    <n v="0"/>
    <n v="2130179.838394816"/>
    <s v="MAYO"/>
    <x v="1"/>
    <x v="0"/>
    <x v="0"/>
    <n v="202205"/>
    <x v="4"/>
    <x v="9"/>
  </r>
  <r>
    <s v="K154"/>
    <n v="9.5721561839953763E-3"/>
    <n v="0"/>
    <n v="0"/>
    <n v="9.5721561839953763E-3"/>
    <n v="8.5720801647719627E-3"/>
    <n v="0"/>
    <n v="0"/>
    <n v="8.5720801647719627E-3"/>
    <n v="1892672.7302400032"/>
    <n v="0"/>
    <n v="0"/>
    <n v="1892672.7302400032"/>
    <s v="MAYO"/>
    <x v="1"/>
    <x v="0"/>
    <x v="0"/>
    <n v="202205"/>
    <x v="4"/>
    <x v="9"/>
  </r>
  <r>
    <s v="K155"/>
    <n v="1.438031666907383E-3"/>
    <n v="0"/>
    <n v="0"/>
    <n v="1.438031666907383E-3"/>
    <n v="9.5868777793825539E-3"/>
    <n v="0"/>
    <n v="0"/>
    <n v="9.5868777793825539E-3"/>
    <n v="284337.53783999966"/>
    <n v="0"/>
    <n v="0"/>
    <n v="284337.53783999966"/>
    <s v="MAYO"/>
    <x v="1"/>
    <x v="0"/>
    <x v="0"/>
    <n v="202205"/>
    <x v="4"/>
    <x v="9"/>
  </r>
  <r>
    <s v="K156"/>
    <n v="8.5493952023776019E-4"/>
    <n v="0"/>
    <n v="0"/>
    <n v="8.5493952023776019E-4"/>
    <n v="1.8998656005283561E-3"/>
    <n v="0"/>
    <n v="0"/>
    <n v="1.8998656005283561E-3"/>
    <n v="169044.53759999998"/>
    <n v="0"/>
    <n v="0"/>
    <n v="169044.53759999998"/>
    <s v="MAYO"/>
    <x v="1"/>
    <x v="0"/>
    <x v="0"/>
    <n v="202205"/>
    <x v="4"/>
    <x v="9"/>
  </r>
  <r>
    <s v="K157"/>
    <n v="2.6359152414216113E-2"/>
    <n v="0"/>
    <n v="0"/>
    <n v="2.6359152414216113E-2"/>
    <n v="2.0061304712444758E-2"/>
    <n v="0"/>
    <n v="0"/>
    <n v="2.0061304712444758E-2"/>
    <n v="5211913.3879200015"/>
    <n v="0"/>
    <n v="0"/>
    <n v="5211913.3879200015"/>
    <s v="MAYO"/>
    <x v="1"/>
    <x v="0"/>
    <x v="0"/>
    <n v="202205"/>
    <x v="4"/>
    <x v="9"/>
  </r>
  <r>
    <s v="K158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9"/>
  </r>
  <r>
    <s v="K159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9"/>
  </r>
  <r>
    <s v="K301"/>
    <n v="6.4473853197631575E-2"/>
    <n v="0"/>
    <n v="0"/>
    <n v="6.4473853197631575E-2"/>
    <n v="0.10490660859275582"/>
    <n v="0"/>
    <n v="0"/>
    <n v="0.10490660859275582"/>
    <n v="12748214.865599964"/>
    <n v="0"/>
    <n v="0"/>
    <n v="12748214.865599964"/>
    <s v="MAYO"/>
    <x v="1"/>
    <x v="0"/>
    <x v="0"/>
    <n v="202205"/>
    <x v="4"/>
    <x v="10"/>
  </r>
  <r>
    <s v="K302"/>
    <n v="2.9054698978269226E-2"/>
    <n v="0"/>
    <n v="0"/>
    <n v="2.9054698978269226E-2"/>
    <n v="1.0315277743764208E-2"/>
    <n v="0"/>
    <n v="0"/>
    <n v="1.0315277743764208E-2"/>
    <n v="5744895.4430399975"/>
    <n v="0"/>
    <n v="0"/>
    <n v="5744895.4430399975"/>
    <s v="MAYO"/>
    <x v="1"/>
    <x v="0"/>
    <x v="0"/>
    <n v="202205"/>
    <x v="4"/>
    <x v="10"/>
  </r>
  <r>
    <s v="K303"/>
    <n v="1.2209897446738829E-2"/>
    <n v="0"/>
    <n v="0"/>
    <n v="1.2209897446738829E-2"/>
    <n v="2.3632059574333307E-2"/>
    <n v="0"/>
    <n v="0"/>
    <n v="2.3632059574333307E-2"/>
    <n v="2414225.1225600033"/>
    <n v="0"/>
    <n v="0"/>
    <n v="2414225.1225600033"/>
    <s v="MAYO"/>
    <x v="1"/>
    <x v="5"/>
    <x v="0"/>
    <n v="202205"/>
    <x v="4"/>
    <x v="10"/>
  </r>
  <r>
    <s v="K304"/>
    <n v="3.2762260704514226E-2"/>
    <n v="5.6753522480260943E-3"/>
    <n v="0"/>
    <n v="3.843761295254032E-2"/>
    <n v="4.6434700211122545E-2"/>
    <n v="1.5478233403707494E-2"/>
    <n v="0"/>
    <n v="6.1912933614830037E-2"/>
    <n v="6477980.1148799919"/>
    <n v="1122169.7836800027"/>
    <n v="0"/>
    <n v="7600149.898559995"/>
    <s v="MAYO"/>
    <x v="1"/>
    <x v="5"/>
    <x v="0"/>
    <n v="202205"/>
    <x v="4"/>
    <x v="10"/>
  </r>
  <r>
    <s v="K305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10"/>
  </r>
  <r>
    <s v="K306"/>
    <n v="9.7495714940546326E-3"/>
    <n v="0"/>
    <n v="0"/>
    <n v="9.7495714940546326E-3"/>
    <n v="1.7205126165978822E-2"/>
    <n v="0"/>
    <n v="0"/>
    <n v="1.7205126165978822E-2"/>
    <n v="1927752.5088000041"/>
    <n v="0"/>
    <n v="0"/>
    <n v="1927752.5088000041"/>
    <s v="MAYO"/>
    <x v="1"/>
    <x v="5"/>
    <x v="0"/>
    <n v="202205"/>
    <x v="4"/>
    <x v="10"/>
  </r>
  <r>
    <s v="K307"/>
    <n v="1.8003459615991868E-2"/>
    <n v="0"/>
    <n v="0"/>
    <n v="1.8003459615991868E-2"/>
    <n v="3.6411491358185964E-2"/>
    <n v="0"/>
    <n v="0"/>
    <n v="3.6411491358185964E-2"/>
    <n v="3559768.187039989"/>
    <n v="0"/>
    <n v="0"/>
    <n v="3559768.187039989"/>
    <s v="MAYO"/>
    <x v="1"/>
    <x v="5"/>
    <x v="0"/>
    <n v="202205"/>
    <x v="4"/>
    <x v="10"/>
  </r>
  <r>
    <s v="K308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10"/>
  </r>
  <r>
    <s v="MCE1"/>
    <n v="2.4317807083379739E-3"/>
    <n v="0"/>
    <n v="0"/>
    <n v="2.4317807083379739E-3"/>
    <n v="1.4590684250027847E-2"/>
    <n v="0"/>
    <n v="0"/>
    <n v="1.4590684250027847E-2"/>
    <n v="480828.45120000001"/>
    <n v="0"/>
    <n v="0"/>
    <n v="480828.45120000001"/>
    <s v="MAYO"/>
    <x v="1"/>
    <x v="0"/>
    <x v="0"/>
    <n v="202205"/>
    <x v="4"/>
    <x v="11"/>
  </r>
  <r>
    <s v="MCE2"/>
    <n v="4.9126649081920907E-3"/>
    <n v="0"/>
    <n v="0"/>
    <n v="4.9126649081920907E-3"/>
    <n v="1.551367865744871E-2"/>
    <n v="0"/>
    <n v="0"/>
    <n v="1.551367865744871E-2"/>
    <n v="971365.98336000054"/>
    <n v="0"/>
    <n v="0"/>
    <n v="971365.98336000054"/>
    <s v="MAYO"/>
    <x v="1"/>
    <x v="0"/>
    <x v="0"/>
    <n v="202205"/>
    <x v="4"/>
    <x v="11"/>
  </r>
  <r>
    <s v="MCE3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11"/>
  </r>
  <r>
    <s v="MCE4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11"/>
  </r>
  <r>
    <s v="MCE5"/>
    <n v="2.8881974256788358E-3"/>
    <n v="0"/>
    <n v="0"/>
    <n v="2.8881974256788358E-3"/>
    <n v="1.7329184554073E-2"/>
    <n v="0"/>
    <n v="0"/>
    <n v="1.7329184554073E-2"/>
    <n v="571074.31200000015"/>
    <n v="0"/>
    <n v="0"/>
    <n v="571074.31200000015"/>
    <s v="MAYO"/>
    <x v="1"/>
    <x v="0"/>
    <x v="0"/>
    <n v="202205"/>
    <x v="4"/>
    <x v="11"/>
  </r>
  <r>
    <s v="MCE6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11"/>
  </r>
  <r>
    <s v="MCE7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11"/>
  </r>
  <r>
    <s v="MPO1"/>
    <n v="6.6331491850257232E-2"/>
    <n v="0"/>
    <n v="0"/>
    <n v="6.6331491850257232E-2"/>
    <n v="8.1722577228242627E-3"/>
    <n v="0"/>
    <n v="0"/>
    <n v="8.1722577228242627E-3"/>
    <n v="13115519.990263743"/>
    <n v="0"/>
    <n v="0"/>
    <n v="13115519.990263743"/>
    <s v="MAYO"/>
    <x v="1"/>
    <x v="4"/>
    <x v="0"/>
    <n v="202205"/>
    <x v="4"/>
    <x v="12"/>
  </r>
  <r>
    <s v="MPO2"/>
    <n v="0"/>
    <n v="0"/>
    <n v="0"/>
    <n v="0"/>
    <n v="0"/>
    <n v="0"/>
    <n v="0"/>
    <n v="0"/>
    <n v="0"/>
    <n v="0"/>
    <n v="0"/>
    <n v="0"/>
    <s v="MAYO"/>
    <x v="1"/>
    <x v="2"/>
    <x v="1"/>
    <n v="202205"/>
    <x v="4"/>
    <x v="12"/>
  </r>
  <r>
    <s v="MPO3"/>
    <n v="2.4623108954005681E-2"/>
    <n v="0"/>
    <n v="0"/>
    <n v="2.4623108954005681E-2"/>
    <n v="3.0778886192507737E-2"/>
    <n v="0"/>
    <n v="0"/>
    <n v="3.0778886192507737E-2"/>
    <n v="4868650.9032203676"/>
    <n v="0"/>
    <n v="0"/>
    <n v="4868650.9032203676"/>
    <s v="MAYO"/>
    <x v="1"/>
    <x v="4"/>
    <x v="0"/>
    <n v="202205"/>
    <x v="4"/>
    <x v="12"/>
  </r>
  <r>
    <s v="NAR2"/>
    <n v="4.2054115821924185E-2"/>
    <n v="0"/>
    <n v="6.3839265004818401E-4"/>
    <n v="4.2692508471972368E-2"/>
    <n v="4.7879448753613846E-3"/>
    <n v="0"/>
    <n v="4.7879448753613846E-3"/>
    <n v="9.5758897507227693E-3"/>
    <n v="8315229.785279993"/>
    <n v="0"/>
    <n v="126227.39712000002"/>
    <n v="8441457.1823999938"/>
    <s v="MAYO"/>
    <x v="1"/>
    <x v="6"/>
    <x v="0"/>
    <n v="202205"/>
    <x v="4"/>
    <x v="13"/>
  </r>
  <r>
    <s v="NAR4"/>
    <n v="0"/>
    <n v="0"/>
    <n v="3.2201776731641124E-3"/>
    <n v="3.2201776731641124E-3"/>
    <n v="0"/>
    <n v="0"/>
    <n v="2.415133254873094E-2"/>
    <n v="2.415133254873094E-2"/>
    <n v="0"/>
    <n v="0"/>
    <n v="636715.73586689308"/>
    <n v="636715.73586689308"/>
    <s v="MAYO"/>
    <x v="1"/>
    <x v="6"/>
    <x v="0"/>
    <n v="202205"/>
    <x v="4"/>
    <x v="13"/>
  </r>
  <r>
    <s v="NAR5"/>
    <n v="1.1712938603460177E-2"/>
    <n v="0"/>
    <n v="3.7706035230317043E-3"/>
    <n v="1.5483542126491881E-2"/>
    <n v="9.6270728247617628E-3"/>
    <n v="0"/>
    <n v="4.8135364123808935E-3"/>
    <n v="1.4440609237142656E-2"/>
    <n v="2315962.9930412774"/>
    <n v="0"/>
    <n v="745549.73063657503"/>
    <n v="3061512.7236778522"/>
    <s v="MAYO"/>
    <x v="1"/>
    <x v="6"/>
    <x v="0"/>
    <n v="202205"/>
    <x v="4"/>
    <x v="13"/>
  </r>
  <r>
    <s v="NAR6"/>
    <n v="3.4694700493230592E-3"/>
    <n v="0"/>
    <n v="1.8503840263056385E-3"/>
    <n v="5.3198540756286975E-3"/>
    <n v="1.3877880197292237E-2"/>
    <n v="0"/>
    <n v="1.3877880197292237E-2"/>
    <n v="2.7755760394584474E-2"/>
    <n v="686007.54360000289"/>
    <n v="0"/>
    <n v="365870.68992000044"/>
    <n v="1051878.2335200033"/>
    <s v="MAYO"/>
    <x v="1"/>
    <x v="6"/>
    <x v="0"/>
    <n v="202205"/>
    <x v="4"/>
    <x v="13"/>
  </r>
  <r>
    <s v="NAR8"/>
    <n v="6.4598956726903481E-2"/>
    <n v="0"/>
    <n v="8.429808913538216E-3"/>
    <n v="7.3028765640441695E-2"/>
    <n v="1.5972269520388133E-2"/>
    <n v="0"/>
    <n v="5.3240898401293877E-3"/>
    <n v="2.1296359360517519E-2"/>
    <n v="12772951.198120942"/>
    <n v="0"/>
    <n v="1666799.9503042297"/>
    <n v="14439751.148425173"/>
    <s v="MAYO"/>
    <x v="1"/>
    <x v="6"/>
    <x v="0"/>
    <n v="202205"/>
    <x v="4"/>
    <x v="13"/>
  </r>
  <r>
    <s v="PBU1"/>
    <n v="7.2954839060288025E-3"/>
    <n v="0"/>
    <n v="0"/>
    <n v="7.2954839060288025E-3"/>
    <n v="3.2666345847890937E-2"/>
    <n v="0"/>
    <n v="0"/>
    <n v="3.2666345847890937E-2"/>
    <n v="1442513.3875200034"/>
    <n v="0"/>
    <n v="0"/>
    <n v="1442513.3875200034"/>
    <s v="MAYO"/>
    <x v="1"/>
    <x v="6"/>
    <x v="0"/>
    <n v="202205"/>
    <x v="4"/>
    <x v="14"/>
  </r>
  <r>
    <s v="PBU2"/>
    <n v="0"/>
    <n v="0"/>
    <n v="0"/>
    <n v="0"/>
    <n v="0"/>
    <n v="0"/>
    <n v="0"/>
    <n v="0"/>
    <n v="0"/>
    <n v="0"/>
    <n v="0"/>
    <n v="0"/>
    <s v="MAYO"/>
    <x v="1"/>
    <x v="6"/>
    <x v="0"/>
    <n v="202205"/>
    <x v="4"/>
    <x v="14"/>
  </r>
  <r>
    <s v="PBU3"/>
    <n v="1.3144021663834491E-2"/>
    <n v="0"/>
    <n v="0"/>
    <n v="1.3144021663834491E-2"/>
    <n v="2.9948403791015498E-2"/>
    <n v="0"/>
    <n v="0"/>
    <n v="2.9948403791015498E-2"/>
    <n v="2598926.6044799951"/>
    <n v="0"/>
    <n v="0"/>
    <n v="2598926.6044799951"/>
    <s v="MAYO"/>
    <x v="1"/>
    <x v="6"/>
    <x v="0"/>
    <n v="202205"/>
    <x v="4"/>
    <x v="14"/>
  </r>
  <r>
    <s v="PBU4"/>
    <n v="3.3937885250433161E-3"/>
    <n v="0"/>
    <n v="0"/>
    <n v="3.3937885250433161E-3"/>
    <n v="5.3586134605947133E-3"/>
    <n v="0"/>
    <n v="0"/>
    <n v="5.3586134605947133E-3"/>
    <n v="671043.27072000061"/>
    <n v="0"/>
    <n v="0"/>
    <n v="671043.27072000061"/>
    <s v="MAYO"/>
    <x v="1"/>
    <x v="6"/>
    <x v="0"/>
    <n v="202205"/>
    <x v="4"/>
    <x v="14"/>
  </r>
  <r>
    <s v="PBU5"/>
    <n v="9.6373872659637448E-3"/>
    <n v="0"/>
    <n v="0"/>
    <n v="9.6373872659637448E-3"/>
    <n v="2.9653499279888519E-3"/>
    <n v="0"/>
    <n v="0"/>
    <n v="2.9653499279888519E-3"/>
    <n v="1905570.6696000015"/>
    <n v="0"/>
    <n v="0"/>
    <n v="1905570.6696000015"/>
    <s v="MAYO"/>
    <x v="1"/>
    <x v="0"/>
    <x v="0"/>
    <n v="202205"/>
    <x v="4"/>
    <x v="14"/>
  </r>
  <r>
    <s v="PFO1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15"/>
  </r>
  <r>
    <s v="PFO10"/>
    <n v="2.2782318691310899E-3"/>
    <n v="0"/>
    <n v="0"/>
    <n v="2.2782318691310899E-3"/>
    <n v="8.5433695092415902E-3"/>
    <n v="0"/>
    <n v="0"/>
    <n v="8.5433695092415902E-3"/>
    <n v="450467.71584000066"/>
    <n v="0"/>
    <n v="0"/>
    <n v="450467.71584000066"/>
    <s v="MAYO"/>
    <x v="1"/>
    <x v="0"/>
    <x v="0"/>
    <n v="202205"/>
    <x v="4"/>
    <x v="15"/>
  </r>
  <r>
    <s v="PFO11"/>
    <n v="7.7701903743002147E-3"/>
    <n v="0"/>
    <n v="0"/>
    <n v="7.7701903743002147E-3"/>
    <n v="7.9921958135659096E-3"/>
    <n v="0"/>
    <n v="0"/>
    <n v="7.9921958135659096E-3"/>
    <n v="1536375.6240000019"/>
    <n v="0"/>
    <n v="0"/>
    <n v="1536375.6240000019"/>
    <s v="MAYO"/>
    <x v="1"/>
    <x v="0"/>
    <x v="0"/>
    <n v="202205"/>
    <x v="4"/>
    <x v="15"/>
  </r>
  <r>
    <s v="PFO12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15"/>
  </r>
  <r>
    <s v="PFO14"/>
    <n v="2.1131278772045792E-3"/>
    <n v="0"/>
    <n v="0"/>
    <n v="2.1131278772045792E-3"/>
    <n v="1.5214520715872993E-2"/>
    <n v="0"/>
    <n v="0"/>
    <n v="1.5214520715872993E-2"/>
    <n v="417822.21600000007"/>
    <n v="0"/>
    <n v="0"/>
    <n v="417822.21600000007"/>
    <s v="MAYO"/>
    <x v="1"/>
    <x v="0"/>
    <x v="0"/>
    <n v="202205"/>
    <x v="4"/>
    <x v="15"/>
  </r>
  <r>
    <s v="PFO15"/>
    <n v="2.2689452126508987E-3"/>
    <n v="0"/>
    <n v="0"/>
    <n v="2.2689452126508987E-3"/>
    <n v="6.3319401283280837E-3"/>
    <n v="0"/>
    <n v="0"/>
    <n v="6.3319401283280837E-3"/>
    <n v="448631.49407999945"/>
    <n v="0"/>
    <n v="0"/>
    <n v="448631.49407999945"/>
    <s v="MAYO"/>
    <x v="1"/>
    <x v="0"/>
    <x v="0"/>
    <n v="202205"/>
    <x v="4"/>
    <x v="15"/>
  </r>
  <r>
    <s v="PFO16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15"/>
  </r>
  <r>
    <s v="PFO17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15"/>
  </r>
  <r>
    <s v="PFO2"/>
    <n v="1.3918961246378325E-2"/>
    <n v="0"/>
    <n v="0"/>
    <n v="1.3918961246378325E-2"/>
    <n v="1.4398925427287986E-2"/>
    <n v="0"/>
    <n v="0"/>
    <n v="1.4398925427287986E-2"/>
    <n v="2752153.0027200072"/>
    <n v="0"/>
    <n v="0"/>
    <n v="2752153.0027200072"/>
    <s v="MAYO"/>
    <x v="1"/>
    <x v="0"/>
    <x v="0"/>
    <n v="202205"/>
    <x v="4"/>
    <x v="15"/>
  </r>
  <r>
    <s v="PFO3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15"/>
  </r>
  <r>
    <s v="PFO4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15"/>
  </r>
  <r>
    <s v="PFO5"/>
    <n v="9.9995196166235761E-4"/>
    <n v="0"/>
    <n v="0"/>
    <n v="9.9995196166235761E-4"/>
    <n v="8.5710168142487855E-3"/>
    <n v="0"/>
    <n v="0"/>
    <n v="8.5710168142487855E-3"/>
    <n v="197717.39752353131"/>
    <n v="0"/>
    <n v="0"/>
    <n v="197717.39752353131"/>
    <s v="MAYO"/>
    <x v="1"/>
    <x v="0"/>
    <x v="0"/>
    <n v="202205"/>
    <x v="4"/>
    <x v="15"/>
  </r>
  <r>
    <s v="PFO6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15"/>
  </r>
  <r>
    <s v="PFO7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15"/>
  </r>
  <r>
    <s v="PFO8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15"/>
  </r>
  <r>
    <s v="PFO9"/>
    <n v="0"/>
    <n v="0"/>
    <n v="0"/>
    <n v="0"/>
    <n v="0"/>
    <n v="0"/>
    <n v="0"/>
    <n v="0"/>
    <n v="0"/>
    <n v="0"/>
    <n v="0"/>
    <n v="0"/>
    <s v="MAYO"/>
    <x v="1"/>
    <x v="0"/>
    <x v="0"/>
    <n v="202205"/>
    <x v="4"/>
    <x v="15"/>
  </r>
  <r>
    <s v="PIH1"/>
    <n v="0"/>
    <n v="0"/>
    <n v="0"/>
    <n v="0"/>
    <n v="0"/>
    <n v="0"/>
    <n v="0"/>
    <n v="0"/>
    <n v="0"/>
    <n v="0"/>
    <n v="0"/>
    <n v="0"/>
    <s v="MAYO"/>
    <x v="1"/>
    <x v="1"/>
    <x v="0"/>
    <n v="202205"/>
    <x v="4"/>
    <x v="16"/>
  </r>
  <r>
    <s v="PIH2"/>
    <n v="0"/>
    <n v="0"/>
    <n v="0"/>
    <n v="0"/>
    <n v="0"/>
    <n v="0"/>
    <n v="0"/>
    <n v="0"/>
    <n v="0"/>
    <n v="0"/>
    <n v="0"/>
    <n v="0"/>
    <s v="MAYO"/>
    <x v="1"/>
    <x v="1"/>
    <x v="0"/>
    <n v="202205"/>
    <x v="4"/>
    <x v="16"/>
  </r>
  <r>
    <s v="PIH3"/>
    <n v="1.1569029542024186E-2"/>
    <n v="0"/>
    <n v="0"/>
    <n v="1.1569029542024186E-2"/>
    <n v="2.9537947766870479E-2"/>
    <n v="0"/>
    <n v="0"/>
    <n v="2.9537947766870479E-2"/>
    <n v="2287508.3010179899"/>
    <n v="0"/>
    <n v="0"/>
    <n v="2287508.3010179899"/>
    <s v="MAYO"/>
    <x v="1"/>
    <x v="1"/>
    <x v="0"/>
    <n v="202205"/>
    <x v="4"/>
    <x v="16"/>
  </r>
  <r>
    <s v="PIH4"/>
    <n v="4.3744169150473775E-4"/>
    <n v="0"/>
    <n v="0"/>
    <n v="4.3744169150473775E-4"/>
    <n v="4.0379233061975817E-3"/>
    <n v="0"/>
    <n v="0"/>
    <n v="4.0379233061975817E-3"/>
    <n v="86493.987840000016"/>
    <n v="0"/>
    <n v="0"/>
    <n v="86493.987840000016"/>
    <s v="MAYO"/>
    <x v="1"/>
    <x v="1"/>
    <x v="0"/>
    <n v="202205"/>
    <x v="4"/>
    <x v="16"/>
  </r>
  <r>
    <s v="SGA1"/>
    <n v="2.3194239800121991E-2"/>
    <n v="0"/>
    <n v="6.1499878257899243E-3"/>
    <n v="2.9344227625911917E-2"/>
    <n v="3.1628508818348187E-2"/>
    <n v="0"/>
    <n v="1.0542836272782727E-2"/>
    <n v="4.2171345091130914E-2"/>
    <n v="4586125.0406400003"/>
    <n v="0"/>
    <n v="1216018.0032000004"/>
    <n v="5802143.0438400004"/>
    <s v="MAYO"/>
    <x v="1"/>
    <x v="7"/>
    <x v="1"/>
    <n v="202205"/>
    <x v="4"/>
    <x v="17"/>
  </r>
  <r>
    <s v="SGA2"/>
    <n v="0"/>
    <n v="0"/>
    <n v="8.6278473639914595E-3"/>
    <n v="8.6278473639914595E-3"/>
    <n v="0"/>
    <n v="0"/>
    <n v="1.4790595481128216E-2"/>
    <n v="1.4790595481128216E-2"/>
    <n v="0"/>
    <n v="0"/>
    <n v="1705957.4784000001"/>
    <n v="1705957.4784000001"/>
    <s v="MAYO"/>
    <x v="1"/>
    <x v="7"/>
    <x v="1"/>
    <n v="202205"/>
    <x v="4"/>
    <x v="17"/>
  </r>
  <r>
    <s v="SGA3"/>
    <n v="0"/>
    <n v="0"/>
    <n v="4.0947538630293056E-3"/>
    <n v="4.0947538630293056E-3"/>
    <n v="0"/>
    <n v="0"/>
    <n v="7.0195780509073801E-3"/>
    <n v="7.0195780509073801E-3"/>
    <n v="0"/>
    <n v="0"/>
    <n v="809642.97120000015"/>
    <n v="809642.97120000015"/>
    <s v="MAYO"/>
    <x v="1"/>
    <x v="7"/>
    <x v="1"/>
    <n v="202205"/>
    <x v="4"/>
    <x v="17"/>
  </r>
  <r>
    <s v="SGA4"/>
    <n v="1.8696189840025309E-4"/>
    <n v="0"/>
    <n v="2.8450723669603737E-4"/>
    <n v="4.7146913509629046E-4"/>
    <n v="4.8772669147892112E-4"/>
    <n v="0"/>
    <n v="4.8772669147892117E-4"/>
    <n v="9.7545338295784234E-4"/>
    <n v="36967.395840000012"/>
    <n v="0"/>
    <n v="56254.732800000013"/>
    <n v="93222.128640000024"/>
    <s v="MAYO"/>
    <x v="1"/>
    <x v="7"/>
    <x v="1"/>
    <n v="202205"/>
    <x v="4"/>
    <x v="17"/>
  </r>
  <r>
    <s v="ACY1"/>
    <n v="3.9822339623431036E-3"/>
    <n v="6.5163828474705298E-3"/>
    <n v="0"/>
    <n v="1.0498616809813633E-2"/>
    <n v="2.1721276158235048E-2"/>
    <n v="1.0860638079117526E-2"/>
    <n v="0"/>
    <n v="3.2581914237352572E-2"/>
    <n v="808297.3430399989"/>
    <n v="1322668.3795199981"/>
    <n v="0"/>
    <n v="2130965.7225599969"/>
    <s v="JUNIO"/>
    <x v="1"/>
    <x v="0"/>
    <x v="0"/>
    <n v="202206"/>
    <x v="5"/>
    <x v="0"/>
  </r>
  <r>
    <s v="ACY2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0"/>
  </r>
  <r>
    <s v="ACY3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0"/>
  </r>
  <r>
    <s v="ACY4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0"/>
  </r>
  <r>
    <s v="ACY5"/>
    <n v="1.0863860752081396E-3"/>
    <n v="0"/>
    <n v="0"/>
    <n v="1.0863860752081396E-3"/>
    <n v="6.5183164512488323E-3"/>
    <n v="0"/>
    <n v="0"/>
    <n v="6.5183164512488323E-3"/>
    <n v="220510.14240000007"/>
    <n v="0"/>
    <n v="0"/>
    <n v="220510.14240000007"/>
    <s v="JUNIO"/>
    <x v="1"/>
    <x v="0"/>
    <x v="0"/>
    <n v="202206"/>
    <x v="5"/>
    <x v="0"/>
  </r>
  <r>
    <s v="ACY6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0"/>
  </r>
  <r>
    <s v="ACY7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0"/>
  </r>
  <r>
    <s v="ACY8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0"/>
  </r>
  <r>
    <s v="ACY9"/>
    <n v="0"/>
    <n v="0"/>
    <n v="0"/>
    <n v="0"/>
    <n v="0"/>
    <n v="0"/>
    <n v="0"/>
    <n v="0"/>
    <n v="0"/>
    <n v="0"/>
    <n v="0"/>
    <n v="0"/>
    <s v="JUNIO"/>
    <x v="1"/>
    <x v="1"/>
    <x v="0"/>
    <n v="202206"/>
    <x v="5"/>
    <x v="0"/>
  </r>
  <r>
    <s v="APR10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1"/>
  </r>
  <r>
    <s v="APR11"/>
    <n v="2.8005108622724709E-2"/>
    <n v="0"/>
    <n v="0"/>
    <n v="2.8005108622724709E-2"/>
    <n v="4.6246968367802017E-2"/>
    <n v="0"/>
    <n v="0"/>
    <n v="4.6246968367802017E-2"/>
    <n v="5684360.8651199965"/>
    <n v="0"/>
    <n v="0"/>
    <n v="5684360.8651199965"/>
    <s v="JUNIO"/>
    <x v="1"/>
    <x v="0"/>
    <x v="0"/>
    <n v="202206"/>
    <x v="5"/>
    <x v="1"/>
  </r>
  <r>
    <s v="APR12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1"/>
  </r>
  <r>
    <s v="APR13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1"/>
  </r>
  <r>
    <s v="APR14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1"/>
  </r>
  <r>
    <s v="APR2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1"/>
  </r>
  <r>
    <s v="APR3"/>
    <n v="3.7280571418653308E-4"/>
    <n v="0"/>
    <n v="0"/>
    <n v="3.7280571418653308E-4"/>
    <n v="2.4853714279102204E-3"/>
    <n v="0"/>
    <n v="0"/>
    <n v="2.4853714279102204E-3"/>
    <n v="75670.558560000005"/>
    <n v="0"/>
    <n v="0"/>
    <n v="75670.558560000005"/>
    <s v="JUNIO"/>
    <x v="1"/>
    <x v="0"/>
    <x v="0"/>
    <n v="202206"/>
    <x v="5"/>
    <x v="1"/>
  </r>
  <r>
    <s v="APR4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1"/>
  </r>
  <r>
    <s v="APR5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1"/>
  </r>
  <r>
    <s v="APR6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1"/>
  </r>
  <r>
    <s v="APR8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1"/>
  </r>
  <r>
    <s v="APR9"/>
    <n v="4.6889201051313178E-3"/>
    <n v="0"/>
    <n v="0"/>
    <n v="4.6889201051313178E-3"/>
    <n v="1.0820584857995348E-2"/>
    <n v="0"/>
    <n v="0"/>
    <n v="1.0820584857995348E-2"/>
    <n v="951737.56703999976"/>
    <n v="0"/>
    <n v="0"/>
    <n v="951737.56703999976"/>
    <s v="JUNIO"/>
    <x v="1"/>
    <x v="0"/>
    <x v="0"/>
    <n v="202206"/>
    <x v="5"/>
    <x v="1"/>
  </r>
  <r>
    <s v="CAT1"/>
    <n v="6.4575460530027062E-3"/>
    <n v="0"/>
    <n v="0"/>
    <n v="6.4575460530027062E-3"/>
    <n v="1.4350102340006023E-2"/>
    <n v="0"/>
    <n v="0"/>
    <n v="1.4350102340006023E-2"/>
    <n v="1310725.930861525"/>
    <n v="0"/>
    <n v="0"/>
    <n v="1310725.930861525"/>
    <s v="JUNIO"/>
    <x v="1"/>
    <x v="2"/>
    <x v="1"/>
    <n v="202206"/>
    <x v="5"/>
    <x v="2"/>
  </r>
  <r>
    <s v="CAT10"/>
    <n v="0"/>
    <n v="0"/>
    <n v="0"/>
    <n v="0"/>
    <n v="0"/>
    <n v="0"/>
    <n v="0"/>
    <n v="0"/>
    <n v="0"/>
    <n v="0"/>
    <n v="0"/>
    <n v="0"/>
    <s v="JUNIO"/>
    <x v="1"/>
    <x v="2"/>
    <x v="1"/>
    <n v="202206"/>
    <x v="5"/>
    <x v="2"/>
  </r>
  <r>
    <s v="CAT11"/>
    <n v="0"/>
    <n v="0"/>
    <n v="0"/>
    <n v="0"/>
    <n v="0"/>
    <n v="0"/>
    <n v="0"/>
    <n v="0"/>
    <n v="0"/>
    <n v="0"/>
    <n v="0"/>
    <n v="0"/>
    <s v="JUNIO"/>
    <x v="1"/>
    <x v="2"/>
    <x v="1"/>
    <n v="202206"/>
    <x v="5"/>
    <x v="2"/>
  </r>
  <r>
    <s v="CAT2"/>
    <n v="7.4859470277389411E-3"/>
    <n v="4.2611793264573606E-3"/>
    <n v="0"/>
    <n v="1.1747126354196301E-2"/>
    <n v="7.1294733597513432E-3"/>
    <n v="5.9458316183125777E-3"/>
    <n v="0"/>
    <n v="1.3075304978063921E-2"/>
    <n v="1519466.4979200049"/>
    <n v="864916.51679999626"/>
    <n v="0"/>
    <n v="2384383.0147200013"/>
    <s v="JUNIO"/>
    <x v="1"/>
    <x v="2"/>
    <x v="1"/>
    <n v="202206"/>
    <x v="5"/>
    <x v="2"/>
  </r>
  <r>
    <s v="CAT3"/>
    <n v="2.9462424356072412E-3"/>
    <n v="0"/>
    <n v="0"/>
    <n v="2.9462424356072412E-3"/>
    <n v="1.1404809428157031E-2"/>
    <n v="0"/>
    <n v="0"/>
    <n v="1.1404809428157031E-2"/>
    <n v="598016.07719999936"/>
    <n v="0"/>
    <n v="0"/>
    <n v="598016.07719999936"/>
    <s v="JUNIO"/>
    <x v="1"/>
    <x v="2"/>
    <x v="1"/>
    <n v="202206"/>
    <x v="5"/>
    <x v="2"/>
  </r>
  <r>
    <s v="CAT4"/>
    <n v="5.3877935671538249E-3"/>
    <n v="0"/>
    <n v="0"/>
    <n v="5.3877935671538249E-3"/>
    <n v="7.6968479530768992E-3"/>
    <n v="0"/>
    <n v="0"/>
    <n v="7.6968479530768992E-3"/>
    <n v="1093592.0054822834"/>
    <n v="0"/>
    <n v="0"/>
    <n v="1093592.0054822834"/>
    <s v="JUNIO"/>
    <x v="1"/>
    <x v="2"/>
    <x v="1"/>
    <n v="202206"/>
    <x v="5"/>
    <x v="2"/>
  </r>
  <r>
    <s v="CAT5"/>
    <n v="0"/>
    <n v="0"/>
    <n v="0"/>
    <n v="0"/>
    <n v="0"/>
    <n v="0"/>
    <n v="0"/>
    <n v="0"/>
    <n v="0"/>
    <n v="0"/>
    <n v="0"/>
    <n v="0"/>
    <s v="JUNIO"/>
    <x v="1"/>
    <x v="2"/>
    <x v="1"/>
    <n v="202206"/>
    <x v="5"/>
    <x v="2"/>
  </r>
  <r>
    <s v="CAT6"/>
    <n v="0"/>
    <n v="0"/>
    <n v="0"/>
    <n v="0"/>
    <n v="0"/>
    <n v="0"/>
    <n v="0"/>
    <n v="0"/>
    <n v="0"/>
    <n v="0"/>
    <n v="0"/>
    <n v="0"/>
    <s v="JUNIO"/>
    <x v="1"/>
    <x v="2"/>
    <x v="1"/>
    <n v="202206"/>
    <x v="5"/>
    <x v="2"/>
  </r>
  <r>
    <s v="CAT7"/>
    <n v="2.9103683355343305E-2"/>
    <n v="0"/>
    <n v="0"/>
    <n v="2.9103683355343305E-2"/>
    <n v="3.3581173102319527E-2"/>
    <n v="0"/>
    <n v="0"/>
    <n v="3.3581173102319527E-2"/>
    <n v="5907345.010678485"/>
    <n v="0"/>
    <n v="0"/>
    <n v="5907345.010678485"/>
    <s v="JUNIO"/>
    <x v="1"/>
    <x v="2"/>
    <x v="1"/>
    <n v="202206"/>
    <x v="5"/>
    <x v="2"/>
  </r>
  <r>
    <s v="CAT8"/>
    <n v="0"/>
    <n v="0"/>
    <n v="0"/>
    <n v="0"/>
    <n v="0"/>
    <n v="0"/>
    <n v="0"/>
    <n v="0"/>
    <n v="0"/>
    <n v="0"/>
    <n v="0"/>
    <n v="0"/>
    <s v="JUNIO"/>
    <x v="1"/>
    <x v="2"/>
    <x v="1"/>
    <n v="202206"/>
    <x v="5"/>
    <x v="2"/>
  </r>
  <r>
    <s v="CAT9"/>
    <n v="0"/>
    <n v="1.2015966336659581E-3"/>
    <n v="0"/>
    <n v="1.2015966336659581E-3"/>
    <n v="0"/>
    <n v="2.0026610561099304E-4"/>
    <n v="0"/>
    <n v="2.0026610561099304E-4"/>
    <n v="0"/>
    <n v="243895.10400000005"/>
    <n v="0"/>
    <n v="243895.10400000005"/>
    <s v="JUNIO"/>
    <x v="1"/>
    <x v="2"/>
    <x v="1"/>
    <n v="202206"/>
    <x v="5"/>
    <x v="2"/>
  </r>
  <r>
    <s v="CUR1"/>
    <n v="0"/>
    <n v="0"/>
    <n v="0"/>
    <n v="0"/>
    <n v="0"/>
    <n v="0"/>
    <n v="0"/>
    <n v="0"/>
    <n v="0"/>
    <n v="0"/>
    <n v="0"/>
    <n v="0"/>
    <s v="JUNIO"/>
    <x v="1"/>
    <x v="3"/>
    <x v="1"/>
    <n v="202206"/>
    <x v="5"/>
    <x v="3"/>
  </r>
  <r>
    <s v="CUR2"/>
    <n v="0"/>
    <n v="0"/>
    <n v="0"/>
    <n v="0"/>
    <n v="0"/>
    <n v="0"/>
    <n v="0"/>
    <n v="0"/>
    <n v="0"/>
    <n v="0"/>
    <n v="0"/>
    <n v="0"/>
    <s v="JUNIO"/>
    <x v="1"/>
    <x v="3"/>
    <x v="1"/>
    <n v="202206"/>
    <x v="5"/>
    <x v="3"/>
  </r>
  <r>
    <s v="CUR3"/>
    <n v="2.270658541993946E-2"/>
    <n v="0"/>
    <n v="0"/>
    <n v="2.270658541993946E-2"/>
    <n v="2.8383231774924335E-2"/>
    <n v="0"/>
    <n v="0"/>
    <n v="2.8383231774924335E-2"/>
    <n v="4608888.588165448"/>
    <n v="0"/>
    <n v="0"/>
    <n v="4608888.588165448"/>
    <s v="JUNIO"/>
    <x v="1"/>
    <x v="3"/>
    <x v="1"/>
    <n v="202206"/>
    <x v="5"/>
    <x v="3"/>
  </r>
  <r>
    <s v="CUR4"/>
    <n v="0"/>
    <n v="0"/>
    <n v="0"/>
    <n v="0"/>
    <n v="0"/>
    <n v="0"/>
    <n v="0"/>
    <n v="0"/>
    <n v="0"/>
    <n v="0"/>
    <n v="0"/>
    <n v="0"/>
    <s v="JUNIO"/>
    <x v="1"/>
    <x v="3"/>
    <x v="1"/>
    <n v="202206"/>
    <x v="5"/>
    <x v="3"/>
  </r>
  <r>
    <s v="CUR5"/>
    <n v="0"/>
    <n v="0"/>
    <n v="0"/>
    <n v="0"/>
    <n v="0"/>
    <n v="0"/>
    <n v="0"/>
    <n v="0"/>
    <n v="0"/>
    <n v="0"/>
    <n v="0"/>
    <n v="0"/>
    <s v="JUNIO"/>
    <x v="1"/>
    <x v="3"/>
    <x v="1"/>
    <n v="202206"/>
    <x v="5"/>
    <x v="3"/>
  </r>
  <r>
    <s v="DES10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4"/>
  </r>
  <r>
    <s v="DES3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4"/>
  </r>
  <r>
    <s v="DES4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4"/>
  </r>
  <r>
    <s v="DES5"/>
    <n v="1.7728729642407653E-2"/>
    <n v="0"/>
    <n v="0"/>
    <n v="1.7728729642407653E-2"/>
    <n v="8.4422522106702997E-3"/>
    <n v="0"/>
    <n v="0"/>
    <n v="8.4422522106702997E-3"/>
    <n v="3598504.0559999975"/>
    <n v="0"/>
    <n v="0"/>
    <n v="3598504.0559999975"/>
    <s v="JUNIO"/>
    <x v="1"/>
    <x v="0"/>
    <x v="0"/>
    <n v="202206"/>
    <x v="5"/>
    <x v="4"/>
  </r>
  <r>
    <s v="DES8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4"/>
  </r>
  <r>
    <s v="DES9"/>
    <n v="2.3009079293684217E-3"/>
    <n v="6.7506941910353887E-3"/>
    <n v="0"/>
    <n v="9.0516021204038108E-3"/>
    <n v="9.8610339830074827E-3"/>
    <n v="2.2502313970117959E-3"/>
    <n v="0"/>
    <n v="1.2111265380019279E-2"/>
    <n v="467028.75408000068"/>
    <n v="1370227.9248000002"/>
    <n v="0"/>
    <n v="1837256.678880001"/>
    <s v="JUNIO"/>
    <x v="1"/>
    <x v="0"/>
    <x v="0"/>
    <n v="202206"/>
    <x v="5"/>
    <x v="4"/>
  </r>
  <r>
    <s v="HER1"/>
    <n v="7.8619984339819103E-4"/>
    <n v="0"/>
    <n v="0"/>
    <n v="7.8619984339819103E-4"/>
    <n v="3.6286146618378016E-3"/>
    <n v="0"/>
    <n v="0"/>
    <n v="3.6286146618378016E-3"/>
    <n v="159579.58536000006"/>
    <n v="0"/>
    <n v="0"/>
    <n v="159579.58536000006"/>
    <s v="JUNIO"/>
    <x v="1"/>
    <x v="1"/>
    <x v="0"/>
    <n v="202206"/>
    <x v="5"/>
    <x v="5"/>
  </r>
  <r>
    <s v="HER2"/>
    <n v="0"/>
    <n v="0"/>
    <n v="0"/>
    <n v="0"/>
    <n v="0"/>
    <n v="0"/>
    <n v="0"/>
    <n v="0"/>
    <n v="0"/>
    <n v="0"/>
    <n v="0"/>
    <n v="0"/>
    <s v="JUNIO"/>
    <x v="1"/>
    <x v="1"/>
    <x v="0"/>
    <n v="202206"/>
    <x v="5"/>
    <x v="5"/>
  </r>
  <r>
    <s v="HER3"/>
    <n v="9.3883887094461139E-3"/>
    <n v="0"/>
    <n v="0"/>
    <n v="9.3883887094461139E-3"/>
    <n v="4.3331024812828321E-2"/>
    <n v="0"/>
    <n v="0"/>
    <n v="4.3331024812828321E-2"/>
    <n v="1905616.2247199982"/>
    <n v="0"/>
    <n v="0"/>
    <n v="1905616.2247199982"/>
    <s v="JUNIO"/>
    <x v="1"/>
    <x v="1"/>
    <x v="0"/>
    <n v="202206"/>
    <x v="5"/>
    <x v="5"/>
  </r>
  <r>
    <s v="HER7"/>
    <n v="0"/>
    <n v="1.0330968758415365E-2"/>
    <n v="0"/>
    <n v="1.0330968758415365E-2"/>
    <n v="0"/>
    <n v="1.6573746671254596E-3"/>
    <n v="0"/>
    <n v="1.6573746671254596E-3"/>
    <n v="0"/>
    <n v="2096937.216"/>
    <n v="0"/>
    <n v="2096937.216"/>
    <s v="JUNIO"/>
    <x v="1"/>
    <x v="1"/>
    <x v="0"/>
    <n v="202206"/>
    <x v="5"/>
    <x v="5"/>
  </r>
  <r>
    <s v="HER8"/>
    <n v="0"/>
    <n v="0"/>
    <n v="0"/>
    <n v="0"/>
    <n v="0"/>
    <n v="0"/>
    <n v="0"/>
    <n v="0"/>
    <n v="0"/>
    <n v="0"/>
    <n v="0"/>
    <n v="0"/>
    <s v="JUNIO"/>
    <x v="1"/>
    <x v="1"/>
    <x v="0"/>
    <n v="202206"/>
    <x v="5"/>
    <x v="5"/>
  </r>
  <r>
    <s v="HER9"/>
    <n v="0"/>
    <n v="0"/>
    <n v="0"/>
    <n v="0"/>
    <n v="0"/>
    <n v="0"/>
    <n v="0"/>
    <n v="0"/>
    <n v="0"/>
    <n v="0"/>
    <n v="0"/>
    <n v="0"/>
    <s v="JUNIO"/>
    <x v="1"/>
    <x v="1"/>
    <x v="0"/>
    <n v="202206"/>
    <x v="5"/>
    <x v="5"/>
  </r>
  <r>
    <s v="IRY1"/>
    <n v="4.0990938414213023E-2"/>
    <n v="0"/>
    <n v="0"/>
    <n v="4.0990938414213023E-2"/>
    <n v="2.4997353430731117E-2"/>
    <n v="0"/>
    <n v="0"/>
    <n v="2.4997353430731117E-2"/>
    <n v="8320170.7690297589"/>
    <n v="0"/>
    <n v="0"/>
    <n v="8320170.7690297589"/>
    <s v="JUNIO"/>
    <x v="1"/>
    <x v="4"/>
    <x v="0"/>
    <n v="202206"/>
    <x v="5"/>
    <x v="6"/>
  </r>
  <r>
    <s v="IRY2"/>
    <n v="1.6693060382967966E-2"/>
    <n v="0"/>
    <n v="0"/>
    <n v="1.6693060382967966E-2"/>
    <n v="2.2937029533849337E-2"/>
    <n v="0"/>
    <n v="0"/>
    <n v="2.2937029533849337E-2"/>
    <n v="3388288.2026399719"/>
    <n v="0"/>
    <n v="0"/>
    <n v="3388288.2026399719"/>
    <s v="JUNIO"/>
    <x v="1"/>
    <x v="4"/>
    <x v="0"/>
    <n v="202206"/>
    <x v="5"/>
    <x v="6"/>
  </r>
  <r>
    <s v="IRY3"/>
    <n v="7.1420763209228506E-3"/>
    <n v="0"/>
    <n v="0"/>
    <n v="7.1420763209228506E-3"/>
    <n v="1.1427322113476551E-2"/>
    <n v="0"/>
    <n v="0"/>
    <n v="1.1427322113476551E-2"/>
    <n v="1449669.0472184478"/>
    <n v="0"/>
    <n v="0"/>
    <n v="1449669.0472184478"/>
    <s v="JUNIO"/>
    <x v="1"/>
    <x v="4"/>
    <x v="0"/>
    <n v="202206"/>
    <x v="5"/>
    <x v="6"/>
  </r>
  <r>
    <s v="IRY4"/>
    <n v="9.2122408581056716E-3"/>
    <n v="0"/>
    <n v="0"/>
    <n v="9.2122408581056716E-3"/>
    <n v="4.6061204290528358E-3"/>
    <n v="0"/>
    <n v="0"/>
    <n v="4.6061204290528358E-3"/>
    <n v="1869862.4639999978"/>
    <n v="0"/>
    <n v="0"/>
    <n v="1869862.4639999978"/>
    <s v="JUNIO"/>
    <x v="1"/>
    <x v="4"/>
    <x v="0"/>
    <n v="202206"/>
    <x v="5"/>
    <x v="6"/>
  </r>
  <r>
    <s v="JEP1"/>
    <n v="2.2006137429147255E-3"/>
    <n v="0"/>
    <n v="4.7464217984435295E-4"/>
    <n v="2.6752559227590784E-3"/>
    <n v="2.58895734460556E-3"/>
    <n v="0"/>
    <n v="2.5889573446055618E-3"/>
    <n v="5.1779146892111218E-3"/>
    <n v="446671.45583999972"/>
    <n v="0"/>
    <n v="96340.902239999996"/>
    <n v="543012.35807999969"/>
    <s v="JUNIO"/>
    <x v="1"/>
    <x v="3"/>
    <x v="1"/>
    <n v="202206"/>
    <x v="5"/>
    <x v="7"/>
  </r>
  <r>
    <s v="JEP2"/>
    <n v="2.7358191611417232E-4"/>
    <n v="0"/>
    <n v="6.0188021418513041E-4"/>
    <n v="8.7546213029930273E-4"/>
    <n v="3.2829829933700735E-3"/>
    <n v="0"/>
    <n v="3.282982986464348E-3"/>
    <n v="6.5659659798344219E-3"/>
    <n v="55530.523316807812"/>
    <n v="0"/>
    <n v="122167.15103999997"/>
    <n v="177697.67435680778"/>
    <s v="JUNIO"/>
    <x v="1"/>
    <x v="3"/>
    <x v="1"/>
    <n v="202206"/>
    <x v="5"/>
    <x v="7"/>
  </r>
  <r>
    <s v="JEP3"/>
    <n v="5.5928108318244758E-3"/>
    <n v="0"/>
    <n v="7.1544490752212286E-4"/>
    <n v="6.3082557393465983E-3"/>
    <n v="3.9024267752082132E-3"/>
    <n v="0"/>
    <n v="3.9024267683024885E-3"/>
    <n v="7.8048535435107022E-3"/>
    <n v="1135205.5600543241"/>
    <n v="0"/>
    <n v="145218.04176000002"/>
    <n v="1280423.601814324"/>
    <s v="JUNIO"/>
    <x v="1"/>
    <x v="3"/>
    <x v="1"/>
    <n v="202206"/>
    <x v="5"/>
    <x v="7"/>
  </r>
  <r>
    <s v="JEP4"/>
    <n v="4.4942303768892144E-3"/>
    <n v="0"/>
    <n v="2.6018595460072813E-3"/>
    <n v="7.0960899228964952E-3"/>
    <n v="1.4192306453334396E-2"/>
    <n v="0"/>
    <n v="1.4191961160039717E-2"/>
    <n v="2.8384267613374113E-2"/>
    <n v="912220.25300386606"/>
    <n v="0"/>
    <n v="528114.66576"/>
    <n v="1440334.9187638662"/>
    <s v="JUNIO"/>
    <x v="1"/>
    <x v="3"/>
    <x v="1"/>
    <n v="202206"/>
    <x v="5"/>
    <x v="7"/>
  </r>
  <r>
    <s v="JLM1"/>
    <n v="0"/>
    <n v="0"/>
    <n v="0"/>
    <n v="0"/>
    <n v="0"/>
    <n v="0"/>
    <n v="0"/>
    <n v="0"/>
    <n v="0"/>
    <n v="0"/>
    <n v="0"/>
    <n v="0"/>
    <s v="JUNIO"/>
    <x v="1"/>
    <x v="5"/>
    <x v="0"/>
    <n v="202206"/>
    <x v="5"/>
    <x v="8"/>
  </r>
  <r>
    <s v="JLM2"/>
    <n v="7.7902018841657537E-3"/>
    <n v="0"/>
    <n v="0"/>
    <n v="7.7902018841657537E-3"/>
    <n v="1.9889877151061403E-2"/>
    <n v="0"/>
    <n v="0"/>
    <n v="1.9889877151061403E-2"/>
    <n v="1581222.8875200024"/>
    <n v="0"/>
    <n v="0"/>
    <n v="1581222.8875200024"/>
    <s v="JUNIO"/>
    <x v="1"/>
    <x v="5"/>
    <x v="0"/>
    <n v="202206"/>
    <x v="5"/>
    <x v="8"/>
  </r>
  <r>
    <s v="JLM3"/>
    <n v="1.6932844515798423E-3"/>
    <n v="0"/>
    <n v="0"/>
    <n v="1.6932844515798423E-3"/>
    <n v="6.7731378063193692E-3"/>
    <n v="0"/>
    <n v="0"/>
    <n v="6.7731378063193692E-3"/>
    <n v="343695.85919999948"/>
    <n v="0"/>
    <n v="0"/>
    <n v="343695.85919999948"/>
    <s v="JUNIO"/>
    <x v="1"/>
    <x v="5"/>
    <x v="0"/>
    <n v="202206"/>
    <x v="5"/>
    <x v="8"/>
  </r>
  <r>
    <s v="K152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9"/>
  </r>
  <r>
    <s v="K153"/>
    <n v="6.0424289386617324E-3"/>
    <n v="0"/>
    <n v="0"/>
    <n v="6.0424289386617324E-3"/>
    <n v="1.9081354543142248E-2"/>
    <n v="0"/>
    <n v="0"/>
    <n v="1.9081354543142248E-2"/>
    <n v="1226467.1796818641"/>
    <n v="0"/>
    <n v="0"/>
    <n v="1226467.1796818641"/>
    <s v="JUNIO"/>
    <x v="1"/>
    <x v="0"/>
    <x v="0"/>
    <n v="202206"/>
    <x v="5"/>
    <x v="9"/>
  </r>
  <r>
    <s v="K154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9"/>
  </r>
  <r>
    <s v="K155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9"/>
  </r>
  <r>
    <s v="K156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9"/>
  </r>
  <r>
    <s v="K157"/>
    <n v="3.2617016047652589E-2"/>
    <n v="3.5657218965823058E-3"/>
    <n v="0"/>
    <n v="3.6182737944234891E-2"/>
    <n v="4.4139340244172307E-2"/>
    <n v="1.6457177984225954E-2"/>
    <n v="0"/>
    <n v="6.0596518228398261E-2"/>
    <n v="6620466.7175552538"/>
    <n v="723755.45040331711"/>
    <n v="0"/>
    <n v="7344222.1679585706"/>
    <s v="JUNIO"/>
    <x v="1"/>
    <x v="0"/>
    <x v="0"/>
    <n v="202206"/>
    <x v="5"/>
    <x v="9"/>
  </r>
  <r>
    <s v="K158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9"/>
  </r>
  <r>
    <s v="K159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9"/>
  </r>
  <r>
    <s v="K301"/>
    <n v="1.4477443946452099E-2"/>
    <n v="0"/>
    <n v="0"/>
    <n v="1.4477443946452099E-2"/>
    <n v="2.5548430493738932E-2"/>
    <n v="0"/>
    <n v="0"/>
    <n v="2.5548430493738932E-2"/>
    <n v="2938571.5622400106"/>
    <n v="0"/>
    <n v="0"/>
    <n v="2938571.5622400106"/>
    <s v="JUNIO"/>
    <x v="1"/>
    <x v="0"/>
    <x v="0"/>
    <n v="202206"/>
    <x v="5"/>
    <x v="10"/>
  </r>
  <r>
    <s v="K302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10"/>
  </r>
  <r>
    <s v="K303"/>
    <n v="5.9470746493129221E-3"/>
    <n v="0"/>
    <n v="0"/>
    <n v="5.9470746493129221E-3"/>
    <n v="1.1510467063186302E-2"/>
    <n v="0"/>
    <n v="0"/>
    <n v="1.1510467063186302E-2"/>
    <n v="1207112.5612799991"/>
    <n v="0"/>
    <n v="0"/>
    <n v="1207112.5612799991"/>
    <s v="JUNIO"/>
    <x v="1"/>
    <x v="5"/>
    <x v="0"/>
    <n v="202206"/>
    <x v="5"/>
    <x v="10"/>
  </r>
  <r>
    <s v="K304"/>
    <n v="0"/>
    <n v="0"/>
    <n v="0"/>
    <n v="0"/>
    <n v="0"/>
    <n v="0"/>
    <n v="0"/>
    <n v="0"/>
    <n v="0"/>
    <n v="0"/>
    <n v="0"/>
    <n v="0"/>
    <s v="JUNIO"/>
    <x v="1"/>
    <x v="5"/>
    <x v="0"/>
    <n v="202206"/>
    <x v="5"/>
    <x v="10"/>
  </r>
  <r>
    <s v="K305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10"/>
  </r>
  <r>
    <s v="K306"/>
    <n v="0"/>
    <n v="0"/>
    <n v="0"/>
    <n v="0"/>
    <n v="0"/>
    <n v="0"/>
    <n v="0"/>
    <n v="0"/>
    <n v="0"/>
    <n v="0"/>
    <n v="0"/>
    <n v="0"/>
    <s v="JUNIO"/>
    <x v="1"/>
    <x v="5"/>
    <x v="0"/>
    <n v="202206"/>
    <x v="5"/>
    <x v="10"/>
  </r>
  <r>
    <s v="K307"/>
    <n v="9.0645273408981319E-3"/>
    <n v="9.7278685323224907E-4"/>
    <n v="0"/>
    <n v="1.003731419413038E-2"/>
    <n v="2.3646593063212443E-2"/>
    <n v="2.9183605596967469E-3"/>
    <n v="0"/>
    <n v="2.6564953622909188E-2"/>
    <n v="1839880.1865600075"/>
    <n v="197452.24320000011"/>
    <n v="0"/>
    <n v="2037332.4297600077"/>
    <s v="JUNIO"/>
    <x v="1"/>
    <x v="5"/>
    <x v="0"/>
    <n v="202206"/>
    <x v="5"/>
    <x v="10"/>
  </r>
  <r>
    <s v="K308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10"/>
  </r>
  <r>
    <s v="MCE1"/>
    <n v="1.1844474096797295E-2"/>
    <n v="0"/>
    <n v="0"/>
    <n v="1.1844474096797295E-2"/>
    <n v="2.8426737832313507E-2"/>
    <n v="0"/>
    <n v="0"/>
    <n v="2.8426737832313507E-2"/>
    <n v="2404142.2559999996"/>
    <n v="0"/>
    <n v="0"/>
    <n v="2404142.2559999996"/>
    <s v="JUNIO"/>
    <x v="1"/>
    <x v="0"/>
    <x v="0"/>
    <n v="202206"/>
    <x v="5"/>
    <x v="11"/>
  </r>
  <r>
    <s v="MCE2"/>
    <n v="1.9394368163776161E-2"/>
    <n v="0"/>
    <n v="0"/>
    <n v="1.9394368163776161E-2"/>
    <n v="6.0449978692289207E-2"/>
    <n v="0"/>
    <n v="0"/>
    <n v="6.0449978692289207E-2"/>
    <n v="3936588.4588799984"/>
    <n v="0"/>
    <n v="0"/>
    <n v="3936588.4588799984"/>
    <s v="JUNIO"/>
    <x v="1"/>
    <x v="0"/>
    <x v="0"/>
    <n v="202206"/>
    <x v="5"/>
    <x v="11"/>
  </r>
  <r>
    <s v="MCE3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11"/>
  </r>
  <r>
    <s v="MCE4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11"/>
  </r>
  <r>
    <s v="MCE5"/>
    <n v="2.30707704618494E-2"/>
    <n v="0"/>
    <n v="0"/>
    <n v="2.30707704618494E-2"/>
    <n v="5.0643154672352295E-2"/>
    <n v="0"/>
    <n v="0"/>
    <n v="5.0643154672352295E-2"/>
    <n v="4682809.3583999984"/>
    <n v="0"/>
    <n v="0"/>
    <n v="4682809.3583999984"/>
    <s v="JUNIO"/>
    <x v="1"/>
    <x v="0"/>
    <x v="0"/>
    <n v="202206"/>
    <x v="5"/>
    <x v="11"/>
  </r>
  <r>
    <s v="MCE6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11"/>
  </r>
  <r>
    <s v="MCE7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11"/>
  </r>
  <r>
    <s v="MPO1"/>
    <n v="9.6857896550556436E-3"/>
    <n v="0"/>
    <n v="0"/>
    <n v="9.6857896550556436E-3"/>
    <n v="2.3882769012465697E-2"/>
    <n v="0"/>
    <n v="0"/>
    <n v="2.3882769012465697E-2"/>
    <n v="1965981.4359122254"/>
    <n v="0"/>
    <n v="0"/>
    <n v="1965981.4359122254"/>
    <s v="JUNIO"/>
    <x v="1"/>
    <x v="4"/>
    <x v="0"/>
    <n v="202206"/>
    <x v="5"/>
    <x v="12"/>
  </r>
  <r>
    <s v="MPO2"/>
    <n v="0"/>
    <n v="0"/>
    <n v="0"/>
    <n v="0"/>
    <n v="0"/>
    <n v="0"/>
    <n v="0"/>
    <n v="0"/>
    <n v="0"/>
    <n v="0"/>
    <n v="0"/>
    <n v="0"/>
    <s v="JUNIO"/>
    <x v="1"/>
    <x v="2"/>
    <x v="1"/>
    <n v="202206"/>
    <x v="5"/>
    <x v="12"/>
  </r>
  <r>
    <s v="MPO3"/>
    <n v="0.1454792730589346"/>
    <n v="0"/>
    <n v="0"/>
    <n v="0.1454792730589346"/>
    <n v="8.5584756402783291E-2"/>
    <n v="0"/>
    <n v="0"/>
    <n v="8.5584756402783291E-2"/>
    <n v="29528779.823809922"/>
    <n v="0"/>
    <n v="0"/>
    <n v="29528779.823809922"/>
    <s v="JUNIO"/>
    <x v="1"/>
    <x v="4"/>
    <x v="0"/>
    <n v="202206"/>
    <x v="5"/>
    <x v="12"/>
  </r>
  <r>
    <s v="NAR2"/>
    <n v="0"/>
    <n v="0"/>
    <n v="4.0888860221726227E-2"/>
    <n v="4.0888860221726227E-2"/>
    <n v="0"/>
    <n v="0"/>
    <n v="4.6641285424022308E-3"/>
    <n v="4.6641285424022308E-3"/>
    <n v="0"/>
    <n v="0"/>
    <n v="8299451.3606400006"/>
    <n v="8299451.3606400006"/>
    <s v="JUNIO"/>
    <x v="1"/>
    <x v="6"/>
    <x v="0"/>
    <n v="202206"/>
    <x v="5"/>
    <x v="13"/>
  </r>
  <r>
    <s v="NAR4"/>
    <n v="0"/>
    <n v="0"/>
    <n v="0.20624839947198242"/>
    <n v="0.20624839947198242"/>
    <n v="0"/>
    <n v="0"/>
    <n v="2.3526433399845899E-2"/>
    <n v="2.3526433399845899E-2"/>
    <n v="0"/>
    <n v="0"/>
    <n v="41863445.210880004"/>
    <n v="41863445.210880004"/>
    <s v="JUNIO"/>
    <x v="1"/>
    <x v="6"/>
    <x v="0"/>
    <n v="202206"/>
    <x v="5"/>
    <x v="13"/>
  </r>
  <r>
    <s v="NAR5"/>
    <n v="0"/>
    <n v="0"/>
    <n v="4.110680499045323E-2"/>
    <n v="4.110680499045323E-2"/>
    <n v="0"/>
    <n v="0"/>
    <n v="4.6889891624091132E-3"/>
    <n v="4.6889891624091132E-3"/>
    <n v="0"/>
    <n v="0"/>
    <n v="8343688.8864000011"/>
    <n v="8343688.8864000011"/>
    <s v="JUNIO"/>
    <x v="1"/>
    <x v="6"/>
    <x v="0"/>
    <n v="202206"/>
    <x v="5"/>
    <x v="13"/>
  </r>
  <r>
    <s v="NAR6"/>
    <n v="0"/>
    <n v="0"/>
    <n v="0.11851352201665868"/>
    <n v="0.11851352201665868"/>
    <n v="0"/>
    <n v="0"/>
    <n v="1.3518652701519999E-2"/>
    <n v="1.3518652701519999E-2"/>
    <n v="0"/>
    <n v="0"/>
    <n v="24055383.452160005"/>
    <n v="24055383.452160005"/>
    <s v="JUNIO"/>
    <x v="1"/>
    <x v="6"/>
    <x v="0"/>
    <n v="202206"/>
    <x v="5"/>
    <x v="13"/>
  </r>
  <r>
    <s v="NAR8"/>
    <n v="0"/>
    <n v="0"/>
    <n v="4.5465700364993186E-2"/>
    <n v="4.5465700364993186E-2"/>
    <n v="0"/>
    <n v="0"/>
    <n v="5.186201562546751E-3"/>
    <n v="5.186201562546751E-3"/>
    <n v="0"/>
    <n v="0"/>
    <n v="9228439.4016000014"/>
    <n v="9228439.4016000014"/>
    <s v="JUNIO"/>
    <x v="1"/>
    <x v="6"/>
    <x v="0"/>
    <n v="202206"/>
    <x v="5"/>
    <x v="13"/>
  </r>
  <r>
    <s v="PBU1"/>
    <n v="0"/>
    <n v="0"/>
    <n v="0"/>
    <n v="0"/>
    <n v="0"/>
    <n v="0"/>
    <n v="0"/>
    <n v="0"/>
    <n v="0"/>
    <n v="0"/>
    <n v="0"/>
    <n v="0"/>
    <s v="JUNIO"/>
    <x v="1"/>
    <x v="6"/>
    <x v="0"/>
    <n v="202206"/>
    <x v="5"/>
    <x v="14"/>
  </r>
  <r>
    <s v="PBU2"/>
    <n v="3.643116690175161E-3"/>
    <n v="0"/>
    <n v="0"/>
    <n v="3.643116690175161E-3"/>
    <n v="9.7149778404670498E-3"/>
    <n v="0"/>
    <n v="0"/>
    <n v="9.7149778404670498E-3"/>
    <n v="739464.72479999578"/>
    <n v="0"/>
    <n v="0"/>
    <n v="739464.72479999578"/>
    <s v="JUNIO"/>
    <x v="1"/>
    <x v="6"/>
    <x v="0"/>
    <n v="202206"/>
    <x v="5"/>
    <x v="14"/>
  </r>
  <r>
    <s v="PBU3"/>
    <n v="0"/>
    <n v="0"/>
    <n v="0"/>
    <n v="0"/>
    <n v="0"/>
    <n v="0"/>
    <n v="0"/>
    <n v="0"/>
    <n v="0"/>
    <n v="0"/>
    <n v="0"/>
    <n v="0"/>
    <s v="JUNIO"/>
    <x v="1"/>
    <x v="6"/>
    <x v="0"/>
    <n v="202206"/>
    <x v="5"/>
    <x v="14"/>
  </r>
  <r>
    <s v="PBU4"/>
    <n v="2.1750165119446877E-3"/>
    <n v="0"/>
    <n v="0"/>
    <n v="2.1750165119446877E-3"/>
    <n v="1.0440079257334445E-2"/>
    <n v="0"/>
    <n v="0"/>
    <n v="1.0440079257334445E-2"/>
    <n v="441475.83599999762"/>
    <n v="0"/>
    <n v="0"/>
    <n v="441475.83599999762"/>
    <s v="JUNIO"/>
    <x v="1"/>
    <x v="6"/>
    <x v="0"/>
    <n v="202206"/>
    <x v="5"/>
    <x v="14"/>
  </r>
  <r>
    <s v="PBU5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14"/>
  </r>
  <r>
    <s v="PBU1"/>
    <n v="0"/>
    <n v="0"/>
    <n v="0"/>
    <n v="0"/>
    <n v="0"/>
    <n v="0"/>
    <n v="0"/>
    <n v="0"/>
    <n v="0"/>
    <n v="0"/>
    <n v="0"/>
    <n v="0"/>
    <s v="JUNIO"/>
    <x v="1"/>
    <x v="6"/>
    <x v="0"/>
    <n v="202206"/>
    <x v="5"/>
    <x v="14"/>
  </r>
  <r>
    <s v="PBU2"/>
    <n v="0"/>
    <n v="0"/>
    <n v="0"/>
    <n v="0"/>
    <n v="0"/>
    <n v="0"/>
    <n v="0"/>
    <n v="0"/>
    <n v="0"/>
    <n v="0"/>
    <n v="0"/>
    <n v="0"/>
    <s v="JUNIO"/>
    <x v="1"/>
    <x v="6"/>
    <x v="0"/>
    <n v="202206"/>
    <x v="5"/>
    <x v="14"/>
  </r>
  <r>
    <s v="PBU3"/>
    <n v="0"/>
    <n v="0"/>
    <n v="0"/>
    <n v="0"/>
    <n v="0"/>
    <n v="0"/>
    <n v="0"/>
    <n v="0"/>
    <n v="0"/>
    <n v="0"/>
    <n v="0"/>
    <n v="0"/>
    <s v="JUNIO"/>
    <x v="1"/>
    <x v="6"/>
    <x v="0"/>
    <n v="202206"/>
    <x v="5"/>
    <x v="14"/>
  </r>
  <r>
    <s v="PBU4"/>
    <n v="0"/>
    <n v="0"/>
    <n v="0"/>
    <n v="0"/>
    <n v="0"/>
    <n v="0"/>
    <n v="0"/>
    <n v="0"/>
    <n v="0"/>
    <n v="0"/>
    <n v="0"/>
    <n v="0"/>
    <s v="JUNIO"/>
    <x v="1"/>
    <x v="6"/>
    <x v="0"/>
    <n v="202206"/>
    <x v="5"/>
    <x v="14"/>
  </r>
  <r>
    <s v="PBU5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14"/>
  </r>
  <r>
    <s v="PFO1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15"/>
  </r>
  <r>
    <s v="PFO10"/>
    <n v="3.051560539020658E-3"/>
    <n v="0"/>
    <n v="1.9419021611949657E-3"/>
    <n v="4.9934627002156239E-3"/>
    <n v="8.3224378336926863E-3"/>
    <n v="0"/>
    <n v="8.3224378336926863E-3"/>
    <n v="1.6644875667385373E-2"/>
    <n v="619393.10928000067"/>
    <n v="0"/>
    <n v="394159.25136000034"/>
    <n v="1013552.360640001"/>
    <s v="JUNIO"/>
    <x v="1"/>
    <x v="0"/>
    <x v="0"/>
    <n v="202206"/>
    <x v="5"/>
    <x v="15"/>
  </r>
  <r>
    <s v="PFO11"/>
    <n v="0"/>
    <n v="0"/>
    <n v="6.0554024990836625E-4"/>
    <n v="6.0554024990836625E-4"/>
    <n v="0"/>
    <n v="0"/>
    <n v="2.595172499607282E-3"/>
    <n v="2.595172499607282E-3"/>
    <n v="0"/>
    <n v="0"/>
    <n v="122910.04991999999"/>
    <n v="122910.04991999999"/>
    <s v="JUNIO"/>
    <x v="1"/>
    <x v="0"/>
    <x v="0"/>
    <n v="202206"/>
    <x v="5"/>
    <x v="15"/>
  </r>
  <r>
    <s v="PFO12"/>
    <n v="0"/>
    <n v="0"/>
    <n v="9.6680188915651815E-4"/>
    <n v="9.6680188915651815E-4"/>
    <n v="0"/>
    <n v="0"/>
    <n v="4.1434366678136493E-3"/>
    <n v="4.1434366678136493E-3"/>
    <n v="0"/>
    <n v="0"/>
    <n v="196237.44000000006"/>
    <n v="196237.44000000006"/>
    <s v="JUNIO"/>
    <x v="1"/>
    <x v="0"/>
    <x v="0"/>
    <n v="202206"/>
    <x v="5"/>
    <x v="15"/>
  </r>
  <r>
    <s v="PFO14"/>
    <n v="0"/>
    <n v="0"/>
    <n v="1.1527501191709554E-3"/>
    <n v="1.1527501191709554E-3"/>
    <n v="0"/>
    <n v="0"/>
    <n v="4.9403576535898023E-3"/>
    <n v="4.9403576535898023E-3"/>
    <n v="0"/>
    <n v="0"/>
    <n v="233980.44096000004"/>
    <n v="233980.44096000004"/>
    <s v="JUNIO"/>
    <x v="1"/>
    <x v="0"/>
    <x v="0"/>
    <n v="202206"/>
    <x v="5"/>
    <x v="15"/>
  </r>
  <r>
    <s v="PFO15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15"/>
  </r>
  <r>
    <s v="PFO16"/>
    <n v="6.1534350596895446E-3"/>
    <n v="0"/>
    <n v="0"/>
    <n v="6.1534350596895446E-3"/>
    <n v="2.9536488286509541E-2"/>
    <n v="0"/>
    <n v="0"/>
    <n v="2.9536488286509541E-2"/>
    <n v="1248998.7420000003"/>
    <n v="0"/>
    <n v="0"/>
    <n v="1248998.7420000003"/>
    <s v="JUNIO"/>
    <x v="1"/>
    <x v="0"/>
    <x v="0"/>
    <n v="202206"/>
    <x v="5"/>
    <x v="15"/>
  </r>
  <r>
    <s v="PFO17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15"/>
  </r>
  <r>
    <s v="PFO2"/>
    <n v="9.1172698368155031E-3"/>
    <n v="0"/>
    <n v="3.2728660952671099E-3"/>
    <n v="1.2390135932082613E-2"/>
    <n v="1.4026568979716133E-2"/>
    <n v="0"/>
    <n v="1.4026568979716133E-2"/>
    <n v="2.8053137959432265E-2"/>
    <n v="1850585.6397599971"/>
    <n v="0"/>
    <n v="664312.79375999933"/>
    <n v="2514898.4335199967"/>
    <s v="JUNIO"/>
    <x v="1"/>
    <x v="0"/>
    <x v="0"/>
    <n v="202206"/>
    <x v="5"/>
    <x v="15"/>
  </r>
  <r>
    <s v="PFO3"/>
    <n v="0"/>
    <n v="0"/>
    <n v="8.6077594864568602E-4"/>
    <n v="8.6077594864568602E-4"/>
    <n v="0"/>
    <n v="0"/>
    <n v="3.689039779910083E-3"/>
    <n v="3.689039779910083E-3"/>
    <n v="0"/>
    <n v="0"/>
    <n v="174716.73407999999"/>
    <n v="174716.73407999999"/>
    <s v="JUNIO"/>
    <x v="1"/>
    <x v="0"/>
    <x v="0"/>
    <n v="202206"/>
    <x v="5"/>
    <x v="15"/>
  </r>
  <r>
    <s v="PFO4"/>
    <n v="2.150696840613872E-3"/>
    <n v="0"/>
    <n v="2.3161350591226369E-3"/>
    <n v="4.4668318997365085E-3"/>
    <n v="9.9262931105255445E-3"/>
    <n v="0"/>
    <n v="9.9262931105255445E-3"/>
    <n v="1.9852586221051089E-2"/>
    <n v="436539.52991999849"/>
    <n v="0"/>
    <n v="470119.49376000097"/>
    <n v="906659.0236799994"/>
    <s v="JUNIO"/>
    <x v="1"/>
    <x v="0"/>
    <x v="0"/>
    <n v="202206"/>
    <x v="5"/>
    <x v="15"/>
  </r>
  <r>
    <s v="PFO5"/>
    <n v="0"/>
    <n v="0"/>
    <n v="1.9481863750858172E-3"/>
    <n v="1.9481863750858172E-3"/>
    <n v="0"/>
    <n v="0"/>
    <n v="8.3493701789392125E-3"/>
    <n v="8.3493701789392125E-3"/>
    <n v="0"/>
    <n v="0"/>
    <n v="395434.79504706262"/>
    <n v="395434.79504706262"/>
    <s v="JUNIO"/>
    <x v="1"/>
    <x v="0"/>
    <x v="0"/>
    <n v="202206"/>
    <x v="5"/>
    <x v="15"/>
  </r>
  <r>
    <s v="PFO6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15"/>
  </r>
  <r>
    <s v="PFO7"/>
    <n v="0"/>
    <n v="0"/>
    <n v="1.2402456901396206E-3"/>
    <n v="1.2402456901396206E-3"/>
    <n v="0"/>
    <n v="0"/>
    <n v="5.3153386720269369E-3"/>
    <n v="5.3153386720269369E-3"/>
    <n v="0"/>
    <n v="0"/>
    <n v="251739.92928000016"/>
    <n v="251739.92928000016"/>
    <s v="JUNIO"/>
    <x v="1"/>
    <x v="0"/>
    <x v="0"/>
    <n v="202206"/>
    <x v="5"/>
    <x v="15"/>
  </r>
  <r>
    <s v="PFO8"/>
    <n v="0"/>
    <n v="0"/>
    <n v="0"/>
    <n v="0"/>
    <n v="0"/>
    <n v="0"/>
    <n v="0"/>
    <n v="0"/>
    <n v="0"/>
    <n v="0"/>
    <n v="0"/>
    <n v="0"/>
    <s v="JUNIO"/>
    <x v="1"/>
    <x v="0"/>
    <x v="0"/>
    <n v="202206"/>
    <x v="5"/>
    <x v="15"/>
  </r>
  <r>
    <s v="PFO9"/>
    <n v="0"/>
    <n v="0"/>
    <n v="4.8340094457825908E-4"/>
    <n v="4.8340094457825908E-4"/>
    <n v="0"/>
    <n v="0"/>
    <n v="2.0717183339068247E-3"/>
    <n v="2.0717183339068247E-3"/>
    <n v="0"/>
    <n v="0"/>
    <n v="98118.720000000001"/>
    <n v="98118.720000000001"/>
    <s v="JUNIO"/>
    <x v="1"/>
    <x v="0"/>
    <x v="0"/>
    <n v="202206"/>
    <x v="5"/>
    <x v="15"/>
  </r>
  <r>
    <s v="PIH1"/>
    <n v="0"/>
    <n v="0"/>
    <n v="0"/>
    <n v="0"/>
    <n v="0"/>
    <n v="0"/>
    <n v="0"/>
    <n v="0"/>
    <n v="0"/>
    <n v="0"/>
    <n v="0"/>
    <n v="0"/>
    <s v="JUNIO"/>
    <x v="1"/>
    <x v="1"/>
    <x v="0"/>
    <n v="202206"/>
    <x v="5"/>
    <x v="16"/>
  </r>
  <r>
    <s v="PIH2"/>
    <n v="2.5198655381697688E-3"/>
    <n v="0"/>
    <n v="0"/>
    <n v="2.5198655381697688E-3"/>
    <n v="7.9574701205361136E-3"/>
    <n v="0"/>
    <n v="0"/>
    <n v="7.9574701205361136E-3"/>
    <n v="511471.86191999988"/>
    <n v="0"/>
    <n v="0"/>
    <n v="511471.86191999988"/>
    <s v="JUNIO"/>
    <x v="1"/>
    <x v="1"/>
    <x v="0"/>
    <n v="202206"/>
    <x v="5"/>
    <x v="16"/>
  </r>
  <r>
    <s v="PIH3"/>
    <n v="2.949344835227917E-2"/>
    <n v="0"/>
    <n v="0"/>
    <n v="2.949344835227917E-2"/>
    <n v="8.6322287860330457E-2"/>
    <n v="0"/>
    <n v="0"/>
    <n v="8.6322287860330457E-2"/>
    <n v="5986457.8941535344"/>
    <n v="0"/>
    <n v="0"/>
    <n v="5986457.8941535344"/>
    <s v="JUNIO"/>
    <x v="1"/>
    <x v="1"/>
    <x v="0"/>
    <n v="202206"/>
    <x v="5"/>
    <x v="16"/>
  </r>
  <r>
    <s v="PIH4"/>
    <n v="0"/>
    <n v="0"/>
    <n v="0"/>
    <n v="0"/>
    <n v="0"/>
    <n v="0"/>
    <n v="0"/>
    <n v="0"/>
    <n v="0"/>
    <n v="0"/>
    <n v="0"/>
    <n v="0"/>
    <s v="JUNIO"/>
    <x v="1"/>
    <x v="1"/>
    <x v="0"/>
    <n v="202206"/>
    <x v="5"/>
    <x v="16"/>
  </r>
  <r>
    <s v="SGA1"/>
    <n v="3.9369093690157439E-3"/>
    <n v="0"/>
    <n v="0"/>
    <n v="3.9369093690157439E-3"/>
    <n v="2.0540396707908162E-2"/>
    <n v="0"/>
    <n v="0"/>
    <n v="2.0540396707908162E-2"/>
    <n v="799097.54495999962"/>
    <n v="0"/>
    <n v="0"/>
    <n v="799097.54495999962"/>
    <s v="JUNIO"/>
    <x v="1"/>
    <x v="7"/>
    <x v="1"/>
    <n v="202206"/>
    <x v="5"/>
    <x v="17"/>
  </r>
  <r>
    <s v="SGA2"/>
    <n v="3.3619730027176988E-3"/>
    <n v="0"/>
    <n v="0"/>
    <n v="3.3619730027176988E-3"/>
    <n v="1.4408455725932967E-2"/>
    <n v="0"/>
    <n v="0"/>
    <n v="1.4408455725932967E-2"/>
    <n v="682399.3444800002"/>
    <n v="0"/>
    <n v="0"/>
    <n v="682399.3444800002"/>
    <s v="JUNIO"/>
    <x v="1"/>
    <x v="7"/>
    <x v="1"/>
    <n v="202206"/>
    <x v="5"/>
    <x v="17"/>
  </r>
  <r>
    <s v="SGA3"/>
    <n v="1.8235725156899852E-3"/>
    <n v="0"/>
    <n v="0"/>
    <n v="1.8235725156899852E-3"/>
    <n v="6.8383969338374406E-3"/>
    <n v="0"/>
    <n v="0"/>
    <n v="6.8383969338374406E-3"/>
    <n v="370141.19040000002"/>
    <n v="0"/>
    <n v="0"/>
    <n v="370141.19040000002"/>
    <s v="JUNIO"/>
    <x v="1"/>
    <x v="7"/>
    <x v="1"/>
    <n v="202206"/>
    <x v="5"/>
    <x v="17"/>
  </r>
  <r>
    <s v="SGA4"/>
    <n v="0"/>
    <n v="0"/>
    <n v="0"/>
    <n v="0"/>
    <n v="0"/>
    <n v="0"/>
    <n v="0"/>
    <n v="0"/>
    <n v="0"/>
    <n v="0"/>
    <n v="0"/>
    <n v="0"/>
    <s v="JUNIO"/>
    <x v="1"/>
    <x v="7"/>
    <x v="1"/>
    <n v="202206"/>
    <x v="5"/>
    <x v="17"/>
  </r>
  <r>
    <s v="ACY1"/>
    <n v="2.3890681562093497E-2"/>
    <n v="0"/>
    <n v="0"/>
    <n v="2.3890681562093497E-2"/>
    <n v="2.1718801420085091E-2"/>
    <n v="0"/>
    <n v="0"/>
    <n v="2.1718801420085091E-2"/>
    <n v="4849784.0582400039"/>
    <n v="0"/>
    <n v="0"/>
    <n v="4849784.0582400039"/>
    <s v="JULIO"/>
    <x v="1"/>
    <x v="0"/>
    <x v="0"/>
    <n v="202207"/>
    <x v="6"/>
    <x v="0"/>
  </r>
  <r>
    <s v="ACY2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0"/>
  </r>
  <r>
    <s v="ACY3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0"/>
  </r>
  <r>
    <s v="ACY4"/>
    <n v="3.9098020045457732E-2"/>
    <n v="0"/>
    <n v="0"/>
    <n v="3.9098020045457732E-2"/>
    <n v="3.9929892812382399E-2"/>
    <n v="0"/>
    <n v="0"/>
    <n v="3.9929892812382399E-2"/>
    <n v="7936858.303199999"/>
    <n v="0"/>
    <n v="0"/>
    <n v="7936858.303199999"/>
    <s v="JULIO"/>
    <x v="1"/>
    <x v="0"/>
    <x v="0"/>
    <n v="202207"/>
    <x v="6"/>
    <x v="0"/>
  </r>
  <r>
    <s v="ACY5"/>
    <n v="0"/>
    <n v="3.8211943491686384E-3"/>
    <n v="0"/>
    <n v="3.8211943491686384E-3"/>
    <n v="0"/>
    <n v="1.9105971745843192E-3"/>
    <n v="0"/>
    <n v="1.9105971745843192E-3"/>
    <n v="0"/>
    <n v="775698.56639999954"/>
    <n v="0"/>
    <n v="775698.56639999954"/>
    <s v="JULIO"/>
    <x v="1"/>
    <x v="0"/>
    <x v="0"/>
    <n v="202207"/>
    <x v="6"/>
    <x v="0"/>
  </r>
  <r>
    <s v="ACY6"/>
    <n v="0"/>
    <n v="8.1816300656996459E-3"/>
    <n v="0"/>
    <n v="8.1816300656996459E-3"/>
    <n v="0"/>
    <n v="1.2120933430666139E-2"/>
    <n v="0"/>
    <n v="1.2120933430666139E-2"/>
    <n v="0"/>
    <n v="1660862.5819199991"/>
    <n v="0"/>
    <n v="1660862.5819199991"/>
    <s v="JULIO"/>
    <x v="1"/>
    <x v="0"/>
    <x v="0"/>
    <n v="202207"/>
    <x v="6"/>
    <x v="0"/>
  </r>
  <r>
    <s v="ACY7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0"/>
  </r>
  <r>
    <s v="ACY8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0"/>
  </r>
  <r>
    <s v="ACY9"/>
    <n v="0"/>
    <n v="0"/>
    <n v="0"/>
    <n v="0"/>
    <n v="0"/>
    <n v="0"/>
    <n v="0"/>
    <n v="0"/>
    <n v="0"/>
    <n v="0"/>
    <n v="0"/>
    <n v="0"/>
    <s v="JULIO"/>
    <x v="1"/>
    <x v="1"/>
    <x v="0"/>
    <n v="202207"/>
    <x v="6"/>
    <x v="0"/>
  </r>
  <r>
    <s v="APR10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1"/>
  </r>
  <r>
    <s v="APR11"/>
    <n v="1.0019034865688382E-2"/>
    <n v="0"/>
    <n v="0"/>
    <n v="1.0019034865688382E-2"/>
    <n v="4.624169938010024E-2"/>
    <n v="0"/>
    <n v="0"/>
    <n v="4.624169938010024E-2"/>
    <n v="2033853.8875199954"/>
    <n v="0"/>
    <n v="0"/>
    <n v="2033853.8875199954"/>
    <s v="JULIO"/>
    <x v="1"/>
    <x v="0"/>
    <x v="0"/>
    <n v="202207"/>
    <x v="6"/>
    <x v="1"/>
  </r>
  <r>
    <s v="APR12"/>
    <n v="3.3804001781078244E-2"/>
    <n v="2.0502841310058623E-3"/>
    <n v="9.7355525129505516E-3"/>
    <n v="4.5589838425034661E-2"/>
    <n v="4.8677762564752772E-2"/>
    <n v="1.0697134596552331E-2"/>
    <n v="1.6225920854917596E-2"/>
    <n v="7.5600818016222704E-2"/>
    <n v="6862177.9799999818"/>
    <n v="416205.59328000026"/>
    <n v="1976307.2582399989"/>
    <n v="9254690.8315199818"/>
    <s v="JULIO"/>
    <x v="1"/>
    <x v="0"/>
    <x v="0"/>
    <n v="202207"/>
    <x v="6"/>
    <x v="1"/>
  </r>
  <r>
    <s v="APR13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1"/>
  </r>
  <r>
    <s v="APR14"/>
    <n v="3.8954857602066452E-3"/>
    <n v="0"/>
    <n v="9.624141289922292E-3"/>
    <n v="1.3519627050128937E-2"/>
    <n v="1.374877327131758E-2"/>
    <n v="0"/>
    <n v="1.374877327131758E-2"/>
    <n v="2.749754654263516E-2"/>
    <n v="790779.64727999852"/>
    <n v="0"/>
    <n v="1953690.8932799979"/>
    <n v="2744470.5405599964"/>
    <s v="JULIO"/>
    <x v="1"/>
    <x v="0"/>
    <x v="0"/>
    <n v="202207"/>
    <x v="6"/>
    <x v="1"/>
  </r>
  <r>
    <s v="APR2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1"/>
  </r>
  <r>
    <s v="APR3"/>
    <n v="3.8858245969247349E-3"/>
    <n v="0"/>
    <n v="0"/>
    <n v="3.8858245969247349E-3"/>
    <n v="2.1195406892316793E-2"/>
    <n v="0"/>
    <n v="0"/>
    <n v="2.1195406892316793E-2"/>
    <n v="788818.44095999899"/>
    <n v="0"/>
    <n v="0"/>
    <n v="788818.44095999899"/>
    <s v="JULIO"/>
    <x v="1"/>
    <x v="0"/>
    <x v="0"/>
    <n v="202207"/>
    <x v="6"/>
    <x v="1"/>
  </r>
  <r>
    <s v="APR4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1"/>
  </r>
  <r>
    <s v="APR5"/>
    <n v="0"/>
    <n v="1.0357411499372893E-3"/>
    <n v="0"/>
    <n v="1.0357411499372893E-3"/>
    <n v="0"/>
    <n v="1.0357411499372893E-3"/>
    <n v="0"/>
    <n v="1.0357411499372893E-3"/>
    <n v="0"/>
    <n v="210254.4"/>
    <n v="0"/>
    <n v="210254.4"/>
    <s v="JULIO"/>
    <x v="1"/>
    <x v="0"/>
    <x v="0"/>
    <n v="202207"/>
    <x v="6"/>
    <x v="1"/>
  </r>
  <r>
    <s v="APR6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1"/>
  </r>
  <r>
    <s v="APR8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1"/>
  </r>
  <r>
    <s v="APR9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1"/>
  </r>
  <r>
    <s v="CAT1"/>
    <n v="9.924356625900901E-3"/>
    <n v="0"/>
    <n v="0"/>
    <n v="9.924356625900901E-3"/>
    <n v="2.152270111641174E-2"/>
    <n v="0"/>
    <n v="0"/>
    <n v="2.152270111641174E-2"/>
    <n v="2014634.301139011"/>
    <n v="0"/>
    <n v="0"/>
    <n v="2014634.301139011"/>
    <s v="JULIO"/>
    <x v="1"/>
    <x v="2"/>
    <x v="1"/>
    <n v="202207"/>
    <x v="6"/>
    <x v="2"/>
  </r>
  <r>
    <s v="CAT10"/>
    <n v="0"/>
    <n v="0"/>
    <n v="0"/>
    <n v="0"/>
    <n v="0"/>
    <n v="0"/>
    <n v="0"/>
    <n v="0"/>
    <n v="0"/>
    <n v="0"/>
    <n v="0"/>
    <n v="0"/>
    <s v="JULIO"/>
    <x v="1"/>
    <x v="2"/>
    <x v="1"/>
    <n v="202207"/>
    <x v="6"/>
    <x v="2"/>
  </r>
  <r>
    <s v="CAT11"/>
    <n v="0"/>
    <n v="0"/>
    <n v="0"/>
    <n v="0"/>
    <n v="0"/>
    <n v="0"/>
    <n v="0"/>
    <n v="0"/>
    <n v="0"/>
    <n v="0"/>
    <n v="0"/>
    <n v="0"/>
    <s v="JULIO"/>
    <x v="1"/>
    <x v="2"/>
    <x v="1"/>
    <n v="202207"/>
    <x v="6"/>
    <x v="2"/>
  </r>
  <r>
    <s v="CAT2"/>
    <n v="2.4831502789756564E-2"/>
    <n v="0"/>
    <n v="0"/>
    <n v="2.4831502789756564E-2"/>
    <n v="7.128661087968423E-3"/>
    <n v="0"/>
    <n v="0"/>
    <n v="7.128661087968423E-3"/>
    <n v="5040769.8105600094"/>
    <n v="0"/>
    <n v="0"/>
    <n v="5040769.8105600094"/>
    <s v="JULIO"/>
    <x v="1"/>
    <x v="2"/>
    <x v="1"/>
    <n v="202207"/>
    <x v="6"/>
    <x v="2"/>
  </r>
  <r>
    <s v="CAT3"/>
    <n v="3.0409360162158817E-3"/>
    <n v="1.3151035545453708E-2"/>
    <n v="0"/>
    <n v="1.6191971561669589E-2"/>
    <n v="1.1403510060809592E-2"/>
    <n v="5.6361580909087767E-3"/>
    <n v="0"/>
    <n v="1.7039668151718368E-2"/>
    <n v="617306.91840000183"/>
    <n v="2669646.840000005"/>
    <n v="0"/>
    <n v="3286953.7584000067"/>
    <s v="JULIO"/>
    <x v="1"/>
    <x v="2"/>
    <x v="1"/>
    <n v="202207"/>
    <x v="6"/>
    <x v="2"/>
  </r>
  <r>
    <s v="CAT4"/>
    <n v="1.154395655916064E-3"/>
    <n v="0"/>
    <n v="0"/>
    <n v="1.154395655916064E-3"/>
    <n v="7.6959710394404468E-3"/>
    <n v="0"/>
    <n v="0"/>
    <n v="7.6959710394404468E-3"/>
    <n v="234341.14403191762"/>
    <n v="0"/>
    <n v="0"/>
    <n v="234341.14403191762"/>
    <s v="JULIO"/>
    <x v="1"/>
    <x v="2"/>
    <x v="1"/>
    <n v="202207"/>
    <x v="6"/>
    <x v="2"/>
  </r>
  <r>
    <s v="CAT5"/>
    <n v="8.719789658972047E-4"/>
    <n v="0"/>
    <n v="0"/>
    <n v="8.719789658972047E-4"/>
    <n v="5.2318737953832295E-3"/>
    <n v="0"/>
    <n v="0"/>
    <n v="5.2318737953832295E-3"/>
    <n v="177010.8432"/>
    <n v="0"/>
    <n v="0"/>
    <n v="177010.8432"/>
    <s v="JULIO"/>
    <x v="1"/>
    <x v="2"/>
    <x v="1"/>
    <n v="202207"/>
    <x v="6"/>
    <x v="2"/>
  </r>
  <r>
    <s v="CAT6"/>
    <n v="0"/>
    <n v="0"/>
    <n v="0"/>
    <n v="0"/>
    <n v="0"/>
    <n v="0"/>
    <n v="0"/>
    <n v="0"/>
    <n v="0"/>
    <n v="0"/>
    <n v="0"/>
    <n v="0"/>
    <s v="JULIO"/>
    <x v="1"/>
    <x v="2"/>
    <x v="1"/>
    <n v="202207"/>
    <x v="6"/>
    <x v="2"/>
  </r>
  <r>
    <s v="CAT7"/>
    <n v="0"/>
    <n v="0"/>
    <n v="0"/>
    <n v="0"/>
    <n v="0"/>
    <n v="0"/>
    <n v="0"/>
    <n v="0"/>
    <n v="0"/>
    <n v="0"/>
    <n v="0"/>
    <n v="0"/>
    <s v="JULIO"/>
    <x v="1"/>
    <x v="2"/>
    <x v="1"/>
    <n v="202207"/>
    <x v="6"/>
    <x v="2"/>
  </r>
  <r>
    <s v="CAT8"/>
    <n v="0"/>
    <n v="0"/>
    <n v="0"/>
    <n v="0"/>
    <n v="0"/>
    <n v="0"/>
    <n v="0"/>
    <n v="0"/>
    <n v="0"/>
    <n v="0"/>
    <n v="0"/>
    <n v="0"/>
    <s v="JULIO"/>
    <x v="1"/>
    <x v="2"/>
    <x v="1"/>
    <n v="202207"/>
    <x v="6"/>
    <x v="2"/>
  </r>
  <r>
    <s v="CAT9"/>
    <n v="7.0066507805057899E-3"/>
    <n v="3.433481912042118E-3"/>
    <n v="0"/>
    <n v="1.0440132692547907E-2"/>
    <n v="8.243118565300963E-3"/>
    <n v="8.0787809695108544E-4"/>
    <n v="0"/>
    <n v="9.0509966622520487E-3"/>
    <n v="1422342.9820800091"/>
    <n v="696993.33599999966"/>
    <n v="0"/>
    <n v="2119336.318080009"/>
    <s v="JULIO"/>
    <x v="1"/>
    <x v="2"/>
    <x v="1"/>
    <n v="202207"/>
    <x v="6"/>
    <x v="2"/>
  </r>
  <r>
    <s v="CUR1"/>
    <n v="0"/>
    <n v="4.9117146977026109E-4"/>
    <n v="0"/>
    <n v="4.9117146977026109E-4"/>
    <n v="0"/>
    <n v="2.6791171078377886E-4"/>
    <n v="0"/>
    <n v="2.6791171078377886E-4"/>
    <n v="0"/>
    <n v="99707.308799999999"/>
    <n v="0"/>
    <n v="99707.308799999999"/>
    <s v="JULIO"/>
    <x v="1"/>
    <x v="3"/>
    <x v="1"/>
    <n v="202207"/>
    <x v="6"/>
    <x v="3"/>
  </r>
  <r>
    <s v="CUR2"/>
    <n v="6.3731581186026627E-3"/>
    <n v="5.4405008329534939E-2"/>
    <n v="0"/>
    <n v="6.0778166448137605E-2"/>
    <n v="9.3265728564917074E-3"/>
    <n v="1.865314571298346E-2"/>
    <n v="0"/>
    <n v="2.7979718569475169E-2"/>
    <n v="1293744.6160298511"/>
    <n v="11044161.35635232"/>
    <n v="0"/>
    <n v="12337905.972382171"/>
    <s v="JULIO"/>
    <x v="1"/>
    <x v="3"/>
    <x v="1"/>
    <n v="202207"/>
    <x v="6"/>
    <x v="3"/>
  </r>
  <r>
    <s v="CUR3"/>
    <n v="0"/>
    <n v="2.6014998194168186E-2"/>
    <n v="0"/>
    <n v="2.6014998194168186E-2"/>
    <n v="0"/>
    <n v="1.4189999015000747E-2"/>
    <n v="0"/>
    <n v="1.4189999015000747E-2"/>
    <n v="0"/>
    <n v="5281018.1739395475"/>
    <n v="0"/>
    <n v="5281018.1739395475"/>
    <s v="JULIO"/>
    <x v="1"/>
    <x v="3"/>
    <x v="1"/>
    <n v="202207"/>
    <x v="6"/>
    <x v="3"/>
  </r>
  <r>
    <s v="CUR4"/>
    <n v="0"/>
    <n v="0"/>
    <n v="0"/>
    <n v="0"/>
    <n v="0"/>
    <n v="0"/>
    <n v="0"/>
    <n v="0"/>
    <n v="0"/>
    <n v="0"/>
    <n v="0"/>
    <n v="0"/>
    <s v="JULIO"/>
    <x v="1"/>
    <x v="3"/>
    <x v="1"/>
    <n v="202207"/>
    <x v="6"/>
    <x v="3"/>
  </r>
  <r>
    <s v="CUR5"/>
    <n v="0"/>
    <n v="0"/>
    <n v="0"/>
    <n v="0"/>
    <n v="0"/>
    <n v="0"/>
    <n v="0"/>
    <n v="0"/>
    <n v="0"/>
    <n v="0"/>
    <n v="0"/>
    <n v="0"/>
    <s v="JULIO"/>
    <x v="1"/>
    <x v="3"/>
    <x v="1"/>
    <n v="202207"/>
    <x v="6"/>
    <x v="3"/>
  </r>
  <r>
    <s v="DES10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4"/>
  </r>
  <r>
    <s v="DES3"/>
    <n v="3.1950082663865596E-3"/>
    <n v="0"/>
    <n v="0"/>
    <n v="3.1950082663865596E-3"/>
    <n v="1.6067107211927237E-2"/>
    <n v="0"/>
    <n v="0"/>
    <n v="1.6067107211927237E-2"/>
    <n v="648583.42847999884"/>
    <n v="0"/>
    <n v="0"/>
    <n v="648583.42847999884"/>
    <s v="JULIO"/>
    <x v="1"/>
    <x v="0"/>
    <x v="0"/>
    <n v="202207"/>
    <x v="6"/>
    <x v="4"/>
  </r>
  <r>
    <s v="DES4"/>
    <n v="0"/>
    <n v="2.2475582953639182E-4"/>
    <n v="0"/>
    <n v="2.2475582953639182E-4"/>
    <n v="0"/>
    <n v="1.3485349772183507E-3"/>
    <n v="0"/>
    <n v="1.3485349772183507E-3"/>
    <n v="0"/>
    <n v="45625.2048"/>
    <n v="0"/>
    <n v="45625.2048"/>
    <s v="JULIO"/>
    <x v="1"/>
    <x v="0"/>
    <x v="0"/>
    <n v="202207"/>
    <x v="6"/>
    <x v="4"/>
  </r>
  <r>
    <s v="DES5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4"/>
  </r>
  <r>
    <s v="DES8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4"/>
  </r>
  <r>
    <s v="DES9"/>
    <n v="3.2866368334510216E-3"/>
    <n v="0"/>
    <n v="0"/>
    <n v="3.2866368334510216E-3"/>
    <n v="1.9719821000706121E-2"/>
    <n v="0"/>
    <n v="0"/>
    <n v="1.9719821000706121E-2"/>
    <n v="667183.93440000585"/>
    <n v="0"/>
    <n v="0"/>
    <n v="667183.93440000585"/>
    <s v="JULIO"/>
    <x v="1"/>
    <x v="0"/>
    <x v="0"/>
    <n v="202207"/>
    <x v="6"/>
    <x v="4"/>
  </r>
  <r>
    <s v="HER1"/>
    <n v="4.7166616226994281E-3"/>
    <n v="0"/>
    <n v="0"/>
    <n v="4.7166616226994281E-3"/>
    <n v="1.4512804992921319E-2"/>
    <n v="0"/>
    <n v="0"/>
    <n v="1.4512804992921319E-2"/>
    <n v="957477.51216000016"/>
    <n v="0"/>
    <n v="0"/>
    <n v="957477.51216000016"/>
    <s v="JULIO"/>
    <x v="1"/>
    <x v="1"/>
    <x v="0"/>
    <n v="202207"/>
    <x v="6"/>
    <x v="5"/>
  </r>
  <r>
    <s v="HER2"/>
    <n v="3.7454126216982285E-3"/>
    <n v="0"/>
    <n v="0"/>
    <n v="3.7454126216982285E-3"/>
    <n v="1.38292158339627E-2"/>
    <n v="0"/>
    <n v="0"/>
    <n v="1.38292158339627E-2"/>
    <n v="760314.95279999997"/>
    <n v="0"/>
    <n v="0"/>
    <n v="760314.95279999997"/>
    <s v="JULIO"/>
    <x v="1"/>
    <x v="1"/>
    <x v="0"/>
    <n v="202207"/>
    <x v="6"/>
    <x v="5"/>
  </r>
  <r>
    <s v="HER3"/>
    <n v="0"/>
    <n v="0"/>
    <n v="0"/>
    <n v="0"/>
    <n v="0"/>
    <n v="0"/>
    <n v="0"/>
    <n v="0"/>
    <n v="0"/>
    <n v="0"/>
    <n v="0"/>
    <n v="0"/>
    <s v="JULIO"/>
    <x v="1"/>
    <x v="1"/>
    <x v="0"/>
    <n v="202207"/>
    <x v="6"/>
    <x v="5"/>
  </r>
  <r>
    <s v="HER7"/>
    <n v="0"/>
    <n v="0"/>
    <n v="0"/>
    <n v="0"/>
    <n v="0"/>
    <n v="0"/>
    <n v="0"/>
    <n v="0"/>
    <n v="0"/>
    <n v="0"/>
    <n v="0"/>
    <n v="0"/>
    <s v="JULIO"/>
    <x v="1"/>
    <x v="1"/>
    <x v="0"/>
    <n v="202207"/>
    <x v="6"/>
    <x v="5"/>
  </r>
  <r>
    <s v="HER8"/>
    <n v="0"/>
    <n v="0"/>
    <n v="0"/>
    <n v="0"/>
    <n v="0"/>
    <n v="0"/>
    <n v="0"/>
    <n v="0"/>
    <n v="0"/>
    <n v="0"/>
    <n v="0"/>
    <n v="0"/>
    <s v="JULIO"/>
    <x v="1"/>
    <x v="1"/>
    <x v="0"/>
    <n v="202207"/>
    <x v="6"/>
    <x v="5"/>
  </r>
  <r>
    <s v="HER9"/>
    <n v="0"/>
    <n v="0"/>
    <n v="0"/>
    <n v="0"/>
    <n v="0"/>
    <n v="0"/>
    <n v="0"/>
    <n v="0"/>
    <n v="0"/>
    <n v="0"/>
    <n v="0"/>
    <n v="0"/>
    <s v="JULIO"/>
    <x v="1"/>
    <x v="1"/>
    <x v="0"/>
    <n v="202207"/>
    <x v="6"/>
    <x v="5"/>
  </r>
  <r>
    <s v="IRY1"/>
    <n v="0.15931707083204472"/>
    <n v="0.13874825846323696"/>
    <n v="0"/>
    <n v="0.29806532929528168"/>
    <n v="6.3073874096211027E-2"/>
    <n v="1.4578747179467309E-2"/>
    <n v="0"/>
    <n v="7.7652621275678332E-2"/>
    <n v="32341203.339827254"/>
    <n v="28165755.349199947"/>
    <n v="0"/>
    <n v="60506958.689027205"/>
    <s v="JULIO"/>
    <x v="1"/>
    <x v="4"/>
    <x v="0"/>
    <n v="202207"/>
    <x v="6"/>
    <x v="6"/>
  </r>
  <r>
    <s v="IRY2"/>
    <n v="1.5034784007784864E-2"/>
    <n v="0"/>
    <n v="0"/>
    <n v="1.5034784007784864E-2"/>
    <n v="1.5289610855374221E-2"/>
    <n v="0"/>
    <n v="0"/>
    <n v="1.5289610855374221E-2"/>
    <n v="3052045.8619200443"/>
    <n v="0"/>
    <n v="0"/>
    <n v="3052045.8619200443"/>
    <s v="JULIO"/>
    <x v="1"/>
    <x v="4"/>
    <x v="0"/>
    <n v="202207"/>
    <x v="6"/>
    <x v="6"/>
  </r>
  <r>
    <s v="IRY3"/>
    <n v="2.2852040362449002E-3"/>
    <n v="0"/>
    <n v="0"/>
    <n v="2.2852040362449002E-3"/>
    <n v="1.1426020181224487E-2"/>
    <n v="0"/>
    <n v="0"/>
    <n v="1.1426020181224487E-2"/>
    <n v="463894.09510990139"/>
    <n v="0"/>
    <n v="0"/>
    <n v="463894.09510990139"/>
    <s v="JULIO"/>
    <x v="1"/>
    <x v="4"/>
    <x v="0"/>
    <n v="202207"/>
    <x v="6"/>
    <x v="6"/>
  </r>
  <r>
    <s v="IRY4"/>
    <n v="1.0516110060013337E-2"/>
    <n v="0"/>
    <n v="0"/>
    <n v="1.0516110060013337E-2"/>
    <n v="9.2111912934423126E-3"/>
    <n v="0"/>
    <n v="0"/>
    <n v="9.2111912934423126E-3"/>
    <n v="2134759.6464000023"/>
    <n v="0"/>
    <n v="0"/>
    <n v="2134759.6464000023"/>
    <s v="JULIO"/>
    <x v="1"/>
    <x v="4"/>
    <x v="0"/>
    <n v="202207"/>
    <x v="6"/>
    <x v="6"/>
  </r>
  <r>
    <s v="JEP1"/>
    <n v="0"/>
    <n v="0"/>
    <n v="0"/>
    <n v="0"/>
    <n v="0"/>
    <n v="0"/>
    <n v="0"/>
    <n v="0"/>
    <n v="0"/>
    <n v="0"/>
    <n v="0"/>
    <n v="0"/>
    <s v="JULIO"/>
    <x v="1"/>
    <x v="3"/>
    <x v="1"/>
    <n v="202207"/>
    <x v="6"/>
    <x v="7"/>
  </r>
  <r>
    <s v="JEP2"/>
    <n v="7.6594209022477658E-4"/>
    <n v="0"/>
    <n v="0"/>
    <n v="7.6594209022477658E-4"/>
    <n v="3.2826089581062001E-3"/>
    <n v="0"/>
    <n v="0"/>
    <n v="3.2826089581062001E-3"/>
    <n v="155485.46528706219"/>
    <n v="0"/>
    <n v="0"/>
    <n v="155485.46528706219"/>
    <s v="JULIO"/>
    <x v="1"/>
    <x v="3"/>
    <x v="1"/>
    <n v="202207"/>
    <x v="6"/>
    <x v="7"/>
  </r>
  <r>
    <s v="JEP3"/>
    <n v="4.9425107433069982E-3"/>
    <n v="0"/>
    <n v="0"/>
    <n v="4.9425107433069982E-3"/>
    <n v="3.9019821657687026E-3"/>
    <n v="0"/>
    <n v="0"/>
    <n v="3.9019821657687026E-3"/>
    <n v="1003324.653935484"/>
    <n v="0"/>
    <n v="0"/>
    <n v="1003324.653935484"/>
    <s v="JULIO"/>
    <x v="1"/>
    <x v="3"/>
    <x v="1"/>
    <n v="202207"/>
    <x v="6"/>
    <x v="7"/>
  </r>
  <r>
    <s v="JEP4"/>
    <n v="1.3717666518789298E-2"/>
    <n v="0"/>
    <n v="0"/>
    <n v="1.3717666518789298E-2"/>
    <n v="2.8381379004391253E-2"/>
    <n v="0"/>
    <n v="0"/>
    <n v="2.8381379004391253E-2"/>
    <n v="2784672.3512749746"/>
    <n v="0"/>
    <n v="0"/>
    <n v="2784672.3512749746"/>
    <s v="JULIO"/>
    <x v="1"/>
    <x v="3"/>
    <x v="1"/>
    <n v="202207"/>
    <x v="6"/>
    <x v="7"/>
  </r>
  <r>
    <s v="JLM1"/>
    <n v="1.7097324409064832E-3"/>
    <n v="0"/>
    <n v="0"/>
    <n v="1.7097324409064832E-3"/>
    <n v="4.6629066570176847E-3"/>
    <n v="0"/>
    <n v="0"/>
    <n v="4.6629066570176847E-3"/>
    <n v="347073.94656000013"/>
    <n v="0"/>
    <n v="0"/>
    <n v="347073.94656000013"/>
    <s v="JULIO"/>
    <x v="1"/>
    <x v="5"/>
    <x v="0"/>
    <n v="202207"/>
    <x v="6"/>
    <x v="8"/>
  </r>
  <r>
    <s v="JLM2"/>
    <n v="5.4359470249788724E-2"/>
    <n v="0"/>
    <n v="0"/>
    <n v="5.4359470249788724E-2"/>
    <n v="3.9775222133992032E-2"/>
    <n v="0"/>
    <n v="0"/>
    <n v="3.9775222133992032E-2"/>
    <n v="11034917.17247997"/>
    <n v="0"/>
    <n v="0"/>
    <n v="11034917.17247997"/>
    <s v="JULIO"/>
    <x v="1"/>
    <x v="5"/>
    <x v="0"/>
    <n v="202207"/>
    <x v="6"/>
    <x v="8"/>
  </r>
  <r>
    <s v="JLM3"/>
    <n v="0"/>
    <n v="0"/>
    <n v="0"/>
    <n v="0"/>
    <n v="0"/>
    <n v="0"/>
    <n v="0"/>
    <n v="0"/>
    <n v="0"/>
    <n v="0"/>
    <n v="0"/>
    <n v="0"/>
    <s v="JULIO"/>
    <x v="1"/>
    <x v="5"/>
    <x v="0"/>
    <n v="202207"/>
    <x v="6"/>
    <x v="8"/>
  </r>
  <r>
    <s v="K152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9"/>
  </r>
  <r>
    <s v="K153"/>
    <n v="1.3037440059782577E-2"/>
    <n v="0"/>
    <n v="0"/>
    <n v="1.3037440059782577E-2"/>
    <n v="3.8158361150583332E-2"/>
    <n v="0"/>
    <n v="0"/>
    <n v="3.8158361150583332E-2"/>
    <n v="2646587.071945067"/>
    <n v="0"/>
    <n v="0"/>
    <n v="2646587.071945067"/>
    <s v="JULIO"/>
    <x v="1"/>
    <x v="0"/>
    <x v="0"/>
    <n v="202207"/>
    <x v="6"/>
    <x v="9"/>
  </r>
  <r>
    <s v="K154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9"/>
  </r>
  <r>
    <s v="K155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9"/>
  </r>
  <r>
    <s v="K156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9"/>
  </r>
  <r>
    <s v="K157"/>
    <n v="2.1697973814328635E-2"/>
    <n v="1.8652317122170664E-2"/>
    <n v="0"/>
    <n v="4.0350290936499299E-2"/>
    <n v="3.0343625120682123E-2"/>
    <n v="2.6646167317386669E-3"/>
    <n v="0"/>
    <n v="3.3008241852420787E-2"/>
    <n v="4404666.6156149199"/>
    <n v="3786401.4048000025"/>
    <n v="0"/>
    <n v="8191068.0204149224"/>
    <s v="JULIO"/>
    <x v="1"/>
    <x v="0"/>
    <x v="0"/>
    <n v="202207"/>
    <x v="6"/>
    <x v="9"/>
  </r>
  <r>
    <s v="K158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9"/>
  </r>
  <r>
    <s v="K159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9"/>
  </r>
  <r>
    <s v="K301"/>
    <n v="3.0867502997481078E-2"/>
    <n v="0"/>
    <n v="0"/>
    <n v="3.0867502997481078E-2"/>
    <n v="1.2772759861026644E-2"/>
    <n v="0"/>
    <n v="0"/>
    <n v="1.2772759861026644E-2"/>
    <n v="6266071.7135999985"/>
    <n v="0"/>
    <n v="0"/>
    <n v="6266071.7135999985"/>
    <s v="JULIO"/>
    <x v="1"/>
    <x v="0"/>
    <x v="0"/>
    <n v="202207"/>
    <x v="6"/>
    <x v="10"/>
  </r>
  <r>
    <s v="K302"/>
    <n v="9.2100980111173708E-3"/>
    <n v="0"/>
    <n v="0"/>
    <n v="9.2100980111173708E-3"/>
    <n v="3.01421389454751E-2"/>
    <n v="0"/>
    <n v="0"/>
    <n v="3.01421389454751E-2"/>
    <n v="1869640.5288000007"/>
    <n v="0"/>
    <n v="0"/>
    <n v="1869640.5288000007"/>
    <s v="JULIO"/>
    <x v="1"/>
    <x v="0"/>
    <x v="0"/>
    <n v="202207"/>
    <x v="6"/>
    <x v="10"/>
  </r>
  <r>
    <s v="K303"/>
    <n v="3.2609274364625643E-3"/>
    <n v="0"/>
    <n v="0"/>
    <n v="3.2609274364625643E-3"/>
    <n v="1.1509155658103169E-2"/>
    <n v="0"/>
    <n v="0"/>
    <n v="1.1509155658103169E-2"/>
    <n v="661964.95295999991"/>
    <n v="0"/>
    <n v="0"/>
    <n v="661964.95295999991"/>
    <s v="JULIO"/>
    <x v="1"/>
    <x v="5"/>
    <x v="0"/>
    <n v="202207"/>
    <x v="6"/>
    <x v="10"/>
  </r>
  <r>
    <s v="K304"/>
    <n v="2.5542527580953499E-3"/>
    <n v="0"/>
    <n v="0"/>
    <n v="2.5542527580953499E-3"/>
    <n v="6.6632680645965616E-3"/>
    <n v="0"/>
    <n v="0"/>
    <n v="6.6632680645965616E-3"/>
    <n v="518510.712"/>
    <n v="0"/>
    <n v="0"/>
    <n v="518510.712"/>
    <s v="JULIO"/>
    <x v="1"/>
    <x v="5"/>
    <x v="0"/>
    <n v="202207"/>
    <x v="6"/>
    <x v="10"/>
  </r>
  <r>
    <s v="K305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10"/>
  </r>
  <r>
    <s v="K306"/>
    <n v="1.5663053081101611E-3"/>
    <n v="0"/>
    <n v="0"/>
    <n v="1.5663053081101611E-3"/>
    <n v="8.543483498782747E-3"/>
    <n v="0"/>
    <n v="0"/>
    <n v="8.543483498782747E-3"/>
    <n v="317958.38448000012"/>
    <n v="0"/>
    <n v="0"/>
    <n v="317958.38448000012"/>
    <s v="JULIO"/>
    <x v="1"/>
    <x v="5"/>
    <x v="0"/>
    <n v="202207"/>
    <x v="6"/>
    <x v="10"/>
  </r>
  <r>
    <s v="K307"/>
    <n v="7.6578787826463608E-3"/>
    <n v="0"/>
    <n v="0"/>
    <n v="7.6578787826463608E-3"/>
    <n v="2.9328046401624387E-2"/>
    <n v="0"/>
    <n v="0"/>
    <n v="2.9328046401624387E-2"/>
    <n v="1554541.6041599987"/>
    <n v="0"/>
    <n v="0"/>
    <n v="1554541.6041599987"/>
    <s v="JULIO"/>
    <x v="1"/>
    <x v="5"/>
    <x v="0"/>
    <n v="202207"/>
    <x v="6"/>
    <x v="10"/>
  </r>
  <r>
    <s v="K308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10"/>
  </r>
  <r>
    <s v="MCE1"/>
    <n v="0"/>
    <n v="3.6319989657800951E-4"/>
    <n v="0"/>
    <n v="3.6319989657800951E-4"/>
    <n v="0"/>
    <n v="1.8159994828900476E-4"/>
    <n v="0"/>
    <n v="1.8159994828900476E-4"/>
    <n v="0"/>
    <n v="73729.209600000002"/>
    <n v="0"/>
    <n v="73729.209600000002"/>
    <s v="JULIO"/>
    <x v="1"/>
    <x v="0"/>
    <x v="0"/>
    <n v="202207"/>
    <x v="6"/>
    <x v="11"/>
  </r>
  <r>
    <s v="MCE2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11"/>
  </r>
  <r>
    <s v="MCE3"/>
    <n v="0"/>
    <n v="6.131932854678732E-3"/>
    <n v="0"/>
    <n v="6.131932854678732E-3"/>
    <n v="0"/>
    <n v="6.131932854678732E-3"/>
    <n v="0"/>
    <n v="6.131932854678732E-3"/>
    <n v="0"/>
    <n v="1244776.1328"/>
    <n v="0"/>
    <n v="1244776.1328"/>
    <s v="JULIO"/>
    <x v="1"/>
    <x v="0"/>
    <x v="0"/>
    <n v="202207"/>
    <x v="6"/>
    <x v="11"/>
  </r>
  <r>
    <s v="MCE4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11"/>
  </r>
  <r>
    <s v="MCE5"/>
    <n v="2.813188045579671E-3"/>
    <n v="1.7262352498954824E-3"/>
    <n v="0"/>
    <n v="4.5394232954751538E-3"/>
    <n v="1.6879128273478029E-2"/>
    <n v="3.4524704997909646E-4"/>
    <n v="0"/>
    <n v="1.7224375323457126E-2"/>
    <n v="571074.31200000015"/>
    <n v="350424"/>
    <n v="0"/>
    <n v="921498.31200000015"/>
    <s v="JULIO"/>
    <x v="1"/>
    <x v="0"/>
    <x v="0"/>
    <n v="202207"/>
    <x v="6"/>
    <x v="11"/>
  </r>
  <r>
    <s v="MCE6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11"/>
  </r>
  <r>
    <s v="MCE7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11"/>
  </r>
  <r>
    <s v="MPO1"/>
    <n v="4.245341868824048E-3"/>
    <n v="0"/>
    <n v="1.1023508141132564E-3"/>
    <n v="5.3476926829373042E-3"/>
    <n v="7.9600160040451482E-3"/>
    <n v="0"/>
    <n v="9.4487212638279128E-3"/>
    <n v="1.7408737267873061E-2"/>
    <n v="861800.08149577177"/>
    <n v="0"/>
    <n v="223776.09408000001"/>
    <n v="1085576.1755757718"/>
    <s v="JULIO"/>
    <x v="1"/>
    <x v="4"/>
    <x v="0"/>
    <n v="202207"/>
    <x v="6"/>
    <x v="12"/>
  </r>
  <r>
    <s v="MPO2"/>
    <n v="0"/>
    <n v="0"/>
    <n v="1.6239615654566747E-3"/>
    <n v="1.6239615654566747E-3"/>
    <n v="0"/>
    <n v="0"/>
    <n v="1.3919670561057211E-2"/>
    <n v="1.3919670561057211E-2"/>
    <n v="0"/>
    <n v="0"/>
    <n v="329662.54608"/>
    <n v="329662.54608"/>
    <s v="JULIO"/>
    <x v="1"/>
    <x v="2"/>
    <x v="1"/>
    <n v="202207"/>
    <x v="6"/>
    <x v="12"/>
  </r>
  <r>
    <s v="MPO3"/>
    <n v="3.7974068405445482E-2"/>
    <n v="0"/>
    <n v="1.165830238369413E-3"/>
    <n v="3.9139898643814897E-2"/>
    <n v="3.997270358467872E-2"/>
    <n v="0"/>
    <n v="9.9928306145949681E-3"/>
    <n v="4.9965534199273687E-2"/>
    <n v="7708697.2634322271"/>
    <n v="0"/>
    <n v="236662.35264"/>
    <n v="7945359.6160722272"/>
    <s v="JULIO"/>
    <x v="1"/>
    <x v="4"/>
    <x v="0"/>
    <n v="202207"/>
    <x v="6"/>
    <x v="12"/>
  </r>
  <r>
    <s v="NAR2"/>
    <n v="0"/>
    <n v="0"/>
    <n v="0"/>
    <n v="0"/>
    <n v="0"/>
    <n v="0"/>
    <n v="0"/>
    <n v="0"/>
    <n v="0"/>
    <n v="0"/>
    <n v="0"/>
    <n v="0"/>
    <s v="JULIO"/>
    <x v="1"/>
    <x v="6"/>
    <x v="0"/>
    <n v="202207"/>
    <x v="6"/>
    <x v="13"/>
  </r>
  <r>
    <s v="NAR4"/>
    <n v="0"/>
    <n v="0"/>
    <n v="0"/>
    <n v="0"/>
    <n v="0"/>
    <n v="0"/>
    <n v="0"/>
    <n v="0"/>
    <n v="0"/>
    <n v="0"/>
    <n v="0"/>
    <n v="0"/>
    <s v="JULIO"/>
    <x v="1"/>
    <x v="6"/>
    <x v="0"/>
    <n v="202207"/>
    <x v="6"/>
    <x v="13"/>
  </r>
  <r>
    <s v="NAR5"/>
    <n v="0"/>
    <n v="0"/>
    <n v="0"/>
    <n v="0"/>
    <n v="0"/>
    <n v="0"/>
    <n v="0"/>
    <n v="0"/>
    <n v="0"/>
    <n v="0"/>
    <n v="0"/>
    <n v="0"/>
    <s v="JULIO"/>
    <x v="1"/>
    <x v="6"/>
    <x v="0"/>
    <n v="202207"/>
    <x v="6"/>
    <x v="13"/>
  </r>
  <r>
    <s v="NAR6"/>
    <n v="2.691120772353877E-2"/>
    <n v="0"/>
    <n v="0"/>
    <n v="2.691120772353877E-2"/>
    <n v="7.0464922900734112E-2"/>
    <n v="0"/>
    <n v="0"/>
    <n v="7.0464922900734112E-2"/>
    <n v="5462947.7968799379"/>
    <n v="0"/>
    <n v="0"/>
    <n v="5462947.7968799379"/>
    <s v="JULIO"/>
    <x v="1"/>
    <x v="6"/>
    <x v="0"/>
    <n v="202207"/>
    <x v="6"/>
    <x v="13"/>
  </r>
  <r>
    <s v="NAR8"/>
    <n v="0"/>
    <n v="0"/>
    <n v="0"/>
    <n v="0"/>
    <n v="0"/>
    <n v="0"/>
    <n v="0"/>
    <n v="0"/>
    <n v="0"/>
    <n v="0"/>
    <n v="0"/>
    <n v="0"/>
    <s v="JULIO"/>
    <x v="1"/>
    <x v="6"/>
    <x v="0"/>
    <n v="202207"/>
    <x v="6"/>
    <x v="13"/>
  </r>
  <r>
    <s v="PBU1"/>
    <n v="1.1772648206647158E-2"/>
    <n v="0"/>
    <n v="0"/>
    <n v="1.1772648206647158E-2"/>
    <n v="1.9090780875644083E-2"/>
    <n v="0"/>
    <n v="0"/>
    <n v="1.9090780875644083E-2"/>
    <n v="2389835.612160014"/>
    <n v="0"/>
    <n v="0"/>
    <n v="2389835.612160014"/>
    <s v="JULIO"/>
    <x v="1"/>
    <x v="6"/>
    <x v="0"/>
    <n v="202207"/>
    <x v="6"/>
    <x v="14"/>
  </r>
  <r>
    <s v="PBU2"/>
    <n v="3.8855483992847402E-3"/>
    <n v="0"/>
    <n v="0"/>
    <n v="3.8855483992847402E-3"/>
    <n v="2.4284677495529658E-3"/>
    <n v="0"/>
    <n v="0"/>
    <n v="2.4284677495529658E-3"/>
    <n v="788762.37312"/>
    <n v="0"/>
    <n v="0"/>
    <n v="788762.37312"/>
    <s v="JULIO"/>
    <x v="1"/>
    <x v="6"/>
    <x v="0"/>
    <n v="202207"/>
    <x v="6"/>
    <x v="14"/>
  </r>
  <r>
    <s v="PBU3"/>
    <n v="0"/>
    <n v="2.9170613746833912E-2"/>
    <n v="0"/>
    <n v="2.9170613746833912E-2"/>
    <n v="0"/>
    <n v="9.7235379156112856E-3"/>
    <n v="0"/>
    <n v="9.7235379156112856E-3"/>
    <n v="0"/>
    <n v="5921604.9216000047"/>
    <n v="0"/>
    <n v="5921604.9216000047"/>
    <s v="JULIO"/>
    <x v="1"/>
    <x v="6"/>
    <x v="0"/>
    <n v="202207"/>
    <x v="6"/>
    <x v="14"/>
  </r>
  <r>
    <s v="PBU4"/>
    <n v="8.031597206013721E-4"/>
    <n v="0"/>
    <n v="0"/>
    <n v="8.031597206013721E-4"/>
    <n v="4.8189583236082443E-3"/>
    <n v="0"/>
    <n v="0"/>
    <n v="4.8189583236082443E-3"/>
    <n v="163040.60640000002"/>
    <n v="0"/>
    <n v="0"/>
    <n v="163040.60640000002"/>
    <s v="JULIO"/>
    <x v="1"/>
    <x v="6"/>
    <x v="0"/>
    <n v="202207"/>
    <x v="6"/>
    <x v="14"/>
  </r>
  <r>
    <s v="PBU5"/>
    <n v="3.7548378661626564E-3"/>
    <n v="0"/>
    <n v="0"/>
    <n v="3.7548378661626564E-3"/>
    <n v="5.7766736402502603E-3"/>
    <n v="0"/>
    <n v="0"/>
    <n v="5.7766736402502603E-3"/>
    <n v="762228.26783999905"/>
    <n v="0"/>
    <n v="0"/>
    <n v="762228.26783999905"/>
    <s v="JULIO"/>
    <x v="1"/>
    <x v="0"/>
    <x v="0"/>
    <n v="202207"/>
    <x v="6"/>
    <x v="14"/>
  </r>
  <r>
    <s v="PFO1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15"/>
  </r>
  <r>
    <s v="PFO10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15"/>
  </r>
  <r>
    <s v="PFO11"/>
    <n v="1.6001740437131145E-3"/>
    <n v="0"/>
    <n v="0"/>
    <n v="1.6001740437131145E-3"/>
    <n v="5.1897536552857918E-3"/>
    <n v="0"/>
    <n v="0"/>
    <n v="5.1897536552857918E-3"/>
    <n v="324833.70335999998"/>
    <n v="0"/>
    <n v="0"/>
    <n v="324833.70335999998"/>
    <s v="JULIO"/>
    <x v="1"/>
    <x v="0"/>
    <x v="0"/>
    <n v="202207"/>
    <x v="6"/>
    <x v="15"/>
  </r>
  <r>
    <s v="PFO12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15"/>
  </r>
  <r>
    <s v="PFO14"/>
    <n v="9.0562904503516703E-4"/>
    <n v="4.0120469183970832E-3"/>
    <n v="0"/>
    <n v="4.9176759634322505E-3"/>
    <n v="4.9397947911009122E-3"/>
    <n v="5.9437732124401239E-3"/>
    <n v="0"/>
    <n v="1.0883568003541035E-2"/>
    <n v="183841.7750400001"/>
    <n v="814441.4438400002"/>
    <n v="0"/>
    <n v="998283.21888000029"/>
    <s v="JULIO"/>
    <x v="1"/>
    <x v="0"/>
    <x v="0"/>
    <n v="202207"/>
    <x v="6"/>
    <x v="15"/>
  </r>
  <r>
    <s v="PFO15"/>
    <n v="3.0837466504132885E-4"/>
    <n v="0"/>
    <n v="0"/>
    <n v="3.0837466504132885E-4"/>
    <n v="3.0837466504132893E-3"/>
    <n v="0"/>
    <n v="0"/>
    <n v="3.0837466504132893E-3"/>
    <n v="62599.743360000059"/>
    <n v="0"/>
    <n v="0"/>
    <n v="62599.743360000059"/>
    <s v="JULIO"/>
    <x v="1"/>
    <x v="0"/>
    <x v="0"/>
    <n v="202207"/>
    <x v="6"/>
    <x v="15"/>
  </r>
  <r>
    <s v="PFO16"/>
    <n v="2.2149842361983956E-3"/>
    <n v="0"/>
    <n v="0"/>
    <n v="2.2149842361983956E-3"/>
    <n v="1.4766561574655959E-2"/>
    <n v="0"/>
    <n v="0"/>
    <n v="1.4766561574655959E-2"/>
    <n v="449639.54711999942"/>
    <n v="0"/>
    <n v="0"/>
    <n v="449639.54711999942"/>
    <s v="JULIO"/>
    <x v="1"/>
    <x v="0"/>
    <x v="0"/>
    <n v="202207"/>
    <x v="6"/>
    <x v="15"/>
  </r>
  <r>
    <s v="PFO17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15"/>
  </r>
  <r>
    <s v="PFO2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15"/>
  </r>
  <r>
    <s v="PFO3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15"/>
  </r>
  <r>
    <s v="PFO4"/>
    <n v="6.7821941650793669E-3"/>
    <n v="0"/>
    <n v="0"/>
    <n v="6.7821941650793669E-3"/>
    <n v="9.9251621927990853E-3"/>
    <n v="0"/>
    <n v="0"/>
    <n v="9.9251621927990853E-3"/>
    <n v="1376778.5174400043"/>
    <n v="0"/>
    <n v="0"/>
    <n v="1376778.5174400043"/>
    <s v="JULIO"/>
    <x v="1"/>
    <x v="0"/>
    <x v="0"/>
    <n v="202207"/>
    <x v="6"/>
    <x v="15"/>
  </r>
  <r>
    <s v="PFO5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15"/>
  </r>
  <r>
    <s v="PFO6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15"/>
  </r>
  <r>
    <s v="PFO7"/>
    <n v="3.5431553915854764E-3"/>
    <n v="0"/>
    <n v="0"/>
    <n v="3.5431553915854764E-3"/>
    <n v="5.31473308737821E-3"/>
    <n v="0"/>
    <n v="0"/>
    <n v="5.31473308737821E-3"/>
    <n v="719256.94080000068"/>
    <n v="0"/>
    <n v="0"/>
    <n v="719256.94080000068"/>
    <s v="JULIO"/>
    <x v="1"/>
    <x v="0"/>
    <x v="0"/>
    <n v="202207"/>
    <x v="6"/>
    <x v="15"/>
  </r>
  <r>
    <s v="PFO8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15"/>
  </r>
  <r>
    <s v="PFO9"/>
    <n v="0"/>
    <n v="0"/>
    <n v="0"/>
    <n v="0"/>
    <n v="0"/>
    <n v="0"/>
    <n v="0"/>
    <n v="0"/>
    <n v="0"/>
    <n v="0"/>
    <n v="0"/>
    <n v="0"/>
    <s v="JULIO"/>
    <x v="1"/>
    <x v="0"/>
    <x v="0"/>
    <n v="202207"/>
    <x v="6"/>
    <x v="15"/>
  </r>
  <r>
    <s v="PIH1"/>
    <n v="1.5029006873815046E-2"/>
    <n v="0"/>
    <n v="0"/>
    <n v="1.5029006873815046E-2"/>
    <n v="4.2137402449948722E-3"/>
    <n v="0"/>
    <n v="0"/>
    <n v="4.2137402449948722E-3"/>
    <n v="3050873.1096000005"/>
    <n v="0"/>
    <n v="0"/>
    <n v="3050873.1096000005"/>
    <s v="JULIO"/>
    <x v="1"/>
    <x v="1"/>
    <x v="0"/>
    <n v="202207"/>
    <x v="6"/>
    <x v="16"/>
  </r>
  <r>
    <s v="PIH2"/>
    <n v="3.845672365012156E-3"/>
    <n v="0"/>
    <n v="0"/>
    <n v="3.845672365012156E-3"/>
    <n v="7.9565635138182586E-3"/>
    <n v="0"/>
    <n v="0"/>
    <n v="7.9565635138182586E-3"/>
    <n v="780667.57872000011"/>
    <n v="0"/>
    <n v="0"/>
    <n v="780667.57872000011"/>
    <s v="JULIO"/>
    <x v="1"/>
    <x v="1"/>
    <x v="0"/>
    <n v="202207"/>
    <x v="6"/>
    <x v="16"/>
  </r>
  <r>
    <s v="PIH3"/>
    <n v="9.014856205387338E-2"/>
    <n v="0"/>
    <n v="0"/>
    <n v="9.014856205387338E-2"/>
    <n v="0.10069786186868654"/>
    <n v="0"/>
    <n v="0"/>
    <n v="0.10069786186868654"/>
    <n v="18300066.408143971"/>
    <n v="0"/>
    <n v="0"/>
    <n v="18300066.408143971"/>
    <s v="JULIO"/>
    <x v="1"/>
    <x v="1"/>
    <x v="0"/>
    <n v="202207"/>
    <x v="6"/>
    <x v="16"/>
  </r>
  <r>
    <s v="PIH4"/>
    <n v="0"/>
    <n v="0"/>
    <n v="0"/>
    <n v="0"/>
    <n v="0"/>
    <n v="0"/>
    <n v="0"/>
    <n v="0"/>
    <n v="0"/>
    <n v="0"/>
    <n v="0"/>
    <n v="0"/>
    <s v="JULIO"/>
    <x v="1"/>
    <x v="1"/>
    <x v="0"/>
    <n v="202207"/>
    <x v="6"/>
    <x v="16"/>
  </r>
  <r>
    <s v="SGA1"/>
    <n v="2.2249561218252848E-3"/>
    <n v="0"/>
    <n v="0"/>
    <n v="2.2249561218252848E-3"/>
    <n v="1.0269028254578261E-2"/>
    <n v="0"/>
    <n v="0"/>
    <n v="1.0269028254578261E-2"/>
    <n v="451663.82975999941"/>
    <n v="0"/>
    <n v="0"/>
    <n v="451663.82975999941"/>
    <s v="JULIO"/>
    <x v="1"/>
    <x v="7"/>
    <x v="1"/>
    <n v="202207"/>
    <x v="6"/>
    <x v="17"/>
  </r>
  <r>
    <s v="SGA2"/>
    <n v="4.562157813716273E-3"/>
    <n v="0"/>
    <n v="0"/>
    <n v="4.562157813716273E-3"/>
    <n v="1.4406814148577722E-2"/>
    <n v="0"/>
    <n v="0"/>
    <n v="1.4406814148577722E-2"/>
    <n v="926113.39608000102"/>
    <n v="0"/>
    <n v="0"/>
    <n v="926113.39608000102"/>
    <s v="JULIO"/>
    <x v="1"/>
    <x v="7"/>
    <x v="1"/>
    <n v="202207"/>
    <x v="6"/>
    <x v="17"/>
  </r>
  <r>
    <s v="SGA3"/>
    <n v="0"/>
    <n v="0"/>
    <n v="0"/>
    <n v="0"/>
    <n v="0"/>
    <n v="0"/>
    <n v="0"/>
    <n v="0"/>
    <n v="0"/>
    <n v="0"/>
    <n v="0"/>
    <n v="0"/>
    <s v="JULIO"/>
    <x v="1"/>
    <x v="7"/>
    <x v="1"/>
    <n v="202207"/>
    <x v="6"/>
    <x v="17"/>
  </r>
  <r>
    <s v="SGA4"/>
    <n v="0"/>
    <n v="0"/>
    <n v="0"/>
    <n v="0"/>
    <n v="0"/>
    <n v="0"/>
    <n v="0"/>
    <n v="0"/>
    <n v="0"/>
    <n v="0"/>
    <n v="0"/>
    <n v="0"/>
    <s v="JULIO"/>
    <x v="1"/>
    <x v="7"/>
    <x v="1"/>
    <n v="202207"/>
    <x v="6"/>
    <x v="17"/>
  </r>
  <r>
    <s v="SRI1"/>
    <n v="7.770406304469517E-3"/>
    <n v="0"/>
    <n v="0"/>
    <n v="7.770406304469517E-3"/>
    <n v="2.0402719665564718E-2"/>
    <n v="0"/>
    <n v="0"/>
    <n v="2.0402719665564718E-2"/>
    <n v="1577384.5766400048"/>
    <n v="0"/>
    <n v="0"/>
    <n v="1577384.5766400048"/>
    <s v="JULIO"/>
    <x v="1"/>
    <x v="6"/>
    <x v="0"/>
    <n v="202207"/>
    <x v="6"/>
    <x v="18"/>
  </r>
  <r>
    <s v="SRI2"/>
    <n v="1.0885110107030966E-2"/>
    <n v="0"/>
    <n v="0"/>
    <n v="1.0885110107030966E-2"/>
    <n v="1.8976158855051113E-2"/>
    <n v="0"/>
    <n v="0"/>
    <n v="1.8976158855051113E-2"/>
    <n v="2209666.2806399991"/>
    <n v="0"/>
    <n v="0"/>
    <n v="2209666.2806399991"/>
    <s v="JULIO"/>
    <x v="1"/>
    <x v="6"/>
    <x v="0"/>
    <n v="202207"/>
    <x v="6"/>
    <x v="18"/>
  </r>
  <r>
    <s v="SRI3"/>
    <n v="2.05899586559083E-3"/>
    <n v="0"/>
    <n v="0"/>
    <n v="2.05899586559083E-3"/>
    <n v="1.1101764146032774E-2"/>
    <n v="0"/>
    <n v="0"/>
    <n v="1.1101764146032774E-2"/>
    <n v="417974.06654016895"/>
    <n v="0"/>
    <n v="0"/>
    <n v="417974.06654016895"/>
    <s v="JULIO"/>
    <x v="1"/>
    <x v="6"/>
    <x v="0"/>
    <n v="202207"/>
    <x v="6"/>
    <x v="18"/>
  </r>
  <r>
    <s v="ACY1"/>
    <n v="2.1464490552992955E-3"/>
    <n v="0"/>
    <n v="8.0491839573723859E-3"/>
    <n v="1.0195633012671682E-2"/>
    <n v="1.073224527649649E-2"/>
    <n v="0"/>
    <n v="2.1464490552992925E-2"/>
    <n v="3.2196735829489412E-2"/>
    <n v="440889.45983999944"/>
    <n v="0"/>
    <n v="1653335.474400006"/>
    <n v="2094224.9342400054"/>
    <s v="AGOSTO"/>
    <x v="1"/>
    <x v="0"/>
    <x v="0"/>
    <n v="202208"/>
    <x v="7"/>
    <x v="0"/>
  </r>
  <r>
    <s v="ACY2"/>
    <n v="2.1895772998134894E-3"/>
    <n v="0"/>
    <n v="7.1161262243937835E-3"/>
    <n v="9.3057035242072733E-3"/>
    <n v="1.6421829748601072E-2"/>
    <n v="0"/>
    <n v="3.2843659497202131E-2"/>
    <n v="4.9265489245803207E-2"/>
    <n v="449748.1785600016"/>
    <n v="0"/>
    <n v="1461681.5803199993"/>
    <n v="1911429.7588800008"/>
    <s v="AGOSTO"/>
    <x v="1"/>
    <x v="0"/>
    <x v="0"/>
    <n v="202208"/>
    <x v="7"/>
    <x v="0"/>
  </r>
  <r>
    <s v="ACY3"/>
    <n v="5.0827637026400144E-3"/>
    <n v="0"/>
    <n v="8.2594910167900163E-3"/>
    <n v="1.3342254719430031E-2"/>
    <n v="3.8120727769800161E-2"/>
    <n v="0"/>
    <n v="3.8120727769800154E-2"/>
    <n v="7.6241455539600322E-2"/>
    <n v="1044020.5593599991"/>
    <n v="0"/>
    <n v="1696533.4089599999"/>
    <n v="2740553.9683199991"/>
    <s v="AGOSTO"/>
    <x v="1"/>
    <x v="0"/>
    <x v="0"/>
    <n v="202208"/>
    <x v="7"/>
    <x v="0"/>
  </r>
  <r>
    <s v="ACY4"/>
    <n v="0"/>
    <n v="0"/>
    <n v="1.0687718093671342E-2"/>
    <n v="1.0687718093671342E-2"/>
    <n v="0"/>
    <n v="0"/>
    <n v="1.9731171865239299E-2"/>
    <n v="1.9731171865239299E-2"/>
    <n v="0"/>
    <n v="0"/>
    <n v="2195301.232799998"/>
    <n v="2195301.232799998"/>
    <s v="AGOSTO"/>
    <x v="1"/>
    <x v="0"/>
    <x v="0"/>
    <n v="202208"/>
    <x v="7"/>
    <x v="0"/>
  </r>
  <r>
    <s v="ACY5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0"/>
  </r>
  <r>
    <s v="ACY6"/>
    <n v="6.226481072984528E-3"/>
    <n v="0"/>
    <n v="1.4454331062285478E-2"/>
    <n v="2.0680812135270007E-2"/>
    <n v="6.671229721054865E-3"/>
    <n v="0"/>
    <n v="1.3342459442109688E-2"/>
    <n v="2.0013689163164552E-2"/>
    <n v="1278944.8089600008"/>
    <n v="0"/>
    <n v="2968979.0208000019"/>
    <n v="4247923.8297600029"/>
    <s v="AGOSTO"/>
    <x v="1"/>
    <x v="0"/>
    <x v="0"/>
    <n v="202208"/>
    <x v="7"/>
    <x v="0"/>
  </r>
  <r>
    <s v="ACY7"/>
    <n v="0"/>
    <n v="0"/>
    <n v="2.2746964406215398E-4"/>
    <n v="2.2746964406215398E-4"/>
    <n v="0"/>
    <n v="0"/>
    <n v="1.3648178643729241E-3"/>
    <n v="1.3648178643729241E-3"/>
    <n v="0"/>
    <n v="0"/>
    <n v="46723.200000000004"/>
    <n v="46723.200000000004"/>
    <s v="AGOSTO"/>
    <x v="1"/>
    <x v="0"/>
    <x v="0"/>
    <n v="202208"/>
    <x v="7"/>
    <x v="0"/>
  </r>
  <r>
    <s v="ACY8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0"/>
  </r>
  <r>
    <s v="ACY9"/>
    <n v="0"/>
    <n v="0"/>
    <n v="0"/>
    <n v="0"/>
    <n v="0"/>
    <n v="0"/>
    <n v="0"/>
    <n v="0"/>
    <n v="0"/>
    <n v="0"/>
    <n v="0"/>
    <n v="0"/>
    <s v="AGOSTO"/>
    <x v="1"/>
    <x v="1"/>
    <x v="0"/>
    <n v="202208"/>
    <x v="7"/>
    <x v="0"/>
  </r>
  <r>
    <s v="APR10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1"/>
  </r>
  <r>
    <s v="APR11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1"/>
  </r>
  <r>
    <s v="APR12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1"/>
  </r>
  <r>
    <s v="APR13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1"/>
  </r>
  <r>
    <s v="APR14"/>
    <n v="2.9440201815333295E-3"/>
    <n v="4.6614558013903041E-3"/>
    <n v="0"/>
    <n v="7.6054759829236335E-3"/>
    <n v="1.3587785453230734E-2"/>
    <n v="8.2260984730417163E-3"/>
    <n v="0"/>
    <n v="2.181388392627245E-2"/>
    <n v="604713.84791999916"/>
    <n v="957482.1844800004"/>
    <n v="0"/>
    <n v="1562196.0323999994"/>
    <s v="AGOSTO"/>
    <x v="1"/>
    <x v="0"/>
    <x v="0"/>
    <n v="202208"/>
    <x v="7"/>
    <x v="1"/>
  </r>
  <r>
    <s v="APR2"/>
    <n v="2.7867414142135342E-2"/>
    <n v="0"/>
    <n v="0"/>
    <n v="2.7867414142135342E-2"/>
    <n v="4.128505798834884E-2"/>
    <n v="0"/>
    <n v="0"/>
    <n v="4.128505798834884E-2"/>
    <n v="5724081.4255200261"/>
    <n v="0"/>
    <n v="0"/>
    <n v="5724081.4255200261"/>
    <s v="AGOSTO"/>
    <x v="1"/>
    <x v="0"/>
    <x v="0"/>
    <n v="202208"/>
    <x v="7"/>
    <x v="1"/>
  </r>
  <r>
    <s v="APR3"/>
    <n v="2.0848229793299842E-2"/>
    <n v="0"/>
    <n v="0"/>
    <n v="2.0848229793299842E-2"/>
    <n v="3.0165204438370233E-2"/>
    <n v="0"/>
    <n v="0"/>
    <n v="3.0165204438370233E-2"/>
    <n v="4282312.1049600104"/>
    <n v="0"/>
    <n v="0"/>
    <n v="4282312.1049600104"/>
    <s v="AGOSTO"/>
    <x v="1"/>
    <x v="0"/>
    <x v="0"/>
    <n v="202208"/>
    <x v="7"/>
    <x v="1"/>
  </r>
  <r>
    <s v="APR4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1"/>
  </r>
  <r>
    <s v="APR5"/>
    <n v="2.8006517516220527E-3"/>
    <n v="6.2736127832342095E-4"/>
    <n v="0"/>
    <n v="3.4280130299454738E-3"/>
    <n v="8.6706878923611917E-3"/>
    <n v="7.5283353398810527E-3"/>
    <n v="0"/>
    <n v="1.6199023232242246E-2"/>
    <n v="575265.38303999987"/>
    <n v="128862.58560000002"/>
    <n v="0"/>
    <n v="704127.96863999986"/>
    <s v="AGOSTO"/>
    <x v="1"/>
    <x v="0"/>
    <x v="0"/>
    <n v="202208"/>
    <x v="7"/>
    <x v="1"/>
  </r>
  <r>
    <s v="APR6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1"/>
  </r>
  <r>
    <s v="APR8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1"/>
  </r>
  <r>
    <s v="APR9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1"/>
  </r>
  <r>
    <s v="CAT1"/>
    <n v="8.7682496311386748E-2"/>
    <n v="0"/>
    <n v="0"/>
    <n v="8.7682496311386748E-2"/>
    <n v="6.3812059310172281E-2"/>
    <n v="0"/>
    <n v="0"/>
    <n v="6.3812059310172281E-2"/>
    <n v="18010345.198134299"/>
    <n v="0"/>
    <n v="0"/>
    <n v="18010345.198134299"/>
    <s v="AGOSTO"/>
    <x v="1"/>
    <x v="2"/>
    <x v="1"/>
    <n v="202208"/>
    <x v="7"/>
    <x v="2"/>
  </r>
  <r>
    <s v="CAT10"/>
    <n v="0"/>
    <n v="0"/>
    <n v="0"/>
    <n v="0"/>
    <n v="0"/>
    <n v="0"/>
    <n v="0"/>
    <n v="0"/>
    <n v="0"/>
    <n v="0"/>
    <n v="0"/>
    <n v="0"/>
    <s v="AGOSTO"/>
    <x v="1"/>
    <x v="2"/>
    <x v="1"/>
    <n v="202208"/>
    <x v="7"/>
    <x v="2"/>
  </r>
  <r>
    <s v="CAT11"/>
    <n v="0"/>
    <n v="0"/>
    <n v="0"/>
    <n v="0"/>
    <n v="0"/>
    <n v="0"/>
    <n v="0"/>
    <n v="0"/>
    <n v="0"/>
    <n v="0"/>
    <n v="0"/>
    <n v="0"/>
    <s v="AGOSTO"/>
    <x v="1"/>
    <x v="2"/>
    <x v="1"/>
    <n v="202208"/>
    <x v="7"/>
    <x v="2"/>
  </r>
  <r>
    <s v="CAT2"/>
    <n v="1.491231844364024E-2"/>
    <n v="0"/>
    <n v="0"/>
    <n v="1.491231844364024E-2"/>
    <n v="2.1135569447679352E-2"/>
    <n v="0"/>
    <n v="0"/>
    <n v="2.1135569447679352E-2"/>
    <n v="3063051.5116799902"/>
    <n v="0"/>
    <n v="0"/>
    <n v="3063051.5116799902"/>
    <s v="AGOSTO"/>
    <x v="1"/>
    <x v="2"/>
    <x v="1"/>
    <n v="202208"/>
    <x v="7"/>
    <x v="2"/>
  </r>
  <r>
    <s v="CAT3"/>
    <n v="5.3814171284408414E-2"/>
    <n v="0"/>
    <n v="0"/>
    <n v="5.3814171284408414E-2"/>
    <n v="2.8174958787648988E-2"/>
    <n v="0"/>
    <n v="0"/>
    <n v="2.8174958787648988E-2"/>
    <n v="11053652.00759997"/>
    <n v="0"/>
    <n v="0"/>
    <n v="11053652.00759997"/>
    <s v="AGOSTO"/>
    <x v="1"/>
    <x v="2"/>
    <x v="1"/>
    <n v="202208"/>
    <x v="7"/>
    <x v="2"/>
  </r>
  <r>
    <s v="CAT4"/>
    <n v="1.3944071154816276E-3"/>
    <n v="0"/>
    <n v="0"/>
    <n v="1.3944071154816276E-3"/>
    <n v="7.6058569935361659E-3"/>
    <n v="0"/>
    <n v="0"/>
    <n v="7.6058569935361659E-3"/>
    <n v="286416.95381678868"/>
    <n v="0"/>
    <n v="0"/>
    <n v="286416.95381678868"/>
    <s v="AGOSTO"/>
    <x v="1"/>
    <x v="2"/>
    <x v="1"/>
    <n v="202208"/>
    <x v="7"/>
    <x v="2"/>
  </r>
  <r>
    <s v="CAT5"/>
    <n v="4.0503131086885129E-2"/>
    <n v="0"/>
    <n v="0"/>
    <n v="4.0503131086885129E-2"/>
    <n v="2.0682449916707313E-2"/>
    <n v="0"/>
    <n v="0"/>
    <n v="2.0682449916707313E-2"/>
    <n v="8319509.6303999852"/>
    <n v="0"/>
    <n v="0"/>
    <n v="8319509.6303999852"/>
    <s v="AGOSTO"/>
    <x v="1"/>
    <x v="2"/>
    <x v="1"/>
    <n v="202208"/>
    <x v="7"/>
    <x v="2"/>
  </r>
  <r>
    <s v="CAT6"/>
    <n v="5.5989889996157739E-3"/>
    <n v="0"/>
    <n v="0"/>
    <n v="5.5989889996157739E-3"/>
    <n v="1.1891658052281318E-2"/>
    <n v="0"/>
    <n v="0"/>
    <n v="1.1891658052281318E-2"/>
    <n v="1150055.3575200003"/>
    <n v="0"/>
    <n v="0"/>
    <n v="1150055.3575200003"/>
    <s v="AGOSTO"/>
    <x v="1"/>
    <x v="2"/>
    <x v="1"/>
    <n v="202208"/>
    <x v="7"/>
    <x v="2"/>
  </r>
  <r>
    <s v="CAT7"/>
    <n v="1.6592090804477953E-2"/>
    <n v="0"/>
    <n v="0"/>
    <n v="1.6592090804477953E-2"/>
    <n v="1.6592090804478092E-2"/>
    <n v="0"/>
    <n v="0"/>
    <n v="1.6592090804478092E-2"/>
    <n v="3408083.6600067792"/>
    <n v="0"/>
    <n v="0"/>
    <n v="3408083.6600067792"/>
    <s v="AGOSTO"/>
    <x v="1"/>
    <x v="2"/>
    <x v="1"/>
    <n v="202208"/>
    <x v="7"/>
    <x v="2"/>
  </r>
  <r>
    <s v="CAT8"/>
    <n v="6.1189334252719407E-4"/>
    <n v="0"/>
    <n v="0"/>
    <n v="6.1189334252719407E-4"/>
    <n v="3.6713600551631651E-3"/>
    <n v="0"/>
    <n v="0"/>
    <n v="3.6713600551631651E-3"/>
    <n v="125685.40799999984"/>
    <n v="0"/>
    <n v="0"/>
    <n v="125685.40799999984"/>
    <s v="AGOSTO"/>
    <x v="1"/>
    <x v="2"/>
    <x v="1"/>
    <n v="202208"/>
    <x v="7"/>
    <x v="2"/>
  </r>
  <r>
    <s v="CAT9"/>
    <n v="9.5043641378489711E-4"/>
    <n v="0"/>
    <n v="0"/>
    <n v="9.5043641378489711E-4"/>
    <n v="4.0732989162209831E-3"/>
    <n v="0"/>
    <n v="0"/>
    <n v="4.0732989162209831E-3"/>
    <n v="195223.54655999952"/>
    <n v="0"/>
    <n v="0"/>
    <n v="195223.54655999952"/>
    <s v="AGOSTO"/>
    <x v="1"/>
    <x v="2"/>
    <x v="1"/>
    <n v="202208"/>
    <x v="7"/>
    <x v="2"/>
  </r>
  <r>
    <s v="CUR1"/>
    <n v="0"/>
    <n v="0"/>
    <n v="0"/>
    <n v="0"/>
    <n v="0"/>
    <n v="0"/>
    <n v="0"/>
    <n v="0"/>
    <n v="0"/>
    <n v="0"/>
    <n v="0"/>
    <n v="0"/>
    <s v="AGOSTO"/>
    <x v="1"/>
    <x v="3"/>
    <x v="1"/>
    <n v="202208"/>
    <x v="7"/>
    <x v="3"/>
  </r>
  <r>
    <s v="CUR2"/>
    <n v="0"/>
    <n v="0"/>
    <n v="0"/>
    <n v="0"/>
    <n v="0"/>
    <n v="0"/>
    <n v="0"/>
    <n v="0"/>
    <n v="0"/>
    <n v="0"/>
    <n v="0"/>
    <n v="0"/>
    <s v="AGOSTO"/>
    <x v="1"/>
    <x v="3"/>
    <x v="1"/>
    <n v="202208"/>
    <x v="7"/>
    <x v="3"/>
  </r>
  <r>
    <s v="CUR3"/>
    <n v="1.6949303434716206E-2"/>
    <n v="5.9702024038702124E-2"/>
    <n v="0"/>
    <n v="7.6651327473418324E-2"/>
    <n v="1.5178480687805666E-2"/>
    <n v="1.5178480687805666E-2"/>
    <n v="0"/>
    <n v="3.0356961375611332E-2"/>
    <n v="3481456.6027304428"/>
    <n v="12263041.167826727"/>
    <n v="0"/>
    <n v="15744497.770557169"/>
    <s v="AGOSTO"/>
    <x v="1"/>
    <x v="3"/>
    <x v="1"/>
    <n v="202208"/>
    <x v="7"/>
    <x v="3"/>
  </r>
  <r>
    <s v="CUR4"/>
    <n v="0"/>
    <n v="0"/>
    <n v="0"/>
    <n v="0"/>
    <n v="0"/>
    <n v="0"/>
    <n v="0"/>
    <n v="0"/>
    <n v="0"/>
    <n v="0"/>
    <n v="0"/>
    <n v="0"/>
    <s v="AGOSTO"/>
    <x v="1"/>
    <x v="3"/>
    <x v="1"/>
    <n v="202208"/>
    <x v="7"/>
    <x v="3"/>
  </r>
  <r>
    <s v="CUR5"/>
    <n v="0"/>
    <n v="6.324374909003147E-2"/>
    <n v="0"/>
    <n v="6.324374909003147E-2"/>
    <n v="0"/>
    <n v="1.6078919260177491E-2"/>
    <n v="0"/>
    <n v="1.6078919260177491E-2"/>
    <n v="0"/>
    <n v="12990526.053120049"/>
    <n v="0"/>
    <n v="12990526.053120049"/>
    <s v="AGOSTO"/>
    <x v="1"/>
    <x v="3"/>
    <x v="1"/>
    <n v="202208"/>
    <x v="7"/>
    <x v="3"/>
  </r>
  <r>
    <s v="DES10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4"/>
  </r>
  <r>
    <s v="DES3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4"/>
  </r>
  <r>
    <s v="DES4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4"/>
  </r>
  <r>
    <s v="DES5"/>
    <n v="3.3369796783917953E-3"/>
    <n v="4.0321837780567596E-3"/>
    <n v="0"/>
    <n v="7.3691634564485549E-3"/>
    <n v="8.3424491959795035E-3"/>
    <n v="1.6684898391958958E-2"/>
    <n v="0"/>
    <n v="2.502734758793846E-2"/>
    <n v="685429.34399999946"/>
    <n v="828227.12399999821"/>
    <n v="0"/>
    <n v="1513656.4679999975"/>
    <s v="AGOSTO"/>
    <x v="1"/>
    <x v="0"/>
    <x v="0"/>
    <n v="202208"/>
    <x v="7"/>
    <x v="4"/>
  </r>
  <r>
    <s v="DES8"/>
    <n v="1.6238091143609898E-3"/>
    <n v="0"/>
    <n v="0"/>
    <n v="1.6238091143609898E-3"/>
    <n v="1.0825394095739939E-2"/>
    <n v="0"/>
    <n v="0"/>
    <n v="1.0825394095739939E-2"/>
    <n v="333537.06743999955"/>
    <n v="0"/>
    <n v="0"/>
    <n v="333537.06743999955"/>
    <s v="AGOSTO"/>
    <x v="1"/>
    <x v="0"/>
    <x v="0"/>
    <n v="202208"/>
    <x v="7"/>
    <x v="4"/>
  </r>
  <r>
    <s v="DES9"/>
    <n v="7.8389167051424215E-3"/>
    <n v="0"/>
    <n v="0"/>
    <n v="7.8389167051424215E-3"/>
    <n v="1.611133368445624E-2"/>
    <n v="0"/>
    <n v="0"/>
    <n v="1.611133368445624E-2"/>
    <n v="1610145.716399994"/>
    <n v="0"/>
    <n v="0"/>
    <n v="1610145.716399994"/>
    <s v="AGOSTO"/>
    <x v="1"/>
    <x v="0"/>
    <x v="0"/>
    <n v="202208"/>
    <x v="7"/>
    <x v="4"/>
  </r>
  <r>
    <s v="HER1"/>
    <n v="4.2275233348951327E-4"/>
    <n v="0"/>
    <n v="0"/>
    <n v="4.2275233348951327E-4"/>
    <n v="1.2078638099700379E-3"/>
    <n v="0"/>
    <n v="0"/>
    <n v="1.2078638099700379E-3"/>
    <n v="86835.06720000002"/>
    <n v="0"/>
    <n v="0"/>
    <n v="86835.06720000002"/>
    <s v="AGOSTO"/>
    <x v="1"/>
    <x v="1"/>
    <x v="0"/>
    <n v="202208"/>
    <x v="7"/>
    <x v="5"/>
  </r>
  <r>
    <s v="HER2"/>
    <n v="3.3796302366534533E-4"/>
    <n v="0"/>
    <n v="0"/>
    <n v="3.3796302366534533E-4"/>
    <n v="9.6560863904384374E-4"/>
    <n v="0"/>
    <n v="0"/>
    <n v="9.6560863904384374E-4"/>
    <n v="69418.994399999996"/>
    <n v="0"/>
    <n v="0"/>
    <n v="69418.994399999996"/>
    <s v="AGOSTO"/>
    <x v="1"/>
    <x v="1"/>
    <x v="0"/>
    <n v="202208"/>
    <x v="7"/>
    <x v="5"/>
  </r>
  <r>
    <s v="HER3"/>
    <n v="2.9259494243349272E-2"/>
    <n v="0"/>
    <n v="0"/>
    <n v="2.9259494243349272E-2"/>
    <n v="9.9910468148022943E-2"/>
    <n v="0"/>
    <n v="0"/>
    <n v="9.9910468148022943E-2"/>
    <n v="6010020.4010400632"/>
    <n v="0"/>
    <n v="0"/>
    <n v="6010020.4010400632"/>
    <s v="AGOSTO"/>
    <x v="1"/>
    <x v="1"/>
    <x v="0"/>
    <n v="202208"/>
    <x v="7"/>
    <x v="5"/>
  </r>
  <r>
    <s v="HER7"/>
    <n v="0"/>
    <n v="0"/>
    <n v="0"/>
    <n v="0"/>
    <n v="0"/>
    <n v="0"/>
    <n v="0"/>
    <n v="0"/>
    <n v="0"/>
    <n v="0"/>
    <n v="0"/>
    <n v="0"/>
    <s v="AGOSTO"/>
    <x v="1"/>
    <x v="1"/>
    <x v="0"/>
    <n v="202208"/>
    <x v="7"/>
    <x v="5"/>
  </r>
  <r>
    <s v="HER8"/>
    <n v="0"/>
    <n v="0"/>
    <n v="0"/>
    <n v="0"/>
    <n v="0"/>
    <n v="0"/>
    <n v="0"/>
    <n v="0"/>
    <n v="0"/>
    <n v="0"/>
    <n v="0"/>
    <n v="0"/>
    <s v="AGOSTO"/>
    <x v="1"/>
    <x v="1"/>
    <x v="0"/>
    <n v="202208"/>
    <x v="7"/>
    <x v="5"/>
  </r>
  <r>
    <s v="HER9"/>
    <n v="5.8402831112958054E-4"/>
    <n v="0"/>
    <n v="0"/>
    <n v="5.8402831112958054E-4"/>
    <n v="2.6955152821365276E-3"/>
    <n v="0"/>
    <n v="0"/>
    <n v="2.6955152821365276E-3"/>
    <n v="119961.81600000005"/>
    <n v="0"/>
    <n v="0"/>
    <n v="119961.81600000005"/>
    <s v="AGOSTO"/>
    <x v="1"/>
    <x v="1"/>
    <x v="0"/>
    <n v="202208"/>
    <x v="7"/>
    <x v="5"/>
  </r>
  <r>
    <s v="IRY1"/>
    <n v="3.8326360344638502E-2"/>
    <n v="8.7302195416965794E-2"/>
    <n v="0"/>
    <n v="0.12562855576160431"/>
    <n v="8.246707226888142E-2"/>
    <n v="1.4947826461902531E-2"/>
    <n v="0"/>
    <n v="9.7414898730783947E-2"/>
    <n v="7872391.9714108128"/>
    <n v="17932229.831033636"/>
    <n v="0"/>
    <n v="25804621.802444451"/>
    <s v="AGOSTO"/>
    <x v="1"/>
    <x v="4"/>
    <x v="0"/>
    <n v="202208"/>
    <x v="7"/>
    <x v="6"/>
  </r>
  <r>
    <s v="IRY2"/>
    <n v="2.7450888790152037E-2"/>
    <n v="0"/>
    <n v="0"/>
    <n v="2.7450888790152037E-2"/>
    <n v="3.0221161970810029E-2"/>
    <n v="0"/>
    <n v="0"/>
    <n v="3.0221161970810029E-2"/>
    <n v="5638525.4059200501"/>
    <n v="0"/>
    <n v="0"/>
    <n v="5638525.4059200501"/>
    <s v="AGOSTO"/>
    <x v="1"/>
    <x v="4"/>
    <x v="0"/>
    <n v="202208"/>
    <x v="7"/>
    <x v="6"/>
  </r>
  <r>
    <s v="IRY3"/>
    <n v="3.2935671004995495E-3"/>
    <n v="0"/>
    <n v="0"/>
    <n v="3.2935671004995495E-3"/>
    <n v="1.1292230058855653E-2"/>
    <n v="0"/>
    <n v="0"/>
    <n v="1.1292230058855653E-2"/>
    <n v="676512.22203527135"/>
    <n v="0"/>
    <n v="0"/>
    <n v="676512.22203527135"/>
    <s v="AGOSTO"/>
    <x v="1"/>
    <x v="4"/>
    <x v="0"/>
    <n v="202208"/>
    <x v="7"/>
    <x v="6"/>
  </r>
  <r>
    <s v="IRY4"/>
    <n v="1.2668808091219541E-2"/>
    <n v="0"/>
    <n v="0"/>
    <n v="1.2668808091219541E-2"/>
    <n v="9.1033351553674157E-3"/>
    <n v="0"/>
    <n v="0"/>
    <n v="9.1033351553674157E-3"/>
    <n v="2602225.2623999971"/>
    <n v="0"/>
    <n v="0"/>
    <n v="2602225.2623999971"/>
    <s v="AGOSTO"/>
    <x v="1"/>
    <x v="4"/>
    <x v="0"/>
    <n v="202208"/>
    <x v="7"/>
    <x v="6"/>
  </r>
  <r>
    <s v="JEP1"/>
    <n v="3.4623018040914041E-2"/>
    <n v="0"/>
    <n v="8.9542288036846605E-4"/>
    <n v="3.5518440921282507E-2"/>
    <n v="7.6750532603011333E-3"/>
    <n v="0"/>
    <n v="2.5583510867670462E-3"/>
    <n v="1.023340434706818E-2"/>
    <n v="7111710.2380800024"/>
    <n v="0"/>
    <n v="183923.54063999999"/>
    <n v="7295633.7787200026"/>
    <s v="AGOSTO"/>
    <x v="1"/>
    <x v="3"/>
    <x v="1"/>
    <n v="202208"/>
    <x v="7"/>
    <x v="7"/>
  </r>
  <r>
    <s v="JEP2"/>
    <n v="0"/>
    <n v="0"/>
    <n v="1.135460222265054E-3"/>
    <n v="1.135460222265054E-3"/>
    <n v="0"/>
    <n v="0"/>
    <n v="3.2441720636144406E-3"/>
    <n v="3.2441720636144406E-3"/>
    <n v="0"/>
    <n v="0"/>
    <n v="233228.19743999999"/>
    <n v="233228.19743999999"/>
    <s v="AGOSTO"/>
    <x v="1"/>
    <x v="3"/>
    <x v="1"/>
    <n v="202208"/>
    <x v="7"/>
    <x v="7"/>
  </r>
  <r>
    <s v="JEP3"/>
    <n v="7.0698702847845913E-4"/>
    <n v="0"/>
    <n v="1.349702506524994E-3"/>
    <n v="2.056689535003453E-3"/>
    <n v="3.8562928826097781E-3"/>
    <n v="0"/>
    <n v="3.8562928757856969E-3"/>
    <n v="7.712585758395475E-3"/>
    <n v="145218.04201697774"/>
    <n v="0"/>
    <n v="277234.44336000003"/>
    <n v="422452.48537697777"/>
    <s v="AGOSTO"/>
    <x v="1"/>
    <x v="3"/>
    <x v="1"/>
    <n v="202208"/>
    <x v="7"/>
    <x v="7"/>
  </r>
  <r>
    <s v="JEP4"/>
    <n v="0.23233966689323579"/>
    <n v="0"/>
    <n v="4.9084650878773927E-3"/>
    <n v="0.23724813198111319"/>
    <n v="5.6098108706615253E-2"/>
    <n v="0"/>
    <n v="1.4024185965363981E-2"/>
    <n v="7.0122294671979238E-2"/>
    <n v="47723522.709780686"/>
    <n v="0"/>
    <n v="1008218.90736"/>
    <n v="48731741.617140688"/>
    <s v="AGOSTO"/>
    <x v="1"/>
    <x v="3"/>
    <x v="1"/>
    <n v="202208"/>
    <x v="7"/>
    <x v="7"/>
  </r>
  <r>
    <s v="JLM1"/>
    <n v="9.4470304140631071E-3"/>
    <n v="0"/>
    <n v="8.2181484089817354E-3"/>
    <n v="1.7665178823044844E-2"/>
    <n v="4.6083075190551772E-3"/>
    <n v="0"/>
    <n v="9.2166150381103561E-3"/>
    <n v="1.3824922557165532E-2"/>
    <n v="1940458.8830400018"/>
    <n v="0"/>
    <n v="1688041.4673600001"/>
    <n v="3628500.3504000017"/>
    <s v="AGOSTO"/>
    <x v="1"/>
    <x v="5"/>
    <x v="0"/>
    <n v="202208"/>
    <x v="7"/>
    <x v="8"/>
  </r>
  <r>
    <s v="JLM2"/>
    <n v="0"/>
    <n v="0"/>
    <n v="1.7525478341144079E-2"/>
    <n v="1.7525478341144079E-2"/>
    <n v="0"/>
    <n v="0"/>
    <n v="1.9654742064834481E-2"/>
    <n v="1.9654742064834481E-2"/>
    <n v="0"/>
    <n v="0"/>
    <n v="3599805.2971200002"/>
    <n v="3599805.2971200002"/>
    <s v="AGOSTO"/>
    <x v="1"/>
    <x v="5"/>
    <x v="0"/>
    <n v="202208"/>
    <x v="7"/>
    <x v="8"/>
  </r>
  <r>
    <s v="JLM3"/>
    <n v="1.7848178151692905E-3"/>
    <n v="0"/>
    <n v="1.1935969138944597E-2"/>
    <n v="1.3720786954113887E-2"/>
    <n v="6.6930668068848074E-3"/>
    <n v="0"/>
    <n v="1.3386133613769639E-2"/>
    <n v="2.0079200420654447E-2"/>
    <n v="366608.91647999984"/>
    <n v="0"/>
    <n v="2451697.1289600004"/>
    <n v="2818306.04544"/>
    <s v="AGOSTO"/>
    <x v="1"/>
    <x v="5"/>
    <x v="0"/>
    <n v="202208"/>
    <x v="7"/>
    <x v="8"/>
  </r>
  <r>
    <s v="K152"/>
    <n v="0"/>
    <n v="0"/>
    <n v="1.4958403793527249E-4"/>
    <n v="1.4958403793527249E-4"/>
    <n v="0"/>
    <n v="0"/>
    <n v="1.1218802845145437E-3"/>
    <n v="1.1218802845145437E-3"/>
    <n v="0"/>
    <n v="0"/>
    <n v="30725.176320000006"/>
    <n v="30725.176320000006"/>
    <s v="AGOSTO"/>
    <x v="1"/>
    <x v="0"/>
    <x v="0"/>
    <n v="202208"/>
    <x v="7"/>
    <x v="9"/>
  </r>
  <r>
    <s v="K153"/>
    <n v="4.2739762758448999E-2"/>
    <n v="0"/>
    <n v="0"/>
    <n v="4.2739762758448999E-2"/>
    <n v="7.5423110750205843E-2"/>
    <n v="0"/>
    <n v="0"/>
    <n v="7.5423110750205843E-2"/>
    <n v="8778922.9703542832"/>
    <n v="0"/>
    <n v="0"/>
    <n v="8778922.9703542832"/>
    <s v="AGOSTO"/>
    <x v="1"/>
    <x v="0"/>
    <x v="0"/>
    <n v="202208"/>
    <x v="7"/>
    <x v="9"/>
  </r>
  <r>
    <s v="K154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9"/>
  </r>
  <r>
    <s v="K155"/>
    <n v="2.7480948903614924E-3"/>
    <n v="0"/>
    <n v="0"/>
    <n v="2.7480948903614924E-3"/>
    <n v="9.1603163012049724E-3"/>
    <n v="0"/>
    <n v="0"/>
    <n v="9.1603163012049724E-3"/>
    <n v="564469.98767999932"/>
    <n v="0"/>
    <n v="0"/>
    <n v="564469.98767999932"/>
    <s v="AGOSTO"/>
    <x v="1"/>
    <x v="0"/>
    <x v="0"/>
    <n v="202208"/>
    <x v="7"/>
    <x v="9"/>
  </r>
  <r>
    <s v="K156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9"/>
  </r>
  <r>
    <s v="K157"/>
    <n v="7.4176372367304672E-3"/>
    <n v="0"/>
    <n v="0"/>
    <n v="7.4176372367304672E-3"/>
    <n v="3.5486219842036003E-2"/>
    <n v="0"/>
    <n v="0"/>
    <n v="3.5486219842036003E-2"/>
    <n v="1523613.1817417624"/>
    <n v="0"/>
    <n v="0"/>
    <n v="1523613.1817417624"/>
    <s v="AGOSTO"/>
    <x v="1"/>
    <x v="0"/>
    <x v="0"/>
    <n v="202208"/>
    <x v="7"/>
    <x v="9"/>
  </r>
  <r>
    <s v="K158"/>
    <n v="0"/>
    <n v="2.5329313540431004E-3"/>
    <n v="0"/>
    <n v="2.5329313540431004E-3"/>
    <n v="0"/>
    <n v="4.342168035502459E-3"/>
    <n v="0"/>
    <n v="4.342168035502459E-3"/>
    <n v="0"/>
    <n v="520274.51280000008"/>
    <n v="0"/>
    <n v="520274.51280000008"/>
    <s v="AGOSTO"/>
    <x v="1"/>
    <x v="0"/>
    <x v="0"/>
    <n v="202208"/>
    <x v="7"/>
    <x v="9"/>
  </r>
  <r>
    <s v="K159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9"/>
  </r>
  <r>
    <s v="K301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10"/>
  </r>
  <r>
    <s v="K302"/>
    <n v="4.5511273372790366E-2"/>
    <n v="0"/>
    <n v="0"/>
    <n v="4.5511273372790366E-2"/>
    <n v="2.97891971167356E-2"/>
    <n v="0"/>
    <n v="0"/>
    <n v="2.97891971167356E-2"/>
    <n v="9348202.6440001167"/>
    <n v="0"/>
    <n v="0"/>
    <n v="9348202.6440001167"/>
    <s v="AGOSTO"/>
    <x v="1"/>
    <x v="0"/>
    <x v="0"/>
    <n v="202208"/>
    <x v="7"/>
    <x v="10"/>
  </r>
  <r>
    <s v="K303"/>
    <n v="4.7582873541711083E-2"/>
    <n v="0"/>
    <n v="0"/>
    <n v="4.7582873541711083E-2"/>
    <n v="4.5497568326735821E-2"/>
    <n v="0"/>
    <n v="0"/>
    <n v="4.5497568326735821E-2"/>
    <n v="9773717.8348800149"/>
    <n v="0"/>
    <n v="0"/>
    <n v="9773717.8348800149"/>
    <s v="AGOSTO"/>
    <x v="1"/>
    <x v="5"/>
    <x v="0"/>
    <n v="202208"/>
    <x v="7"/>
    <x v="10"/>
  </r>
  <r>
    <s v="K304"/>
    <n v="1.3719262907498672E-3"/>
    <n v="0"/>
    <n v="0"/>
    <n v="1.3719262907498672E-3"/>
    <n v="3.2926230977996791E-3"/>
    <n v="0"/>
    <n v="0"/>
    <n v="3.2926230977996791E-3"/>
    <n v="281799.3"/>
    <n v="0"/>
    <n v="0"/>
    <n v="281799.3"/>
    <s v="AGOSTO"/>
    <x v="1"/>
    <x v="5"/>
    <x v="0"/>
    <n v="202208"/>
    <x v="7"/>
    <x v="10"/>
  </r>
  <r>
    <s v="K305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10"/>
  </r>
  <r>
    <s v="K306"/>
    <n v="2.8144819059810278E-3"/>
    <n v="0"/>
    <n v="0"/>
    <n v="2.8144819059810278E-3"/>
    <n v="1.688689143588629E-2"/>
    <n v="0"/>
    <n v="0"/>
    <n v="1.688689143588629E-2"/>
    <n v="578106.15360000101"/>
    <n v="0"/>
    <n v="0"/>
    <n v="578106.15360000101"/>
    <s v="AGOSTO"/>
    <x v="1"/>
    <x v="5"/>
    <x v="0"/>
    <n v="202208"/>
    <x v="7"/>
    <x v="10"/>
  </r>
  <r>
    <s v="K307"/>
    <n v="4.1866697868215641E-3"/>
    <n v="1.0949751750148718E-2"/>
    <n v="0"/>
    <n v="1.5136421536970281E-2"/>
    <n v="1.9323091323791886E-2"/>
    <n v="9.6615456618959431E-3"/>
    <n v="0"/>
    <n v="2.8984636985687831E-2"/>
    <n v="859959.18528000172"/>
    <n v="2249124.0230400027"/>
    <n v="0"/>
    <n v="3109083.2083200044"/>
    <s v="AGOSTO"/>
    <x v="1"/>
    <x v="5"/>
    <x v="0"/>
    <n v="202208"/>
    <x v="7"/>
    <x v="10"/>
  </r>
  <r>
    <s v="K308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10"/>
  </r>
  <r>
    <s v="MCE1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11"/>
  </r>
  <r>
    <s v="MCE2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11"/>
  </r>
  <r>
    <s v="MCE3"/>
    <n v="2.9290640524362406E-3"/>
    <n v="1.0100220870469792E-3"/>
    <n v="0"/>
    <n v="3.9390861394832197E-3"/>
    <n v="6.0601325222818768E-3"/>
    <n v="1.2120265044563757E-2"/>
    <n v="0"/>
    <n v="1.8180397566845634E-2"/>
    <n v="601641.79752000014"/>
    <n v="207462.68879999995"/>
    <n v="0"/>
    <n v="809104.48632000014"/>
    <s v="AGOSTO"/>
    <x v="1"/>
    <x v="0"/>
    <x v="0"/>
    <n v="202208"/>
    <x v="7"/>
    <x v="11"/>
  </r>
  <r>
    <s v="MCE4"/>
    <n v="2.6578463090798334E-2"/>
    <n v="0"/>
    <n v="0"/>
    <n v="2.6578463090798334E-2"/>
    <n v="3.7969232986854708E-2"/>
    <n v="0"/>
    <n v="0"/>
    <n v="3.7969232986854708E-2"/>
    <n v="5459325.5807999996"/>
    <n v="0"/>
    <n v="0"/>
    <n v="5459325.5807999996"/>
    <s v="AGOSTO"/>
    <x v="1"/>
    <x v="0"/>
    <x v="0"/>
    <n v="202208"/>
    <x v="7"/>
    <x v="11"/>
  </r>
  <r>
    <s v="MCE5"/>
    <n v="6.1165449940092853E-3"/>
    <n v="0"/>
    <n v="0"/>
    <n v="6.1165449940092853E-3"/>
    <n v="1.6681486347298071E-2"/>
    <n v="0"/>
    <n v="0"/>
    <n v="1.6681486347298071E-2"/>
    <n v="1256363.4864000005"/>
    <n v="0"/>
    <n v="0"/>
    <n v="1256363.4864000005"/>
    <s v="AGOSTO"/>
    <x v="1"/>
    <x v="0"/>
    <x v="0"/>
    <n v="202208"/>
    <x v="7"/>
    <x v="11"/>
  </r>
  <r>
    <s v="MCE6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11"/>
  </r>
  <r>
    <s v="MCE7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11"/>
  </r>
  <r>
    <s v="MPO1"/>
    <n v="3.6281044367075049E-2"/>
    <n v="0"/>
    <n v="9.3380838280395471E-4"/>
    <n v="3.7214852749879006E-2"/>
    <n v="8.6534912087157315E-2"/>
    <n v="0"/>
    <n v="9.3380838280395471E-3"/>
    <n v="9.5872995915196865E-2"/>
    <n v="7452275.6614879845"/>
    <n v="0"/>
    <n v="191808.08064000006"/>
    <n v="7644083.7421279848"/>
    <s v="AGOSTO"/>
    <x v="1"/>
    <x v="4"/>
    <x v="0"/>
    <n v="202208"/>
    <x v="7"/>
    <x v="12"/>
  </r>
  <r>
    <s v="MPO2"/>
    <n v="0"/>
    <n v="0"/>
    <n v="1.3749857574625025E-3"/>
    <n v="1.3749857574625025E-3"/>
    <n v="0"/>
    <n v="0"/>
    <n v="1.3749857574625024E-2"/>
    <n v="1.3749857574625024E-2"/>
    <n v="0"/>
    <n v="0"/>
    <n v="282427.72704000003"/>
    <n v="282427.72704000003"/>
    <s v="AGOSTO"/>
    <x v="1"/>
    <x v="2"/>
    <x v="1"/>
    <n v="202208"/>
    <x v="7"/>
    <x v="12"/>
  </r>
  <r>
    <s v="MPO3"/>
    <n v="3.4401968846408663E-2"/>
    <n v="0"/>
    <n v="9.8758220666024781E-4"/>
    <n v="3.5389551053068909E-2"/>
    <n v="6.9133143136322003E-2"/>
    <n v="0"/>
    <n v="9.8758220666024781E-3"/>
    <n v="7.9008965202924483E-2"/>
    <n v="7066305.8248128807"/>
    <n v="0"/>
    <n v="202853.44512000002"/>
    <n v="7269159.269932881"/>
    <s v="AGOSTO"/>
    <x v="1"/>
    <x v="4"/>
    <x v="0"/>
    <n v="202208"/>
    <x v="7"/>
    <x v="12"/>
  </r>
  <r>
    <s v="NAR2"/>
    <n v="2.7653939567924193E-3"/>
    <n v="0"/>
    <n v="0"/>
    <n v="2.7653939567924193E-3"/>
    <n v="9.2179798559747332E-3"/>
    <n v="0"/>
    <n v="0"/>
    <n v="9.2179798559747332E-3"/>
    <n v="568023.2870400016"/>
    <n v="0"/>
    <n v="0"/>
    <n v="568023.2870400016"/>
    <s v="AGOSTO"/>
    <x v="1"/>
    <x v="6"/>
    <x v="0"/>
    <n v="202208"/>
    <x v="7"/>
    <x v="13"/>
  </r>
  <r>
    <s v="NAR4"/>
    <n v="1.3880982460725883E-2"/>
    <n v="0"/>
    <n v="0"/>
    <n v="1.3880982460725883E-2"/>
    <n v="1.93688127358966E-2"/>
    <n v="0"/>
    <n v="0"/>
    <n v="1.93688127358966E-2"/>
    <n v="2851210.8610491026"/>
    <n v="0"/>
    <n v="0"/>
    <n v="2851210.8610491026"/>
    <s v="AGOSTO"/>
    <x v="1"/>
    <x v="6"/>
    <x v="0"/>
    <n v="202208"/>
    <x v="7"/>
    <x v="13"/>
  </r>
  <r>
    <s v="NAR5"/>
    <n v="2.0156268540644801E-2"/>
    <n v="0"/>
    <n v="0"/>
    <n v="2.0156268540644801E-2"/>
    <n v="4.6336249518723659E-3"/>
    <n v="0"/>
    <n v="0"/>
    <n v="4.6336249518723659E-3"/>
    <n v="4140180.4190669316"/>
    <n v="0"/>
    <n v="0"/>
    <n v="4140180.4190669316"/>
    <s v="AGOSTO"/>
    <x v="1"/>
    <x v="6"/>
    <x v="0"/>
    <n v="202208"/>
    <x v="7"/>
    <x v="13"/>
  </r>
  <r>
    <s v="NAR6"/>
    <n v="0"/>
    <n v="0"/>
    <n v="0"/>
    <n v="0"/>
    <n v="0"/>
    <n v="0"/>
    <n v="0"/>
    <n v="0"/>
    <n v="0"/>
    <n v="0"/>
    <n v="0"/>
    <n v="0"/>
    <s v="AGOSTO"/>
    <x v="1"/>
    <x v="6"/>
    <x v="0"/>
    <n v="202208"/>
    <x v="7"/>
    <x v="13"/>
  </r>
  <r>
    <s v="NAR8"/>
    <n v="3.9292401577694465E-3"/>
    <n v="0"/>
    <n v="0"/>
    <n v="3.9292401577694465E-3"/>
    <n v="1.0250191715920346E-2"/>
    <n v="0"/>
    <n v="0"/>
    <n v="1.0250191715920346E-2"/>
    <n v="807082.08119994414"/>
    <n v="0"/>
    <n v="0"/>
    <n v="807082.08119994414"/>
    <s v="AGOSTO"/>
    <x v="1"/>
    <x v="6"/>
    <x v="0"/>
    <n v="202208"/>
    <x v="7"/>
    <x v="13"/>
  </r>
  <r>
    <s v="PBU1"/>
    <n v="3.7734484314182657E-3"/>
    <n v="0"/>
    <n v="0"/>
    <n v="3.7734484314182657E-3"/>
    <n v="1.2578161438060927E-2"/>
    <n v="0"/>
    <n v="0"/>
    <n v="1.2578161438060927E-2"/>
    <n v="775081.8201600007"/>
    <n v="0"/>
    <n v="0"/>
    <n v="775081.8201600007"/>
    <s v="AGOSTO"/>
    <x v="1"/>
    <x v="6"/>
    <x v="0"/>
    <n v="202208"/>
    <x v="7"/>
    <x v="14"/>
  </r>
  <r>
    <s v="PBU2"/>
    <n v="3.1200418788497265E-3"/>
    <n v="0"/>
    <n v="0"/>
    <n v="3.1200418788497265E-3"/>
    <n v="4.8000644289995691E-3"/>
    <n v="0"/>
    <n v="0"/>
    <n v="4.8000644289995691E-3"/>
    <n v="640869.42815999896"/>
    <n v="0"/>
    <n v="0"/>
    <n v="640869.42815999896"/>
    <s v="AGOSTO"/>
    <x v="1"/>
    <x v="6"/>
    <x v="0"/>
    <n v="202208"/>
    <x v="7"/>
    <x v="14"/>
  </r>
  <r>
    <s v="PBU3"/>
    <n v="8.8088757011290063E-3"/>
    <n v="0"/>
    <n v="0"/>
    <n v="8.8088757011290063E-3"/>
    <n v="2.8829047749149513E-2"/>
    <n v="0"/>
    <n v="0"/>
    <n v="2.8829047749149513E-2"/>
    <n v="1809379.2815999982"/>
    <n v="0"/>
    <n v="0"/>
    <n v="1809379.2815999982"/>
    <s v="AGOSTO"/>
    <x v="1"/>
    <x v="6"/>
    <x v="0"/>
    <n v="202208"/>
    <x v="7"/>
    <x v="14"/>
  </r>
  <r>
    <s v="PBU4"/>
    <n v="1.158882771514138E-2"/>
    <n v="0"/>
    <n v="0"/>
    <n v="1.158882771514138E-2"/>
    <n v="9.5250638754586728E-3"/>
    <n v="0"/>
    <n v="0"/>
    <n v="9.5250638754586728E-3"/>
    <n v="2380392.8534399956"/>
    <n v="0"/>
    <n v="0"/>
    <n v="2380392.8534399956"/>
    <s v="AGOSTO"/>
    <x v="1"/>
    <x v="6"/>
    <x v="0"/>
    <n v="202208"/>
    <x v="7"/>
    <x v="14"/>
  </r>
  <r>
    <s v="PBU5"/>
    <n v="4.2817748450039544E-4"/>
    <n v="0"/>
    <n v="0"/>
    <n v="4.2817748450039544E-4"/>
    <n v="2.8545165633359678E-3"/>
    <n v="0"/>
    <n v="0"/>
    <n v="2.8545165633359678E-3"/>
    <n v="87949.415519999951"/>
    <n v="0"/>
    <n v="0"/>
    <n v="87949.415519999951"/>
    <s v="AGOSTO"/>
    <x v="1"/>
    <x v="0"/>
    <x v="0"/>
    <n v="202208"/>
    <x v="7"/>
    <x v="14"/>
  </r>
  <r>
    <s v="PFO1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15"/>
  </r>
  <r>
    <s v="PFO10"/>
    <n v="1.2133594765705722E-2"/>
    <n v="0"/>
    <n v="0"/>
    <n v="1.2133594765705722E-2"/>
    <n v="5.6307267017035832E-2"/>
    <n v="0"/>
    <n v="0"/>
    <n v="5.6307267017035832E-2"/>
    <n v="2492290.2451200085"/>
    <n v="0"/>
    <n v="0"/>
    <n v="2492290.2451200085"/>
    <s v="AGOSTO"/>
    <x v="1"/>
    <x v="0"/>
    <x v="0"/>
    <n v="202208"/>
    <x v="7"/>
    <x v="15"/>
  </r>
  <r>
    <s v="PFO11"/>
    <n v="7.6934783014701675E-4"/>
    <n v="0"/>
    <n v="0"/>
    <n v="7.6934783014701675E-4"/>
    <n v="2.5644927671567238E-3"/>
    <n v="0"/>
    <n v="0"/>
    <n v="2.5644927671567238E-3"/>
    <n v="158027.20703999992"/>
    <n v="0"/>
    <n v="0"/>
    <n v="158027.20703999992"/>
    <s v="AGOSTO"/>
    <x v="1"/>
    <x v="0"/>
    <x v="0"/>
    <n v="202208"/>
    <x v="7"/>
    <x v="15"/>
  </r>
  <r>
    <s v="PFO12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15"/>
  </r>
  <r>
    <s v="PFO14"/>
    <n v="1.1366066692711294E-2"/>
    <n v="0"/>
    <n v="6.363690762282821E-3"/>
    <n v="1.7729757454994114E-2"/>
    <n v="2.734685554844021E-2"/>
    <n v="0"/>
    <n v="5.8741760882610747E-3"/>
    <n v="3.3221031636701287E-2"/>
    <n v="2334636.8236799962"/>
    <n v="0"/>
    <n v="1307128.2432000001"/>
    <n v="3641765.0668799961"/>
    <s v="AGOSTO"/>
    <x v="1"/>
    <x v="0"/>
    <x v="0"/>
    <n v="202208"/>
    <x v="7"/>
    <x v="15"/>
  </r>
  <r>
    <s v="PFO15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15"/>
  </r>
  <r>
    <s v="PFO16"/>
    <n v="0"/>
    <n v="1.0945242164455212E-2"/>
    <n v="0"/>
    <n v="1.0945242164455212E-2"/>
    <n v="0"/>
    <n v="2.9187312438547181E-2"/>
    <n v="0"/>
    <n v="2.9187312438547181E-2"/>
    <n v="0"/>
    <n v="2248197.7356000133"/>
    <n v="0"/>
    <n v="2248197.7356000133"/>
    <s v="AGOSTO"/>
    <x v="1"/>
    <x v="0"/>
    <x v="0"/>
    <n v="202208"/>
    <x v="7"/>
    <x v="15"/>
  </r>
  <r>
    <s v="PFO17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15"/>
  </r>
  <r>
    <s v="PFO2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15"/>
  </r>
  <r>
    <s v="PFO3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15"/>
  </r>
  <r>
    <s v="PFO4"/>
    <n v="1.8310032516996623E-2"/>
    <n v="9.8089459912481785E-4"/>
    <n v="0"/>
    <n v="1.9290927116121442E-2"/>
    <n v="9.8089459912482045E-3"/>
    <n v="9.8089459912482045E-3"/>
    <n v="0"/>
    <n v="1.9617891982496409E-2"/>
    <n v="3760955.9500800073"/>
    <n v="201479.78303999975"/>
    <n v="0"/>
    <n v="3962435.733120007"/>
    <s v="AGOSTO"/>
    <x v="1"/>
    <x v="0"/>
    <x v="0"/>
    <n v="202208"/>
    <x v="7"/>
    <x v="15"/>
  </r>
  <r>
    <s v="PFO5"/>
    <n v="4.4003547740930704E-3"/>
    <n v="0"/>
    <n v="0"/>
    <n v="4.4003547740930704E-3"/>
    <n v="1.6501330402849009E-2"/>
    <n v="0"/>
    <n v="0"/>
    <n v="1.6501330402849009E-2"/>
    <n v="903850.96010757028"/>
    <n v="0"/>
    <n v="0"/>
    <n v="903850.96010757028"/>
    <s v="AGOSTO"/>
    <x v="1"/>
    <x v="0"/>
    <x v="0"/>
    <n v="202208"/>
    <x v="7"/>
    <x v="15"/>
  </r>
  <r>
    <s v="PFO6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15"/>
  </r>
  <r>
    <s v="PFO7"/>
    <n v="3.5016677006927951E-4"/>
    <n v="0"/>
    <n v="0"/>
    <n v="3.5016677006927951E-4"/>
    <n v="5.2525015510392053E-3"/>
    <n v="0"/>
    <n v="0"/>
    <n v="5.2525015510392053E-3"/>
    <n v="71925.694080000045"/>
    <n v="0"/>
    <n v="0"/>
    <n v="71925.694080000045"/>
    <s v="AGOSTO"/>
    <x v="1"/>
    <x v="0"/>
    <x v="0"/>
    <n v="202208"/>
    <x v="7"/>
    <x v="15"/>
  </r>
  <r>
    <s v="PFO8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15"/>
  </r>
  <r>
    <s v="PFO9"/>
    <n v="0"/>
    <n v="0"/>
    <n v="0"/>
    <n v="0"/>
    <n v="0"/>
    <n v="0"/>
    <n v="0"/>
    <n v="0"/>
    <n v="0"/>
    <n v="0"/>
    <n v="0"/>
    <n v="0"/>
    <s v="AGOSTO"/>
    <x v="1"/>
    <x v="0"/>
    <x v="0"/>
    <n v="202208"/>
    <x v="7"/>
    <x v="15"/>
  </r>
  <r>
    <s v="PIH1"/>
    <n v="2.4986403052007309E-3"/>
    <n v="0"/>
    <n v="0"/>
    <n v="2.4986403052007309E-3"/>
    <n v="1.2493201526003653E-2"/>
    <n v="0"/>
    <n v="0"/>
    <n v="1.2493201526003653E-2"/>
    <n v="513230.99040000007"/>
    <n v="0"/>
    <n v="0"/>
    <n v="513230.99040000007"/>
    <s v="AGOSTO"/>
    <x v="1"/>
    <x v="1"/>
    <x v="0"/>
    <n v="202208"/>
    <x v="7"/>
    <x v="16"/>
  </r>
  <r>
    <s v="PIH2"/>
    <n v="4.9801521462035821E-3"/>
    <n v="0"/>
    <n v="0"/>
    <n v="4.9801521462035821E-3"/>
    <n v="7.8633981255846041E-3"/>
    <n v="0"/>
    <n v="0"/>
    <n v="7.8633981255846041E-3"/>
    <n v="1022943.7238399998"/>
    <n v="0"/>
    <n v="0"/>
    <n v="1022943.7238399998"/>
    <s v="AGOSTO"/>
    <x v="1"/>
    <x v="1"/>
    <x v="0"/>
    <n v="202208"/>
    <x v="7"/>
    <x v="16"/>
  </r>
  <r>
    <s v="PIH3"/>
    <n v="6.9426186386510241E-2"/>
    <n v="0"/>
    <n v="0"/>
    <n v="6.9426186386510241E-2"/>
    <n v="8.530179897318467E-2"/>
    <n v="0"/>
    <n v="0"/>
    <n v="8.530179897318467E-2"/>
    <n v="14260424.089325186"/>
    <n v="0"/>
    <n v="0"/>
    <n v="14260424.089325186"/>
    <s v="AGOSTO"/>
    <x v="1"/>
    <x v="1"/>
    <x v="0"/>
    <n v="202208"/>
    <x v="7"/>
    <x v="16"/>
  </r>
  <r>
    <s v="PIH4"/>
    <n v="6.8022522360346551E-4"/>
    <n v="0"/>
    <n v="0"/>
    <n v="6.8022522360346551E-4"/>
    <n v="1.943500638867044E-3"/>
    <n v="0"/>
    <n v="0"/>
    <n v="1.943500638867044E-3"/>
    <n v="139721.05727999998"/>
    <n v="0"/>
    <n v="0"/>
    <n v="139721.05727999998"/>
    <s v="AGOSTO"/>
    <x v="1"/>
    <x v="1"/>
    <x v="0"/>
    <n v="202208"/>
    <x v="7"/>
    <x v="16"/>
  </r>
  <r>
    <s v="SGA1"/>
    <n v="3.7212214011415833E-3"/>
    <n v="0"/>
    <n v="0"/>
    <n v="3.7212214011415833E-3"/>
    <n v="2.0297571278954114E-2"/>
    <n v="0"/>
    <n v="0"/>
    <n v="2.0297571278954114E-2"/>
    <n v="764354.17344000028"/>
    <n v="0"/>
    <n v="0"/>
    <n v="764354.17344000028"/>
    <s v="AGOSTO"/>
    <x v="1"/>
    <x v="7"/>
    <x v="1"/>
    <n v="202208"/>
    <x v="7"/>
    <x v="17"/>
  </r>
  <r>
    <s v="SGA2"/>
    <n v="1.8034953476432289E-2"/>
    <n v="0"/>
    <n v="0"/>
    <n v="1.8034953476432289E-2"/>
    <n v="2.8476242331208854E-2"/>
    <n v="0"/>
    <n v="0"/>
    <n v="2.8476242331208854E-2"/>
    <n v="3704453.5843200022"/>
    <n v="0"/>
    <n v="0"/>
    <n v="3704453.5843200022"/>
    <s v="AGOSTO"/>
    <x v="1"/>
    <x v="7"/>
    <x v="1"/>
    <n v="202208"/>
    <x v="7"/>
    <x v="17"/>
  </r>
  <r>
    <s v="SGA3"/>
    <n v="5.6312953758137036E-3"/>
    <n v="0"/>
    <n v="0"/>
    <n v="5.6312953758137036E-3"/>
    <n v="6.7575544509764461E-3"/>
    <n v="0"/>
    <n v="0"/>
    <n v="6.7575544509764461E-3"/>
    <n v="1156691.2200000007"/>
    <n v="0"/>
    <n v="0"/>
    <n v="1156691.2200000007"/>
    <s v="AGOSTO"/>
    <x v="1"/>
    <x v="7"/>
    <x v="1"/>
    <n v="202208"/>
    <x v="7"/>
    <x v="17"/>
  </r>
  <r>
    <s v="SGA4"/>
    <n v="0"/>
    <n v="0"/>
    <n v="0"/>
    <n v="0"/>
    <n v="0"/>
    <n v="0"/>
    <n v="0"/>
    <n v="0"/>
    <n v="0"/>
    <n v="0"/>
    <n v="0"/>
    <n v="0"/>
    <s v="AGOSTO"/>
    <x v="1"/>
    <x v="7"/>
    <x v="1"/>
    <n v="202208"/>
    <x v="7"/>
    <x v="17"/>
  </r>
  <r>
    <s v="SRI1"/>
    <n v="0"/>
    <n v="0"/>
    <n v="0"/>
    <n v="0"/>
    <n v="0"/>
    <n v="0"/>
    <n v="0"/>
    <n v="0"/>
    <n v="0"/>
    <n v="0"/>
    <n v="0"/>
    <n v="0"/>
    <s v="AGOSTO"/>
    <x v="1"/>
    <x v="6"/>
    <x v="0"/>
    <n v="202208"/>
    <x v="7"/>
    <x v="18"/>
  </r>
  <r>
    <s v="SRI2"/>
    <n v="2.2941223482244488E-3"/>
    <n v="0"/>
    <n v="0"/>
    <n v="2.2941223482244488E-3"/>
    <n v="1.5294148988162984E-2"/>
    <n v="0"/>
    <n v="0"/>
    <n v="1.5294148988162984E-2"/>
    <n v="471222.16127999942"/>
    <n v="0"/>
    <n v="0"/>
    <n v="471222.16127999942"/>
    <s v="AGOSTO"/>
    <x v="1"/>
    <x v="6"/>
    <x v="0"/>
    <n v="202208"/>
    <x v="7"/>
    <x v="18"/>
  </r>
  <r>
    <s v="SRI3"/>
    <n v="2.4199699288018166E-2"/>
    <n v="0"/>
    <n v="0"/>
    <n v="2.4199699288018166E-2"/>
    <n v="4.0054674683616412E-2"/>
    <n v="0"/>
    <n v="0"/>
    <n v="4.0054674683616412E-2"/>
    <n v="4970717.7167999651"/>
    <n v="0"/>
    <n v="0"/>
    <n v="4970717.7167999651"/>
    <s v="AGOSTO"/>
    <x v="1"/>
    <x v="6"/>
    <x v="0"/>
    <n v="202208"/>
    <x v="7"/>
    <x v="18"/>
  </r>
  <r>
    <s v="ACY1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0"/>
  </r>
  <r>
    <s v="ACY2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0"/>
  </r>
  <r>
    <s v="ACY3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0"/>
  </r>
  <r>
    <s v="ACY4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0"/>
  </r>
  <r>
    <s v="ACY5"/>
    <n v="7.2969685918823348E-3"/>
    <n v="1.4123165016546601E-3"/>
    <n v="0"/>
    <n v="8.7092850935369948E-3"/>
    <n v="4.2369495049639903E-2"/>
    <n v="1.4123165016546611E-2"/>
    <n v="0"/>
    <n v="5.6492660066186515E-2"/>
    <n v="1456943.1467709909"/>
    <n v="281988.99614922312"/>
    <n v="0"/>
    <n v="1738932.142920214"/>
    <s v="SETIEMBRE"/>
    <x v="1"/>
    <x v="0"/>
    <x v="0"/>
    <n v="202209"/>
    <x v="8"/>
    <x v="0"/>
  </r>
  <r>
    <s v="ACY6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0"/>
  </r>
  <r>
    <s v="ACY7"/>
    <n v="0"/>
    <n v="1.404053646161239E-3"/>
    <n v="0"/>
    <n v="1.404053646161239E-3"/>
    <n v="0"/>
    <n v="7.0202682308061952E-4"/>
    <n v="0"/>
    <n v="7.0202682308061952E-4"/>
    <n v="0"/>
    <n v="280339.20000000001"/>
    <n v="0"/>
    <n v="280339.20000000001"/>
    <s v="SETIEMBRE"/>
    <x v="1"/>
    <x v="0"/>
    <x v="0"/>
    <n v="202209"/>
    <x v="8"/>
    <x v="0"/>
  </r>
  <r>
    <s v="ACY8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0"/>
  </r>
  <r>
    <s v="ACY9"/>
    <n v="3.5611246636528537E-3"/>
    <n v="1.148749891500921E-3"/>
    <n v="0"/>
    <n v="4.7098745551537747E-3"/>
    <n v="3.446249674502762E-3"/>
    <n v="3.446249674502762E-3"/>
    <n v="0"/>
    <n v="6.892499349005524E-3"/>
    <n v="711028.98528000026"/>
    <n v="229364.1888"/>
    <n v="0"/>
    <n v="940393.17408000026"/>
    <s v="SETIEMBRE"/>
    <x v="1"/>
    <x v="1"/>
    <x v="0"/>
    <n v="202209"/>
    <x v="8"/>
    <x v="0"/>
  </r>
  <r>
    <s v="APR10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"/>
  </r>
  <r>
    <s v="APR11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"/>
  </r>
  <r>
    <s v="APR12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"/>
  </r>
  <r>
    <s v="APR13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"/>
  </r>
  <r>
    <s v="APR14"/>
    <n v="2.329734514628297E-3"/>
    <n v="4.0730309225961853E-2"/>
    <n v="0"/>
    <n v="4.3060043740590151E-2"/>
    <n v="1.3978407087769769E-2"/>
    <n v="7.1877016281109212E-3"/>
    <n v="0"/>
    <n v="2.1166108715880691E-2"/>
    <n v="465164.49839999905"/>
    <n v="8132383.2144000093"/>
    <n v="0"/>
    <n v="8597547.7128000092"/>
    <s v="SETIEMBRE"/>
    <x v="1"/>
    <x v="0"/>
    <x v="0"/>
    <n v="202209"/>
    <x v="8"/>
    <x v="1"/>
  </r>
  <r>
    <s v="APR2"/>
    <n v="2.71506533737019E-3"/>
    <n v="0"/>
    <n v="0"/>
    <n v="2.71506533737019E-3"/>
    <n v="1.0181495015138238E-2"/>
    <n v="0"/>
    <n v="0"/>
    <n v="1.0181495015138238E-2"/>
    <n v="542101.25568000122"/>
    <n v="0"/>
    <n v="0"/>
    <n v="542101.25568000122"/>
    <s v="SETIEMBRE"/>
    <x v="1"/>
    <x v="0"/>
    <x v="0"/>
    <n v="202209"/>
    <x v="8"/>
    <x v="1"/>
  </r>
  <r>
    <s v="APR3"/>
    <n v="3.0241665775278703E-2"/>
    <n v="0"/>
    <n v="0"/>
    <n v="3.0241665775278703E-2"/>
    <n v="3.9786668171271231E-2"/>
    <n v="0"/>
    <n v="0"/>
    <n v="3.9786668171271231E-2"/>
    <n v="6038176.9694399815"/>
    <n v="0"/>
    <n v="0"/>
    <n v="6038176.9694399815"/>
    <s v="SETIEMBRE"/>
    <x v="1"/>
    <x v="0"/>
    <x v="0"/>
    <n v="202209"/>
    <x v="8"/>
    <x v="1"/>
  </r>
  <r>
    <s v="APR4"/>
    <n v="2.3508111149242145E-2"/>
    <n v="5.4809574167314148E-4"/>
    <n v="0"/>
    <n v="2.4056206890915286E-2"/>
    <n v="4.3139548278304275E-2"/>
    <n v="8.2214361250971327E-3"/>
    <n v="0"/>
    <n v="5.1360984403401408E-2"/>
    <n v="4693727.4021599889"/>
    <n v="109435.07904000024"/>
    <n v="0"/>
    <n v="4803162.4811999891"/>
    <s v="SETIEMBRE"/>
    <x v="1"/>
    <x v="0"/>
    <x v="0"/>
    <n v="202209"/>
    <x v="8"/>
    <x v="1"/>
  </r>
  <r>
    <s v="APR5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"/>
  </r>
  <r>
    <s v="APR6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"/>
  </r>
  <r>
    <s v="APR8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"/>
  </r>
  <r>
    <s v="APR9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"/>
  </r>
  <r>
    <s v="CAT1"/>
    <n v="2.8689964215389538E-2"/>
    <n v="3.5984022914217727E-2"/>
    <n v="4.4980028599480425E-3"/>
    <n v="6.9171989989555302E-2"/>
    <n v="2.9176234795311552E-2"/>
    <n v="7.2940586988279165E-3"/>
    <n v="7.2940586918076363E-3"/>
    <n v="4.3764352185947104E-2"/>
    <n v="5728357.7719133236"/>
    <n v="7184719.917315024"/>
    <n v="898089.98880000005"/>
    <n v="13811167.678028349"/>
    <s v="SETIEMBRE"/>
    <x v="1"/>
    <x v="2"/>
    <x v="1"/>
    <n v="202209"/>
    <x v="8"/>
    <x v="2"/>
  </r>
  <r>
    <s v="CAT10"/>
    <n v="0"/>
    <n v="0"/>
    <n v="0"/>
    <n v="0"/>
    <n v="0"/>
    <n v="0"/>
    <n v="0"/>
    <n v="0"/>
    <n v="0"/>
    <n v="0"/>
    <n v="0"/>
    <n v="0"/>
    <s v="SETIEMBRE"/>
    <x v="1"/>
    <x v="2"/>
    <x v="1"/>
    <n v="202209"/>
    <x v="8"/>
    <x v="2"/>
  </r>
  <r>
    <s v="CAT11"/>
    <n v="0"/>
    <n v="0"/>
    <n v="0"/>
    <n v="0"/>
    <n v="0"/>
    <n v="0"/>
    <n v="0"/>
    <n v="0"/>
    <n v="0"/>
    <n v="0"/>
    <n v="0"/>
    <n v="0"/>
    <s v="SETIEMBRE"/>
    <x v="1"/>
    <x v="2"/>
    <x v="1"/>
    <n v="202209"/>
    <x v="8"/>
    <x v="2"/>
  </r>
  <r>
    <s v="CAT2"/>
    <n v="8.4650043313649528E-3"/>
    <n v="0"/>
    <n v="4.4694303682486615E-3"/>
    <n v="1.2934434699613615E-2"/>
    <n v="2.1743174764452998E-2"/>
    <n v="0"/>
    <n v="7.2477249214843156E-3"/>
    <n v="2.8990899685937314E-2"/>
    <n v="1690158.0283199891"/>
    <n v="0"/>
    <n v="892385.08608000004"/>
    <n v="2582543.1143999891"/>
    <s v="SETIEMBRE"/>
    <x v="1"/>
    <x v="2"/>
    <x v="1"/>
    <n v="202209"/>
    <x v="8"/>
    <x v="2"/>
  </r>
  <r>
    <s v="CAT3"/>
    <n v="3.1110494171523052E-2"/>
    <n v="5.692981217748818E-2"/>
    <n v="3.5745918782089498E-3"/>
    <n v="9.1614898227220187E-2"/>
    <n v="4.6375891932706179E-2"/>
    <n v="5.7969864915882272E-3"/>
    <n v="5.796635478176675E-3"/>
    <n v="5.7969513902471077E-2"/>
    <n v="6211650.8664000379"/>
    <n v="11366843.457599998"/>
    <n v="713717.90544"/>
    <n v="18292212.229440033"/>
    <s v="SETIEMBRE"/>
    <x v="1"/>
    <x v="2"/>
    <x v="1"/>
    <n v="202209"/>
    <x v="8"/>
    <x v="2"/>
  </r>
  <r>
    <s v="CAT4"/>
    <n v="9.2590036872697776E-3"/>
    <n v="0"/>
    <n v="4.8248548483273276E-3"/>
    <n v="1.4083858535597106E-2"/>
    <n v="7.8245101582561562E-3"/>
    <n v="0"/>
    <n v="7.8240889432335051E-3"/>
    <n v="1.5648599101489663E-2"/>
    <n v="1848691.2473629056"/>
    <n v="0"/>
    <n v="963350.61840000004"/>
    <n v="2812041.8657629057"/>
    <s v="SETIEMBRE"/>
    <x v="1"/>
    <x v="2"/>
    <x v="1"/>
    <n v="202209"/>
    <x v="8"/>
    <x v="2"/>
  </r>
  <r>
    <s v="CAT5"/>
    <n v="0"/>
    <n v="2.571346406149129E-2"/>
    <n v="3.2802086303971435E-3"/>
    <n v="2.8993672691888434E-2"/>
    <n v="0"/>
    <n v="5.3192572384818549E-3"/>
    <n v="5.319257238481854E-3"/>
    <n v="1.063851447696371E-2"/>
    <n v="0"/>
    <n v="5134057.3516800012"/>
    <n v="654940.11984000006"/>
    <n v="5788997.4715200011"/>
    <s v="SETIEMBRE"/>
    <x v="1"/>
    <x v="2"/>
    <x v="1"/>
    <n v="202209"/>
    <x v="8"/>
    <x v="2"/>
  </r>
  <r>
    <s v="CAT6"/>
    <n v="7.1362196610850082E-4"/>
    <n v="0"/>
    <n v="1.8857844521591603E-3"/>
    <n v="2.5994064182676612E-3"/>
    <n v="3.0583798547507202E-3"/>
    <n v="0"/>
    <n v="3.0580288413391784E-3"/>
    <n v="6.1164086960898987E-3"/>
    <n v="142484.73455999992"/>
    <n v="0"/>
    <n v="376523.57952000003"/>
    <n v="519008.31407999992"/>
    <s v="SETIEMBRE"/>
    <x v="1"/>
    <x v="2"/>
    <x v="1"/>
    <n v="202209"/>
    <x v="8"/>
    <x v="2"/>
  </r>
  <r>
    <s v="CAT7"/>
    <n v="0"/>
    <n v="0"/>
    <n v="5.2629663877178396E-3"/>
    <n v="5.2629663877178396E-3"/>
    <n v="0"/>
    <n v="0"/>
    <n v="8.5345400881910918E-3"/>
    <n v="8.5345400881910918E-3"/>
    <n v="0"/>
    <n v="0"/>
    <n v="1050825.7934399999"/>
    <n v="1050825.7934399999"/>
    <s v="SETIEMBRE"/>
    <x v="1"/>
    <x v="2"/>
    <x v="1"/>
    <n v="202209"/>
    <x v="8"/>
    <x v="2"/>
  </r>
  <r>
    <s v="CAT8"/>
    <n v="8.4665604908227814E-3"/>
    <n v="0"/>
    <n v="1.1645454950202343E-3"/>
    <n v="9.6311059858430158E-3"/>
    <n v="1.8884521540868655E-3"/>
    <n v="0"/>
    <n v="1.8884521540868664E-3"/>
    <n v="3.776904308173732E-3"/>
    <n v="1690468.7375999999"/>
    <n v="0"/>
    <n v="232518.0048"/>
    <n v="1922986.7423999999"/>
    <s v="SETIEMBRE"/>
    <x v="1"/>
    <x v="2"/>
    <x v="1"/>
    <n v="202209"/>
    <x v="8"/>
    <x v="2"/>
  </r>
  <r>
    <s v="CAT9"/>
    <n v="8.3807962139364589E-4"/>
    <n v="0"/>
    <n v="2.5840788326304013E-3"/>
    <n v="3.4221584540240473E-3"/>
    <n v="4.1903981069682196E-3"/>
    <n v="0"/>
    <n v="4.1903981069682178E-3"/>
    <n v="8.3807962139364374E-3"/>
    <n v="167334.46847999975"/>
    <n v="0"/>
    <n v="515947.94448000006"/>
    <n v="683282.41295999987"/>
    <s v="SETIEMBRE"/>
    <x v="1"/>
    <x v="2"/>
    <x v="1"/>
    <n v="202209"/>
    <x v="8"/>
    <x v="2"/>
  </r>
  <r>
    <s v="CUR1"/>
    <n v="0"/>
    <n v="0"/>
    <n v="1.6797161786908957E-4"/>
    <n v="1.6797161786908957E-4"/>
    <n v="0"/>
    <n v="0"/>
    <n v="2.7238640735528037E-4"/>
    <n v="2.7238640735528037E-4"/>
    <n v="0"/>
    <n v="0"/>
    <n v="33537.912960000009"/>
    <n v="33537.912960000009"/>
    <s v="SETIEMBRE"/>
    <x v="1"/>
    <x v="3"/>
    <x v="1"/>
    <n v="202209"/>
    <x v="8"/>
    <x v="3"/>
  </r>
  <r>
    <s v="CUR2"/>
    <n v="3.3188212753363583E-3"/>
    <n v="0"/>
    <n v="5.8474037179324558E-3"/>
    <n v="9.166224993268815E-3"/>
    <n v="9.4823465009610391E-3"/>
    <n v="0"/>
    <n v="9.4822762993499281E-3"/>
    <n v="1.8964622800310967E-2"/>
    <n v="662649.68138114095"/>
    <n v="0"/>
    <n v="1167516.98544"/>
    <n v="1830166.6668211408"/>
    <s v="SETIEMBRE"/>
    <x v="1"/>
    <x v="3"/>
    <x v="1"/>
    <n v="202209"/>
    <x v="8"/>
    <x v="3"/>
  </r>
  <r>
    <s v="CUR3"/>
    <n v="3.0469455956077005E-2"/>
    <n v="0"/>
    <n v="9.6354234508049651E-3"/>
    <n v="4.0104879406881969E-2"/>
    <n v="4.6876086086272445E-2"/>
    <n v="0"/>
    <n v="1.5625011001305349E-2"/>
    <n v="6.2501097087577798E-2"/>
    <n v="6083658.5058666384"/>
    <n v="0"/>
    <n v="1923848.7854400002"/>
    <n v="8007507.2913066391"/>
    <s v="SETIEMBRE"/>
    <x v="1"/>
    <x v="3"/>
    <x v="1"/>
    <n v="202209"/>
    <x v="8"/>
    <x v="3"/>
  </r>
  <r>
    <s v="CUR4"/>
    <n v="0"/>
    <n v="0"/>
    <n v="0"/>
    <n v="0"/>
    <n v="0"/>
    <n v="0"/>
    <n v="0"/>
    <n v="0"/>
    <n v="0"/>
    <n v="0"/>
    <n v="0"/>
    <n v="0"/>
    <s v="SETIEMBRE"/>
    <x v="1"/>
    <x v="3"/>
    <x v="1"/>
    <n v="202209"/>
    <x v="8"/>
    <x v="3"/>
  </r>
  <r>
    <s v="CUR5"/>
    <n v="0.12157749663987673"/>
    <n v="0"/>
    <n v="1.0200379536679094E-2"/>
    <n v="0.13177787617655581"/>
    <n v="4.9623468016276859E-2"/>
    <n v="0"/>
    <n v="1.6541156005425557E-2"/>
    <n v="6.6164624021702423E-2"/>
    <n v="24274669.446719408"/>
    <n v="0"/>
    <n v="2036650.2710400005"/>
    <n v="26311319.717759408"/>
    <s v="SETIEMBRE"/>
    <x v="1"/>
    <x v="3"/>
    <x v="1"/>
    <n v="202209"/>
    <x v="8"/>
    <x v="3"/>
  </r>
  <r>
    <s v="DES10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4"/>
  </r>
  <r>
    <s v="DES3"/>
    <n v="1.0141479486222623E-3"/>
    <n v="0"/>
    <n v="0"/>
    <n v="1.0141479486222623E-3"/>
    <n v="7.6061096146669725E-3"/>
    <n v="0"/>
    <n v="0"/>
    <n v="7.6061096146669725E-3"/>
    <n v="202489.00416000039"/>
    <n v="0"/>
    <n v="0"/>
    <n v="202489.00416000039"/>
    <s v="SETIEMBRE"/>
    <x v="1"/>
    <x v="0"/>
    <x v="0"/>
    <n v="202209"/>
    <x v="8"/>
    <x v="4"/>
  </r>
  <r>
    <s v="DES4"/>
    <n v="3.1827556069065013E-4"/>
    <n v="0"/>
    <n v="0"/>
    <n v="3.1827556069065013E-4"/>
    <n v="4.7741334103597547E-3"/>
    <n v="0"/>
    <n v="0"/>
    <n v="4.7741334103597547E-3"/>
    <n v="63548.224319999994"/>
    <n v="0"/>
    <n v="0"/>
    <n v="63548.224319999994"/>
    <s v="SETIEMBRE"/>
    <x v="1"/>
    <x v="0"/>
    <x v="0"/>
    <n v="202209"/>
    <x v="8"/>
    <x v="4"/>
  </r>
  <r>
    <s v="DES5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4"/>
  </r>
  <r>
    <s v="DES8"/>
    <n v="1.3681958711053367E-2"/>
    <n v="1.695897896962904E-2"/>
    <n v="0"/>
    <n v="3.0640937680682406E-2"/>
    <n v="5.2576543847565549E-2"/>
    <n v="2.6361107206677283E-3"/>
    <n v="0"/>
    <n v="5.521265456823328E-2"/>
    <n v="2731796.8725600047"/>
    <n v="3386100.3888000012"/>
    <n v="0"/>
    <n v="6117897.2613600064"/>
    <s v="SETIEMBRE"/>
    <x v="1"/>
    <x v="0"/>
    <x v="0"/>
    <n v="202209"/>
    <x v="8"/>
    <x v="4"/>
  </r>
  <r>
    <s v="DES9"/>
    <n v="2.4562163472533214E-3"/>
    <n v="4.1603045571521648E-3"/>
    <n v="0"/>
    <n v="6.6165209044054861E-3"/>
    <n v="6.5499102593421787E-3"/>
    <n v="7.2937076783960936E-3"/>
    <n v="0"/>
    <n v="1.3843617937738271E-2"/>
    <n v="490418.38799999893"/>
    <n v="830663.73888000089"/>
    <n v="0"/>
    <n v="1321082.1268799999"/>
    <s v="SETIEMBRE"/>
    <x v="1"/>
    <x v="0"/>
    <x v="0"/>
    <n v="202209"/>
    <x v="8"/>
    <x v="4"/>
  </r>
  <r>
    <s v="HER1"/>
    <n v="2.1723798824135908E-2"/>
    <n v="0"/>
    <n v="8.1599385753952716E-3"/>
    <n v="2.9883737399531179E-2"/>
    <n v="8.6201873606069311E-3"/>
    <n v="0"/>
    <n v="4.9310364053182718E-3"/>
    <n v="1.3551223765925203E-2"/>
    <n v="4337464.1702400008"/>
    <n v="0"/>
    <n v="1629247.32864"/>
    <n v="5966711.4988800008"/>
    <s v="SETIEMBRE"/>
    <x v="1"/>
    <x v="1"/>
    <x v="0"/>
    <n v="202209"/>
    <x v="8"/>
    <x v="5"/>
  </r>
  <r>
    <s v="HER2"/>
    <n v="3.0056108385491604E-4"/>
    <n v="0"/>
    <n v="7.7127240881988161E-3"/>
    <n v="8.0132851720537326E-3"/>
    <n v="4.5084162578237436E-3"/>
    <n v="0"/>
    <n v="4.5084162578237384E-3"/>
    <n v="9.016832515647482E-3"/>
    <n v="60011.278079999996"/>
    <n v="0"/>
    <n v="1539954.6211200003"/>
    <n v="1599965.8992000003"/>
    <s v="SETIEMBRE"/>
    <x v="1"/>
    <x v="1"/>
    <x v="0"/>
    <n v="202209"/>
    <x v="8"/>
    <x v="5"/>
  </r>
  <r>
    <s v="HER3"/>
    <n v="3.1813691039309084E-3"/>
    <n v="0"/>
    <n v="6.9499941757711167E-2"/>
    <n v="7.2681310861642076E-2"/>
    <n v="1.4683242018142724E-2"/>
    <n v="0"/>
    <n v="4.4049375041016636E-2"/>
    <n v="5.8732617059159359E-2"/>
    <n v="635205.40823999885"/>
    <n v="0"/>
    <n v="13876647.894240011"/>
    <n v="14511853.302480008"/>
    <s v="SETIEMBRE"/>
    <x v="1"/>
    <x v="1"/>
    <x v="0"/>
    <n v="202209"/>
    <x v="8"/>
    <x v="5"/>
  </r>
  <r>
    <s v="HER7"/>
    <n v="0"/>
    <n v="0"/>
    <n v="3.5382151883263224E-3"/>
    <n v="3.5382151883263224E-3"/>
    <n v="0"/>
    <n v="0"/>
    <n v="1.6848643753934868E-3"/>
    <n v="1.6848643753934868E-3"/>
    <n v="0"/>
    <n v="0"/>
    <n v="706454.78399999999"/>
    <n v="706454.78399999999"/>
    <s v="SETIEMBRE"/>
    <x v="1"/>
    <x v="1"/>
    <x v="0"/>
    <n v="202209"/>
    <x v="8"/>
    <x v="5"/>
  </r>
  <r>
    <s v="HER8"/>
    <n v="0"/>
    <n v="0"/>
    <n v="0"/>
    <n v="0"/>
    <n v="0"/>
    <n v="0"/>
    <n v="0"/>
    <n v="0"/>
    <n v="0"/>
    <n v="0"/>
    <n v="0"/>
    <n v="0"/>
    <s v="SETIEMBRE"/>
    <x v="1"/>
    <x v="1"/>
    <x v="0"/>
    <n v="202209"/>
    <x v="8"/>
    <x v="5"/>
  </r>
  <r>
    <s v="HER9"/>
    <n v="0"/>
    <n v="0"/>
    <n v="5.8233124974537386E-3"/>
    <n v="5.8233124974537386E-3"/>
    <n v="0"/>
    <n v="0"/>
    <n v="2.7730059511684472E-3"/>
    <n v="2.7730059511684472E-3"/>
    <n v="0"/>
    <n v="0"/>
    <n v="1162706.8319999999"/>
    <n v="1162706.8319999999"/>
    <s v="SETIEMBRE"/>
    <x v="1"/>
    <x v="1"/>
    <x v="0"/>
    <n v="202209"/>
    <x v="8"/>
    <x v="5"/>
  </r>
  <r>
    <s v="IRY1"/>
    <n v="0.22484408628768052"/>
    <n v="0.1879597255758419"/>
    <n v="0"/>
    <n v="0.41280381186352244"/>
    <n v="0.14339038275210786"/>
    <n v="2.673318142290998E-2"/>
    <n v="0"/>
    <n v="0.17012356417501784"/>
    <n v="44893306.923815958"/>
    <n v="37528821.811199948"/>
    <n v="0"/>
    <n v="82422128.735015899"/>
    <s v="SETIEMBRE"/>
    <x v="1"/>
    <x v="4"/>
    <x v="0"/>
    <n v="202209"/>
    <x v="8"/>
    <x v="6"/>
  </r>
  <r>
    <s v="IRY2"/>
    <n v="2.2799303917095354E-2"/>
    <n v="0"/>
    <n v="0"/>
    <n v="2.2799303917095354E-2"/>
    <n v="1.5544979943474223E-2"/>
    <n v="0"/>
    <n v="0"/>
    <n v="1.5544979943474223E-2"/>
    <n v="4552203.9974399945"/>
    <n v="0"/>
    <n v="0"/>
    <n v="4552203.9974399945"/>
    <s v="SETIEMBRE"/>
    <x v="1"/>
    <x v="4"/>
    <x v="0"/>
    <n v="202209"/>
    <x v="8"/>
    <x v="6"/>
  </r>
  <r>
    <s v="IRY3"/>
    <n v="0.10876745653709995"/>
    <n v="0"/>
    <n v="0"/>
    <n v="0.10876745653709995"/>
    <n v="5.4988357063105862E-2"/>
    <n v="0"/>
    <n v="0"/>
    <n v="5.4988357063105862E-2"/>
    <n v="21716963.475727376"/>
    <n v="0"/>
    <n v="0"/>
    <n v="21716963.475727376"/>
    <s v="SETIEMBRE"/>
    <x v="1"/>
    <x v="4"/>
    <x v="0"/>
    <n v="202209"/>
    <x v="8"/>
    <x v="6"/>
  </r>
  <r>
    <s v="IRY4"/>
    <n v="1.2486717093194048E-2"/>
    <n v="0"/>
    <n v="0"/>
    <n v="1.2486717093194048E-2"/>
    <n v="2.3412594549738756E-2"/>
    <n v="0"/>
    <n v="0"/>
    <n v="2.3412594549738756E-2"/>
    <n v="2493149.952000034"/>
    <n v="0"/>
    <n v="0"/>
    <n v="2493149.952000034"/>
    <s v="SETIEMBRE"/>
    <x v="1"/>
    <x v="4"/>
    <x v="0"/>
    <n v="202209"/>
    <x v="8"/>
    <x v="6"/>
  </r>
  <r>
    <s v="JEP1"/>
    <n v="0"/>
    <n v="0"/>
    <n v="4.3864975995487371E-4"/>
    <n v="4.3864975995487371E-4"/>
    <n v="0"/>
    <n v="0"/>
    <n v="2.6318985597292427E-3"/>
    <n v="2.6318985597292427E-3"/>
    <n v="0"/>
    <n v="0"/>
    <n v="87582.638399999996"/>
    <n v="87582.638399999996"/>
    <s v="SETIEMBRE"/>
    <x v="1"/>
    <x v="3"/>
    <x v="1"/>
    <n v="202209"/>
    <x v="8"/>
    <x v="7"/>
  </r>
  <r>
    <s v="JEP2"/>
    <n v="0"/>
    <n v="0"/>
    <n v="5.5623925282087745E-4"/>
    <n v="5.5623925282087745E-4"/>
    <n v="0"/>
    <n v="0"/>
    <n v="3.3374355169252653E-3"/>
    <n v="3.3374355169252653E-3"/>
    <n v="0"/>
    <n v="0"/>
    <n v="111061.04640000001"/>
    <n v="111061.04640000001"/>
    <s v="SETIEMBRE"/>
    <x v="1"/>
    <x v="3"/>
    <x v="1"/>
    <n v="202209"/>
    <x v="8"/>
    <x v="7"/>
  </r>
  <r>
    <s v="JEP3"/>
    <n v="2.1819344713368577E-2"/>
    <n v="0"/>
    <n v="6.6119226287143004E-4"/>
    <n v="2.2480536976240008E-2"/>
    <n v="1.1901460752746583E-2"/>
    <n v="0"/>
    <n v="3.9671535772285811E-3"/>
    <n v="1.5868614329975165E-2"/>
    <n v="4356541.2605093569"/>
    <n v="0"/>
    <n v="132016.40160000001"/>
    <n v="4488557.6621093573"/>
    <s v="SETIEMBRE"/>
    <x v="1"/>
    <x v="3"/>
    <x v="1"/>
    <n v="202209"/>
    <x v="8"/>
    <x v="7"/>
  </r>
  <r>
    <s v="JEP4"/>
    <n v="0.14475796609100045"/>
    <n v="0"/>
    <n v="2.404558873521635E-3"/>
    <n v="0.14716252496452209"/>
    <n v="2.8855408523123405E-2"/>
    <n v="0"/>
    <n v="1.4427353241129811E-2"/>
    <n v="4.3282761764253219E-2"/>
    <n v="28902978.542543717"/>
    <n v="0"/>
    <n v="480104.24160000001"/>
    <n v="29383082.784143716"/>
    <s v="SETIEMBRE"/>
    <x v="1"/>
    <x v="3"/>
    <x v="1"/>
    <n v="202209"/>
    <x v="8"/>
    <x v="7"/>
  </r>
  <r>
    <s v="JLM1"/>
    <n v="0"/>
    <n v="0"/>
    <n v="0"/>
    <n v="0"/>
    <n v="0"/>
    <n v="0"/>
    <n v="0"/>
    <n v="0"/>
    <n v="0"/>
    <n v="0"/>
    <n v="0"/>
    <n v="0"/>
    <s v="SETIEMBRE"/>
    <x v="1"/>
    <x v="5"/>
    <x v="0"/>
    <n v="202209"/>
    <x v="8"/>
    <x v="8"/>
  </r>
  <r>
    <s v="JLM2"/>
    <n v="1.3479851038912E-3"/>
    <n v="0"/>
    <n v="0"/>
    <n v="1.3479851038912E-3"/>
    <n v="1.0109888279184007E-2"/>
    <n v="0"/>
    <n v="0"/>
    <n v="1.0109888279184007E-2"/>
    <n v="269144.32127999986"/>
    <n v="0"/>
    <n v="0"/>
    <n v="269144.32127999986"/>
    <s v="SETIEMBRE"/>
    <x v="1"/>
    <x v="5"/>
    <x v="0"/>
    <n v="202209"/>
    <x v="8"/>
    <x v="8"/>
  </r>
  <r>
    <s v="JLM3"/>
    <n v="2.9607560047331297E-2"/>
    <n v="0"/>
    <n v="0"/>
    <n v="2.9607560047331297E-2"/>
    <n v="1.3770958161549473E-2"/>
    <n v="0"/>
    <n v="0"/>
    <n v="1.3770958161549473E-2"/>
    <n v="5911568.7782400437"/>
    <n v="0"/>
    <n v="0"/>
    <n v="5911568.7782400437"/>
    <s v="SETIEMBRE"/>
    <x v="1"/>
    <x v="5"/>
    <x v="0"/>
    <n v="202209"/>
    <x v="8"/>
    <x v="8"/>
  </r>
  <r>
    <s v="K152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9"/>
  </r>
  <r>
    <s v="K153"/>
    <n v="3.2976334042549585E-2"/>
    <n v="0"/>
    <n v="0"/>
    <n v="3.2976334042549585E-2"/>
    <n v="7.7591374217763825E-2"/>
    <n v="0"/>
    <n v="0"/>
    <n v="7.7591374217763825E-2"/>
    <n v="6584192.2277659243"/>
    <n v="0"/>
    <n v="0"/>
    <n v="6584192.2277659243"/>
    <s v="SETIEMBRE"/>
    <x v="1"/>
    <x v="0"/>
    <x v="0"/>
    <n v="202209"/>
    <x v="8"/>
    <x v="9"/>
  </r>
  <r>
    <s v="K154"/>
    <n v="9.6282978785506982E-4"/>
    <n v="4.4901635604236443E-3"/>
    <n v="0"/>
    <n v="5.4529933482787138E-3"/>
    <n v="1.481276596700107E-3"/>
    <n v="2.2450817802118221E-3"/>
    <n v="0"/>
    <n v="3.7263583769119291E-3"/>
    <n v="192242.60639999999"/>
    <n v="896524.76159999997"/>
    <n v="0"/>
    <n v="1088767.368"/>
    <s v="SETIEMBRE"/>
    <x v="1"/>
    <x v="0"/>
    <x v="0"/>
    <n v="202209"/>
    <x v="8"/>
    <x v="9"/>
  </r>
  <r>
    <s v="K155"/>
    <n v="1.2878997981484333E-2"/>
    <n v="1.2564876079496953E-2"/>
    <n v="0"/>
    <n v="2.5443874060981288E-2"/>
    <n v="9.4236570596227132E-3"/>
    <n v="9.4236570596227132E-3"/>
    <n v="0"/>
    <n v="1.8847314119245426E-2"/>
    <n v="2571474.3883200036"/>
    <n v="2508755.5007999958"/>
    <n v="0"/>
    <n v="5080229.8891199995"/>
    <s v="SETIEMBRE"/>
    <x v="1"/>
    <x v="0"/>
    <x v="0"/>
    <n v="202209"/>
    <x v="8"/>
    <x v="9"/>
  </r>
  <r>
    <s v="K156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9"/>
  </r>
  <r>
    <s v="K157"/>
    <n v="1.1153427749370957E-3"/>
    <n v="0"/>
    <n v="0"/>
    <n v="1.1153427749370957E-3"/>
    <n v="8.3650708120282229E-3"/>
    <n v="0"/>
    <n v="0"/>
    <n v="8.3650708120282229E-3"/>
    <n v="222693.98473948269"/>
    <n v="0"/>
    <n v="0"/>
    <n v="222693.98473948269"/>
    <s v="SETIEMBRE"/>
    <x v="1"/>
    <x v="0"/>
    <x v="0"/>
    <n v="202209"/>
    <x v="8"/>
    <x v="9"/>
  </r>
  <r>
    <s v="K158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9"/>
  </r>
  <r>
    <s v="K159"/>
    <n v="1.4731143648370925E-2"/>
    <n v="0"/>
    <n v="0"/>
    <n v="1.4731143648370925E-2"/>
    <n v="3.3994946880856011E-2"/>
    <n v="0"/>
    <n v="0"/>
    <n v="3.3994946880856011E-2"/>
    <n v="2941281.5078400085"/>
    <n v="0"/>
    <n v="0"/>
    <n v="2941281.5078400085"/>
    <s v="SETIEMBRE"/>
    <x v="1"/>
    <x v="0"/>
    <x v="0"/>
    <n v="202209"/>
    <x v="8"/>
    <x v="9"/>
  </r>
  <r>
    <s v="K301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0"/>
  </r>
  <r>
    <s v="K302"/>
    <n v="1.5322788453969143E-3"/>
    <n v="0"/>
    <n v="0"/>
    <n v="1.5322788453969143E-3"/>
    <n v="1.0215192302646101E-2"/>
    <n v="0"/>
    <n v="0"/>
    <n v="1.0215192302646101E-2"/>
    <n v="305941.17743999971"/>
    <n v="0"/>
    <n v="0"/>
    <n v="305941.17743999971"/>
    <s v="SETIEMBRE"/>
    <x v="1"/>
    <x v="0"/>
    <x v="0"/>
    <n v="202209"/>
    <x v="8"/>
    <x v="10"/>
  </r>
  <r>
    <s v="K303"/>
    <n v="1.6771982424854455E-2"/>
    <n v="0"/>
    <n v="0"/>
    <n v="1.6771982424854455E-2"/>
    <n v="3.5104149261323353E-2"/>
    <n v="0"/>
    <n v="0"/>
    <n v="3.5104149261323353E-2"/>
    <n v="3348763.8796800035"/>
    <n v="0"/>
    <n v="0"/>
    <n v="3348763.8796800035"/>
    <s v="SETIEMBRE"/>
    <x v="1"/>
    <x v="5"/>
    <x v="0"/>
    <n v="202209"/>
    <x v="8"/>
    <x v="10"/>
  </r>
  <r>
    <s v="K304"/>
    <n v="0"/>
    <n v="0"/>
    <n v="0"/>
    <n v="0"/>
    <n v="0"/>
    <n v="0"/>
    <n v="0"/>
    <n v="0"/>
    <n v="0"/>
    <n v="0"/>
    <n v="0"/>
    <n v="0"/>
    <s v="SETIEMBRE"/>
    <x v="1"/>
    <x v="5"/>
    <x v="0"/>
    <n v="202209"/>
    <x v="8"/>
    <x v="10"/>
  </r>
  <r>
    <s v="K305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0"/>
  </r>
  <r>
    <s v="K306"/>
    <n v="2.8085308485057487E-2"/>
    <n v="0"/>
    <n v="0"/>
    <n v="2.8085308485057487E-2"/>
    <n v="1.7372355763953063E-2"/>
    <n v="0"/>
    <n v="0"/>
    <n v="1.7372355763953063E-2"/>
    <n v="5607629.6899199858"/>
    <n v="0"/>
    <n v="0"/>
    <n v="5607629.6899199858"/>
    <s v="SETIEMBRE"/>
    <x v="1"/>
    <x v="5"/>
    <x v="0"/>
    <n v="202209"/>
    <x v="8"/>
    <x v="10"/>
  </r>
  <r>
    <s v="K307"/>
    <n v="3.3627950658643359E-2"/>
    <n v="0"/>
    <n v="0"/>
    <n v="3.3627950658643359E-2"/>
    <n v="2.9817887283526332E-2"/>
    <n v="0"/>
    <n v="0"/>
    <n v="2.9817887283526332E-2"/>
    <n v="6714296.7158400025"/>
    <n v="0"/>
    <n v="0"/>
    <n v="6714296.7158400025"/>
    <s v="SETIEMBRE"/>
    <x v="1"/>
    <x v="5"/>
    <x v="0"/>
    <n v="202209"/>
    <x v="8"/>
    <x v="10"/>
  </r>
  <r>
    <s v="K308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0"/>
  </r>
  <r>
    <s v="MCE1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1"/>
  </r>
  <r>
    <s v="MCE2"/>
    <n v="3.0726309992592576E-3"/>
    <n v="0"/>
    <n v="0"/>
    <n v="3.0726309992592576E-3"/>
    <n v="1.5363154996296266E-2"/>
    <n v="0"/>
    <n v="0"/>
    <n v="1.5363154996296266E-2"/>
    <n v="613494.30528000009"/>
    <n v="0"/>
    <n v="0"/>
    <n v="613494.30528000009"/>
    <s v="SETIEMBRE"/>
    <x v="1"/>
    <x v="0"/>
    <x v="0"/>
    <n v="202209"/>
    <x v="8"/>
    <x v="11"/>
  </r>
  <r>
    <s v="MCE3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1"/>
  </r>
  <r>
    <s v="MCE4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1"/>
  </r>
  <r>
    <s v="MCE5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1"/>
  </r>
  <r>
    <s v="MCE6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1"/>
  </r>
  <r>
    <s v="MCE7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1"/>
  </r>
  <r>
    <s v="MPO1"/>
    <n v="0.13758040902100574"/>
    <n v="0"/>
    <n v="0"/>
    <n v="0.13758040902100574"/>
    <n v="8.9022617601830847E-2"/>
    <n v="0"/>
    <n v="0"/>
    <n v="8.9022617601830847E-2"/>
    <n v="27469877.59767735"/>
    <n v="0"/>
    <n v="0"/>
    <n v="27469877.59767735"/>
    <s v="SETIEMBRE"/>
    <x v="1"/>
    <x v="4"/>
    <x v="0"/>
    <n v="202209"/>
    <x v="8"/>
    <x v="12"/>
  </r>
  <r>
    <s v="MPO2"/>
    <n v="3.5127093837990835E-2"/>
    <n v="0"/>
    <n v="0"/>
    <n v="3.5127093837990835E-2"/>
    <n v="4.243541537475435E-2"/>
    <n v="0"/>
    <n v="0"/>
    <n v="4.243541537475435E-2"/>
    <n v="7013621.8881600229"/>
    <n v="0"/>
    <n v="0"/>
    <n v="7013621.8881600229"/>
    <s v="SETIEMBRE"/>
    <x v="1"/>
    <x v="2"/>
    <x v="1"/>
    <n v="202209"/>
    <x v="8"/>
    <x v="12"/>
  </r>
  <r>
    <s v="MPO3"/>
    <n v="9.84045627478327E-2"/>
    <n v="0"/>
    <n v="0"/>
    <n v="9.84045627478327E-2"/>
    <n v="9.1440749089222242E-2"/>
    <n v="0"/>
    <n v="0"/>
    <n v="9.1440749089222242E-2"/>
    <n v="19647864.93201353"/>
    <n v="0"/>
    <n v="0"/>
    <n v="19647864.93201353"/>
    <s v="SETIEMBRE"/>
    <x v="1"/>
    <x v="4"/>
    <x v="0"/>
    <n v="202209"/>
    <x v="8"/>
    <x v="12"/>
  </r>
  <r>
    <s v="NAR2"/>
    <n v="2.0546453040041534E-3"/>
    <n v="0"/>
    <n v="0"/>
    <n v="2.0546453040041534E-3"/>
    <n v="9.4829783261730326E-3"/>
    <n v="0"/>
    <n v="0"/>
    <n v="9.4829783261730326E-3"/>
    <n v="410239.04063999967"/>
    <n v="0"/>
    <n v="0"/>
    <n v="410239.04063999967"/>
    <s v="SETIEMBRE"/>
    <x v="1"/>
    <x v="6"/>
    <x v="0"/>
    <n v="202209"/>
    <x v="8"/>
    <x v="13"/>
  </r>
  <r>
    <s v="NAR4"/>
    <n v="4.5496849078244903E-2"/>
    <n v="0"/>
    <n v="0"/>
    <n v="4.5496849078244903E-2"/>
    <n v="2.9888441000306649E-2"/>
    <n v="0"/>
    <n v="0"/>
    <n v="2.9888441000306649E-2"/>
    <n v="9084090.4177611098"/>
    <n v="0"/>
    <n v="0"/>
    <n v="9084090.4177611098"/>
    <s v="SETIEMBRE"/>
    <x v="1"/>
    <x v="6"/>
    <x v="0"/>
    <n v="202209"/>
    <x v="8"/>
    <x v="13"/>
  </r>
  <r>
    <s v="NAR5"/>
    <n v="0"/>
    <n v="0"/>
    <n v="0"/>
    <n v="0"/>
    <n v="0"/>
    <n v="0"/>
    <n v="0"/>
    <n v="0"/>
    <n v="0"/>
    <n v="0"/>
    <n v="0"/>
    <n v="0"/>
    <s v="SETIEMBRE"/>
    <x v="1"/>
    <x v="6"/>
    <x v="0"/>
    <n v="202209"/>
    <x v="8"/>
    <x v="13"/>
  </r>
  <r>
    <s v="NAR6"/>
    <n v="7.0319517122092542E-2"/>
    <n v="0"/>
    <n v="0"/>
    <n v="7.0319517122092542E-2"/>
    <n v="0.16491873722445383"/>
    <n v="0"/>
    <n v="0"/>
    <n v="0.16491873722445383"/>
    <n v="14040287.725680018"/>
    <n v="0"/>
    <n v="0"/>
    <n v="14040287.725680018"/>
    <s v="SETIEMBRE"/>
    <x v="1"/>
    <x v="6"/>
    <x v="0"/>
    <n v="202209"/>
    <x v="8"/>
    <x v="13"/>
  </r>
  <r>
    <s v="NAR8"/>
    <n v="0"/>
    <n v="0"/>
    <n v="0"/>
    <n v="0"/>
    <n v="0"/>
    <n v="0"/>
    <n v="0"/>
    <n v="0"/>
    <n v="0"/>
    <n v="0"/>
    <n v="0"/>
    <n v="0"/>
    <s v="SETIEMBRE"/>
    <x v="1"/>
    <x v="6"/>
    <x v="0"/>
    <n v="202209"/>
    <x v="8"/>
    <x v="13"/>
  </r>
  <r>
    <s v="PBU1"/>
    <n v="9.4891561622161211E-3"/>
    <n v="0"/>
    <n v="0"/>
    <n v="9.4891561622161211E-3"/>
    <n v="1.2939758403021999E-2"/>
    <n v="0"/>
    <n v="0"/>
    <n v="1.2939758403021999E-2"/>
    <n v="1894644.4492799952"/>
    <n v="0"/>
    <n v="0"/>
    <n v="1894644.4492799952"/>
    <s v="SETIEMBRE"/>
    <x v="1"/>
    <x v="6"/>
    <x v="0"/>
    <n v="202209"/>
    <x v="8"/>
    <x v="14"/>
  </r>
  <r>
    <s v="PBU2"/>
    <n v="5.3495613963448296E-4"/>
    <n v="0"/>
    <n v="0"/>
    <n v="5.3495613963448296E-4"/>
    <n v="2.4690283367745391E-3"/>
    <n v="0"/>
    <n v="0"/>
    <n v="2.4690283367745391E-3"/>
    <n v="106811.57135999999"/>
    <n v="0"/>
    <n v="0"/>
    <n v="106811.57135999999"/>
    <s v="SETIEMBRE"/>
    <x v="1"/>
    <x v="6"/>
    <x v="0"/>
    <n v="202209"/>
    <x v="8"/>
    <x v="14"/>
  </r>
  <r>
    <s v="PBU3"/>
    <n v="0.1263752883541745"/>
    <n v="0"/>
    <n v="0"/>
    <n v="0.1263752883541745"/>
    <n v="5.931565033572786E-2"/>
    <n v="0"/>
    <n v="0"/>
    <n v="5.931565033572786E-2"/>
    <n v="25232616.527040027"/>
    <n v="0"/>
    <n v="0"/>
    <n v="25232616.527040027"/>
    <s v="SETIEMBRE"/>
    <x v="1"/>
    <x v="6"/>
    <x v="0"/>
    <n v="202209"/>
    <x v="8"/>
    <x v="14"/>
  </r>
  <r>
    <s v="PBU4"/>
    <n v="1.8209604653606111E-2"/>
    <n v="2.2696527190196433E-3"/>
    <n v="0"/>
    <n v="2.0479257372625754E-2"/>
    <n v="1.4698335594838985E-2"/>
    <n v="1.1348263595098217E-3"/>
    <n v="0"/>
    <n v="1.5833161954348807E-2"/>
    <n v="3635805.5227199933"/>
    <n v="453168.31679999991"/>
    <n v="0"/>
    <n v="4088973.8395199934"/>
    <s v="SETIEMBRE"/>
    <x v="1"/>
    <x v="6"/>
    <x v="0"/>
    <n v="202209"/>
    <x v="8"/>
    <x v="14"/>
  </r>
  <r>
    <s v="PBU5"/>
    <n v="5.3837267017347624E-4"/>
    <n v="0"/>
    <n v="0"/>
    <n v="5.3837267017347624E-4"/>
    <n v="2.9365782009462341E-3"/>
    <n v="0"/>
    <n v="0"/>
    <n v="2.9365782009462341E-3"/>
    <n v="107493.73008000014"/>
    <n v="0"/>
    <n v="0"/>
    <n v="107493.73008000014"/>
    <s v="SETIEMBRE"/>
    <x v="1"/>
    <x v="0"/>
    <x v="0"/>
    <n v="202209"/>
    <x v="8"/>
    <x v="14"/>
  </r>
  <r>
    <s v="PFO1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5"/>
  </r>
  <r>
    <s v="PFO10"/>
    <n v="0"/>
    <n v="6.9012220322822943E-3"/>
    <n v="0"/>
    <n v="6.9012220322822943E-3"/>
    <n v="0"/>
    <n v="2.5095352844663025E-2"/>
    <n v="0"/>
    <n v="2.5095352844663025E-2"/>
    <n v="0"/>
    <n v="1377926.7400799971"/>
    <n v="0"/>
    <n v="1377926.7400799971"/>
    <s v="SETIEMBRE"/>
    <x v="1"/>
    <x v="0"/>
    <x v="0"/>
    <n v="202209"/>
    <x v="8"/>
    <x v="15"/>
  </r>
  <r>
    <s v="PFO11"/>
    <n v="2.4623356810611688E-3"/>
    <n v="3.8556600172763278E-3"/>
    <n v="0"/>
    <n v="6.3179956983374971E-3"/>
    <n v="5.2764336022739482E-3"/>
    <n v="1.0102165984130116E-3"/>
    <n v="0"/>
    <n v="6.2866502006869596E-3"/>
    <n v="491640.19968000002"/>
    <n v="769837.14096000011"/>
    <n v="0"/>
    <n v="1261477.3406400001"/>
    <s v="SETIEMBRE"/>
    <x v="1"/>
    <x v="0"/>
    <x v="0"/>
    <n v="202209"/>
    <x v="8"/>
    <x v="15"/>
  </r>
  <r>
    <s v="PFO12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5"/>
  </r>
  <r>
    <s v="PFO14"/>
    <n v="1.0881649766690631E-3"/>
    <n v="0"/>
    <n v="0"/>
    <n v="1.0881649766690631E-3"/>
    <n v="5.0222998923187545E-3"/>
    <n v="0"/>
    <n v="0"/>
    <n v="5.0222998923187545E-3"/>
    <n v="217267.55232000005"/>
    <n v="0"/>
    <n v="0"/>
    <n v="217267.55232000005"/>
    <s v="SETIEMBRE"/>
    <x v="1"/>
    <x v="0"/>
    <x v="0"/>
    <n v="202209"/>
    <x v="8"/>
    <x v="15"/>
  </r>
  <r>
    <s v="PFO15"/>
    <n v="1.0973381271573161E-3"/>
    <n v="0"/>
    <n v="0"/>
    <n v="1.0973381271573161E-3"/>
    <n v="3.13525179187805E-3"/>
    <n v="0"/>
    <n v="0"/>
    <n v="3.13525179187805E-3"/>
    <n v="219099.10175999987"/>
    <n v="0"/>
    <n v="0"/>
    <n v="219099.10175999987"/>
    <s v="SETIEMBRE"/>
    <x v="1"/>
    <x v="0"/>
    <x v="0"/>
    <n v="202209"/>
    <x v="8"/>
    <x v="15"/>
  </r>
  <r>
    <s v="PFO16"/>
    <n v="0"/>
    <n v="6.1361233643490609E-2"/>
    <n v="0"/>
    <n v="6.1361233643490609E-2"/>
    <n v="0"/>
    <n v="2.1833034197807376E-2"/>
    <n v="0"/>
    <n v="2.1833034197807376E-2"/>
    <n v="0"/>
    <n v="12251639.527919987"/>
    <n v="0"/>
    <n v="12251639.527919987"/>
    <s v="SETIEMBRE"/>
    <x v="1"/>
    <x v="0"/>
    <x v="0"/>
    <n v="202209"/>
    <x v="8"/>
    <x v="15"/>
  </r>
  <r>
    <s v="PFO17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5"/>
  </r>
  <r>
    <s v="PFO2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5"/>
  </r>
  <r>
    <s v="PFO3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5"/>
  </r>
  <r>
    <s v="PFO4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5"/>
  </r>
  <r>
    <s v="PFO5"/>
    <n v="2.1417083322682676E-3"/>
    <n v="0"/>
    <n v="0"/>
    <n v="2.1417083322682676E-3"/>
    <n v="8.5668333290730703E-3"/>
    <n v="0"/>
    <n v="0"/>
    <n v="8.5668333290730703E-3"/>
    <n v="427622.40755042376"/>
    <n v="0"/>
    <n v="0"/>
    <n v="427622.40755042376"/>
    <s v="SETIEMBRE"/>
    <x v="1"/>
    <x v="0"/>
    <x v="0"/>
    <n v="202209"/>
    <x v="8"/>
    <x v="15"/>
  </r>
  <r>
    <s v="PFO6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5"/>
  </r>
  <r>
    <s v="PFO7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5"/>
  </r>
  <r>
    <s v="PFO8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5"/>
  </r>
  <r>
    <s v="PFO9"/>
    <n v="0"/>
    <n v="0"/>
    <n v="0"/>
    <n v="0"/>
    <n v="0"/>
    <n v="0"/>
    <n v="0"/>
    <n v="0"/>
    <n v="0"/>
    <n v="0"/>
    <n v="0"/>
    <n v="0"/>
    <s v="SETIEMBRE"/>
    <x v="1"/>
    <x v="0"/>
    <x v="0"/>
    <n v="202209"/>
    <x v="8"/>
    <x v="15"/>
  </r>
  <r>
    <s v="PIH1"/>
    <n v="1.356637584485669E-3"/>
    <n v="0"/>
    <n v="9.9954579070218597E-3"/>
    <n v="1.1352095491507529E-2"/>
    <n v="4.2841186878494813E-3"/>
    <n v="0"/>
    <n v="4.2837676744379403E-3"/>
    <n v="8.5678863622874225E-3"/>
    <n v="270871.91160000005"/>
    <n v="0"/>
    <n v="1995734.7648"/>
    <n v="2266606.6764000002"/>
    <s v="SETIEMBRE"/>
    <x v="1"/>
    <x v="1"/>
    <x v="0"/>
    <n v="202209"/>
    <x v="8"/>
    <x v="16"/>
  </r>
  <r>
    <s v="PIH2"/>
    <n v="0"/>
    <n v="0"/>
    <n v="1.8875395192168617E-2"/>
    <n v="1.8875395192168617E-2"/>
    <n v="0"/>
    <n v="0"/>
    <n v="8.0894550823579787E-3"/>
    <n v="8.0894550823579787E-3"/>
    <n v="0"/>
    <n v="0"/>
    <n v="3768740.0352000003"/>
    <n v="3768740.0352000003"/>
    <s v="SETIEMBRE"/>
    <x v="1"/>
    <x v="1"/>
    <x v="0"/>
    <n v="202209"/>
    <x v="8"/>
    <x v="16"/>
  </r>
  <r>
    <s v="PIH3"/>
    <n v="0.16551389809383599"/>
    <n v="0"/>
    <n v="3.412575787888994E-2"/>
    <n v="0.19963965597272593"/>
    <n v="5.8502703302681737E-2"/>
    <n v="0"/>
    <n v="1.4625324805238546E-2"/>
    <n v="7.3128028107920282E-2"/>
    <n v="33047194.39130266"/>
    <n v="0"/>
    <n v="6813690.9792000009"/>
    <n v="39860885.370502658"/>
    <s v="SETIEMBRE"/>
    <x v="1"/>
    <x v="1"/>
    <x v="0"/>
    <n v="202209"/>
    <x v="8"/>
    <x v="16"/>
  </r>
  <r>
    <s v="PIH4"/>
    <n v="1.3329149280890694E-4"/>
    <n v="0"/>
    <n v="1.0548889052550414E-2"/>
    <n v="1.0682180545359321E-2"/>
    <n v="1.9993723921336044E-3"/>
    <n v="0"/>
    <n v="6.2347002157789816E-3"/>
    <n v="8.2340726079125869E-3"/>
    <n v="26613.534720000007"/>
    <n v="0"/>
    <n v="2106235.1328000003"/>
    <n v="2132848.6675200001"/>
    <s v="SETIEMBRE"/>
    <x v="1"/>
    <x v="1"/>
    <x v="0"/>
    <n v="202209"/>
    <x v="8"/>
    <x v="16"/>
  </r>
  <r>
    <s v="SGA1"/>
    <n v="0"/>
    <n v="3.7063927340635128E-2"/>
    <n v="6.4383347962605674E-3"/>
    <n v="4.3502262136895696E-2"/>
    <n v="0"/>
    <n v="1.0440542912854981E-2"/>
    <n v="1.0440542912854973E-2"/>
    <n v="2.0881085825709952E-2"/>
    <n v="0"/>
    <n v="7400338.1337600024"/>
    <n v="1285504.7462400002"/>
    <n v="8685842.8800000027"/>
    <s v="SETIEMBRE"/>
    <x v="1"/>
    <x v="7"/>
    <x v="1"/>
    <n v="202209"/>
    <x v="8"/>
    <x v="17"/>
  </r>
  <r>
    <s v="SGA2"/>
    <n v="1.830929831270698E-2"/>
    <n v="5.1998407208087814E-2"/>
    <n v="9.0323707093316608E-3"/>
    <n v="7.9340076230126455E-2"/>
    <n v="5.858975460066243E-2"/>
    <n v="1.4647438650165583E-2"/>
    <n v="1.4647087636754045E-2"/>
    <n v="8.7884280887582059E-2"/>
    <n v="3655710.7740000086"/>
    <n v="10382218.598159997"/>
    <n v="1803440.7628800001"/>
    <n v="15841370.135040006"/>
    <s v="SETIEMBRE"/>
    <x v="1"/>
    <x v="7"/>
    <x v="1"/>
    <n v="202209"/>
    <x v="8"/>
    <x v="17"/>
  </r>
  <r>
    <s v="SGA3"/>
    <n v="6.9518206155558355E-3"/>
    <n v="0"/>
    <n v="4.2867395879889816E-3"/>
    <n v="1.1238560203544818E-2"/>
    <n v="1.3903641231111683E-2"/>
    <n v="0"/>
    <n v="6.9514696021442945E-3"/>
    <n v="2.0855110833255978E-2"/>
    <n v="1388029.4639999997"/>
    <n v="0"/>
    <n v="855908.28384000005"/>
    <n v="2243937.7478399999"/>
    <s v="SETIEMBRE"/>
    <x v="1"/>
    <x v="7"/>
    <x v="1"/>
    <n v="202209"/>
    <x v="8"/>
    <x v="17"/>
  </r>
  <r>
    <s v="SGA4"/>
    <n v="0"/>
    <n v="0"/>
    <n v="2.9784658013900421E-4"/>
    <n v="2.9784658013900421E-4"/>
    <n v="0"/>
    <n v="0"/>
    <n v="4.8299445427946619E-4"/>
    <n v="4.8299445427946619E-4"/>
    <n v="0"/>
    <n v="0"/>
    <n v="59469.288960000013"/>
    <n v="59469.288960000013"/>
    <s v="SETIEMBRE"/>
    <x v="1"/>
    <x v="7"/>
    <x v="1"/>
    <n v="202209"/>
    <x v="8"/>
    <x v="17"/>
  </r>
  <r>
    <s v="SRI1"/>
    <n v="0"/>
    <n v="0"/>
    <n v="0"/>
    <n v="0"/>
    <n v="0"/>
    <n v="0"/>
    <n v="0"/>
    <n v="0"/>
    <n v="0"/>
    <n v="0"/>
    <n v="0"/>
    <n v="0"/>
    <s v="SETIEMBRE"/>
    <x v="1"/>
    <x v="6"/>
    <x v="0"/>
    <n v="202209"/>
    <x v="8"/>
    <x v="18"/>
  </r>
  <r>
    <s v="SRI2"/>
    <n v="9.4402950953296951E-3"/>
    <n v="0"/>
    <n v="0"/>
    <n v="9.4402950953296951E-3"/>
    <n v="1.5733825158882882E-2"/>
    <n v="0"/>
    <n v="0"/>
    <n v="1.5733825158882882E-2"/>
    <n v="1884888.6451199979"/>
    <n v="0"/>
    <n v="0"/>
    <n v="1884888.6451199979"/>
    <s v="SETIEMBRE"/>
    <x v="1"/>
    <x v="6"/>
    <x v="0"/>
    <n v="202209"/>
    <x v="8"/>
    <x v="18"/>
  </r>
  <r>
    <s v="SRI3"/>
    <n v="3.090462480565504E-3"/>
    <n v="1.5452312402827531E-2"/>
    <n v="0"/>
    <n v="1.8542774883393034E-2"/>
    <n v="1.0301541601885017E-2"/>
    <n v="1.0301541601885017E-2"/>
    <n v="0"/>
    <n v="2.0603083203770033E-2"/>
    <n v="617054.61311999918"/>
    <n v="3085273.0655999961"/>
    <n v="0"/>
    <n v="3702327.6787199955"/>
    <s v="SETIEMBRE"/>
    <x v="1"/>
    <x v="6"/>
    <x v="0"/>
    <n v="202209"/>
    <x v="8"/>
    <x v="18"/>
  </r>
  <r>
    <s v="ACY1"/>
    <n v="4.2640761110502745E-2"/>
    <n v="0"/>
    <n v="0"/>
    <n v="4.2640761110502745E-2"/>
    <n v="3.6752334165592107E-2"/>
    <n v="0"/>
    <n v="0"/>
    <n v="3.6752334165592107E-2"/>
    <n v="8690648.3611200117"/>
    <n v="0"/>
    <n v="0"/>
    <n v="8690648.3611200117"/>
    <s v="OCTUBRE"/>
    <x v="1"/>
    <x v="0"/>
    <x v="0"/>
    <n v="202210"/>
    <x v="9"/>
    <x v="0"/>
  </r>
  <r>
    <s v="ACY2"/>
    <n v="7.723430227231323E-3"/>
    <n v="0"/>
    <n v="0"/>
    <n v="7.723430227231323E-3"/>
    <n v="3.3100415259562942E-2"/>
    <n v="0"/>
    <n v="0"/>
    <n v="3.3100415259562942E-2"/>
    <n v="1574118.6249599983"/>
    <n v="0"/>
    <n v="0"/>
    <n v="1574118.6249599983"/>
    <s v="OCTUBRE"/>
    <x v="1"/>
    <x v="0"/>
    <x v="0"/>
    <n v="202210"/>
    <x v="9"/>
    <x v="0"/>
  </r>
  <r>
    <s v="ACY3"/>
    <n v="3.7458268659206748E-2"/>
    <n v="0"/>
    <n v="0"/>
    <n v="3.7458268659206748E-2"/>
    <n v="5.7628105629548843E-2"/>
    <n v="0"/>
    <n v="0"/>
    <n v="5.7628105629548843E-2"/>
    <n v="7634400.340320006"/>
    <n v="0"/>
    <n v="0"/>
    <n v="7634400.340320006"/>
    <s v="OCTUBRE"/>
    <x v="1"/>
    <x v="0"/>
    <x v="0"/>
    <n v="202210"/>
    <x v="9"/>
    <x v="0"/>
  </r>
  <r>
    <s v="ACY4"/>
    <n v="3.3142367623643378E-3"/>
    <n v="0"/>
    <n v="0"/>
    <n v="3.3142367623643378E-3"/>
    <n v="9.942710287093046E-3"/>
    <n v="0"/>
    <n v="0"/>
    <n v="9.942710287093046E-3"/>
    <n v="675477.30239999969"/>
    <n v="0"/>
    <n v="0"/>
    <n v="675477.30239999969"/>
    <s v="OCTUBRE"/>
    <x v="1"/>
    <x v="0"/>
    <x v="0"/>
    <n v="202210"/>
    <x v="9"/>
    <x v="0"/>
  </r>
  <r>
    <s v="ACY5"/>
    <n v="5.0731343290111022E-3"/>
    <n v="0"/>
    <n v="0"/>
    <n v="5.0731343290111022E-3"/>
    <n v="2.7671641794605854E-2"/>
    <n v="0"/>
    <n v="0"/>
    <n v="2.7671641794605854E-2"/>
    <n v="1033959.6525471517"/>
    <n v="0"/>
    <n v="0"/>
    <n v="1033959.6525471517"/>
    <s v="OCTUBRE"/>
    <x v="1"/>
    <x v="0"/>
    <x v="0"/>
    <n v="202210"/>
    <x v="9"/>
    <x v="0"/>
  </r>
  <r>
    <s v="ACY6"/>
    <n v="6.4514139159985079E-2"/>
    <n v="1.9135779970123569E-3"/>
    <n v="0"/>
    <n v="6.642771715699744E-2"/>
    <n v="4.4879401154772375E-2"/>
    <n v="6.1071638202522035E-4"/>
    <n v="0"/>
    <n v="4.5490117536797596E-2"/>
    <n v="13148679.412800003"/>
    <n v="390007.89503999997"/>
    <n v="0"/>
    <n v="13538687.307840003"/>
    <s v="OCTUBRE"/>
    <x v="1"/>
    <x v="0"/>
    <x v="0"/>
    <n v="202210"/>
    <x v="9"/>
    <x v="0"/>
  </r>
  <r>
    <s v="ACY7"/>
    <n v="0"/>
    <n v="0"/>
    <n v="0"/>
    <n v="0"/>
    <n v="0"/>
    <n v="0"/>
    <n v="0"/>
    <n v="0"/>
    <n v="0"/>
    <n v="0"/>
    <n v="0"/>
    <n v="0"/>
    <s v="OCTUBRE"/>
    <x v="1"/>
    <x v="0"/>
    <x v="0"/>
    <n v="202210"/>
    <x v="9"/>
    <x v="0"/>
  </r>
  <r>
    <s v="ACY8"/>
    <n v="0"/>
    <n v="0"/>
    <n v="0"/>
    <n v="0"/>
    <n v="0"/>
    <n v="0"/>
    <n v="0"/>
    <n v="0"/>
    <n v="0"/>
    <n v="0"/>
    <n v="0"/>
    <n v="0"/>
    <s v="OCTUBRE"/>
    <x v="1"/>
    <x v="0"/>
    <x v="0"/>
    <n v="202210"/>
    <x v="9"/>
    <x v="0"/>
  </r>
  <r>
    <s v="ACY9"/>
    <n v="3.3856066738888801E-2"/>
    <n v="0"/>
    <n v="0"/>
    <n v="3.3856066738888801E-2"/>
    <n v="7.997496080052487E-3"/>
    <n v="0"/>
    <n v="0"/>
    <n v="7.997496080052487E-3"/>
    <n v="6900232.6237985669"/>
    <n v="0"/>
    <n v="0"/>
    <n v="6900232.6237985669"/>
    <s v="OCTUBRE"/>
    <x v="1"/>
    <x v="1"/>
    <x v="0"/>
    <n v="202210"/>
    <x v="9"/>
    <x v="0"/>
  </r>
  <r>
    <s v="APR10"/>
    <n v="0"/>
    <n v="0"/>
    <n v="0"/>
    <n v="0"/>
    <n v="0"/>
    <n v="0"/>
    <n v="0"/>
    <n v="0"/>
    <n v="0"/>
    <n v="0"/>
    <n v="0"/>
    <n v="0"/>
    <s v="OCTUBRE"/>
    <x v="1"/>
    <x v="0"/>
    <x v="0"/>
    <n v="202210"/>
    <x v="9"/>
    <x v="1"/>
  </r>
  <r>
    <s v="APR11"/>
    <n v="6.1410008089860168E-3"/>
    <n v="0"/>
    <n v="0"/>
    <n v="6.1410008089860168E-3"/>
    <n v="3.0705004044930217E-2"/>
    <n v="0"/>
    <n v="0"/>
    <n v="3.0705004044930217E-2"/>
    <n v="1251602.3923200008"/>
    <n v="0"/>
    <n v="0"/>
    <n v="1251602.3923200008"/>
    <s v="OCTUBRE"/>
    <x v="1"/>
    <x v="0"/>
    <x v="0"/>
    <n v="202210"/>
    <x v="9"/>
    <x v="1"/>
  </r>
  <r>
    <s v="APR12"/>
    <n v="0"/>
    <n v="0"/>
    <n v="0"/>
    <n v="0"/>
    <n v="0"/>
    <n v="0"/>
    <n v="0"/>
    <n v="0"/>
    <n v="0"/>
    <n v="0"/>
    <n v="0"/>
    <n v="0"/>
    <s v="OCTUBRE"/>
    <x v="1"/>
    <x v="0"/>
    <x v="0"/>
    <n v="202210"/>
    <x v="9"/>
    <x v="1"/>
  </r>
  <r>
    <s v="APR13"/>
    <n v="0"/>
    <n v="0"/>
    <n v="0"/>
    <n v="0"/>
    <n v="0"/>
    <n v="0"/>
    <n v="0"/>
    <n v="0"/>
    <n v="0"/>
    <n v="0"/>
    <n v="0"/>
    <n v="0"/>
    <s v="OCTUBRE"/>
    <x v="1"/>
    <x v="0"/>
    <x v="0"/>
    <n v="202210"/>
    <x v="9"/>
    <x v="1"/>
  </r>
  <r>
    <s v="APR14"/>
    <n v="4.3364359154130644E-3"/>
    <n v="0"/>
    <n v="0"/>
    <n v="4.3364359154130644E-3"/>
    <n v="1.3694008153936019E-2"/>
    <n v="0"/>
    <n v="0"/>
    <n v="1.3694008153936019E-2"/>
    <n v="883812.54696000181"/>
    <n v="0"/>
    <n v="0"/>
    <n v="883812.54696000181"/>
    <s v="OCTUBRE"/>
    <x v="1"/>
    <x v="0"/>
    <x v="0"/>
    <n v="202210"/>
    <x v="9"/>
    <x v="1"/>
  </r>
  <r>
    <s v="APR2"/>
    <n v="4.3592116933988843E-3"/>
    <n v="0"/>
    <n v="5.2356487329370829E-2"/>
    <n v="5.6715699022769711E-2"/>
    <n v="2.0803902250081E-2"/>
    <n v="0"/>
    <n v="6.2411706750243011E-2"/>
    <n v="8.3215609000324015E-2"/>
    <n v="888454.49688000022"/>
    <n v="0"/>
    <n v="10670818.459920008"/>
    <n v="11559272.956800008"/>
    <s v="OCTUBRE"/>
    <x v="1"/>
    <x v="0"/>
    <x v="0"/>
    <n v="202210"/>
    <x v="9"/>
    <x v="1"/>
  </r>
  <r>
    <s v="APR3"/>
    <n v="7.7406925934349925E-3"/>
    <n v="0"/>
    <n v="7.2832880310955986E-2"/>
    <n v="8.0573572904390975E-2"/>
    <n v="2.1110979800277246E-2"/>
    <n v="0"/>
    <n v="4.2221959600554512E-2"/>
    <n v="6.3332939400831761E-2"/>
    <n v="1577636.8819199982"/>
    <n v="0"/>
    <n v="14844128.843519952"/>
    <n v="16421765.725439951"/>
    <s v="OCTUBRE"/>
    <x v="1"/>
    <x v="0"/>
    <x v="0"/>
    <n v="202210"/>
    <x v="9"/>
    <x v="1"/>
  </r>
  <r>
    <s v="APR4"/>
    <n v="1.4253201072425155E-3"/>
    <n v="8.9485653447238835E-3"/>
    <n v="2.6510953994710932E-2"/>
    <n v="3.688483944667733E-2"/>
    <n v="1.7103841286910178E-2"/>
    <n v="1.6392370456724266E-2"/>
    <n v="3.4207682573820376E-2"/>
    <n v="6.7703894317454827E-2"/>
    <n v="290495.65559999947"/>
    <n v="1823814.4142399917"/>
    <n v="5403219.1941600312"/>
    <n v="7517529.2640000228"/>
    <s v="OCTUBRE"/>
    <x v="1"/>
    <x v="0"/>
    <x v="0"/>
    <n v="202210"/>
    <x v="9"/>
    <x v="1"/>
  </r>
  <r>
    <s v="APR5"/>
    <n v="0"/>
    <n v="3.2265013019420953E-2"/>
    <n v="6.325178564736432E-3"/>
    <n v="3.8590191584157385E-2"/>
    <n v="0"/>
    <n v="2.9980122213111964E-2"/>
    <n v="1.1162079820123121E-2"/>
    <n v="4.1142202033235084E-2"/>
    <n v="0"/>
    <n v="6575958.6652800106"/>
    <n v="1289139.8111999999"/>
    <n v="7865098.4764800109"/>
    <s v="OCTUBRE"/>
    <x v="1"/>
    <x v="0"/>
    <x v="0"/>
    <n v="202210"/>
    <x v="9"/>
    <x v="1"/>
  </r>
  <r>
    <s v="APR6"/>
    <n v="0"/>
    <n v="0"/>
    <n v="1.4621774369422517E-2"/>
    <n v="1.4621774369422517E-2"/>
    <n v="0"/>
    <n v="0"/>
    <n v="1.7372405191393086E-2"/>
    <n v="1.7372405191393086E-2"/>
    <n v="0"/>
    <n v="0"/>
    <n v="2980075.7808000012"/>
    <n v="2980075.7808000012"/>
    <s v="OCTUBRE"/>
    <x v="1"/>
    <x v="0"/>
    <x v="0"/>
    <n v="202210"/>
    <x v="9"/>
    <x v="1"/>
  </r>
  <r>
    <s v="APR8"/>
    <n v="0"/>
    <n v="0"/>
    <n v="0"/>
    <n v="0"/>
    <n v="0"/>
    <n v="0"/>
    <n v="0"/>
    <n v="0"/>
    <n v="0"/>
    <n v="0"/>
    <n v="0"/>
    <n v="0"/>
    <s v="OCTUBRE"/>
    <x v="1"/>
    <x v="0"/>
    <x v="0"/>
    <n v="202210"/>
    <x v="9"/>
    <x v="1"/>
  </r>
  <r>
    <s v="APR9"/>
    <n v="0"/>
    <n v="3.9512937270827645E-3"/>
    <n v="0"/>
    <n v="3.9512937270827645E-3"/>
    <n v="0"/>
    <n v="2.1552511238633283E-2"/>
    <n v="0"/>
    <n v="2.1552511238633283E-2"/>
    <n v="0"/>
    <n v="805316.40287999972"/>
    <n v="0"/>
    <n v="805316.40287999972"/>
    <s v="OCTUBRE"/>
    <x v="1"/>
    <x v="0"/>
    <x v="0"/>
    <n v="202210"/>
    <x v="9"/>
    <x v="1"/>
  </r>
  <r>
    <s v="CAT1"/>
    <n v="6.8241022192100584E-2"/>
    <n v="0"/>
    <n v="0"/>
    <n v="6.8241022192100584E-2"/>
    <n v="5.7165254192334959E-2"/>
    <n v="0"/>
    <n v="0"/>
    <n v="5.7165254192334959E-2"/>
    <n v="13908258.488586128"/>
    <n v="0"/>
    <n v="0"/>
    <n v="13908258.488586128"/>
    <s v="OCTUBRE"/>
    <x v="1"/>
    <x v="2"/>
    <x v="1"/>
    <n v="202210"/>
    <x v="9"/>
    <x v="2"/>
  </r>
  <r>
    <s v="CAT10"/>
    <n v="0"/>
    <n v="0"/>
    <n v="0"/>
    <n v="0"/>
    <n v="0"/>
    <n v="0"/>
    <n v="0"/>
    <n v="0"/>
    <n v="0"/>
    <n v="0"/>
    <n v="0"/>
    <n v="0"/>
    <s v="OCTUBRE"/>
    <x v="1"/>
    <x v="2"/>
    <x v="1"/>
    <n v="202210"/>
    <x v="9"/>
    <x v="2"/>
  </r>
  <r>
    <s v="CAT11"/>
    <n v="0"/>
    <n v="0"/>
    <n v="0"/>
    <n v="0"/>
    <n v="0"/>
    <n v="0"/>
    <n v="0"/>
    <n v="0"/>
    <n v="0"/>
    <n v="0"/>
    <n v="0"/>
    <n v="0"/>
    <s v="OCTUBRE"/>
    <x v="1"/>
    <x v="2"/>
    <x v="1"/>
    <n v="202210"/>
    <x v="9"/>
    <x v="2"/>
  </r>
  <r>
    <s v="CAT2"/>
    <n v="6.6742497436336312E-2"/>
    <n v="0"/>
    <n v="0"/>
    <n v="6.6742497436336312E-2"/>
    <n v="3.5501328423582605E-2"/>
    <n v="0"/>
    <n v="0"/>
    <n v="3.5501328423582605E-2"/>
    <n v="13602842.933759894"/>
    <n v="0"/>
    <n v="0"/>
    <n v="13602842.933759894"/>
    <s v="OCTUBRE"/>
    <x v="1"/>
    <x v="2"/>
    <x v="1"/>
    <n v="202210"/>
    <x v="9"/>
    <x v="2"/>
  </r>
  <r>
    <s v="CAT3"/>
    <n v="0.10222278090351233"/>
    <n v="8.3483915000929415E-2"/>
    <n v="0"/>
    <n v="0.18570669590444175"/>
    <n v="6.2469477218811964E-2"/>
    <n v="1.6889265260793231E-2"/>
    <n v="0"/>
    <n v="7.9358742479605199E-2"/>
    <n v="20834108.496000066"/>
    <n v="17014924.92600001"/>
    <n v="0"/>
    <n v="37849033.42200008"/>
    <s v="OCTUBRE"/>
    <x v="1"/>
    <x v="2"/>
    <x v="1"/>
    <n v="202210"/>
    <x v="9"/>
    <x v="2"/>
  </r>
  <r>
    <s v="CAT4"/>
    <n v="3.7049026781246754E-2"/>
    <n v="0"/>
    <n v="0"/>
    <n v="3.7049026781246754E-2"/>
    <n v="1.5330631771550531E-2"/>
    <n v="0"/>
    <n v="0"/>
    <n v="1.5330631771550531E-2"/>
    <n v="7550992.4188062465"/>
    <n v="0"/>
    <n v="0"/>
    <n v="7550992.4188062465"/>
    <s v="OCTUBRE"/>
    <x v="1"/>
    <x v="2"/>
    <x v="1"/>
    <n v="202210"/>
    <x v="9"/>
    <x v="2"/>
  </r>
  <r>
    <s v="CAT5"/>
    <n v="1.3548687915735632E-2"/>
    <n v="0"/>
    <n v="0"/>
    <n v="1.3548687915735632E-2"/>
    <n v="2.08441352549779E-2"/>
    <n v="0"/>
    <n v="0"/>
    <n v="2.08441352549779E-2"/>
    <n v="2761369.153919999"/>
    <n v="0"/>
    <n v="0"/>
    <n v="2761369.153919999"/>
    <s v="OCTUBRE"/>
    <x v="1"/>
    <x v="2"/>
    <x v="1"/>
    <n v="202210"/>
    <x v="9"/>
    <x v="2"/>
  </r>
  <r>
    <s v="CAT6"/>
    <n v="5.5428873297768098E-3"/>
    <n v="0"/>
    <n v="0"/>
    <n v="5.5428873297768098E-3"/>
    <n v="8.9884659401786287E-3"/>
    <n v="0"/>
    <n v="0"/>
    <n v="8.9884659401786287E-3"/>
    <n v="1129700.3954400001"/>
    <n v="0"/>
    <n v="0"/>
    <n v="1129700.3954400001"/>
    <s v="OCTUBRE"/>
    <x v="1"/>
    <x v="2"/>
    <x v="1"/>
    <n v="202210"/>
    <x v="9"/>
    <x v="2"/>
  </r>
  <r>
    <s v="CAT7"/>
    <n v="8.3608998519086611E-2"/>
    <n v="0"/>
    <n v="0"/>
    <n v="8.3608998519086611E-2"/>
    <n v="8.3608998519086902E-2"/>
    <n v="0"/>
    <n v="0"/>
    <n v="8.3608998519086902E-2"/>
    <n v="17040418.30003396"/>
    <n v="0"/>
    <n v="0"/>
    <n v="17040418.30003396"/>
    <s v="OCTUBRE"/>
    <x v="1"/>
    <x v="2"/>
    <x v="1"/>
    <n v="202210"/>
    <x v="9"/>
    <x v="2"/>
  </r>
  <r>
    <s v="CAT8"/>
    <n v="1.5694425252116204E-2"/>
    <n v="0"/>
    <n v="0"/>
    <n v="1.5694425252116204E-2"/>
    <n v="1.2950213371097872E-2"/>
    <n v="0"/>
    <n v="0"/>
    <n v="1.2950213371097872E-2"/>
    <n v="3198693.6335999998"/>
    <n v="0"/>
    <n v="0"/>
    <n v="3198693.6335999998"/>
    <s v="OCTUBRE"/>
    <x v="1"/>
    <x v="2"/>
    <x v="1"/>
    <n v="202210"/>
    <x v="9"/>
    <x v="2"/>
  </r>
  <r>
    <s v="CAT9"/>
    <n v="2.0799386066625292E-2"/>
    <n v="0"/>
    <n v="0"/>
    <n v="2.0799386066625292E-2"/>
    <n v="3.6946277881505299E-2"/>
    <n v="0"/>
    <n v="0"/>
    <n v="3.6946277881505299E-2"/>
    <n v="4239139.8681600122"/>
    <n v="0"/>
    <n v="0"/>
    <n v="4239139.8681600122"/>
    <s v="OCTUBRE"/>
    <x v="1"/>
    <x v="2"/>
    <x v="1"/>
    <n v="202210"/>
    <x v="9"/>
    <x v="2"/>
  </r>
  <r>
    <s v="CUR1"/>
    <n v="3.6513228615121969E-3"/>
    <n v="0"/>
    <n v="1.2452745447301037E-4"/>
    <n v="3.7758503159852075E-3"/>
    <n v="2.6684454529930795E-4"/>
    <n v="0"/>
    <n v="2.6684454529930795E-4"/>
    <n v="5.3368909059861591E-4"/>
    <n v="744179.09568000003"/>
    <n v="0"/>
    <n v="25380.042240000002"/>
    <n v="769559.13792000001"/>
    <s v="OCTUBRE"/>
    <x v="1"/>
    <x v="3"/>
    <x v="1"/>
    <n v="202210"/>
    <x v="9"/>
    <x v="3"/>
  </r>
  <r>
    <s v="CUR2"/>
    <n v="8.0508328945475254E-3"/>
    <n v="0"/>
    <n v="4.3350317720797713E-3"/>
    <n v="1.2385864666627297E-2"/>
    <n v="9.2894225706317436E-3"/>
    <n v="0"/>
    <n v="9.289353797313795E-3"/>
    <n v="1.857877636794554E-2"/>
    <n v="1640846.8300866322"/>
    <n v="0"/>
    <n v="883526.36736000003"/>
    <n v="2524373.1974466322"/>
    <s v="OCTUBRE"/>
    <x v="1"/>
    <x v="3"/>
    <x v="1"/>
    <n v="202210"/>
    <x v="9"/>
    <x v="3"/>
  </r>
  <r>
    <s v="CUR3"/>
    <n v="0.1977212914974476"/>
    <n v="0"/>
    <n v="7.1433184386747216E-3"/>
    <n v="0.20486460993612232"/>
    <n v="3.0614909651217447E-2"/>
    <n v="0"/>
    <n v="1.5307110940017261E-2"/>
    <n v="4.5922020591234708E-2"/>
    <n v="40297737.966209978"/>
    <n v="0"/>
    <n v="1455885.56736"/>
    <n v="41753623.533569977"/>
    <s v="OCTUBRE"/>
    <x v="1"/>
    <x v="3"/>
    <x v="1"/>
    <n v="202210"/>
    <x v="9"/>
    <x v="3"/>
  </r>
  <r>
    <s v="CUR4"/>
    <n v="0"/>
    <n v="0"/>
    <n v="0"/>
    <n v="0"/>
    <n v="0"/>
    <n v="0"/>
    <n v="0"/>
    <n v="0"/>
    <n v="0"/>
    <n v="0"/>
    <n v="0"/>
    <n v="0"/>
    <s v="OCTUBRE"/>
    <x v="1"/>
    <x v="3"/>
    <x v="1"/>
    <n v="202210"/>
    <x v="9"/>
    <x v="3"/>
  </r>
  <r>
    <s v="CUR5"/>
    <n v="0.34947956109050615"/>
    <n v="0"/>
    <n v="7.5621543358068829E-3"/>
    <n v="0.35704171542631302"/>
    <n v="0.14584154790484941"/>
    <n v="0"/>
    <n v="1.6204616433871891E-2"/>
    <n v="0.16204616433872129"/>
    <n v="71227714.884480789"/>
    <n v="0"/>
    <n v="1541248.8537600003"/>
    <n v="72768963.738240793"/>
    <s v="OCTUBRE"/>
    <x v="1"/>
    <x v="3"/>
    <x v="1"/>
    <n v="202210"/>
    <x v="9"/>
    <x v="3"/>
  </r>
  <r>
    <s v="DES10"/>
    <n v="6.0620019856955339E-3"/>
    <n v="0"/>
    <n v="0"/>
    <n v="6.0620019856955339E-3"/>
    <n v="9.5190601842467196E-3"/>
    <n v="0"/>
    <n v="0"/>
    <n v="9.5190601842467196E-3"/>
    <n v="1235501.5776"/>
    <n v="0"/>
    <n v="0"/>
    <n v="1235501.5776"/>
    <s v="OCTUBRE"/>
    <x v="1"/>
    <x v="0"/>
    <x v="0"/>
    <n v="202210"/>
    <x v="9"/>
    <x v="4"/>
  </r>
  <r>
    <s v="DES3"/>
    <n v="1.515109628769469E-2"/>
    <n v="0"/>
    <n v="0"/>
    <n v="1.515109628769469E-2"/>
    <n v="1.4902717660027603E-2"/>
    <n v="0"/>
    <n v="0"/>
    <n v="1.4902717660027603E-2"/>
    <n v="3087957.3134400118"/>
    <n v="0"/>
    <n v="0"/>
    <n v="3087957.3134400118"/>
    <s v="OCTUBRE"/>
    <x v="1"/>
    <x v="0"/>
    <x v="0"/>
    <n v="202210"/>
    <x v="9"/>
    <x v="4"/>
  </r>
  <r>
    <s v="DES4"/>
    <n v="9.1981016742412845E-3"/>
    <n v="0"/>
    <n v="0"/>
    <n v="9.1981016742412845E-3"/>
    <n v="9.3540017026182785E-3"/>
    <n v="0"/>
    <n v="0"/>
    <n v="9.3540017026182785E-3"/>
    <n v="1874672.6174400025"/>
    <n v="0"/>
    <n v="0"/>
    <n v="1874672.6174400025"/>
    <s v="OCTUBRE"/>
    <x v="1"/>
    <x v="0"/>
    <x v="0"/>
    <n v="202210"/>
    <x v="9"/>
    <x v="4"/>
  </r>
  <r>
    <s v="DES5"/>
    <n v="0"/>
    <n v="0"/>
    <n v="0"/>
    <n v="0"/>
    <n v="0"/>
    <n v="0"/>
    <n v="0"/>
    <n v="0"/>
    <n v="0"/>
    <n v="0"/>
    <n v="0"/>
    <n v="0"/>
    <s v="OCTUBRE"/>
    <x v="1"/>
    <x v="0"/>
    <x v="0"/>
    <n v="202210"/>
    <x v="9"/>
    <x v="4"/>
  </r>
  <r>
    <s v="DES8"/>
    <n v="8.9098511071058917E-3"/>
    <n v="0"/>
    <n v="0"/>
    <n v="8.9098511071058917E-3"/>
    <n v="3.2730065291409129E-2"/>
    <n v="0"/>
    <n v="0"/>
    <n v="3.2730065291409129E-2"/>
    <n v="1815924.0338399904"/>
    <n v="0"/>
    <n v="0"/>
    <n v="1815924.0338399904"/>
    <s v="OCTUBRE"/>
    <x v="1"/>
    <x v="0"/>
    <x v="0"/>
    <n v="202210"/>
    <x v="9"/>
    <x v="4"/>
  </r>
  <r>
    <s v="DES9"/>
    <n v="1.3421535572908873E-2"/>
    <n v="0"/>
    <n v="0"/>
    <n v="1.3421535572908873E-2"/>
    <n v="3.9282543140221296E-2"/>
    <n v="0"/>
    <n v="0"/>
    <n v="3.9282543140221296E-2"/>
    <n v="2735454.1310400097"/>
    <n v="0"/>
    <n v="0"/>
    <n v="2735454.1310400097"/>
    <s v="OCTUBRE"/>
    <x v="1"/>
    <x v="0"/>
    <x v="0"/>
    <n v="202210"/>
    <x v="9"/>
    <x v="4"/>
  </r>
  <r>
    <s v="HER1"/>
    <n v="4.9192069795070308E-3"/>
    <n v="3.3443312792751411E-3"/>
    <n v="0"/>
    <n v="8.2635382587821719E-3"/>
    <n v="7.2656680381818096E-3"/>
    <n v="6.5999321622804419E-3"/>
    <n v="0"/>
    <n v="1.3865600200462251E-2"/>
    <n v="1002587.5936799996"/>
    <n v="681610.89047999971"/>
    <n v="0"/>
    <n v="1684198.4841599993"/>
    <s v="OCTUBRE"/>
    <x v="1"/>
    <x v="1"/>
    <x v="0"/>
    <n v="202210"/>
    <x v="9"/>
    <x v="5"/>
  </r>
  <r>
    <s v="HER10"/>
    <n v="7.3359709158412612E-2"/>
    <n v="0"/>
    <n v="0"/>
    <n v="7.3359709158412612E-2"/>
    <n v="8.2795397615844105E-2"/>
    <n v="0"/>
    <n v="0"/>
    <n v="8.2795397615844105E-2"/>
    <n v="14951502.261359906"/>
    <n v="0"/>
    <n v="0"/>
    <n v="14951502.261359906"/>
    <s v="OCTUBRE"/>
    <x v="1"/>
    <x v="1"/>
    <x v="0"/>
    <n v="202210"/>
    <x v="9"/>
    <x v="5"/>
  </r>
  <r>
    <s v="HER2"/>
    <n v="8.3781507419629243E-3"/>
    <n v="0"/>
    <n v="0"/>
    <n v="8.3781507419629243E-3"/>
    <n v="1.8826983060743714E-2"/>
    <n v="0"/>
    <n v="0"/>
    <n v="1.8826983060743714E-2"/>
    <n v="1707557.7480000034"/>
    <n v="0"/>
    <n v="0"/>
    <n v="1707557.7480000034"/>
    <s v="OCTUBRE"/>
    <x v="1"/>
    <x v="1"/>
    <x v="0"/>
    <n v="202210"/>
    <x v="9"/>
    <x v="5"/>
  </r>
  <r>
    <s v="HER7"/>
    <n v="1.2104288652752114E-3"/>
    <n v="1.1223976750733777E-2"/>
    <n v="0"/>
    <n v="1.2434405616008989E-2"/>
    <n v="1.6505848162843789E-3"/>
    <n v="1.6505848162843789E-3"/>
    <n v="0"/>
    <n v="3.3011696325687579E-3"/>
    <n v="246698.49600000001"/>
    <n v="2287567.872"/>
    <n v="0"/>
    <n v="2534266.3679999998"/>
    <s v="OCTUBRE"/>
    <x v="1"/>
    <x v="1"/>
    <x v="0"/>
    <n v="202210"/>
    <x v="9"/>
    <x v="5"/>
  </r>
  <r>
    <s v="HER8"/>
    <n v="0"/>
    <n v="0"/>
    <n v="0"/>
    <n v="0"/>
    <n v="0"/>
    <n v="0"/>
    <n v="0"/>
    <n v="0"/>
    <n v="0"/>
    <n v="0"/>
    <n v="0"/>
    <n v="0"/>
    <s v="OCTUBRE"/>
    <x v="1"/>
    <x v="1"/>
    <x v="0"/>
    <n v="202210"/>
    <x v="9"/>
    <x v="5"/>
  </r>
  <r>
    <s v="HER9"/>
    <n v="6.7914687753367717E-4"/>
    <n v="0"/>
    <n v="0"/>
    <n v="6.7914687753367717E-4"/>
    <n v="2.7165875101347087E-3"/>
    <n v="0"/>
    <n v="0"/>
    <n v="2.7165875101347087E-3"/>
    <n v="138417.48000000001"/>
    <n v="0"/>
    <n v="0"/>
    <n v="138417.48000000001"/>
    <s v="OCTUBRE"/>
    <x v="1"/>
    <x v="1"/>
    <x v="0"/>
    <n v="202210"/>
    <x v="9"/>
    <x v="5"/>
  </r>
  <r>
    <s v="IRY1"/>
    <n v="0.29030068534074249"/>
    <n v="4.3897188565137524E-2"/>
    <n v="0"/>
    <n v="0.33419787390588002"/>
    <n v="0.21727301305621285"/>
    <n v="1.5914388603675247E-2"/>
    <n v="0"/>
    <n v="0.2331874016598881"/>
    <n v="59166419.866435483"/>
    <n v="8946721.8671999667"/>
    <n v="0"/>
    <n v="68113141.733635455"/>
    <s v="OCTUBRE"/>
    <x v="1"/>
    <x v="4"/>
    <x v="0"/>
    <n v="202210"/>
    <x v="9"/>
    <x v="6"/>
  </r>
  <r>
    <s v="IRY2"/>
    <n v="7.6363200404320555E-2"/>
    <n v="0"/>
    <n v="0"/>
    <n v="7.6363200404320555E-2"/>
    <n v="4.7922666909795394E-2"/>
    <n v="0"/>
    <n v="0"/>
    <n v="4.7922666909795394E-2"/>
    <n v="15563646.266160276"/>
    <n v="0"/>
    <n v="0"/>
    <n v="15563646.266160276"/>
    <s v="OCTUBRE"/>
    <x v="1"/>
    <x v="4"/>
    <x v="0"/>
    <n v="202210"/>
    <x v="9"/>
    <x v="6"/>
  </r>
  <r>
    <s v="IRY3"/>
    <n v="8.2034489569513813E-2"/>
    <n v="0"/>
    <n v="0"/>
    <n v="8.2034489569513813E-2"/>
    <n v="9.1044057788134347E-2"/>
    <n v="0"/>
    <n v="0"/>
    <n v="9.1044057788134347E-2"/>
    <n v="16719516.344585786"/>
    <n v="0"/>
    <n v="0"/>
    <n v="16719516.344585786"/>
    <s v="OCTUBRE"/>
    <x v="1"/>
    <x v="4"/>
    <x v="0"/>
    <n v="202210"/>
    <x v="9"/>
    <x v="6"/>
  </r>
  <r>
    <s v="IRY4"/>
    <n v="3.5780552355004512E-2"/>
    <n v="0"/>
    <n v="0"/>
    <n v="3.5780552355004512E-2"/>
    <n v="1.3761750905771034E-2"/>
    <n v="0"/>
    <n v="0"/>
    <n v="1.3761750905771034E-2"/>
    <n v="7292463.609600028"/>
    <n v="0"/>
    <n v="0"/>
    <n v="7292463.609600028"/>
    <s v="OCTUBRE"/>
    <x v="1"/>
    <x v="4"/>
    <x v="0"/>
    <n v="202210"/>
    <x v="9"/>
    <x v="6"/>
  </r>
  <r>
    <s v="JEP1"/>
    <n v="4.8215164294115334E-2"/>
    <n v="0"/>
    <n v="2.1486258598090753E-4"/>
    <n v="4.843002688009624E-2"/>
    <n v="2.0626808254166989E-2"/>
    <n v="0"/>
    <n v="2.5783510317708906E-3"/>
    <n v="2.3205159285937881E-2"/>
    <n v="9826772.028479876"/>
    <n v="0"/>
    <n v="43791.319199999998"/>
    <n v="9870563.3476798758"/>
    <s v="OCTUBRE"/>
    <x v="1"/>
    <x v="3"/>
    <x v="1"/>
    <n v="202210"/>
    <x v="9"/>
    <x v="7"/>
  </r>
  <r>
    <s v="JEP2"/>
    <n v="8.7187558145797794E-4"/>
    <n v="0"/>
    <n v="2.7246111863249781E-4"/>
    <n v="1.1443367000904757E-3"/>
    <n v="3.2695334304674146E-3"/>
    <n v="0"/>
    <n v="3.2695334235899741E-3"/>
    <n v="6.5390668540573887E-3"/>
    <n v="177697.67461378619"/>
    <n v="0"/>
    <n v="55530.523200000003"/>
    <n v="233228.19781378619"/>
    <s v="OCTUBRE"/>
    <x v="1"/>
    <x v="3"/>
    <x v="1"/>
    <n v="202210"/>
    <x v="9"/>
    <x v="7"/>
  </r>
  <r>
    <s v="JEP3"/>
    <n v="3.2516543863132671E-2"/>
    <n v="0"/>
    <n v="3.2386995822302172E-4"/>
    <n v="3.2840413821355691E-2"/>
    <n v="2.7205076538875699E-2"/>
    <n v="0"/>
    <n v="3.8864394986762611E-3"/>
    <n v="3.1091516037551961E-2"/>
    <n v="6627223.3720475193"/>
    <n v="0"/>
    <n v="66008.200800000006"/>
    <n v="6693231.5728475191"/>
    <s v="OCTUBRE"/>
    <x v="1"/>
    <x v="3"/>
    <x v="1"/>
    <n v="202210"/>
    <x v="9"/>
    <x v="7"/>
  </r>
  <r>
    <s v="JEP4"/>
    <n v="0.23768952648049263"/>
    <n v="0"/>
    <n v="1.1778183527590372E-3"/>
    <n v="0.23886734483325167"/>
    <n v="7.0670820559111752E-2"/>
    <n v="0"/>
    <n v="1.4133820233108448E-2"/>
    <n v="8.4804640792220193E-2"/>
    <n v="48443696.593730457"/>
    <n v="0"/>
    <n v="240052.1208"/>
    <n v="48683748.714530461"/>
    <s v="OCTUBRE"/>
    <x v="1"/>
    <x v="3"/>
    <x v="1"/>
    <n v="202210"/>
    <x v="9"/>
    <x v="7"/>
  </r>
  <r>
    <s v="JLM1"/>
    <n v="0"/>
    <n v="0"/>
    <n v="0"/>
    <n v="0"/>
    <n v="0"/>
    <n v="0"/>
    <n v="0"/>
    <n v="0"/>
    <n v="0"/>
    <n v="0"/>
    <n v="0"/>
    <n v="0"/>
    <s v="OCTUBRE"/>
    <x v="1"/>
    <x v="5"/>
    <x v="0"/>
    <n v="202210"/>
    <x v="9"/>
    <x v="8"/>
  </r>
  <r>
    <s v="JLM2"/>
    <n v="8.9302839716440152E-2"/>
    <n v="0"/>
    <n v="0"/>
    <n v="8.9302839716440152E-2"/>
    <n v="2.9712589924139183E-2"/>
    <n v="0"/>
    <n v="0"/>
    <n v="2.9712589924139183E-2"/>
    <n v="18200884.726560019"/>
    <n v="0"/>
    <n v="0"/>
    <n v="18200884.726560019"/>
    <s v="OCTUBRE"/>
    <x v="1"/>
    <x v="5"/>
    <x v="0"/>
    <n v="202210"/>
    <x v="9"/>
    <x v="8"/>
  </r>
  <r>
    <s v="JLM3"/>
    <n v="4.0472339695293248E-3"/>
    <n v="0"/>
    <n v="0"/>
    <n v="4.0472339695293248E-3"/>
    <n v="1.3490779898431029E-2"/>
    <n v="0"/>
    <n v="0"/>
    <n v="1.3490779898431029E-2"/>
    <n v="824870.06207999645"/>
    <n v="0"/>
    <n v="0"/>
    <n v="824870.06207999645"/>
    <s v="OCTUBRE"/>
    <x v="1"/>
    <x v="5"/>
    <x v="0"/>
    <n v="202210"/>
    <x v="9"/>
    <x v="8"/>
  </r>
  <r>
    <s v="K152"/>
    <n v="1.3784033800790787E-2"/>
    <n v="0"/>
    <n v="0"/>
    <n v="1.3784033800790787E-2"/>
    <n v="4.4305822931113431E-2"/>
    <n v="0"/>
    <n v="0"/>
    <n v="4.4305822931113431E-2"/>
    <n v="2809335.1910400144"/>
    <n v="0"/>
    <n v="0"/>
    <n v="2809335.1910400144"/>
    <s v="OCTUBRE"/>
    <x v="1"/>
    <x v="0"/>
    <x v="0"/>
    <n v="202210"/>
    <x v="9"/>
    <x v="9"/>
  </r>
  <r>
    <s v="K153"/>
    <n v="0.17947189488693477"/>
    <n v="1.9003182990406803E-3"/>
    <n v="0"/>
    <n v="0.18137221318597546"/>
    <n v="0.28504774485609413"/>
    <n v="1.9003182990406788E-2"/>
    <n v="0"/>
    <n v="0.3040509278465009"/>
    <n v="36578313.532542333"/>
    <n v="387305.42516269343"/>
    <n v="0"/>
    <n v="36965618.957705028"/>
    <s v="OCTUBRE"/>
    <x v="1"/>
    <x v="0"/>
    <x v="0"/>
    <n v="202210"/>
    <x v="9"/>
    <x v="9"/>
  </r>
  <r>
    <s v="K154"/>
    <n v="3.4650818747414443E-3"/>
    <n v="0"/>
    <n v="0"/>
    <n v="3.4650818747414443E-3"/>
    <n v="1.6632392998758943E-2"/>
    <n v="0"/>
    <n v="0"/>
    <n v="1.6632392998758943E-2"/>
    <n v="706221.1679999996"/>
    <n v="0"/>
    <n v="0"/>
    <n v="706221.1679999996"/>
    <s v="OCTUBRE"/>
    <x v="1"/>
    <x v="0"/>
    <x v="0"/>
    <n v="202210"/>
    <x v="9"/>
    <x v="9"/>
  </r>
  <r>
    <s v="K155"/>
    <n v="2.6157127068311614E-3"/>
    <n v="1.4243171477187286E-3"/>
    <n v="0"/>
    <n v="4.0400298545498897E-3"/>
    <n v="9.2319272005805808E-3"/>
    <n v="4.2729514431561894E-3"/>
    <n v="0"/>
    <n v="1.350487864373677E-2"/>
    <n v="533110.54392000043"/>
    <n v="290291.24160000012"/>
    <n v="0"/>
    <n v="823401.78552000062"/>
    <s v="OCTUBRE"/>
    <x v="1"/>
    <x v="0"/>
    <x v="0"/>
    <n v="202210"/>
    <x v="9"/>
    <x v="9"/>
  </r>
  <r>
    <s v="K156"/>
    <n v="1.1366110443247156E-3"/>
    <n v="0"/>
    <n v="0"/>
    <n v="1.1366110443247156E-3"/>
    <n v="1.8431530448508901E-3"/>
    <n v="0"/>
    <n v="0"/>
    <n v="1.8431530448508901E-3"/>
    <n v="231653.62560000003"/>
    <n v="0"/>
    <n v="0"/>
    <n v="231653.62560000003"/>
    <s v="OCTUBRE"/>
    <x v="1"/>
    <x v="0"/>
    <x v="0"/>
    <n v="202210"/>
    <x v="9"/>
    <x v="9"/>
  </r>
  <r>
    <s v="K157"/>
    <n v="0.22171339325812472"/>
    <n v="7.1369636870270842E-3"/>
    <n v="0"/>
    <n v="0.22885035694515182"/>
    <n v="0.11027502136842586"/>
    <n v="1.0624676912638459E-2"/>
    <n v="0"/>
    <n v="0.12089969828106432"/>
    <n v="45187587.828550056"/>
    <n v="1454590.4002346117"/>
    <n v="0"/>
    <n v="46642178.228784665"/>
    <s v="OCTUBRE"/>
    <x v="1"/>
    <x v="0"/>
    <x v="0"/>
    <n v="202210"/>
    <x v="9"/>
    <x v="9"/>
  </r>
  <r>
    <s v="K158"/>
    <n v="8.4869403287084443E-3"/>
    <n v="0"/>
    <n v="0"/>
    <n v="8.4869403287084443E-3"/>
    <n v="4.4279688671522238E-2"/>
    <n v="0"/>
    <n v="0"/>
    <n v="4.4279688671522238E-2"/>
    <n v="1729730.2425599981"/>
    <n v="0"/>
    <n v="0"/>
    <n v="1729730.2425599981"/>
    <s v="OCTUBRE"/>
    <x v="1"/>
    <x v="0"/>
    <x v="0"/>
    <n v="202210"/>
    <x v="9"/>
    <x v="9"/>
  </r>
  <r>
    <s v="K159"/>
    <n v="0"/>
    <n v="3.7872026715549956E-2"/>
    <n v="0"/>
    <n v="3.7872026715549956E-2"/>
    <n v="0"/>
    <n v="2.5949944286684276E-2"/>
    <n v="0"/>
    <n v="2.5949944286684276E-2"/>
    <n v="0"/>
    <n v="7718728.7078399947"/>
    <n v="0"/>
    <n v="7718728.7078399947"/>
    <s v="OCTUBRE"/>
    <x v="1"/>
    <x v="0"/>
    <x v="0"/>
    <n v="202210"/>
    <x v="9"/>
    <x v="9"/>
  </r>
  <r>
    <s v="K301"/>
    <n v="8.7568957678906212E-2"/>
    <n v="0"/>
    <n v="0"/>
    <n v="8.7568957678906212E-2"/>
    <n v="5.088752988604741E-2"/>
    <n v="0"/>
    <n v="0"/>
    <n v="5.088752988604741E-2"/>
    <n v="17847500.811839964"/>
    <n v="0"/>
    <n v="0"/>
    <n v="17847500.811839964"/>
    <s v="OCTUBRE"/>
    <x v="1"/>
    <x v="0"/>
    <x v="0"/>
    <n v="202210"/>
    <x v="9"/>
    <x v="10"/>
  </r>
  <r>
    <s v="K302"/>
    <n v="4.4866322562582106E-2"/>
    <n v="0"/>
    <n v="0"/>
    <n v="4.4866322562582106E-2"/>
    <n v="5.0036790961987501E-2"/>
    <n v="0"/>
    <n v="0"/>
    <n v="5.0036790961987501E-2"/>
    <n v="9144241.8590400405"/>
    <n v="0"/>
    <n v="0"/>
    <n v="9144241.8590400405"/>
    <s v="OCTUBRE"/>
    <x v="1"/>
    <x v="0"/>
    <x v="0"/>
    <n v="202210"/>
    <x v="9"/>
    <x v="10"/>
  </r>
  <r>
    <s v="K303"/>
    <n v="3.152410676001139E-2"/>
    <n v="1.5836444320684014E-3"/>
    <n v="0"/>
    <n v="3.3107751192079794E-2"/>
    <n v="5.7316557745474908E-2"/>
    <n v="8.6380605385549163E-4"/>
    <n v="0"/>
    <n v="5.8180363799330399E-2"/>
    <n v="6424953.9552000109"/>
    <n v="322763.86560000008"/>
    <n v="0"/>
    <n v="6747717.820800011"/>
    <s v="OCTUBRE"/>
    <x v="1"/>
    <x v="5"/>
    <x v="0"/>
    <n v="202210"/>
    <x v="9"/>
    <x v="10"/>
  </r>
  <r>
    <s v="K304"/>
    <n v="4.701014567907157E-3"/>
    <n v="0"/>
    <n v="0"/>
    <n v="4.701014567907157E-3"/>
    <n v="9.9550896732151783E-3"/>
    <n v="0"/>
    <n v="0"/>
    <n v="9.9550896732151783E-3"/>
    <n v="958117.61999999918"/>
    <n v="0"/>
    <n v="0"/>
    <n v="958117.61999999918"/>
    <s v="OCTUBRE"/>
    <x v="1"/>
    <x v="5"/>
    <x v="0"/>
    <n v="202210"/>
    <x v="9"/>
    <x v="10"/>
  </r>
  <r>
    <s v="K305"/>
    <n v="0"/>
    <n v="0"/>
    <n v="0"/>
    <n v="0"/>
    <n v="0"/>
    <n v="0"/>
    <n v="0"/>
    <n v="0"/>
    <n v="0"/>
    <n v="0"/>
    <n v="0"/>
    <n v="0"/>
    <s v="OCTUBRE"/>
    <x v="1"/>
    <x v="0"/>
    <x v="0"/>
    <n v="202210"/>
    <x v="9"/>
    <x v="10"/>
  </r>
  <r>
    <s v="K306"/>
    <n v="6.9777510267279463E-2"/>
    <n v="3.7413255835779273E-4"/>
    <n v="0"/>
    <n v="7.0151642825637253E-2"/>
    <n v="4.2547262358096541E-2"/>
    <n v="7.4826511671558546E-4"/>
    <n v="0"/>
    <n v="4.3295527474812127E-2"/>
    <n v="14221411.378560014"/>
    <n v="76252.262400000021"/>
    <n v="0"/>
    <n v="14297663.640960013"/>
    <s v="OCTUBRE"/>
    <x v="1"/>
    <x v="5"/>
    <x v="0"/>
    <n v="202210"/>
    <x v="9"/>
    <x v="10"/>
  </r>
  <r>
    <s v="K307"/>
    <n v="0.1119763616804068"/>
    <n v="0"/>
    <n v="0"/>
    <n v="0.1119763616804068"/>
    <n v="5.8422449572385501E-2"/>
    <n v="0"/>
    <n v="0"/>
    <n v="5.8422449572385501E-2"/>
    <n v="22821993.763200011"/>
    <n v="0"/>
    <n v="0"/>
    <n v="22821993.763200011"/>
    <s v="OCTUBRE"/>
    <x v="1"/>
    <x v="5"/>
    <x v="0"/>
    <n v="202210"/>
    <x v="9"/>
    <x v="10"/>
  </r>
  <r>
    <s v="K308"/>
    <n v="0"/>
    <n v="0"/>
    <n v="0"/>
    <n v="0"/>
    <n v="0"/>
    <n v="0"/>
    <n v="0"/>
    <n v="0"/>
    <n v="0"/>
    <n v="0"/>
    <n v="0"/>
    <n v="0"/>
    <s v="OCTUBRE"/>
    <x v="1"/>
    <x v="0"/>
    <x v="0"/>
    <n v="202210"/>
    <x v="9"/>
    <x v="10"/>
  </r>
  <r>
    <s v="MCE1"/>
    <n v="1.9817196401779619E-2"/>
    <n v="0"/>
    <n v="0"/>
    <n v="1.9817196401779619E-2"/>
    <n v="7.0775701434927243E-2"/>
    <n v="0"/>
    <n v="0"/>
    <n v="7.0775701434927243E-2"/>
    <n v="4038958.990079999"/>
    <n v="0"/>
    <n v="0"/>
    <n v="4038958.990079999"/>
    <s v="OCTUBRE"/>
    <x v="1"/>
    <x v="0"/>
    <x v="0"/>
    <n v="202210"/>
    <x v="9"/>
    <x v="11"/>
  </r>
  <r>
    <s v="MCE2"/>
    <n v="0"/>
    <n v="0"/>
    <n v="0"/>
    <n v="0"/>
    <n v="0"/>
    <n v="0"/>
    <n v="0"/>
    <n v="0"/>
    <n v="0"/>
    <n v="0"/>
    <n v="0"/>
    <n v="0"/>
    <s v="OCTUBRE"/>
    <x v="1"/>
    <x v="0"/>
    <x v="0"/>
    <n v="202210"/>
    <x v="9"/>
    <x v="11"/>
  </r>
  <r>
    <s v="MCE3"/>
    <n v="8.4821719725725032E-4"/>
    <n v="2.7483784614400181E-2"/>
    <n v="3.4609210255170594E-3"/>
    <n v="3.1792922837174491E-2"/>
    <n v="1.3754873469036494E-3"/>
    <n v="2.4430030768355721E-2"/>
    <n v="6.1075076920889294E-3"/>
    <n v="3.1913025807348297E-2"/>
    <n v="172875.84000000003"/>
    <n v="5601492.5976000037"/>
    <n v="705373.14192000008"/>
    <n v="6479741.5795200039"/>
    <s v="OCTUBRE"/>
    <x v="1"/>
    <x v="0"/>
    <x v="0"/>
    <n v="202210"/>
    <x v="9"/>
    <x v="11"/>
  </r>
  <r>
    <s v="MCE4"/>
    <n v="0"/>
    <n v="0"/>
    <n v="0"/>
    <n v="0"/>
    <n v="0"/>
    <n v="0"/>
    <n v="0"/>
    <n v="0"/>
    <n v="0"/>
    <n v="0"/>
    <n v="0"/>
    <n v="0"/>
    <s v="OCTUBRE"/>
    <x v="1"/>
    <x v="0"/>
    <x v="0"/>
    <n v="202210"/>
    <x v="9"/>
    <x v="11"/>
  </r>
  <r>
    <s v="MCE5"/>
    <n v="6.7247576390119341E-3"/>
    <n v="0"/>
    <n v="0"/>
    <n v="6.7247576390119341E-3"/>
    <n v="3.3623788195059734E-2"/>
    <n v="0"/>
    <n v="0"/>
    <n v="3.3623788195059734E-2"/>
    <n v="1370578.3487999993"/>
    <n v="0"/>
    <n v="0"/>
    <n v="1370578.3487999993"/>
    <s v="OCTUBRE"/>
    <x v="1"/>
    <x v="0"/>
    <x v="0"/>
    <n v="202210"/>
    <x v="9"/>
    <x v="11"/>
  </r>
  <r>
    <s v="MCE6"/>
    <n v="0"/>
    <n v="0"/>
    <n v="0"/>
    <n v="0"/>
    <n v="0"/>
    <n v="0"/>
    <n v="0"/>
    <n v="0"/>
    <n v="0"/>
    <n v="0"/>
    <n v="0"/>
    <n v="0"/>
    <s v="OCTUBRE"/>
    <x v="1"/>
    <x v="0"/>
    <x v="0"/>
    <n v="202210"/>
    <x v="9"/>
    <x v="11"/>
  </r>
  <r>
    <s v="MCE7"/>
    <n v="0"/>
    <n v="0"/>
    <n v="0"/>
    <n v="0"/>
    <n v="0"/>
    <n v="0"/>
    <n v="0"/>
    <n v="0"/>
    <n v="0"/>
    <n v="0"/>
    <n v="0"/>
    <n v="0"/>
    <s v="OCTUBRE"/>
    <x v="1"/>
    <x v="0"/>
    <x v="0"/>
    <n v="202210"/>
    <x v="9"/>
    <x v="11"/>
  </r>
  <r>
    <s v="MPO1"/>
    <n v="0.21168585262827477"/>
    <n v="0"/>
    <n v="5.2855393914673962E-4"/>
    <n v="0.21221440656742152"/>
    <n v="8.721139995921233E-2"/>
    <n v="0"/>
    <n v="7.9283090872011262E-3"/>
    <n v="9.5139709046413459E-2"/>
    <n v="43143866.579882972"/>
    <n v="0"/>
    <n v="107725.01018697147"/>
    <n v="43251591.590069942"/>
    <s v="OCTUBRE"/>
    <x v="1"/>
    <x v="4"/>
    <x v="0"/>
    <n v="202210"/>
    <x v="9"/>
    <x v="12"/>
  </r>
  <r>
    <s v="MPO2"/>
    <n v="0.10615343085799626"/>
    <n v="0"/>
    <n v="9.2726187012597905E-4"/>
    <n v="0.10708069272812225"/>
    <n v="6.9493059483939232E-2"/>
    <n v="0"/>
    <n v="1.3908928051889723E-2"/>
    <n v="8.3401987535828948E-2"/>
    <n v="21635217.474719953"/>
    <n v="0"/>
    <n v="188985.99936000025"/>
    <n v="21824203.474079952"/>
    <s v="OCTUBRE"/>
    <x v="1"/>
    <x v="2"/>
    <x v="1"/>
    <n v="202210"/>
    <x v="9"/>
    <x v="12"/>
  </r>
  <r>
    <s v="MPO3"/>
    <n v="9.6879471391273925E-2"/>
    <n v="0"/>
    <n v="0"/>
    <n v="9.6879471391273925E-2"/>
    <n v="0.11944044418102495"/>
    <n v="0"/>
    <n v="0"/>
    <n v="0.11944044418102495"/>
    <n v="19745084.218616169"/>
    <n v="0"/>
    <n v="0"/>
    <n v="19745084.218616169"/>
    <s v="OCTUBRE"/>
    <x v="1"/>
    <x v="4"/>
    <x v="0"/>
    <n v="202210"/>
    <x v="9"/>
    <x v="12"/>
  </r>
  <r>
    <s v="NAR2"/>
    <n v="5.1694310526979141E-2"/>
    <n v="0"/>
    <n v="4.6205370957187386E-3"/>
    <n v="5.6314847622697881E-2"/>
    <n v="8.6638509263093702E-3"/>
    <n v="0"/>
    <n v="8.6635070544726356E-3"/>
    <n v="1.7327357980782006E-2"/>
    <n v="10535859.664799996"/>
    <n v="0"/>
    <n v="941715.44064000004"/>
    <n v="11477575.105439996"/>
    <s v="OCTUBRE"/>
    <x v="1"/>
    <x v="6"/>
    <x v="0"/>
    <n v="202210"/>
    <x v="9"/>
    <x v="13"/>
  </r>
  <r>
    <s v="NAR4"/>
    <n v="1.5941520102826057E-2"/>
    <n v="0"/>
    <n v="5.2052109173092494E-3"/>
    <n v="2.1146731020135305E-2"/>
    <n v="2.9280343046006914E-2"/>
    <n v="0"/>
    <n v="9.7597704699548433E-3"/>
    <n v="3.9040113515961761E-2"/>
    <n v="3249054.2370094364"/>
    <n v="0"/>
    <n v="1060878.2899199999"/>
    <n v="4309932.5269294363"/>
    <s v="OCTUBRE"/>
    <x v="1"/>
    <x v="6"/>
    <x v="0"/>
    <n v="202210"/>
    <x v="9"/>
    <x v="13"/>
  </r>
  <r>
    <s v="NAR5"/>
    <n v="5.0356531687083865E-2"/>
    <n v="0"/>
    <n v="2.4905490894602078E-3"/>
    <n v="5.284708077654407E-2"/>
    <n v="2.3349241895092736E-2"/>
    <n v="0"/>
    <n v="4.6697795427378891E-3"/>
    <n v="2.8019021437830624E-2"/>
    <n v="10263205.866422553"/>
    <n v="0"/>
    <n v="507600.84480000014"/>
    <n v="10770806.711222554"/>
    <s v="OCTUBRE"/>
    <x v="1"/>
    <x v="6"/>
    <x v="0"/>
    <n v="202210"/>
    <x v="9"/>
    <x v="13"/>
  </r>
  <r>
    <s v="NAR6"/>
    <n v="0.42791853237481325"/>
    <n v="0"/>
    <n v="2.5131896111902623E-2"/>
    <n v="0.45305042848671589"/>
    <n v="0.18849059632662624"/>
    <n v="0"/>
    <n v="4.0390498198151534E-2"/>
    <n v="0.22888109452477778"/>
    <n v="87214425.709679902"/>
    <n v="0"/>
    <n v="5122152.2803200837"/>
    <n v="92336577.98999998"/>
    <s v="OCTUBRE"/>
    <x v="1"/>
    <x v="6"/>
    <x v="0"/>
    <n v="202210"/>
    <x v="9"/>
    <x v="13"/>
  </r>
  <r>
    <s v="NAR8"/>
    <n v="4.5711678086550647E-2"/>
    <n v="0"/>
    <n v="2.7546426600657085E-3"/>
    <n v="4.8466320746616359E-2"/>
    <n v="5.1651613657119431E-3"/>
    <n v="0"/>
    <n v="5.1649549876232031E-3"/>
    <n v="1.0330116353335146E-2"/>
    <n v="9316534.4590689559"/>
    <n v="0"/>
    <n v="561425.97120000003"/>
    <n v="9877960.4302689563"/>
    <s v="OCTUBRE"/>
    <x v="1"/>
    <x v="6"/>
    <x v="0"/>
    <n v="202210"/>
    <x v="9"/>
    <x v="13"/>
  </r>
  <r>
    <s v="PBU1"/>
    <n v="4.711429299602201E-2"/>
    <n v="0"/>
    <n v="2.746573134297207E-3"/>
    <n v="4.9860866130319217E-2"/>
    <n v="4.4367719861723616E-2"/>
    <n v="0"/>
    <n v="6.3382456945320154E-3"/>
    <n v="5.0705965556255631E-2"/>
    <n v="9602402.5497599952"/>
    <n v="0"/>
    <n v="559781.31456000009"/>
    <n v="10162183.864319995"/>
    <s v="OCTUBRE"/>
    <x v="1"/>
    <x v="6"/>
    <x v="0"/>
    <n v="202210"/>
    <x v="9"/>
    <x v="14"/>
  </r>
  <r>
    <s v="PBU2"/>
    <n v="2.4429824445253705E-2"/>
    <n v="0"/>
    <n v="1.0481442831296957E-3"/>
    <n v="2.5477968728383399E-2"/>
    <n v="2.1769150495770495E-2"/>
    <n v="0"/>
    <n v="2.4187944995300672E-3"/>
    <n v="2.4187944995300564E-2"/>
    <n v="4979062.480320002"/>
    <n v="0"/>
    <n v="213623.14272"/>
    <n v="5192685.6230400018"/>
    <s v="OCTUBRE"/>
    <x v="1"/>
    <x v="6"/>
    <x v="0"/>
    <n v="202210"/>
    <x v="9"/>
    <x v="14"/>
  </r>
  <r>
    <s v="PBU3"/>
    <n v="0.17077541968837454"/>
    <n v="0"/>
    <n v="4.1967494441377245E-3"/>
    <n v="0.17497216913251226"/>
    <n v="6.7793644866839434E-2"/>
    <n v="0"/>
    <n v="9.6848064095485936E-3"/>
    <n v="7.7478451276388027E-2"/>
    <n v="34805877.816959336"/>
    <n v="0"/>
    <n v="855342.93312000006"/>
    <n v="35661220.750079334"/>
    <s v="OCTUBRE"/>
    <x v="1"/>
    <x v="6"/>
    <x v="0"/>
    <n v="202210"/>
    <x v="9"/>
    <x v="14"/>
  </r>
  <r>
    <s v="PBU4"/>
    <n v="7.5836256932919746E-2"/>
    <n v="1.439928929106089E-3"/>
    <n v="2.0798973420421232E-3"/>
    <n v="7.9356083204067965E-2"/>
    <n v="3.3598341679141636E-2"/>
    <n v="4.7997630970202905E-3"/>
    <n v="4.7997630970202845E-3"/>
    <n v="4.3197867873182215E-2"/>
    <n v="15456249.48672007"/>
    <n v="293473.09151999967"/>
    <n v="423905.57664000004"/>
    <n v="16173628.154880071"/>
    <s v="OCTUBRE"/>
    <x v="1"/>
    <x v="6"/>
    <x v="0"/>
    <n v="202210"/>
    <x v="9"/>
    <x v="14"/>
  </r>
  <r>
    <s v="PBU5"/>
    <n v="1.4336211733810774E-2"/>
    <n v="0"/>
    <n v="1.2466271072878925E-3"/>
    <n v="1.5582838841098666E-2"/>
    <n v="5.7536635720979706E-3"/>
    <n v="0"/>
    <n v="2.8768317860489822E-3"/>
    <n v="8.6304953581469532E-3"/>
    <n v="2921875.0267200014"/>
    <n v="0"/>
    <n v="254076.08928000004"/>
    <n v="3175951.1160000013"/>
    <s v="OCTUBRE"/>
    <x v="1"/>
    <x v="0"/>
    <x v="0"/>
    <n v="202210"/>
    <x v="9"/>
    <x v="14"/>
  </r>
  <r>
    <s v="PFO1"/>
    <n v="0"/>
    <n v="0"/>
    <n v="0"/>
    <n v="0"/>
    <n v="0"/>
    <n v="0"/>
    <n v="0"/>
    <n v="0"/>
    <n v="0"/>
    <n v="0"/>
    <n v="0"/>
    <n v="0"/>
    <s v="OCTUBRE"/>
    <x v="1"/>
    <x v="0"/>
    <x v="0"/>
    <n v="202210"/>
    <x v="9"/>
    <x v="15"/>
  </r>
  <r>
    <s v="PFO10"/>
    <n v="3.2568789399984567E-2"/>
    <n v="0"/>
    <n v="0"/>
    <n v="3.2568789399984567E-2"/>
    <n v="4.8853184099976958E-2"/>
    <n v="0"/>
    <n v="0"/>
    <n v="4.8853184099976958E-2"/>
    <n v="6637871.5776000032"/>
    <n v="0"/>
    <n v="0"/>
    <n v="6637871.5776000032"/>
    <s v="OCTUBRE"/>
    <x v="1"/>
    <x v="0"/>
    <x v="0"/>
    <n v="202210"/>
    <x v="9"/>
    <x v="15"/>
  </r>
  <r>
    <s v="PFO11"/>
    <n v="1.8528594005622033E-2"/>
    <n v="0"/>
    <n v="0"/>
    <n v="1.8528594005622033E-2"/>
    <n v="2.9286532718435617E-2"/>
    <n v="0"/>
    <n v="0"/>
    <n v="2.9286532718435617E-2"/>
    <n v="3776327.8828800446"/>
    <n v="0"/>
    <n v="0"/>
    <n v="3776327.8828800446"/>
    <s v="OCTUBRE"/>
    <x v="1"/>
    <x v="0"/>
    <x v="0"/>
    <n v="202210"/>
    <x v="9"/>
    <x v="15"/>
  </r>
  <r>
    <s v="PFO12"/>
    <n v="0"/>
    <n v="8.1841497140767144E-3"/>
    <n v="0"/>
    <n v="8.1841497140767144E-3"/>
    <n v="0"/>
    <n v="4.1264620407109476E-3"/>
    <n v="0"/>
    <n v="4.1264620407109476E-3"/>
    <n v="0"/>
    <n v="1668018.2400000007"/>
    <n v="0"/>
    <n v="1668018.2400000007"/>
    <s v="OCTUBRE"/>
    <x v="1"/>
    <x v="0"/>
    <x v="0"/>
    <n v="202210"/>
    <x v="9"/>
    <x v="15"/>
  </r>
  <r>
    <s v="PFO14"/>
    <n v="2.300642428909954E-2"/>
    <n v="0"/>
    <n v="0"/>
    <n v="2.300642428909954E-2"/>
    <n v="2.1680431561895346E-2"/>
    <n v="0"/>
    <n v="0"/>
    <n v="2.1680431561895346E-2"/>
    <n v="4688958.1315200059"/>
    <n v="0"/>
    <n v="0"/>
    <n v="4688958.1315200059"/>
    <s v="OCTUBRE"/>
    <x v="1"/>
    <x v="0"/>
    <x v="0"/>
    <n v="202210"/>
    <x v="9"/>
    <x v="15"/>
  </r>
  <r>
    <s v="PFO15"/>
    <n v="3.7420133272513768E-3"/>
    <n v="0"/>
    <n v="0"/>
    <n v="3.7420133272513768E-3"/>
    <n v="6.1429264912717082E-3"/>
    <n v="0"/>
    <n v="0"/>
    <n v="6.1429264912717082E-3"/>
    <n v="762662.79360000056"/>
    <n v="0"/>
    <n v="0"/>
    <n v="762662.79360000056"/>
    <s v="OCTUBRE"/>
    <x v="1"/>
    <x v="0"/>
    <x v="0"/>
    <n v="202210"/>
    <x v="9"/>
    <x v="15"/>
  </r>
  <r>
    <s v="PFO16"/>
    <n v="3.9220646209610563E-3"/>
    <n v="2.1813561543483791E-2"/>
    <n v="0"/>
    <n v="2.5735626164444848E-2"/>
    <n v="2.9415484657207887E-2"/>
    <n v="4.4735318855183795E-2"/>
    <n v="0"/>
    <n v="7.4150803512391686E-2"/>
    <n v="799359.19488000032"/>
    <n v="4445839.8007199895"/>
    <n v="0"/>
    <n v="5245198.9955999898"/>
    <s v="OCTUBRE"/>
    <x v="1"/>
    <x v="0"/>
    <x v="0"/>
    <n v="202210"/>
    <x v="9"/>
    <x v="15"/>
  </r>
  <r>
    <s v="PFO17"/>
    <n v="0"/>
    <n v="1.1030497261799933E-2"/>
    <n v="0"/>
    <n v="1.1030497261799933E-2"/>
    <n v="0"/>
    <n v="8.1707387124444111E-3"/>
    <n v="0"/>
    <n v="8.1707387124444111E-3"/>
    <n v="0"/>
    <n v="2248134.6592799998"/>
    <n v="0"/>
    <n v="2248134.6592799998"/>
    <s v="OCTUBRE"/>
    <x v="1"/>
    <x v="0"/>
    <x v="0"/>
    <n v="202210"/>
    <x v="9"/>
    <x v="15"/>
  </r>
  <r>
    <s v="PFO2"/>
    <n v="3.0266395517186219E-2"/>
    <n v="0"/>
    <n v="0"/>
    <n v="3.0266395517186219E-2"/>
    <n v="5.5876422493267054E-2"/>
    <n v="0"/>
    <n v="0"/>
    <n v="5.5876422493267054E-2"/>
    <n v="6168618.7991999788"/>
    <n v="0"/>
    <n v="0"/>
    <n v="6168618.7991999788"/>
    <s v="OCTUBRE"/>
    <x v="1"/>
    <x v="0"/>
    <x v="0"/>
    <n v="202210"/>
    <x v="9"/>
    <x v="15"/>
  </r>
  <r>
    <s v="PFO3"/>
    <n v="5.8170506140010981E-3"/>
    <n v="8.6949598651384959E-3"/>
    <n v="0"/>
    <n v="1.4512010479139595E-2"/>
    <n v="7.3478534071593085E-3"/>
    <n v="1.102178011073896E-2"/>
    <n v="0"/>
    <n v="1.8369633517898269E-2"/>
    <n v="1185577.8383999981"/>
    <n v="1772126.8742399977"/>
    <n v="0"/>
    <n v="2957704.7126399959"/>
    <s v="OCTUBRE"/>
    <x v="1"/>
    <x v="0"/>
    <x v="0"/>
    <n v="202210"/>
    <x v="9"/>
    <x v="15"/>
  </r>
  <r>
    <s v="PFO4"/>
    <n v="3.5588259223907355E-2"/>
    <n v="0"/>
    <n v="0"/>
    <n v="3.5588259223907355E-2"/>
    <n v="1.9771255124393095E-2"/>
    <n v="0"/>
    <n v="0"/>
    <n v="1.9771255124393095E-2"/>
    <n v="7253272.1894400222"/>
    <n v="0"/>
    <n v="0"/>
    <n v="7253272.1894400222"/>
    <s v="OCTUBRE"/>
    <x v="1"/>
    <x v="0"/>
    <x v="0"/>
    <n v="202210"/>
    <x v="9"/>
    <x v="15"/>
  </r>
  <r>
    <s v="PFO5"/>
    <n v="0"/>
    <n v="0"/>
    <n v="0"/>
    <n v="0"/>
    <n v="0"/>
    <n v="0"/>
    <n v="0"/>
    <n v="0"/>
    <n v="0"/>
    <n v="0"/>
    <n v="0"/>
    <n v="0"/>
    <s v="OCTUBRE"/>
    <x v="1"/>
    <x v="0"/>
    <x v="0"/>
    <n v="202210"/>
    <x v="9"/>
    <x v="15"/>
  </r>
  <r>
    <s v="PFO6"/>
    <n v="0"/>
    <n v="0"/>
    <n v="0"/>
    <n v="0"/>
    <n v="0"/>
    <n v="0"/>
    <n v="0"/>
    <n v="0"/>
    <n v="0"/>
    <n v="0"/>
    <n v="0"/>
    <n v="0"/>
    <s v="OCTUBRE"/>
    <x v="1"/>
    <x v="0"/>
    <x v="0"/>
    <n v="202210"/>
    <x v="9"/>
    <x v="15"/>
  </r>
  <r>
    <s v="PFO7"/>
    <n v="6.7051798691076898E-3"/>
    <n v="0"/>
    <n v="0"/>
    <n v="6.7051798691076898E-3"/>
    <n v="1.058712610911741E-2"/>
    <n v="0"/>
    <n v="0"/>
    <n v="1.058712610911741E-2"/>
    <n v="1366588.1875199995"/>
    <n v="0"/>
    <n v="0"/>
    <n v="1366588.1875199995"/>
    <s v="OCTUBRE"/>
    <x v="1"/>
    <x v="0"/>
    <x v="0"/>
    <n v="202210"/>
    <x v="9"/>
    <x v="15"/>
  </r>
  <r>
    <s v="PFO8"/>
    <n v="0"/>
    <n v="0"/>
    <n v="0"/>
    <n v="0"/>
    <n v="0"/>
    <n v="0"/>
    <n v="0"/>
    <n v="0"/>
    <n v="0"/>
    <n v="0"/>
    <n v="0"/>
    <n v="0"/>
    <s v="OCTUBRE"/>
    <x v="1"/>
    <x v="0"/>
    <x v="0"/>
    <n v="202210"/>
    <x v="9"/>
    <x v="15"/>
  </r>
  <r>
    <s v="PFO9"/>
    <n v="0"/>
    <n v="0"/>
    <n v="0"/>
    <n v="0"/>
    <n v="0"/>
    <n v="0"/>
    <n v="0"/>
    <n v="0"/>
    <n v="0"/>
    <n v="0"/>
    <n v="0"/>
    <n v="0"/>
    <s v="OCTUBRE"/>
    <x v="1"/>
    <x v="0"/>
    <x v="0"/>
    <n v="202210"/>
    <x v="9"/>
    <x v="15"/>
  </r>
  <r>
    <s v="PIH1"/>
    <n v="0"/>
    <n v="0"/>
    <n v="0"/>
    <n v="0"/>
    <n v="0"/>
    <n v="0"/>
    <n v="0"/>
    <n v="0"/>
    <n v="0"/>
    <n v="0"/>
    <n v="0"/>
    <n v="0"/>
    <s v="OCTUBRE"/>
    <x v="1"/>
    <x v="1"/>
    <x v="0"/>
    <n v="202210"/>
    <x v="9"/>
    <x v="16"/>
  </r>
  <r>
    <s v="PIH2"/>
    <n v="1.7170552423234986E-3"/>
    <n v="2.0797368685183178E-4"/>
    <n v="0"/>
    <n v="1.9250289291753305E-3"/>
    <n v="7.9248703491853756E-3"/>
    <n v="1.9807017795412548E-4"/>
    <n v="0"/>
    <n v="8.1229405271395008E-3"/>
    <n v="349954.43183999992"/>
    <n v="42387.287040000003"/>
    <n v="0"/>
    <n v="392341.71887999994"/>
    <s v="OCTUBRE"/>
    <x v="1"/>
    <x v="1"/>
    <x v="0"/>
    <n v="202210"/>
    <x v="9"/>
    <x v="16"/>
  </r>
  <r>
    <s v="PIH3"/>
    <n v="0.47306636011242847"/>
    <n v="6.9252521167390444E-3"/>
    <n v="0"/>
    <n v="0.47999161222916753"/>
    <n v="0.2435778330715177"/>
    <n v="1.4328107827736048E-2"/>
    <n v="0"/>
    <n v="0.25790594089925373"/>
    <n v="96416041.368439376"/>
    <n v="1411441.2921174904"/>
    <n v="0"/>
    <n v="97827482.660556868"/>
    <s v="OCTUBRE"/>
    <x v="1"/>
    <x v="1"/>
    <x v="0"/>
    <n v="202210"/>
    <x v="9"/>
    <x v="16"/>
  </r>
  <r>
    <s v="PIH4"/>
    <n v="3.1665552708851213E-3"/>
    <n v="0"/>
    <n v="0"/>
    <n v="3.1665552708851213E-3"/>
    <n v="5.876081945972395E-3"/>
    <n v="0"/>
    <n v="0"/>
    <n v="5.876081945972395E-3"/>
    <n v="645378.21695999999"/>
    <n v="0"/>
    <n v="0"/>
    <n v="645378.21695999999"/>
    <s v="OCTUBRE"/>
    <x v="1"/>
    <x v="1"/>
    <x v="0"/>
    <n v="202210"/>
    <x v="9"/>
    <x v="16"/>
  </r>
  <r>
    <s v="SGA1"/>
    <n v="7.5006242018220573E-3"/>
    <n v="0.14251185983461934"/>
    <n v="0"/>
    <n v="0.15001248403644141"/>
    <n v="1.022812391157555E-2"/>
    <n v="5.1140619557877721E-2"/>
    <n v="0"/>
    <n v="6.1368743469453271E-2"/>
    <n v="1528708.3468800008"/>
    <n v="29045458.590720031"/>
    <n v="0"/>
    <n v="30574166.937600031"/>
    <s v="OCTUBRE"/>
    <x v="1"/>
    <x v="7"/>
    <x v="1"/>
    <n v="202210"/>
    <x v="9"/>
    <x v="17"/>
  </r>
  <r>
    <s v="SGA2"/>
    <n v="1.7219313449682694E-2"/>
    <n v="0.19945704745882473"/>
    <n v="0"/>
    <n v="0.21667636090850742"/>
    <n v="2.8698855749471206E-2"/>
    <n v="7.174713937367784E-2"/>
    <n v="0"/>
    <n v="0.10044599512314904"/>
    <n v="3509482.34304001"/>
    <n v="40651503.806879848"/>
    <n v="0"/>
    <n v="44160986.14991986"/>
    <s v="OCTUBRE"/>
    <x v="1"/>
    <x v="7"/>
    <x v="1"/>
    <n v="202210"/>
    <x v="9"/>
    <x v="17"/>
  </r>
  <r>
    <s v="SGA3"/>
    <n v="9.4780248117307467E-3"/>
    <n v="6.174654399406938E-3"/>
    <n v="0"/>
    <n v="1.5652679211137686E-2"/>
    <n v="6.6903704553393549E-3"/>
    <n v="2.5088889207522578E-3"/>
    <n v="0"/>
    <n v="9.1992593760916123E-3"/>
    <n v="1931723.9807999972"/>
    <n v="1258461.3580799988"/>
    <n v="0"/>
    <n v="3190185.338879996"/>
    <s v="OCTUBRE"/>
    <x v="1"/>
    <x v="7"/>
    <x v="1"/>
    <n v="202210"/>
    <x v="9"/>
    <x v="17"/>
  </r>
  <r>
    <s v="SGA4"/>
    <n v="1.1513746085148144E-3"/>
    <n v="2.4368133837745047E-3"/>
    <n v="0"/>
    <n v="3.5881879922893189E-3"/>
    <n v="1.4195029420045662E-3"/>
    <n v="9.463352946697108E-4"/>
    <n v="0"/>
    <n v="2.3658382366742768E-3"/>
    <n v="234662.59968000001"/>
    <n v="496648.9267200001"/>
    <n v="0"/>
    <n v="731311.52640000009"/>
    <s v="OCTUBRE"/>
    <x v="1"/>
    <x v="7"/>
    <x v="1"/>
    <n v="202210"/>
    <x v="9"/>
    <x v="17"/>
  </r>
  <r>
    <s v="SGA5"/>
    <n v="0"/>
    <n v="0"/>
    <n v="0"/>
    <n v="0"/>
    <n v="0"/>
    <n v="0"/>
    <n v="0"/>
    <n v="0"/>
    <n v="0"/>
    <n v="0"/>
    <n v="0"/>
    <n v="0"/>
    <s v="OCTUBRE"/>
    <x v="1"/>
    <x v="7"/>
    <x v="1"/>
    <n v="202210"/>
    <x v="9"/>
    <x v="17"/>
  </r>
  <r>
    <s v="SGA6"/>
    <n v="0"/>
    <n v="1.8320528619613769E-2"/>
    <n v="0"/>
    <n v="1.8320528619613769E-2"/>
    <n v="0"/>
    <n v="5.9740854194392772E-3"/>
    <n v="0"/>
    <n v="5.9740854194392772E-3"/>
    <n v="0"/>
    <n v="3733921.9065600005"/>
    <n v="0"/>
    <n v="3733921.9065600005"/>
    <s v="OCTUBRE"/>
    <x v="1"/>
    <x v="7"/>
    <x v="1"/>
    <n v="202210"/>
    <x v="9"/>
    <x v="17"/>
  </r>
  <r>
    <s v="SRI1"/>
    <n v="4.6191512986242127E-2"/>
    <n v="0"/>
    <n v="0"/>
    <n v="4.6191512986242127E-2"/>
    <n v="1.4873832446374946E-2"/>
    <n v="0"/>
    <n v="0"/>
    <n v="1.4873832446374946E-2"/>
    <n v="9414330.0020191446"/>
    <n v="0"/>
    <n v="0"/>
    <n v="9414330.0020191446"/>
    <s v="OCTUBRE"/>
    <x v="1"/>
    <x v="6"/>
    <x v="0"/>
    <n v="202210"/>
    <x v="9"/>
    <x v="18"/>
  </r>
  <r>
    <s v="SRI2"/>
    <n v="0.15336642653355212"/>
    <n v="0"/>
    <n v="0"/>
    <n v="0.15336642653355212"/>
    <n v="0.12330968967521679"/>
    <n v="0"/>
    <n v="0"/>
    <n v="0.12330968967521679"/>
    <n v="31257736.698240269"/>
    <n v="0"/>
    <n v="0"/>
    <n v="31257736.698240269"/>
    <s v="OCTUBRE"/>
    <x v="1"/>
    <x v="6"/>
    <x v="0"/>
    <n v="202210"/>
    <x v="9"/>
    <x v="18"/>
  </r>
  <r>
    <s v="SRI3"/>
    <n v="0.12093520879304795"/>
    <n v="5.5001131120064856E-2"/>
    <n v="0"/>
    <n v="0.1759363399131128"/>
    <n v="9.0827555978088934E-2"/>
    <n v="2.018390132846418E-2"/>
    <n v="0"/>
    <n v="0.11101145730655311"/>
    <n v="24647903.712959986"/>
    <n v="11209825.47168001"/>
    <n v="0"/>
    <n v="35857729.184639998"/>
    <s v="OCTUBRE"/>
    <x v="1"/>
    <x v="6"/>
    <x v="0"/>
    <n v="202210"/>
    <x v="9"/>
    <x v="18"/>
  </r>
  <r>
    <s v="ACY1"/>
    <n v="1.7299525843274439E-2"/>
    <n v="0"/>
    <n v="2.1624407304092932E-3"/>
    <n v="1.9461966573683733E-2"/>
    <n v="2.1624407304093065E-2"/>
    <n v="0"/>
    <n v="1.0812203652046498E-2"/>
    <n v="3.2436610956139561E-2"/>
    <n v="3527115.6787200179"/>
    <n v="0"/>
    <n v="440889.45983999944"/>
    <n v="3968005.1385600176"/>
    <s v="NOVIEMBRE"/>
    <x v="1"/>
    <x v="0"/>
    <x v="0"/>
    <n v="202211"/>
    <x v="10"/>
    <x v="0"/>
  </r>
  <r>
    <s v="ACY2"/>
    <n v="3.3088354394948095E-2"/>
    <n v="0"/>
    <n v="3.3088354394947778E-3"/>
    <n v="3.6397189834442872E-2"/>
    <n v="6.6176708789895913E-2"/>
    <n v="0"/>
    <n v="1.654417719747401E-2"/>
    <n v="8.272088598736993E-2"/>
    <n v="6746222.6783999708"/>
    <n v="0"/>
    <n v="674622.26783999894"/>
    <n v="7420844.9462399697"/>
    <s v="NOVIEMBRE"/>
    <x v="1"/>
    <x v="0"/>
    <x v="0"/>
    <n v="202211"/>
    <x v="10"/>
    <x v="0"/>
  </r>
  <r>
    <s v="ACY3"/>
    <n v="9.6948211508910725E-2"/>
    <n v="6.2736035094301586E-3"/>
    <n v="7.6809476748346105E-3"/>
    <n v="0.11090276269317549"/>
    <n v="4.0745652307868044E-2"/>
    <n v="1.882081052829054E-2"/>
    <n v="3.8404738374173235E-2"/>
    <n v="9.7971201210331815E-2"/>
    <n v="19766296.483199995"/>
    <n v="1279094.3231999981"/>
    <n v="1566030.8390399995"/>
    <n v="22611421.645439994"/>
    <s v="NOVIEMBRE"/>
    <x v="1"/>
    <x v="0"/>
    <x v="0"/>
    <n v="202211"/>
    <x v="10"/>
    <x v="0"/>
  </r>
  <r>
    <s v="ACY4"/>
    <n v="8.4482243255541573E-3"/>
    <n v="0"/>
    <n v="5.9634524650970444E-3"/>
    <n v="1.4411676790651202E-2"/>
    <n v="1.9878174883657E-2"/>
    <n v="0"/>
    <n v="1.9878174883657E-2"/>
    <n v="3.9756349767314E-2"/>
    <n v="1722467.1211199951"/>
    <n v="0"/>
    <n v="1215859.1443199976"/>
    <n v="2938326.2654399928"/>
    <s v="NOVIEMBRE"/>
    <x v="1"/>
    <x v="0"/>
    <x v="0"/>
    <n v="202211"/>
    <x v="10"/>
    <x v="0"/>
  </r>
  <r>
    <s v="ACY5"/>
    <n v="0"/>
    <n v="4.1153335703662656E-4"/>
    <n v="0"/>
    <n v="4.1153335703662656E-4"/>
    <n v="0"/>
    <n v="3.0112196856338532E-4"/>
    <n v="0"/>
    <n v="3.0112196856338532E-4"/>
    <n v="0"/>
    <n v="83905.522560000012"/>
    <n v="0"/>
    <n v="83905.522560000012"/>
    <s v="NOVIEMBRE"/>
    <x v="1"/>
    <x v="0"/>
    <x v="0"/>
    <n v="202211"/>
    <x v="10"/>
    <x v="0"/>
  </r>
  <r>
    <s v="ACY6"/>
    <n v="0"/>
    <n v="4.1142163941130351E-3"/>
    <n v="0"/>
    <n v="4.1142163941130351E-3"/>
    <n v="0"/>
    <n v="3.2913731152904263E-3"/>
    <n v="0"/>
    <n v="3.2913731152904263E-3"/>
    <n v="0"/>
    <n v="838827.44999999972"/>
    <n v="0"/>
    <n v="838827.44999999972"/>
    <s v="NOVIEMBRE"/>
    <x v="1"/>
    <x v="0"/>
    <x v="0"/>
    <n v="202211"/>
    <x v="10"/>
    <x v="0"/>
  </r>
  <r>
    <s v="ACY7"/>
    <n v="0"/>
    <n v="0"/>
    <n v="0"/>
    <n v="0"/>
    <n v="0"/>
    <n v="0"/>
    <n v="0"/>
    <n v="0"/>
    <n v="0"/>
    <n v="0"/>
    <n v="0"/>
    <n v="0"/>
    <s v="NOVIEMBRE"/>
    <x v="1"/>
    <x v="0"/>
    <x v="0"/>
    <n v="202211"/>
    <x v="10"/>
    <x v="0"/>
  </r>
  <r>
    <s v="ACY8"/>
    <n v="0"/>
    <n v="0"/>
    <n v="0"/>
    <n v="0"/>
    <n v="0"/>
    <n v="0"/>
    <n v="0"/>
    <n v="0"/>
    <n v="0"/>
    <n v="0"/>
    <n v="0"/>
    <n v="0"/>
    <s v="NOVIEMBRE"/>
    <x v="1"/>
    <x v="0"/>
    <x v="0"/>
    <n v="202211"/>
    <x v="10"/>
    <x v="0"/>
  </r>
  <r>
    <s v="ACY9"/>
    <n v="1.1991873024577769E-3"/>
    <n v="0"/>
    <n v="0"/>
    <n v="1.1991873024577769E-3"/>
    <n v="7.9945820163851728E-3"/>
    <n v="0"/>
    <n v="0"/>
    <n v="7.9945820163851728E-3"/>
    <n v="244496.4315519174"/>
    <n v="0"/>
    <n v="0"/>
    <n v="244496.4315519174"/>
    <s v="NOVIEMBRE"/>
    <x v="1"/>
    <x v="1"/>
    <x v="0"/>
    <n v="202211"/>
    <x v="10"/>
    <x v="0"/>
  </r>
  <r>
    <s v="APR10"/>
    <n v="0"/>
    <n v="0"/>
    <n v="0"/>
    <n v="0"/>
    <n v="0"/>
    <n v="0"/>
    <n v="0"/>
    <n v="0"/>
    <n v="0"/>
    <n v="0"/>
    <n v="0"/>
    <n v="0"/>
    <s v="NOVIEMBRE"/>
    <x v="1"/>
    <x v="0"/>
    <x v="0"/>
    <n v="202211"/>
    <x v="10"/>
    <x v="1"/>
  </r>
  <r>
    <s v="APR11"/>
    <n v="2.0559709689218172E-3"/>
    <n v="4.0925088001463892E-3"/>
    <n v="1.1048059610985169E-2"/>
    <n v="1.7196539380053374E-2"/>
    <n v="1.1214387103209931E-2"/>
    <n v="1.5346908000549012E-2"/>
    <n v="3.0693816001098086E-2"/>
    <n v="5.725511110485703E-2"/>
    <n v="419181.8611200006"/>
    <n v="834401.59488000209"/>
    <n v="2252534.8166400073"/>
    <n v="3506118.2726400099"/>
    <s v="NOVIEMBRE"/>
    <x v="1"/>
    <x v="0"/>
    <x v="0"/>
    <n v="202211"/>
    <x v="10"/>
    <x v="1"/>
  </r>
  <r>
    <s v="APR12"/>
    <n v="0"/>
    <n v="3.0176821205756235E-3"/>
    <n v="8.616213259386293E-3"/>
    <n v="1.1633895379961916E-2"/>
    <n v="0"/>
    <n v="5.3253213892510993E-3"/>
    <n v="1.6155399861349319E-2"/>
    <n v="2.1480721250600417E-2"/>
    <n v="0"/>
    <n v="615260.44224000012"/>
    <n v="1756717.562880002"/>
    <n v="2371978.0051200022"/>
    <s v="NOVIEMBRE"/>
    <x v="1"/>
    <x v="0"/>
    <x v="0"/>
    <n v="202211"/>
    <x v="10"/>
    <x v="1"/>
  </r>
  <r>
    <s v="APR13"/>
    <n v="0"/>
    <n v="0"/>
    <n v="0"/>
    <n v="0"/>
    <n v="0"/>
    <n v="0"/>
    <n v="0"/>
    <n v="0"/>
    <n v="0"/>
    <n v="0"/>
    <n v="0"/>
    <n v="0"/>
    <s v="NOVIEMBRE"/>
    <x v="1"/>
    <x v="0"/>
    <x v="0"/>
    <n v="202211"/>
    <x v="10"/>
    <x v="1"/>
  </r>
  <r>
    <s v="APR14"/>
    <n v="0"/>
    <n v="8.2134110644518244E-3"/>
    <n v="7.300809835068302E-3"/>
    <n v="1.5514220899520127E-2"/>
    <n v="0"/>
    <n v="2.7378036881506272E-2"/>
    <n v="1.3689018440753096E-2"/>
    <n v="4.106705532225937E-2"/>
    <n v="0"/>
    <n v="1674592.1942399961"/>
    <n v="1488526.3948800028"/>
    <n v="3163118.5891199987"/>
    <s v="NOVIEMBRE"/>
    <x v="1"/>
    <x v="0"/>
    <x v="0"/>
    <n v="202211"/>
    <x v="10"/>
    <x v="1"/>
  </r>
  <r>
    <s v="APR2"/>
    <n v="0"/>
    <n v="0"/>
    <n v="0"/>
    <n v="0"/>
    <n v="0"/>
    <n v="0"/>
    <n v="0"/>
    <n v="0"/>
    <n v="0"/>
    <n v="0"/>
    <n v="0"/>
    <n v="0"/>
    <s v="NOVIEMBRE"/>
    <x v="1"/>
    <x v="0"/>
    <x v="0"/>
    <n v="202211"/>
    <x v="10"/>
    <x v="1"/>
  </r>
  <r>
    <s v="APR3"/>
    <n v="1.9348003137636058E-3"/>
    <n v="0"/>
    <n v="0"/>
    <n v="1.9348003137636058E-3"/>
    <n v="8.9298476019858773E-3"/>
    <n v="0"/>
    <n v="0"/>
    <n v="8.9298476019858773E-3"/>
    <n v="394476.96911999927"/>
    <n v="0"/>
    <n v="0"/>
    <n v="394476.96911999927"/>
    <s v="NOVIEMBRE"/>
    <x v="1"/>
    <x v="0"/>
    <x v="0"/>
    <n v="202211"/>
    <x v="10"/>
    <x v="1"/>
  </r>
  <r>
    <s v="APR4"/>
    <n v="0"/>
    <n v="0"/>
    <n v="0"/>
    <n v="0"/>
    <n v="0"/>
    <n v="0"/>
    <n v="0"/>
    <n v="0"/>
    <n v="0"/>
    <n v="0"/>
    <n v="0"/>
    <n v="0"/>
    <s v="NOVIEMBRE"/>
    <x v="1"/>
    <x v="0"/>
    <x v="0"/>
    <n v="202211"/>
    <x v="10"/>
    <x v="1"/>
  </r>
  <r>
    <s v="APR5"/>
    <n v="1.3904776685351573E-3"/>
    <n v="0"/>
    <n v="0"/>
    <n v="1.3904776685351573E-3"/>
    <n v="3.7922118232777023E-3"/>
    <n v="0"/>
    <n v="0"/>
    <n v="3.7922118232777023E-3"/>
    <n v="283497.68831999996"/>
    <n v="0"/>
    <n v="0"/>
    <n v="283497.68831999996"/>
    <s v="NOVIEMBRE"/>
    <x v="1"/>
    <x v="0"/>
    <x v="0"/>
    <n v="202211"/>
    <x v="10"/>
    <x v="1"/>
  </r>
  <r>
    <s v="APR6"/>
    <n v="0"/>
    <n v="0"/>
    <n v="0"/>
    <n v="0"/>
    <n v="0"/>
    <n v="0"/>
    <n v="0"/>
    <n v="0"/>
    <n v="0"/>
    <n v="0"/>
    <n v="0"/>
    <n v="0"/>
    <s v="NOVIEMBRE"/>
    <x v="1"/>
    <x v="0"/>
    <x v="0"/>
    <n v="202211"/>
    <x v="10"/>
    <x v="1"/>
  </r>
  <r>
    <s v="APR8"/>
    <n v="0"/>
    <n v="0"/>
    <n v="0"/>
    <n v="0"/>
    <n v="0"/>
    <n v="0"/>
    <n v="0"/>
    <n v="0"/>
    <n v="0"/>
    <n v="0"/>
    <n v="0"/>
    <n v="0"/>
    <s v="NOVIEMBRE"/>
    <x v="1"/>
    <x v="0"/>
    <x v="0"/>
    <n v="202211"/>
    <x v="10"/>
    <x v="1"/>
  </r>
  <r>
    <s v="APR9"/>
    <n v="0"/>
    <n v="0"/>
    <n v="8.0792467901022024E-3"/>
    <n v="8.0792467901022024E-3"/>
    <n v="0"/>
    <n v="0"/>
    <n v="2.1544658106939209E-2"/>
    <n v="2.1544658106939209E-2"/>
    <n v="0"/>
    <n v="0"/>
    <n v="1647238.0968000006"/>
    <n v="1647238.0968000006"/>
    <s v="NOVIEMBRE"/>
    <x v="1"/>
    <x v="0"/>
    <x v="0"/>
    <n v="202211"/>
    <x v="10"/>
    <x v="1"/>
  </r>
  <r>
    <s v="CAT1"/>
    <n v="5.9287340703182569E-2"/>
    <n v="3.8334384952659915E-2"/>
    <n v="0"/>
    <n v="9.7621725655842484E-2"/>
    <n v="2.1429159290306862E-2"/>
    <n v="7.1430530967689226E-3"/>
    <n v="0"/>
    <n v="2.8572212387075784E-2"/>
    <n v="12087805.806833997"/>
    <n v="7815810.180322458"/>
    <n v="0"/>
    <n v="19903615.987156454"/>
    <s v="NOVIEMBRE"/>
    <x v="1"/>
    <x v="2"/>
    <x v="1"/>
    <n v="202211"/>
    <x v="10"/>
    <x v="2"/>
  </r>
  <r>
    <s v="CAT10"/>
    <n v="0"/>
    <n v="0"/>
    <n v="0"/>
    <n v="0"/>
    <n v="0"/>
    <n v="0"/>
    <n v="0"/>
    <n v="0"/>
    <n v="0"/>
    <n v="0"/>
    <n v="0"/>
    <n v="0"/>
    <s v="NOVIEMBRE"/>
    <x v="1"/>
    <x v="2"/>
    <x v="1"/>
    <n v="202211"/>
    <x v="10"/>
    <x v="2"/>
  </r>
  <r>
    <s v="CAT11"/>
    <n v="0"/>
    <n v="0"/>
    <n v="0"/>
    <n v="0"/>
    <n v="0"/>
    <n v="0"/>
    <n v="0"/>
    <n v="0"/>
    <n v="0"/>
    <n v="0"/>
    <n v="0"/>
    <n v="0"/>
    <s v="NOVIEMBRE"/>
    <x v="1"/>
    <x v="2"/>
    <x v="1"/>
    <n v="202211"/>
    <x v="10"/>
    <x v="2"/>
  </r>
  <r>
    <s v="CAT2"/>
    <n v="0"/>
    <n v="0"/>
    <n v="0"/>
    <n v="0"/>
    <n v="0"/>
    <n v="0"/>
    <n v="0"/>
    <n v="0"/>
    <n v="0"/>
    <n v="0"/>
    <n v="0"/>
    <n v="0"/>
    <s v="NOVIEMBRE"/>
    <x v="1"/>
    <x v="2"/>
    <x v="1"/>
    <n v="202211"/>
    <x v="10"/>
    <x v="2"/>
  </r>
  <r>
    <s v="CAT3"/>
    <n v="6.0838239095510623E-2"/>
    <n v="3.9133475308710704E-2"/>
    <n v="0"/>
    <n v="9.9971714404221326E-2"/>
    <n v="2.2707896396458063E-2"/>
    <n v="5.071292696593184E-3"/>
    <n v="0"/>
    <n v="2.7779189093051247E-2"/>
    <n v="12404010.891600009"/>
    <n v="7978732.8031200226"/>
    <n v="0"/>
    <n v="20382743.69472003"/>
    <s v="NOVIEMBRE"/>
    <x v="1"/>
    <x v="2"/>
    <x v="1"/>
    <n v="202211"/>
    <x v="10"/>
    <x v="2"/>
  </r>
  <r>
    <s v="CAT4"/>
    <n v="1.6602132861753293E-3"/>
    <n v="0"/>
    <n v="0"/>
    <n v="1.6602132861753293E-3"/>
    <n v="7.6625228592707558E-3"/>
    <n v="0"/>
    <n v="0"/>
    <n v="7.6625228592707558E-3"/>
    <n v="338492.76360165817"/>
    <n v="0"/>
    <n v="0"/>
    <n v="338492.76360165817"/>
    <s v="NOVIEMBRE"/>
    <x v="1"/>
    <x v="2"/>
    <x v="1"/>
    <n v="202211"/>
    <x v="10"/>
    <x v="2"/>
  </r>
  <r>
    <s v="CAT5"/>
    <n v="2.187836724744301E-2"/>
    <n v="2.9431613082869762E-2"/>
    <n v="0"/>
    <n v="5.1309980330312768E-2"/>
    <n v="1.5627405176745018E-2"/>
    <n v="5.2091350589150032E-3"/>
    <n v="0"/>
    <n v="2.083654023566002E-2"/>
    <n v="4460673.2486399999"/>
    <n v="6000667.5844800007"/>
    <n v="0"/>
    <n v="10461340.83312"/>
    <s v="NOVIEMBRE"/>
    <x v="1"/>
    <x v="2"/>
    <x v="1"/>
    <n v="202211"/>
    <x v="10"/>
    <x v="2"/>
  </r>
  <r>
    <s v="CAT6"/>
    <n v="0"/>
    <n v="0"/>
    <n v="0"/>
    <n v="0"/>
    <n v="0"/>
    <n v="0"/>
    <n v="0"/>
    <n v="0"/>
    <n v="0"/>
    <n v="0"/>
    <n v="0"/>
    <n v="0"/>
    <s v="NOVIEMBRE"/>
    <x v="1"/>
    <x v="2"/>
    <x v="1"/>
    <n v="202211"/>
    <x v="10"/>
    <x v="2"/>
  </r>
  <r>
    <s v="CAT7"/>
    <n v="4.8754144682140149E-2"/>
    <n v="4.4714515551333781E-2"/>
    <n v="0"/>
    <n v="9.346866023347393E-2"/>
    <n v="5.8504973618567595E-2"/>
    <n v="8.3578533740810909E-3"/>
    <n v="0"/>
    <n v="6.6862826992648686E-2"/>
    <n v="9940244.0083530787"/>
    <n v="9116623.7905181535"/>
    <n v="0"/>
    <n v="19056867.798871234"/>
    <s v="NOVIEMBRE"/>
    <x v="1"/>
    <x v="2"/>
    <x v="1"/>
    <n v="202211"/>
    <x v="10"/>
    <x v="2"/>
  </r>
  <r>
    <s v="CAT8"/>
    <n v="1.522636754737974E-2"/>
    <n v="4.3151648919699753E-4"/>
    <n v="0"/>
    <n v="1.5657884036576739E-2"/>
    <n v="1.1096138293637092E-2"/>
    <n v="1.849356382272845E-3"/>
    <n v="0"/>
    <n v="1.2945494675909937E-2"/>
    <n v="3104429.5776000069"/>
    <n v="87979.785599999988"/>
    <n v="0"/>
    <n v="3192409.363200007"/>
    <s v="NOVIEMBRE"/>
    <x v="1"/>
    <x v="2"/>
    <x v="1"/>
    <n v="202211"/>
    <x v="10"/>
    <x v="2"/>
  </r>
  <r>
    <s v="CAT9"/>
    <n v="3.4128657463739345E-2"/>
    <n v="0"/>
    <n v="0"/>
    <n v="3.4128657463739345E-2"/>
    <n v="2.0518230940123904E-2"/>
    <n v="0"/>
    <n v="0"/>
    <n v="2.0518230940123904E-2"/>
    <n v="6958324.9809600217"/>
    <n v="0"/>
    <n v="0"/>
    <n v="6958324.9809600217"/>
    <s v="NOVIEMBRE"/>
    <x v="1"/>
    <x v="2"/>
    <x v="1"/>
    <n v="202211"/>
    <x v="10"/>
    <x v="2"/>
  </r>
  <r>
    <s v="CUR1"/>
    <n v="0"/>
    <n v="0"/>
    <n v="0"/>
    <n v="0"/>
    <n v="0"/>
    <n v="0"/>
    <n v="0"/>
    <n v="0"/>
    <n v="0"/>
    <n v="0"/>
    <n v="0"/>
    <n v="0"/>
    <s v="NOVIEMBRE"/>
    <x v="1"/>
    <x v="3"/>
    <x v="1"/>
    <n v="202211"/>
    <x v="10"/>
    <x v="3"/>
  </r>
  <r>
    <s v="CUR2"/>
    <n v="5.7263899551579902E-3"/>
    <n v="0"/>
    <n v="0"/>
    <n v="5.7263899551579902E-3"/>
    <n v="9.2860377651210711E-3"/>
    <n v="0"/>
    <n v="0"/>
    <n v="9.2860377651210711E-3"/>
    <n v="1167525.6291001069"/>
    <n v="0"/>
    <n v="0"/>
    <n v="1167525.6291001069"/>
    <s v="NOVIEMBRE"/>
    <x v="1"/>
    <x v="3"/>
    <x v="1"/>
    <n v="202211"/>
    <x v="10"/>
    <x v="3"/>
  </r>
  <r>
    <s v="CUR3"/>
    <n v="2.7033316417813678E-2"/>
    <n v="6.2482292918967522E-2"/>
    <n v="0"/>
    <n v="8.9515609336781196E-2"/>
    <n v="6.12075088705204E-2"/>
    <n v="1.3884953981992876E-2"/>
    <n v="0"/>
    <n v="7.5092462852513281E-2"/>
    <n v="5511690.612152678"/>
    <n v="12739208.981415313"/>
    <n v="0"/>
    <n v="18250899.59356799"/>
    <s v="NOVIEMBRE"/>
    <x v="1"/>
    <x v="3"/>
    <x v="1"/>
    <n v="202211"/>
    <x v="10"/>
    <x v="3"/>
  </r>
  <r>
    <s v="CUR4"/>
    <n v="0"/>
    <n v="0"/>
    <n v="0"/>
    <n v="0"/>
    <n v="0"/>
    <n v="0"/>
    <n v="0"/>
    <n v="0"/>
    <n v="0"/>
    <n v="0"/>
    <n v="0"/>
    <n v="0"/>
    <s v="NOVIEMBRE"/>
    <x v="1"/>
    <x v="3"/>
    <x v="1"/>
    <n v="202211"/>
    <x v="10"/>
    <x v="3"/>
  </r>
  <r>
    <s v="CUR5"/>
    <n v="0.21220312622170401"/>
    <n v="8.0086527091159626E-2"/>
    <n v="0"/>
    <n v="0.29228965331286361"/>
    <n v="3.2397423850641323E-2"/>
    <n v="1.4343855598416666E-2"/>
    <n v="0"/>
    <n v="4.6741279449057989E-2"/>
    <n v="43265057.109120071"/>
    <n v="16328450.150399944"/>
    <n v="0"/>
    <n v="59593507.259520017"/>
    <s v="NOVIEMBRE"/>
    <x v="1"/>
    <x v="3"/>
    <x v="1"/>
    <n v="202211"/>
    <x v="10"/>
    <x v="3"/>
  </r>
  <r>
    <s v="DES10"/>
    <n v="9.6537778140800452E-3"/>
    <n v="1.7347742024542072E-4"/>
    <n v="0"/>
    <n v="9.8272552343254653E-3"/>
    <n v="1.1855130652755773E-2"/>
    <n v="2.0817290429450464E-3"/>
    <n v="0"/>
    <n v="1.3936859695700819E-2"/>
    <n v="1968261.5232000025"/>
    <n v="35369.462400000019"/>
    <n v="0"/>
    <n v="2003630.9856000026"/>
    <s v="NOVIEMBRE"/>
    <x v="1"/>
    <x v="0"/>
    <x v="0"/>
    <n v="202211"/>
    <x v="10"/>
    <x v="4"/>
  </r>
  <r>
    <s v="DES3"/>
    <n v="0"/>
    <n v="8.6900843907153813E-4"/>
    <n v="0"/>
    <n v="8.6900843907153813E-4"/>
    <n v="0"/>
    <n v="7.4486437634703091E-3"/>
    <n v="0"/>
    <n v="7.4486437634703091E-3"/>
    <n v="0"/>
    <n v="177177.87864000013"/>
    <n v="0"/>
    <n v="177177.87864000013"/>
    <s v="NOVIEMBRE"/>
    <x v="1"/>
    <x v="0"/>
    <x v="0"/>
    <n v="202211"/>
    <x v="10"/>
    <x v="4"/>
  </r>
  <r>
    <s v="DES4"/>
    <n v="0"/>
    <n v="0"/>
    <n v="0"/>
    <n v="0"/>
    <n v="0"/>
    <n v="0"/>
    <n v="0"/>
    <n v="0"/>
    <n v="0"/>
    <n v="0"/>
    <n v="0"/>
    <n v="0"/>
    <s v="NOVIEMBRE"/>
    <x v="1"/>
    <x v="0"/>
    <x v="0"/>
    <n v="202211"/>
    <x v="10"/>
    <x v="4"/>
  </r>
  <r>
    <s v="DES5"/>
    <n v="0"/>
    <n v="0"/>
    <n v="0"/>
    <n v="0"/>
    <n v="0"/>
    <n v="0"/>
    <n v="0"/>
    <n v="0"/>
    <n v="0"/>
    <n v="0"/>
    <n v="0"/>
    <n v="0"/>
    <s v="NOVIEMBRE"/>
    <x v="1"/>
    <x v="0"/>
    <x v="0"/>
    <n v="202211"/>
    <x v="10"/>
    <x v="4"/>
  </r>
  <r>
    <s v="DES8"/>
    <n v="0"/>
    <n v="2.4865501758879038E-2"/>
    <n v="0"/>
    <n v="2.4865501758879038E-2"/>
    <n v="0"/>
    <n v="2.1470752600956274E-2"/>
    <n v="0"/>
    <n v="2.1470752600956274E-2"/>
    <n v="0"/>
    <n v="5069705.4883200154"/>
    <n v="0"/>
    <n v="5069705.4883200154"/>
    <s v="NOVIEMBRE"/>
    <x v="1"/>
    <x v="0"/>
    <x v="0"/>
    <n v="202211"/>
    <x v="10"/>
    <x v="4"/>
  </r>
  <r>
    <s v="DES9"/>
    <n v="3.1087348497685109E-3"/>
    <n v="2.3905812982698917E-2"/>
    <n v="0"/>
    <n v="2.7014547832467428E-2"/>
    <n v="9.8170574203216149E-3"/>
    <n v="1.3219804414395795E-2"/>
    <n v="0"/>
    <n v="2.3036861834717412E-2"/>
    <n v="633824.73768000118"/>
    <n v="4874039.239439996"/>
    <n v="0"/>
    <n v="5507863.9771199971"/>
    <s v="NOVIEMBRE"/>
    <x v="1"/>
    <x v="0"/>
    <x v="0"/>
    <n v="202211"/>
    <x v="10"/>
    <x v="4"/>
  </r>
  <r>
    <s v="HER1"/>
    <n v="2.10916001679363E-3"/>
    <n v="0"/>
    <n v="9.0310809578556428E-4"/>
    <n v="3.0122681125791945E-3"/>
    <n v="4.8292951328162111E-3"/>
    <n v="0"/>
    <n v="3.6124323831422571E-3"/>
    <n v="8.4417275159584682E-3"/>
    <n v="430026.31583999988"/>
    <n v="0"/>
    <n v="184130.29080000002"/>
    <n v="614156.6066399999"/>
    <s v="NOVIEMBRE"/>
    <x v="1"/>
    <x v="1"/>
    <x v="0"/>
    <n v="202211"/>
    <x v="10"/>
    <x v="5"/>
  </r>
  <r>
    <s v="HER10"/>
    <n v="9.1068656115876941E-3"/>
    <n v="2.8063914351682592E-2"/>
    <n v="0"/>
    <n v="3.7170779963270284E-2"/>
    <n v="1.4379261491980599E-2"/>
    <n v="1.6159181073283364E-2"/>
    <n v="0"/>
    <n v="3.0538442565263963E-2"/>
    <n v="1856754.270240003"/>
    <n v="5721814.1822400028"/>
    <n v="0"/>
    <n v="7578568.452480006"/>
    <s v="NOVIEMBRE"/>
    <x v="1"/>
    <x v="1"/>
    <x v="0"/>
    <n v="202211"/>
    <x v="10"/>
    <x v="5"/>
  </r>
  <r>
    <s v="HER2"/>
    <n v="1.4592040599903776E-4"/>
    <n v="0"/>
    <n v="0"/>
    <n v="1.4592040599903776E-4"/>
    <n v="9.7280270666025184E-4"/>
    <n v="0"/>
    <n v="0"/>
    <n v="9.7280270666025184E-4"/>
    <n v="29750.997599999995"/>
    <n v="0"/>
    <n v="0"/>
    <n v="29750.997599999995"/>
    <s v="NOVIEMBRE"/>
    <x v="1"/>
    <x v="1"/>
    <x v="0"/>
    <n v="202211"/>
    <x v="10"/>
    <x v="5"/>
  </r>
  <r>
    <s v="HER7"/>
    <n v="0"/>
    <n v="0"/>
    <n v="0"/>
    <n v="0"/>
    <n v="0"/>
    <n v="0"/>
    <n v="0"/>
    <n v="0"/>
    <n v="0"/>
    <n v="0"/>
    <n v="0"/>
    <n v="0"/>
    <s v="NOVIEMBRE"/>
    <x v="1"/>
    <x v="1"/>
    <x v="0"/>
    <n v="202211"/>
    <x v="10"/>
    <x v="5"/>
  </r>
  <r>
    <s v="HER8"/>
    <n v="0"/>
    <n v="0"/>
    <n v="0"/>
    <n v="0"/>
    <n v="0"/>
    <n v="0"/>
    <n v="0"/>
    <n v="0"/>
    <n v="0"/>
    <n v="0"/>
    <n v="0"/>
    <n v="0"/>
    <s v="NOVIEMBRE"/>
    <x v="1"/>
    <x v="1"/>
    <x v="0"/>
    <n v="202211"/>
    <x v="10"/>
    <x v="5"/>
  </r>
  <r>
    <s v="HER9"/>
    <n v="4.9785957131199014E-4"/>
    <n v="0"/>
    <n v="0"/>
    <n v="4.9785957131199014E-4"/>
    <n v="2.7155976617017625E-3"/>
    <n v="0"/>
    <n v="0"/>
    <n v="2.7155976617017625E-3"/>
    <n v="101506.152"/>
    <n v="0"/>
    <n v="0"/>
    <n v="101506.152"/>
    <s v="NOVIEMBRE"/>
    <x v="1"/>
    <x v="1"/>
    <x v="0"/>
    <n v="202211"/>
    <x v="10"/>
    <x v="5"/>
  </r>
  <r>
    <s v="IRY1"/>
    <n v="0.12236874942864279"/>
    <n v="4.5337991492819231E-2"/>
    <n v="0"/>
    <n v="0.16770674092146201"/>
    <n v="4.6807278812133313E-2"/>
    <n v="6.2183748987575853E-3"/>
    <n v="0"/>
    <n v="5.3025653710890901E-2"/>
    <n v="24949165.578599732"/>
    <n v="9243741.2495999839"/>
    <n v="0"/>
    <n v="34192906.828199714"/>
    <s v="NOVIEMBRE"/>
    <x v="1"/>
    <x v="4"/>
    <x v="0"/>
    <n v="202211"/>
    <x v="10"/>
    <x v="6"/>
  </r>
  <r>
    <s v="IRY2"/>
    <n v="6.2057422134325592E-3"/>
    <n v="0"/>
    <n v="0"/>
    <n v="6.2057422134325592E-3"/>
    <n v="1.6548645902486944E-2"/>
    <n v="0"/>
    <n v="0"/>
    <n v="1.6548645902486944E-2"/>
    <n v="1265258.4155999979"/>
    <n v="0"/>
    <n v="0"/>
    <n v="1265258.4155999979"/>
    <s v="NOVIEMBRE"/>
    <x v="1"/>
    <x v="4"/>
    <x v="0"/>
    <n v="202211"/>
    <x v="10"/>
    <x v="6"/>
  </r>
  <r>
    <s v="IRY3"/>
    <n v="3.7841837425323502E-2"/>
    <n v="8.0582553437558383E-3"/>
    <n v="0"/>
    <n v="4.5900092769079338E-2"/>
    <n v="3.4129081455907123E-2"/>
    <n v="5.6881802426511927E-3"/>
    <n v="0"/>
    <n v="3.9817261698558315E-2"/>
    <n v="7715387.0749771725"/>
    <n v="1642958.2535142403"/>
    <n v="0"/>
    <n v="9358345.3284914121"/>
    <s v="NOVIEMBRE"/>
    <x v="1"/>
    <x v="4"/>
    <x v="0"/>
    <n v="202211"/>
    <x v="10"/>
    <x v="6"/>
  </r>
  <r>
    <s v="IRY4"/>
    <n v="0"/>
    <n v="0"/>
    <n v="0"/>
    <n v="0"/>
    <n v="0"/>
    <n v="0"/>
    <n v="0"/>
    <n v="0"/>
    <n v="0"/>
    <n v="0"/>
    <n v="0"/>
    <n v="0"/>
    <s v="NOVIEMBRE"/>
    <x v="1"/>
    <x v="4"/>
    <x v="0"/>
    <n v="202211"/>
    <x v="10"/>
    <x v="6"/>
  </r>
  <r>
    <s v="JEP1"/>
    <n v="1.0739214803502015E-3"/>
    <n v="5.584391697821047E-4"/>
    <n v="0"/>
    <n v="1.6323606501323063E-3"/>
    <n v="2.5774115528404873E-3"/>
    <n v="2.5774115528404873E-3"/>
    <n v="0"/>
    <n v="5.1548231056809746E-3"/>
    <n v="218956.59600000017"/>
    <n v="113857.42991999989"/>
    <n v="0"/>
    <n v="332814.02592000004"/>
    <s v="NOVIEMBRE"/>
    <x v="1"/>
    <x v="3"/>
    <x v="1"/>
    <n v="202211"/>
    <x v="10"/>
    <x v="7"/>
  </r>
  <r>
    <s v="JEP2"/>
    <n v="4.9460910507530029E-2"/>
    <n v="9.9634132823743348E-3"/>
    <n v="0"/>
    <n v="5.9424323789904365E-2"/>
    <n v="2.6146736832174243E-2"/>
    <n v="4.7732644606347796E-3"/>
    <n v="0"/>
    <n v="3.0920001292809023E-2"/>
    <n v="10084343.034332238"/>
    <n v="2031391.5838041259"/>
    <n v="0"/>
    <n v="12115734.618136365"/>
    <s v="NOVIEMBRE"/>
    <x v="1"/>
    <x v="3"/>
    <x v="1"/>
    <n v="202211"/>
    <x v="10"/>
    <x v="7"/>
  </r>
  <r>
    <s v="JEP3"/>
    <n v="8.6118018607026794E-2"/>
    <n v="2.2662636475533383E-2"/>
    <n v="0"/>
    <n v="0.10878065508256018"/>
    <n v="1.9425116979028663E-2"/>
    <n v="3.8850233958057424E-3"/>
    <n v="0"/>
    <n v="2.3310140374834407E-2"/>
    <n v="17558181.443871059"/>
    <n v="4620574.0641765567"/>
    <n v="0"/>
    <n v="22178755.508047614"/>
    <s v="NOVIEMBRE"/>
    <x v="1"/>
    <x v="3"/>
    <x v="1"/>
    <n v="202211"/>
    <x v="10"/>
    <x v="7"/>
  </r>
  <r>
    <s v="JEP4"/>
    <n v="7.5354741430034636E-2"/>
    <n v="5.4867671103744867E-2"/>
    <n v="0"/>
    <n v="0.1302224125337795"/>
    <n v="4.2387042054394787E-2"/>
    <n v="2.8258028036262827E-2"/>
    <n v="0"/>
    <n v="7.0645070090657611E-2"/>
    <n v="15363709.5242757"/>
    <n v="11186700.997363294"/>
    <n v="0"/>
    <n v="26550410.521638993"/>
    <s v="NOVIEMBRE"/>
    <x v="1"/>
    <x v="3"/>
    <x v="1"/>
    <n v="202211"/>
    <x v="10"/>
    <x v="7"/>
  </r>
  <r>
    <s v="JLM1"/>
    <n v="0"/>
    <n v="0"/>
    <n v="0"/>
    <n v="0"/>
    <n v="0"/>
    <n v="0"/>
    <n v="0"/>
    <n v="0"/>
    <n v="0"/>
    <n v="0"/>
    <n v="0"/>
    <n v="0"/>
    <s v="NOVIEMBRE"/>
    <x v="1"/>
    <x v="5"/>
    <x v="0"/>
    <n v="202211"/>
    <x v="10"/>
    <x v="8"/>
  </r>
  <r>
    <s v="JLM2"/>
    <n v="0"/>
    <n v="0"/>
    <n v="0"/>
    <n v="0"/>
    <n v="0"/>
    <n v="0"/>
    <n v="0"/>
    <n v="0"/>
    <n v="0"/>
    <n v="0"/>
    <n v="0"/>
    <n v="0"/>
    <s v="NOVIEMBRE"/>
    <x v="1"/>
    <x v="5"/>
    <x v="0"/>
    <n v="202211"/>
    <x v="10"/>
    <x v="8"/>
  </r>
  <r>
    <s v="JLM3"/>
    <n v="4.4952880786448737E-3"/>
    <n v="7.0124294049007528E-4"/>
    <n v="0"/>
    <n v="5.1965310191349487E-3"/>
    <n v="1.3485864235934687E-2"/>
    <n v="3.5062147024503764E-4"/>
    <n v="0"/>
    <n v="1.3836485706179725E-2"/>
    <n v="916522.2911999966"/>
    <n v="142972.99199999997"/>
    <n v="0"/>
    <n v="1059495.2831999967"/>
    <s v="NOVIEMBRE"/>
    <x v="1"/>
    <x v="5"/>
    <x v="0"/>
    <n v="202211"/>
    <x v="10"/>
    <x v="8"/>
  </r>
  <r>
    <s v="K152"/>
    <n v="1.2302688647127368E-3"/>
    <n v="0"/>
    <n v="7.8737207341615049E-3"/>
    <n v="9.1039895988742417E-3"/>
    <n v="1.476322637655285E-2"/>
    <n v="0"/>
    <n v="1.4763226376552823E-2"/>
    <n v="2.9526452753105673E-2"/>
    <n v="250833.49919999955"/>
    <n v="0"/>
    <n v="1605334.39488"/>
    <n v="1856167.8940799995"/>
    <s v="NOVIEMBRE"/>
    <x v="1"/>
    <x v="0"/>
    <x v="0"/>
    <n v="202211"/>
    <x v="10"/>
    <x v="9"/>
  </r>
  <r>
    <s v="K153"/>
    <n v="2.842965493906837E-2"/>
    <n v="0"/>
    <n v="1.609100467629122E-2"/>
    <n v="4.4520659615359587E-2"/>
    <n v="6.0203975165086632E-2"/>
    <n v="0"/>
    <n v="3.0170633768046039E-2"/>
    <n v="9.0374608933132677E-2"/>
    <n v="5796383.2410570187"/>
    <n v="0"/>
    <n v="3280716.2112000003"/>
    <n v="9077099.4522570185"/>
    <s v="NOVIEMBRE"/>
    <x v="1"/>
    <x v="0"/>
    <x v="0"/>
    <n v="202211"/>
    <x v="10"/>
    <x v="9"/>
  </r>
  <r>
    <s v="K154"/>
    <n v="2.7745158185645108E-3"/>
    <n v="0"/>
    <n v="4.433688698774375E-3"/>
    <n v="7.2082045173388863E-3"/>
    <n v="1.8824935486764036E-2"/>
    <n v="0"/>
    <n v="8.313166310201953E-3"/>
    <n v="2.7138101796965991E-2"/>
    <n v="565682.45471999957"/>
    <n v="0"/>
    <n v="903963.09504000016"/>
    <n v="1469645.5497599998"/>
    <s v="NOVIEMBRE"/>
    <x v="1"/>
    <x v="0"/>
    <x v="0"/>
    <n v="202211"/>
    <x v="10"/>
    <x v="9"/>
  </r>
  <r>
    <s v="K155"/>
    <n v="0"/>
    <n v="0"/>
    <n v="4.9217171190579258E-3"/>
    <n v="4.9217171190579258E-3"/>
    <n v="0"/>
    <n v="0"/>
    <n v="9.2282195982336095E-3"/>
    <n v="9.2282195982336095E-3"/>
    <n v="0"/>
    <n v="0"/>
    <n v="1003464.8217600003"/>
    <n v="1003464.8217600003"/>
    <s v="NOVIEMBRE"/>
    <x v="1"/>
    <x v="0"/>
    <x v="0"/>
    <n v="202211"/>
    <x v="10"/>
    <x v="9"/>
  </r>
  <r>
    <s v="K156"/>
    <n v="0"/>
    <n v="0"/>
    <n v="9.8265677412465472E-4"/>
    <n v="9.8265677412465472E-4"/>
    <n v="0"/>
    <n v="0"/>
    <n v="1.8424814514837276E-3"/>
    <n v="1.8424814514837276E-3"/>
    <n v="0"/>
    <n v="0"/>
    <n v="200349.0816"/>
    <n v="200349.0816"/>
    <s v="NOVIEMBRE"/>
    <x v="1"/>
    <x v="0"/>
    <x v="0"/>
    <n v="202211"/>
    <x v="10"/>
    <x v="9"/>
  </r>
  <r>
    <s v="K157"/>
    <n v="1.9387478987744476E-2"/>
    <n v="5.4612616866885825E-4"/>
    <n v="4.3687893521250978E-3"/>
    <n v="2.4302394508538432E-2"/>
    <n v="2.4575677590098721E-2"/>
    <n v="8.191892530032871E-3"/>
    <n v="8.1914800352345576E-3"/>
    <n v="4.0959050155366154E-2"/>
    <n v="3952818.229125814"/>
    <n v="111346.99236974135"/>
    <n v="890731.08480000019"/>
    <n v="4954896.3062955551"/>
    <s v="NOVIEMBRE"/>
    <x v="1"/>
    <x v="0"/>
    <x v="0"/>
    <n v="202211"/>
    <x v="10"/>
    <x v="9"/>
  </r>
  <r>
    <s v="K158"/>
    <n v="0"/>
    <n v="0"/>
    <n v="5.9018072523546426E-3"/>
    <n v="5.9018072523546426E-3"/>
    <n v="0"/>
    <n v="0"/>
    <n v="1.1065888598164954E-2"/>
    <n v="1.1065888598164954E-2"/>
    <n v="0"/>
    <n v="0"/>
    <n v="1203290.6035199999"/>
    <n v="1203290.6035199999"/>
    <s v="NOVIEMBRE"/>
    <x v="1"/>
    <x v="0"/>
    <x v="0"/>
    <n v="202211"/>
    <x v="10"/>
    <x v="9"/>
  </r>
  <r>
    <s v="K159"/>
    <n v="2.7742637377689053E-3"/>
    <n v="0"/>
    <n v="8.8776439608604998E-3"/>
    <n v="1.1651907698629406E-2"/>
    <n v="1.6645582426613466E-2"/>
    <n v="0"/>
    <n v="1.6645582426613438E-2"/>
    <n v="3.3291164853226904E-2"/>
    <n v="565631.05919999967"/>
    <n v="0"/>
    <n v="1810019.3894399998"/>
    <n v="2375650.4486399996"/>
    <s v="NOVIEMBRE"/>
    <x v="1"/>
    <x v="0"/>
    <x v="0"/>
    <n v="202211"/>
    <x v="10"/>
    <x v="9"/>
  </r>
  <r>
    <s v="K301"/>
    <n v="2.4586677482508326E-2"/>
    <n v="1.4911415509712315E-2"/>
    <n v="0"/>
    <n v="3.9498092992220638E-2"/>
    <n v="2.5434493947422435E-2"/>
    <n v="2.2038278137597917E-2"/>
    <n v="0"/>
    <n v="4.7472772085020348E-2"/>
    <n v="5012857.3708799966"/>
    <n v="3040215.5476799859"/>
    <n v="0"/>
    <n v="8053072.9185599824"/>
    <s v="NOVIEMBRE"/>
    <x v="1"/>
    <x v="0"/>
    <x v="0"/>
    <n v="202211"/>
    <x v="10"/>
    <x v="10"/>
  </r>
  <r>
    <s v="K302"/>
    <n v="2.3341994179574398E-3"/>
    <n v="0"/>
    <n v="0"/>
    <n v="2.3341994179574398E-3"/>
    <n v="1.0003711791246163E-2"/>
    <n v="0"/>
    <n v="0"/>
    <n v="1.0003711791246163E-2"/>
    <n v="475908.49824000039"/>
    <n v="0"/>
    <n v="0"/>
    <n v="475908.49824000039"/>
    <s v="NOVIEMBRE"/>
    <x v="1"/>
    <x v="0"/>
    <x v="0"/>
    <n v="202211"/>
    <x v="10"/>
    <x v="10"/>
  </r>
  <r>
    <s v="K303"/>
    <n v="5.1566105876861374E-3"/>
    <n v="0"/>
    <n v="0"/>
    <n v="5.1566105876861374E-3"/>
    <n v="1.1459134639302541E-2"/>
    <n v="0"/>
    <n v="0"/>
    <n v="1.1459134639302541E-2"/>
    <n v="1051356.1017600005"/>
    <n v="0"/>
    <n v="0"/>
    <n v="1051356.1017600005"/>
    <s v="NOVIEMBRE"/>
    <x v="1"/>
    <x v="5"/>
    <x v="0"/>
    <n v="202211"/>
    <x v="10"/>
    <x v="10"/>
  </r>
  <r>
    <s v="K304"/>
    <n v="7.1318813273616834E-3"/>
    <n v="0"/>
    <n v="0"/>
    <n v="7.1318813273616834E-3"/>
    <n v="6.6343082114992402E-3"/>
    <n v="0"/>
    <n v="0"/>
    <n v="6.6343082114992402E-3"/>
    <n v="1454084.3880000003"/>
    <n v="0"/>
    <n v="0"/>
    <n v="1454084.3880000003"/>
    <s v="NOVIEMBRE"/>
    <x v="1"/>
    <x v="5"/>
    <x v="0"/>
    <n v="202211"/>
    <x v="10"/>
    <x v="10"/>
  </r>
  <r>
    <s v="K305"/>
    <n v="0"/>
    <n v="0"/>
    <n v="0"/>
    <n v="0"/>
    <n v="0"/>
    <n v="0"/>
    <n v="0"/>
    <n v="0"/>
    <n v="0"/>
    <n v="0"/>
    <n v="0"/>
    <n v="0"/>
    <s v="NOVIEMBRE"/>
    <x v="1"/>
    <x v="0"/>
    <x v="0"/>
    <n v="202211"/>
    <x v="10"/>
    <x v="10"/>
  </r>
  <r>
    <s v="K306"/>
    <n v="0"/>
    <n v="0"/>
    <n v="0"/>
    <n v="0"/>
    <n v="0"/>
    <n v="0"/>
    <n v="0"/>
    <n v="0"/>
    <n v="0"/>
    <n v="0"/>
    <n v="0"/>
    <n v="0"/>
    <s v="NOVIEMBRE"/>
    <x v="1"/>
    <x v="5"/>
    <x v="0"/>
    <n v="202211"/>
    <x v="10"/>
    <x v="10"/>
  </r>
  <r>
    <s v="K307"/>
    <n v="0"/>
    <n v="0"/>
    <n v="0"/>
    <n v="0"/>
    <n v="0"/>
    <n v="0"/>
    <n v="0"/>
    <n v="0"/>
    <n v="0"/>
    <n v="0"/>
    <n v="0"/>
    <n v="0"/>
    <s v="NOVIEMBRE"/>
    <x v="1"/>
    <x v="5"/>
    <x v="0"/>
    <n v="202211"/>
    <x v="10"/>
    <x v="10"/>
  </r>
  <r>
    <s v="K308"/>
    <n v="5.3883690881542455E-2"/>
    <n v="0"/>
    <n v="0"/>
    <n v="5.3883690881542455E-2"/>
    <n v="1.0103192040289238E-2"/>
    <n v="0"/>
    <n v="0"/>
    <n v="1.0103192040289238E-2"/>
    <n v="10986082.084410336"/>
    <n v="0"/>
    <n v="0"/>
    <n v="10986082.084410336"/>
    <s v="NOVIEMBRE"/>
    <x v="1"/>
    <x v="0"/>
    <x v="0"/>
    <n v="202211"/>
    <x v="10"/>
    <x v="10"/>
  </r>
  <r>
    <s v="MCE1"/>
    <n v="0"/>
    <n v="0"/>
    <n v="7.5466573600871797E-3"/>
    <n v="7.5466573600871797E-3"/>
    <n v="0"/>
    <n v="0"/>
    <n v="1.4149982550163464E-2"/>
    <n v="1.4149982550163464E-2"/>
    <n v="0"/>
    <n v="0"/>
    <n v="1538651.0438399999"/>
    <n v="1538651.0438399999"/>
    <s v="NOVIEMBRE"/>
    <x v="1"/>
    <x v="0"/>
    <x v="0"/>
    <n v="202211"/>
    <x v="10"/>
    <x v="11"/>
  </r>
  <r>
    <s v="MCE2"/>
    <n v="1.6549608392797337E-2"/>
    <n v="0"/>
    <n v="8.0240525540835606E-3"/>
    <n v="2.4573660946880897E-2"/>
    <n v="1.5045098538906673E-2"/>
    <n v="0"/>
    <n v="1.5045098538906676E-2"/>
    <n v="3.0090197077813349E-2"/>
    <n v="3374218.6790400003"/>
    <n v="0"/>
    <n v="1635984.8140800004"/>
    <n v="5010203.4931200007"/>
    <s v="NOVIEMBRE"/>
    <x v="1"/>
    <x v="0"/>
    <x v="0"/>
    <n v="202211"/>
    <x v="10"/>
    <x v="11"/>
  </r>
  <r>
    <s v="MCE3"/>
    <n v="2.4677678649720263E-3"/>
    <n v="0"/>
    <n v="3.6666297541964731E-4"/>
    <n v="2.8344308403916735E-3"/>
    <n v="6.7927753661884199E-3"/>
    <n v="0"/>
    <n v="6.8749307891183861E-4"/>
    <n v="7.4802684451002587E-3"/>
    <n v="503141.11536000005"/>
    <n v="0"/>
    <n v="74757.12000000001"/>
    <n v="577898.23536000005"/>
    <s v="NOVIEMBRE"/>
    <x v="1"/>
    <x v="0"/>
    <x v="0"/>
    <n v="202211"/>
    <x v="10"/>
    <x v="11"/>
  </r>
  <r>
    <s v="MCE4"/>
    <n v="0"/>
    <n v="0"/>
    <n v="1.0200563976174588E-2"/>
    <n v="1.0200563976174588E-2"/>
    <n v="0"/>
    <n v="0"/>
    <n v="1.9126057455327351E-2"/>
    <n v="1.9126057455327351E-2"/>
    <n v="0"/>
    <n v="0"/>
    <n v="2079743.0784000005"/>
    <n v="2079743.0784000005"/>
    <s v="NOVIEMBRE"/>
    <x v="1"/>
    <x v="0"/>
    <x v="0"/>
    <n v="202211"/>
    <x v="10"/>
    <x v="11"/>
  </r>
  <r>
    <s v="MCE5"/>
    <n v="0"/>
    <n v="0"/>
    <n v="8.9630764341332783E-3"/>
    <n v="8.9630764341332783E-3"/>
    <n v="0"/>
    <n v="0"/>
    <n v="1.6805768313999894E-2"/>
    <n v="1.6805768313999894E-2"/>
    <n v="0"/>
    <n v="0"/>
    <n v="1827437.7984000002"/>
    <n v="1827437.7984000002"/>
    <s v="NOVIEMBRE"/>
    <x v="1"/>
    <x v="0"/>
    <x v="0"/>
    <n v="202211"/>
    <x v="10"/>
    <x v="11"/>
  </r>
  <r>
    <s v="MCE6"/>
    <n v="0"/>
    <n v="0"/>
    <n v="2.9963698351293572E-3"/>
    <n v="2.9963698351293572E-3"/>
    <n v="0"/>
    <n v="0"/>
    <n v="5.6181934408675452E-3"/>
    <n v="5.6181934408675452E-3"/>
    <n v="0"/>
    <n v="0"/>
    <n v="610915.18463999988"/>
    <n v="610915.18463999988"/>
    <s v="NOVIEMBRE"/>
    <x v="1"/>
    <x v="0"/>
    <x v="0"/>
    <n v="202211"/>
    <x v="10"/>
    <x v="11"/>
  </r>
  <r>
    <s v="MCE7"/>
    <n v="0"/>
    <n v="0"/>
    <n v="1.1733215213428714E-3"/>
    <n v="1.1733215213428714E-3"/>
    <n v="0"/>
    <n v="0"/>
    <n v="2.1999778525178836E-3"/>
    <n v="2.1999778525178836E-3"/>
    <n v="0"/>
    <n v="0"/>
    <n v="239222.78400000004"/>
    <n v="239222.78400000004"/>
    <s v="NOVIEMBRE"/>
    <x v="1"/>
    <x v="0"/>
    <x v="0"/>
    <n v="202211"/>
    <x v="10"/>
    <x v="11"/>
  </r>
  <r>
    <s v="MPO1"/>
    <n v="4.6363708365022259E-2"/>
    <n v="0"/>
    <n v="0"/>
    <n v="4.6363708365022259E-2"/>
    <n v="3.1701680933347819E-2"/>
    <n v="0"/>
    <n v="0"/>
    <n v="3.1701680933347819E-2"/>
    <n v="9452869.6439066418"/>
    <n v="0"/>
    <n v="0"/>
    <n v="9452869.6439066418"/>
    <s v="NOVIEMBRE"/>
    <x v="1"/>
    <x v="4"/>
    <x v="0"/>
    <n v="202211"/>
    <x v="10"/>
    <x v="12"/>
  </r>
  <r>
    <s v="MPO2"/>
    <n v="3.4064457068386733E-2"/>
    <n v="0"/>
    <n v="0"/>
    <n v="3.4064457068386733E-2"/>
    <n v="4.1711580083739146E-2"/>
    <n v="0"/>
    <n v="0"/>
    <n v="4.1711580083739146E-2"/>
    <n v="6945235.4764799597"/>
    <n v="0"/>
    <n v="0"/>
    <n v="6945235.4764799597"/>
    <s v="NOVIEMBRE"/>
    <x v="1"/>
    <x v="2"/>
    <x v="1"/>
    <n v="202211"/>
    <x v="10"/>
    <x v="12"/>
  </r>
  <r>
    <s v="MPO3"/>
    <n v="0.11757280376364315"/>
    <n v="1.3266324825234937E-3"/>
    <n v="1.6582906031543748E-2"/>
    <n v="0.13548234227771039"/>
    <n v="9.9497436189262975E-2"/>
    <n v="9.949743618926251E-3"/>
    <n v="9.949743618926251E-3"/>
    <n v="0.11939692342711548"/>
    <n v="23971343.683216631"/>
    <n v="270480.60573446332"/>
    <n v="3381007.5716808001"/>
    <n v="27622831.860631894"/>
    <s v="NOVIEMBRE"/>
    <x v="1"/>
    <x v="4"/>
    <x v="0"/>
    <n v="202211"/>
    <x v="10"/>
    <x v="12"/>
  </r>
  <r>
    <s v="NAR2"/>
    <n v="2.1363045351926655E-2"/>
    <n v="0"/>
    <n v="7.0726194239594852E-3"/>
    <n v="2.8435664775886139E-2"/>
    <n v="2.5982082184775764E-2"/>
    <n v="0"/>
    <n v="1.7320700630104862E-2"/>
    <n v="4.3302782814880626E-2"/>
    <n v="4355606.78879999"/>
    <n v="0"/>
    <n v="1442001.7684800001"/>
    <n v="5797608.5572799901"/>
    <s v="NOVIEMBRE"/>
    <x v="1"/>
    <x v="6"/>
    <x v="0"/>
    <n v="202211"/>
    <x v="10"/>
    <x v="13"/>
  </r>
  <r>
    <s v="NAR4"/>
    <n v="4.8132352978844599E-2"/>
    <n v="8.455683631418652E-3"/>
    <n v="1.9350226039945247E-2"/>
    <n v="7.5938262650208505E-2"/>
    <n v="6.8295906253765859E-2"/>
    <n v="9.7565580362522965E-3"/>
    <n v="2.9268986601928084E-2"/>
    <n v="0.10732145089194624"/>
    <n v="9813469.9403549619"/>
    <n v="1723987.9624947994"/>
    <n v="3945222.907875305"/>
    <n v="15482680.810725067"/>
    <s v="NOVIEMBRE"/>
    <x v="1"/>
    <x v="6"/>
    <x v="0"/>
    <n v="202211"/>
    <x v="10"/>
    <x v="13"/>
  </r>
  <r>
    <s v="NAR5"/>
    <n v="5.0571590517608711E-3"/>
    <n v="0"/>
    <n v="3.8122637047459636E-3"/>
    <n v="8.8694227565068347E-3"/>
    <n v="9.3362936340200976E-3"/>
    <n v="0"/>
    <n v="9.3361560116227687E-3"/>
    <n v="1.8672449645642866E-2"/>
    <n v="1031079.4147101593"/>
    <n v="0"/>
    <n v="777263.79360000009"/>
    <n v="1808343.2083101594"/>
    <s v="NOVIEMBRE"/>
    <x v="1"/>
    <x v="6"/>
    <x v="0"/>
    <n v="202211"/>
    <x v="10"/>
    <x v="13"/>
  </r>
  <r>
    <s v="NAR6"/>
    <n v="1.4804579085249301E-2"/>
    <n v="0"/>
    <n v="1.0990997685435492E-2"/>
    <n v="2.5795576770684794E-2"/>
    <n v="1.3458708259317666E-2"/>
    <n v="0"/>
    <n v="2.6916729025556307E-2"/>
    <n v="4.0375437284873972E-2"/>
    <n v="3018433.1918399953"/>
    <n v="0"/>
    <n v="2240900.7398400004"/>
    <n v="5259333.9316799957"/>
    <s v="NOVIEMBRE"/>
    <x v="1"/>
    <x v="6"/>
    <x v="0"/>
    <n v="202211"/>
    <x v="10"/>
    <x v="13"/>
  </r>
  <r>
    <s v="NAR8"/>
    <n v="0"/>
    <n v="0"/>
    <n v="4.2165096351461252E-3"/>
    <n v="4.2165096351461252E-3"/>
    <n v="0"/>
    <n v="0"/>
    <n v="1.0326146045255816E-2"/>
    <n v="1.0326146045255816E-2"/>
    <n v="0"/>
    <n v="0"/>
    <n v="859683.51839999994"/>
    <n v="859683.51839999994"/>
    <s v="NOVIEMBRE"/>
    <x v="1"/>
    <x v="6"/>
    <x v="0"/>
    <n v="202211"/>
    <x v="10"/>
    <x v="13"/>
  </r>
  <r>
    <s v="PBU1"/>
    <n v="4.9631500352803469E-2"/>
    <n v="0"/>
    <n v="6.6527330260140807E-3"/>
    <n v="5.628423337881755E-2"/>
    <n v="1.9007808645754513E-2"/>
    <n v="0"/>
    <n v="1.2671872430503011E-2"/>
    <n v="3.1679681076257522E-2"/>
    <n v="10119123.763200041"/>
    <n v="0"/>
    <n v="1356393.1852800003"/>
    <n v="11475516.948480042"/>
    <s v="NOVIEMBRE"/>
    <x v="1"/>
    <x v="6"/>
    <x v="0"/>
    <n v="202211"/>
    <x v="10"/>
    <x v="14"/>
  </r>
  <r>
    <s v="PBU2"/>
    <n v="1.0316429476407152E-2"/>
    <n v="0"/>
    <n v="1.4910464477619774E-3"/>
    <n v="1.180747592416913E-2"/>
    <n v="1.2089565792664719E-2"/>
    <n v="0"/>
    <n v="2.4179131585329366E-3"/>
    <n v="1.4507478951197656E-2"/>
    <n v="2103366.3283200031"/>
    <n v="0"/>
    <n v="304002.16464000003"/>
    <n v="2407368.4929600032"/>
    <s v="NOVIEMBRE"/>
    <x v="1"/>
    <x v="6"/>
    <x v="0"/>
    <n v="202211"/>
    <x v="10"/>
    <x v="14"/>
  </r>
  <r>
    <s v="PBU3"/>
    <n v="3.4678525886470907E-3"/>
    <n v="4.9572834276736296E-4"/>
    <n v="8.1761718560107877E-3"/>
    <n v="1.2139752787425242E-2"/>
    <n v="1.427166882513089E-2"/>
    <n v="3.7179625707552261E-3"/>
    <n v="1.4772163786578679E-2"/>
    <n v="3.276179518246479E-2"/>
    <n v="707043.49632000085"/>
    <n v="101071.6262400001"/>
    <n v="1666999.6742400003"/>
    <n v="2475114.7968000015"/>
    <s v="NOVIEMBRE"/>
    <x v="1"/>
    <x v="6"/>
    <x v="0"/>
    <n v="202211"/>
    <x v="10"/>
    <x v="14"/>
  </r>
  <r>
    <s v="PBU4"/>
    <n v="1.0395697428405669E-2"/>
    <n v="0"/>
    <n v="5.0379149076120082E-3"/>
    <n v="1.5433612336017678E-2"/>
    <n v="1.4394042593177199E-2"/>
    <n v="0"/>
    <n v="9.5960283954514437E-3"/>
    <n v="2.3990070988628643E-2"/>
    <n v="2119527.8832000014"/>
    <n v="0"/>
    <n v="1027155.8203199999"/>
    <n v="3146683.7035200014"/>
    <s v="NOVIEMBRE"/>
    <x v="1"/>
    <x v="6"/>
    <x v="0"/>
    <n v="202211"/>
    <x v="10"/>
    <x v="14"/>
  </r>
  <r>
    <s v="PBU5"/>
    <n v="6.7101616145391705E-3"/>
    <n v="1.904458952547631E-3"/>
    <n v="3.3976251706362521E-3"/>
    <n v="1.2012245737723054E-2"/>
    <n v="5.7515670981764574E-3"/>
    <n v="3.1164061267073715E-3"/>
    <n v="6.6239958153155656E-3"/>
    <n v="1.5491969040199394E-2"/>
    <n v="1368102.0192000028"/>
    <n v="388290.81743999955"/>
    <n v="692725.17168000014"/>
    <n v="2449118.0083200024"/>
    <s v="NOVIEMBRE"/>
    <x v="1"/>
    <x v="0"/>
    <x v="0"/>
    <n v="202211"/>
    <x v="10"/>
    <x v="14"/>
  </r>
  <r>
    <s v="PFO1"/>
    <n v="0"/>
    <n v="0"/>
    <n v="0"/>
    <n v="0"/>
    <n v="0"/>
    <n v="0"/>
    <n v="0"/>
    <n v="0"/>
    <n v="0"/>
    <n v="0"/>
    <n v="0"/>
    <n v="0"/>
    <s v="NOVIEMBRE"/>
    <x v="1"/>
    <x v="0"/>
    <x v="0"/>
    <n v="202211"/>
    <x v="10"/>
    <x v="15"/>
  </r>
  <r>
    <s v="PFO10"/>
    <n v="4.4765768086805005E-3"/>
    <n v="0"/>
    <n v="0"/>
    <n v="4.4765768086805005E-3"/>
    <n v="2.4417691683711912E-2"/>
    <n v="0"/>
    <n v="0"/>
    <n v="2.4417691683711912E-2"/>
    <n v="912707.3419200026"/>
    <n v="0"/>
    <n v="0"/>
    <n v="912707.3419200026"/>
    <s v="NOVIEMBRE"/>
    <x v="1"/>
    <x v="0"/>
    <x v="0"/>
    <n v="202211"/>
    <x v="10"/>
    <x v="15"/>
  </r>
  <r>
    <s v="PFO11"/>
    <n v="3.090229827727802E-3"/>
    <n v="0"/>
    <n v="0"/>
    <n v="3.090229827727802E-3"/>
    <n v="9.7586205086141169E-3"/>
    <n v="0"/>
    <n v="0"/>
    <n v="9.7586205086141169E-3"/>
    <n v="630051.83928000042"/>
    <n v="0"/>
    <n v="0"/>
    <n v="630051.83928000042"/>
    <s v="NOVIEMBRE"/>
    <x v="1"/>
    <x v="0"/>
    <x v="0"/>
    <n v="202211"/>
    <x v="10"/>
    <x v="15"/>
  </r>
  <r>
    <s v="PFO12"/>
    <n v="0"/>
    <n v="0"/>
    <n v="0"/>
    <n v="0"/>
    <n v="0"/>
    <n v="0"/>
    <n v="0"/>
    <n v="0"/>
    <n v="0"/>
    <n v="0"/>
    <n v="0"/>
    <n v="0"/>
    <s v="NOVIEMBRE"/>
    <x v="1"/>
    <x v="0"/>
    <x v="0"/>
    <n v="202211"/>
    <x v="10"/>
    <x v="15"/>
  </r>
  <r>
    <s v="PFO14"/>
    <n v="0"/>
    <n v="0"/>
    <n v="0"/>
    <n v="0"/>
    <n v="0"/>
    <n v="0"/>
    <n v="0"/>
    <n v="0"/>
    <n v="0"/>
    <n v="0"/>
    <n v="0"/>
    <n v="0"/>
    <s v="NOVIEMBRE"/>
    <x v="1"/>
    <x v="0"/>
    <x v="0"/>
    <n v="202211"/>
    <x v="10"/>
    <x v="15"/>
  </r>
  <r>
    <s v="PFO15"/>
    <n v="8.8528254607118124E-3"/>
    <n v="4.8102057416584236E-3"/>
    <n v="0"/>
    <n v="1.3663031202370236E-2"/>
    <n v="1.2281376361681121E-2"/>
    <n v="3.0703440904202711E-3"/>
    <n v="0"/>
    <n v="1.5351720452101392E-2"/>
    <n v="1804959.2668799963"/>
    <n v="980729.31263999967"/>
    <n v="0"/>
    <n v="2785688.579519996"/>
    <s v="NOVIEMBRE"/>
    <x v="1"/>
    <x v="0"/>
    <x v="0"/>
    <n v="202211"/>
    <x v="10"/>
    <x v="15"/>
  </r>
  <r>
    <s v="PFO16"/>
    <n v="2.9404766478138152E-3"/>
    <n v="1.9603177652092116E-3"/>
    <n v="0"/>
    <n v="4.9007944130230272E-3"/>
    <n v="1.4702383239069191E-2"/>
    <n v="1.4702383239069191E-2"/>
    <n v="0"/>
    <n v="2.9404766478138382E-2"/>
    <n v="599519.39615999872"/>
    <n v="399679.5974400015"/>
    <n v="0"/>
    <n v="999198.99360000016"/>
    <s v="NOVIEMBRE"/>
    <x v="1"/>
    <x v="0"/>
    <x v="0"/>
    <n v="202211"/>
    <x v="10"/>
    <x v="15"/>
  </r>
  <r>
    <s v="PFO17"/>
    <n v="0"/>
    <n v="0"/>
    <n v="0"/>
    <n v="0"/>
    <n v="0"/>
    <n v="0"/>
    <n v="0"/>
    <n v="0"/>
    <n v="0"/>
    <n v="0"/>
    <n v="0"/>
    <n v="0"/>
    <s v="NOVIEMBRE"/>
    <x v="1"/>
    <x v="0"/>
    <x v="0"/>
    <n v="202211"/>
    <x v="10"/>
    <x v="15"/>
  </r>
  <r>
    <s v="PFO2"/>
    <n v="0"/>
    <n v="0"/>
    <n v="0"/>
    <n v="0"/>
    <n v="0"/>
    <n v="0"/>
    <n v="0"/>
    <n v="0"/>
    <n v="0"/>
    <n v="0"/>
    <n v="0"/>
    <n v="0"/>
    <s v="NOVIEMBRE"/>
    <x v="1"/>
    <x v="0"/>
    <x v="0"/>
    <n v="202211"/>
    <x v="10"/>
    <x v="15"/>
  </r>
  <r>
    <s v="PFO3"/>
    <n v="0"/>
    <n v="0"/>
    <n v="0"/>
    <n v="0"/>
    <n v="0"/>
    <n v="0"/>
    <n v="0"/>
    <n v="0"/>
    <n v="0"/>
    <n v="0"/>
    <n v="0"/>
    <n v="0"/>
    <s v="NOVIEMBRE"/>
    <x v="1"/>
    <x v="0"/>
    <x v="0"/>
    <n v="202211"/>
    <x v="10"/>
    <x v="15"/>
  </r>
  <r>
    <s v="PFO4"/>
    <n v="0"/>
    <n v="0"/>
    <n v="0"/>
    <n v="0"/>
    <n v="0"/>
    <n v="0"/>
    <n v="0"/>
    <n v="0"/>
    <n v="0"/>
    <n v="0"/>
    <n v="0"/>
    <n v="0"/>
    <s v="NOVIEMBRE"/>
    <x v="1"/>
    <x v="0"/>
    <x v="0"/>
    <n v="202211"/>
    <x v="10"/>
    <x v="15"/>
  </r>
  <r>
    <s v="PFO5"/>
    <n v="6.2921085366270712E-3"/>
    <n v="1.2440806006680741E-2"/>
    <n v="0"/>
    <n v="1.8732914543307812E-2"/>
    <n v="1.6778956097672212E-2"/>
    <n v="6.8855869318415197E-3"/>
    <n v="0"/>
    <n v="2.3664543029513731E-2"/>
    <n v="1282867.2226512723"/>
    <n v="2536495.06464"/>
    <n v="0"/>
    <n v="3819362.2872912725"/>
    <s v="NOVIEMBRE"/>
    <x v="1"/>
    <x v="0"/>
    <x v="0"/>
    <n v="202211"/>
    <x v="10"/>
    <x v="15"/>
  </r>
  <r>
    <s v="PFO6"/>
    <n v="0"/>
    <n v="0"/>
    <n v="0"/>
    <n v="0"/>
    <n v="0"/>
    <n v="0"/>
    <n v="0"/>
    <n v="0"/>
    <n v="0"/>
    <n v="0"/>
    <n v="0"/>
    <n v="0"/>
    <s v="NOVIEMBRE"/>
    <x v="1"/>
    <x v="0"/>
    <x v="0"/>
    <n v="202211"/>
    <x v="10"/>
    <x v="15"/>
  </r>
  <r>
    <s v="PFO7"/>
    <n v="0"/>
    <n v="8.3784208616086743E-3"/>
    <n v="0"/>
    <n v="8.3784208616086743E-3"/>
    <n v="0"/>
    <n v="5.2916342283844189E-3"/>
    <n v="0"/>
    <n v="5.2916342283844189E-3"/>
    <n v="0"/>
    <n v="1708235.2344000007"/>
    <n v="0"/>
    <n v="1708235.2344000007"/>
    <s v="NOVIEMBRE"/>
    <x v="1"/>
    <x v="0"/>
    <x v="0"/>
    <n v="202211"/>
    <x v="10"/>
    <x v="15"/>
  </r>
  <r>
    <s v="PFO8"/>
    <n v="0"/>
    <n v="0"/>
    <n v="0"/>
    <n v="0"/>
    <n v="0"/>
    <n v="0"/>
    <n v="0"/>
    <n v="0"/>
    <n v="0"/>
    <n v="0"/>
    <n v="0"/>
    <n v="0"/>
    <s v="NOVIEMBRE"/>
    <x v="1"/>
    <x v="0"/>
    <x v="0"/>
    <n v="202211"/>
    <x v="10"/>
    <x v="15"/>
  </r>
  <r>
    <s v="PFO9"/>
    <n v="0"/>
    <n v="0"/>
    <n v="0"/>
    <n v="0"/>
    <n v="0"/>
    <n v="0"/>
    <n v="0"/>
    <n v="0"/>
    <n v="0"/>
    <n v="0"/>
    <n v="0"/>
    <n v="0"/>
    <s v="NOVIEMBRE"/>
    <x v="1"/>
    <x v="0"/>
    <x v="0"/>
    <n v="202211"/>
    <x v="10"/>
    <x v="15"/>
  </r>
  <r>
    <s v="PIH1"/>
    <n v="0"/>
    <n v="0"/>
    <n v="0"/>
    <n v="0"/>
    <n v="0"/>
    <n v="0"/>
    <n v="0"/>
    <n v="0"/>
    <n v="0"/>
    <n v="0"/>
    <n v="0"/>
    <n v="0"/>
    <s v="NOVIEMBRE"/>
    <x v="1"/>
    <x v="1"/>
    <x v="0"/>
    <n v="202211"/>
    <x v="10"/>
    <x v="16"/>
  </r>
  <r>
    <s v="PIH2"/>
    <n v="3.8289583283455379E-2"/>
    <n v="0"/>
    <n v="0"/>
    <n v="3.8289583283455379E-2"/>
    <n v="1.5843965496602243E-2"/>
    <n v="0"/>
    <n v="0"/>
    <n v="1.5843965496602243E-2"/>
    <n v="7806675.7871999945"/>
    <n v="0"/>
    <n v="0"/>
    <n v="7806675.7871999945"/>
    <s v="NOVIEMBRE"/>
    <x v="1"/>
    <x v="1"/>
    <x v="0"/>
    <n v="202211"/>
    <x v="10"/>
    <x v="16"/>
  </r>
  <r>
    <s v="PIH3"/>
    <n v="9.1427762440420432E-2"/>
    <n v="2.0977728486089763E-2"/>
    <n v="0"/>
    <n v="0.1124054909265102"/>
    <n v="0.14322887066384618"/>
    <n v="1.7182858288407852E-2"/>
    <n v="0"/>
    <n v="0.16041172895225403"/>
    <n v="18640759.133826941"/>
    <n v="4277046.4183551855"/>
    <n v="0"/>
    <n v="22917805.552182127"/>
    <s v="NOVIEMBRE"/>
    <x v="1"/>
    <x v="1"/>
    <x v="0"/>
    <n v="202211"/>
    <x v="10"/>
    <x v="16"/>
  </r>
  <r>
    <s v="PIH4"/>
    <n v="2.9369704331113749E-4"/>
    <n v="0"/>
    <n v="0"/>
    <n v="2.9369704331113749E-4"/>
    <n v="1.9579802887409164E-3"/>
    <n v="0"/>
    <n v="0"/>
    <n v="1.9579802887409164E-3"/>
    <n v="59880.453119999991"/>
    <n v="0"/>
    <n v="0"/>
    <n v="59880.453119999991"/>
    <s v="NOVIEMBRE"/>
    <x v="1"/>
    <x v="1"/>
    <x v="0"/>
    <n v="202211"/>
    <x v="10"/>
    <x v="16"/>
  </r>
  <r>
    <s v="SGA1"/>
    <n v="1.1928463247839688E-2"/>
    <n v="0"/>
    <n v="0"/>
    <n v="1.1928463247839688E-2"/>
    <n v="2.0448794139153792E-2"/>
    <n v="0"/>
    <n v="0"/>
    <n v="2.0448794139153792E-2"/>
    <n v="2432036.0064000059"/>
    <n v="0"/>
    <n v="0"/>
    <n v="2432036.0064000059"/>
    <s v="NOVIEMBRE"/>
    <x v="1"/>
    <x v="7"/>
    <x v="1"/>
    <n v="202211"/>
    <x v="10"/>
    <x v="17"/>
  </r>
  <r>
    <s v="SGA2"/>
    <n v="7.8893096397258302E-3"/>
    <n v="0"/>
    <n v="0"/>
    <n v="7.8893096397258302E-3"/>
    <n v="1.4344199344956064E-2"/>
    <n v="0"/>
    <n v="0"/>
    <n v="1.4344199344956064E-2"/>
    <n v="1608512.7405599996"/>
    <n v="0"/>
    <n v="0"/>
    <n v="1608512.7405599996"/>
    <s v="NOVIEMBRE"/>
    <x v="1"/>
    <x v="7"/>
    <x v="1"/>
    <n v="202211"/>
    <x v="10"/>
    <x v="17"/>
  </r>
  <r>
    <s v="SGA3"/>
    <n v="1.6011484643497086E-3"/>
    <n v="0"/>
    <n v="0"/>
    <n v="1.6011484643497086E-3"/>
    <n v="1.7627322543299535E-3"/>
    <n v="0"/>
    <n v="0"/>
    <n v="1.7627322543299535E-3"/>
    <n v="326450.32607999991"/>
    <n v="0"/>
    <n v="0"/>
    <n v="326450.32607999991"/>
    <s v="NOVIEMBRE"/>
    <x v="1"/>
    <x v="7"/>
    <x v="1"/>
    <n v="202211"/>
    <x v="10"/>
    <x v="17"/>
  </r>
  <r>
    <s v="SGA4"/>
    <n v="0"/>
    <n v="0"/>
    <n v="0"/>
    <n v="0"/>
    <n v="0"/>
    <n v="0"/>
    <n v="0"/>
    <n v="0"/>
    <n v="0"/>
    <n v="0"/>
    <n v="0"/>
    <n v="0"/>
    <s v="NOVIEMBRE"/>
    <x v="1"/>
    <x v="7"/>
    <x v="1"/>
    <n v="202211"/>
    <x v="10"/>
    <x v="17"/>
  </r>
  <r>
    <s v="SGA5"/>
    <n v="0"/>
    <n v="0"/>
    <n v="0"/>
    <n v="0"/>
    <n v="0"/>
    <n v="0"/>
    <n v="0"/>
    <n v="0"/>
    <n v="0"/>
    <n v="0"/>
    <n v="0"/>
    <n v="0"/>
    <s v="NOVIEMBRE"/>
    <x v="1"/>
    <x v="7"/>
    <x v="1"/>
    <n v="202211"/>
    <x v="10"/>
    <x v="17"/>
  </r>
  <r>
    <s v="SGA6"/>
    <n v="8.7587993239526072E-3"/>
    <n v="0"/>
    <n v="0"/>
    <n v="8.7587993239526072E-3"/>
    <n v="1.1943817259935383E-2"/>
    <n v="0"/>
    <n v="0"/>
    <n v="1.1943817259935383E-2"/>
    <n v="1785788.7379200005"/>
    <n v="0"/>
    <n v="0"/>
    <n v="1785788.7379200005"/>
    <s v="NOVIEMBRE"/>
    <x v="1"/>
    <x v="7"/>
    <x v="1"/>
    <n v="202211"/>
    <x v="10"/>
    <x v="17"/>
  </r>
  <r>
    <s v="SRI1"/>
    <n v="1.8172504580084713E-3"/>
    <n v="0"/>
    <n v="0"/>
    <n v="1.8172504580084713E-3"/>
    <n v="4.9561376127503724E-3"/>
    <n v="0"/>
    <n v="0"/>
    <n v="4.9561376127503724E-3"/>
    <n v="370510.30419395509"/>
    <n v="0"/>
    <n v="0"/>
    <n v="370510.30419395509"/>
    <s v="NOVIEMBRE"/>
    <x v="1"/>
    <x v="6"/>
    <x v="0"/>
    <n v="202211"/>
    <x v="10"/>
    <x v="18"/>
  </r>
  <r>
    <s v="SRI2"/>
    <n v="2.6450562885182348E-2"/>
    <n v="0"/>
    <n v="0"/>
    <n v="2.6450562885182348E-2"/>
    <n v="7.7040474422860314E-2"/>
    <n v="0"/>
    <n v="0"/>
    <n v="7.7040474422860314E-2"/>
    <n v="5392875.8457600102"/>
    <n v="0"/>
    <n v="0"/>
    <n v="5392875.8457600102"/>
    <s v="NOVIEMBRE"/>
    <x v="1"/>
    <x v="6"/>
    <x v="0"/>
    <n v="202211"/>
    <x v="10"/>
    <x v="18"/>
  </r>
  <r>
    <s v="SRI3"/>
    <n v="0"/>
    <n v="1.8495167973245911E-2"/>
    <n v="0"/>
    <n v="1.8495167973245911E-2"/>
    <n v="0"/>
    <n v="1.0088273439952318E-2"/>
    <n v="0"/>
    <n v="1.0088273439952318E-2"/>
    <n v="0"/>
    <n v="3770889.3023999995"/>
    <n v="0"/>
    <n v="3770889.3023999995"/>
    <s v="NOVIEMBRE"/>
    <x v="1"/>
    <x v="6"/>
    <x v="0"/>
    <n v="202211"/>
    <x v="10"/>
    <x v="18"/>
  </r>
  <r>
    <s v="ACY1"/>
    <n v="1.8898657617719185E-3"/>
    <n v="1.8039627726004627E-2"/>
    <n v="0"/>
    <n v="1.9929493487776544E-2"/>
    <n v="2.061671740114817E-2"/>
    <n v="1.0308358700574094E-2"/>
    <n v="0"/>
    <n v="3.0925076101722265E-2"/>
    <n v="404148.67152000003"/>
    <n v="3857782.7736000055"/>
    <n v="0"/>
    <n v="4261931.4451200059"/>
    <s v="DICIEMBRE"/>
    <x v="1"/>
    <x v="0"/>
    <x v="0"/>
    <n v="202212"/>
    <x v="11"/>
    <x v="0"/>
  </r>
  <r>
    <s v="ACY2"/>
    <n v="3.8982707663109818E-3"/>
    <n v="0"/>
    <n v="0"/>
    <n v="3.8982707663109818E-3"/>
    <n v="2.2308777424390438E-2"/>
    <n v="0"/>
    <n v="0"/>
    <n v="2.2308777424390438E-2"/>
    <n v="833647.01519999956"/>
    <n v="0"/>
    <n v="0"/>
    <n v="833647.01519999956"/>
    <s v="DICIEMBRE"/>
    <x v="1"/>
    <x v="0"/>
    <x v="0"/>
    <n v="202212"/>
    <x v="11"/>
    <x v="0"/>
  </r>
  <r>
    <s v="ACY3"/>
    <n v="3.3563833275291771E-3"/>
    <n v="8.3737580573044808E-3"/>
    <n v="0"/>
    <n v="1.1730141384833657E-2"/>
    <n v="1.8307545422886425E-2"/>
    <n v="1.7943767265652444E-2"/>
    <n v="0"/>
    <n v="3.6251312688538873E-2"/>
    <n v="717764.13456000038"/>
    <n v="1790732.0524799977"/>
    <n v="0"/>
    <n v="2508496.1870399984"/>
    <s v="DICIEMBRE"/>
    <x v="1"/>
    <x v="0"/>
    <x v="0"/>
    <n v="202212"/>
    <x v="11"/>
    <x v="0"/>
  </r>
  <r>
    <s v="ACY4"/>
    <n v="2.8427788211521439E-3"/>
    <n v="1.6582876456720869E-2"/>
    <n v="0"/>
    <n v="1.9425655277873013E-2"/>
    <n v="9.4759294038404968E-3"/>
    <n v="9.4759294038404968E-3"/>
    <n v="0"/>
    <n v="1.8951858807680994E-2"/>
    <n v="607929.57215999917"/>
    <n v="3546255.8376000044"/>
    <n v="0"/>
    <n v="4154185.4097600034"/>
    <s v="DICIEMBRE"/>
    <x v="1"/>
    <x v="0"/>
    <x v="0"/>
    <n v="202212"/>
    <x v="11"/>
    <x v="0"/>
  </r>
  <r>
    <s v="ACY5"/>
    <n v="1.450489696566346E-2"/>
    <n v="1.4504896965663443E-2"/>
    <n v="5.2745079875139815E-3"/>
    <n v="3.4284301918840882E-2"/>
    <n v="5.2745079875139267E-2"/>
    <n v="1.318626996878494E-2"/>
    <n v="1.318626996878494E-2"/>
    <n v="7.911761981270915E-2"/>
    <n v="3101878.9576414651"/>
    <n v="3101878.9576414558"/>
    <n v="1127955.9845968925"/>
    <n v="7331713.8998798132"/>
    <s v="DICIEMBRE"/>
    <x v="1"/>
    <x v="0"/>
    <x v="0"/>
    <n v="202212"/>
    <x v="11"/>
    <x v="0"/>
  </r>
  <r>
    <s v="ACY6"/>
    <n v="0"/>
    <n v="5.7529931547549039E-3"/>
    <n v="0"/>
    <n v="5.7529931547549039E-3"/>
    <n v="0"/>
    <n v="3.137996266229947E-3"/>
    <n v="0"/>
    <n v="3.137996266229947E-3"/>
    <n v="0"/>
    <n v="1230280.2600000002"/>
    <n v="0"/>
    <n v="1230280.2600000002"/>
    <s v="DICIEMBRE"/>
    <x v="1"/>
    <x v="0"/>
    <x v="0"/>
    <n v="202212"/>
    <x v="11"/>
    <x v="0"/>
  </r>
  <r>
    <s v="ACY7"/>
    <n v="0"/>
    <n v="3.9108882969898055E-3"/>
    <n v="0"/>
    <n v="3.9108882969898055E-3"/>
    <n v="0"/>
    <n v="6.5545613916030254E-4"/>
    <n v="0"/>
    <n v="6.5545613916030254E-4"/>
    <n v="0"/>
    <n v="836345.28000000014"/>
    <n v="0"/>
    <n v="836345.28000000014"/>
    <s v="DICIEMBRE"/>
    <x v="1"/>
    <x v="0"/>
    <x v="0"/>
    <n v="202212"/>
    <x v="11"/>
    <x v="0"/>
  </r>
  <r>
    <s v="ACY8"/>
    <n v="0"/>
    <n v="0"/>
    <n v="0"/>
    <n v="0"/>
    <n v="0"/>
    <n v="0"/>
    <n v="0"/>
    <n v="0"/>
    <n v="0"/>
    <n v="0"/>
    <n v="0"/>
    <n v="0"/>
    <s v="DICIEMBRE"/>
    <x v="1"/>
    <x v="0"/>
    <x v="0"/>
    <n v="202212"/>
    <x v="11"/>
    <x v="0"/>
  </r>
  <r>
    <s v="ACY9"/>
    <n v="0"/>
    <n v="0"/>
    <n v="8.8923768019792421E-4"/>
    <n v="8.8923768019792421E-4"/>
    <n v="0"/>
    <n v="0"/>
    <n v="7.6220372588393422E-3"/>
    <n v="7.6220372588393422E-3"/>
    <n v="0"/>
    <n v="0"/>
    <n v="190163.89120704721"/>
    <n v="190163.89120704721"/>
    <s v="DICIEMBRE"/>
    <x v="1"/>
    <x v="1"/>
    <x v="0"/>
    <n v="202212"/>
    <x v="11"/>
    <x v="0"/>
  </r>
  <r>
    <s v="APR10"/>
    <n v="0"/>
    <n v="0"/>
    <n v="0"/>
    <n v="0"/>
    <n v="0"/>
    <n v="0"/>
    <n v="0"/>
    <n v="0"/>
    <n v="0"/>
    <n v="0"/>
    <n v="0"/>
    <n v="0"/>
    <s v="DICIEMBRE"/>
    <x v="1"/>
    <x v="0"/>
    <x v="0"/>
    <n v="202212"/>
    <x v="11"/>
    <x v="1"/>
  </r>
  <r>
    <s v="APR11"/>
    <n v="2.2398017777737183E-2"/>
    <n v="3.7747063598102667E-3"/>
    <n v="0"/>
    <n v="2.6172724137547451E-2"/>
    <n v="5.8526989577901464E-2"/>
    <n v="5.9600626733846297E-3"/>
    <n v="0"/>
    <n v="6.4487052251286092E-2"/>
    <n v="4789826.5118399924"/>
    <n v="807222.70944000036"/>
    <n v="0"/>
    <n v="5597049.2212799927"/>
    <s v="DICIEMBRE"/>
    <x v="1"/>
    <x v="0"/>
    <x v="0"/>
    <n v="202212"/>
    <x v="11"/>
    <x v="1"/>
  </r>
  <r>
    <s v="APR12"/>
    <n v="1.0688621579707937E-2"/>
    <n v="2.8238033659234575E-3"/>
    <n v="0"/>
    <n v="1.3512424945631395E-2"/>
    <n v="5.1284854696319437E-2"/>
    <n v="1.5402563814127957E-2"/>
    <n v="0"/>
    <n v="6.6687418510447391E-2"/>
    <n v="2285766.6926399972"/>
    <n v="603871.66224000009"/>
    <n v="0"/>
    <n v="2889638.3548799972"/>
    <s v="DICIEMBRE"/>
    <x v="1"/>
    <x v="0"/>
    <x v="0"/>
    <n v="202212"/>
    <x v="11"/>
    <x v="1"/>
  </r>
  <r>
    <s v="APR13"/>
    <n v="0"/>
    <n v="0"/>
    <n v="0"/>
    <n v="0"/>
    <n v="0"/>
    <n v="0"/>
    <n v="0"/>
    <n v="0"/>
    <n v="0"/>
    <n v="0"/>
    <n v="0"/>
    <n v="0"/>
    <s v="DICIEMBRE"/>
    <x v="1"/>
    <x v="0"/>
    <x v="0"/>
    <n v="202212"/>
    <x v="11"/>
    <x v="1"/>
  </r>
  <r>
    <s v="APR14"/>
    <n v="1.8436124068851678E-3"/>
    <n v="0"/>
    <n v="0"/>
    <n v="1.8436124068851678E-3"/>
    <n v="7.9011960295078641E-3"/>
    <n v="0"/>
    <n v="0"/>
    <n v="7.9011960295078641E-3"/>
    <n v="394257.37008000031"/>
    <n v="0"/>
    <n v="0"/>
    <n v="394257.37008000031"/>
    <s v="DICIEMBRE"/>
    <x v="1"/>
    <x v="0"/>
    <x v="0"/>
    <n v="202212"/>
    <x v="11"/>
    <x v="1"/>
  </r>
  <r>
    <s v="APR2"/>
    <n v="0"/>
    <n v="6.0476753106523916E-3"/>
    <n v="0"/>
    <n v="6.0476753106523916E-3"/>
    <n v="0"/>
    <n v="5.2436491132824218E-4"/>
    <n v="0"/>
    <n v="5.2436491132824218E-4"/>
    <n v="0"/>
    <n v="1293298.176"/>
    <n v="0"/>
    <n v="1293298.176"/>
    <s v="DICIEMBRE"/>
    <x v="1"/>
    <x v="0"/>
    <x v="0"/>
    <n v="202212"/>
    <x v="11"/>
    <x v="1"/>
  </r>
  <r>
    <s v="APR3"/>
    <n v="0"/>
    <n v="0"/>
    <n v="0"/>
    <n v="0"/>
    <n v="0"/>
    <n v="0"/>
    <n v="0"/>
    <n v="0"/>
    <n v="0"/>
    <n v="0"/>
    <n v="0"/>
    <n v="0"/>
    <s v="DICIEMBRE"/>
    <x v="1"/>
    <x v="0"/>
    <x v="0"/>
    <n v="202212"/>
    <x v="11"/>
    <x v="1"/>
  </r>
  <r>
    <s v="APR4"/>
    <n v="7.3031523860035375E-3"/>
    <n v="0"/>
    <n v="0"/>
    <n v="7.3031523860035375E-3"/>
    <n v="3.2601732905694195E-2"/>
    <n v="0"/>
    <n v="0"/>
    <n v="3.2601732905694195E-2"/>
    <n v="1561782.5320800124"/>
    <n v="0"/>
    <n v="0"/>
    <n v="1561782.5320800124"/>
    <s v="DICIEMBRE"/>
    <x v="1"/>
    <x v="0"/>
    <x v="0"/>
    <n v="202212"/>
    <x v="11"/>
    <x v="1"/>
  </r>
  <r>
    <s v="APR5"/>
    <n v="0"/>
    <n v="1.2042914130171959E-3"/>
    <n v="0"/>
    <n v="1.2042914130171959E-3"/>
    <n v="0"/>
    <n v="2.7266975389068585E-3"/>
    <n v="0"/>
    <n v="2.7266975389068585E-3"/>
    <n v="0"/>
    <n v="257538.27840000007"/>
    <n v="0"/>
    <n v="257538.27840000007"/>
    <s v="DICIEMBRE"/>
    <x v="1"/>
    <x v="0"/>
    <x v="0"/>
    <n v="202212"/>
    <x v="11"/>
    <x v="1"/>
  </r>
  <r>
    <s v="APR6"/>
    <n v="0"/>
    <n v="0"/>
    <n v="0"/>
    <n v="0"/>
    <n v="0"/>
    <n v="0"/>
    <n v="0"/>
    <n v="0"/>
    <n v="0"/>
    <n v="0"/>
    <n v="0"/>
    <n v="0"/>
    <s v="DICIEMBRE"/>
    <x v="1"/>
    <x v="0"/>
    <x v="0"/>
    <n v="202212"/>
    <x v="11"/>
    <x v="1"/>
  </r>
  <r>
    <s v="APR8"/>
    <n v="0"/>
    <n v="0"/>
    <n v="0"/>
    <n v="0"/>
    <n v="0"/>
    <n v="0"/>
    <n v="0"/>
    <n v="0"/>
    <n v="0"/>
    <n v="0"/>
    <n v="0"/>
    <n v="0"/>
    <s v="DICIEMBRE"/>
    <x v="1"/>
    <x v="0"/>
    <x v="0"/>
    <n v="202212"/>
    <x v="11"/>
    <x v="1"/>
  </r>
  <r>
    <s v="APR9"/>
    <n v="1.319728163392311E-2"/>
    <n v="0"/>
    <n v="0"/>
    <n v="1.319728163392311E-2"/>
    <n v="8.5143752476923278E-3"/>
    <n v="0"/>
    <n v="0"/>
    <n v="8.5143752476923278E-3"/>
    <n v="2822244.8111999994"/>
    <n v="0"/>
    <n v="0"/>
    <n v="2822244.8111999994"/>
    <s v="DICIEMBRE"/>
    <x v="1"/>
    <x v="0"/>
    <x v="0"/>
    <n v="202212"/>
    <x v="11"/>
    <x v="1"/>
  </r>
  <r>
    <s v="CAT1"/>
    <n v="2.7240757169720471E-3"/>
    <n v="6.3561766729347755E-3"/>
    <n v="0"/>
    <n v="9.0802523899068226E-3"/>
    <n v="6.8101892924301013E-3"/>
    <n v="6.8101892924301013E-3"/>
    <n v="0"/>
    <n v="1.3620378584860203E-2"/>
    <n v="582544.85816067748"/>
    <n v="1359271.3357082487"/>
    <n v="0"/>
    <n v="1941816.1938689263"/>
    <s v="DICIEMBRE"/>
    <x v="1"/>
    <x v="2"/>
    <x v="1"/>
    <n v="202212"/>
    <x v="11"/>
    <x v="2"/>
  </r>
  <r>
    <s v="CAT10"/>
    <n v="0"/>
    <n v="0"/>
    <n v="0"/>
    <n v="0"/>
    <n v="0"/>
    <n v="0"/>
    <n v="0"/>
    <n v="0"/>
    <n v="0"/>
    <n v="0"/>
    <n v="0"/>
    <n v="0"/>
    <s v="DICIEMBRE"/>
    <x v="1"/>
    <x v="2"/>
    <x v="1"/>
    <n v="202212"/>
    <x v="11"/>
    <x v="2"/>
  </r>
  <r>
    <s v="CAT11"/>
    <n v="0"/>
    <n v="0"/>
    <n v="0"/>
    <n v="0"/>
    <n v="0"/>
    <n v="0"/>
    <n v="0"/>
    <n v="0"/>
    <n v="0"/>
    <n v="0"/>
    <n v="0"/>
    <n v="0"/>
    <s v="DICIEMBRE"/>
    <x v="1"/>
    <x v="2"/>
    <x v="1"/>
    <n v="202212"/>
    <x v="11"/>
    <x v="2"/>
  </r>
  <r>
    <s v="CAT2"/>
    <n v="1.2857165443312871E-2"/>
    <n v="6.7669291806909894E-4"/>
    <n v="0"/>
    <n v="1.3533858361381971E-2"/>
    <n v="2.0300787542072748E-2"/>
    <n v="6.766929180690961E-3"/>
    <n v="0"/>
    <n v="2.7067716722763709E-2"/>
    <n v="2749510.8057600064"/>
    <n v="144711.09503999969"/>
    <n v="0"/>
    <n v="2894221.900800006"/>
    <s v="DICIEMBRE"/>
    <x v="1"/>
    <x v="2"/>
    <x v="1"/>
    <n v="202212"/>
    <x v="11"/>
    <x v="2"/>
  </r>
  <r>
    <s v="CAT3"/>
    <n v="5.6830505225720102E-3"/>
    <n v="0.11094939932800359"/>
    <n v="0"/>
    <n v="0.1166324498505756"/>
    <n v="5.4124290691162039E-3"/>
    <n v="1.0247401279632118E-2"/>
    <n v="0"/>
    <n v="1.5659830348748321E-2"/>
    <n v="1215322.995600001"/>
    <n v="23726580.612959862"/>
    <n v="0"/>
    <n v="24941903.608559862"/>
    <s v="DICIEMBRE"/>
    <x v="1"/>
    <x v="2"/>
    <x v="1"/>
    <n v="202212"/>
    <x v="11"/>
    <x v="2"/>
  </r>
  <r>
    <s v="CAT4"/>
    <n v="3.9327682963180802E-2"/>
    <n v="0"/>
    <n v="0"/>
    <n v="3.9327682963180802E-2"/>
    <n v="1.4610903887249824E-2"/>
    <n v="0"/>
    <n v="0"/>
    <n v="1.4610903887249824E-2"/>
    <n v="8410243.280256616"/>
    <n v="0"/>
    <n v="0"/>
    <n v="8410243.280256616"/>
    <s v="DICIEMBRE"/>
    <x v="1"/>
    <x v="2"/>
    <x v="1"/>
    <n v="202212"/>
    <x v="11"/>
    <x v="2"/>
  </r>
  <r>
    <s v="CAT5"/>
    <n v="1.1505472868867469E-2"/>
    <n v="5.8768962135941748E-3"/>
    <n v="0"/>
    <n v="1.7382369082461643E-2"/>
    <n v="1.4899173499252827E-2"/>
    <n v="4.9663911664176129E-3"/>
    <n v="0"/>
    <n v="1.9865564665670438E-2"/>
    <n v="2460450.7204800015"/>
    <n v="1256776.9867199999"/>
    <n v="0"/>
    <n v="3717227.7072000015"/>
    <s v="DICIEMBRE"/>
    <x v="1"/>
    <x v="2"/>
    <x v="1"/>
    <n v="202212"/>
    <x v="11"/>
    <x v="2"/>
  </r>
  <r>
    <s v="CAT6"/>
    <n v="0"/>
    <n v="0"/>
    <n v="0"/>
    <n v="0"/>
    <n v="0"/>
    <n v="0"/>
    <n v="0"/>
    <n v="0"/>
    <n v="0"/>
    <n v="0"/>
    <n v="0"/>
    <n v="0"/>
    <s v="DICIEMBRE"/>
    <x v="1"/>
    <x v="2"/>
    <x v="1"/>
    <n v="202212"/>
    <x v="11"/>
    <x v="2"/>
  </r>
  <r>
    <s v="CAT7"/>
    <n v="1.8592887359388855E-3"/>
    <n v="9.429250017975753E-3"/>
    <n v="0"/>
    <n v="1.1288538753914638E-2"/>
    <n v="7.9683802968809146E-3"/>
    <n v="7.9683802968809146E-3"/>
    <n v="0"/>
    <n v="1.5936760593761829E-2"/>
    <n v="397609.76033412473"/>
    <n v="2016449.4988373436"/>
    <n v="0"/>
    <n v="2414059.2591714682"/>
    <s v="DICIEMBRE"/>
    <x v="1"/>
    <x v="2"/>
    <x v="1"/>
    <n v="202212"/>
    <x v="11"/>
    <x v="2"/>
  </r>
  <r>
    <s v="CAT8"/>
    <n v="6.1711195501942427E-4"/>
    <n v="0"/>
    <n v="0"/>
    <n v="6.1711195501942427E-4"/>
    <n v="1.7631770143412139E-3"/>
    <n v="0"/>
    <n v="0"/>
    <n v="1.7631770143412139E-3"/>
    <n v="131969.67839999995"/>
    <n v="0"/>
    <n v="0"/>
    <n v="131969.67839999995"/>
    <s v="DICIEMBRE"/>
    <x v="1"/>
    <x v="2"/>
    <x v="1"/>
    <n v="202212"/>
    <x v="11"/>
    <x v="2"/>
  </r>
  <r>
    <s v="CAT9"/>
    <n v="0"/>
    <n v="3.9124176946478574E-4"/>
    <n v="0"/>
    <n v="3.9124176946478574E-4"/>
    <n v="0"/>
    <n v="3.9124176946478588E-3"/>
    <n v="0"/>
    <n v="3.9124176946478588E-3"/>
    <n v="0"/>
    <n v="83667.234239999874"/>
    <n v="0"/>
    <n v="83667.234239999874"/>
    <s v="DICIEMBRE"/>
    <x v="1"/>
    <x v="2"/>
    <x v="1"/>
    <n v="202212"/>
    <x v="11"/>
    <x v="2"/>
  </r>
  <r>
    <s v="CUR1"/>
    <n v="0"/>
    <n v="0"/>
    <n v="8.0533710964829174E-5"/>
    <n v="8.0533710964829174E-5"/>
    <n v="0"/>
    <n v="0"/>
    <n v="5.0863396398839484E-4"/>
    <n v="5.0863396398839484E-4"/>
    <n v="0"/>
    <n v="0"/>
    <n v="17222.17152"/>
    <n v="17222.17152"/>
    <s v="DICIEMBRE"/>
    <x v="1"/>
    <x v="3"/>
    <x v="1"/>
    <n v="202212"/>
    <x v="11"/>
    <x v="3"/>
  </r>
  <r>
    <s v="CUR2"/>
    <n v="0"/>
    <n v="0"/>
    <n v="2.8035279226854321E-3"/>
    <n v="2.8035279226854321E-3"/>
    <n v="0"/>
    <n v="0"/>
    <n v="1.7706492143276412E-2"/>
    <n v="1.7706492143276412E-2"/>
    <n v="0"/>
    <n v="0"/>
    <n v="599535.74928000011"/>
    <n v="599535.74928000011"/>
    <s v="DICIEMBRE"/>
    <x v="1"/>
    <x v="3"/>
    <x v="1"/>
    <n v="202212"/>
    <x v="11"/>
    <x v="3"/>
  </r>
  <r>
    <s v="CUR3"/>
    <n v="0"/>
    <n v="0"/>
    <n v="4.6196876416087704E-3"/>
    <n v="4.6196876416087704E-3"/>
    <n v="0"/>
    <n v="0"/>
    <n v="2.9176974578581708E-2"/>
    <n v="2.9176974578581708E-2"/>
    <n v="0"/>
    <n v="0"/>
    <n v="987922.34928000008"/>
    <n v="987922.34928000008"/>
    <s v="DICIEMBRE"/>
    <x v="1"/>
    <x v="3"/>
    <x v="1"/>
    <n v="202212"/>
    <x v="11"/>
    <x v="3"/>
  </r>
  <r>
    <s v="CUR4"/>
    <n v="0"/>
    <n v="0"/>
    <n v="0"/>
    <n v="0"/>
    <n v="0"/>
    <n v="0"/>
    <n v="0"/>
    <n v="0"/>
    <n v="0"/>
    <n v="0"/>
    <n v="0"/>
    <n v="0"/>
    <s v="DICIEMBRE"/>
    <x v="1"/>
    <x v="3"/>
    <x v="1"/>
    <n v="202212"/>
    <x v="11"/>
    <x v="3"/>
  </r>
  <r>
    <s v="CUR5"/>
    <n v="0"/>
    <n v="0"/>
    <n v="4.8905548911167655E-3"/>
    <n v="4.8905548911167655E-3"/>
    <n v="0"/>
    <n v="0"/>
    <n v="3.0887715101790097E-2"/>
    <n v="3.0887715101790097E-2"/>
    <n v="0"/>
    <n v="0"/>
    <n v="1045847.43648"/>
    <n v="1045847.43648"/>
    <s v="DICIEMBRE"/>
    <x v="1"/>
    <x v="3"/>
    <x v="1"/>
    <n v="202212"/>
    <x v="11"/>
    <x v="3"/>
  </r>
  <r>
    <s v="DES10"/>
    <n v="0"/>
    <n v="0"/>
    <n v="0"/>
    <n v="0"/>
    <n v="0"/>
    <n v="0"/>
    <n v="0"/>
    <n v="0"/>
    <n v="0"/>
    <n v="0"/>
    <n v="0"/>
    <n v="0"/>
    <s v="DICIEMBRE"/>
    <x v="1"/>
    <x v="0"/>
    <x v="0"/>
    <n v="202212"/>
    <x v="11"/>
    <x v="4"/>
  </r>
  <r>
    <s v="DES3"/>
    <n v="1.1362463263571671E-2"/>
    <n v="0"/>
    <n v="0"/>
    <n v="1.1362463263571671E-2"/>
    <n v="1.4203079079464623E-2"/>
    <n v="0"/>
    <n v="0"/>
    <n v="1.4203079079464623E-2"/>
    <n v="2429868.0499200001"/>
    <n v="0"/>
    <n v="0"/>
    <n v="2429868.0499200001"/>
    <s v="DICIEMBRE"/>
    <x v="1"/>
    <x v="0"/>
    <x v="0"/>
    <n v="202212"/>
    <x v="11"/>
    <x v="4"/>
  </r>
  <r>
    <s v="DES4"/>
    <n v="1.7338398899792967E-3"/>
    <n v="0"/>
    <n v="0"/>
    <n v="1.7338398899792967E-3"/>
    <n v="4.4574294743596346E-3"/>
    <n v="0"/>
    <n v="0"/>
    <n v="4.4574294743596346E-3"/>
    <n v="370782.46632000007"/>
    <n v="0"/>
    <n v="0"/>
    <n v="370782.46632000007"/>
    <s v="DICIEMBRE"/>
    <x v="1"/>
    <x v="0"/>
    <x v="0"/>
    <n v="202212"/>
    <x v="11"/>
    <x v="4"/>
  </r>
  <r>
    <s v="DES5"/>
    <n v="2.1634968513333668E-2"/>
    <n v="2.8199034018954522E-3"/>
    <n v="0"/>
    <n v="2.4454871915229121E-2"/>
    <n v="1.6025902602469437E-2"/>
    <n v="8.012951301234696E-3"/>
    <n v="0"/>
    <n v="2.4038853903704131E-2"/>
    <n v="4626648.0720000034"/>
    <n v="603037.65312000026"/>
    <n v="0"/>
    <n v="5229685.7251200033"/>
    <s v="DICIEMBRE"/>
    <x v="1"/>
    <x v="0"/>
    <x v="0"/>
    <n v="202212"/>
    <x v="11"/>
    <x v="4"/>
  </r>
  <r>
    <s v="DES8"/>
    <n v="1.5947957943254255E-3"/>
    <n v="5.4558803490080401E-3"/>
    <n v="0"/>
    <n v="7.0506761433334654E-3"/>
    <n v="5.0361972452381823E-3"/>
    <n v="5.0361972452381823E-3"/>
    <n v="0"/>
    <n v="1.0072394490476365E-2"/>
    <n v="341047.82184000016"/>
    <n v="1166742.5484000009"/>
    <n v="0"/>
    <n v="1507790.370240001"/>
    <s v="DICIEMBRE"/>
    <x v="1"/>
    <x v="0"/>
    <x v="0"/>
    <n v="202212"/>
    <x v="11"/>
    <x v="4"/>
  </r>
  <r>
    <s v="DES9"/>
    <n v="1.1863346458714515E-2"/>
    <n v="0"/>
    <n v="0"/>
    <n v="1.1863346458714515E-2"/>
    <n v="9.4906771669716096E-3"/>
    <n v="0"/>
    <n v="0"/>
    <n v="9.4906771669716096E-3"/>
    <n v="2536982.1540000006"/>
    <n v="0"/>
    <n v="0"/>
    <n v="2536982.1540000006"/>
    <s v="DICIEMBRE"/>
    <x v="1"/>
    <x v="0"/>
    <x v="0"/>
    <n v="202212"/>
    <x v="11"/>
    <x v="4"/>
  </r>
  <r>
    <s v="HER1"/>
    <n v="2.8275853478464029E-2"/>
    <n v="1.9682091568050543E-2"/>
    <n v="0"/>
    <n v="4.7957945046514572E-2"/>
    <n v="3.7423923721496527E-2"/>
    <n v="2.0548877690745052E-2"/>
    <n v="0"/>
    <n v="5.7972801412241579E-2"/>
    <n v="6046804.4083200432"/>
    <n v="4209024.4296000088"/>
    <n v="0"/>
    <n v="10255828.837920051"/>
    <s v="DICIEMBRE"/>
    <x v="1"/>
    <x v="1"/>
    <x v="0"/>
    <n v="202212"/>
    <x v="11"/>
    <x v="5"/>
  </r>
  <r>
    <s v="HER10"/>
    <n v="5.8706092967926379E-2"/>
    <n v="3.594601760532154E-2"/>
    <n v="0"/>
    <n v="9.4652110573247919E-2"/>
    <n v="7.7455579692642121E-2"/>
    <n v="2.8687676570698491E-2"/>
    <n v="0"/>
    <n v="0.10614325626334062"/>
    <n v="12554325.26639997"/>
    <n v="7687072.5717600193"/>
    <n v="0"/>
    <n v="20241397.83815999"/>
    <s v="DICIEMBRE"/>
    <x v="1"/>
    <x v="1"/>
    <x v="0"/>
    <n v="202212"/>
    <x v="11"/>
    <x v="5"/>
  </r>
  <r>
    <s v="HER2"/>
    <n v="1.5460183870894668E-2"/>
    <n v="0"/>
    <n v="0"/>
    <n v="1.5460183870894668E-2"/>
    <n v="2.5414000883662403E-2"/>
    <n v="0"/>
    <n v="0"/>
    <n v="2.5414000883662403E-2"/>
    <n v="3306167.5063199862"/>
    <n v="0"/>
    <n v="0"/>
    <n v="3306167.5063199862"/>
    <s v="DICIEMBRE"/>
    <x v="1"/>
    <x v="1"/>
    <x v="0"/>
    <n v="202212"/>
    <x v="11"/>
    <x v="5"/>
  </r>
  <r>
    <s v="HER7"/>
    <n v="0"/>
    <n v="0"/>
    <n v="0"/>
    <n v="0"/>
    <n v="0"/>
    <n v="0"/>
    <n v="0"/>
    <n v="0"/>
    <n v="0"/>
    <n v="0"/>
    <n v="0"/>
    <n v="0"/>
    <s v="DICIEMBRE"/>
    <x v="1"/>
    <x v="1"/>
    <x v="0"/>
    <n v="202212"/>
    <x v="11"/>
    <x v="5"/>
  </r>
  <r>
    <s v="HER8"/>
    <n v="0"/>
    <n v="0"/>
    <n v="0"/>
    <n v="0"/>
    <n v="0"/>
    <n v="0"/>
    <n v="0"/>
    <n v="0"/>
    <n v="0"/>
    <n v="0"/>
    <n v="0"/>
    <n v="0"/>
    <s v="DICIEMBRE"/>
    <x v="1"/>
    <x v="1"/>
    <x v="0"/>
    <n v="202212"/>
    <x v="11"/>
    <x v="5"/>
  </r>
  <r>
    <s v="HER9"/>
    <n v="1.812336224778235E-3"/>
    <n v="0"/>
    <n v="0"/>
    <n v="1.812336224778235E-3"/>
    <n v="2.5890517496831951E-3"/>
    <n v="0"/>
    <n v="0"/>
    <n v="2.5890517496831951E-3"/>
    <n v="387568.94399999978"/>
    <n v="0"/>
    <n v="0"/>
    <n v="387568.94399999978"/>
    <s v="DICIEMBRE"/>
    <x v="1"/>
    <x v="1"/>
    <x v="0"/>
    <n v="202212"/>
    <x v="11"/>
    <x v="5"/>
  </r>
  <r>
    <s v="IRY1"/>
    <n v="1.5959461204832579E-2"/>
    <n v="5.0202390731034448E-2"/>
    <n v="0"/>
    <n v="6.616185193586703E-2"/>
    <n v="2.2378583516320074E-2"/>
    <n v="1.5027970630597748E-2"/>
    <n v="0"/>
    <n v="3.740655414691782E-2"/>
    <n v="3412938.1962349871"/>
    <n v="10735804.590719866"/>
    <n v="0"/>
    <n v="14148742.786954854"/>
    <s v="DICIEMBRE"/>
    <x v="1"/>
    <x v="4"/>
    <x v="0"/>
    <n v="202212"/>
    <x v="11"/>
    <x v="6"/>
  </r>
  <r>
    <s v="IRY2"/>
    <n v="6.1795148509099984E-3"/>
    <n v="0"/>
    <n v="0"/>
    <n v="6.1795148509099984E-3"/>
    <n v="1.5777484725727587E-2"/>
    <n v="0"/>
    <n v="0"/>
    <n v="1.5777484725727587E-2"/>
    <n v="1321492.1229600038"/>
    <n v="0"/>
    <n v="0"/>
    <n v="1321492.1229600038"/>
    <s v="DICIEMBRE"/>
    <x v="1"/>
    <x v="4"/>
    <x v="0"/>
    <n v="202212"/>
    <x v="11"/>
    <x v="6"/>
  </r>
  <r>
    <s v="IRY3"/>
    <n v="2.1150140739932089E-2"/>
    <n v="0"/>
    <n v="0"/>
    <n v="2.1150140739932089E-2"/>
    <n v="1.0846226020477969E-2"/>
    <n v="0"/>
    <n v="0"/>
    <n v="1.0846226020477969E-2"/>
    <n v="4522967.427321543"/>
    <n v="0"/>
    <n v="0"/>
    <n v="4522967.427321543"/>
    <s v="DICIEMBRE"/>
    <x v="1"/>
    <x v="4"/>
    <x v="0"/>
    <n v="202212"/>
    <x v="11"/>
    <x v="6"/>
  </r>
  <r>
    <s v="IRY4"/>
    <n v="1.8070488785890095E-2"/>
    <n v="0"/>
    <n v="0"/>
    <n v="1.8070488785890095E-2"/>
    <n v="1.31156773445976E-2"/>
    <n v="0"/>
    <n v="0"/>
    <n v="1.31156773445976E-2"/>
    <n v="3864382.425600023"/>
    <n v="0"/>
    <n v="0"/>
    <n v="3864382.425600023"/>
    <s v="DICIEMBRE"/>
    <x v="1"/>
    <x v="4"/>
    <x v="0"/>
    <n v="202212"/>
    <x v="11"/>
    <x v="6"/>
  </r>
  <r>
    <s v="JEP1"/>
    <n v="9.3787143341340189E-3"/>
    <n v="0"/>
    <n v="0"/>
    <n v="9.3787143341340189E-3"/>
    <n v="7.3719151971359097E-3"/>
    <n v="0"/>
    <n v="0"/>
    <n v="7.3719151971359097E-3"/>
    <n v="2005642.4193599962"/>
    <n v="0"/>
    <n v="0"/>
    <n v="2005642.4193599962"/>
    <s v="DICIEMBRE"/>
    <x v="1"/>
    <x v="3"/>
    <x v="1"/>
    <n v="202212"/>
    <x v="11"/>
    <x v="7"/>
  </r>
  <r>
    <s v="JEP2"/>
    <n v="0"/>
    <n v="0"/>
    <n v="0"/>
    <n v="0"/>
    <n v="0"/>
    <n v="0"/>
    <n v="0"/>
    <n v="0"/>
    <n v="0"/>
    <n v="0"/>
    <n v="0"/>
    <n v="0"/>
    <s v="DICIEMBRE"/>
    <x v="1"/>
    <x v="3"/>
    <x v="1"/>
    <n v="202212"/>
    <x v="11"/>
    <x v="7"/>
  </r>
  <r>
    <s v="JEP3"/>
    <n v="2.4075887218171317E-3"/>
    <n v="0"/>
    <n v="0"/>
    <n v="2.4075887218171317E-3"/>
    <n v="3.7039826489494413E-3"/>
    <n v="0"/>
    <n v="0"/>
    <n v="3.7039826489494413E-3"/>
    <n v="514863.96715110174"/>
    <n v="0"/>
    <n v="0"/>
    <n v="514863.96715110174"/>
    <s v="DICIEMBRE"/>
    <x v="1"/>
    <x v="3"/>
    <x v="1"/>
    <n v="202212"/>
    <x v="11"/>
    <x v="7"/>
  </r>
  <r>
    <s v="JEP4"/>
    <n v="2.6941213701015187E-3"/>
    <n v="0"/>
    <n v="0"/>
    <n v="2.6941213701015187E-3"/>
    <n v="1.3470606850507464E-2"/>
    <n v="0"/>
    <n v="0"/>
    <n v="1.3470606850507464E-2"/>
    <n v="576139.10716033808"/>
    <n v="0"/>
    <n v="0"/>
    <n v="576139.10716033808"/>
    <s v="DICIEMBRE"/>
    <x v="1"/>
    <x v="3"/>
    <x v="1"/>
    <n v="202212"/>
    <x v="11"/>
    <x v="7"/>
  </r>
  <r>
    <s v="JLM1"/>
    <n v="1.2541170038623637E-3"/>
    <n v="0"/>
    <n v="5.9017270769993642E-3"/>
    <n v="7.1558440808617277E-3"/>
    <n v="4.4262953077495266E-3"/>
    <n v="0"/>
    <n v="4.4262953077495231E-3"/>
    <n v="8.8525906154990498E-3"/>
    <n v="268193.50415999989"/>
    <n v="0"/>
    <n v="1262087.0784000002"/>
    <n v="1530280.58256"/>
    <s v="DICIEMBRE"/>
    <x v="1"/>
    <x v="5"/>
    <x v="0"/>
    <n v="202212"/>
    <x v="11"/>
    <x v="8"/>
  </r>
  <r>
    <s v="JLM2"/>
    <n v="0"/>
    <n v="0"/>
    <n v="1.2585631813396688E-2"/>
    <n v="1.2585631813396688E-2"/>
    <n v="0"/>
    <n v="0"/>
    <n v="9.4392238600475176E-3"/>
    <n v="9.4392238600475176E-3"/>
    <n v="0"/>
    <n v="0"/>
    <n v="2691443.2127999999"/>
    <n v="2691443.2127999999"/>
    <s v="DICIEMBRE"/>
    <x v="1"/>
    <x v="5"/>
    <x v="0"/>
    <n v="202212"/>
    <x v="11"/>
    <x v="8"/>
  </r>
  <r>
    <s v="JLM3"/>
    <n v="1.3928879927915855E-3"/>
    <n v="0"/>
    <n v="8.5716184171789958E-3"/>
    <n v="9.9645064099705815E-3"/>
    <n v="6.4287138128842425E-3"/>
    <n v="0"/>
    <n v="6.4287138128842477E-3"/>
    <n v="1.285742762576849E-2"/>
    <n v="297869.74463999987"/>
    <n v="0"/>
    <n v="1833044.5824"/>
    <n v="2130914.3270399999"/>
    <s v="DICIEMBRE"/>
    <x v="1"/>
    <x v="5"/>
    <x v="0"/>
    <n v="202212"/>
    <x v="11"/>
    <x v="8"/>
  </r>
  <r>
    <s v="K152"/>
    <n v="2.6416619366928906E-2"/>
    <n v="0"/>
    <n v="0"/>
    <n v="2.6416619366928906E-2"/>
    <n v="2.9228100157436144E-2"/>
    <n v="0"/>
    <n v="0"/>
    <n v="2.9228100157436144E-2"/>
    <n v="5649206.3294399632"/>
    <n v="0"/>
    <n v="0"/>
    <n v="5649206.3294399632"/>
    <s v="DICIEMBRE"/>
    <x v="1"/>
    <x v="0"/>
    <x v="0"/>
    <n v="202212"/>
    <x v="11"/>
    <x v="9"/>
  </r>
  <r>
    <s v="K153"/>
    <n v="3.9544221641367804E-2"/>
    <n v="0"/>
    <n v="0"/>
    <n v="3.9544221641367804E-2"/>
    <n v="8.0803321918402379E-2"/>
    <n v="0"/>
    <n v="0"/>
    <n v="8.0803321918402379E-2"/>
    <n v="8456550.1772289686"/>
    <n v="0"/>
    <n v="0"/>
    <n v="8456550.1772289686"/>
    <s v="DICIEMBRE"/>
    <x v="1"/>
    <x v="0"/>
    <x v="0"/>
    <n v="202212"/>
    <x v="11"/>
    <x v="9"/>
  </r>
  <r>
    <s v="K154"/>
    <n v="0"/>
    <n v="0"/>
    <n v="0"/>
    <n v="0"/>
    <n v="0"/>
    <n v="0"/>
    <n v="0"/>
    <n v="0"/>
    <n v="0"/>
    <n v="0"/>
    <n v="0"/>
    <n v="0"/>
    <s v="DICIEMBRE"/>
    <x v="1"/>
    <x v="0"/>
    <x v="0"/>
    <n v="202212"/>
    <x v="11"/>
    <x v="9"/>
  </r>
  <r>
    <s v="K155"/>
    <n v="4.5458996667428038E-2"/>
    <n v="0"/>
    <n v="0"/>
    <n v="4.5458996667428038E-2"/>
    <n v="2.6395546452054899E-2"/>
    <n v="0"/>
    <n v="0"/>
    <n v="2.6395546452054899E-2"/>
    <n v="9721427.5655999854"/>
    <n v="0"/>
    <n v="0"/>
    <n v="9721427.5655999854"/>
    <s v="DICIEMBRE"/>
    <x v="1"/>
    <x v="0"/>
    <x v="0"/>
    <n v="202212"/>
    <x v="11"/>
    <x v="9"/>
  </r>
  <r>
    <s v="K156"/>
    <n v="6.1774556262061322E-3"/>
    <n v="0"/>
    <n v="0"/>
    <n v="6.1774556262061322E-3"/>
    <n v="1.756622452949611E-3"/>
    <n v="0"/>
    <n v="0"/>
    <n v="1.756622452949611E-3"/>
    <n v="1321051.7568000001"/>
    <n v="0"/>
    <n v="0"/>
    <n v="1321051.7568000001"/>
    <s v="DICIEMBRE"/>
    <x v="1"/>
    <x v="0"/>
    <x v="0"/>
    <n v="202212"/>
    <x v="11"/>
    <x v="9"/>
  </r>
  <r>
    <s v="K157"/>
    <n v="0"/>
    <n v="0"/>
    <n v="0"/>
    <n v="0"/>
    <n v="0"/>
    <n v="0"/>
    <n v="0"/>
    <n v="0"/>
    <n v="0"/>
    <n v="0"/>
    <n v="0"/>
    <n v="0"/>
    <s v="DICIEMBRE"/>
    <x v="1"/>
    <x v="0"/>
    <x v="0"/>
    <n v="202212"/>
    <x v="11"/>
    <x v="9"/>
  </r>
  <r>
    <s v="K158"/>
    <n v="5.6844280728911435E-2"/>
    <n v="0"/>
    <n v="0"/>
    <n v="5.6844280728911435E-2"/>
    <n v="1.6241547672253141E-2"/>
    <n v="0"/>
    <n v="0"/>
    <n v="1.6241547672253141E-2"/>
    <n v="12156175.853760006"/>
    <n v="0"/>
    <n v="0"/>
    <n v="12156175.853760006"/>
    <s v="DICIEMBRE"/>
    <x v="1"/>
    <x v="0"/>
    <x v="0"/>
    <n v="202212"/>
    <x v="11"/>
    <x v="9"/>
  </r>
  <r>
    <s v="K159"/>
    <n v="2.6449840068915455E-3"/>
    <n v="0"/>
    <n v="0"/>
    <n v="2.6449840068915455E-3"/>
    <n v="3.1739808082698447E-2"/>
    <n v="0"/>
    <n v="0"/>
    <n v="3.1739808082698447E-2"/>
    <n v="565631.05920000013"/>
    <n v="0"/>
    <n v="0"/>
    <n v="565631.05920000013"/>
    <s v="DICIEMBRE"/>
    <x v="1"/>
    <x v="0"/>
    <x v="0"/>
    <n v="202212"/>
    <x v="11"/>
    <x v="9"/>
  </r>
  <r>
    <s v="K301"/>
    <n v="7.4564690390875954E-3"/>
    <n v="3.0140549724492271E-2"/>
    <n v="0"/>
    <n v="3.7597018763579869E-2"/>
    <n v="1.4912938078175191E-2"/>
    <n v="1.7442343319194795E-2"/>
    <n v="0"/>
    <n v="3.2355281397369984E-2"/>
    <n v="1594569.3695999996"/>
    <n v="6445570.5671999985"/>
    <n v="0"/>
    <n v="8040139.9367999984"/>
    <s v="DICIEMBRE"/>
    <x v="1"/>
    <x v="0"/>
    <x v="0"/>
    <n v="202212"/>
    <x v="11"/>
    <x v="10"/>
  </r>
  <r>
    <s v="K302"/>
    <n v="0"/>
    <n v="0"/>
    <n v="0"/>
    <n v="0"/>
    <n v="0"/>
    <n v="0"/>
    <n v="0"/>
    <n v="0"/>
    <n v="0"/>
    <n v="0"/>
    <n v="0"/>
    <n v="0"/>
    <s v="DICIEMBRE"/>
    <x v="1"/>
    <x v="0"/>
    <x v="0"/>
    <n v="202212"/>
    <x v="11"/>
    <x v="10"/>
  </r>
  <r>
    <s v="K303"/>
    <n v="0"/>
    <n v="0"/>
    <n v="0"/>
    <n v="0"/>
    <n v="0"/>
    <n v="0"/>
    <n v="0"/>
    <n v="0"/>
    <n v="0"/>
    <n v="0"/>
    <n v="0"/>
    <n v="0"/>
    <s v="DICIEMBRE"/>
    <x v="1"/>
    <x v="5"/>
    <x v="0"/>
    <n v="202212"/>
    <x v="11"/>
    <x v="10"/>
  </r>
  <r>
    <s v="K304"/>
    <n v="0"/>
    <n v="0"/>
    <n v="0"/>
    <n v="0"/>
    <n v="0"/>
    <n v="0"/>
    <n v="0"/>
    <n v="0"/>
    <n v="0"/>
    <n v="0"/>
    <n v="0"/>
    <n v="0"/>
    <s v="DICIEMBRE"/>
    <x v="1"/>
    <x v="5"/>
    <x v="0"/>
    <n v="202212"/>
    <x v="11"/>
    <x v="10"/>
  </r>
  <r>
    <s v="K305"/>
    <n v="0"/>
    <n v="0"/>
    <n v="0"/>
    <n v="0"/>
    <n v="0"/>
    <n v="0"/>
    <n v="0"/>
    <n v="0"/>
    <n v="0"/>
    <n v="0"/>
    <n v="0"/>
    <n v="0"/>
    <s v="DICIEMBRE"/>
    <x v="1"/>
    <x v="0"/>
    <x v="0"/>
    <n v="202212"/>
    <x v="11"/>
    <x v="10"/>
  </r>
  <r>
    <s v="K306"/>
    <n v="0"/>
    <n v="0"/>
    <n v="0"/>
    <n v="0"/>
    <n v="0"/>
    <n v="0"/>
    <n v="0"/>
    <n v="0"/>
    <n v="0"/>
    <n v="0"/>
    <n v="0"/>
    <n v="0"/>
    <s v="DICIEMBRE"/>
    <x v="1"/>
    <x v="5"/>
    <x v="0"/>
    <n v="202212"/>
    <x v="11"/>
    <x v="10"/>
  </r>
  <r>
    <s v="K307"/>
    <n v="6.234371067623215E-3"/>
    <n v="0"/>
    <n v="0"/>
    <n v="6.234371067623215E-3"/>
    <n v="4.4007325183222706E-3"/>
    <n v="0"/>
    <n v="0"/>
    <n v="4.4007325183222706E-3"/>
    <n v="1333223.1504000002"/>
    <n v="0"/>
    <n v="0"/>
    <n v="1333223.1504000002"/>
    <s v="DICIEMBRE"/>
    <x v="1"/>
    <x v="5"/>
    <x v="0"/>
    <n v="202212"/>
    <x v="11"/>
    <x v="10"/>
  </r>
  <r>
    <s v="K308"/>
    <n v="0"/>
    <n v="0"/>
    <n v="0"/>
    <n v="0"/>
    <n v="0"/>
    <n v="0"/>
    <n v="0"/>
    <n v="0"/>
    <n v="0"/>
    <n v="0"/>
    <n v="0"/>
    <n v="0"/>
    <s v="DICIEMBRE"/>
    <x v="1"/>
    <x v="0"/>
    <x v="0"/>
    <n v="202212"/>
    <x v="11"/>
    <x v="10"/>
  </r>
  <r>
    <s v="MCE1"/>
    <n v="0"/>
    <n v="0"/>
    <n v="0"/>
    <n v="0"/>
    <n v="0"/>
    <n v="0"/>
    <n v="0"/>
    <n v="0"/>
    <n v="0"/>
    <n v="0"/>
    <n v="0"/>
    <n v="0"/>
    <s v="DICIEMBRE"/>
    <x v="1"/>
    <x v="0"/>
    <x v="0"/>
    <n v="202212"/>
    <x v="11"/>
    <x v="11"/>
  </r>
  <r>
    <s v="MCE2"/>
    <n v="3.261513698374012E-2"/>
    <n v="2.8403099363613115E-3"/>
    <n v="0"/>
    <n v="3.5455446920101434E-2"/>
    <n v="2.127217354030846E-2"/>
    <n v="8.520929809083934E-4"/>
    <n v="0"/>
    <n v="2.2124266521216854E-2"/>
    <n v="6974762.2027200032"/>
    <n v="607401.60000000009"/>
    <n v="0"/>
    <n v="7582163.8027200028"/>
    <s v="DICIEMBRE"/>
    <x v="1"/>
    <x v="0"/>
    <x v="0"/>
    <n v="202212"/>
    <x v="11"/>
    <x v="11"/>
  </r>
  <r>
    <s v="MCE3"/>
    <n v="0"/>
    <n v="0"/>
    <n v="0"/>
    <n v="0"/>
    <n v="0"/>
    <n v="0"/>
    <n v="0"/>
    <n v="0"/>
    <n v="0"/>
    <n v="0"/>
    <n v="0"/>
    <n v="0"/>
    <s v="DICIEMBRE"/>
    <x v="1"/>
    <x v="0"/>
    <x v="0"/>
    <n v="202212"/>
    <x v="11"/>
    <x v="11"/>
  </r>
  <r>
    <s v="MCE4"/>
    <n v="0"/>
    <n v="0"/>
    <n v="0"/>
    <n v="0"/>
    <n v="0"/>
    <n v="0"/>
    <n v="0"/>
    <n v="0"/>
    <n v="0"/>
    <n v="0"/>
    <n v="0"/>
    <n v="0"/>
    <s v="DICIEMBRE"/>
    <x v="1"/>
    <x v="0"/>
    <x v="0"/>
    <n v="202212"/>
    <x v="11"/>
    <x v="11"/>
  </r>
  <r>
    <s v="MCE5"/>
    <n v="2.240824289350804E-2"/>
    <n v="0"/>
    <n v="0"/>
    <n v="2.240824289350804E-2"/>
    <n v="4.166734676642047E-2"/>
    <n v="0"/>
    <n v="0"/>
    <n v="4.166734676642047E-2"/>
    <n v="4792013.1575999949"/>
    <n v="0"/>
    <n v="0"/>
    <n v="4792013.1575999949"/>
    <s v="DICIEMBRE"/>
    <x v="1"/>
    <x v="0"/>
    <x v="0"/>
    <n v="202212"/>
    <x v="11"/>
    <x v="11"/>
  </r>
  <r>
    <s v="MCE6"/>
    <n v="0"/>
    <n v="0"/>
    <n v="0"/>
    <n v="0"/>
    <n v="0"/>
    <n v="0"/>
    <n v="0"/>
    <n v="0"/>
    <n v="0"/>
    <n v="0"/>
    <n v="0"/>
    <n v="0"/>
    <s v="DICIEMBRE"/>
    <x v="1"/>
    <x v="0"/>
    <x v="0"/>
    <n v="202212"/>
    <x v="11"/>
    <x v="11"/>
  </r>
  <r>
    <s v="MCE7"/>
    <n v="1.1536028049221325E-3"/>
    <n v="0"/>
    <n v="0"/>
    <n v="1.1536028049221325E-3"/>
    <n v="2.0974596453129683E-3"/>
    <n v="0"/>
    <n v="0"/>
    <n v="2.0974596453129683E-3"/>
    <n v="246698.49600000001"/>
    <n v="0"/>
    <n v="0"/>
    <n v="246698.49600000001"/>
    <s v="DICIEMBRE"/>
    <x v="1"/>
    <x v="0"/>
    <x v="0"/>
    <n v="202212"/>
    <x v="11"/>
    <x v="11"/>
  </r>
  <r>
    <s v="MPO1"/>
    <n v="1.9268050896963467E-2"/>
    <n v="0"/>
    <n v="1.007479782965329E-3"/>
    <n v="2.0275530679928797E-2"/>
    <n v="4.5336590345795916E-2"/>
    <n v="0"/>
    <n v="7.5560983722399678E-3"/>
    <n v="5.2892688718035881E-2"/>
    <n v="4120481.6396516813"/>
    <n v="0"/>
    <n v="215450.01983999999"/>
    <n v="4335931.6594916815"/>
    <s v="DICIEMBRE"/>
    <x v="1"/>
    <x v="4"/>
    <x v="0"/>
    <n v="202212"/>
    <x v="11"/>
    <x v="12"/>
  </r>
  <r>
    <s v="MPO2"/>
    <n v="0"/>
    <n v="0"/>
    <n v="1.7453660861864315E-2"/>
    <n v="1.7453660861864315E-2"/>
    <n v="0"/>
    <n v="0"/>
    <n v="2.6511889916755904E-2"/>
    <n v="2.6511889916755904E-2"/>
    <n v="0"/>
    <n v="0"/>
    <n v="3732473.4873599997"/>
    <n v="3732473.4873599997"/>
    <s v="DICIEMBRE"/>
    <x v="1"/>
    <x v="2"/>
    <x v="1"/>
    <n v="202212"/>
    <x v="11"/>
    <x v="12"/>
  </r>
  <r>
    <s v="MPO3"/>
    <n v="2.4505729934156832E-2"/>
    <n v="9.683550601877507E-3"/>
    <n v="1.2647681661237197E-3"/>
    <n v="3.5454048702158056E-2"/>
    <n v="4.7430445033851257E-2"/>
    <n v="9.4860890067702801E-3"/>
    <n v="9.4857612459278984E-3"/>
    <n v="6.6402295286549437E-2"/>
    <n v="5240561.7361052241"/>
    <n v="2070831.7968976563"/>
    <n v="270471.26016000001"/>
    <n v="7581864.7931628805"/>
    <s v="DICIEMBRE"/>
    <x v="1"/>
    <x v="4"/>
    <x v="0"/>
    <n v="202212"/>
    <x v="11"/>
    <x v="12"/>
  </r>
  <r>
    <s v="NAR2"/>
    <n v="0"/>
    <n v="0"/>
    <n v="3.457531134070596E-3"/>
    <n v="3.457531134070596E-3"/>
    <n v="0"/>
    <n v="0"/>
    <n v="8.2980747217694297E-3"/>
    <n v="8.2980747217694297E-3"/>
    <n v="0"/>
    <n v="0"/>
    <n v="739394.64"/>
    <n v="739394.64"/>
    <s v="DICIEMBRE"/>
    <x v="1"/>
    <x v="6"/>
    <x v="0"/>
    <n v="202212"/>
    <x v="11"/>
    <x v="13"/>
  </r>
  <r>
    <s v="NAR4"/>
    <n v="3.4892011377677307E-2"/>
    <n v="6.201270536965336E-3"/>
    <n v="7.8796752196054389E-3"/>
    <n v="4.8972957134248082E-2"/>
    <n v="3.7207623221791886E-2"/>
    <n v="9.3019058054479836E-3"/>
    <n v="1.891122052705305E-2"/>
    <n v="6.5420749554292917E-2"/>
    <n v="7461672.8501010621"/>
    <n v="1326144.5865344633"/>
    <n v="1685072.2080000001"/>
    <n v="10472889.644635526"/>
    <s v="DICIEMBRE"/>
    <x v="1"/>
    <x v="6"/>
    <x v="0"/>
    <n v="202212"/>
    <x v="11"/>
    <x v="13"/>
  </r>
  <r>
    <s v="NAR5"/>
    <n v="0"/>
    <n v="0"/>
    <n v="2.5232330290425146E-3"/>
    <n v="2.5232330290425146E-3"/>
    <n v="0"/>
    <n v="0"/>
    <n v="6.055759269702035E-3"/>
    <n v="6.055759269702035E-3"/>
    <n v="0"/>
    <n v="0"/>
    <n v="539594.5560000001"/>
    <n v="539594.5560000001"/>
    <s v="DICIEMBRE"/>
    <x v="1"/>
    <x v="6"/>
    <x v="0"/>
    <n v="202212"/>
    <x v="11"/>
    <x v="13"/>
  </r>
  <r>
    <s v="NAR6"/>
    <n v="1.1976101301053328E-2"/>
    <n v="0"/>
    <n v="5.3463372417508681E-3"/>
    <n v="1.7322438542804196E-2"/>
    <n v="2.5663074216543239E-2"/>
    <n v="0"/>
    <n v="1.2831209380202083E-2"/>
    <n v="3.8494283596745324E-2"/>
    <n v="2561094.8294399567"/>
    <n v="0"/>
    <n v="1143316.7040000001"/>
    <n v="3704411.5334399566"/>
    <s v="DICIEMBRE"/>
    <x v="1"/>
    <x v="6"/>
    <x v="0"/>
    <n v="202212"/>
    <x v="11"/>
    <x v="13"/>
  </r>
  <r>
    <s v="NAR8"/>
    <n v="1.4029616038871477E-2"/>
    <n v="0"/>
    <n v="2.051031502122447E-3"/>
    <n v="1.6080647540993923E-2"/>
    <n v="9.8453445886816805E-3"/>
    <n v="0"/>
    <n v="4.9224756050938725E-3"/>
    <n v="1.4767820193775552E-2"/>
    <n v="3000239.9105476239"/>
    <n v="0"/>
    <n v="438614.0400000001"/>
    <n v="3438853.9505476239"/>
    <s v="DICIEMBRE"/>
    <x v="1"/>
    <x v="6"/>
    <x v="0"/>
    <n v="202212"/>
    <x v="11"/>
    <x v="13"/>
  </r>
  <r>
    <s v="PBU1"/>
    <n v="1.208136755700273E-3"/>
    <n v="0"/>
    <n v="0"/>
    <n v="1.208136755700273E-3"/>
    <n v="6.0406837785013491E-3"/>
    <n v="0"/>
    <n v="0"/>
    <n v="6.0406837785013491E-3"/>
    <n v="258360.6067199996"/>
    <n v="0"/>
    <n v="0"/>
    <n v="258360.6067199996"/>
    <s v="DICIEMBRE"/>
    <x v="1"/>
    <x v="6"/>
    <x v="0"/>
    <n v="202212"/>
    <x v="11"/>
    <x v="14"/>
  </r>
  <r>
    <s v="PBU2"/>
    <n v="6.22414595185233E-3"/>
    <n v="0"/>
    <n v="0"/>
    <n v="6.22414595185233E-3"/>
    <n v="9.2209569657071052E-3"/>
    <n v="0"/>
    <n v="0"/>
    <n v="9.2209569657071052E-3"/>
    <n v="1331036.5046400011"/>
    <n v="0"/>
    <n v="0"/>
    <n v="1331036.5046400011"/>
    <s v="DICIEMBRE"/>
    <x v="1"/>
    <x v="6"/>
    <x v="0"/>
    <n v="202212"/>
    <x v="11"/>
    <x v="14"/>
  </r>
  <r>
    <s v="PBU3"/>
    <n v="5.1423265184372385E-3"/>
    <n v="8.1244553147748599E-3"/>
    <n v="0"/>
    <n v="1.3266781833212098E-2"/>
    <n v="1.22026269427473E-2"/>
    <n v="7.9211874417522473E-3"/>
    <n v="0"/>
    <n v="2.0123814384499547E-2"/>
    <n v="1099688.9160000016"/>
    <n v="1737418.5451199992"/>
    <n v="0"/>
    <n v="2837107.461120001"/>
    <s v="DICIEMBRE"/>
    <x v="1"/>
    <x v="6"/>
    <x v="0"/>
    <n v="202212"/>
    <x v="11"/>
    <x v="14"/>
  </r>
  <r>
    <s v="PBU4"/>
    <n v="1.5870308239301759E-2"/>
    <n v="0"/>
    <n v="0"/>
    <n v="1.5870308239301759E-2"/>
    <n v="1.1768059522484017E-2"/>
    <n v="0"/>
    <n v="0"/>
    <n v="1.1768059522484017E-2"/>
    <n v="3393872.7931199912"/>
    <n v="0"/>
    <n v="0"/>
    <n v="3393872.7931199912"/>
    <s v="DICIEMBRE"/>
    <x v="1"/>
    <x v="6"/>
    <x v="0"/>
    <n v="202212"/>
    <x v="11"/>
    <x v="14"/>
  </r>
  <r>
    <s v="PBU5"/>
    <n v="2.2848108584229542E-3"/>
    <n v="6.8544325752688707E-4"/>
    <n v="0"/>
    <n v="2.9702541159498412E-3"/>
    <n v="8.2253190903226279E-3"/>
    <n v="2.7417730301075483E-3"/>
    <n v="0"/>
    <n v="1.0967092120430176E-2"/>
    <n v="488607.86399999948"/>
    <n v="146582.35919999992"/>
    <n v="0"/>
    <n v="635190.22319999943"/>
    <s v="DICIEMBRE"/>
    <x v="1"/>
    <x v="0"/>
    <x v="0"/>
    <n v="202212"/>
    <x v="11"/>
    <x v="14"/>
  </r>
  <r>
    <s v="PFO1"/>
    <n v="0"/>
    <n v="0"/>
    <n v="0"/>
    <n v="0"/>
    <n v="0"/>
    <n v="0"/>
    <n v="0"/>
    <n v="0"/>
    <n v="0"/>
    <n v="0"/>
    <n v="0"/>
    <n v="0"/>
    <s v="DICIEMBRE"/>
    <x v="1"/>
    <x v="0"/>
    <x v="0"/>
    <n v="202212"/>
    <x v="11"/>
    <x v="15"/>
  </r>
  <r>
    <s v="PFO10"/>
    <n v="1.5325891832249744E-2"/>
    <n v="0"/>
    <n v="0"/>
    <n v="1.5325891832249744E-2"/>
    <n v="3.4919753541834568E-2"/>
    <n v="0"/>
    <n v="0"/>
    <n v="3.4919753541834568E-2"/>
    <n v="3277449.0914400099"/>
    <n v="0"/>
    <n v="0"/>
    <n v="3277449.0914400099"/>
    <s v="DICIEMBRE"/>
    <x v="1"/>
    <x v="0"/>
    <x v="0"/>
    <n v="202212"/>
    <x v="11"/>
    <x v="15"/>
  </r>
  <r>
    <s v="PFO11"/>
    <n v="2.9117633949449901E-2"/>
    <n v="0"/>
    <n v="0"/>
    <n v="2.9117633949449901E-2"/>
    <n v="4.3558993184036693E-2"/>
    <n v="0"/>
    <n v="0"/>
    <n v="4.3558993184036693E-2"/>
    <n v="6226819.5532799764"/>
    <n v="0"/>
    <n v="0"/>
    <n v="6226819.5532799764"/>
    <s v="DICIEMBRE"/>
    <x v="1"/>
    <x v="0"/>
    <x v="0"/>
    <n v="202212"/>
    <x v="11"/>
    <x v="15"/>
  </r>
  <r>
    <s v="PFO12"/>
    <n v="0"/>
    <n v="0"/>
    <n v="0"/>
    <n v="0"/>
    <n v="0"/>
    <n v="0"/>
    <n v="0"/>
    <n v="0"/>
    <n v="0"/>
    <n v="0"/>
    <n v="0"/>
    <n v="0"/>
    <s v="DICIEMBRE"/>
    <x v="1"/>
    <x v="0"/>
    <x v="0"/>
    <n v="202212"/>
    <x v="11"/>
    <x v="15"/>
  </r>
  <r>
    <s v="PFO14"/>
    <n v="2.7525334350587574E-3"/>
    <n v="0"/>
    <n v="0"/>
    <n v="2.7525334350587574E-3"/>
    <n v="9.4372574916300363E-3"/>
    <n v="0"/>
    <n v="0"/>
    <n v="9.4372574916300363E-3"/>
    <n v="588630.55440000049"/>
    <n v="0"/>
    <n v="0"/>
    <n v="588630.55440000049"/>
    <s v="DICIEMBRE"/>
    <x v="1"/>
    <x v="0"/>
    <x v="0"/>
    <n v="202212"/>
    <x v="11"/>
    <x v="15"/>
  </r>
  <r>
    <s v="PFO15"/>
    <n v="2.1466625528259349E-3"/>
    <n v="6.8302899408097912E-4"/>
    <n v="0"/>
    <n v="2.8296915469069139E-3"/>
    <n v="2.9272671174899096E-3"/>
    <n v="2.9272671174899096E-3"/>
    <n v="0"/>
    <n v="5.8545342349798192E-3"/>
    <n v="459064.78463999991"/>
    <n v="146066.06783999995"/>
    <n v="0"/>
    <n v="605130.85247999988"/>
    <s v="DICIEMBRE"/>
    <x v="1"/>
    <x v="0"/>
    <x v="0"/>
    <n v="202212"/>
    <x v="11"/>
    <x v="15"/>
  </r>
  <r>
    <s v="PFO16"/>
    <n v="1.4534674340265829E-2"/>
    <n v="0"/>
    <n v="0"/>
    <n v="1.4534674340265829E-2"/>
    <n v="3.0599314400559439E-2"/>
    <n v="0"/>
    <n v="0"/>
    <n v="3.0599314400559439E-2"/>
    <n v="3108246.863039989"/>
    <n v="0"/>
    <n v="0"/>
    <n v="3108246.863039989"/>
    <s v="DICIEMBRE"/>
    <x v="1"/>
    <x v="0"/>
    <x v="0"/>
    <n v="202212"/>
    <x v="11"/>
    <x v="15"/>
  </r>
  <r>
    <s v="PFO17"/>
    <n v="0"/>
    <n v="1.4220590682649144E-2"/>
    <n v="0"/>
    <n v="1.4220590682649144E-2"/>
    <n v="0"/>
    <n v="1.2734857327745505E-2"/>
    <n v="0"/>
    <n v="1.2734857327745505E-2"/>
    <n v="0"/>
    <n v="3041079.926879996"/>
    <n v="0"/>
    <n v="3041079.926879996"/>
    <s v="DICIEMBRE"/>
    <x v="1"/>
    <x v="0"/>
    <x v="0"/>
    <n v="202212"/>
    <x v="11"/>
    <x v="15"/>
  </r>
  <r>
    <s v="PFO2"/>
    <n v="1.7751063160739381E-3"/>
    <n v="0"/>
    <n v="0"/>
    <n v="1.7751063160739381E-3"/>
    <n v="1.3313297370554525E-2"/>
    <n v="0"/>
    <n v="0"/>
    <n v="1.3313297370554525E-2"/>
    <n v="379607.31072000129"/>
    <n v="0"/>
    <n v="0"/>
    <n v="379607.31072000129"/>
    <s v="DICIEMBRE"/>
    <x v="1"/>
    <x v="0"/>
    <x v="0"/>
    <n v="202212"/>
    <x v="11"/>
    <x v="15"/>
  </r>
  <r>
    <s v="PFO3"/>
    <n v="1.1516801335805966E-3"/>
    <n v="0"/>
    <n v="0"/>
    <n v="1.1516801335805966E-3"/>
    <n v="6.2818916377123347E-3"/>
    <n v="0"/>
    <n v="0"/>
    <n v="6.2818916377123347E-3"/>
    <n v="246287.33184000017"/>
    <n v="0"/>
    <n v="0"/>
    <n v="246287.33184000017"/>
    <s v="DICIEMBRE"/>
    <x v="1"/>
    <x v="0"/>
    <x v="0"/>
    <n v="202212"/>
    <x v="11"/>
    <x v="15"/>
  </r>
  <r>
    <s v="PFO4"/>
    <n v="9.4215265442901773E-4"/>
    <n v="0"/>
    <n v="0"/>
    <n v="9.4215265442901773E-4"/>
    <n v="9.421526544290201E-3"/>
    <n v="0"/>
    <n v="0"/>
    <n v="9.421526544290201E-3"/>
    <n v="201479.78303999975"/>
    <n v="0"/>
    <n v="0"/>
    <n v="201479.78303999975"/>
    <s v="DICIEMBRE"/>
    <x v="1"/>
    <x v="0"/>
    <x v="0"/>
    <n v="202212"/>
    <x v="11"/>
    <x v="15"/>
  </r>
  <r>
    <s v="PFO5"/>
    <n v="9.3316198181823528E-3"/>
    <n v="0"/>
    <n v="0"/>
    <n v="9.3316198181823528E-3"/>
    <n v="4.7991187636366305E-2"/>
    <n v="0"/>
    <n v="0"/>
    <n v="4.7991187636366305E-2"/>
    <n v="1995571.2352353102"/>
    <n v="0"/>
    <n v="0"/>
    <n v="1995571.2352353102"/>
    <s v="DICIEMBRE"/>
    <x v="1"/>
    <x v="0"/>
    <x v="0"/>
    <n v="202212"/>
    <x v="11"/>
    <x v="15"/>
  </r>
  <r>
    <s v="PFO6"/>
    <n v="0"/>
    <n v="0"/>
    <n v="0"/>
    <n v="0"/>
    <n v="0"/>
    <n v="0"/>
    <n v="0"/>
    <n v="0"/>
    <n v="0"/>
    <n v="0"/>
    <n v="0"/>
    <n v="0"/>
    <s v="DICIEMBRE"/>
    <x v="1"/>
    <x v="0"/>
    <x v="0"/>
    <n v="202212"/>
    <x v="11"/>
    <x v="15"/>
  </r>
  <r>
    <s v="PFO7"/>
    <n v="2.8119068369976988E-4"/>
    <n v="5.7042162937323928E-4"/>
    <n v="0"/>
    <n v="8.5161231307300921E-4"/>
    <n v="1.5337673656351076E-3"/>
    <n v="4.2781622202992912E-3"/>
    <n v="0"/>
    <n v="5.8119295859343986E-3"/>
    <n v="60132.758399999977"/>
    <n v="121984.93055999999"/>
    <n v="0"/>
    <n v="182117.68895999997"/>
    <s v="DICIEMBRE"/>
    <x v="1"/>
    <x v="0"/>
    <x v="0"/>
    <n v="202212"/>
    <x v="11"/>
    <x v="15"/>
  </r>
  <r>
    <s v="PFO8"/>
    <n v="0"/>
    <n v="0"/>
    <n v="0"/>
    <n v="0"/>
    <n v="0"/>
    <n v="0"/>
    <n v="0"/>
    <n v="0"/>
    <n v="0"/>
    <n v="0"/>
    <n v="0"/>
    <n v="0"/>
    <s v="DICIEMBRE"/>
    <x v="1"/>
    <x v="0"/>
    <x v="0"/>
    <n v="202212"/>
    <x v="11"/>
    <x v="15"/>
  </r>
  <r>
    <s v="PFO9"/>
    <n v="0"/>
    <n v="0"/>
    <n v="0"/>
    <n v="0"/>
    <n v="0"/>
    <n v="0"/>
    <n v="0"/>
    <n v="0"/>
    <n v="0"/>
    <n v="0"/>
    <n v="0"/>
    <n v="0"/>
    <s v="DICIEMBRE"/>
    <x v="1"/>
    <x v="0"/>
    <x v="0"/>
    <n v="202212"/>
    <x v="11"/>
    <x v="15"/>
  </r>
  <r>
    <s v="PIH1"/>
    <n v="0"/>
    <n v="0"/>
    <n v="0"/>
    <n v="0"/>
    <n v="0"/>
    <n v="0"/>
    <n v="0"/>
    <n v="0"/>
    <n v="0"/>
    <n v="0"/>
    <n v="0"/>
    <n v="0"/>
    <s v="DICIEMBRE"/>
    <x v="1"/>
    <x v="1"/>
    <x v="0"/>
    <n v="202212"/>
    <x v="11"/>
    <x v="16"/>
  </r>
  <r>
    <s v="PIH2"/>
    <n v="0"/>
    <n v="1.1329231637316256E-3"/>
    <n v="0"/>
    <n v="1.1329231637316256E-3"/>
    <n v="0"/>
    <n v="7.5528210915441632E-3"/>
    <n v="0"/>
    <n v="7.5528210915441632E-3"/>
    <n v="0"/>
    <n v="242276.14511999991"/>
    <n v="0"/>
    <n v="242276.14511999991"/>
    <s v="DICIEMBRE"/>
    <x v="1"/>
    <x v="1"/>
    <x v="0"/>
    <n v="202212"/>
    <x v="11"/>
    <x v="16"/>
  </r>
  <r>
    <s v="PIH3"/>
    <n v="3.793519045375552E-2"/>
    <n v="0"/>
    <n v="0"/>
    <n v="3.793519045375552E-2"/>
    <n v="0.12383303434061511"/>
    <n v="0"/>
    <n v="0"/>
    <n v="0.12383303434061511"/>
    <n v="8112458.1099183485"/>
    <n v="0"/>
    <n v="0"/>
    <n v="8112458.1099183485"/>
    <s v="DICIEMBRE"/>
    <x v="1"/>
    <x v="1"/>
    <x v="0"/>
    <n v="202212"/>
    <x v="11"/>
    <x v="16"/>
  </r>
  <r>
    <s v="PIH4"/>
    <n v="1.9965193998822801E-3"/>
    <n v="0"/>
    <n v="0"/>
    <n v="1.9965193998822801E-3"/>
    <n v="1.1979116399293707E-2"/>
    <n v="0"/>
    <n v="0"/>
    <n v="1.1979116399293707E-2"/>
    <n v="426956.60159999906"/>
    <n v="0"/>
    <n v="0"/>
    <n v="426956.60159999906"/>
    <s v="DICIEMBRE"/>
    <x v="1"/>
    <x v="1"/>
    <x v="0"/>
    <n v="202212"/>
    <x v="11"/>
    <x v="16"/>
  </r>
  <r>
    <s v="PIH5"/>
    <n v="0"/>
    <n v="0"/>
    <n v="0"/>
    <n v="0"/>
    <n v="0"/>
    <n v="0"/>
    <n v="0"/>
    <n v="0"/>
    <n v="0"/>
    <n v="0"/>
    <n v="0"/>
    <n v="0"/>
    <s v="DICIEMBRE"/>
    <x v="1"/>
    <x v="1"/>
    <x v="0"/>
    <n v="202212"/>
    <x v="11"/>
    <x v="16"/>
  </r>
  <r>
    <s v="SGA1"/>
    <n v="0"/>
    <n v="0"/>
    <n v="0"/>
    <n v="0"/>
    <n v="0"/>
    <n v="0"/>
    <n v="0"/>
    <n v="0"/>
    <n v="0"/>
    <n v="0"/>
    <n v="0"/>
    <n v="0"/>
    <s v="DICIEMBRE"/>
    <x v="1"/>
    <x v="7"/>
    <x v="1"/>
    <n v="202212"/>
    <x v="11"/>
    <x v="17"/>
  </r>
  <r>
    <s v="SGA2"/>
    <n v="0"/>
    <n v="0"/>
    <n v="0"/>
    <n v="0"/>
    <n v="0"/>
    <n v="0"/>
    <n v="0"/>
    <n v="0"/>
    <n v="0"/>
    <n v="0"/>
    <n v="0"/>
    <n v="0"/>
    <s v="DICIEMBRE"/>
    <x v="1"/>
    <x v="7"/>
    <x v="1"/>
    <n v="202212"/>
    <x v="11"/>
    <x v="17"/>
  </r>
  <r>
    <s v="SGA3"/>
    <n v="4.4115475446184166E-4"/>
    <n v="0"/>
    <n v="0"/>
    <n v="4.4115475446184166E-4"/>
    <n v="4.2014738520175401E-4"/>
    <n v="0"/>
    <n v="0"/>
    <n v="4.2014738520175401E-4"/>
    <n v="94341.149280000012"/>
    <n v="0"/>
    <n v="0"/>
    <n v="94341.149280000012"/>
    <s v="DICIEMBRE"/>
    <x v="1"/>
    <x v="7"/>
    <x v="1"/>
    <n v="202212"/>
    <x v="11"/>
    <x v="17"/>
  </r>
  <r>
    <s v="SGA4"/>
    <n v="8.267486768608615E-5"/>
    <n v="0"/>
    <n v="0"/>
    <n v="8.267486768608615E-5"/>
    <n v="4.5095382374228812E-4"/>
    <n v="0"/>
    <n v="0"/>
    <n v="4.5095382374228812E-4"/>
    <n v="17680.058879999997"/>
    <n v="0"/>
    <n v="0"/>
    <n v="17680.058879999997"/>
    <s v="DICIEMBRE"/>
    <x v="1"/>
    <x v="7"/>
    <x v="1"/>
    <n v="202212"/>
    <x v="11"/>
    <x v="17"/>
  </r>
  <r>
    <s v="SGA5"/>
    <n v="0"/>
    <n v="0"/>
    <n v="0"/>
    <n v="0"/>
    <n v="0"/>
    <n v="0"/>
    <n v="0"/>
    <n v="0"/>
    <n v="0"/>
    <n v="0"/>
    <n v="0"/>
    <n v="0"/>
    <s v="DICIEMBRE"/>
    <x v="1"/>
    <x v="7"/>
    <x v="1"/>
    <n v="202212"/>
    <x v="11"/>
    <x v="17"/>
  </r>
  <r>
    <s v="SGA6"/>
    <n v="5.9783007404567694E-3"/>
    <n v="0"/>
    <n v="0"/>
    <n v="5.9783007404567694E-3"/>
    <n v="5.6936197528159689E-3"/>
    <n v="0"/>
    <n v="0"/>
    <n v="5.6936197528159689E-3"/>
    <n v="1278462.3919200001"/>
    <n v="0"/>
    <n v="0"/>
    <n v="1278462.3919200001"/>
    <s v="DICIEMBRE"/>
    <x v="1"/>
    <x v="7"/>
    <x v="1"/>
    <n v="202212"/>
    <x v="11"/>
    <x v="17"/>
  </r>
  <r>
    <s v="SRI1"/>
    <n v="7.6319237316835025E-3"/>
    <n v="0"/>
    <n v="0"/>
    <n v="7.6319237316835025E-3"/>
    <n v="1.1893907114311974E-2"/>
    <n v="0"/>
    <n v="0"/>
    <n v="1.1893907114311974E-2"/>
    <n v="1632090.4371588409"/>
    <n v="0"/>
    <n v="0"/>
    <n v="1632090.4371588409"/>
    <s v="DICIEMBRE"/>
    <x v="1"/>
    <x v="6"/>
    <x v="0"/>
    <n v="202212"/>
    <x v="11"/>
    <x v="18"/>
  </r>
  <r>
    <s v="SRI2"/>
    <n v="3.1787241258635773E-2"/>
    <n v="6.4064283041527989E-3"/>
    <n v="0"/>
    <n v="3.8193669562788572E-2"/>
    <n v="5.5765552863618874E-2"/>
    <n v="9.6096424562291879E-3"/>
    <n v="0"/>
    <n v="6.5375195319848062E-2"/>
    <n v="6797716.3171199989"/>
    <n v="1370017.6703999981"/>
    <n v="0"/>
    <n v="8167733.9875199972"/>
    <s v="DICIEMBRE"/>
    <x v="1"/>
    <x v="6"/>
    <x v="0"/>
    <n v="202212"/>
    <x v="11"/>
    <x v="18"/>
  </r>
  <r>
    <s v="SRI3"/>
    <n v="5.0103067277413552E-4"/>
    <n v="0"/>
    <n v="0"/>
    <n v="5.0103067277413552E-4"/>
    <n v="5.0103067277413524E-3"/>
    <n v="0"/>
    <n v="0"/>
    <n v="5.0103067277413524E-3"/>
    <n v="107145.64224000006"/>
    <n v="0"/>
    <n v="0"/>
    <n v="107145.64224000006"/>
    <s v="DICIEMBRE"/>
    <x v="1"/>
    <x v="6"/>
    <x v="0"/>
    <n v="202212"/>
    <x v="11"/>
    <x v="18"/>
  </r>
  <r>
    <s v="SRI4"/>
    <n v="0"/>
    <n v="0"/>
    <n v="0"/>
    <n v="0"/>
    <n v="0"/>
    <n v="0"/>
    <n v="0"/>
    <n v="0"/>
    <n v="0"/>
    <n v="0"/>
    <n v="0"/>
    <n v="0"/>
    <s v="DICIEMBRE"/>
    <x v="1"/>
    <x v="6"/>
    <x v="0"/>
    <n v="202212"/>
    <x v="11"/>
    <x v="18"/>
  </r>
  <r>
    <s v="ACY1"/>
    <n v="4.1535451806641102E-2"/>
    <n v="0"/>
    <n v="0"/>
    <n v="4.1535451806641102E-2"/>
    <n v="3.3352470396458535E-2"/>
    <n v="0"/>
    <n v="0"/>
    <n v="3.3352470396458535E-2"/>
    <n v="6432361.9185599936"/>
    <n v="0"/>
    <n v="0"/>
    <n v="6432361.9185599936"/>
    <s v="ENERO"/>
    <x v="2"/>
    <x v="0"/>
    <x v="0"/>
    <n v="202101"/>
    <x v="0"/>
    <x v="0"/>
  </r>
  <r>
    <s v="ACY2"/>
    <n v="0"/>
    <n v="1.0032260899192525E-3"/>
    <n v="0"/>
    <n v="1.0032260899192525E-3"/>
    <n v="0"/>
    <n v="1.5048391348788794E-2"/>
    <n v="0"/>
    <n v="1.5048391348788794E-2"/>
    <n v="0"/>
    <n v="155363.98464000033"/>
    <n v="0"/>
    <n v="155363.98464000033"/>
    <s v="ENERO"/>
    <x v="2"/>
    <x v="0"/>
    <x v="0"/>
    <n v="202101"/>
    <x v="0"/>
    <x v="0"/>
  </r>
  <r>
    <s v="ACY3"/>
    <n v="2.4438022760573651E-5"/>
    <n v="0"/>
    <n v="0"/>
    <n v="2.4438022760573651E-5"/>
    <n v="2.7153358622859611E-5"/>
    <n v="0"/>
    <n v="0"/>
    <n v="2.7153358622859611E-5"/>
    <n v="3784.5792000000001"/>
    <n v="0"/>
    <n v="0"/>
    <n v="3784.5792000000001"/>
    <s v="ENERO"/>
    <x v="2"/>
    <x v="0"/>
    <x v="0"/>
    <n v="202101"/>
    <x v="0"/>
    <x v="0"/>
  </r>
  <r>
    <s v="ACY4"/>
    <n v="2.215306763246E-3"/>
    <n v="6.563871891099261E-4"/>
    <n v="0"/>
    <n v="2.8716939523559261E-3"/>
    <n v="9.8458078366488941E-3"/>
    <n v="4.9229039183244479E-3"/>
    <n v="0"/>
    <n v="1.4768711754973341E-2"/>
    <n v="343072.10448000045"/>
    <n v="101650.99392000001"/>
    <n v="0"/>
    <n v="444723.09840000048"/>
    <s v="ENERO"/>
    <x v="2"/>
    <x v="0"/>
    <x v="0"/>
    <n v="202101"/>
    <x v="0"/>
    <x v="0"/>
  </r>
  <r>
    <s v="ACY5"/>
    <n v="9.7182775623168606E-3"/>
    <n v="0"/>
    <n v="0"/>
    <n v="9.7182775623168606E-3"/>
    <n v="2.6504393351773351E-2"/>
    <n v="0"/>
    <n v="0"/>
    <n v="2.6504393351773351E-2"/>
    <n v="1505015.0121600067"/>
    <n v="0"/>
    <n v="0"/>
    <n v="1505015.0121600067"/>
    <s v="ENERO"/>
    <x v="2"/>
    <x v="0"/>
    <x v="0"/>
    <n v="202101"/>
    <x v="0"/>
    <x v="0"/>
  </r>
  <r>
    <s v="ACY6"/>
    <n v="2.4750527747924401E-2"/>
    <n v="0"/>
    <n v="0"/>
    <n v="2.4750527747924401E-2"/>
    <n v="3.0306768670927839E-2"/>
    <n v="0"/>
    <n v="0"/>
    <n v="3.0306768670927839E-2"/>
    <n v="3832975.090559979"/>
    <n v="0"/>
    <n v="0"/>
    <n v="3832975.090559979"/>
    <s v="ENERO"/>
    <x v="2"/>
    <x v="0"/>
    <x v="0"/>
    <n v="202101"/>
    <x v="0"/>
    <x v="0"/>
  </r>
  <r>
    <s v="ACY7"/>
    <n v="2.1873538890636907E-3"/>
    <n v="0"/>
    <n v="0"/>
    <n v="2.1873538890636907E-3"/>
    <n v="9.0511195409532033E-4"/>
    <n v="0"/>
    <n v="0"/>
    <n v="9.0511195409532033E-4"/>
    <n v="338743.19999999995"/>
    <n v="0"/>
    <n v="0"/>
    <n v="338743.19999999995"/>
    <s v="ENERO"/>
    <x v="2"/>
    <x v="0"/>
    <x v="0"/>
    <n v="202101"/>
    <x v="0"/>
    <x v="0"/>
  </r>
  <r>
    <s v="ACY8"/>
    <n v="0"/>
    <n v="0"/>
    <n v="0"/>
    <n v="0"/>
    <n v="0"/>
    <n v="0"/>
    <n v="0"/>
    <n v="0"/>
    <n v="0"/>
    <n v="0"/>
    <n v="0"/>
    <n v="0"/>
    <s v="ENERO"/>
    <x v="2"/>
    <x v="0"/>
    <x v="0"/>
    <n v="202101"/>
    <x v="0"/>
    <x v="0"/>
  </r>
  <r>
    <s v="ACY9"/>
    <n v="7.254472312073993E-4"/>
    <n v="0"/>
    <n v="0"/>
    <n v="7.254472312073993E-4"/>
    <n v="4.3526833872443958E-3"/>
    <n v="0"/>
    <n v="0"/>
    <n v="4.3526833872443958E-3"/>
    <n v="112345.93440000001"/>
    <n v="0"/>
    <n v="0"/>
    <n v="112345.93440000001"/>
    <s v="ENERO"/>
    <x v="2"/>
    <x v="1"/>
    <x v="0"/>
    <n v="202101"/>
    <x v="0"/>
    <x v="0"/>
  </r>
  <r>
    <s v="APR10"/>
    <n v="0"/>
    <n v="0"/>
    <n v="0"/>
    <n v="0"/>
    <n v="0"/>
    <n v="0"/>
    <n v="0"/>
    <n v="0"/>
    <n v="0"/>
    <n v="0"/>
    <n v="0"/>
    <n v="0"/>
    <s v="ENERO"/>
    <x v="2"/>
    <x v="0"/>
    <x v="0"/>
    <n v="202101"/>
    <x v="0"/>
    <x v="1"/>
  </r>
  <r>
    <s v="APR11"/>
    <n v="1.3735979015350583E-3"/>
    <n v="7.1203648908755354E-4"/>
    <n v="0"/>
    <n v="2.0856343906226118E-3"/>
    <n v="6.8679895076752939E-3"/>
    <n v="7.7676707900460433E-3"/>
    <n v="0"/>
    <n v="1.4635660297721337E-2"/>
    <n v="212721.38496000008"/>
    <n v="110269.08816000012"/>
    <n v="0"/>
    <n v="322990.47312000021"/>
    <s v="ENERO"/>
    <x v="2"/>
    <x v="0"/>
    <x v="0"/>
    <n v="202101"/>
    <x v="0"/>
    <x v="1"/>
  </r>
  <r>
    <s v="APR12"/>
    <n v="8.5581050595574786E-3"/>
    <n v="0"/>
    <n v="0"/>
    <n v="8.5581050595574786E-3"/>
    <n v="4.4650982919430426E-2"/>
    <n v="0"/>
    <n v="0"/>
    <n v="4.4650982919430426E-2"/>
    <n v="1325345.618879999"/>
    <n v="0"/>
    <n v="0"/>
    <n v="1325345.618879999"/>
    <s v="ENERO"/>
    <x v="2"/>
    <x v="0"/>
    <x v="0"/>
    <n v="202101"/>
    <x v="0"/>
    <x v="1"/>
  </r>
  <r>
    <s v="APR13"/>
    <n v="0"/>
    <n v="0"/>
    <n v="0"/>
    <n v="0"/>
    <n v="0"/>
    <n v="0"/>
    <n v="0"/>
    <n v="0"/>
    <n v="0"/>
    <n v="0"/>
    <n v="0"/>
    <n v="0"/>
    <s v="ENERO"/>
    <x v="2"/>
    <x v="0"/>
    <x v="0"/>
    <n v="202101"/>
    <x v="0"/>
    <x v="1"/>
  </r>
  <r>
    <s v="APR14"/>
    <n v="0"/>
    <n v="0"/>
    <n v="0"/>
    <n v="0"/>
    <n v="0"/>
    <n v="0"/>
    <n v="0"/>
    <n v="0"/>
    <n v="0"/>
    <n v="0"/>
    <n v="0"/>
    <n v="0"/>
    <s v="ENERO"/>
    <x v="2"/>
    <x v="0"/>
    <x v="0"/>
    <n v="202101"/>
    <x v="0"/>
    <x v="1"/>
  </r>
  <r>
    <s v="APR2"/>
    <n v="0"/>
    <n v="0"/>
    <n v="0"/>
    <n v="0"/>
    <n v="0"/>
    <n v="0"/>
    <n v="0"/>
    <n v="0"/>
    <n v="0"/>
    <n v="0"/>
    <n v="0"/>
    <n v="0"/>
    <s v="ENERO"/>
    <x v="2"/>
    <x v="0"/>
    <x v="0"/>
    <n v="202101"/>
    <x v="0"/>
    <x v="1"/>
  </r>
  <r>
    <s v="APR3"/>
    <n v="4.2289364808804776E-2"/>
    <n v="0"/>
    <n v="0"/>
    <n v="4.2289364808804776E-2"/>
    <n v="7.1826064229188705E-2"/>
    <n v="0"/>
    <n v="0"/>
    <n v="7.1826064229188705E-2"/>
    <n v="6549116.1868799794"/>
    <n v="0"/>
    <n v="0"/>
    <n v="6549116.1868799794"/>
    <s v="ENERO"/>
    <x v="2"/>
    <x v="0"/>
    <x v="0"/>
    <n v="202101"/>
    <x v="0"/>
    <x v="1"/>
  </r>
  <r>
    <s v="APR4"/>
    <n v="1.0255076860287564E-2"/>
    <n v="0"/>
    <n v="0"/>
    <n v="1.0255076860287564E-2"/>
    <n v="3.23844532430137E-2"/>
    <n v="0"/>
    <n v="0"/>
    <n v="3.23844532430137E-2"/>
    <n v="1588146.101674838"/>
    <n v="0"/>
    <n v="0"/>
    <n v="1588146.101674838"/>
    <s v="ENERO"/>
    <x v="2"/>
    <x v="0"/>
    <x v="0"/>
    <n v="202101"/>
    <x v="0"/>
    <x v="1"/>
  </r>
  <r>
    <s v="APR5"/>
    <n v="6.99726966511857E-4"/>
    <n v="0"/>
    <n v="0"/>
    <n v="6.99726966511857E-4"/>
    <n v="8.3967235981422875E-3"/>
    <n v="0"/>
    <n v="0"/>
    <n v="8.3967235981422875E-3"/>
    <n v="108362.78160000002"/>
    <n v="0"/>
    <n v="0"/>
    <n v="108362.78160000002"/>
    <s v="ENERO"/>
    <x v="2"/>
    <x v="0"/>
    <x v="0"/>
    <n v="202101"/>
    <x v="0"/>
    <x v="1"/>
  </r>
  <r>
    <s v="APR6"/>
    <n v="0"/>
    <n v="0"/>
    <n v="0"/>
    <n v="0"/>
    <n v="0"/>
    <n v="0"/>
    <n v="0"/>
    <n v="0"/>
    <n v="0"/>
    <n v="0"/>
    <n v="0"/>
    <n v="0"/>
    <s v="ENERO"/>
    <x v="2"/>
    <x v="0"/>
    <x v="0"/>
    <n v="202101"/>
    <x v="0"/>
    <x v="1"/>
  </r>
  <r>
    <s v="APR8"/>
    <n v="1.1505330604482675E-3"/>
    <n v="0"/>
    <n v="0"/>
    <n v="1.1505330604482675E-3"/>
    <n v="1.1505330604482663E-2"/>
    <n v="0"/>
    <n v="0"/>
    <n v="1.1505330604482663E-2"/>
    <n v="178176.58703999987"/>
    <n v="0"/>
    <n v="0"/>
    <n v="178176.58703999987"/>
    <s v="ENERO"/>
    <x v="2"/>
    <x v="0"/>
    <x v="0"/>
    <n v="202101"/>
    <x v="0"/>
    <x v="1"/>
  </r>
  <r>
    <s v="APR9"/>
    <n v="6.497798718450307E-3"/>
    <n v="0"/>
    <n v="0"/>
    <n v="6.497798718450307E-3"/>
    <n v="1.6244496796125763E-2"/>
    <n v="0"/>
    <n v="0"/>
    <n v="1.6244496796125763E-2"/>
    <n v="1006277.5583999996"/>
    <n v="0"/>
    <n v="0"/>
    <n v="1006277.5583999996"/>
    <s v="ENERO"/>
    <x v="2"/>
    <x v="0"/>
    <x v="0"/>
    <n v="202101"/>
    <x v="0"/>
    <x v="1"/>
  </r>
  <r>
    <s v="CAT1"/>
    <n v="5.9559383676642827E-3"/>
    <n v="0"/>
    <n v="0"/>
    <n v="5.9559383676642827E-3"/>
    <n v="9.4041132121014878E-3"/>
    <n v="0"/>
    <n v="0"/>
    <n v="9.4041132121014878E-3"/>
    <n v="922362.69208774145"/>
    <n v="0"/>
    <n v="0"/>
    <n v="922362.69208774145"/>
    <s v="ENERO"/>
    <x v="2"/>
    <x v="2"/>
    <x v="1"/>
    <n v="202101"/>
    <x v="0"/>
    <x v="2"/>
  </r>
  <r>
    <s v="CAT10"/>
    <n v="0"/>
    <n v="0"/>
    <n v="0"/>
    <n v="0"/>
    <n v="0"/>
    <n v="0"/>
    <n v="0"/>
    <n v="0"/>
    <n v="0"/>
    <n v="0"/>
    <n v="0"/>
    <n v="0"/>
    <s v="ENERO"/>
    <x v="2"/>
    <x v="2"/>
    <x v="1"/>
    <n v="202101"/>
    <x v="0"/>
    <x v="2"/>
  </r>
  <r>
    <s v="CAT11"/>
    <n v="0"/>
    <n v="0"/>
    <n v="0"/>
    <n v="0"/>
    <n v="0"/>
    <n v="0"/>
    <n v="0"/>
    <n v="0"/>
    <n v="0"/>
    <n v="0"/>
    <n v="0"/>
    <n v="0"/>
    <s v="ENERO"/>
    <x v="2"/>
    <x v="2"/>
    <x v="1"/>
    <n v="202101"/>
    <x v="0"/>
    <x v="2"/>
  </r>
  <r>
    <s v="CAT2"/>
    <n v="8.2940627832690489E-2"/>
    <n v="0"/>
    <n v="0"/>
    <n v="8.2940627832690489E-2"/>
    <n v="6.5410630698562428E-2"/>
    <n v="0"/>
    <n v="0"/>
    <n v="6.5410630698562428E-2"/>
    <n v="12844548.759360025"/>
    <n v="0"/>
    <n v="0"/>
    <n v="12844548.759360025"/>
    <s v="ENERO"/>
    <x v="2"/>
    <x v="2"/>
    <x v="1"/>
    <n v="202101"/>
    <x v="0"/>
    <x v="2"/>
  </r>
  <r>
    <s v="CAT3"/>
    <n v="3.5376753281792669E-2"/>
    <n v="0"/>
    <n v="0"/>
    <n v="3.5376753281792669E-2"/>
    <n v="2.9895847843768655E-2"/>
    <n v="0"/>
    <n v="0"/>
    <n v="2.9895847843768655E-2"/>
    <n v="5478598.9008000111"/>
    <n v="0"/>
    <n v="0"/>
    <n v="5478598.9008000111"/>
    <s v="ENERO"/>
    <x v="2"/>
    <x v="2"/>
    <x v="1"/>
    <n v="202101"/>
    <x v="0"/>
    <x v="2"/>
  </r>
  <r>
    <s v="CAT4"/>
    <n v="1.3364883114171512E-2"/>
    <n v="0"/>
    <n v="0"/>
    <n v="1.3364883114171512E-2"/>
    <n v="1.3074342176906869E-2"/>
    <n v="0"/>
    <n v="0"/>
    <n v="1.3074342176906869E-2"/>
    <n v="2069744.3136000023"/>
    <n v="0"/>
    <n v="0"/>
    <n v="2069744.3136000023"/>
    <s v="ENERO"/>
    <x v="2"/>
    <x v="2"/>
    <x v="1"/>
    <n v="202101"/>
    <x v="0"/>
    <x v="2"/>
  </r>
  <r>
    <s v="CAT5"/>
    <n v="0"/>
    <n v="0"/>
    <n v="0"/>
    <n v="0"/>
    <n v="0"/>
    <n v="0"/>
    <n v="0"/>
    <n v="0"/>
    <n v="0"/>
    <n v="0"/>
    <n v="0"/>
    <n v="0"/>
    <s v="ENERO"/>
    <x v="2"/>
    <x v="2"/>
    <x v="1"/>
    <n v="202101"/>
    <x v="0"/>
    <x v="2"/>
  </r>
  <r>
    <s v="CAT6"/>
    <n v="2.1161411890354007E-2"/>
    <n v="0"/>
    <n v="0"/>
    <n v="2.1161411890354007E-2"/>
    <n v="1.182936068404878E-2"/>
    <n v="0"/>
    <n v="0"/>
    <n v="1.182936068404878E-2"/>
    <n v="3277148.8948799982"/>
    <n v="0"/>
    <n v="0"/>
    <n v="3277148.8948799982"/>
    <s v="ENERO"/>
    <x v="2"/>
    <x v="2"/>
    <x v="1"/>
    <n v="202101"/>
    <x v="0"/>
    <x v="2"/>
  </r>
  <r>
    <s v="CAT7"/>
    <n v="3.0626258155908768E-2"/>
    <n v="0"/>
    <n v="0"/>
    <n v="3.0626258155908768E-2"/>
    <n v="2.2006892088078163E-2"/>
    <n v="0"/>
    <n v="0"/>
    <n v="2.2006892088078163E-2"/>
    <n v="4742916.4268427799"/>
    <n v="0"/>
    <n v="0"/>
    <n v="4742916.4268427799"/>
    <s v="ENERO"/>
    <x v="2"/>
    <x v="2"/>
    <x v="1"/>
    <n v="202101"/>
    <x v="0"/>
    <x v="2"/>
  </r>
  <r>
    <s v="CAT8"/>
    <n v="4.7477647552070018E-3"/>
    <n v="0"/>
    <n v="0"/>
    <n v="4.7477647552070018E-3"/>
    <n v="2.434751156516412E-3"/>
    <n v="0"/>
    <n v="0"/>
    <n v="2.434751156516412E-3"/>
    <n v="735259.63680000044"/>
    <n v="0"/>
    <n v="0"/>
    <n v="735259.63680000044"/>
    <s v="ENERO"/>
    <x v="2"/>
    <x v="2"/>
    <x v="1"/>
    <n v="202101"/>
    <x v="0"/>
    <x v="2"/>
  </r>
  <r>
    <s v="CAT9"/>
    <n v="0"/>
    <n v="0"/>
    <n v="0"/>
    <n v="0"/>
    <n v="0"/>
    <n v="0"/>
    <n v="0"/>
    <n v="0"/>
    <n v="0"/>
    <n v="0"/>
    <n v="0"/>
    <n v="0"/>
    <s v="ENERO"/>
    <x v="2"/>
    <x v="2"/>
    <x v="1"/>
    <n v="202101"/>
    <x v="0"/>
    <x v="2"/>
  </r>
  <r>
    <s v="CUR1"/>
    <n v="8.6009395076756239E-3"/>
    <n v="5.0823733454446754E-2"/>
    <n v="0"/>
    <n v="5.942467296212238E-2"/>
    <n v="9.3828430992825042E-3"/>
    <n v="9.3828430992825024E-3"/>
    <n v="0"/>
    <n v="1.8765686198565008E-2"/>
    <n v="1331979.1490546595"/>
    <n v="7870785.8807775229"/>
    <n v="0"/>
    <n v="9202765.0298321825"/>
    <s v="ENERO"/>
    <x v="2"/>
    <x v="3"/>
    <x v="1"/>
    <n v="202101"/>
    <x v="0"/>
    <x v="3"/>
  </r>
  <r>
    <s v="CUR2"/>
    <n v="0"/>
    <n v="0"/>
    <n v="0"/>
    <n v="0"/>
    <n v="0"/>
    <n v="0"/>
    <n v="0"/>
    <n v="0"/>
    <n v="0"/>
    <n v="0"/>
    <n v="0"/>
    <n v="0"/>
    <s v="ENERO"/>
    <x v="2"/>
    <x v="3"/>
    <x v="1"/>
    <n v="202101"/>
    <x v="0"/>
    <x v="3"/>
  </r>
  <r>
    <s v="CUR3"/>
    <n v="0"/>
    <n v="0"/>
    <n v="0"/>
    <n v="0"/>
    <n v="0"/>
    <n v="0"/>
    <n v="0"/>
    <n v="0"/>
    <n v="0"/>
    <n v="0"/>
    <n v="0"/>
    <n v="0"/>
    <s v="ENERO"/>
    <x v="2"/>
    <x v="3"/>
    <x v="1"/>
    <n v="202101"/>
    <x v="0"/>
    <x v="3"/>
  </r>
  <r>
    <s v="CUR4"/>
    <n v="0"/>
    <n v="0"/>
    <n v="0"/>
    <n v="0"/>
    <n v="0"/>
    <n v="0"/>
    <n v="0"/>
    <n v="0"/>
    <n v="0"/>
    <n v="0"/>
    <n v="0"/>
    <n v="0"/>
    <s v="ENERO"/>
    <x v="2"/>
    <x v="3"/>
    <x v="1"/>
    <n v="202101"/>
    <x v="0"/>
    <x v="3"/>
  </r>
  <r>
    <s v="CUR5"/>
    <n v="0"/>
    <n v="0"/>
    <n v="0"/>
    <n v="0"/>
    <n v="0"/>
    <n v="0"/>
    <n v="0"/>
    <n v="0"/>
    <n v="0"/>
    <n v="0"/>
    <n v="0"/>
    <n v="0"/>
    <s v="ENERO"/>
    <x v="2"/>
    <x v="3"/>
    <x v="1"/>
    <n v="202101"/>
    <x v="0"/>
    <x v="3"/>
  </r>
  <r>
    <s v="DES10"/>
    <n v="0"/>
    <n v="9.0402581975040626E-4"/>
    <n v="2.3011566320919425E-3"/>
    <n v="3.2051824518423487E-3"/>
    <n v="0"/>
    <n v="4.9310499259113058E-3"/>
    <n v="4.9310499259113049E-3"/>
    <n v="9.8620998518226116E-3"/>
    <n v="0"/>
    <n v="140001.39647999997"/>
    <n v="356367.19104000001"/>
    <n v="496368.58751999994"/>
    <s v="ENERO"/>
    <x v="2"/>
    <x v="0"/>
    <x v="0"/>
    <n v="202101"/>
    <x v="0"/>
    <x v="4"/>
  </r>
  <r>
    <s v="DES3"/>
    <n v="1.1538661352192212E-2"/>
    <n v="0"/>
    <n v="4.6821441385350923E-3"/>
    <n v="1.6220805490727304E-2"/>
    <n v="1.003361856712367E-2"/>
    <n v="0"/>
    <n v="1.0033166011146627E-2"/>
    <n v="2.0066784578270297E-2"/>
    <n v="1786927.6159199988"/>
    <n v="0"/>
    <n v="725097.34080000012"/>
    <n v="2512024.9567199992"/>
    <s v="ENERO"/>
    <x v="2"/>
    <x v="0"/>
    <x v="0"/>
    <n v="202101"/>
    <x v="0"/>
    <x v="4"/>
  </r>
  <r>
    <s v="DES4"/>
    <n v="0"/>
    <n v="5.732375709270361E-4"/>
    <n v="2.7877448186135866E-3"/>
    <n v="3.3609823895406226E-3"/>
    <n v="0"/>
    <n v="9.0511195409532036E-5"/>
    <n v="5.9737388970291143E-3"/>
    <n v="6.0642500924386463E-3"/>
    <n v="0"/>
    <n v="88774.080000000002"/>
    <n v="431722.36800000002"/>
    <n v="520496.44800000003"/>
    <s v="ENERO"/>
    <x v="2"/>
    <x v="0"/>
    <x v="0"/>
    <n v="202101"/>
    <x v="0"/>
    <x v="4"/>
  </r>
  <r>
    <s v="DES5"/>
    <n v="0"/>
    <n v="0"/>
    <n v="4.994709466682676E-3"/>
    <n v="4.994709466682676E-3"/>
    <n v="0"/>
    <n v="0"/>
    <n v="1.0702948857177163E-2"/>
    <n v="1.0702948857177163E-2"/>
    <n v="0"/>
    <n v="0"/>
    <n v="773502.576"/>
    <n v="773502.576"/>
    <s v="ENERO"/>
    <x v="2"/>
    <x v="0"/>
    <x v="0"/>
    <n v="202101"/>
    <x v="0"/>
    <x v="4"/>
  </r>
  <r>
    <s v="DES8"/>
    <n v="0"/>
    <n v="0"/>
    <n v="6.7003024329798976E-3"/>
    <n v="6.7003024329798976E-3"/>
    <n v="0"/>
    <n v="0"/>
    <n v="1.4357790927814067E-2"/>
    <n v="1.4357790927814067E-2"/>
    <n v="0"/>
    <n v="0"/>
    <n v="1037638.1702399999"/>
    <n v="1037638.1702399999"/>
    <s v="ENERO"/>
    <x v="2"/>
    <x v="0"/>
    <x v="0"/>
    <n v="202101"/>
    <x v="0"/>
    <x v="4"/>
  </r>
  <r>
    <s v="DES9"/>
    <n v="0"/>
    <n v="0"/>
    <n v="5.9890051186548554E-3"/>
    <n v="5.9890051186548554E-3"/>
    <n v="0"/>
    <n v="0"/>
    <n v="1.2833582397117547E-2"/>
    <n v="1.2833582397117547E-2"/>
    <n v="0"/>
    <n v="0"/>
    <n v="927483.55391999998"/>
    <n v="927483.55391999998"/>
    <s v="ENERO"/>
    <x v="2"/>
    <x v="0"/>
    <x v="0"/>
    <n v="202101"/>
    <x v="0"/>
    <x v="4"/>
  </r>
  <r>
    <s v="HER1"/>
    <n v="1.2215390932470444E-3"/>
    <n v="0"/>
    <n v="0"/>
    <n v="1.2215390932470444E-3"/>
    <n v="6.3579589215425805E-3"/>
    <n v="0"/>
    <n v="0"/>
    <n v="6.3579589215425805E-3"/>
    <n v="189172.89215999993"/>
    <n v="0"/>
    <n v="0"/>
    <n v="189172.89215999993"/>
    <s v="ENERO"/>
    <x v="2"/>
    <x v="1"/>
    <x v="0"/>
    <n v="202101"/>
    <x v="0"/>
    <x v="5"/>
  </r>
  <r>
    <s v="HER2"/>
    <n v="1.8582702677538648E-3"/>
    <n v="0"/>
    <n v="0"/>
    <n v="1.8582702677538648E-3"/>
    <n v="1.1273169388257211E-2"/>
    <n v="0"/>
    <n v="0"/>
    <n v="1.1273169388257211E-2"/>
    <n v="287779.86960000015"/>
    <n v="0"/>
    <n v="0"/>
    <n v="287779.86960000015"/>
    <s v="ENERO"/>
    <x v="2"/>
    <x v="1"/>
    <x v="0"/>
    <n v="202101"/>
    <x v="0"/>
    <x v="5"/>
  </r>
  <r>
    <s v="HER3"/>
    <n v="1.1043006960930338E-2"/>
    <n v="0"/>
    <n v="0"/>
    <n v="1.1043006960930338E-2"/>
    <n v="3.7861738151761547E-2"/>
    <n v="0"/>
    <n v="0"/>
    <n v="3.7861738151761547E-2"/>
    <n v="1710168.406799993"/>
    <n v="0"/>
    <n v="0"/>
    <n v="1710168.406799993"/>
    <s v="ENERO"/>
    <x v="2"/>
    <x v="1"/>
    <x v="0"/>
    <n v="202101"/>
    <x v="0"/>
    <x v="5"/>
  </r>
  <r>
    <s v="HER7"/>
    <n v="6.1547612878481775E-3"/>
    <n v="0"/>
    <n v="0"/>
    <n v="6.1547612878481775E-3"/>
    <n v="4.3445373796575379E-3"/>
    <n v="0"/>
    <n v="0"/>
    <n v="4.3445373796575379E-3"/>
    <n v="953153.27999999991"/>
    <n v="0"/>
    <n v="0"/>
    <n v="953153.27999999991"/>
    <s v="ENERO"/>
    <x v="2"/>
    <x v="1"/>
    <x v="0"/>
    <n v="202101"/>
    <x v="0"/>
    <x v="5"/>
  </r>
  <r>
    <s v="HER8"/>
    <n v="0"/>
    <n v="0"/>
    <n v="0"/>
    <n v="0"/>
    <n v="0"/>
    <n v="0"/>
    <n v="0"/>
    <n v="0"/>
    <n v="0"/>
    <n v="0"/>
    <n v="0"/>
    <n v="0"/>
    <s v="ENERO"/>
    <x v="2"/>
    <x v="1"/>
    <x v="0"/>
    <n v="202101"/>
    <x v="0"/>
    <x v="5"/>
  </r>
  <r>
    <s v="HER9"/>
    <n v="1.2513172765367805E-3"/>
    <n v="0"/>
    <n v="0"/>
    <n v="1.2513172765367805E-3"/>
    <n v="3.5751922186765162E-3"/>
    <n v="0"/>
    <n v="0"/>
    <n v="3.5751922186765162E-3"/>
    <n v="193784.47199999989"/>
    <n v="0"/>
    <n v="0"/>
    <n v="193784.47199999989"/>
    <s v="ENERO"/>
    <x v="2"/>
    <x v="1"/>
    <x v="0"/>
    <n v="202101"/>
    <x v="0"/>
    <x v="5"/>
  </r>
  <r>
    <s v="IRY1"/>
    <n v="6.7528886860738352E-2"/>
    <n v="0"/>
    <n v="4.4848297325423125E-3"/>
    <n v="7.2013716593280666E-2"/>
    <n v="4.5385481297332608E-2"/>
    <n v="0"/>
    <n v="1.3454489197626937E-2"/>
    <n v="5.8839970494959544E-2"/>
    <n v="10457819.076288525"/>
    <n v="0"/>
    <n v="694540.36800000002"/>
    <n v="11152359.444288526"/>
    <s v="ENERO"/>
    <x v="2"/>
    <x v="4"/>
    <x v="0"/>
    <n v="202101"/>
    <x v="0"/>
    <x v="6"/>
  </r>
  <r>
    <s v="IRY2"/>
    <n v="5.3875356053547877E-3"/>
    <n v="0"/>
    <n v="2.0328814488980895E-3"/>
    <n v="7.4204170542528768E-3"/>
    <n v="1.8297290735167331E-2"/>
    <n v="0"/>
    <n v="6.0986443466942682E-3"/>
    <n v="2.4395935081861598E-2"/>
    <n v="834337.35171816451"/>
    <n v="0"/>
    <n v="314820.92160000006"/>
    <n v="1149158.2733181645"/>
    <s v="ENERO"/>
    <x v="2"/>
    <x v="4"/>
    <x v="0"/>
    <n v="202101"/>
    <x v="0"/>
    <x v="6"/>
  </r>
  <r>
    <s v="IRY3"/>
    <n v="5.8661603137542886E-3"/>
    <n v="0"/>
    <n v="2.4959970654101949E-3"/>
    <n v="8.3621573791644831E-3"/>
    <n v="1.4977430588308836E-2"/>
    <n v="0"/>
    <n v="7.487991196230585E-3"/>
    <n v="2.2465421784539419E-2"/>
    <n v="908459.26959022589"/>
    <n v="0"/>
    <n v="386541.03360000002"/>
    <n v="1295000.303190226"/>
    <s v="ENERO"/>
    <x v="2"/>
    <x v="4"/>
    <x v="0"/>
    <n v="202101"/>
    <x v="0"/>
    <x v="6"/>
  </r>
  <r>
    <s v="IRY4"/>
    <n v="8.1423569686430233E-3"/>
    <n v="0"/>
    <n v="1.1205285991700066E-3"/>
    <n v="9.2628855678130294E-3"/>
    <n v="6.5828792421352787E-3"/>
    <n v="0"/>
    <n v="3.3615857975100197E-3"/>
    <n v="9.9444650396452988E-3"/>
    <n v="1260961.0492799969"/>
    <n v="0"/>
    <n v="173529.96480000002"/>
    <n v="1434491.0140799969"/>
    <s v="ENERO"/>
    <x v="2"/>
    <x v="4"/>
    <x v="0"/>
    <n v="202101"/>
    <x v="0"/>
    <x v="6"/>
  </r>
  <r>
    <s v="JEP1"/>
    <n v="8.9355970852121984E-3"/>
    <n v="5.3161147215819368E-3"/>
    <n v="2.4318397130640721E-3"/>
    <n v="1.6683551519858206E-2"/>
    <n v="1.0179794147710071E-2"/>
    <n v="1.0179794147710069E-2"/>
    <n v="1.0179794147710069E-2"/>
    <n v="3.0539382443130206E-2"/>
    <n v="1383805.6867199971"/>
    <n v="823276.80095999979"/>
    <n v="376605.34512000007"/>
    <n v="2583687.8327999972"/>
    <s v="ENERO"/>
    <x v="2"/>
    <x v="3"/>
    <x v="1"/>
    <n v="202101"/>
    <x v="0"/>
    <x v="7"/>
  </r>
  <r>
    <s v="JEP2"/>
    <n v="1.5445433825839404E-3"/>
    <n v="6.5884758652315347E-3"/>
    <n v="3.0026636537728935E-3"/>
    <n v="1.1135682901588367E-2"/>
    <n v="4.2123910434107422E-3"/>
    <n v="1.2591917532527414E-2"/>
    <n v="1.2569289715572834E-2"/>
    <n v="2.937359829151099E-2"/>
    <n v="239194.7505939556"/>
    <n v="1020320.2183559895"/>
    <n v="465005.63977697777"/>
    <n v="1724520.6087269229"/>
    <s v="ENERO"/>
    <x v="2"/>
    <x v="3"/>
    <x v="1"/>
    <n v="202101"/>
    <x v="0"/>
    <x v="7"/>
  </r>
  <r>
    <s v="JEP3"/>
    <n v="8.9508784078766012E-3"/>
    <n v="0"/>
    <n v="3.6655978193507761E-3"/>
    <n v="1.2616476227227377E-2"/>
    <n v="5.1147876616437814E-3"/>
    <n v="0"/>
    <n v="1.5344362966829093E-2"/>
    <n v="2.0459150628472873E-2"/>
    <n v="1386172.2192529691"/>
    <n v="0"/>
    <n v="567670.52713697776"/>
    <n v="1953842.7463899469"/>
    <s v="ENERO"/>
    <x v="2"/>
    <x v="3"/>
    <x v="1"/>
    <n v="202101"/>
    <x v="0"/>
    <x v="7"/>
  </r>
  <r>
    <s v="JLM1"/>
    <n v="3.9222679571137932E-2"/>
    <n v="0"/>
    <n v="0"/>
    <n v="3.9222679571137932E-2"/>
    <n v="7.494779535886481E-2"/>
    <n v="0"/>
    <n v="0"/>
    <n v="7.494779535886481E-2"/>
    <n v="6074195.88432003"/>
    <n v="0"/>
    <n v="0"/>
    <n v="6074195.88432003"/>
    <s v="ENERO"/>
    <x v="2"/>
    <x v="5"/>
    <x v="0"/>
    <n v="202101"/>
    <x v="0"/>
    <x v="8"/>
  </r>
  <r>
    <s v="JLM2"/>
    <n v="2.1422491433512728E-3"/>
    <n v="0"/>
    <n v="0"/>
    <n v="2.1422491433512728E-3"/>
    <n v="1.2853494860107643E-2"/>
    <n v="0"/>
    <n v="0"/>
    <n v="1.2853494860107643E-2"/>
    <n v="331758.08160000038"/>
    <n v="0"/>
    <n v="0"/>
    <n v="331758.08160000038"/>
    <s v="ENERO"/>
    <x v="2"/>
    <x v="5"/>
    <x v="0"/>
    <n v="202101"/>
    <x v="0"/>
    <x v="8"/>
  </r>
  <r>
    <s v="K152"/>
    <n v="2.222834277664227E-3"/>
    <n v="0"/>
    <n v="0"/>
    <n v="2.222834277664227E-3"/>
    <n v="8.3356285412408554E-3"/>
    <n v="0"/>
    <n v="0"/>
    <n v="8.3356285412408554E-3"/>
    <n v="344237.84832000022"/>
    <n v="0"/>
    <n v="0"/>
    <n v="344237.84832000022"/>
    <s v="ENERO"/>
    <x v="2"/>
    <x v="0"/>
    <x v="0"/>
    <n v="202101"/>
    <x v="0"/>
    <x v="9"/>
  </r>
  <r>
    <s v="K153"/>
    <n v="4.5589131459850579E-2"/>
    <n v="0"/>
    <n v="0"/>
    <n v="4.5589131459850579E-2"/>
    <n v="8.1047344817512329E-2"/>
    <n v="0"/>
    <n v="0"/>
    <n v="8.1047344817512329E-2"/>
    <n v="7060132.4976000041"/>
    <n v="0"/>
    <n v="0"/>
    <n v="7060132.4976000041"/>
    <s v="ENERO"/>
    <x v="2"/>
    <x v="0"/>
    <x v="0"/>
    <n v="202101"/>
    <x v="0"/>
    <x v="9"/>
  </r>
  <r>
    <s v="K154"/>
    <n v="0"/>
    <n v="0"/>
    <n v="0"/>
    <n v="0"/>
    <n v="0"/>
    <n v="0"/>
    <n v="0"/>
    <n v="0"/>
    <n v="0"/>
    <n v="0"/>
    <n v="0"/>
    <n v="0"/>
    <s v="ENERO"/>
    <x v="2"/>
    <x v="0"/>
    <x v="0"/>
    <n v="202101"/>
    <x v="0"/>
    <x v="9"/>
  </r>
  <r>
    <s v="K155"/>
    <n v="1.1564193051897329E-2"/>
    <n v="0"/>
    <n v="0"/>
    <n v="1.1564193051897329E-2"/>
    <n v="4.9093272390130218E-3"/>
    <n v="0"/>
    <n v="0"/>
    <n v="4.9093272390130218E-3"/>
    <n v="1790881.5667199986"/>
    <n v="0"/>
    <n v="0"/>
    <n v="1790881.5667199986"/>
    <s v="ENERO"/>
    <x v="2"/>
    <x v="0"/>
    <x v="0"/>
    <n v="202101"/>
    <x v="0"/>
    <x v="9"/>
  </r>
  <r>
    <s v="K156"/>
    <n v="3.6385500554631878E-4"/>
    <n v="0"/>
    <n v="0"/>
    <n v="3.6385500554631878E-4"/>
    <n v="2.4257000369754585E-3"/>
    <n v="0"/>
    <n v="0"/>
    <n v="2.4257000369754585E-3"/>
    <n v="56348.179200000013"/>
    <n v="0"/>
    <n v="0"/>
    <n v="56348.179200000013"/>
    <s v="ENERO"/>
    <x v="2"/>
    <x v="0"/>
    <x v="0"/>
    <n v="202101"/>
    <x v="0"/>
    <x v="9"/>
  </r>
  <r>
    <s v="K157"/>
    <n v="9.8812278844525002E-3"/>
    <n v="0"/>
    <n v="0"/>
    <n v="9.8812278844525002E-3"/>
    <n v="1.4663718768298259E-2"/>
    <n v="0"/>
    <n v="0"/>
    <n v="1.4663718768298259E-2"/>
    <n v="1530250.2124800012"/>
    <n v="0"/>
    <n v="0"/>
    <n v="1530250.2124800012"/>
    <s v="ENERO"/>
    <x v="2"/>
    <x v="0"/>
    <x v="0"/>
    <n v="202101"/>
    <x v="0"/>
    <x v="9"/>
  </r>
  <r>
    <s v="K158"/>
    <n v="3.1628232123906857E-3"/>
    <n v="0"/>
    <n v="0"/>
    <n v="3.1628232123906857E-3"/>
    <n v="7.9070580309767227E-3"/>
    <n v="0"/>
    <n v="0"/>
    <n v="7.9070580309767227E-3"/>
    <n v="489808.65023999993"/>
    <n v="0"/>
    <n v="0"/>
    <n v="489808.65023999993"/>
    <s v="ENERO"/>
    <x v="2"/>
    <x v="0"/>
    <x v="0"/>
    <n v="202101"/>
    <x v="0"/>
    <x v="9"/>
  </r>
  <r>
    <s v="K159"/>
    <n v="0"/>
    <n v="1.7469264122009088E-3"/>
    <n v="0"/>
    <n v="1.7469264122009088E-3"/>
    <n v="0"/>
    <n v="8.0627372870811162E-3"/>
    <n v="0"/>
    <n v="8.0627372870811162E-3"/>
    <n v="0"/>
    <n v="270536.67264000006"/>
    <n v="0"/>
    <n v="270536.67264000006"/>
    <s v="ENERO"/>
    <x v="2"/>
    <x v="0"/>
    <x v="0"/>
    <n v="202101"/>
    <x v="0"/>
    <x v="9"/>
  </r>
  <r>
    <s v="K301"/>
    <n v="9.8503243452998171E-2"/>
    <n v="0"/>
    <n v="0"/>
    <n v="9.8503243452998171E-2"/>
    <n v="0.13394208741484195"/>
    <n v="0"/>
    <n v="0"/>
    <n v="0.13394208741484195"/>
    <n v="15254643.551040044"/>
    <n v="0"/>
    <n v="0"/>
    <n v="15254643.551040044"/>
    <s v="ENERO"/>
    <x v="2"/>
    <x v="0"/>
    <x v="0"/>
    <n v="202101"/>
    <x v="0"/>
    <x v="10"/>
  </r>
  <r>
    <s v="K302"/>
    <n v="4.2583918409065863E-2"/>
    <n v="2.6827518319385295E-3"/>
    <n v="0"/>
    <n v="4.5266670241004392E-2"/>
    <n v="3.9510852132123186E-2"/>
    <n v="2.0120638739538972E-3"/>
    <n v="0"/>
    <n v="4.1522916006077083E-2"/>
    <n v="6594732.047040008"/>
    <n v="415462.69440000004"/>
    <n v="0"/>
    <n v="7010194.7414400084"/>
    <s v="ENERO"/>
    <x v="2"/>
    <x v="0"/>
    <x v="0"/>
    <n v="202101"/>
    <x v="0"/>
    <x v="10"/>
  </r>
  <r>
    <s v="K303"/>
    <n v="2.3204053463157016E-3"/>
    <n v="0"/>
    <n v="0"/>
    <n v="2.3204053463157016E-3"/>
    <n v="1.3922432077894207E-2"/>
    <n v="0"/>
    <n v="0"/>
    <n v="1.3922432077894207E-2"/>
    <n v="359348.13119999971"/>
    <n v="0"/>
    <n v="0"/>
    <n v="359348.13119999971"/>
    <s v="ENERO"/>
    <x v="2"/>
    <x v="5"/>
    <x v="0"/>
    <n v="202101"/>
    <x v="0"/>
    <x v="10"/>
  </r>
  <r>
    <s v="K304"/>
    <n v="7.9864454004704183E-2"/>
    <n v="7.4920642000240144E-3"/>
    <n v="0"/>
    <n v="8.7356518204728201E-2"/>
    <n v="6.417153243340469E-2"/>
    <n v="5.8379721039148172E-3"/>
    <n v="0"/>
    <n v="7.0009504537319509E-2"/>
    <n v="12368159.012160005"/>
    <n v="1160253.8640000005"/>
    <n v="0"/>
    <n v="13528412.876160005"/>
    <s v="ENERO"/>
    <x v="2"/>
    <x v="5"/>
    <x v="0"/>
    <n v="202101"/>
    <x v="0"/>
    <x v="10"/>
  </r>
  <r>
    <s v="K305"/>
    <n v="0"/>
    <n v="0"/>
    <n v="0"/>
    <n v="0"/>
    <n v="0"/>
    <n v="0"/>
    <n v="0"/>
    <n v="0"/>
    <n v="0"/>
    <n v="0"/>
    <n v="0"/>
    <n v="0"/>
    <s v="ENERO"/>
    <x v="2"/>
    <x v="0"/>
    <x v="0"/>
    <n v="202101"/>
    <x v="0"/>
    <x v="10"/>
  </r>
  <r>
    <s v="K306"/>
    <n v="2.4529891623914571E-2"/>
    <n v="2.5628244980208945E-3"/>
    <n v="0"/>
    <n v="2.7092716121935465E-2"/>
    <n v="4.3934134251787549E-2"/>
    <n v="1.0983533562946702E-2"/>
    <n v="0"/>
    <n v="5.4917667814734249E-2"/>
    <n v="3798806.4144000127"/>
    <n v="396890.22240000061"/>
    <n v="0"/>
    <n v="4195696.6368000135"/>
    <s v="ENERO"/>
    <x v="2"/>
    <x v="5"/>
    <x v="0"/>
    <n v="202101"/>
    <x v="0"/>
    <x v="10"/>
  </r>
  <r>
    <s v="K307"/>
    <n v="0.21464097928884174"/>
    <n v="1.9887074599784688E-2"/>
    <n v="0"/>
    <n v="0.23452805388862644"/>
    <n v="0.16566445132679417"/>
    <n v="1.5496421766065967E-2"/>
    <n v="0"/>
    <n v="0.18116087309286014"/>
    <n v="33240241.800360482"/>
    <n v="3079799.4427200048"/>
    <n v="0"/>
    <n v="36320041.243080489"/>
    <s v="ENERO"/>
    <x v="2"/>
    <x v="5"/>
    <x v="0"/>
    <n v="202101"/>
    <x v="0"/>
    <x v="10"/>
  </r>
  <r>
    <s v="K308"/>
    <n v="1.8949582265531617E-2"/>
    <n v="1.5390523667436836E-3"/>
    <n v="0"/>
    <n v="2.04886346322753E-2"/>
    <n v="1.1542892750577616E-2"/>
    <n v="1.7314339125866419E-2"/>
    <n v="0"/>
    <n v="2.8857231876444036E-2"/>
    <n v="2934615.2752799992"/>
    <n v="238344.38784000007"/>
    <n v="0"/>
    <n v="3172959.6631199992"/>
    <s v="ENERO"/>
    <x v="2"/>
    <x v="0"/>
    <x v="0"/>
    <n v="202101"/>
    <x v="0"/>
    <x v="10"/>
  </r>
  <r>
    <s v="MCE1"/>
    <n v="4.5692766778594029E-3"/>
    <n v="0"/>
    <n v="0"/>
    <n v="4.5692766778594029E-3"/>
    <n v="1.4429294772187596E-2"/>
    <n v="0"/>
    <n v="0"/>
    <n v="1.4429294772187596E-2"/>
    <n v="707618.1916800004"/>
    <n v="0"/>
    <n v="0"/>
    <n v="707618.1916800004"/>
    <s v="ENERO"/>
    <x v="2"/>
    <x v="0"/>
    <x v="0"/>
    <n v="202101"/>
    <x v="0"/>
    <x v="11"/>
  </r>
  <r>
    <s v="MCE2"/>
    <n v="0"/>
    <n v="0"/>
    <n v="0"/>
    <n v="0"/>
    <n v="0"/>
    <n v="0"/>
    <n v="0"/>
    <n v="0"/>
    <n v="0"/>
    <n v="0"/>
    <n v="0"/>
    <n v="0"/>
    <s v="ENERO"/>
    <x v="2"/>
    <x v="0"/>
    <x v="0"/>
    <n v="202101"/>
    <x v="0"/>
    <x v="11"/>
  </r>
  <r>
    <s v="MCE3"/>
    <n v="0"/>
    <n v="0"/>
    <n v="0"/>
    <n v="0"/>
    <n v="0"/>
    <n v="0"/>
    <n v="0"/>
    <n v="0"/>
    <n v="0"/>
    <n v="0"/>
    <n v="0"/>
    <n v="0"/>
    <s v="ENERO"/>
    <x v="2"/>
    <x v="0"/>
    <x v="0"/>
    <n v="202101"/>
    <x v="0"/>
    <x v="11"/>
  </r>
  <r>
    <s v="MCE4"/>
    <n v="7.2861512304673286E-3"/>
    <n v="0"/>
    <n v="0"/>
    <n v="7.2861512304673286E-3"/>
    <n v="1.8215378076168322E-2"/>
    <n v="0"/>
    <n v="0"/>
    <n v="1.8215378076168322E-2"/>
    <n v="1128365.28"/>
    <n v="0"/>
    <n v="0"/>
    <n v="1128365.28"/>
    <s v="ENERO"/>
    <x v="2"/>
    <x v="0"/>
    <x v="0"/>
    <n v="202101"/>
    <x v="0"/>
    <x v="11"/>
  </r>
  <r>
    <s v="MCE5"/>
    <n v="7.7735992733453663E-2"/>
    <n v="0"/>
    <n v="0"/>
    <n v="7.7735992733453663E-2"/>
    <n v="5.0152253376421686E-2"/>
    <n v="0"/>
    <n v="0"/>
    <n v="5.0152253376421686E-2"/>
    <n v="12038536.180799996"/>
    <n v="0"/>
    <n v="0"/>
    <n v="12038536.180799996"/>
    <s v="ENERO"/>
    <x v="2"/>
    <x v="0"/>
    <x v="0"/>
    <n v="202101"/>
    <x v="0"/>
    <x v="11"/>
  </r>
  <r>
    <s v="MCE7"/>
    <n v="0"/>
    <n v="0"/>
    <n v="0"/>
    <n v="0"/>
    <n v="0"/>
    <n v="0"/>
    <n v="0"/>
    <n v="0"/>
    <n v="0"/>
    <n v="0"/>
    <n v="0"/>
    <n v="0"/>
    <s v="ENERO"/>
    <x v="2"/>
    <x v="0"/>
    <x v="0"/>
    <n v="202101"/>
    <x v="0"/>
    <x v="11"/>
  </r>
  <r>
    <s v="MPO1"/>
    <n v="2.661831684276527E-2"/>
    <n v="0"/>
    <n v="5.1342475596057044E-3"/>
    <n v="3.1752564402370974E-2"/>
    <n v="7.2595409571181158E-2"/>
    <n v="0"/>
    <n v="3.696658242916108E-2"/>
    <n v="0.10956199200034224"/>
    <n v="4122229.0873984159"/>
    <n v="0"/>
    <n v="795112.0560000001"/>
    <n v="4917341.1433984162"/>
    <s v="ENERO"/>
    <x v="2"/>
    <x v="4"/>
    <x v="0"/>
    <n v="202101"/>
    <x v="0"/>
    <x v="12"/>
  </r>
  <r>
    <s v="MPO2"/>
    <n v="1.1609569346281154E-3"/>
    <n v="0"/>
    <n v="2.9023923327989938E-3"/>
    <n v="4.0633492674271091E-3"/>
    <n v="6.965741607768707E-3"/>
    <n v="0"/>
    <n v="2.0897224796152754E-2"/>
    <n v="2.7862966403921462E-2"/>
    <n v="179790.87383361629"/>
    <n v="0"/>
    <n v="449477.18400000001"/>
    <n v="629268.05783361627"/>
    <s v="ENERO"/>
    <x v="2"/>
    <x v="2"/>
    <x v="1"/>
    <n v="202101"/>
    <x v="0"/>
    <x v="12"/>
  </r>
  <r>
    <s v="MPO3"/>
    <n v="4.1262583322835097E-2"/>
    <n v="0"/>
    <n v="5.4578250831947821E-3"/>
    <n v="4.6720408406029881E-2"/>
    <n v="3.929769840270092E-2"/>
    <n v="0"/>
    <n v="3.929634059900243E-2"/>
    <n v="7.859403900170335E-2"/>
    <n v="6390104.3104767613"/>
    <n v="0"/>
    <n v="845222.68800000008"/>
    <n v="7235326.9984767614"/>
    <s v="ENERO"/>
    <x v="2"/>
    <x v="4"/>
    <x v="0"/>
    <n v="202101"/>
    <x v="0"/>
    <x v="12"/>
  </r>
  <r>
    <s v="NAR2"/>
    <n v="1.548658621616484E-2"/>
    <n v="0"/>
    <n v="0"/>
    <n v="1.548658621616484E-2"/>
    <n v="1.8339378413879358E-2"/>
    <n v="0"/>
    <n v="0"/>
    <n v="1.8339378413879358E-2"/>
    <n v="2398320.5452800044"/>
    <n v="0"/>
    <n v="0"/>
    <n v="2398320.5452800044"/>
    <s v="ENERO"/>
    <x v="2"/>
    <x v="6"/>
    <x v="0"/>
    <n v="202101"/>
    <x v="0"/>
    <x v="13"/>
  </r>
  <r>
    <s v="NAR4"/>
    <n v="0.15716983223212222"/>
    <n v="0"/>
    <n v="0"/>
    <n v="0.15716983223212222"/>
    <n v="8.0841431875109199E-2"/>
    <n v="0"/>
    <n v="0"/>
    <n v="8.0841431875109199E-2"/>
    <n v="24340008.345225405"/>
    <n v="0"/>
    <n v="0"/>
    <n v="24340008.345225405"/>
    <s v="ENERO"/>
    <x v="2"/>
    <x v="6"/>
    <x v="0"/>
    <n v="202101"/>
    <x v="0"/>
    <x v="13"/>
  </r>
  <r>
    <s v="NAR5"/>
    <n v="9.8431288380302871E-3"/>
    <n v="0"/>
    <n v="0"/>
    <n v="9.8431288380302871E-3"/>
    <n v="1.3422448415495891E-2"/>
    <n v="0"/>
    <n v="0"/>
    <n v="1.3422448415495891E-2"/>
    <n v="1524350.0273446585"/>
    <n v="0"/>
    <n v="0"/>
    <n v="1524350.0273446585"/>
    <s v="ENERO"/>
    <x v="2"/>
    <x v="6"/>
    <x v="0"/>
    <n v="202101"/>
    <x v="0"/>
    <x v="13"/>
  </r>
  <r>
    <s v="NAR6"/>
    <n v="0.21943884191708474"/>
    <n v="0"/>
    <n v="0"/>
    <n v="0.21943884191708474"/>
    <n v="0.20970448353237514"/>
    <n v="0"/>
    <n v="0"/>
    <n v="0.20970448353237514"/>
    <n v="33983259.813119397"/>
    <n v="0"/>
    <n v="0"/>
    <n v="33983259.813119397"/>
    <s v="ENERO"/>
    <x v="2"/>
    <x v="6"/>
    <x v="0"/>
    <n v="202101"/>
    <x v="0"/>
    <x v="13"/>
  </r>
  <r>
    <s v="NAR8"/>
    <n v="0"/>
    <n v="0"/>
    <n v="0"/>
    <n v="0"/>
    <n v="0"/>
    <n v="0"/>
    <n v="0"/>
    <n v="0"/>
    <n v="0"/>
    <n v="0"/>
    <n v="0"/>
    <n v="0"/>
    <s v="ENERO"/>
    <x v="2"/>
    <x v="6"/>
    <x v="0"/>
    <n v="202101"/>
    <x v="0"/>
    <x v="13"/>
  </r>
  <r>
    <s v="PBU1"/>
    <n v="0.13221296153773918"/>
    <n v="0"/>
    <n v="0"/>
    <n v="0.13221296153773918"/>
    <n v="9.1756629458369376E-2"/>
    <n v="0"/>
    <n v="0"/>
    <n v="9.1756629458369376E-2"/>
    <n v="20475078.082559839"/>
    <n v="0"/>
    <n v="0"/>
    <n v="20475078.082559839"/>
    <s v="ENERO"/>
    <x v="2"/>
    <x v="6"/>
    <x v="0"/>
    <n v="202101"/>
    <x v="0"/>
    <x v="14"/>
  </r>
  <r>
    <s v="PBU2"/>
    <n v="1.2169833630780983E-2"/>
    <n v="0"/>
    <n v="0"/>
    <n v="1.2169833630780983E-2"/>
    <n v="1.9914273214005296E-2"/>
    <n v="0"/>
    <n v="0"/>
    <n v="1.9914273214005296E-2"/>
    <n v="1884673.7184000101"/>
    <n v="0"/>
    <n v="0"/>
    <n v="1884673.7184000101"/>
    <s v="ENERO"/>
    <x v="2"/>
    <x v="6"/>
    <x v="0"/>
    <n v="202101"/>
    <x v="0"/>
    <x v="14"/>
  </r>
  <r>
    <s v="PBU3"/>
    <n v="8.1641098259397997E-4"/>
    <n v="3.5513877742838026E-2"/>
    <n v="0"/>
    <n v="3.6330288725432008E-2"/>
    <n v="1.2246164738909663E-2"/>
    <n v="1.2246164738909663E-2"/>
    <n v="0"/>
    <n v="2.4492329477819326E-2"/>
    <n v="126432.97919999983"/>
    <n v="5499834.5951999975"/>
    <n v="0"/>
    <n v="5626267.5743999975"/>
    <s v="ENERO"/>
    <x v="2"/>
    <x v="6"/>
    <x v="0"/>
    <n v="202101"/>
    <x v="0"/>
    <x v="14"/>
  </r>
  <r>
    <s v="PBU4"/>
    <n v="7.717678439781489E-2"/>
    <n v="0"/>
    <n v="0"/>
    <n v="7.717678439781489E-2"/>
    <n v="0.12400757860669423"/>
    <n v="0"/>
    <n v="0"/>
    <n v="0.12400757860669423"/>
    <n v="11951934.729600018"/>
    <n v="0"/>
    <n v="0"/>
    <n v="11951934.729600018"/>
    <s v="ENERO"/>
    <x v="2"/>
    <x v="6"/>
    <x v="0"/>
    <n v="202101"/>
    <x v="0"/>
    <x v="14"/>
  </r>
  <r>
    <s v="PFO1"/>
    <n v="0"/>
    <n v="0"/>
    <n v="0"/>
    <n v="0"/>
    <n v="0"/>
    <n v="0"/>
    <n v="0"/>
    <n v="0"/>
    <n v="0"/>
    <n v="0"/>
    <n v="0"/>
    <n v="0"/>
    <s v="ENERO"/>
    <x v="2"/>
    <x v="0"/>
    <x v="0"/>
    <n v="202101"/>
    <x v="0"/>
    <x v="15"/>
  </r>
  <r>
    <s v="PFO10"/>
    <n v="2.873639943057235E-3"/>
    <n v="0"/>
    <n v="0"/>
    <n v="2.873639943057235E-3"/>
    <n v="1.3611978677639506E-2"/>
    <n v="0"/>
    <n v="0"/>
    <n v="1.3611978677639506E-2"/>
    <n v="445024.46303999884"/>
    <n v="0"/>
    <n v="0"/>
    <n v="445024.46303999884"/>
    <s v="ENERO"/>
    <x v="2"/>
    <x v="0"/>
    <x v="0"/>
    <n v="202101"/>
    <x v="0"/>
    <x v="15"/>
  </r>
  <r>
    <s v="PFO11"/>
    <n v="4.1889033791508469E-3"/>
    <n v="0"/>
    <n v="0"/>
    <n v="4.1889033791508469E-3"/>
    <n v="8.5487824064303265E-3"/>
    <n v="0"/>
    <n v="0"/>
    <n v="8.5487824064303265E-3"/>
    <n v="648711.91728000005"/>
    <n v="0"/>
    <n v="0"/>
    <n v="648711.91728000005"/>
    <s v="ENERO"/>
    <x v="2"/>
    <x v="0"/>
    <x v="0"/>
    <n v="202101"/>
    <x v="0"/>
    <x v="15"/>
  </r>
  <r>
    <s v="PFO12"/>
    <n v="0"/>
    <n v="0"/>
    <n v="0"/>
    <n v="0"/>
    <n v="0"/>
    <n v="0"/>
    <n v="0"/>
    <n v="0"/>
    <n v="0"/>
    <n v="0"/>
    <n v="0"/>
    <n v="0"/>
    <s v="ENERO"/>
    <x v="2"/>
    <x v="0"/>
    <x v="0"/>
    <n v="202101"/>
    <x v="0"/>
    <x v="15"/>
  </r>
  <r>
    <s v="PFO14"/>
    <n v="2.4374664923786972E-4"/>
    <n v="6.0235200545043566E-5"/>
    <n v="0"/>
    <n v="3.039818497829133E-4"/>
    <n v="2.4374664923786978E-3"/>
    <n v="6.5711127867320261E-4"/>
    <n v="0"/>
    <n v="3.0945777710519005E-3"/>
    <n v="37747.67328000001"/>
    <n v="9328.2868800000015"/>
    <n v="0"/>
    <n v="47075.96016000001"/>
    <s v="ENERO"/>
    <x v="2"/>
    <x v="0"/>
    <x v="0"/>
    <n v="202101"/>
    <x v="0"/>
    <x v="15"/>
  </r>
  <r>
    <s v="PFO15"/>
    <n v="1.3474099956632337E-3"/>
    <n v="3.8401184876402082E-3"/>
    <n v="6.0633449804845484E-4"/>
    <n v="5.7938629813518968E-3"/>
    <n v="1.2126689960969102E-2"/>
    <n v="1.6168919947958812E-2"/>
    <n v="8.084459973979401E-3"/>
    <n v="3.6380069882907318E-2"/>
    <n v="208665.81120000035"/>
    <n v="594697.56192000129"/>
    <n v="93899.615040000164"/>
    <n v="897262.98816000181"/>
    <s v="ENERO"/>
    <x v="2"/>
    <x v="0"/>
    <x v="0"/>
    <n v="202101"/>
    <x v="0"/>
    <x v="15"/>
  </r>
  <r>
    <s v="PFO16"/>
    <n v="4.3113951969384187E-3"/>
    <n v="6.1176743255291488E-3"/>
    <n v="4.946813959111801E-4"/>
    <n v="1.0923750918378749E-2"/>
    <n v="9.9698081743599658E-3"/>
    <n v="8.0672628468516083E-3"/>
    <n v="5.936176750934166E-3"/>
    <n v="2.3973247772145743E-2"/>
    <n v="667681.53647999966"/>
    <n v="947409.83064000448"/>
    <n v="76608.526800000007"/>
    <n v="1691699.8939200044"/>
    <s v="ENERO"/>
    <x v="2"/>
    <x v="0"/>
    <x v="0"/>
    <n v="202101"/>
    <x v="0"/>
    <x v="15"/>
  </r>
  <r>
    <s v="PFO17"/>
    <n v="1.0978977832777766E-2"/>
    <n v="0"/>
    <n v="7.0119023083764465E-4"/>
    <n v="1.1680168063615411E-2"/>
    <n v="1.9529600633514718E-2"/>
    <n v="0"/>
    <n v="7.0119023083764481E-3"/>
    <n v="2.6541502941891164E-2"/>
    <n v="1700252.5756800005"/>
    <n v="0"/>
    <n v="108589.38912000004"/>
    <n v="1808841.9648000004"/>
    <s v="ENERO"/>
    <x v="2"/>
    <x v="0"/>
    <x v="0"/>
    <n v="202101"/>
    <x v="0"/>
    <x v="15"/>
  </r>
  <r>
    <s v="PFO2"/>
    <n v="1.3812641997862444E-2"/>
    <n v="0"/>
    <n v="0"/>
    <n v="1.3812641997862444E-2"/>
    <n v="2.7321709446321479E-2"/>
    <n v="0"/>
    <n v="0"/>
    <n v="2.7321709446321479E-2"/>
    <n v="2139086.2147200014"/>
    <n v="0"/>
    <n v="0"/>
    <n v="2139086.2147200014"/>
    <s v="ENERO"/>
    <x v="2"/>
    <x v="0"/>
    <x v="0"/>
    <n v="202101"/>
    <x v="0"/>
    <x v="15"/>
  </r>
  <r>
    <s v="PFO3"/>
    <n v="1.0520297264840731E-2"/>
    <n v="0"/>
    <n v="0"/>
    <n v="1.0520297264840731E-2"/>
    <n v="5.4415330680210663E-3"/>
    <n v="0"/>
    <n v="0"/>
    <n v="5.4415330680210663E-3"/>
    <n v="1629219.2947200006"/>
    <n v="0"/>
    <n v="0"/>
    <n v="1629219.2947200006"/>
    <s v="ENERO"/>
    <x v="2"/>
    <x v="0"/>
    <x v="0"/>
    <n v="202101"/>
    <x v="0"/>
    <x v="15"/>
  </r>
  <r>
    <s v="PFO4"/>
    <n v="1.8423704677602603E-3"/>
    <n v="7.1684866764349381E-5"/>
    <n v="1.2271809577609055E-4"/>
    <n v="2.0367734303007E-3"/>
    <n v="3.6231631522435676E-3"/>
    <n v="1.0752730014652405E-3"/>
    <n v="1.4726171493130863E-3"/>
    <n v="6.1710533030218942E-3"/>
    <n v="285317.55695999978"/>
    <n v="11101.432320000002"/>
    <n v="19004.661599999999"/>
    <n v="315423.6508799998"/>
    <s v="ENERO"/>
    <x v="2"/>
    <x v="0"/>
    <x v="0"/>
    <n v="202101"/>
    <x v="0"/>
    <x v="15"/>
  </r>
  <r>
    <s v="PFO5"/>
    <n v="5.7421660082502355E-3"/>
    <n v="0"/>
    <n v="0"/>
    <n v="5.7421660082502355E-3"/>
    <n v="1.1113869693387551E-2"/>
    <n v="0"/>
    <n v="0"/>
    <n v="1.1113869693387551E-2"/>
    <n v="889256.96856420976"/>
    <n v="0"/>
    <n v="0"/>
    <n v="889256.96856420976"/>
    <s v="ENERO"/>
    <x v="2"/>
    <x v="0"/>
    <x v="0"/>
    <n v="202101"/>
    <x v="0"/>
    <x v="15"/>
  </r>
  <r>
    <s v="PFO6"/>
    <n v="0"/>
    <n v="0"/>
    <n v="0"/>
    <n v="0"/>
    <n v="0"/>
    <n v="0"/>
    <n v="0"/>
    <n v="0"/>
    <n v="0"/>
    <n v="0"/>
    <n v="0"/>
    <n v="0"/>
    <s v="ENERO"/>
    <x v="2"/>
    <x v="0"/>
    <x v="0"/>
    <n v="202101"/>
    <x v="0"/>
    <x v="15"/>
  </r>
  <r>
    <s v="PFO7"/>
    <n v="6.5979946117686299E-3"/>
    <n v="0"/>
    <n v="0"/>
    <n v="6.5979946117686299E-3"/>
    <n v="1.79945307593691E-2"/>
    <n v="0"/>
    <n v="0"/>
    <n v="1.79945307593691E-2"/>
    <n v="1021794.3331200033"/>
    <n v="0"/>
    <n v="0"/>
    <n v="1021794.3331200033"/>
    <s v="ENERO"/>
    <x v="2"/>
    <x v="0"/>
    <x v="0"/>
    <n v="202101"/>
    <x v="0"/>
    <x v="15"/>
  </r>
  <r>
    <s v="PFO8"/>
    <n v="0"/>
    <n v="0"/>
    <n v="0"/>
    <n v="0"/>
    <n v="0"/>
    <n v="0"/>
    <n v="0"/>
    <n v="0"/>
    <n v="0"/>
    <n v="0"/>
    <n v="0"/>
    <n v="0"/>
    <s v="ENERO"/>
    <x v="2"/>
    <x v="0"/>
    <x v="0"/>
    <n v="202101"/>
    <x v="0"/>
    <x v="15"/>
  </r>
  <r>
    <s v="PFO9"/>
    <n v="0"/>
    <n v="0"/>
    <n v="0"/>
    <n v="0"/>
    <n v="0"/>
    <n v="0"/>
    <n v="0"/>
    <n v="0"/>
    <n v="0"/>
    <n v="0"/>
    <n v="0"/>
    <n v="0"/>
    <s v="ENERO"/>
    <x v="2"/>
    <x v="0"/>
    <x v="0"/>
    <n v="202101"/>
    <x v="0"/>
    <x v="15"/>
  </r>
  <r>
    <s v="PIH1"/>
    <n v="0"/>
    <n v="0"/>
    <n v="0"/>
    <n v="0"/>
    <n v="0"/>
    <n v="0"/>
    <n v="0"/>
    <n v="0"/>
    <n v="0"/>
    <n v="0"/>
    <n v="0"/>
    <n v="0"/>
    <s v="ENERO"/>
    <x v="2"/>
    <x v="1"/>
    <x v="0"/>
    <n v="202101"/>
    <x v="0"/>
    <x v="16"/>
  </r>
  <r>
    <s v="PIH2"/>
    <n v="3.1288815141121123E-3"/>
    <n v="0"/>
    <n v="0"/>
    <n v="3.1288815141121123E-3"/>
    <n v="1.0429605047040373E-2"/>
    <n v="0"/>
    <n v="0"/>
    <n v="1.0429605047040373E-2"/>
    <n v="484552.29024000006"/>
    <n v="0"/>
    <n v="0"/>
    <n v="484552.29024000006"/>
    <s v="ENERO"/>
    <x v="2"/>
    <x v="1"/>
    <x v="0"/>
    <n v="202101"/>
    <x v="0"/>
    <x v="16"/>
  </r>
  <r>
    <s v="PIH3"/>
    <n v="0.10475976201066287"/>
    <n v="2.1039282129717847E-2"/>
    <n v="0"/>
    <n v="0.12579904414038071"/>
    <n v="0.10776217676197165"/>
    <n v="1.5394596680281333E-2"/>
    <n v="0"/>
    <n v="0.12315677344225298"/>
    <n v="16223555.407360924"/>
    <n v="3258235.3454356585"/>
    <n v="0"/>
    <n v="19481790.752796583"/>
    <s v="ENERO"/>
    <x v="2"/>
    <x v="1"/>
    <x v="0"/>
    <n v="202101"/>
    <x v="0"/>
    <x v="16"/>
  </r>
  <r>
    <s v="PIH4"/>
    <n v="9.4517824326327288E-4"/>
    <n v="0"/>
    <n v="0"/>
    <n v="9.4517824326327288E-4"/>
    <n v="2.5777588452634724E-3"/>
    <n v="0"/>
    <n v="0"/>
    <n v="2.5777588452634724E-3"/>
    <n v="146374.44096000004"/>
    <n v="0"/>
    <n v="0"/>
    <n v="146374.44096000004"/>
    <s v="ENERO"/>
    <x v="2"/>
    <x v="1"/>
    <x v="0"/>
    <n v="202101"/>
    <x v="0"/>
    <x v="16"/>
  </r>
  <r>
    <s v="SGA1"/>
    <n v="4.8010275766656799E-2"/>
    <n v="0"/>
    <n v="0"/>
    <n v="4.8010275766656799E-2"/>
    <n v="5.3843299925222604E-2"/>
    <n v="0"/>
    <n v="0"/>
    <n v="5.3843299925222604E-2"/>
    <n v="7435081.5052799704"/>
    <n v="0"/>
    <n v="0"/>
    <n v="7435081.5052799704"/>
    <s v="ENERO"/>
    <x v="2"/>
    <x v="7"/>
    <x v="1"/>
    <n v="202101"/>
    <x v="0"/>
    <x v="17"/>
  </r>
  <r>
    <s v="SGA2"/>
    <n v="9.1276090436738563E-3"/>
    <n v="0"/>
    <n v="0"/>
    <n v="9.1276090436738563E-3"/>
    <n v="3.7769416732443731E-2"/>
    <n v="0"/>
    <n v="0"/>
    <n v="3.7769416732443731E-2"/>
    <n v="1413541.4992799989"/>
    <n v="0"/>
    <n v="0"/>
    <n v="1413541.4992799989"/>
    <s v="ENERO"/>
    <x v="2"/>
    <x v="7"/>
    <x v="1"/>
    <n v="202101"/>
    <x v="0"/>
    <x v="17"/>
  </r>
  <r>
    <s v="SGA3"/>
    <n v="0"/>
    <n v="0"/>
    <n v="0"/>
    <n v="0"/>
    <n v="0"/>
    <n v="0"/>
    <n v="0"/>
    <n v="0"/>
    <n v="0"/>
    <n v="0"/>
    <n v="0"/>
    <n v="0"/>
    <s v="ENERO"/>
    <x v="2"/>
    <x v="7"/>
    <x v="1"/>
    <n v="202101"/>
    <x v="0"/>
    <x v="17"/>
  </r>
  <r>
    <s v="SGA4"/>
    <n v="0"/>
    <n v="0"/>
    <n v="0"/>
    <n v="0"/>
    <n v="0"/>
    <n v="0"/>
    <n v="0"/>
    <n v="0"/>
    <n v="0"/>
    <n v="0"/>
    <n v="0"/>
    <n v="0"/>
    <s v="ENERO"/>
    <x v="2"/>
    <x v="7"/>
    <x v="1"/>
    <n v="202101"/>
    <x v="0"/>
    <x v="17"/>
  </r>
  <r>
    <s v="ACY1"/>
    <n v="0"/>
    <n v="0"/>
    <n v="0"/>
    <n v="0"/>
    <n v="0"/>
    <n v="0"/>
    <n v="0"/>
    <n v="0"/>
    <n v="0"/>
    <n v="0"/>
    <n v="0"/>
    <n v="0"/>
    <s v="FEBRERO"/>
    <x v="2"/>
    <x v="0"/>
    <x v="0"/>
    <n v="202102"/>
    <x v="1"/>
    <x v="0"/>
  </r>
  <r>
    <s v="ACY2"/>
    <n v="1.0533873944152164E-2"/>
    <n v="0"/>
    <n v="0"/>
    <n v="1.0533873944152164E-2"/>
    <n v="4.5145174046366456E-2"/>
    <n v="0"/>
    <n v="0"/>
    <n v="4.5145174046366456E-2"/>
    <n v="1631321.8387200062"/>
    <n v="0"/>
    <n v="0"/>
    <n v="1631321.8387200062"/>
    <s v="FEBRERO"/>
    <x v="2"/>
    <x v="0"/>
    <x v="0"/>
    <n v="202102"/>
    <x v="1"/>
    <x v="0"/>
  </r>
  <r>
    <s v="ACY3"/>
    <n v="4.1713125283230144E-2"/>
    <n v="0"/>
    <n v="0"/>
    <n v="4.1713125283230144E-2"/>
    <n v="5.0561363979672959E-2"/>
    <n v="0"/>
    <n v="0"/>
    <n v="5.0561363979672959E-2"/>
    <n v="6459877.211039992"/>
    <n v="0"/>
    <n v="0"/>
    <n v="6459877.211039992"/>
    <s v="FEBRERO"/>
    <x v="2"/>
    <x v="0"/>
    <x v="0"/>
    <n v="202102"/>
    <x v="1"/>
    <x v="0"/>
  </r>
  <r>
    <s v="ACY4"/>
    <n v="6.6459202897380092E-3"/>
    <n v="0"/>
    <n v="0"/>
    <n v="6.6459202897380092E-3"/>
    <n v="9.8458078366488941E-3"/>
    <n v="0"/>
    <n v="0"/>
    <n v="9.8458078366488941E-3"/>
    <n v="1029216.313439999"/>
    <n v="0"/>
    <n v="0"/>
    <n v="1029216.313439999"/>
    <s v="FEBRERO"/>
    <x v="2"/>
    <x v="0"/>
    <x v="0"/>
    <n v="202102"/>
    <x v="1"/>
    <x v="0"/>
  </r>
  <r>
    <s v="ACY5"/>
    <n v="5.8898651892829443E-4"/>
    <n v="0"/>
    <n v="0"/>
    <n v="5.8898651892829443E-4"/>
    <n v="8.8347977839244186E-3"/>
    <n v="0"/>
    <n v="0"/>
    <n v="8.8347977839244186E-3"/>
    <n v="91213.031039999987"/>
    <n v="0"/>
    <n v="0"/>
    <n v="91213.031039999987"/>
    <s v="FEBRERO"/>
    <x v="2"/>
    <x v="0"/>
    <x v="0"/>
    <n v="202102"/>
    <x v="1"/>
    <x v="0"/>
  </r>
  <r>
    <s v="ACY6"/>
    <n v="6.0613537341855503E-3"/>
    <n v="1.490082792987279E-2"/>
    <n v="0"/>
    <n v="2.0962181664058339E-2"/>
    <n v="1.5153384335463847E-2"/>
    <n v="1.5153384335463847E-2"/>
    <n v="0"/>
    <n v="3.0306768670927693E-2"/>
    <n v="938687.77727999806"/>
    <n v="2307607.4524800018"/>
    <n v="0"/>
    <n v="3246295.22976"/>
    <s v="FEBRERO"/>
    <x v="2"/>
    <x v="0"/>
    <x v="0"/>
    <n v="202102"/>
    <x v="1"/>
    <x v="0"/>
  </r>
  <r>
    <s v="ACY7"/>
    <n v="0"/>
    <n v="0"/>
    <n v="0"/>
    <n v="0"/>
    <n v="0"/>
    <n v="0"/>
    <n v="0"/>
    <n v="0"/>
    <n v="0"/>
    <n v="0"/>
    <n v="0"/>
    <n v="0"/>
    <s v="FEBRERO"/>
    <x v="2"/>
    <x v="0"/>
    <x v="0"/>
    <n v="202102"/>
    <x v="1"/>
    <x v="0"/>
  </r>
  <r>
    <s v="ACY8"/>
    <n v="0"/>
    <n v="0"/>
    <n v="0"/>
    <n v="0"/>
    <n v="0"/>
    <n v="0"/>
    <n v="0"/>
    <n v="0"/>
    <n v="0"/>
    <n v="0"/>
    <n v="0"/>
    <n v="0"/>
    <s v="FEBRERO"/>
    <x v="2"/>
    <x v="0"/>
    <x v="0"/>
    <n v="202102"/>
    <x v="1"/>
    <x v="0"/>
  </r>
  <r>
    <s v="ACY9"/>
    <n v="0"/>
    <n v="7.8148723784521121E-3"/>
    <n v="0"/>
    <n v="7.8148723784521121E-3"/>
    <n v="0"/>
    <n v="2.4809118661752736E-3"/>
    <n v="0"/>
    <n v="2.4809118661752736E-3"/>
    <n v="0"/>
    <n v="1210245.3518399999"/>
    <n v="0"/>
    <n v="1210245.3518399999"/>
    <s v="FEBRERO"/>
    <x v="2"/>
    <x v="1"/>
    <x v="0"/>
    <n v="202102"/>
    <x v="1"/>
    <x v="0"/>
  </r>
  <r>
    <s v="APR10"/>
    <n v="0"/>
    <n v="0"/>
    <n v="0"/>
    <n v="0"/>
    <n v="0"/>
    <n v="0"/>
    <n v="0"/>
    <n v="0"/>
    <n v="0"/>
    <n v="0"/>
    <n v="0"/>
    <n v="0"/>
    <s v="FEBRERO"/>
    <x v="2"/>
    <x v="0"/>
    <x v="0"/>
    <n v="202102"/>
    <x v="1"/>
    <x v="1"/>
  </r>
  <r>
    <s v="APR11"/>
    <n v="6.4101235404969339E-3"/>
    <n v="0"/>
    <n v="0"/>
    <n v="6.4101235404969339E-3"/>
    <n v="1.3735979015350567E-2"/>
    <n v="0"/>
    <n v="0"/>
    <n v="1.3735979015350567E-2"/>
    <n v="992699.79648000025"/>
    <n v="0"/>
    <n v="0"/>
    <n v="992699.79648000025"/>
    <s v="FEBRERO"/>
    <x v="2"/>
    <x v="0"/>
    <x v="0"/>
    <n v="202102"/>
    <x v="1"/>
    <x v="1"/>
  </r>
  <r>
    <s v="APR12"/>
    <n v="1.2651111827171898E-2"/>
    <n v="0"/>
    <n v="0"/>
    <n v="1.2651111827171898E-2"/>
    <n v="6.6976474379145612E-2"/>
    <n v="0"/>
    <n v="0"/>
    <n v="6.6976474379145612E-2"/>
    <n v="1959206.5670400003"/>
    <n v="0"/>
    <n v="0"/>
    <n v="1959206.5670400003"/>
    <s v="FEBRERO"/>
    <x v="2"/>
    <x v="0"/>
    <x v="0"/>
    <n v="202102"/>
    <x v="1"/>
    <x v="1"/>
  </r>
  <r>
    <s v="APR13"/>
    <n v="2.2455827581104901E-3"/>
    <n v="0"/>
    <n v="0"/>
    <n v="2.2455827581104901E-3"/>
    <n v="8.9823310324419602E-3"/>
    <n v="0"/>
    <n v="0"/>
    <n v="8.9823310324419602E-3"/>
    <n v="347760.77759999997"/>
    <n v="0"/>
    <n v="0"/>
    <n v="347760.77759999997"/>
    <s v="FEBRERO"/>
    <x v="2"/>
    <x v="0"/>
    <x v="0"/>
    <n v="202102"/>
    <x v="1"/>
    <x v="1"/>
  </r>
  <r>
    <s v="APR14"/>
    <n v="0"/>
    <n v="0"/>
    <n v="0"/>
    <n v="0"/>
    <n v="0"/>
    <n v="0"/>
    <n v="0"/>
    <n v="0"/>
    <n v="0"/>
    <n v="0"/>
    <n v="0"/>
    <n v="0"/>
    <s v="FEBRERO"/>
    <x v="2"/>
    <x v="0"/>
    <x v="0"/>
    <n v="202102"/>
    <x v="1"/>
    <x v="1"/>
  </r>
  <r>
    <s v="APR2"/>
    <n v="0"/>
    <n v="0"/>
    <n v="0"/>
    <n v="0"/>
    <n v="0"/>
    <n v="0"/>
    <n v="0"/>
    <n v="0"/>
    <n v="0"/>
    <n v="0"/>
    <n v="0"/>
    <n v="0"/>
    <s v="FEBRERO"/>
    <x v="2"/>
    <x v="0"/>
    <x v="0"/>
    <n v="202102"/>
    <x v="1"/>
    <x v="1"/>
  </r>
  <r>
    <s v="APR3"/>
    <n v="7.6934516098102219E-4"/>
    <n v="0"/>
    <n v="0"/>
    <n v="7.6934516098102219E-4"/>
    <n v="9.2321419317722662E-3"/>
    <n v="0"/>
    <n v="0"/>
    <n v="9.2321419317722662E-3"/>
    <n v="119144.16000000006"/>
    <n v="0"/>
    <n v="0"/>
    <n v="119144.16000000006"/>
    <s v="FEBRERO"/>
    <x v="2"/>
    <x v="0"/>
    <x v="0"/>
    <n v="202102"/>
    <x v="1"/>
    <x v="1"/>
  </r>
  <r>
    <s v="APR4"/>
    <n v="1.6372140250634624E-2"/>
    <n v="0"/>
    <n v="0"/>
    <n v="1.6372140250634624E-2"/>
    <n v="4.3179270990684901E-2"/>
    <n v="0"/>
    <n v="0"/>
    <n v="4.3179270990684901E-2"/>
    <n v="2535461.3202177156"/>
    <n v="0"/>
    <n v="0"/>
    <n v="2535461.3202177156"/>
    <s v="FEBRERO"/>
    <x v="2"/>
    <x v="0"/>
    <x v="0"/>
    <n v="202102"/>
    <x v="1"/>
    <x v="1"/>
  </r>
  <r>
    <s v="APR5"/>
    <n v="3.0787986526521712E-3"/>
    <n v="0"/>
    <n v="0"/>
    <n v="3.0787986526521712E-3"/>
    <n v="8.3967235981422875E-3"/>
    <n v="0"/>
    <n v="0"/>
    <n v="8.3967235981422875E-3"/>
    <n v="476796.23904000001"/>
    <n v="0"/>
    <n v="0"/>
    <n v="476796.23904000001"/>
    <s v="FEBRERO"/>
    <x v="2"/>
    <x v="0"/>
    <x v="0"/>
    <n v="202102"/>
    <x v="1"/>
    <x v="1"/>
  </r>
  <r>
    <s v="APR6"/>
    <n v="9.7168293831903126E-3"/>
    <n v="0"/>
    <n v="0"/>
    <n v="9.7168293831903126E-3"/>
    <n v="1.1431563980223896E-2"/>
    <n v="0"/>
    <n v="0"/>
    <n v="1.1431563980223896E-2"/>
    <n v="1504790.7408000003"/>
    <n v="0"/>
    <n v="0"/>
    <n v="1504790.7408000003"/>
    <s v="FEBRERO"/>
    <x v="2"/>
    <x v="0"/>
    <x v="0"/>
    <n v="202102"/>
    <x v="1"/>
    <x v="1"/>
  </r>
  <r>
    <s v="APR8"/>
    <n v="7.6665697847735836E-3"/>
    <n v="2.7804548960833047E-2"/>
    <n v="0"/>
    <n v="3.5471118745606628E-2"/>
    <n v="2.9665496851451291E-2"/>
    <n v="2.3010661208965388E-2"/>
    <n v="0"/>
    <n v="5.2676158060416679E-2"/>
    <n v="1187278.5628800003"/>
    <n v="4305934.1867999937"/>
    <n v="0"/>
    <n v="5493212.7496799938"/>
    <s v="FEBRERO"/>
    <x v="2"/>
    <x v="0"/>
    <x v="0"/>
    <n v="202102"/>
    <x v="1"/>
    <x v="1"/>
  </r>
  <r>
    <s v="APR9"/>
    <n v="0"/>
    <n v="0"/>
    <n v="0"/>
    <n v="0"/>
    <n v="0"/>
    <n v="0"/>
    <n v="0"/>
    <n v="0"/>
    <n v="0"/>
    <n v="0"/>
    <n v="0"/>
    <n v="0"/>
    <s v="FEBRERO"/>
    <x v="2"/>
    <x v="0"/>
    <x v="0"/>
    <n v="202102"/>
    <x v="1"/>
    <x v="1"/>
  </r>
  <r>
    <s v="CAT1"/>
    <n v="0"/>
    <n v="0"/>
    <n v="0"/>
    <n v="0"/>
    <n v="0"/>
    <n v="0"/>
    <n v="0"/>
    <n v="0"/>
    <n v="0"/>
    <n v="0"/>
    <n v="0"/>
    <n v="0"/>
    <s v="FEBRERO"/>
    <x v="2"/>
    <x v="2"/>
    <x v="1"/>
    <n v="202102"/>
    <x v="1"/>
    <x v="2"/>
  </r>
  <r>
    <s v="CAT10"/>
    <n v="0"/>
    <n v="0"/>
    <n v="0"/>
    <n v="0"/>
    <n v="0"/>
    <n v="0"/>
    <n v="0"/>
    <n v="0"/>
    <n v="0"/>
    <n v="0"/>
    <n v="0"/>
    <n v="0"/>
    <s v="FEBRERO"/>
    <x v="2"/>
    <x v="2"/>
    <x v="1"/>
    <n v="202102"/>
    <x v="1"/>
    <x v="2"/>
  </r>
  <r>
    <s v="CAT11"/>
    <n v="0"/>
    <n v="0"/>
    <n v="0"/>
    <n v="0"/>
    <n v="0"/>
    <n v="0"/>
    <n v="0"/>
    <n v="0"/>
    <n v="0"/>
    <n v="0"/>
    <n v="0"/>
    <n v="0"/>
    <s v="FEBRERO"/>
    <x v="2"/>
    <x v="2"/>
    <x v="1"/>
    <n v="202102"/>
    <x v="1"/>
    <x v="2"/>
  </r>
  <r>
    <s v="CAT2"/>
    <n v="0"/>
    <n v="0"/>
    <n v="0"/>
    <n v="0"/>
    <n v="0"/>
    <n v="0"/>
    <n v="0"/>
    <n v="0"/>
    <n v="0"/>
    <n v="0"/>
    <n v="0"/>
    <n v="0"/>
    <s v="FEBRERO"/>
    <x v="2"/>
    <x v="2"/>
    <x v="1"/>
    <n v="202102"/>
    <x v="1"/>
    <x v="2"/>
  </r>
  <r>
    <s v="CAT3"/>
    <n v="4.9701847040264639E-2"/>
    <n v="0"/>
    <n v="0"/>
    <n v="4.9701847040264639E-2"/>
    <n v="7.4739619609423907E-2"/>
    <n v="0"/>
    <n v="0"/>
    <n v="7.4739619609423907E-2"/>
    <n v="7697045.6387998657"/>
    <n v="0"/>
    <n v="0"/>
    <n v="7697045.6387998657"/>
    <s v="FEBRERO"/>
    <x v="2"/>
    <x v="2"/>
    <x v="1"/>
    <n v="202102"/>
    <x v="1"/>
    <x v="2"/>
  </r>
  <r>
    <s v="CAT4"/>
    <n v="0"/>
    <n v="0"/>
    <n v="0"/>
    <n v="0"/>
    <n v="0"/>
    <n v="0"/>
    <n v="0"/>
    <n v="0"/>
    <n v="0"/>
    <n v="0"/>
    <n v="0"/>
    <n v="0"/>
    <s v="FEBRERO"/>
    <x v="2"/>
    <x v="2"/>
    <x v="1"/>
    <n v="202102"/>
    <x v="1"/>
    <x v="2"/>
  </r>
  <r>
    <s v="CAT5"/>
    <n v="1.6116378199023573E-2"/>
    <n v="0"/>
    <n v="0"/>
    <n v="1.6116378199023573E-2"/>
    <n v="6.858033276180244E-3"/>
    <n v="0"/>
    <n v="0"/>
    <n v="6.858033276180244E-3"/>
    <n v="2495852.8891199999"/>
    <n v="0"/>
    <n v="0"/>
    <n v="2495852.8891199999"/>
    <s v="FEBRERO"/>
    <x v="2"/>
    <x v="2"/>
    <x v="1"/>
    <n v="202102"/>
    <x v="1"/>
    <x v="2"/>
  </r>
  <r>
    <s v="CAT6"/>
    <n v="4.666025603152579E-3"/>
    <n v="0"/>
    <n v="0"/>
    <n v="4.666025603152579E-3"/>
    <n v="7.8862404560325321E-3"/>
    <n v="0"/>
    <n v="0"/>
    <n v="7.8862404560325321E-3"/>
    <n v="722601.15384000016"/>
    <n v="0"/>
    <n v="0"/>
    <n v="722601.15384000016"/>
    <s v="FEBRERO"/>
    <x v="2"/>
    <x v="2"/>
    <x v="1"/>
    <n v="202102"/>
    <x v="1"/>
    <x v="2"/>
  </r>
  <r>
    <s v="CAT7"/>
    <n v="3.6494762712729931E-2"/>
    <n v="0"/>
    <n v="0"/>
    <n v="3.6494762712729931E-2"/>
    <n v="5.5017230220196119E-2"/>
    <n v="0"/>
    <n v="0"/>
    <n v="5.5017230220196119E-2"/>
    <n v="5651738.7361779576"/>
    <n v="0"/>
    <n v="0"/>
    <n v="5651738.7361779576"/>
    <s v="FEBRERO"/>
    <x v="2"/>
    <x v="2"/>
    <x v="1"/>
    <n v="202102"/>
    <x v="1"/>
    <x v="2"/>
  </r>
  <r>
    <s v="CAT8"/>
    <n v="0"/>
    <n v="0"/>
    <n v="0"/>
    <n v="0"/>
    <n v="0"/>
    <n v="0"/>
    <n v="0"/>
    <n v="0"/>
    <n v="0"/>
    <n v="0"/>
    <n v="0"/>
    <n v="0"/>
    <s v="FEBRERO"/>
    <x v="2"/>
    <x v="2"/>
    <x v="1"/>
    <n v="202102"/>
    <x v="1"/>
    <x v="2"/>
  </r>
  <r>
    <s v="CAT9"/>
    <n v="0"/>
    <n v="0"/>
    <n v="0"/>
    <n v="0"/>
    <n v="0"/>
    <n v="0"/>
    <n v="0"/>
    <n v="0"/>
    <n v="0"/>
    <n v="0"/>
    <n v="0"/>
    <n v="0"/>
    <s v="FEBRERO"/>
    <x v="2"/>
    <x v="2"/>
    <x v="1"/>
    <n v="202102"/>
    <x v="1"/>
    <x v="2"/>
  </r>
  <r>
    <s v="CUR1"/>
    <n v="2.9712336481061002E-3"/>
    <n v="0"/>
    <n v="0"/>
    <n v="2.9712336481061002E-3"/>
    <n v="1.8765686198565001E-2"/>
    <n v="0"/>
    <n v="0"/>
    <n v="1.8765686198565001E-2"/>
    <n v="460138.2514916095"/>
    <n v="0"/>
    <n v="0"/>
    <n v="460138.2514916095"/>
    <s v="FEBRERO"/>
    <x v="2"/>
    <x v="3"/>
    <x v="1"/>
    <n v="202102"/>
    <x v="1"/>
    <x v="3"/>
  </r>
  <r>
    <s v="CUR2"/>
    <n v="0"/>
    <n v="0"/>
    <n v="0"/>
    <n v="0"/>
    <n v="0"/>
    <n v="0"/>
    <n v="0"/>
    <n v="0"/>
    <n v="0"/>
    <n v="0"/>
    <n v="0"/>
    <n v="0"/>
    <s v="FEBRERO"/>
    <x v="2"/>
    <x v="3"/>
    <x v="1"/>
    <n v="202102"/>
    <x v="1"/>
    <x v="3"/>
  </r>
  <r>
    <s v="CUR3"/>
    <n v="0"/>
    <n v="5.0146355225536024E-2"/>
    <n v="0"/>
    <n v="5.0146355225536024E-2"/>
    <n v="0"/>
    <n v="8.4044170769054689E-3"/>
    <n v="0"/>
    <n v="8.4044170769054689E-3"/>
    <n v="0"/>
    <n v="7765884.1225303849"/>
    <n v="0"/>
    <n v="7765884.1225303849"/>
    <s v="FEBRERO"/>
    <x v="2"/>
    <x v="3"/>
    <x v="1"/>
    <n v="202102"/>
    <x v="1"/>
    <x v="3"/>
  </r>
  <r>
    <s v="CUR4"/>
    <n v="0"/>
    <n v="0"/>
    <n v="0"/>
    <n v="0"/>
    <n v="0"/>
    <n v="0"/>
    <n v="0"/>
    <n v="0"/>
    <n v="0"/>
    <n v="0"/>
    <n v="0"/>
    <n v="0"/>
    <s v="FEBRERO"/>
    <x v="2"/>
    <x v="3"/>
    <x v="1"/>
    <n v="202102"/>
    <x v="1"/>
    <x v="3"/>
  </r>
  <r>
    <s v="CUR5"/>
    <n v="0"/>
    <n v="3.2227815995297733E-2"/>
    <n v="0"/>
    <n v="3.2227815995297733E-2"/>
    <n v="0"/>
    <n v="7.7038603972823362E-3"/>
    <n v="0"/>
    <n v="7.7038603972823362E-3"/>
    <n v="0"/>
    <n v="4990940.6858400023"/>
    <n v="0"/>
    <n v="4990940.6858400023"/>
    <s v="FEBRERO"/>
    <x v="2"/>
    <x v="3"/>
    <x v="1"/>
    <n v="202102"/>
    <x v="1"/>
    <x v="3"/>
  </r>
  <r>
    <s v="DES10"/>
    <n v="8.8758898666403459E-3"/>
    <n v="0"/>
    <n v="0"/>
    <n v="8.8758898666403459E-3"/>
    <n v="9.8620998518226099E-3"/>
    <n v="0"/>
    <n v="0"/>
    <n v="9.8620998518226099E-3"/>
    <n v="1374559.1654400008"/>
    <n v="0"/>
    <n v="0"/>
    <n v="1374559.1654400008"/>
    <s v="FEBRERO"/>
    <x v="2"/>
    <x v="0"/>
    <x v="0"/>
    <n v="202102"/>
    <x v="1"/>
    <x v="4"/>
  </r>
  <r>
    <s v="DES3"/>
    <n v="9.5319376387674928E-3"/>
    <n v="1.7688904622869544E-4"/>
    <n v="0"/>
    <n v="9.7088266849961885E-3"/>
    <n v="2.0067237134247375E-2"/>
    <n v="4.0820549129698945E-4"/>
    <n v="0"/>
    <n v="2.0475442625544366E-2"/>
    <n v="1476157.595759999"/>
    <n v="27393.812160000001"/>
    <n v="0"/>
    <n v="1503551.407919999"/>
    <s v="FEBRERO"/>
    <x v="2"/>
    <x v="0"/>
    <x v="0"/>
    <n v="202102"/>
    <x v="1"/>
    <x v="4"/>
  </r>
  <r>
    <s v="DES4"/>
    <n v="0"/>
    <n v="0"/>
    <n v="0"/>
    <n v="0"/>
    <n v="0"/>
    <n v="0"/>
    <n v="0"/>
    <n v="0"/>
    <n v="0"/>
    <n v="0"/>
    <n v="0"/>
    <n v="0"/>
    <s v="FEBRERO"/>
    <x v="2"/>
    <x v="0"/>
    <x v="0"/>
    <n v="202102"/>
    <x v="1"/>
    <x v="4"/>
  </r>
  <r>
    <s v="DES5"/>
    <n v="0"/>
    <n v="0"/>
    <n v="0"/>
    <n v="0"/>
    <n v="0"/>
    <n v="0"/>
    <n v="0"/>
    <n v="0"/>
    <n v="0"/>
    <n v="0"/>
    <n v="0"/>
    <n v="0"/>
    <s v="FEBRERO"/>
    <x v="2"/>
    <x v="0"/>
    <x v="0"/>
    <n v="202102"/>
    <x v="1"/>
    <x v="4"/>
  </r>
  <r>
    <s v="DES8"/>
    <n v="2.6323446386950348E-3"/>
    <n v="0"/>
    <n v="0"/>
    <n v="2.6323446386950348E-3"/>
    <n v="1.4358243483791113E-2"/>
    <n v="0"/>
    <n v="0"/>
    <n v="1.4358243483791113E-2"/>
    <n v="407656.41576000082"/>
    <n v="0"/>
    <n v="0"/>
    <n v="407656.41576000082"/>
    <s v="FEBRERO"/>
    <x v="2"/>
    <x v="0"/>
    <x v="0"/>
    <n v="202102"/>
    <x v="1"/>
    <x v="4"/>
  </r>
  <r>
    <s v="DES9"/>
    <n v="1.155063145778518E-2"/>
    <n v="0"/>
    <n v="0"/>
    <n v="1.155063145778518E-2"/>
    <n v="5.1336139812378383E-2"/>
    <n v="0"/>
    <n v="0"/>
    <n v="5.1336139812378383E-2"/>
    <n v="1788781.3588800025"/>
    <n v="0"/>
    <n v="0"/>
    <n v="1788781.3588800025"/>
    <s v="FEBRERO"/>
    <x v="2"/>
    <x v="0"/>
    <x v="0"/>
    <n v="202102"/>
    <x v="1"/>
    <x v="4"/>
  </r>
  <r>
    <s v="HER1"/>
    <n v="0"/>
    <n v="0"/>
    <n v="0"/>
    <n v="0"/>
    <n v="0"/>
    <n v="0"/>
    <n v="0"/>
    <n v="0"/>
    <n v="0"/>
    <n v="0"/>
    <n v="0"/>
    <n v="0"/>
    <s v="FEBRERO"/>
    <x v="2"/>
    <x v="1"/>
    <x v="0"/>
    <n v="202102"/>
    <x v="1"/>
    <x v="5"/>
  </r>
  <r>
    <s v="HER2"/>
    <n v="6.5526485028684807E-3"/>
    <n v="0"/>
    <n v="0"/>
    <n v="6.5526485028684807E-3"/>
    <n v="5.460540419057071E-3"/>
    <n v="0"/>
    <n v="0"/>
    <n v="5.460540419057071E-3"/>
    <n v="1014771.8361599995"/>
    <n v="0"/>
    <n v="0"/>
    <n v="1014771.8361599995"/>
    <s v="FEBRERO"/>
    <x v="2"/>
    <x v="1"/>
    <x v="0"/>
    <n v="202102"/>
    <x v="1"/>
    <x v="5"/>
  </r>
  <r>
    <s v="HER3"/>
    <n v="1.5775724229900645E-2"/>
    <n v="0"/>
    <n v="0"/>
    <n v="1.5775724229900645E-2"/>
    <n v="5.6792607227642185E-2"/>
    <n v="0"/>
    <n v="0"/>
    <n v="5.6792607227642185E-2"/>
    <n v="2443097.7239999943"/>
    <n v="0"/>
    <n v="0"/>
    <n v="2443097.7239999943"/>
    <s v="FEBRERO"/>
    <x v="2"/>
    <x v="1"/>
    <x v="0"/>
    <n v="202102"/>
    <x v="1"/>
    <x v="5"/>
  </r>
  <r>
    <s v="HER7"/>
    <n v="0"/>
    <n v="0"/>
    <n v="0"/>
    <n v="0"/>
    <n v="0"/>
    <n v="0"/>
    <n v="0"/>
    <n v="0"/>
    <n v="0"/>
    <n v="0"/>
    <n v="0"/>
    <n v="0"/>
    <s v="FEBRERO"/>
    <x v="2"/>
    <x v="1"/>
    <x v="0"/>
    <n v="202102"/>
    <x v="1"/>
    <x v="5"/>
  </r>
  <r>
    <s v="HER8"/>
    <n v="0"/>
    <n v="0"/>
    <n v="0"/>
    <n v="0"/>
    <n v="0"/>
    <n v="0"/>
    <n v="0"/>
    <n v="0"/>
    <n v="0"/>
    <n v="0"/>
    <n v="0"/>
    <n v="0"/>
    <s v="FEBRERO"/>
    <x v="2"/>
    <x v="1"/>
    <x v="0"/>
    <n v="202102"/>
    <x v="1"/>
    <x v="5"/>
  </r>
  <r>
    <s v="HER9"/>
    <n v="0"/>
    <n v="0"/>
    <n v="0"/>
    <n v="0"/>
    <n v="0"/>
    <n v="0"/>
    <n v="0"/>
    <n v="0"/>
    <n v="0"/>
    <n v="0"/>
    <n v="0"/>
    <n v="0"/>
    <s v="FEBRERO"/>
    <x v="2"/>
    <x v="1"/>
    <x v="0"/>
    <n v="202102"/>
    <x v="1"/>
    <x v="5"/>
  </r>
  <r>
    <s v="IRY1"/>
    <n v="7.4711651701327722E-2"/>
    <n v="0"/>
    <n v="4.7090712206779399E-3"/>
    <n v="7.9420722922005665E-2"/>
    <n v="8.3969046259639898E-2"/>
    <n v="0"/>
    <n v="2.6908978404304951E-2"/>
    <n v="0.11087802466394485"/>
    <n v="11570173.487302605"/>
    <n v="0"/>
    <n v="729267.38663361524"/>
    <n v="12299440.873936221"/>
    <s v="FEBRERO"/>
    <x v="2"/>
    <x v="4"/>
    <x v="0"/>
    <n v="202102"/>
    <x v="1"/>
    <x v="6"/>
  </r>
  <r>
    <s v="IRY2"/>
    <n v="2.5717858644429568E-2"/>
    <n v="0"/>
    <n v="2.1346009488476887E-3"/>
    <n v="2.7852459593277257E-2"/>
    <n v="3.0495484558612555E-2"/>
    <n v="0"/>
    <n v="1.2197741258416718E-2"/>
    <n v="4.2693225817029272E-2"/>
    <n v="3982780.1883904873"/>
    <n v="0"/>
    <n v="330573.64871361584"/>
    <n v="4313353.8371041035"/>
    <s v="FEBRERO"/>
    <x v="2"/>
    <x v="4"/>
    <x v="0"/>
    <n v="202102"/>
    <x v="1"/>
    <x v="6"/>
  </r>
  <r>
    <s v="IRY3"/>
    <n v="0"/>
    <n v="0"/>
    <n v="2.6209176016680109E-3"/>
    <n v="2.6209176016680109E-3"/>
    <n v="0"/>
    <n v="0"/>
    <n v="1.4976706490385031E-2"/>
    <n v="1.4976706490385031E-2"/>
    <n v="0"/>
    <n v="0"/>
    <n v="405886.77477579273"/>
    <n v="405886.77477579273"/>
    <s v="FEBRERO"/>
    <x v="2"/>
    <x v="4"/>
    <x v="0"/>
    <n v="202102"/>
    <x v="1"/>
    <x v="6"/>
  </r>
  <r>
    <s v="IRY4"/>
    <n v="4.604817407256886E-3"/>
    <n v="0"/>
    <n v="1.176555029128507E-3"/>
    <n v="5.781372436385393E-3"/>
    <n v="3.3615857975100188E-3"/>
    <n v="0"/>
    <n v="6.7231715950200402E-3"/>
    <n v="1.0084757392530059E-2"/>
    <n v="713122.18463999953"/>
    <n v="0"/>
    <n v="182206.46303999989"/>
    <n v="895328.64767999947"/>
    <s v="FEBRERO"/>
    <x v="2"/>
    <x v="4"/>
    <x v="0"/>
    <n v="202102"/>
    <x v="1"/>
    <x v="6"/>
  </r>
  <r>
    <s v="JEP1"/>
    <n v="2.4318397130640712E-3"/>
    <n v="0"/>
    <n v="0"/>
    <n v="2.4318397130640712E-3"/>
    <n v="3.3932647159033566E-3"/>
    <n v="0"/>
    <n v="0"/>
    <n v="3.3932647159033566E-3"/>
    <n v="376605.34511999955"/>
    <n v="0"/>
    <n v="0"/>
    <n v="376605.34511999955"/>
    <s v="FEBRERO"/>
    <x v="2"/>
    <x v="3"/>
    <x v="1"/>
    <n v="202102"/>
    <x v="1"/>
    <x v="7"/>
  </r>
  <r>
    <s v="JEP2"/>
    <n v="0"/>
    <n v="1.298826605813086E-2"/>
    <n v="0"/>
    <n v="1.298826605813086E-2"/>
    <n v="0"/>
    <n v="8.3795264891167402E-3"/>
    <n v="0"/>
    <n v="8.3795264891167402E-3"/>
    <n v="0"/>
    <n v="2011419.7473852641"/>
    <n v="0"/>
    <n v="2011419.7473852641"/>
    <s v="FEBRERO"/>
    <x v="2"/>
    <x v="3"/>
    <x v="1"/>
    <n v="202102"/>
    <x v="1"/>
    <x v="7"/>
  </r>
  <r>
    <s v="JEP3"/>
    <n v="0"/>
    <n v="0"/>
    <n v="0"/>
    <n v="0"/>
    <n v="0"/>
    <n v="0"/>
    <n v="0"/>
    <n v="0"/>
    <n v="0"/>
    <n v="0"/>
    <n v="0"/>
    <n v="0"/>
    <s v="FEBRERO"/>
    <x v="2"/>
    <x v="3"/>
    <x v="1"/>
    <n v="202102"/>
    <x v="1"/>
    <x v="7"/>
  </r>
  <r>
    <s v="JLM1"/>
    <n v="9.2183088040738367E-3"/>
    <n v="0"/>
    <n v="0"/>
    <n v="9.2183088040738367E-3"/>
    <n v="4.2522159603398897E-2"/>
    <n v="0"/>
    <n v="0"/>
    <n v="4.2522159603398897E-2"/>
    <n v="1427587.6612799913"/>
    <n v="0"/>
    <n v="0"/>
    <n v="1427587.6612799913"/>
    <s v="FEBRERO"/>
    <x v="2"/>
    <x v="5"/>
    <x v="0"/>
    <n v="202102"/>
    <x v="1"/>
    <x v="8"/>
  </r>
  <r>
    <s v="JLM2"/>
    <n v="4.927173029707934E-3"/>
    <n v="0"/>
    <n v="0"/>
    <n v="4.927173029707934E-3"/>
    <n v="1.2853494860107643E-2"/>
    <n v="0"/>
    <n v="0"/>
    <n v="1.2853494860107643E-2"/>
    <n v="763043.5876800007"/>
    <n v="0"/>
    <n v="0"/>
    <n v="763043.5876800007"/>
    <s v="FEBRERO"/>
    <x v="2"/>
    <x v="5"/>
    <x v="0"/>
    <n v="202102"/>
    <x v="1"/>
    <x v="8"/>
  </r>
  <r>
    <s v="K152"/>
    <n v="0"/>
    <n v="0"/>
    <n v="6.1124623891934569E-3"/>
    <n v="6.1124623891934569E-3"/>
    <n v="0"/>
    <n v="0"/>
    <n v="8.3351759852638048E-3"/>
    <n v="8.3351759852638048E-3"/>
    <n v="0"/>
    <n v="0"/>
    <n v="946602.6873600001"/>
    <n v="946602.6873600001"/>
    <s v="FEBRERO"/>
    <x v="2"/>
    <x v="0"/>
    <x v="0"/>
    <n v="202102"/>
    <x v="1"/>
    <x v="9"/>
  </r>
  <r>
    <s v="K153"/>
    <n v="2.926709673965691E-3"/>
    <n v="0"/>
    <n v="4.952893294403472E-3"/>
    <n v="7.8796029683691621E-3"/>
    <n v="1.3507890802918549E-2"/>
    <n v="0"/>
    <n v="6.7539454014592807E-3"/>
    <n v="2.0261836204377829E-2"/>
    <n v="453243.07391999889"/>
    <n v="0"/>
    <n v="767026.74048000015"/>
    <n v="1220269.8143999991"/>
    <s v="FEBRERO"/>
    <x v="2"/>
    <x v="0"/>
    <x v="0"/>
    <n v="202102"/>
    <x v="1"/>
    <x v="9"/>
  </r>
  <r>
    <s v="K154"/>
    <n v="0"/>
    <n v="2.0255952976676223E-2"/>
    <n v="1.3711722014980826E-2"/>
    <n v="3.3967674991657051E-2"/>
    <n v="0"/>
    <n v="1.8697802747701161E-2"/>
    <n v="1.8697802747701126E-2"/>
    <n v="3.7395605495402287E-2"/>
    <n v="0"/>
    <n v="3136925.5632000002"/>
    <n v="2123457.3043200001"/>
    <n v="5260382.8675200008"/>
    <s v="FEBRERO"/>
    <x v="2"/>
    <x v="0"/>
    <x v="0"/>
    <n v="202102"/>
    <x v="1"/>
    <x v="9"/>
  </r>
  <r>
    <s v="K155"/>
    <n v="4.009283911860631E-3"/>
    <n v="6.2730292498499706E-4"/>
    <n v="1.2000577695365153E-3"/>
    <n v="5.8366446063821435E-3"/>
    <n v="3.2728848260086779E-3"/>
    <n v="6.5457696520173679E-3"/>
    <n v="1.6364424130043392E-3"/>
    <n v="1.1455096891030385E-2"/>
    <n v="620895.26016000006"/>
    <n v="97146.877439999924"/>
    <n v="185846.20032"/>
    <n v="903888.33792000008"/>
    <s v="FEBRERO"/>
    <x v="2"/>
    <x v="0"/>
    <x v="0"/>
    <n v="202102"/>
    <x v="1"/>
    <x v="9"/>
  </r>
  <r>
    <s v="K156"/>
    <n v="0"/>
    <n v="0"/>
    <n v="1.7788466937820029E-3"/>
    <n v="1.7788466937820029E-3"/>
    <n v="0"/>
    <n v="0"/>
    <n v="2.4257000369754585E-3"/>
    <n v="2.4257000369754585E-3"/>
    <n v="0"/>
    <n v="0"/>
    <n v="275479.98719999997"/>
    <n v="275479.98719999997"/>
    <s v="FEBRERO"/>
    <x v="2"/>
    <x v="0"/>
    <x v="0"/>
    <n v="202102"/>
    <x v="1"/>
    <x v="9"/>
  </r>
  <r>
    <s v="K157"/>
    <n v="5.3478539807722003E-4"/>
    <n v="0"/>
    <n v="2.6145063905997422E-3"/>
    <n v="3.1492917886769621E-3"/>
    <n v="3.5652359871814671E-3"/>
    <n v="0"/>
    <n v="3.5652359871814667E-3"/>
    <n v="7.1304719743629334E-3"/>
    <n v="82819.20815999998"/>
    <n v="0"/>
    <n v="404893.90656000003"/>
    <n v="487713.11472000001"/>
    <s v="FEBRERO"/>
    <x v="2"/>
    <x v="0"/>
    <x v="0"/>
    <n v="202102"/>
    <x v="1"/>
    <x v="9"/>
  </r>
  <r>
    <s v="K158"/>
    <n v="0"/>
    <n v="0"/>
    <n v="2.8992546113581299E-3"/>
    <n v="2.8992546113581299E-3"/>
    <n v="0"/>
    <n v="0"/>
    <n v="3.9535290154883596E-3"/>
    <n v="3.9535290154883596E-3"/>
    <n v="0"/>
    <n v="0"/>
    <n v="448991.26272"/>
    <n v="448991.26272"/>
    <s v="FEBRERO"/>
    <x v="2"/>
    <x v="0"/>
    <x v="0"/>
    <n v="202102"/>
    <x v="1"/>
    <x v="9"/>
  </r>
  <r>
    <s v="K159"/>
    <n v="0"/>
    <n v="0"/>
    <n v="5.91267401052615E-3"/>
    <n v="5.91267401052615E-3"/>
    <n v="0"/>
    <n v="0"/>
    <n v="8.0627372870811145E-3"/>
    <n v="8.0627372870811145E-3"/>
    <n v="0"/>
    <n v="0"/>
    <n v="915662.58431999991"/>
    <n v="915662.58431999991"/>
    <s v="FEBRERO"/>
    <x v="2"/>
    <x v="0"/>
    <x v="0"/>
    <n v="202102"/>
    <x v="1"/>
    <x v="9"/>
  </r>
  <r>
    <s v="K301"/>
    <n v="0"/>
    <n v="0"/>
    <n v="0"/>
    <n v="0"/>
    <n v="0"/>
    <n v="0"/>
    <n v="0"/>
    <n v="0"/>
    <n v="0"/>
    <n v="0"/>
    <n v="0"/>
    <n v="0"/>
    <s v="FEBRERO"/>
    <x v="2"/>
    <x v="0"/>
    <x v="0"/>
    <n v="202102"/>
    <x v="1"/>
    <x v="10"/>
  </r>
  <r>
    <s v="K302"/>
    <n v="9.8777130330307099E-3"/>
    <n v="0"/>
    <n v="0"/>
    <n v="9.8777130330307099E-3"/>
    <n v="3.9510852132123186E-2"/>
    <n v="0"/>
    <n v="0"/>
    <n v="3.9510852132123186E-2"/>
    <n v="1529705.887200003"/>
    <n v="0"/>
    <n v="0"/>
    <n v="1529705.887200003"/>
    <s v="FEBRERO"/>
    <x v="2"/>
    <x v="0"/>
    <x v="0"/>
    <n v="202102"/>
    <x v="1"/>
    <x v="10"/>
  </r>
  <r>
    <s v="K303"/>
    <n v="4.6408106926313997E-3"/>
    <n v="0"/>
    <n v="0"/>
    <n v="4.6408106926313997E-3"/>
    <n v="2.7844864155788508E-2"/>
    <n v="0"/>
    <n v="0"/>
    <n v="2.7844864155788508E-2"/>
    <n v="718696.26240000094"/>
    <n v="0"/>
    <n v="0"/>
    <n v="718696.26240000094"/>
    <s v="FEBRERO"/>
    <x v="2"/>
    <x v="5"/>
    <x v="0"/>
    <n v="202102"/>
    <x v="1"/>
    <x v="10"/>
  </r>
  <r>
    <s v="K304"/>
    <n v="1.4188037180823515E-2"/>
    <n v="1.5178727470178521E-2"/>
    <n v="0"/>
    <n v="2.9366764651002034E-2"/>
    <n v="4.6657616121659903E-2"/>
    <n v="1.1675944207829627E-2"/>
    <n v="0"/>
    <n v="5.8333560329489532E-2"/>
    <n v="2197221.5563199967"/>
    <n v="2350644.1919999998"/>
    <n v="0"/>
    <n v="4547865.7483199965"/>
    <s v="FEBRERO"/>
    <x v="2"/>
    <x v="5"/>
    <x v="0"/>
    <n v="202102"/>
    <x v="1"/>
    <x v="10"/>
  </r>
  <r>
    <s v="K305"/>
    <n v="0"/>
    <n v="0"/>
    <n v="0"/>
    <n v="0"/>
    <n v="0"/>
    <n v="0"/>
    <n v="0"/>
    <n v="0"/>
    <n v="0"/>
    <n v="0"/>
    <n v="0"/>
    <n v="0"/>
    <s v="FEBRERO"/>
    <x v="2"/>
    <x v="0"/>
    <x v="0"/>
    <n v="202102"/>
    <x v="1"/>
    <x v="10"/>
  </r>
  <r>
    <s v="K306"/>
    <n v="0"/>
    <n v="7.2680489913854278E-3"/>
    <n v="0"/>
    <n v="7.2680489913854278E-3"/>
    <n v="0"/>
    <n v="1.4536097982770849E-3"/>
    <n v="0"/>
    <n v="1.4536097982770849E-3"/>
    <n v="0"/>
    <n v="1125561.8879999991"/>
    <n v="0"/>
    <n v="1125561.8879999991"/>
    <s v="FEBRERO"/>
    <x v="2"/>
    <x v="5"/>
    <x v="0"/>
    <n v="202102"/>
    <x v="1"/>
    <x v="10"/>
  </r>
  <r>
    <s v="K307"/>
    <n v="4.5943844928641175E-2"/>
    <n v="3.1242141534688298E-2"/>
    <n v="0"/>
    <n v="7.718598646332947E-2"/>
    <n v="0.1097783136940243"/>
    <n v="2.5277966653974141E-2"/>
    <n v="0"/>
    <n v="0.13505628034799844"/>
    <n v="7115064.9783943035"/>
    <n v="4838294.8233599858"/>
    <n v="0"/>
    <n v="11953359.801754288"/>
    <s v="FEBRERO"/>
    <x v="2"/>
    <x v="5"/>
    <x v="0"/>
    <n v="202102"/>
    <x v="1"/>
    <x v="10"/>
  </r>
  <r>
    <s v="K308"/>
    <n v="8.6571695629332143E-4"/>
    <n v="4.8095386460740087E-4"/>
    <n v="0"/>
    <n v="1.3466708209007223E-3"/>
    <n v="5.7714463752888134E-3"/>
    <n v="5.7714463752888126E-3"/>
    <n v="0"/>
    <n v="1.1542892750577627E-2"/>
    <n v="134068.71815999987"/>
    <n v="74482.621200000009"/>
    <n v="0"/>
    <n v="208551.33935999987"/>
    <s v="FEBRERO"/>
    <x v="2"/>
    <x v="0"/>
    <x v="0"/>
    <n v="202102"/>
    <x v="1"/>
    <x v="10"/>
  </r>
  <r>
    <s v="MCE1"/>
    <n v="6.4931826474844221E-3"/>
    <n v="0"/>
    <n v="0"/>
    <n v="6.4931826474844221E-3"/>
    <n v="1.4429294772187596E-2"/>
    <n v="0"/>
    <n v="0"/>
    <n v="1.4429294772187596E-2"/>
    <n v="1005562.6934399997"/>
    <n v="0"/>
    <n v="0"/>
    <n v="1005562.6934399997"/>
    <s v="FEBRERO"/>
    <x v="2"/>
    <x v="0"/>
    <x v="0"/>
    <n v="202102"/>
    <x v="1"/>
    <x v="11"/>
  </r>
  <r>
    <s v="MCE2"/>
    <n v="5.5696064095255571E-3"/>
    <n v="0"/>
    <n v="0"/>
    <n v="5.5696064095255571E-3"/>
    <n v="2.2278425638102228E-2"/>
    <n v="0"/>
    <n v="0"/>
    <n v="2.2278425638102228E-2"/>
    <n v="862533.63359999983"/>
    <n v="0"/>
    <n v="0"/>
    <n v="862533.63359999983"/>
    <s v="FEBRERO"/>
    <x v="2"/>
    <x v="0"/>
    <x v="0"/>
    <n v="202102"/>
    <x v="1"/>
    <x v="11"/>
  </r>
  <r>
    <s v="MCE3"/>
    <n v="0"/>
    <n v="1.3414437993658219E-3"/>
    <n v="0"/>
    <n v="1.3414437993658219E-3"/>
    <n v="0"/>
    <n v="8.942958662438813E-3"/>
    <n v="0"/>
    <n v="8.942958662438813E-3"/>
    <n v="0"/>
    <n v="207741.85991999999"/>
    <n v="0"/>
    <n v="207741.85991999999"/>
    <s v="FEBRERO"/>
    <x v="2"/>
    <x v="0"/>
    <x v="0"/>
    <n v="202102"/>
    <x v="1"/>
    <x v="11"/>
  </r>
  <r>
    <s v="MCE4"/>
    <n v="0"/>
    <n v="3.2131474370383876E-3"/>
    <n v="0"/>
    <n v="3.2131474370383876E-3"/>
    <n v="0"/>
    <n v="9.0511195409532033E-4"/>
    <n v="0"/>
    <n v="9.0511195409532033E-4"/>
    <n v="0"/>
    <n v="497602.08"/>
    <n v="0"/>
    <n v="497602.08"/>
    <s v="FEBRERO"/>
    <x v="2"/>
    <x v="0"/>
    <x v="0"/>
    <n v="202102"/>
    <x v="1"/>
    <x v="11"/>
  </r>
  <r>
    <s v="MCE5"/>
    <n v="4.7365489095758377E-2"/>
    <n v="7.3766624258768604E-4"/>
    <n v="0"/>
    <n v="4.8103155338346061E-2"/>
    <n v="2.6162261033125248E-2"/>
    <n v="2.9506649703507442E-3"/>
    <n v="0"/>
    <n v="2.9112926003475991E-2"/>
    <n v="7335227.0184000023"/>
    <n v="114238.22399999999"/>
    <n v="0"/>
    <n v="7449465.2424000027"/>
    <s v="FEBRERO"/>
    <x v="2"/>
    <x v="0"/>
    <x v="0"/>
    <n v="202102"/>
    <x v="1"/>
    <x v="11"/>
  </r>
  <r>
    <s v="MCE7"/>
    <n v="0"/>
    <n v="0"/>
    <n v="0"/>
    <n v="0"/>
    <n v="0"/>
    <n v="0"/>
    <n v="0"/>
    <n v="0"/>
    <n v="0"/>
    <n v="0"/>
    <n v="0"/>
    <n v="0"/>
    <s v="FEBRERO"/>
    <x v="2"/>
    <x v="0"/>
    <x v="0"/>
    <n v="202102"/>
    <x v="1"/>
    <x v="11"/>
  </r>
  <r>
    <s v="MPO1"/>
    <n v="3.6297704785589651E-3"/>
    <n v="0"/>
    <n v="0"/>
    <n v="3.6297704785589651E-3"/>
    <n v="2.0741545591765612E-2"/>
    <n v="0"/>
    <n v="0"/>
    <n v="2.0741545591765612E-2"/>
    <n v="562122.14828159928"/>
    <n v="0"/>
    <n v="0"/>
    <n v="562122.14828159928"/>
    <s v="FEBRERO"/>
    <x v="2"/>
    <x v="4"/>
    <x v="0"/>
    <n v="202102"/>
    <x v="1"/>
    <x v="12"/>
  </r>
  <r>
    <s v="MPO2"/>
    <n v="0"/>
    <n v="0"/>
    <n v="0"/>
    <n v="0"/>
    <n v="0"/>
    <n v="0"/>
    <n v="0"/>
    <n v="0"/>
    <n v="0"/>
    <n v="0"/>
    <n v="0"/>
    <n v="0"/>
    <s v="FEBRERO"/>
    <x v="2"/>
    <x v="2"/>
    <x v="1"/>
    <n v="202102"/>
    <x v="1"/>
    <x v="12"/>
  </r>
  <r>
    <s v="MPO3"/>
    <n v="7.0954177671542898E-2"/>
    <n v="0"/>
    <n v="0"/>
    <n v="7.0954177671542898E-2"/>
    <n v="5.239693120360138E-2"/>
    <n v="0"/>
    <n v="0"/>
    <n v="5.239693120360138E-2"/>
    <n v="10988274.607962748"/>
    <n v="0"/>
    <n v="0"/>
    <n v="10988274.607962748"/>
    <s v="FEBRERO"/>
    <x v="2"/>
    <x v="4"/>
    <x v="0"/>
    <n v="202102"/>
    <x v="1"/>
    <x v="12"/>
  </r>
  <r>
    <s v="NAR2"/>
    <n v="0"/>
    <n v="0"/>
    <n v="0"/>
    <n v="0"/>
    <n v="0"/>
    <n v="0"/>
    <n v="0"/>
    <n v="0"/>
    <n v="0"/>
    <n v="0"/>
    <n v="0"/>
    <n v="0"/>
    <s v="FEBRERO"/>
    <x v="2"/>
    <x v="6"/>
    <x v="0"/>
    <n v="202102"/>
    <x v="1"/>
    <x v="13"/>
  </r>
  <r>
    <s v="NAR4"/>
    <n v="6.7001757193579051E-2"/>
    <n v="1.176096439071769E-2"/>
    <n v="0"/>
    <n v="7.8762721584296744E-2"/>
    <n v="5.9119197523746815E-2"/>
    <n v="1.501399709453316E-2"/>
    <n v="0"/>
    <n v="7.4133194618279968E-2"/>
    <n v="10376185.468137149"/>
    <n v="1821354.4377600006"/>
    <n v="0"/>
    <n v="12197539.90589715"/>
    <s v="FEBRERO"/>
    <x v="2"/>
    <x v="6"/>
    <x v="0"/>
    <n v="202102"/>
    <x v="1"/>
    <x v="13"/>
  </r>
  <r>
    <s v="NAR5"/>
    <n v="0"/>
    <n v="8.9482989436639592E-4"/>
    <n v="0"/>
    <n v="8.9482989436639592E-4"/>
    <n v="0"/>
    <n v="1.3422448415495891E-2"/>
    <n v="0"/>
    <n v="1.3422448415495891E-2"/>
    <n v="0"/>
    <n v="138577.27521315057"/>
    <n v="0"/>
    <n v="138577.27521315057"/>
    <s v="FEBRERO"/>
    <x v="2"/>
    <x v="6"/>
    <x v="0"/>
    <n v="202102"/>
    <x v="1"/>
    <x v="13"/>
  </r>
  <r>
    <s v="NAR6"/>
    <n v="3.000838343006116E-2"/>
    <n v="0"/>
    <n v="0"/>
    <n v="3.000838343006116E-2"/>
    <n v="6.2707513847656521E-2"/>
    <n v="0"/>
    <n v="0"/>
    <n v="6.2707513847656521E-2"/>
    <n v="4647229.641600064"/>
    <n v="0"/>
    <n v="0"/>
    <n v="4647229.641600064"/>
    <s v="FEBRERO"/>
    <x v="2"/>
    <x v="6"/>
    <x v="0"/>
    <n v="202102"/>
    <x v="1"/>
    <x v="13"/>
  </r>
  <r>
    <s v="NAR8"/>
    <n v="0"/>
    <n v="0"/>
    <n v="0"/>
    <n v="0"/>
    <n v="0"/>
    <n v="0"/>
    <n v="0"/>
    <n v="0"/>
    <n v="0"/>
    <n v="0"/>
    <n v="0"/>
    <n v="0"/>
    <s v="FEBRERO"/>
    <x v="2"/>
    <x v="6"/>
    <x v="0"/>
    <n v="202102"/>
    <x v="1"/>
    <x v="13"/>
  </r>
  <r>
    <s v="PBU1"/>
    <n v="2.9056265995149599E-2"/>
    <n v="1.0148839318880018E-2"/>
    <n v="0"/>
    <n v="3.9205105314029619E-2"/>
    <n v="1.6683023537884919E-2"/>
    <n v="8.3415117689424785E-3"/>
    <n v="0"/>
    <n v="2.5024535306827397E-2"/>
    <n v="4499780.5670399992"/>
    <n v="1571693.690880002"/>
    <n v="0"/>
    <n v="6071474.2579200007"/>
    <s v="FEBRERO"/>
    <x v="2"/>
    <x v="6"/>
    <x v="0"/>
    <n v="202102"/>
    <x v="1"/>
    <x v="14"/>
  </r>
  <r>
    <s v="PBU2"/>
    <n v="0"/>
    <n v="1.9748320937221852E-2"/>
    <n v="0"/>
    <n v="1.9748320937221852E-2"/>
    <n v="0"/>
    <n v="3.3190455356675373E-3"/>
    <n v="0"/>
    <n v="3.3190455356675373E-3"/>
    <n v="0"/>
    <n v="3058311.4430400003"/>
    <n v="0"/>
    <n v="3058311.4430400003"/>
    <s v="FEBRERO"/>
    <x v="2"/>
    <x v="6"/>
    <x v="0"/>
    <n v="202102"/>
    <x v="1"/>
    <x v="14"/>
  </r>
  <r>
    <s v="PBU3"/>
    <n v="9.1846235541822724E-3"/>
    <n v="0"/>
    <n v="0"/>
    <n v="9.1846235541822724E-3"/>
    <n v="1.2246164738909663E-2"/>
    <n v="0"/>
    <n v="0"/>
    <n v="1.2246164738909663E-2"/>
    <n v="1422371.0160000015"/>
    <n v="0"/>
    <n v="0"/>
    <n v="1422371.0160000015"/>
    <s v="FEBRERO"/>
    <x v="2"/>
    <x v="6"/>
    <x v="0"/>
    <n v="202102"/>
    <x v="1"/>
    <x v="14"/>
  </r>
  <r>
    <s v="PBU4"/>
    <n v="7.5665141838081679E-2"/>
    <n v="0"/>
    <n v="0"/>
    <n v="7.5665141838081679E-2"/>
    <n v="9.3160458099170965E-2"/>
    <n v="0"/>
    <n v="0"/>
    <n v="9.3160458099170965E-2"/>
    <n v="11717835.144480199"/>
    <n v="0"/>
    <n v="0"/>
    <n v="11717835.144480199"/>
    <s v="FEBRERO"/>
    <x v="2"/>
    <x v="6"/>
    <x v="0"/>
    <n v="202102"/>
    <x v="1"/>
    <x v="14"/>
  </r>
  <r>
    <s v="PFO1"/>
    <n v="0"/>
    <n v="0"/>
    <n v="0"/>
    <n v="0"/>
    <n v="0"/>
    <n v="0"/>
    <n v="0"/>
    <n v="0"/>
    <n v="0"/>
    <n v="0"/>
    <n v="0"/>
    <n v="0"/>
    <s v="FEBRERO"/>
    <x v="2"/>
    <x v="0"/>
    <x v="0"/>
    <n v="202102"/>
    <x v="1"/>
    <x v="15"/>
  </r>
  <r>
    <s v="PFO10"/>
    <n v="0"/>
    <n v="0"/>
    <n v="0"/>
    <n v="0"/>
    <n v="0"/>
    <n v="0"/>
    <n v="0"/>
    <n v="0"/>
    <n v="0"/>
    <n v="0"/>
    <n v="0"/>
    <n v="0"/>
    <s v="FEBRERO"/>
    <x v="2"/>
    <x v="0"/>
    <x v="0"/>
    <n v="202102"/>
    <x v="1"/>
    <x v="15"/>
  </r>
  <r>
    <s v="PFO11"/>
    <n v="6.8390259251442393E-4"/>
    <n v="0"/>
    <n v="0"/>
    <n v="6.8390259251442393E-4"/>
    <n v="3.4195129625721201E-3"/>
    <n v="0"/>
    <n v="0"/>
    <n v="3.4195129625721201E-3"/>
    <n v="105912.14975999993"/>
    <n v="0"/>
    <n v="0"/>
    <n v="105912.14975999993"/>
    <s v="FEBRERO"/>
    <x v="2"/>
    <x v="0"/>
    <x v="0"/>
    <n v="202102"/>
    <x v="1"/>
    <x v="15"/>
  </r>
  <r>
    <s v="PFO12"/>
    <n v="0"/>
    <n v="0"/>
    <n v="0"/>
    <n v="0"/>
    <n v="0"/>
    <n v="0"/>
    <n v="0"/>
    <n v="0"/>
    <n v="0"/>
    <n v="0"/>
    <n v="0"/>
    <n v="0"/>
    <s v="FEBRERO"/>
    <x v="2"/>
    <x v="0"/>
    <x v="0"/>
    <n v="202102"/>
    <x v="1"/>
    <x v="15"/>
  </r>
  <r>
    <s v="PFO14"/>
    <n v="0"/>
    <n v="0"/>
    <n v="0"/>
    <n v="0"/>
    <n v="0"/>
    <n v="0"/>
    <n v="0"/>
    <n v="0"/>
    <n v="0"/>
    <n v="0"/>
    <n v="0"/>
    <n v="0"/>
    <s v="FEBRERO"/>
    <x v="2"/>
    <x v="0"/>
    <x v="0"/>
    <n v="202102"/>
    <x v="1"/>
    <x v="15"/>
  </r>
  <r>
    <s v="PFO15"/>
    <n v="0"/>
    <n v="0"/>
    <n v="0"/>
    <n v="0"/>
    <n v="0"/>
    <n v="0"/>
    <n v="0"/>
    <n v="0"/>
    <n v="0"/>
    <n v="0"/>
    <n v="0"/>
    <n v="0"/>
    <s v="FEBRERO"/>
    <x v="2"/>
    <x v="0"/>
    <x v="0"/>
    <n v="202102"/>
    <x v="1"/>
    <x v="15"/>
  </r>
  <r>
    <s v="PFO16"/>
    <n v="8.9042651264012382E-3"/>
    <n v="1.2465971176961705E-2"/>
    <n v="0"/>
    <n v="2.1370236303362943E-2"/>
    <n v="1.7808530252802483E-2"/>
    <n v="1.1872353501868308E-2"/>
    <n v="0"/>
    <n v="2.9680883754670789E-2"/>
    <n v="1378953.4824000001"/>
    <n v="1930534.8753599981"/>
    <n v="0"/>
    <n v="3309488.3577599982"/>
    <s v="FEBRERO"/>
    <x v="2"/>
    <x v="0"/>
    <x v="0"/>
    <n v="202102"/>
    <x v="1"/>
    <x v="15"/>
  </r>
  <r>
    <s v="PFO17"/>
    <n v="1.3357943922523434E-3"/>
    <n v="1.089943357721202E-2"/>
    <n v="0"/>
    <n v="1.2235227969464363E-2"/>
    <n v="1.7423405116334916E-3"/>
    <n v="6.5620616671910742E-3"/>
    <n v="0"/>
    <n v="8.3044021788245652E-3"/>
    <n v="206866.96800000002"/>
    <n v="1687934.0039999988"/>
    <n v="0"/>
    <n v="1894800.9719999989"/>
    <s v="FEBRERO"/>
    <x v="2"/>
    <x v="0"/>
    <x v="0"/>
    <n v="202102"/>
    <x v="1"/>
    <x v="15"/>
  </r>
  <r>
    <s v="PFO2"/>
    <n v="1.275013107494993E-2"/>
    <n v="0"/>
    <n v="0"/>
    <n v="1.275013107494993E-2"/>
    <n v="2.7321709446321483E-2"/>
    <n v="0"/>
    <n v="0"/>
    <n v="2.7321709446321483E-2"/>
    <n v="1974541.1212799924"/>
    <n v="0"/>
    <n v="0"/>
    <n v="1974541.1212799924"/>
    <s v="FEBRERO"/>
    <x v="2"/>
    <x v="0"/>
    <x v="0"/>
    <n v="202102"/>
    <x v="1"/>
    <x v="15"/>
  </r>
  <r>
    <s v="PFO3"/>
    <n v="0"/>
    <n v="0"/>
    <n v="0"/>
    <n v="0"/>
    <n v="0"/>
    <n v="0"/>
    <n v="0"/>
    <n v="0"/>
    <n v="0"/>
    <n v="0"/>
    <n v="0"/>
    <n v="0"/>
    <s v="FEBRERO"/>
    <x v="2"/>
    <x v="0"/>
    <x v="0"/>
    <n v="202102"/>
    <x v="1"/>
    <x v="15"/>
  </r>
  <r>
    <s v="PFO4"/>
    <n v="2.7286410080111616E-3"/>
    <n v="3.0924960135574808E-3"/>
    <n v="0"/>
    <n v="5.8211370215686424E-3"/>
    <n v="5.4931244494045E-3"/>
    <n v="2.9452342986261725E-3"/>
    <n v="0"/>
    <n v="8.4383587480306721E-3"/>
    <n v="422569.2931200001"/>
    <n v="478917.47232000006"/>
    <n v="0"/>
    <n v="901486.76544000022"/>
    <s v="FEBRERO"/>
    <x v="2"/>
    <x v="0"/>
    <x v="0"/>
    <n v="202102"/>
    <x v="1"/>
    <x v="15"/>
  </r>
  <r>
    <s v="PFO5"/>
    <n v="0"/>
    <n v="0"/>
    <n v="0"/>
    <n v="0"/>
    <n v="0"/>
    <n v="0"/>
    <n v="0"/>
    <n v="0"/>
    <n v="0"/>
    <n v="0"/>
    <n v="0"/>
    <n v="0"/>
    <s v="FEBRERO"/>
    <x v="2"/>
    <x v="0"/>
    <x v="0"/>
    <n v="202102"/>
    <x v="1"/>
    <x v="15"/>
  </r>
  <r>
    <s v="PFO6"/>
    <n v="0"/>
    <n v="0"/>
    <n v="0"/>
    <n v="0"/>
    <n v="0"/>
    <n v="0"/>
    <n v="0"/>
    <n v="0"/>
    <n v="0"/>
    <n v="0"/>
    <n v="0"/>
    <n v="0"/>
    <s v="FEBRERO"/>
    <x v="2"/>
    <x v="0"/>
    <x v="0"/>
    <n v="202102"/>
    <x v="1"/>
    <x v="15"/>
  </r>
  <r>
    <s v="PFO7"/>
    <n v="1.6994834606070784E-2"/>
    <n v="0"/>
    <n v="0"/>
    <n v="1.6994834606070784E-2"/>
    <n v="1.1996353839579378E-2"/>
    <n v="0"/>
    <n v="0"/>
    <n v="1.1996353839579378E-2"/>
    <n v="2631894.4944000021"/>
    <n v="0"/>
    <n v="0"/>
    <n v="2631894.4944000021"/>
    <s v="FEBRERO"/>
    <x v="2"/>
    <x v="0"/>
    <x v="0"/>
    <n v="202102"/>
    <x v="1"/>
    <x v="15"/>
  </r>
  <r>
    <s v="PFO8"/>
    <n v="0"/>
    <n v="0"/>
    <n v="0"/>
    <n v="0"/>
    <n v="0"/>
    <n v="0"/>
    <n v="0"/>
    <n v="0"/>
    <n v="0"/>
    <n v="0"/>
    <n v="0"/>
    <n v="0"/>
    <s v="FEBRERO"/>
    <x v="2"/>
    <x v="0"/>
    <x v="0"/>
    <n v="202102"/>
    <x v="1"/>
    <x v="15"/>
  </r>
  <r>
    <s v="PFO9"/>
    <n v="0"/>
    <n v="0"/>
    <n v="0"/>
    <n v="0"/>
    <n v="0"/>
    <n v="0"/>
    <n v="0"/>
    <n v="0"/>
    <n v="0"/>
    <n v="0"/>
    <n v="0"/>
    <n v="0"/>
    <s v="FEBRERO"/>
    <x v="2"/>
    <x v="0"/>
    <x v="0"/>
    <n v="202102"/>
    <x v="1"/>
    <x v="15"/>
  </r>
  <r>
    <s v="PIH1"/>
    <n v="1.0126317116422266E-3"/>
    <n v="0"/>
    <n v="0"/>
    <n v="1.0126317116422266E-3"/>
    <n v="5.5234456998666925E-3"/>
    <n v="0"/>
    <n v="0"/>
    <n v="5.5234456998666925E-3"/>
    <n v="156820.58040000004"/>
    <n v="0"/>
    <n v="0"/>
    <n v="156820.58040000004"/>
    <s v="FEBRERO"/>
    <x v="2"/>
    <x v="1"/>
    <x v="0"/>
    <n v="202102"/>
    <x v="1"/>
    <x v="16"/>
  </r>
  <r>
    <s v="PIH2"/>
    <n v="1.9816249589376708E-2"/>
    <n v="0"/>
    <n v="0"/>
    <n v="1.9816249589376708E-2"/>
    <n v="4.1718420188161583E-2"/>
    <n v="0"/>
    <n v="0"/>
    <n v="4.1718420188161583E-2"/>
    <n v="3068831.1715199971"/>
    <n v="0"/>
    <n v="0"/>
    <n v="3068831.1715199971"/>
    <s v="FEBRERO"/>
    <x v="2"/>
    <x v="1"/>
    <x v="0"/>
    <n v="202102"/>
    <x v="1"/>
    <x v="16"/>
  </r>
  <r>
    <s v="PIH3"/>
    <n v="3.4381265919294884E-2"/>
    <n v="0"/>
    <n v="0"/>
    <n v="3.4381265919294884E-2"/>
    <n v="4.618379004084483E-2"/>
    <n v="0"/>
    <n v="0"/>
    <n v="4.618379004084483E-2"/>
    <n v="5324433.3693704801"/>
    <n v="0"/>
    <n v="0"/>
    <n v="5324433.3693704801"/>
    <s v="FEBRERO"/>
    <x v="2"/>
    <x v="1"/>
    <x v="0"/>
    <n v="202102"/>
    <x v="1"/>
    <x v="16"/>
  </r>
  <r>
    <s v="PIH4"/>
    <n v="0"/>
    <n v="0"/>
    <n v="0"/>
    <n v="0"/>
    <n v="0"/>
    <n v="0"/>
    <n v="0"/>
    <n v="0"/>
    <n v="0"/>
    <n v="0"/>
    <n v="0"/>
    <n v="0"/>
    <s v="FEBRERO"/>
    <x v="2"/>
    <x v="1"/>
    <x v="0"/>
    <n v="202102"/>
    <x v="1"/>
    <x v="16"/>
  </r>
  <r>
    <s v="SGA1"/>
    <n v="0"/>
    <n v="1.4201206559755577E-3"/>
    <n v="0"/>
    <n v="1.4201206559755577E-3"/>
    <n v="0"/>
    <n v="1.4201206559755577E-3"/>
    <n v="0"/>
    <n v="1.4201206559755577E-3"/>
    <n v="0"/>
    <n v="219926.10239999995"/>
    <n v="0"/>
    <n v="219926.10239999995"/>
    <s v="FEBRERO"/>
    <x v="2"/>
    <x v="7"/>
    <x v="1"/>
    <n v="202102"/>
    <x v="1"/>
    <x v="17"/>
  </r>
  <r>
    <s v="SGA2"/>
    <n v="0"/>
    <n v="0"/>
    <n v="0"/>
    <n v="0"/>
    <n v="0"/>
    <n v="0"/>
    <n v="0"/>
    <n v="0"/>
    <n v="0"/>
    <n v="0"/>
    <n v="0"/>
    <n v="0"/>
    <s v="FEBRERO"/>
    <x v="2"/>
    <x v="7"/>
    <x v="1"/>
    <n v="202102"/>
    <x v="1"/>
    <x v="17"/>
  </r>
  <r>
    <s v="SGA3"/>
    <n v="5.825866231528776E-3"/>
    <n v="0"/>
    <n v="0"/>
    <n v="5.825866231528776E-3"/>
    <n v="3.5851484501715811E-2"/>
    <n v="0"/>
    <n v="0"/>
    <n v="3.5851484501715811E-2"/>
    <n v="902219.15160000033"/>
    <n v="0"/>
    <n v="0"/>
    <n v="902219.15160000033"/>
    <s v="FEBRERO"/>
    <x v="2"/>
    <x v="7"/>
    <x v="1"/>
    <n v="202102"/>
    <x v="1"/>
    <x v="17"/>
  </r>
  <r>
    <s v="SGA4"/>
    <n v="1.3492202195714243E-3"/>
    <n v="0"/>
    <n v="0"/>
    <n v="1.3492202195714243E-3"/>
    <n v="1.2454340488351606E-3"/>
    <n v="0"/>
    <n v="0"/>
    <n v="1.2454340488351606E-3"/>
    <n v="208946.15040000004"/>
    <n v="0"/>
    <n v="0"/>
    <n v="208946.15040000004"/>
    <s v="FEBRERO"/>
    <x v="2"/>
    <x v="7"/>
    <x v="1"/>
    <n v="202102"/>
    <x v="1"/>
    <x v="17"/>
  </r>
  <r>
    <s v="ACY1"/>
    <n v="5.7440365682789561E-2"/>
    <n v="1.8399115802849679E-3"/>
    <n v="0"/>
    <n v="5.9280277263074527E-2"/>
    <n v="4.4469960528611338E-2"/>
    <n v="3.0665193004749455E-3"/>
    <n v="0"/>
    <n v="4.7536479829086285E-2"/>
    <n v="8895466.5168000013"/>
    <n v="284936.76288000005"/>
    <n v="0"/>
    <n v="9180403.2796800006"/>
    <s v="MARZO"/>
    <x v="2"/>
    <x v="0"/>
    <x v="0"/>
    <n v="202103"/>
    <x v="2"/>
    <x v="0"/>
  </r>
  <r>
    <s v="ACY2"/>
    <n v="0"/>
    <n v="0"/>
    <n v="0"/>
    <n v="0"/>
    <n v="0"/>
    <n v="0"/>
    <n v="0"/>
    <n v="0"/>
    <n v="0"/>
    <n v="0"/>
    <n v="0"/>
    <n v="0"/>
    <s v="MARZO"/>
    <x v="2"/>
    <x v="0"/>
    <x v="0"/>
    <n v="202103"/>
    <x v="2"/>
    <x v="0"/>
  </r>
  <r>
    <s v="ACY3"/>
    <n v="0"/>
    <n v="0"/>
    <n v="0"/>
    <n v="0"/>
    <n v="0"/>
    <n v="0"/>
    <n v="0"/>
    <n v="0"/>
    <n v="0"/>
    <n v="0"/>
    <n v="0"/>
    <n v="0"/>
    <s v="MARZO"/>
    <x v="2"/>
    <x v="0"/>
    <x v="0"/>
    <n v="202103"/>
    <x v="2"/>
    <x v="0"/>
  </r>
  <r>
    <s v="ACY4"/>
    <n v="1.4573780810459677E-2"/>
    <n v="0"/>
    <n v="0"/>
    <n v="1.4573780810459677E-2"/>
    <n v="9.8458078366488941E-3"/>
    <n v="0"/>
    <n v="0"/>
    <n v="9.8458078366488941E-3"/>
    <n v="2256959.5036799912"/>
    <n v="0"/>
    <n v="0"/>
    <n v="2256959.5036799912"/>
    <s v="MARZO"/>
    <x v="2"/>
    <x v="0"/>
    <x v="0"/>
    <n v="202103"/>
    <x v="2"/>
    <x v="0"/>
  </r>
  <r>
    <s v="ACY5"/>
    <n v="0"/>
    <n v="0"/>
    <n v="0"/>
    <n v="0"/>
    <n v="0"/>
    <n v="0"/>
    <n v="0"/>
    <n v="0"/>
    <n v="0"/>
    <n v="0"/>
    <n v="0"/>
    <n v="0"/>
    <s v="MARZO"/>
    <x v="2"/>
    <x v="0"/>
    <x v="0"/>
    <n v="202103"/>
    <x v="2"/>
    <x v="0"/>
  </r>
  <r>
    <s v="ACY6"/>
    <n v="0"/>
    <n v="1.9208376401006293E-2"/>
    <n v="0"/>
    <n v="1.9208376401006293E-2"/>
    <n v="0"/>
    <n v="3.2672731318933008E-2"/>
    <n v="0"/>
    <n v="3.2672731318933008E-2"/>
    <n v="0"/>
    <n v="2974693.2681600126"/>
    <n v="0"/>
    <n v="2974693.2681600126"/>
    <s v="MARZO"/>
    <x v="2"/>
    <x v="0"/>
    <x v="0"/>
    <n v="202103"/>
    <x v="2"/>
    <x v="0"/>
  </r>
  <r>
    <s v="ACY7"/>
    <n v="0"/>
    <n v="0"/>
    <n v="0"/>
    <n v="0"/>
    <n v="0"/>
    <n v="0"/>
    <n v="0"/>
    <n v="0"/>
    <n v="0"/>
    <n v="0"/>
    <n v="0"/>
    <n v="0"/>
    <s v="MARZO"/>
    <x v="2"/>
    <x v="0"/>
    <x v="0"/>
    <n v="202103"/>
    <x v="2"/>
    <x v="0"/>
  </r>
  <r>
    <s v="ACY8"/>
    <n v="0"/>
    <n v="0"/>
    <n v="0"/>
    <n v="0"/>
    <n v="0"/>
    <n v="0"/>
    <n v="0"/>
    <n v="0"/>
    <n v="0"/>
    <n v="0"/>
    <n v="0"/>
    <n v="0"/>
    <s v="MARZO"/>
    <x v="2"/>
    <x v="0"/>
    <x v="0"/>
    <n v="202103"/>
    <x v="2"/>
    <x v="0"/>
  </r>
  <r>
    <s v="ACY9"/>
    <n v="0"/>
    <n v="0"/>
    <n v="0"/>
    <n v="0"/>
    <n v="0"/>
    <n v="0"/>
    <n v="0"/>
    <n v="0"/>
    <n v="0"/>
    <n v="0"/>
    <n v="0"/>
    <n v="0"/>
    <s v="MARZO"/>
    <x v="2"/>
    <x v="1"/>
    <x v="0"/>
    <n v="202103"/>
    <x v="2"/>
    <x v="0"/>
  </r>
  <r>
    <s v="APR10"/>
    <n v="0"/>
    <n v="0"/>
    <n v="0"/>
    <n v="0"/>
    <n v="0"/>
    <n v="0"/>
    <n v="0"/>
    <n v="0"/>
    <n v="0"/>
    <n v="0"/>
    <n v="0"/>
    <n v="0"/>
    <s v="MARZO"/>
    <x v="2"/>
    <x v="0"/>
    <x v="0"/>
    <n v="202103"/>
    <x v="2"/>
    <x v="1"/>
  </r>
  <r>
    <s v="APR11"/>
    <n v="9.6151853107454086E-3"/>
    <n v="0"/>
    <n v="0"/>
    <n v="9.6151853107454086E-3"/>
    <n v="2.0603968523025866E-2"/>
    <n v="0"/>
    <n v="0"/>
    <n v="2.0603968523025866E-2"/>
    <n v="1489049.6947200005"/>
    <n v="0"/>
    <n v="0"/>
    <n v="1489049.6947200005"/>
    <s v="MARZO"/>
    <x v="2"/>
    <x v="0"/>
    <x v="0"/>
    <n v="202103"/>
    <x v="2"/>
    <x v="1"/>
  </r>
  <r>
    <s v="APR12"/>
    <n v="0"/>
    <n v="4.7594105290163641E-2"/>
    <n v="0"/>
    <n v="4.7594105290163641E-2"/>
    <n v="0"/>
    <n v="2.2325491459715192E-2"/>
    <n v="0"/>
    <n v="2.2325491459715192E-2"/>
    <n v="0"/>
    <n v="7370631.5232000025"/>
    <n v="0"/>
    <n v="7370631.5232000025"/>
    <s v="MARZO"/>
    <x v="2"/>
    <x v="0"/>
    <x v="0"/>
    <n v="202103"/>
    <x v="2"/>
    <x v="1"/>
  </r>
  <r>
    <s v="APR13"/>
    <n v="7.335570343160935E-3"/>
    <n v="0"/>
    <n v="0"/>
    <n v="7.335570343160935E-3"/>
    <n v="3.5929324129767841E-2"/>
    <n v="0"/>
    <n v="0"/>
    <n v="3.5929324129767841E-2"/>
    <n v="1136018.5401600003"/>
    <n v="0"/>
    <n v="0"/>
    <n v="1136018.5401600003"/>
    <s v="MARZO"/>
    <x v="2"/>
    <x v="0"/>
    <x v="0"/>
    <n v="202103"/>
    <x v="2"/>
    <x v="1"/>
  </r>
  <r>
    <s v="APR14"/>
    <n v="0"/>
    <n v="0"/>
    <n v="0"/>
    <n v="0"/>
    <n v="0"/>
    <n v="0"/>
    <n v="0"/>
    <n v="0"/>
    <n v="0"/>
    <n v="0"/>
    <n v="0"/>
    <n v="0"/>
    <s v="MARZO"/>
    <x v="2"/>
    <x v="0"/>
    <x v="0"/>
    <n v="202103"/>
    <x v="2"/>
    <x v="1"/>
  </r>
  <r>
    <s v="APR2"/>
    <n v="1.3865425109985455E-2"/>
    <n v="5.1895680022400095E-2"/>
    <n v="0"/>
    <n v="6.5761105132385547E-2"/>
    <n v="1.8924985848179057E-2"/>
    <n v="9.1850761101593091E-3"/>
    <n v="0"/>
    <n v="2.8110061958338366E-2"/>
    <n v="2147260.4385600002"/>
    <n v="8036792.2195199979"/>
    <n v="0"/>
    <n v="10184052.658079999"/>
    <s v="MARZO"/>
    <x v="2"/>
    <x v="0"/>
    <x v="0"/>
    <n v="202103"/>
    <x v="2"/>
    <x v="1"/>
  </r>
  <r>
    <s v="APR3"/>
    <n v="2.2803390571477502E-3"/>
    <n v="5.0622911592551278E-2"/>
    <n v="0"/>
    <n v="5.290325064969903E-2"/>
    <n v="7.2010707067823726E-3"/>
    <n v="9.2321419317722662E-3"/>
    <n v="0"/>
    <n v="1.6433212638554639E-2"/>
    <n v="353143.29024"/>
    <n v="7839685.7280000011"/>
    <n v="0"/>
    <n v="8192829.0182400011"/>
    <s v="MARZO"/>
    <x v="2"/>
    <x v="0"/>
    <x v="0"/>
    <n v="202103"/>
    <x v="2"/>
    <x v="1"/>
  </r>
  <r>
    <s v="APR4"/>
    <n v="0"/>
    <n v="5.9731324870447279E-2"/>
    <n v="0"/>
    <n v="5.9731324870447279E-2"/>
    <n v="0"/>
    <n v="1.0794817747671189E-2"/>
    <n v="0"/>
    <n v="1.0794817747671189E-2"/>
    <n v="0"/>
    <n v="9250254.4869481586"/>
    <n v="0"/>
    <n v="9250254.4869481586"/>
    <s v="MARZO"/>
    <x v="2"/>
    <x v="0"/>
    <x v="0"/>
    <n v="202103"/>
    <x v="2"/>
    <x v="1"/>
  </r>
  <r>
    <s v="APR5"/>
    <n v="4.1983617990711437E-3"/>
    <n v="5.3357179379877051E-2"/>
    <n v="0"/>
    <n v="5.7555541178948191E-2"/>
    <n v="8.3967235981422875E-3"/>
    <n v="1.8117625985126031E-2"/>
    <n v="0"/>
    <n v="2.6514349583268319E-2"/>
    <n v="650176.68959999993"/>
    <n v="8263126.4087999994"/>
    <n v="0"/>
    <n v="8913303.0983999986"/>
    <s v="MARZO"/>
    <x v="2"/>
    <x v="0"/>
    <x v="0"/>
    <n v="202103"/>
    <x v="2"/>
    <x v="1"/>
  </r>
  <r>
    <s v="APR6"/>
    <n v="0"/>
    <n v="6.1730445493209059E-2"/>
    <n v="0"/>
    <n v="6.1730445493209059E-2"/>
    <n v="0"/>
    <n v="1.1431563980223896E-2"/>
    <n v="0"/>
    <n v="1.1431563980223896E-2"/>
    <n v="0"/>
    <n v="9559847.0592"/>
    <n v="0"/>
    <n v="9559847.0592"/>
    <s v="MARZO"/>
    <x v="2"/>
    <x v="0"/>
    <x v="0"/>
    <n v="202103"/>
    <x v="2"/>
    <x v="1"/>
  </r>
  <r>
    <s v="APR8"/>
    <n v="3.1080865669667716E-3"/>
    <n v="0"/>
    <n v="0"/>
    <n v="3.1080865669667716E-3"/>
    <n v="1.6953199456182406E-2"/>
    <n v="0"/>
    <n v="0"/>
    <n v="1.6953199456182406E-2"/>
    <n v="481331.89368000062"/>
    <n v="0"/>
    <n v="0"/>
    <n v="481331.89368000062"/>
    <s v="MARZO"/>
    <x v="2"/>
    <x v="0"/>
    <x v="0"/>
    <n v="202103"/>
    <x v="2"/>
    <x v="1"/>
  </r>
  <r>
    <s v="APR9"/>
    <n v="1.9493396155350912E-2"/>
    <n v="9.7196239163485826E-2"/>
    <n v="0"/>
    <n v="0.11668963531883673"/>
    <n v="3.2488993592251561E-2"/>
    <n v="1.6244496796125763E-2"/>
    <n v="0"/>
    <n v="4.8733490388377321E-2"/>
    <n v="3018832.6752000023"/>
    <n v="15052235.144400001"/>
    <n v="0"/>
    <n v="18071067.819600001"/>
    <s v="MARZO"/>
    <x v="2"/>
    <x v="0"/>
    <x v="0"/>
    <n v="202103"/>
    <x v="2"/>
    <x v="1"/>
  </r>
  <r>
    <s v="CAT1"/>
    <n v="6.8963496888744215E-3"/>
    <n v="2.1315989947430052E-2"/>
    <n v="0"/>
    <n v="2.8212339636304474E-2"/>
    <n v="9.4041132121014878E-3"/>
    <n v="9.4041132121014878E-3"/>
    <n v="0"/>
    <n v="1.8808226424202976E-2"/>
    <n v="1067998.9066279111"/>
    <n v="3301087.5295771831"/>
    <n v="0"/>
    <n v="4369086.4362050947"/>
    <s v="MARZO"/>
    <x v="2"/>
    <x v="2"/>
    <x v="1"/>
    <n v="202103"/>
    <x v="2"/>
    <x v="2"/>
  </r>
  <r>
    <s v="CAT10"/>
    <n v="0"/>
    <n v="0"/>
    <n v="0"/>
    <n v="0"/>
    <n v="0"/>
    <n v="0"/>
    <n v="0"/>
    <n v="0"/>
    <n v="0"/>
    <n v="0"/>
    <n v="0"/>
    <n v="0"/>
    <s v="MARZO"/>
    <x v="2"/>
    <x v="2"/>
    <x v="1"/>
    <n v="202103"/>
    <x v="2"/>
    <x v="2"/>
  </r>
  <r>
    <s v="CAT11"/>
    <n v="0"/>
    <n v="0"/>
    <n v="0"/>
    <n v="0"/>
    <n v="0"/>
    <n v="0"/>
    <n v="0"/>
    <n v="0"/>
    <n v="0"/>
    <n v="0"/>
    <n v="0"/>
    <n v="0"/>
    <s v="MARZO"/>
    <x v="2"/>
    <x v="2"/>
    <x v="1"/>
    <n v="202103"/>
    <x v="2"/>
    <x v="2"/>
  </r>
  <r>
    <s v="CAT2"/>
    <n v="3.7844722047025207E-2"/>
    <n v="0"/>
    <n v="0"/>
    <n v="3.7844722047025207E-2"/>
    <n v="3.7377503256320943E-2"/>
    <n v="0"/>
    <n v="0"/>
    <n v="3.7377503256320943E-2"/>
    <n v="5860799.3491200441"/>
    <n v="0"/>
    <n v="0"/>
    <n v="5860799.3491200441"/>
    <s v="MARZO"/>
    <x v="2"/>
    <x v="2"/>
    <x v="1"/>
    <n v="202103"/>
    <x v="2"/>
    <x v="2"/>
  </r>
  <r>
    <s v="CAT3"/>
    <n v="8.7196222877657548E-4"/>
    <n v="0"/>
    <n v="0"/>
    <n v="8.7196222877657548E-4"/>
    <n v="7.4739619609421187E-3"/>
    <n v="0"/>
    <n v="0"/>
    <n v="7.4739619609421187E-3"/>
    <n v="135035.88839999959"/>
    <n v="0"/>
    <n v="0"/>
    <n v="135035.88839999959"/>
    <s v="MARZO"/>
    <x v="2"/>
    <x v="2"/>
    <x v="1"/>
    <n v="202103"/>
    <x v="2"/>
    <x v="2"/>
  </r>
  <r>
    <s v="CAT4"/>
    <n v="2.4695979667490767E-2"/>
    <n v="2.6622963017759727E-2"/>
    <n v="0"/>
    <n v="5.1318942685250495E-2"/>
    <n v="1.3074342176906869E-2"/>
    <n v="3.8032804311085326E-3"/>
    <n v="0"/>
    <n v="1.68776226080154E-2"/>
    <n v="3824527.5359999994"/>
    <n v="4122948.6144000026"/>
    <n v="0"/>
    <n v="7947476.1504000016"/>
    <s v="MARZO"/>
    <x v="2"/>
    <x v="2"/>
    <x v="1"/>
    <n v="202103"/>
    <x v="2"/>
    <x v="2"/>
  </r>
  <r>
    <s v="CAT5"/>
    <n v="5.875048506594404E-2"/>
    <n v="1.5544875426008549E-2"/>
    <n v="0"/>
    <n v="7.4295360491952595E-2"/>
    <n v="4.8006232933261797E-2"/>
    <n v="6.8580332761802431E-3"/>
    <n v="0"/>
    <n v="5.4864266209442042E-2"/>
    <n v="9098357.3404799849"/>
    <n v="2407347.4675200004"/>
    <n v="0"/>
    <n v="11505704.807999985"/>
    <s v="MARZO"/>
    <x v="2"/>
    <x v="2"/>
    <x v="1"/>
    <n v="202103"/>
    <x v="2"/>
    <x v="2"/>
  </r>
  <r>
    <s v="CAT6"/>
    <n v="0"/>
    <n v="0"/>
    <n v="0"/>
    <n v="0"/>
    <n v="0"/>
    <n v="0"/>
    <n v="0"/>
    <n v="0"/>
    <n v="0"/>
    <n v="0"/>
    <n v="0"/>
    <n v="0"/>
    <s v="MARZO"/>
    <x v="2"/>
    <x v="2"/>
    <x v="1"/>
    <n v="202103"/>
    <x v="2"/>
    <x v="2"/>
  </r>
  <r>
    <s v="CAT7"/>
    <n v="5.6665635214898626E-2"/>
    <n v="0"/>
    <n v="0"/>
    <n v="5.6665635214898626E-2"/>
    <n v="7.7024122308274892E-2"/>
    <n v="0"/>
    <n v="0"/>
    <n v="7.7024122308274892E-2"/>
    <n v="8775488.3645937741"/>
    <n v="0"/>
    <n v="0"/>
    <n v="8775488.3645937741"/>
    <s v="MARZO"/>
    <x v="2"/>
    <x v="2"/>
    <x v="1"/>
    <n v="202103"/>
    <x v="2"/>
    <x v="2"/>
  </r>
  <r>
    <s v="CAT8"/>
    <n v="3.2463348753552159E-3"/>
    <n v="0"/>
    <n v="0"/>
    <n v="3.2463348753552159E-3"/>
    <n v="2.434751156516412E-3"/>
    <n v="0"/>
    <n v="0"/>
    <n v="2.434751156516412E-3"/>
    <n v="502741.63200000033"/>
    <n v="0"/>
    <n v="0"/>
    <n v="502741.63200000033"/>
    <s v="MARZO"/>
    <x v="2"/>
    <x v="2"/>
    <x v="1"/>
    <n v="202103"/>
    <x v="2"/>
    <x v="2"/>
  </r>
  <r>
    <s v="CAT9"/>
    <n v="4.311015049917704E-2"/>
    <n v="0"/>
    <n v="0"/>
    <n v="4.311015049917704E-2"/>
    <n v="1.0241341760588536E-2"/>
    <n v="0"/>
    <n v="0"/>
    <n v="1.0241341760588536E-2"/>
    <n v="6676226.6524799978"/>
    <n v="0"/>
    <n v="0"/>
    <n v="6676226.6524799978"/>
    <s v="MARZO"/>
    <x v="2"/>
    <x v="2"/>
    <x v="1"/>
    <n v="202103"/>
    <x v="2"/>
    <x v="2"/>
  </r>
  <r>
    <s v="CUR1"/>
    <n v="3.87824181437013E-2"/>
    <n v="5.9268292243801396E-2"/>
    <n v="1.9391209071850556E-2"/>
    <n v="0.11744191945935326"/>
    <n v="3.7531372397130766E-2"/>
    <n v="9.3828430992825042E-3"/>
    <n v="1.8765686198565001E-2"/>
    <n v="6.5679901694978268E-2"/>
    <n v="6006015.0721010091"/>
    <n v="9178547.2271221839"/>
    <n v="3003007.5360504915"/>
    <n v="18187569.835273683"/>
    <s v="MARZO"/>
    <x v="2"/>
    <x v="3"/>
    <x v="1"/>
    <n v="202103"/>
    <x v="2"/>
    <x v="3"/>
  </r>
  <r>
    <s v="CUR2"/>
    <n v="0"/>
    <n v="0"/>
    <n v="0"/>
    <n v="0"/>
    <n v="0"/>
    <n v="0"/>
    <n v="0"/>
    <n v="0"/>
    <n v="0"/>
    <n v="0"/>
    <n v="0"/>
    <n v="0"/>
    <s v="MARZO"/>
    <x v="2"/>
    <x v="3"/>
    <x v="1"/>
    <n v="202103"/>
    <x v="2"/>
    <x v="3"/>
  </r>
  <r>
    <s v="CUR3"/>
    <n v="9.0707989626415464E-2"/>
    <n v="1.6402891433347975E-2"/>
    <n v="3.9366939440035218E-3"/>
    <n v="0.11104757500376695"/>
    <n v="1.968346972001769E-2"/>
    <n v="9.8417348600088207E-3"/>
    <n v="1.968346972001769E-2"/>
    <n v="4.9208674300044206E-2"/>
    <n v="14047436.414036907"/>
    <n v="2540223.5830084737"/>
    <n v="609653.65992203716"/>
    <n v="17197313.656967416"/>
    <s v="MARZO"/>
    <x v="2"/>
    <x v="3"/>
    <x v="1"/>
    <n v="202103"/>
    <x v="2"/>
    <x v="3"/>
  </r>
  <r>
    <s v="CUR4"/>
    <n v="0"/>
    <n v="0"/>
    <n v="0"/>
    <n v="0"/>
    <n v="0"/>
    <n v="0"/>
    <n v="0"/>
    <n v="0"/>
    <n v="0"/>
    <n v="0"/>
    <n v="0"/>
    <n v="0"/>
    <s v="MARZO"/>
    <x v="2"/>
    <x v="3"/>
    <x v="1"/>
    <n v="202103"/>
    <x v="2"/>
    <x v="3"/>
  </r>
  <r>
    <s v="CUR5"/>
    <n v="1.271136965551581E-2"/>
    <n v="0"/>
    <n v="3.081544158912923E-3"/>
    <n v="1.5792913814428731E-2"/>
    <n v="7.703860397282331E-3"/>
    <n v="0"/>
    <n v="1.5407720794564593E-2"/>
    <n v="2.3111581191846923E-2"/>
    <n v="1968538.3581600012"/>
    <n v="0"/>
    <n v="477221.42016000091"/>
    <n v="2445759.7783200024"/>
    <s v="MARZO"/>
    <x v="2"/>
    <x v="3"/>
    <x v="1"/>
    <n v="202103"/>
    <x v="2"/>
    <x v="3"/>
  </r>
  <r>
    <s v="DES10"/>
    <n v="1.1133751976928076E-2"/>
    <n v="5.2597865876387231E-3"/>
    <n v="0"/>
    <n v="1.6393538564566799E-2"/>
    <n v="1.267518780515086E-2"/>
    <n v="4.9310499259113058E-3"/>
    <n v="0"/>
    <n v="1.7606237731062166E-2"/>
    <n v="1724221.5772800008"/>
    <n v="814553.57952000003"/>
    <n v="0"/>
    <n v="2538775.1568000009"/>
    <s v="MARZO"/>
    <x v="2"/>
    <x v="0"/>
    <x v="0"/>
    <n v="202103"/>
    <x v="2"/>
    <x v="4"/>
  </r>
  <r>
    <s v="DES3"/>
    <n v="7.5252139253427688E-3"/>
    <n v="0"/>
    <n v="0"/>
    <n v="7.5252139253427688E-3"/>
    <n v="1.003361856712367E-2"/>
    <n v="0"/>
    <n v="0"/>
    <n v="1.003361856712367E-2"/>
    <n v="1165387.5755999987"/>
    <n v="0"/>
    <n v="0"/>
    <n v="1165387.5755999987"/>
    <s v="MARZO"/>
    <x v="2"/>
    <x v="0"/>
    <x v="0"/>
    <n v="202103"/>
    <x v="2"/>
    <x v="4"/>
  </r>
  <r>
    <s v="DES4"/>
    <n v="0"/>
    <n v="0"/>
    <n v="0"/>
    <n v="0"/>
    <n v="0"/>
    <n v="0"/>
    <n v="0"/>
    <n v="0"/>
    <n v="0"/>
    <n v="0"/>
    <n v="0"/>
    <n v="0"/>
    <s v="MARZO"/>
    <x v="2"/>
    <x v="0"/>
    <x v="0"/>
    <n v="202103"/>
    <x v="2"/>
    <x v="4"/>
  </r>
  <r>
    <s v="DES5"/>
    <n v="6.6748989574682855E-4"/>
    <n v="0"/>
    <n v="0"/>
    <n v="6.6748989574682855E-4"/>
    <n v="1.0012348436202433E-2"/>
    <n v="0"/>
    <n v="0"/>
    <n v="1.0012348436202433E-2"/>
    <n v="103370.40768000016"/>
    <n v="0"/>
    <n v="0"/>
    <n v="103370.40768000016"/>
    <s v="MARZO"/>
    <x v="2"/>
    <x v="0"/>
    <x v="0"/>
    <n v="202103"/>
    <x v="2"/>
    <x v="4"/>
  </r>
  <r>
    <s v="DES8"/>
    <n v="1.6511980006359762E-2"/>
    <n v="0"/>
    <n v="0"/>
    <n v="1.6511980006359762E-2"/>
    <n v="1.4358243483791113E-2"/>
    <n v="0"/>
    <n v="0"/>
    <n v="1.4358243483791113E-2"/>
    <n v="2557117.5170399994"/>
    <n v="0"/>
    <n v="0"/>
    <n v="2557117.5170399994"/>
    <s v="MARZO"/>
    <x v="2"/>
    <x v="0"/>
    <x v="0"/>
    <n v="202103"/>
    <x v="2"/>
    <x v="4"/>
  </r>
  <r>
    <s v="DES9"/>
    <n v="8.1282221369599061E-3"/>
    <n v="4.030719979973456E-3"/>
    <n v="0"/>
    <n v="1.2158942116933361E-2"/>
    <n v="1.2834034953094601E-2"/>
    <n v="2.9493073024196015E-3"/>
    <n v="0"/>
    <n v="1.5783342255514202E-2"/>
    <n v="1258772.0673600028"/>
    <n v="624214.94352000009"/>
    <n v="0"/>
    <n v="1882987.0108800028"/>
    <s v="MARZO"/>
    <x v="2"/>
    <x v="0"/>
    <x v="0"/>
    <n v="202103"/>
    <x v="2"/>
    <x v="4"/>
  </r>
  <r>
    <s v="HER1"/>
    <n v="1.0733722663616399E-2"/>
    <n v="0"/>
    <n v="4.9937063009335529E-3"/>
    <n v="1.5727428964549952E-2"/>
    <n v="3.2040963174974338E-3"/>
    <n v="0"/>
    <n v="4.7559107627938631E-3"/>
    <n v="7.960007080291296E-3"/>
    <n v="1662271.2864000001"/>
    <n v="0"/>
    <n v="773347.22135999997"/>
    <n v="2435618.5077599999"/>
    <s v="MARZO"/>
    <x v="2"/>
    <x v="1"/>
    <x v="0"/>
    <n v="202103"/>
    <x v="2"/>
    <x v="5"/>
  </r>
  <r>
    <s v="HER2"/>
    <n v="4.2701824326286022E-3"/>
    <n v="0"/>
    <n v="5.7335674400099202E-3"/>
    <n v="1.0003749872638523E-2"/>
    <n v="6.1647175193432317E-3"/>
    <n v="0"/>
    <n v="5.460540419057071E-3"/>
    <n v="1.1625257938400302E-2"/>
    <n v="661299.14735999983"/>
    <n v="0"/>
    <n v="887925.35664000036"/>
    <n v="1549224.5040000002"/>
    <s v="MARZO"/>
    <x v="2"/>
    <x v="1"/>
    <x v="0"/>
    <n v="202103"/>
    <x v="2"/>
    <x v="5"/>
  </r>
  <r>
    <s v="HER3"/>
    <n v="4.7327172689701508E-3"/>
    <n v="0"/>
    <n v="2.3663586344850843E-2"/>
    <n v="2.8396303613820992E-2"/>
    <n v="3.7861738151761547E-2"/>
    <n v="0"/>
    <n v="1.8930869075880701E-2"/>
    <n v="5.6792607227642247E-2"/>
    <n v="732929.31719999912"/>
    <n v="0"/>
    <n v="3664646.5860000025"/>
    <n v="4397575.9032000015"/>
    <s v="MARZO"/>
    <x v="2"/>
    <x v="1"/>
    <x v="0"/>
    <n v="202103"/>
    <x v="2"/>
    <x v="5"/>
  </r>
  <r>
    <s v="HER7"/>
    <n v="2.896358253105025E-4"/>
    <n v="1.3142225573464051E-2"/>
    <n v="2.31708660248402E-3"/>
    <n v="1.5748948001258572E-2"/>
    <n v="2.172268689828769E-3"/>
    <n v="2.172268689828769E-3"/>
    <n v="2.172268689828769E-3"/>
    <n v="6.5168060694863073E-3"/>
    <n v="44854.272000000004"/>
    <n v="2035262.5920000002"/>
    <n v="358834.17600000004"/>
    <n v="2438951.0400000005"/>
    <s v="MARZO"/>
    <x v="2"/>
    <x v="1"/>
    <x v="0"/>
    <n v="202103"/>
    <x v="2"/>
    <x v="5"/>
  </r>
  <r>
    <s v="HER8"/>
    <n v="0"/>
    <n v="0"/>
    <n v="0"/>
    <n v="0"/>
    <n v="0"/>
    <n v="0"/>
    <n v="0"/>
    <n v="0"/>
    <n v="0"/>
    <n v="0"/>
    <n v="0"/>
    <n v="0"/>
    <s v="MARZO"/>
    <x v="2"/>
    <x v="1"/>
    <x v="0"/>
    <n v="202103"/>
    <x v="2"/>
    <x v="5"/>
  </r>
  <r>
    <s v="HER9"/>
    <n v="0"/>
    <n v="0"/>
    <n v="3.9327114405441638E-3"/>
    <n v="3.9327114405441638E-3"/>
    <n v="0"/>
    <n v="0"/>
    <n v="3.5751922186765157E-3"/>
    <n v="3.5751922186765157E-3"/>
    <n v="0"/>
    <n v="0"/>
    <n v="609036.91200000001"/>
    <n v="609036.91200000001"/>
    <s v="MARZO"/>
    <x v="2"/>
    <x v="1"/>
    <x v="0"/>
    <n v="202103"/>
    <x v="2"/>
    <x v="5"/>
  </r>
  <r>
    <s v="IRY1"/>
    <n v="5.7742371406168226E-3"/>
    <n v="0"/>
    <n v="0"/>
    <n v="5.7742371406168226E-3"/>
    <n v="2.7569710139845924E-2"/>
    <n v="0"/>
    <n v="0"/>
    <n v="2.7569710139845924E-2"/>
    <n v="894223.64453731873"/>
    <n v="0"/>
    <n v="0"/>
    <n v="894223.64453731873"/>
    <s v="MARZO"/>
    <x v="2"/>
    <x v="4"/>
    <x v="0"/>
    <n v="202103"/>
    <x v="2"/>
    <x v="6"/>
  </r>
  <r>
    <s v="IRY2"/>
    <n v="8.0304776004345227E-3"/>
    <n v="0"/>
    <n v="0"/>
    <n v="8.0304776004345227E-3"/>
    <n v="1.829729073516732E-2"/>
    <n v="0"/>
    <n v="0"/>
    <n v="1.829729073516732E-2"/>
    <n v="1243634.9204855615"/>
    <n v="0"/>
    <n v="0"/>
    <n v="1243634.9204855615"/>
    <s v="MARZO"/>
    <x v="2"/>
    <x v="4"/>
    <x v="0"/>
    <n v="202103"/>
    <x v="2"/>
    <x v="6"/>
  </r>
  <r>
    <s v="IRY3"/>
    <n v="5.2421007059081041E-3"/>
    <n v="0"/>
    <n v="0"/>
    <n v="5.2421007059081041E-3"/>
    <n v="7.4887152941544464E-3"/>
    <n v="0"/>
    <n v="0"/>
    <n v="7.4887152941544464E-3"/>
    <n v="811814.66644232813"/>
    <n v="0"/>
    <n v="0"/>
    <n v="811814.66644232813"/>
    <s v="MARZO"/>
    <x v="2"/>
    <x v="4"/>
    <x v="0"/>
    <n v="202103"/>
    <x v="2"/>
    <x v="6"/>
  </r>
  <r>
    <s v="IRY4"/>
    <n v="2.0113488355101603E-2"/>
    <n v="0"/>
    <n v="0"/>
    <n v="2.0113488355101603E-2"/>
    <n v="1.344634319004003E-2"/>
    <n v="0"/>
    <n v="0"/>
    <n v="1.344634319004003E-2"/>
    <n v="3114862.8681600071"/>
    <n v="0"/>
    <n v="0"/>
    <n v="3114862.8681600071"/>
    <s v="MARZO"/>
    <x v="2"/>
    <x v="4"/>
    <x v="0"/>
    <n v="202103"/>
    <x v="2"/>
    <x v="6"/>
  </r>
  <r>
    <s v="JEP1"/>
    <n v="2.1830003005645048E-2"/>
    <n v="0"/>
    <n v="5.6554411931722599E-4"/>
    <n v="2.2395547124962275E-2"/>
    <n v="1.3573058863613393E-2"/>
    <n v="0"/>
    <n v="6.7865294318067123E-3"/>
    <n v="2.0359588295420106E-2"/>
    <n v="3380689.8422399876"/>
    <n v="0"/>
    <n v="87582.638399999996"/>
    <n v="3468272.4806399876"/>
    <s v="MARZO"/>
    <x v="2"/>
    <x v="3"/>
    <x v="1"/>
    <n v="202103"/>
    <x v="2"/>
    <x v="7"/>
  </r>
  <r>
    <s v="JEP2"/>
    <n v="0"/>
    <n v="0"/>
    <n v="6.9829387258453968E-4"/>
    <n v="6.9829387258453968E-4"/>
    <n v="0"/>
    <n v="0"/>
    <n v="8.3795264710144757E-3"/>
    <n v="8.3795264710144757E-3"/>
    <n v="0"/>
    <n v="0"/>
    <n v="108140.84640000001"/>
    <n v="108140.84640000001"/>
    <s v="MARZO"/>
    <x v="2"/>
    <x v="3"/>
    <x v="1"/>
    <n v="202103"/>
    <x v="2"/>
    <x v="7"/>
  </r>
  <r>
    <s v="JEP3"/>
    <n v="7.8426744145204657E-3"/>
    <n v="0"/>
    <n v="8.5246460876544261E-4"/>
    <n v="8.695139023285909E-3"/>
    <n v="5.1147876616437805E-3"/>
    <n v="0"/>
    <n v="1.022957530518531E-2"/>
    <n v="1.5344362966829091E-2"/>
    <n v="1214550.896869265"/>
    <n v="0"/>
    <n v="132016.40159999998"/>
    <n v="1346567.298469265"/>
    <s v="MARZO"/>
    <x v="2"/>
    <x v="3"/>
    <x v="1"/>
    <n v="202103"/>
    <x v="2"/>
    <x v="7"/>
  </r>
  <r>
    <s v="JLM1"/>
    <n v="5.7459976441795292E-3"/>
    <n v="0"/>
    <n v="0"/>
    <n v="5.7459976441795292E-3"/>
    <n v="2.9979118143545463E-2"/>
    <n v="0"/>
    <n v="0"/>
    <n v="2.9979118143545463E-2"/>
    <n v="889850.35248000326"/>
    <n v="0"/>
    <n v="0"/>
    <n v="889850.35248000326"/>
    <s v="MARZO"/>
    <x v="2"/>
    <x v="5"/>
    <x v="0"/>
    <n v="202103"/>
    <x v="2"/>
    <x v="8"/>
  </r>
  <r>
    <s v="JLM2"/>
    <n v="1.0770470208952681E-2"/>
    <n v="0"/>
    <n v="0"/>
    <n v="1.0770470208952681E-2"/>
    <n v="2.342791781980328E-2"/>
    <n v="0"/>
    <n v="0"/>
    <n v="2.342791781980328E-2"/>
    <n v="1667962.172159998"/>
    <n v="0"/>
    <n v="0"/>
    <n v="1667962.172159998"/>
    <s v="MARZO"/>
    <x v="2"/>
    <x v="5"/>
    <x v="0"/>
    <n v="202103"/>
    <x v="2"/>
    <x v="8"/>
  </r>
  <r>
    <s v="K152"/>
    <n v="5.2792314094525419E-3"/>
    <n v="1.4959237821310415E-3"/>
    <n v="0"/>
    <n v="6.7751551915835838E-3"/>
    <n v="8.3356285412408554E-3"/>
    <n v="5.9836951285241659E-3"/>
    <n v="0"/>
    <n v="1.4319323669765021E-2"/>
    <n v="817564.88976000028"/>
    <n v="231665.30640000006"/>
    <n v="0"/>
    <n v="1049230.1961600003"/>
    <s v="MARZO"/>
    <x v="2"/>
    <x v="0"/>
    <x v="0"/>
    <n v="202103"/>
    <x v="2"/>
    <x v="9"/>
  </r>
  <r>
    <s v="K153"/>
    <n v="2.9717359766420821E-2"/>
    <n v="0"/>
    <n v="0"/>
    <n v="2.9717359766420821E-2"/>
    <n v="1.3507890802918547E-2"/>
    <n v="0"/>
    <n v="0"/>
    <n v="1.3507890802918547E-2"/>
    <n v="4602160.4428799925"/>
    <n v="0"/>
    <n v="0"/>
    <n v="4602160.4428799925"/>
    <s v="MARZO"/>
    <x v="2"/>
    <x v="0"/>
    <x v="0"/>
    <n v="202103"/>
    <x v="2"/>
    <x v="9"/>
  </r>
  <r>
    <s v="K154"/>
    <n v="3.7395605495402274E-3"/>
    <n v="3.6808187837194424E-3"/>
    <n v="0"/>
    <n v="7.4203793332596694E-3"/>
    <n v="1.8697802747701161E-2"/>
    <n v="2.1592350776898039E-2"/>
    <n v="0"/>
    <n v="4.02901535245992E-2"/>
    <n v="579124.71935999906"/>
    <n v="570027.71231999947"/>
    <n v="0"/>
    <n v="1149152.4316799985"/>
    <s v="MARZO"/>
    <x v="2"/>
    <x v="0"/>
    <x v="0"/>
    <n v="202103"/>
    <x v="2"/>
    <x v="9"/>
  </r>
  <r>
    <s v="K155"/>
    <n v="9.300447713908002E-3"/>
    <n v="0"/>
    <n v="0"/>
    <n v="9.300447713908002E-3"/>
    <n v="4.9093272390130218E-3"/>
    <n v="0"/>
    <n v="0"/>
    <n v="4.9093272390130218E-3"/>
    <n v="1440308.0524799994"/>
    <n v="0"/>
    <n v="0"/>
    <n v="1440308.0524799994"/>
    <s v="MARZO"/>
    <x v="2"/>
    <x v="0"/>
    <x v="0"/>
    <n v="202103"/>
    <x v="2"/>
    <x v="9"/>
  </r>
  <r>
    <s v="K156"/>
    <n v="0"/>
    <n v="0"/>
    <n v="0"/>
    <n v="0"/>
    <n v="0"/>
    <n v="0"/>
    <n v="0"/>
    <n v="0"/>
    <n v="0"/>
    <n v="0"/>
    <n v="0"/>
    <n v="0"/>
    <s v="MARZO"/>
    <x v="2"/>
    <x v="0"/>
    <x v="0"/>
    <n v="202103"/>
    <x v="2"/>
    <x v="9"/>
  </r>
  <r>
    <s v="K157"/>
    <n v="6.7739483756447836E-3"/>
    <n v="0"/>
    <n v="0"/>
    <n v="6.7739483756447836E-3"/>
    <n v="7.1304719743629369E-3"/>
    <n v="0"/>
    <n v="0"/>
    <n v="7.1304719743629369E-3"/>
    <n v="1049043.3033599993"/>
    <n v="0"/>
    <n v="0"/>
    <n v="1049043.3033599993"/>
    <s v="MARZO"/>
    <x v="2"/>
    <x v="0"/>
    <x v="0"/>
    <n v="202103"/>
    <x v="2"/>
    <x v="9"/>
  </r>
  <r>
    <s v="K158"/>
    <n v="0"/>
    <n v="0"/>
    <n v="0"/>
    <n v="0"/>
    <n v="0"/>
    <n v="0"/>
    <n v="0"/>
    <n v="0"/>
    <n v="0"/>
    <n v="0"/>
    <n v="0"/>
    <n v="0"/>
    <s v="MARZO"/>
    <x v="2"/>
    <x v="0"/>
    <x v="0"/>
    <n v="202103"/>
    <x v="2"/>
    <x v="9"/>
  </r>
  <r>
    <s v="K159"/>
    <n v="2.2844422313396499E-3"/>
    <n v="0"/>
    <n v="0"/>
    <n v="2.2844422313396499E-3"/>
    <n v="8.0627372870811162E-3"/>
    <n v="0"/>
    <n v="0"/>
    <n v="8.0627372870811162E-3"/>
    <n v="353778.72576000023"/>
    <n v="0"/>
    <n v="0"/>
    <n v="353778.72576000023"/>
    <s v="MARZO"/>
    <x v="2"/>
    <x v="0"/>
    <x v="0"/>
    <n v="202103"/>
    <x v="2"/>
    <x v="9"/>
  </r>
  <r>
    <s v="K301"/>
    <n v="8.4829988696066144E-2"/>
    <n v="0"/>
    <n v="0"/>
    <n v="8.4829988696066144E-2"/>
    <n v="8.3713804634276565E-2"/>
    <n v="0"/>
    <n v="0"/>
    <n v="8.3713804634276565E-2"/>
    <n v="13137143.454719942"/>
    <n v="0"/>
    <n v="0"/>
    <n v="13137143.454719942"/>
    <s v="MARZO"/>
    <x v="2"/>
    <x v="0"/>
    <x v="0"/>
    <n v="202103"/>
    <x v="2"/>
    <x v="10"/>
  </r>
  <r>
    <s v="K302"/>
    <n v="0.10448425341605827"/>
    <n v="0"/>
    <n v="0"/>
    <n v="0.10448425341605827"/>
    <n v="3.9510852132123186E-2"/>
    <n v="0"/>
    <n v="0"/>
    <n v="3.9510852132123186E-2"/>
    <n v="16180888.940160012"/>
    <n v="0"/>
    <n v="0"/>
    <n v="16180888.940160012"/>
    <s v="MARZO"/>
    <x v="2"/>
    <x v="0"/>
    <x v="0"/>
    <n v="202103"/>
    <x v="2"/>
    <x v="10"/>
  </r>
  <r>
    <s v="K303"/>
    <n v="0"/>
    <n v="0"/>
    <n v="0"/>
    <n v="0"/>
    <n v="0"/>
    <n v="0"/>
    <n v="0"/>
    <n v="0"/>
    <n v="0"/>
    <n v="0"/>
    <n v="0"/>
    <n v="0"/>
    <s v="MARZO"/>
    <x v="2"/>
    <x v="5"/>
    <x v="0"/>
    <n v="202103"/>
    <x v="2"/>
    <x v="10"/>
  </r>
  <r>
    <s v="K304"/>
    <n v="6.9812959476487343E-2"/>
    <n v="1.7283927364208876E-2"/>
    <n v="0"/>
    <n v="8.7096886840696219E-2"/>
    <n v="7.5755155221916462E-2"/>
    <n v="2.3305727706000399E-2"/>
    <n v="0"/>
    <n v="9.9060882927916857E-2"/>
    <n v="10811540.561759923"/>
    <n v="2676664.6646399954"/>
    <n v="0"/>
    <n v="13488205.226399917"/>
    <s v="MARZO"/>
    <x v="2"/>
    <x v="5"/>
    <x v="0"/>
    <n v="202103"/>
    <x v="2"/>
    <x v="10"/>
  </r>
  <r>
    <s v="K305"/>
    <n v="0"/>
    <n v="0"/>
    <n v="0"/>
    <n v="0"/>
    <n v="0"/>
    <n v="0"/>
    <n v="0"/>
    <n v="0"/>
    <n v="0"/>
    <n v="0"/>
    <n v="0"/>
    <n v="0"/>
    <s v="MARZO"/>
    <x v="2"/>
    <x v="0"/>
    <x v="0"/>
    <n v="202103"/>
    <x v="2"/>
    <x v="10"/>
  </r>
  <r>
    <s v="K306"/>
    <n v="3.5696484079576832E-2"/>
    <n v="0"/>
    <n v="0"/>
    <n v="3.5696484079576832E-2"/>
    <n v="4.3934134251787549E-2"/>
    <n v="0"/>
    <n v="0"/>
    <n v="4.3934134251787549E-2"/>
    <n v="5528113.8120000008"/>
    <n v="0"/>
    <n v="0"/>
    <n v="5528113.8120000008"/>
    <s v="MARZO"/>
    <x v="2"/>
    <x v="5"/>
    <x v="0"/>
    <n v="202103"/>
    <x v="2"/>
    <x v="10"/>
  </r>
  <r>
    <s v="K307"/>
    <n v="5.3155294206788738E-2"/>
    <n v="1.2305223293914399E-2"/>
    <n v="0"/>
    <n v="6.5460517500703141E-2"/>
    <n v="6.9803139038939241E-2"/>
    <n v="1.7075842125962307E-2"/>
    <n v="0"/>
    <n v="8.6878981164901545E-2"/>
    <n v="8231861.5869957423"/>
    <n v="1905640.7544000002"/>
    <n v="0"/>
    <n v="10137502.341395743"/>
    <s v="MARZO"/>
    <x v="2"/>
    <x v="5"/>
    <x v="0"/>
    <n v="202103"/>
    <x v="2"/>
    <x v="10"/>
  </r>
  <r>
    <s v="K308"/>
    <n v="1.0965748113048743E-2"/>
    <n v="0"/>
    <n v="0"/>
    <n v="1.0965748113048743E-2"/>
    <n v="1.1542892750577618E-2"/>
    <n v="0"/>
    <n v="0"/>
    <n v="1.1542892750577618E-2"/>
    <n v="1698203.7633600035"/>
    <n v="0"/>
    <n v="0"/>
    <n v="1698203.7633600035"/>
    <s v="MARZO"/>
    <x v="2"/>
    <x v="0"/>
    <x v="0"/>
    <n v="202103"/>
    <x v="2"/>
    <x v="10"/>
  </r>
  <r>
    <s v="MCE1"/>
    <n v="2.0441500927265762E-2"/>
    <n v="0"/>
    <n v="0"/>
    <n v="2.0441500927265762E-2"/>
    <n v="4.3287884316562789E-2"/>
    <n v="0"/>
    <n v="0"/>
    <n v="4.3287884316562789E-2"/>
    <n v="3165660.3312000022"/>
    <n v="0"/>
    <n v="0"/>
    <n v="3165660.3312000022"/>
    <s v="MARZO"/>
    <x v="2"/>
    <x v="0"/>
    <x v="0"/>
    <n v="202103"/>
    <x v="2"/>
    <x v="11"/>
  </r>
  <r>
    <s v="MCE2"/>
    <n v="1.8194047604450127E-2"/>
    <n v="0"/>
    <n v="0"/>
    <n v="1.8194047604450127E-2"/>
    <n v="8.9113702552408802E-2"/>
    <n v="0"/>
    <n v="0"/>
    <n v="8.9113702552408802E-2"/>
    <n v="2817609.8697600011"/>
    <n v="0"/>
    <n v="0"/>
    <n v="2817609.8697600011"/>
    <s v="MARZO"/>
    <x v="2"/>
    <x v="0"/>
    <x v="0"/>
    <n v="202103"/>
    <x v="2"/>
    <x v="11"/>
  </r>
  <r>
    <s v="MCE3"/>
    <n v="0"/>
    <n v="4.0806067338433425E-3"/>
    <n v="0"/>
    <n v="4.0806067338433425E-3"/>
    <n v="0"/>
    <n v="1.1078570318126721E-3"/>
    <n v="0"/>
    <n v="1.1078570318126721E-3"/>
    <n v="0"/>
    <n v="631940.62464000005"/>
    <n v="0"/>
    <n v="631940.62464000005"/>
    <s v="MARZO"/>
    <x v="2"/>
    <x v="0"/>
    <x v="0"/>
    <n v="202103"/>
    <x v="2"/>
    <x v="11"/>
  </r>
  <r>
    <s v="MCE4"/>
    <n v="2.1858453691401988E-2"/>
    <n v="9.7940882310719624E-2"/>
    <n v="0"/>
    <n v="0.11979933600212161"/>
    <n v="3.6430756152336659E-2"/>
    <n v="1.6368949689813866E-2"/>
    <n v="0"/>
    <n v="5.2799705842150525E-2"/>
    <n v="3385095.8400000003"/>
    <n v="15167553.842399999"/>
    <n v="0"/>
    <n v="18552649.682399999"/>
    <s v="MARZO"/>
    <x v="2"/>
    <x v="0"/>
    <x v="0"/>
    <n v="202103"/>
    <x v="2"/>
    <x v="11"/>
  </r>
  <r>
    <s v="MCE5"/>
    <n v="0"/>
    <n v="2.7077932626684998E-3"/>
    <n v="0"/>
    <n v="2.7077932626684998E-3"/>
    <n v="0"/>
    <n v="4.5255597704766016E-4"/>
    <n v="0"/>
    <n v="4.5255597704766016E-4"/>
    <n v="0"/>
    <n v="419340.72"/>
    <n v="0"/>
    <n v="419340.72"/>
    <s v="MARZO"/>
    <x v="2"/>
    <x v="0"/>
    <x v="0"/>
    <n v="202103"/>
    <x v="2"/>
    <x v="11"/>
  </r>
  <r>
    <s v="MCE7"/>
    <n v="0"/>
    <n v="7.7718946458318165E-3"/>
    <n v="0"/>
    <n v="7.7718946458318165E-3"/>
    <n v="0"/>
    <n v="2.8963582531050256E-3"/>
    <n v="0"/>
    <n v="2.8963582531050256E-3"/>
    <n v="0"/>
    <n v="1203589.6319999998"/>
    <n v="0"/>
    <n v="1203589.6319999998"/>
    <s v="MARZO"/>
    <x v="2"/>
    <x v="0"/>
    <x v="0"/>
    <n v="202103"/>
    <x v="2"/>
    <x v="11"/>
  </r>
  <r>
    <s v="MPO1"/>
    <n v="0"/>
    <n v="0"/>
    <n v="0"/>
    <n v="0"/>
    <n v="0"/>
    <n v="0"/>
    <n v="0"/>
    <n v="0"/>
    <n v="0"/>
    <n v="0"/>
    <n v="0"/>
    <n v="0"/>
    <s v="MARZO"/>
    <x v="2"/>
    <x v="4"/>
    <x v="0"/>
    <n v="202103"/>
    <x v="2"/>
    <x v="12"/>
  </r>
  <r>
    <s v="MPO2"/>
    <n v="2.186147073124894E-3"/>
    <n v="2.8791731978777425E-2"/>
    <n v="0"/>
    <n v="3.0977879051902319E-2"/>
    <n v="6.5584412193746954E-3"/>
    <n v="6.9657416077687061E-3"/>
    <n v="0"/>
    <n v="1.3524182827143402E-2"/>
    <n v="338556.30720000056"/>
    <n v="4458813.6710736696"/>
    <n v="0"/>
    <n v="4797369.9782736702"/>
    <s v="MARZO"/>
    <x v="2"/>
    <x v="2"/>
    <x v="1"/>
    <n v="202103"/>
    <x v="2"/>
    <x v="12"/>
  </r>
  <r>
    <s v="MPO3"/>
    <n v="0.11178011990101425"/>
    <n v="0"/>
    <n v="0"/>
    <n v="0.11178011990101425"/>
    <n v="0.1440915608099009"/>
    <n v="0"/>
    <n v="0"/>
    <n v="0.1440915608099009"/>
    <n v="17310758.767004766"/>
    <n v="0"/>
    <n v="0"/>
    <n v="17310758.767004766"/>
    <s v="MARZO"/>
    <x v="2"/>
    <x v="4"/>
    <x v="0"/>
    <n v="202103"/>
    <x v="2"/>
    <x v="12"/>
  </r>
  <r>
    <s v="NAR2"/>
    <n v="1.1513054226490956E-2"/>
    <n v="6.4187824448577882E-3"/>
    <n v="0"/>
    <n v="1.7931836671348744E-2"/>
    <n v="6.1131261379597981E-3"/>
    <n v="6.1131261379597981E-3"/>
    <n v="0"/>
    <n v="1.2226252275919596E-2"/>
    <n v="1782961.9843199998"/>
    <n v="994040.75231999974"/>
    <n v="0"/>
    <n v="2777002.7366399998"/>
    <s v="MARZO"/>
    <x v="2"/>
    <x v="6"/>
    <x v="0"/>
    <n v="202103"/>
    <x v="2"/>
    <x v="13"/>
  </r>
  <r>
    <s v="NAR4"/>
    <n v="0.29313268772191664"/>
    <n v="3.1037578699966702E-2"/>
    <n v="0"/>
    <n v="0.32417026642188335"/>
    <n v="0.11823839504749464"/>
    <n v="2.9559598761873317E-2"/>
    <n v="0"/>
    <n v="0.14779799380936795"/>
    <n v="45395811.42310112"/>
    <n v="4806615.3271517931"/>
    <n v="0"/>
    <n v="50202426.75025291"/>
    <s v="MARZO"/>
    <x v="2"/>
    <x v="6"/>
    <x v="0"/>
    <n v="202103"/>
    <x v="2"/>
    <x v="13"/>
  </r>
  <r>
    <s v="NAR5"/>
    <n v="2.9081971566907719E-3"/>
    <n v="1.4317278309862335E-2"/>
    <n v="0"/>
    <n v="1.7225475466553106E-2"/>
    <n v="1.3422448415495891E-2"/>
    <n v="1.3422448415495891E-2"/>
    <n v="0"/>
    <n v="2.6844896830991782E-2"/>
    <n v="450376.14444273739"/>
    <n v="2217236.4034104096"/>
    <n v="0"/>
    <n v="2667612.5478531471"/>
    <s v="MARZO"/>
    <x v="2"/>
    <x v="6"/>
    <x v="0"/>
    <n v="202103"/>
    <x v="2"/>
    <x v="13"/>
  </r>
  <r>
    <s v="NAR6"/>
    <n v="0.18894886350146103"/>
    <n v="2.247718822322145E-2"/>
    <n v="0"/>
    <n v="0.21142605172468248"/>
    <n v="0.12643418375562476"/>
    <n v="2.1072363959270302E-2"/>
    <n v="0"/>
    <n v="0.14750654771489508"/>
    <n v="29261448.263519768"/>
    <n v="3480915.778560014"/>
    <n v="0"/>
    <n v="32742364.04207978"/>
    <s v="MARZO"/>
    <x v="2"/>
    <x v="6"/>
    <x v="0"/>
    <n v="202103"/>
    <x v="2"/>
    <x v="13"/>
  </r>
  <r>
    <s v="NAR8"/>
    <n v="4.5317749208052309E-2"/>
    <n v="7.2508398732884175E-3"/>
    <n v="0"/>
    <n v="5.2568589081340725E-2"/>
    <n v="2.0392987143623659E-2"/>
    <n v="6.7976623812078876E-3"/>
    <n v="0"/>
    <n v="2.7190649524831547E-2"/>
    <n v="7018105.0539125754"/>
    <n v="1122896.8086260115"/>
    <n v="0"/>
    <n v="8141001.8625385873"/>
    <s v="MARZO"/>
    <x v="2"/>
    <x v="6"/>
    <x v="0"/>
    <n v="202103"/>
    <x v="2"/>
    <x v="13"/>
  </r>
  <r>
    <s v="PBU1"/>
    <n v="0.18059372979760577"/>
    <n v="0"/>
    <n v="0"/>
    <n v="0.18059372979760577"/>
    <n v="0.11678116476519765"/>
    <n v="0"/>
    <n v="0"/>
    <n v="0.11678116476519765"/>
    <n v="27967535.677439582"/>
    <n v="0"/>
    <n v="0"/>
    <n v="27967535.677439582"/>
    <s v="MARZO"/>
    <x v="2"/>
    <x v="6"/>
    <x v="0"/>
    <n v="202103"/>
    <x v="2"/>
    <x v="14"/>
  </r>
  <r>
    <s v="PBU2"/>
    <n v="2.7658712797229494E-4"/>
    <n v="2.7658712797229494E-4"/>
    <n v="0"/>
    <n v="5.5317425594458988E-4"/>
    <n v="3.3190455356675373E-3"/>
    <n v="3.3190455356675373E-3"/>
    <n v="0"/>
    <n v="6.6380910713350746E-3"/>
    <n v="42833.493599999929"/>
    <n v="42833.493599999929"/>
    <n v="0"/>
    <n v="85666.987199999858"/>
    <s v="MARZO"/>
    <x v="2"/>
    <x v="6"/>
    <x v="0"/>
    <n v="202103"/>
    <x v="2"/>
    <x v="14"/>
  </r>
  <r>
    <s v="PBU3"/>
    <n v="3.6330288725433091E-2"/>
    <n v="0"/>
    <n v="0"/>
    <n v="3.6330288725433091E-2"/>
    <n v="4.8984658955639526E-2"/>
    <n v="0"/>
    <n v="0"/>
    <n v="4.8984658955639526E-2"/>
    <n v="5626267.5744000683"/>
    <n v="0"/>
    <n v="0"/>
    <n v="5626267.5744000683"/>
    <s v="MARZO"/>
    <x v="2"/>
    <x v="6"/>
    <x v="0"/>
    <n v="202103"/>
    <x v="2"/>
    <x v="14"/>
  </r>
  <r>
    <s v="PBU4"/>
    <n v="4.1335859535564054E-2"/>
    <n v="0"/>
    <n v="0"/>
    <n v="4.1335859535564054E-2"/>
    <n v="2.3251420988754799E-2"/>
    <n v="0"/>
    <n v="0"/>
    <n v="2.3251420988754799E-2"/>
    <n v="6401452.185599912"/>
    <n v="0"/>
    <n v="0"/>
    <n v="6401452.185599912"/>
    <s v="MARZO"/>
    <x v="2"/>
    <x v="6"/>
    <x v="0"/>
    <n v="202103"/>
    <x v="2"/>
    <x v="14"/>
  </r>
  <r>
    <s v="PFO1"/>
    <n v="0"/>
    <n v="0"/>
    <n v="0"/>
    <n v="0"/>
    <n v="0"/>
    <n v="0"/>
    <n v="0"/>
    <n v="0"/>
    <n v="0"/>
    <n v="0"/>
    <n v="0"/>
    <n v="0"/>
    <s v="MARZO"/>
    <x v="2"/>
    <x v="0"/>
    <x v="0"/>
    <n v="202103"/>
    <x v="2"/>
    <x v="15"/>
  </r>
  <r>
    <s v="PFO10"/>
    <n v="2.2611009025634569E-2"/>
    <n v="0"/>
    <n v="0"/>
    <n v="2.2611009025634569E-2"/>
    <n v="2.2686631129399306E-2"/>
    <n v="0"/>
    <n v="0"/>
    <n v="2.2686631129399306E-2"/>
    <n v="3501639.8539200001"/>
    <n v="0"/>
    <n v="0"/>
    <n v="3501639.8539200001"/>
    <s v="MARZO"/>
    <x v="2"/>
    <x v="0"/>
    <x v="0"/>
    <n v="202103"/>
    <x v="2"/>
    <x v="15"/>
  </r>
  <r>
    <s v="PFO11"/>
    <n v="4.2173993205056109E-3"/>
    <n v="0"/>
    <n v="0"/>
    <n v="4.2173993205056109E-3"/>
    <n v="5.1292694438581877E-3"/>
    <n v="0"/>
    <n v="0"/>
    <n v="5.1292694438581877E-3"/>
    <n v="653124.9235200017"/>
    <n v="0"/>
    <n v="0"/>
    <n v="653124.9235200017"/>
    <s v="MARZO"/>
    <x v="2"/>
    <x v="0"/>
    <x v="0"/>
    <n v="202103"/>
    <x v="2"/>
    <x v="15"/>
  </r>
  <r>
    <s v="PFO12"/>
    <n v="0"/>
    <n v="0"/>
    <n v="0"/>
    <n v="0"/>
    <n v="0"/>
    <n v="0"/>
    <n v="0"/>
    <n v="0"/>
    <n v="0"/>
    <n v="0"/>
    <n v="0"/>
    <n v="0"/>
    <s v="MARZO"/>
    <x v="2"/>
    <x v="0"/>
    <x v="0"/>
    <n v="202103"/>
    <x v="2"/>
    <x v="15"/>
  </r>
  <r>
    <s v="PFO14"/>
    <n v="0"/>
    <n v="5.5411557237684903E-3"/>
    <n v="0"/>
    <n v="5.5411557237684903E-3"/>
    <n v="0"/>
    <n v="1.268966959641639E-3"/>
    <n v="0"/>
    <n v="1.268966959641639E-3"/>
    <n v="0"/>
    <n v="858127.63583999989"/>
    <n v="0"/>
    <n v="858127.63583999989"/>
    <s v="MARZO"/>
    <x v="2"/>
    <x v="0"/>
    <x v="0"/>
    <n v="202103"/>
    <x v="2"/>
    <x v="15"/>
  </r>
  <r>
    <s v="PFO15"/>
    <n v="0"/>
    <n v="0"/>
    <n v="0"/>
    <n v="0"/>
    <n v="0"/>
    <n v="0"/>
    <n v="0"/>
    <n v="0"/>
    <n v="0"/>
    <n v="0"/>
    <n v="0"/>
    <n v="0"/>
    <s v="MARZO"/>
    <x v="2"/>
    <x v="0"/>
    <x v="0"/>
    <n v="202103"/>
    <x v="2"/>
    <x v="15"/>
  </r>
  <r>
    <s v="PFO16"/>
    <n v="5.719357182330625E-3"/>
    <n v="0"/>
    <n v="0"/>
    <n v="5.719357182330625E-3"/>
    <n v="9.9698081743599658E-3"/>
    <n v="0"/>
    <n v="0"/>
    <n v="9.9698081743599658E-3"/>
    <n v="885724.69391999999"/>
    <n v="0"/>
    <n v="0"/>
    <n v="885724.69391999999"/>
    <s v="MARZO"/>
    <x v="2"/>
    <x v="0"/>
    <x v="0"/>
    <n v="202103"/>
    <x v="2"/>
    <x v="15"/>
  </r>
  <r>
    <s v="PFO17"/>
    <n v="0"/>
    <n v="0"/>
    <n v="0"/>
    <n v="0"/>
    <n v="0"/>
    <n v="0"/>
    <n v="0"/>
    <n v="0"/>
    <n v="0"/>
    <n v="0"/>
    <n v="0"/>
    <n v="0"/>
    <s v="MARZO"/>
    <x v="2"/>
    <x v="0"/>
    <x v="0"/>
    <n v="202103"/>
    <x v="2"/>
    <x v="15"/>
  </r>
  <r>
    <s v="PFO2"/>
    <n v="6.0714909880714061E-4"/>
    <n v="0"/>
    <n v="0"/>
    <n v="6.0714909880714061E-4"/>
    <n v="9.1072364821071141E-3"/>
    <n v="0"/>
    <n v="0"/>
    <n v="9.1072364821071141E-3"/>
    <n v="94025.767680000165"/>
    <n v="0"/>
    <n v="0"/>
    <n v="94025.767680000165"/>
    <s v="MARZO"/>
    <x v="2"/>
    <x v="0"/>
    <x v="0"/>
    <n v="202103"/>
    <x v="2"/>
    <x v="15"/>
  </r>
  <r>
    <s v="PFO3"/>
    <n v="1.0883066136042124E-3"/>
    <n v="0"/>
    <n v="0"/>
    <n v="1.0883066136042124E-3"/>
    <n v="5.4415330680210663E-3"/>
    <n v="0"/>
    <n v="0"/>
    <n v="5.4415330680210663E-3"/>
    <n v="168539.92704000013"/>
    <n v="0"/>
    <n v="0"/>
    <n v="168539.92704000013"/>
    <s v="MARZO"/>
    <x v="2"/>
    <x v="0"/>
    <x v="0"/>
    <n v="202103"/>
    <x v="2"/>
    <x v="15"/>
  </r>
  <r>
    <s v="PFO4"/>
    <n v="2.3932517734211395E-3"/>
    <n v="0"/>
    <n v="0"/>
    <n v="2.3932517734211395E-3"/>
    <n v="3.6231631522435676E-3"/>
    <n v="0"/>
    <n v="0"/>
    <n v="3.6231631522435676E-3"/>
    <n v="370629.4478400001"/>
    <n v="0"/>
    <n v="0"/>
    <n v="370629.4478400001"/>
    <s v="MARZO"/>
    <x v="2"/>
    <x v="0"/>
    <x v="0"/>
    <n v="202103"/>
    <x v="2"/>
    <x v="15"/>
  </r>
  <r>
    <s v="PFO5"/>
    <n v="0"/>
    <n v="0"/>
    <n v="0"/>
    <n v="0"/>
    <n v="0"/>
    <n v="0"/>
    <n v="0"/>
    <n v="0"/>
    <n v="0"/>
    <n v="0"/>
    <n v="0"/>
    <n v="0"/>
    <s v="MARZO"/>
    <x v="2"/>
    <x v="0"/>
    <x v="0"/>
    <n v="202103"/>
    <x v="2"/>
    <x v="15"/>
  </r>
  <r>
    <s v="PFO6"/>
    <n v="0"/>
    <n v="0"/>
    <n v="0"/>
    <n v="0"/>
    <n v="0"/>
    <n v="0"/>
    <n v="0"/>
    <n v="0"/>
    <n v="0"/>
    <n v="0"/>
    <n v="0"/>
    <n v="0"/>
    <s v="MARZO"/>
    <x v="2"/>
    <x v="0"/>
    <x v="0"/>
    <n v="202103"/>
    <x v="2"/>
    <x v="15"/>
  </r>
  <r>
    <s v="PFO7"/>
    <n v="8.7287367651435355E-2"/>
    <n v="0"/>
    <n v="0"/>
    <n v="8.7287367651435355E-2"/>
    <n v="6.6091274888040305E-3"/>
    <n v="0"/>
    <n v="0"/>
    <n v="6.6091274888040305E-3"/>
    <n v="13517703.918720018"/>
    <n v="0"/>
    <n v="0"/>
    <n v="13517703.918720018"/>
    <s v="MARZO"/>
    <x v="2"/>
    <x v="0"/>
    <x v="0"/>
    <n v="202103"/>
    <x v="2"/>
    <x v="15"/>
  </r>
  <r>
    <s v="PFO8"/>
    <n v="0"/>
    <n v="0"/>
    <n v="0"/>
    <n v="0"/>
    <n v="0"/>
    <n v="0"/>
    <n v="0"/>
    <n v="0"/>
    <n v="0"/>
    <n v="0"/>
    <n v="0"/>
    <n v="0"/>
    <s v="MARZO"/>
    <x v="2"/>
    <x v="0"/>
    <x v="0"/>
    <n v="202103"/>
    <x v="2"/>
    <x v="15"/>
  </r>
  <r>
    <s v="PFO9"/>
    <n v="0"/>
    <n v="0"/>
    <n v="0"/>
    <n v="0"/>
    <n v="0"/>
    <n v="0"/>
    <n v="0"/>
    <n v="0"/>
    <n v="0"/>
    <n v="0"/>
    <n v="0"/>
    <n v="0"/>
    <s v="MARZO"/>
    <x v="2"/>
    <x v="0"/>
    <x v="0"/>
    <n v="202103"/>
    <x v="2"/>
    <x v="15"/>
  </r>
  <r>
    <s v="PIH1"/>
    <n v="0"/>
    <n v="0"/>
    <n v="0"/>
    <n v="0"/>
    <n v="0"/>
    <n v="0"/>
    <n v="0"/>
    <n v="0"/>
    <n v="0"/>
    <n v="0"/>
    <n v="0"/>
    <n v="0"/>
    <s v="MARZO"/>
    <x v="2"/>
    <x v="1"/>
    <x v="0"/>
    <n v="202103"/>
    <x v="2"/>
    <x v="16"/>
  </r>
  <r>
    <s v="PIH2"/>
    <n v="0"/>
    <n v="0"/>
    <n v="0"/>
    <n v="0"/>
    <n v="0"/>
    <n v="0"/>
    <n v="0"/>
    <n v="0"/>
    <n v="0"/>
    <n v="0"/>
    <n v="0"/>
    <n v="0"/>
    <s v="MARZO"/>
    <x v="2"/>
    <x v="1"/>
    <x v="0"/>
    <n v="202103"/>
    <x v="2"/>
    <x v="16"/>
  </r>
  <r>
    <s v="PIH3"/>
    <n v="4.8749556154224485E-3"/>
    <n v="0"/>
    <n v="0"/>
    <n v="4.8749556154224485E-3"/>
    <n v="1.5394596680281335E-2"/>
    <n v="0"/>
    <n v="0"/>
    <n v="1.5394596680281335E-2"/>
    <n v="754956.97028386919"/>
    <n v="0"/>
    <n v="0"/>
    <n v="754956.97028386919"/>
    <s v="MARZO"/>
    <x v="2"/>
    <x v="1"/>
    <x v="0"/>
    <n v="202103"/>
    <x v="2"/>
    <x v="16"/>
  </r>
  <r>
    <s v="PIH4"/>
    <n v="1.7270984263265253E-2"/>
    <n v="0"/>
    <n v="0"/>
    <n v="1.7270984263265253E-2"/>
    <n v="5.1555176905269465E-3"/>
    <n v="0"/>
    <n v="0"/>
    <n v="5.1555176905269465E-3"/>
    <n v="2674660.2393599995"/>
    <n v="0"/>
    <n v="0"/>
    <n v="2674660.2393599995"/>
    <s v="MARZO"/>
    <x v="2"/>
    <x v="1"/>
    <x v="0"/>
    <n v="202103"/>
    <x v="2"/>
    <x v="16"/>
  </r>
  <r>
    <s v="SGA1"/>
    <n v="8.7495362378486423E-3"/>
    <n v="0"/>
    <n v="0"/>
    <n v="8.7495362378486423E-3"/>
    <n v="2.6921649962611278E-2"/>
    <n v="0"/>
    <n v="0"/>
    <n v="2.6921649962611278E-2"/>
    <n v="1354991.4892799999"/>
    <n v="0"/>
    <n v="0"/>
    <n v="1354991.4892799999"/>
    <s v="MARZO"/>
    <x v="2"/>
    <x v="7"/>
    <x v="1"/>
    <n v="202103"/>
    <x v="2"/>
    <x v="17"/>
  </r>
  <r>
    <s v="SGA2"/>
    <n v="2.6123846573273584E-2"/>
    <n v="0"/>
    <n v="0"/>
    <n v="2.6123846573273584E-2"/>
    <n v="5.6654125098665506E-2"/>
    <n v="0"/>
    <n v="0"/>
    <n v="5.6654125098665506E-2"/>
    <n v="4045653.2565599969"/>
    <n v="0"/>
    <n v="0"/>
    <n v="4045653.2565599969"/>
    <s v="MARZO"/>
    <x v="2"/>
    <x v="7"/>
    <x v="1"/>
    <n v="202103"/>
    <x v="2"/>
    <x v="17"/>
  </r>
  <r>
    <s v="SGA3"/>
    <n v="1.4938118542381505E-3"/>
    <n v="0"/>
    <n v="0"/>
    <n v="1.4938118542381505E-3"/>
    <n v="8.9628711254289145E-3"/>
    <n v="0"/>
    <n v="0"/>
    <n v="8.9628711254289145E-3"/>
    <n v="231338.24400000006"/>
    <n v="0"/>
    <n v="0"/>
    <n v="231338.24400000006"/>
    <s v="MARZO"/>
    <x v="2"/>
    <x v="7"/>
    <x v="1"/>
    <n v="202103"/>
    <x v="2"/>
    <x v="17"/>
  </r>
  <r>
    <s v="SGA4"/>
    <n v="9.3407553662637054E-4"/>
    <n v="0"/>
    <n v="0"/>
    <n v="9.3407553662637054E-4"/>
    <n v="1.8681510732527409E-3"/>
    <n v="0"/>
    <n v="0"/>
    <n v="1.8681510732527409E-3"/>
    <n v="144655.02719999992"/>
    <n v="0"/>
    <n v="0"/>
    <n v="144655.02719999992"/>
    <s v="MARZO"/>
    <x v="2"/>
    <x v="7"/>
    <x v="1"/>
    <n v="202103"/>
    <x v="2"/>
    <x v="17"/>
  </r>
  <r>
    <s v="ACY1"/>
    <n v="4.5131184371266352E-3"/>
    <n v="0"/>
    <n v="0"/>
    <n v="4.5131184371266352E-3"/>
    <n v="1.0414888701061466E-2"/>
    <n v="0"/>
    <n v="0"/>
    <n v="1.0414888701061466E-2"/>
    <n v="746071.38527999911"/>
    <n v="0"/>
    <n v="0"/>
    <n v="746071.38527999911"/>
    <s v="ABRIL"/>
    <x v="2"/>
    <x v="0"/>
    <x v="0"/>
    <n v="202104"/>
    <x v="3"/>
    <x v="0"/>
  </r>
  <r>
    <s v="ACY2"/>
    <n v="0"/>
    <n v="4.2332626419559934E-2"/>
    <n v="0"/>
    <n v="4.2332626419559934E-2"/>
    <n v="0"/>
    <n v="1.6100978714032099E-2"/>
    <n v="0"/>
    <n v="1.6100978714032099E-2"/>
    <n v="0"/>
    <n v="6998079.4156800034"/>
    <n v="0"/>
    <n v="6998079.4156800034"/>
    <s v="ABRIL"/>
    <x v="2"/>
    <x v="0"/>
    <x v="0"/>
    <n v="202104"/>
    <x v="3"/>
    <x v="0"/>
  </r>
  <r>
    <s v="ACY3"/>
    <n v="1.9735831115454145E-2"/>
    <n v="0"/>
    <n v="0"/>
    <n v="1.9735831115454145E-2"/>
    <n v="2.3682997338544929E-2"/>
    <n v="0"/>
    <n v="0"/>
    <n v="2.3682997338544929E-2"/>
    <n v="3262564.248000002"/>
    <n v="0"/>
    <n v="0"/>
    <n v="3262564.248000002"/>
    <s v="ABRIL"/>
    <x v="2"/>
    <x v="0"/>
    <x v="0"/>
    <n v="202104"/>
    <x v="3"/>
    <x v="0"/>
  </r>
  <r>
    <s v="ACY4"/>
    <n v="0"/>
    <n v="0"/>
    <n v="0"/>
    <n v="0"/>
    <n v="0"/>
    <n v="0"/>
    <n v="0"/>
    <n v="0"/>
    <n v="0"/>
    <n v="0"/>
    <n v="0"/>
    <n v="0"/>
    <s v="ABRIL"/>
    <x v="2"/>
    <x v="0"/>
    <x v="0"/>
    <n v="202104"/>
    <x v="3"/>
    <x v="0"/>
  </r>
  <r>
    <s v="ACY5"/>
    <n v="7.0383664652550427E-3"/>
    <n v="1.7032846845917212E-2"/>
    <n v="0"/>
    <n v="2.4071213311172256E-2"/>
    <n v="8.4460397583060558E-3"/>
    <n v="8.4460397583060506E-3"/>
    <n v="0"/>
    <n v="1.6892079516612105E-2"/>
    <n v="1163524.4879999994"/>
    <n v="2815729.2609600015"/>
    <n v="0"/>
    <n v="3979253.7489600009"/>
    <s v="ABRIL"/>
    <x v="2"/>
    <x v="0"/>
    <x v="0"/>
    <n v="202104"/>
    <x v="3"/>
    <x v="0"/>
  </r>
  <r>
    <s v="ACY6"/>
    <n v="0"/>
    <n v="5.0196321021154318E-4"/>
    <n v="0"/>
    <n v="5.0196321021154318E-4"/>
    <n v="0"/>
    <n v="3.0117792612692606E-3"/>
    <n v="0"/>
    <n v="3.0117792612692606E-3"/>
    <n v="0"/>
    <n v="82980.403200000044"/>
    <n v="0"/>
    <n v="82980.403200000044"/>
    <s v="ABRIL"/>
    <x v="2"/>
    <x v="0"/>
    <x v="0"/>
    <n v="202104"/>
    <x v="3"/>
    <x v="0"/>
  </r>
  <r>
    <s v="ACY7"/>
    <n v="0"/>
    <n v="0"/>
    <n v="0"/>
    <n v="0"/>
    <n v="0"/>
    <n v="0"/>
    <n v="0"/>
    <n v="0"/>
    <n v="0"/>
    <n v="0"/>
    <n v="0"/>
    <n v="0"/>
    <s v="ABRIL"/>
    <x v="2"/>
    <x v="0"/>
    <x v="0"/>
    <n v="202104"/>
    <x v="3"/>
    <x v="0"/>
  </r>
  <r>
    <s v="ACY8"/>
    <n v="0"/>
    <n v="0"/>
    <n v="0"/>
    <n v="0"/>
    <n v="0"/>
    <n v="0"/>
    <n v="0"/>
    <n v="0"/>
    <n v="0"/>
    <n v="0"/>
    <n v="0"/>
    <n v="0"/>
    <s v="ABRIL"/>
    <x v="2"/>
    <x v="0"/>
    <x v="0"/>
    <n v="202104"/>
    <x v="3"/>
    <x v="0"/>
  </r>
  <r>
    <s v="ACY9"/>
    <n v="0"/>
    <n v="0"/>
    <n v="0"/>
    <n v="0"/>
    <n v="0"/>
    <n v="0"/>
    <n v="0"/>
    <n v="0"/>
    <n v="0"/>
    <n v="0"/>
    <n v="0"/>
    <n v="0"/>
    <s v="ABRIL"/>
    <x v="2"/>
    <x v="1"/>
    <x v="0"/>
    <n v="202104"/>
    <x v="3"/>
    <x v="0"/>
  </r>
  <r>
    <s v="APR10"/>
    <n v="0"/>
    <n v="0"/>
    <n v="0"/>
    <n v="0"/>
    <n v="0"/>
    <n v="0"/>
    <n v="0"/>
    <n v="0"/>
    <n v="0"/>
    <n v="0"/>
    <n v="0"/>
    <n v="0"/>
    <s v="ABRIL"/>
    <x v="2"/>
    <x v="0"/>
    <x v="0"/>
    <n v="202104"/>
    <x v="3"/>
    <x v="1"/>
  </r>
  <r>
    <s v="APR11"/>
    <n v="0"/>
    <n v="4.7474527263081552E-3"/>
    <n v="0"/>
    <n v="4.7474527263081552E-3"/>
    <n v="0"/>
    <n v="8.5995116181849171E-3"/>
    <n v="0"/>
    <n v="8.5995116181849171E-3"/>
    <n v="0"/>
    <n v="784809.59040000115"/>
    <n v="0"/>
    <n v="784809.59040000115"/>
    <s v="ABRIL"/>
    <x v="2"/>
    <x v="0"/>
    <x v="0"/>
    <n v="202104"/>
    <x v="3"/>
    <x v="1"/>
  </r>
  <r>
    <s v="APR12"/>
    <n v="0"/>
    <n v="0.21412574777942892"/>
    <n v="0"/>
    <n v="0.21412574777942892"/>
    <n v="0"/>
    <n v="2.9880377580835709E-2"/>
    <n v="0"/>
    <n v="2.9880377580835709E-2"/>
    <n v="0"/>
    <n v="35397496.319999881"/>
    <n v="0"/>
    <n v="35397496.319999881"/>
    <s v="ABRIL"/>
    <x v="2"/>
    <x v="0"/>
    <x v="0"/>
    <n v="202104"/>
    <x v="3"/>
    <x v="1"/>
  </r>
  <r>
    <s v="APR13"/>
    <n v="2.9451334701837409E-3"/>
    <n v="0"/>
    <n v="0"/>
    <n v="2.9451334701837409E-3"/>
    <n v="1.6829334115335656E-2"/>
    <n v="0"/>
    <n v="0"/>
    <n v="1.6829334115335656E-2"/>
    <n v="486865.08864000003"/>
    <n v="0"/>
    <n v="0"/>
    <n v="486865.08864000003"/>
    <s v="ABRIL"/>
    <x v="2"/>
    <x v="0"/>
    <x v="0"/>
    <n v="202104"/>
    <x v="3"/>
    <x v="1"/>
  </r>
  <r>
    <s v="APR14"/>
    <n v="0"/>
    <n v="0"/>
    <n v="0"/>
    <n v="0"/>
    <n v="0"/>
    <n v="0"/>
    <n v="0"/>
    <n v="0"/>
    <n v="0"/>
    <n v="0"/>
    <n v="0"/>
    <n v="0"/>
    <s v="ABRIL"/>
    <x v="2"/>
    <x v="0"/>
    <x v="0"/>
    <n v="202104"/>
    <x v="3"/>
    <x v="1"/>
  </r>
  <r>
    <s v="APR2"/>
    <n v="0"/>
    <n v="6.8214214139723089E-2"/>
    <n v="0"/>
    <n v="6.8214214139723089E-2"/>
    <n v="0"/>
    <n v="1.1425174452695013E-2"/>
    <n v="0"/>
    <n v="1.1425174452695013E-2"/>
    <n v="0"/>
    <n v="11276609.277600005"/>
    <n v="0"/>
    <n v="11276609.277600005"/>
    <s v="ABRIL"/>
    <x v="2"/>
    <x v="0"/>
    <x v="0"/>
    <n v="202104"/>
    <x v="3"/>
    <x v="1"/>
  </r>
  <r>
    <s v="APR3"/>
    <n v="0"/>
    <n v="6.2625421894272415E-3"/>
    <n v="0"/>
    <n v="6.2625421894272415E-3"/>
    <n v="0"/>
    <n v="3.0558706243283829E-3"/>
    <n v="0"/>
    <n v="3.0558706243283829E-3"/>
    <n v="0"/>
    <n v="1035271.6401600007"/>
    <n v="0"/>
    <n v="1035271.6401600007"/>
    <s v="ABRIL"/>
    <x v="2"/>
    <x v="0"/>
    <x v="0"/>
    <n v="202104"/>
    <x v="3"/>
    <x v="1"/>
  </r>
  <r>
    <s v="APR4"/>
    <n v="1.4838439589973611E-4"/>
    <n v="3.4895805458428734E-2"/>
    <n v="0"/>
    <n v="3.5044189854328472E-2"/>
    <n v="1.2718662505691665E-3"/>
    <n v="2.8104004396049993E-3"/>
    <n v="0"/>
    <n v="4.0822666901741654E-3"/>
    <n v="24529.680163531197"/>
    <n v="5768685.7283999994"/>
    <n v="0"/>
    <n v="5793215.408563531"/>
    <s v="ABRIL"/>
    <x v="2"/>
    <x v="0"/>
    <x v="0"/>
    <n v="202104"/>
    <x v="3"/>
    <x v="1"/>
  </r>
  <r>
    <s v="APR5"/>
    <n v="0"/>
    <n v="0"/>
    <n v="0"/>
    <n v="0"/>
    <n v="0"/>
    <n v="0"/>
    <n v="0"/>
    <n v="0"/>
    <n v="0"/>
    <n v="0"/>
    <n v="0"/>
    <n v="0"/>
    <s v="ABRIL"/>
    <x v="2"/>
    <x v="0"/>
    <x v="0"/>
    <n v="202104"/>
    <x v="3"/>
    <x v="1"/>
  </r>
  <r>
    <s v="APR6"/>
    <n v="0"/>
    <n v="0"/>
    <n v="0"/>
    <n v="0"/>
    <n v="0"/>
    <n v="0"/>
    <n v="0"/>
    <n v="0"/>
    <n v="0"/>
    <n v="0"/>
    <n v="0"/>
    <n v="0"/>
    <s v="ABRIL"/>
    <x v="2"/>
    <x v="0"/>
    <x v="0"/>
    <n v="202104"/>
    <x v="3"/>
    <x v="1"/>
  </r>
  <r>
    <s v="APR8"/>
    <n v="0"/>
    <n v="0"/>
    <n v="0"/>
    <n v="0"/>
    <n v="0"/>
    <n v="0"/>
    <n v="0"/>
    <n v="0"/>
    <n v="0"/>
    <n v="0"/>
    <n v="0"/>
    <n v="0"/>
    <s v="ABRIL"/>
    <x v="2"/>
    <x v="0"/>
    <x v="0"/>
    <n v="202104"/>
    <x v="3"/>
    <x v="1"/>
  </r>
  <r>
    <s v="APR9"/>
    <n v="0"/>
    <n v="2.3434842102866035E-3"/>
    <n v="0"/>
    <n v="2.3434842102866035E-3"/>
    <n v="0"/>
    <n v="6.9295512423206756E-3"/>
    <n v="0"/>
    <n v="6.9295512423206756E-3"/>
    <n v="0"/>
    <n v="387405.41280000022"/>
    <n v="0"/>
    <n v="387405.41280000022"/>
    <s v="ABRIL"/>
    <x v="2"/>
    <x v="0"/>
    <x v="0"/>
    <n v="202104"/>
    <x v="3"/>
    <x v="1"/>
  </r>
  <r>
    <s v="CAT1"/>
    <n v="0"/>
    <n v="0"/>
    <n v="0"/>
    <n v="0"/>
    <n v="0"/>
    <n v="0"/>
    <n v="0"/>
    <n v="0"/>
    <n v="0"/>
    <n v="0"/>
    <n v="0"/>
    <n v="0"/>
    <s v="ABRIL"/>
    <x v="2"/>
    <x v="2"/>
    <x v="1"/>
    <n v="202104"/>
    <x v="3"/>
    <x v="2"/>
  </r>
  <r>
    <s v="CAT10"/>
    <n v="0"/>
    <n v="0"/>
    <n v="0"/>
    <n v="0"/>
    <n v="0"/>
    <n v="0"/>
    <n v="0"/>
    <n v="0"/>
    <n v="0"/>
    <n v="0"/>
    <n v="0"/>
    <n v="0"/>
    <s v="ABRIL"/>
    <x v="2"/>
    <x v="2"/>
    <x v="1"/>
    <n v="202104"/>
    <x v="3"/>
    <x v="2"/>
  </r>
  <r>
    <s v="CAT11"/>
    <n v="0"/>
    <n v="0"/>
    <n v="0"/>
    <n v="0"/>
    <n v="0"/>
    <n v="0"/>
    <n v="0"/>
    <n v="0"/>
    <n v="0"/>
    <n v="0"/>
    <n v="0"/>
    <n v="0"/>
    <s v="ABRIL"/>
    <x v="2"/>
    <x v="2"/>
    <x v="1"/>
    <n v="202104"/>
    <x v="3"/>
    <x v="2"/>
  </r>
  <r>
    <s v="CAT2"/>
    <n v="0"/>
    <n v="0"/>
    <n v="0"/>
    <n v="0"/>
    <n v="0"/>
    <n v="0"/>
    <n v="0"/>
    <n v="0"/>
    <n v="0"/>
    <n v="0"/>
    <n v="0"/>
    <n v="0"/>
    <s v="ABRIL"/>
    <x v="2"/>
    <x v="2"/>
    <x v="1"/>
    <n v="202104"/>
    <x v="3"/>
    <x v="2"/>
  </r>
  <r>
    <s v="CAT3"/>
    <n v="1.4003247325411515E-3"/>
    <n v="0"/>
    <n v="0"/>
    <n v="1.4003247325411515E-3"/>
    <n v="7.0016236627057447E-3"/>
    <n v="0"/>
    <n v="0"/>
    <n v="7.0016236627057447E-3"/>
    <n v="231490.09439999959"/>
    <n v="0"/>
    <n v="0"/>
    <n v="231490.09439999959"/>
    <s v="ABRIL"/>
    <x v="2"/>
    <x v="2"/>
    <x v="1"/>
    <n v="202104"/>
    <x v="3"/>
    <x v="2"/>
  </r>
  <r>
    <s v="CAT4"/>
    <n v="0"/>
    <n v="0"/>
    <n v="0"/>
    <n v="0"/>
    <n v="0"/>
    <n v="0"/>
    <n v="0"/>
    <n v="0"/>
    <n v="0"/>
    <n v="0"/>
    <n v="0"/>
    <n v="0"/>
    <s v="ABRIL"/>
    <x v="2"/>
    <x v="2"/>
    <x v="1"/>
    <n v="202104"/>
    <x v="3"/>
    <x v="2"/>
  </r>
  <r>
    <s v="CAT5"/>
    <n v="3.6406181950528528E-3"/>
    <n v="0"/>
    <n v="0"/>
    <n v="3.6406181950528528E-3"/>
    <n v="6.4246203442109148E-3"/>
    <n v="0"/>
    <n v="0"/>
    <n v="6.4246203442109148E-3"/>
    <n v="601836.86687999987"/>
    <n v="0"/>
    <n v="0"/>
    <n v="601836.86687999987"/>
    <s v="ABRIL"/>
    <x v="2"/>
    <x v="2"/>
    <x v="1"/>
    <n v="202104"/>
    <x v="3"/>
    <x v="2"/>
  </r>
  <r>
    <s v="CAT6"/>
    <n v="0"/>
    <n v="0"/>
    <n v="0"/>
    <n v="0"/>
    <n v="0"/>
    <n v="0"/>
    <n v="0"/>
    <n v="0"/>
    <n v="0"/>
    <n v="0"/>
    <n v="0"/>
    <n v="0"/>
    <s v="ABRIL"/>
    <x v="2"/>
    <x v="2"/>
    <x v="1"/>
    <n v="202104"/>
    <x v="3"/>
    <x v="2"/>
  </r>
  <r>
    <s v="CAT7"/>
    <n v="2.5505256673654147E-2"/>
    <n v="0"/>
    <n v="0"/>
    <n v="2.5505256673654147E-2"/>
    <n v="4.0358859661834633E-2"/>
    <n v="0"/>
    <n v="0"/>
    <n v="4.0358859661834633E-2"/>
    <n v="4216317.9281752082"/>
    <n v="0"/>
    <n v="0"/>
    <n v="4216317.9281752082"/>
    <s v="ABRIL"/>
    <x v="2"/>
    <x v="2"/>
    <x v="1"/>
    <n v="202104"/>
    <x v="3"/>
    <x v="2"/>
  </r>
  <r>
    <s v="CAT8"/>
    <n v="3.7634522103444845E-3"/>
    <n v="0"/>
    <n v="0"/>
    <n v="3.7634522103444845E-3"/>
    <n v="2.2808801274815066E-3"/>
    <n v="0"/>
    <n v="0"/>
    <n v="2.2808801274815066E-3"/>
    <n v="622142.76960000023"/>
    <n v="0"/>
    <n v="0"/>
    <n v="622142.76960000023"/>
    <s v="ABRIL"/>
    <x v="2"/>
    <x v="2"/>
    <x v="1"/>
    <n v="202104"/>
    <x v="3"/>
    <x v="2"/>
  </r>
  <r>
    <s v="CAT9"/>
    <n v="0"/>
    <n v="0"/>
    <n v="0"/>
    <n v="0"/>
    <n v="0"/>
    <n v="0"/>
    <n v="0"/>
    <n v="0"/>
    <n v="0"/>
    <n v="0"/>
    <n v="0"/>
    <n v="0"/>
    <s v="ABRIL"/>
    <x v="2"/>
    <x v="2"/>
    <x v="1"/>
    <n v="202104"/>
    <x v="3"/>
    <x v="2"/>
  </r>
  <r>
    <s v="CUR1"/>
    <n v="5.9766407900525289E-4"/>
    <n v="3.8382096816851101E-4"/>
    <n v="0"/>
    <n v="9.8148504717376385E-4"/>
    <n v="6.5797880257459037E-4"/>
    <n v="3.2898940128729519E-4"/>
    <n v="0"/>
    <n v="9.8696820386188567E-4"/>
    <n v="98800.878719999993"/>
    <n v="63450.105600000017"/>
    <n v="0"/>
    <n v="162250.98432000002"/>
    <s v="ABRIL"/>
    <x v="2"/>
    <x v="3"/>
    <x v="1"/>
    <n v="202104"/>
    <x v="3"/>
    <x v="3"/>
  </r>
  <r>
    <s v="CUR2"/>
    <n v="0"/>
    <n v="1.2025457161615707E-2"/>
    <n v="0"/>
    <n v="1.2025457161615707E-2"/>
    <n v="0"/>
    <n v="2.2905632688791828E-2"/>
    <n v="0"/>
    <n v="2.2905632688791828E-2"/>
    <n v="0"/>
    <n v="1987949.0441434274"/>
    <n v="0"/>
    <n v="1987949.0441434274"/>
    <s v="ABRIL"/>
    <x v="2"/>
    <x v="3"/>
    <x v="1"/>
    <n v="202104"/>
    <x v="3"/>
    <x v="3"/>
  </r>
  <r>
    <s v="CUR3"/>
    <n v="1.0449059536261292E-2"/>
    <n v="0"/>
    <n v="0"/>
    <n v="1.0449059536261292E-2"/>
    <n v="9.2197584143481476E-3"/>
    <n v="0"/>
    <n v="0"/>
    <n v="9.2197584143481476E-3"/>
    <n v="1727352.0364457711"/>
    <n v="0"/>
    <n v="0"/>
    <n v="1727352.0364457711"/>
    <s v="ABRIL"/>
    <x v="2"/>
    <x v="3"/>
    <x v="1"/>
    <n v="202104"/>
    <x v="3"/>
    <x v="3"/>
  </r>
  <r>
    <s v="CUR4"/>
    <n v="0"/>
    <n v="0"/>
    <n v="0"/>
    <n v="0"/>
    <n v="0"/>
    <n v="0"/>
    <n v="0"/>
    <n v="0"/>
    <n v="0"/>
    <n v="0"/>
    <n v="0"/>
    <n v="0"/>
    <s v="ABRIL"/>
    <x v="2"/>
    <x v="3"/>
    <x v="1"/>
    <n v="202104"/>
    <x v="3"/>
    <x v="3"/>
  </r>
  <r>
    <s v="CUR5"/>
    <n v="0"/>
    <n v="0"/>
    <n v="0"/>
    <n v="0"/>
    <n v="0"/>
    <n v="0"/>
    <n v="0"/>
    <n v="0"/>
    <n v="0"/>
    <n v="0"/>
    <n v="0"/>
    <n v="0"/>
    <s v="ABRIL"/>
    <x v="2"/>
    <x v="3"/>
    <x v="1"/>
    <n v="202104"/>
    <x v="3"/>
    <x v="3"/>
  </r>
  <r>
    <s v="DES10"/>
    <n v="1.0559881452659728E-3"/>
    <n v="0"/>
    <n v="0"/>
    <n v="1.0559881452659728E-3"/>
    <n v="4.8737914396891095E-3"/>
    <n v="0"/>
    <n v="0"/>
    <n v="4.8737914396891095E-3"/>
    <n v="174567.21983999998"/>
    <n v="0"/>
    <n v="0"/>
    <n v="174567.21983999998"/>
    <s v="ABRIL"/>
    <x v="2"/>
    <x v="0"/>
    <x v="0"/>
    <n v="202104"/>
    <x v="3"/>
    <x v="4"/>
  </r>
  <r>
    <s v="DES3"/>
    <n v="0"/>
    <n v="0"/>
    <n v="0"/>
    <n v="0"/>
    <n v="0"/>
    <n v="0"/>
    <n v="0"/>
    <n v="0"/>
    <n v="0"/>
    <n v="0"/>
    <n v="0"/>
    <n v="0"/>
    <s v="ABRIL"/>
    <x v="2"/>
    <x v="0"/>
    <x v="0"/>
    <n v="202104"/>
    <x v="3"/>
    <x v="4"/>
  </r>
  <r>
    <s v="DES4"/>
    <n v="8.9320339812557989E-4"/>
    <n v="0"/>
    <n v="0"/>
    <n v="8.9320339812557989E-4"/>
    <n v="1.085410650999657E-2"/>
    <n v="0"/>
    <n v="0"/>
    <n v="1.085410650999657E-2"/>
    <n v="147656.99280000024"/>
    <n v="0"/>
    <n v="0"/>
    <n v="147656.99280000024"/>
    <s v="ABRIL"/>
    <x v="2"/>
    <x v="0"/>
    <x v="0"/>
    <n v="202104"/>
    <x v="3"/>
    <x v="4"/>
  </r>
  <r>
    <s v="DES5"/>
    <n v="0"/>
    <n v="0"/>
    <n v="0"/>
    <n v="0"/>
    <n v="0"/>
    <n v="0"/>
    <n v="0"/>
    <n v="0"/>
    <n v="0"/>
    <n v="0"/>
    <n v="0"/>
    <n v="0"/>
    <s v="ABRIL"/>
    <x v="2"/>
    <x v="0"/>
    <x v="0"/>
    <n v="202104"/>
    <x v="3"/>
    <x v="4"/>
  </r>
  <r>
    <s v="DES8"/>
    <n v="2.6901666841860853E-3"/>
    <n v="0"/>
    <n v="0"/>
    <n v="2.6901666841860853E-3"/>
    <n v="1.3450833420930449E-2"/>
    <n v="0"/>
    <n v="0"/>
    <n v="1.3450833420930449E-2"/>
    <n v="444716.08991999953"/>
    <n v="0"/>
    <n v="0"/>
    <n v="444716.08991999953"/>
    <s v="ABRIL"/>
    <x v="2"/>
    <x v="0"/>
    <x v="0"/>
    <n v="202104"/>
    <x v="3"/>
    <x v="4"/>
  </r>
  <r>
    <s v="DES9"/>
    <n v="0"/>
    <n v="0"/>
    <n v="0"/>
    <n v="0"/>
    <n v="0"/>
    <n v="0"/>
    <n v="0"/>
    <n v="0"/>
    <n v="0"/>
    <n v="0"/>
    <n v="0"/>
    <n v="0"/>
    <s v="ABRIL"/>
    <x v="2"/>
    <x v="0"/>
    <x v="0"/>
    <n v="202104"/>
    <x v="3"/>
    <x v="4"/>
  </r>
  <r>
    <s v="HER1"/>
    <n v="0"/>
    <n v="0"/>
    <n v="0"/>
    <n v="0"/>
    <n v="0"/>
    <n v="0"/>
    <n v="0"/>
    <n v="0"/>
    <n v="0"/>
    <n v="0"/>
    <n v="0"/>
    <n v="0"/>
    <s v="ABRIL"/>
    <x v="2"/>
    <x v="1"/>
    <x v="0"/>
    <n v="202104"/>
    <x v="3"/>
    <x v="5"/>
  </r>
  <r>
    <s v="HER2"/>
    <n v="8.5257433761436934E-4"/>
    <n v="0"/>
    <n v="0"/>
    <n v="8.5257433761436934E-4"/>
    <n v="5.1154460256862154E-3"/>
    <n v="0"/>
    <n v="0"/>
    <n v="5.1154460256862154E-3"/>
    <n v="140940.53280000007"/>
    <n v="0"/>
    <n v="0"/>
    <n v="140940.53280000007"/>
    <s v="ABRIL"/>
    <x v="2"/>
    <x v="1"/>
    <x v="0"/>
    <n v="202104"/>
    <x v="3"/>
    <x v="5"/>
  </r>
  <r>
    <s v="HER3"/>
    <n v="0"/>
    <n v="0"/>
    <n v="0"/>
    <n v="0"/>
    <n v="0"/>
    <n v="0"/>
    <n v="0"/>
    <n v="0"/>
    <n v="0"/>
    <n v="0"/>
    <n v="0"/>
    <n v="0"/>
    <s v="ABRIL"/>
    <x v="2"/>
    <x v="1"/>
    <x v="0"/>
    <n v="202104"/>
    <x v="3"/>
    <x v="5"/>
  </r>
  <r>
    <s v="HER7"/>
    <n v="0"/>
    <n v="0"/>
    <n v="0"/>
    <n v="0"/>
    <n v="0"/>
    <n v="0"/>
    <n v="0"/>
    <n v="0"/>
    <n v="0"/>
    <n v="0"/>
    <n v="0"/>
    <n v="0"/>
    <s v="ABRIL"/>
    <x v="2"/>
    <x v="1"/>
    <x v="0"/>
    <n v="202104"/>
    <x v="3"/>
    <x v="5"/>
  </r>
  <r>
    <s v="HER8"/>
    <n v="0"/>
    <n v="0"/>
    <n v="0"/>
    <n v="0"/>
    <n v="0"/>
    <n v="0"/>
    <n v="0"/>
    <n v="0"/>
    <n v="0"/>
    <n v="0"/>
    <n v="0"/>
    <n v="0"/>
    <s v="ABRIL"/>
    <x v="2"/>
    <x v="1"/>
    <x v="0"/>
    <n v="202104"/>
    <x v="3"/>
    <x v="5"/>
  </r>
  <r>
    <s v="HER9"/>
    <n v="0"/>
    <n v="0"/>
    <n v="0"/>
    <n v="0"/>
    <n v="0"/>
    <n v="0"/>
    <n v="0"/>
    <n v="0"/>
    <n v="0"/>
    <n v="0"/>
    <n v="0"/>
    <n v="0"/>
    <s v="ABRIL"/>
    <x v="2"/>
    <x v="1"/>
    <x v="0"/>
    <n v="202104"/>
    <x v="3"/>
    <x v="5"/>
  </r>
  <r>
    <s v="IRY1"/>
    <n v="3.3547358749860506E-2"/>
    <n v="0"/>
    <n v="0"/>
    <n v="3.3547358749860506E-2"/>
    <n v="2.3970439126215493E-2"/>
    <n v="0"/>
    <n v="0"/>
    <n v="2.3970439126215493E-2"/>
    <n v="5545771.6795326769"/>
    <n v="0"/>
    <n v="0"/>
    <n v="5545771.6795326769"/>
    <s v="ABRIL"/>
    <x v="2"/>
    <x v="4"/>
    <x v="0"/>
    <n v="202104"/>
    <x v="3"/>
    <x v="6"/>
  </r>
  <r>
    <s v="IRY2"/>
    <n v="0"/>
    <n v="0"/>
    <n v="0"/>
    <n v="0"/>
    <n v="0"/>
    <n v="0"/>
    <n v="0"/>
    <n v="0"/>
    <n v="0"/>
    <n v="0"/>
    <n v="0"/>
    <n v="0"/>
    <s v="ABRIL"/>
    <x v="2"/>
    <x v="4"/>
    <x v="0"/>
    <n v="202104"/>
    <x v="3"/>
    <x v="6"/>
  </r>
  <r>
    <s v="IRY3"/>
    <n v="3.9754186163200511E-3"/>
    <n v="0"/>
    <n v="0"/>
    <n v="3.9754186163200511E-3"/>
    <n v="1.4030889234070724E-2"/>
    <n v="0"/>
    <n v="0"/>
    <n v="1.4030889234070724E-2"/>
    <n v="657183.30140569631"/>
    <n v="0"/>
    <n v="0"/>
    <n v="657183.30140569631"/>
    <s v="ABRIL"/>
    <x v="2"/>
    <x v="4"/>
    <x v="0"/>
    <n v="202104"/>
    <x v="3"/>
    <x v="6"/>
  </r>
  <r>
    <s v="IRY4"/>
    <n v="0"/>
    <n v="0"/>
    <n v="0"/>
    <n v="0"/>
    <n v="0"/>
    <n v="0"/>
    <n v="0"/>
    <n v="0"/>
    <n v="0"/>
    <n v="0"/>
    <n v="0"/>
    <n v="0"/>
    <s v="ABRIL"/>
    <x v="2"/>
    <x v="4"/>
    <x v="0"/>
    <n v="202104"/>
    <x v="3"/>
    <x v="6"/>
  </r>
  <r>
    <s v="JEP1"/>
    <n v="4.8212068365022362E-3"/>
    <n v="0"/>
    <n v="0"/>
    <n v="4.8212068365022362E-3"/>
    <n v="9.5364530831912476E-3"/>
    <n v="0"/>
    <n v="0"/>
    <n v="9.5364530831912476E-3"/>
    <n v="797002.0094400018"/>
    <n v="0"/>
    <n v="0"/>
    <n v="797002.0094400018"/>
    <s v="ABRIL"/>
    <x v="2"/>
    <x v="3"/>
    <x v="1"/>
    <n v="202104"/>
    <x v="3"/>
    <x v="7"/>
  </r>
  <r>
    <s v="JEP2"/>
    <n v="0"/>
    <n v="3.9317907823117173E-3"/>
    <n v="0"/>
    <n v="3.9317907823117173E-3"/>
    <n v="0"/>
    <n v="7.4980754694930945E-3"/>
    <n v="0"/>
    <n v="7.4980754694930945E-3"/>
    <n v="0"/>
    <n v="649971.10899177741"/>
    <n v="0"/>
    <n v="649971.10899177741"/>
    <s v="ABRIL"/>
    <x v="2"/>
    <x v="3"/>
    <x v="1"/>
    <n v="202104"/>
    <x v="3"/>
    <x v="7"/>
  </r>
  <r>
    <s v="JEP3"/>
    <n v="0"/>
    <n v="0"/>
    <n v="0"/>
    <n v="0"/>
    <n v="0"/>
    <n v="0"/>
    <n v="0"/>
    <n v="0"/>
    <n v="0"/>
    <n v="0"/>
    <n v="0"/>
    <n v="0"/>
    <s v="ABRIL"/>
    <x v="2"/>
    <x v="3"/>
    <x v="1"/>
    <n v="202104"/>
    <x v="3"/>
    <x v="7"/>
  </r>
  <r>
    <s v="JEP4"/>
    <n v="0"/>
    <n v="0.18157696668675247"/>
    <n v="0"/>
    <n v="0.18157696668675247"/>
    <n v="0"/>
    <n v="7.230941151242215E-2"/>
    <n v="0"/>
    <n v="7.230941151242215E-2"/>
    <n v="0"/>
    <n v="30016801.233597785"/>
    <n v="0"/>
    <n v="30016801.233597785"/>
    <s v="ABRIL"/>
    <x v="2"/>
    <x v="3"/>
    <x v="1"/>
    <n v="202104"/>
    <x v="3"/>
    <x v="7"/>
  </r>
  <r>
    <s v="JLM1"/>
    <n v="1.2169951060368688E-2"/>
    <n v="7.0790153103522643E-2"/>
    <n v="0"/>
    <n v="8.2960104163891324E-2"/>
    <n v="1.4042251223502342E-2"/>
    <n v="1.0632801783872894E-2"/>
    <n v="0"/>
    <n v="2.4675053007375235E-2"/>
    <n v="2011835.5795199911"/>
    <n v="11702442.186239988"/>
    <n v="0"/>
    <n v="13714277.765759978"/>
    <s v="ABRIL"/>
    <x v="2"/>
    <x v="5"/>
    <x v="0"/>
    <n v="202104"/>
    <x v="3"/>
    <x v="8"/>
  </r>
  <r>
    <s v="JLM2"/>
    <n v="3.1907591052255974E-3"/>
    <n v="0"/>
    <n v="0"/>
    <n v="3.1907591052255974E-3"/>
    <n v="5.4698727518153138E-3"/>
    <n v="0"/>
    <n v="0"/>
    <n v="5.4698727518153138E-3"/>
    <n v="527469.88560000004"/>
    <n v="0"/>
    <n v="0"/>
    <n v="527469.88560000004"/>
    <s v="ABRIL"/>
    <x v="2"/>
    <x v="5"/>
    <x v="0"/>
    <n v="202104"/>
    <x v="3"/>
    <x v="8"/>
  </r>
  <r>
    <s v="K152"/>
    <n v="0"/>
    <n v="5.5180270209255422E-2"/>
    <n v="0"/>
    <n v="5.5180270209255422E-2"/>
    <n v="0"/>
    <n v="3.3218602510908073E-2"/>
    <n v="0"/>
    <n v="3.3218602510908073E-2"/>
    <n v="0"/>
    <n v="9121945.5479999501"/>
    <n v="0"/>
    <n v="9121945.5479999501"/>
    <s v="ABRIL"/>
    <x v="2"/>
    <x v="0"/>
    <x v="0"/>
    <n v="202104"/>
    <x v="3"/>
    <x v="9"/>
  </r>
  <r>
    <s v="K153"/>
    <n v="4.1685416084501596E-3"/>
    <n v="6.3712019620431335E-4"/>
    <n v="0"/>
    <n v="4.8056618046544725E-3"/>
    <n v="2.7790277389667689E-2"/>
    <n v="5.6216487900380603E-4"/>
    <n v="0"/>
    <n v="2.8352442268671497E-2"/>
    <n v="689108.7960000051"/>
    <n v="105323.43743999999"/>
    <n v="0"/>
    <n v="794432.2334400051"/>
    <s v="ABRIL"/>
    <x v="2"/>
    <x v="0"/>
    <x v="0"/>
    <n v="202104"/>
    <x v="3"/>
    <x v="9"/>
  </r>
  <r>
    <s v="K154"/>
    <n v="0"/>
    <n v="0"/>
    <n v="0"/>
    <n v="0"/>
    <n v="0"/>
    <n v="0"/>
    <n v="0"/>
    <n v="0"/>
    <n v="0"/>
    <n v="0"/>
    <n v="0"/>
    <n v="0"/>
    <s v="ABRIL"/>
    <x v="2"/>
    <x v="0"/>
    <x v="0"/>
    <n v="202104"/>
    <x v="3"/>
    <x v="9"/>
  </r>
  <r>
    <s v="K155"/>
    <n v="0"/>
    <n v="0"/>
    <n v="0"/>
    <n v="0"/>
    <n v="0"/>
    <n v="0"/>
    <n v="0"/>
    <n v="0"/>
    <n v="0"/>
    <n v="0"/>
    <n v="0"/>
    <n v="0"/>
    <s v="ABRIL"/>
    <x v="2"/>
    <x v="0"/>
    <x v="0"/>
    <n v="202104"/>
    <x v="3"/>
    <x v="9"/>
  </r>
  <r>
    <s v="K156"/>
    <n v="4.544802038401809E-4"/>
    <n v="0"/>
    <n v="0"/>
    <n v="4.544802038401809E-4"/>
    <n v="2.2724010192009046E-3"/>
    <n v="0"/>
    <n v="0"/>
    <n v="2.2724010192009046E-3"/>
    <n v="75130.905600000013"/>
    <n v="0"/>
    <n v="0"/>
    <n v="75130.905600000013"/>
    <s v="ABRIL"/>
    <x v="2"/>
    <x v="0"/>
    <x v="0"/>
    <n v="202104"/>
    <x v="3"/>
    <x v="9"/>
  </r>
  <r>
    <s v="K157"/>
    <n v="1.3847344787825573E-2"/>
    <n v="2.2266138344856636E-4"/>
    <n v="0"/>
    <n v="1.407000617127414E-2"/>
    <n v="6.9893289556988954E-3"/>
    <n v="3.3399207517284951E-3"/>
    <n v="0"/>
    <n v="1.032924970742739E-2"/>
    <n v="2289128.4268800016"/>
    <n v="36808.536960000012"/>
    <n v="0"/>
    <n v="2325936.9638400017"/>
    <s v="ABRIL"/>
    <x v="2"/>
    <x v="0"/>
    <x v="0"/>
    <n v="202104"/>
    <x v="3"/>
    <x v="9"/>
  </r>
  <r>
    <s v="K158"/>
    <n v="0"/>
    <n v="0"/>
    <n v="0"/>
    <n v="0"/>
    <n v="0"/>
    <n v="0"/>
    <n v="0"/>
    <n v="0"/>
    <n v="0"/>
    <n v="0"/>
    <n v="0"/>
    <n v="0"/>
    <s v="ABRIL"/>
    <x v="2"/>
    <x v="0"/>
    <x v="0"/>
    <n v="202104"/>
    <x v="3"/>
    <x v="9"/>
  </r>
  <r>
    <s v="K159"/>
    <n v="9.5798661175879457E-3"/>
    <n v="0"/>
    <n v="0"/>
    <n v="9.5798661175879457E-3"/>
    <n v="3.3811292179722063E-2"/>
    <n v="0"/>
    <n v="0"/>
    <n v="3.3811292179722063E-2"/>
    <n v="1583664.1747200002"/>
    <n v="0"/>
    <n v="0"/>
    <n v="1583664.1747200002"/>
    <s v="ABRIL"/>
    <x v="2"/>
    <x v="0"/>
    <x v="0"/>
    <n v="202104"/>
    <x v="3"/>
    <x v="9"/>
  </r>
  <r>
    <s v="K301"/>
    <n v="0"/>
    <n v="0"/>
    <n v="4.8099607125527293E-2"/>
    <n v="4.8099607125527293E-2"/>
    <n v="0"/>
    <n v="0"/>
    <n v="3.1369308994909216E-2"/>
    <n v="3.1369308994909216E-2"/>
    <n v="0"/>
    <n v="0"/>
    <n v="7951428.9331200188"/>
    <n v="7951428.9331200188"/>
    <s v="ABRIL"/>
    <x v="2"/>
    <x v="0"/>
    <x v="0"/>
    <n v="202104"/>
    <x v="3"/>
    <x v="10"/>
  </r>
  <r>
    <s v="K302"/>
    <n v="3.7425116392608274E-2"/>
    <n v="1.0281625382584677E-3"/>
    <n v="3.9481441469125259E-2"/>
    <n v="7.7934720399991997E-2"/>
    <n v="1.2337950459101642E-2"/>
    <n v="1.2337950459101648E-2"/>
    <n v="3.7013851377304847E-2"/>
    <n v="6.1689752295508139E-2"/>
    <n v="6186810.4771200037"/>
    <n v="169967.32080000016"/>
    <n v="6526745.1187200006"/>
    <n v="12883522.916640004"/>
    <s v="ABRIL"/>
    <x v="2"/>
    <x v="0"/>
    <x v="0"/>
    <n v="202104"/>
    <x v="3"/>
    <x v="10"/>
  </r>
  <r>
    <s v="K303"/>
    <n v="4.3475214524065038E-3"/>
    <n v="0"/>
    <n v="4.0214573434760086E-2"/>
    <n v="4.4562094887166587E-2"/>
    <n v="1.3042564357219547E-2"/>
    <n v="0"/>
    <n v="3.9127693071658504E-2"/>
    <n v="5.2170257428878049E-2"/>
    <n v="718696.26239999942"/>
    <n v="0"/>
    <n v="6647940.4272000166"/>
    <n v="7366636.689600016"/>
    <s v="ABRIL"/>
    <x v="2"/>
    <x v="5"/>
    <x v="0"/>
    <n v="202104"/>
    <x v="3"/>
    <x v="10"/>
  </r>
  <r>
    <s v="K304"/>
    <n v="1.0091029160283916E-2"/>
    <n v="0"/>
    <n v="3.8953277814326462E-2"/>
    <n v="4.9044306974610374E-2"/>
    <n v="4.9091493212191875E-2"/>
    <n v="0"/>
    <n v="4.3665711823435774E-2"/>
    <n v="9.2757205035627649E-2"/>
    <n v="1668165.4180799997"/>
    <n v="0"/>
    <n v="6439433.4748800071"/>
    <n v="8107598.8929600064"/>
    <s v="ABRIL"/>
    <x v="2"/>
    <x v="5"/>
    <x v="0"/>
    <n v="202104"/>
    <x v="3"/>
    <x v="10"/>
  </r>
  <r>
    <s v="K305"/>
    <n v="0"/>
    <n v="0"/>
    <n v="4.5221910829868744E-3"/>
    <n v="4.5221910829868744E-3"/>
    <n v="0"/>
    <n v="0"/>
    <n v="0"/>
    <n v="0"/>
    <n v="0"/>
    <n v="0"/>
    <n v="747571.19999999995"/>
    <n v="747571.19999999995"/>
    <s v="ABRIL"/>
    <x v="2"/>
    <x v="0"/>
    <x v="0"/>
    <n v="202104"/>
    <x v="3"/>
    <x v="10"/>
  </r>
  <r>
    <s v="K306"/>
    <n v="2.0578795797017088E-3"/>
    <n v="0"/>
    <n v="5.8821057986474093E-2"/>
    <n v="6.0878937566175802E-2"/>
    <n v="1.0289397898508584E-2"/>
    <n v="0"/>
    <n v="1.0289397898508584E-2"/>
    <n v="2.0578795797017168E-2"/>
    <n v="340191.61919999949"/>
    <n v="0"/>
    <n v="9723810.4487999957"/>
    <n v="10064002.067999994"/>
    <s v="ABRIL"/>
    <x v="2"/>
    <x v="5"/>
    <x v="0"/>
    <n v="202104"/>
    <x v="3"/>
    <x v="10"/>
  </r>
  <r>
    <s v="K307"/>
    <n v="1.4931610811071227E-2"/>
    <n v="0"/>
    <n v="4.4035146571221533E-2"/>
    <n v="5.8966757382292762E-2"/>
    <n v="2.4411352824639607E-3"/>
    <n v="0"/>
    <n v="2.9034162574431865E-2"/>
    <n v="3.1475297856895824E-2"/>
    <n v="2468370.3114537075"/>
    <n v="0"/>
    <n v="7279525.9555200087"/>
    <n v="9747896.2669737153"/>
    <s v="ABRIL"/>
    <x v="2"/>
    <x v="5"/>
    <x v="0"/>
    <n v="202104"/>
    <x v="3"/>
    <x v="10"/>
  </r>
  <r>
    <s v="K308"/>
    <n v="2.5721961440857342E-2"/>
    <n v="0"/>
    <n v="5.3780228113657069E-3"/>
    <n v="3.1099984252223049E-2"/>
    <n v="1.3953220586556021E-2"/>
    <n v="0"/>
    <n v="5.6610766435428502E-3"/>
    <n v="1.9614297230098873E-2"/>
    <n v="4252141.7666400019"/>
    <n v="0"/>
    <n v="889050.21768000012"/>
    <n v="5141191.9843200017"/>
    <s v="ABRIL"/>
    <x v="2"/>
    <x v="0"/>
    <x v="0"/>
    <n v="202104"/>
    <x v="3"/>
    <x v="10"/>
  </r>
  <r>
    <s v="MCE1"/>
    <n v="0"/>
    <n v="0"/>
    <n v="0"/>
    <n v="0"/>
    <n v="0"/>
    <n v="0"/>
    <n v="0"/>
    <n v="0"/>
    <n v="0"/>
    <n v="0"/>
    <n v="0"/>
    <n v="0"/>
    <s v="ABRIL"/>
    <x v="2"/>
    <x v="0"/>
    <x v="0"/>
    <n v="202104"/>
    <x v="3"/>
    <x v="11"/>
  </r>
  <r>
    <s v="MCE2"/>
    <n v="7.3046669926544218E-3"/>
    <n v="0"/>
    <n v="0"/>
    <n v="7.3046669926544218E-3"/>
    <n v="4.1740954243739609E-2"/>
    <n v="0"/>
    <n v="0"/>
    <n v="4.1740954243739609E-2"/>
    <n v="1207547.0870399985"/>
    <n v="0"/>
    <n v="0"/>
    <n v="1207547.0870399985"/>
    <s v="ABRIL"/>
    <x v="2"/>
    <x v="0"/>
    <x v="0"/>
    <n v="202104"/>
    <x v="3"/>
    <x v="11"/>
  </r>
  <r>
    <s v="MCE3"/>
    <n v="0"/>
    <n v="0"/>
    <n v="0"/>
    <n v="0"/>
    <n v="0"/>
    <n v="0"/>
    <n v="0"/>
    <n v="0"/>
    <n v="0"/>
    <n v="0"/>
    <n v="0"/>
    <n v="0"/>
    <s v="ABRIL"/>
    <x v="2"/>
    <x v="0"/>
    <x v="0"/>
    <n v="202104"/>
    <x v="3"/>
    <x v="11"/>
  </r>
  <r>
    <s v="MCE4"/>
    <n v="0"/>
    <n v="0"/>
    <n v="0"/>
    <n v="0"/>
    <n v="0"/>
    <n v="0"/>
    <n v="0"/>
    <n v="0"/>
    <n v="0"/>
    <n v="0"/>
    <n v="0"/>
    <n v="0"/>
    <s v="ABRIL"/>
    <x v="2"/>
    <x v="0"/>
    <x v="0"/>
    <n v="202104"/>
    <x v="3"/>
    <x v="11"/>
  </r>
  <r>
    <s v="MCE5"/>
    <n v="0"/>
    <n v="0"/>
    <n v="0"/>
    <n v="0"/>
    <n v="0"/>
    <n v="0"/>
    <n v="0"/>
    <n v="0"/>
    <n v="0"/>
    <n v="0"/>
    <n v="0"/>
    <n v="0"/>
    <s v="ABRIL"/>
    <x v="2"/>
    <x v="0"/>
    <x v="0"/>
    <n v="202104"/>
    <x v="3"/>
    <x v="11"/>
  </r>
  <r>
    <s v="MCE7"/>
    <n v="0"/>
    <n v="0"/>
    <n v="0"/>
    <n v="0"/>
    <n v="0"/>
    <n v="0"/>
    <n v="0"/>
    <n v="0"/>
    <n v="0"/>
    <n v="0"/>
    <n v="0"/>
    <n v="0"/>
    <s v="ABRIL"/>
    <x v="2"/>
    <x v="0"/>
    <x v="0"/>
    <n v="202104"/>
    <x v="3"/>
    <x v="11"/>
  </r>
  <r>
    <s v="MPO1"/>
    <n v="0"/>
    <n v="0"/>
    <n v="0"/>
    <n v="0"/>
    <n v="0"/>
    <n v="0"/>
    <n v="0"/>
    <n v="0"/>
    <n v="0"/>
    <n v="0"/>
    <n v="0"/>
    <n v="0"/>
    <s v="ABRIL"/>
    <x v="2"/>
    <x v="4"/>
    <x v="0"/>
    <n v="202104"/>
    <x v="3"/>
    <x v="12"/>
  </r>
  <r>
    <s v="MPO2"/>
    <n v="0"/>
    <n v="0"/>
    <n v="0"/>
    <n v="0"/>
    <n v="0"/>
    <n v="0"/>
    <n v="0"/>
    <n v="0"/>
    <n v="0"/>
    <n v="0"/>
    <n v="0"/>
    <n v="0"/>
    <s v="ABRIL"/>
    <x v="2"/>
    <x v="2"/>
    <x v="1"/>
    <n v="202104"/>
    <x v="3"/>
    <x v="12"/>
  </r>
  <r>
    <s v="MPO3"/>
    <n v="7.5673568592549215E-3"/>
    <n v="0"/>
    <n v="0"/>
    <n v="7.5673568592549215E-3"/>
    <n v="2.454277900298887E-2"/>
    <n v="0"/>
    <n v="0"/>
    <n v="2.454277900298887E-2"/>
    <n v="1250972.8015218931"/>
    <n v="0"/>
    <n v="0"/>
    <n v="1250972.8015218931"/>
    <s v="ABRIL"/>
    <x v="2"/>
    <x v="4"/>
    <x v="0"/>
    <n v="202104"/>
    <x v="3"/>
    <x v="12"/>
  </r>
  <r>
    <s v="NAR2"/>
    <n v="1.5462332278337262E-2"/>
    <n v="0"/>
    <n v="0"/>
    <n v="1.5462332278337262E-2"/>
    <n v="1.1453579465435024E-2"/>
    <n v="0"/>
    <n v="0"/>
    <n v="1.1453579465435024E-2"/>
    <n v="2556104.7916800003"/>
    <n v="0"/>
    <n v="0"/>
    <n v="2556104.7916800003"/>
    <s v="ABRIL"/>
    <x v="2"/>
    <x v="6"/>
    <x v="0"/>
    <n v="202104"/>
    <x v="3"/>
    <x v="13"/>
  </r>
  <r>
    <s v="NAR4"/>
    <n v="0"/>
    <n v="0"/>
    <n v="0"/>
    <n v="0"/>
    <n v="0"/>
    <n v="0"/>
    <n v="0"/>
    <n v="0"/>
    <n v="0"/>
    <n v="0"/>
    <n v="0"/>
    <n v="0"/>
    <s v="ABRIL"/>
    <x v="2"/>
    <x v="6"/>
    <x v="0"/>
    <n v="202104"/>
    <x v="3"/>
    <x v="13"/>
  </r>
  <r>
    <s v="NAR5"/>
    <n v="0"/>
    <n v="2.5148357170803104E-2"/>
    <n v="0"/>
    <n v="2.5148357170803104E-2"/>
    <n v="0"/>
    <n v="1.2574178585401552E-2"/>
    <n v="0"/>
    <n v="1.2574178585401552E-2"/>
    <n v="0"/>
    <n v="4157318.2563945139"/>
    <n v="0"/>
    <n v="4157318.2563945139"/>
    <s v="ABRIL"/>
    <x v="2"/>
    <x v="6"/>
    <x v="0"/>
    <n v="202104"/>
    <x v="3"/>
    <x v="13"/>
  </r>
  <r>
    <s v="NAR6"/>
    <n v="1.4805476957609779E-2"/>
    <n v="0"/>
    <n v="0"/>
    <n v="1.4805476957609779E-2"/>
    <n v="3.9481271886959685E-2"/>
    <n v="0"/>
    <n v="0"/>
    <n v="3.9481271886959685E-2"/>
    <n v="2447518.9068000051"/>
    <n v="0"/>
    <n v="0"/>
    <n v="2447518.9068000051"/>
    <s v="ABRIL"/>
    <x v="2"/>
    <x v="6"/>
    <x v="0"/>
    <n v="202104"/>
    <x v="3"/>
    <x v="13"/>
  </r>
  <r>
    <s v="NAR8"/>
    <n v="0"/>
    <n v="0"/>
    <n v="0"/>
    <n v="0"/>
    <n v="0"/>
    <n v="0"/>
    <n v="0"/>
    <n v="0"/>
    <n v="0"/>
    <n v="0"/>
    <n v="0"/>
    <n v="0"/>
    <s v="ABRIL"/>
    <x v="2"/>
    <x v="6"/>
    <x v="0"/>
    <n v="202104"/>
    <x v="3"/>
    <x v="13"/>
  </r>
  <r>
    <s v="PBU1"/>
    <n v="2.2459122849322964E-2"/>
    <n v="0"/>
    <n v="0"/>
    <n v="2.2459122849322964E-2"/>
    <n v="2.3443038574203941E-2"/>
    <n v="0"/>
    <n v="0"/>
    <n v="2.3443038574203941E-2"/>
    <n v="3712756.2969600032"/>
    <n v="0"/>
    <n v="0"/>
    <n v="3712756.2969600032"/>
    <s v="ABRIL"/>
    <x v="2"/>
    <x v="6"/>
    <x v="0"/>
    <n v="202104"/>
    <x v="3"/>
    <x v="14"/>
  </r>
  <r>
    <s v="PBU2"/>
    <n v="1.4510015363648776E-3"/>
    <n v="0"/>
    <n v="0"/>
    <n v="1.4510015363648776E-3"/>
    <n v="3.1092890064961646E-3"/>
    <n v="0"/>
    <n v="0"/>
    <n v="3.1092890064961646E-3"/>
    <n v="239867.56416000004"/>
    <n v="0"/>
    <n v="0"/>
    <n v="239867.56416000004"/>
    <s v="ABRIL"/>
    <x v="2"/>
    <x v="6"/>
    <x v="0"/>
    <n v="202104"/>
    <x v="3"/>
    <x v="14"/>
  </r>
  <r>
    <s v="PBU3"/>
    <n v="3.5372719969594492E-2"/>
    <n v="0"/>
    <n v="0"/>
    <n v="3.5372719969594492E-2"/>
    <n v="3.4416700510956917E-2"/>
    <n v="0"/>
    <n v="0"/>
    <n v="3.4416700510956917E-2"/>
    <n v="5847525.2879999764"/>
    <n v="0"/>
    <n v="0"/>
    <n v="5847525.2879999764"/>
    <s v="ABRIL"/>
    <x v="2"/>
    <x v="6"/>
    <x v="0"/>
    <n v="202104"/>
    <x v="3"/>
    <x v="14"/>
  </r>
  <r>
    <s v="PBU4"/>
    <n v="4.4411039573147709E-2"/>
    <n v="0"/>
    <n v="0"/>
    <n v="4.4411039573147709E-2"/>
    <n v="7.260660420678096E-3"/>
    <n v="0"/>
    <n v="0"/>
    <n v="7.260660420678096E-3"/>
    <n v="7341665.4753600182"/>
    <n v="0"/>
    <n v="0"/>
    <n v="7341665.4753600182"/>
    <s v="ABRIL"/>
    <x v="2"/>
    <x v="6"/>
    <x v="0"/>
    <n v="202104"/>
    <x v="3"/>
    <x v="14"/>
  </r>
  <r>
    <s v="PFO1"/>
    <n v="0"/>
    <n v="0"/>
    <n v="0"/>
    <n v="0"/>
    <n v="0"/>
    <n v="0"/>
    <n v="0"/>
    <n v="0"/>
    <n v="0"/>
    <n v="0"/>
    <n v="0"/>
    <n v="0"/>
    <s v="ABRIL"/>
    <x v="2"/>
    <x v="0"/>
    <x v="0"/>
    <n v="202104"/>
    <x v="3"/>
    <x v="15"/>
  </r>
  <r>
    <s v="PFO10"/>
    <n v="1.5832911705740891E-2"/>
    <n v="0"/>
    <n v="0"/>
    <n v="1.5832911705740891E-2"/>
    <n v="8.755527210547967E-3"/>
    <n v="0"/>
    <n v="0"/>
    <n v="8.755527210547967E-3"/>
    <n v="2617365.9153600023"/>
    <n v="0"/>
    <n v="0"/>
    <n v="2617365.9153600023"/>
    <s v="ABRIL"/>
    <x v="2"/>
    <x v="0"/>
    <x v="0"/>
    <n v="202104"/>
    <x v="3"/>
    <x v="15"/>
  </r>
  <r>
    <s v="PFO11"/>
    <n v="0"/>
    <n v="0"/>
    <n v="0"/>
    <n v="0"/>
    <n v="0"/>
    <n v="0"/>
    <n v="0"/>
    <n v="0"/>
    <n v="0"/>
    <n v="0"/>
    <n v="0"/>
    <n v="0"/>
    <s v="ABRIL"/>
    <x v="2"/>
    <x v="0"/>
    <x v="0"/>
    <n v="202104"/>
    <x v="3"/>
    <x v="15"/>
  </r>
  <r>
    <s v="PFO12"/>
    <n v="0"/>
    <n v="2.5437324841801174E-3"/>
    <n v="0"/>
    <n v="2.5437324841801174E-3"/>
    <n v="0"/>
    <n v="1.017492993672047E-2"/>
    <n v="0"/>
    <n v="1.017492993672047E-2"/>
    <n v="0"/>
    <n v="420508.8"/>
    <n v="0"/>
    <n v="420508.8"/>
    <s v="ABRIL"/>
    <x v="2"/>
    <x v="0"/>
    <x v="0"/>
    <n v="202104"/>
    <x v="3"/>
    <x v="15"/>
  </r>
  <r>
    <s v="PFO14"/>
    <n v="1.1820357425959523E-2"/>
    <n v="3.9242443670389378E-3"/>
    <n v="0"/>
    <n v="1.5744601792998462E-2"/>
    <n v="9.7153622679119339E-3"/>
    <n v="1.1867359949528321E-2"/>
    <n v="0"/>
    <n v="2.1582722217440255E-2"/>
    <n v="1954043.6534400026"/>
    <n v="648723.59808000014"/>
    <n v="0"/>
    <n v="2602767.2515200027"/>
    <s v="ABRIL"/>
    <x v="2"/>
    <x v="0"/>
    <x v="0"/>
    <n v="202104"/>
    <x v="3"/>
    <x v="15"/>
  </r>
  <r>
    <s v="PFO15"/>
    <n v="0"/>
    <n v="0"/>
    <n v="0"/>
    <n v="0"/>
    <n v="0"/>
    <n v="0"/>
    <n v="0"/>
    <n v="0"/>
    <n v="0"/>
    <n v="0"/>
    <n v="0"/>
    <n v="0"/>
    <s v="ABRIL"/>
    <x v="2"/>
    <x v="0"/>
    <x v="0"/>
    <n v="202104"/>
    <x v="3"/>
    <x v="15"/>
  </r>
  <r>
    <s v="PFO16"/>
    <n v="1.8465166080370461E-3"/>
    <n v="4.3510544141900937E-3"/>
    <n v="0"/>
    <n v="6.1975710222271401E-3"/>
    <n v="1.0071908771111183E-2"/>
    <n v="4.3510544141900937E-3"/>
    <n v="0"/>
    <n v="1.4422963185301277E-2"/>
    <n v="305250.84216000041"/>
    <n v="719280.30239999946"/>
    <n v="0"/>
    <n v="1024531.1445599999"/>
    <s v="ABRIL"/>
    <x v="2"/>
    <x v="0"/>
    <x v="0"/>
    <n v="202104"/>
    <x v="3"/>
    <x v="15"/>
  </r>
  <r>
    <s v="PFO17"/>
    <n v="5.9195481276298192E-4"/>
    <n v="0"/>
    <n v="0"/>
    <n v="5.9195481276298192E-4"/>
    <n v="8.8793221914447353E-3"/>
    <n v="0"/>
    <n v="0"/>
    <n v="8.8793221914447353E-3"/>
    <n v="97857.070080000092"/>
    <n v="0"/>
    <n v="0"/>
    <n v="97857.070080000092"/>
    <s v="ABRIL"/>
    <x v="2"/>
    <x v="0"/>
    <x v="0"/>
    <n v="202104"/>
    <x v="3"/>
    <x v="15"/>
  </r>
  <r>
    <s v="PFO2"/>
    <n v="1.3540415199914954E-2"/>
    <n v="1.1662306847609132E-3"/>
    <n v="0"/>
    <n v="1.4706645884675868E-2"/>
    <n v="2.188542638305763E-2"/>
    <n v="5.5979072868523839E-3"/>
    <n v="0"/>
    <n v="2.7483333669910015E-2"/>
    <n v="2238389.3678400037"/>
    <n v="192791.60400000002"/>
    <n v="0"/>
    <n v="2431180.9718400035"/>
    <s v="ABRIL"/>
    <x v="2"/>
    <x v="0"/>
    <x v="0"/>
    <n v="202104"/>
    <x v="3"/>
    <x v="15"/>
  </r>
  <r>
    <s v="PFO3"/>
    <n v="0"/>
    <n v="0"/>
    <n v="0"/>
    <n v="0"/>
    <n v="0"/>
    <n v="0"/>
    <n v="0"/>
    <n v="0"/>
    <n v="0"/>
    <n v="0"/>
    <n v="0"/>
    <n v="0"/>
    <s v="ABRIL"/>
    <x v="2"/>
    <x v="0"/>
    <x v="0"/>
    <n v="202104"/>
    <x v="3"/>
    <x v="15"/>
  </r>
  <r>
    <s v="PFO4"/>
    <n v="1.1570167204293259E-3"/>
    <n v="0"/>
    <n v="0"/>
    <n v="1.1570167204293259E-3"/>
    <n v="3.5637692103363469E-3"/>
    <n v="0"/>
    <n v="0"/>
    <n v="3.5637692103363469E-3"/>
    <n v="191268.42768000005"/>
    <n v="0"/>
    <n v="0"/>
    <n v="191268.42768000005"/>
    <s v="ABRIL"/>
    <x v="2"/>
    <x v="0"/>
    <x v="0"/>
    <n v="202104"/>
    <x v="3"/>
    <x v="15"/>
  </r>
  <r>
    <s v="PFO5"/>
    <n v="1.6258753733092775E-2"/>
    <n v="0"/>
    <n v="0"/>
    <n v="1.6258753733092775E-2"/>
    <n v="7.0519895709799982E-2"/>
    <n v="0"/>
    <n v="0"/>
    <n v="7.0519895709799982E-2"/>
    <n v="2687762.5946590207"/>
    <n v="0"/>
    <n v="0"/>
    <n v="2687762.5946590207"/>
    <s v="ABRIL"/>
    <x v="2"/>
    <x v="0"/>
    <x v="0"/>
    <n v="202104"/>
    <x v="3"/>
    <x v="15"/>
  </r>
  <r>
    <s v="PFO6"/>
    <n v="0"/>
    <n v="0"/>
    <n v="0"/>
    <n v="0"/>
    <n v="0"/>
    <n v="0"/>
    <n v="0"/>
    <n v="0"/>
    <n v="0"/>
    <n v="0"/>
    <n v="0"/>
    <n v="0"/>
    <s v="ABRIL"/>
    <x v="2"/>
    <x v="0"/>
    <x v="0"/>
    <n v="202104"/>
    <x v="3"/>
    <x v="15"/>
  </r>
  <r>
    <s v="PFO7"/>
    <n v="4.4722915307555278E-3"/>
    <n v="0"/>
    <n v="0"/>
    <n v="4.4722915307555278E-3"/>
    <n v="1.1407792280719782E-2"/>
    <n v="0"/>
    <n v="0"/>
    <n v="1.1407792280719782E-2"/>
    <n v="739322.21903999778"/>
    <n v="0"/>
    <n v="0"/>
    <n v="739322.21903999778"/>
    <s v="ABRIL"/>
    <x v="2"/>
    <x v="0"/>
    <x v="0"/>
    <n v="202104"/>
    <x v="3"/>
    <x v="15"/>
  </r>
  <r>
    <s v="PFO8"/>
    <n v="0"/>
    <n v="0"/>
    <n v="0"/>
    <n v="0"/>
    <n v="0"/>
    <n v="0"/>
    <n v="0"/>
    <n v="0"/>
    <n v="0"/>
    <n v="0"/>
    <n v="0"/>
    <n v="0"/>
    <s v="ABRIL"/>
    <x v="2"/>
    <x v="0"/>
    <x v="0"/>
    <n v="202104"/>
    <x v="3"/>
    <x v="15"/>
  </r>
  <r>
    <s v="PFO9"/>
    <n v="0"/>
    <n v="0"/>
    <n v="0"/>
    <n v="0"/>
    <n v="0"/>
    <n v="0"/>
    <n v="0"/>
    <n v="0"/>
    <n v="0"/>
    <n v="0"/>
    <n v="0"/>
    <n v="0"/>
    <s v="ABRIL"/>
    <x v="2"/>
    <x v="0"/>
    <x v="0"/>
    <n v="202104"/>
    <x v="3"/>
    <x v="15"/>
  </r>
  <r>
    <s v="PIH1"/>
    <n v="0"/>
    <n v="0"/>
    <n v="0"/>
    <n v="0"/>
    <n v="0"/>
    <n v="0"/>
    <n v="0"/>
    <n v="0"/>
    <n v="0"/>
    <n v="0"/>
    <n v="0"/>
    <n v="0"/>
    <s v="ABRIL"/>
    <x v="2"/>
    <x v="1"/>
    <x v="0"/>
    <n v="202104"/>
    <x v="3"/>
    <x v="16"/>
  </r>
  <r>
    <s v="PIH2"/>
    <n v="1.9540952943471654E-3"/>
    <n v="0"/>
    <n v="0"/>
    <n v="1.9540952943471654E-3"/>
    <n v="9.7704764717358276E-3"/>
    <n v="0"/>
    <n v="0"/>
    <n v="9.7704764717358276E-3"/>
    <n v="323034.86015999998"/>
    <n v="0"/>
    <n v="0"/>
    <n v="323034.86015999998"/>
    <s v="ABRIL"/>
    <x v="2"/>
    <x v="1"/>
    <x v="0"/>
    <n v="202104"/>
    <x v="3"/>
    <x v="16"/>
  </r>
  <r>
    <s v="PIH3"/>
    <n v="5.3245514375834531E-2"/>
    <n v="0"/>
    <n v="0"/>
    <n v="5.3245514375834531E-2"/>
    <n v="7.0659800979471971E-2"/>
    <n v="0"/>
    <n v="0"/>
    <n v="7.0659800979471971E-2"/>
    <n v="8802107.7274489459"/>
    <n v="0"/>
    <n v="0"/>
    <n v="8802107.7274489459"/>
    <s v="ABRIL"/>
    <x v="2"/>
    <x v="1"/>
    <x v="0"/>
    <n v="202104"/>
    <x v="3"/>
    <x v="16"/>
  </r>
  <r>
    <s v="PIH4"/>
    <n v="0"/>
    <n v="0"/>
    <n v="0"/>
    <n v="0"/>
    <n v="0"/>
    <n v="0"/>
    <n v="0"/>
    <n v="0"/>
    <n v="0"/>
    <n v="0"/>
    <n v="0"/>
    <n v="0"/>
    <s v="ABRIL"/>
    <x v="2"/>
    <x v="1"/>
    <x v="0"/>
    <n v="202104"/>
    <x v="3"/>
    <x v="16"/>
  </r>
  <r>
    <s v="SGA1"/>
    <n v="3.9932077810544845E-3"/>
    <n v="0"/>
    <n v="1.4711818140727051E-3"/>
    <n v="5.4643895951271898E-3"/>
    <n v="1.2610129834908909E-2"/>
    <n v="0"/>
    <n v="1.26101298349089E-2"/>
    <n v="2.5220259669817807E-2"/>
    <n v="660124.05888000072"/>
    <n v="0"/>
    <n v="243203.60064000002"/>
    <n v="903327.65952000069"/>
    <s v="ABRIL"/>
    <x v="2"/>
    <x v="7"/>
    <x v="1"/>
    <n v="202104"/>
    <x v="3"/>
    <x v="17"/>
  </r>
  <r>
    <s v="SGA2"/>
    <n v="0"/>
    <n v="0"/>
    <n v="2.0639280102752095E-3"/>
    <n v="2.0639280102752095E-3"/>
    <n v="0"/>
    <n v="0"/>
    <n v="1.7690811516644655E-2"/>
    <n v="1.7690811516644655E-2"/>
    <n v="0"/>
    <n v="0"/>
    <n v="341191.49567999999"/>
    <n v="341191.49567999999"/>
    <s v="ABRIL"/>
    <x v="2"/>
    <x v="7"/>
    <x v="1"/>
    <n v="202104"/>
    <x v="3"/>
    <x v="17"/>
  </r>
  <r>
    <s v="SGA3"/>
    <n v="0"/>
    <n v="0"/>
    <n v="9.795348522692259E-4"/>
    <n v="9.795348522692259E-4"/>
    <n v="0"/>
    <n v="0"/>
    <n v="8.3960130194505062E-3"/>
    <n v="8.3960130194505062E-3"/>
    <n v="0"/>
    <n v="0"/>
    <n v="161928.59424000001"/>
    <n v="161928.59424000001"/>
    <s v="ABRIL"/>
    <x v="2"/>
    <x v="7"/>
    <x v="1"/>
    <n v="202104"/>
    <x v="3"/>
    <x v="17"/>
  </r>
  <r>
    <s v="SGA4"/>
    <n v="0"/>
    <n v="0"/>
    <n v="6.8058975798952469E-5"/>
    <n v="6.8058975798952469E-5"/>
    <n v="0"/>
    <n v="0"/>
    <n v="5.8336264970530684E-4"/>
    <n v="5.8336264970530684E-4"/>
    <n v="0"/>
    <n v="0"/>
    <n v="11250.94656"/>
    <n v="11250.94656"/>
    <s v="ABRIL"/>
    <x v="2"/>
    <x v="7"/>
    <x v="1"/>
    <n v="202104"/>
    <x v="3"/>
    <x v="17"/>
  </r>
  <r>
    <s v="ACY1"/>
    <n v="1.852993843348567E-2"/>
    <n v="2.738387435794582E-3"/>
    <n v="0"/>
    <n v="2.1268325869280253E-2"/>
    <n v="2.0588820481650765E-2"/>
    <n v="2.4522872559354452E-3"/>
    <n v="0"/>
    <n v="2.3041107737586209E-2"/>
    <n v="3099065.7542399946"/>
    <n v="457985.47872000013"/>
    <n v="0"/>
    <n v="3557051.2329599946"/>
    <s v="MAYO"/>
    <x v="2"/>
    <x v="0"/>
    <x v="0"/>
    <n v="202105"/>
    <x v="4"/>
    <x v="0"/>
  </r>
  <r>
    <s v="ACY2"/>
    <n v="1.3022782354436629E-2"/>
    <n v="0"/>
    <n v="0"/>
    <n v="1.3022782354436629E-2"/>
    <n v="1.4206671659385403E-2"/>
    <n v="0"/>
    <n v="0"/>
    <n v="1.4206671659385403E-2"/>
    <n v="2178013.6487999954"/>
    <n v="0"/>
    <n v="0"/>
    <n v="2178013.6487999954"/>
    <s v="MAYO"/>
    <x v="2"/>
    <x v="0"/>
    <x v="0"/>
    <n v="202105"/>
    <x v="4"/>
    <x v="0"/>
  </r>
  <r>
    <s v="ACY3"/>
    <n v="5.4230930240539377E-2"/>
    <n v="0"/>
    <n v="0"/>
    <n v="5.4230930240539377E-2"/>
    <n v="2.3409034636203977E-2"/>
    <n v="0"/>
    <n v="0"/>
    <n v="2.3409034636203977E-2"/>
    <n v="9069928.6094399765"/>
    <n v="0"/>
    <n v="0"/>
    <n v="9069928.6094399765"/>
    <s v="MAYO"/>
    <x v="2"/>
    <x v="0"/>
    <x v="0"/>
    <n v="202105"/>
    <x v="4"/>
    <x v="0"/>
  </r>
  <r>
    <s v="ACY4"/>
    <n v="7.3832759578323776E-3"/>
    <n v="1.7449037929733152E-2"/>
    <n v="0"/>
    <n v="2.483231388756553E-2"/>
    <n v="2.4887447048873253E-2"/>
    <n v="4.6841536136101218E-3"/>
    <n v="0"/>
    <n v="2.9571600662483374E-2"/>
    <n v="1234826.4273600017"/>
    <n v="2918289.0211200006"/>
    <n v="0"/>
    <n v="4153115.4484800026"/>
    <s v="MAYO"/>
    <x v="2"/>
    <x v="0"/>
    <x v="0"/>
    <n v="202105"/>
    <x v="4"/>
    <x v="0"/>
  </r>
  <r>
    <s v="ACY5"/>
    <n v="0"/>
    <n v="0"/>
    <n v="0"/>
    <n v="0"/>
    <n v="0"/>
    <n v="0"/>
    <n v="0"/>
    <n v="0"/>
    <n v="0"/>
    <n v="0"/>
    <n v="0"/>
    <n v="0"/>
    <s v="MAYO"/>
    <x v="2"/>
    <x v="0"/>
    <x v="0"/>
    <n v="202105"/>
    <x v="4"/>
    <x v="0"/>
  </r>
  <r>
    <s v="ACY6"/>
    <n v="0"/>
    <n v="0"/>
    <n v="0"/>
    <n v="0"/>
    <n v="0"/>
    <n v="0"/>
    <n v="0"/>
    <n v="0"/>
    <n v="0"/>
    <n v="0"/>
    <n v="0"/>
    <n v="0"/>
    <s v="MAYO"/>
    <x v="2"/>
    <x v="0"/>
    <x v="0"/>
    <n v="202105"/>
    <x v="4"/>
    <x v="0"/>
  </r>
  <r>
    <s v="ACY7"/>
    <n v="0"/>
    <n v="0"/>
    <n v="0"/>
    <n v="0"/>
    <n v="0"/>
    <n v="0"/>
    <n v="0"/>
    <n v="0"/>
    <n v="0"/>
    <n v="0"/>
    <n v="0"/>
    <n v="0"/>
    <s v="MAYO"/>
    <x v="2"/>
    <x v="0"/>
    <x v="0"/>
    <n v="202105"/>
    <x v="4"/>
    <x v="0"/>
  </r>
  <r>
    <s v="ACY8"/>
    <n v="0"/>
    <n v="0"/>
    <n v="0"/>
    <n v="0"/>
    <n v="0"/>
    <n v="0"/>
    <n v="0"/>
    <n v="0"/>
    <n v="0"/>
    <n v="0"/>
    <n v="0"/>
    <n v="0"/>
    <s v="MAYO"/>
    <x v="2"/>
    <x v="0"/>
    <x v="0"/>
    <n v="202105"/>
    <x v="4"/>
    <x v="0"/>
  </r>
  <r>
    <s v="ACY9"/>
    <n v="0"/>
    <n v="0"/>
    <n v="0"/>
    <n v="0"/>
    <n v="0"/>
    <n v="0"/>
    <n v="0"/>
    <n v="0"/>
    <n v="0"/>
    <n v="0"/>
    <n v="0"/>
    <n v="0"/>
    <s v="MAYO"/>
    <x v="2"/>
    <x v="1"/>
    <x v="0"/>
    <n v="202105"/>
    <x v="4"/>
    <x v="0"/>
  </r>
  <r>
    <s v="APR10"/>
    <n v="0"/>
    <n v="0"/>
    <n v="0"/>
    <n v="0"/>
    <n v="0"/>
    <n v="0"/>
    <n v="0"/>
    <n v="0"/>
    <n v="0"/>
    <n v="0"/>
    <n v="0"/>
    <n v="0"/>
    <s v="MAYO"/>
    <x v="2"/>
    <x v="0"/>
    <x v="0"/>
    <n v="202105"/>
    <x v="4"/>
    <x v="1"/>
  </r>
  <r>
    <s v="APR11"/>
    <n v="0"/>
    <n v="2.1467291349307306E-3"/>
    <n v="0"/>
    <n v="2.1467291349307306E-3"/>
    <n v="0"/>
    <n v="3.6801070884526802E-3"/>
    <n v="0"/>
    <n v="3.6801070884526802E-3"/>
    <n v="0"/>
    <n v="359032.74960000004"/>
    <n v="0"/>
    <n v="359032.74960000004"/>
    <s v="MAYO"/>
    <x v="2"/>
    <x v="0"/>
    <x v="0"/>
    <n v="202105"/>
    <x v="4"/>
    <x v="1"/>
  </r>
  <r>
    <s v="APR12"/>
    <n v="1.1714490735171607E-2"/>
    <n v="1.1025403044867385E-2"/>
    <n v="0"/>
    <n v="2.2739893780038992E-2"/>
    <n v="2.0672630709126352E-2"/>
    <n v="2.0672630709126356E-2"/>
    <n v="0"/>
    <n v="4.1345261418252705E-2"/>
    <n v="1959206.567039998"/>
    <n v="1843959.1219200026"/>
    <n v="0"/>
    <n v="3803165.6889600009"/>
    <s v="MAYO"/>
    <x v="2"/>
    <x v="0"/>
    <x v="0"/>
    <n v="202105"/>
    <x v="4"/>
    <x v="1"/>
  </r>
  <r>
    <s v="APR13"/>
    <n v="3.3269307898705905E-3"/>
    <n v="0"/>
    <n v="0"/>
    <n v="3.3269307898705905E-3"/>
    <n v="1.6634653949352936E-2"/>
    <n v="0"/>
    <n v="0"/>
    <n v="1.6634653949352936E-2"/>
    <n v="556417.24416"/>
    <n v="0"/>
    <n v="0"/>
    <n v="556417.24416"/>
    <s v="MAYO"/>
    <x v="2"/>
    <x v="0"/>
    <x v="0"/>
    <n v="202105"/>
    <x v="4"/>
    <x v="1"/>
  </r>
  <r>
    <s v="APR14"/>
    <n v="1.8852887176691598E-2"/>
    <n v="0"/>
    <n v="0"/>
    <n v="1.8852887176691598E-2"/>
    <n v="2.5515185652665303E-2"/>
    <n v="0"/>
    <n v="0"/>
    <n v="2.5515185652665303E-2"/>
    <n v="3153077.7734400048"/>
    <n v="0"/>
    <n v="0"/>
    <n v="3153077.7734400048"/>
    <s v="MAYO"/>
    <x v="2"/>
    <x v="0"/>
    <x v="0"/>
    <n v="202105"/>
    <x v="4"/>
    <x v="1"/>
  </r>
  <r>
    <s v="APR2"/>
    <n v="7.381725468624087E-4"/>
    <n v="1.3423046032488748E-3"/>
    <n v="0"/>
    <n v="2.0804771501112835E-3"/>
    <n v="1.1072588202936129E-2"/>
    <n v="1.3423046032488745E-2"/>
    <n v="0"/>
    <n v="2.4495634235424876E-2"/>
    <n v="123456.71136000026"/>
    <n v="224495.63135999971"/>
    <n v="0"/>
    <n v="347952.34271999996"/>
    <s v="MAYO"/>
    <x v="2"/>
    <x v="0"/>
    <x v="0"/>
    <n v="202105"/>
    <x v="4"/>
    <x v="1"/>
  </r>
  <r>
    <s v="APR3"/>
    <n v="6.5371977430951711E-3"/>
    <n v="6.9494881887900307E-3"/>
    <n v="0"/>
    <n v="1.3486685931885203E-2"/>
    <n v="8.7162636574602374E-3"/>
    <n v="1.367112430581646E-2"/>
    <n v="0"/>
    <n v="2.2387387963276696E-2"/>
    <n v="1093322.8799999985"/>
    <n v="1162276.978559999"/>
    <n v="0"/>
    <n v="2255599.8585599978"/>
    <s v="MAYO"/>
    <x v="2"/>
    <x v="0"/>
    <x v="0"/>
    <n v="202105"/>
    <x v="4"/>
    <x v="1"/>
  </r>
  <r>
    <s v="APR4"/>
    <n v="7.4293157270591088E-3"/>
    <n v="2.2235621655785315E-3"/>
    <n v="0"/>
    <n v="9.6528778926376398E-3"/>
    <n v="2.1226616363026061E-2"/>
    <n v="1.3391198171191084E-2"/>
    <n v="0"/>
    <n v="3.4617814534217146E-2"/>
    <n v="1242526.4136635629"/>
    <n v="371882.7984509333"/>
    <n v="0"/>
    <n v="1614409.2121144962"/>
    <s v="MAYO"/>
    <x v="2"/>
    <x v="0"/>
    <x v="0"/>
    <n v="202105"/>
    <x v="4"/>
    <x v="1"/>
  </r>
  <r>
    <s v="APR5"/>
    <n v="8.4748902023305765E-3"/>
    <n v="0"/>
    <n v="0"/>
    <n v="8.4748902023305765E-3"/>
    <n v="2.1187225505826402E-2"/>
    <n v="0"/>
    <n v="0"/>
    <n v="2.1187225505826402E-2"/>
    <n v="1417394.9952000012"/>
    <n v="0"/>
    <n v="0"/>
    <n v="1417394.9952000012"/>
    <s v="MAYO"/>
    <x v="2"/>
    <x v="0"/>
    <x v="0"/>
    <n v="202105"/>
    <x v="4"/>
    <x v="1"/>
  </r>
  <r>
    <s v="APR6"/>
    <n v="0"/>
    <n v="0"/>
    <n v="0"/>
    <n v="0"/>
    <n v="0"/>
    <n v="0"/>
    <n v="0"/>
    <n v="0"/>
    <n v="0"/>
    <n v="0"/>
    <n v="0"/>
    <n v="0"/>
    <s v="MAYO"/>
    <x v="2"/>
    <x v="0"/>
    <x v="0"/>
    <n v="202105"/>
    <x v="4"/>
    <x v="1"/>
  </r>
  <r>
    <s v="APR8"/>
    <n v="0"/>
    <n v="0"/>
    <n v="0"/>
    <n v="0"/>
    <n v="0"/>
    <n v="0"/>
    <n v="0"/>
    <n v="0"/>
    <n v="0"/>
    <n v="0"/>
    <n v="0"/>
    <n v="0"/>
    <s v="MAYO"/>
    <x v="2"/>
    <x v="0"/>
    <x v="0"/>
    <n v="202105"/>
    <x v="4"/>
    <x v="1"/>
  </r>
  <r>
    <s v="APR9"/>
    <n v="2.9404957993519422E-2"/>
    <n v="0"/>
    <n v="0"/>
    <n v="2.9404957993519422E-2"/>
    <n v="4.5628383093392205E-2"/>
    <n v="0"/>
    <n v="0"/>
    <n v="4.5628383093392205E-2"/>
    <n v="4917873.7776000099"/>
    <n v="0"/>
    <n v="0"/>
    <n v="4917873.7776000099"/>
    <s v="MAYO"/>
    <x v="2"/>
    <x v="0"/>
    <x v="0"/>
    <n v="202105"/>
    <x v="4"/>
    <x v="1"/>
  </r>
  <r>
    <s v="CAT1"/>
    <n v="8.417619888323933E-3"/>
    <n v="0"/>
    <n v="0"/>
    <n v="8.417619888323933E-3"/>
    <n v="2.6123647929281187E-2"/>
    <n v="0"/>
    <n v="0"/>
    <n v="2.6123647929281187E-2"/>
    <n v="1407816.7405549698"/>
    <n v="0"/>
    <n v="0"/>
    <n v="1407816.7405549698"/>
    <s v="MAYO"/>
    <x v="2"/>
    <x v="2"/>
    <x v="1"/>
    <n v="202105"/>
    <x v="4"/>
    <x v="2"/>
  </r>
  <r>
    <s v="CAT10"/>
    <n v="0"/>
    <n v="0"/>
    <n v="0"/>
    <n v="0"/>
    <n v="0"/>
    <n v="0"/>
    <n v="0"/>
    <n v="0"/>
    <n v="0"/>
    <n v="0"/>
    <n v="0"/>
    <n v="0"/>
    <s v="MAYO"/>
    <x v="2"/>
    <x v="2"/>
    <x v="1"/>
    <n v="202105"/>
    <x v="4"/>
    <x v="2"/>
  </r>
  <r>
    <s v="CAT11"/>
    <n v="0"/>
    <n v="0"/>
    <n v="0"/>
    <n v="0"/>
    <n v="0"/>
    <n v="0"/>
    <n v="0"/>
    <n v="0"/>
    <n v="0"/>
    <n v="0"/>
    <n v="0"/>
    <n v="0"/>
    <s v="MAYO"/>
    <x v="2"/>
    <x v="2"/>
    <x v="1"/>
    <n v="202105"/>
    <x v="4"/>
    <x v="2"/>
  </r>
  <r>
    <s v="CAT2"/>
    <n v="1.1536757179438399E-3"/>
    <n v="0"/>
    <n v="0"/>
    <n v="1.1536757179438399E-3"/>
    <n v="8.6525678845787938E-3"/>
    <n v="0"/>
    <n v="0"/>
    <n v="8.6525678845787938E-3"/>
    <n v="192948.12671999983"/>
    <n v="0"/>
    <n v="0"/>
    <n v="192948.12671999983"/>
    <s v="MAYO"/>
    <x v="2"/>
    <x v="2"/>
    <x v="1"/>
    <n v="202105"/>
    <x v="4"/>
    <x v="2"/>
  </r>
  <r>
    <s v="CAT3"/>
    <n v="4.5445467271927026E-2"/>
    <n v="0"/>
    <n v="0"/>
    <n v="4.5445467271927026E-2"/>
    <n v="3.4603147668980136E-2"/>
    <n v="0"/>
    <n v="0"/>
    <n v="3.4603147668980136E-2"/>
    <n v="7600591.4327999642"/>
    <n v="0"/>
    <n v="0"/>
    <n v="7600591.4327999642"/>
    <s v="MAYO"/>
    <x v="2"/>
    <x v="2"/>
    <x v="1"/>
    <n v="202105"/>
    <x v="4"/>
    <x v="2"/>
  </r>
  <r>
    <s v="CAT4"/>
    <n v="1.4662180245715256E-2"/>
    <n v="0"/>
    <n v="0"/>
    <n v="1.4662180245715256E-2"/>
    <n v="8.0709249058982802E-3"/>
    <n v="0"/>
    <n v="0"/>
    <n v="8.0709249058982802E-3"/>
    <n v="2452197.0672000088"/>
    <n v="0"/>
    <n v="0"/>
    <n v="2452197.0672000088"/>
    <s v="MAYO"/>
    <x v="2"/>
    <x v="2"/>
    <x v="1"/>
    <n v="202105"/>
    <x v="4"/>
    <x v="2"/>
  </r>
  <r>
    <s v="CAT5"/>
    <n v="1.1748056731275566E-2"/>
    <n v="0"/>
    <n v="0"/>
    <n v="1.1748056731275566E-2"/>
    <n v="2.5401203743298548E-2"/>
    <n v="0"/>
    <n v="0"/>
    <n v="2.5401203743298548E-2"/>
    <n v="1964820.3595199985"/>
    <n v="0"/>
    <n v="0"/>
    <n v="1964820.3595199985"/>
    <s v="MAYO"/>
    <x v="2"/>
    <x v="2"/>
    <x v="1"/>
    <n v="202105"/>
    <x v="4"/>
    <x v="2"/>
  </r>
  <r>
    <s v="CAT6"/>
    <n v="0"/>
    <n v="0"/>
    <n v="0"/>
    <n v="0"/>
    <n v="0"/>
    <n v="0"/>
    <n v="0"/>
    <n v="0"/>
    <n v="0"/>
    <n v="0"/>
    <n v="0"/>
    <n v="0"/>
    <s v="MAYO"/>
    <x v="2"/>
    <x v="2"/>
    <x v="1"/>
    <n v="202105"/>
    <x v="4"/>
    <x v="2"/>
  </r>
  <r>
    <s v="CAT7"/>
    <n v="1.7660602909678073E-2"/>
    <n v="0"/>
    <n v="0"/>
    <n v="1.7660602909678073E-2"/>
    <n v="3.0566428112904793E-2"/>
    <n v="0"/>
    <n v="0"/>
    <n v="3.0566428112904793E-2"/>
    <n v="2953672.5053392248"/>
    <n v="0"/>
    <n v="0"/>
    <n v="2953672.5053392248"/>
    <s v="MAYO"/>
    <x v="2"/>
    <x v="2"/>
    <x v="1"/>
    <n v="202105"/>
    <x v="4"/>
    <x v="2"/>
  </r>
  <r>
    <s v="CAT8"/>
    <n v="6.7634853572792362E-4"/>
    <n v="0"/>
    <n v="0"/>
    <n v="6.7634853572792362E-4"/>
    <n v="2.2544951190930779E-3"/>
    <n v="0"/>
    <n v="0"/>
    <n v="2.2544951190930779E-3"/>
    <n v="113116.86720000001"/>
    <n v="0"/>
    <n v="0"/>
    <n v="113116.86720000001"/>
    <s v="MAYO"/>
    <x v="2"/>
    <x v="2"/>
    <x v="1"/>
    <n v="202105"/>
    <x v="4"/>
    <x v="2"/>
  </r>
  <r>
    <s v="CAT9"/>
    <n v="0"/>
    <n v="0"/>
    <n v="0"/>
    <n v="0"/>
    <n v="0"/>
    <n v="0"/>
    <n v="0"/>
    <n v="0"/>
    <n v="0"/>
    <n v="0"/>
    <n v="0"/>
    <n v="0"/>
    <s v="MAYO"/>
    <x v="2"/>
    <x v="2"/>
    <x v="1"/>
    <n v="202105"/>
    <x v="4"/>
    <x v="2"/>
  </r>
  <r>
    <s v="CUR1"/>
    <n v="0"/>
    <n v="0"/>
    <n v="2.270866050193309E-3"/>
    <n v="2.270866050193309E-3"/>
    <n v="0"/>
    <n v="0"/>
    <n v="3.2518368260524706E-4"/>
    <n v="3.2518368260524706E-4"/>
    <n v="0"/>
    <n v="0"/>
    <n v="379794.20352000004"/>
    <n v="379794.20352000004"/>
    <s v="MAYO"/>
    <x v="2"/>
    <x v="3"/>
    <x v="1"/>
    <n v="202105"/>
    <x v="4"/>
    <x v="3"/>
  </r>
  <r>
    <s v="CUR2"/>
    <n v="0"/>
    <n v="0"/>
    <n v="1.8489874348989334E-2"/>
    <n v="1.8489874348989334E-2"/>
    <n v="0"/>
    <n v="0"/>
    <n v="1.1320331234075092E-2"/>
    <n v="1.1320331234075092E-2"/>
    <n v="0"/>
    <n v="0"/>
    <n v="3092365.1797786588"/>
    <n v="3092365.1797786588"/>
    <s v="MAYO"/>
    <x v="2"/>
    <x v="3"/>
    <x v="1"/>
    <n v="202105"/>
    <x v="4"/>
    <x v="3"/>
  </r>
  <r>
    <s v="CUR3"/>
    <n v="0"/>
    <n v="0"/>
    <n v="9.4608050944507402E-2"/>
    <n v="9.4608050944507402E-2"/>
    <n v="0"/>
    <n v="0"/>
    <n v="1.4085565897445184E-2"/>
    <n v="1.4085565897445184E-2"/>
    <n v="0"/>
    <n v="0"/>
    <n v="15822857.253949562"/>
    <n v="15822857.253949562"/>
    <s v="MAYO"/>
    <x v="2"/>
    <x v="3"/>
    <x v="1"/>
    <n v="202105"/>
    <x v="4"/>
    <x v="3"/>
  </r>
  <r>
    <s v="CUR4"/>
    <n v="0"/>
    <n v="0"/>
    <n v="0"/>
    <n v="0"/>
    <n v="0"/>
    <n v="0"/>
    <n v="0"/>
    <n v="0"/>
    <n v="0"/>
    <n v="0"/>
    <n v="0"/>
    <n v="0"/>
    <s v="MAYO"/>
    <x v="2"/>
    <x v="3"/>
    <x v="1"/>
    <n v="202105"/>
    <x v="4"/>
    <x v="3"/>
  </r>
  <r>
    <s v="CUR5"/>
    <n v="0"/>
    <n v="0"/>
    <n v="4.8032283911331727E-2"/>
    <n v="4.8032283911331727E-2"/>
    <n v="0"/>
    <n v="0"/>
    <n v="7.1335075115839192E-3"/>
    <n v="7.1335075115839192E-3"/>
    <n v="0"/>
    <n v="0"/>
    <n v="8033227.2393599991"/>
    <n v="8033227.2393599991"/>
    <s v="MAYO"/>
    <x v="2"/>
    <x v="3"/>
    <x v="1"/>
    <n v="202105"/>
    <x v="4"/>
    <x v="3"/>
  </r>
  <r>
    <s v="DES10"/>
    <n v="2.0787730088192813E-4"/>
    <n v="2.1911904606065243E-3"/>
    <n v="0"/>
    <n v="2.3990677614884525E-3"/>
    <n v="8.9090271806540624E-4"/>
    <n v="9.136990999387638E-3"/>
    <n v="0"/>
    <n v="1.0027893717453044E-2"/>
    <n v="34766.733119999997"/>
    <n v="366468.74688000022"/>
    <n v="0"/>
    <n v="401235.48000000021"/>
    <s v="MAYO"/>
    <x v="2"/>
    <x v="0"/>
    <x v="0"/>
    <n v="202105"/>
    <x v="4"/>
    <x v="4"/>
  </r>
  <r>
    <s v="DES3"/>
    <n v="0"/>
    <n v="0"/>
    <n v="0"/>
    <n v="0"/>
    <n v="0"/>
    <n v="0"/>
    <n v="0"/>
    <n v="0"/>
    <n v="0"/>
    <n v="0"/>
    <n v="0"/>
    <n v="0"/>
    <s v="MAYO"/>
    <x v="2"/>
    <x v="0"/>
    <x v="0"/>
    <n v="202105"/>
    <x v="4"/>
    <x v="4"/>
  </r>
  <r>
    <s v="DES4"/>
    <n v="1.3298867212112437E-3"/>
    <n v="3.0746340684266E-3"/>
    <n v="0"/>
    <n v="4.4045207896378433E-3"/>
    <n v="1.1399029038953507E-2"/>
    <n v="1.6428061738625609E-2"/>
    <n v="0"/>
    <n v="2.7827090777579118E-2"/>
    <n v="222418.78511999937"/>
    <n v="514221.52223999955"/>
    <n v="0"/>
    <n v="736640.30735999893"/>
    <s v="MAYO"/>
    <x v="2"/>
    <x v="0"/>
    <x v="0"/>
    <n v="202105"/>
    <x v="4"/>
    <x v="4"/>
  </r>
  <r>
    <s v="DES5"/>
    <n v="2.1828094378589682E-3"/>
    <n v="2.7195580713550659E-3"/>
    <n v="0"/>
    <n v="4.9023675092140341E-3"/>
    <n v="9.3548975908241405E-3"/>
    <n v="1.9558373734838531E-2"/>
    <n v="0"/>
    <n v="2.8913271325662671E-2"/>
    <n v="365067.05088000029"/>
    <n v="454836.33504000009"/>
    <n v="0"/>
    <n v="819903.38592000038"/>
    <s v="MAYO"/>
    <x v="2"/>
    <x v="0"/>
    <x v="0"/>
    <n v="202105"/>
    <x v="4"/>
    <x v="4"/>
  </r>
  <r>
    <s v="DES8"/>
    <n v="0"/>
    <n v="0"/>
    <n v="0"/>
    <n v="0"/>
    <n v="0"/>
    <n v="0"/>
    <n v="0"/>
    <n v="0"/>
    <n v="0"/>
    <n v="0"/>
    <n v="0"/>
    <n v="0"/>
    <s v="MAYO"/>
    <x v="2"/>
    <x v="0"/>
    <x v="0"/>
    <n v="202105"/>
    <x v="4"/>
    <x v="4"/>
  </r>
  <r>
    <s v="DES9"/>
    <n v="8.3773770026627382E-3"/>
    <n v="2.7272728027941895E-2"/>
    <n v="0"/>
    <n v="3.5650105030604631E-2"/>
    <n v="1.1967681432375301E-2"/>
    <n v="3.3292355711261767E-2"/>
    <n v="0"/>
    <n v="4.526003714363707E-2"/>
    <n v="1401086.2622399989"/>
    <n v="4561265.9620799981"/>
    <n v="0"/>
    <n v="5962352.2243199972"/>
    <s v="MAYO"/>
    <x v="2"/>
    <x v="0"/>
    <x v="0"/>
    <n v="202105"/>
    <x v="4"/>
    <x v="4"/>
  </r>
  <r>
    <s v="HER1"/>
    <n v="1.3744667780426281E-3"/>
    <n v="0"/>
    <n v="0"/>
    <n v="1.3744667780426281E-3"/>
    <n v="5.8872494290220581E-3"/>
    <n v="0"/>
    <n v="0"/>
    <n v="5.8872494290220581E-3"/>
    <n v="229874.63975999996"/>
    <n v="0"/>
    <n v="0"/>
    <n v="229874.63975999996"/>
    <s v="MAYO"/>
    <x v="2"/>
    <x v="1"/>
    <x v="0"/>
    <n v="202105"/>
    <x v="4"/>
    <x v="5"/>
  </r>
  <r>
    <s v="HER2"/>
    <n v="3.8845761067506004E-3"/>
    <n v="0"/>
    <n v="0"/>
    <n v="3.8845761067506004E-3"/>
    <n v="1.0438563832083384E-2"/>
    <n v="0"/>
    <n v="0"/>
    <n v="1.0438563832083384E-2"/>
    <n v="649681.42368000036"/>
    <n v="0"/>
    <n v="0"/>
    <n v="649681.42368000036"/>
    <s v="MAYO"/>
    <x v="2"/>
    <x v="1"/>
    <x v="0"/>
    <n v="202105"/>
    <x v="4"/>
    <x v="5"/>
  </r>
  <r>
    <s v="HER3"/>
    <n v="3.2429257036161105E-2"/>
    <n v="8.0960679741409417E-3"/>
    <n v="0"/>
    <n v="4.0525325010302045E-2"/>
    <n v="3.5058656255309573E-2"/>
    <n v="2.6986893247136481E-3"/>
    <n v="0"/>
    <n v="3.7757345580023222E-2"/>
    <n v="5423676.9472800102"/>
    <n v="1354038.3359999997"/>
    <n v="0"/>
    <n v="6777715.2832800094"/>
    <s v="MAYO"/>
    <x v="2"/>
    <x v="1"/>
    <x v="0"/>
    <n v="202105"/>
    <x v="4"/>
    <x v="5"/>
  </r>
  <r>
    <s v="HER7"/>
    <n v="0"/>
    <n v="0"/>
    <n v="0"/>
    <n v="0"/>
    <n v="0"/>
    <n v="0"/>
    <n v="0"/>
    <n v="0"/>
    <n v="0"/>
    <n v="0"/>
    <n v="0"/>
    <n v="0"/>
    <s v="MAYO"/>
    <x v="2"/>
    <x v="1"/>
    <x v="0"/>
    <n v="202105"/>
    <x v="4"/>
    <x v="5"/>
  </r>
  <r>
    <s v="HER8"/>
    <n v="0"/>
    <n v="0"/>
    <n v="0"/>
    <n v="0"/>
    <n v="0"/>
    <n v="0"/>
    <n v="0"/>
    <n v="0"/>
    <n v="0"/>
    <n v="0"/>
    <n v="0"/>
    <n v="0"/>
    <s v="MAYO"/>
    <x v="2"/>
    <x v="1"/>
    <x v="0"/>
    <n v="202105"/>
    <x v="4"/>
    <x v="5"/>
  </r>
  <r>
    <s v="HER9"/>
    <n v="3.972604782342448E-3"/>
    <n v="0"/>
    <n v="0"/>
    <n v="3.972604782342448E-3"/>
    <n v="3.3105039852853752E-3"/>
    <n v="0"/>
    <n v="0"/>
    <n v="3.3105039852853752E-3"/>
    <n v="664403.90399999986"/>
    <n v="0"/>
    <n v="0"/>
    <n v="664403.90399999986"/>
    <s v="MAYO"/>
    <x v="2"/>
    <x v="1"/>
    <x v="0"/>
    <n v="202105"/>
    <x v="4"/>
    <x v="5"/>
  </r>
  <r>
    <s v="IRY1"/>
    <n v="1.3141401770180975E-2"/>
    <n v="0"/>
    <n v="2.2311050814417695E-2"/>
    <n v="3.545245258459867E-2"/>
    <n v="2.088131818392152E-2"/>
    <n v="0"/>
    <n v="1.1846575653673112E-2"/>
    <n v="3.2727893837594633E-2"/>
    <n v="2197852.3207114497"/>
    <n v="0"/>
    <n v="3731443.2408000007"/>
    <n v="5929295.5615114504"/>
    <s v="MAYO"/>
    <x v="2"/>
    <x v="4"/>
    <x v="0"/>
    <n v="202105"/>
    <x v="4"/>
    <x v="6"/>
  </r>
  <r>
    <s v="IRY2"/>
    <n v="0"/>
    <n v="0"/>
    <n v="1.1787685000500273E-2"/>
    <n v="1.1787685000500273E-2"/>
    <n v="0"/>
    <n v="0"/>
    <n v="6.2589477878762503E-3"/>
    <n v="6.2589477878762503E-3"/>
    <n v="0"/>
    <n v="0"/>
    <n v="1971448.04544"/>
    <n v="1971448.04544"/>
    <s v="MAYO"/>
    <x v="2"/>
    <x v="4"/>
    <x v="0"/>
    <n v="202105"/>
    <x v="4"/>
    <x v="6"/>
  </r>
  <r>
    <s v="IRY3"/>
    <n v="1.1557151014360114E-3"/>
    <n v="0"/>
    <n v="1.305831789088628E-2"/>
    <n v="1.4214032992322292E-2"/>
    <n v="6.9342906086160786E-3"/>
    <n v="0"/>
    <n v="6.9336201190546625E-3"/>
    <n v="1.386791072767074E-2"/>
    <n v="193289.20629579271"/>
    <n v="0"/>
    <n v="2183956.8398399996"/>
    <n v="2377246.0461357925"/>
    <s v="MAYO"/>
    <x v="2"/>
    <x v="4"/>
    <x v="0"/>
    <n v="202105"/>
    <x v="4"/>
    <x v="6"/>
  </r>
  <r>
    <s v="IRY4"/>
    <n v="2.075141232295339E-4"/>
    <n v="0"/>
    <n v="5.8622739812343345E-3"/>
    <n v="6.0697881044638686E-3"/>
    <n v="3.112711848443004E-3"/>
    <n v="0"/>
    <n v="3.1127118484430092E-3"/>
    <n v="6.2254236968860132E-3"/>
    <n v="34705.992960000076"/>
    <n v="0"/>
    <n v="980444.30111999996"/>
    <n v="1015150.29408"/>
    <s v="MAYO"/>
    <x v="2"/>
    <x v="4"/>
    <x v="0"/>
    <n v="202105"/>
    <x v="4"/>
    <x v="6"/>
  </r>
  <r>
    <s v="JEP1"/>
    <n v="0"/>
    <n v="0"/>
    <n v="0"/>
    <n v="0"/>
    <n v="0"/>
    <n v="0"/>
    <n v="0"/>
    <n v="0"/>
    <n v="0"/>
    <n v="0"/>
    <n v="0"/>
    <n v="0"/>
    <s v="MAYO"/>
    <x v="2"/>
    <x v="3"/>
    <x v="1"/>
    <n v="202105"/>
    <x v="4"/>
    <x v="7"/>
  </r>
  <r>
    <s v="JEP2"/>
    <n v="0"/>
    <n v="0"/>
    <n v="5.5974336761005095E-3"/>
    <n v="5.5974336761005095E-3"/>
    <n v="0"/>
    <n v="0"/>
    <n v="3.4270002098574443E-3"/>
    <n v="3.4270002098574443E-3"/>
    <n v="0"/>
    <n v="0"/>
    <n v="936150.70980943483"/>
    <n v="936150.70980943483"/>
    <s v="MAYO"/>
    <x v="2"/>
    <x v="3"/>
    <x v="1"/>
    <n v="202105"/>
    <x v="4"/>
    <x v="7"/>
  </r>
  <r>
    <s v="JEP3"/>
    <n v="6.5516270821859646E-3"/>
    <n v="4.7361159630259992E-3"/>
    <n v="0"/>
    <n v="1.1287743045211964E-2"/>
    <n v="9.4722319260519862E-3"/>
    <n v="4.7361159630259992E-3"/>
    <n v="0"/>
    <n v="1.4208347889077984E-2"/>
    <n v="1095736.1352190133"/>
    <n v="792098.41100169532"/>
    <n v="0"/>
    <n v="1887834.5462207086"/>
    <s v="MAYO"/>
    <x v="2"/>
    <x v="3"/>
    <x v="1"/>
    <n v="202105"/>
    <x v="4"/>
    <x v="7"/>
  </r>
  <r>
    <s v="JEP4"/>
    <n v="6.3587378365271442E-3"/>
    <n v="0"/>
    <n v="0"/>
    <n v="6.3587378365271442E-3"/>
    <n v="4.7690533773953617E-2"/>
    <n v="0"/>
    <n v="0"/>
    <n v="4.7690533773953617E-2"/>
    <n v="1063476.1005875557"/>
    <n v="0"/>
    <n v="0"/>
    <n v="1063476.1005875557"/>
    <s v="MAYO"/>
    <x v="2"/>
    <x v="3"/>
    <x v="1"/>
    <n v="202105"/>
    <x v="4"/>
    <x v="7"/>
  </r>
  <r>
    <s v="JLM1"/>
    <n v="2.7597855837062563E-2"/>
    <n v="0"/>
    <n v="0"/>
    <n v="2.7597855837062563E-2"/>
    <n v="4.5884423338330531E-2"/>
    <n v="0"/>
    <n v="0"/>
    <n v="4.5884423338330531E-2"/>
    <n v="4615642.4222399974"/>
    <n v="0"/>
    <n v="0"/>
    <n v="4615642.4222399974"/>
    <s v="MAYO"/>
    <x v="2"/>
    <x v="5"/>
    <x v="0"/>
    <n v="202105"/>
    <x v="4"/>
    <x v="8"/>
  </r>
  <r>
    <s v="JLM2"/>
    <n v="0"/>
    <n v="0"/>
    <n v="0"/>
    <n v="0"/>
    <n v="0"/>
    <n v="0"/>
    <n v="0"/>
    <n v="0"/>
    <n v="0"/>
    <n v="0"/>
    <n v="0"/>
    <n v="0"/>
    <s v="MAYO"/>
    <x v="2"/>
    <x v="5"/>
    <x v="0"/>
    <n v="202105"/>
    <x v="4"/>
    <x v="8"/>
  </r>
  <r>
    <s v="K152"/>
    <n v="5.452173776150835E-2"/>
    <n v="0"/>
    <n v="0"/>
    <n v="5.452173776150835E-2"/>
    <n v="1.7308488178256577E-2"/>
    <n v="0"/>
    <n v="0"/>
    <n v="1.7308488178256577E-2"/>
    <n v="9118565.124479983"/>
    <n v="0"/>
    <n v="0"/>
    <n v="9118565.124479983"/>
    <s v="MAYO"/>
    <x v="2"/>
    <x v="0"/>
    <x v="0"/>
    <n v="202105"/>
    <x v="4"/>
    <x v="9"/>
  </r>
  <r>
    <s v="K153"/>
    <n v="0"/>
    <n v="0"/>
    <n v="0"/>
    <n v="0"/>
    <n v="0"/>
    <n v="0"/>
    <n v="0"/>
    <n v="0"/>
    <n v="0"/>
    <n v="0"/>
    <n v="0"/>
    <n v="0"/>
    <s v="MAYO"/>
    <x v="2"/>
    <x v="0"/>
    <x v="0"/>
    <n v="202105"/>
    <x v="4"/>
    <x v="9"/>
  </r>
  <r>
    <s v="K154"/>
    <n v="1.3753733253364918E-2"/>
    <n v="5.8965523642718473E-3"/>
    <n v="0"/>
    <n v="1.9650285617636765E-2"/>
    <n v="1.5570264060413071E-2"/>
    <n v="2.6802510746690216E-3"/>
    <n v="0"/>
    <n v="1.8250515135082093E-2"/>
    <n v="2300262.5654400038"/>
    <n v="986177.23776000075"/>
    <n v="0"/>
    <n v="3286439.8032000046"/>
    <s v="MAYO"/>
    <x v="2"/>
    <x v="0"/>
    <x v="0"/>
    <n v="202105"/>
    <x v="4"/>
    <x v="9"/>
  </r>
  <r>
    <s v="K155"/>
    <n v="0"/>
    <n v="0"/>
    <n v="0"/>
    <n v="0"/>
    <n v="0"/>
    <n v="0"/>
    <n v="0"/>
    <n v="0"/>
    <n v="0"/>
    <n v="0"/>
    <n v="0"/>
    <n v="0"/>
    <s v="MAYO"/>
    <x v="2"/>
    <x v="0"/>
    <x v="0"/>
    <n v="202105"/>
    <x v="4"/>
    <x v="9"/>
  </r>
  <r>
    <s v="K156"/>
    <n v="0"/>
    <n v="0"/>
    <n v="0"/>
    <n v="0"/>
    <n v="0"/>
    <n v="0"/>
    <n v="0"/>
    <n v="0"/>
    <n v="0"/>
    <n v="0"/>
    <n v="0"/>
    <n v="0"/>
    <s v="MAYO"/>
    <x v="2"/>
    <x v="0"/>
    <x v="0"/>
    <n v="202105"/>
    <x v="4"/>
    <x v="9"/>
  </r>
  <r>
    <s v="K157"/>
    <n v="0"/>
    <n v="0"/>
    <n v="0"/>
    <n v="0"/>
    <n v="0"/>
    <n v="0"/>
    <n v="0"/>
    <n v="0"/>
    <n v="0"/>
    <n v="0"/>
    <n v="0"/>
    <n v="0"/>
    <s v="MAYO"/>
    <x v="2"/>
    <x v="0"/>
    <x v="0"/>
    <n v="202105"/>
    <x v="4"/>
    <x v="9"/>
  </r>
  <r>
    <s v="K158"/>
    <n v="0"/>
    <n v="0"/>
    <n v="0"/>
    <n v="0"/>
    <n v="0"/>
    <n v="0"/>
    <n v="0"/>
    <n v="0"/>
    <n v="0"/>
    <n v="0"/>
    <n v="0"/>
    <n v="0"/>
    <s v="MAYO"/>
    <x v="2"/>
    <x v="0"/>
    <x v="0"/>
    <n v="202105"/>
    <x v="4"/>
    <x v="9"/>
  </r>
  <r>
    <s v="K159"/>
    <n v="2.4229620573417477E-2"/>
    <n v="0"/>
    <n v="0"/>
    <n v="2.4229620573417477E-2"/>
    <n v="5.0130249462242857E-2"/>
    <n v="0"/>
    <n v="0"/>
    <n v="5.0130249462242857E-2"/>
    <n v="4052317.1529599898"/>
    <n v="0"/>
    <n v="0"/>
    <n v="4052317.1529599898"/>
    <s v="MAYO"/>
    <x v="2"/>
    <x v="0"/>
    <x v="0"/>
    <n v="202105"/>
    <x v="4"/>
    <x v="9"/>
  </r>
  <r>
    <s v="K301"/>
    <n v="0"/>
    <n v="0"/>
    <n v="0"/>
    <n v="0"/>
    <n v="0"/>
    <n v="0"/>
    <n v="0"/>
    <n v="0"/>
    <n v="0"/>
    <n v="0"/>
    <n v="0"/>
    <n v="0"/>
    <s v="MAYO"/>
    <x v="2"/>
    <x v="0"/>
    <x v="0"/>
    <n v="202105"/>
    <x v="4"/>
    <x v="10"/>
  </r>
  <r>
    <s v="K302"/>
    <n v="4.5307627384471888E-2"/>
    <n v="0"/>
    <n v="0"/>
    <n v="4.5307627384471888E-2"/>
    <n v="3.6585678599914545E-2"/>
    <n v="0"/>
    <n v="0"/>
    <n v="3.6585678599914545E-2"/>
    <n v="7577538.2059199922"/>
    <n v="0"/>
    <n v="0"/>
    <n v="7577538.2059199922"/>
    <s v="MAYO"/>
    <x v="2"/>
    <x v="0"/>
    <x v="0"/>
    <n v="202105"/>
    <x v="4"/>
    <x v="10"/>
  </r>
  <r>
    <s v="K303"/>
    <n v="4.4046604733503171E-2"/>
    <n v="0"/>
    <n v="0"/>
    <n v="4.4046604733503171E-2"/>
    <n v="3.8675067570880781E-2"/>
    <n v="0"/>
    <n v="0"/>
    <n v="3.8675067570880781E-2"/>
    <n v="7366636.689599989"/>
    <n v="0"/>
    <n v="0"/>
    <n v="7366636.689599989"/>
    <s v="MAYO"/>
    <x v="2"/>
    <x v="5"/>
    <x v="0"/>
    <n v="202105"/>
    <x v="4"/>
    <x v="10"/>
  </r>
  <r>
    <s v="K304"/>
    <n v="1.7986429108306598E-2"/>
    <n v="7.2383122010421215E-3"/>
    <n v="0"/>
    <n v="2.5224741309348719E-2"/>
    <n v="2.1580295472686854E-2"/>
    <n v="1.2991423360989535E-2"/>
    <n v="0"/>
    <n v="3.4571718833676393E-2"/>
    <n v="3008165.7686399994"/>
    <n v="1210581.7588800008"/>
    <n v="0"/>
    <n v="4218747.52752"/>
    <s v="MAYO"/>
    <x v="2"/>
    <x v="5"/>
    <x v="0"/>
    <n v="202105"/>
    <x v="4"/>
    <x v="10"/>
  </r>
  <r>
    <s v="K305"/>
    <n v="0"/>
    <n v="0"/>
    <n v="0"/>
    <n v="0"/>
    <n v="0"/>
    <n v="0"/>
    <n v="0"/>
    <n v="0"/>
    <n v="0"/>
    <n v="0"/>
    <n v="0"/>
    <n v="0"/>
    <s v="MAYO"/>
    <x v="2"/>
    <x v="0"/>
    <x v="0"/>
    <n v="202105"/>
    <x v="4"/>
    <x v="10"/>
  </r>
  <r>
    <s v="K306"/>
    <n v="1.5425062841311642E-2"/>
    <n v="7.1192597729130913E-3"/>
    <n v="0"/>
    <n v="2.2544322614224732E-2"/>
    <n v="1.0170371104161519E-2"/>
    <n v="1.0170371104161519E-2"/>
    <n v="0"/>
    <n v="2.0340742208323038E-2"/>
    <n v="2579786.4455999997"/>
    <n v="1190670.6671999998"/>
    <n v="0"/>
    <n v="3770457.1127999993"/>
    <s v="MAYO"/>
    <x v="2"/>
    <x v="5"/>
    <x v="0"/>
    <n v="202105"/>
    <x v="4"/>
    <x v="10"/>
  </r>
  <r>
    <s v="K307"/>
    <n v="1.8044649290834307E-2"/>
    <n v="6.0502603326367541E-3"/>
    <n v="0"/>
    <n v="2.4094909623471061E-2"/>
    <n v="2.158783841830272E-2"/>
    <n v="1.5299557034047997E-2"/>
    <n v="0"/>
    <n v="3.6887395452350716E-2"/>
    <n v="3017902.8853889275"/>
    <n v="1011884.3442689277"/>
    <n v="0"/>
    <n v="4029787.2296578554"/>
    <s v="MAYO"/>
    <x v="2"/>
    <x v="5"/>
    <x v="0"/>
    <n v="202105"/>
    <x v="4"/>
    <x v="10"/>
  </r>
  <r>
    <s v="K308"/>
    <n v="2.0330643075912258E-2"/>
    <n v="0"/>
    <n v="0"/>
    <n v="2.0330643075912258E-2"/>
    <n v="1.1191179674814075E-2"/>
    <n v="0"/>
    <n v="0"/>
    <n v="1.1191179674814075E-2"/>
    <n v="3400227.1483200034"/>
    <n v="0"/>
    <n v="0"/>
    <n v="3400227.1483200034"/>
    <s v="MAYO"/>
    <x v="2"/>
    <x v="0"/>
    <x v="0"/>
    <n v="202105"/>
    <x v="4"/>
    <x v="10"/>
  </r>
  <r>
    <s v="MCE1"/>
    <n v="0"/>
    <n v="0"/>
    <n v="0"/>
    <n v="0"/>
    <n v="0"/>
    <n v="0"/>
    <n v="0"/>
    <n v="0"/>
    <n v="0"/>
    <n v="0"/>
    <n v="0"/>
    <n v="0"/>
    <s v="MAYO"/>
    <x v="2"/>
    <x v="0"/>
    <x v="0"/>
    <n v="202105"/>
    <x v="4"/>
    <x v="11"/>
  </r>
  <r>
    <s v="MCE2"/>
    <n v="8.2516197563356156E-3"/>
    <n v="6.861263956000745E-3"/>
    <n v="0"/>
    <n v="1.5112883712336361E-2"/>
    <n v="4.1258098781678153E-2"/>
    <n v="1.3409636396092663E-3"/>
    <n v="0"/>
    <n v="4.2599062421287422E-2"/>
    <n v="1380053.8137600007"/>
    <n v="1147521.7919999999"/>
    <n v="0"/>
    <n v="2527575.6057600006"/>
    <s v="MAYO"/>
    <x v="2"/>
    <x v="0"/>
    <x v="0"/>
    <n v="202105"/>
    <x v="4"/>
    <x v="11"/>
  </r>
  <r>
    <s v="MCE3"/>
    <n v="0"/>
    <n v="0"/>
    <n v="0"/>
    <n v="0"/>
    <n v="0"/>
    <n v="0"/>
    <n v="0"/>
    <n v="0"/>
    <n v="0"/>
    <n v="0"/>
    <n v="0"/>
    <n v="0"/>
    <s v="MAYO"/>
    <x v="2"/>
    <x v="0"/>
    <x v="0"/>
    <n v="202105"/>
    <x v="4"/>
    <x v="11"/>
  </r>
  <r>
    <s v="MCE4"/>
    <n v="3.2609162673623279E-2"/>
    <n v="0"/>
    <n v="0"/>
    <n v="3.2609162673623279E-2"/>
    <n v="5.0600424838380953E-2"/>
    <n v="0"/>
    <n v="0"/>
    <n v="5.0600424838380953E-2"/>
    <n v="5453765.5200000023"/>
    <n v="0"/>
    <n v="0"/>
    <n v="5453765.5200000023"/>
    <s v="MAYO"/>
    <x v="2"/>
    <x v="0"/>
    <x v="0"/>
    <n v="202105"/>
    <x v="4"/>
    <x v="11"/>
  </r>
  <r>
    <s v="MCE5"/>
    <n v="4.6439247044218418E-3"/>
    <n v="0"/>
    <n v="0"/>
    <n v="4.6439247044218418E-3"/>
    <n v="2.3219623522109208E-2"/>
    <n v="0"/>
    <n v="0"/>
    <n v="2.3219623522109208E-2"/>
    <n v="776679.75359999971"/>
    <n v="0"/>
    <n v="0"/>
    <n v="776679.75359999971"/>
    <s v="MAYO"/>
    <x v="2"/>
    <x v="0"/>
    <x v="0"/>
    <n v="202105"/>
    <x v="4"/>
    <x v="11"/>
  </r>
  <r>
    <s v="MCE7"/>
    <n v="0"/>
    <n v="0"/>
    <n v="0"/>
    <n v="0"/>
    <n v="0"/>
    <n v="0"/>
    <n v="0"/>
    <n v="0"/>
    <n v="0"/>
    <n v="0"/>
    <n v="0"/>
    <n v="0"/>
    <s v="MAYO"/>
    <x v="2"/>
    <x v="0"/>
    <x v="0"/>
    <n v="202105"/>
    <x v="4"/>
    <x v="11"/>
  </r>
  <r>
    <s v="MPO1"/>
    <n v="1.6325059009763394E-2"/>
    <n v="0"/>
    <n v="0"/>
    <n v="1.6325059009763394E-2"/>
    <n v="4.8014879440480523E-2"/>
    <n v="0"/>
    <n v="0"/>
    <n v="4.8014879440480523E-2"/>
    <n v="2730307.577367798"/>
    <n v="0"/>
    <n v="0"/>
    <n v="2730307.577367798"/>
    <s v="MAYO"/>
    <x v="2"/>
    <x v="4"/>
    <x v="0"/>
    <n v="202105"/>
    <x v="4"/>
    <x v="12"/>
  </r>
  <r>
    <s v="MPO2"/>
    <n v="0"/>
    <n v="0"/>
    <n v="0"/>
    <n v="0"/>
    <n v="0"/>
    <n v="0"/>
    <n v="0"/>
    <n v="0"/>
    <n v="0"/>
    <n v="0"/>
    <n v="0"/>
    <n v="0"/>
    <s v="MAYO"/>
    <x v="2"/>
    <x v="2"/>
    <x v="1"/>
    <n v="202105"/>
    <x v="4"/>
    <x v="12"/>
  </r>
  <r>
    <s v="MPO3"/>
    <n v="8.7129776282265189E-2"/>
    <n v="0"/>
    <n v="0"/>
    <n v="8.7129776282265189E-2"/>
    <n v="9.7035481706463977E-2"/>
    <n v="0"/>
    <n v="0"/>
    <n v="9.7035481706463977E-2"/>
    <n v="14572142.633943932"/>
    <n v="0"/>
    <n v="0"/>
    <n v="14572142.633943932"/>
    <s v="MAYO"/>
    <x v="2"/>
    <x v="4"/>
    <x v="0"/>
    <n v="202105"/>
    <x v="4"/>
    <x v="12"/>
  </r>
  <r>
    <s v="NAR2"/>
    <n v="0"/>
    <n v="0"/>
    <n v="0"/>
    <n v="0"/>
    <n v="0"/>
    <n v="0"/>
    <n v="0"/>
    <n v="0"/>
    <n v="0"/>
    <n v="0"/>
    <n v="0"/>
    <n v="0"/>
    <s v="MAYO"/>
    <x v="2"/>
    <x v="6"/>
    <x v="0"/>
    <n v="202105"/>
    <x v="4"/>
    <x v="13"/>
  </r>
  <r>
    <s v="NAR4"/>
    <n v="2.995647819176056E-2"/>
    <n v="0"/>
    <n v="0"/>
    <n v="2.995647819176056E-2"/>
    <n v="2.0659640132248656E-2"/>
    <n v="0"/>
    <n v="0"/>
    <n v="2.0659640132248656E-2"/>
    <n v="5010113.5529924715"/>
    <n v="0"/>
    <n v="0"/>
    <n v="5010113.5529924715"/>
    <s v="MAYO"/>
    <x v="2"/>
    <x v="6"/>
    <x v="0"/>
    <n v="202105"/>
    <x v="4"/>
    <x v="13"/>
  </r>
  <r>
    <s v="NAR5"/>
    <n v="2.278598971249129E-3"/>
    <n v="0"/>
    <n v="0"/>
    <n v="2.278598971249129E-3"/>
    <n v="1.2428721661358864E-2"/>
    <n v="0"/>
    <n v="0"/>
    <n v="1.2428721661358864E-2"/>
    <n v="381087.50683616463"/>
    <n v="0"/>
    <n v="0"/>
    <n v="381087.50683616463"/>
    <s v="MAYO"/>
    <x v="2"/>
    <x v="6"/>
    <x v="0"/>
    <n v="202105"/>
    <x v="4"/>
    <x v="13"/>
  </r>
  <r>
    <s v="NAR6"/>
    <n v="2.8224798243692961E-2"/>
    <n v="0"/>
    <n v="0"/>
    <n v="2.8224798243692961E-2"/>
    <n v="3.8552704638766817E-2"/>
    <n v="0"/>
    <n v="0"/>
    <n v="3.8552704638766817E-2"/>
    <n v="4720496.2915200684"/>
    <n v="0"/>
    <n v="0"/>
    <n v="4720496.2915200684"/>
    <s v="MAYO"/>
    <x v="2"/>
    <x v="6"/>
    <x v="0"/>
    <n v="202105"/>
    <x v="4"/>
    <x v="13"/>
  </r>
  <r>
    <s v="NAR8"/>
    <n v="0"/>
    <n v="0"/>
    <n v="0"/>
    <n v="0"/>
    <n v="0"/>
    <n v="0"/>
    <n v="0"/>
    <n v="0"/>
    <n v="0"/>
    <n v="0"/>
    <n v="0"/>
    <n v="0"/>
    <s v="MAYO"/>
    <x v="2"/>
    <x v="6"/>
    <x v="0"/>
    <n v="202105"/>
    <x v="4"/>
    <x v="13"/>
  </r>
  <r>
    <s v="PBU1"/>
    <n v="1.6606493712921128E-2"/>
    <n v="0"/>
    <n v="0"/>
    <n v="1.6606493712921128E-2"/>
    <n v="1.5447901128298672E-2"/>
    <n v="0"/>
    <n v="0"/>
    <n v="1.5447901128298672E-2"/>
    <n v="2777376.5222399952"/>
    <n v="0"/>
    <n v="0"/>
    <n v="2777376.5222399952"/>
    <s v="MAYO"/>
    <x v="2"/>
    <x v="6"/>
    <x v="0"/>
    <n v="202105"/>
    <x v="4"/>
    <x v="14"/>
  </r>
  <r>
    <s v="PBU2"/>
    <n v="1.5366605207647521E-2"/>
    <n v="0"/>
    <n v="0"/>
    <n v="1.5366605207647521E-2"/>
    <n v="2.4586568332236075E-2"/>
    <n v="0"/>
    <n v="0"/>
    <n v="2.4586568332236075E-2"/>
    <n v="2570009.616000033"/>
    <n v="0"/>
    <n v="0"/>
    <n v="2570009.616000033"/>
    <s v="MAYO"/>
    <x v="2"/>
    <x v="6"/>
    <x v="0"/>
    <n v="202105"/>
    <x v="4"/>
    <x v="14"/>
  </r>
  <r>
    <s v="PBU3"/>
    <n v="0"/>
    <n v="0"/>
    <n v="0"/>
    <n v="0"/>
    <n v="0"/>
    <n v="0"/>
    <n v="0"/>
    <n v="0"/>
    <n v="0"/>
    <n v="0"/>
    <n v="0"/>
    <n v="0"/>
    <s v="MAYO"/>
    <x v="2"/>
    <x v="6"/>
    <x v="0"/>
    <n v="202105"/>
    <x v="4"/>
    <x v="14"/>
  </r>
  <r>
    <s v="PBU4"/>
    <n v="9.5688930383118279E-3"/>
    <n v="1.9108731864432045E-4"/>
    <n v="0"/>
    <n v="9.7599803569561484E-3"/>
    <n v="2.1530009336201566E-2"/>
    <n v="1.4331548898324035E-4"/>
    <n v="0"/>
    <n v="2.1673324825184807E-2"/>
    <n v="1600363.0463999973"/>
    <n v="31958.668800000003"/>
    <n v="0"/>
    <n v="1632321.7151999974"/>
    <s v="MAYO"/>
    <x v="2"/>
    <x v="6"/>
    <x v="0"/>
    <n v="202105"/>
    <x v="4"/>
    <x v="14"/>
  </r>
  <r>
    <s v="PFO1"/>
    <n v="0"/>
    <n v="0"/>
    <n v="0"/>
    <n v="0"/>
    <n v="0"/>
    <n v="0"/>
    <n v="0"/>
    <n v="0"/>
    <n v="0"/>
    <n v="0"/>
    <n v="0"/>
    <n v="0"/>
    <s v="MAYO"/>
    <x v="2"/>
    <x v="0"/>
    <x v="0"/>
    <n v="202105"/>
    <x v="4"/>
    <x v="15"/>
  </r>
  <r>
    <s v="PFO10"/>
    <n v="1.3414078338148866E-2"/>
    <n v="0"/>
    <n v="0"/>
    <n v="1.3414078338148866E-2"/>
    <n v="2.5962732267384971E-2"/>
    <n v="0"/>
    <n v="0"/>
    <n v="2.5962732267384971E-2"/>
    <n v="2243456.4988800003"/>
    <n v="0"/>
    <n v="0"/>
    <n v="2243456.4988800003"/>
    <s v="MAYO"/>
    <x v="2"/>
    <x v="0"/>
    <x v="0"/>
    <n v="202105"/>
    <x v="4"/>
    <x v="15"/>
  </r>
  <r>
    <s v="PFO11"/>
    <n v="0"/>
    <n v="0"/>
    <n v="0"/>
    <n v="0"/>
    <n v="0"/>
    <n v="0"/>
    <n v="0"/>
    <n v="0"/>
    <n v="0"/>
    <n v="0"/>
    <n v="0"/>
    <n v="0"/>
    <s v="MAYO"/>
    <x v="2"/>
    <x v="0"/>
    <x v="0"/>
    <n v="202105"/>
    <x v="4"/>
    <x v="15"/>
  </r>
  <r>
    <s v="PFO12"/>
    <n v="0"/>
    <n v="0"/>
    <n v="0"/>
    <n v="0"/>
    <n v="0"/>
    <n v="0"/>
    <n v="0"/>
    <n v="0"/>
    <n v="0"/>
    <n v="0"/>
    <n v="0"/>
    <n v="0"/>
    <s v="MAYO"/>
    <x v="2"/>
    <x v="0"/>
    <x v="0"/>
    <n v="202105"/>
    <x v="4"/>
    <x v="15"/>
  </r>
  <r>
    <s v="PFO14"/>
    <n v="1.4724562991699528E-2"/>
    <n v="7.8902496111806733E-2"/>
    <n v="0"/>
    <n v="9.3627059103506258E-2"/>
    <n v="9.6029758641518574E-3"/>
    <n v="1.6817360245249685E-2"/>
    <n v="0"/>
    <n v="2.6420336109401543E-2"/>
    <n v="2462630.35776"/>
    <n v="13196159.528639991"/>
    <n v="0"/>
    <n v="15658789.886399992"/>
    <s v="MAYO"/>
    <x v="2"/>
    <x v="0"/>
    <x v="0"/>
    <n v="202105"/>
    <x v="4"/>
    <x v="15"/>
  </r>
  <r>
    <s v="PFO15"/>
    <n v="2.9943718072474898E-3"/>
    <n v="3.3971078870101415E-3"/>
    <n v="0"/>
    <n v="6.3914796942576308E-3"/>
    <n v="7.485929518118736E-3"/>
    <n v="6.7048181980463315E-4"/>
    <n v="0"/>
    <n v="8.1564113379233687E-3"/>
    <n v="500797.94687999977"/>
    <n v="568154.11199999985"/>
    <n v="0"/>
    <n v="1068952.0588799997"/>
    <s v="MAYO"/>
    <x v="2"/>
    <x v="0"/>
    <x v="0"/>
    <n v="202105"/>
    <x v="4"/>
    <x v="15"/>
  </r>
  <r>
    <s v="PFO16"/>
    <n v="0"/>
    <n v="0"/>
    <n v="0"/>
    <n v="0"/>
    <n v="0"/>
    <n v="0"/>
    <n v="0"/>
    <n v="0"/>
    <n v="0"/>
    <n v="0"/>
    <n v="0"/>
    <n v="0"/>
    <s v="MAYO"/>
    <x v="2"/>
    <x v="0"/>
    <x v="0"/>
    <n v="202105"/>
    <x v="4"/>
    <x v="15"/>
  </r>
  <r>
    <s v="PFO17"/>
    <n v="1.0315292955838053E-3"/>
    <n v="0"/>
    <n v="0"/>
    <n v="1.0315292955838053E-3"/>
    <n v="1.2378351547005645E-2"/>
    <n v="0"/>
    <n v="0"/>
    <n v="1.2378351547005645E-2"/>
    <n v="172519.57559999978"/>
    <n v="0"/>
    <n v="0"/>
    <n v="172519.57559999978"/>
    <s v="MAYO"/>
    <x v="2"/>
    <x v="0"/>
    <x v="0"/>
    <n v="202105"/>
    <x v="4"/>
    <x v="15"/>
  </r>
  <r>
    <s v="PFO2"/>
    <n v="2.4281177831686068E-2"/>
    <n v="6.2509718478948369E-3"/>
    <n v="0"/>
    <n v="3.0532149679580907E-2"/>
    <n v="2.303524102166293E-2"/>
    <n v="1.4133756761481646E-2"/>
    <n v="0"/>
    <n v="3.7168997783144572E-2"/>
    <n v="4060939.9195200023"/>
    <n v="1045452.6254399982"/>
    <n v="0"/>
    <n v="5106392.5449600006"/>
    <s v="MAYO"/>
    <x v="2"/>
    <x v="0"/>
    <x v="0"/>
    <n v="202105"/>
    <x v="4"/>
    <x v="15"/>
  </r>
  <r>
    <s v="PFO3"/>
    <n v="7.5234765000277981E-3"/>
    <n v="2.5578881425546759E-3"/>
    <n v="0"/>
    <n v="1.0081364642582474E-2"/>
    <n v="5.3739117857341387E-3"/>
    <n v="6.3947203563866897E-4"/>
    <n v="0"/>
    <n v="6.0133838213728072E-3"/>
    <n v="1258274.4652799985"/>
    <n v="427797.61920000007"/>
    <n v="0"/>
    <n v="1686072.0844799986"/>
    <s v="MAYO"/>
    <x v="2"/>
    <x v="0"/>
    <x v="0"/>
    <n v="202105"/>
    <x v="4"/>
    <x v="15"/>
  </r>
  <r>
    <s v="PFO4"/>
    <n v="1.4934982536148203E-3"/>
    <n v="0"/>
    <n v="0"/>
    <n v="1.4934982536148203E-3"/>
    <n v="9.9566550240988015E-4"/>
    <n v="0"/>
    <n v="0"/>
    <n v="9.9566550240988015E-4"/>
    <n v="249782.22720000002"/>
    <n v="0"/>
    <n v="0"/>
    <n v="249782.22720000002"/>
    <s v="MAYO"/>
    <x v="2"/>
    <x v="0"/>
    <x v="0"/>
    <n v="202105"/>
    <x v="4"/>
    <x v="15"/>
  </r>
  <r>
    <s v="PFO5"/>
    <n v="4.8733740629155503E-2"/>
    <n v="5.236463012674184E-3"/>
    <n v="0"/>
    <n v="5.3970203641829688E-2"/>
    <n v="3.522921009336541E-2"/>
    <n v="9.5208418412257891E-4"/>
    <n v="0"/>
    <n v="3.6181294277487987E-2"/>
    <n v="8150543.3599770395"/>
    <n v="875779.66080000007"/>
    <n v="0"/>
    <n v="9026323.0207770392"/>
    <s v="MAYO"/>
    <x v="2"/>
    <x v="0"/>
    <x v="0"/>
    <n v="202105"/>
    <x v="4"/>
    <x v="15"/>
  </r>
  <r>
    <s v="PFO6"/>
    <n v="0"/>
    <n v="0"/>
    <n v="0"/>
    <n v="0"/>
    <n v="0"/>
    <n v="0"/>
    <n v="0"/>
    <n v="0"/>
    <n v="0"/>
    <n v="0"/>
    <n v="0"/>
    <n v="0"/>
    <s v="MAYO"/>
    <x v="2"/>
    <x v="0"/>
    <x v="0"/>
    <n v="202105"/>
    <x v="4"/>
    <x v="15"/>
  </r>
  <r>
    <s v="PFO7"/>
    <n v="3.9175833680047253E-3"/>
    <n v="4.2242449903378667E-3"/>
    <n v="0"/>
    <n v="8.141828358342592E-3"/>
    <n v="1.085677686718651E-2"/>
    <n v="1.6410880641993114E-2"/>
    <n v="0"/>
    <n v="2.7267657509179623E-2"/>
    <n v="655201.76975999994"/>
    <n v="706489.82639999944"/>
    <n v="0"/>
    <n v="1361691.5961599993"/>
    <s v="MAYO"/>
    <x v="2"/>
    <x v="0"/>
    <x v="0"/>
    <n v="202105"/>
    <x v="4"/>
    <x v="15"/>
  </r>
  <r>
    <s v="PFO8"/>
    <n v="0"/>
    <n v="0"/>
    <n v="0"/>
    <n v="0"/>
    <n v="0"/>
    <n v="0"/>
    <n v="0"/>
    <n v="0"/>
    <n v="0"/>
    <n v="0"/>
    <n v="0"/>
    <n v="0"/>
    <s v="MAYO"/>
    <x v="2"/>
    <x v="0"/>
    <x v="0"/>
    <n v="202105"/>
    <x v="4"/>
    <x v="15"/>
  </r>
  <r>
    <s v="PFO9"/>
    <n v="0"/>
    <n v="0"/>
    <n v="0"/>
    <n v="0"/>
    <n v="0"/>
    <n v="0"/>
    <n v="0"/>
    <n v="0"/>
    <n v="0"/>
    <n v="0"/>
    <n v="0"/>
    <n v="0"/>
    <s v="MAYO"/>
    <x v="2"/>
    <x v="0"/>
    <x v="0"/>
    <n v="202105"/>
    <x v="4"/>
    <x v="15"/>
  </r>
  <r>
    <s v="PIH1"/>
    <n v="2.6425015513768958E-3"/>
    <n v="2.3867755947920353E-3"/>
    <n v="0"/>
    <n v="5.0292771461689315E-3"/>
    <n v="5.1145191316972179E-3"/>
    <n v="1.0229038263394434E-2"/>
    <n v="0"/>
    <n v="1.5343557395091651E-2"/>
    <n v="441948.90840000013"/>
    <n v="399179.65919999988"/>
    <n v="0"/>
    <n v="841128.56759999995"/>
    <s v="MAYO"/>
    <x v="2"/>
    <x v="1"/>
    <x v="0"/>
    <n v="202105"/>
    <x v="4"/>
    <x v="16"/>
  </r>
  <r>
    <s v="PIH2"/>
    <n v="0"/>
    <n v="4.0239385466712425E-3"/>
    <n v="0"/>
    <n v="4.0239385466712425E-3"/>
    <n v="0"/>
    <n v="1.9314905024021976E-2"/>
    <n v="0"/>
    <n v="1.9314905024021976E-2"/>
    <n v="0"/>
    <n v="672989.2919999999"/>
    <n v="0"/>
    <n v="672989.2919999999"/>
    <s v="MAYO"/>
    <x v="2"/>
    <x v="1"/>
    <x v="0"/>
    <n v="202105"/>
    <x v="4"/>
    <x v="16"/>
  </r>
  <r>
    <s v="PIH3"/>
    <n v="8.6791923036627111E-2"/>
    <n v="8.7563458995605192E-2"/>
    <n v="0"/>
    <n v="0.1743553820322323"/>
    <n v="9.8965630968654184E-2"/>
    <n v="2.7840919481874803E-2"/>
    <n v="0"/>
    <n v="0.12680655045052899"/>
    <n v="14515637.890160127"/>
    <n v="14644674.512554929"/>
    <n v="0"/>
    <n v="29160312.402715057"/>
    <s v="MAYO"/>
    <x v="2"/>
    <x v="1"/>
    <x v="0"/>
    <n v="202105"/>
    <x v="4"/>
    <x v="16"/>
  </r>
  <r>
    <s v="PIH4"/>
    <n v="6.7629266224293995E-4"/>
    <n v="0"/>
    <n v="0"/>
    <n v="6.7629266224293995E-4"/>
    <n v="2.3869152785044936E-3"/>
    <n v="0"/>
    <n v="0"/>
    <n v="2.3869152785044936E-3"/>
    <n v="113107.52256000001"/>
    <n v="0"/>
    <n v="0"/>
    <n v="113107.52256000001"/>
    <s v="MAYO"/>
    <x v="2"/>
    <x v="1"/>
    <x v="0"/>
    <n v="202105"/>
    <x v="4"/>
    <x v="16"/>
  </r>
  <r>
    <s v="SGA1"/>
    <n v="3.3238018747115028E-3"/>
    <n v="0"/>
    <n v="0"/>
    <n v="3.3238018747115028E-3"/>
    <n v="1.2464257030168121E-2"/>
    <n v="0"/>
    <n v="0"/>
    <n v="1.2464257030168121E-2"/>
    <n v="555893.94432000059"/>
    <n v="0"/>
    <n v="0"/>
    <n v="555893.94432000059"/>
    <s v="MAYO"/>
    <x v="2"/>
    <x v="7"/>
    <x v="1"/>
    <n v="202105"/>
    <x v="4"/>
    <x v="17"/>
  </r>
  <r>
    <s v="SGA2"/>
    <n v="0"/>
    <n v="0"/>
    <n v="0"/>
    <n v="0"/>
    <n v="0"/>
    <n v="0"/>
    <n v="0"/>
    <n v="0"/>
    <n v="0"/>
    <n v="0"/>
    <n v="0"/>
    <n v="0"/>
    <s v="MAYO"/>
    <x v="2"/>
    <x v="7"/>
    <x v="1"/>
    <n v="202105"/>
    <x v="4"/>
    <x v="17"/>
  </r>
  <r>
    <s v="SGA3"/>
    <n v="0"/>
    <n v="0"/>
    <n v="0"/>
    <n v="0"/>
    <n v="0"/>
    <n v="0"/>
    <n v="0"/>
    <n v="0"/>
    <n v="0"/>
    <n v="0"/>
    <n v="0"/>
    <n v="0"/>
    <s v="MAYO"/>
    <x v="2"/>
    <x v="7"/>
    <x v="1"/>
    <n v="202105"/>
    <x v="4"/>
    <x v="17"/>
  </r>
  <r>
    <s v="SGA4"/>
    <n v="0"/>
    <n v="0"/>
    <n v="0"/>
    <n v="0"/>
    <n v="0"/>
    <n v="0"/>
    <n v="0"/>
    <n v="0"/>
    <n v="0"/>
    <n v="0"/>
    <n v="0"/>
    <n v="0"/>
    <s v="MAYO"/>
    <x v="2"/>
    <x v="7"/>
    <x v="1"/>
    <n v="202105"/>
    <x v="4"/>
    <x v="17"/>
  </r>
  <r>
    <s v="ACY1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0"/>
  </r>
  <r>
    <s v="ACY2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0"/>
  </r>
  <r>
    <s v="ACY3"/>
    <n v="4.1873560131048052E-3"/>
    <n v="2.9848375240220503E-2"/>
    <n v="0"/>
    <n v="3.4035731253325305E-2"/>
    <n v="2.2840123707844443E-2"/>
    <n v="2.2386281430165394E-2"/>
    <n v="0"/>
    <n v="4.5226405138009837E-2"/>
    <n v="717764.13456000073"/>
    <n v="5116377.2927999934"/>
    <n v="0"/>
    <n v="5834141.4273599945"/>
    <s v="JUNIO"/>
    <x v="2"/>
    <x v="0"/>
    <x v="0"/>
    <n v="202106"/>
    <x v="5"/>
    <x v="0"/>
  </r>
  <r>
    <s v="ACY4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0"/>
  </r>
  <r>
    <s v="ACY5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0"/>
  </r>
  <r>
    <s v="ACY6"/>
    <n v="0"/>
    <n v="1.5710738536909481E-2"/>
    <n v="0"/>
    <n v="1.5710738536909481E-2"/>
    <n v="0"/>
    <n v="8.6295451465712748E-3"/>
    <n v="0"/>
    <n v="8.6295451465712748E-3"/>
    <n v="0"/>
    <n v="2693013.1123200092"/>
    <n v="0"/>
    <n v="2693013.1123200092"/>
    <s v="JUNIO"/>
    <x v="2"/>
    <x v="0"/>
    <x v="0"/>
    <n v="202106"/>
    <x v="5"/>
    <x v="0"/>
  </r>
  <r>
    <s v="ACY7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0"/>
  </r>
  <r>
    <s v="ACY8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0"/>
  </r>
  <r>
    <s v="ACY9"/>
    <n v="8.1228227476491319E-4"/>
    <n v="0"/>
    <n v="0"/>
    <n v="8.1228227476491319E-4"/>
    <n v="1.2184234121473709E-3"/>
    <n v="0"/>
    <n v="0"/>
    <n v="1.2184234121473709E-3"/>
    <n v="139235.13600000006"/>
    <n v="0"/>
    <n v="0"/>
    <n v="139235.13600000006"/>
    <s v="JUNIO"/>
    <x v="2"/>
    <x v="1"/>
    <x v="0"/>
    <n v="202106"/>
    <x v="5"/>
    <x v="0"/>
  </r>
  <r>
    <s v="APR10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1"/>
  </r>
  <r>
    <s v="APR11"/>
    <n v="5.9844487726388171E-4"/>
    <n v="0"/>
    <n v="2.4412625869964827E-3"/>
    <n v="3.0397074642603645E-3"/>
    <n v="3.5906692635832909E-3"/>
    <n v="0"/>
    <n v="6.368511096512563E-3"/>
    <n v="9.9591803600958539E-3"/>
    <n v="102580.78560000002"/>
    <n v="0"/>
    <n v="418462.32384000026"/>
    <n v="521043.10944000026"/>
    <s v="JUNIO"/>
    <x v="2"/>
    <x v="0"/>
    <x v="0"/>
    <n v="202106"/>
    <x v="5"/>
    <x v="1"/>
  </r>
  <r>
    <s v="APR12"/>
    <n v="7.3661054868811469E-3"/>
    <n v="0"/>
    <n v="0"/>
    <n v="7.3661054868811469E-3"/>
    <n v="1.9215927357081254E-2"/>
    <n v="0"/>
    <n v="0"/>
    <n v="1.9215927357081254E-2"/>
    <n v="1262640.7483199998"/>
    <n v="0"/>
    <n v="0"/>
    <n v="1262640.7483199998"/>
    <s v="JUNIO"/>
    <x v="2"/>
    <x v="0"/>
    <x v="0"/>
    <n v="202106"/>
    <x v="5"/>
    <x v="1"/>
  </r>
  <r>
    <s v="APR13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1"/>
  </r>
  <r>
    <s v="APR14"/>
    <n v="4.596018496474375E-3"/>
    <n v="0"/>
    <n v="0"/>
    <n v="4.596018496474375E-3"/>
    <n v="8.859328353828598E-3"/>
    <n v="0"/>
    <n v="0"/>
    <n v="8.859328353828598E-3"/>
    <n v="787813.89215999981"/>
    <n v="0"/>
    <n v="0"/>
    <n v="787813.89215999981"/>
    <s v="JUNIO"/>
    <x v="2"/>
    <x v="0"/>
    <x v="0"/>
    <n v="202106"/>
    <x v="5"/>
    <x v="1"/>
  </r>
  <r>
    <s v="APR2"/>
    <n v="3.0609889872812556E-3"/>
    <n v="0"/>
    <n v="0"/>
    <n v="3.0609889872812556E-3"/>
    <n v="2.160698108669127E-2"/>
    <n v="0"/>
    <n v="0"/>
    <n v="2.160698108669127E-2"/>
    <n v="524691.02327999845"/>
    <n v="0"/>
    <n v="0"/>
    <n v="524691.02327999845"/>
    <s v="JUNIO"/>
    <x v="2"/>
    <x v="0"/>
    <x v="0"/>
    <n v="202106"/>
    <x v="5"/>
    <x v="1"/>
  </r>
  <r>
    <s v="APR3"/>
    <n v="8.3670525859677429E-3"/>
    <n v="1.908808830108636E-2"/>
    <n v="0"/>
    <n v="2.7455140887054103E-2"/>
    <n v="2.5101157757903187E-2"/>
    <n v="1.6361218543788296E-2"/>
    <n v="0"/>
    <n v="4.1462376301691486E-2"/>
    <n v="1434215.347199999"/>
    <n v="3271932.2496000123"/>
    <n v="0"/>
    <n v="4706147.5968000116"/>
    <s v="JUNIO"/>
    <x v="2"/>
    <x v="0"/>
    <x v="0"/>
    <n v="202106"/>
    <x v="5"/>
    <x v="1"/>
  </r>
  <r>
    <s v="APR4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1"/>
  </r>
  <r>
    <s v="APR5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1"/>
  </r>
  <r>
    <s v="APR6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1"/>
  </r>
  <r>
    <s v="APR8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1"/>
  </r>
  <r>
    <s v="APR9"/>
    <n v="1.4566974223774881E-3"/>
    <n v="0"/>
    <n v="1.9269897790102548E-3"/>
    <n v="3.3836872013877431E-3"/>
    <n v="1.2485977906092757E-2"/>
    <n v="0"/>
    <n v="1.1561938674061526E-2"/>
    <n v="2.4047916580154281E-2"/>
    <n v="249695.78927999997"/>
    <n v="0"/>
    <n v="330309.66239999986"/>
    <n v="580005.45167999982"/>
    <s v="JUNIO"/>
    <x v="2"/>
    <x v="0"/>
    <x v="0"/>
    <n v="202106"/>
    <x v="5"/>
    <x v="1"/>
  </r>
  <r>
    <s v="CAT1"/>
    <n v="3.6817103006071498E-3"/>
    <n v="0"/>
    <n v="0"/>
    <n v="3.6817103006071498E-3"/>
    <n v="2.5488763619588087E-2"/>
    <n v="0"/>
    <n v="0"/>
    <n v="2.5488763619588087E-2"/>
    <n v="631090.26300740009"/>
    <n v="0"/>
    <n v="0"/>
    <n v="631090.26300740009"/>
    <s v="JUNIO"/>
    <x v="2"/>
    <x v="2"/>
    <x v="1"/>
    <n v="202106"/>
    <x v="5"/>
    <x v="2"/>
  </r>
  <r>
    <s v="CAT10"/>
    <n v="0"/>
    <n v="0"/>
    <n v="0"/>
    <n v="0"/>
    <n v="0"/>
    <n v="0"/>
    <n v="0"/>
    <n v="0"/>
    <n v="0"/>
    <n v="0"/>
    <n v="0"/>
    <n v="0"/>
    <s v="JUNIO"/>
    <x v="2"/>
    <x v="2"/>
    <x v="1"/>
    <n v="202106"/>
    <x v="5"/>
    <x v="2"/>
  </r>
  <r>
    <s v="CAT11"/>
    <n v="0"/>
    <n v="0"/>
    <n v="0"/>
    <n v="0"/>
    <n v="0"/>
    <n v="0"/>
    <n v="0"/>
    <n v="0"/>
    <n v="0"/>
    <n v="0"/>
    <n v="0"/>
    <n v="0"/>
    <s v="JUNIO"/>
    <x v="2"/>
    <x v="2"/>
    <x v="1"/>
    <n v="202106"/>
    <x v="5"/>
    <x v="2"/>
  </r>
  <r>
    <s v="CAT2"/>
    <n v="1.4211178232751255E-2"/>
    <n v="0"/>
    <n v="0"/>
    <n v="1.4211178232751255E-2"/>
    <n v="2.5326852295992273E-2"/>
    <n v="0"/>
    <n v="0"/>
    <n v="2.5326852295992273E-2"/>
    <n v="2435970.0998399742"/>
    <n v="0"/>
    <n v="0"/>
    <n v="2435970.0998399742"/>
    <s v="JUNIO"/>
    <x v="2"/>
    <x v="2"/>
    <x v="1"/>
    <n v="202106"/>
    <x v="5"/>
    <x v="2"/>
  </r>
  <r>
    <s v="CAT3"/>
    <n v="3.3762185657070141E-3"/>
    <n v="0"/>
    <n v="0"/>
    <n v="3.3762185657070141E-3"/>
    <n v="6.7524371314140281E-3"/>
    <n v="0"/>
    <n v="0"/>
    <n v="6.7524371314140281E-3"/>
    <n v="578725.23599999922"/>
    <n v="0"/>
    <n v="0"/>
    <n v="578725.23599999922"/>
    <s v="JUNIO"/>
    <x v="2"/>
    <x v="2"/>
    <x v="1"/>
    <n v="202106"/>
    <x v="5"/>
    <x v="2"/>
  </r>
  <r>
    <s v="CAT4"/>
    <n v="2.9530413067900617E-3"/>
    <n v="0"/>
    <n v="0"/>
    <n v="2.9530413067900617E-3"/>
    <n v="3.9373884090534127E-3"/>
    <n v="0"/>
    <n v="0"/>
    <n v="3.9373884090534127E-3"/>
    <n v="506187.46799999953"/>
    <n v="0"/>
    <n v="0"/>
    <n v="506187.46799999953"/>
    <s v="JUNIO"/>
    <x v="2"/>
    <x v="2"/>
    <x v="1"/>
    <n v="202106"/>
    <x v="5"/>
    <x v="2"/>
  </r>
  <r>
    <s v="CAT5"/>
    <n v="8.6743569606556273E-3"/>
    <n v="0"/>
    <n v="0"/>
    <n v="8.6743569606556273E-3"/>
    <n v="2.4783877030444646E-2"/>
    <n v="0"/>
    <n v="0"/>
    <n v="2.4783877030444646E-2"/>
    <n v="1486891.082880001"/>
    <n v="0"/>
    <n v="0"/>
    <n v="1486891.082880001"/>
    <s v="JUNIO"/>
    <x v="2"/>
    <x v="2"/>
    <x v="1"/>
    <n v="202106"/>
    <x v="5"/>
    <x v="2"/>
  </r>
  <r>
    <s v="CAT6"/>
    <n v="0"/>
    <n v="0"/>
    <n v="0"/>
    <n v="0"/>
    <n v="0"/>
    <n v="0"/>
    <n v="0"/>
    <n v="0"/>
    <n v="0"/>
    <n v="0"/>
    <n v="0"/>
    <n v="0"/>
    <s v="JUNIO"/>
    <x v="2"/>
    <x v="2"/>
    <x v="1"/>
    <n v="202106"/>
    <x v="5"/>
    <x v="2"/>
  </r>
  <r>
    <s v="CAT7"/>
    <n v="1.6568650386850187E-3"/>
    <n v="0"/>
    <n v="0"/>
    <n v="1.6568650386850187E-3"/>
    <n v="9.9411902321101114E-3"/>
    <n v="0"/>
    <n v="0"/>
    <n v="9.9411902321101114E-3"/>
    <n v="284006.97166723199"/>
    <n v="0"/>
    <n v="0"/>
    <n v="284006.97166723199"/>
    <s v="JUNIO"/>
    <x v="2"/>
    <x v="2"/>
    <x v="1"/>
    <n v="202106"/>
    <x v="5"/>
    <x v="2"/>
  </r>
  <r>
    <s v="CAT8"/>
    <n v="0"/>
    <n v="0"/>
    <n v="0"/>
    <n v="0"/>
    <n v="0"/>
    <n v="0"/>
    <n v="0"/>
    <n v="0"/>
    <n v="0"/>
    <n v="0"/>
    <n v="0"/>
    <n v="0"/>
    <s v="JUNIO"/>
    <x v="2"/>
    <x v="2"/>
    <x v="1"/>
    <n v="202106"/>
    <x v="5"/>
    <x v="2"/>
  </r>
  <r>
    <s v="CAT9"/>
    <n v="2.1313932538503409E-2"/>
    <n v="0"/>
    <n v="0"/>
    <n v="2.1313932538503409E-2"/>
    <n v="9.7621065061847777E-3"/>
    <n v="0"/>
    <n v="0"/>
    <n v="9.7621065061847777E-3"/>
    <n v="3653469.2284799945"/>
    <n v="0"/>
    <n v="0"/>
    <n v="3653469.2284799945"/>
    <s v="JUNIO"/>
    <x v="2"/>
    <x v="2"/>
    <x v="1"/>
    <n v="202106"/>
    <x v="5"/>
    <x v="2"/>
  </r>
  <r>
    <s v="CUR1"/>
    <n v="0"/>
    <n v="0"/>
    <n v="0"/>
    <n v="0"/>
    <n v="0"/>
    <n v="0"/>
    <n v="0"/>
    <n v="0"/>
    <n v="0"/>
    <n v="0"/>
    <n v="0"/>
    <n v="0"/>
    <s v="JUNIO"/>
    <x v="2"/>
    <x v="3"/>
    <x v="1"/>
    <n v="202106"/>
    <x v="5"/>
    <x v="3"/>
  </r>
  <r>
    <s v="CUR2"/>
    <n v="1.6567818994989818E-2"/>
    <n v="2.9453900435537574E-3"/>
    <n v="0"/>
    <n v="1.9513209038543575E-2"/>
    <n v="2.209042532665317E-2"/>
    <n v="1.1045212663326561E-2"/>
    <n v="0"/>
    <n v="3.3135637989979733E-2"/>
    <n v="2839927.2059191871"/>
    <n v="504875.94771896541"/>
    <n v="0"/>
    <n v="3344803.1536381524"/>
    <s v="JUNIO"/>
    <x v="2"/>
    <x v="3"/>
    <x v="1"/>
    <n v="202106"/>
    <x v="5"/>
    <x v="3"/>
  </r>
  <r>
    <s v="CUR3"/>
    <n v="0"/>
    <n v="0"/>
    <n v="0"/>
    <n v="0"/>
    <n v="0"/>
    <n v="0"/>
    <n v="0"/>
    <n v="0"/>
    <n v="0"/>
    <n v="0"/>
    <n v="0"/>
    <n v="0"/>
    <s v="JUNIO"/>
    <x v="2"/>
    <x v="3"/>
    <x v="1"/>
    <n v="202106"/>
    <x v="5"/>
    <x v="3"/>
  </r>
  <r>
    <s v="CUR4"/>
    <n v="0"/>
    <n v="0"/>
    <n v="0"/>
    <n v="0"/>
    <n v="0"/>
    <n v="0"/>
    <n v="0"/>
    <n v="0"/>
    <n v="0"/>
    <n v="0"/>
    <n v="0"/>
    <n v="0"/>
    <s v="JUNIO"/>
    <x v="2"/>
    <x v="3"/>
    <x v="1"/>
    <n v="202106"/>
    <x v="5"/>
    <x v="3"/>
  </r>
  <r>
    <s v="CUR5"/>
    <n v="1.0440212287743974E-3"/>
    <n v="0"/>
    <n v="0"/>
    <n v="1.0440212287743974E-3"/>
    <n v="6.9601415251626473E-3"/>
    <n v="0"/>
    <n v="0"/>
    <n v="6.9601415251626473E-3"/>
    <n v="178958.03255999988"/>
    <n v="0"/>
    <n v="0"/>
    <n v="178958.03255999988"/>
    <s v="JUNIO"/>
    <x v="2"/>
    <x v="3"/>
    <x v="1"/>
    <n v="202106"/>
    <x v="5"/>
    <x v="3"/>
  </r>
  <r>
    <s v="DES10"/>
    <n v="2.6635226429841709E-3"/>
    <n v="0"/>
    <n v="1.3538169658755086E-2"/>
    <n v="1.6201692301739255E-2"/>
    <n v="4.7003340758544161E-3"/>
    <n v="0"/>
    <n v="5.5695851410306986E-3"/>
    <n v="1.0269919216885115E-2"/>
    <n v="456560.4211200003"/>
    <n v="0"/>
    <n v="2320608.1828799993"/>
    <n v="2777168.6039999994"/>
    <s v="JUNIO"/>
    <x v="2"/>
    <x v="0"/>
    <x v="0"/>
    <n v="202106"/>
    <x v="5"/>
    <x v="4"/>
  </r>
  <r>
    <s v="DES3"/>
    <n v="0"/>
    <n v="0"/>
    <n v="2.1840866592014088E-2"/>
    <n v="2.1840866592014088E-2"/>
    <n v="0"/>
    <n v="0"/>
    <n v="9.2285351797242645E-3"/>
    <n v="9.2285351797242645E-3"/>
    <n v="0"/>
    <n v="0"/>
    <n v="3743792.1825600015"/>
    <n v="3743792.1825600015"/>
    <s v="JUNIO"/>
    <x v="2"/>
    <x v="0"/>
    <x v="0"/>
    <n v="202106"/>
    <x v="5"/>
    <x v="4"/>
  </r>
  <r>
    <s v="DES4"/>
    <n v="1.7609829963294863E-3"/>
    <n v="3.271207912568362E-3"/>
    <n v="1.3624447392654417E-2"/>
    <n v="1.8656638301552265E-2"/>
    <n v="1.1121997871554613E-2"/>
    <n v="9.8136237377050937E-3"/>
    <n v="5.5609989357773143E-3"/>
    <n v="2.6496620545037021E-2"/>
    <n v="301854.06552000053"/>
    <n v="560725.12320000026"/>
    <n v="2335397.24376"/>
    <n v="3197976.4324800009"/>
    <s v="JUNIO"/>
    <x v="2"/>
    <x v="0"/>
    <x v="0"/>
    <n v="202106"/>
    <x v="5"/>
    <x v="4"/>
  </r>
  <r>
    <s v="DES5"/>
    <n v="0"/>
    <n v="0"/>
    <n v="2.2058233873897045E-2"/>
    <n v="2.2058233873897045E-2"/>
    <n v="0"/>
    <n v="0"/>
    <n v="9.1275450512677478E-3"/>
    <n v="9.1275450512677478E-3"/>
    <n v="0"/>
    <n v="0"/>
    <n v="3781051.5983999968"/>
    <n v="3781051.5983999968"/>
    <s v="JUNIO"/>
    <x v="2"/>
    <x v="0"/>
    <x v="0"/>
    <n v="202106"/>
    <x v="5"/>
    <x v="4"/>
  </r>
  <r>
    <s v="DES8"/>
    <n v="0"/>
    <n v="0"/>
    <n v="3.1349291619652879E-2"/>
    <n v="3.1349291619652879E-2"/>
    <n v="0"/>
    <n v="0"/>
    <n v="1.2972120670201197E-2"/>
    <n v="1.2972120670201197E-2"/>
    <n v="0"/>
    <n v="0"/>
    <n v="5373652.7532000002"/>
    <n v="5373652.7532000002"/>
    <s v="JUNIO"/>
    <x v="2"/>
    <x v="0"/>
    <x v="0"/>
    <n v="202106"/>
    <x v="5"/>
    <x v="4"/>
  </r>
  <r>
    <s v="DES9"/>
    <n v="1.9461383796150295E-3"/>
    <n v="0"/>
    <n v="2.8802848018302438E-2"/>
    <n v="3.0748986397917469E-2"/>
    <n v="1.1676830277690181E-2"/>
    <n v="0"/>
    <n v="1.1676830277690177E-2"/>
    <n v="2.3353660555380358E-2"/>
    <n v="333591.96719999955"/>
    <n v="0"/>
    <n v="4937161.1145600006"/>
    <n v="5270753.0817600004"/>
    <s v="JUNIO"/>
    <x v="2"/>
    <x v="0"/>
    <x v="0"/>
    <n v="202106"/>
    <x v="5"/>
    <x v="4"/>
  </r>
  <r>
    <s v="HER1"/>
    <n v="1.3606477691659826E-3"/>
    <n v="0"/>
    <n v="5.7284980827045063E-4"/>
    <n v="1.9334975774364333E-3"/>
    <n v="4.2967824289452065E-3"/>
    <n v="0"/>
    <n v="4.2963735620283796E-3"/>
    <n v="8.5931559909735861E-3"/>
    <n v="233231.70167999997"/>
    <n v="0"/>
    <n v="98193.477119999996"/>
    <n v="331425.17879999999"/>
    <s v="JUNIO"/>
    <x v="2"/>
    <x v="1"/>
    <x v="0"/>
    <n v="202106"/>
    <x v="5"/>
    <x v="5"/>
  </r>
  <r>
    <s v="HER2"/>
    <n v="4.2756031226535169E-3"/>
    <n v="0"/>
    <n v="6.5778509579284895E-4"/>
    <n v="4.9333882184463655E-3"/>
    <n v="4.9333882184463647E-3"/>
    <n v="0"/>
    <n v="4.9333882184463673E-3"/>
    <n v="9.866776436892731E-3"/>
    <n v="732890.77056000009"/>
    <n v="0"/>
    <n v="112752.42624000002"/>
    <n v="845643.19680000015"/>
    <s v="JUNIO"/>
    <x v="2"/>
    <x v="1"/>
    <x v="0"/>
    <n v="202106"/>
    <x v="5"/>
    <x v="5"/>
  </r>
  <r>
    <s v="HER3"/>
    <n v="2.9360685596276692E-2"/>
    <n v="0"/>
    <n v="2.2803870841219022E-3"/>
    <n v="3.1641072680398591E-2"/>
    <n v="6.8413247991324755E-2"/>
    <n v="0"/>
    <n v="1.7102903130914268E-2"/>
    <n v="8.5516151122239023E-2"/>
    <n v="5032781.3114399593"/>
    <n v="0"/>
    <n v="390886.29119999998"/>
    <n v="5423667.6026399592"/>
    <s v="JUNIO"/>
    <x v="2"/>
    <x v="1"/>
    <x v="0"/>
    <n v="202106"/>
    <x v="5"/>
    <x v="5"/>
  </r>
  <r>
    <s v="HER7"/>
    <n v="1.6027583139656687E-3"/>
    <n v="1.1121180137720968E-2"/>
    <n v="2.6167482676990513E-4"/>
    <n v="1.2985613278456543E-2"/>
    <n v="1.9625612007742885E-3"/>
    <n v="1.9625612007742885E-3"/>
    <n v="1.9625612007742885E-3"/>
    <n v="5.8876836023228655E-3"/>
    <n v="274732.41600000003"/>
    <n v="1906306.5600000003"/>
    <n v="44854.272000000004"/>
    <n v="2225893.2480000001"/>
    <s v="JUNIO"/>
    <x v="2"/>
    <x v="1"/>
    <x v="0"/>
    <n v="202106"/>
    <x v="5"/>
    <x v="5"/>
  </r>
  <r>
    <s v="HER8"/>
    <n v="0"/>
    <n v="0"/>
    <n v="0"/>
    <n v="0"/>
    <n v="0"/>
    <n v="0"/>
    <n v="0"/>
    <n v="0"/>
    <n v="0"/>
    <n v="0"/>
    <n v="0"/>
    <n v="0"/>
    <s v="JUNIO"/>
    <x v="2"/>
    <x v="1"/>
    <x v="0"/>
    <n v="202106"/>
    <x v="5"/>
    <x v="5"/>
  </r>
  <r>
    <s v="HER9"/>
    <n v="8.1289557514015662E-3"/>
    <n v="0"/>
    <n v="4.3067315239213549E-4"/>
    <n v="8.559628903793701E-3"/>
    <n v="6.4600972858820278E-3"/>
    <n v="0"/>
    <n v="3.2300486429410161E-3"/>
    <n v="9.6901459288230435E-3"/>
    <n v="1393402.6319999995"/>
    <n v="0"/>
    <n v="73822.656000000003"/>
    <n v="1467225.2879999995"/>
    <s v="JUNIO"/>
    <x v="2"/>
    <x v="1"/>
    <x v="0"/>
    <n v="202106"/>
    <x v="5"/>
    <x v="5"/>
  </r>
  <r>
    <s v="IRY1"/>
    <n v="0.11389506554515359"/>
    <n v="2.0627744820888249E-3"/>
    <n v="6.9159361970049293E-2"/>
    <n v="0.1851172019972917"/>
    <n v="6.2340347708387929E-2"/>
    <n v="6.1575357674293306E-4"/>
    <n v="2.3117335477453805E-2"/>
    <n v="8.6073436762584665E-2"/>
    <n v="19523009.960420597"/>
    <n v="353584.82448000018"/>
    <n v="11854762.154399998"/>
    <n v="31731356.939300597"/>
    <s v="JUNIO"/>
    <x v="2"/>
    <x v="4"/>
    <x v="0"/>
    <n v="202106"/>
    <x v="5"/>
    <x v="6"/>
  </r>
  <r>
    <s v="IRY2"/>
    <n v="4.8674311775366762E-2"/>
    <n v="0"/>
    <n v="3.6539237013960252E-2"/>
    <n v="8.521354878932702E-2"/>
    <n v="4.4082395570144019E-2"/>
    <n v="0"/>
    <n v="1.2213672539485321E-2"/>
    <n v="5.6296068109629338E-2"/>
    <n v="8343373.517181607"/>
    <n v="0"/>
    <n v="6263272.9939200003"/>
    <n v="14606646.511101607"/>
    <s v="JUNIO"/>
    <x v="2"/>
    <x v="4"/>
    <x v="0"/>
    <n v="202106"/>
    <x v="5"/>
    <x v="6"/>
  </r>
  <r>
    <s v="IRY3"/>
    <n v="4.059459720273639E-3"/>
    <n v="0"/>
    <n v="4.0477920168250289E-2"/>
    <n v="4.453737988852393E-2"/>
    <n v="2.0297298601368308E-2"/>
    <n v="0"/>
    <n v="1.3530224011671406E-2"/>
    <n v="3.3827522613039715E-2"/>
    <n v="695841.14266485127"/>
    <n v="0"/>
    <n v="6938411.5531199994"/>
    <n v="7634252.695784851"/>
    <s v="JUNIO"/>
    <x v="2"/>
    <x v="4"/>
    <x v="0"/>
    <n v="202106"/>
    <x v="5"/>
    <x v="6"/>
  </r>
  <r>
    <s v="IRY4"/>
    <n v="8.706248580168191E-3"/>
    <n v="0"/>
    <n v="1.8171763024885962E-2"/>
    <n v="2.6878011605054153E-2"/>
    <n v="9.1111903745946399E-3"/>
    <n v="0"/>
    <n v="6.0741269163964223E-3"/>
    <n v="1.5185317290991061E-2"/>
    <n v="1492357.6972799983"/>
    <n v="0"/>
    <n v="3114862.8681599996"/>
    <n v="4607220.5654399982"/>
    <s v="JUNIO"/>
    <x v="2"/>
    <x v="4"/>
    <x v="0"/>
    <n v="202106"/>
    <x v="5"/>
    <x v="6"/>
  </r>
  <r>
    <s v="JEP1"/>
    <n v="2.8613051995510902E-3"/>
    <n v="0"/>
    <n v="1.7883157497194325E-3"/>
    <n v="4.6496209492705226E-3"/>
    <n v="9.1970524271285225E-3"/>
    <n v="0"/>
    <n v="3.0656841423761698E-3"/>
    <n v="1.2262736569504693E-2"/>
    <n v="490462.77503999835"/>
    <n v="0"/>
    <n v="306539.23440000002"/>
    <n v="797002.00943999831"/>
    <s v="JUNIO"/>
    <x v="2"/>
    <x v="3"/>
    <x v="1"/>
    <n v="202106"/>
    <x v="5"/>
    <x v="7"/>
  </r>
  <r>
    <s v="JEP2"/>
    <n v="5.8312599800666651E-3"/>
    <n v="1.0366684409007334E-3"/>
    <n v="0"/>
    <n v="6.8679284209673987E-3"/>
    <n v="7.7750133067554864E-3"/>
    <n v="3.8875066533777336E-3"/>
    <n v="0"/>
    <n v="1.1662519960133219E-2"/>
    <n v="999549.41970254527"/>
    <n v="177697.67461378622"/>
    <n v="0"/>
    <n v="1177247.0943163314"/>
    <s v="JUNIO"/>
    <x v="2"/>
    <x v="3"/>
    <x v="1"/>
    <n v="202106"/>
    <x v="5"/>
    <x v="7"/>
  </r>
  <r>
    <s v="JEP3"/>
    <n v="1.5172328978782092E-2"/>
    <n v="0"/>
    <n v="2.6955914381607128E-3"/>
    <n v="1.7867920416942806E-2"/>
    <n v="4.6210139021671277E-3"/>
    <n v="0"/>
    <n v="4.621013893989793E-3"/>
    <n v="9.2420277961569215E-3"/>
    <n v="2600723.1161222337"/>
    <n v="0"/>
    <n v="462057.4056"/>
    <n v="3062780.5217222339"/>
    <s v="JUNIO"/>
    <x v="2"/>
    <x v="3"/>
    <x v="1"/>
    <n v="202106"/>
    <x v="5"/>
    <x v="7"/>
  </r>
  <r>
    <s v="JEP4"/>
    <n v="0"/>
    <n v="0"/>
    <n v="9.9461647632435E-3"/>
    <n v="9.9461647632435E-3"/>
    <n v="0"/>
    <n v="0"/>
    <n v="1.7050568165560286E-2"/>
    <n v="1.7050568165560286E-2"/>
    <n v="0"/>
    <n v="0"/>
    <n v="1704894.5256000003"/>
    <n v="1704894.5256000003"/>
    <s v="JUNIO"/>
    <x v="2"/>
    <x v="3"/>
    <x v="1"/>
    <n v="202106"/>
    <x v="5"/>
    <x v="7"/>
  </r>
  <r>
    <s v="JLM1"/>
    <n v="6.0038372418348383E-2"/>
    <n v="0"/>
    <n v="0"/>
    <n v="6.0038372418348383E-2"/>
    <n v="9.4797430134231558E-2"/>
    <n v="0"/>
    <n v="0"/>
    <n v="9.4797430134231558E-2"/>
    <n v="10291312.772159815"/>
    <n v="0"/>
    <n v="0"/>
    <n v="10291312.772159815"/>
    <s v="JUNIO"/>
    <x v="2"/>
    <x v="5"/>
    <x v="0"/>
    <n v="202106"/>
    <x v="5"/>
    <x v="8"/>
  </r>
  <r>
    <s v="JLM2"/>
    <n v="2.5160716038787763E-3"/>
    <n v="0"/>
    <n v="0"/>
    <n v="2.5160716038787763E-3"/>
    <n v="1.1612638171748204E-2"/>
    <n v="0"/>
    <n v="0"/>
    <n v="1.1612638171748204E-2"/>
    <n v="431285.5060799999"/>
    <n v="0"/>
    <n v="0"/>
    <n v="431285.5060799999"/>
    <s v="JUNIO"/>
    <x v="2"/>
    <x v="5"/>
    <x v="0"/>
    <n v="202106"/>
    <x v="5"/>
    <x v="8"/>
  </r>
  <r>
    <s v="K152"/>
    <n v="4.2636635272373352E-2"/>
    <n v="0"/>
    <n v="0"/>
    <n v="4.2636635272373352E-2"/>
    <n v="9.9548054840858297E-2"/>
    <n v="0"/>
    <n v="0"/>
    <n v="9.9548054840858297E-2"/>
    <n v="7308441.7759200092"/>
    <n v="0"/>
    <n v="0"/>
    <n v="7308441.7759200092"/>
    <s v="JUNIO"/>
    <x v="2"/>
    <x v="0"/>
    <x v="0"/>
    <n v="202106"/>
    <x v="5"/>
    <x v="9"/>
  </r>
  <r>
    <s v="K153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9"/>
  </r>
  <r>
    <s v="K154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9"/>
  </r>
  <r>
    <s v="K155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9"/>
  </r>
  <r>
    <s v="K156"/>
    <n v="1.9431536511221873E-2"/>
    <n v="0"/>
    <n v="0"/>
    <n v="1.9431536511221873E-2"/>
    <n v="2.1915266741979553E-3"/>
    <n v="0"/>
    <n v="0"/>
    <n v="2.1915266741979553E-3"/>
    <n v="3330803.4816000005"/>
    <n v="0"/>
    <n v="0"/>
    <n v="3330803.4816000005"/>
    <s v="JUNIO"/>
    <x v="2"/>
    <x v="0"/>
    <x v="0"/>
    <n v="202106"/>
    <x v="5"/>
    <x v="9"/>
  </r>
  <r>
    <s v="K157"/>
    <n v="1.2991582735442229E-2"/>
    <n v="0"/>
    <n v="0"/>
    <n v="1.2991582735442229E-2"/>
    <n v="1.610526785385399E-2"/>
    <n v="0"/>
    <n v="0"/>
    <n v="1.610526785385399E-2"/>
    <n v="2226916.4860799969"/>
    <n v="0"/>
    <n v="0"/>
    <n v="2226916.4860799969"/>
    <s v="JUNIO"/>
    <x v="2"/>
    <x v="0"/>
    <x v="0"/>
    <n v="202106"/>
    <x v="5"/>
    <x v="9"/>
  </r>
  <r>
    <s v="K158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9"/>
  </r>
  <r>
    <s v="K159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9"/>
  </r>
  <r>
    <s v="K301"/>
    <n v="8.0674349093161606E-3"/>
    <n v="0"/>
    <n v="0"/>
    <n v="8.0674349093161606E-3"/>
    <n v="3.0252880909935605E-2"/>
    <n v="0"/>
    <n v="0"/>
    <n v="3.0252880909935605E-2"/>
    <n v="1382857.2057600017"/>
    <n v="0"/>
    <n v="0"/>
    <n v="1382857.2057600017"/>
    <s v="JUNIO"/>
    <x v="2"/>
    <x v="0"/>
    <x v="0"/>
    <n v="202106"/>
    <x v="5"/>
    <x v="10"/>
  </r>
  <r>
    <s v="K302"/>
    <n v="1.5865126684703708E-3"/>
    <n v="0"/>
    <n v="0"/>
    <n v="1.5865126684703708E-3"/>
    <n v="1.1898845013527783E-2"/>
    <n v="0"/>
    <n v="0"/>
    <n v="1.1898845013527783E-2"/>
    <n v="271947.71328000008"/>
    <n v="0"/>
    <n v="0"/>
    <n v="271947.71328000008"/>
    <s v="JUNIO"/>
    <x v="2"/>
    <x v="0"/>
    <x v="0"/>
    <n v="202106"/>
    <x v="5"/>
    <x v="10"/>
  </r>
  <r>
    <s v="K303"/>
    <n v="1.4884418498000131E-2"/>
    <n v="0"/>
    <n v="0"/>
    <n v="1.4884418498000131E-2"/>
    <n v="3.7735145487887714E-2"/>
    <n v="0"/>
    <n v="0"/>
    <n v="3.7735145487887714E-2"/>
    <n v="2551371.7315200046"/>
    <n v="0"/>
    <n v="0"/>
    <n v="2551371.7315200046"/>
    <s v="JUNIO"/>
    <x v="2"/>
    <x v="5"/>
    <x v="0"/>
    <n v="202106"/>
    <x v="5"/>
    <x v="10"/>
  </r>
  <r>
    <s v="K304"/>
    <n v="2.7447972087112429E-2"/>
    <n v="0"/>
    <n v="0"/>
    <n v="2.7447972087112429E-2"/>
    <n v="5.2618718994259871E-2"/>
    <n v="0"/>
    <n v="0"/>
    <n v="5.2618718994259871E-2"/>
    <n v="4704918.7766400082"/>
    <n v="0"/>
    <n v="0"/>
    <n v="4704918.7766400082"/>
    <s v="JUNIO"/>
    <x v="2"/>
    <x v="5"/>
    <x v="0"/>
    <n v="202106"/>
    <x v="5"/>
    <x v="10"/>
  </r>
  <r>
    <s v="K305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10"/>
  </r>
  <r>
    <s v="K306"/>
    <n v="1.3230933428553353E-3"/>
    <n v="5.1097461485714989E-3"/>
    <n v="0"/>
    <n v="6.4328394914268342E-3"/>
    <n v="9.9232000714150059E-3"/>
    <n v="5.8958609406594194E-3"/>
    <n v="0"/>
    <n v="1.5819061012074427E-2"/>
    <n v="226794.41279999967"/>
    <n v="875873.10719999974"/>
    <n v="0"/>
    <n v="1102667.5199999993"/>
    <s v="JUNIO"/>
    <x v="2"/>
    <x v="5"/>
    <x v="0"/>
    <n v="202106"/>
    <x v="5"/>
    <x v="10"/>
  </r>
  <r>
    <s v="K307"/>
    <n v="2.6786384601771341E-2"/>
    <n v="0"/>
    <n v="0"/>
    <n v="2.6786384601771341E-2"/>
    <n v="1.870893239656924E-2"/>
    <n v="0"/>
    <n v="0"/>
    <n v="1.870893239656924E-2"/>
    <n v="4591514.574235077"/>
    <n v="0"/>
    <n v="0"/>
    <n v="4591514.574235077"/>
    <s v="JUNIO"/>
    <x v="2"/>
    <x v="5"/>
    <x v="0"/>
    <n v="202106"/>
    <x v="5"/>
    <x v="10"/>
  </r>
  <r>
    <s v="K308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10"/>
  </r>
  <r>
    <s v="MCE1"/>
    <n v="4.2076494410767081E-3"/>
    <n v="0"/>
    <n v="0"/>
    <n v="4.2076494410767081E-3"/>
    <n v="1.6830597764306832E-2"/>
    <n v="0"/>
    <n v="0"/>
    <n v="1.6830597764306832E-2"/>
    <n v="721242.67679999978"/>
    <n v="0"/>
    <n v="0"/>
    <n v="721242.67679999978"/>
    <s v="JUNIO"/>
    <x v="2"/>
    <x v="0"/>
    <x v="0"/>
    <n v="202106"/>
    <x v="5"/>
    <x v="11"/>
  </r>
  <r>
    <s v="MCE2"/>
    <n v="4.9387484637259955E-2"/>
    <n v="0"/>
    <n v="0"/>
    <n v="4.9387484637259955E-2"/>
    <n v="0.12420804519550421"/>
    <n v="0"/>
    <n v="0"/>
    <n v="0.12420804519550421"/>
    <n v="8465620.0852800123"/>
    <n v="0"/>
    <n v="0"/>
    <n v="8465620.0852800123"/>
    <s v="JUNIO"/>
    <x v="2"/>
    <x v="0"/>
    <x v="0"/>
    <n v="202106"/>
    <x v="5"/>
    <x v="11"/>
  </r>
  <r>
    <s v="MCE3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11"/>
  </r>
  <r>
    <s v="MCE4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11"/>
  </r>
  <r>
    <s v="MCE5"/>
    <n v="2.3321087491006455E-2"/>
    <n v="0"/>
    <n v="0"/>
    <n v="2.3321087491006455E-2"/>
    <n v="7.9958014254879167E-2"/>
    <n v="0"/>
    <n v="0"/>
    <n v="7.9958014254879167E-2"/>
    <n v="3997520.1840000036"/>
    <n v="0"/>
    <n v="0"/>
    <n v="3997520.1840000036"/>
    <s v="JUNIO"/>
    <x v="2"/>
    <x v="0"/>
    <x v="0"/>
    <n v="202106"/>
    <x v="5"/>
    <x v="11"/>
  </r>
  <r>
    <s v="MCE7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11"/>
  </r>
  <r>
    <s v="MPO1"/>
    <n v="4.731645116143051E-2"/>
    <n v="0"/>
    <n v="2.2265256822784304E-3"/>
    <n v="4.9542976843708939E-2"/>
    <n v="1.8739188578784358E-2"/>
    <n v="0"/>
    <n v="1.1132628411392152E-2"/>
    <n v="2.9871816990176509E-2"/>
    <n v="8110619.5680631334"/>
    <n v="0"/>
    <n v="381653.78688000003"/>
    <n v="8492273.3549431339"/>
    <s v="JUNIO"/>
    <x v="2"/>
    <x v="4"/>
    <x v="0"/>
    <n v="202106"/>
    <x v="5"/>
    <x v="12"/>
  </r>
  <r>
    <s v="MPO2"/>
    <n v="2.4019350442775377E-2"/>
    <n v="0"/>
    <n v="1.2586559167632437E-3"/>
    <n v="2.527800635953862E-2"/>
    <n v="1.258655918398712E-2"/>
    <n v="0"/>
    <n v="6.2932795838162182E-3"/>
    <n v="1.8879838767803338E-2"/>
    <n v="4117211.0107898004"/>
    <n v="0"/>
    <n v="215749.04832000003"/>
    <n v="4332960.0591098005"/>
    <s v="JUNIO"/>
    <x v="2"/>
    <x v="2"/>
    <x v="1"/>
    <n v="202106"/>
    <x v="5"/>
    <x v="12"/>
  </r>
  <r>
    <s v="MPO3"/>
    <n v="6.8361894539624685E-2"/>
    <n v="5.4137251275329073E-3"/>
    <n v="2.366848808133792E-3"/>
    <n v="7.6142468475291381E-2"/>
    <n v="4.7338611793890005E-2"/>
    <n v="4.0101667611354827E-3"/>
    <n v="1.1834244040668958E-2"/>
    <n v="6.3183022595694444E-2"/>
    <n v="11718066.464268159"/>
    <n v="927978.82930144935"/>
    <n v="405706.89024000004"/>
    <n v="13051752.183809608"/>
    <s v="JUNIO"/>
    <x v="2"/>
    <x v="4"/>
    <x v="0"/>
    <n v="202106"/>
    <x v="5"/>
    <x v="12"/>
  </r>
  <r>
    <s v="NAR2"/>
    <n v="2.7522821990686345E-2"/>
    <n v="0"/>
    <n v="0"/>
    <n v="2.7522821990686345E-2"/>
    <n v="5.5229743125123102E-3"/>
    <n v="0"/>
    <n v="0"/>
    <n v="5.5229743125123102E-3"/>
    <n v="4717748.9673600001"/>
    <n v="0"/>
    <n v="0"/>
    <n v="4717748.9673600001"/>
    <s v="JUNIO"/>
    <x v="2"/>
    <x v="6"/>
    <x v="0"/>
    <n v="202106"/>
    <x v="5"/>
    <x v="13"/>
  </r>
  <r>
    <s v="NAR4"/>
    <n v="0.28085564613297415"/>
    <n v="0"/>
    <n v="0"/>
    <n v="0.28085564613297415"/>
    <n v="0.21364727444194598"/>
    <n v="0"/>
    <n v="0"/>
    <n v="0.21364727444194598"/>
    <n v="48142099.489995882"/>
    <n v="0"/>
    <n v="0"/>
    <n v="48142099.489995882"/>
    <s v="JUNIO"/>
    <x v="2"/>
    <x v="6"/>
    <x v="0"/>
    <n v="202106"/>
    <x v="5"/>
    <x v="13"/>
  </r>
  <r>
    <s v="NAR5"/>
    <n v="6.0428772179432606E-2"/>
    <n v="0"/>
    <n v="0"/>
    <n v="6.0428772179432606E-2"/>
    <n v="1.2126175019284135E-2"/>
    <n v="0"/>
    <n v="0"/>
    <n v="1.2126175019284135E-2"/>
    <n v="10358232.075360002"/>
    <n v="0"/>
    <n v="0"/>
    <n v="10358232.075360002"/>
    <s v="JUNIO"/>
    <x v="2"/>
    <x v="6"/>
    <x v="0"/>
    <n v="202106"/>
    <x v="5"/>
    <x v="13"/>
  </r>
  <r>
    <s v="NAR6"/>
    <n v="0.1272357319724147"/>
    <n v="0"/>
    <n v="0"/>
    <n v="0.1272357319724147"/>
    <n v="7.6151872126126438E-2"/>
    <n v="0"/>
    <n v="0"/>
    <n v="7.6151872126126438E-2"/>
    <n v="21809763.669119917"/>
    <n v="0"/>
    <n v="0"/>
    <n v="21809763.669119917"/>
    <s v="JUNIO"/>
    <x v="2"/>
    <x v="6"/>
    <x v="0"/>
    <n v="202106"/>
    <x v="5"/>
    <x v="13"/>
  </r>
  <r>
    <s v="NAR8"/>
    <n v="3.7461478667454626E-2"/>
    <n v="0"/>
    <n v="0"/>
    <n v="3.7461478667454626E-2"/>
    <n v="1.2282607567042239E-2"/>
    <n v="0"/>
    <n v="0"/>
    <n v="1.2282607567042239E-2"/>
    <n v="6421356.5149303339"/>
    <n v="0"/>
    <n v="0"/>
    <n v="6421356.5149303339"/>
    <s v="JUNIO"/>
    <x v="2"/>
    <x v="6"/>
    <x v="0"/>
    <n v="202106"/>
    <x v="5"/>
    <x v="13"/>
  </r>
  <r>
    <s v="PBU1"/>
    <n v="2.4743971619362079E-2"/>
    <n v="0"/>
    <n v="0"/>
    <n v="2.4743971619362079E-2"/>
    <n v="3.7681175054866359E-2"/>
    <n v="0"/>
    <n v="0"/>
    <n v="3.7681175054866359E-2"/>
    <n v="4241419.9603199996"/>
    <n v="0"/>
    <n v="0"/>
    <n v="4241419.9603199996"/>
    <s v="JUNIO"/>
    <x v="2"/>
    <x v="6"/>
    <x v="0"/>
    <n v="202106"/>
    <x v="5"/>
    <x v="14"/>
  </r>
  <r>
    <s v="PBU2"/>
    <n v="5.8973056037655111E-2"/>
    <n v="0"/>
    <n v="0"/>
    <n v="5.8973056037655111E-2"/>
    <n v="2.0990409776114737E-2"/>
    <n v="0"/>
    <n v="0"/>
    <n v="2.0990409776114737E-2"/>
    <n v="10108704.489599971"/>
    <n v="0"/>
    <n v="0"/>
    <n v="10108704.489599971"/>
    <s v="JUNIO"/>
    <x v="2"/>
    <x v="6"/>
    <x v="0"/>
    <n v="202106"/>
    <x v="5"/>
    <x v="14"/>
  </r>
  <r>
    <s v="PBU3"/>
    <n v="3.6491372326896945E-3"/>
    <n v="0"/>
    <n v="0"/>
    <n v="3.6491372326896945E-3"/>
    <n v="1.7515858716910547E-2"/>
    <n v="0"/>
    <n v="0"/>
    <n v="1.7515858716910547E-2"/>
    <n v="625506.83999999927"/>
    <n v="0"/>
    <n v="0"/>
    <n v="625506.83999999927"/>
    <s v="JUNIO"/>
    <x v="2"/>
    <x v="6"/>
    <x v="0"/>
    <n v="202106"/>
    <x v="5"/>
    <x v="14"/>
  </r>
  <r>
    <s v="PBU4"/>
    <n v="6.2320067876603498E-2"/>
    <n v="0"/>
    <n v="0"/>
    <n v="6.2320067876603498E-2"/>
    <n v="1.4004509635191871E-2"/>
    <n v="0"/>
    <n v="0"/>
    <n v="1.4004509635191871E-2"/>
    <n v="10682423.334720068"/>
    <n v="0"/>
    <n v="0"/>
    <n v="10682423.334720068"/>
    <s v="JUNIO"/>
    <x v="2"/>
    <x v="6"/>
    <x v="0"/>
    <n v="202106"/>
    <x v="5"/>
    <x v="14"/>
  </r>
  <r>
    <s v="PFO1"/>
    <n v="1.8752640253623484E-2"/>
    <n v="0"/>
    <n v="0"/>
    <n v="1.8752640253623484E-2"/>
    <n v="2.0836266948470576E-2"/>
    <n v="0"/>
    <n v="0"/>
    <n v="2.0836266948470576E-2"/>
    <n v="3214432.3435200029"/>
    <n v="0"/>
    <n v="0"/>
    <n v="3214432.3435200029"/>
    <s v="JUNIO"/>
    <x v="2"/>
    <x v="0"/>
    <x v="0"/>
    <n v="202106"/>
    <x v="5"/>
    <x v="15"/>
  </r>
  <r>
    <s v="PFO10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15"/>
  </r>
  <r>
    <s v="PFO11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15"/>
  </r>
  <r>
    <s v="PFO12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15"/>
  </r>
  <r>
    <s v="PFO14"/>
    <n v="0"/>
    <n v="2.0530570783655467E-3"/>
    <n v="0"/>
    <n v="2.0530570783655467E-3"/>
    <n v="0"/>
    <n v="3.5195264200552239E-3"/>
    <n v="0"/>
    <n v="3.5195264200552239E-3"/>
    <n v="0"/>
    <n v="351919.14240000001"/>
    <n v="0"/>
    <n v="351919.14240000001"/>
    <s v="JUNIO"/>
    <x v="2"/>
    <x v="0"/>
    <x v="0"/>
    <n v="202106"/>
    <x v="5"/>
    <x v="15"/>
  </r>
  <r>
    <s v="PFO15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15"/>
  </r>
  <r>
    <s v="PFO16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15"/>
  </r>
  <r>
    <s v="PFO17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15"/>
  </r>
  <r>
    <s v="PFO2"/>
    <n v="6.0139689640337874E-3"/>
    <n v="0"/>
    <n v="0"/>
    <n v="6.0139689640337874E-3"/>
    <n v="2.5174753802932218E-2"/>
    <n v="0"/>
    <n v="0"/>
    <n v="2.5174753802932218E-2"/>
    <n v="1030867.9785600004"/>
    <n v="0"/>
    <n v="0"/>
    <n v="1030867.9785600004"/>
    <s v="JUNIO"/>
    <x v="2"/>
    <x v="0"/>
    <x v="0"/>
    <n v="202106"/>
    <x v="5"/>
    <x v="15"/>
  </r>
  <r>
    <s v="PFO3"/>
    <n v="3.8450935170281164E-3"/>
    <n v="0"/>
    <n v="0"/>
    <n v="3.8450935170281164E-3"/>
    <n v="1.0486618682803938E-2"/>
    <n v="0"/>
    <n v="0"/>
    <n v="1.0486618682803938E-2"/>
    <n v="659096.14847999823"/>
    <n v="0"/>
    <n v="0"/>
    <n v="659096.14847999823"/>
    <s v="JUNIO"/>
    <x v="2"/>
    <x v="0"/>
    <x v="0"/>
    <n v="202106"/>
    <x v="5"/>
    <x v="15"/>
  </r>
  <r>
    <s v="PFO4"/>
    <n v="2.9799038632256588E-3"/>
    <n v="0"/>
    <n v="0"/>
    <n v="2.9799038632256588E-3"/>
    <n v="4.4084030972392435E-3"/>
    <n v="0"/>
    <n v="0"/>
    <n v="4.4084030972392435E-3"/>
    <n v="510792.03936000029"/>
    <n v="0"/>
    <n v="0"/>
    <n v="510792.03936000029"/>
    <s v="JUNIO"/>
    <x v="2"/>
    <x v="0"/>
    <x v="0"/>
    <n v="202106"/>
    <x v="5"/>
    <x v="15"/>
  </r>
  <r>
    <s v="PFO5"/>
    <n v="3.055380698252734E-2"/>
    <n v="0"/>
    <n v="0"/>
    <n v="3.055380698252734E-2"/>
    <n v="6.8746065710686588E-2"/>
    <n v="0"/>
    <n v="0"/>
    <n v="6.8746065710686588E-2"/>
    <n v="5237296.9381378759"/>
    <n v="0"/>
    <n v="0"/>
    <n v="5237296.9381378759"/>
    <s v="JUNIO"/>
    <x v="2"/>
    <x v="0"/>
    <x v="0"/>
    <n v="202106"/>
    <x v="5"/>
    <x v="15"/>
  </r>
  <r>
    <s v="PFO6"/>
    <n v="1.2322840006278455E-2"/>
    <n v="0"/>
    <n v="0"/>
    <n v="1.2322840006278455E-2"/>
    <n v="2.464568001255682E-2"/>
    <n v="0"/>
    <n v="0"/>
    <n v="2.464568001255682E-2"/>
    <n v="2112285.7872000006"/>
    <n v="0"/>
    <n v="0"/>
    <n v="2112285.7872000006"/>
    <s v="JUNIO"/>
    <x v="2"/>
    <x v="0"/>
    <x v="0"/>
    <n v="202106"/>
    <x v="5"/>
    <x v="15"/>
  </r>
  <r>
    <s v="PFO7"/>
    <n v="4.515935096365005E-3"/>
    <n v="0"/>
    <n v="0"/>
    <n v="4.515935096365005E-3"/>
    <n v="5.4191221156380046E-3"/>
    <n v="0"/>
    <n v="0"/>
    <n v="5.4191221156380046E-3"/>
    <n v="774086.61600000062"/>
    <n v="0"/>
    <n v="0"/>
    <n v="774086.61600000062"/>
    <s v="JUNIO"/>
    <x v="2"/>
    <x v="0"/>
    <x v="0"/>
    <n v="202106"/>
    <x v="5"/>
    <x v="15"/>
  </r>
  <r>
    <s v="PFO8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15"/>
  </r>
  <r>
    <s v="PFO9"/>
    <n v="0"/>
    <n v="0"/>
    <n v="0"/>
    <n v="0"/>
    <n v="0"/>
    <n v="0"/>
    <n v="0"/>
    <n v="0"/>
    <n v="0"/>
    <n v="0"/>
    <n v="0"/>
    <n v="0"/>
    <s v="JUNIO"/>
    <x v="2"/>
    <x v="0"/>
    <x v="0"/>
    <n v="202106"/>
    <x v="5"/>
    <x v="15"/>
  </r>
  <r>
    <s v="PIH1"/>
    <n v="0"/>
    <n v="0"/>
    <n v="0"/>
    <n v="0"/>
    <n v="0"/>
    <n v="0"/>
    <n v="0"/>
    <n v="0"/>
    <n v="0"/>
    <n v="0"/>
    <n v="0"/>
    <n v="0"/>
    <s v="JUNIO"/>
    <x v="2"/>
    <x v="1"/>
    <x v="0"/>
    <n v="202106"/>
    <x v="5"/>
    <x v="16"/>
  </r>
  <r>
    <s v="PIH2"/>
    <n v="1.5704578275362586E-3"/>
    <n v="0"/>
    <n v="0"/>
    <n v="1.5704578275362586E-3"/>
    <n v="9.4227469652175544E-3"/>
    <n v="0"/>
    <n v="0"/>
    <n v="9.4227469652175544E-3"/>
    <n v="269195.71680000011"/>
    <n v="0"/>
    <n v="0"/>
    <n v="269195.71680000011"/>
    <s v="JUNIO"/>
    <x v="2"/>
    <x v="1"/>
    <x v="0"/>
    <n v="202106"/>
    <x v="5"/>
    <x v="16"/>
  </r>
  <r>
    <s v="PIH3"/>
    <n v="0"/>
    <n v="0"/>
    <n v="0"/>
    <n v="0"/>
    <n v="0"/>
    <n v="0"/>
    <n v="0"/>
    <n v="0"/>
    <n v="0"/>
    <n v="0"/>
    <n v="0"/>
    <n v="0"/>
    <s v="JUNIO"/>
    <x v="2"/>
    <x v="1"/>
    <x v="0"/>
    <n v="202106"/>
    <x v="5"/>
    <x v="16"/>
  </r>
  <r>
    <s v="PIH4"/>
    <n v="0"/>
    <n v="0"/>
    <n v="0"/>
    <n v="0"/>
    <n v="0"/>
    <n v="0"/>
    <n v="0"/>
    <n v="0"/>
    <n v="0"/>
    <n v="0"/>
    <n v="0"/>
    <n v="0"/>
    <s v="JUNIO"/>
    <x v="2"/>
    <x v="1"/>
    <x v="0"/>
    <n v="202106"/>
    <x v="5"/>
    <x v="16"/>
  </r>
  <r>
    <s v="SGA1"/>
    <n v="0"/>
    <n v="0"/>
    <n v="0"/>
    <n v="0"/>
    <n v="0"/>
    <n v="0"/>
    <n v="0"/>
    <n v="0"/>
    <n v="0"/>
    <n v="0"/>
    <n v="0"/>
    <n v="0"/>
    <s v="JUNIO"/>
    <x v="2"/>
    <x v="7"/>
    <x v="1"/>
    <n v="202106"/>
    <x v="5"/>
    <x v="17"/>
  </r>
  <r>
    <s v="SGA2"/>
    <n v="0"/>
    <n v="0"/>
    <n v="0"/>
    <n v="0"/>
    <n v="0"/>
    <n v="0"/>
    <n v="0"/>
    <n v="0"/>
    <n v="0"/>
    <n v="0"/>
    <n v="0"/>
    <n v="0"/>
    <s v="JUNIO"/>
    <x v="2"/>
    <x v="7"/>
    <x v="1"/>
    <n v="202106"/>
    <x v="5"/>
    <x v="17"/>
  </r>
  <r>
    <s v="SGA3"/>
    <n v="0"/>
    <n v="0"/>
    <n v="0"/>
    <n v="0"/>
    <n v="0"/>
    <n v="0"/>
    <n v="0"/>
    <n v="0"/>
    <n v="0"/>
    <n v="0"/>
    <n v="0"/>
    <n v="0"/>
    <s v="JUNIO"/>
    <x v="2"/>
    <x v="7"/>
    <x v="1"/>
    <n v="202106"/>
    <x v="5"/>
    <x v="17"/>
  </r>
  <r>
    <s v="SGA4"/>
    <n v="0"/>
    <n v="0"/>
    <n v="0"/>
    <n v="0"/>
    <n v="0"/>
    <n v="0"/>
    <n v="0"/>
    <n v="0"/>
    <n v="0"/>
    <n v="0"/>
    <n v="0"/>
    <n v="0"/>
    <s v="JUNIO"/>
    <x v="2"/>
    <x v="7"/>
    <x v="1"/>
    <n v="202106"/>
    <x v="5"/>
    <x v="17"/>
  </r>
  <r>
    <s v="ACY1"/>
    <n v="9.9449614411801558E-4"/>
    <n v="2.9834884323540487E-3"/>
    <n v="0"/>
    <n v="3.977984576472064E-3"/>
    <n v="9.9449614411801536E-3"/>
    <n v="9.9449614411801536E-3"/>
    <n v="0"/>
    <n v="1.9889922882360307E-2"/>
    <n v="172170.31967999987"/>
    <n v="516510.95903999958"/>
    <n v="0"/>
    <n v="688681.27871999948"/>
    <s v="JULIO"/>
    <x v="2"/>
    <x v="0"/>
    <x v="0"/>
    <n v="202107"/>
    <x v="6"/>
    <x v="0"/>
  </r>
  <r>
    <s v="ACY2"/>
    <n v="0"/>
    <n v="1.3207186234804545E-2"/>
    <n v="0"/>
    <n v="1.3207186234804545E-2"/>
    <n v="0"/>
    <n v="8.1693935473017842E-3"/>
    <n v="0"/>
    <n v="8.1693935473017842E-3"/>
    <n v="0"/>
    <n v="2286469.8768000002"/>
    <n v="0"/>
    <n v="2286469.8768000002"/>
    <s v="JULIO"/>
    <x v="2"/>
    <x v="0"/>
    <x v="0"/>
    <n v="202107"/>
    <x v="6"/>
    <x v="0"/>
  </r>
  <r>
    <s v="ACY3"/>
    <n v="7.5381344951993947E-3"/>
    <n v="0"/>
    <n v="0"/>
    <n v="7.5381344951993947E-3"/>
    <n v="2.2614403485598258E-2"/>
    <n v="0"/>
    <n v="0"/>
    <n v="2.2614403485598258E-2"/>
    <n v="1305025.6991999988"/>
    <n v="0"/>
    <n v="0"/>
    <n v="1305025.6991999988"/>
    <s v="JULIO"/>
    <x v="2"/>
    <x v="0"/>
    <x v="0"/>
    <n v="202107"/>
    <x v="6"/>
    <x v="0"/>
  </r>
  <r>
    <s v="ACY4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0"/>
  </r>
  <r>
    <s v="ACY5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0"/>
  </r>
  <r>
    <s v="ACY6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0"/>
  </r>
  <r>
    <s v="ACY7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0"/>
  </r>
  <r>
    <s v="ACY8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0"/>
  </r>
  <r>
    <s v="ACY9"/>
    <n v="0"/>
    <n v="1.488313988493303E-2"/>
    <n v="0"/>
    <n v="1.488313988493303E-2"/>
    <n v="0"/>
    <n v="7.6981758025515745E-3"/>
    <n v="0"/>
    <n v="7.6981758025515745E-3"/>
    <n v="0"/>
    <n v="2576616.2764800033"/>
    <n v="0"/>
    <n v="2576616.2764800033"/>
    <s v="JULIO"/>
    <x v="2"/>
    <x v="1"/>
    <x v="0"/>
    <n v="202107"/>
    <x v="6"/>
    <x v="0"/>
  </r>
  <r>
    <s v="APR10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1"/>
  </r>
  <r>
    <s v="APR11"/>
    <n v="3.2578796586355692E-3"/>
    <n v="1.6568728399601956E-3"/>
    <n v="0"/>
    <n v="4.914752498595765E-3"/>
    <n v="6.305573532843038E-3"/>
    <n v="9.8607575830117287E-3"/>
    <n v="0"/>
    <n v="1.6166331115854766E-2"/>
    <n v="564014.43648000015"/>
    <n v="286843.06943999993"/>
    <n v="0"/>
    <n v="850857.50592000014"/>
    <s v="JULIO"/>
    <x v="2"/>
    <x v="0"/>
    <x v="0"/>
    <n v="202107"/>
    <x v="6"/>
    <x v="1"/>
  </r>
  <r>
    <s v="APR12"/>
    <n v="1.68063209205589E-2"/>
    <n v="0"/>
    <n v="0"/>
    <n v="1.68063209205589E-2"/>
    <n v="1.902602368365159E-2"/>
    <n v="0"/>
    <n v="0"/>
    <n v="1.902602368365159E-2"/>
    <n v="2909563.4635200035"/>
    <n v="0"/>
    <n v="0"/>
    <n v="2909563.4635200035"/>
    <s v="JULIO"/>
    <x v="2"/>
    <x v="0"/>
    <x v="0"/>
    <n v="202107"/>
    <x v="6"/>
    <x v="1"/>
  </r>
  <r>
    <s v="APR13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1"/>
  </r>
  <r>
    <s v="APR14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1"/>
  </r>
  <r>
    <s v="APR2"/>
    <n v="0"/>
    <n v="2.1393447542156087E-2"/>
    <n v="0"/>
    <n v="2.1393447542156087E-2"/>
    <n v="0"/>
    <n v="1.0696723771078043E-2"/>
    <n v="0"/>
    <n v="1.0696723771078043E-2"/>
    <n v="0"/>
    <n v="3703701.3407999976"/>
    <n v="0"/>
    <n v="3703701.3407999976"/>
    <s v="JULIO"/>
    <x v="2"/>
    <x v="0"/>
    <x v="0"/>
    <n v="202107"/>
    <x v="6"/>
    <x v="1"/>
  </r>
  <r>
    <s v="APR3"/>
    <n v="0"/>
    <n v="1.3553582555186508E-3"/>
    <n v="0"/>
    <n v="1.3553582555186508E-3"/>
    <n v="0"/>
    <n v="4.5178608517288344E-3"/>
    <n v="0"/>
    <n v="4.5178608517288344E-3"/>
    <n v="0"/>
    <n v="234643.91039999985"/>
    <n v="0"/>
    <n v="234643.91039999985"/>
    <s v="JULIO"/>
    <x v="2"/>
    <x v="0"/>
    <x v="0"/>
    <n v="202107"/>
    <x v="6"/>
    <x v="1"/>
  </r>
  <r>
    <s v="APR4"/>
    <n v="1.3052353691755732E-2"/>
    <n v="2.0040342819380087E-2"/>
    <n v="0"/>
    <n v="3.3092696511135819E-2"/>
    <n v="3.436691409371128E-2"/>
    <n v="1.2339913484085863E-2"/>
    <n v="0"/>
    <n v="4.6706827577797143E-2"/>
    <n v="2259664.7769599948"/>
    <n v="3469447.569120001"/>
    <n v="0"/>
    <n v="5729112.3460799959"/>
    <s v="JULIO"/>
    <x v="2"/>
    <x v="0"/>
    <x v="0"/>
    <n v="202107"/>
    <x v="6"/>
    <x v="1"/>
  </r>
  <r>
    <s v="APR5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1"/>
  </r>
  <r>
    <s v="APR6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1"/>
  </r>
  <r>
    <s v="APR8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1"/>
  </r>
  <r>
    <s v="APR9"/>
    <n v="2.2664736881586713E-3"/>
    <n v="0"/>
    <n v="0"/>
    <n v="2.2664736881586713E-3"/>
    <n v="1.2362583753592749E-2"/>
    <n v="0"/>
    <n v="0"/>
    <n v="1.2362583753592749E-2"/>
    <n v="392379.09744000004"/>
    <n v="0"/>
    <n v="0"/>
    <n v="392379.09744000004"/>
    <s v="JULIO"/>
    <x v="2"/>
    <x v="0"/>
    <x v="0"/>
    <n v="202107"/>
    <x v="6"/>
    <x v="1"/>
  </r>
  <r>
    <s v="CAT1"/>
    <n v="0"/>
    <n v="0"/>
    <n v="7.0663230052954412E-2"/>
    <n v="7.0663230052954412E-2"/>
    <n v="0"/>
    <n v="0"/>
    <n v="8.4122892920183833E-3"/>
    <n v="8.4122892920183833E-3"/>
    <n v="0"/>
    <n v="0"/>
    <n v="12233442.0096"/>
    <n v="12233442.0096"/>
    <s v="JULIO"/>
    <x v="2"/>
    <x v="2"/>
    <x v="1"/>
    <n v="202107"/>
    <x v="6"/>
    <x v="2"/>
  </r>
  <r>
    <s v="CAT10"/>
    <n v="0"/>
    <n v="0"/>
    <n v="0"/>
    <n v="0"/>
    <n v="0"/>
    <n v="0"/>
    <n v="0"/>
    <n v="0"/>
    <n v="0"/>
    <n v="0"/>
    <n v="0"/>
    <n v="0"/>
    <s v="JULIO"/>
    <x v="2"/>
    <x v="2"/>
    <x v="1"/>
    <n v="202107"/>
    <x v="6"/>
    <x v="2"/>
  </r>
  <r>
    <s v="CAT11"/>
    <n v="0"/>
    <n v="0"/>
    <n v="0"/>
    <n v="0"/>
    <n v="0"/>
    <n v="0"/>
    <n v="0"/>
    <n v="0"/>
    <n v="0"/>
    <n v="0"/>
    <n v="0"/>
    <n v="0"/>
    <s v="JULIO"/>
    <x v="2"/>
    <x v="2"/>
    <x v="1"/>
    <n v="202107"/>
    <x v="6"/>
    <x v="2"/>
  </r>
  <r>
    <s v="CAT2"/>
    <n v="3.4828550950753217E-3"/>
    <n v="0"/>
    <n v="7.0214358716718134E-2"/>
    <n v="7.3697213811793449E-2"/>
    <n v="1.6717704456361504E-2"/>
    <n v="0"/>
    <n v="8.3588522281807295E-3"/>
    <n v="2.5076556684542235E-2"/>
    <n v="602962.8959999975"/>
    <n v="0"/>
    <n v="12155731.983360002"/>
    <n v="12758694.87936"/>
    <s v="JULIO"/>
    <x v="2"/>
    <x v="2"/>
    <x v="1"/>
    <n v="202107"/>
    <x v="6"/>
    <x v="2"/>
  </r>
  <r>
    <s v="CAT3"/>
    <n v="1.2814268632205375E-2"/>
    <n v="0"/>
    <n v="5.6156524595499961E-2"/>
    <n v="6.8970793227705329E-2"/>
    <n v="6.6857053733245285E-3"/>
    <n v="0"/>
    <n v="6.6853005470833291E-3"/>
    <n v="1.3371005920407858E-2"/>
    <n v="2218446.7379999966"/>
    <n v="0"/>
    <n v="9721995.2524800003"/>
    <n v="11940441.990479996"/>
    <s v="JULIO"/>
    <x v="2"/>
    <x v="2"/>
    <x v="1"/>
    <n v="202107"/>
    <x v="6"/>
    <x v="2"/>
  </r>
  <r>
    <s v="CAT4"/>
    <n v="5.8477150540522439E-4"/>
    <n v="0"/>
    <n v="3.274720430269254E-2"/>
    <n v="3.3331975808097762E-2"/>
    <n v="3.8984767027014974E-3"/>
    <n v="0"/>
    <n v="3.898476702701493E-3"/>
    <n v="7.7969534054029904E-3"/>
    <n v="101237.49360000002"/>
    <n v="0"/>
    <n v="5669299.6416000007"/>
    <n v="5770537.1352000004"/>
    <s v="JULIO"/>
    <x v="2"/>
    <x v="2"/>
    <x v="1"/>
    <n v="202107"/>
    <x v="6"/>
    <x v="2"/>
  </r>
  <r>
    <s v="CAT5"/>
    <n v="0"/>
    <n v="0"/>
    <n v="5.1531789616095829E-2"/>
    <n v="5.1531789616095829E-2"/>
    <n v="0"/>
    <n v="0"/>
    <n v="6.1347368590590262E-3"/>
    <n v="6.1347368590590262E-3"/>
    <n v="0"/>
    <n v="0"/>
    <n v="8921346.4972800016"/>
    <n v="8921346.4972800016"/>
    <s v="JULIO"/>
    <x v="2"/>
    <x v="2"/>
    <x v="1"/>
    <n v="202107"/>
    <x v="6"/>
    <x v="2"/>
  </r>
  <r>
    <s v="CAT6"/>
    <n v="0"/>
    <n v="0"/>
    <n v="2.9625508191594749E-2"/>
    <n v="2.9625508191594749E-2"/>
    <n v="0"/>
    <n v="0"/>
    <n v="3.526846213285089E-3"/>
    <n v="3.526846213285089E-3"/>
    <n v="0"/>
    <n v="0"/>
    <n v="5128861.7318400005"/>
    <n v="5128861.7318400005"/>
    <s v="JULIO"/>
    <x v="2"/>
    <x v="2"/>
    <x v="1"/>
    <n v="202107"/>
    <x v="6"/>
    <x v="2"/>
  </r>
  <r>
    <s v="CAT7"/>
    <n v="1.2303681555740194E-2"/>
    <n v="0"/>
    <n v="8.2680739918553112E-2"/>
    <n v="9.4984421474293312E-2"/>
    <n v="2.952883573377665E-2"/>
    <n v="0"/>
    <n v="9.8429452283991803E-3"/>
    <n v="3.9371780962175834E-2"/>
    <n v="2130052.2875042516"/>
    <n v="0"/>
    <n v="14313951.348480001"/>
    <n v="16444003.635984253"/>
    <s v="JULIO"/>
    <x v="2"/>
    <x v="2"/>
    <x v="1"/>
    <n v="202107"/>
    <x v="6"/>
    <x v="2"/>
  </r>
  <r>
    <s v="CAT8"/>
    <n v="5.8079071403347967E-4"/>
    <n v="0"/>
    <n v="0"/>
    <n v="5.8079071403347967E-4"/>
    <n v="2.1779651776255488E-3"/>
    <n v="0"/>
    <n v="0"/>
    <n v="2.1779651776255488E-3"/>
    <n v="100548.32640000009"/>
    <n v="0"/>
    <n v="0"/>
    <n v="100548.32640000009"/>
    <s v="JULIO"/>
    <x v="2"/>
    <x v="2"/>
    <x v="1"/>
    <n v="202107"/>
    <x v="6"/>
    <x v="2"/>
  </r>
  <r>
    <s v="CAT9"/>
    <n v="0"/>
    <n v="0"/>
    <n v="1.8294907492054608E-2"/>
    <n v="1.8294907492054608E-2"/>
    <n v="0"/>
    <n v="0"/>
    <n v="2.1779651776255484E-3"/>
    <n v="2.1779651776255484E-3"/>
    <n v="0"/>
    <n v="0"/>
    <n v="3167272.2816000003"/>
    <n v="3167272.2816000003"/>
    <s v="JULIO"/>
    <x v="2"/>
    <x v="2"/>
    <x v="1"/>
    <n v="202107"/>
    <x v="6"/>
    <x v="2"/>
  </r>
  <r>
    <s v="CUR1"/>
    <n v="0"/>
    <n v="0"/>
    <n v="3.6126693764182891E-3"/>
    <n v="3.6126693764182891E-3"/>
    <n v="0"/>
    <n v="0"/>
    <n v="3.1414516316680775E-4"/>
    <n v="3.1414516316680775E-4"/>
    <n v="0"/>
    <n v="0"/>
    <n v="625436.75520000001"/>
    <n v="625436.75520000001"/>
    <s v="JULIO"/>
    <x v="2"/>
    <x v="3"/>
    <x v="1"/>
    <n v="202107"/>
    <x v="6"/>
    <x v="3"/>
  </r>
  <r>
    <s v="CUR2"/>
    <n v="0"/>
    <n v="0"/>
    <n v="0.17002823578034634"/>
    <n v="0.17002823578034634"/>
    <n v="0"/>
    <n v="0"/>
    <n v="1.4785063980899682E-2"/>
    <n v="1.4785063980899682E-2"/>
    <n v="0"/>
    <n v="0"/>
    <n v="29435826.254400004"/>
    <n v="29435826.254400004"/>
    <s v="JULIO"/>
    <x v="2"/>
    <x v="3"/>
    <x v="1"/>
    <n v="202107"/>
    <x v="6"/>
    <x v="3"/>
  </r>
  <r>
    <s v="CUR3"/>
    <n v="0"/>
    <n v="9.432181546462742E-4"/>
    <n v="0.18189045429982287"/>
    <n v="0.18283367245446913"/>
    <n v="0"/>
    <n v="1.414827231969408E-2"/>
    <n v="1.5816561243462861E-2"/>
    <n v="2.9964833563156941E-2"/>
    <n v="0"/>
    <n v="163292.91186689257"/>
    <n v="31489451.063999999"/>
    <n v="31652743.975866891"/>
    <s v="JULIO"/>
    <x v="2"/>
    <x v="3"/>
    <x v="1"/>
    <n v="202107"/>
    <x v="6"/>
    <x v="3"/>
  </r>
  <r>
    <s v="CUR4"/>
    <n v="0"/>
    <n v="0"/>
    <n v="0"/>
    <n v="0"/>
    <n v="0"/>
    <n v="0"/>
    <n v="0"/>
    <n v="0"/>
    <n v="0"/>
    <n v="0"/>
    <n v="0"/>
    <n v="0"/>
    <s v="JULIO"/>
    <x v="2"/>
    <x v="3"/>
    <x v="1"/>
    <n v="202107"/>
    <x v="6"/>
    <x v="3"/>
  </r>
  <r>
    <s v="CUR5"/>
    <n v="8.0399166211597966E-4"/>
    <n v="0"/>
    <n v="7.924595119251561E-2"/>
    <n v="8.0049942854631587E-2"/>
    <n v="6.891357103851253E-3"/>
    <n v="0"/>
    <n v="6.8909522776100535E-3"/>
    <n v="1.3782309381461307E-2"/>
    <n v="139189.58087999982"/>
    <n v="0"/>
    <n v="13719309.854400001"/>
    <n v="13858499.435280001"/>
    <s v="JULIO"/>
    <x v="2"/>
    <x v="3"/>
    <x v="1"/>
    <n v="202107"/>
    <x v="6"/>
    <x v="3"/>
  </r>
  <r>
    <s v="DES10"/>
    <n v="6.5715713617237985E-3"/>
    <n v="0"/>
    <n v="0"/>
    <n v="6.5715713617237985E-3"/>
    <n v="7.1055101854430591E-3"/>
    <n v="0"/>
    <n v="0"/>
    <n v="7.1055101854430591E-3"/>
    <n v="1137691.2307200006"/>
    <n v="0"/>
    <n v="0"/>
    <n v="1137691.2307200006"/>
    <s v="JULIO"/>
    <x v="2"/>
    <x v="0"/>
    <x v="0"/>
    <n v="202107"/>
    <x v="6"/>
    <x v="4"/>
  </r>
  <r>
    <s v="DES3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4"/>
  </r>
  <r>
    <s v="DES4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4"/>
  </r>
  <r>
    <s v="DES5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4"/>
  </r>
  <r>
    <s v="DES8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4"/>
  </r>
  <r>
    <s v="DES9"/>
    <n v="2.5820532856401054E-2"/>
    <n v="0"/>
    <n v="0"/>
    <n v="2.5820532856401054E-2"/>
    <n v="1.1561432622269153E-2"/>
    <n v="0"/>
    <n v="0"/>
    <n v="1.1561432622269153E-2"/>
    <n v="4470132.3604800086"/>
    <n v="0"/>
    <n v="0"/>
    <n v="4470132.3604800086"/>
    <s v="JULIO"/>
    <x v="2"/>
    <x v="0"/>
    <x v="0"/>
    <n v="202107"/>
    <x v="6"/>
    <x v="4"/>
  </r>
  <r>
    <s v="HER1"/>
    <n v="1.8256448999141145E-3"/>
    <n v="0"/>
    <n v="0"/>
    <n v="1.8256448999141145E-3"/>
    <n v="1.137480772507856E-2"/>
    <n v="0"/>
    <n v="0"/>
    <n v="1.137480772507856E-2"/>
    <n v="316061.42255999957"/>
    <n v="0"/>
    <n v="0"/>
    <n v="316061.42255999957"/>
    <s v="JULIO"/>
    <x v="2"/>
    <x v="1"/>
    <x v="0"/>
    <n v="202107"/>
    <x v="6"/>
    <x v="5"/>
  </r>
  <r>
    <s v="HER2"/>
    <n v="1.2073267933219198E-4"/>
    <n v="0"/>
    <n v="0"/>
    <n v="1.2073267933219198E-4"/>
    <n v="6.299096312983929E-4"/>
    <n v="0"/>
    <n v="0"/>
    <n v="6.299096312983929E-4"/>
    <n v="20901.623519999997"/>
    <n v="0"/>
    <n v="0"/>
    <n v="20901.623519999997"/>
    <s v="JULIO"/>
    <x v="2"/>
    <x v="1"/>
    <x v="0"/>
    <n v="202107"/>
    <x v="6"/>
    <x v="5"/>
  </r>
  <r>
    <s v="HER3"/>
    <n v="3.3868572990800832E-3"/>
    <n v="2.1152737859141926E-2"/>
    <n v="0"/>
    <n v="2.4539595158222009E-2"/>
    <n v="1.6934286495400439E-2"/>
    <n v="4.1340855750766001E-3"/>
    <n v="0"/>
    <n v="2.1068372070477039E-2"/>
    <n v="586343.45375999913"/>
    <n v="3662028.9187199995"/>
    <n v="0"/>
    <n v="4248372.3724799985"/>
    <s v="JULIO"/>
    <x v="2"/>
    <x v="1"/>
    <x v="0"/>
    <n v="202107"/>
    <x v="6"/>
    <x v="5"/>
  </r>
  <r>
    <s v="HER7"/>
    <n v="0"/>
    <n v="0"/>
    <n v="0"/>
    <n v="0"/>
    <n v="0"/>
    <n v="0"/>
    <n v="0"/>
    <n v="0"/>
    <n v="0"/>
    <n v="0"/>
    <n v="0"/>
    <n v="0"/>
    <s v="JULIO"/>
    <x v="2"/>
    <x v="1"/>
    <x v="0"/>
    <n v="202107"/>
    <x v="6"/>
    <x v="5"/>
  </r>
  <r>
    <s v="HER8"/>
    <n v="0"/>
    <n v="0"/>
    <n v="0"/>
    <n v="0"/>
    <n v="0"/>
    <n v="0"/>
    <n v="0"/>
    <n v="0"/>
    <n v="0"/>
    <n v="0"/>
    <n v="0"/>
    <n v="0"/>
    <s v="JULIO"/>
    <x v="2"/>
    <x v="1"/>
    <x v="0"/>
    <n v="202107"/>
    <x v="6"/>
    <x v="5"/>
  </r>
  <r>
    <s v="HER9"/>
    <n v="0"/>
    <n v="1.0684983810083409E-2"/>
    <n v="0"/>
    <n v="1.0684983810083409E-2"/>
    <n v="0"/>
    <n v="2.6702338869178653E-3"/>
    <n v="0"/>
    <n v="2.6702338869178653E-3"/>
    <n v="0"/>
    <n v="1849818.2112"/>
    <n v="0"/>
    <n v="1849818.2112"/>
    <s v="JULIO"/>
    <x v="2"/>
    <x v="1"/>
    <x v="0"/>
    <n v="202107"/>
    <x v="6"/>
    <x v="5"/>
  </r>
  <r>
    <s v="IRY1"/>
    <n v="6.400572757443311E-4"/>
    <n v="0"/>
    <n v="1.1171908812991956E-2"/>
    <n v="1.1811966088736288E-2"/>
    <n v="1.7456107520299937E-3"/>
    <n v="0"/>
    <n v="3.4912215040599857E-3"/>
    <n v="5.2368322560899794E-3"/>
    <n v="110808.74111999999"/>
    <n v="0"/>
    <n v="1934116.2086399992"/>
    <n v="2044924.9497599991"/>
    <s v="JULIO"/>
    <x v="2"/>
    <x v="4"/>
    <x v="0"/>
    <n v="202107"/>
    <x v="6"/>
    <x v="6"/>
  </r>
  <r>
    <s v="IRY2"/>
    <n v="0"/>
    <n v="0"/>
    <n v="0"/>
    <n v="0"/>
    <n v="0"/>
    <n v="0"/>
    <n v="0"/>
    <n v="0"/>
    <n v="0"/>
    <n v="0"/>
    <n v="0"/>
    <n v="0"/>
    <s v="JULIO"/>
    <x v="2"/>
    <x v="4"/>
    <x v="0"/>
    <n v="202107"/>
    <x v="6"/>
    <x v="6"/>
  </r>
  <r>
    <s v="IRY3"/>
    <n v="5.5824189302218909E-4"/>
    <n v="0"/>
    <n v="0"/>
    <n v="5.5824189302218909E-4"/>
    <n v="6.6989027162662768E-3"/>
    <n v="0"/>
    <n v="0"/>
    <n v="6.6989027162662768E-3"/>
    <n v="96644.603147896356"/>
    <n v="0"/>
    <n v="0"/>
    <n v="96644.603147896356"/>
    <s v="JULIO"/>
    <x v="2"/>
    <x v="4"/>
    <x v="0"/>
    <n v="202107"/>
    <x v="6"/>
    <x v="6"/>
  </r>
  <r>
    <s v="IRY4"/>
    <n v="0"/>
    <n v="0"/>
    <n v="0"/>
    <n v="0"/>
    <n v="0"/>
    <n v="0"/>
    <n v="0"/>
    <n v="0"/>
    <n v="0"/>
    <n v="0"/>
    <n v="0"/>
    <n v="0"/>
    <s v="JULIO"/>
    <x v="2"/>
    <x v="4"/>
    <x v="0"/>
    <n v="202107"/>
    <x v="6"/>
    <x v="6"/>
  </r>
  <r>
    <s v="JEP1"/>
    <n v="0"/>
    <n v="0"/>
    <n v="0"/>
    <n v="0"/>
    <n v="0"/>
    <n v="0"/>
    <n v="0"/>
    <n v="0"/>
    <n v="0"/>
    <n v="0"/>
    <n v="0"/>
    <n v="0"/>
    <s v="JULIO"/>
    <x v="2"/>
    <x v="3"/>
    <x v="1"/>
    <n v="202107"/>
    <x v="6"/>
    <x v="7"/>
  </r>
  <r>
    <s v="JEP2"/>
    <n v="0"/>
    <n v="0"/>
    <n v="0"/>
    <n v="0"/>
    <n v="0"/>
    <n v="0"/>
    <n v="0"/>
    <n v="0"/>
    <n v="0"/>
    <n v="0"/>
    <n v="0"/>
    <n v="0"/>
    <s v="JULIO"/>
    <x v="2"/>
    <x v="3"/>
    <x v="1"/>
    <n v="202107"/>
    <x v="6"/>
    <x v="7"/>
  </r>
  <r>
    <s v="JEP3"/>
    <n v="6.8630192791124432E-4"/>
    <n v="1.7767594355924402E-2"/>
    <n v="0"/>
    <n v="1.8453896283835647E-2"/>
    <n v="4.5753461860749568E-3"/>
    <n v="4.5753461860749568E-3"/>
    <n v="0"/>
    <n v="9.1506923721499135E-3"/>
    <n v="118814.7616502543"/>
    <n v="3075982.1627232553"/>
    <n v="0"/>
    <n v="3194796.9243735098"/>
    <s v="JULIO"/>
    <x v="2"/>
    <x v="3"/>
    <x v="1"/>
    <n v="202107"/>
    <x v="6"/>
    <x v="7"/>
  </r>
  <r>
    <s v="JEP4"/>
    <n v="2.447957967970504E-2"/>
    <n v="2.5886452075090407E-2"/>
    <n v="0"/>
    <n v="5.0366031754795447E-2"/>
    <n v="1.688246874462412E-2"/>
    <n v="1.688246874462412E-2"/>
    <n v="0"/>
    <n v="3.3764937489248241E-2"/>
    <n v="4237982.3029124765"/>
    <n v="4481544.5042292643"/>
    <n v="0"/>
    <n v="8719526.8071417399"/>
    <s v="JULIO"/>
    <x v="2"/>
    <x v="3"/>
    <x v="1"/>
    <n v="202107"/>
    <x v="6"/>
    <x v="7"/>
  </r>
  <r>
    <s v="JLM1"/>
    <n v="0"/>
    <n v="2.4582533728204702E-2"/>
    <n v="0"/>
    <n v="2.4582533728204702E-2"/>
    <n v="0"/>
    <n v="1.3408654760838974E-2"/>
    <n v="0"/>
    <n v="1.3408654760838974E-2"/>
    <n v="0"/>
    <n v="4255806.0335999914"/>
    <n v="0"/>
    <n v="4255806.0335999914"/>
    <s v="JULIO"/>
    <x v="2"/>
    <x v="5"/>
    <x v="0"/>
    <n v="202107"/>
    <x v="6"/>
    <x v="8"/>
  </r>
  <r>
    <s v="JLM2"/>
    <n v="1.1497874902401626E-2"/>
    <n v="3.2577312223471301E-2"/>
    <n v="0"/>
    <n v="4.4075187125872925E-2"/>
    <n v="3.4493624707204872E-2"/>
    <n v="1.1497874902401662E-2"/>
    <n v="0"/>
    <n v="4.5991499609606537E-2"/>
    <n v="1990548.4895999988"/>
    <n v="5639887.3872000091"/>
    <n v="0"/>
    <n v="7630435.8768000081"/>
    <s v="JULIO"/>
    <x v="2"/>
    <x v="5"/>
    <x v="0"/>
    <n v="202107"/>
    <x v="6"/>
    <x v="8"/>
  </r>
  <r>
    <s v="K152"/>
    <n v="2.8977462344690797E-3"/>
    <n v="0"/>
    <n v="0"/>
    <n v="2.8977462344690797E-3"/>
    <n v="1.7386477406814514E-2"/>
    <n v="0"/>
    <n v="0"/>
    <n v="1.7386477406814514E-2"/>
    <n v="501666.99839999899"/>
    <n v="0"/>
    <n v="0"/>
    <n v="501666.99839999899"/>
    <s v="JULIO"/>
    <x v="2"/>
    <x v="0"/>
    <x v="0"/>
    <n v="202107"/>
    <x v="6"/>
    <x v="9"/>
  </r>
  <r>
    <s v="K153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9"/>
  </r>
  <r>
    <s v="K154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9"/>
  </r>
  <r>
    <s v="K155"/>
    <n v="0"/>
    <n v="3.1716786576772556E-4"/>
    <n v="0"/>
    <n v="3.1716786576772556E-4"/>
    <n v="0"/>
    <n v="1.4638516881587335E-3"/>
    <n v="0"/>
    <n v="1.4638516881587335E-3"/>
    <n v="0"/>
    <n v="54909.10464000002"/>
    <n v="0"/>
    <n v="54909.10464000002"/>
    <s v="JULIO"/>
    <x v="2"/>
    <x v="0"/>
    <x v="0"/>
    <n v="202107"/>
    <x v="6"/>
    <x v="9"/>
  </r>
  <r>
    <s v="K156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9"/>
  </r>
  <r>
    <s v="K157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9"/>
  </r>
  <r>
    <s v="K158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9"/>
  </r>
  <r>
    <s v="K159"/>
    <n v="1.3305289127253971E-3"/>
    <n v="0"/>
    <n v="0"/>
    <n v="1.3305289127253971E-3"/>
    <n v="4.6959843978543426E-3"/>
    <n v="0"/>
    <n v="0"/>
    <n v="4.6959843978543426E-3"/>
    <n v="230345.37599999996"/>
    <n v="0"/>
    <n v="0"/>
    <n v="230345.37599999996"/>
    <s v="JULIO"/>
    <x v="2"/>
    <x v="0"/>
    <x v="0"/>
    <n v="202107"/>
    <x v="6"/>
    <x v="9"/>
  </r>
  <r>
    <s v="K301"/>
    <n v="2.7208128774926843E-2"/>
    <n v="0"/>
    <n v="0"/>
    <n v="2.7208128774926843E-2"/>
    <n v="2.995390323845154E-2"/>
    <n v="0"/>
    <n v="0"/>
    <n v="2.995390323845154E-2"/>
    <n v="4710357.3571200054"/>
    <n v="0"/>
    <n v="0"/>
    <n v="4710357.3571200054"/>
    <s v="JULIO"/>
    <x v="2"/>
    <x v="0"/>
    <x v="0"/>
    <n v="202107"/>
    <x v="6"/>
    <x v="10"/>
  </r>
  <r>
    <s v="K302"/>
    <n v="1.2173961713612286E-2"/>
    <n v="0"/>
    <n v="0"/>
    <n v="1.2173961713612286E-2"/>
    <n v="2.356250654247535E-2"/>
    <n v="0"/>
    <n v="0"/>
    <n v="2.356250654247535E-2"/>
    <n v="2107594.7779200017"/>
    <n v="0"/>
    <n v="0"/>
    <n v="2107594.7779200017"/>
    <s v="JULIO"/>
    <x v="2"/>
    <x v="0"/>
    <x v="0"/>
    <n v="202107"/>
    <x v="6"/>
    <x v="10"/>
  </r>
  <r>
    <s v="K303"/>
    <n v="0"/>
    <n v="0"/>
    <n v="0"/>
    <n v="0"/>
    <n v="0"/>
    <n v="0"/>
    <n v="0"/>
    <n v="0"/>
    <n v="0"/>
    <n v="0"/>
    <n v="0"/>
    <n v="0"/>
    <s v="JULIO"/>
    <x v="2"/>
    <x v="5"/>
    <x v="0"/>
    <n v="202107"/>
    <x v="6"/>
    <x v="10"/>
  </r>
  <r>
    <s v="K304"/>
    <n v="4.3324423367370239E-2"/>
    <n v="0"/>
    <n v="0"/>
    <n v="4.3324423367370239E-2"/>
    <n v="7.2946450053290895E-2"/>
    <n v="0"/>
    <n v="0"/>
    <n v="7.2946450053290895E-2"/>
    <n v="7500461.2790400367"/>
    <n v="0"/>
    <n v="0"/>
    <n v="7500461.2790400367"/>
    <s v="JULIO"/>
    <x v="2"/>
    <x v="5"/>
    <x v="0"/>
    <n v="202107"/>
    <x v="6"/>
    <x v="10"/>
  </r>
  <r>
    <s v="K305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10"/>
  </r>
  <r>
    <s v="K306"/>
    <n v="6.7505099580149247E-2"/>
    <n v="3.9300531495146673E-3"/>
    <n v="0"/>
    <n v="7.1435152729663914E-2"/>
    <n v="4.9125664368932717E-2"/>
    <n v="9.825132873786651E-3"/>
    <n v="0"/>
    <n v="5.8950797242719372E-2"/>
    <n v="11686696.467839982"/>
    <n v="680383.23839999898"/>
    <n v="0"/>
    <n v="12367079.706239982"/>
    <s v="JULIO"/>
    <x v="2"/>
    <x v="5"/>
    <x v="0"/>
    <n v="202107"/>
    <x v="6"/>
    <x v="10"/>
  </r>
  <r>
    <s v="K307"/>
    <n v="7.1620644113379126E-3"/>
    <n v="0"/>
    <n v="0"/>
    <n v="7.1620644113379126E-3"/>
    <n v="2.7724120301953144E-2"/>
    <n v="0"/>
    <n v="0"/>
    <n v="2.7724120301953144E-2"/>
    <n v="1239919.256160001"/>
    <n v="0"/>
    <n v="0"/>
    <n v="1239919.256160001"/>
    <s v="JULIO"/>
    <x v="2"/>
    <x v="5"/>
    <x v="0"/>
    <n v="202107"/>
    <x v="6"/>
    <x v="10"/>
  </r>
  <r>
    <s v="K308"/>
    <n v="1.621693439600406E-3"/>
    <n v="0"/>
    <n v="0"/>
    <n v="1.621693439600406E-3"/>
    <n v="5.4056447986680235E-3"/>
    <n v="0"/>
    <n v="0"/>
    <n v="5.4056447986680235E-3"/>
    <n v="280752.70031999977"/>
    <n v="0"/>
    <n v="0"/>
    <n v="280752.70031999977"/>
    <s v="JULIO"/>
    <x v="2"/>
    <x v="0"/>
    <x v="0"/>
    <n v="202107"/>
    <x v="6"/>
    <x v="10"/>
  </r>
  <r>
    <s v="MCE1"/>
    <n v="1.0831773805140461E-2"/>
    <n v="0"/>
    <n v="0"/>
    <n v="1.0831773805140461E-2"/>
    <n v="4.9992802177571453E-2"/>
    <n v="0"/>
    <n v="0"/>
    <n v="4.9992802177571453E-2"/>
    <n v="1875230.9596799987"/>
    <n v="0"/>
    <n v="0"/>
    <n v="1875230.9596799987"/>
    <s v="JULIO"/>
    <x v="2"/>
    <x v="0"/>
    <x v="0"/>
    <n v="202107"/>
    <x v="6"/>
    <x v="11"/>
  </r>
  <r>
    <s v="MCE2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11"/>
  </r>
  <r>
    <s v="MCE3"/>
    <n v="2.6665904507471188E-3"/>
    <n v="0"/>
    <n v="0"/>
    <n v="2.6665904507471188E-3"/>
    <n v="1.5999542704482696E-2"/>
    <n v="0"/>
    <n v="0"/>
    <n v="1.5999542704482696E-2"/>
    <n v="461648.57760000025"/>
    <n v="0"/>
    <n v="0"/>
    <n v="461648.57760000025"/>
    <s v="JULIO"/>
    <x v="2"/>
    <x v="0"/>
    <x v="0"/>
    <n v="202107"/>
    <x v="6"/>
    <x v="11"/>
  </r>
  <r>
    <s v="MCE4"/>
    <n v="3.6597978979973304E-3"/>
    <n v="0"/>
    <n v="0"/>
    <n v="3.6597978979973304E-3"/>
    <n v="1.6891374913833832E-2"/>
    <n v="0"/>
    <n v="0"/>
    <n v="1.6891374913833832E-2"/>
    <n v="633595.79399999976"/>
    <n v="0"/>
    <n v="0"/>
    <n v="633595.79399999976"/>
    <s v="JULIO"/>
    <x v="2"/>
    <x v="0"/>
    <x v="0"/>
    <n v="202107"/>
    <x v="6"/>
    <x v="11"/>
  </r>
  <r>
    <s v="MCE5"/>
    <n v="4.2882569019314443E-3"/>
    <n v="0"/>
    <n v="0"/>
    <n v="4.2882569019314443E-3"/>
    <n v="1.9791954931991273E-2"/>
    <n v="0"/>
    <n v="0"/>
    <n v="1.9791954931991273E-2"/>
    <n v="742396.60560000024"/>
    <n v="0"/>
    <n v="0"/>
    <n v="742396.60560000024"/>
    <s v="JULIO"/>
    <x v="2"/>
    <x v="0"/>
    <x v="0"/>
    <n v="202107"/>
    <x v="6"/>
    <x v="11"/>
  </r>
  <r>
    <s v="MCE7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11"/>
  </r>
  <r>
    <s v="MPO1"/>
    <n v="3.4015659943249818E-3"/>
    <n v="0"/>
    <n v="5.9372788264581852E-2"/>
    <n v="6.2774354258906831E-2"/>
    <n v="9.2769981663408663E-3"/>
    <n v="0"/>
    <n v="1.8553996332681726E-2"/>
    <n v="2.7830994499022592E-2"/>
    <n v="588889.86962834327"/>
    <n v="0"/>
    <n v="10278804.997149393"/>
    <n v="10867694.866777737"/>
    <s v="JULIO"/>
    <x v="2"/>
    <x v="4"/>
    <x v="0"/>
    <n v="202107"/>
    <x v="6"/>
    <x v="12"/>
  </r>
  <r>
    <s v="MPO2"/>
    <n v="0"/>
    <n v="0"/>
    <n v="0.10551304801267929"/>
    <n v="0.10551304801267929"/>
    <n v="0"/>
    <n v="0"/>
    <n v="6.2310855125598036E-3"/>
    <n v="6.2310855125598036E-3"/>
    <n v="0"/>
    <n v="0"/>
    <n v="18266752.78149543"/>
    <n v="18266752.78149543"/>
    <s v="JULIO"/>
    <x v="2"/>
    <x v="2"/>
    <x v="1"/>
    <n v="202107"/>
    <x v="6"/>
    <x v="12"/>
  </r>
  <r>
    <s v="MPO3"/>
    <n v="5.5659054061300894E-2"/>
    <n v="0"/>
    <n v="0.19841964535537349"/>
    <n v="0.25407869941667438"/>
    <n v="1.1717695591852803E-2"/>
    <n v="0"/>
    <n v="1.1717695591852803E-2"/>
    <n v="2.3435391183705606E-2"/>
    <n v="9635871.5792902615"/>
    <n v="0"/>
    <n v="34351036.928277083"/>
    <n v="43986908.507567346"/>
    <s v="JULIO"/>
    <x v="2"/>
    <x v="4"/>
    <x v="0"/>
    <n v="202107"/>
    <x v="6"/>
    <x v="12"/>
  </r>
  <r>
    <s v="NAR2"/>
    <n v="0"/>
    <n v="0"/>
    <n v="0"/>
    <n v="0"/>
    <n v="0"/>
    <n v="0"/>
    <n v="0"/>
    <n v="0"/>
    <n v="0"/>
    <n v="0"/>
    <n v="0"/>
    <n v="0"/>
    <s v="JULIO"/>
    <x v="2"/>
    <x v="6"/>
    <x v="0"/>
    <n v="202107"/>
    <x v="6"/>
    <x v="13"/>
  </r>
  <r>
    <s v="NAR4"/>
    <n v="0.14454979463622283"/>
    <n v="2.8427924216477534E-2"/>
    <n v="0"/>
    <n v="0.17297771885270036"/>
    <n v="7.9326106812560845E-2"/>
    <n v="1.3430515377863416E-2"/>
    <n v="0"/>
    <n v="9.2756622190424257E-2"/>
    <n v="25024917.893742464"/>
    <n v="4921532.2041599993"/>
    <n v="0"/>
    <n v="29946450.097902462"/>
    <s v="JULIO"/>
    <x v="2"/>
    <x v="6"/>
    <x v="0"/>
    <n v="202107"/>
    <x v="6"/>
    <x v="13"/>
  </r>
  <r>
    <s v="NAR5"/>
    <n v="0"/>
    <n v="2.8015919434488906E-3"/>
    <n v="0"/>
    <n v="2.8015919434488906E-3"/>
    <n v="0"/>
    <n v="1.2006822614780996E-2"/>
    <n v="0"/>
    <n v="1.2006822614780996E-2"/>
    <n v="0"/>
    <n v="485020.46324602829"/>
    <n v="0"/>
    <n v="485020.46324602829"/>
    <s v="JULIO"/>
    <x v="2"/>
    <x v="6"/>
    <x v="0"/>
    <n v="202107"/>
    <x v="6"/>
    <x v="13"/>
  </r>
  <r>
    <s v="NAR6"/>
    <n v="4.3393122380500485E-2"/>
    <n v="0.1165553650616606"/>
    <n v="0"/>
    <n v="0.15994848744216109"/>
    <n v="3.7699848537463672E-2"/>
    <n v="1.8849924268732051E-2"/>
    <n v="0"/>
    <n v="5.6549772806195719E-2"/>
    <n v="7512354.6696000015"/>
    <n v="20178433.653839864"/>
    <n v="0"/>
    <n v="27690788.323439866"/>
    <s v="JULIO"/>
    <x v="2"/>
    <x v="6"/>
    <x v="0"/>
    <n v="202107"/>
    <x v="6"/>
    <x v="13"/>
  </r>
  <r>
    <s v="NAR8"/>
    <n v="0"/>
    <n v="1.2972230620196973E-2"/>
    <n v="0"/>
    <n v="1.2972230620196973E-2"/>
    <n v="0"/>
    <n v="1.2161466206434593E-2"/>
    <n v="0"/>
    <n v="1.2161466206434593E-2"/>
    <n v="0"/>
    <n v="2245793.6172520234"/>
    <n v="0"/>
    <n v="2245793.6172520234"/>
    <s v="JULIO"/>
    <x v="2"/>
    <x v="6"/>
    <x v="0"/>
    <n v="202107"/>
    <x v="6"/>
    <x v="13"/>
  </r>
  <r>
    <s v="PBU1"/>
    <n v="1.5794052904452446E-2"/>
    <n v="0"/>
    <n v="0"/>
    <n v="1.5794052904452446E-2"/>
    <n v="1.4923514555388174E-2"/>
    <n v="0"/>
    <n v="0"/>
    <n v="1.4923514555388174E-2"/>
    <n v="2734316.4211200005"/>
    <n v="0"/>
    <n v="0"/>
    <n v="2734316.4211200005"/>
    <s v="JULIO"/>
    <x v="2"/>
    <x v="6"/>
    <x v="0"/>
    <n v="202107"/>
    <x v="6"/>
    <x v="14"/>
  </r>
  <r>
    <s v="PBU2"/>
    <n v="0"/>
    <n v="0"/>
    <n v="0"/>
    <n v="0"/>
    <n v="0"/>
    <n v="0"/>
    <n v="0"/>
    <n v="0"/>
    <n v="0"/>
    <n v="0"/>
    <n v="0"/>
    <n v="0"/>
    <s v="JULIO"/>
    <x v="2"/>
    <x v="6"/>
    <x v="0"/>
    <n v="202107"/>
    <x v="6"/>
    <x v="14"/>
  </r>
  <r>
    <s v="PBU3"/>
    <n v="1.4133833500898378E-3"/>
    <n v="0"/>
    <n v="0"/>
    <n v="1.4133833500898378E-3"/>
    <n v="4.2401500502695201E-3"/>
    <n v="0"/>
    <n v="0"/>
    <n v="4.2401500502695201E-3"/>
    <n v="244689.39839999942"/>
    <n v="0"/>
    <n v="0"/>
    <n v="244689.39839999942"/>
    <s v="JULIO"/>
    <x v="2"/>
    <x v="6"/>
    <x v="0"/>
    <n v="202107"/>
    <x v="6"/>
    <x v="14"/>
  </r>
  <r>
    <s v="PBU4"/>
    <n v="0"/>
    <n v="0"/>
    <n v="0"/>
    <n v="0"/>
    <n v="0"/>
    <n v="0"/>
    <n v="0"/>
    <n v="0"/>
    <n v="0"/>
    <n v="0"/>
    <n v="0"/>
    <n v="0"/>
    <s v="JULIO"/>
    <x v="2"/>
    <x v="6"/>
    <x v="0"/>
    <n v="202107"/>
    <x v="6"/>
    <x v="14"/>
  </r>
  <r>
    <s v="PFO1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15"/>
  </r>
  <r>
    <s v="PFO10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15"/>
  </r>
  <r>
    <s v="PFO11"/>
    <n v="2.5490558987203602E-4"/>
    <n v="0"/>
    <n v="0"/>
    <n v="2.5490558987203602E-4"/>
    <n v="1.5294335392322166E-3"/>
    <n v="0"/>
    <n v="0"/>
    <n v="1.5294335392322166E-3"/>
    <n v="44130.062400000024"/>
    <n v="0"/>
    <n v="0"/>
    <n v="44130.062400000024"/>
    <s v="JULIO"/>
    <x v="2"/>
    <x v="0"/>
    <x v="0"/>
    <n v="202107"/>
    <x v="6"/>
    <x v="15"/>
  </r>
  <r>
    <s v="PFO12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15"/>
  </r>
  <r>
    <s v="PFO14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15"/>
  </r>
  <r>
    <s v="PFO15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15"/>
  </r>
  <r>
    <s v="PFO16"/>
    <n v="1.0315175038752393E-2"/>
    <n v="0"/>
    <n v="0"/>
    <n v="1.0315175038752393E-2"/>
    <n v="2.0630350077504786E-2"/>
    <n v="0"/>
    <n v="0"/>
    <n v="2.0630350077504786E-2"/>
    <n v="1785795.7464000054"/>
    <n v="0"/>
    <n v="0"/>
    <n v="1785795.7464000054"/>
    <s v="JULIO"/>
    <x v="2"/>
    <x v="0"/>
    <x v="0"/>
    <n v="202107"/>
    <x v="6"/>
    <x v="15"/>
  </r>
  <r>
    <s v="PFO17"/>
    <n v="9.7608464666850171E-3"/>
    <n v="0"/>
    <n v="0"/>
    <n v="9.7608464666850171E-3"/>
    <n v="2.4402116166712475E-2"/>
    <n v="0"/>
    <n v="0"/>
    <n v="2.4402116166712475E-2"/>
    <n v="1689828.6297599978"/>
    <n v="0"/>
    <n v="0"/>
    <n v="1689828.6297599978"/>
    <s v="JULIO"/>
    <x v="2"/>
    <x v="0"/>
    <x v="0"/>
    <n v="202107"/>
    <x v="6"/>
    <x v="15"/>
  </r>
  <r>
    <s v="PFO2"/>
    <n v="3.0465063838999613E-3"/>
    <n v="0"/>
    <n v="0"/>
    <n v="3.0465063838999613E-3"/>
    <n v="8.30865377427264E-3"/>
    <n v="0"/>
    <n v="0"/>
    <n v="8.30865377427264E-3"/>
    <n v="527420.82624000032"/>
    <n v="0"/>
    <n v="0"/>
    <n v="527420.82624000032"/>
    <s v="JULIO"/>
    <x v="2"/>
    <x v="0"/>
    <x v="0"/>
    <n v="202107"/>
    <x v="6"/>
    <x v="15"/>
  </r>
  <r>
    <s v="PFO3"/>
    <n v="2.3788399585061822E-3"/>
    <n v="2.6671841959008645E-3"/>
    <n v="0"/>
    <n v="5.0460241544070467E-3"/>
    <n v="4.3251635609203275E-3"/>
    <n v="8.6503271218406619E-3"/>
    <n v="0"/>
    <n v="1.2975490682760989E-2"/>
    <n v="411832.30175999983"/>
    <n v="461751.36864000052"/>
    <n v="0"/>
    <n v="873583.67040000041"/>
    <s v="JULIO"/>
    <x v="2"/>
    <x v="0"/>
    <x v="0"/>
    <n v="202107"/>
    <x v="6"/>
    <x v="15"/>
  </r>
  <r>
    <s v="PFO4"/>
    <n v="7.3961754266205887E-4"/>
    <n v="0"/>
    <n v="0"/>
    <n v="7.3961754266205887E-4"/>
    <n v="1.4792350853241177E-3"/>
    <n v="0"/>
    <n v="0"/>
    <n v="1.4792350853241177E-3"/>
    <n v="128044.92959999999"/>
    <n v="0"/>
    <n v="0"/>
    <n v="128044.92959999999"/>
    <s v="JULIO"/>
    <x v="2"/>
    <x v="0"/>
    <x v="0"/>
    <n v="202107"/>
    <x v="6"/>
    <x v="15"/>
  </r>
  <r>
    <s v="PFO5"/>
    <n v="1.4180557206356883E-2"/>
    <n v="0"/>
    <n v="0"/>
    <n v="1.4180557206356883E-2"/>
    <n v="1.1344445765085512E-2"/>
    <n v="0"/>
    <n v="0"/>
    <n v="1.1344445765085512E-2"/>
    <n v="2454982.9397521205"/>
    <n v="0"/>
    <n v="0"/>
    <n v="2454982.9397521205"/>
    <s v="JULIO"/>
    <x v="2"/>
    <x v="0"/>
    <x v="0"/>
    <n v="202107"/>
    <x v="6"/>
    <x v="15"/>
  </r>
  <r>
    <s v="PFO6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15"/>
  </r>
  <r>
    <s v="PFO7"/>
    <n v="0"/>
    <n v="3.0120826591904038E-3"/>
    <n v="0"/>
    <n v="3.0120826591904038E-3"/>
    <n v="0"/>
    <n v="1.246379031389133E-2"/>
    <n v="0"/>
    <n v="1.246379031389133E-2"/>
    <n v="0"/>
    <n v="521461.28207999934"/>
    <n v="0"/>
    <n v="521461.28207999934"/>
    <s v="JULIO"/>
    <x v="2"/>
    <x v="0"/>
    <x v="0"/>
    <n v="202107"/>
    <x v="6"/>
    <x v="15"/>
  </r>
  <r>
    <s v="PFO8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15"/>
  </r>
  <r>
    <s v="PFO9"/>
    <n v="0"/>
    <n v="0"/>
    <n v="0"/>
    <n v="0"/>
    <n v="0"/>
    <n v="0"/>
    <n v="0"/>
    <n v="0"/>
    <n v="0"/>
    <n v="0"/>
    <n v="0"/>
    <n v="0"/>
    <s v="JULIO"/>
    <x v="2"/>
    <x v="0"/>
    <x v="0"/>
    <n v="202107"/>
    <x v="6"/>
    <x v="15"/>
  </r>
  <r>
    <s v="PIH1"/>
    <n v="0"/>
    <n v="0"/>
    <n v="0"/>
    <n v="0"/>
    <n v="0"/>
    <n v="0"/>
    <n v="0"/>
    <n v="0"/>
    <n v="0"/>
    <n v="0"/>
    <n v="0"/>
    <n v="0"/>
    <s v="JULIO"/>
    <x v="2"/>
    <x v="1"/>
    <x v="0"/>
    <n v="202107"/>
    <x v="6"/>
    <x v="16"/>
  </r>
  <r>
    <s v="PIH2"/>
    <n v="0"/>
    <n v="0"/>
    <n v="0"/>
    <n v="0"/>
    <n v="0"/>
    <n v="0"/>
    <n v="0"/>
    <n v="0"/>
    <n v="0"/>
    <n v="0"/>
    <n v="0"/>
    <n v="0"/>
    <s v="JULIO"/>
    <x v="2"/>
    <x v="1"/>
    <x v="0"/>
    <n v="202107"/>
    <x v="6"/>
    <x v="16"/>
  </r>
  <r>
    <s v="PIH3"/>
    <n v="0"/>
    <n v="0"/>
    <n v="0"/>
    <n v="0"/>
    <n v="0"/>
    <n v="0"/>
    <n v="0"/>
    <n v="0"/>
    <n v="0"/>
    <n v="0"/>
    <n v="0"/>
    <n v="0"/>
    <s v="JULIO"/>
    <x v="2"/>
    <x v="1"/>
    <x v="0"/>
    <n v="202107"/>
    <x v="6"/>
    <x v="16"/>
  </r>
  <r>
    <s v="PIH4"/>
    <n v="8.8392460343980162E-4"/>
    <n v="0"/>
    <n v="0"/>
    <n v="8.8392460343980162E-4"/>
    <n v="4.6117805396859203E-3"/>
    <n v="0"/>
    <n v="0"/>
    <n v="4.6117805396859203E-3"/>
    <n v="153027.82464000012"/>
    <n v="0"/>
    <n v="0"/>
    <n v="153027.82464000012"/>
    <s v="JULIO"/>
    <x v="2"/>
    <x v="1"/>
    <x v="0"/>
    <n v="202107"/>
    <x v="6"/>
    <x v="16"/>
  </r>
  <r>
    <s v="SGA1"/>
    <n v="0"/>
    <n v="0"/>
    <n v="0.10034293098403706"/>
    <n v="0.10034293098403706"/>
    <n v="0"/>
    <n v="0"/>
    <n v="1.2041151718084446E-2"/>
    <n v="1.2041151718084446E-2"/>
    <n v="0"/>
    <n v="0"/>
    <n v="17371685.760000005"/>
    <n v="17371685.760000005"/>
    <s v="JULIO"/>
    <x v="2"/>
    <x v="7"/>
    <x v="1"/>
    <n v="202107"/>
    <x v="6"/>
    <x v="17"/>
  </r>
  <r>
    <s v="SGA2"/>
    <n v="0"/>
    <n v="0"/>
    <n v="0.14077157827131181"/>
    <n v="0.14077157827131181"/>
    <n v="0"/>
    <n v="0"/>
    <n v="1.6892589392557413E-2"/>
    <n v="1.6892589392557413E-2"/>
    <n v="0"/>
    <n v="0"/>
    <n v="24370821.120000005"/>
    <n v="24370821.120000005"/>
    <s v="JULIO"/>
    <x v="2"/>
    <x v="7"/>
    <x v="1"/>
    <n v="202107"/>
    <x v="6"/>
    <x v="17"/>
  </r>
  <r>
    <s v="SGA3"/>
    <n v="0"/>
    <n v="0"/>
    <n v="6.6809824005105892E-2"/>
    <n v="6.6809824005105892E-2"/>
    <n v="0"/>
    <n v="0"/>
    <n v="8.0171788806127076E-3"/>
    <n v="8.0171788806127076E-3"/>
    <n v="0"/>
    <n v="0"/>
    <n v="11566328.160000002"/>
    <n v="11566328.160000002"/>
    <s v="JULIO"/>
    <x v="2"/>
    <x v="7"/>
    <x v="1"/>
    <n v="202107"/>
    <x v="6"/>
    <x v="17"/>
  </r>
  <r>
    <s v="SGA4"/>
    <n v="5.6632492301480185E-4"/>
    <n v="0"/>
    <n v="4.6420075656950976E-3"/>
    <n v="5.2083324887098994E-3"/>
    <n v="5.5704090788341164E-4"/>
    <n v="0"/>
    <n v="5.5704090788341164E-4"/>
    <n v="1.1140818157668233E-3"/>
    <n v="98043.962880000006"/>
    <n v="0"/>
    <n v="803639.04000000015"/>
    <n v="901683.00288000016"/>
    <s v="JULIO"/>
    <x v="2"/>
    <x v="7"/>
    <x v="1"/>
    <n v="202107"/>
    <x v="6"/>
    <x v="17"/>
  </r>
  <r>
    <s v="ACY1"/>
    <n v="1.0716528329181019E-3"/>
    <n v="0"/>
    <n v="1.1907253699090015E-3"/>
    <n v="2.2623782028271034E-3"/>
    <n v="7.1443522194540136E-3"/>
    <n v="0"/>
    <n v="7.1443522194540136E-3"/>
    <n v="1.4288704438908027E-2"/>
    <n v="187021.28879999992"/>
    <n v="0"/>
    <n v="207801.432"/>
    <n v="394822.72079999989"/>
    <s v="AGOSTO"/>
    <x v="2"/>
    <x v="0"/>
    <x v="0"/>
    <n v="202108"/>
    <x v="7"/>
    <x v="0"/>
  </r>
  <r>
    <s v="ACY2"/>
    <n v="0"/>
    <n v="0"/>
    <n v="5.8997597456831481E-3"/>
    <n v="5.8997597456831481E-3"/>
    <n v="0"/>
    <n v="0"/>
    <n v="1.361483018234572E-2"/>
    <n v="1.361483018234572E-2"/>
    <n v="0"/>
    <n v="0"/>
    <n v="1029606.4521599985"/>
    <n v="1029606.4521599985"/>
    <s v="AGOSTO"/>
    <x v="2"/>
    <x v="0"/>
    <x v="0"/>
    <n v="202108"/>
    <x v="7"/>
    <x v="0"/>
  </r>
  <r>
    <s v="ACY3"/>
    <n v="0"/>
    <n v="0"/>
    <n v="4.112868503386307E-3"/>
    <n v="4.112868503386307E-3"/>
    <n v="0"/>
    <n v="0"/>
    <n v="2.2433828200288941E-2"/>
    <n v="2.2433828200288941E-2"/>
    <n v="0"/>
    <n v="0"/>
    <n v="717764.13456000073"/>
    <n v="717764.13456000073"/>
    <s v="AGOSTO"/>
    <x v="2"/>
    <x v="0"/>
    <x v="0"/>
    <n v="202108"/>
    <x v="7"/>
    <x v="0"/>
  </r>
  <r>
    <s v="ACY4"/>
    <n v="8.7452386386492706E-4"/>
    <n v="1.409615363822482E-2"/>
    <n v="0"/>
    <n v="1.4970677502089748E-2"/>
    <n v="4.7701301665359665E-3"/>
    <n v="6.1419743026604719E-3"/>
    <n v="0"/>
    <n v="1.0912104469196438E-2"/>
    <n v="152618.99664000003"/>
    <n v="2460013.8585600015"/>
    <n v="0"/>
    <n v="2612632.8552000015"/>
    <s v="AGOSTO"/>
    <x v="2"/>
    <x v="0"/>
    <x v="0"/>
    <n v="202108"/>
    <x v="7"/>
    <x v="0"/>
  </r>
  <r>
    <s v="ACY5"/>
    <n v="0"/>
    <n v="1.8520163566825231E-3"/>
    <n v="0"/>
    <n v="1.8520163566825231E-3"/>
    <n v="0"/>
    <n v="2.2224196280190281E-3"/>
    <n v="0"/>
    <n v="2.2224196280190281E-3"/>
    <n v="0"/>
    <n v="323207.73600000015"/>
    <n v="0"/>
    <n v="323207.73600000015"/>
    <s v="AGOSTO"/>
    <x v="2"/>
    <x v="0"/>
    <x v="0"/>
    <n v="202108"/>
    <x v="7"/>
    <x v="0"/>
  </r>
  <r>
    <s v="ACY6"/>
    <n v="8.2245054527081696E-4"/>
    <n v="0"/>
    <n v="0"/>
    <n v="8.2245054527081696E-4"/>
    <n v="7.0495761023212956E-3"/>
    <n v="0"/>
    <n v="0"/>
    <n v="7.0495761023212956E-3"/>
    <n v="143531.33424000005"/>
    <n v="0"/>
    <n v="0"/>
    <n v="143531.33424000005"/>
    <s v="AGOSTO"/>
    <x v="2"/>
    <x v="0"/>
    <x v="0"/>
    <n v="202108"/>
    <x v="7"/>
    <x v="0"/>
  </r>
  <r>
    <s v="ACY7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0"/>
  </r>
  <r>
    <s v="ACY8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0"/>
  </r>
  <r>
    <s v="ACY9"/>
    <n v="0"/>
    <n v="0"/>
    <n v="0"/>
    <n v="0"/>
    <n v="0"/>
    <n v="0"/>
    <n v="0"/>
    <n v="0"/>
    <n v="0"/>
    <n v="0"/>
    <n v="0"/>
    <n v="0"/>
    <s v="AGOSTO"/>
    <x v="2"/>
    <x v="1"/>
    <x v="0"/>
    <n v="202108"/>
    <x v="7"/>
    <x v="0"/>
  </r>
  <r>
    <s v="APR10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1"/>
  </r>
  <r>
    <s v="APR11"/>
    <n v="3.2913550101210352E-2"/>
    <n v="0"/>
    <n v="0"/>
    <n v="3.2913550101210352E-2"/>
    <n v="1.7952845509751118E-2"/>
    <n v="0"/>
    <n v="0"/>
    <n v="1.7952845509751118E-2"/>
    <n v="5743963.3151999982"/>
    <n v="0"/>
    <n v="0"/>
    <n v="5743963.3151999982"/>
    <s v="AGOSTO"/>
    <x v="2"/>
    <x v="0"/>
    <x v="0"/>
    <n v="202108"/>
    <x v="7"/>
    <x v="1"/>
  </r>
  <r>
    <s v="APR12"/>
    <n v="7.2350722400484251E-3"/>
    <n v="4.2702798538614009E-3"/>
    <n v="0"/>
    <n v="1.1505352093909826E-2"/>
    <n v="3.7748202991556949E-2"/>
    <n v="2.3292435566516735E-3"/>
    <n v="0"/>
    <n v="4.007744654820862E-2"/>
    <n v="1262640.74832"/>
    <n v="745235.04"/>
    <n v="0"/>
    <n v="2007875.7883200001"/>
    <s v="AGOSTO"/>
    <x v="2"/>
    <x v="0"/>
    <x v="0"/>
    <n v="202108"/>
    <x v="7"/>
    <x v="1"/>
  </r>
  <r>
    <s v="APR13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1"/>
  </r>
  <r>
    <s v="APR14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1"/>
  </r>
  <r>
    <s v="APR2"/>
    <n v="2.121888672926512E-2"/>
    <n v="0"/>
    <n v="0"/>
    <n v="2.121888672926512E-2"/>
    <n v="4.6578044039849928E-2"/>
    <n v="0"/>
    <n v="0"/>
    <n v="4.6578044039849928E-2"/>
    <n v="3703049.5521600046"/>
    <n v="0"/>
    <n v="0"/>
    <n v="3703049.5521600046"/>
    <s v="AGOSTO"/>
    <x v="2"/>
    <x v="0"/>
    <x v="0"/>
    <n v="202108"/>
    <x v="7"/>
    <x v="1"/>
  </r>
  <r>
    <s v="APR3"/>
    <n v="0"/>
    <n v="6.2371520135098522E-3"/>
    <n v="0"/>
    <n v="6.2371520135098522E-3"/>
    <n v="0"/>
    <n v="2.2408929389855755E-3"/>
    <n v="0"/>
    <n v="2.2408929389855755E-3"/>
    <n v="0"/>
    <n v="1088487.0287999995"/>
    <n v="0"/>
    <n v="1088487.0287999995"/>
    <s v="AGOSTO"/>
    <x v="2"/>
    <x v="0"/>
    <x v="0"/>
    <n v="202108"/>
    <x v="7"/>
    <x v="1"/>
  </r>
  <r>
    <s v="APR4"/>
    <n v="2.9309641394638101E-2"/>
    <n v="4.9208349019427746E-3"/>
    <n v="0"/>
    <n v="3.4230476296580874E-2"/>
    <n v="9.7742689917721851E-2"/>
    <n v="1.3420458823480301E-2"/>
    <n v="0"/>
    <n v="0.11116314874120214"/>
    <n v="5115021.1519201752"/>
    <n v="858767.74368000193"/>
    <n v="0"/>
    <n v="5973788.8956001773"/>
    <s v="AGOSTO"/>
    <x v="2"/>
    <x v="0"/>
    <x v="0"/>
    <n v="202108"/>
    <x v="7"/>
    <x v="1"/>
  </r>
  <r>
    <s v="APR5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1"/>
  </r>
  <r>
    <s v="APR6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1"/>
  </r>
  <r>
    <s v="APR8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1"/>
  </r>
  <r>
    <s v="APR9"/>
    <n v="2.0975239821364984E-3"/>
    <n v="5.4900859634397732E-2"/>
    <n v="0"/>
    <n v="5.6998383616534233E-2"/>
    <n v="1.2585143892818985E-2"/>
    <n v="2.2759922298220159E-2"/>
    <n v="0"/>
    <n v="3.5345066191039144E-2"/>
    <n v="366052.91039999988"/>
    <n v="9581115.4598400034"/>
    <n v="0"/>
    <n v="9947168.3702400029"/>
    <s v="AGOSTO"/>
    <x v="2"/>
    <x v="0"/>
    <x v="0"/>
    <n v="202108"/>
    <x v="7"/>
    <x v="1"/>
  </r>
  <r>
    <s v="CAT1"/>
    <n v="0"/>
    <n v="0"/>
    <n v="0"/>
    <n v="0"/>
    <n v="0"/>
    <n v="0"/>
    <n v="0"/>
    <n v="0"/>
    <n v="0"/>
    <n v="0"/>
    <n v="0"/>
    <n v="0"/>
    <s v="AGOSTO"/>
    <x v="2"/>
    <x v="2"/>
    <x v="1"/>
    <n v="202108"/>
    <x v="7"/>
    <x v="2"/>
  </r>
  <r>
    <s v="CAT10"/>
    <n v="0"/>
    <n v="0"/>
    <n v="0"/>
    <n v="0"/>
    <n v="0"/>
    <n v="0"/>
    <n v="0"/>
    <n v="0"/>
    <n v="0"/>
    <n v="0"/>
    <n v="0"/>
    <n v="0"/>
    <s v="AGOSTO"/>
    <x v="2"/>
    <x v="2"/>
    <x v="1"/>
    <n v="202108"/>
    <x v="7"/>
    <x v="2"/>
  </r>
  <r>
    <s v="CAT11"/>
    <n v="0"/>
    <n v="0"/>
    <n v="0"/>
    <n v="0"/>
    <n v="0"/>
    <n v="0"/>
    <n v="0"/>
    <n v="0"/>
    <n v="0"/>
    <n v="0"/>
    <n v="0"/>
    <n v="0"/>
    <s v="AGOSTO"/>
    <x v="2"/>
    <x v="2"/>
    <x v="1"/>
    <n v="202108"/>
    <x v="7"/>
    <x v="2"/>
  </r>
  <r>
    <s v="CAT2"/>
    <n v="1.1608949886351989E-2"/>
    <n v="2.0964798384731649E-2"/>
    <n v="0"/>
    <n v="3.2573748271083641E-2"/>
    <n v="1.6584214123359853E-2"/>
    <n v="5.0721286414673362E-3"/>
    <n v="0"/>
    <n v="2.165634276482719E-2"/>
    <n v="2025955.3305600076"/>
    <n v="3658706.899199991"/>
    <n v="0"/>
    <n v="5684662.2297599986"/>
    <s v="AGOSTO"/>
    <x v="2"/>
    <x v="2"/>
    <x v="1"/>
    <n v="202108"/>
    <x v="7"/>
    <x v="2"/>
  </r>
  <r>
    <s v="CAT3"/>
    <n v="0"/>
    <n v="0"/>
    <n v="0"/>
    <n v="0"/>
    <n v="0"/>
    <n v="0"/>
    <n v="0"/>
    <n v="0"/>
    <n v="0"/>
    <n v="0"/>
    <n v="0"/>
    <n v="0"/>
    <s v="AGOSTO"/>
    <x v="2"/>
    <x v="2"/>
    <x v="1"/>
    <n v="202108"/>
    <x v="7"/>
    <x v="2"/>
  </r>
  <r>
    <s v="CAT4"/>
    <n v="0"/>
    <n v="0"/>
    <n v="0"/>
    <n v="0"/>
    <n v="0"/>
    <n v="0"/>
    <n v="0"/>
    <n v="0"/>
    <n v="0"/>
    <n v="0"/>
    <n v="0"/>
    <n v="0"/>
    <s v="AGOSTO"/>
    <x v="2"/>
    <x v="2"/>
    <x v="1"/>
    <n v="202108"/>
    <x v="7"/>
    <x v="2"/>
  </r>
  <r>
    <s v="CAT5"/>
    <n v="0"/>
    <n v="0"/>
    <n v="0"/>
    <n v="0"/>
    <n v="0"/>
    <n v="0"/>
    <n v="0"/>
    <n v="0"/>
    <n v="0"/>
    <n v="0"/>
    <n v="0"/>
    <n v="0"/>
    <s v="AGOSTO"/>
    <x v="2"/>
    <x v="2"/>
    <x v="1"/>
    <n v="202108"/>
    <x v="7"/>
    <x v="2"/>
  </r>
  <r>
    <s v="CAT6"/>
    <n v="0"/>
    <n v="0"/>
    <n v="0"/>
    <n v="0"/>
    <n v="0"/>
    <n v="0"/>
    <n v="0"/>
    <n v="0"/>
    <n v="0"/>
    <n v="0"/>
    <n v="0"/>
    <n v="0"/>
    <s v="AGOSTO"/>
    <x v="2"/>
    <x v="2"/>
    <x v="1"/>
    <n v="202108"/>
    <x v="7"/>
    <x v="2"/>
  </r>
  <r>
    <s v="CAT7"/>
    <n v="1.8715003482482288E-2"/>
    <n v="0"/>
    <n v="0"/>
    <n v="1.8715003482482288E-2"/>
    <n v="1.9528699286068461E-2"/>
    <n v="0"/>
    <n v="0"/>
    <n v="1.9528699286068461E-2"/>
    <n v="3266080.17417316"/>
    <n v="0"/>
    <n v="0"/>
    <n v="3266080.17417316"/>
    <s v="AGOSTO"/>
    <x v="2"/>
    <x v="2"/>
    <x v="1"/>
    <n v="202108"/>
    <x v="7"/>
    <x v="2"/>
  </r>
  <r>
    <s v="CAT8"/>
    <n v="0"/>
    <n v="0"/>
    <n v="0"/>
    <n v="0"/>
    <n v="0"/>
    <n v="0"/>
    <n v="0"/>
    <n v="0"/>
    <n v="0"/>
    <n v="0"/>
    <n v="0"/>
    <n v="0"/>
    <s v="AGOSTO"/>
    <x v="2"/>
    <x v="2"/>
    <x v="1"/>
    <n v="202108"/>
    <x v="7"/>
    <x v="2"/>
  </r>
  <r>
    <s v="CAT9"/>
    <n v="0"/>
    <n v="0"/>
    <n v="0"/>
    <n v="0"/>
    <n v="0"/>
    <n v="0"/>
    <n v="0"/>
    <n v="0"/>
    <n v="0"/>
    <n v="0"/>
    <n v="0"/>
    <n v="0"/>
    <s v="AGOSTO"/>
    <x v="2"/>
    <x v="2"/>
    <x v="1"/>
    <n v="202108"/>
    <x v="7"/>
    <x v="2"/>
  </r>
  <r>
    <s v="CUR1"/>
    <n v="0"/>
    <n v="0"/>
    <n v="0"/>
    <n v="0"/>
    <n v="0"/>
    <n v="0"/>
    <n v="0"/>
    <n v="0"/>
    <n v="0"/>
    <n v="0"/>
    <n v="0"/>
    <n v="0"/>
    <s v="AGOSTO"/>
    <x v="2"/>
    <x v="3"/>
    <x v="1"/>
    <n v="202108"/>
    <x v="7"/>
    <x v="3"/>
  </r>
  <r>
    <s v="CUR2"/>
    <n v="0"/>
    <n v="0"/>
    <n v="0"/>
    <n v="0"/>
    <n v="0"/>
    <n v="0"/>
    <n v="0"/>
    <n v="0"/>
    <n v="0"/>
    <n v="0"/>
    <n v="0"/>
    <n v="0"/>
    <s v="AGOSTO"/>
    <x v="2"/>
    <x v="3"/>
    <x v="1"/>
    <n v="202108"/>
    <x v="7"/>
    <x v="3"/>
  </r>
  <r>
    <s v="CUR3"/>
    <n v="0"/>
    <n v="4.5764448682884339E-2"/>
    <n v="0"/>
    <n v="4.5764448682884339E-2"/>
    <n v="0"/>
    <n v="1.5690668119846006E-2"/>
    <n v="0"/>
    <n v="1.5690668119846006E-2"/>
    <n v="0"/>
    <n v="7986659.4021765748"/>
    <n v="0"/>
    <n v="7986659.4021765748"/>
    <s v="AGOSTO"/>
    <x v="2"/>
    <x v="3"/>
    <x v="1"/>
    <n v="202108"/>
    <x v="7"/>
    <x v="3"/>
  </r>
  <r>
    <s v="CUR4"/>
    <n v="0"/>
    <n v="0"/>
    <n v="0"/>
    <n v="0"/>
    <n v="0"/>
    <n v="0"/>
    <n v="0"/>
    <n v="0"/>
    <n v="0"/>
    <n v="0"/>
    <n v="0"/>
    <n v="0"/>
    <s v="AGOSTO"/>
    <x v="2"/>
    <x v="3"/>
    <x v="1"/>
    <n v="202108"/>
    <x v="7"/>
    <x v="3"/>
  </r>
  <r>
    <s v="CUR5"/>
    <n v="0"/>
    <n v="1.9939295363086942E-2"/>
    <n v="0"/>
    <n v="1.9939295363086942E-2"/>
    <n v="0"/>
    <n v="6.8363298387726559E-3"/>
    <n v="0"/>
    <n v="6.8363298387726559E-3"/>
    <n v="0"/>
    <n v="3479739.5219999999"/>
    <n v="0"/>
    <n v="3479739.5219999999"/>
    <s v="AGOSTO"/>
    <x v="2"/>
    <x v="3"/>
    <x v="1"/>
    <n v="202108"/>
    <x v="7"/>
    <x v="3"/>
  </r>
  <r>
    <s v="DES10"/>
    <n v="1.2806823624417562E-4"/>
    <n v="1.9210235436626344E-3"/>
    <n v="0"/>
    <n v="2.04909177990681E-3"/>
    <n v="8.5378824162783749E-4"/>
    <n v="8.5378824162783749E-4"/>
    <n v="0"/>
    <n v="1.707576483255675E-3"/>
    <n v="22350.042720000005"/>
    <n v="335250.64079999999"/>
    <n v="0"/>
    <n v="357600.68352000002"/>
    <s v="AGOSTO"/>
    <x v="2"/>
    <x v="0"/>
    <x v="0"/>
    <n v="202108"/>
    <x v="7"/>
    <x v="4"/>
  </r>
  <r>
    <s v="DES3"/>
    <n v="0"/>
    <n v="1.1022007282990155E-3"/>
    <n v="0"/>
    <n v="1.1022007282990155E-3"/>
    <n v="0"/>
    <n v="4.6110990547369854E-3"/>
    <n v="0"/>
    <n v="4.6110990547369854E-3"/>
    <n v="0"/>
    <n v="192352.40591999993"/>
    <n v="0"/>
    <n v="192352.40591999993"/>
    <s v="AGOSTO"/>
    <x v="2"/>
    <x v="0"/>
    <x v="0"/>
    <n v="202108"/>
    <x v="7"/>
    <x v="4"/>
  </r>
  <r>
    <s v="DES4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4"/>
  </r>
  <r>
    <s v="DES5"/>
    <n v="1.3447767196213432E-3"/>
    <n v="1.6667544819567701E-2"/>
    <n v="0"/>
    <n v="1.8012321539189045E-2"/>
    <n v="8.9651781308089651E-3"/>
    <n v="7.4077976975856566E-3"/>
    <n v="0"/>
    <n v="1.6372975828394622E-2"/>
    <n v="234685.96127999976"/>
    <n v="2908764.4968000008"/>
    <n v="0"/>
    <n v="3143450.4580800007"/>
    <s v="AGOSTO"/>
    <x v="2"/>
    <x v="0"/>
    <x v="0"/>
    <n v="202108"/>
    <x v="7"/>
    <x v="4"/>
  </r>
  <r>
    <s v="DES8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4"/>
  </r>
  <r>
    <s v="DES9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4"/>
  </r>
  <r>
    <s v="HER1"/>
    <n v="6.1604476136270113E-4"/>
    <n v="0"/>
    <n v="0"/>
    <n v="6.1604476136270113E-4"/>
    <n v="1.4216417569908489E-3"/>
    <n v="0"/>
    <n v="0"/>
    <n v="1.4216417569908489E-3"/>
    <n v="107510.08320000005"/>
    <n v="0"/>
    <n v="0"/>
    <n v="107510.08320000005"/>
    <s v="AGOSTO"/>
    <x v="2"/>
    <x v="1"/>
    <x v="0"/>
    <n v="202108"/>
    <x v="7"/>
    <x v="5"/>
  </r>
  <r>
    <s v="HER2"/>
    <n v="1.3539062834468405E-4"/>
    <n v="0"/>
    <n v="0"/>
    <n v="1.3539062834468405E-4"/>
    <n v="3.1243991156465549E-4"/>
    <n v="0"/>
    <n v="0"/>
    <n v="3.1243991156465549E-4"/>
    <n v="23627.922240000007"/>
    <n v="0"/>
    <n v="0"/>
    <n v="23627.922240000007"/>
    <s v="AGOSTO"/>
    <x v="2"/>
    <x v="1"/>
    <x v="0"/>
    <n v="202108"/>
    <x v="7"/>
    <x v="5"/>
  </r>
  <r>
    <s v="HER3"/>
    <n v="1.0359424503094695E-2"/>
    <n v="0"/>
    <n v="0"/>
    <n v="1.0359424503094695E-2"/>
    <n v="3.3598133523550351E-2"/>
    <n v="0"/>
    <n v="0"/>
    <n v="3.3598133523550351E-2"/>
    <n v="1807892.3157599985"/>
    <n v="0"/>
    <n v="0"/>
    <n v="1807892.3157599985"/>
    <s v="AGOSTO"/>
    <x v="2"/>
    <x v="1"/>
    <x v="0"/>
    <n v="202108"/>
    <x v="7"/>
    <x v="5"/>
  </r>
  <r>
    <s v="HER7"/>
    <n v="0"/>
    <n v="4.1765746533064488E-4"/>
    <n v="0"/>
    <n v="4.1765746533064488E-4"/>
    <n v="0"/>
    <n v="1.9276498399875917E-3"/>
    <n v="0"/>
    <n v="1.9276498399875917E-3"/>
    <n v="0"/>
    <n v="72888.191999999995"/>
    <n v="0"/>
    <n v="72888.191999999995"/>
    <s v="AGOSTO"/>
    <x v="2"/>
    <x v="1"/>
    <x v="0"/>
    <n v="202108"/>
    <x v="7"/>
    <x v="5"/>
  </r>
  <r>
    <s v="HER8"/>
    <n v="0"/>
    <n v="0"/>
    <n v="0"/>
    <n v="0"/>
    <n v="0"/>
    <n v="0"/>
    <n v="0"/>
    <n v="0"/>
    <n v="0"/>
    <n v="0"/>
    <n v="0"/>
    <n v="0"/>
    <s v="AGOSTO"/>
    <x v="2"/>
    <x v="1"/>
    <x v="0"/>
    <n v="202108"/>
    <x v="7"/>
    <x v="5"/>
  </r>
  <r>
    <s v="HER9"/>
    <n v="0"/>
    <n v="8.7267653276827152E-3"/>
    <n v="0"/>
    <n v="8.7267653276827152E-3"/>
    <n v="0"/>
    <n v="1.8834745311545422E-3"/>
    <n v="0"/>
    <n v="1.8834745311545422E-3"/>
    <n v="0"/>
    <n v="1522966.0655999996"/>
    <n v="0"/>
    <n v="1522966.0655999996"/>
    <s v="AGOSTO"/>
    <x v="2"/>
    <x v="1"/>
    <x v="0"/>
    <n v="202108"/>
    <x v="7"/>
    <x v="5"/>
  </r>
  <r>
    <s v="IRY1"/>
    <n v="2.0856421639644539E-2"/>
    <n v="0"/>
    <n v="0"/>
    <n v="2.0856421639644539E-2"/>
    <n v="2.8487451901347157E-2"/>
    <n v="0"/>
    <n v="0"/>
    <n v="2.8487451901347157E-2"/>
    <n v="3639793.3500359813"/>
    <n v="0"/>
    <n v="0"/>
    <n v="3639793.3500359813"/>
    <s v="AGOSTO"/>
    <x v="2"/>
    <x v="4"/>
    <x v="0"/>
    <n v="202108"/>
    <x v="7"/>
    <x v="6"/>
  </r>
  <r>
    <s v="IRY2"/>
    <n v="6.3143249487659741E-4"/>
    <n v="0"/>
    <n v="0"/>
    <n v="6.3143249487659741E-4"/>
    <n v="5.4122785275136911E-3"/>
    <n v="0"/>
    <n v="0"/>
    <n v="5.4122785275136911E-3"/>
    <n v="110195.49928353095"/>
    <n v="0"/>
    <n v="0"/>
    <n v="110195.49928353095"/>
    <s v="AGOSTO"/>
    <x v="2"/>
    <x v="4"/>
    <x v="0"/>
    <n v="202108"/>
    <x v="7"/>
    <x v="6"/>
  </r>
  <r>
    <s v="IRY3"/>
    <n v="1.6392016743447865E-2"/>
    <n v="0"/>
    <n v="0"/>
    <n v="1.6392016743447865E-2"/>
    <n v="3.3227060966448514E-2"/>
    <n v="0"/>
    <n v="0"/>
    <n v="3.3227060966448514E-2"/>
    <n v="2860680.2531777662"/>
    <n v="0"/>
    <n v="0"/>
    <n v="2860680.2531777662"/>
    <s v="AGOSTO"/>
    <x v="2"/>
    <x v="4"/>
    <x v="0"/>
    <n v="202108"/>
    <x v="7"/>
    <x v="6"/>
  </r>
  <r>
    <s v="IRY4"/>
    <n v="0"/>
    <n v="2.5982711874449376E-2"/>
    <n v="0"/>
    <n v="2.5982711874449376E-2"/>
    <n v="0"/>
    <n v="5.3572601802988331E-3"/>
    <n v="0"/>
    <n v="5.3572601802988331E-3"/>
    <n v="0"/>
    <n v="4534416.4751999872"/>
    <n v="0"/>
    <n v="4534416.4751999872"/>
    <s v="AGOSTO"/>
    <x v="2"/>
    <x v="4"/>
    <x v="0"/>
    <n v="202108"/>
    <x v="7"/>
    <x v="6"/>
  </r>
  <r>
    <s v="JEP1"/>
    <n v="1.0589209734541296E-2"/>
    <n v="0"/>
    <n v="1.1040882187673372E-3"/>
    <n v="1.1693297953308633E-2"/>
    <n v="6.0222993750945553E-3"/>
    <n v="0"/>
    <n v="3.0111496875472837E-3"/>
    <n v="9.0334490626418386E-3"/>
    <n v="1847993.6702400025"/>
    <n v="0"/>
    <n v="192681.80447999999"/>
    <n v="2040675.4747200024"/>
    <s v="AGOSTO"/>
    <x v="2"/>
    <x v="3"/>
    <x v="1"/>
    <n v="202108"/>
    <x v="7"/>
    <x v="7"/>
  </r>
  <r>
    <s v="JEP2"/>
    <n v="0"/>
    <n v="0"/>
    <n v="0"/>
    <n v="0"/>
    <n v="0"/>
    <n v="0"/>
    <n v="0"/>
    <n v="0"/>
    <n v="0"/>
    <n v="0"/>
    <n v="0"/>
    <n v="0"/>
    <s v="AGOSTO"/>
    <x v="2"/>
    <x v="3"/>
    <x v="1"/>
    <n v="202108"/>
    <x v="7"/>
    <x v="7"/>
  </r>
  <r>
    <s v="JEP3"/>
    <n v="1.7020545726634927E-2"/>
    <n v="3.1199548309914327E-3"/>
    <n v="1.6642311347703984E-3"/>
    <n v="2.1804731692396759E-2"/>
    <n v="1.8155248775077317E-2"/>
    <n v="8.2937134445784603E-3"/>
    <n v="4.5388121857374503E-3"/>
    <n v="3.0987774405393229E-2"/>
    <n v="2970369.0412563728"/>
    <n v="544484.14222070843"/>
    <n v="290436.08352000004"/>
    <n v="3805289.2669970812"/>
    <s v="AGOSTO"/>
    <x v="2"/>
    <x v="3"/>
    <x v="1"/>
    <n v="202108"/>
    <x v="7"/>
    <x v="7"/>
  </r>
  <r>
    <s v="JEP4"/>
    <n v="1.1165108516049294E-3"/>
    <n v="0"/>
    <n v="6.1406624298526941E-3"/>
    <n v="7.2571732814576233E-3"/>
    <n v="1.6747662774074017E-2"/>
    <n v="0"/>
    <n v="1.6747261172325532E-2"/>
    <n v="3.3494923946399552E-2"/>
    <n v="194849.76105344688"/>
    <n v="0"/>
    <n v="1071647.98752"/>
    <n v="1266497.7485734469"/>
    <s v="AGOSTO"/>
    <x v="2"/>
    <x v="3"/>
    <x v="1"/>
    <n v="202108"/>
    <x v="7"/>
    <x v="7"/>
  </r>
  <r>
    <s v="JLM1"/>
    <n v="3.791411474236879E-2"/>
    <n v="3.1195799910465817E-2"/>
    <n v="1.0197883430566587E-2"/>
    <n v="7.9307798083401201E-2"/>
    <n v="3.7733745617757199E-2"/>
    <n v="6.2391599820931527E-3"/>
    <n v="1.3301587083347667E-2"/>
    <n v="5.7274492683198015E-2"/>
    <n v="6616645.22783993"/>
    <n v="5444187.2640000163"/>
    <n v="1779700.7049600035"/>
    <n v="13840533.196799949"/>
    <s v="AGOSTO"/>
    <x v="2"/>
    <x v="5"/>
    <x v="0"/>
    <n v="202108"/>
    <x v="7"/>
    <x v="8"/>
  </r>
  <r>
    <s v="JLM2"/>
    <n v="0"/>
    <n v="0"/>
    <n v="8.9347507135430441E-3"/>
    <n v="8.9347507135430441E-3"/>
    <n v="0"/>
    <n v="0"/>
    <n v="1.1406064740693249E-2"/>
    <n v="1.1406064740693249E-2"/>
    <n v="0"/>
    <n v="0"/>
    <n v="1559262.9835200012"/>
    <n v="1559262.9835200012"/>
    <s v="AGOSTO"/>
    <x v="2"/>
    <x v="5"/>
    <x v="0"/>
    <n v="202108"/>
    <x v="7"/>
    <x v="8"/>
  </r>
  <r>
    <s v="K152"/>
    <n v="3.1620686062696444E-3"/>
    <n v="0"/>
    <n v="0"/>
    <n v="3.1620686062696444E-3"/>
    <n v="1.7247646943288984E-2"/>
    <n v="0"/>
    <n v="0"/>
    <n v="1.7247646943288984E-2"/>
    <n v="551833.69824000075"/>
    <n v="0"/>
    <n v="0"/>
    <n v="551833.69824000075"/>
    <s v="AGOSTO"/>
    <x v="2"/>
    <x v="0"/>
    <x v="0"/>
    <n v="202108"/>
    <x v="7"/>
    <x v="9"/>
  </r>
  <r>
    <s v="K153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9"/>
  </r>
  <r>
    <s v="K154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9"/>
  </r>
  <r>
    <s v="K155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9"/>
  </r>
  <r>
    <s v="K156"/>
    <n v="3.9463275890857076E-4"/>
    <n v="0"/>
    <n v="0"/>
    <n v="3.9463275890857076E-4"/>
    <n v="2.1525423213194774E-3"/>
    <n v="0"/>
    <n v="0"/>
    <n v="2.1525423213194774E-3"/>
    <n v="68869.996800000008"/>
    <n v="0"/>
    <n v="0"/>
    <n v="68869.996800000008"/>
    <s v="AGOSTO"/>
    <x v="2"/>
    <x v="0"/>
    <x v="0"/>
    <n v="202108"/>
    <x v="7"/>
    <x v="9"/>
  </r>
  <r>
    <s v="K157"/>
    <n v="2.6364627498996966E-3"/>
    <n v="6.9075324047371996E-3"/>
    <n v="0"/>
    <n v="9.5439951546368966E-3"/>
    <n v="3.1637552998796349E-3"/>
    <n v="3.1637552998796349E-3"/>
    <n v="0"/>
    <n v="6.3275105997592698E-3"/>
    <n v="460106.712"/>
    <n v="1205479.5854400003"/>
    <n v="0"/>
    <n v="1665586.2974400003"/>
    <s v="AGOSTO"/>
    <x v="2"/>
    <x v="0"/>
    <x v="0"/>
    <n v="202108"/>
    <x v="7"/>
    <x v="9"/>
  </r>
  <r>
    <s v="K158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9"/>
  </r>
  <r>
    <s v="K159"/>
    <n v="6.1577703221825852E-4"/>
    <n v="0"/>
    <n v="0"/>
    <n v="6.1577703221825852E-4"/>
    <n v="8.0318743332816319E-4"/>
    <n v="0"/>
    <n v="0"/>
    <n v="8.0318743332816319E-4"/>
    <n v="107463.36000000002"/>
    <n v="0"/>
    <n v="0"/>
    <n v="107463.36000000002"/>
    <s v="AGOSTO"/>
    <x v="2"/>
    <x v="0"/>
    <x v="0"/>
    <n v="202108"/>
    <x v="7"/>
    <x v="9"/>
  </r>
  <r>
    <s v="K301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10"/>
  </r>
  <r>
    <s v="K302"/>
    <n v="0"/>
    <n v="3.799277356500545E-3"/>
    <n v="0"/>
    <n v="3.799277356500545E-3"/>
    <n v="0"/>
    <n v="4.4697380664712296E-3"/>
    <n v="0"/>
    <n v="4.4697380664712296E-3"/>
    <n v="0"/>
    <n v="663037.25040000037"/>
    <n v="0"/>
    <n v="663037.25040000037"/>
    <s v="AGOSTO"/>
    <x v="2"/>
    <x v="0"/>
    <x v="0"/>
    <n v="202108"/>
    <x v="7"/>
    <x v="10"/>
  </r>
  <r>
    <s v="K303"/>
    <n v="0"/>
    <n v="0"/>
    <n v="0"/>
    <n v="0"/>
    <n v="0"/>
    <n v="0"/>
    <n v="0"/>
    <n v="0"/>
    <n v="0"/>
    <n v="0"/>
    <n v="0"/>
    <n v="0"/>
    <s v="AGOSTO"/>
    <x v="2"/>
    <x v="5"/>
    <x v="0"/>
    <n v="202108"/>
    <x v="7"/>
    <x v="10"/>
  </r>
  <r>
    <s v="K304"/>
    <n v="1.2951397362416634E-3"/>
    <n v="0"/>
    <n v="0"/>
    <n v="1.2951397362416634E-3"/>
    <n v="5.1805589449666536E-3"/>
    <n v="0"/>
    <n v="0"/>
    <n v="5.1805589449666536E-3"/>
    <n v="226023.48"/>
    <n v="0"/>
    <n v="0"/>
    <n v="226023.48"/>
    <s v="AGOSTO"/>
    <x v="2"/>
    <x v="5"/>
    <x v="0"/>
    <n v="202108"/>
    <x v="7"/>
    <x v="10"/>
  </r>
  <r>
    <s v="K305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10"/>
  </r>
  <r>
    <s v="K306"/>
    <n v="0"/>
    <n v="0"/>
    <n v="0"/>
    <n v="0"/>
    <n v="0"/>
    <n v="0"/>
    <n v="0"/>
    <n v="0"/>
    <n v="0"/>
    <n v="0"/>
    <n v="0"/>
    <n v="0"/>
    <s v="AGOSTO"/>
    <x v="2"/>
    <x v="5"/>
    <x v="0"/>
    <n v="202108"/>
    <x v="7"/>
    <x v="10"/>
  </r>
  <r>
    <s v="K307"/>
    <n v="4.3242540524599431E-3"/>
    <n v="0"/>
    <n v="0"/>
    <n v="4.3242540524599431E-3"/>
    <n v="1.8376125303178819E-2"/>
    <n v="0"/>
    <n v="0"/>
    <n v="1.8376125303178819E-2"/>
    <n v="754654.43765731645"/>
    <n v="0"/>
    <n v="0"/>
    <n v="754654.43765731645"/>
    <s v="AGOSTO"/>
    <x v="2"/>
    <x v="5"/>
    <x v="0"/>
    <n v="202108"/>
    <x v="7"/>
    <x v="10"/>
  </r>
  <r>
    <s v="K308"/>
    <n v="0"/>
    <n v="1.6623690785707995E-2"/>
    <n v="0"/>
    <n v="1.6623690785707995E-2"/>
    <n v="0"/>
    <n v="5.3624808986154817E-3"/>
    <n v="0"/>
    <n v="5.3624808986154817E-3"/>
    <n v="0"/>
    <n v="2901111.2366399989"/>
    <n v="0"/>
    <n v="2901111.2366399989"/>
    <s v="AGOSTO"/>
    <x v="2"/>
    <x v="0"/>
    <x v="0"/>
    <n v="202108"/>
    <x v="7"/>
    <x v="10"/>
  </r>
  <r>
    <s v="MCE1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11"/>
  </r>
  <r>
    <s v="MCE2"/>
    <n v="0"/>
    <n v="5.3504464735727841E-2"/>
    <n v="0"/>
    <n v="5.3504464735727841E-2"/>
    <n v="0"/>
    <n v="4.9942194604345132E-2"/>
    <n v="0"/>
    <n v="4.9942194604345132E-2"/>
    <n v="0"/>
    <n v="9337421.2655999977"/>
    <n v="0"/>
    <n v="9337421.2655999977"/>
    <s v="AGOSTO"/>
    <x v="2"/>
    <x v="0"/>
    <x v="0"/>
    <n v="202108"/>
    <x v="7"/>
    <x v="11"/>
  </r>
  <r>
    <s v="MCE3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11"/>
  </r>
  <r>
    <s v="MCE4"/>
    <n v="0"/>
    <n v="0.2248883315301469"/>
    <n v="0"/>
    <n v="0.2248883315301469"/>
    <n v="0"/>
    <n v="8.175042493272365E-2"/>
    <n v="0"/>
    <n v="8.175042493272365E-2"/>
    <n v="0"/>
    <n v="39246763.790399857"/>
    <n v="0"/>
    <n v="39246763.790399857"/>
    <s v="AGOSTO"/>
    <x v="2"/>
    <x v="0"/>
    <x v="0"/>
    <n v="202108"/>
    <x v="7"/>
    <x v="11"/>
  </r>
  <r>
    <s v="MCE5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11"/>
  </r>
  <r>
    <s v="MCE7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11"/>
  </r>
  <r>
    <s v="MPO1"/>
    <n v="1.6049184240879758E-2"/>
    <n v="0"/>
    <n v="1.9233929465909523E-2"/>
    <n v="3.5283113706789285E-2"/>
    <n v="2.7777434263061365E-2"/>
    <n v="0"/>
    <n v="2.1981633675325171E-2"/>
    <n v="4.9759067938386539E-2"/>
    <n v="2800850.2648612703"/>
    <n v="0"/>
    <n v="3356641.4112"/>
    <n v="6157491.6760612708"/>
    <s v="AGOSTO"/>
    <x v="2"/>
    <x v="4"/>
    <x v="0"/>
    <n v="202108"/>
    <x v="7"/>
    <x v="12"/>
  </r>
  <r>
    <s v="MPO2"/>
    <n v="0"/>
    <n v="0"/>
    <n v="1.0817328352063702E-2"/>
    <n v="1.0817328352063702E-2"/>
    <n v="0"/>
    <n v="0"/>
    <n v="1.2362660973787087E-2"/>
    <n v="1.2362660973787087E-2"/>
    <n v="0"/>
    <n v="0"/>
    <n v="1887804.1727999998"/>
    <n v="1887804.1727999998"/>
    <s v="AGOSTO"/>
    <x v="2"/>
    <x v="2"/>
    <x v="1"/>
    <n v="202108"/>
    <x v="7"/>
    <x v="12"/>
  </r>
  <r>
    <s v="MPO3"/>
    <n v="5.1921114754871704E-2"/>
    <n v="0"/>
    <n v="2.0341524936469062E-2"/>
    <n v="7.2262639691340766E-2"/>
    <n v="4.6496520676005092E-2"/>
    <n v="0"/>
    <n v="2.3247457070250353E-2"/>
    <n v="6.9743977746255445E-2"/>
    <n v="9061100.2921045534"/>
    <n v="0"/>
    <n v="3549935.2896000007"/>
    <n v="12611035.581704553"/>
    <s v="AGOSTO"/>
    <x v="2"/>
    <x v="4"/>
    <x v="0"/>
    <n v="202108"/>
    <x v="7"/>
    <x v="12"/>
  </r>
  <r>
    <s v="NAR2"/>
    <n v="0"/>
    <n v="0"/>
    <n v="1.0939867981475134E-2"/>
    <n v="1.0939867981475134E-2"/>
    <n v="0"/>
    <n v="0"/>
    <n v="5.424727924698414E-3"/>
    <n v="5.424727924698414E-3"/>
    <n v="0"/>
    <n v="0"/>
    <n v="1909189.3814399999"/>
    <n v="1909189.3814399999"/>
    <s v="AGOSTO"/>
    <x v="2"/>
    <x v="6"/>
    <x v="0"/>
    <n v="202108"/>
    <x v="7"/>
    <x v="13"/>
  </r>
  <r>
    <s v="NAR4"/>
    <n v="8.2627324918046974E-2"/>
    <n v="0"/>
    <n v="5.2898165315222824E-2"/>
    <n v="0.13552549023326979"/>
    <n v="7.8692690398138823E-2"/>
    <n v="0"/>
    <n v="2.6230495197631154E-2"/>
    <n v="0.10492318559576998"/>
    <n v="14419845.981455315"/>
    <n v="0"/>
    <n v="9231611.9068800006"/>
    <n v="23651457.888335317"/>
    <s v="AGOSTO"/>
    <x v="2"/>
    <x v="6"/>
    <x v="0"/>
    <n v="202108"/>
    <x v="7"/>
    <x v="13"/>
  </r>
  <r>
    <s v="NAR5"/>
    <n v="1.9851580869899867E-3"/>
    <n v="0"/>
    <n v="2.4019440671793717E-2"/>
    <n v="2.6004598758783703E-2"/>
    <n v="1.1910948521939899E-2"/>
    <n v="0"/>
    <n v="1.1910466448823332E-2"/>
    <n v="2.3821414970763233E-2"/>
    <n v="346443.18803287571"/>
    <n v="0"/>
    <n v="4191792.9134399998"/>
    <n v="4538236.1014728751"/>
    <s v="AGOSTO"/>
    <x v="2"/>
    <x v="6"/>
    <x v="0"/>
    <n v="202108"/>
    <x v="7"/>
    <x v="13"/>
  </r>
  <r>
    <s v="NAR6"/>
    <n v="5.3916627060370051E-2"/>
    <n v="0"/>
    <n v="3.7709663381214481E-2"/>
    <n v="9.1626290441584532E-2"/>
    <n v="9.3497041145146315E-2"/>
    <n v="0"/>
    <n v="1.8699006635312966E-2"/>
    <n v="0.11219604778045927"/>
    <n v="9409350.4639202226"/>
    <n v="0"/>
    <n v="6580965.0561600002"/>
    <n v="15990315.520080224"/>
    <s v="AGOSTO"/>
    <x v="2"/>
    <x v="6"/>
    <x v="0"/>
    <n v="202108"/>
    <x v="7"/>
    <x v="13"/>
  </r>
  <r>
    <s v="NAR8"/>
    <n v="8.6461227241290579E-3"/>
    <n v="0"/>
    <n v="1.2164407542327253E-2"/>
    <n v="2.0810530266456309E-2"/>
    <n v="6.0321786447411832E-3"/>
    <n v="0"/>
    <n v="6.0319376242945052E-3"/>
    <n v="1.2064116269035689E-2"/>
    <n v="1508892.5865911967"/>
    <n v="0"/>
    <n v="2122891.9536000001"/>
    <n v="3631784.5401911968"/>
    <s v="AGOSTO"/>
    <x v="2"/>
    <x v="6"/>
    <x v="0"/>
    <n v="202108"/>
    <x v="7"/>
    <x v="13"/>
  </r>
  <r>
    <s v="PBU1"/>
    <n v="3.2076093337393238E-2"/>
    <n v="0"/>
    <n v="0"/>
    <n v="3.2076093337393238E-2"/>
    <n v="3.7010876927761928E-2"/>
    <n v="0"/>
    <n v="0"/>
    <n v="3.7010876927761928E-2"/>
    <n v="5597813.1455999827"/>
    <n v="0"/>
    <n v="0"/>
    <n v="5597813.1455999827"/>
    <s v="AGOSTO"/>
    <x v="2"/>
    <x v="6"/>
    <x v="0"/>
    <n v="202108"/>
    <x v="7"/>
    <x v="14"/>
  </r>
  <r>
    <s v="PBU2"/>
    <n v="1.2664739767461849E-2"/>
    <n v="3.1121879893685245E-2"/>
    <n v="0"/>
    <n v="4.3786619661147094E-2"/>
    <n v="1.472644159007176E-2"/>
    <n v="2.9452883180143765E-3"/>
    <n v="0"/>
    <n v="1.7671729908086138E-2"/>
    <n v="2210208.2697599963"/>
    <n v="5431286.9884799952"/>
    <n v="0"/>
    <n v="7641495.258239992"/>
    <s v="AGOSTO"/>
    <x v="2"/>
    <x v="6"/>
    <x v="0"/>
    <n v="202108"/>
    <x v="7"/>
    <x v="14"/>
  </r>
  <r>
    <s v="PBU3"/>
    <n v="5.8781272308121666E-3"/>
    <n v="1.7060905865040183E-2"/>
    <n v="0"/>
    <n v="2.2939033095852351E-2"/>
    <n v="8.6021374109446005E-3"/>
    <n v="8.6021374109446005E-3"/>
    <n v="0"/>
    <n v="1.7204274821889201E-2"/>
    <n v="1025831.2176000018"/>
    <n v="2977412.5583999925"/>
    <n v="0"/>
    <n v="4003243.7759999945"/>
    <s v="AGOSTO"/>
    <x v="2"/>
    <x v="6"/>
    <x v="0"/>
    <n v="202108"/>
    <x v="7"/>
    <x v="14"/>
  </r>
  <r>
    <s v="PBU4"/>
    <n v="2.0602547465843443E-2"/>
    <n v="1.1535458236202408E-2"/>
    <n v="0"/>
    <n v="3.2138005702045849E-2"/>
    <n v="1.4570623228006122E-2"/>
    <n v="6.0712938085275732E-3"/>
    <n v="0"/>
    <n v="2.0641917036533695E-2"/>
    <n v="3595488.0734399934"/>
    <n v="2013129.8121600067"/>
    <n v="0"/>
    <n v="5608617.8856000006"/>
    <s v="AGOSTO"/>
    <x v="2"/>
    <x v="6"/>
    <x v="0"/>
    <n v="202108"/>
    <x v="7"/>
    <x v="14"/>
  </r>
  <r>
    <s v="PFO1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15"/>
  </r>
  <r>
    <s v="PFO10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15"/>
  </r>
  <r>
    <s v="PFO11"/>
    <n v="4.9195230291349998E-4"/>
    <n v="0"/>
    <n v="0"/>
    <n v="4.9195230291349998E-4"/>
    <n v="1.4055780083242856E-4"/>
    <n v="0"/>
    <n v="0"/>
    <n v="1.4055780083242856E-4"/>
    <n v="85853.88"/>
    <n v="0"/>
    <n v="0"/>
    <n v="85853.88"/>
    <s v="AGOSTO"/>
    <x v="2"/>
    <x v="0"/>
    <x v="0"/>
    <n v="202108"/>
    <x v="7"/>
    <x v="15"/>
  </r>
  <r>
    <s v="PFO12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15"/>
  </r>
  <r>
    <s v="PFO14"/>
    <n v="0"/>
    <n v="8.742775530520398E-3"/>
    <n v="0"/>
    <n v="8.742775530520398E-3"/>
    <n v="0"/>
    <n v="9.2029216110741038E-3"/>
    <n v="0"/>
    <n v="9.2029216110741038E-3"/>
    <n v="0"/>
    <n v="1525760.1129599987"/>
    <n v="0"/>
    <n v="1525760.1129599987"/>
    <s v="AGOSTO"/>
    <x v="2"/>
    <x v="0"/>
    <x v="0"/>
    <n v="202108"/>
    <x v="7"/>
    <x v="15"/>
  </r>
  <r>
    <s v="PFO15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15"/>
  </r>
  <r>
    <s v="PFO16"/>
    <n v="3.5509545590927706E-2"/>
    <n v="0"/>
    <n v="0"/>
    <n v="3.5509545590927706E-2"/>
    <n v="5.0630526234706895E-2"/>
    <n v="0"/>
    <n v="0"/>
    <n v="5.0630526234706895E-2"/>
    <n v="6197007.8155199913"/>
    <n v="0"/>
    <n v="0"/>
    <n v="6197007.8155199913"/>
    <s v="AGOSTO"/>
    <x v="2"/>
    <x v="0"/>
    <x v="0"/>
    <n v="202108"/>
    <x v="7"/>
    <x v="15"/>
  </r>
  <r>
    <s v="PFO17"/>
    <n v="0"/>
    <n v="3.6569331329518277E-2"/>
    <n v="0"/>
    <n v="3.6569331329518277E-2"/>
    <n v="0"/>
    <n v="1.710387639272325E-2"/>
    <n v="0"/>
    <n v="1.710387639272325E-2"/>
    <n v="0"/>
    <n v="6381958.0984800141"/>
    <n v="0"/>
    <n v="6381958.0984800141"/>
    <s v="AGOSTO"/>
    <x v="2"/>
    <x v="0"/>
    <x v="0"/>
    <n v="202108"/>
    <x v="7"/>
    <x v="15"/>
  </r>
  <r>
    <s v="PFO2"/>
    <n v="0"/>
    <n v="4.8860568860796582E-4"/>
    <n v="0"/>
    <n v="4.8860568860796582E-4"/>
    <n v="0"/>
    <n v="4.015937166640816E-4"/>
    <n v="0"/>
    <n v="4.015937166640816E-4"/>
    <n v="0"/>
    <n v="85269.84"/>
    <n v="0"/>
    <n v="85269.84"/>
    <s v="AGOSTO"/>
    <x v="2"/>
    <x v="0"/>
    <x v="0"/>
    <n v="202108"/>
    <x v="7"/>
    <x v="15"/>
  </r>
  <r>
    <s v="PFO3"/>
    <n v="2.7889077247453807E-3"/>
    <n v="0"/>
    <n v="0"/>
    <n v="2.7889077247453807E-3"/>
    <n v="4.2906272688390508E-3"/>
    <n v="0"/>
    <n v="0"/>
    <n v="4.2906272688390508E-3"/>
    <n v="486710.90207999951"/>
    <n v="0"/>
    <n v="0"/>
    <n v="486710.90207999951"/>
    <s v="AGOSTO"/>
    <x v="2"/>
    <x v="0"/>
    <x v="0"/>
    <n v="202108"/>
    <x v="7"/>
    <x v="15"/>
  </r>
  <r>
    <s v="PFO4"/>
    <n v="2.0054787022770891E-3"/>
    <n v="0"/>
    <n v="0"/>
    <n v="2.0054787022770891E-3"/>
    <n v="4.402270322071666E-3"/>
    <n v="0"/>
    <n v="0"/>
    <n v="4.402270322071666E-3"/>
    <n v="349989.47423999972"/>
    <n v="0"/>
    <n v="0"/>
    <n v="349989.47423999972"/>
    <s v="AGOSTO"/>
    <x v="2"/>
    <x v="0"/>
    <x v="0"/>
    <n v="202108"/>
    <x v="7"/>
    <x v="15"/>
  </r>
  <r>
    <s v="PFO5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15"/>
  </r>
  <r>
    <s v="PFO6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15"/>
  </r>
  <r>
    <s v="PFO7"/>
    <n v="3.5032090821185582E-3"/>
    <n v="1.6966370704137437E-2"/>
    <n v="0"/>
    <n v="2.0469579786255996E-2"/>
    <n v="1.2364267348653767E-2"/>
    <n v="1.1585175538325446E-2"/>
    <n v="0"/>
    <n v="2.3949442886979214E-2"/>
    <n v="611368.3996800012"/>
    <n v="2960914.5964799989"/>
    <n v="0"/>
    <n v="3572282.9961600001"/>
    <s v="AGOSTO"/>
    <x v="2"/>
    <x v="0"/>
    <x v="0"/>
    <n v="202108"/>
    <x v="7"/>
    <x v="15"/>
  </r>
  <r>
    <s v="PFO8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15"/>
  </r>
  <r>
    <s v="PFO9"/>
    <n v="0"/>
    <n v="0"/>
    <n v="0"/>
    <n v="0"/>
    <n v="0"/>
    <n v="0"/>
    <n v="0"/>
    <n v="0"/>
    <n v="0"/>
    <n v="0"/>
    <n v="0"/>
    <n v="0"/>
    <s v="AGOSTO"/>
    <x v="2"/>
    <x v="0"/>
    <x v="0"/>
    <n v="202108"/>
    <x v="7"/>
    <x v="15"/>
  </r>
  <r>
    <s v="PIH1"/>
    <n v="0"/>
    <n v="5.8000507190640515E-3"/>
    <n v="0"/>
    <n v="5.8000507190640515E-3"/>
    <n v="0"/>
    <n v="4.9014513118851169E-3"/>
    <n v="0"/>
    <n v="4.9014513118851169E-3"/>
    <n v="0"/>
    <n v="1012205.5644"/>
    <n v="0"/>
    <n v="1012205.5644"/>
    <s v="AGOSTO"/>
    <x v="2"/>
    <x v="1"/>
    <x v="0"/>
    <n v="202108"/>
    <x v="7"/>
    <x v="16"/>
  </r>
  <r>
    <s v="PIH2"/>
    <n v="4.4733122505495361E-3"/>
    <n v="0"/>
    <n v="0"/>
    <n v="4.4733122505495361E-3"/>
    <n v="9.2551287942404196E-3"/>
    <n v="0"/>
    <n v="0"/>
    <n v="9.2551287942404196E-3"/>
    <n v="780667.57872000046"/>
    <n v="0"/>
    <n v="0"/>
    <n v="780667.57872000046"/>
    <s v="AGOSTO"/>
    <x v="2"/>
    <x v="1"/>
    <x v="0"/>
    <n v="202108"/>
    <x v="7"/>
    <x v="16"/>
  </r>
  <r>
    <s v="PIH3"/>
    <n v="3.0956429990507187E-2"/>
    <n v="6.9174250006402808E-3"/>
    <n v="0"/>
    <n v="3.7873854991147468E-2"/>
    <n v="5.0199616200822292E-2"/>
    <n v="5.4327598070635606E-3"/>
    <n v="0"/>
    <n v="5.5632376007885856E-2"/>
    <n v="5402413.2215531385"/>
    <n v="1207206.0083808524"/>
    <n v="0"/>
    <n v="6609619.2299339911"/>
    <s v="AGOSTO"/>
    <x v="2"/>
    <x v="1"/>
    <x v="0"/>
    <n v="202108"/>
    <x v="7"/>
    <x v="16"/>
  </r>
  <r>
    <s v="PIH4"/>
    <n v="9.9124038438473065E-4"/>
    <n v="0"/>
    <n v="0"/>
    <n v="9.9124038438473065E-4"/>
    <n v="2.287477810118608E-3"/>
    <n v="0"/>
    <n v="0"/>
    <n v="2.287477810118608E-3"/>
    <n v="172987.97568000003"/>
    <n v="0"/>
    <n v="0"/>
    <n v="172987.97568000003"/>
    <s v="AGOSTO"/>
    <x v="2"/>
    <x v="1"/>
    <x v="0"/>
    <n v="202108"/>
    <x v="7"/>
    <x v="16"/>
  </r>
  <r>
    <s v="SGA1"/>
    <n v="4.1807512279597357E-2"/>
    <n v="0"/>
    <n v="0"/>
    <n v="4.1807512279597357E-2"/>
    <n v="3.5835010525369304E-2"/>
    <n v="0"/>
    <n v="0"/>
    <n v="3.5835010525369304E-2"/>
    <n v="7296108.0191999692"/>
    <n v="0"/>
    <n v="0"/>
    <n v="7296108.0191999692"/>
    <s v="AGOSTO"/>
    <x v="2"/>
    <x v="7"/>
    <x v="1"/>
    <n v="202108"/>
    <x v="7"/>
    <x v="17"/>
  </r>
  <r>
    <s v="SGA2"/>
    <n v="5.8653364709364164E-2"/>
    <n v="0"/>
    <n v="0"/>
    <n v="5.8653364709364164E-2"/>
    <n v="3.3516208405350856E-2"/>
    <n v="0"/>
    <n v="0"/>
    <n v="3.3516208405350856E-2"/>
    <n v="10235990.167199995"/>
    <n v="0"/>
    <n v="0"/>
    <n v="10235990.167199995"/>
    <s v="AGOSTO"/>
    <x v="2"/>
    <x v="7"/>
    <x v="1"/>
    <n v="202108"/>
    <x v="7"/>
    <x v="17"/>
  </r>
  <r>
    <s v="SGA3"/>
    <n v="6.0977320615413014E-3"/>
    <n v="0"/>
    <n v="0"/>
    <n v="6.0977320615413014E-3"/>
    <n v="7.9535635585321306E-3"/>
    <n v="0"/>
    <n v="0"/>
    <n v="7.9535635585321306E-3"/>
    <n v="1064155.9224000003"/>
    <n v="0"/>
    <n v="0"/>
    <n v="1064155.9224000003"/>
    <s v="AGOSTO"/>
    <x v="2"/>
    <x v="7"/>
    <x v="1"/>
    <n v="202108"/>
    <x v="7"/>
    <x v="17"/>
  </r>
  <r>
    <s v="SGA4"/>
    <n v="9.6703766972710832E-4"/>
    <n v="9.301981394517901E-4"/>
    <n v="0"/>
    <n v="1.8972358091788985E-3"/>
    <n v="5.5259295412977635E-4"/>
    <n v="5.5259295412977624E-4"/>
    <n v="0"/>
    <n v="1.1051859082595525E-3"/>
    <n v="168764.19839999999"/>
    <n v="162335.08608000004"/>
    <n v="0"/>
    <n v="331099.28448000003"/>
    <s v="AGOSTO"/>
    <x v="2"/>
    <x v="7"/>
    <x v="1"/>
    <n v="202108"/>
    <x v="7"/>
    <x v="17"/>
  </r>
  <r>
    <s v="ACY1"/>
    <n v="0"/>
    <n v="1.6945105078208558E-4"/>
    <n v="0"/>
    <n v="1.6945105078208558E-4"/>
    <n v="0"/>
    <n v="2.2593473437611413E-4"/>
    <n v="0"/>
    <n v="2.2593473437611413E-4"/>
    <n v="0"/>
    <n v="30276.633600000005"/>
    <n v="0"/>
    <n v="30276.633600000005"/>
    <s v="SETIEMBRE"/>
    <x v="2"/>
    <x v="0"/>
    <x v="0"/>
    <n v="202109"/>
    <x v="8"/>
    <x v="0"/>
  </r>
  <r>
    <s v="ACY2"/>
    <n v="8.0991064810458056E-3"/>
    <n v="1.0959142109917313E-2"/>
    <n v="0"/>
    <n v="1.9058248590963119E-2"/>
    <n v="2.5576125729618381E-2"/>
    <n v="9.3935503799291373E-3"/>
    <n v="0"/>
    <n v="3.4969676109547515E-2"/>
    <n v="1447106.2780799977"/>
    <n v="1958122.5888000021"/>
    <n v="0"/>
    <n v="3405228.8668799996"/>
    <s v="SETIEMBRE"/>
    <x v="2"/>
    <x v="0"/>
    <x v="0"/>
    <n v="202109"/>
    <x v="8"/>
    <x v="0"/>
  </r>
  <r>
    <s v="ACY3"/>
    <n v="0"/>
    <n v="0"/>
    <n v="0"/>
    <n v="0"/>
    <n v="0"/>
    <n v="0"/>
    <n v="0"/>
    <n v="0"/>
    <n v="0"/>
    <n v="0"/>
    <n v="0"/>
    <n v="0"/>
    <s v="SETIEMBRE"/>
    <x v="2"/>
    <x v="0"/>
    <x v="0"/>
    <n v="202109"/>
    <x v="8"/>
    <x v="0"/>
  </r>
  <r>
    <s v="ACY4"/>
    <n v="8.8423899173775741E-3"/>
    <n v="0"/>
    <n v="0"/>
    <n v="8.8423899173775741E-3"/>
    <n v="7.1695053384142693E-3"/>
    <n v="0"/>
    <n v="0"/>
    <n v="7.1695053384142693E-3"/>
    <n v="1579912.3017599985"/>
    <n v="0"/>
    <n v="0"/>
    <n v="1579912.3017599985"/>
    <s v="SETIEMBRE"/>
    <x v="2"/>
    <x v="0"/>
    <x v="0"/>
    <n v="202109"/>
    <x v="8"/>
    <x v="0"/>
  </r>
  <r>
    <s v="ACY5"/>
    <n v="0"/>
    <n v="0"/>
    <n v="0"/>
    <n v="0"/>
    <n v="0"/>
    <n v="0"/>
    <n v="0"/>
    <n v="0"/>
    <n v="0"/>
    <n v="0"/>
    <n v="0"/>
    <n v="0"/>
    <s v="SETIEMBRE"/>
    <x v="2"/>
    <x v="0"/>
    <x v="0"/>
    <n v="202109"/>
    <x v="8"/>
    <x v="0"/>
  </r>
  <r>
    <s v="ACY6"/>
    <n v="3.3280003324627043E-3"/>
    <n v="0"/>
    <n v="0"/>
    <n v="3.3280003324627043E-3"/>
    <n v="1.3771035858466384E-2"/>
    <n v="0"/>
    <n v="0"/>
    <n v="1.3771035858466384E-2"/>
    <n v="594629.81328000023"/>
    <n v="0"/>
    <n v="0"/>
    <n v="594629.81328000023"/>
    <s v="SETIEMBRE"/>
    <x v="2"/>
    <x v="0"/>
    <x v="0"/>
    <n v="202109"/>
    <x v="8"/>
    <x v="0"/>
  </r>
  <r>
    <s v="ACY7"/>
    <n v="0"/>
    <n v="1.34017999268239E-2"/>
    <n v="0"/>
    <n v="1.34017999268239E-2"/>
    <n v="0"/>
    <n v="2.3534868164178553E-3"/>
    <n v="0"/>
    <n v="2.3534868164178553E-3"/>
    <n v="0"/>
    <n v="2394564"/>
    <n v="0"/>
    <n v="2394564"/>
    <s v="SETIEMBRE"/>
    <x v="2"/>
    <x v="0"/>
    <x v="0"/>
    <n v="202109"/>
    <x v="8"/>
    <x v="0"/>
  </r>
  <r>
    <s v="ACY8"/>
    <n v="0"/>
    <n v="0"/>
    <n v="0"/>
    <n v="0"/>
    <n v="0"/>
    <n v="0"/>
    <n v="0"/>
    <n v="0"/>
    <n v="0"/>
    <n v="0"/>
    <n v="0"/>
    <n v="0"/>
    <s v="SETIEMBRE"/>
    <x v="2"/>
    <x v="0"/>
    <x v="0"/>
    <n v="202109"/>
    <x v="8"/>
    <x v="0"/>
  </r>
  <r>
    <s v="ACY9"/>
    <n v="0"/>
    <n v="0"/>
    <n v="0"/>
    <n v="0"/>
    <n v="0"/>
    <n v="0"/>
    <n v="0"/>
    <n v="0"/>
    <n v="0"/>
    <n v="0"/>
    <n v="0"/>
    <n v="0"/>
    <s v="SETIEMBRE"/>
    <x v="2"/>
    <x v="1"/>
    <x v="0"/>
    <n v="202109"/>
    <x v="8"/>
    <x v="0"/>
  </r>
  <r>
    <s v="APR10"/>
    <n v="0"/>
    <n v="0"/>
    <n v="0"/>
    <n v="0"/>
    <n v="0"/>
    <n v="0"/>
    <n v="0"/>
    <n v="0"/>
    <n v="0"/>
    <n v="0"/>
    <n v="0"/>
    <n v="0"/>
    <s v="SETIEMBRE"/>
    <x v="2"/>
    <x v="0"/>
    <x v="0"/>
    <n v="202109"/>
    <x v="8"/>
    <x v="1"/>
  </r>
  <r>
    <s v="APR11"/>
    <n v="8.4756251468923686E-3"/>
    <n v="0"/>
    <n v="0"/>
    <n v="8.4756251468923686E-3"/>
    <n v="4.358892932687522E-2"/>
    <n v="0"/>
    <n v="0"/>
    <n v="4.358892932687522E-2"/>
    <n v="1514380.6776000045"/>
    <n v="0"/>
    <n v="0"/>
    <n v="1514380.6776000045"/>
    <s v="SETIEMBRE"/>
    <x v="2"/>
    <x v="0"/>
    <x v="0"/>
    <n v="202109"/>
    <x v="8"/>
    <x v="1"/>
  </r>
  <r>
    <s v="APR12"/>
    <n v="1.3518898970867457E-2"/>
    <n v="0"/>
    <n v="0"/>
    <n v="1.3518898970867457E-2"/>
    <n v="3.6869724466002174E-2"/>
    <n v="0"/>
    <n v="0"/>
    <n v="3.6869724466002174E-2"/>
    <n v="2415486.6489599966"/>
    <n v="0"/>
    <n v="0"/>
    <n v="2415486.6489599966"/>
    <s v="SETIEMBRE"/>
    <x v="2"/>
    <x v="0"/>
    <x v="0"/>
    <n v="202109"/>
    <x v="8"/>
    <x v="1"/>
  </r>
  <r>
    <s v="APR13"/>
    <n v="0"/>
    <n v="0"/>
    <n v="0"/>
    <n v="0"/>
    <n v="0"/>
    <n v="0"/>
    <n v="0"/>
    <n v="0"/>
    <n v="0"/>
    <n v="0"/>
    <n v="0"/>
    <n v="0"/>
    <s v="SETIEMBRE"/>
    <x v="2"/>
    <x v="0"/>
    <x v="0"/>
    <n v="202109"/>
    <x v="8"/>
    <x v="1"/>
  </r>
  <r>
    <s v="APR14"/>
    <n v="6.2361647667299623E-3"/>
    <n v="1.6143821266778827E-2"/>
    <n v="0"/>
    <n v="2.2379986033508791E-2"/>
    <n v="3.1844245617344551E-2"/>
    <n v="2.1688165508896042E-2"/>
    <n v="0"/>
    <n v="5.3532411126240589E-2"/>
    <n v="1114245.5289599989"/>
    <n v="2884494.1305599967"/>
    <n v="0"/>
    <n v="3998739.6595199956"/>
    <s v="SETIEMBRE"/>
    <x v="2"/>
    <x v="0"/>
    <x v="0"/>
    <n v="202109"/>
    <x v="8"/>
    <x v="1"/>
  </r>
  <r>
    <s v="APR2"/>
    <n v="2.9133813300436661E-3"/>
    <n v="1.4826966943432489E-4"/>
    <n v="0"/>
    <n v="3.0616509994779908E-3"/>
    <n v="2.9133813300436743E-2"/>
    <n v="4.9423223144774967E-5"/>
    <n v="0"/>
    <n v="2.9183236523581516E-2"/>
    <n v="520547.84351999994"/>
    <n v="26492.054400000005"/>
    <n v="0"/>
    <n v="547039.8979199999"/>
    <s v="SETIEMBRE"/>
    <x v="2"/>
    <x v="0"/>
    <x v="0"/>
    <n v="202109"/>
    <x v="8"/>
    <x v="1"/>
  </r>
  <r>
    <s v="APR3"/>
    <n v="4.4148274693577069E-3"/>
    <n v="9.4113322803198482E-4"/>
    <n v="0"/>
    <n v="5.3559606973896919E-3"/>
    <n v="2.4080877105587588E-2"/>
    <n v="2.8233996840959529E-3"/>
    <n v="0"/>
    <n v="2.6904276789683542E-2"/>
    <n v="788818.44095999922"/>
    <n v="168156.79680000007"/>
    <n v="0"/>
    <n v="956975.23775999923"/>
    <s v="SETIEMBRE"/>
    <x v="2"/>
    <x v="0"/>
    <x v="0"/>
    <n v="202109"/>
    <x v="8"/>
    <x v="1"/>
  </r>
  <r>
    <s v="APR4"/>
    <n v="1.9510013460301285E-3"/>
    <n v="1.152238380479317E-2"/>
    <n v="0"/>
    <n v="1.3473385150823299E-2"/>
    <n v="1.9510013460301359E-2"/>
    <n v="3.1188407291169597E-2"/>
    <n v="0"/>
    <n v="5.0698420751470956E-2"/>
    <n v="348594.78671999933"/>
    <n v="2058759.689279994"/>
    <n v="0"/>
    <n v="2407354.4759999933"/>
    <s v="SETIEMBRE"/>
    <x v="2"/>
    <x v="0"/>
    <x v="0"/>
    <n v="202109"/>
    <x v="8"/>
    <x v="1"/>
  </r>
  <r>
    <s v="APR5"/>
    <n v="0"/>
    <n v="2.9320523254539117E-3"/>
    <n v="0"/>
    <n v="2.9320523254539117E-3"/>
    <n v="0"/>
    <n v="1.3532549194402669E-3"/>
    <n v="0"/>
    <n v="1.3532549194402669E-3"/>
    <n v="0"/>
    <n v="523883.87999999995"/>
    <n v="0"/>
    <n v="523883.87999999995"/>
    <s v="SETIEMBRE"/>
    <x v="2"/>
    <x v="0"/>
    <x v="0"/>
    <n v="202109"/>
    <x v="8"/>
    <x v="1"/>
  </r>
  <r>
    <s v="APR6"/>
    <n v="0"/>
    <n v="0"/>
    <n v="0"/>
    <n v="0"/>
    <n v="0"/>
    <n v="0"/>
    <n v="0"/>
    <n v="0"/>
    <n v="0"/>
    <n v="0"/>
    <n v="0"/>
    <n v="0"/>
    <s v="SETIEMBRE"/>
    <x v="2"/>
    <x v="0"/>
    <x v="0"/>
    <n v="202109"/>
    <x v="8"/>
    <x v="1"/>
  </r>
  <r>
    <s v="APR8"/>
    <n v="0"/>
    <n v="0"/>
    <n v="0"/>
    <n v="0"/>
    <n v="0"/>
    <n v="0"/>
    <n v="0"/>
    <n v="0"/>
    <n v="0"/>
    <n v="0"/>
    <n v="0"/>
    <n v="0"/>
    <s v="SETIEMBRE"/>
    <x v="2"/>
    <x v="0"/>
    <x v="0"/>
    <n v="202109"/>
    <x v="8"/>
    <x v="1"/>
  </r>
  <r>
    <s v="APR9"/>
    <n v="0"/>
    <n v="0"/>
    <n v="0"/>
    <n v="0"/>
    <n v="0"/>
    <n v="0"/>
    <n v="0"/>
    <n v="0"/>
    <n v="0"/>
    <n v="0"/>
    <n v="0"/>
    <n v="0"/>
    <s v="SETIEMBRE"/>
    <x v="2"/>
    <x v="0"/>
    <x v="0"/>
    <n v="202109"/>
    <x v="8"/>
    <x v="1"/>
  </r>
  <r>
    <s v="CAT1"/>
    <n v="0"/>
    <n v="0"/>
    <n v="0"/>
    <n v="0"/>
    <n v="0"/>
    <n v="0"/>
    <n v="0"/>
    <n v="0"/>
    <n v="0"/>
    <n v="0"/>
    <n v="0"/>
    <n v="0"/>
    <s v="SETIEMBRE"/>
    <x v="2"/>
    <x v="2"/>
    <x v="1"/>
    <n v="202109"/>
    <x v="8"/>
    <x v="2"/>
  </r>
  <r>
    <s v="CAT10"/>
    <n v="0"/>
    <n v="0"/>
    <n v="0"/>
    <n v="0"/>
    <n v="0"/>
    <n v="0"/>
    <n v="0"/>
    <n v="0"/>
    <n v="0"/>
    <n v="0"/>
    <n v="0"/>
    <n v="0"/>
    <s v="SETIEMBRE"/>
    <x v="2"/>
    <x v="2"/>
    <x v="1"/>
    <n v="202109"/>
    <x v="8"/>
    <x v="2"/>
  </r>
  <r>
    <s v="CAT11"/>
    <n v="0"/>
    <n v="0"/>
    <n v="0"/>
    <n v="0"/>
    <n v="0"/>
    <n v="0"/>
    <n v="0"/>
    <n v="0"/>
    <n v="0"/>
    <n v="0"/>
    <n v="0"/>
    <n v="0"/>
    <s v="SETIEMBRE"/>
    <x v="2"/>
    <x v="2"/>
    <x v="1"/>
    <n v="202109"/>
    <x v="8"/>
    <x v="2"/>
  </r>
  <r>
    <s v="CAT2"/>
    <n v="1.1608756770955669E-2"/>
    <n v="5.0517398390508367E-2"/>
    <n v="0"/>
    <n v="6.2126155161464039E-2"/>
    <n v="1.619826526179868E-2"/>
    <n v="9.3574635820774434E-3"/>
    <n v="0"/>
    <n v="2.5555728843876122E-2"/>
    <n v="2074192.3622400092"/>
    <n v="9026186.3495999817"/>
    <n v="0"/>
    <n v="11100378.711839991"/>
    <s v="SETIEMBRE"/>
    <x v="2"/>
    <x v="2"/>
    <x v="1"/>
    <n v="202109"/>
    <x v="8"/>
    <x v="2"/>
  </r>
  <r>
    <s v="CAT3"/>
    <n v="9.7779826451958957E-2"/>
    <n v="0"/>
    <n v="0"/>
    <n v="9.7779826451958957E-2"/>
    <n v="2.6060944013799967E-2"/>
    <n v="0"/>
    <n v="0"/>
    <n v="2.6060944013799967E-2"/>
    <n v="17470791.5075997"/>
    <n v="0"/>
    <n v="0"/>
    <n v="17470791.5075997"/>
    <s v="SETIEMBRE"/>
    <x v="2"/>
    <x v="2"/>
    <x v="1"/>
    <n v="202109"/>
    <x v="8"/>
    <x v="2"/>
  </r>
  <r>
    <s v="CAT4"/>
    <n v="0"/>
    <n v="0"/>
    <n v="0"/>
    <n v="0"/>
    <n v="0"/>
    <n v="0"/>
    <n v="0"/>
    <n v="0"/>
    <n v="0"/>
    <n v="0"/>
    <n v="0"/>
    <n v="0"/>
    <s v="SETIEMBRE"/>
    <x v="2"/>
    <x v="2"/>
    <x v="1"/>
    <n v="202109"/>
    <x v="8"/>
    <x v="2"/>
  </r>
  <r>
    <s v="CAT5"/>
    <n v="7.0338791231548022E-3"/>
    <n v="0"/>
    <n v="0"/>
    <n v="7.0338791231548022E-3"/>
    <n v="5.9441232026660315E-3"/>
    <n v="0"/>
    <n v="0"/>
    <n v="5.9441232026660315E-3"/>
    <n v="1256776.9867199999"/>
    <n v="0"/>
    <n v="0"/>
    <n v="1256776.9867199999"/>
    <s v="SETIEMBRE"/>
    <x v="2"/>
    <x v="2"/>
    <x v="1"/>
    <n v="202109"/>
    <x v="8"/>
    <x v="2"/>
  </r>
  <r>
    <s v="CAT6"/>
    <n v="0"/>
    <n v="0"/>
    <n v="0"/>
    <n v="0"/>
    <n v="0"/>
    <n v="0"/>
    <n v="0"/>
    <n v="0"/>
    <n v="0"/>
    <n v="0"/>
    <n v="0"/>
    <n v="0"/>
    <s v="SETIEMBRE"/>
    <x v="2"/>
    <x v="2"/>
    <x v="1"/>
    <n v="202109"/>
    <x v="8"/>
    <x v="2"/>
  </r>
  <r>
    <s v="CAT7"/>
    <n v="8.7423536671354871E-3"/>
    <n v="0"/>
    <n v="0"/>
    <n v="8.7423536671354871E-3"/>
    <n v="1.9074226182841065E-2"/>
    <n v="0"/>
    <n v="0"/>
    <n v="1.9074226182841065E-2"/>
    <n v="1562038.3441697797"/>
    <n v="0"/>
    <n v="0"/>
    <n v="1562038.3441697797"/>
    <s v="SETIEMBRE"/>
    <x v="2"/>
    <x v="2"/>
    <x v="1"/>
    <n v="202109"/>
    <x v="8"/>
    <x v="2"/>
  </r>
  <r>
    <s v="CAT8"/>
    <n v="2.4620087085082328E-4"/>
    <n v="0"/>
    <n v="0"/>
    <n v="2.4620087085082328E-4"/>
    <n v="2.1102931787213446E-3"/>
    <n v="0"/>
    <n v="0"/>
    <n v="2.1102931787213446E-3"/>
    <n v="43989.892799999994"/>
    <n v="0"/>
    <n v="0"/>
    <n v="43989.892799999994"/>
    <s v="SETIEMBRE"/>
    <x v="2"/>
    <x v="2"/>
    <x v="1"/>
    <n v="202109"/>
    <x v="8"/>
    <x v="2"/>
  </r>
  <r>
    <s v="CAT9"/>
    <n v="0"/>
    <n v="0"/>
    <n v="0"/>
    <n v="0"/>
    <n v="0"/>
    <n v="0"/>
    <n v="0"/>
    <n v="0"/>
    <n v="0"/>
    <n v="0"/>
    <n v="0"/>
    <n v="0"/>
    <s v="SETIEMBRE"/>
    <x v="2"/>
    <x v="2"/>
    <x v="1"/>
    <n v="202109"/>
    <x v="8"/>
    <x v="2"/>
  </r>
  <r>
    <s v="CUR1"/>
    <n v="0"/>
    <n v="0"/>
    <n v="0"/>
    <n v="0"/>
    <n v="0"/>
    <n v="0"/>
    <n v="0"/>
    <n v="0"/>
    <n v="0"/>
    <n v="0"/>
    <n v="0"/>
    <n v="0"/>
    <s v="SETIEMBRE"/>
    <x v="2"/>
    <x v="3"/>
    <x v="1"/>
    <n v="202109"/>
    <x v="8"/>
    <x v="3"/>
  </r>
  <r>
    <s v="CUR2"/>
    <n v="1.9426477751050624E-3"/>
    <n v="5.4747346389324497E-3"/>
    <n v="0"/>
    <n v="7.4173824140375119E-3"/>
    <n v="1.0596260591482182E-2"/>
    <n v="2.1192521182964347E-2"/>
    <n v="0"/>
    <n v="3.178878177444653E-2"/>
    <n v="347102.21405678871"/>
    <n v="978197.14870548923"/>
    <n v="0"/>
    <n v="1325299.3627622779"/>
    <s v="SETIEMBRE"/>
    <x v="2"/>
    <x v="3"/>
    <x v="1"/>
    <n v="202109"/>
    <x v="8"/>
    <x v="3"/>
  </r>
  <r>
    <s v="CUR3"/>
    <n v="3.7738690672665054E-2"/>
    <n v="0"/>
    <n v="0"/>
    <n v="3.7738690672665054E-2"/>
    <n v="3.2118034615033896E-2"/>
    <n v="0"/>
    <n v="0"/>
    <n v="3.2118034615033896E-2"/>
    <n v="6742953.2290679365"/>
    <n v="0"/>
    <n v="0"/>
    <n v="6742953.2290679365"/>
    <s v="SETIEMBRE"/>
    <x v="2"/>
    <x v="3"/>
    <x v="1"/>
    <n v="202109"/>
    <x v="8"/>
    <x v="3"/>
  </r>
  <r>
    <s v="CUR4"/>
    <n v="0"/>
    <n v="0"/>
    <n v="0"/>
    <n v="0"/>
    <n v="0"/>
    <n v="0"/>
    <n v="0"/>
    <n v="0"/>
    <n v="0"/>
    <n v="0"/>
    <n v="0"/>
    <n v="0"/>
    <s v="SETIEMBRE"/>
    <x v="2"/>
    <x v="3"/>
    <x v="1"/>
    <n v="202109"/>
    <x v="8"/>
    <x v="3"/>
  </r>
  <r>
    <s v="CUR5"/>
    <n v="0"/>
    <n v="1.5433283984512105E-2"/>
    <n v="0"/>
    <n v="1.5433283984512105E-2"/>
    <n v="0"/>
    <n v="1.0643644127249777E-2"/>
    <n v="0"/>
    <n v="1.0643644127249777E-2"/>
    <n v="0"/>
    <n v="2757539.0196000016"/>
    <n v="0"/>
    <n v="2757539.0196000016"/>
    <s v="SETIEMBRE"/>
    <x v="2"/>
    <x v="3"/>
    <x v="1"/>
    <n v="202109"/>
    <x v="8"/>
    <x v="3"/>
  </r>
  <r>
    <s v="DES10"/>
    <n v="6.7453547143887316E-4"/>
    <n v="0"/>
    <n v="0"/>
    <n v="6.7453547143887316E-4"/>
    <n v="1.8396421948332906E-3"/>
    <n v="0"/>
    <n v="0"/>
    <n v="1.8396421948332906E-3"/>
    <n v="120522.49439999995"/>
    <n v="0"/>
    <n v="0"/>
    <n v="120522.49439999995"/>
    <s v="SETIEMBRE"/>
    <x v="2"/>
    <x v="0"/>
    <x v="0"/>
    <n v="202109"/>
    <x v="8"/>
    <x v="4"/>
  </r>
  <r>
    <s v="DES3"/>
    <n v="2.1543334545199029E-2"/>
    <n v="0"/>
    <n v="0"/>
    <n v="2.1543334545199029E-2"/>
    <n v="8.8534251555612408E-3"/>
    <n v="0"/>
    <n v="0"/>
    <n v="8.8534251555612408E-3"/>
    <n v="3849251.1172800059"/>
    <n v="0"/>
    <n v="0"/>
    <n v="3849251.1172800059"/>
    <s v="SETIEMBRE"/>
    <x v="2"/>
    <x v="0"/>
    <x v="0"/>
    <n v="202109"/>
    <x v="8"/>
    <x v="4"/>
  </r>
  <r>
    <s v="DES4"/>
    <n v="1.600488709504962E-2"/>
    <n v="0"/>
    <n v="0"/>
    <n v="1.600488709504962E-2"/>
    <n v="1.6004887095049672E-2"/>
    <n v="0"/>
    <n v="0"/>
    <n v="1.6004887095049672E-2"/>
    <n v="2859670.094400004"/>
    <n v="0"/>
    <n v="0"/>
    <n v="2859670.094400004"/>
    <s v="SETIEMBRE"/>
    <x v="2"/>
    <x v="0"/>
    <x v="0"/>
    <n v="202109"/>
    <x v="8"/>
    <x v="4"/>
  </r>
  <r>
    <s v="DES5"/>
    <n v="0"/>
    <n v="0"/>
    <n v="0"/>
    <n v="0"/>
    <n v="0"/>
    <n v="0"/>
    <n v="0"/>
    <n v="0"/>
    <n v="0"/>
    <n v="0"/>
    <n v="0"/>
    <n v="0"/>
    <s v="SETIEMBRE"/>
    <x v="2"/>
    <x v="0"/>
    <x v="0"/>
    <n v="202109"/>
    <x v="8"/>
    <x v="4"/>
  </r>
  <r>
    <s v="DES8"/>
    <n v="4.2105062426587049E-2"/>
    <n v="8.8219930316352883E-3"/>
    <n v="0"/>
    <n v="5.0927055458222334E-2"/>
    <n v="2.4889692074829876E-2"/>
    <n v="1.0179222728809972E-2"/>
    <n v="0"/>
    <n v="3.5068914803639849E-2"/>
    <n v="7523113.8544800058"/>
    <n v="1576267.892159998"/>
    <n v="0"/>
    <n v="9099381.7466400042"/>
    <s v="SETIEMBRE"/>
    <x v="2"/>
    <x v="0"/>
    <x v="0"/>
    <n v="202109"/>
    <x v="8"/>
    <x v="4"/>
  </r>
  <r>
    <s v="DES9"/>
    <n v="2.7258698829309057E-2"/>
    <n v="0"/>
    <n v="0"/>
    <n v="2.7258698829309057E-2"/>
    <n v="2.2404409996692586E-2"/>
    <n v="0"/>
    <n v="0"/>
    <n v="2.2404409996692586E-2"/>
    <n v="4870442.7211200483"/>
    <n v="0"/>
    <n v="0"/>
    <n v="4870442.7211200483"/>
    <s v="SETIEMBRE"/>
    <x v="2"/>
    <x v="0"/>
    <x v="0"/>
    <n v="202109"/>
    <x v="8"/>
    <x v="4"/>
  </r>
  <r>
    <s v="HER1"/>
    <n v="4.836650756420334E-3"/>
    <n v="1.7061079678550931E-2"/>
    <n v="0"/>
    <n v="2.1897730434971265E-2"/>
    <n v="9.6328215395982894E-3"/>
    <n v="6.1833943623351775E-3"/>
    <n v="0"/>
    <n v="1.5816215901933467E-2"/>
    <n v="864187.63488000107"/>
    <n v="3048385.0992000001"/>
    <n v="0"/>
    <n v="3912572.7340800012"/>
    <s v="SETIEMBRE"/>
    <x v="2"/>
    <x v="1"/>
    <x v="0"/>
    <n v="202109"/>
    <x v="8"/>
    <x v="5"/>
  </r>
  <r>
    <s v="HER2"/>
    <n v="4.2773315395718764E-3"/>
    <n v="8.7990334602484671E-4"/>
    <n v="0"/>
    <n v="5.1572348855967228E-3"/>
    <n v="9.7708927661614708E-3"/>
    <n v="6.1033758105769715E-4"/>
    <n v="0"/>
    <n v="1.0381230347219168E-2"/>
    <n v="764251.38240000058"/>
    <n v="157216.55952000001"/>
    <n v="0"/>
    <n v="921467.94192000059"/>
    <s v="SETIEMBRE"/>
    <x v="2"/>
    <x v="1"/>
    <x v="0"/>
    <n v="202109"/>
    <x v="8"/>
    <x v="5"/>
  </r>
  <r>
    <s v="HER3"/>
    <n v="3.2816235672525136E-3"/>
    <n v="5.4693726120875223E-3"/>
    <n v="0"/>
    <n v="8.7509961793400363E-3"/>
    <n v="1.6408117836262601E-2"/>
    <n v="1.6408117836262601E-2"/>
    <n v="0"/>
    <n v="3.2816235672525201E-2"/>
    <n v="586343.45375999913"/>
    <n v="977239.08959999739"/>
    <n v="0"/>
    <n v="1563582.5433599965"/>
    <s v="SETIEMBRE"/>
    <x v="2"/>
    <x v="1"/>
    <x v="0"/>
    <n v="202109"/>
    <x v="8"/>
    <x v="5"/>
  </r>
  <r>
    <s v="HER7"/>
    <n v="0"/>
    <n v="0"/>
    <n v="0"/>
    <n v="0"/>
    <n v="0"/>
    <n v="0"/>
    <n v="0"/>
    <n v="0"/>
    <n v="0"/>
    <n v="0"/>
    <n v="0"/>
    <n v="0"/>
    <s v="SETIEMBRE"/>
    <x v="2"/>
    <x v="1"/>
    <x v="0"/>
    <n v="202109"/>
    <x v="8"/>
    <x v="5"/>
  </r>
  <r>
    <s v="HER8"/>
    <n v="0"/>
    <n v="0"/>
    <n v="0"/>
    <n v="0"/>
    <n v="0"/>
    <n v="0"/>
    <n v="0"/>
    <n v="0"/>
    <n v="0"/>
    <n v="0"/>
    <n v="0"/>
    <n v="0"/>
    <s v="SETIEMBRE"/>
    <x v="2"/>
    <x v="1"/>
    <x v="0"/>
    <n v="202109"/>
    <x v="8"/>
    <x v="5"/>
  </r>
  <r>
    <s v="HER9"/>
    <n v="1.394440938727582E-3"/>
    <n v="7.1787885364123548E-3"/>
    <n v="0"/>
    <n v="8.573229475139936E-3"/>
    <n v="6.197515283233688E-3"/>
    <n v="3.098757641616844E-3"/>
    <n v="0"/>
    <n v="9.2962729248505325E-3"/>
    <n v="249151.46399999998"/>
    <n v="1282668.648"/>
    <n v="0"/>
    <n v="1531820.112"/>
    <s v="SETIEMBRE"/>
    <x v="2"/>
    <x v="1"/>
    <x v="0"/>
    <n v="202109"/>
    <x v="8"/>
    <x v="5"/>
  </r>
  <r>
    <s v="IRY1"/>
    <n v="6.7159557451561477E-2"/>
    <n v="0"/>
    <n v="0"/>
    <n v="6.7159557451561477E-2"/>
    <n v="4.4040798819161904E-2"/>
    <n v="0"/>
    <n v="0"/>
    <n v="4.4040798819161904E-2"/>
    <n v="11999720.888801191"/>
    <n v="0"/>
    <n v="0"/>
    <n v="11999720.888801191"/>
    <s v="SETIEMBRE"/>
    <x v="2"/>
    <x v="4"/>
    <x v="0"/>
    <n v="202109"/>
    <x v="8"/>
    <x v="6"/>
  </r>
  <r>
    <s v="IRY2"/>
    <n v="6.4933675443374181E-2"/>
    <n v="0"/>
    <n v="0"/>
    <n v="6.4933675443374181E-2"/>
    <n v="3.7004265517254727E-2"/>
    <n v="0"/>
    <n v="0"/>
    <n v="3.7004265517254727E-2"/>
    <n v="11602011.853137564"/>
    <n v="0"/>
    <n v="0"/>
    <n v="11602011.853137564"/>
    <s v="SETIEMBRE"/>
    <x v="2"/>
    <x v="4"/>
    <x v="0"/>
    <n v="202109"/>
    <x v="8"/>
    <x v="6"/>
  </r>
  <r>
    <s v="IRY3"/>
    <n v="3.288651605554934E-2"/>
    <n v="0"/>
    <n v="0"/>
    <n v="3.288651605554934E-2"/>
    <n v="1.2981519495611625E-2"/>
    <n v="0"/>
    <n v="0"/>
    <n v="1.2981519495611625E-2"/>
    <n v="5875991.8713920973"/>
    <n v="0"/>
    <n v="0"/>
    <n v="5875991.8713920973"/>
    <s v="SETIEMBRE"/>
    <x v="2"/>
    <x v="4"/>
    <x v="0"/>
    <n v="202109"/>
    <x v="8"/>
    <x v="6"/>
  </r>
  <r>
    <s v="IRY4"/>
    <n v="3.0523416516263831E-2"/>
    <n v="0"/>
    <n v="0"/>
    <n v="3.0523416516263831E-2"/>
    <n v="2.6162928442511516E-2"/>
    <n v="0"/>
    <n v="0"/>
    <n v="2.6162928442511516E-2"/>
    <n v="5453765.5199999651"/>
    <n v="0"/>
    <n v="0"/>
    <n v="5453765.5199999651"/>
    <s v="SETIEMBRE"/>
    <x v="2"/>
    <x v="4"/>
    <x v="0"/>
    <n v="202109"/>
    <x v="8"/>
    <x v="6"/>
  </r>
  <r>
    <s v="JEP1"/>
    <n v="1.436224482167721E-2"/>
    <n v="3.431253029069653E-4"/>
    <n v="0"/>
    <n v="1.4705370124584175E-2"/>
    <n v="5.8821480498337155E-3"/>
    <n v="2.9410740249168517E-3"/>
    <n v="0"/>
    <n v="8.8232220747505672E-3"/>
    <n v="2566171.3051200127"/>
    <n v="61307.846879999997"/>
    <n v="0"/>
    <n v="2627479.1520000128"/>
    <s v="SETIEMBRE"/>
    <x v="2"/>
    <x v="3"/>
    <x v="1"/>
    <n v="202109"/>
    <x v="8"/>
    <x v="7"/>
  </r>
  <r>
    <s v="JEP2"/>
    <n v="6.8374022131466165E-4"/>
    <n v="2.0512206639439752E-3"/>
    <n v="0"/>
    <n v="2.7349608852586371E-3"/>
    <n v="3.7294921162617954E-3"/>
    <n v="7.4589842325236185E-3"/>
    <n v="0"/>
    <n v="1.1188476348785413E-2"/>
    <n v="122167.15129697778"/>
    <n v="366501.45389093156"/>
    <n v="0"/>
    <n v="488668.60518790933"/>
    <s v="SETIEMBRE"/>
    <x v="2"/>
    <x v="3"/>
    <x v="1"/>
    <n v="202109"/>
    <x v="8"/>
    <x v="7"/>
  </r>
  <r>
    <s v="JEP3"/>
    <n v="3.5465477394965757E-3"/>
    <n v="0"/>
    <n v="0"/>
    <n v="3.5465477394965757E-3"/>
    <n v="4.4331846743707369E-3"/>
    <n v="0"/>
    <n v="0"/>
    <n v="4.4331846743707369E-3"/>
    <n v="633678.72880135628"/>
    <n v="0"/>
    <n v="0"/>
    <n v="633678.72880135628"/>
    <s v="SETIEMBRE"/>
    <x v="2"/>
    <x v="3"/>
    <x v="1"/>
    <n v="202109"/>
    <x v="8"/>
    <x v="7"/>
  </r>
  <r>
    <s v="JEP4"/>
    <n v="6.7983467421001947E-2"/>
    <n v="4.0306403609288886E-3"/>
    <n v="0"/>
    <n v="7.2014107781930833E-2"/>
    <n v="0.11285793010600391"/>
    <n v="1.6122561443715554E-2"/>
    <n v="0"/>
    <n v="0.12898049154971947"/>
    <n v="12146932.842630103"/>
    <n v="720173.88395042915"/>
    <n v="0"/>
    <n v="12867106.726580532"/>
    <s v="SETIEMBRE"/>
    <x v="2"/>
    <x v="3"/>
    <x v="1"/>
    <n v="202109"/>
    <x v="8"/>
    <x v="7"/>
  </r>
  <r>
    <s v="JLM1"/>
    <n v="0"/>
    <n v="8.8778883435252313E-3"/>
    <n v="1.0826693101860028E-3"/>
    <n v="9.9605576537112345E-3"/>
    <n v="0"/>
    <n v="1.2992031722232089E-2"/>
    <n v="1.2992031722232036E-2"/>
    <n v="2.5984063444464127E-2"/>
    <n v="0"/>
    <n v="1586254.9761600057"/>
    <n v="193445.72880000001"/>
    <n v="1779700.7049600056"/>
    <s v="SETIEMBRE"/>
    <x v="2"/>
    <x v="5"/>
    <x v="0"/>
    <n v="202109"/>
    <x v="8"/>
    <x v="8"/>
  </r>
  <r>
    <s v="JLM2"/>
    <n v="5.1246861629256651E-2"/>
    <n v="0"/>
    <n v="9.2838517444305451E-4"/>
    <n v="5.2175246803699706E-2"/>
    <n v="4.4562488373266713E-2"/>
    <n v="0"/>
    <n v="1.1140622093316656E-2"/>
    <n v="5.5703110466583369E-2"/>
    <n v="9156523.0521599911"/>
    <n v="0"/>
    <n v="165879.04080000002"/>
    <n v="9322402.0929599907"/>
    <s v="SETIEMBRE"/>
    <x v="2"/>
    <x v="5"/>
    <x v="0"/>
    <n v="202109"/>
    <x v="8"/>
    <x v="8"/>
  </r>
  <r>
    <s v="K152"/>
    <n v="0.12850413921785697"/>
    <n v="0"/>
    <n v="0"/>
    <n v="0.12850413921785697"/>
    <n v="0.17973304243520719"/>
    <n v="0"/>
    <n v="0"/>
    <n v="0.17973304243520719"/>
    <n v="22960452.125999838"/>
    <n v="0"/>
    <n v="0"/>
    <n v="22960452.125999838"/>
    <s v="SETIEMBRE"/>
    <x v="2"/>
    <x v="0"/>
    <x v="0"/>
    <n v="202109"/>
    <x v="8"/>
    <x v="9"/>
  </r>
  <r>
    <s v="K153"/>
    <n v="6.4365412880260944E-2"/>
    <n v="0"/>
    <n v="0"/>
    <n v="6.4365412880260944E-2"/>
    <n v="9.1638892914269035E-2"/>
    <n v="0"/>
    <n v="0"/>
    <n v="9.1638892914269035E-2"/>
    <n v="11500477.649999961"/>
    <n v="0"/>
    <n v="0"/>
    <n v="11500477.649999961"/>
    <s v="SETIEMBRE"/>
    <x v="2"/>
    <x v="0"/>
    <x v="0"/>
    <n v="202109"/>
    <x v="8"/>
    <x v="9"/>
  </r>
  <r>
    <s v="K154"/>
    <n v="8.6569090063903422E-3"/>
    <n v="0"/>
    <n v="0"/>
    <n v="8.6569090063903422E-3"/>
    <n v="1.0388290807668432E-2"/>
    <n v="0"/>
    <n v="0"/>
    <n v="1.0388290807668432E-2"/>
    <n v="1546771.5360000012"/>
    <n v="0"/>
    <n v="0"/>
    <n v="1546771.5360000012"/>
    <s v="SETIEMBRE"/>
    <x v="2"/>
    <x v="0"/>
    <x v="0"/>
    <n v="202109"/>
    <x v="8"/>
    <x v="9"/>
  </r>
  <r>
    <s v="K155"/>
    <n v="2.0329942117287749E-3"/>
    <n v="0"/>
    <n v="0"/>
    <n v="2.0329942117287749E-3"/>
    <n v="1.4183680546944941E-3"/>
    <n v="0"/>
    <n v="0"/>
    <n v="1.4183680546944941E-3"/>
    <n v="363244.84608000005"/>
    <n v="0"/>
    <n v="0"/>
    <n v="363244.84608000005"/>
    <s v="SETIEMBRE"/>
    <x v="2"/>
    <x v="0"/>
    <x v="0"/>
    <n v="202109"/>
    <x v="8"/>
    <x v="9"/>
  </r>
  <r>
    <s v="K156"/>
    <n v="1.2965097373110802E-3"/>
    <n v="1.331550541022191E-2"/>
    <n v="0"/>
    <n v="1.461201514753299E-2"/>
    <n v="4.2048964453332343E-3"/>
    <n v="2.1024482226666176E-3"/>
    <n v="0"/>
    <n v="6.3073446679998519E-3"/>
    <n v="231653.62559999994"/>
    <n v="2379145.344"/>
    <n v="0"/>
    <n v="2610798.9696"/>
    <s v="SETIEMBRE"/>
    <x v="2"/>
    <x v="0"/>
    <x v="0"/>
    <n v="202109"/>
    <x v="8"/>
    <x v="9"/>
  </r>
  <r>
    <s v="K157"/>
    <n v="1.6995705044761545E-3"/>
    <n v="0"/>
    <n v="0"/>
    <n v="1.6995705044761545E-3"/>
    <n v="6.1802563799132938E-3"/>
    <n v="0"/>
    <n v="0"/>
    <n v="6.1802563799132938E-3"/>
    <n v="303670.42991999973"/>
    <n v="0"/>
    <n v="0"/>
    <n v="303670.42991999973"/>
    <s v="SETIEMBRE"/>
    <x v="2"/>
    <x v="0"/>
    <x v="0"/>
    <n v="202109"/>
    <x v="8"/>
    <x v="9"/>
  </r>
  <r>
    <s v="K158"/>
    <n v="5.8046398840129968E-3"/>
    <n v="0"/>
    <n v="0"/>
    <n v="5.8046398840129968E-3"/>
    <n v="7.2557998550162482E-3"/>
    <n v="0"/>
    <n v="0"/>
    <n v="7.2557998550162482E-3"/>
    <n v="1037142.9043200002"/>
    <n v="0"/>
    <n v="0"/>
    <n v="1037142.9043200002"/>
    <s v="SETIEMBRE"/>
    <x v="2"/>
    <x v="0"/>
    <x v="0"/>
    <n v="202109"/>
    <x v="8"/>
    <x v="9"/>
  </r>
  <r>
    <s v="K159"/>
    <n v="0"/>
    <n v="0"/>
    <n v="0"/>
    <n v="0"/>
    <n v="0"/>
    <n v="0"/>
    <n v="0"/>
    <n v="0"/>
    <n v="0"/>
    <n v="0"/>
    <n v="0"/>
    <n v="0"/>
    <s v="SETIEMBRE"/>
    <x v="2"/>
    <x v="0"/>
    <x v="0"/>
    <n v="202109"/>
    <x v="8"/>
    <x v="9"/>
  </r>
  <r>
    <s v="K301"/>
    <n v="0"/>
    <n v="0"/>
    <n v="0"/>
    <n v="0"/>
    <n v="0"/>
    <n v="0"/>
    <n v="0"/>
    <n v="0"/>
    <n v="0"/>
    <n v="0"/>
    <n v="0"/>
    <n v="0"/>
    <s v="SETIEMBRE"/>
    <x v="2"/>
    <x v="0"/>
    <x v="0"/>
    <n v="202109"/>
    <x v="8"/>
    <x v="10"/>
  </r>
  <r>
    <s v="K302"/>
    <n v="3.282680021334556E-2"/>
    <n v="0"/>
    <n v="0"/>
    <n v="3.282680021334556E-2"/>
    <n v="2.2830391110464178E-2"/>
    <n v="0"/>
    <n v="0"/>
    <n v="2.2830391110464178E-2"/>
    <n v="5865322.1548800031"/>
    <n v="0"/>
    <n v="0"/>
    <n v="5865322.1548800031"/>
    <s v="SETIEMBRE"/>
    <x v="2"/>
    <x v="0"/>
    <x v="0"/>
    <n v="202109"/>
    <x v="8"/>
    <x v="10"/>
  </r>
  <r>
    <s v="K303"/>
    <n v="2.8558830321332194E-2"/>
    <n v="1.9673580794042331E-2"/>
    <n v="0"/>
    <n v="4.8232411115374525E-2"/>
    <n v="4.8268445613519374E-2"/>
    <n v="9.8367903970211657E-3"/>
    <n v="0"/>
    <n v="5.8105236010540538E-2"/>
    <n v="5102743.463039997"/>
    <n v="3515173.2287999978"/>
    <n v="0"/>
    <n v="8617916.6918399949"/>
    <s v="SETIEMBRE"/>
    <x v="2"/>
    <x v="5"/>
    <x v="0"/>
    <n v="202109"/>
    <x v="8"/>
    <x v="10"/>
  </r>
  <r>
    <s v="K304"/>
    <n v="0.15792881080148757"/>
    <n v="1.1859651540512559E-2"/>
    <n v="0"/>
    <n v="0.16978846234200012"/>
    <n v="6.0639941311822695E-2"/>
    <n v="1.5139980690016061E-2"/>
    <n v="0"/>
    <n v="7.5779922001838751E-2"/>
    <n v="28217899.60848001"/>
    <n v="2119020.9364800029"/>
    <n v="0"/>
    <n v="30336920.544960015"/>
    <s v="SETIEMBRE"/>
    <x v="2"/>
    <x v="5"/>
    <x v="0"/>
    <n v="202109"/>
    <x v="8"/>
    <x v="10"/>
  </r>
  <r>
    <s v="K305"/>
    <n v="0"/>
    <n v="0"/>
    <n v="0"/>
    <n v="0"/>
    <n v="0"/>
    <n v="0"/>
    <n v="0"/>
    <n v="0"/>
    <n v="0"/>
    <n v="0"/>
    <n v="0"/>
    <n v="0"/>
    <s v="SETIEMBRE"/>
    <x v="2"/>
    <x v="0"/>
    <x v="0"/>
    <n v="202109"/>
    <x v="8"/>
    <x v="10"/>
  </r>
  <r>
    <s v="K306"/>
    <n v="8.250540282755495E-3"/>
    <n v="0"/>
    <n v="0"/>
    <n v="8.250540282755495E-3"/>
    <n v="2.8559562517230404E-2"/>
    <n v="0"/>
    <n v="0"/>
    <n v="2.8559562517230404E-2"/>
    <n v="1474163.6832000096"/>
    <n v="0"/>
    <n v="0"/>
    <n v="1474163.6832000096"/>
    <s v="SETIEMBRE"/>
    <x v="2"/>
    <x v="5"/>
    <x v="0"/>
    <n v="202109"/>
    <x v="8"/>
    <x v="10"/>
  </r>
  <r>
    <s v="K307"/>
    <n v="6.1713654328036188E-2"/>
    <n v="0"/>
    <n v="0"/>
    <n v="6.1713654328036188E-2"/>
    <n v="9.4139472703784075E-2"/>
    <n v="0"/>
    <n v="0"/>
    <n v="9.4139472703784075E-2"/>
    <n v="11026675.205513399"/>
    <n v="0"/>
    <n v="0"/>
    <n v="11026675.205513399"/>
    <s v="SETIEMBRE"/>
    <x v="2"/>
    <x v="5"/>
    <x v="0"/>
    <n v="202109"/>
    <x v="8"/>
    <x v="10"/>
  </r>
  <r>
    <s v="K308"/>
    <n v="2.4442529579710372E-3"/>
    <n v="0"/>
    <n v="0"/>
    <n v="2.4442529579710372E-3"/>
    <n v="5.2376849099379404E-3"/>
    <n v="0"/>
    <n v="0"/>
    <n v="5.2376849099379404E-3"/>
    <n v="436726.42272000015"/>
    <n v="0"/>
    <n v="0"/>
    <n v="436726.42272000015"/>
    <s v="SETIEMBRE"/>
    <x v="2"/>
    <x v="0"/>
    <x v="0"/>
    <n v="202109"/>
    <x v="8"/>
    <x v="10"/>
  </r>
  <r>
    <s v="MCE1"/>
    <n v="2.8525463108246135E-2"/>
    <n v="0"/>
    <n v="0"/>
    <n v="2.8525463108246135E-2"/>
    <n v="6.4585954207349708E-2"/>
    <n v="0"/>
    <n v="0"/>
    <n v="6.4585954207349708E-2"/>
    <n v="5096781.5827199966"/>
    <n v="0"/>
    <n v="0"/>
    <n v="5096781.5827199966"/>
    <s v="SETIEMBRE"/>
    <x v="2"/>
    <x v="0"/>
    <x v="0"/>
    <n v="202109"/>
    <x v="8"/>
    <x v="11"/>
  </r>
  <r>
    <s v="MCE2"/>
    <n v="3.4335803660325566E-3"/>
    <n v="0"/>
    <n v="0"/>
    <n v="3.4335803660325566E-3"/>
    <n v="1.7167901830162789E-2"/>
    <n v="0"/>
    <n v="0"/>
    <n v="1.7167901830162789E-2"/>
    <n v="613494.30528000009"/>
    <n v="0"/>
    <n v="0"/>
    <n v="613494.30528000009"/>
    <s v="SETIEMBRE"/>
    <x v="2"/>
    <x v="0"/>
    <x v="0"/>
    <n v="202109"/>
    <x v="8"/>
    <x v="11"/>
  </r>
  <r>
    <s v="MCE3"/>
    <n v="6.9760879468849886E-3"/>
    <n v="1.9507208888511728E-2"/>
    <n v="0"/>
    <n v="2.6483296835396717E-2"/>
    <n v="7.7512088298722047E-3"/>
    <n v="7.7512088298722047E-3"/>
    <n v="0"/>
    <n v="1.5502417659744409E-2"/>
    <n v="1246451.1595199998"/>
    <n v="3485446.76088"/>
    <n v="0"/>
    <n v="4731897.9203999992"/>
    <s v="SETIEMBRE"/>
    <x v="2"/>
    <x v="0"/>
    <x v="0"/>
    <n v="202109"/>
    <x v="8"/>
    <x v="11"/>
  </r>
  <r>
    <s v="MCE4"/>
    <n v="1.1294383231989296E-2"/>
    <n v="0.10078607898676405"/>
    <n v="0"/>
    <n v="0.11208046221875334"/>
    <n v="2.8235958079973245E-2"/>
    <n v="2.5301944515505652E-2"/>
    <n v="0"/>
    <n v="5.3537902595478901E-2"/>
    <n v="2018021.7311999986"/>
    <n v="18007933.095599994"/>
    <n v="0"/>
    <n v="20025954.826799992"/>
    <s v="SETIEMBRE"/>
    <x v="2"/>
    <x v="0"/>
    <x v="0"/>
    <n v="202109"/>
    <x v="8"/>
    <x v="11"/>
  </r>
  <r>
    <s v="MCE5"/>
    <n v="1.2784663383852111E-3"/>
    <n v="7.9783203076565307E-2"/>
    <n v="0"/>
    <n v="8.1061669414950521E-2"/>
    <n v="1.9176995075778174E-2"/>
    <n v="1.8784747273041857E-2"/>
    <n v="0"/>
    <n v="3.7961742348820035E-2"/>
    <n v="228429.72480000008"/>
    <n v="14255248.32"/>
    <n v="0"/>
    <n v="14483678.0448"/>
    <s v="SETIEMBRE"/>
    <x v="2"/>
    <x v="0"/>
    <x v="0"/>
    <n v="202109"/>
    <x v="8"/>
    <x v="11"/>
  </r>
  <r>
    <s v="MCE7"/>
    <n v="0"/>
    <n v="0"/>
    <n v="0"/>
    <n v="0"/>
    <n v="0"/>
    <n v="0"/>
    <n v="0"/>
    <n v="0"/>
    <n v="0"/>
    <n v="0"/>
    <n v="0"/>
    <n v="0"/>
    <s v="SETIEMBRE"/>
    <x v="2"/>
    <x v="0"/>
    <x v="0"/>
    <n v="202109"/>
    <x v="8"/>
    <x v="11"/>
  </r>
  <r>
    <s v="MPO1"/>
    <n v="1.7484419700448374E-2"/>
    <n v="0"/>
    <n v="0"/>
    <n v="1.7484419700448374E-2"/>
    <n v="3.617466144920347E-2"/>
    <n v="0"/>
    <n v="0"/>
    <n v="3.617466144920347E-2"/>
    <n v="3124025.2954221955"/>
    <n v="0"/>
    <n v="0"/>
    <n v="3124025.2954221955"/>
    <s v="SETIEMBRE"/>
    <x v="2"/>
    <x v="4"/>
    <x v="0"/>
    <n v="202109"/>
    <x v="8"/>
    <x v="12"/>
  </r>
  <r>
    <s v="MPO2"/>
    <n v="0"/>
    <n v="0"/>
    <n v="0"/>
    <n v="0"/>
    <n v="0"/>
    <n v="0"/>
    <n v="0"/>
    <n v="0"/>
    <n v="0"/>
    <n v="0"/>
    <n v="0"/>
    <n v="0"/>
    <s v="SETIEMBRE"/>
    <x v="2"/>
    <x v="2"/>
    <x v="1"/>
    <n v="202109"/>
    <x v="8"/>
    <x v="12"/>
  </r>
  <r>
    <s v="MPO3"/>
    <n v="0.11959138699530086"/>
    <n v="0"/>
    <n v="0"/>
    <n v="0.11959138699530086"/>
    <n v="0.11353612689427092"/>
    <n v="0"/>
    <n v="0"/>
    <n v="0.11353612689427092"/>
    <n v="21367967.853022732"/>
    <n v="0"/>
    <n v="0"/>
    <n v="21367967.853022732"/>
    <s v="SETIEMBRE"/>
    <x v="2"/>
    <x v="4"/>
    <x v="0"/>
    <n v="202109"/>
    <x v="8"/>
    <x v="12"/>
  </r>
  <r>
    <s v="NAR2"/>
    <n v="1.0596966638724121E-3"/>
    <n v="0"/>
    <n v="1.1480047191951143E-3"/>
    <n v="2.2077013830675263E-3"/>
    <n v="5.2984833193620694E-3"/>
    <n v="0"/>
    <n v="5.2984833193620651E-3"/>
    <n v="1.0596966638724135E-2"/>
    <n v="189341.09568000009"/>
    <n v="0"/>
    <n v="205119.52032000004"/>
    <n v="394460.61600000015"/>
    <s v="SETIEMBRE"/>
    <x v="2"/>
    <x v="6"/>
    <x v="0"/>
    <n v="202109"/>
    <x v="8"/>
    <x v="13"/>
  </r>
  <r>
    <s v="NAR4"/>
    <n v="0.18019716316551382"/>
    <n v="0"/>
    <n v="5.5510124547637017E-3"/>
    <n v="0.18574817562027751"/>
    <n v="0.12810224869585962"/>
    <n v="0"/>
    <n v="2.5620057483524774E-2"/>
    <n v="0.1537223061793844"/>
    <n v="32196693.143777918"/>
    <n v="0"/>
    <n v="991826.07264000014"/>
    <n v="33188519.21641792"/>
    <s v="SETIEMBRE"/>
    <x v="2"/>
    <x v="6"/>
    <x v="0"/>
    <n v="202109"/>
    <x v="8"/>
    <x v="13"/>
  </r>
  <r>
    <s v="NAR5"/>
    <n v="0"/>
    <n v="1.3733835270649569E-2"/>
    <n v="2.5205451556032498E-3"/>
    <n v="1.6254380426252817E-2"/>
    <n v="0"/>
    <n v="1.056448866973049E-2"/>
    <n v="1.1633285333553459E-2"/>
    <n v="2.2197774003283949E-2"/>
    <n v="0"/>
    <n v="2453890.3505942458"/>
    <n v="450357.91632000002"/>
    <n v="2904248.2669142457"/>
    <s v="SETIEMBRE"/>
    <x v="2"/>
    <x v="6"/>
    <x v="0"/>
    <n v="202109"/>
    <x v="8"/>
    <x v="13"/>
  </r>
  <r>
    <s v="NAR6"/>
    <n v="8.5233094047782957E-3"/>
    <n v="0"/>
    <n v="3.9571658080517404E-3"/>
    <n v="1.2480475212830036E-2"/>
    <n v="3.6528468877620852E-2"/>
    <n v="0"/>
    <n v="1.8263842191008031E-2"/>
    <n v="5.4792311068628884E-2"/>
    <n v="1522900.6531200067"/>
    <n v="0"/>
    <n v="707045.8324800001"/>
    <n v="2229946.4856000068"/>
    <s v="SETIEMBRE"/>
    <x v="2"/>
    <x v="6"/>
    <x v="0"/>
    <n v="202109"/>
    <x v="8"/>
    <x v="13"/>
  </r>
  <r>
    <s v="NAR8"/>
    <n v="0"/>
    <n v="0"/>
    <n v="1.2765050993715291E-3"/>
    <n v="1.2765050993715291E-3"/>
    <n v="0"/>
    <n v="0"/>
    <n v="5.8915619970993649E-3"/>
    <n v="5.8915619970993649E-3"/>
    <n v="0"/>
    <n v="0"/>
    <n v="228079.30080000003"/>
    <n v="228079.30080000003"/>
    <s v="SETIEMBRE"/>
    <x v="2"/>
    <x v="6"/>
    <x v="0"/>
    <n v="202109"/>
    <x v="8"/>
    <x v="13"/>
  </r>
  <r>
    <s v="PBU1"/>
    <n v="3.0124631250148508E-2"/>
    <n v="0"/>
    <n v="0"/>
    <n v="3.0124631250148508E-2"/>
    <n v="1.4459823000071367E-2"/>
    <n v="0"/>
    <n v="0"/>
    <n v="1.4459823000071367E-2"/>
    <n v="5382512.6399999987"/>
    <n v="0"/>
    <n v="0"/>
    <n v="5382512.6399999987"/>
    <s v="SETIEMBRE"/>
    <x v="2"/>
    <x v="6"/>
    <x v="0"/>
    <n v="202109"/>
    <x v="8"/>
    <x v="14"/>
  </r>
  <r>
    <s v="PBU2"/>
    <n v="2.7520864185731502E-2"/>
    <n v="3.7014123957116063E-2"/>
    <n v="0"/>
    <n v="6.4534988142847569E-2"/>
    <n v="2.8767453852680296E-2"/>
    <n v="5.753490770536213E-3"/>
    <n v="0"/>
    <n v="3.4520944623216511E-2"/>
    <n v="4917285.0652799504"/>
    <n v="6613491.4118400132"/>
    <n v="0"/>
    <n v="11530776.477119964"/>
    <s v="SETIEMBRE"/>
    <x v="2"/>
    <x v="6"/>
    <x v="0"/>
    <n v="202109"/>
    <x v="8"/>
    <x v="14"/>
  </r>
  <r>
    <s v="PBU3"/>
    <n v="4.8591056356342158E-2"/>
    <n v="5.8072287195110803E-3"/>
    <n v="0"/>
    <n v="5.4398285075853238E-2"/>
    <n v="8.6656953571715212E-2"/>
    <n v="1.1614457439022161E-2"/>
    <n v="0"/>
    <n v="9.8271411010737372E-2"/>
    <n v="8681997.5606400147"/>
    <n v="1037605.4639999981"/>
    <n v="0"/>
    <n v="9719603.0246400125"/>
    <s v="SETIEMBRE"/>
    <x v="2"/>
    <x v="6"/>
    <x v="0"/>
    <n v="202109"/>
    <x v="8"/>
    <x v="14"/>
  </r>
  <r>
    <s v="PBU4"/>
    <n v="1.4859196637890534E-2"/>
    <n v="0"/>
    <n v="0"/>
    <n v="1.4859196637890534E-2"/>
    <n v="1.6585806090902142E-2"/>
    <n v="0"/>
    <n v="0"/>
    <n v="1.6585806090902142E-2"/>
    <n v="2654964.0744000012"/>
    <n v="0"/>
    <n v="0"/>
    <n v="2654964.0744000012"/>
    <s v="SETIEMBRE"/>
    <x v="2"/>
    <x v="6"/>
    <x v="0"/>
    <n v="202109"/>
    <x v="8"/>
    <x v="14"/>
  </r>
  <r>
    <s v="PFO1"/>
    <n v="0"/>
    <n v="0"/>
    <n v="0"/>
    <n v="0"/>
    <n v="0"/>
    <n v="0"/>
    <n v="0"/>
    <n v="0"/>
    <n v="0"/>
    <n v="0"/>
    <n v="0"/>
    <n v="0"/>
    <s v="SETIEMBRE"/>
    <x v="2"/>
    <x v="0"/>
    <x v="0"/>
    <n v="202109"/>
    <x v="8"/>
    <x v="15"/>
  </r>
  <r>
    <s v="PFO10"/>
    <n v="6.4864973144362938E-3"/>
    <n v="0"/>
    <n v="0"/>
    <n v="6.4864973144362938E-3"/>
    <n v="2.9198141940085319E-2"/>
    <n v="0"/>
    <n v="0"/>
    <n v="2.9198141940085319E-2"/>
    <n v="1158973.648319999"/>
    <n v="0"/>
    <n v="0"/>
    <n v="1158973.648319999"/>
    <s v="SETIEMBRE"/>
    <x v="2"/>
    <x v="0"/>
    <x v="0"/>
    <n v="202109"/>
    <x v="8"/>
    <x v="15"/>
  </r>
  <r>
    <s v="PFO11"/>
    <n v="1.2234758114269332E-2"/>
    <n v="5.1100997746345699E-3"/>
    <n v="0"/>
    <n v="1.73448578889039E-2"/>
    <n v="1.4740672426830578E-2"/>
    <n v="2.948134485366103E-3"/>
    <n v="0"/>
    <n v="1.7688806912196681E-2"/>
    <n v="2186043.0307199988"/>
    <n v="913046.08511999925"/>
    <n v="0"/>
    <n v="3099089.1158399982"/>
    <s v="SETIEMBRE"/>
    <x v="2"/>
    <x v="0"/>
    <x v="0"/>
    <n v="202109"/>
    <x v="8"/>
    <x v="15"/>
  </r>
  <r>
    <s v="PFO12"/>
    <n v="0"/>
    <n v="1.0512241113333088E-2"/>
    <n v="0"/>
    <n v="1.0512241113333088E-2"/>
    <n v="0"/>
    <n v="4.7069736328357106E-3"/>
    <n v="0"/>
    <n v="4.7069736328357106E-3"/>
    <n v="0"/>
    <n v="1878272.6400000001"/>
    <n v="0"/>
    <n v="1878272.6400000001"/>
    <s v="SETIEMBRE"/>
    <x v="2"/>
    <x v="0"/>
    <x v="0"/>
    <n v="202109"/>
    <x v="8"/>
    <x v="15"/>
  </r>
  <r>
    <s v="PFO14"/>
    <n v="1.0786500777006358E-2"/>
    <n v="1.4082376014424882E-2"/>
    <n v="0"/>
    <n v="2.4868876791431238E-2"/>
    <n v="2.696625194251585E-2"/>
    <n v="8.9887506475052701E-3"/>
    <n v="0"/>
    <n v="3.5955002590021122E-2"/>
    <n v="1927275.9321600033"/>
    <n v="2516165.8003200032"/>
    <n v="0"/>
    <n v="4443441.7324800063"/>
    <s v="SETIEMBRE"/>
    <x v="2"/>
    <x v="0"/>
    <x v="0"/>
    <n v="202109"/>
    <x v="8"/>
    <x v="15"/>
  </r>
  <r>
    <s v="PFO15"/>
    <n v="1.2262450809142494E-3"/>
    <n v="0"/>
    <n v="0"/>
    <n v="1.2262450809142494E-3"/>
    <n v="3.5035573740407142E-3"/>
    <n v="0"/>
    <n v="0"/>
    <n v="3.5035573740407142E-3"/>
    <n v="219099.10175999987"/>
    <n v="0"/>
    <n v="0"/>
    <n v="219099.10175999987"/>
    <s v="SETIEMBRE"/>
    <x v="2"/>
    <x v="0"/>
    <x v="0"/>
    <n v="202109"/>
    <x v="8"/>
    <x v="15"/>
  </r>
  <r>
    <s v="PFO16"/>
    <n v="4.6695512312156393E-2"/>
    <n v="2.041181077118219E-2"/>
    <n v="0"/>
    <n v="6.7107323083338583E-2"/>
    <n v="5.0330492312504103E-2"/>
    <n v="1.6776830770834736E-2"/>
    <n v="0"/>
    <n v="6.7107323083338832E-2"/>
    <n v="8343311.5965600619"/>
    <n v="3647076.3266400057"/>
    <n v="0"/>
    <n v="11990387.923200067"/>
    <s v="SETIEMBRE"/>
    <x v="2"/>
    <x v="0"/>
    <x v="0"/>
    <n v="202109"/>
    <x v="8"/>
    <x v="15"/>
  </r>
  <r>
    <s v="PFO17"/>
    <n v="1.5992707807442844E-2"/>
    <n v="1.6921635599060583E-2"/>
    <n v="0"/>
    <n v="3.2914343406503427E-2"/>
    <n v="3.7629900723395053E-2"/>
    <n v="9.2299830540330512E-3"/>
    <n v="0"/>
    <n v="4.6859883777428106E-2"/>
    <n v="2857493.9625514355"/>
    <n v="3023469.9553697752"/>
    <n v="0"/>
    <n v="5880963.9179212106"/>
    <s v="SETIEMBRE"/>
    <x v="2"/>
    <x v="0"/>
    <x v="0"/>
    <n v="202109"/>
    <x v="8"/>
    <x v="15"/>
  </r>
  <r>
    <s v="PFO2"/>
    <n v="0"/>
    <n v="6.0012344827444532E-3"/>
    <n v="0"/>
    <n v="6.0012344827444532E-3"/>
    <n v="0"/>
    <n v="1.7846490528896659E-2"/>
    <n v="0"/>
    <n v="1.7846490528896659E-2"/>
    <n v="0"/>
    <n v="1072269.4060799992"/>
    <n v="0"/>
    <n v="1072269.4060799992"/>
    <s v="SETIEMBRE"/>
    <x v="2"/>
    <x v="0"/>
    <x v="0"/>
    <n v="202109"/>
    <x v="8"/>
    <x v="15"/>
  </r>
  <r>
    <s v="PFO3"/>
    <n v="0.2005857331992062"/>
    <n v="6.2729837604801733E-2"/>
    <n v="0"/>
    <n v="0.26331557080400791"/>
    <n v="0.1428503737917165"/>
    <n v="3.1364918802400867E-2"/>
    <n v="0"/>
    <n v="0.17421529259411736"/>
    <n v="35839616.936159633"/>
    <n v="11208241.555199986"/>
    <n v="0"/>
    <n v="47047858.491359621"/>
    <s v="SETIEMBRE"/>
    <x v="2"/>
    <x v="0"/>
    <x v="0"/>
    <n v="202109"/>
    <x v="8"/>
    <x v="15"/>
  </r>
  <r>
    <s v="PFO4"/>
    <n v="3.9892778281690857E-3"/>
    <n v="3.8260242926702322E-3"/>
    <n v="0"/>
    <n v="7.8153021208393174E-3"/>
    <n v="4.2998204135954211E-3"/>
    <n v="3.2438893286292768E-3"/>
    <n v="0"/>
    <n v="7.5437097422246975E-3"/>
    <n v="712783.44143999997"/>
    <n v="683614.14767999982"/>
    <n v="0"/>
    <n v="1396397.5891199997"/>
    <s v="SETIEMBRE"/>
    <x v="2"/>
    <x v="0"/>
    <x v="0"/>
    <n v="202109"/>
    <x v="8"/>
    <x v="15"/>
  </r>
  <r>
    <s v="PFO5"/>
    <n v="0"/>
    <n v="0"/>
    <n v="0"/>
    <n v="0"/>
    <n v="0"/>
    <n v="0"/>
    <n v="0"/>
    <n v="0"/>
    <n v="0"/>
    <n v="0"/>
    <n v="0"/>
    <n v="0"/>
    <s v="SETIEMBRE"/>
    <x v="2"/>
    <x v="0"/>
    <x v="0"/>
    <n v="202109"/>
    <x v="8"/>
    <x v="15"/>
  </r>
  <r>
    <s v="PFO6"/>
    <n v="0"/>
    <n v="0"/>
    <n v="0"/>
    <n v="0"/>
    <n v="0"/>
    <n v="0"/>
    <n v="0"/>
    <n v="0"/>
    <n v="0"/>
    <n v="0"/>
    <n v="0"/>
    <n v="0"/>
    <s v="SETIEMBRE"/>
    <x v="2"/>
    <x v="0"/>
    <x v="0"/>
    <n v="202109"/>
    <x v="8"/>
    <x v="15"/>
  </r>
  <r>
    <s v="PFO7"/>
    <n v="2.1939021053672757E-2"/>
    <n v="0"/>
    <n v="0"/>
    <n v="2.1939021053672757E-2"/>
    <n v="1.8114788025968307E-2"/>
    <n v="0"/>
    <n v="0"/>
    <n v="1.8114788025968307E-2"/>
    <n v="3919950.3273600084"/>
    <n v="0"/>
    <n v="0"/>
    <n v="3919950.3273600084"/>
    <s v="SETIEMBRE"/>
    <x v="2"/>
    <x v="0"/>
    <x v="0"/>
    <n v="202109"/>
    <x v="8"/>
    <x v="15"/>
  </r>
  <r>
    <s v="PFO8"/>
    <n v="0"/>
    <n v="0"/>
    <n v="0"/>
    <n v="0"/>
    <n v="0"/>
    <n v="0"/>
    <n v="0"/>
    <n v="0"/>
    <n v="0"/>
    <n v="0"/>
    <n v="0"/>
    <n v="0"/>
    <s v="SETIEMBRE"/>
    <x v="2"/>
    <x v="0"/>
    <x v="0"/>
    <n v="202109"/>
    <x v="8"/>
    <x v="15"/>
  </r>
  <r>
    <s v="PFO9"/>
    <n v="0"/>
    <n v="0"/>
    <n v="0"/>
    <n v="0"/>
    <n v="0"/>
    <n v="0"/>
    <n v="0"/>
    <n v="0"/>
    <n v="0"/>
    <n v="0"/>
    <n v="0"/>
    <n v="0"/>
    <s v="SETIEMBRE"/>
    <x v="2"/>
    <x v="0"/>
    <x v="0"/>
    <n v="202109"/>
    <x v="8"/>
    <x v="15"/>
  </r>
  <r>
    <s v="PIH1"/>
    <n v="0"/>
    <n v="0"/>
    <n v="0"/>
    <n v="0"/>
    <n v="0"/>
    <n v="0"/>
    <n v="0"/>
    <n v="0"/>
    <n v="0"/>
    <n v="0"/>
    <n v="0"/>
    <n v="0"/>
    <s v="SETIEMBRE"/>
    <x v="2"/>
    <x v="1"/>
    <x v="0"/>
    <n v="202109"/>
    <x v="8"/>
    <x v="16"/>
  </r>
  <r>
    <s v="PIH2"/>
    <n v="0"/>
    <n v="0"/>
    <n v="0"/>
    <n v="0"/>
    <n v="0"/>
    <n v="0"/>
    <n v="0"/>
    <n v="0"/>
    <n v="0"/>
    <n v="0"/>
    <n v="0"/>
    <n v="0"/>
    <s v="SETIEMBRE"/>
    <x v="2"/>
    <x v="1"/>
    <x v="0"/>
    <n v="202109"/>
    <x v="8"/>
    <x v="16"/>
  </r>
  <r>
    <s v="PIH3"/>
    <n v="0.15226963608820596"/>
    <n v="4.5490213285743382E-2"/>
    <n v="0"/>
    <n v="0.19775984937394933"/>
    <n v="6.5375156817834776E-2"/>
    <n v="1.6343789204458815E-2"/>
    <n v="0"/>
    <n v="8.1718946022293598E-2"/>
    <n v="27206747.665299091"/>
    <n v="8127955.0270214202"/>
    <n v="0"/>
    <n v="35334702.692320511"/>
    <s v="SETIEMBRE"/>
    <x v="2"/>
    <x v="1"/>
    <x v="0"/>
    <n v="202109"/>
    <x v="8"/>
    <x v="16"/>
  </r>
  <r>
    <s v="PIH4"/>
    <n v="7.0751043672223884E-4"/>
    <n v="3.2024156609532918E-3"/>
    <n v="0"/>
    <n v="3.9099260976755302E-3"/>
    <n v="2.2342434843860177E-3"/>
    <n v="2.2342434843860173E-3"/>
    <n v="0"/>
    <n v="4.4684869687720355E-3"/>
    <n v="126414.28992000002"/>
    <n v="572190.99647999997"/>
    <n v="0"/>
    <n v="698605.28639999998"/>
    <s v="SETIEMBRE"/>
    <x v="2"/>
    <x v="1"/>
    <x v="0"/>
    <n v="202109"/>
    <x v="8"/>
    <x v="16"/>
  </r>
  <r>
    <s v="SGA1"/>
    <n v="0"/>
    <n v="0"/>
    <n v="0"/>
    <n v="0"/>
    <n v="0"/>
    <n v="0"/>
    <n v="0"/>
    <n v="0"/>
    <n v="0"/>
    <n v="0"/>
    <n v="0"/>
    <n v="0"/>
    <s v="SETIEMBRE"/>
    <x v="2"/>
    <x v="7"/>
    <x v="1"/>
    <n v="202109"/>
    <x v="8"/>
    <x v="17"/>
  </r>
  <r>
    <s v="SGA2"/>
    <n v="1.2003279610947871E-2"/>
    <n v="0"/>
    <n v="0"/>
    <n v="1.2003279610947871E-2"/>
    <n v="1.6368108560383465E-2"/>
    <n v="0"/>
    <n v="0"/>
    <n v="1.6368108560383465E-2"/>
    <n v="2144683.6540800016"/>
    <n v="0"/>
    <n v="0"/>
    <n v="2144683.6540800016"/>
    <s v="SETIEMBRE"/>
    <x v="2"/>
    <x v="7"/>
    <x v="1"/>
    <n v="202109"/>
    <x v="8"/>
    <x v="17"/>
  </r>
  <r>
    <s v="SGA3"/>
    <n v="0"/>
    <n v="0"/>
    <n v="0"/>
    <n v="0"/>
    <n v="0"/>
    <n v="0"/>
    <n v="0"/>
    <n v="0"/>
    <n v="0"/>
    <n v="0"/>
    <n v="0"/>
    <n v="0"/>
    <s v="SETIEMBRE"/>
    <x v="2"/>
    <x v="7"/>
    <x v="1"/>
    <n v="202109"/>
    <x v="8"/>
    <x v="17"/>
  </r>
  <r>
    <s v="SGA4"/>
    <n v="0"/>
    <n v="0"/>
    <n v="0"/>
    <n v="0"/>
    <n v="0"/>
    <n v="0"/>
    <n v="0"/>
    <n v="0"/>
    <n v="0"/>
    <n v="0"/>
    <n v="0"/>
    <n v="0"/>
    <s v="SETIEMBRE"/>
    <x v="2"/>
    <x v="7"/>
    <x v="1"/>
    <n v="202109"/>
    <x v="8"/>
    <x v="17"/>
  </r>
  <r>
    <s v="ACY1"/>
    <n v="6.1339577578828207E-2"/>
    <n v="4.8419437246678436E-3"/>
    <n v="0"/>
    <n v="6.6181521303496055E-2"/>
    <n v="7.5884013499581335E-2"/>
    <n v="1.2862185378362994E-2"/>
    <n v="0"/>
    <n v="8.8746198877944327E-2"/>
    <n v="11045077.132320061"/>
    <n v="871861.92047999986"/>
    <n v="0"/>
    <n v="11916939.052800061"/>
    <s v="OCTUBRE"/>
    <x v="2"/>
    <x v="0"/>
    <x v="0"/>
    <n v="202110"/>
    <x v="9"/>
    <x v="0"/>
  </r>
  <r>
    <s v="ACY2"/>
    <n v="9.4112837977818192E-2"/>
    <n v="0"/>
    <n v="0"/>
    <n v="9.4112837977818192E-2"/>
    <n v="8.8825599889176446E-2"/>
    <n v="0"/>
    <n v="0"/>
    <n v="8.8825599889176446E-2"/>
    <n v="16946376.151199896"/>
    <n v="0"/>
    <n v="0"/>
    <n v="16946376.151199896"/>
    <s v="OCTUBRE"/>
    <x v="2"/>
    <x v="0"/>
    <x v="0"/>
    <n v="202110"/>
    <x v="9"/>
    <x v="0"/>
  </r>
  <r>
    <s v="ACY3"/>
    <n v="2.0036144587339436E-2"/>
    <n v="1.8010017606597286E-3"/>
    <n v="0"/>
    <n v="2.1837146347999166E-2"/>
    <n v="2.0261269807421878E-2"/>
    <n v="1.3507513204947946E-2"/>
    <n v="0"/>
    <n v="3.3768783012369824E-2"/>
    <n v="3607797.3004799895"/>
    <n v="324296.38656000106"/>
    <n v="0"/>
    <n v="3932093.6870399904"/>
    <s v="OCTUBRE"/>
    <x v="2"/>
    <x v="0"/>
    <x v="0"/>
    <n v="202110"/>
    <x v="9"/>
    <x v="0"/>
  </r>
  <r>
    <s v="ACY4"/>
    <n v="0"/>
    <n v="0"/>
    <n v="0"/>
    <n v="0"/>
    <n v="0"/>
    <n v="0"/>
    <n v="0"/>
    <n v="0"/>
    <n v="0"/>
    <n v="0"/>
    <n v="0"/>
    <n v="0"/>
    <s v="OCTUBRE"/>
    <x v="2"/>
    <x v="0"/>
    <x v="0"/>
    <n v="202110"/>
    <x v="9"/>
    <x v="0"/>
  </r>
  <r>
    <s v="ACY5"/>
    <n v="4.6716415295957998E-2"/>
    <n v="0"/>
    <n v="0"/>
    <n v="4.6716415295957998E-2"/>
    <n v="4.9799224427163009E-2"/>
    <n v="0"/>
    <n v="0"/>
    <n v="4.9799224427163009E-2"/>
    <n v="8411965.4985600039"/>
    <n v="0"/>
    <n v="0"/>
    <n v="8411965.4985600039"/>
    <s v="OCTUBRE"/>
    <x v="2"/>
    <x v="0"/>
    <x v="0"/>
    <n v="202110"/>
    <x v="9"/>
    <x v="0"/>
  </r>
  <r>
    <s v="ACY6"/>
    <n v="8.7454453406973567E-2"/>
    <n v="0"/>
    <n v="0"/>
    <n v="8.7454453406973567E-2"/>
    <n v="4.7826654206938719E-2"/>
    <n v="0"/>
    <n v="0"/>
    <n v="4.7826654206938719E-2"/>
    <n v="15747437.813759888"/>
    <n v="0"/>
    <n v="0"/>
    <n v="15747437.813759888"/>
    <s v="OCTUBRE"/>
    <x v="2"/>
    <x v="0"/>
    <x v="0"/>
    <n v="202110"/>
    <x v="9"/>
    <x v="0"/>
  </r>
  <r>
    <s v="ACY7"/>
    <n v="4.8003879339852638E-3"/>
    <n v="7.3173480939667255E-3"/>
    <n v="0"/>
    <n v="1.2117736027951988E-2"/>
    <n v="1.5568825731844098E-3"/>
    <n v="7.7844128659220488E-4"/>
    <n v="0"/>
    <n v="2.3353238597766147E-3"/>
    <n v="864379.20000000019"/>
    <n v="1317594.24"/>
    <n v="0"/>
    <n v="2181973.4400000004"/>
    <s v="OCTUBRE"/>
    <x v="2"/>
    <x v="0"/>
    <x v="0"/>
    <n v="202110"/>
    <x v="9"/>
    <x v="0"/>
  </r>
  <r>
    <s v="ACY8"/>
    <n v="7.8849252048468238E-2"/>
    <n v="0"/>
    <n v="3.9069449213205085E-2"/>
    <n v="0.11791870126167332"/>
    <n v="8.5242434646992757E-2"/>
    <n v="0"/>
    <n v="2.1310608661748165E-2"/>
    <n v="0.10655304330874092"/>
    <n v="14197946.987520061"/>
    <n v="0"/>
    <n v="7035018.7775999848"/>
    <n v="21232965.765120044"/>
    <s v="OCTUBRE"/>
    <x v="2"/>
    <x v="0"/>
    <x v="0"/>
    <n v="202110"/>
    <x v="9"/>
    <x v="0"/>
  </r>
  <r>
    <s v="ACY9"/>
    <n v="3.1271530390960631E-2"/>
    <n v="0"/>
    <n v="3.8213682758811347E-3"/>
    <n v="3.5092898666841767E-2"/>
    <n v="1.5285473103524553E-2"/>
    <n v="0"/>
    <n v="3.8213682758811347E-3"/>
    <n v="1.9106841379405687E-2"/>
    <n v="5630890.8350399965"/>
    <n v="0"/>
    <n v="688092.56639999978"/>
    <n v="6318983.4014399964"/>
    <s v="OCTUBRE"/>
    <x v="2"/>
    <x v="1"/>
    <x v="0"/>
    <n v="202110"/>
    <x v="9"/>
    <x v="0"/>
  </r>
  <r>
    <s v="APR10"/>
    <n v="0"/>
    <n v="0"/>
    <n v="0"/>
    <n v="0"/>
    <n v="0"/>
    <n v="0"/>
    <n v="0"/>
    <n v="0"/>
    <n v="0"/>
    <n v="0"/>
    <n v="0"/>
    <n v="0"/>
    <s v="OCTUBRE"/>
    <x v="2"/>
    <x v="0"/>
    <x v="0"/>
    <n v="202110"/>
    <x v="9"/>
    <x v="1"/>
  </r>
  <r>
    <s v="APR11"/>
    <n v="0.16700150022474211"/>
    <n v="0"/>
    <n v="0"/>
    <n v="0.16700150022474211"/>
    <n v="8.1428072342690949E-2"/>
    <n v="0"/>
    <n v="0"/>
    <n v="8.1428072342690949E-2"/>
    <n v="30071032.830719747"/>
    <n v="0"/>
    <n v="0"/>
    <n v="30071032.830719747"/>
    <s v="OCTUBRE"/>
    <x v="2"/>
    <x v="0"/>
    <x v="0"/>
    <n v="202110"/>
    <x v="9"/>
    <x v="1"/>
  </r>
  <r>
    <s v="APR12"/>
    <n v="5.6402158030359778E-2"/>
    <n v="0"/>
    <n v="0"/>
    <n v="5.6402158030359778E-2"/>
    <n v="9.1462958968151112E-2"/>
    <n v="0"/>
    <n v="0"/>
    <n v="9.1462958968151112E-2"/>
    <n v="10156023.41039994"/>
    <n v="0"/>
    <n v="0"/>
    <n v="10156023.41039994"/>
    <s v="OCTUBRE"/>
    <x v="2"/>
    <x v="0"/>
    <x v="0"/>
    <n v="202110"/>
    <x v="9"/>
    <x v="1"/>
  </r>
  <r>
    <s v="APR13"/>
    <n v="0"/>
    <n v="0"/>
    <n v="0"/>
    <n v="0"/>
    <n v="0"/>
    <n v="0"/>
    <n v="0"/>
    <n v="0"/>
    <n v="0"/>
    <n v="0"/>
    <n v="0"/>
    <n v="0"/>
    <s v="OCTUBRE"/>
    <x v="2"/>
    <x v="0"/>
    <x v="0"/>
    <n v="202110"/>
    <x v="9"/>
    <x v="1"/>
  </r>
  <r>
    <s v="APR14"/>
    <n v="0.12853500568408971"/>
    <n v="2.9191548247207684E-3"/>
    <n v="0"/>
    <n v="0.13145416050881048"/>
    <n v="6.7312596492914767E-2"/>
    <n v="7.7844128659220488E-4"/>
    <n v="0"/>
    <n v="6.8091037779506966E-2"/>
    <n v="23144584.75296009"/>
    <n v="525636"/>
    <n v="0"/>
    <n v="23670220.75296009"/>
    <s v="OCTUBRE"/>
    <x v="2"/>
    <x v="0"/>
    <x v="0"/>
    <n v="202110"/>
    <x v="9"/>
    <x v="1"/>
  </r>
  <r>
    <s v="APR2"/>
    <n v="4.8181882914053419E-3"/>
    <n v="0"/>
    <n v="2.409081171681223E-3"/>
    <n v="7.2272694630865653E-3"/>
    <n v="1.3491165937929496E-2"/>
    <n v="0"/>
    <n v="9.6363246867248922E-3"/>
    <n v="2.3127490624654388E-2"/>
    <n v="867584.41152000113"/>
    <n v="0"/>
    <n v="433789.86959999963"/>
    <n v="1301374.2811200009"/>
    <s v="OCTUBRE"/>
    <x v="2"/>
    <x v="0"/>
    <x v="0"/>
    <n v="202110"/>
    <x v="9"/>
    <x v="1"/>
  </r>
  <r>
    <s v="APR3"/>
    <n v="6.8105309203094194E-3"/>
    <n v="2.582965494073761E-2"/>
    <n v="0"/>
    <n v="3.2640185861047027E-2"/>
    <n v="2.3895033733234275E-2"/>
    <n v="2.0775819497859317E-2"/>
    <n v="0"/>
    <n v="4.4670853231093592E-2"/>
    <n v="1226334.4857599996"/>
    <n v="4651002.5400000131"/>
    <n v="0"/>
    <n v="5877337.0257600127"/>
    <s v="OCTUBRE"/>
    <x v="2"/>
    <x v="0"/>
    <x v="0"/>
    <n v="202110"/>
    <x v="9"/>
    <x v="1"/>
  </r>
  <r>
    <s v="APR4"/>
    <n v="0.10887569154956699"/>
    <n v="9.5629436214421399E-3"/>
    <n v="4.839861394226202E-3"/>
    <n v="0.12327849656523533"/>
    <n v="3.9287153293021952E-2"/>
    <n v="3.1106513812224515E-3"/>
    <n v="1.9359445576904808E-2"/>
    <n v="6.1757250251149212E-2"/>
    <n v="19604641.219680067"/>
    <n v="1721946.15744"/>
    <n v="871486.96679999854"/>
    <n v="22198074.343920063"/>
    <s v="OCTUBRE"/>
    <x v="2"/>
    <x v="0"/>
    <x v="0"/>
    <n v="202110"/>
    <x v="9"/>
    <x v="1"/>
  </r>
  <r>
    <s v="APR5"/>
    <n v="3.1322401529039381E-2"/>
    <n v="0"/>
    <n v="2.2958828345892766E-3"/>
    <n v="3.361828436362866E-2"/>
    <n v="2.951849358757638E-2"/>
    <n v="0"/>
    <n v="9.8394978625254668E-3"/>
    <n v="3.9357991450101847E-2"/>
    <n v="5640050.918399998"/>
    <n v="0"/>
    <n v="413406.87360000011"/>
    <n v="6053457.7919999985"/>
    <s v="OCTUBRE"/>
    <x v="2"/>
    <x v="0"/>
    <x v="0"/>
    <n v="202110"/>
    <x v="9"/>
    <x v="1"/>
  </r>
  <r>
    <s v="APR6"/>
    <n v="0"/>
    <n v="0"/>
    <n v="2.2940664715872276E-3"/>
    <n v="2.2940664715872276E-3"/>
    <n v="0"/>
    <n v="0"/>
    <n v="9.831713449659548E-3"/>
    <n v="9.831713449659548E-3"/>
    <n v="0"/>
    <n v="0"/>
    <n v="413079.81119999994"/>
    <n v="413079.81119999994"/>
    <s v="OCTUBRE"/>
    <x v="2"/>
    <x v="0"/>
    <x v="0"/>
    <n v="202110"/>
    <x v="9"/>
    <x v="1"/>
  </r>
  <r>
    <s v="APR8"/>
    <n v="0"/>
    <n v="0"/>
    <n v="0"/>
    <n v="0"/>
    <n v="0"/>
    <n v="0"/>
    <n v="0"/>
    <n v="0"/>
    <n v="0"/>
    <n v="0"/>
    <n v="0"/>
    <n v="0"/>
    <s v="OCTUBRE"/>
    <x v="2"/>
    <x v="0"/>
    <x v="0"/>
    <n v="202110"/>
    <x v="9"/>
    <x v="1"/>
  </r>
  <r>
    <s v="APR9"/>
    <n v="1.2197396519613261E-3"/>
    <n v="7.4228787843857403E-3"/>
    <n v="0"/>
    <n v="8.6426184363470673E-3"/>
    <n v="1.219739651961326E-2"/>
    <n v="1.0333029638224927E-2"/>
    <n v="0"/>
    <n v="2.2530426157838186E-2"/>
    <n v="219631.74623999998"/>
    <n v="1336596.56544"/>
    <n v="0"/>
    <n v="1556228.31168"/>
    <s v="OCTUBRE"/>
    <x v="2"/>
    <x v="0"/>
    <x v="0"/>
    <n v="202110"/>
    <x v="9"/>
    <x v="1"/>
  </r>
  <r>
    <s v="CAT1"/>
    <n v="0.12752087844669313"/>
    <n v="0"/>
    <n v="0"/>
    <n v="0.12752087844669313"/>
    <n v="6.4704039803818655E-2"/>
    <n v="0"/>
    <n v="0"/>
    <n v="6.4704039803818655E-2"/>
    <n v="22961976.492500052"/>
    <n v="0"/>
    <n v="0"/>
    <n v="22961976.492500052"/>
    <s v="OCTUBRE"/>
    <x v="2"/>
    <x v="2"/>
    <x v="1"/>
    <n v="202110"/>
    <x v="9"/>
    <x v="2"/>
  </r>
  <r>
    <s v="CAT10"/>
    <n v="0"/>
    <n v="0"/>
    <n v="0"/>
    <n v="0"/>
    <n v="0"/>
    <n v="0"/>
    <n v="0"/>
    <n v="0"/>
    <n v="0"/>
    <n v="0"/>
    <n v="0"/>
    <n v="0"/>
    <s v="OCTUBRE"/>
    <x v="2"/>
    <x v="2"/>
    <x v="1"/>
    <n v="202110"/>
    <x v="9"/>
    <x v="2"/>
  </r>
  <r>
    <s v="CAT11"/>
    <n v="0"/>
    <n v="0"/>
    <n v="0"/>
    <n v="0"/>
    <n v="0"/>
    <n v="0"/>
    <n v="0"/>
    <n v="0"/>
    <n v="0"/>
    <n v="0"/>
    <n v="0"/>
    <n v="0"/>
    <s v="OCTUBRE"/>
    <x v="2"/>
    <x v="2"/>
    <x v="1"/>
    <n v="202110"/>
    <x v="9"/>
    <x v="2"/>
  </r>
  <r>
    <s v="CAT2"/>
    <n v="0.21310458163099522"/>
    <n v="0"/>
    <n v="0"/>
    <n v="0.21310458163099522"/>
    <n v="0.12858604548444971"/>
    <n v="0"/>
    <n v="0"/>
    <n v="0.12858604548444971"/>
    <n v="38372558.701438621"/>
    <n v="0"/>
    <n v="0"/>
    <n v="38372558.701438621"/>
    <s v="OCTUBRE"/>
    <x v="2"/>
    <x v="2"/>
    <x v="1"/>
    <n v="202110"/>
    <x v="9"/>
    <x v="2"/>
  </r>
  <r>
    <s v="CAT3"/>
    <n v="0.2152301609731056"/>
    <n v="0"/>
    <n v="0"/>
    <n v="0.2152301609731056"/>
    <n v="0.12213159955666718"/>
    <n v="0"/>
    <n v="0"/>
    <n v="0.12213159955666718"/>
    <n v="38755299.970801622"/>
    <n v="0"/>
    <n v="0"/>
    <n v="38755299.970801622"/>
    <s v="OCTUBRE"/>
    <x v="2"/>
    <x v="2"/>
    <x v="1"/>
    <n v="202110"/>
    <x v="9"/>
    <x v="2"/>
  </r>
  <r>
    <s v="CAT4"/>
    <n v="3.8898275158566621E-2"/>
    <n v="0"/>
    <n v="0"/>
    <n v="3.8898275158566621E-2"/>
    <n v="5.2057171215925208E-2"/>
    <n v="0"/>
    <n v="0"/>
    <n v="5.2057171215925208E-2"/>
    <n v="7004196.4160651118"/>
    <n v="0"/>
    <n v="0"/>
    <n v="7004196.4160651118"/>
    <s v="OCTUBRE"/>
    <x v="2"/>
    <x v="2"/>
    <x v="1"/>
    <n v="202110"/>
    <x v="9"/>
    <x v="2"/>
  </r>
  <r>
    <s v="CAT5"/>
    <n v="6.5962091678827189E-2"/>
    <n v="0"/>
    <n v="0"/>
    <n v="6.5962091678827189E-2"/>
    <n v="2.3592998514036522E-2"/>
    <n v="0"/>
    <n v="0"/>
    <n v="2.3592998514036522E-2"/>
    <n v="11877427.57872"/>
    <n v="0"/>
    <n v="0"/>
    <n v="11877427.57872"/>
    <s v="OCTUBRE"/>
    <x v="2"/>
    <x v="2"/>
    <x v="1"/>
    <n v="202110"/>
    <x v="9"/>
    <x v="2"/>
  </r>
  <r>
    <s v="CAT6"/>
    <n v="2.1138975332076052E-2"/>
    <n v="0"/>
    <n v="0"/>
    <n v="2.1138975332076052E-2"/>
    <n v="1.3565117860155773E-2"/>
    <n v="0"/>
    <n v="0"/>
    <n v="1.3565117860155773E-2"/>
    <n v="3806377.9089600001"/>
    <n v="0"/>
    <n v="0"/>
    <n v="3806377.9089600001"/>
    <s v="OCTUBRE"/>
    <x v="2"/>
    <x v="2"/>
    <x v="1"/>
    <n v="202110"/>
    <x v="9"/>
    <x v="2"/>
  </r>
  <r>
    <s v="CAT7"/>
    <n v="0.19037429098601669"/>
    <n v="0"/>
    <n v="0"/>
    <n v="0.19037429098601669"/>
    <n v="7.5708085893361754E-2"/>
    <n v="0"/>
    <n v="0"/>
    <n v="7.5708085893361754E-2"/>
    <n v="34279641.48023501"/>
    <n v="0"/>
    <n v="0"/>
    <n v="34279641.48023501"/>
    <s v="OCTUBRE"/>
    <x v="2"/>
    <x v="2"/>
    <x v="1"/>
    <n v="202110"/>
    <x v="9"/>
    <x v="2"/>
  </r>
  <r>
    <s v="CAT8"/>
    <n v="3.6645123566328057E-3"/>
    <n v="0"/>
    <n v="0"/>
    <n v="3.6645123566328057E-3"/>
    <n v="8.3760282437321167E-3"/>
    <n v="0"/>
    <n v="0"/>
    <n v="8.3760282437321167E-3"/>
    <n v="659848.39200000081"/>
    <n v="0"/>
    <n v="0"/>
    <n v="659848.39200000081"/>
    <s v="OCTUBRE"/>
    <x v="2"/>
    <x v="2"/>
    <x v="1"/>
    <n v="202110"/>
    <x v="9"/>
    <x v="2"/>
  </r>
  <r>
    <s v="CAT9"/>
    <n v="9.9125675512935704E-2"/>
    <n v="0"/>
    <n v="0"/>
    <n v="9.9125675512935704E-2"/>
    <n v="3.2525612277681748E-2"/>
    <n v="0"/>
    <n v="0"/>
    <n v="3.2525612277681748E-2"/>
    <n v="17849009.971200183"/>
    <n v="0"/>
    <n v="0"/>
    <n v="17849009.971200183"/>
    <s v="OCTUBRE"/>
    <x v="2"/>
    <x v="2"/>
    <x v="1"/>
    <n v="202110"/>
    <x v="9"/>
    <x v="2"/>
  </r>
  <r>
    <s v="CUR1"/>
    <n v="3.0203521919777547E-4"/>
    <n v="0"/>
    <n v="4.9584115151634807E-3"/>
    <n v="5.2604467343612561E-3"/>
    <n v="6.0407043839555094E-4"/>
    <n v="0"/>
    <n v="1.2081408767911021E-3"/>
    <n v="1.812211315186653E-3"/>
    <n v="54385.804800000005"/>
    <n v="0"/>
    <n v="892833.62880000006"/>
    <n v="947219.43360000011"/>
    <s v="OCTUBRE"/>
    <x v="2"/>
    <x v="3"/>
    <x v="1"/>
    <n v="202110"/>
    <x v="9"/>
    <x v="3"/>
  </r>
  <r>
    <s v="CUR2"/>
    <n v="9.0249323583083879E-2"/>
    <n v="0"/>
    <n v="3.5573818395128118E-2"/>
    <n v="0.12582314197821198"/>
    <n v="3.1543452902825037E-2"/>
    <n v="0"/>
    <n v="4.2057781517885341E-2"/>
    <n v="7.3601234420710371E-2"/>
    <n v="16250694.56720428"/>
    <n v="0"/>
    <n v="6405579.9464936489"/>
    <n v="22656274.51369793"/>
    <s v="OCTUBRE"/>
    <x v="2"/>
    <x v="3"/>
    <x v="1"/>
    <n v="202110"/>
    <x v="9"/>
    <x v="3"/>
  </r>
  <r>
    <s v="CUR3"/>
    <n v="2.8151978858533155E-2"/>
    <n v="0"/>
    <n v="0.23982205554304797"/>
    <n v="0.26797403440158113"/>
    <n v="4.7805247118263026E-2"/>
    <n v="0"/>
    <n v="6.3739551018593743E-2"/>
    <n v="0.11154479813685678"/>
    <n v="5069170.5126326634"/>
    <n v="0"/>
    <n v="43183425.873782985"/>
    <n v="48252596.386415645"/>
    <s v="OCTUBRE"/>
    <x v="2"/>
    <x v="3"/>
    <x v="1"/>
    <n v="202110"/>
    <x v="9"/>
    <x v="3"/>
  </r>
  <r>
    <s v="CUR4"/>
    <n v="0"/>
    <n v="0"/>
    <n v="0"/>
    <n v="0"/>
    <n v="0"/>
    <n v="0"/>
    <n v="0"/>
    <n v="0"/>
    <n v="0"/>
    <n v="0"/>
    <n v="0"/>
    <n v="0"/>
    <s v="OCTUBRE"/>
    <x v="2"/>
    <x v="3"/>
    <x v="1"/>
    <n v="202110"/>
    <x v="9"/>
    <x v="3"/>
  </r>
  <r>
    <s v="CUR5"/>
    <n v="0.14392174102497726"/>
    <n v="0"/>
    <n v="4.30489708104786E-2"/>
    <n v="0.18697071183545586"/>
    <n v="3.7985210241196242E-2"/>
    <n v="0"/>
    <n v="5.0646168546975352E-2"/>
    <n v="8.8631378788171594E-2"/>
    <n v="25915188.747360118"/>
    <n v="0"/>
    <n v="7751589.1343999077"/>
    <n v="33666777.881760024"/>
    <s v="OCTUBRE"/>
    <x v="2"/>
    <x v="3"/>
    <x v="1"/>
    <n v="202110"/>
    <x v="9"/>
    <x v="3"/>
  </r>
  <r>
    <s v="DES10"/>
    <n v="2.3143760047544176E-2"/>
    <n v="0"/>
    <n v="0"/>
    <n v="2.3143760047544176E-2"/>
    <n v="6.299925332390704E-3"/>
    <n v="0"/>
    <n v="0"/>
    <n v="6.299925332390704E-3"/>
    <n v="4167368.3606400019"/>
    <n v="0"/>
    <n v="0"/>
    <n v="4167368.3606400019"/>
    <s v="OCTUBRE"/>
    <x v="2"/>
    <x v="0"/>
    <x v="0"/>
    <n v="202110"/>
    <x v="9"/>
    <x v="4"/>
  </r>
  <r>
    <s v="DES3"/>
    <n v="5.9044771588018984E-2"/>
    <n v="1.4504955973501418E-3"/>
    <n v="0"/>
    <n v="6.0495267185369128E-2"/>
    <n v="3.6385902617892804E-2"/>
    <n v="1.3389190129385925E-3"/>
    <n v="0"/>
    <n v="3.77248216308314E-2"/>
    <n v="10631864.160000026"/>
    <n v="261182.68800000002"/>
    <n v="0"/>
    <n v="10893046.848000025"/>
    <s v="OCTUBRE"/>
    <x v="2"/>
    <x v="0"/>
    <x v="0"/>
    <n v="202110"/>
    <x v="9"/>
    <x v="4"/>
  </r>
  <r>
    <s v="DES4"/>
    <n v="9.7052816106955406E-3"/>
    <n v="0"/>
    <n v="0"/>
    <n v="9.7052816106955406E-3"/>
    <n v="1.0587579938940578E-2"/>
    <n v="0"/>
    <n v="0"/>
    <n v="1.0587579938940578E-2"/>
    <n v="1747576.1688000006"/>
    <n v="0"/>
    <n v="0"/>
    <n v="1747576.1688000006"/>
    <s v="OCTUBRE"/>
    <x v="2"/>
    <x v="0"/>
    <x v="0"/>
    <n v="202110"/>
    <x v="9"/>
    <x v="4"/>
  </r>
  <r>
    <s v="DES5"/>
    <n v="0"/>
    <n v="0"/>
    <n v="0"/>
    <n v="0"/>
    <n v="0"/>
    <n v="0"/>
    <n v="0"/>
    <n v="0"/>
    <n v="0"/>
    <n v="0"/>
    <n v="0"/>
    <n v="0"/>
    <s v="OCTUBRE"/>
    <x v="2"/>
    <x v="0"/>
    <x v="0"/>
    <n v="202110"/>
    <x v="9"/>
    <x v="4"/>
  </r>
  <r>
    <s v="DES8"/>
    <n v="2.43587252596144E-4"/>
    <n v="9.0459418409519275E-4"/>
    <n v="0"/>
    <n v="1.1481814366913368E-3"/>
    <n v="2.9230470311537296E-3"/>
    <n v="4.9341500950646879E-3"/>
    <n v="0"/>
    <n v="7.8571971262184175E-3"/>
    <n v="43861.40400000001"/>
    <n v="162885.2517600001"/>
    <n v="0"/>
    <n v="206746.65576000011"/>
    <s v="OCTUBRE"/>
    <x v="2"/>
    <x v="0"/>
    <x v="0"/>
    <n v="202110"/>
    <x v="9"/>
    <x v="4"/>
  </r>
  <r>
    <s v="DES9"/>
    <n v="9.4113369912697378E-2"/>
    <n v="0"/>
    <n v="0"/>
    <n v="9.4113369912697378E-2"/>
    <n v="5.5578761759467264E-2"/>
    <n v="0"/>
    <n v="0"/>
    <n v="5.5578761759467264E-2"/>
    <n v="16946471.933759991"/>
    <n v="0"/>
    <n v="0"/>
    <n v="16946471.933759991"/>
    <s v="OCTUBRE"/>
    <x v="2"/>
    <x v="0"/>
    <x v="0"/>
    <n v="202110"/>
    <x v="9"/>
    <x v="4"/>
  </r>
  <r>
    <s v="HER1"/>
    <n v="3.5170658464361577E-2"/>
    <n v="3.536458764988387E-3"/>
    <n v="0"/>
    <n v="3.8707117229349962E-2"/>
    <n v="2.0494802193399532E-2"/>
    <n v="1.3778410772682028E-3"/>
    <n v="0"/>
    <n v="2.1872643270667735E-2"/>
    <n v="6332985.1763999937"/>
    <n v="636790.49280000001"/>
    <n v="0"/>
    <n v="6969775.6691999938"/>
    <s v="OCTUBRE"/>
    <x v="2"/>
    <x v="1"/>
    <x v="0"/>
    <n v="202110"/>
    <x v="9"/>
    <x v="5"/>
  </r>
  <r>
    <s v="HER2"/>
    <n v="6.3235108059723114E-2"/>
    <n v="5.6827251842946451E-3"/>
    <n v="0"/>
    <n v="6.8917833244017762E-2"/>
    <n v="1.4997449827485408E-2"/>
    <n v="4.9991499424951362E-3"/>
    <n v="0"/>
    <n v="1.9996599769980545E-2"/>
    <n v="11386394.780640014"/>
    <n v="1023256.7692800015"/>
    <n v="0"/>
    <n v="12409651.549920015"/>
    <s v="OCTUBRE"/>
    <x v="2"/>
    <x v="1"/>
    <x v="0"/>
    <n v="202110"/>
    <x v="9"/>
    <x v="5"/>
  </r>
  <r>
    <s v="HER3"/>
    <n v="0.38207226885741469"/>
    <n v="0"/>
    <n v="0"/>
    <n v="0.38207226885741469"/>
    <n v="0.11397042110803435"/>
    <n v="0"/>
    <n v="0"/>
    <n v="0.11397042110803435"/>
    <n v="68797631.907840461"/>
    <n v="0"/>
    <n v="0"/>
    <n v="68797631.907840461"/>
    <s v="OCTUBRE"/>
    <x v="2"/>
    <x v="1"/>
    <x v="0"/>
    <n v="202110"/>
    <x v="9"/>
    <x v="5"/>
  </r>
  <r>
    <s v="HER7"/>
    <n v="1.0524526194726609E-2"/>
    <n v="0"/>
    <n v="0"/>
    <n v="1.0524526194726609E-2"/>
    <n v="3.7365181756425832E-3"/>
    <n v="0"/>
    <n v="0"/>
    <n v="3.7365181756425832E-3"/>
    <n v="1895092.9920000001"/>
    <n v="0"/>
    <n v="0"/>
    <n v="1895092.9920000001"/>
    <s v="OCTUBRE"/>
    <x v="2"/>
    <x v="1"/>
    <x v="0"/>
    <n v="202110"/>
    <x v="9"/>
    <x v="5"/>
  </r>
  <r>
    <s v="HER8"/>
    <n v="0"/>
    <n v="0"/>
    <n v="0"/>
    <n v="0"/>
    <n v="0"/>
    <n v="0"/>
    <n v="0"/>
    <n v="0"/>
    <n v="0"/>
    <n v="0"/>
    <n v="0"/>
    <n v="0"/>
    <s v="OCTUBRE"/>
    <x v="2"/>
    <x v="1"/>
    <x v="0"/>
    <n v="202110"/>
    <x v="9"/>
    <x v="5"/>
  </r>
  <r>
    <s v="HER9"/>
    <n v="2.3010075730593445E-2"/>
    <n v="0"/>
    <n v="0"/>
    <n v="2.3010075730593445E-2"/>
    <n v="1.537421541019603E-2"/>
    <n v="0"/>
    <n v="0"/>
    <n v="1.537421541019603E-2"/>
    <n v="4143296.5680000042"/>
    <n v="0"/>
    <n v="0"/>
    <n v="4143296.5680000042"/>
    <s v="OCTUBRE"/>
    <x v="2"/>
    <x v="1"/>
    <x v="0"/>
    <n v="202110"/>
    <x v="9"/>
    <x v="5"/>
  </r>
  <r>
    <s v="IRY1"/>
    <n v="0.44055824960161355"/>
    <n v="0"/>
    <n v="0"/>
    <n v="0.44055824960161355"/>
    <n v="0.17875814339686297"/>
    <n v="0"/>
    <n v="0"/>
    <n v="0.17875814339686297"/>
    <n v="79328877.703409851"/>
    <n v="0"/>
    <n v="0"/>
    <n v="79328877.703409851"/>
    <s v="OCTUBRE"/>
    <x v="2"/>
    <x v="4"/>
    <x v="0"/>
    <n v="202110"/>
    <x v="9"/>
    <x v="6"/>
  </r>
  <r>
    <s v="IRY2"/>
    <n v="0.17387705719558733"/>
    <n v="3.5434647365677159E-4"/>
    <n v="0"/>
    <n v="0.17423140366924408"/>
    <n v="5.3471521274504795E-2"/>
    <n v="8.8586618414192926E-4"/>
    <n v="0"/>
    <n v="5.4357387458646725E-2"/>
    <n v="31309076.196328543"/>
    <n v="63805.201920000036"/>
    <n v="0"/>
    <n v="31372881.398248542"/>
    <s v="OCTUBRE"/>
    <x v="2"/>
    <x v="4"/>
    <x v="0"/>
    <n v="202110"/>
    <x v="9"/>
    <x v="6"/>
  </r>
  <r>
    <s v="IRY3"/>
    <n v="9.5643912734328207E-2"/>
    <n v="0"/>
    <n v="0"/>
    <n v="9.5643912734328207E-2"/>
    <n v="3.2203337620985158E-2"/>
    <n v="0"/>
    <n v="0"/>
    <n v="3.2203337620985158E-2"/>
    <n v="17222068.280955154"/>
    <n v="0"/>
    <n v="0"/>
    <n v="17222068.280955154"/>
    <s v="OCTUBRE"/>
    <x v="2"/>
    <x v="4"/>
    <x v="0"/>
    <n v="202110"/>
    <x v="9"/>
    <x v="6"/>
  </r>
  <r>
    <s v="IRY4"/>
    <n v="0.20007290363649766"/>
    <n v="0"/>
    <n v="0"/>
    <n v="0.20007290363649766"/>
    <n v="3.115322028941965E-2"/>
    <n v="0"/>
    <n v="0"/>
    <n v="3.115322028941965E-2"/>
    <n v="36026016.806399517"/>
    <n v="0"/>
    <n v="0"/>
    <n v="36026016.806399517"/>
    <s v="OCTUBRE"/>
    <x v="2"/>
    <x v="4"/>
    <x v="0"/>
    <n v="202110"/>
    <x v="9"/>
    <x v="6"/>
  </r>
  <r>
    <s v="JEP1"/>
    <n v="2.757865682345299E-2"/>
    <n v="0"/>
    <n v="5.3503567029626554E-4"/>
    <n v="2.8113692493749256E-2"/>
    <n v="1.7510258300605083E-2"/>
    <n v="0"/>
    <n v="2.9183763834341762E-3"/>
    <n v="2.042863468403926E-2"/>
    <n v="4965935.5972799957"/>
    <n v="0"/>
    <n v="96340.902239999996"/>
    <n v="5062276.4995199954"/>
    <s v="OCTUBRE"/>
    <x v="2"/>
    <x v="3"/>
    <x v="1"/>
    <n v="202110"/>
    <x v="9"/>
    <x v="7"/>
  </r>
  <r>
    <s v="JEP2"/>
    <n v="0.1024479852954812"/>
    <n v="0"/>
    <n v="6.7846347735087934E-4"/>
    <n v="0.10312644877283209"/>
    <n v="2.2204259305462399E-2"/>
    <n v="0"/>
    <n v="3.7007098764593417E-3"/>
    <n v="2.5904969181921741E-2"/>
    <n v="18447239.845843989"/>
    <n v="0"/>
    <n v="122167.15103999997"/>
    <n v="18569406.996883988"/>
    <s v="OCTUBRE"/>
    <x v="2"/>
    <x v="3"/>
    <x v="1"/>
    <n v="202110"/>
    <x v="9"/>
    <x v="7"/>
  </r>
  <r>
    <s v="JEP3"/>
    <n v="0.23065275043042205"/>
    <n v="0"/>
    <n v="8.0647814693096741E-4"/>
    <n v="0.23145922857735302"/>
    <n v="3.959074546485214E-2"/>
    <n v="0"/>
    <n v="4.3989717105325492E-3"/>
    <n v="4.3989717175384691E-2"/>
    <n v="41532360.016855545"/>
    <n v="0"/>
    <n v="145218.04176000002"/>
    <n v="41677578.058615543"/>
    <s v="OCTUBRE"/>
    <x v="2"/>
    <x v="3"/>
    <x v="1"/>
    <n v="202110"/>
    <x v="9"/>
    <x v="7"/>
  </r>
  <r>
    <s v="JEP4"/>
    <n v="0.43008322573524732"/>
    <n v="0"/>
    <n v="2.9329202614720067E-3"/>
    <n v="0.43301614599671934"/>
    <n v="0.11198695276429289"/>
    <n v="0"/>
    <n v="1.5997746880756402E-2"/>
    <n v="0.1279846996450493"/>
    <n v="77442698.320803747"/>
    <n v="0"/>
    <n v="528114.66576"/>
    <n v="77970812.986563742"/>
    <s v="OCTUBRE"/>
    <x v="2"/>
    <x v="3"/>
    <x v="1"/>
    <n v="202110"/>
    <x v="9"/>
    <x v="7"/>
  </r>
  <r>
    <s v="JLM1"/>
    <n v="0.11237322825022403"/>
    <n v="2.39495246232958E-2"/>
    <n v="9.5851382799250068E-2"/>
    <n v="0.2321741356727699"/>
    <n v="6.4458830736266501E-2"/>
    <n v="1.3685776259577578E-2"/>
    <n v="1.4995892944912263E-2"/>
    <n v="9.3140499940756349E-2"/>
    <n v="20234423.232479583"/>
    <n v="4312457.9135999959"/>
    <n v="17259426.263520043"/>
    <n v="41806307.409599617"/>
    <s v="OCTUBRE"/>
    <x v="2"/>
    <x v="5"/>
    <x v="0"/>
    <n v="202110"/>
    <x v="9"/>
    <x v="8"/>
  </r>
  <r>
    <s v="JLM2"/>
    <n v="0.22901538959406251"/>
    <n v="0"/>
    <n v="1.0686156553865966E-2"/>
    <n v="0.23970154614792846"/>
    <n v="9.9491802398063864E-2"/>
    <n v="0"/>
    <n v="2.2109289421791793E-2"/>
    <n v="0.12160109181985565"/>
    <n v="41237529.54288011"/>
    <n v="0"/>
    <n v="1924196.8732799927"/>
    <n v="43161726.416160107"/>
    <s v="OCTUBRE"/>
    <x v="2"/>
    <x v="5"/>
    <x v="0"/>
    <n v="202110"/>
    <x v="9"/>
    <x v="8"/>
  </r>
  <r>
    <s v="K152"/>
    <n v="8.2703898689351643E-2"/>
    <n v="0"/>
    <n v="0"/>
    <n v="8.2703898689351643E-2"/>
    <n v="7.5109853640065269E-2"/>
    <n v="0"/>
    <n v="0"/>
    <n v="7.5109853640065269E-2"/>
    <n v="14892031.804319929"/>
    <n v="0"/>
    <n v="0"/>
    <n v="14892031.804319929"/>
    <s v="OCTUBRE"/>
    <x v="2"/>
    <x v="0"/>
    <x v="0"/>
    <n v="202110"/>
    <x v="9"/>
    <x v="9"/>
  </r>
  <r>
    <s v="K153"/>
    <n v="0.13033539766574137"/>
    <n v="0"/>
    <n v="0"/>
    <n v="0.13033539766574137"/>
    <n v="0.10392191176005859"/>
    <n v="0"/>
    <n v="0"/>
    <n v="0.10392191176005859"/>
    <n v="23468771.340000097"/>
    <n v="0"/>
    <n v="0"/>
    <n v="23468771.340000097"/>
    <s v="OCTUBRE"/>
    <x v="2"/>
    <x v="0"/>
    <x v="0"/>
    <n v="202110"/>
    <x v="9"/>
    <x v="9"/>
  </r>
  <r>
    <s v="K154"/>
    <n v="4.0888874084314145E-2"/>
    <n v="0"/>
    <n v="0"/>
    <n v="4.0888874084314145E-2"/>
    <n v="3.0924358551161782E-2"/>
    <n v="0"/>
    <n v="0"/>
    <n v="3.0924358551161782E-2"/>
    <n v="7362632.5113599729"/>
    <n v="0"/>
    <n v="0"/>
    <n v="7362632.5113599729"/>
    <s v="OCTUBRE"/>
    <x v="2"/>
    <x v="0"/>
    <x v="0"/>
    <n v="202110"/>
    <x v="9"/>
    <x v="9"/>
  </r>
  <r>
    <s v="K155"/>
    <n v="2.9978085323180487E-2"/>
    <n v="0"/>
    <n v="0"/>
    <n v="2.9978085323180487E-2"/>
    <n v="5.6296873846348157E-3"/>
    <n v="0"/>
    <n v="0"/>
    <n v="5.6296873846348157E-3"/>
    <n v="5397987.3638399933"/>
    <n v="0"/>
    <n v="0"/>
    <n v="5397987.3638399933"/>
    <s v="OCTUBRE"/>
    <x v="2"/>
    <x v="0"/>
    <x v="0"/>
    <n v="202110"/>
    <x v="9"/>
    <x v="9"/>
  </r>
  <r>
    <s v="K156"/>
    <n v="1.2308713623595946E-2"/>
    <n v="0"/>
    <n v="0"/>
    <n v="1.2308713623595946E-2"/>
    <n v="6.2586679442013264E-3"/>
    <n v="0"/>
    <n v="0"/>
    <n v="6.2586679442013264E-3"/>
    <n v="2216361.7152"/>
    <n v="0"/>
    <n v="0"/>
    <n v="2216361.7152"/>
    <s v="OCTUBRE"/>
    <x v="2"/>
    <x v="0"/>
    <x v="0"/>
    <n v="202110"/>
    <x v="9"/>
    <x v="9"/>
  </r>
  <r>
    <s v="K157"/>
    <n v="4.2774609179019499E-2"/>
    <n v="3.424012921140143E-3"/>
    <n v="0"/>
    <n v="4.6198622100159639E-2"/>
    <n v="3.6795362734640194E-2"/>
    <n v="3.0662802278866954E-3"/>
    <n v="0"/>
    <n v="3.9861642962526887E-2"/>
    <n v="7702186.3588800039"/>
    <n v="616542.99407999997"/>
    <n v="0"/>
    <n v="8318729.3529600035"/>
    <s v="OCTUBRE"/>
    <x v="2"/>
    <x v="0"/>
    <x v="0"/>
    <n v="202110"/>
    <x v="9"/>
    <x v="9"/>
  </r>
  <r>
    <s v="K158"/>
    <n v="1.5959564335649063E-2"/>
    <n v="0"/>
    <n v="0"/>
    <n v="1.5959564335649063E-2"/>
    <n v="3.5999017298456462E-2"/>
    <n v="0"/>
    <n v="0"/>
    <n v="3.5999017298456462E-2"/>
    <n v="2873750.1307200035"/>
    <n v="0"/>
    <n v="0"/>
    <n v="2873750.1307200035"/>
    <s v="OCTUBRE"/>
    <x v="2"/>
    <x v="0"/>
    <x v="0"/>
    <n v="202110"/>
    <x v="9"/>
    <x v="9"/>
  </r>
  <r>
    <s v="K159"/>
    <n v="0.22504815439509168"/>
    <n v="3.3110533060427494E-2"/>
    <n v="0"/>
    <n v="0.25815868745551918"/>
    <n v="7.7602811860376902E-2"/>
    <n v="1.5520562372075376E-2"/>
    <n v="0"/>
    <n v="9.3123374232452275E-2"/>
    <n v="40523171.529599808"/>
    <n v="5962029.8342400091"/>
    <n v="0"/>
    <n v="46485201.36383982"/>
    <s v="OCTUBRE"/>
    <x v="2"/>
    <x v="0"/>
    <x v="0"/>
    <n v="202110"/>
    <x v="9"/>
    <x v="9"/>
  </r>
  <r>
    <s v="K301"/>
    <n v="0.30791159462613255"/>
    <n v="0"/>
    <n v="1.0319718292224202E-2"/>
    <n v="0.31823131291835677"/>
    <n v="0.12959646227444466"/>
    <n v="0"/>
    <n v="2.8799213838765211E-2"/>
    <n v="0.15839567611320987"/>
    <n v="55443931.093440183"/>
    <n v="0"/>
    <n v="1858214.3702400003"/>
    <n v="57302145.463680185"/>
    <s v="OCTUBRE"/>
    <x v="2"/>
    <x v="0"/>
    <x v="0"/>
    <n v="202110"/>
    <x v="9"/>
    <x v="10"/>
  </r>
  <r>
    <s v="K302"/>
    <n v="0.31633780638480508"/>
    <n v="0"/>
    <n v="3.1046184612513609E-3"/>
    <n v="0.31944242484605645"/>
    <n v="2.6986224082291958E-2"/>
    <n v="0"/>
    <n v="8.6640515197712407E-3"/>
    <n v="3.56502756020632E-2"/>
    <n v="56961192.256319895"/>
    <n v="0"/>
    <n v="559031.40720000002"/>
    <n v="57520223.663519897"/>
    <s v="OCTUBRE"/>
    <x v="2"/>
    <x v="0"/>
    <x v="0"/>
    <n v="202110"/>
    <x v="9"/>
    <x v="10"/>
  </r>
  <r>
    <s v="K303"/>
    <n v="1.7960975805541943E-3"/>
    <n v="6.7852575265380738E-3"/>
    <n v="8.581355107092261E-3"/>
    <n v="1.7162710214184529E-2"/>
    <n v="1.1973983870361294E-2"/>
    <n v="1.1973983870361294E-2"/>
    <n v="2.3947967740722591E-2"/>
    <n v="4.7895935481445176E-2"/>
    <n v="323413.31807999965"/>
    <n v="1221783.6460800003"/>
    <n v="1545196.9641600002"/>
    <n v="3090393.9283199999"/>
    <s v="OCTUBRE"/>
    <x v="2"/>
    <x v="5"/>
    <x v="0"/>
    <n v="202110"/>
    <x v="9"/>
    <x v="10"/>
  </r>
  <r>
    <s v="K304"/>
    <n v="0.37755546708413157"/>
    <n v="5.0209462985197214E-4"/>
    <n v="1.0766582512792455E-2"/>
    <n v="0.38882414422677597"/>
    <n v="0.16533392330060306"/>
    <n v="5.0209462985197203E-3"/>
    <n v="3.0046276779885923E-2"/>
    <n v="0.20040114637900869"/>
    <n v="67984316.493120328"/>
    <n v="90409.392000000036"/>
    <n v="1938678.72912"/>
    <n v="70013404.614240333"/>
    <s v="OCTUBRE"/>
    <x v="2"/>
    <x v="5"/>
    <x v="0"/>
    <n v="202110"/>
    <x v="9"/>
    <x v="10"/>
  </r>
  <r>
    <s v="K305"/>
    <n v="0"/>
    <n v="0"/>
    <n v="5.5788292205774677E-4"/>
    <n v="5.5788292205774677E-4"/>
    <n v="0"/>
    <n v="0"/>
    <n v="0"/>
    <n v="0"/>
    <n v="0"/>
    <n v="0"/>
    <n v="100454.88"/>
    <n v="100454.88"/>
    <s v="OCTUBRE"/>
    <x v="2"/>
    <x v="0"/>
    <x v="0"/>
    <n v="202110"/>
    <x v="9"/>
    <x v="10"/>
  </r>
  <r>
    <s v="K306"/>
    <n v="0.17916643574270574"/>
    <n v="0"/>
    <n v="6.7699092591707571E-3"/>
    <n v="0.1859363450018765"/>
    <n v="5.6678310076777587E-2"/>
    <n v="0"/>
    <n v="1.8892770025592812E-2"/>
    <n v="7.5571080102370403E-2"/>
    <n v="32261505.220800675"/>
    <n v="0"/>
    <n v="1219019.9687999999"/>
    <n v="33480525.189600676"/>
    <s v="OCTUBRE"/>
    <x v="2"/>
    <x v="5"/>
    <x v="0"/>
    <n v="202110"/>
    <x v="9"/>
    <x v="10"/>
  </r>
  <r>
    <s v="K307"/>
    <n v="0.26389159628670167"/>
    <n v="1.5568825739628522E-3"/>
    <n v="1.5316117742173381E-2"/>
    <n v="0.28076459660283792"/>
    <n v="9.3412954437771534E-2"/>
    <n v="1.5568825739628488E-2"/>
    <n v="4.2742654164204787E-2"/>
    <n v="0.15172443434160482"/>
    <n v="47517494.423758566"/>
    <n v="280339.20014016924"/>
    <n v="2757888.2755200001"/>
    <n v="50555721.899418734"/>
    <s v="OCTUBRE"/>
    <x v="2"/>
    <x v="5"/>
    <x v="0"/>
    <n v="202110"/>
    <x v="9"/>
    <x v="10"/>
  </r>
  <r>
    <s v="K308"/>
    <n v="0.15392561325217805"/>
    <n v="0"/>
    <n v="8.737562325268431E-3"/>
    <n v="0.16266317557744647"/>
    <n v="1.03945264998657E-2"/>
    <n v="0"/>
    <n v="2.4383894861214225E-2"/>
    <n v="3.4778421361079927E-2"/>
    <n v="27716530.470479995"/>
    <n v="0"/>
    <n v="1573324.3305600001"/>
    <n v="29289854.801039994"/>
    <s v="OCTUBRE"/>
    <x v="2"/>
    <x v="0"/>
    <x v="0"/>
    <n v="202110"/>
    <x v="9"/>
    <x v="10"/>
  </r>
  <r>
    <s v="MCE1"/>
    <n v="3.2043757121281498E-2"/>
    <n v="0"/>
    <n v="0"/>
    <n v="3.2043757121281498E-2"/>
    <n v="3.2043757121281505E-2"/>
    <n v="0"/>
    <n v="0"/>
    <n v="3.2043757121281505E-2"/>
    <n v="5769941.4143999945"/>
    <n v="0"/>
    <n v="0"/>
    <n v="5769941.4143999945"/>
    <s v="OCTUBRE"/>
    <x v="2"/>
    <x v="0"/>
    <x v="0"/>
    <n v="202110"/>
    <x v="9"/>
    <x v="11"/>
  </r>
  <r>
    <s v="MCE2"/>
    <n v="6.8141636463135407E-3"/>
    <n v="0"/>
    <n v="0"/>
    <n v="6.8141636463135407E-3"/>
    <n v="5.1106227347351388E-2"/>
    <n v="0"/>
    <n v="0"/>
    <n v="5.1106227347351388E-2"/>
    <n v="1226988.610560003"/>
    <n v="0"/>
    <n v="0"/>
    <n v="1226988.610560003"/>
    <s v="OCTUBRE"/>
    <x v="2"/>
    <x v="0"/>
    <x v="0"/>
    <n v="202110"/>
    <x v="9"/>
    <x v="11"/>
  </r>
  <r>
    <s v="MCE3"/>
    <n v="8.6271748099221515E-2"/>
    <n v="0"/>
    <n v="0"/>
    <n v="8.6271748099221515E-2"/>
    <n v="3.0765556528697117E-2"/>
    <n v="0"/>
    <n v="0"/>
    <n v="3.0765556528697117E-2"/>
    <n v="15534474.636240002"/>
    <n v="0"/>
    <n v="0"/>
    <n v="15534474.636240002"/>
    <s v="OCTUBRE"/>
    <x v="2"/>
    <x v="0"/>
    <x v="0"/>
    <n v="202110"/>
    <x v="9"/>
    <x v="11"/>
  </r>
  <r>
    <s v="MCE4"/>
    <n v="0.44361909345477391"/>
    <n v="1.8420515645060213E-3"/>
    <n v="0"/>
    <n v="0.44546114501927991"/>
    <n v="0.14009024003834974"/>
    <n v="8.9131527314807453E-4"/>
    <n v="0"/>
    <n v="0.14098155531149781"/>
    <n v="79880026.860000238"/>
    <n v="331687.99680000008"/>
    <n v="0"/>
    <n v="80211714.856800243"/>
    <s v="OCTUBRE"/>
    <x v="2"/>
    <x v="0"/>
    <x v="0"/>
    <n v="202110"/>
    <x v="9"/>
    <x v="11"/>
  </r>
  <r>
    <s v="MCE5"/>
    <n v="0"/>
    <n v="0"/>
    <n v="0"/>
    <n v="0"/>
    <n v="0"/>
    <n v="0"/>
    <n v="0"/>
    <n v="0"/>
    <n v="0"/>
    <n v="0"/>
    <n v="0"/>
    <n v="0"/>
    <s v="OCTUBRE"/>
    <x v="2"/>
    <x v="0"/>
    <x v="0"/>
    <n v="202110"/>
    <x v="9"/>
    <x v="11"/>
  </r>
  <r>
    <s v="MCE7"/>
    <n v="0"/>
    <n v="0"/>
    <n v="0"/>
    <n v="0"/>
    <n v="0"/>
    <n v="0"/>
    <n v="0"/>
    <n v="0"/>
    <n v="0"/>
    <n v="0"/>
    <n v="0"/>
    <n v="0"/>
    <s v="OCTUBRE"/>
    <x v="2"/>
    <x v="0"/>
    <x v="0"/>
    <n v="202110"/>
    <x v="9"/>
    <x v="11"/>
  </r>
  <r>
    <s v="MPO1"/>
    <n v="0.28701431305082292"/>
    <n v="0"/>
    <n v="9.0188546789828128E-2"/>
    <n v="0.37720285984065105"/>
    <n v="9.8712582914821601E-2"/>
    <n v="0"/>
    <n v="1.0652190565727731E-2"/>
    <n v="0.10936477348054933"/>
    <n v="51681073.637200169"/>
    <n v="0"/>
    <n v="16239750.827520002"/>
    <n v="67920824.464720175"/>
    <s v="OCTUBRE"/>
    <x v="2"/>
    <x v="4"/>
    <x v="0"/>
    <n v="202110"/>
    <x v="9"/>
    <x v="12"/>
  </r>
  <r>
    <s v="MPO2"/>
    <n v="2.2166271352772535E-2"/>
    <n v="0"/>
    <n v="5.0722819065661888E-2"/>
    <n v="7.2889090418434416E-2"/>
    <n v="1.1981768298796075E-2"/>
    <n v="0"/>
    <n v="5.990884141613609E-3"/>
    <n v="1.7972652440409683E-2"/>
    <n v="3991357.3991062953"/>
    <n v="0"/>
    <n v="9133376.3788800016"/>
    <n v="13124733.777986297"/>
    <s v="OCTUBRE"/>
    <x v="2"/>
    <x v="2"/>
    <x v="1"/>
    <n v="202110"/>
    <x v="9"/>
    <x v="12"/>
  </r>
  <r>
    <s v="MPO3"/>
    <n v="0.53011763577229742"/>
    <n v="0"/>
    <n v="9.5382099469628223E-2"/>
    <n v="0.62549973524192559"/>
    <n v="0.24785181430079778"/>
    <n v="0"/>
    <n v="1.1265602299562388E-2"/>
    <n v="0.25911741660036014"/>
    <n v="95455339.071805134"/>
    <n v="0"/>
    <n v="17174925.020160001"/>
    <n v="112630264.09196514"/>
    <s v="OCTUBRE"/>
    <x v="2"/>
    <x v="4"/>
    <x v="0"/>
    <n v="202110"/>
    <x v="9"/>
    <x v="12"/>
  </r>
  <r>
    <s v="NAR2"/>
    <n v="6.1338578579176826E-3"/>
    <n v="0"/>
    <n v="0"/>
    <n v="6.1338578579176826E-3"/>
    <n v="1.577277734893124E-2"/>
    <n v="0"/>
    <n v="0"/>
    <n v="1.577277734893124E-2"/>
    <n v="1104489.7248"/>
    <n v="0"/>
    <n v="0"/>
    <n v="1104489.7248"/>
    <s v="OCTUBRE"/>
    <x v="2"/>
    <x v="6"/>
    <x v="0"/>
    <n v="202110"/>
    <x v="9"/>
    <x v="13"/>
  </r>
  <r>
    <s v="NAR4"/>
    <n v="0.32139998422207039"/>
    <n v="0"/>
    <n v="0"/>
    <n v="0.32139998422207039"/>
    <n v="0.12686841482450284"/>
    <n v="0"/>
    <n v="0"/>
    <n v="0.12686841482450284"/>
    <n v="57872710.510555185"/>
    <n v="0"/>
    <n v="0"/>
    <n v="57872710.510555185"/>
    <s v="OCTUBRE"/>
    <x v="2"/>
    <x v="6"/>
    <x v="0"/>
    <n v="202110"/>
    <x v="9"/>
    <x v="13"/>
  </r>
  <r>
    <s v="NAR5"/>
    <n v="0.16988880352350189"/>
    <n v="1.5391964079139503E-3"/>
    <n v="0"/>
    <n v="0.17142799993141583"/>
    <n v="2.3087946118709006E-2"/>
    <n v="1.1543973059354593E-2"/>
    <n v="0"/>
    <n v="3.4631919178063603E-2"/>
    <n v="30590933.50330314"/>
    <n v="277154.55042630114"/>
    <n v="0"/>
    <n v="30868088.053729441"/>
    <s v="OCTUBRE"/>
    <x v="2"/>
    <x v="6"/>
    <x v="0"/>
    <n v="202110"/>
    <x v="9"/>
    <x v="13"/>
  </r>
  <r>
    <s v="NAR6"/>
    <n v="0.7116408266217733"/>
    <n v="0"/>
    <n v="0"/>
    <n v="0.7116408266217733"/>
    <n v="0.3805888970897639"/>
    <n v="0"/>
    <n v="0"/>
    <n v="0.3805888970897639"/>
    <n v="128141212.09824003"/>
    <n v="0"/>
    <n v="0"/>
    <n v="128141212.09824003"/>
    <s v="OCTUBRE"/>
    <x v="2"/>
    <x v="6"/>
    <x v="0"/>
    <n v="202110"/>
    <x v="9"/>
    <x v="13"/>
  </r>
  <r>
    <s v="NAR8"/>
    <n v="9.1351764792960269E-2"/>
    <n v="0"/>
    <n v="0"/>
    <n v="9.1351764792960269E-2"/>
    <n v="1.7538982970794835E-2"/>
    <n v="0"/>
    <n v="0"/>
    <n v="1.7538982970794835E-2"/>
    <n v="16449205.034304958"/>
    <n v="0"/>
    <n v="0"/>
    <n v="16449205.034304958"/>
    <s v="OCTUBRE"/>
    <x v="2"/>
    <x v="6"/>
    <x v="0"/>
    <n v="202110"/>
    <x v="9"/>
    <x v="13"/>
  </r>
  <r>
    <s v="PBU1"/>
    <n v="0.15053684426028829"/>
    <n v="0"/>
    <n v="0"/>
    <n v="0.15053684426028829"/>
    <n v="4.3044689383401981E-2"/>
    <n v="0"/>
    <n v="0"/>
    <n v="4.3044689383401981E-2"/>
    <n v="27106333.655040219"/>
    <n v="0"/>
    <n v="0"/>
    <n v="27106333.655040219"/>
    <s v="OCTUBRE"/>
    <x v="2"/>
    <x v="6"/>
    <x v="0"/>
    <n v="202110"/>
    <x v="9"/>
    <x v="14"/>
  </r>
  <r>
    <s v="PBU2"/>
    <n v="5.4997551546854498E-2"/>
    <n v="7.1390058978063151E-2"/>
    <n v="0"/>
    <n v="0.12638761052491765"/>
    <n v="3.996361877106968E-2"/>
    <n v="1.1141830134994259E-2"/>
    <n v="0"/>
    <n v="5.1105448906063937E-2"/>
    <n v="9903103.7203199733"/>
    <n v="12854811.510240044"/>
    <n v="0"/>
    <n v="22757915.23056002"/>
    <s v="OCTUBRE"/>
    <x v="2"/>
    <x v="6"/>
    <x v="0"/>
    <n v="202110"/>
    <x v="9"/>
    <x v="14"/>
  </r>
  <r>
    <s v="PBU3"/>
    <n v="0.24074847183426634"/>
    <n v="0"/>
    <n v="0"/>
    <n v="0.24074847183426634"/>
    <n v="0.15218137932233988"/>
    <n v="0"/>
    <n v="0"/>
    <n v="0.15218137932233988"/>
    <n v="43350240.511200607"/>
    <n v="0"/>
    <n v="0"/>
    <n v="43350240.511200607"/>
    <s v="OCTUBRE"/>
    <x v="2"/>
    <x v="6"/>
    <x v="0"/>
    <n v="202110"/>
    <x v="9"/>
    <x v="14"/>
  </r>
  <r>
    <s v="PBU4"/>
    <n v="0.11102377433187677"/>
    <n v="7.8155505173857362E-5"/>
    <n v="0"/>
    <n v="0.11110192983705063"/>
    <n v="4.5878994107884152E-2"/>
    <n v="7.8155505173857368E-4"/>
    <n v="0"/>
    <n v="4.6660549159622727E-2"/>
    <n v="19991434.558560364"/>
    <n v="14073.027839999999"/>
    <n v="0"/>
    <n v="20005507.586400364"/>
    <s v="OCTUBRE"/>
    <x v="2"/>
    <x v="6"/>
    <x v="0"/>
    <n v="202110"/>
    <x v="9"/>
    <x v="14"/>
  </r>
  <r>
    <s v="PFO1"/>
    <n v="0"/>
    <n v="0"/>
    <n v="0"/>
    <n v="0"/>
    <n v="0"/>
    <n v="0"/>
    <n v="0"/>
    <n v="0"/>
    <n v="0"/>
    <n v="0"/>
    <n v="0"/>
    <n v="0"/>
    <s v="OCTUBRE"/>
    <x v="2"/>
    <x v="0"/>
    <x v="0"/>
    <n v="202110"/>
    <x v="9"/>
    <x v="15"/>
  </r>
  <r>
    <s v="PFO10"/>
    <n v="2.933937424753157E-2"/>
    <n v="0"/>
    <n v="5.559744435034519E-3"/>
    <n v="3.4899118682566087E-2"/>
    <n v="2.8133646538728681E-2"/>
    <n v="0"/>
    <n v="4.0190923626755564E-3"/>
    <n v="3.2152738901404236E-2"/>
    <n v="5282978.2070399895"/>
    <n v="0"/>
    <n v="1001112.3086400006"/>
    <n v="6284090.5156799899"/>
    <s v="OCTUBRE"/>
    <x v="2"/>
    <x v="0"/>
    <x v="0"/>
    <n v="202110"/>
    <x v="9"/>
    <x v="15"/>
  </r>
  <r>
    <s v="PFO11"/>
    <n v="1.1994067655555362E-2"/>
    <n v="0"/>
    <n v="0"/>
    <n v="1.1994067655555362E-2"/>
    <n v="8.7761470650405023E-3"/>
    <n v="0"/>
    <n v="0"/>
    <n v="8.7761470650405023E-3"/>
    <n v="2159705.1628800044"/>
    <n v="0"/>
    <n v="0"/>
    <n v="2159705.1628800044"/>
    <s v="OCTUBRE"/>
    <x v="2"/>
    <x v="0"/>
    <x v="0"/>
    <n v="202110"/>
    <x v="9"/>
    <x v="15"/>
  </r>
  <r>
    <s v="PFO12"/>
    <n v="0"/>
    <n v="0"/>
    <n v="3.1137651463688197E-4"/>
    <n v="3.1137651463688197E-4"/>
    <n v="0"/>
    <n v="0"/>
    <n v="4.6706477195532295E-3"/>
    <n v="4.6706477195532295E-3"/>
    <n v="0"/>
    <n v="0"/>
    <n v="56067.840000000011"/>
    <n v="56067.840000000011"/>
    <s v="OCTUBRE"/>
    <x v="2"/>
    <x v="0"/>
    <x v="0"/>
    <n v="202110"/>
    <x v="9"/>
    <x v="15"/>
  </r>
  <r>
    <s v="PFO14"/>
    <n v="3.8947960476410921E-2"/>
    <n v="8.1760985732923629E-3"/>
    <n v="1.9473980238205409E-2"/>
    <n v="6.6598039287908695E-2"/>
    <n v="3.5677521047093902E-2"/>
    <n v="8.9193802617734703E-3"/>
    <n v="8.9193802617734703E-3"/>
    <n v="5.3516281570640839E-2"/>
    <n v="7013142.9753599875"/>
    <n v="1472224.6703999983"/>
    <n v="3506571.4876800007"/>
    <n v="11991939.133439986"/>
    <s v="OCTUBRE"/>
    <x v="2"/>
    <x v="0"/>
    <x v="0"/>
    <n v="202110"/>
    <x v="9"/>
    <x v="15"/>
  </r>
  <r>
    <s v="PFO15"/>
    <n v="7.8221672683217672E-3"/>
    <n v="0"/>
    <n v="0"/>
    <n v="7.8221672683217672E-3"/>
    <n v="3.4765187859207881E-3"/>
    <n v="0"/>
    <n v="0"/>
    <n v="3.4765187859207881E-3"/>
    <n v="1408494.2255999995"/>
    <n v="0"/>
    <n v="0"/>
    <n v="1408494.2255999995"/>
    <s v="OCTUBRE"/>
    <x v="2"/>
    <x v="0"/>
    <x v="0"/>
    <n v="202110"/>
    <x v="9"/>
    <x v="15"/>
  </r>
  <r>
    <s v="PFO16"/>
    <n v="0.24582595891822584"/>
    <n v="0"/>
    <n v="0"/>
    <n v="0.24582595891822584"/>
    <n v="0.1664735613441724"/>
    <n v="0"/>
    <n v="0"/>
    <n v="0.1664735613441724"/>
    <n v="44264515.416479915"/>
    <n v="0"/>
    <n v="0"/>
    <n v="44264515.416479915"/>
    <s v="OCTUBRE"/>
    <x v="2"/>
    <x v="0"/>
    <x v="0"/>
    <n v="202110"/>
    <x v="9"/>
    <x v="15"/>
  </r>
  <r>
    <s v="PFO17"/>
    <n v="7.3654946875424371E-2"/>
    <n v="3.6877228809946948E-3"/>
    <n v="4.5656398821983725E-2"/>
    <n v="0.12299906857840279"/>
    <n v="7.4998147315439509E-2"/>
    <n v="9.4915346074187466E-3"/>
    <n v="9.4136904787595257E-3"/>
    <n v="9.390337240161778E-2"/>
    <n v="13262637.29759999"/>
    <n v="664027.78224000009"/>
    <n v="8221094.218080001"/>
    <n v="22147759.297919989"/>
    <s v="OCTUBRE"/>
    <x v="2"/>
    <x v="0"/>
    <x v="0"/>
    <n v="202110"/>
    <x v="9"/>
    <x v="15"/>
  </r>
  <r>
    <s v="PFO2"/>
    <n v="3.4359834020247094E-2"/>
    <n v="0"/>
    <n v="0"/>
    <n v="3.4359834020247094E-2"/>
    <n v="3.479476862809832E-2"/>
    <n v="0"/>
    <n v="0"/>
    <n v="3.479476862809832E-2"/>
    <n v="6186984.5210400065"/>
    <n v="0"/>
    <n v="0"/>
    <n v="6186984.5210400065"/>
    <s v="OCTUBRE"/>
    <x v="2"/>
    <x v="0"/>
    <x v="0"/>
    <n v="202110"/>
    <x v="9"/>
    <x v="15"/>
  </r>
  <r>
    <s v="PFO3"/>
    <n v="5.02023921435107E-3"/>
    <n v="2.0157088415232986E-4"/>
    <n v="8.091444380777596E-2"/>
    <n v="8.6136253906279353E-2"/>
    <n v="3.5436982689536878E-2"/>
    <n v="5.2583708909303441E-4"/>
    <n v="1.771849134476846E-2"/>
    <n v="5.368131112339837E-2"/>
    <n v="903966.59928000299"/>
    <n v="36295.749840000004"/>
    <n v="14569814.600159993"/>
    <n v="15510076.949279996"/>
    <s v="OCTUBRE"/>
    <x v="2"/>
    <x v="0"/>
    <x v="0"/>
    <n v="202110"/>
    <x v="9"/>
    <x v="15"/>
  </r>
  <r>
    <s v="PFO4"/>
    <n v="2.9834826178404623E-2"/>
    <n v="0"/>
    <n v="4.4017740991642833E-3"/>
    <n v="3.4236600277568904E-2"/>
    <n v="2.5001977242768331E-2"/>
    <n v="0"/>
    <n v="1.7966424894548091E-3"/>
    <n v="2.6798619732223139E-2"/>
    <n v="5372191.4851199854"/>
    <n v="0"/>
    <n v="792603.02016000042"/>
    <n v="6164794.5052799862"/>
    <s v="OCTUBRE"/>
    <x v="2"/>
    <x v="0"/>
    <x v="0"/>
    <n v="202110"/>
    <x v="9"/>
    <x v="15"/>
  </r>
  <r>
    <s v="PFO5"/>
    <n v="2.0392112830542829E-2"/>
    <n v="0"/>
    <n v="0"/>
    <n v="2.0392112830542829E-2"/>
    <n v="4.7058721916637347E-2"/>
    <n v="0"/>
    <n v="0"/>
    <n v="4.7058721916637347E-2"/>
    <n v="3671894.5254370063"/>
    <n v="0"/>
    <n v="0"/>
    <n v="3671894.5254370063"/>
    <s v="OCTUBRE"/>
    <x v="2"/>
    <x v="0"/>
    <x v="0"/>
    <n v="202110"/>
    <x v="9"/>
    <x v="15"/>
  </r>
  <r>
    <s v="PFO6"/>
    <n v="0"/>
    <n v="0"/>
    <n v="0"/>
    <n v="0"/>
    <n v="0"/>
    <n v="0"/>
    <n v="0"/>
    <n v="0"/>
    <n v="0"/>
    <n v="0"/>
    <n v="0"/>
    <n v="0"/>
    <s v="OCTUBRE"/>
    <x v="2"/>
    <x v="0"/>
    <x v="0"/>
    <n v="202110"/>
    <x v="9"/>
    <x v="15"/>
  </r>
  <r>
    <s v="PFO7"/>
    <n v="4.8232883792346734E-2"/>
    <n v="6.2912457120452066E-3"/>
    <n v="3.0956923344984386E-2"/>
    <n v="8.5481052849376321E-2"/>
    <n v="2.995831291450083E-2"/>
    <n v="5.9916625829001917E-3"/>
    <n v="5.9916625829001917E-3"/>
    <n v="4.1941638080301213E-2"/>
    <n v="8685027.5601600036"/>
    <n v="1132829.6817599991"/>
    <n v="5574241.2911999989"/>
    <n v="15392098.533120001"/>
    <s v="OCTUBRE"/>
    <x v="2"/>
    <x v="0"/>
    <x v="0"/>
    <n v="202110"/>
    <x v="9"/>
    <x v="15"/>
  </r>
  <r>
    <s v="PFO8"/>
    <n v="0"/>
    <n v="0"/>
    <n v="0"/>
    <n v="0"/>
    <n v="0"/>
    <n v="0"/>
    <n v="0"/>
    <n v="0"/>
    <n v="0"/>
    <n v="0"/>
    <n v="0"/>
    <n v="0"/>
    <s v="OCTUBRE"/>
    <x v="2"/>
    <x v="0"/>
    <x v="0"/>
    <n v="202110"/>
    <x v="9"/>
    <x v="15"/>
  </r>
  <r>
    <s v="PFO9"/>
    <n v="0"/>
    <n v="0"/>
    <n v="0"/>
    <n v="0"/>
    <n v="0"/>
    <n v="0"/>
    <n v="0"/>
    <n v="0"/>
    <n v="0"/>
    <n v="0"/>
    <n v="0"/>
    <n v="0"/>
    <s v="OCTUBRE"/>
    <x v="2"/>
    <x v="0"/>
    <x v="0"/>
    <n v="202110"/>
    <x v="9"/>
    <x v="15"/>
  </r>
  <r>
    <s v="PIH1"/>
    <n v="0"/>
    <n v="0"/>
    <n v="0"/>
    <n v="0"/>
    <n v="0"/>
    <n v="0"/>
    <n v="0"/>
    <n v="0"/>
    <n v="0"/>
    <n v="0"/>
    <n v="0"/>
    <n v="0"/>
    <s v="OCTUBRE"/>
    <x v="2"/>
    <x v="1"/>
    <x v="0"/>
    <n v="202110"/>
    <x v="9"/>
    <x v="16"/>
  </r>
  <r>
    <s v="PIH2"/>
    <n v="0.12976569541014857"/>
    <n v="0"/>
    <n v="0"/>
    <n v="0.12976569541014857"/>
    <n v="5.3819873672411755E-2"/>
    <n v="0"/>
    <n v="0"/>
    <n v="5.3819873672411755E-2"/>
    <n v="23366188.218239989"/>
    <n v="0"/>
    <n v="0"/>
    <n v="23366188.218239989"/>
    <s v="OCTUBRE"/>
    <x v="2"/>
    <x v="1"/>
    <x v="0"/>
    <n v="202110"/>
    <x v="9"/>
    <x v="16"/>
  </r>
  <r>
    <s v="PIH3"/>
    <n v="0.51661435699242308"/>
    <n v="1.3481357577718456E-2"/>
    <n v="0"/>
    <n v="0.53009571457014149"/>
    <n v="0.25269216148909768"/>
    <n v="6.5762719891309315E-3"/>
    <n v="0"/>
    <n v="0.25926843347822859"/>
    <n v="93023878.642011777"/>
    <n v="2427513.2006399976"/>
    <n v="0"/>
    <n v="95451391.84265177"/>
    <s v="OCTUBRE"/>
    <x v="2"/>
    <x v="1"/>
    <x v="0"/>
    <n v="202110"/>
    <x v="9"/>
    <x v="16"/>
  </r>
  <r>
    <s v="PIH4"/>
    <n v="1.6553605855469011E-2"/>
    <n v="5.6903020128174723E-3"/>
    <n v="0"/>
    <n v="2.2243907868286485E-2"/>
    <n v="6.6510023526437931E-3"/>
    <n v="2.2170007842145993E-3"/>
    <n v="0"/>
    <n v="8.868003136858392E-3"/>
    <n v="2980715.88864"/>
    <n v="1024621.0867200003"/>
    <n v="0"/>
    <n v="4005336.9753600005"/>
    <s v="OCTUBRE"/>
    <x v="2"/>
    <x v="1"/>
    <x v="0"/>
    <n v="202110"/>
    <x v="9"/>
    <x v="16"/>
  </r>
  <r>
    <s v="SGA1"/>
    <n v="6.1165038068352676E-2"/>
    <n v="0"/>
    <n v="0"/>
    <n v="6.1165038068352676E-2"/>
    <n v="6.9461872885195716E-2"/>
    <n v="0"/>
    <n v="0"/>
    <n v="6.9461872885195716E-2"/>
    <n v="11013648.771839971"/>
    <n v="0"/>
    <n v="0"/>
    <n v="11013648.771839971"/>
    <s v="OCTUBRE"/>
    <x v="2"/>
    <x v="7"/>
    <x v="1"/>
    <n v="202110"/>
    <x v="9"/>
    <x v="17"/>
  </r>
  <r>
    <s v="SGA2"/>
    <n v="0.26717741628649705"/>
    <n v="0"/>
    <n v="0"/>
    <n v="0.26717741628649705"/>
    <n v="0.12993430579282378"/>
    <n v="0"/>
    <n v="0"/>
    <n v="0.12993430579282378"/>
    <n v="48109153.785840176"/>
    <n v="0"/>
    <n v="0"/>
    <n v="48109153.785840176"/>
    <s v="OCTUBRE"/>
    <x v="2"/>
    <x v="7"/>
    <x v="1"/>
    <n v="202110"/>
    <x v="9"/>
    <x v="17"/>
  </r>
  <r>
    <s v="SGA3"/>
    <n v="6.4494574165343682E-2"/>
    <n v="0"/>
    <n v="0"/>
    <n v="6.4494574165343682E-2"/>
    <n v="6.9376633564313714E-2"/>
    <n v="0"/>
    <n v="0"/>
    <n v="6.9376633564313714E-2"/>
    <n v="11613179.848800028"/>
    <n v="0"/>
    <n v="0"/>
    <n v="11613179.848800028"/>
    <s v="OCTUBRE"/>
    <x v="2"/>
    <x v="7"/>
    <x v="1"/>
    <n v="202110"/>
    <x v="9"/>
    <x v="17"/>
  </r>
  <r>
    <s v="SGA4"/>
    <n v="1.1693226046330372E-3"/>
    <n v="0"/>
    <n v="0"/>
    <n v="1.1693226046330372E-3"/>
    <n v="2.1422704207017477E-3"/>
    <n v="0"/>
    <n v="0"/>
    <n v="2.1422704207017477E-3"/>
    <n v="210553.42847999994"/>
    <n v="0"/>
    <n v="0"/>
    <n v="210553.42847999994"/>
    <s v="OCTUBRE"/>
    <x v="2"/>
    <x v="7"/>
    <x v="1"/>
    <n v="202110"/>
    <x v="9"/>
    <x v="17"/>
  </r>
  <r>
    <s v="ACY1"/>
    <n v="1.5717557127216182E-2"/>
    <n v="4.9415526772513029E-3"/>
    <n v="1.4824658031753894E-2"/>
    <n v="3.5483767836221376E-2"/>
    <n v="3.4927904727146991E-2"/>
    <n v="1.6471842257504293E-2"/>
    <n v="1.6471842257504296E-2"/>
    <n v="6.7871589242155583E-2"/>
    <n v="2817997.672319999"/>
    <n v="885969.99071999895"/>
    <n v="2657909.972159998"/>
    <n v="6361877.6351999957"/>
    <s v="NOVIEMBRE"/>
    <x v="2"/>
    <x v="0"/>
    <x v="0"/>
    <n v="202111"/>
    <x v="10"/>
    <x v="0"/>
  </r>
  <r>
    <s v="ACY2"/>
    <n v="4.5454305011208798E-2"/>
    <n v="2.6194286755586667E-2"/>
    <n v="1.1682181194469562E-2"/>
    <n v="8.3330772961265037E-2"/>
    <n v="6.3720988333470632E-2"/>
    <n v="1.5875325306416166E-2"/>
    <n v="1.2744197666694082E-2"/>
    <n v="9.2340511306580886E-2"/>
    <n v="8149493.2502400028"/>
    <n v="4696368.4310400076"/>
    <n v="2094495.9287999957"/>
    <n v="14940357.610080006"/>
    <s v="NOVIEMBRE"/>
    <x v="2"/>
    <x v="0"/>
    <x v="0"/>
    <n v="202111"/>
    <x v="10"/>
    <x v="0"/>
  </r>
  <r>
    <s v="ACY3"/>
    <n v="8.1395246149000393E-3"/>
    <n v="0"/>
    <n v="0"/>
    <n v="8.1395246149000393E-3"/>
    <n v="2.0348811537250027E-2"/>
    <n v="0"/>
    <n v="0"/>
    <n v="2.0348811537250027E-2"/>
    <n v="1459333.739519991"/>
    <n v="0"/>
    <n v="0"/>
    <n v="1459333.739519991"/>
    <s v="NOVIEMBRE"/>
    <x v="2"/>
    <x v="0"/>
    <x v="0"/>
    <n v="202111"/>
    <x v="10"/>
    <x v="0"/>
  </r>
  <r>
    <s v="ACY4"/>
    <n v="0"/>
    <n v="0"/>
    <n v="0"/>
    <n v="0"/>
    <n v="0"/>
    <n v="0"/>
    <n v="0"/>
    <n v="0"/>
    <n v="0"/>
    <n v="0"/>
    <n v="0"/>
    <n v="0"/>
    <s v="NOVIEMBRE"/>
    <x v="2"/>
    <x v="0"/>
    <x v="0"/>
    <n v="202111"/>
    <x v="10"/>
    <x v="0"/>
  </r>
  <r>
    <s v="ACY5"/>
    <n v="7.1449127339376242E-4"/>
    <n v="1.9829823547694823E-3"/>
    <n v="6.5495033394428271E-3"/>
    <n v="9.2469769676060722E-3"/>
    <n v="7.1449127339376214E-3"/>
    <n v="4.3265069558606883E-3"/>
    <n v="7.1449127339376214E-3"/>
    <n v="1.8616332423735931E-2"/>
    <n v="128100.99743999996"/>
    <n v="355528.50959999999"/>
    <n v="1174259.1431999994"/>
    <n v="1657888.6502399994"/>
    <s v="NOVIEMBRE"/>
    <x v="2"/>
    <x v="0"/>
    <x v="0"/>
    <n v="202111"/>
    <x v="10"/>
    <x v="0"/>
  </r>
  <r>
    <s v="ACY6"/>
    <n v="3.8884096878509622E-3"/>
    <n v="1.2580148990106066E-3"/>
    <n v="0"/>
    <n v="5.146424586861569E-3"/>
    <n v="2.0585698347446221E-2"/>
    <n v="6.8618994491487662E-3"/>
    <n v="0"/>
    <n v="2.7447597796594989E-2"/>
    <n v="697152.19488000148"/>
    <n v="225549.23952000012"/>
    <n v="0"/>
    <n v="922701.43440000154"/>
    <s v="NOVIEMBRE"/>
    <x v="2"/>
    <x v="0"/>
    <x v="0"/>
    <n v="202111"/>
    <x v="10"/>
    <x v="0"/>
  </r>
  <r>
    <s v="ACY7"/>
    <n v="0"/>
    <n v="0"/>
    <n v="0"/>
    <n v="0"/>
    <n v="0"/>
    <n v="0"/>
    <n v="0"/>
    <n v="0"/>
    <n v="0"/>
    <n v="0"/>
    <n v="0"/>
    <n v="0"/>
    <s v="NOVIEMBRE"/>
    <x v="2"/>
    <x v="0"/>
    <x v="0"/>
    <n v="202111"/>
    <x v="10"/>
    <x v="0"/>
  </r>
  <r>
    <s v="ACY8"/>
    <n v="9.6312078949474123E-3"/>
    <n v="0"/>
    <n v="0"/>
    <n v="9.6312078949474123E-3"/>
    <n v="2.1402684210994193E-2"/>
    <n v="0"/>
    <n v="0"/>
    <n v="2.1402684210994193E-2"/>
    <n v="1726777.3363199991"/>
    <n v="0"/>
    <n v="0"/>
    <n v="1726777.3363199991"/>
    <s v="NOVIEMBRE"/>
    <x v="2"/>
    <x v="0"/>
    <x v="0"/>
    <n v="202111"/>
    <x v="10"/>
    <x v="0"/>
  </r>
  <r>
    <s v="ACY9"/>
    <n v="6.4604297291842314E-3"/>
    <n v="0"/>
    <n v="0"/>
    <n v="6.4604297291842314E-3"/>
    <n v="1.1513637141120405E-2"/>
    <n v="0"/>
    <n v="0"/>
    <n v="1.1513637141120405E-2"/>
    <n v="1158289.1534400012"/>
    <n v="0"/>
    <n v="0"/>
    <n v="1158289.1534400012"/>
    <s v="NOVIEMBRE"/>
    <x v="2"/>
    <x v="1"/>
    <x v="0"/>
    <n v="202111"/>
    <x v="10"/>
    <x v="0"/>
  </r>
  <r>
    <s v="APR10"/>
    <n v="0"/>
    <n v="0"/>
    <n v="0"/>
    <n v="0"/>
    <n v="0"/>
    <n v="0"/>
    <n v="0"/>
    <n v="0"/>
    <n v="0"/>
    <n v="0"/>
    <n v="0"/>
    <n v="0"/>
    <s v="NOVIEMBRE"/>
    <x v="2"/>
    <x v="0"/>
    <x v="0"/>
    <n v="202111"/>
    <x v="10"/>
    <x v="1"/>
  </r>
  <r>
    <s v="APR11"/>
    <n v="0"/>
    <n v="0"/>
    <n v="0"/>
    <n v="0"/>
    <n v="0"/>
    <n v="0"/>
    <n v="0"/>
    <n v="0"/>
    <n v="0"/>
    <n v="0"/>
    <n v="0"/>
    <n v="0"/>
    <s v="NOVIEMBRE"/>
    <x v="2"/>
    <x v="0"/>
    <x v="0"/>
    <n v="202111"/>
    <x v="10"/>
    <x v="1"/>
  </r>
  <r>
    <s v="APR12"/>
    <n v="2.4495503422664721E-2"/>
    <n v="3.3711416685347456E-3"/>
    <n v="0"/>
    <n v="2.7866645091199467E-2"/>
    <n v="5.5114882700995856E-2"/>
    <n v="2.063964286858008E-3"/>
    <n v="0"/>
    <n v="5.7178846987853867E-2"/>
    <n v="4391793.9072000179"/>
    <n v="604411.31520000019"/>
    <n v="0"/>
    <n v="4996205.222400018"/>
    <s v="NOVIEMBRE"/>
    <x v="2"/>
    <x v="0"/>
    <x v="0"/>
    <n v="202111"/>
    <x v="10"/>
    <x v="1"/>
  </r>
  <r>
    <s v="APR13"/>
    <n v="0"/>
    <n v="0"/>
    <n v="0"/>
    <n v="0"/>
    <n v="0"/>
    <n v="0"/>
    <n v="0"/>
    <n v="0"/>
    <n v="0"/>
    <n v="0"/>
    <n v="0"/>
    <n v="0"/>
    <s v="NOVIEMBRE"/>
    <x v="2"/>
    <x v="0"/>
    <x v="0"/>
    <n v="202111"/>
    <x v="10"/>
    <x v="1"/>
  </r>
  <r>
    <s v="APR14"/>
    <n v="1.4003567693771828E-2"/>
    <n v="0"/>
    <n v="0"/>
    <n v="1.4003567693771828E-2"/>
    <n v="1.9315265784512821E-2"/>
    <n v="0"/>
    <n v="0"/>
    <n v="1.9315265784512821E-2"/>
    <n v="2510696.8497599997"/>
    <n v="0"/>
    <n v="0"/>
    <n v="2510696.8497599997"/>
    <s v="NOVIEMBRE"/>
    <x v="2"/>
    <x v="0"/>
    <x v="0"/>
    <n v="202111"/>
    <x v="10"/>
    <x v="1"/>
  </r>
  <r>
    <s v="APR2"/>
    <n v="0"/>
    <n v="9.1046364002472509E-4"/>
    <n v="0"/>
    <n v="9.1046364002472509E-4"/>
    <n v="0"/>
    <n v="1.1148534367649693E-3"/>
    <n v="0"/>
    <n v="1.1148534367649693E-3"/>
    <n v="0"/>
    <n v="163236.84384000007"/>
    <n v="0"/>
    <n v="163236.84384000007"/>
    <s v="NOVIEMBRE"/>
    <x v="2"/>
    <x v="0"/>
    <x v="0"/>
    <n v="202111"/>
    <x v="10"/>
    <x v="1"/>
  </r>
  <r>
    <s v="APR3"/>
    <n v="3.9997126104415089E-3"/>
    <n v="3.0196683562007365E-3"/>
    <n v="0"/>
    <n v="7.0193809666422458E-3"/>
    <n v="2.3998275662648921E-2"/>
    <n v="1.7161393962431853E-2"/>
    <n v="0"/>
    <n v="4.1159669625080775E-2"/>
    <n v="717107.67359999963"/>
    <n v="541395.7353600011"/>
    <n v="0"/>
    <n v="1258503.4089600006"/>
    <s v="NOVIEMBRE"/>
    <x v="2"/>
    <x v="0"/>
    <x v="0"/>
    <n v="202111"/>
    <x v="10"/>
    <x v="1"/>
  </r>
  <r>
    <s v="APR4"/>
    <n v="3.7265924120465629E-2"/>
    <n v="1.4645807187047984E-3"/>
    <n v="0"/>
    <n v="3.8730504839170427E-2"/>
    <n v="3.8886181690920479E-2"/>
    <n v="1.5636093082257635E-4"/>
    <n v="0"/>
    <n v="3.9042542621743052E-2"/>
    <n v="6681400.0787999975"/>
    <n v="262584.38400000008"/>
    <n v="0"/>
    <n v="6943984.462799998"/>
    <s v="NOVIEMBRE"/>
    <x v="2"/>
    <x v="0"/>
    <x v="0"/>
    <n v="202111"/>
    <x v="10"/>
    <x v="1"/>
  </r>
  <r>
    <s v="APR5"/>
    <n v="1.0705511730319067E-2"/>
    <n v="0"/>
    <n v="0"/>
    <n v="1.0705511730319067E-2"/>
    <n v="1.9764021655973633E-2"/>
    <n v="0"/>
    <n v="0"/>
    <n v="1.9764021655973633E-2"/>
    <n v="1919389.0560000001"/>
    <n v="0"/>
    <n v="0"/>
    <n v="1919389.0560000001"/>
    <s v="NOVIEMBRE"/>
    <x v="2"/>
    <x v="0"/>
    <x v="0"/>
    <n v="202111"/>
    <x v="10"/>
    <x v="1"/>
  </r>
  <r>
    <s v="APR6"/>
    <n v="0"/>
    <n v="0"/>
    <n v="0"/>
    <n v="0"/>
    <n v="0"/>
    <n v="0"/>
    <n v="0"/>
    <n v="0"/>
    <n v="0"/>
    <n v="0"/>
    <n v="0"/>
    <n v="0"/>
    <s v="NOVIEMBRE"/>
    <x v="2"/>
    <x v="0"/>
    <x v="0"/>
    <n v="202111"/>
    <x v="10"/>
    <x v="1"/>
  </r>
  <r>
    <s v="APR8"/>
    <n v="0"/>
    <n v="0"/>
    <n v="0"/>
    <n v="0"/>
    <n v="0"/>
    <n v="0"/>
    <n v="0"/>
    <n v="0"/>
    <n v="0"/>
    <n v="0"/>
    <n v="0"/>
    <n v="0"/>
    <s v="NOVIEMBRE"/>
    <x v="2"/>
    <x v="0"/>
    <x v="0"/>
    <n v="202111"/>
    <x v="10"/>
    <x v="1"/>
  </r>
  <r>
    <s v="APR9"/>
    <n v="0"/>
    <n v="0"/>
    <n v="0"/>
    <n v="0"/>
    <n v="0"/>
    <n v="0"/>
    <n v="0"/>
    <n v="0"/>
    <n v="0"/>
    <n v="0"/>
    <n v="0"/>
    <n v="0"/>
    <s v="NOVIEMBRE"/>
    <x v="2"/>
    <x v="0"/>
    <x v="0"/>
    <n v="202111"/>
    <x v="10"/>
    <x v="1"/>
  </r>
  <r>
    <s v="CAT1"/>
    <n v="3.2491801456203595E-3"/>
    <n v="0"/>
    <n v="0"/>
    <n v="3.2491801456203595E-3"/>
    <n v="8.1229503640508922E-3"/>
    <n v="0"/>
    <n v="0"/>
    <n v="8.1229503640508922E-3"/>
    <n v="582544.85816067748"/>
    <n v="0"/>
    <n v="0"/>
    <n v="582544.85816067748"/>
    <s v="NOVIEMBRE"/>
    <x v="2"/>
    <x v="2"/>
    <x v="1"/>
    <n v="202111"/>
    <x v="10"/>
    <x v="2"/>
  </r>
  <r>
    <s v="CAT10"/>
    <n v="0"/>
    <n v="0"/>
    <n v="0"/>
    <n v="0"/>
    <n v="0"/>
    <n v="0"/>
    <n v="0"/>
    <n v="0"/>
    <n v="0"/>
    <n v="0"/>
    <n v="0"/>
    <n v="0"/>
    <s v="NOVIEMBRE"/>
    <x v="2"/>
    <x v="2"/>
    <x v="1"/>
    <n v="202111"/>
    <x v="10"/>
    <x v="2"/>
  </r>
  <r>
    <s v="CAT11"/>
    <n v="0"/>
    <n v="0"/>
    <n v="0"/>
    <n v="0"/>
    <n v="0"/>
    <n v="0"/>
    <n v="0"/>
    <n v="0"/>
    <n v="0"/>
    <n v="0"/>
    <n v="0"/>
    <n v="0"/>
    <s v="NOVIEMBRE"/>
    <x v="2"/>
    <x v="2"/>
    <x v="1"/>
    <n v="202111"/>
    <x v="10"/>
    <x v="2"/>
  </r>
  <r>
    <s v="CAT2"/>
    <n v="6.5916035200667958E-3"/>
    <n v="1.6142702498122741E-3"/>
    <n v="0"/>
    <n v="8.2058737698790692E-3"/>
    <n v="1.6142702498122777E-2"/>
    <n v="8.0713512490613714E-3"/>
    <n v="0"/>
    <n v="2.4214053747184147E-2"/>
    <n v="1181807.276159999"/>
    <n v="289422.19007999939"/>
    <n v="0"/>
    <n v="1471229.4662399983"/>
    <s v="NOVIEMBRE"/>
    <x v="2"/>
    <x v="2"/>
    <x v="1"/>
    <n v="202111"/>
    <x v="10"/>
    <x v="2"/>
  </r>
  <r>
    <s v="CAT3"/>
    <n v="0.13022155281385991"/>
    <n v="1.2295298464380025E-2"/>
    <n v="0"/>
    <n v="0.14251685127823993"/>
    <n v="9.6836278970056325E-2"/>
    <n v="6.0468680972360798E-3"/>
    <n v="0"/>
    <n v="0.1028831470672924"/>
    <n v="23347396.147200931"/>
    <n v="2204421.6014399966"/>
    <n v="0"/>
    <n v="25551817.748640928"/>
    <s v="NOVIEMBRE"/>
    <x v="2"/>
    <x v="2"/>
    <x v="1"/>
    <n v="202111"/>
    <x v="10"/>
    <x v="2"/>
  </r>
  <r>
    <s v="CAT4"/>
    <n v="2.8464694375512911E-2"/>
    <n v="0"/>
    <n v="0"/>
    <n v="2.8464694375512911E-2"/>
    <n v="1.7427363903375175E-2"/>
    <n v="0"/>
    <n v="0"/>
    <n v="1.7427363903375175E-2"/>
    <n v="5103429.3589173192"/>
    <n v="0"/>
    <n v="0"/>
    <n v="5103429.3589173192"/>
    <s v="NOVIEMBRE"/>
    <x v="2"/>
    <x v="2"/>
    <x v="1"/>
    <n v="202111"/>
    <x v="10"/>
    <x v="2"/>
  </r>
  <r>
    <s v="CAT5"/>
    <n v="1.7968659388113688E-2"/>
    <n v="0"/>
    <n v="0"/>
    <n v="1.7968659388113688E-2"/>
    <n v="5.9237338642133047E-3"/>
    <n v="0"/>
    <n v="0"/>
    <n v="5.9237338642133047E-3"/>
    <n v="3221597.3462400003"/>
    <n v="0"/>
    <n v="0"/>
    <n v="3221597.3462400003"/>
    <s v="NOVIEMBRE"/>
    <x v="2"/>
    <x v="2"/>
    <x v="1"/>
    <n v="202111"/>
    <x v="10"/>
    <x v="2"/>
  </r>
  <r>
    <s v="CAT6"/>
    <n v="0"/>
    <n v="0"/>
    <n v="0"/>
    <n v="0"/>
    <n v="0"/>
    <n v="0"/>
    <n v="0"/>
    <n v="0"/>
    <n v="0"/>
    <n v="0"/>
    <n v="0"/>
    <n v="0"/>
    <s v="NOVIEMBRE"/>
    <x v="2"/>
    <x v="2"/>
    <x v="1"/>
    <n v="202111"/>
    <x v="10"/>
    <x v="2"/>
  </r>
  <r>
    <s v="CAT7"/>
    <n v="6.9212162836687408E-2"/>
    <n v="0"/>
    <n v="0"/>
    <n v="6.9212162836687408E-2"/>
    <n v="3.8017596782745487E-2"/>
    <n v="0"/>
    <n v="0"/>
    <n v="3.8017596782745487E-2"/>
    <n v="12409034.825920289"/>
    <n v="0"/>
    <n v="0"/>
    <n v="12409034.825920289"/>
    <s v="NOVIEMBRE"/>
    <x v="2"/>
    <x v="2"/>
    <x v="1"/>
    <n v="202111"/>
    <x v="10"/>
    <x v="2"/>
  </r>
  <r>
    <s v="CAT8"/>
    <n v="1.4055414372417056E-2"/>
    <n v="0"/>
    <n v="0"/>
    <n v="1.4055414372417056E-2"/>
    <n v="8.412218078254605E-3"/>
    <n v="0"/>
    <n v="0"/>
    <n v="8.412218078254605E-3"/>
    <n v="2519992.4303999995"/>
    <n v="0"/>
    <n v="0"/>
    <n v="2519992.4303999995"/>
    <s v="NOVIEMBRE"/>
    <x v="2"/>
    <x v="2"/>
    <x v="1"/>
    <n v="202111"/>
    <x v="10"/>
    <x v="2"/>
  </r>
  <r>
    <s v="CAT9"/>
    <n v="1.4777541271265963E-3"/>
    <n v="6.9998879705997089E-4"/>
    <n v="0"/>
    <n v="2.1777429241865674E-3"/>
    <n v="4.6665919803997894E-3"/>
    <n v="4.6665919803997886E-3"/>
    <n v="0"/>
    <n v="9.3331839607995772E-3"/>
    <n v="264946.24176000076"/>
    <n v="125500.85136000002"/>
    <n v="0"/>
    <n v="390447.09312000079"/>
    <s v="NOVIEMBRE"/>
    <x v="2"/>
    <x v="2"/>
    <x v="1"/>
    <n v="202111"/>
    <x v="10"/>
    <x v="2"/>
  </r>
  <r>
    <s v="CUR1"/>
    <n v="0"/>
    <n v="1.2133608231831923E-3"/>
    <n v="0"/>
    <n v="1.2133608231831923E-3"/>
    <n v="0"/>
    <n v="3.0334020579579808E-4"/>
    <n v="0"/>
    <n v="3.0334020579579808E-4"/>
    <n v="0"/>
    <n v="217543.21920000002"/>
    <n v="0"/>
    <n v="217543.21920000002"/>
    <s v="NOVIEMBRE"/>
    <x v="2"/>
    <x v="3"/>
    <x v="1"/>
    <n v="202111"/>
    <x v="10"/>
    <x v="3"/>
  </r>
  <r>
    <s v="CUR2"/>
    <n v="1.7423857509919025E-2"/>
    <n v="4.2239341852410774E-2"/>
    <n v="0"/>
    <n v="5.9663199362329798E-2"/>
    <n v="1.0559913642375162E-2"/>
    <n v="1.0559835463102693E-2"/>
    <n v="0"/>
    <n v="2.1119749105477856E-2"/>
    <n v="3123919.9265110996"/>
    <n v="7573083.1488000005"/>
    <n v="0"/>
    <n v="10697003.0753111"/>
    <s v="NOVIEMBRE"/>
    <x v="2"/>
    <x v="3"/>
    <x v="1"/>
    <n v="202111"/>
    <x v="10"/>
    <x v="3"/>
  </r>
  <r>
    <s v="CUR3"/>
    <n v="7.2017694844441942E-3"/>
    <n v="0.11126997609074321"/>
    <n v="0"/>
    <n v="0.1184717455751874"/>
    <n v="1.6003932187653822E-2"/>
    <n v="4.4788806860744816E-2"/>
    <n v="0"/>
    <n v="6.0792739048398638E-2"/>
    <n v="1291203.8098215314"/>
    <n v="19949571.748644538"/>
    <n v="0"/>
    <n v="21240775.558466069"/>
    <s v="NOVIEMBRE"/>
    <x v="2"/>
    <x v="3"/>
    <x v="1"/>
    <n v="202111"/>
    <x v="10"/>
    <x v="3"/>
  </r>
  <r>
    <s v="CUR4"/>
    <n v="0"/>
    <n v="0"/>
    <n v="0"/>
    <n v="0"/>
    <n v="0"/>
    <n v="0"/>
    <n v="0"/>
    <n v="0"/>
    <n v="0"/>
    <n v="0"/>
    <n v="0"/>
    <n v="0"/>
    <s v="NOVIEMBRE"/>
    <x v="2"/>
    <x v="3"/>
    <x v="1"/>
    <n v="202111"/>
    <x v="10"/>
    <x v="3"/>
  </r>
  <r>
    <s v="CUR5"/>
    <n v="0"/>
    <n v="5.0864210796584083E-2"/>
    <n v="0"/>
    <n v="5.0864210796584083E-2"/>
    <n v="0"/>
    <n v="1.2716052699146021E-2"/>
    <n v="0"/>
    <n v="1.2716052699146021E-2"/>
    <n v="0"/>
    <n v="9119434.175999999"/>
    <n v="0"/>
    <n v="9119434.175999999"/>
    <s v="NOVIEMBRE"/>
    <x v="2"/>
    <x v="3"/>
    <x v="1"/>
    <n v="202111"/>
    <x v="10"/>
    <x v="3"/>
  </r>
  <r>
    <s v="DES10"/>
    <n v="3.2954629780166194E-3"/>
    <n v="1.1234532879602116E-3"/>
    <n v="0"/>
    <n v="4.418916265976831E-3"/>
    <n v="4.4938131518408465E-3"/>
    <n v="4.4938131518408465E-3"/>
    <n v="0"/>
    <n v="8.9876263036816929E-3"/>
    <n v="590842.8979199999"/>
    <n v="201423.71519999995"/>
    <n v="0"/>
    <n v="792266.61311999988"/>
    <s v="NOVIEMBRE"/>
    <x v="2"/>
    <x v="0"/>
    <x v="0"/>
    <n v="202111"/>
    <x v="10"/>
    <x v="4"/>
  </r>
  <r>
    <s v="DES3"/>
    <n v="1.7090152013325807E-2"/>
    <n v="1.1381199432713712E-2"/>
    <n v="0"/>
    <n v="2.8471351446039517E-2"/>
    <n v="3.6636929701037727E-2"/>
    <n v="1.7691457517920377E-2"/>
    <n v="0"/>
    <n v="5.4328387218958107E-2"/>
    <n v="3064089.9348000074"/>
    <n v="2040532.9689600053"/>
    <n v="0"/>
    <n v="5104622.9037600122"/>
    <s v="NOVIEMBRE"/>
    <x v="2"/>
    <x v="0"/>
    <x v="0"/>
    <n v="202111"/>
    <x v="10"/>
    <x v="4"/>
  </r>
  <r>
    <s v="DES4"/>
    <n v="0"/>
    <n v="4.0291019503973634E-3"/>
    <n v="0"/>
    <n v="4.0291019503973634E-3"/>
    <n v="0"/>
    <n v="1.0007881377299003E-2"/>
    <n v="0"/>
    <n v="1.0007881377299003E-2"/>
    <n v="0"/>
    <n v="722376.88247999898"/>
    <n v="0"/>
    <n v="722376.88247999898"/>
    <s v="NOVIEMBRE"/>
    <x v="2"/>
    <x v="0"/>
    <x v="0"/>
    <n v="202111"/>
    <x v="10"/>
    <x v="4"/>
  </r>
  <r>
    <s v="DES5"/>
    <n v="0"/>
    <n v="0"/>
    <n v="0"/>
    <n v="0"/>
    <n v="0"/>
    <n v="0"/>
    <n v="0"/>
    <n v="0"/>
    <n v="0"/>
    <n v="0"/>
    <n v="0"/>
    <n v="0"/>
    <s v="NOVIEMBRE"/>
    <x v="2"/>
    <x v="0"/>
    <x v="0"/>
    <n v="202111"/>
    <x v="10"/>
    <x v="4"/>
  </r>
  <r>
    <s v="DES8"/>
    <n v="2.02568582798489E-2"/>
    <n v="2.1192704510977082E-3"/>
    <n v="0"/>
    <n v="2.2376128730946607E-2"/>
    <n v="2.4804316261039277E-2"/>
    <n v="1.2402158130519703E-2"/>
    <n v="0"/>
    <n v="3.7206474391558983E-2"/>
    <n v="3631848.0676799999"/>
    <n v="379963.57512000029"/>
    <n v="0"/>
    <n v="4011811.6428"/>
    <s v="NOVIEMBRE"/>
    <x v="2"/>
    <x v="0"/>
    <x v="0"/>
    <n v="202111"/>
    <x v="10"/>
    <x v="4"/>
  </r>
  <r>
    <s v="DES9"/>
    <n v="0"/>
    <n v="1.155223223087846E-2"/>
    <n v="0"/>
    <n v="1.155223223087846E-2"/>
    <n v="0"/>
    <n v="1.2448675507439413E-2"/>
    <n v="0"/>
    <n v="1.2448675507439413E-2"/>
    <n v="0"/>
    <n v="2071197.4051199961"/>
    <n v="0"/>
    <n v="2071197.4051199961"/>
    <s v="NOVIEMBRE"/>
    <x v="2"/>
    <x v="0"/>
    <x v="0"/>
    <n v="202111"/>
    <x v="10"/>
    <x v="4"/>
  </r>
  <r>
    <s v="HER1"/>
    <n v="8.2159851100722697E-4"/>
    <n v="2.0756913566697004E-4"/>
    <n v="0"/>
    <n v="1.0291676466741969E-3"/>
    <n v="4.1079925550361373E-3"/>
    <n v="1.3837942377798007E-3"/>
    <n v="0"/>
    <n v="5.4917867928159381E-3"/>
    <n v="147304.23264000003"/>
    <n v="37215.028800000015"/>
    <n v="0"/>
    <n v="184519.26144000003"/>
    <s v="NOVIEMBRE"/>
    <x v="2"/>
    <x v="1"/>
    <x v="0"/>
    <n v="202111"/>
    <x v="10"/>
    <x v="5"/>
  </r>
  <r>
    <s v="HER2"/>
    <n v="0"/>
    <n v="4.6050248638883993E-3"/>
    <n v="0"/>
    <n v="4.6050248638883993E-3"/>
    <n v="0"/>
    <n v="9.7373769669759375E-3"/>
    <n v="0"/>
    <n v="9.7373769669759375E-3"/>
    <n v="0"/>
    <n v="825633.98639999866"/>
    <n v="0"/>
    <n v="825633.98639999866"/>
    <s v="NOVIEMBRE"/>
    <x v="2"/>
    <x v="1"/>
    <x v="0"/>
    <n v="202111"/>
    <x v="10"/>
    <x v="5"/>
  </r>
  <r>
    <s v="HER3"/>
    <n v="4.8510444554524031E-2"/>
    <n v="0"/>
    <n v="0"/>
    <n v="4.8510444554524031E-2"/>
    <n v="0.14716651718788146"/>
    <n v="0"/>
    <n v="0"/>
    <n v="0.14716651718788146"/>
    <n v="8697427.8974400889"/>
    <n v="0"/>
    <n v="0"/>
    <n v="8697427.8974400889"/>
    <s v="NOVIEMBRE"/>
    <x v="2"/>
    <x v="1"/>
    <x v="0"/>
    <n v="202111"/>
    <x v="10"/>
    <x v="5"/>
  </r>
  <r>
    <s v="HER7"/>
    <n v="5.0035497863224431E-4"/>
    <n v="0"/>
    <n v="0"/>
    <n v="5.0035497863224431E-4"/>
    <n v="1.8763311698709161E-3"/>
    <n v="0"/>
    <n v="0"/>
    <n v="1.8763311698709161E-3"/>
    <n v="89708.544000000009"/>
    <n v="0"/>
    <n v="0"/>
    <n v="89708.544000000009"/>
    <s v="NOVIEMBRE"/>
    <x v="2"/>
    <x v="1"/>
    <x v="0"/>
    <n v="202111"/>
    <x v="10"/>
    <x v="5"/>
  </r>
  <r>
    <s v="HER8"/>
    <n v="0"/>
    <n v="0"/>
    <n v="0"/>
    <n v="0"/>
    <n v="0"/>
    <n v="0"/>
    <n v="0"/>
    <n v="0"/>
    <n v="0"/>
    <n v="0"/>
    <n v="0"/>
    <n v="0"/>
    <s v="NOVIEMBRE"/>
    <x v="2"/>
    <x v="1"/>
    <x v="0"/>
    <n v="202111"/>
    <x v="10"/>
    <x v="5"/>
  </r>
  <r>
    <s v="HER9"/>
    <n v="1.8391954488005541E-4"/>
    <n v="0"/>
    <n v="0"/>
    <n v="1.8391954488005541E-4"/>
    <n v="7.3567817952022163E-4"/>
    <n v="0"/>
    <n v="0"/>
    <n v="7.3567817952022163E-4"/>
    <n v="32974.898400000005"/>
    <n v="0"/>
    <n v="0"/>
    <n v="32974.898400000005"/>
    <s v="NOVIEMBRE"/>
    <x v="2"/>
    <x v="1"/>
    <x v="0"/>
    <n v="202111"/>
    <x v="10"/>
    <x v="5"/>
  </r>
  <r>
    <s v="IRY1"/>
    <n v="3.6133779785621073E-2"/>
    <n v="0.12347861797291534"/>
    <n v="0"/>
    <n v="0.15961239775853642"/>
    <n v="7.0028197419616273E-2"/>
    <n v="1.7178593664822321E-2"/>
    <n v="0"/>
    <n v="8.7206791084438601E-2"/>
    <n v="6478418.1475432105"/>
    <n v="22138456.708799917"/>
    <n v="0"/>
    <n v="28616874.856343128"/>
    <s v="NOVIEMBRE"/>
    <x v="2"/>
    <x v="4"/>
    <x v="0"/>
    <n v="202111"/>
    <x v="10"/>
    <x v="6"/>
  </r>
  <r>
    <s v="IRY2"/>
    <n v="1.7470141667357754E-3"/>
    <n v="1.0964693019652937E-2"/>
    <n v="0"/>
    <n v="1.2711707186388713E-2"/>
    <n v="8.0631423080112265E-3"/>
    <n v="5.2212823903109214E-3"/>
    <n v="0"/>
    <n v="1.3284424698322148E-2"/>
    <n v="313221.82038370043"/>
    <n v="1965857.6175035632"/>
    <n v="0"/>
    <n v="2279079.4378872635"/>
    <s v="NOVIEMBRE"/>
    <x v="2"/>
    <x v="4"/>
    <x v="0"/>
    <n v="202111"/>
    <x v="10"/>
    <x v="6"/>
  </r>
  <r>
    <s v="IRY3"/>
    <n v="6.9644133315929793E-2"/>
    <n v="3.3636175842987864E-2"/>
    <n v="0"/>
    <n v="0.10328030915891766"/>
    <n v="3.2342476772103626E-2"/>
    <n v="6.4684953544207309E-3"/>
    <n v="0"/>
    <n v="3.881097212652436E-2"/>
    <n v="12486482.726708241"/>
    <n v="6030623.2364287293"/>
    <n v="0"/>
    <n v="18517105.963136971"/>
    <s v="NOVIEMBRE"/>
    <x v="2"/>
    <x v="4"/>
    <x v="0"/>
    <n v="202111"/>
    <x v="10"/>
    <x v="6"/>
  </r>
  <r>
    <s v="IRY4"/>
    <n v="6.4313856862839259E-3"/>
    <n v="0"/>
    <n v="0"/>
    <n v="6.4313856862839259E-3"/>
    <n v="1.0429274085865838E-2"/>
    <n v="0"/>
    <n v="0"/>
    <n v="1.0429274085865838E-2"/>
    <n v="1153081.8528000014"/>
    <n v="0"/>
    <n v="0"/>
    <n v="1153081.8528000014"/>
    <s v="NOVIEMBRE"/>
    <x v="2"/>
    <x v="4"/>
    <x v="0"/>
    <n v="202111"/>
    <x v="10"/>
    <x v="6"/>
  </r>
  <r>
    <s v="JEP1"/>
    <n v="1.1088895702618366E-2"/>
    <n v="0"/>
    <n v="0"/>
    <n v="1.1088895702618366E-2"/>
    <n v="1.1723942593076759E-2"/>
    <n v="0"/>
    <n v="0"/>
    <n v="1.1723942593076759E-2"/>
    <n v="1988125.8916799997"/>
    <n v="0"/>
    <n v="0"/>
    <n v="1988125.8916799997"/>
    <s v="NOVIEMBRE"/>
    <x v="2"/>
    <x v="3"/>
    <x v="1"/>
    <n v="202111"/>
    <x v="10"/>
    <x v="7"/>
  </r>
  <r>
    <s v="JEP2"/>
    <n v="4.1688977523762855E-2"/>
    <n v="0"/>
    <n v="0"/>
    <n v="4.1688977523762855E-2"/>
    <n v="1.1150098000412044E-2"/>
    <n v="0"/>
    <n v="0"/>
    <n v="1.1150098000412044E-2"/>
    <n v="7474408.4384423876"/>
    <n v="0"/>
    <n v="0"/>
    <n v="7474408.4384423876"/>
    <s v="NOVIEMBRE"/>
    <x v="2"/>
    <x v="3"/>
    <x v="1"/>
    <n v="202111"/>
    <x v="10"/>
    <x v="7"/>
  </r>
  <r>
    <s v="JEP3"/>
    <n v="5.3015737298518894E-3"/>
    <n v="0"/>
    <n v="0"/>
    <n v="5.3015737298518894E-3"/>
    <n v="1.3253934324629797E-2"/>
    <n v="0"/>
    <n v="0"/>
    <n v="1.3253934324629797E-2"/>
    <n v="950518.0932020389"/>
    <n v="0"/>
    <n v="0"/>
    <n v="950518.0932020389"/>
    <s v="NOVIEMBRE"/>
    <x v="2"/>
    <x v="3"/>
    <x v="1"/>
    <n v="202111"/>
    <x v="10"/>
    <x v="7"/>
  </r>
  <r>
    <s v="JEP4"/>
    <n v="1.9816285306743592E-2"/>
    <n v="0"/>
    <n v="0"/>
    <n v="1.9816285306743592E-2"/>
    <n v="4.8201775070455942E-2"/>
    <n v="0"/>
    <n v="0"/>
    <n v="4.8201775070455942E-2"/>
    <n v="3552857.8274887027"/>
    <n v="0"/>
    <n v="0"/>
    <n v="3552857.8274887027"/>
    <s v="NOVIEMBRE"/>
    <x v="2"/>
    <x v="3"/>
    <x v="1"/>
    <n v="202111"/>
    <x v="10"/>
    <x v="7"/>
  </r>
  <r>
    <s v="JLM1"/>
    <n v="2.5894933753526912E-3"/>
    <n v="9.3716252956422968E-2"/>
    <n v="1.2084302418312539E-2"/>
    <n v="0.1083900487500882"/>
    <n v="1.2947466876763434E-2"/>
    <n v="4.3336995586784749E-2"/>
    <n v="1.2947466876763434E-2"/>
    <n v="6.923192934031161E-2"/>
    <n v="464269.74911999871"/>
    <n v="16802368.240320016"/>
    <n v="2166592.1625600006"/>
    <n v="19433230.152000014"/>
    <s v="NOVIEMBRE"/>
    <x v="2"/>
    <x v="5"/>
    <x v="0"/>
    <n v="202111"/>
    <x v="10"/>
    <x v="8"/>
  </r>
  <r>
    <s v="JLM2"/>
    <n v="1.2212648682362682E-2"/>
    <n v="0"/>
    <n v="1.036224736685323E-2"/>
    <n v="2.2574896049215913E-2"/>
    <n v="2.2204815786114083E-2"/>
    <n v="0"/>
    <n v="1.1102407893057033E-2"/>
    <n v="3.3307223679171119E-2"/>
    <n v="2189603.3385600001"/>
    <n v="0"/>
    <n v="1857845.2569600001"/>
    <n v="4047448.59552"/>
    <s v="NOVIEMBRE"/>
    <x v="2"/>
    <x v="5"/>
    <x v="0"/>
    <n v="202111"/>
    <x v="10"/>
    <x v="8"/>
  </r>
  <r>
    <s v="K152"/>
    <n v="0"/>
    <n v="0"/>
    <n v="0"/>
    <n v="0"/>
    <n v="0"/>
    <n v="0"/>
    <n v="0"/>
    <n v="0"/>
    <n v="0"/>
    <n v="0"/>
    <n v="0"/>
    <n v="0"/>
    <s v="NOVIEMBRE"/>
    <x v="2"/>
    <x v="0"/>
    <x v="0"/>
    <n v="202111"/>
    <x v="10"/>
    <x v="9"/>
  </r>
  <r>
    <s v="K153"/>
    <n v="5.3055218339735789E-2"/>
    <n v="0"/>
    <n v="0"/>
    <n v="5.3055218339735789E-2"/>
    <n v="5.2185460662034867E-2"/>
    <n v="0"/>
    <n v="0"/>
    <n v="5.2185460662034867E-2"/>
    <n v="9512259.4799999688"/>
    <n v="0"/>
    <n v="0"/>
    <n v="9512259.4799999688"/>
    <s v="NOVIEMBRE"/>
    <x v="2"/>
    <x v="0"/>
    <x v="0"/>
    <n v="202111"/>
    <x v="10"/>
    <x v="9"/>
  </r>
  <r>
    <s v="K154"/>
    <n v="0"/>
    <n v="0"/>
    <n v="0"/>
    <n v="0"/>
    <n v="0"/>
    <n v="0"/>
    <n v="0"/>
    <n v="0"/>
    <n v="0"/>
    <n v="0"/>
    <n v="0"/>
    <n v="0"/>
    <s v="NOVIEMBRE"/>
    <x v="2"/>
    <x v="0"/>
    <x v="0"/>
    <n v="202111"/>
    <x v="10"/>
    <x v="9"/>
  </r>
  <r>
    <s v="K155"/>
    <n v="1.4841779553678943E-3"/>
    <n v="9.4233520975739351E-4"/>
    <n v="0"/>
    <n v="2.4265131651252879E-3"/>
    <n v="1.4135028146360904E-3"/>
    <n v="1.4135028146360904E-3"/>
    <n v="0"/>
    <n v="2.8270056292721809E-3"/>
    <n v="266097.96863999992"/>
    <n v="168951.09120000008"/>
    <n v="0"/>
    <n v="435049.05984"/>
    <s v="NOVIEMBRE"/>
    <x v="2"/>
    <x v="0"/>
    <x v="0"/>
    <n v="202111"/>
    <x v="10"/>
    <x v="9"/>
  </r>
  <r>
    <s v="K156"/>
    <n v="0"/>
    <n v="0"/>
    <n v="0"/>
    <n v="0"/>
    <n v="0"/>
    <n v="0"/>
    <n v="0"/>
    <n v="0"/>
    <n v="0"/>
    <n v="0"/>
    <n v="0"/>
    <n v="0"/>
    <s v="NOVIEMBRE"/>
    <x v="2"/>
    <x v="0"/>
    <x v="0"/>
    <n v="202111"/>
    <x v="10"/>
    <x v="9"/>
  </r>
  <r>
    <s v="K157"/>
    <n v="4.5166418477409417E-3"/>
    <n v="0"/>
    <n v="0"/>
    <n v="4.5166418477409417E-3"/>
    <n v="9.2385855976519216E-3"/>
    <n v="0"/>
    <n v="0"/>
    <n v="9.2385855976519216E-3"/>
    <n v="809787.8131199996"/>
    <n v="0"/>
    <n v="0"/>
    <n v="809787.8131199996"/>
    <s v="NOVIEMBRE"/>
    <x v="2"/>
    <x v="0"/>
    <x v="0"/>
    <n v="202111"/>
    <x v="10"/>
    <x v="9"/>
  </r>
  <r>
    <s v="K158"/>
    <n v="0"/>
    <n v="0"/>
    <n v="0"/>
    <n v="0"/>
    <n v="0"/>
    <n v="0"/>
    <n v="0"/>
    <n v="0"/>
    <n v="0"/>
    <n v="0"/>
    <n v="0"/>
    <n v="0"/>
    <s v="NOVIEMBRE"/>
    <x v="2"/>
    <x v="0"/>
    <x v="0"/>
    <n v="202111"/>
    <x v="10"/>
    <x v="9"/>
  </r>
  <r>
    <s v="K159"/>
    <n v="3.6890703491762801E-2"/>
    <n v="0"/>
    <n v="0"/>
    <n v="3.6890703491762801E-2"/>
    <n v="3.1175242387405169E-2"/>
    <n v="0"/>
    <n v="0"/>
    <n v="3.1175242387405169E-2"/>
    <n v="6614126.8473600009"/>
    <n v="0"/>
    <n v="0"/>
    <n v="6614126.8473600009"/>
    <s v="NOVIEMBRE"/>
    <x v="2"/>
    <x v="0"/>
    <x v="0"/>
    <n v="202111"/>
    <x v="10"/>
    <x v="9"/>
  </r>
  <r>
    <s v="K301"/>
    <n v="2.1692733737670111E-2"/>
    <n v="0"/>
    <n v="1.3256670617465098E-2"/>
    <n v="3.4949404355135209E-2"/>
    <n v="1.4461822491780093E-2"/>
    <n v="0"/>
    <n v="1.4461822491780093E-2"/>
    <n v="2.8923644983560187E-2"/>
    <n v="3889285.8911999944"/>
    <n v="0"/>
    <n v="2376785.822399999"/>
    <n v="6266071.7135999929"/>
    <s v="NOVIEMBRE"/>
    <x v="2"/>
    <x v="0"/>
    <x v="0"/>
    <n v="202111"/>
    <x v="10"/>
    <x v="10"/>
  </r>
  <r>
    <s v="K302"/>
    <n v="2.9577702757191016E-2"/>
    <n v="0"/>
    <n v="1.0428036228496839E-2"/>
    <n v="4.0005738985687857E-2"/>
    <n v="1.1376039521996544E-2"/>
    <n v="0"/>
    <n v="1.1376039521996544E-2"/>
    <n v="2.2752079043993088E-2"/>
    <n v="5302980.4089599978"/>
    <n v="0"/>
    <n v="1869640.5288"/>
    <n v="7172620.9377599973"/>
    <s v="NOVIEMBRE"/>
    <x v="2"/>
    <x v="0"/>
    <x v="0"/>
    <n v="202111"/>
    <x v="10"/>
    <x v="10"/>
  </r>
  <r>
    <s v="K303"/>
    <n v="2.5254010298085102E-2"/>
    <n v="0"/>
    <n v="1.1023575923767322E-2"/>
    <n v="3.6277586221852426E-2"/>
    <n v="1.2025719189564351E-2"/>
    <n v="0"/>
    <n v="1.2025719189564351E-2"/>
    <n v="2.4051438379128702E-2"/>
    <n v="4527786.4531199997"/>
    <n v="0"/>
    <n v="1976414.7215999973"/>
    <n v="6504201.1747199968"/>
    <s v="NOVIEMBRE"/>
    <x v="2"/>
    <x v="5"/>
    <x v="0"/>
    <n v="202111"/>
    <x v="10"/>
    <x v="10"/>
  </r>
  <r>
    <s v="K304"/>
    <n v="0.20216225285958961"/>
    <n v="4.2022000158567415E-4"/>
    <n v="1.8788642169502382E-2"/>
    <n v="0.22137111503067766"/>
    <n v="0.16104550431002243"/>
    <n v="5.04264001902809E-3"/>
    <n v="2.0130688038752575E-2"/>
    <n v="0.18621883236780309"/>
    <n v="36245629.863360032"/>
    <n v="75341.160000000047"/>
    <n v="3368611.8950400022"/>
    <n v="39689582.918400034"/>
    <s v="NOVIEMBRE"/>
    <x v="2"/>
    <x v="5"/>
    <x v="0"/>
    <n v="202111"/>
    <x v="10"/>
    <x v="10"/>
  </r>
  <r>
    <s v="K305"/>
    <n v="0"/>
    <n v="0"/>
    <n v="0"/>
    <n v="0"/>
    <n v="0"/>
    <n v="0"/>
    <n v="0"/>
    <n v="0"/>
    <n v="0"/>
    <n v="0"/>
    <n v="0"/>
    <n v="0"/>
    <s v="NOVIEMBRE"/>
    <x v="2"/>
    <x v="0"/>
    <x v="0"/>
    <n v="202111"/>
    <x v="10"/>
    <x v="10"/>
  </r>
  <r>
    <s v="K306"/>
    <n v="3.760480386282971E-2"/>
    <n v="4.5167069981288194E-2"/>
    <n v="8.8547195124824892E-3"/>
    <n v="9.1626593356600394E-2"/>
    <n v="2.4611210511473535E-2"/>
    <n v="1.5124011033813689E-2"/>
    <n v="9.4871994776598145E-3"/>
    <n v="4.9222421022947042E-2"/>
    <n v="6742157.7599999635"/>
    <n v="8097994.9392000092"/>
    <n v="1587560.8896000024"/>
    <n v="16427713.588799976"/>
    <s v="NOVIEMBRE"/>
    <x v="2"/>
    <x v="5"/>
    <x v="0"/>
    <n v="202111"/>
    <x v="10"/>
    <x v="10"/>
  </r>
  <r>
    <s v="K307"/>
    <n v="7.7919863898877131E-2"/>
    <n v="1.3030077575063069E-3"/>
    <n v="1.4593686884070619E-2"/>
    <n v="9.3816558540454051E-2"/>
    <n v="0.12508874472060671"/>
    <n v="1.5636093090075687E-2"/>
    <n v="1.5636093090075687E-2"/>
    <n v="0.15636093090075809"/>
    <n v="13970236.806985172"/>
    <n v="233616.00011680796"/>
    <n v="2616499.2013082514"/>
    <n v="16820352.00841023"/>
    <s v="NOVIEMBRE"/>
    <x v="2"/>
    <x v="5"/>
    <x v="0"/>
    <n v="202111"/>
    <x v="10"/>
    <x v="10"/>
  </r>
  <r>
    <s v="K308"/>
    <n v="7.1336156566856905E-3"/>
    <n v="0"/>
    <n v="4.8717375216390081E-3"/>
    <n v="1.2005353178324699E-2"/>
    <n v="1.0439437546369305E-2"/>
    <n v="0"/>
    <n v="5.2197187731846542E-3"/>
    <n v="1.565915631955396E-2"/>
    <n v="1278984.5236800008"/>
    <n v="0"/>
    <n v="873452.8454400003"/>
    <n v="2152437.3691200009"/>
    <s v="NOVIEMBRE"/>
    <x v="2"/>
    <x v="0"/>
    <x v="0"/>
    <n v="202111"/>
    <x v="10"/>
    <x v="10"/>
  </r>
  <r>
    <s v="MCE1"/>
    <n v="9.3864769780549404E-3"/>
    <n v="0"/>
    <n v="0"/>
    <n v="9.3864769780549404E-3"/>
    <n v="3.218220678190261E-2"/>
    <n v="0"/>
    <n v="0"/>
    <n v="3.218220678190261E-2"/>
    <n v="1682899.5792000003"/>
    <n v="0"/>
    <n v="0"/>
    <n v="1682899.5792000003"/>
    <s v="NOVIEMBRE"/>
    <x v="2"/>
    <x v="0"/>
    <x v="0"/>
    <n v="202111"/>
    <x v="10"/>
    <x v="11"/>
  </r>
  <r>
    <s v="MCE2"/>
    <n v="0"/>
    <n v="0"/>
    <n v="0"/>
    <n v="0"/>
    <n v="0"/>
    <n v="0"/>
    <n v="0"/>
    <n v="0"/>
    <n v="0"/>
    <n v="0"/>
    <n v="0"/>
    <n v="0"/>
    <s v="NOVIEMBRE"/>
    <x v="2"/>
    <x v="0"/>
    <x v="0"/>
    <n v="202111"/>
    <x v="10"/>
    <x v="11"/>
  </r>
  <r>
    <s v="MCE3"/>
    <n v="2.7036173097368155E-2"/>
    <n v="0"/>
    <n v="0"/>
    <n v="2.7036173097368155E-2"/>
    <n v="3.8623104424811594E-2"/>
    <n v="0"/>
    <n v="0"/>
    <n v="3.8623104424811594E-2"/>
    <n v="4847310.0648000035"/>
    <n v="0"/>
    <n v="0"/>
    <n v="4847310.0648000035"/>
    <s v="NOVIEMBRE"/>
    <x v="2"/>
    <x v="0"/>
    <x v="0"/>
    <n v="202111"/>
    <x v="10"/>
    <x v="11"/>
  </r>
  <r>
    <s v="MCE4"/>
    <n v="6.4250954163377241E-2"/>
    <n v="1.272387074568715E-3"/>
    <n v="0"/>
    <n v="6.5523341237945953E-2"/>
    <n v="0.14069552006578934"/>
    <n v="4.9253693209111546E-4"/>
    <n v="0"/>
    <n v="0.14118805699788045"/>
    <n v="11519540.715600025"/>
    <n v="228126.02399999998"/>
    <n v="0"/>
    <n v="11747666.739600025"/>
    <s v="NOVIEMBRE"/>
    <x v="2"/>
    <x v="0"/>
    <x v="0"/>
    <n v="202111"/>
    <x v="10"/>
    <x v="11"/>
  </r>
  <r>
    <s v="MCE5"/>
    <n v="0"/>
    <n v="0"/>
    <n v="0"/>
    <n v="0"/>
    <n v="0"/>
    <n v="0"/>
    <n v="0"/>
    <n v="0"/>
    <n v="0"/>
    <n v="0"/>
    <n v="0"/>
    <n v="0"/>
    <s v="NOVIEMBRE"/>
    <x v="2"/>
    <x v="0"/>
    <x v="0"/>
    <n v="202111"/>
    <x v="10"/>
    <x v="11"/>
  </r>
  <r>
    <s v="MCE7"/>
    <n v="0"/>
    <n v="0"/>
    <n v="0"/>
    <n v="0"/>
    <n v="0"/>
    <n v="0"/>
    <n v="0"/>
    <n v="0"/>
    <n v="0"/>
    <n v="0"/>
    <n v="0"/>
    <n v="0"/>
    <s v="NOVIEMBRE"/>
    <x v="2"/>
    <x v="0"/>
    <x v="0"/>
    <n v="202111"/>
    <x v="10"/>
    <x v="11"/>
  </r>
  <r>
    <s v="MPO1"/>
    <n v="3.4398258219388307E-2"/>
    <n v="0"/>
    <n v="0"/>
    <n v="3.4398258219388307E-2"/>
    <n v="3.6050576299796112E-2"/>
    <n v="0"/>
    <n v="0"/>
    <n v="3.6050576299796112E-2"/>
    <n v="6167256.833204099"/>
    <n v="0"/>
    <n v="0"/>
    <n v="6167256.833204099"/>
    <s v="NOVIEMBRE"/>
    <x v="2"/>
    <x v="4"/>
    <x v="0"/>
    <n v="202111"/>
    <x v="10"/>
    <x v="12"/>
  </r>
  <r>
    <s v="MPO2"/>
    <n v="2.4067074503483165E-3"/>
    <n v="0"/>
    <n v="0"/>
    <n v="2.4067074503483165E-3"/>
    <n v="1.2033537251741546E-2"/>
    <n v="0"/>
    <n v="0"/>
    <n v="1.2033537251741546E-2"/>
    <n v="431498.09720067744"/>
    <n v="0"/>
    <n v="0"/>
    <n v="431498.09720067744"/>
    <s v="NOVIEMBRE"/>
    <x v="2"/>
    <x v="2"/>
    <x v="1"/>
    <n v="202111"/>
    <x v="10"/>
    <x v="12"/>
  </r>
  <r>
    <s v="MPO3"/>
    <n v="4.7898760758628048E-2"/>
    <n v="0"/>
    <n v="0"/>
    <n v="4.7898760758628048E-2"/>
    <n v="7.9202675270172038E-2"/>
    <n v="0"/>
    <n v="0"/>
    <n v="7.9202675270172038E-2"/>
    <n v="8587759.2320691124"/>
    <n v="0"/>
    <n v="0"/>
    <n v="8587759.2320691124"/>
    <s v="NOVIEMBRE"/>
    <x v="2"/>
    <x v="4"/>
    <x v="0"/>
    <n v="202111"/>
    <x v="10"/>
    <x v="12"/>
  </r>
  <r>
    <s v="NAR2"/>
    <n v="1.6720977340614937E-3"/>
    <n v="0"/>
    <n v="0"/>
    <n v="1.6720977340614937E-3"/>
    <n v="1.0560617267756792E-2"/>
    <n v="0"/>
    <n v="0"/>
    <n v="1.0560617267756792E-2"/>
    <n v="299790.06815999956"/>
    <n v="0"/>
    <n v="0"/>
    <n v="299790.06815999956"/>
    <s v="NOVIEMBRE"/>
    <x v="2"/>
    <x v="6"/>
    <x v="0"/>
    <n v="202111"/>
    <x v="10"/>
    <x v="13"/>
  </r>
  <r>
    <s v="NAR4"/>
    <n v="5.9461065092227027E-3"/>
    <n v="0"/>
    <n v="0"/>
    <n v="5.9461065092227027E-3"/>
    <n v="2.5483313610954381E-2"/>
    <n v="0"/>
    <n v="0"/>
    <n v="2.5483313610954381E-2"/>
    <n v="1066076.2462470587"/>
    <n v="0"/>
    <n v="0"/>
    <n v="1066076.2462470587"/>
    <s v="NOVIEMBRE"/>
    <x v="2"/>
    <x v="6"/>
    <x v="0"/>
    <n v="202111"/>
    <x v="10"/>
    <x v="13"/>
  </r>
  <r>
    <s v="NAR5"/>
    <n v="9.7323083958337131E-4"/>
    <n v="0"/>
    <n v="0"/>
    <n v="9.7323083958337131E-4"/>
    <n v="5.3085318522729354E-3"/>
    <n v="0"/>
    <n v="0"/>
    <n v="5.3085318522729354E-3"/>
    <n v="174490.36248941108"/>
    <n v="0"/>
    <n v="0"/>
    <n v="174490.36248941108"/>
    <s v="NOVIEMBRE"/>
    <x v="2"/>
    <x v="6"/>
    <x v="0"/>
    <n v="202111"/>
    <x v="10"/>
    <x v="13"/>
  </r>
  <r>
    <s v="NAR6"/>
    <n v="1.9139783214858756E-2"/>
    <n v="0"/>
    <n v="0"/>
    <n v="1.9139783214858756E-2"/>
    <n v="2.7671975732325445E-2"/>
    <n v="0"/>
    <n v="0"/>
    <n v="2.7671975732325445E-2"/>
    <n v="3431567.9028000263"/>
    <n v="0"/>
    <n v="0"/>
    <n v="3431567.9028000263"/>
    <s v="NOVIEMBRE"/>
    <x v="2"/>
    <x v="6"/>
    <x v="0"/>
    <n v="202111"/>
    <x v="10"/>
    <x v="13"/>
  </r>
  <r>
    <s v="NAR8"/>
    <n v="2.6422144003309779E-3"/>
    <n v="5.8715875562910568E-4"/>
    <n v="0"/>
    <n v="3.2293731559600836E-3"/>
    <n v="5.8715875562910655E-3"/>
    <n v="5.8715875562910655E-3"/>
    <n v="0"/>
    <n v="1.1743175112582131E-2"/>
    <n v="473722.09113909723"/>
    <n v="105271.57580868829"/>
    <n v="0"/>
    <n v="578993.66694778553"/>
    <s v="NOVIEMBRE"/>
    <x v="2"/>
    <x v="6"/>
    <x v="0"/>
    <n v="202111"/>
    <x v="10"/>
    <x v="13"/>
  </r>
  <r>
    <s v="PBU1"/>
    <n v="5.4038337692282487E-2"/>
    <n v="6.9289157440992774E-2"/>
    <n v="0"/>
    <n v="0.12332749513327526"/>
    <n v="1.4410223384608617E-2"/>
    <n v="1.4410223384608617E-2"/>
    <n v="0"/>
    <n v="2.8820446769217235E-2"/>
    <n v="9688522.7520000022"/>
    <n v="12422839.173120007"/>
    <n v="0"/>
    <n v="22111361.925120011"/>
    <s v="NOVIEMBRE"/>
    <x v="2"/>
    <x v="6"/>
    <x v="0"/>
    <n v="202111"/>
    <x v="10"/>
    <x v="14"/>
  </r>
  <r>
    <s v="PBU2"/>
    <n v="7.1671941665798426E-4"/>
    <n v="2.7569806894110496E-2"/>
    <n v="0"/>
    <n v="2.828652631076848E-2"/>
    <n v="2.866877666631937E-3"/>
    <n v="5.7337553332638628E-3"/>
    <n v="0"/>
    <n v="8.6006329998958003E-3"/>
    <n v="128500.48079999984"/>
    <n v="4942985.1614399906"/>
    <n v="0"/>
    <n v="5071485.6422399906"/>
    <s v="NOVIEMBRE"/>
    <x v="2"/>
    <x v="6"/>
    <x v="0"/>
    <n v="202111"/>
    <x v="10"/>
    <x v="14"/>
  </r>
  <r>
    <s v="PBU3"/>
    <n v="4.1157193910342893E-2"/>
    <n v="0.1046588208879471"/>
    <n v="0"/>
    <n v="0.14581601479828998"/>
    <n v="6.2101089090148227E-2"/>
    <n v="1.9280866379731861E-2"/>
    <n v="0"/>
    <n v="8.1381955469880085E-2"/>
    <n v="7379065.0607999945"/>
    <n v="18764259.055200137"/>
    <n v="0"/>
    <n v="26143324.116000131"/>
    <s v="NOVIEMBRE"/>
    <x v="2"/>
    <x v="6"/>
    <x v="0"/>
    <n v="202111"/>
    <x v="10"/>
    <x v="14"/>
  </r>
  <r>
    <s v="PBU4"/>
    <n v="1.1889620029360882E-2"/>
    <n v="8.3096153384566288E-2"/>
    <n v="7.3260308121404424E-4"/>
    <n v="9.5718376495141214E-2"/>
    <n v="1.80987777427132E-2"/>
    <n v="1.2604254633607858E-2"/>
    <n v="7.8493187272933303E-4"/>
    <n v="3.1487964249050392E-2"/>
    <n v="2131687.5960000148"/>
    <n v="14898292.713120116"/>
    <n v="131348.25983999998"/>
    <n v="17161328.56896013"/>
    <s v="NOVIEMBRE"/>
    <x v="2"/>
    <x v="6"/>
    <x v="0"/>
    <n v="202111"/>
    <x v="10"/>
    <x v="14"/>
  </r>
  <r>
    <s v="PFO1"/>
    <n v="0"/>
    <n v="0"/>
    <n v="0"/>
    <n v="0"/>
    <n v="0"/>
    <n v="0"/>
    <n v="0"/>
    <n v="0"/>
    <n v="0"/>
    <n v="0"/>
    <n v="0"/>
    <n v="0"/>
    <s v="NOVIEMBRE"/>
    <x v="2"/>
    <x v="0"/>
    <x v="0"/>
    <n v="202111"/>
    <x v="10"/>
    <x v="15"/>
  </r>
  <r>
    <s v="PFO10"/>
    <n v="8.0729148583696053E-4"/>
    <n v="0"/>
    <n v="0"/>
    <n v="8.0729148583696053E-4"/>
    <n v="4.0364574291848095E-3"/>
    <n v="0"/>
    <n v="0"/>
    <n v="4.0364574291848095E-3"/>
    <n v="144739.12896000003"/>
    <n v="0"/>
    <n v="0"/>
    <n v="144739.12896000003"/>
    <s v="NOVIEMBRE"/>
    <x v="2"/>
    <x v="0"/>
    <x v="0"/>
    <n v="202111"/>
    <x v="10"/>
    <x v="15"/>
  </r>
  <r>
    <s v="PFO11"/>
    <n v="1.6139757700592297E-2"/>
    <n v="0"/>
    <n v="0"/>
    <n v="1.6139757700592297E-2"/>
    <n v="2.0566153231093461E-2"/>
    <n v="0"/>
    <n v="0"/>
    <n v="2.0566153231093461E-2"/>
    <n v="2893693.928640014"/>
    <n v="0"/>
    <n v="0"/>
    <n v="2893693.928640014"/>
    <s v="NOVIEMBRE"/>
    <x v="2"/>
    <x v="0"/>
    <x v="0"/>
    <n v="202111"/>
    <x v="10"/>
    <x v="15"/>
  </r>
  <r>
    <s v="PFO12"/>
    <n v="0"/>
    <n v="0"/>
    <n v="0"/>
    <n v="0"/>
    <n v="0"/>
    <n v="0"/>
    <n v="0"/>
    <n v="0"/>
    <n v="0"/>
    <n v="0"/>
    <n v="0"/>
    <n v="0"/>
    <s v="NOVIEMBRE"/>
    <x v="2"/>
    <x v="0"/>
    <x v="0"/>
    <n v="202111"/>
    <x v="10"/>
    <x v="15"/>
  </r>
  <r>
    <s v="PFO14"/>
    <n v="8.0591029761469552E-3"/>
    <n v="3.7239310187031829E-3"/>
    <n v="0"/>
    <n v="1.1783033994850138E-2"/>
    <n v="1.5687692189429076E-2"/>
    <n v="1.1313495149667511E-2"/>
    <n v="0"/>
    <n v="2.7001187339096587E-2"/>
    <n v="1444914.9599999986"/>
    <n v="667662.84720000043"/>
    <n v="0"/>
    <n v="2112577.8071999988"/>
    <s v="NOVIEMBRE"/>
    <x v="2"/>
    <x v="0"/>
    <x v="0"/>
    <n v="202111"/>
    <x v="10"/>
    <x v="15"/>
  </r>
  <r>
    <s v="PFO15"/>
    <n v="2.6768470153722352E-3"/>
    <n v="0"/>
    <n v="0"/>
    <n v="2.6768470153722352E-3"/>
    <n v="6.9830791705362627E-3"/>
    <n v="0"/>
    <n v="0"/>
    <n v="6.9830791705362627E-3"/>
    <n v="479931.36576000036"/>
    <n v="0"/>
    <n v="0"/>
    <n v="479931.36576000036"/>
    <s v="NOVIEMBRE"/>
    <x v="2"/>
    <x v="0"/>
    <x v="0"/>
    <n v="202111"/>
    <x v="10"/>
    <x v="15"/>
  </r>
  <r>
    <s v="PFO16"/>
    <n v="6.4912373930834058E-2"/>
    <n v="2.2292377907374723E-3"/>
    <n v="0"/>
    <n v="6.7141611721571529E-2"/>
    <n v="0.1185645848194902"/>
    <n v="1.6719283430531025E-2"/>
    <n v="0"/>
    <n v="0.13528386825002123"/>
    <n v="11638126.533360016"/>
    <n v="399679.59744000155"/>
    <n v="0"/>
    <n v="12037806.130800016"/>
    <s v="NOVIEMBRE"/>
    <x v="2"/>
    <x v="0"/>
    <x v="0"/>
    <n v="202111"/>
    <x v="10"/>
    <x v="15"/>
  </r>
  <r>
    <s v="PFO17"/>
    <n v="9.1392182261141736E-3"/>
    <n v="3.0110033546176533E-3"/>
    <n v="0"/>
    <n v="1.2150221580731826E-2"/>
    <n v="2.836309104656112E-2"/>
    <n v="1.9074860853373121E-2"/>
    <n v="0"/>
    <n v="4.7437951899934244E-2"/>
    <n v="1638568.6070399992"/>
    <n v="539842.18896000006"/>
    <n v="0"/>
    <n v="2178410.7959999992"/>
    <s v="NOVIEMBRE"/>
    <x v="2"/>
    <x v="0"/>
    <x v="0"/>
    <n v="202111"/>
    <x v="10"/>
    <x v="15"/>
  </r>
  <r>
    <s v="PFO2"/>
    <n v="0"/>
    <n v="0"/>
    <n v="0"/>
    <n v="0"/>
    <n v="0"/>
    <n v="0"/>
    <n v="0"/>
    <n v="0"/>
    <n v="0"/>
    <n v="0"/>
    <n v="0"/>
    <n v="0"/>
    <s v="NOVIEMBRE"/>
    <x v="2"/>
    <x v="0"/>
    <x v="0"/>
    <n v="202111"/>
    <x v="10"/>
    <x v="15"/>
  </r>
  <r>
    <s v="PFO3"/>
    <n v="2.9658411057650646E-3"/>
    <n v="0"/>
    <n v="0"/>
    <n v="2.9658411057650646E-3"/>
    <n v="1.779504663459033E-2"/>
    <n v="0"/>
    <n v="0"/>
    <n v="1.779504663459033E-2"/>
    <n v="531745.0583999987"/>
    <n v="0"/>
    <n v="0"/>
    <n v="531745.0583999987"/>
    <s v="NOVIEMBRE"/>
    <x v="2"/>
    <x v="0"/>
    <x v="0"/>
    <n v="202111"/>
    <x v="10"/>
    <x v="15"/>
  </r>
  <r>
    <s v="PFO4"/>
    <n v="1.1341105884035283E-2"/>
    <n v="1.9044761374189802E-4"/>
    <n v="0"/>
    <n v="1.1531553497777181E-2"/>
    <n v="1.8644477391283953E-2"/>
    <n v="1.428357103064235E-3"/>
    <n v="0"/>
    <n v="2.0072834494348189E-2"/>
    <n v="2033344.6046399991"/>
    <n v="34145.314559999999"/>
    <n v="0"/>
    <n v="2067489.9191999992"/>
    <s v="NOVIEMBRE"/>
    <x v="2"/>
    <x v="0"/>
    <x v="0"/>
    <n v="202111"/>
    <x v="10"/>
    <x v="15"/>
  </r>
  <r>
    <s v="PFO5"/>
    <n v="7.719467495668703E-3"/>
    <n v="0"/>
    <n v="0"/>
    <n v="7.719467495668703E-3"/>
    <n v="1.8904818356739659E-2"/>
    <n v="0"/>
    <n v="0"/>
    <n v="1.8904818356739659E-2"/>
    <n v="1384021.7826647183"/>
    <n v="0"/>
    <n v="0"/>
    <n v="1384021.7826647183"/>
    <s v="NOVIEMBRE"/>
    <x v="2"/>
    <x v="0"/>
    <x v="0"/>
    <n v="202111"/>
    <x v="10"/>
    <x v="15"/>
  </r>
  <r>
    <s v="PFO6"/>
    <n v="0"/>
    <n v="0"/>
    <n v="0"/>
    <n v="0"/>
    <n v="0"/>
    <n v="0"/>
    <n v="0"/>
    <n v="0"/>
    <n v="0"/>
    <n v="0"/>
    <n v="0"/>
    <n v="0"/>
    <s v="NOVIEMBRE"/>
    <x v="2"/>
    <x v="0"/>
    <x v="0"/>
    <n v="202111"/>
    <x v="10"/>
    <x v="15"/>
  </r>
  <r>
    <s v="PFO7"/>
    <n v="7.22106050724823E-3"/>
    <n v="2.0405101472346209E-3"/>
    <n v="0"/>
    <n v="9.2615706544828501E-3"/>
    <n v="1.8052651268120515E-2"/>
    <n v="1.0554362830523902E-3"/>
    <n v="0"/>
    <n v="1.9108087551172905E-2"/>
    <n v="1294662.4934399966"/>
    <n v="365842.65600000008"/>
    <n v="0"/>
    <n v="1660505.1494399966"/>
    <s v="NOVIEMBRE"/>
    <x v="2"/>
    <x v="0"/>
    <x v="0"/>
    <n v="202111"/>
    <x v="10"/>
    <x v="15"/>
  </r>
  <r>
    <s v="PFO8"/>
    <n v="0"/>
    <n v="0"/>
    <n v="0"/>
    <n v="0"/>
    <n v="0"/>
    <n v="0"/>
    <n v="0"/>
    <n v="0"/>
    <n v="0"/>
    <n v="0"/>
    <n v="0"/>
    <n v="0"/>
    <s v="NOVIEMBRE"/>
    <x v="2"/>
    <x v="0"/>
    <x v="0"/>
    <n v="202111"/>
    <x v="10"/>
    <x v="15"/>
  </r>
  <r>
    <s v="PFO9"/>
    <n v="0"/>
    <n v="0"/>
    <n v="0"/>
    <n v="0"/>
    <n v="0"/>
    <n v="0"/>
    <n v="0"/>
    <n v="0"/>
    <n v="0"/>
    <n v="0"/>
    <n v="0"/>
    <n v="0"/>
    <s v="NOVIEMBRE"/>
    <x v="2"/>
    <x v="0"/>
    <x v="0"/>
    <n v="202111"/>
    <x v="10"/>
    <x v="15"/>
  </r>
  <r>
    <s v="PIH1"/>
    <n v="0"/>
    <n v="3.8565283455601201E-2"/>
    <n v="1.5901906664656015E-3"/>
    <n v="4.0155474122066805E-2"/>
    <n v="0"/>
    <n v="4.7709629017238615E-3"/>
    <n v="4.7705719993968044E-3"/>
    <n v="9.541534901120665E-3"/>
    <n v="0"/>
    <n v="6914361.9540000008"/>
    <n v="285104.96640000003"/>
    <n v="7199466.9204000011"/>
    <s v="NOVIEMBRE"/>
    <x v="2"/>
    <x v="1"/>
    <x v="0"/>
    <n v="202111"/>
    <x v="10"/>
    <x v="16"/>
  </r>
  <r>
    <s v="PIH2"/>
    <n v="3.7686541539417098E-2"/>
    <n v="4.754301341536956E-2"/>
    <n v="3.0029116764475785E-3"/>
    <n v="8.8232466631234227E-2"/>
    <n v="2.7026205088028197E-2"/>
    <n v="9.0087350293427317E-3"/>
    <n v="9.0087350293427352E-3"/>
    <n v="4.504367514671366E-2"/>
    <n v="6756812.4916800009"/>
    <n v="8523977.3620800022"/>
    <n v="538391.43359999999"/>
    <n v="15819181.287360003"/>
    <s v="NOVIEMBRE"/>
    <x v="2"/>
    <x v="1"/>
    <x v="0"/>
    <n v="202111"/>
    <x v="10"/>
    <x v="16"/>
  </r>
  <r>
    <s v="PIH3"/>
    <n v="0.20875437116792273"/>
    <n v="0.13165912876000302"/>
    <n v="5.4291121197112208E-3"/>
    <n v="0.34584261204763694"/>
    <n v="0.14658954542350927"/>
    <n v="1.6287727269278768E-2"/>
    <n v="1.6287336359133663E-2"/>
    <n v="0.17916460905192169"/>
    <n v="37427529.435804583"/>
    <n v="23605138.85093043"/>
    <n v="973384.42559999996"/>
    <n v="62006052.712335013"/>
    <s v="NOVIEMBRE"/>
    <x v="2"/>
    <x v="1"/>
    <x v="0"/>
    <n v="202111"/>
    <x v="10"/>
    <x v="16"/>
  </r>
  <r>
    <s v="PIH4"/>
    <n v="0"/>
    <n v="3.3398694823702306E-4"/>
    <n v="1.3048319677143995E-3"/>
    <n v="1.6388189159514226E-3"/>
    <n v="0"/>
    <n v="2.2265796549134874E-3"/>
    <n v="3.9144959031431987E-3"/>
    <n v="6.1410755580566861E-3"/>
    <n v="0"/>
    <n v="59880.453119999991"/>
    <n v="233943.06240000002"/>
    <n v="293823.51552000002"/>
    <s v="NOVIEMBRE"/>
    <x v="2"/>
    <x v="1"/>
    <x v="0"/>
    <n v="202111"/>
    <x v="10"/>
    <x v="16"/>
  </r>
  <r>
    <s v="SGA1"/>
    <n v="7.1699826031795142E-3"/>
    <n v="0"/>
    <n v="0"/>
    <n v="7.1699826031795142E-3"/>
    <n v="2.3253997631933476E-2"/>
    <n v="0"/>
    <n v="0"/>
    <n v="2.3253997631933476E-2"/>
    <n v="1285504.7462400007"/>
    <n v="0"/>
    <n v="0"/>
    <n v="1285504.7462400007"/>
    <s v="NOVIEMBRE"/>
    <x v="2"/>
    <x v="7"/>
    <x v="1"/>
    <n v="202111"/>
    <x v="10"/>
    <x v="17"/>
  </r>
  <r>
    <s v="SGA2"/>
    <n v="1.6311963205738193E-2"/>
    <n v="0"/>
    <n v="0"/>
    <n v="1.6311963205738193E-2"/>
    <n v="3.2623926411476344E-2"/>
    <n v="0"/>
    <n v="0"/>
    <n v="3.2623926411476344E-2"/>
    <n v="2924568.6191999959"/>
    <n v="0"/>
    <n v="0"/>
    <n v="2924568.6191999959"/>
    <s v="NOVIEMBRE"/>
    <x v="2"/>
    <x v="7"/>
    <x v="1"/>
    <n v="202111"/>
    <x v="10"/>
    <x v="17"/>
  </r>
  <r>
    <s v="SGA3"/>
    <n v="2.4773825879528939E-2"/>
    <n v="0"/>
    <n v="0"/>
    <n v="2.4773825879528939E-2"/>
    <n v="1.5483641174705614E-2"/>
    <n v="0"/>
    <n v="0"/>
    <n v="1.5483641174705614E-2"/>
    <n v="4441694.2847999986"/>
    <n v="0"/>
    <n v="0"/>
    <n v="4441694.2847999986"/>
    <s v="NOVIEMBRE"/>
    <x v="2"/>
    <x v="7"/>
    <x v="1"/>
    <n v="202111"/>
    <x v="10"/>
    <x v="17"/>
  </r>
  <r>
    <s v="SGA4"/>
    <n v="0"/>
    <n v="0"/>
    <n v="0"/>
    <n v="0"/>
    <n v="0"/>
    <n v="0"/>
    <n v="0"/>
    <n v="0"/>
    <n v="0"/>
    <n v="0"/>
    <n v="0"/>
    <n v="0"/>
    <s v="NOVIEMBRE"/>
    <x v="2"/>
    <x v="7"/>
    <x v="1"/>
    <n v="202111"/>
    <x v="10"/>
    <x v="17"/>
  </r>
  <r>
    <s v="ACY1"/>
    <n v="7.1377983115851846E-3"/>
    <n v="1.09061749248747E-3"/>
    <n v="0"/>
    <n v="8.228415804072655E-3"/>
    <n v="1.6471842257504293E-2"/>
    <n v="2.1812349849749399E-3"/>
    <n v="0"/>
    <n v="1.8653077242479232E-2"/>
    <n v="1279734.4310399985"/>
    <n v="195536.592"/>
    <n v="0"/>
    <n v="1475271.0230399985"/>
    <s v="DICIEMBRE"/>
    <x v="2"/>
    <x v="0"/>
    <x v="0"/>
    <n v="202112"/>
    <x v="11"/>
    <x v="0"/>
  </r>
  <r>
    <s v="ACY2"/>
    <n v="4.0356625944531228E-3"/>
    <n v="4.6728724777878195E-3"/>
    <n v="0"/>
    <n v="8.7085350722409423E-3"/>
    <n v="1.2744197666694081E-2"/>
    <n v="2.5488395333388057E-2"/>
    <n v="0"/>
    <n v="3.8232593000082138E-2"/>
    <n v="723553.13904000155"/>
    <n v="837798.37151999923"/>
    <n v="0"/>
    <n v="1561351.5105600008"/>
    <s v="DICIEMBRE"/>
    <x v="2"/>
    <x v="0"/>
    <x v="0"/>
    <n v="202112"/>
    <x v="11"/>
    <x v="0"/>
  </r>
  <r>
    <s v="ACY3"/>
    <n v="2.260979059694454E-3"/>
    <n v="0"/>
    <n v="0"/>
    <n v="2.260979059694454E-3"/>
    <n v="1.3565874358166731E-2"/>
    <n v="0"/>
    <n v="0"/>
    <n v="1.3565874358166731E-2"/>
    <n v="405370.4831999992"/>
    <n v="0"/>
    <n v="0"/>
    <n v="405370.4831999992"/>
    <s v="DICIEMBRE"/>
    <x v="2"/>
    <x v="0"/>
    <x v="0"/>
    <n v="202112"/>
    <x v="11"/>
    <x v="0"/>
  </r>
  <r>
    <s v="ACY4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0"/>
  </r>
  <r>
    <s v="ACY5"/>
    <n v="6.5495033394428349E-3"/>
    <n v="0"/>
    <n v="0"/>
    <n v="6.5495033394428349E-3"/>
    <n v="2.1434738201812829E-2"/>
    <n v="0"/>
    <n v="0"/>
    <n v="2.1434738201812829E-2"/>
    <n v="1174259.1431999982"/>
    <n v="0"/>
    <n v="0"/>
    <n v="1174259.1431999982"/>
    <s v="DICIEMBRE"/>
    <x v="2"/>
    <x v="0"/>
    <x v="0"/>
    <n v="202112"/>
    <x v="11"/>
    <x v="0"/>
  </r>
  <r>
    <s v="ACY6"/>
    <n v="7.4337244032444873E-3"/>
    <n v="8.9204692838934004E-3"/>
    <n v="0"/>
    <n v="1.6354193687137888E-2"/>
    <n v="6.8618994491487662E-3"/>
    <n v="3.4309497245743663E-2"/>
    <n v="0"/>
    <n v="4.1171396694892427E-2"/>
    <n v="1332790.9608000014"/>
    <n v="1599349.1529600006"/>
    <n v="0"/>
    <n v="2932140.113760002"/>
    <s v="DICIEMBRE"/>
    <x v="2"/>
    <x v="0"/>
    <x v="0"/>
    <n v="202112"/>
    <x v="11"/>
    <x v="0"/>
  </r>
  <r>
    <s v="ACY7"/>
    <n v="0"/>
    <n v="2.1499627988104245E-3"/>
    <n v="0"/>
    <n v="2.1499627988104245E-3"/>
    <n v="0"/>
    <n v="7.8180465411288168E-4"/>
    <n v="0"/>
    <n v="7.8180465411288168E-4"/>
    <n v="0"/>
    <n v="385466.4"/>
    <n v="0"/>
    <n v="385466.4"/>
    <s v="DICIEMBRE"/>
    <x v="2"/>
    <x v="0"/>
    <x v="0"/>
    <n v="202112"/>
    <x v="11"/>
    <x v="0"/>
  </r>
  <r>
    <s v="ACY8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0"/>
  </r>
  <r>
    <s v="ACY9"/>
    <n v="2.2195733822048858E-2"/>
    <n v="1.5463705156025744E-2"/>
    <n v="0"/>
    <n v="3.7659438978074604E-2"/>
    <n v="4.6054548564481546E-2"/>
    <n v="3.6385188602413524E-3"/>
    <n v="0"/>
    <n v="4.9693067424722896E-2"/>
    <n v="3979468.6756800138"/>
    <n v="2772484.6032000007"/>
    <n v="0"/>
    <n v="6751953.278880015"/>
    <s v="DICIEMBRE"/>
    <x v="2"/>
    <x v="1"/>
    <x v="0"/>
    <n v="202112"/>
    <x v="11"/>
    <x v="0"/>
  </r>
  <r>
    <s v="APR10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1"/>
  </r>
  <r>
    <s v="APR11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1"/>
  </r>
  <r>
    <s v="APR12"/>
    <n v="0"/>
    <n v="2.2964534458748281E-2"/>
    <n v="0"/>
    <n v="2.2964534458748281E-2"/>
    <n v="0"/>
    <n v="3.6743255133997156E-2"/>
    <n v="0"/>
    <n v="3.6743255133997156E-2"/>
    <n v="0"/>
    <n v="4117306.7880000044"/>
    <n v="0"/>
    <n v="4117306.7880000044"/>
    <s v="DICIEMBRE"/>
    <x v="2"/>
    <x v="0"/>
    <x v="0"/>
    <n v="202112"/>
    <x v="11"/>
    <x v="1"/>
  </r>
  <r>
    <s v="APR13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1"/>
  </r>
  <r>
    <s v="APR14"/>
    <n v="1.126723837429916E-2"/>
    <n v="1.0928013334879586E-2"/>
    <n v="0"/>
    <n v="2.2195251709178746E-2"/>
    <n v="9.657632892256433E-3"/>
    <n v="1.9491171831688213E-2"/>
    <n v="0"/>
    <n v="2.9148804723944648E-2"/>
    <n v="2020100.9136000022"/>
    <n v="1959281.3241600001"/>
    <n v="0"/>
    <n v="3979382.2377600023"/>
    <s v="DICIEMBRE"/>
    <x v="2"/>
    <x v="0"/>
    <x v="0"/>
    <n v="202112"/>
    <x v="11"/>
    <x v="1"/>
  </r>
  <r>
    <s v="APR2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1"/>
  </r>
  <r>
    <s v="APR3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1"/>
  </r>
  <r>
    <s v="APR4"/>
    <n v="1.7498781760914291E-2"/>
    <n v="2.945800846464618E-2"/>
    <n v="0"/>
    <n v="4.6956790225560471E-2"/>
    <n v="1.9443090845460261E-2"/>
    <n v="6.0432327055944791E-2"/>
    <n v="0"/>
    <n v="7.9875417901405052E-2"/>
    <n v="3137353.0804799944"/>
    <n v="5281520.4432000192"/>
    <n v="0"/>
    <n v="8418873.5236800127"/>
    <s v="DICIEMBRE"/>
    <x v="2"/>
    <x v="0"/>
    <x v="0"/>
    <n v="202112"/>
    <x v="11"/>
    <x v="1"/>
  </r>
  <r>
    <s v="APR5"/>
    <n v="5.2704057749263051E-3"/>
    <n v="3.0938746479536117E-3"/>
    <n v="0"/>
    <n v="8.3642804228799168E-3"/>
    <n v="1.9764021655973633E-2"/>
    <n v="2.1976528827113108E-3"/>
    <n v="0"/>
    <n v="2.1961674538684944E-2"/>
    <n v="944929.99679999985"/>
    <n v="554700.16656000016"/>
    <n v="0"/>
    <n v="1499630.1633600001"/>
    <s v="DICIEMBRE"/>
    <x v="2"/>
    <x v="0"/>
    <x v="0"/>
    <n v="202112"/>
    <x v="11"/>
    <x v="1"/>
  </r>
  <r>
    <s v="APR6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1"/>
  </r>
  <r>
    <s v="APR8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1"/>
  </r>
  <r>
    <s v="APR9"/>
    <n v="1.4495948264932114E-2"/>
    <n v="3.0625242813236866E-3"/>
    <n v="0"/>
    <n v="1.75584725462558E-2"/>
    <n v="3.6750291375884203E-2"/>
    <n v="1.2250097125294747E-2"/>
    <n v="0"/>
    <n v="4.9000388501178951E-2"/>
    <n v="2598975.6638399982"/>
    <n v="549079.36560000002"/>
    <n v="0"/>
    <n v="3148055.0294399983"/>
    <s v="DICIEMBRE"/>
    <x v="2"/>
    <x v="0"/>
    <x v="0"/>
    <n v="202112"/>
    <x v="11"/>
    <x v="1"/>
  </r>
  <r>
    <s v="CAT1"/>
    <n v="0"/>
    <n v="0"/>
    <n v="1.1642895520112351E-2"/>
    <n v="1.1642895520112351E-2"/>
    <n v="0"/>
    <n v="0"/>
    <n v="1.6245900720283733E-2"/>
    <n v="1.6245900720283733E-2"/>
    <n v="0"/>
    <n v="0"/>
    <n v="2087452.408105399"/>
    <n v="2087452.408105399"/>
    <s v="DICIEMBRE"/>
    <x v="2"/>
    <x v="2"/>
    <x v="1"/>
    <n v="202112"/>
    <x v="11"/>
    <x v="2"/>
  </r>
  <r>
    <s v="CAT10"/>
    <n v="0"/>
    <n v="0"/>
    <n v="0"/>
    <n v="0"/>
    <n v="0"/>
    <n v="0"/>
    <n v="0"/>
    <n v="0"/>
    <n v="0"/>
    <n v="0"/>
    <n v="0"/>
    <n v="0"/>
    <s v="DICIEMBRE"/>
    <x v="2"/>
    <x v="2"/>
    <x v="1"/>
    <n v="202112"/>
    <x v="11"/>
    <x v="2"/>
  </r>
  <r>
    <s v="CAT11"/>
    <n v="0"/>
    <n v="0"/>
    <n v="0"/>
    <n v="0"/>
    <n v="0"/>
    <n v="0"/>
    <n v="0"/>
    <n v="0"/>
    <n v="0"/>
    <n v="0"/>
    <n v="0"/>
    <n v="0"/>
    <s v="DICIEMBRE"/>
    <x v="2"/>
    <x v="2"/>
    <x v="1"/>
    <n v="202112"/>
    <x v="11"/>
    <x v="2"/>
  </r>
  <r>
    <s v="CAT2"/>
    <n v="1.076180166541519E-3"/>
    <n v="0"/>
    <n v="1.1568936790321333E-2"/>
    <n v="1.2645116956862852E-2"/>
    <n v="8.0713512490613714E-3"/>
    <n v="0"/>
    <n v="1.614270249812276E-2"/>
    <n v="2.4214053747184133E-2"/>
    <n v="192948.12671999983"/>
    <n v="0"/>
    <n v="2074192.3622400041"/>
    <n v="2267140.4889600039"/>
    <s v="DICIEMBRE"/>
    <x v="2"/>
    <x v="2"/>
    <x v="1"/>
    <n v="202112"/>
    <x v="11"/>
    <x v="2"/>
  </r>
  <r>
    <s v="CAT3"/>
    <n v="1.6784955021476585E-2"/>
    <n v="0"/>
    <n v="9.2531597394123494E-3"/>
    <n v="2.6038114760888936E-2"/>
    <n v="2.5823007725348415E-2"/>
    <n v="0"/>
    <n v="1.2911112960347179E-2"/>
    <n v="3.8734120685695594E-2"/>
    <n v="3009371.2272000061"/>
    <n v="0"/>
    <n v="1658997.1581600001"/>
    <n v="4668368.3853600062"/>
    <s v="DICIEMBRE"/>
    <x v="2"/>
    <x v="2"/>
    <x v="1"/>
    <n v="202112"/>
    <x v="11"/>
    <x v="2"/>
  </r>
  <r>
    <s v="CAT4"/>
    <n v="2.9045606505625297E-3"/>
    <n v="0"/>
    <n v="1.2634737195600433E-2"/>
    <n v="1.5539297846162963E-2"/>
    <n v="8.7136819516875959E-3"/>
    <n v="0"/>
    <n v="1.7426894821775663E-2"/>
    <n v="2.6140576773463257E-2"/>
    <n v="520758.09784870729"/>
    <n v="0"/>
    <n v="2265279.5036402098"/>
    <n v="2786037.6014889171"/>
    <s v="DICIEMBRE"/>
    <x v="2"/>
    <x v="2"/>
    <x v="1"/>
    <n v="202112"/>
    <x v="11"/>
    <x v="2"/>
  </r>
  <r>
    <s v="CAT5"/>
    <n v="6.9110228415821878E-3"/>
    <n v="0"/>
    <n v="8.5894141031092903E-3"/>
    <n v="1.5500436944691477E-2"/>
    <n v="1.1847467728426604E-2"/>
    <n v="0"/>
    <n v="1.1847467728426609E-2"/>
    <n v="2.3694935456853215E-2"/>
    <n v="1239075.9024000012"/>
    <n v="0"/>
    <n v="1539994.3358400005"/>
    <n v="2779070.2382400017"/>
    <s v="DICIEMBRE"/>
    <x v="2"/>
    <x v="2"/>
    <x v="1"/>
    <n v="202112"/>
    <x v="11"/>
    <x v="2"/>
  </r>
  <r>
    <s v="CAT6"/>
    <n v="1.4191383231844869E-3"/>
    <n v="0"/>
    <n v="4.9385166691778204E-3"/>
    <n v="6.3576549923623077E-3"/>
    <n v="3.4059319756427702E-3"/>
    <n v="0"/>
    <n v="6.8114730489584833E-3"/>
    <n v="1.0217405024601254E-2"/>
    <n v="254437.02600000001"/>
    <n v="0"/>
    <n v="885425.66544000036"/>
    <n v="1139862.6914400004"/>
    <s v="DICIEMBRE"/>
    <x v="2"/>
    <x v="2"/>
    <x v="1"/>
    <n v="202112"/>
    <x v="11"/>
    <x v="2"/>
  </r>
  <r>
    <s v="CAT7"/>
    <n v="5.0690129043660702E-3"/>
    <n v="0"/>
    <n v="1.3781378830357436E-2"/>
    <n v="1.8850391734723505E-2"/>
    <n v="1.9008798391372778E-2"/>
    <n v="0"/>
    <n v="1.9008798375736689E-2"/>
    <n v="3.8017596767109467E-2"/>
    <n v="908822.30933514389"/>
    <n v="0"/>
    <n v="2470860.6528975125"/>
    <n v="3379682.9622326563"/>
    <s v="DICIEMBRE"/>
    <x v="2"/>
    <x v="2"/>
    <x v="1"/>
    <n v="202112"/>
    <x v="11"/>
    <x v="2"/>
  </r>
  <r>
    <s v="CAT8"/>
    <n v="8.0617089916606673E-4"/>
    <n v="0"/>
    <n v="2.6288181494545648E-3"/>
    <n v="3.4349890486206317E-3"/>
    <n v="2.1030545195636526E-3"/>
    <n v="0"/>
    <n v="2.1030545195636526E-3"/>
    <n v="4.2061090391273051E-3"/>
    <n v="144538.21919999993"/>
    <n v="0"/>
    <n v="471320.27999999997"/>
    <n v="615858.49919999996"/>
    <s v="DICIEMBRE"/>
    <x v="2"/>
    <x v="2"/>
    <x v="1"/>
    <n v="202112"/>
    <x v="11"/>
    <x v="2"/>
  </r>
  <r>
    <s v="CAT9"/>
    <n v="8.5554186307329385E-4"/>
    <n v="0"/>
    <n v="6.2889017880718608E-3"/>
    <n v="7.1444436511451546E-3"/>
    <n v="4.6665919803997886E-3"/>
    <n v="0"/>
    <n v="6.7696464999634403E-3"/>
    <n v="1.143623848036323E-2"/>
    <n v="153389.92944000012"/>
    <n v="0"/>
    <n v="1127535.943200002"/>
    <n v="1280925.8726400021"/>
    <s v="DICIEMBRE"/>
    <x v="2"/>
    <x v="2"/>
    <x v="1"/>
    <n v="202112"/>
    <x v="11"/>
    <x v="2"/>
  </r>
  <r>
    <s v="CUR1"/>
    <n v="0"/>
    <n v="0"/>
    <n v="1.3144742251151252E-4"/>
    <n v="1.3144742251151252E-4"/>
    <n v="0"/>
    <n v="0"/>
    <n v="3.0334020579579813E-4"/>
    <n v="3.0334020579579813E-4"/>
    <n v="0"/>
    <n v="0"/>
    <n v="23567.182080000006"/>
    <n v="23567.182080000006"/>
    <s v="DICIEMBRE"/>
    <x v="2"/>
    <x v="3"/>
    <x v="1"/>
    <n v="202112"/>
    <x v="11"/>
    <x v="3"/>
  </r>
  <r>
    <s v="CUR2"/>
    <n v="7.2159409889563618E-3"/>
    <n v="0"/>
    <n v="0"/>
    <n v="7.2159409889563618E-3"/>
    <n v="1.0559913642375164E-2"/>
    <n v="0"/>
    <n v="0"/>
    <n v="1.0559913642375164E-2"/>
    <n v="1293744.6160298511"/>
    <n v="0"/>
    <n v="0"/>
    <n v="1293744.6160298511"/>
    <s v="DICIEMBRE"/>
    <x v="2"/>
    <x v="3"/>
    <x v="1"/>
    <n v="202112"/>
    <x v="11"/>
    <x v="3"/>
  </r>
  <r>
    <s v="CUR3"/>
    <n v="0"/>
    <n v="0"/>
    <n v="6.9350372813166356E-3"/>
    <n v="6.9350372813166356E-3"/>
    <n v="0"/>
    <n v="0"/>
    <n v="1.6003932187653822E-2"/>
    <n v="1.6003932187653822E-2"/>
    <n v="0"/>
    <n v="0"/>
    <n v="1243381.4464947935"/>
    <n v="1243381.4464947935"/>
    <s v="DICIEMBRE"/>
    <x v="2"/>
    <x v="3"/>
    <x v="1"/>
    <n v="202112"/>
    <x v="11"/>
    <x v="3"/>
  </r>
  <r>
    <s v="CUR4"/>
    <n v="0"/>
    <n v="0"/>
    <n v="0"/>
    <n v="0"/>
    <n v="0"/>
    <n v="0"/>
    <n v="0"/>
    <n v="0"/>
    <n v="0"/>
    <n v="0"/>
    <n v="0"/>
    <n v="0"/>
    <s v="DICIEMBRE"/>
    <x v="2"/>
    <x v="3"/>
    <x v="1"/>
    <n v="202112"/>
    <x v="11"/>
    <x v="3"/>
  </r>
  <r>
    <s v="CUR5"/>
    <n v="0"/>
    <n v="0"/>
    <n v="0"/>
    <n v="0"/>
    <n v="0"/>
    <n v="0"/>
    <n v="0"/>
    <n v="0"/>
    <n v="0"/>
    <n v="0"/>
    <n v="0"/>
    <n v="0"/>
    <s v="DICIEMBRE"/>
    <x v="2"/>
    <x v="3"/>
    <x v="1"/>
    <n v="202112"/>
    <x v="11"/>
    <x v="3"/>
  </r>
  <r>
    <s v="DES10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4"/>
  </r>
  <r>
    <s v="DES3"/>
    <n v="8.6760054835910653E-3"/>
    <n v="0"/>
    <n v="0"/>
    <n v="8.6760054835910653E-3"/>
    <n v="1.7646112847981822E-2"/>
    <n v="0"/>
    <n v="0"/>
    <n v="1.7646112847981822E-2"/>
    <n v="1555519.2871199986"/>
    <n v="0"/>
    <n v="0"/>
    <n v="1555519.2871199986"/>
    <s v="DICIEMBRE"/>
    <x v="2"/>
    <x v="0"/>
    <x v="0"/>
    <n v="202112"/>
    <x v="11"/>
    <x v="4"/>
  </r>
  <r>
    <s v="DES4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4"/>
  </r>
  <r>
    <s v="DES5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4"/>
  </r>
  <r>
    <s v="DES8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4"/>
  </r>
  <r>
    <s v="DES9"/>
    <n v="3.1630708748813874E-3"/>
    <n v="3.6368575253513682E-3"/>
    <n v="0"/>
    <n v="6.7999284002327551E-3"/>
    <n v="1.1163779558404894E-2"/>
    <n v="8.7284580608432711E-3"/>
    <n v="0"/>
    <n v="1.9892237619248167E-2"/>
    <n v="567106.34424000036"/>
    <n v="652051.45800000057"/>
    <n v="0"/>
    <n v="1219157.802240001"/>
    <s v="DICIEMBRE"/>
    <x v="2"/>
    <x v="0"/>
    <x v="0"/>
    <n v="202112"/>
    <x v="11"/>
    <x v="4"/>
  </r>
  <r>
    <s v="HER1"/>
    <n v="0"/>
    <n v="0"/>
    <n v="3.0122412119866588E-3"/>
    <n v="3.0122412119866588E-3"/>
    <n v="0"/>
    <n v="0"/>
    <n v="4.1076016527090801E-3"/>
    <n v="4.1076016527090801E-3"/>
    <n v="0"/>
    <n v="0"/>
    <n v="540064.12416000001"/>
    <n v="540064.12416000001"/>
    <s v="DICIEMBRE"/>
    <x v="2"/>
    <x v="1"/>
    <x v="0"/>
    <n v="202112"/>
    <x v="11"/>
    <x v="5"/>
  </r>
  <r>
    <s v="HER2"/>
    <n v="5.8717438547147981E-4"/>
    <n v="0"/>
    <n v="2.8706303289716788E-3"/>
    <n v="3.4578047144431584E-3"/>
    <n v="3.9144959031432013E-3"/>
    <n v="0"/>
    <n v="3.9144959031431987E-3"/>
    <n v="7.8289918062863992E-3"/>
    <n v="105274.37807999994"/>
    <n v="0"/>
    <n v="514674.73728"/>
    <n v="619949.11535999994"/>
    <s v="DICIEMBRE"/>
    <x v="2"/>
    <x v="1"/>
    <x v="0"/>
    <n v="202112"/>
    <x v="11"/>
    <x v="5"/>
  </r>
  <r>
    <s v="HER3"/>
    <n v="1.5534243480943045E-2"/>
    <n v="0"/>
    <n v="1.1991059183232008E-2"/>
    <n v="2.7525302664175053E-2"/>
    <n v="6.5407340972392064E-2"/>
    <n v="0"/>
    <n v="1.6351444340770922E-2"/>
    <n v="8.1758785313162982E-2"/>
    <n v="2785131.4053600132"/>
    <n v="0"/>
    <n v="2149874.6016000002"/>
    <n v="4935006.0069600139"/>
    <s v="DICIEMBRE"/>
    <x v="2"/>
    <x v="1"/>
    <x v="0"/>
    <n v="202112"/>
    <x v="11"/>
    <x v="5"/>
  </r>
  <r>
    <s v="HER7"/>
    <n v="0"/>
    <n v="0"/>
    <n v="1.3759761912386717E-3"/>
    <n v="1.3759761912386717E-3"/>
    <n v="0"/>
    <n v="0"/>
    <n v="1.8763311698709161E-3"/>
    <n v="1.8763311698709161E-3"/>
    <n v="0"/>
    <n v="0"/>
    <n v="246698.49599999996"/>
    <n v="246698.49599999996"/>
    <s v="DICIEMBRE"/>
    <x v="2"/>
    <x v="1"/>
    <x v="0"/>
    <n v="202112"/>
    <x v="11"/>
    <x v="5"/>
  </r>
  <r>
    <s v="HER8"/>
    <n v="0"/>
    <n v="0"/>
    <n v="0"/>
    <n v="0"/>
    <n v="0"/>
    <n v="0"/>
    <n v="0"/>
    <n v="0"/>
    <n v="0"/>
    <n v="0"/>
    <n v="0"/>
    <n v="0"/>
    <s v="DICIEMBRE"/>
    <x v="2"/>
    <x v="1"/>
    <x v="0"/>
    <n v="202112"/>
    <x v="11"/>
    <x v="5"/>
  </r>
  <r>
    <s v="HER9"/>
    <n v="0"/>
    <n v="0"/>
    <n v="2.2646274814136472E-3"/>
    <n v="2.2646274814136472E-3"/>
    <n v="0"/>
    <n v="0"/>
    <n v="3.0881283837458826E-3"/>
    <n v="3.0881283837458826E-3"/>
    <n v="0"/>
    <n v="0"/>
    <n v="406024.60800000001"/>
    <n v="406024.60800000001"/>
    <s v="DICIEMBRE"/>
    <x v="2"/>
    <x v="1"/>
    <x v="0"/>
    <n v="202112"/>
    <x v="11"/>
    <x v="5"/>
  </r>
  <r>
    <s v="IRY1"/>
    <n v="6.4893434713088399E-3"/>
    <n v="3.6799545069093331E-2"/>
    <n v="0"/>
    <n v="4.3288888540402172E-2"/>
    <n v="6.2247286560467652E-3"/>
    <n v="4.0888383410103719E-3"/>
    <n v="0"/>
    <n v="1.0313566997057138E-2"/>
    <n v="1163473.0924799999"/>
    <n v="6597783.0720000137"/>
    <n v="0"/>
    <n v="7761256.1644800138"/>
    <s v="DICIEMBRE"/>
    <x v="2"/>
    <x v="4"/>
    <x v="0"/>
    <n v="202112"/>
    <x v="11"/>
    <x v="6"/>
  </r>
  <r>
    <s v="IRY2"/>
    <n v="7.6599851926106882E-2"/>
    <n v="0"/>
    <n v="0"/>
    <n v="7.6599851926106882E-2"/>
    <n v="4.0315711540055935E-2"/>
    <n v="0"/>
    <n v="0"/>
    <n v="4.0315711540055935E-2"/>
    <n v="13733572.124516083"/>
    <n v="0"/>
    <n v="0"/>
    <n v="13733572.124516083"/>
    <s v="DICIEMBRE"/>
    <x v="2"/>
    <x v="4"/>
    <x v="0"/>
    <n v="202112"/>
    <x v="11"/>
    <x v="6"/>
  </r>
  <r>
    <s v="IRY3"/>
    <n v="6.3067829705602138E-2"/>
    <n v="0"/>
    <n v="0"/>
    <n v="6.3067829705602138E-2"/>
    <n v="3.2342476772103619E-2"/>
    <n v="0"/>
    <n v="0"/>
    <n v="3.2342476772103619E-2"/>
    <n v="11307418.568303924"/>
    <n v="0"/>
    <n v="0"/>
    <n v="11307418.568303924"/>
    <s v="DICIEMBRE"/>
    <x v="2"/>
    <x v="4"/>
    <x v="0"/>
    <n v="202112"/>
    <x v="11"/>
    <x v="6"/>
  </r>
  <r>
    <s v="IRY4"/>
    <n v="5.2350812346379595E-2"/>
    <n v="0"/>
    <n v="0"/>
    <n v="5.2350812346379595E-2"/>
    <n v="2.6073185214664694E-2"/>
    <n v="0"/>
    <n v="0"/>
    <n v="2.6073185214664694E-2"/>
    <n v="9385966.6704000905"/>
    <n v="0"/>
    <n v="0"/>
    <n v="9385966.6704000905"/>
    <s v="DICIEMBRE"/>
    <x v="2"/>
    <x v="4"/>
    <x v="0"/>
    <n v="202112"/>
    <x v="11"/>
    <x v="6"/>
  </r>
  <r>
    <s v="JEP1"/>
    <n v="3.4585630649576447E-2"/>
    <n v="0"/>
    <n v="0"/>
    <n v="3.4585630649576447E-2"/>
    <n v="2.0516899537884385E-2"/>
    <n v="0"/>
    <n v="0"/>
    <n v="2.0516899537884385E-2"/>
    <n v="6200850.7987200068"/>
    <n v="0"/>
    <n v="0"/>
    <n v="6200850.7987200068"/>
    <s v="DICIEMBRE"/>
    <x v="2"/>
    <x v="3"/>
    <x v="1"/>
    <n v="202112"/>
    <x v="11"/>
    <x v="7"/>
  </r>
  <r>
    <s v="JEP2"/>
    <n v="8.6103534558737496E-3"/>
    <n v="0"/>
    <n v="0"/>
    <n v="8.6103534558737496E-3"/>
    <n v="1.4866797333882749E-2"/>
    <n v="0"/>
    <n v="0"/>
    <n v="1.4866797333882749E-2"/>
    <n v="1543748.5482072579"/>
    <n v="0"/>
    <n v="0"/>
    <n v="1543748.5482072579"/>
    <s v="DICIEMBRE"/>
    <x v="2"/>
    <x v="3"/>
    <x v="1"/>
    <n v="202112"/>
    <x v="11"/>
    <x v="7"/>
  </r>
  <r>
    <s v="JEP3"/>
    <n v="0"/>
    <n v="0"/>
    <n v="0"/>
    <n v="0"/>
    <n v="0"/>
    <n v="0"/>
    <n v="0"/>
    <n v="0"/>
    <n v="0"/>
    <n v="0"/>
    <n v="0"/>
    <n v="0"/>
    <s v="DICIEMBRE"/>
    <x v="2"/>
    <x v="3"/>
    <x v="1"/>
    <n v="202112"/>
    <x v="11"/>
    <x v="7"/>
  </r>
  <r>
    <s v="JEP4"/>
    <n v="5.9304567354580874E-2"/>
    <n v="2.3297524617387315E-2"/>
    <n v="0"/>
    <n v="8.2602091971968189E-2"/>
    <n v="6.4269033427274205E-2"/>
    <n v="1.6067258356818968E-2"/>
    <n v="0"/>
    <n v="8.033629178409317E-2"/>
    <n v="10632704.014402492"/>
    <n v="4177008.5269124755"/>
    <n v="0"/>
    <n v="14809712.541314967"/>
    <s v="DICIEMBRE"/>
    <x v="2"/>
    <x v="3"/>
    <x v="1"/>
    <n v="202112"/>
    <x v="11"/>
    <x v="7"/>
  </r>
  <r>
    <s v="JLM1"/>
    <n v="2.8830610229720779E-3"/>
    <n v="0"/>
    <n v="0"/>
    <n v="2.8830610229720779E-3"/>
    <n v="1.4708872762479758E-2"/>
    <n v="0"/>
    <n v="0"/>
    <n v="1.4708872762479758E-2"/>
    <n v="516903.43391999847"/>
    <n v="0"/>
    <n v="0"/>
    <n v="516903.43391999847"/>
    <s v="DICIEMBRE"/>
    <x v="2"/>
    <x v="5"/>
    <x v="0"/>
    <n v="202112"/>
    <x v="11"/>
    <x v="8"/>
  </r>
  <r>
    <s v="JLM2"/>
    <n v="8.2082582740741414E-3"/>
    <n v="0"/>
    <n v="0"/>
    <n v="8.2082582740741414E-3"/>
    <n v="2.1412847671497742E-2"/>
    <n v="0"/>
    <n v="0"/>
    <n v="2.1412847671497742E-2"/>
    <n v="1471656.9835199954"/>
    <n v="0"/>
    <n v="0"/>
    <n v="1471656.9835199954"/>
    <s v="DICIEMBRE"/>
    <x v="2"/>
    <x v="5"/>
    <x v="0"/>
    <n v="202112"/>
    <x v="11"/>
    <x v="8"/>
  </r>
  <r>
    <s v="K152"/>
    <n v="1.7348088913834041E-2"/>
    <n v="0"/>
    <n v="0"/>
    <n v="1.7348088913834041E-2"/>
    <n v="5.0365419427260041E-2"/>
    <n v="0"/>
    <n v="0"/>
    <n v="5.0365419427260041E-2"/>
    <n v="3110335.3900800026"/>
    <n v="0"/>
    <n v="0"/>
    <n v="3110335.3900800026"/>
    <s v="DICIEMBRE"/>
    <x v="2"/>
    <x v="0"/>
    <x v="0"/>
    <n v="202112"/>
    <x v="11"/>
    <x v="9"/>
  </r>
  <r>
    <s v="K153"/>
    <n v="6.3057431633292008E-3"/>
    <n v="3.2615912913771805E-3"/>
    <n v="0"/>
    <n v="9.5673344547063804E-3"/>
    <n v="3.9139095496526007E-2"/>
    <n v="2.6092730331017298E-2"/>
    <n v="0"/>
    <n v="6.5231825827543305E-2"/>
    <n v="1130555.4300000032"/>
    <n v="584770.05000000144"/>
    <n v="0"/>
    <n v="1715325.4800000046"/>
    <s v="DICIEMBRE"/>
    <x v="2"/>
    <x v="0"/>
    <x v="0"/>
    <n v="202112"/>
    <x v="11"/>
    <x v="9"/>
  </r>
  <r>
    <s v="K154"/>
    <n v="2.3633954693832418E-3"/>
    <n v="2.3752007196603457E-3"/>
    <n v="0"/>
    <n v="4.7385961890435875E-3"/>
    <n v="9.4535818775329673E-3"/>
    <n v="2.5002112838529967E-3"/>
    <n v="0"/>
    <n v="1.1953793161385964E-2"/>
    <n v="423732.70079999947"/>
    <n v="425849.26175999996"/>
    <n v="0"/>
    <n v="849581.96255999943"/>
    <s v="DICIEMBRE"/>
    <x v="2"/>
    <x v="0"/>
    <x v="0"/>
    <n v="202112"/>
    <x v="11"/>
    <x v="9"/>
  </r>
  <r>
    <s v="K155"/>
    <n v="0"/>
    <n v="1.0836854912210027E-3"/>
    <n v="0"/>
    <n v="1.0836854912210027E-3"/>
    <n v="0"/>
    <n v="1.4135028146360904E-3"/>
    <n v="0"/>
    <n v="1.4135028146360904E-3"/>
    <n v="0"/>
    <n v="194293.75488000005"/>
    <n v="0"/>
    <n v="194293.75488000005"/>
    <s v="DICIEMBRE"/>
    <x v="2"/>
    <x v="0"/>
    <x v="0"/>
    <n v="202112"/>
    <x v="11"/>
    <x v="9"/>
  </r>
  <r>
    <s v="K156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9"/>
  </r>
  <r>
    <s v="K157"/>
    <n v="5.1325475542510679E-4"/>
    <n v="2.6672568782817814E-4"/>
    <n v="0"/>
    <n v="7.7998044325328498E-4"/>
    <n v="3.0795285325506414E-3"/>
    <n v="3.4790307108023235E-4"/>
    <n v="0"/>
    <n v="3.4274316036308739E-3"/>
    <n v="92021.342399999965"/>
    <n v="47821.195200000002"/>
    <n v="0"/>
    <n v="139842.53759999998"/>
    <s v="DICIEMBRE"/>
    <x v="2"/>
    <x v="0"/>
    <x v="0"/>
    <n v="202112"/>
    <x v="11"/>
    <x v="9"/>
  </r>
  <r>
    <s v="K158"/>
    <n v="0"/>
    <n v="3.2897688341191641E-3"/>
    <n v="0"/>
    <n v="3.2897688341191641E-3"/>
    <n v="0"/>
    <n v="7.8954452018859915E-3"/>
    <n v="0"/>
    <n v="7.8954452018859915E-3"/>
    <n v="0"/>
    <n v="589821.99600000004"/>
    <n v="0"/>
    <n v="589821.99600000004"/>
    <s v="DICIEMBRE"/>
    <x v="2"/>
    <x v="0"/>
    <x v="0"/>
    <n v="202112"/>
    <x v="11"/>
    <x v="9"/>
  </r>
  <r>
    <s v="K159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9"/>
  </r>
  <r>
    <s v="K301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10"/>
  </r>
  <r>
    <s v="K302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10"/>
  </r>
  <r>
    <s v="K303"/>
    <n v="2.6657010870200955E-2"/>
    <n v="0"/>
    <n v="0"/>
    <n v="2.6657010870200955E-2"/>
    <n v="2.4051438379128674E-2"/>
    <n v="0"/>
    <n v="0"/>
    <n v="2.4051438379128674E-2"/>
    <n v="4779330.1449599965"/>
    <n v="0"/>
    <n v="0"/>
    <n v="4779330.1449599965"/>
    <s v="DICIEMBRE"/>
    <x v="2"/>
    <x v="5"/>
    <x v="0"/>
    <n v="202112"/>
    <x v="11"/>
    <x v="10"/>
  </r>
  <r>
    <s v="K304"/>
    <n v="2.0292795233782916E-2"/>
    <n v="8.3112167349897639E-2"/>
    <n v="0"/>
    <n v="0.10340496258368055"/>
    <n v="7.0437472116953725E-2"/>
    <n v="2.0130688038752606E-2"/>
    <n v="0"/>
    <n v="9.0568160155706331E-2"/>
    <n v="3638291.1969599994"/>
    <n v="14901163.853759972"/>
    <n v="0"/>
    <n v="18539455.050719973"/>
    <s v="DICIEMBRE"/>
    <x v="2"/>
    <x v="5"/>
    <x v="0"/>
    <n v="202112"/>
    <x v="11"/>
    <x v="10"/>
  </r>
  <r>
    <s v="K305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10"/>
  </r>
  <r>
    <s v="K306"/>
    <n v="6.1845399878020138E-2"/>
    <n v="8.910927358089947E-2"/>
    <n v="0"/>
    <n v="0.15095467345891961"/>
    <n v="0.10435919425425888"/>
    <n v="1.1387766591808223E-2"/>
    <n v="0"/>
    <n v="0.1157469608460671"/>
    <n v="11088249.369119938"/>
    <n v="15976383.829920068"/>
    <n v="0"/>
    <n v="27064633.199040007"/>
    <s v="DICIEMBRE"/>
    <x v="2"/>
    <x v="5"/>
    <x v="0"/>
    <n v="202112"/>
    <x v="11"/>
    <x v="10"/>
  </r>
  <r>
    <s v="K307"/>
    <n v="1.0184934085242582E-2"/>
    <n v="5.2099462176012322E-2"/>
    <n v="0"/>
    <n v="6.2284396261254905E-2"/>
    <n v="3.2158752665733391E-2"/>
    <n v="1.6886980536656285E-2"/>
    <n v="0"/>
    <n v="4.9045733202389676E-2"/>
    <n v="1826054.7941796952"/>
    <n v="9340902.1486489363"/>
    <n v="0"/>
    <n v="11166956.942828631"/>
    <s v="DICIEMBRE"/>
    <x v="2"/>
    <x v="5"/>
    <x v="0"/>
    <n v="202112"/>
    <x v="11"/>
    <x v="10"/>
  </r>
  <r>
    <s v="K308"/>
    <n v="5.8286859633895289E-3"/>
    <n v="0"/>
    <n v="0"/>
    <n v="5.8286859633895289E-3"/>
    <n v="5.2197187731846542E-3"/>
    <n v="0"/>
    <n v="0"/>
    <n v="5.2197187731846542E-3"/>
    <n v="1045023.9400800001"/>
    <n v="0"/>
    <n v="0"/>
    <n v="1045023.9400800001"/>
    <s v="DICIEMBRE"/>
    <x v="2"/>
    <x v="0"/>
    <x v="0"/>
    <n v="202112"/>
    <x v="11"/>
    <x v="10"/>
  </r>
  <r>
    <s v="MCE1"/>
    <n v="0"/>
    <n v="7.2409965259280984E-3"/>
    <n v="0"/>
    <n v="7.2409965259280984E-3"/>
    <n v="0"/>
    <n v="1.609110339095134E-2"/>
    <n v="0"/>
    <n v="1.609110339095134E-2"/>
    <n v="0"/>
    <n v="1298236.8182399997"/>
    <n v="0"/>
    <n v="1298236.8182399997"/>
    <s v="DICIEMBRE"/>
    <x v="2"/>
    <x v="0"/>
    <x v="0"/>
    <n v="202112"/>
    <x v="11"/>
    <x v="11"/>
  </r>
  <r>
    <s v="MCE2"/>
    <n v="2.2812017400808409E-3"/>
    <n v="0"/>
    <n v="0"/>
    <n v="2.2812017400808409E-3"/>
    <n v="1.71090130506063E-2"/>
    <n v="0"/>
    <n v="0"/>
    <n v="1.71090130506063E-2"/>
    <n v="408996.20352000004"/>
    <n v="0"/>
    <n v="0"/>
    <n v="408996.20352000004"/>
    <s v="DICIEMBRE"/>
    <x v="2"/>
    <x v="0"/>
    <x v="0"/>
    <n v="202112"/>
    <x v="11"/>
    <x v="11"/>
  </r>
  <r>
    <s v="MCE3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11"/>
  </r>
  <r>
    <s v="MCE4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11"/>
  </r>
  <r>
    <s v="MCE5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11"/>
  </r>
  <r>
    <s v="MCE7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11"/>
  </r>
  <r>
    <s v="MPO1"/>
    <n v="5.7080079141344046E-3"/>
    <n v="0"/>
    <n v="0"/>
    <n v="5.7080079141344046E-3"/>
    <n v="1.8025288149898105E-2"/>
    <n v="0"/>
    <n v="0"/>
    <n v="1.8025288149898105E-2"/>
    <n v="1023387.5967762207"/>
    <n v="0"/>
    <n v="0"/>
    <n v="1023387.5967762207"/>
    <s v="DICIEMBRE"/>
    <x v="2"/>
    <x v="4"/>
    <x v="0"/>
    <n v="202112"/>
    <x v="11"/>
    <x v="12"/>
  </r>
  <r>
    <s v="MPO2"/>
    <n v="0"/>
    <n v="0"/>
    <n v="0"/>
    <n v="0"/>
    <n v="0"/>
    <n v="0"/>
    <n v="0"/>
    <n v="0"/>
    <n v="0"/>
    <n v="0"/>
    <n v="0"/>
    <n v="0"/>
    <s v="DICIEMBRE"/>
    <x v="2"/>
    <x v="2"/>
    <x v="1"/>
    <n v="202112"/>
    <x v="11"/>
    <x v="12"/>
  </r>
  <r>
    <s v="MPO3"/>
    <n v="5.8081961864793245E-2"/>
    <n v="0"/>
    <n v="0"/>
    <n v="5.8081961864793245E-2"/>
    <n v="3.3944003687216708E-2"/>
    <n v="0"/>
    <n v="0"/>
    <n v="3.3944003687216708E-2"/>
    <n v="10413503.320776938"/>
    <n v="0"/>
    <n v="0"/>
    <n v="10413503.320776938"/>
    <s v="DICIEMBRE"/>
    <x v="2"/>
    <x v="4"/>
    <x v="0"/>
    <n v="202112"/>
    <x v="11"/>
    <x v="12"/>
  </r>
  <r>
    <s v="NAR2"/>
    <n v="0"/>
    <n v="0"/>
    <n v="0"/>
    <n v="0"/>
    <n v="0"/>
    <n v="0"/>
    <n v="0"/>
    <n v="0"/>
    <n v="0"/>
    <n v="0"/>
    <n v="0"/>
    <n v="0"/>
    <s v="DICIEMBRE"/>
    <x v="2"/>
    <x v="6"/>
    <x v="0"/>
    <n v="202112"/>
    <x v="11"/>
    <x v="13"/>
  </r>
  <r>
    <s v="NAR4"/>
    <n v="8.5369100596697889E-2"/>
    <n v="4.3885822470520745E-2"/>
    <n v="0"/>
    <n v="0.12925492306721864"/>
    <n v="0.12741656805477344"/>
    <n v="2.0733459434891615E-2"/>
    <n v="0"/>
    <n v="0.14815002748966505"/>
    <n v="15305808.963975633"/>
    <n v="7868280.3293669308"/>
    <n v="0"/>
    <n v="23174089.293342564"/>
    <s v="DICIEMBRE"/>
    <x v="2"/>
    <x v="6"/>
    <x v="0"/>
    <n v="202112"/>
    <x v="11"/>
    <x v="13"/>
  </r>
  <r>
    <s v="NAR5"/>
    <n v="2.211888271780389E-3"/>
    <n v="0"/>
    <n v="0"/>
    <n v="2.211888271780389E-3"/>
    <n v="5.3085318522729354E-3"/>
    <n v="0"/>
    <n v="0"/>
    <n v="5.3085318522729354E-3"/>
    <n v="396569.00565775199"/>
    <n v="0"/>
    <n v="0"/>
    <n v="396569.00565775199"/>
    <s v="DICIEMBRE"/>
    <x v="2"/>
    <x v="6"/>
    <x v="0"/>
    <n v="202112"/>
    <x v="11"/>
    <x v="13"/>
  </r>
  <r>
    <s v="NAR6"/>
    <n v="2.2331500715274462E-2"/>
    <n v="0"/>
    <n v="0"/>
    <n v="2.2331500715274462E-2"/>
    <n v="4.1067807578222371E-2"/>
    <n v="0"/>
    <n v="0"/>
    <n v="4.1067807578222371E-2"/>
    <n v="4003810.2948000366"/>
    <n v="0"/>
    <n v="0"/>
    <n v="4003810.2948000366"/>
    <s v="DICIEMBRE"/>
    <x v="2"/>
    <x v="6"/>
    <x v="0"/>
    <n v="202112"/>
    <x v="11"/>
    <x v="13"/>
  </r>
  <r>
    <s v="NAR8"/>
    <n v="1.2721773038630651E-3"/>
    <n v="0"/>
    <n v="0"/>
    <n v="1.2721773038630651E-3"/>
    <n v="5.8715875562910655E-3"/>
    <n v="0"/>
    <n v="0"/>
    <n v="5.8715875562910655E-3"/>
    <n v="228088.41425215805"/>
    <n v="0"/>
    <n v="0"/>
    <n v="228088.41425215805"/>
    <s v="DICIEMBRE"/>
    <x v="2"/>
    <x v="6"/>
    <x v="0"/>
    <n v="202112"/>
    <x v="11"/>
    <x v="13"/>
  </r>
  <r>
    <s v="PBU1"/>
    <n v="0"/>
    <n v="1.0807667538456508E-3"/>
    <n v="0"/>
    <n v="1.0807667538456508E-3"/>
    <n v="0"/>
    <n v="7.2051116923043078E-3"/>
    <n v="0"/>
    <n v="7.2051116923043078E-3"/>
    <n v="0"/>
    <n v="193770.45503999994"/>
    <n v="0"/>
    <n v="193770.45503999994"/>
    <s v="DICIEMBRE"/>
    <x v="2"/>
    <x v="6"/>
    <x v="0"/>
    <n v="202112"/>
    <x v="11"/>
    <x v="14"/>
  </r>
  <r>
    <s v="PBU2"/>
    <n v="8.2661639387887603E-3"/>
    <n v="0"/>
    <n v="0"/>
    <n v="8.2661639387887603E-3"/>
    <n v="5.7337553332638628E-3"/>
    <n v="0"/>
    <n v="0"/>
    <n v="5.7337553332638628E-3"/>
    <n v="1482038.8785599982"/>
    <n v="0"/>
    <n v="0"/>
    <n v="1482038.8785599982"/>
    <s v="DICIEMBRE"/>
    <x v="2"/>
    <x v="6"/>
    <x v="0"/>
    <n v="202112"/>
    <x v="11"/>
    <x v="14"/>
  </r>
  <r>
    <s v="PBU3"/>
    <n v="1.2971416159334413E-2"/>
    <n v="2.7266401537926803E-2"/>
    <n v="0"/>
    <n v="4.0237817697261216E-2"/>
    <n v="4.4289233655494531E-2"/>
    <n v="2.8066005277998317E-2"/>
    <n v="0"/>
    <n v="7.2355238933492855E-2"/>
    <n v="2325642.6076800008"/>
    <n v="4888587.675840022"/>
    <n v="0"/>
    <n v="7214230.2835200224"/>
    <s v="DICIEMBRE"/>
    <x v="2"/>
    <x v="6"/>
    <x v="0"/>
    <n v="202112"/>
    <x v="11"/>
    <x v="14"/>
  </r>
  <r>
    <s v="PBU4"/>
    <n v="1.1058705012892092E-2"/>
    <n v="1.6195578552896057E-2"/>
    <n v="0"/>
    <n v="2.725428356578815E-2"/>
    <n v="7.6132137217512288E-3"/>
    <n v="2.4423577394486421E-2"/>
    <n v="0"/>
    <n v="3.2036791116237653E-2"/>
    <n v="1982713.008960003"/>
    <n v="2903702.0380800059"/>
    <n v="0"/>
    <n v="4886415.0470400089"/>
    <s v="DICIEMBRE"/>
    <x v="2"/>
    <x v="6"/>
    <x v="0"/>
    <n v="202112"/>
    <x v="11"/>
    <x v="14"/>
  </r>
  <r>
    <s v="PFO1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15"/>
  </r>
  <r>
    <s v="PFO10"/>
    <n v="8.7123919752012391E-3"/>
    <n v="6.7895825186433277E-3"/>
    <n v="0"/>
    <n v="1.5501974493844568E-2"/>
    <n v="1.6145829716739231E-2"/>
    <n v="7.2301294412359246E-3"/>
    <n v="0"/>
    <n v="2.3375959157975156E-2"/>
    <n v="1562043.0139200015"/>
    <n v="1217302.8911999965"/>
    <n v="0"/>
    <n v="2779345.9051199979"/>
    <s v="DICIEMBRE"/>
    <x v="2"/>
    <x v="0"/>
    <x v="0"/>
    <n v="202112"/>
    <x v="11"/>
    <x v="15"/>
  </r>
  <r>
    <s v="PFO11"/>
    <n v="0"/>
    <n v="5.0810787478553041E-4"/>
    <n v="0"/>
    <n v="5.0810787478553041E-4"/>
    <n v="0"/>
    <n v="1.1429984043130332E-3"/>
    <n v="0"/>
    <n v="1.1429984043130332E-3"/>
    <n v="0"/>
    <n v="91098.559200000018"/>
    <n v="0"/>
    <n v="91098.559200000018"/>
    <s v="DICIEMBRE"/>
    <x v="2"/>
    <x v="0"/>
    <x v="0"/>
    <n v="202112"/>
    <x v="11"/>
    <x v="15"/>
  </r>
  <r>
    <s v="PFO12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15"/>
  </r>
  <r>
    <s v="PFO14"/>
    <n v="2.3106184431995882E-2"/>
    <n v="2.4776666436438947E-2"/>
    <n v="0"/>
    <n v="4.7882850868434829E-2"/>
    <n v="2.7780646579246986E-2"/>
    <n v="1.8868073522360237E-2"/>
    <n v="0"/>
    <n v="4.6648720101607227E-2"/>
    <n v="4142703.1833600118"/>
    <n v="4442203.5676800022"/>
    <n v="0"/>
    <n v="8584906.7510400135"/>
    <s v="DICIEMBRE"/>
    <x v="2"/>
    <x v="0"/>
    <x v="0"/>
    <n v="202112"/>
    <x v="11"/>
    <x v="15"/>
  </r>
  <r>
    <s v="PFO15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15"/>
  </r>
  <r>
    <s v="PFO16"/>
    <n v="3.4831840480272734E-2"/>
    <n v="1.0126455083172791E-2"/>
    <n v="0"/>
    <n v="4.4958295563445522E-2"/>
    <n v="0.11703498401371831"/>
    <n v="7.5948413123795768E-3"/>
    <n v="0"/>
    <n v="0.12462982532609788"/>
    <n v="6244993.709999986"/>
    <n v="1815570.1056000013"/>
    <n v="0"/>
    <n v="8060563.8155999873"/>
    <s v="DICIEMBRE"/>
    <x v="2"/>
    <x v="0"/>
    <x v="0"/>
    <n v="202112"/>
    <x v="11"/>
    <x v="15"/>
  </r>
  <r>
    <s v="PFO17"/>
    <n v="1.5126981891499348E-2"/>
    <n v="0"/>
    <n v="0"/>
    <n v="1.5126981891499348E-2"/>
    <n v="5.6726182093122524E-2"/>
    <n v="0"/>
    <n v="0"/>
    <n v="5.6726182093122524E-2"/>
    <n v="2712113.5564799965"/>
    <n v="0"/>
    <n v="0"/>
    <n v="2712113.5564799965"/>
    <s v="DICIEMBRE"/>
    <x v="2"/>
    <x v="0"/>
    <x v="0"/>
    <n v="202112"/>
    <x v="11"/>
    <x v="15"/>
  </r>
  <r>
    <s v="PFO2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15"/>
  </r>
  <r>
    <s v="PFO3"/>
    <n v="3.5590093269180639E-3"/>
    <n v="2.9800048000820718E-2"/>
    <n v="0"/>
    <n v="3.3359057327738778E-2"/>
    <n v="1.7795046634590327E-2"/>
    <n v="1.4900024000410359E-2"/>
    <n v="0"/>
    <n v="3.2695070635000684E-2"/>
    <n v="638094.07007999893"/>
    <n v="5342844.6431999933"/>
    <n v="0"/>
    <n v="5980938.7132799923"/>
    <s v="DICIEMBRE"/>
    <x v="2"/>
    <x v="0"/>
    <x v="0"/>
    <n v="202112"/>
    <x v="11"/>
    <x v="15"/>
  </r>
  <r>
    <s v="PFO4"/>
    <n v="6.0281699359252018E-3"/>
    <n v="0"/>
    <n v="0"/>
    <n v="6.0281699359252018E-3"/>
    <n v="1.2931048979027065E-2"/>
    <n v="0"/>
    <n v="0"/>
    <n v="1.2931048979027065E-2"/>
    <n v="1080789.3815999972"/>
    <n v="0"/>
    <n v="0"/>
    <n v="1080789.3815999972"/>
    <s v="DICIEMBRE"/>
    <x v="2"/>
    <x v="0"/>
    <x v="0"/>
    <n v="202112"/>
    <x v="11"/>
    <x v="15"/>
  </r>
  <r>
    <s v="PFO5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15"/>
  </r>
  <r>
    <s v="PFO6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15"/>
  </r>
  <r>
    <s v="PFO7"/>
    <n v="0"/>
    <n v="1.0862393864244386E-2"/>
    <n v="0"/>
    <n v="1.0862393864244386E-2"/>
    <n v="0"/>
    <n v="6.0410045623302405E-3"/>
    <n v="0"/>
    <n v="6.0410045623302405E-3"/>
    <n v="0"/>
    <n v="1947516.4223999993"/>
    <n v="0"/>
    <n v="1947516.4223999993"/>
    <s v="DICIEMBRE"/>
    <x v="2"/>
    <x v="0"/>
    <x v="0"/>
    <n v="202112"/>
    <x v="11"/>
    <x v="15"/>
  </r>
  <r>
    <s v="PFO8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15"/>
  </r>
  <r>
    <s v="PFO9"/>
    <n v="0"/>
    <n v="0"/>
    <n v="0"/>
    <n v="0"/>
    <n v="0"/>
    <n v="0"/>
    <n v="0"/>
    <n v="0"/>
    <n v="0"/>
    <n v="0"/>
    <n v="0"/>
    <n v="0"/>
    <s v="DICIEMBRE"/>
    <x v="2"/>
    <x v="0"/>
    <x v="0"/>
    <n v="202112"/>
    <x v="11"/>
    <x v="15"/>
  </r>
  <r>
    <s v="PIH1"/>
    <n v="0"/>
    <n v="0"/>
    <n v="5.8837054659227252E-3"/>
    <n v="5.8837054659227252E-3"/>
    <n v="0"/>
    <n v="0"/>
    <n v="4.7705719993968044E-3"/>
    <n v="4.7705719993968044E-3"/>
    <n v="0"/>
    <n v="0"/>
    <n v="1054888.3756800001"/>
    <n v="1054888.3756800001"/>
    <s v="DICIEMBRE"/>
    <x v="2"/>
    <x v="1"/>
    <x v="0"/>
    <n v="202112"/>
    <x v="11"/>
    <x v="16"/>
  </r>
  <r>
    <s v="PIH2"/>
    <n v="0"/>
    <n v="2.0326921006934929E-4"/>
    <n v="1.1110773202856042E-2"/>
    <n v="1.1314042412925392E-2"/>
    <n v="0"/>
    <n v="2.3454139623386449E-4"/>
    <n v="9.0087350293427352E-3"/>
    <n v="9.2432764255765999E-3"/>
    <n v="0"/>
    <n v="36444.096000000012"/>
    <n v="1992048.3043200001"/>
    <n v="2028492.40032"/>
    <s v="DICIEMBRE"/>
    <x v="2"/>
    <x v="1"/>
    <x v="0"/>
    <n v="202112"/>
    <x v="11"/>
    <x v="16"/>
  </r>
  <r>
    <s v="PIH3"/>
    <n v="4.8863181807836609E-2"/>
    <n v="0"/>
    <n v="2.0087714842931519E-2"/>
    <n v="6.8950896650768131E-2"/>
    <n v="4.886318180783613E-2"/>
    <n v="0"/>
    <n v="1.6287336359133663E-2"/>
    <n v="6.515051816696979E-2"/>
    <n v="8760670.0890051108"/>
    <n v="0"/>
    <n v="3601522.3747200002"/>
    <n v="12362192.463725111"/>
    <s v="DICIEMBRE"/>
    <x v="2"/>
    <x v="1"/>
    <x v="0"/>
    <n v="202112"/>
    <x v="11"/>
    <x v="16"/>
  </r>
  <r>
    <s v="PIH4"/>
    <n v="0"/>
    <n v="0"/>
    <n v="5.8171738898577198E-3"/>
    <n v="5.8171738898577198E-3"/>
    <n v="0"/>
    <n v="0"/>
    <n v="4.7166274782630153E-3"/>
    <n v="4.7166274782630153E-3"/>
    <n v="0"/>
    <n v="0"/>
    <n v="1042959.9427200003"/>
    <n v="1042959.9427200003"/>
    <s v="DICIEMBRE"/>
    <x v="2"/>
    <x v="1"/>
    <x v="0"/>
    <n v="202112"/>
    <x v="11"/>
    <x v="16"/>
  </r>
  <r>
    <s v="SGA1"/>
    <n v="1.8796981419146274E-2"/>
    <n v="0"/>
    <n v="1.3371048638361792E-2"/>
    <n v="3.2168030057508068E-2"/>
    <n v="3.4880996447900214E-2"/>
    <n v="0"/>
    <n v="1.1626998815966769E-2"/>
    <n v="4.650799526386698E-2"/>
    <n v="3370107.0374400062"/>
    <n v="0"/>
    <n v="2397292.6348800003"/>
    <n v="5767399.6723200064"/>
    <s v="DICIEMBRE"/>
    <x v="2"/>
    <x v="7"/>
    <x v="1"/>
    <n v="202112"/>
    <x v="11"/>
    <x v="17"/>
  </r>
  <r>
    <s v="SGA2"/>
    <n v="5.4373210685794027E-3"/>
    <n v="0"/>
    <n v="1.93024897934569E-2"/>
    <n v="2.4739810862036304E-2"/>
    <n v="1.631196320573822E-2"/>
    <n v="0"/>
    <n v="1.631196320573822E-2"/>
    <n v="3.2623926411476441E-2"/>
    <n v="974856.20639999979"/>
    <n v="0"/>
    <n v="3460739.53272"/>
    <n v="4435595.73912"/>
    <s v="DICIEMBRE"/>
    <x v="2"/>
    <x v="7"/>
    <x v="1"/>
    <n v="202112"/>
    <x v="11"/>
    <x v="17"/>
  </r>
  <r>
    <s v="SGA3"/>
    <n v="0"/>
    <n v="0"/>
    <n v="9.1611543617008181E-3"/>
    <n v="9.1611543617008181E-3"/>
    <n v="0"/>
    <n v="0"/>
    <n v="7.7418205873528087E-3"/>
    <n v="7.7418205873528087E-3"/>
    <n v="0"/>
    <n v="0"/>
    <n v="1642501.5323999992"/>
    <n v="1642501.5323999992"/>
    <s v="DICIEMBRE"/>
    <x v="2"/>
    <x v="7"/>
    <x v="1"/>
    <n v="202112"/>
    <x v="11"/>
    <x v="17"/>
  </r>
  <r>
    <s v="SGA4"/>
    <n v="2.6894080101483135E-4"/>
    <n v="0"/>
    <n v="6.5442261580275611E-4"/>
    <n v="9.2336341681758746E-4"/>
    <n v="1.0757632040593254E-3"/>
    <n v="0"/>
    <n v="5.378816020296627E-4"/>
    <n v="1.6136448060889881E-3"/>
    <n v="48218.342399999987"/>
    <n v="0"/>
    <n v="117331.29983999999"/>
    <n v="165549.64223999999"/>
    <s v="DICIEMBRE"/>
    <x v="2"/>
    <x v="7"/>
    <x v="1"/>
    <n v="202112"/>
    <x v="11"/>
    <x v="17"/>
  </r>
  <r>
    <s v="ACY1"/>
    <n v="0"/>
    <n v="0"/>
    <n v="0"/>
    <n v="0"/>
    <n v="0"/>
    <n v="0"/>
    <n v="0"/>
    <n v="0"/>
    <n v="0"/>
    <n v="0"/>
    <n v="0"/>
    <n v="0"/>
    <s v="ENERO"/>
    <x v="3"/>
    <x v="0"/>
    <x v="0"/>
    <n v="202001"/>
    <x v="0"/>
    <x v="0"/>
  </r>
  <r>
    <s v="ACY2"/>
    <n v="1.8917703659127164E-3"/>
    <n v="0"/>
    <n v="0"/>
    <n v="1.8917703659127164E-3"/>
    <n v="1.6215174564966062E-2"/>
    <n v="0"/>
    <n v="0"/>
    <n v="1.6215174564966062E-2"/>
    <n v="270251.66112000024"/>
    <n v="0"/>
    <n v="0"/>
    <n v="270251.66112000024"/>
    <s v="ENERO"/>
    <x v="3"/>
    <x v="0"/>
    <x v="0"/>
    <n v="202001"/>
    <x v="0"/>
    <x v="0"/>
  </r>
  <r>
    <s v="ACY3"/>
    <n v="5.024372149456161E-3"/>
    <n v="0"/>
    <n v="0"/>
    <n v="5.024372149456161E-3"/>
    <n v="2.7405666269760834E-2"/>
    <n v="0"/>
    <n v="0"/>
    <n v="2.7405666269760834E-2"/>
    <n v="717764.13456000038"/>
    <n v="0"/>
    <n v="0"/>
    <n v="717764.13456000038"/>
    <s v="ENERO"/>
    <x v="3"/>
    <x v="0"/>
    <x v="0"/>
    <n v="202001"/>
    <x v="0"/>
    <x v="0"/>
  </r>
  <r>
    <s v="ACY4"/>
    <n v="0"/>
    <n v="0"/>
    <n v="0"/>
    <n v="0"/>
    <n v="0"/>
    <n v="0"/>
    <n v="0"/>
    <n v="0"/>
    <n v="0"/>
    <n v="0"/>
    <n v="0"/>
    <n v="0"/>
    <s v="ENERO"/>
    <x v="3"/>
    <x v="0"/>
    <x v="0"/>
    <n v="202001"/>
    <x v="0"/>
    <x v="0"/>
  </r>
  <r>
    <s v="ACY5"/>
    <n v="1.4273396127106501E-3"/>
    <n v="0"/>
    <n v="0"/>
    <n v="1.4273396127106501E-3"/>
    <n v="9.5155974180709917E-3"/>
    <n v="0"/>
    <n v="0"/>
    <n v="9.5155974180709917E-3"/>
    <n v="203904.71711999981"/>
    <n v="0"/>
    <n v="0"/>
    <n v="203904.71711999981"/>
    <s v="ENERO"/>
    <x v="3"/>
    <x v="0"/>
    <x v="0"/>
    <n v="202001"/>
    <x v="0"/>
    <x v="0"/>
  </r>
  <r>
    <s v="ACY6"/>
    <n v="2.5582088729230349E-2"/>
    <n v="3.9542026804316472E-3"/>
    <n v="0"/>
    <n v="2.9536291409661998E-2"/>
    <n v="6.5315971223566444E-2"/>
    <n v="1.9771013402158236E-3"/>
    <n v="0"/>
    <n v="6.7293072563782266E-2"/>
    <n v="3654567.223679998"/>
    <n v="564883.48800000001"/>
    <n v="0"/>
    <n v="4219450.7116799979"/>
    <s v="ENERO"/>
    <x v="3"/>
    <x v="0"/>
    <x v="0"/>
    <n v="202001"/>
    <x v="0"/>
    <x v="0"/>
  </r>
  <r>
    <s v="ACY7"/>
    <n v="1.2101364696110088E-3"/>
    <n v="0"/>
    <n v="0"/>
    <n v="1.2101364696110088E-3"/>
    <n v="9.8119173211703406E-4"/>
    <n v="0"/>
    <n v="0"/>
    <n v="9.8119173211703406E-4"/>
    <n v="172875.84000000003"/>
    <n v="0"/>
    <n v="0"/>
    <n v="172875.84000000003"/>
    <s v="ENERO"/>
    <x v="3"/>
    <x v="0"/>
    <x v="0"/>
    <n v="202001"/>
    <x v="0"/>
    <x v="0"/>
  </r>
  <r>
    <s v="ACY8"/>
    <n v="0"/>
    <n v="0"/>
    <n v="0"/>
    <n v="0"/>
    <n v="0"/>
    <n v="0"/>
    <n v="0"/>
    <n v="0"/>
    <n v="0"/>
    <n v="0"/>
    <n v="0"/>
    <n v="0"/>
    <s v="ENERO"/>
    <x v="3"/>
    <x v="0"/>
    <x v="0"/>
    <n v="202001"/>
    <x v="0"/>
    <x v="0"/>
  </r>
  <r>
    <s v="ACY9"/>
    <n v="2.4872719813300763E-3"/>
    <n v="0"/>
    <n v="0"/>
    <n v="2.4872719813300763E-3"/>
    <n v="4.5223126933274073E-3"/>
    <n v="0"/>
    <n v="0"/>
    <n v="4.5223126933274073E-3"/>
    <n v="355322.92751999985"/>
    <n v="0"/>
    <n v="0"/>
    <n v="355322.92751999985"/>
    <s v="ENERO"/>
    <x v="3"/>
    <x v="1"/>
    <x v="0"/>
    <n v="202001"/>
    <x v="0"/>
    <x v="0"/>
  </r>
  <r>
    <s v="APR10"/>
    <n v="0"/>
    <n v="0"/>
    <n v="0"/>
    <n v="0"/>
    <n v="0"/>
    <n v="0"/>
    <n v="0"/>
    <n v="0"/>
    <n v="0"/>
    <n v="0"/>
    <n v="0"/>
    <n v="0"/>
    <s v="ENERO"/>
    <x v="3"/>
    <x v="0"/>
    <x v="0"/>
    <n v="202001"/>
    <x v="0"/>
    <x v="1"/>
  </r>
  <r>
    <s v="APR11"/>
    <n v="5.3361458223363366E-3"/>
    <n v="0"/>
    <n v="0"/>
    <n v="5.3361458223363366E-3"/>
    <n v="2.065604834452775E-2"/>
    <n v="0"/>
    <n v="0"/>
    <n v="2.065604834452775E-2"/>
    <n v="762303.02496000007"/>
    <n v="0"/>
    <n v="0"/>
    <n v="762303.02496000007"/>
    <s v="ENERO"/>
    <x v="3"/>
    <x v="0"/>
    <x v="0"/>
    <n v="202001"/>
    <x v="0"/>
    <x v="1"/>
  </r>
  <r>
    <s v="APR12"/>
    <n v="1.817317537279671E-2"/>
    <n v="0"/>
    <n v="0"/>
    <n v="1.817317537279671E-2"/>
    <n v="5.9911567163066122E-3"/>
    <n v="0"/>
    <n v="0"/>
    <n v="5.9911567163066122E-3"/>
    <n v="2596155.9187199995"/>
    <n v="0"/>
    <n v="0"/>
    <n v="2596155.9187199995"/>
    <s v="ENERO"/>
    <x v="3"/>
    <x v="0"/>
    <x v="0"/>
    <n v="202001"/>
    <x v="0"/>
    <x v="1"/>
  </r>
  <r>
    <s v="APR13"/>
    <n v="3.0997220486002043E-2"/>
    <n v="0"/>
    <n v="0"/>
    <n v="3.0997220486002043E-2"/>
    <n v="6.8161427246706041E-2"/>
    <n v="0"/>
    <n v="0"/>
    <n v="6.8161427246706041E-2"/>
    <n v="4428153.9014400048"/>
    <n v="0"/>
    <n v="0"/>
    <n v="4428153.9014400048"/>
    <s v="ENERO"/>
    <x v="3"/>
    <x v="0"/>
    <x v="0"/>
    <n v="202001"/>
    <x v="0"/>
    <x v="1"/>
  </r>
  <r>
    <s v="APR14"/>
    <n v="0"/>
    <n v="0"/>
    <n v="0"/>
    <n v="0"/>
    <n v="0"/>
    <n v="0"/>
    <n v="0"/>
    <n v="0"/>
    <n v="0"/>
    <n v="0"/>
    <n v="0"/>
    <n v="0"/>
    <s v="ENERO"/>
    <x v="3"/>
    <x v="0"/>
    <x v="0"/>
    <n v="202001"/>
    <x v="0"/>
    <x v="1"/>
  </r>
  <r>
    <s v="APR2"/>
    <n v="1.2066401564055652E-2"/>
    <n v="0"/>
    <n v="0"/>
    <n v="1.2066401564055652E-2"/>
    <n v="1.1677162803924822E-2"/>
    <n v="0"/>
    <n v="0"/>
    <n v="1.1677162803924822E-2"/>
    <n v="1723763.68992"/>
    <n v="0"/>
    <n v="0"/>
    <n v="1723763.68992"/>
    <s v="ENERO"/>
    <x v="3"/>
    <x v="0"/>
    <x v="0"/>
    <n v="202001"/>
    <x v="0"/>
    <x v="1"/>
  </r>
  <r>
    <s v="APR3"/>
    <n v="3.302297258293535E-2"/>
    <n v="0"/>
    <n v="0"/>
    <n v="3.302297258293535E-2"/>
    <n v="2.001631133518747E-2"/>
    <n v="0"/>
    <n v="0"/>
    <n v="2.001631133518747E-2"/>
    <n v="4717545.721440007"/>
    <n v="0"/>
    <n v="0"/>
    <n v="4717545.721440007"/>
    <s v="ENERO"/>
    <x v="3"/>
    <x v="0"/>
    <x v="0"/>
    <n v="202001"/>
    <x v="0"/>
    <x v="1"/>
  </r>
  <r>
    <s v="APR4"/>
    <n v="2.3392068811926747E-2"/>
    <n v="0"/>
    <n v="0"/>
    <n v="2.3392068811926747E-2"/>
    <n v="3.8476943237974855E-2"/>
    <n v="0"/>
    <n v="0"/>
    <n v="3.8476943237974855E-2"/>
    <n v="3341708.6805916475"/>
    <n v="0"/>
    <n v="0"/>
    <n v="3341708.6805916475"/>
    <s v="ENERO"/>
    <x v="3"/>
    <x v="0"/>
    <x v="0"/>
    <n v="202001"/>
    <x v="0"/>
    <x v="1"/>
  </r>
  <r>
    <s v="APR5"/>
    <n v="1.576889585880821E-3"/>
    <n v="0"/>
    <n v="0"/>
    <n v="1.576889585880821E-3"/>
    <n v="1.1683049954317523E-2"/>
    <n v="0"/>
    <n v="0"/>
    <n v="1.1683049954317523E-2"/>
    <n v="225268.90031999987"/>
    <n v="0"/>
    <n v="0"/>
    <n v="225268.90031999987"/>
    <s v="ENERO"/>
    <x v="3"/>
    <x v="0"/>
    <x v="0"/>
    <n v="202001"/>
    <x v="0"/>
    <x v="1"/>
  </r>
  <r>
    <s v="APR6"/>
    <n v="0"/>
    <n v="0"/>
    <n v="0"/>
    <n v="0"/>
    <n v="0"/>
    <n v="0"/>
    <n v="0"/>
    <n v="0"/>
    <n v="0"/>
    <n v="0"/>
    <n v="0"/>
    <n v="0"/>
    <s v="ENERO"/>
    <x v="3"/>
    <x v="0"/>
    <x v="0"/>
    <n v="202001"/>
    <x v="0"/>
    <x v="1"/>
  </r>
  <r>
    <s v="APR8"/>
    <n v="7.6973755490782154E-3"/>
    <n v="0"/>
    <n v="0"/>
    <n v="7.6973755490782154E-3"/>
    <n v="1.7297429045491166E-2"/>
    <n v="0"/>
    <n v="0"/>
    <n v="1.7297429045491166E-2"/>
    <n v="1099619.999280002"/>
    <n v="0"/>
    <n v="0"/>
    <n v="1099619.999280002"/>
    <s v="ENERO"/>
    <x v="3"/>
    <x v="0"/>
    <x v="0"/>
    <n v="202001"/>
    <x v="0"/>
    <x v="1"/>
  </r>
  <r>
    <s v="APR9"/>
    <n v="4.9146667372077088E-3"/>
    <n v="0"/>
    <n v="0"/>
    <n v="4.9146667372077088E-3"/>
    <n v="3.622805172909116E-2"/>
    <n v="0"/>
    <n v="0"/>
    <n v="3.622805172909116E-2"/>
    <n v="702092.00520000013"/>
    <n v="0"/>
    <n v="0"/>
    <n v="702092.00520000013"/>
    <s v="ENERO"/>
    <x v="3"/>
    <x v="0"/>
    <x v="0"/>
    <n v="202001"/>
    <x v="0"/>
    <x v="1"/>
  </r>
  <r>
    <s v="CAT1"/>
    <n v="0"/>
    <n v="0"/>
    <n v="2.2088261209507968E-3"/>
    <n v="2.2088261209507968E-3"/>
    <n v="0"/>
    <n v="0"/>
    <n v="1.0194582096695983E-2"/>
    <n v="1.0194582096695983E-2"/>
    <n v="0"/>
    <n v="0"/>
    <n v="315545.13120000006"/>
    <n v="315545.13120000006"/>
    <s v="ENERO"/>
    <x v="3"/>
    <x v="2"/>
    <x v="1"/>
    <n v="202001"/>
    <x v="0"/>
    <x v="2"/>
  </r>
  <r>
    <s v="CAT10"/>
    <n v="0"/>
    <n v="0"/>
    <n v="0"/>
    <n v="0"/>
    <n v="0"/>
    <n v="0"/>
    <n v="0"/>
    <n v="0"/>
    <n v="0"/>
    <n v="0"/>
    <n v="0"/>
    <n v="0"/>
    <s v="ENERO"/>
    <x v="3"/>
    <x v="2"/>
    <x v="1"/>
    <n v="202001"/>
    <x v="0"/>
    <x v="2"/>
  </r>
  <r>
    <s v="CAT11"/>
    <n v="0"/>
    <n v="0"/>
    <n v="0"/>
    <n v="0"/>
    <n v="0"/>
    <n v="0"/>
    <n v="0"/>
    <n v="0"/>
    <n v="0"/>
    <n v="0"/>
    <n v="0"/>
    <n v="0"/>
    <s v="ENERO"/>
    <x v="3"/>
    <x v="2"/>
    <x v="1"/>
    <n v="202001"/>
    <x v="0"/>
    <x v="2"/>
  </r>
  <r>
    <s v="CAT2"/>
    <n v="3.9843972206680373E-2"/>
    <n v="0"/>
    <n v="2.1947950791815231E-3"/>
    <n v="4.2038767285861894E-2"/>
    <n v="3.0389470327128604E-2"/>
    <n v="0"/>
    <n v="1.0129823442376258E-2"/>
    <n v="4.0519293769504861E-2"/>
    <n v="5691969.7382399766"/>
    <n v="0"/>
    <n v="313540.70592000004"/>
    <n v="6005510.4441599762"/>
    <s v="ENERO"/>
    <x v="3"/>
    <x v="2"/>
    <x v="1"/>
    <n v="202001"/>
    <x v="0"/>
    <x v="2"/>
  </r>
  <r>
    <s v="CAT3"/>
    <n v="1.1748176555536782E-2"/>
    <n v="0"/>
    <n v="1.755368361952909E-3"/>
    <n v="1.3503544917489691E-2"/>
    <n v="8.1021907279564074E-3"/>
    <n v="0"/>
    <n v="8.1017001320903489E-3"/>
    <n v="1.6203890860046755E-2"/>
    <n v="1678303.1843999997"/>
    <n v="0"/>
    <n v="250765.75055999996"/>
    <n v="1929068.9349599998"/>
    <s v="ENERO"/>
    <x v="3"/>
    <x v="2"/>
    <x v="1"/>
    <n v="202001"/>
    <x v="0"/>
    <x v="2"/>
  </r>
  <r>
    <s v="CAT4"/>
    <n v="3.9212836978191258E-2"/>
    <n v="0"/>
    <n v="1.0236282745310957E-3"/>
    <n v="4.0236465252722356E-2"/>
    <n v="9.4488763802870312E-3"/>
    <n v="0"/>
    <n v="4.7244381901435191E-3"/>
    <n v="1.4173314570430549E-2"/>
    <n v="5601807.9792000027"/>
    <n v="0"/>
    <n v="146231.93520000001"/>
    <n v="5748039.9144000029"/>
    <s v="ENERO"/>
    <x v="3"/>
    <x v="2"/>
    <x v="1"/>
    <n v="202001"/>
    <x v="0"/>
    <x v="2"/>
  </r>
  <r>
    <s v="CAT5"/>
    <n v="0"/>
    <n v="0"/>
    <n v="1.6108061134209996E-3"/>
    <n v="1.6108061134209996E-3"/>
    <n v="0"/>
    <n v="0"/>
    <n v="7.4344897542507667E-3"/>
    <n v="7.4344897542507667E-3"/>
    <n v="0"/>
    <n v="0"/>
    <n v="230114.09616000002"/>
    <n v="230114.09616000002"/>
    <s v="ENERO"/>
    <x v="3"/>
    <x v="2"/>
    <x v="1"/>
    <n v="202001"/>
    <x v="0"/>
    <x v="2"/>
  </r>
  <r>
    <s v="CAT6"/>
    <n v="0"/>
    <n v="0"/>
    <n v="9.2604875677205676E-4"/>
    <n v="9.2604875677205676E-4"/>
    <n v="0"/>
    <n v="0"/>
    <n v="4.2740711851018002E-3"/>
    <n v="4.2740711851018002E-3"/>
    <n v="0"/>
    <n v="0"/>
    <n v="132292.06848000002"/>
    <n v="132292.06848000002"/>
    <s v="ENERO"/>
    <x v="3"/>
    <x v="2"/>
    <x v="1"/>
    <n v="202001"/>
    <x v="0"/>
    <x v="2"/>
  </r>
  <r>
    <s v="CAT7"/>
    <n v="0"/>
    <n v="0"/>
    <n v="2.584475375591803E-3"/>
    <n v="2.584475375591803E-3"/>
    <n v="0"/>
    <n v="0"/>
    <n v="1.1928347887346782E-2"/>
    <n v="1.1928347887346782E-2"/>
    <n v="0"/>
    <n v="0"/>
    <n v="369209.06256000011"/>
    <n v="369209.06256000011"/>
    <s v="ENERO"/>
    <x v="3"/>
    <x v="2"/>
    <x v="1"/>
    <n v="202001"/>
    <x v="0"/>
    <x v="2"/>
  </r>
  <r>
    <s v="CAT8"/>
    <n v="0"/>
    <n v="0"/>
    <n v="0"/>
    <n v="0"/>
    <n v="0"/>
    <n v="0"/>
    <n v="0"/>
    <n v="0"/>
    <n v="0"/>
    <n v="0"/>
    <n v="0"/>
    <n v="0"/>
    <s v="ENERO"/>
    <x v="3"/>
    <x v="2"/>
    <x v="1"/>
    <n v="202001"/>
    <x v="0"/>
    <x v="2"/>
  </r>
  <r>
    <s v="CAT9"/>
    <n v="4.0021011901544869E-3"/>
    <n v="0"/>
    <n v="5.7187124786887804E-4"/>
    <n v="4.5739724380233649E-3"/>
    <n v="5.8567334490065735E-3"/>
    <n v="0"/>
    <n v="2.6394057593948214E-3"/>
    <n v="8.4961392084013949E-3"/>
    <n v="571726.10063999996"/>
    <n v="0"/>
    <n v="81695.515200000023"/>
    <n v="653421.61583999998"/>
    <s v="ENERO"/>
    <x v="3"/>
    <x v="2"/>
    <x v="1"/>
    <n v="202001"/>
    <x v="0"/>
    <x v="2"/>
  </r>
  <r>
    <s v="CUR1"/>
    <n v="0"/>
    <n v="0"/>
    <n v="0"/>
    <n v="0"/>
    <n v="0"/>
    <n v="0"/>
    <n v="0"/>
    <n v="0"/>
    <n v="0"/>
    <n v="0"/>
    <n v="0"/>
    <n v="0"/>
    <s v="ENERO"/>
    <x v="3"/>
    <x v="3"/>
    <x v="1"/>
    <n v="202001"/>
    <x v="0"/>
    <x v="3"/>
  </r>
  <r>
    <s v="CUR2"/>
    <n v="0"/>
    <n v="0"/>
    <n v="0"/>
    <n v="0"/>
    <n v="0"/>
    <n v="0"/>
    <n v="0"/>
    <n v="0"/>
    <n v="0"/>
    <n v="0"/>
    <n v="0"/>
    <n v="0"/>
    <s v="ENERO"/>
    <x v="3"/>
    <x v="3"/>
    <x v="1"/>
    <n v="202001"/>
    <x v="0"/>
    <x v="3"/>
  </r>
  <r>
    <s v="CUR3"/>
    <n v="0"/>
    <n v="0"/>
    <n v="0"/>
    <n v="0"/>
    <n v="0"/>
    <n v="0"/>
    <n v="0"/>
    <n v="0"/>
    <n v="0"/>
    <n v="0"/>
    <n v="0"/>
    <n v="0"/>
    <s v="ENERO"/>
    <x v="3"/>
    <x v="3"/>
    <x v="1"/>
    <n v="202001"/>
    <x v="0"/>
    <x v="3"/>
  </r>
  <r>
    <s v="CUR4"/>
    <n v="0"/>
    <n v="0"/>
    <n v="0"/>
    <n v="0"/>
    <n v="0"/>
    <n v="0"/>
    <n v="0"/>
    <n v="0"/>
    <n v="0"/>
    <n v="0"/>
    <n v="0"/>
    <n v="0"/>
    <s v="ENERO"/>
    <x v="3"/>
    <x v="3"/>
    <x v="1"/>
    <n v="202001"/>
    <x v="0"/>
    <x v="3"/>
  </r>
  <r>
    <s v="CUR5"/>
    <n v="0"/>
    <n v="4.7603056539110587E-2"/>
    <n v="0"/>
    <n v="4.7603056539110587E-2"/>
    <n v="0"/>
    <n v="8.3514134279141297E-3"/>
    <n v="0"/>
    <n v="8.3514134279141297E-3"/>
    <n v="0"/>
    <n v="6800405.2372799963"/>
    <n v="0"/>
    <n v="6800405.2372799963"/>
    <s v="ENERO"/>
    <x v="3"/>
    <x v="3"/>
    <x v="1"/>
    <n v="202001"/>
    <x v="0"/>
    <x v="3"/>
  </r>
  <r>
    <s v="DES3"/>
    <n v="7.3532552554292424E-3"/>
    <n v="5.6152131041459644E-3"/>
    <n v="0"/>
    <n v="1.2968468359575207E-2"/>
    <n v="8.0217330059228157E-3"/>
    <n v="1.6043466011845586E-2"/>
    <n v="0"/>
    <n v="2.40651990177684E-2"/>
    <n v="1050460.1844000001"/>
    <n v="802169.59536000178"/>
    <n v="0"/>
    <n v="1852629.7797600019"/>
    <s v="ENERO"/>
    <x v="3"/>
    <x v="0"/>
    <x v="0"/>
    <n v="202001"/>
    <x v="0"/>
    <x v="4"/>
  </r>
  <r>
    <s v="DES4"/>
    <n v="0"/>
    <n v="0"/>
    <n v="0"/>
    <n v="0"/>
    <n v="0"/>
    <n v="0"/>
    <n v="0"/>
    <n v="0"/>
    <n v="0"/>
    <n v="0"/>
    <n v="0"/>
    <n v="0"/>
    <s v="ENERO"/>
    <x v="3"/>
    <x v="0"/>
    <x v="0"/>
    <n v="202001"/>
    <x v="0"/>
    <x v="4"/>
  </r>
  <r>
    <s v="DES5"/>
    <n v="1.2876596107057974E-2"/>
    <n v="3.213694009563816E-2"/>
    <n v="0"/>
    <n v="4.5013536202696131E-2"/>
    <n v="2.1023014052339525E-2"/>
    <n v="1.3425155874691303E-2"/>
    <n v="0"/>
    <n v="3.4448169927030828E-2"/>
    <n v="1839505.2328799968"/>
    <n v="4590970.2364799976"/>
    <n v="0"/>
    <n v="6430475.4693599939"/>
    <s v="ENERO"/>
    <x v="3"/>
    <x v="0"/>
    <x v="0"/>
    <n v="202001"/>
    <x v="0"/>
    <x v="4"/>
  </r>
  <r>
    <s v="HER1"/>
    <n v="6.9468374633885994E-4"/>
    <n v="0"/>
    <n v="0"/>
    <n v="6.9468374633885994E-4"/>
    <n v="1.7367093658471504E-3"/>
    <n v="0"/>
    <n v="0"/>
    <n v="1.7367093658471504E-3"/>
    <n v="99240.076799999995"/>
    <n v="0"/>
    <n v="0"/>
    <n v="99240.076799999995"/>
    <s v="ENERO"/>
    <x v="3"/>
    <x v="1"/>
    <x v="0"/>
    <n v="202001"/>
    <x v="0"/>
    <x v="5"/>
  </r>
  <r>
    <s v="HER2"/>
    <n v="7.3324131077195185E-3"/>
    <n v="0"/>
    <n v="0"/>
    <n v="7.3324131077195185E-3"/>
    <n v="6.2030941304438902E-3"/>
    <n v="0"/>
    <n v="0"/>
    <n v="6.2030941304438902E-3"/>
    <n v="1047482.7484800008"/>
    <n v="0"/>
    <n v="0"/>
    <n v="1047482.7484800008"/>
    <s v="ENERO"/>
    <x v="3"/>
    <x v="1"/>
    <x v="0"/>
    <n v="202001"/>
    <x v="0"/>
    <x v="5"/>
  </r>
  <r>
    <s v="HER3"/>
    <n v="2.4729187816087524E-2"/>
    <n v="0"/>
    <n v="0"/>
    <n v="2.4729187816087524E-2"/>
    <n v="3.4306387721739905E-2"/>
    <n v="0"/>
    <n v="0"/>
    <n v="3.4306387721739905E-2"/>
    <n v="3532724.7988799973"/>
    <n v="0"/>
    <n v="0"/>
    <n v="3532724.7988799973"/>
    <s v="ENERO"/>
    <x v="3"/>
    <x v="1"/>
    <x v="0"/>
    <n v="202001"/>
    <x v="0"/>
    <x v="5"/>
  </r>
  <r>
    <s v="HER7"/>
    <n v="6.2796270855490185E-4"/>
    <n v="0"/>
    <n v="0"/>
    <n v="6.2796270855490185E-4"/>
    <n v="2.3548601570808816E-3"/>
    <n v="0"/>
    <n v="0"/>
    <n v="2.3548601570808816E-3"/>
    <n v="89708.544000000009"/>
    <n v="0"/>
    <n v="0"/>
    <n v="89708.544000000009"/>
    <s v="ENERO"/>
    <x v="3"/>
    <x v="1"/>
    <x v="0"/>
    <n v="202001"/>
    <x v="0"/>
    <x v="5"/>
  </r>
  <r>
    <s v="HER8"/>
    <n v="0"/>
    <n v="0"/>
    <n v="0"/>
    <n v="0"/>
    <n v="0"/>
    <n v="0"/>
    <n v="0"/>
    <n v="0"/>
    <n v="0"/>
    <n v="0"/>
    <n v="0"/>
    <n v="0"/>
    <s v="ENERO"/>
    <x v="3"/>
    <x v="1"/>
    <x v="0"/>
    <n v="202001"/>
    <x v="0"/>
    <x v="5"/>
  </r>
  <r>
    <s v="HER9"/>
    <n v="1.9184751342218257E-2"/>
    <n v="0"/>
    <n v="0"/>
    <n v="1.9184751342218257E-2"/>
    <n v="1.5502829367449079E-2"/>
    <n v="0"/>
    <n v="0"/>
    <n v="1.5502829367449079E-2"/>
    <n v="2740666.1039999961"/>
    <n v="0"/>
    <n v="0"/>
    <n v="2740666.1039999961"/>
    <s v="ENERO"/>
    <x v="3"/>
    <x v="1"/>
    <x v="0"/>
    <n v="202001"/>
    <x v="0"/>
    <x v="5"/>
  </r>
  <r>
    <s v="IRY1"/>
    <n v="2.7834774136959971E-3"/>
    <n v="0.10879327188448254"/>
    <n v="0"/>
    <n v="0.11157674929817854"/>
    <n v="1.6700864482175903E-2"/>
    <n v="1.6651804885758143E-2"/>
    <n v="0"/>
    <n v="3.3352669367934046E-2"/>
    <n v="397637.79383361456"/>
    <n v="15541824.195600023"/>
    <n v="0"/>
    <n v="15939461.989433639"/>
    <s v="ENERO"/>
    <x v="3"/>
    <x v="4"/>
    <x v="0"/>
    <n v="202001"/>
    <x v="0"/>
    <x v="6"/>
  </r>
  <r>
    <s v="IRY2"/>
    <n v="1.3530478647053021E-2"/>
    <n v="0"/>
    <n v="0"/>
    <n v="1.3530478647053021E-2"/>
    <n v="1.9835281490047554E-2"/>
    <n v="0"/>
    <n v="0"/>
    <n v="1.9835281490047554E-2"/>
    <n v="1932916.5928395223"/>
    <n v="0"/>
    <n v="0"/>
    <n v="1932916.5928395223"/>
    <s v="ENERO"/>
    <x v="3"/>
    <x v="4"/>
    <x v="0"/>
    <n v="202001"/>
    <x v="0"/>
    <x v="6"/>
  </r>
  <r>
    <s v="IRY3"/>
    <n v="3.1931524371529428E-2"/>
    <n v="0"/>
    <n v="0"/>
    <n v="3.1931524371529428E-2"/>
    <n v="1.6236368324506457E-2"/>
    <n v="0"/>
    <n v="0"/>
    <n v="1.6236368324506457E-2"/>
    <n v="4561625.2685807198"/>
    <n v="0"/>
    <n v="0"/>
    <n v="4561625.2685807198"/>
    <s v="ENERO"/>
    <x v="3"/>
    <x v="4"/>
    <x v="0"/>
    <n v="202001"/>
    <x v="0"/>
    <x v="6"/>
  </r>
  <r>
    <s v="IRY4"/>
    <n v="3.0793034486548465E-2"/>
    <n v="0"/>
    <n v="0"/>
    <n v="3.0793034486548465E-2"/>
    <n v="3.6441460930826571E-3"/>
    <n v="0"/>
    <n v="0"/>
    <n v="3.6441460930826571E-3"/>
    <n v="4398984.6076800022"/>
    <n v="0"/>
    <n v="0"/>
    <n v="4398984.6076800022"/>
    <s v="ENERO"/>
    <x v="3"/>
    <x v="4"/>
    <x v="0"/>
    <n v="202001"/>
    <x v="0"/>
    <x v="6"/>
  </r>
  <r>
    <s v="JEP1"/>
    <n v="6.0081967460543602E-3"/>
    <n v="0"/>
    <n v="0"/>
    <n v="6.0081967460543602E-3"/>
    <n v="1.1035463411120262E-2"/>
    <n v="0"/>
    <n v="0"/>
    <n v="1.1035463411120262E-2"/>
    <n v="858309.85632000607"/>
    <n v="0"/>
    <n v="0"/>
    <n v="858309.85632000607"/>
    <s v="ENERO"/>
    <x v="3"/>
    <x v="3"/>
    <x v="1"/>
    <n v="202001"/>
    <x v="0"/>
    <x v="7"/>
  </r>
  <r>
    <s v="JEP2"/>
    <n v="1.135484134445414E-3"/>
    <n v="1.2566024421195929E-2"/>
    <n v="0"/>
    <n v="1.3701508555641343E-2"/>
    <n v="4.5419365377816559E-3"/>
    <n v="9.0838730755633135E-3"/>
    <n v="0"/>
    <n v="1.3625809613344969E-2"/>
    <n v="162211.26995042377"/>
    <n v="1795138.0541180298"/>
    <n v="0"/>
    <n v="1957349.3240684536"/>
    <s v="ENERO"/>
    <x v="3"/>
    <x v="3"/>
    <x v="1"/>
    <n v="202001"/>
    <x v="0"/>
    <x v="7"/>
  </r>
  <r>
    <s v="JEP3"/>
    <n v="1.3676962403746376E-2"/>
    <n v="0"/>
    <n v="0"/>
    <n v="1.3676962403746376E-2"/>
    <n v="1.1089428976010542E-2"/>
    <n v="0"/>
    <n v="0"/>
    <n v="1.1089428976010542E-2"/>
    <n v="1953842.7471375214"/>
    <n v="0"/>
    <n v="0"/>
    <n v="1953842.7471375214"/>
    <s v="ENERO"/>
    <x v="3"/>
    <x v="3"/>
    <x v="1"/>
    <n v="202001"/>
    <x v="0"/>
    <x v="7"/>
  </r>
  <r>
    <s v="JLM1"/>
    <n v="7.8539328665353566E-3"/>
    <n v="7.9598198076262158E-3"/>
    <n v="0"/>
    <n v="1.5813752674161574E-2"/>
    <n v="3.249903255118021E-2"/>
    <n v="4.682246945662473E-3"/>
    <n v="0"/>
    <n v="3.7181279496842683E-2"/>
    <n v="1121985.2270399977"/>
    <n v="1137111.8630399995"/>
    <n v="0"/>
    <n v="2259097.0900799972"/>
    <s v="ENERO"/>
    <x v="3"/>
    <x v="5"/>
    <x v="0"/>
    <n v="202001"/>
    <x v="0"/>
    <x v="8"/>
  </r>
  <r>
    <s v="JLM2"/>
    <n v="6.7114969911207814E-2"/>
    <n v="0"/>
    <n v="0"/>
    <n v="6.7114969911207814E-2"/>
    <n v="4.1801711363381774E-2"/>
    <n v="0"/>
    <n v="0"/>
    <n v="4.1801711363381774E-2"/>
    <n v="9587808.5582399983"/>
    <n v="0"/>
    <n v="0"/>
    <n v="9587808.5582399983"/>
    <s v="ENERO"/>
    <x v="3"/>
    <x v="5"/>
    <x v="0"/>
    <n v="202001"/>
    <x v="0"/>
    <x v="8"/>
  </r>
  <r>
    <s v="K152"/>
    <n v="1.6566522971041674E-3"/>
    <n v="0"/>
    <n v="0"/>
    <n v="1.6566522971041674E-3"/>
    <n v="9.0362852569318211E-3"/>
    <n v="0"/>
    <n v="0"/>
    <n v="9.0362852569318211E-3"/>
    <n v="236663.52071999997"/>
    <n v="0"/>
    <n v="0"/>
    <n v="236663.52071999997"/>
    <s v="ENERO"/>
    <x v="3"/>
    <x v="0"/>
    <x v="0"/>
    <n v="202001"/>
    <x v="0"/>
    <x v="9"/>
  </r>
  <r>
    <s v="K153"/>
    <n v="3.4099568857805192E-2"/>
    <n v="3.5604994979196876E-3"/>
    <n v="0"/>
    <n v="3.7660068355724878E-2"/>
    <n v="5.9181069918504879E-2"/>
    <n v="2.8483995983357496E-3"/>
    <n v="0"/>
    <n v="6.202946951684063E-2"/>
    <n v="4871344.4788799752"/>
    <n v="508640.43599999993"/>
    <n v="0"/>
    <n v="5379984.9148799749"/>
    <s v="ENERO"/>
    <x v="3"/>
    <x v="0"/>
    <x v="0"/>
    <n v="202001"/>
    <x v="0"/>
    <x v="9"/>
  </r>
  <r>
    <s v="K154"/>
    <n v="3.7062882361167467E-3"/>
    <n v="7.4125764722334942E-3"/>
    <n v="0"/>
    <n v="1.111886470835024E-2"/>
    <n v="2.2237729416700405E-2"/>
    <n v="2.2237729416700408E-2"/>
    <n v="0"/>
    <n v="4.4475458833400816E-2"/>
    <n v="529467.302399999"/>
    <n v="1058934.6047999978"/>
    <n v="0"/>
    <n v="1588401.9071999968"/>
    <s v="ENERO"/>
    <x v="3"/>
    <x v="0"/>
    <x v="0"/>
    <n v="202001"/>
    <x v="0"/>
    <x v="9"/>
  </r>
  <r>
    <s v="K155"/>
    <n v="0"/>
    <n v="0"/>
    <n v="0"/>
    <n v="0"/>
    <n v="0"/>
    <n v="0"/>
    <n v="0"/>
    <n v="0"/>
    <n v="0"/>
    <n v="0"/>
    <n v="0"/>
    <n v="0"/>
    <s v="ENERO"/>
    <x v="3"/>
    <x v="0"/>
    <x v="0"/>
    <n v="202001"/>
    <x v="0"/>
    <x v="9"/>
  </r>
  <r>
    <s v="K156"/>
    <n v="0"/>
    <n v="0"/>
    <n v="0"/>
    <n v="0"/>
    <n v="0"/>
    <n v="0"/>
    <n v="0"/>
    <n v="0"/>
    <n v="0"/>
    <n v="0"/>
    <n v="0"/>
    <n v="0"/>
    <s v="ENERO"/>
    <x v="3"/>
    <x v="0"/>
    <x v="0"/>
    <n v="202001"/>
    <x v="0"/>
    <x v="9"/>
  </r>
  <r>
    <s v="K157"/>
    <n v="6.5494548118811996E-5"/>
    <n v="0"/>
    <n v="0"/>
    <n v="6.5494548118811996E-5"/>
    <n v="4.3663032079208021E-4"/>
    <n v="0"/>
    <n v="0"/>
    <n v="4.3663032079208021E-4"/>
    <n v="9356.3207999999995"/>
    <n v="0"/>
    <n v="0"/>
    <n v="9356.3207999999995"/>
    <s v="ENERO"/>
    <x v="3"/>
    <x v="0"/>
    <x v="0"/>
    <n v="202001"/>
    <x v="0"/>
    <x v="9"/>
  </r>
  <r>
    <s v="K158"/>
    <n v="0"/>
    <n v="0"/>
    <n v="0"/>
    <n v="0"/>
    <n v="0"/>
    <n v="0"/>
    <n v="0"/>
    <n v="0"/>
    <n v="0"/>
    <n v="0"/>
    <n v="0"/>
    <n v="0"/>
    <s v="ENERO"/>
    <x v="3"/>
    <x v="0"/>
    <x v="0"/>
    <n v="202001"/>
    <x v="0"/>
    <x v="9"/>
  </r>
  <r>
    <s v="K301"/>
    <n v="6.9575324532686863E-3"/>
    <n v="1.8802086566692658E-3"/>
    <n v="3.4182659444320064E-2"/>
    <n v="4.3020400554258015E-2"/>
    <n v="1.8150084660700887E-2"/>
    <n v="1.5453769780843286E-3"/>
    <n v="1.8150084660700887E-2"/>
    <n v="3.7845546299486103E-2"/>
    <n v="993928.61664000095"/>
    <n v="268599.9960000001"/>
    <n v="4883214.5078399973"/>
    <n v="6145743.1204799982"/>
    <s v="ENERO"/>
    <x v="3"/>
    <x v="0"/>
    <x v="0"/>
    <n v="202001"/>
    <x v="0"/>
    <x v="10"/>
  </r>
  <r>
    <s v="K302"/>
    <n v="2.6723738015939518E-3"/>
    <n v="0"/>
    <n v="1.4576584372330654E-3"/>
    <n v="4.1300322388270177E-3"/>
    <n v="7.2882921861653288E-3"/>
    <n v="0"/>
    <n v="7.2882921861653288E-3"/>
    <n v="1.4576584372330658E-2"/>
    <n v="381765.92255999974"/>
    <n v="0"/>
    <n v="208235.95776000016"/>
    <n v="590001.88031999988"/>
    <s v="ENERO"/>
    <x v="3"/>
    <x v="0"/>
    <x v="0"/>
    <n v="202001"/>
    <x v="0"/>
    <x v="10"/>
  </r>
  <r>
    <s v="K303"/>
    <n v="3.5970914082494337E-2"/>
    <n v="0"/>
    <n v="3.0185382446848495E-3"/>
    <n v="3.8989452327179187E-2"/>
    <n v="4.5278073670272444E-2"/>
    <n v="0"/>
    <n v="1.5092691223424196E-2"/>
    <n v="6.0370764893696638E-2"/>
    <n v="5138678.2761600073"/>
    <n v="0"/>
    <n v="431217.75743999949"/>
    <n v="5569896.0336000072"/>
    <s v="ENERO"/>
    <x v="3"/>
    <x v="5"/>
    <x v="0"/>
    <n v="202001"/>
    <x v="0"/>
    <x v="10"/>
  </r>
  <r>
    <s v="K304"/>
    <n v="8.9241399479095027E-2"/>
    <n v="0"/>
    <n v="5.3656960466686165E-3"/>
    <n v="9.4607095525763643E-2"/>
    <n v="8.8563346932615195E-2"/>
    <n v="0"/>
    <n v="2.6359715883324059E-2"/>
    <n v="0.11492306281593925"/>
    <n v="12748712.467679918"/>
    <n v="0"/>
    <n v="766524.46607999911"/>
    <n v="13515236.933759917"/>
    <s v="ENERO"/>
    <x v="3"/>
    <x v="5"/>
    <x v="0"/>
    <n v="202001"/>
    <x v="0"/>
    <x v="10"/>
  </r>
  <r>
    <s v="K305"/>
    <n v="0"/>
    <n v="0"/>
    <n v="0"/>
    <n v="0"/>
    <n v="0"/>
    <n v="0"/>
    <n v="0"/>
    <n v="0"/>
    <n v="0"/>
    <n v="0"/>
    <n v="0"/>
    <n v="0"/>
    <s v="ENERO"/>
    <x v="3"/>
    <x v="0"/>
    <x v="0"/>
    <n v="202001"/>
    <x v="0"/>
    <x v="10"/>
  </r>
  <r>
    <s v="K306"/>
    <n v="2.7825943395017618E-2"/>
    <n v="0"/>
    <n v="1.7661696476039605E-2"/>
    <n v="4.5487639871057223E-2"/>
    <n v="7.0743923885638127E-3"/>
    <n v="0"/>
    <n v="1.1906761669240184E-2"/>
    <n v="1.8981154057803998E-2"/>
    <n v="3975116.4096000032"/>
    <n v="0"/>
    <n v="2523087.8423999962"/>
    <n v="6498204.2519999994"/>
    <s v="ENERO"/>
    <x v="3"/>
    <x v="5"/>
    <x v="0"/>
    <n v="202001"/>
    <x v="0"/>
    <x v="10"/>
  </r>
  <r>
    <s v="K307"/>
    <n v="7.331072145685652E-3"/>
    <n v="0"/>
    <n v="3.9709974122463781E-3"/>
    <n v="1.130206955793203E-2"/>
    <n v="1.8327680364214057E-2"/>
    <n v="0"/>
    <n v="1.8327680364214061E-2"/>
    <n v="3.6655360728428121E-2"/>
    <n v="1047291.1833599986"/>
    <n v="0"/>
    <n v="567282.72431999934"/>
    <n v="1614573.9076799979"/>
    <s v="ENERO"/>
    <x v="3"/>
    <x v="5"/>
    <x v="0"/>
    <n v="202001"/>
    <x v="0"/>
    <x v="10"/>
  </r>
  <r>
    <s v="K308"/>
    <n v="4.961273344483267E-2"/>
    <n v="0"/>
    <n v="2.4371167306233587E-3"/>
    <n v="5.2049850175456026E-2"/>
    <n v="1.0444785988385826E-2"/>
    <n v="0"/>
    <n v="1.0444785988385826E-2"/>
    <n v="2.0889571976771652E-2"/>
    <n v="7087500.6119999997"/>
    <n v="0"/>
    <n v="348157.92480000015"/>
    <n v="7435658.5367999999"/>
    <s v="ENERO"/>
    <x v="3"/>
    <x v="0"/>
    <x v="0"/>
    <n v="202001"/>
    <x v="0"/>
    <x v="10"/>
  </r>
  <r>
    <s v="MCE1"/>
    <n v="1.042843279285055E-2"/>
    <n v="0"/>
    <n v="0"/>
    <n v="1.042843279285055E-2"/>
    <n v="3.7542358054261954E-2"/>
    <n v="0"/>
    <n v="0"/>
    <n v="3.7542358054261954E-2"/>
    <n v="1489769.2319999996"/>
    <n v="0"/>
    <n v="0"/>
    <n v="1489769.2319999996"/>
    <s v="ENERO"/>
    <x v="3"/>
    <x v="0"/>
    <x v="0"/>
    <n v="202001"/>
    <x v="0"/>
    <x v="11"/>
  </r>
  <r>
    <s v="MCE2"/>
    <n v="0"/>
    <n v="2.9200265947802923E-2"/>
    <n v="0"/>
    <n v="2.9200265947802923E-2"/>
    <n v="0"/>
    <n v="1.9466843965201947E-2"/>
    <n v="0"/>
    <n v="1.9466843965201947E-2"/>
    <n v="0"/>
    <n v="4171447.2960000001"/>
    <n v="0"/>
    <n v="4171447.2960000001"/>
    <s v="ENERO"/>
    <x v="3"/>
    <x v="0"/>
    <x v="0"/>
    <n v="202001"/>
    <x v="0"/>
    <x v="11"/>
  </r>
  <r>
    <s v="MCE3"/>
    <n v="6.2364382961403383E-2"/>
    <n v="2.4236416975022862E-3"/>
    <n v="0"/>
    <n v="6.4788024658905666E-2"/>
    <n v="4.0452572731721086E-2"/>
    <n v="1.2118208487511427E-2"/>
    <n v="0"/>
    <n v="5.2570781219232511E-2"/>
    <n v="8909156.4143999927"/>
    <n v="346232.92895999993"/>
    <n v="0"/>
    <n v="9255389.3433599919"/>
    <s v="ENERO"/>
    <x v="3"/>
    <x v="0"/>
    <x v="0"/>
    <n v="202001"/>
    <x v="0"/>
    <x v="11"/>
  </r>
  <r>
    <s v="MCE4"/>
    <n v="0"/>
    <n v="0"/>
    <n v="0"/>
    <n v="0"/>
    <n v="0"/>
    <n v="0"/>
    <n v="0"/>
    <n v="0"/>
    <n v="0"/>
    <n v="0"/>
    <n v="0"/>
    <n v="0"/>
    <s v="ENERO"/>
    <x v="3"/>
    <x v="0"/>
    <x v="0"/>
    <n v="202001"/>
    <x v="0"/>
    <x v="11"/>
  </r>
  <r>
    <s v="MCE5"/>
    <n v="0"/>
    <n v="0"/>
    <n v="0"/>
    <n v="0"/>
    <n v="0"/>
    <n v="0"/>
    <n v="0"/>
    <n v="0"/>
    <n v="0"/>
    <n v="0"/>
    <n v="0"/>
    <n v="0"/>
    <s v="ENERO"/>
    <x v="3"/>
    <x v="0"/>
    <x v="0"/>
    <n v="202001"/>
    <x v="0"/>
    <x v="11"/>
  </r>
  <r>
    <s v="MCE7"/>
    <n v="0"/>
    <n v="0"/>
    <n v="0"/>
    <n v="0"/>
    <n v="0"/>
    <n v="0"/>
    <n v="0"/>
    <n v="0"/>
    <n v="0"/>
    <n v="0"/>
    <n v="0"/>
    <n v="0"/>
    <s v="ENERO"/>
    <x v="3"/>
    <x v="0"/>
    <x v="0"/>
    <n v="202001"/>
    <x v="0"/>
    <x v="11"/>
  </r>
  <r>
    <s v="MPO1"/>
    <n v="4.5906854146528307E-2"/>
    <n v="0"/>
    <n v="0"/>
    <n v="4.5906854146528307E-2"/>
    <n v="5.6212474445113E-2"/>
    <n v="0"/>
    <n v="0"/>
    <n v="5.6212474445113E-2"/>
    <n v="6558091.729017633"/>
    <n v="0"/>
    <n v="0"/>
    <n v="6558091.729017633"/>
    <s v="ENERO"/>
    <x v="3"/>
    <x v="4"/>
    <x v="0"/>
    <n v="202001"/>
    <x v="0"/>
    <x v="12"/>
  </r>
  <r>
    <s v="MPO2"/>
    <n v="3.0499363817479089E-3"/>
    <n v="1.9951667178911028E-2"/>
    <n v="0"/>
    <n v="2.3001603560658938E-2"/>
    <n v="1.5249681910374863E-2"/>
    <n v="7.6248409600933919E-3"/>
    <n v="0"/>
    <n v="2.2874522870468254E-2"/>
    <n v="435703.18487361621"/>
    <n v="2850225.0031877672"/>
    <n v="0"/>
    <n v="3285928.1880613836"/>
    <s v="ENERO"/>
    <x v="3"/>
    <x v="2"/>
    <x v="1"/>
    <n v="202001"/>
    <x v="0"/>
    <x v="12"/>
  </r>
  <r>
    <s v="MPO3"/>
    <n v="8.8718138427112125E-2"/>
    <n v="0"/>
    <n v="0"/>
    <n v="8.8718138427112125E-2"/>
    <n v="8.8524590153556765E-2"/>
    <n v="0"/>
    <n v="0"/>
    <n v="8.8524590153556765E-2"/>
    <n v="12673961.234102337"/>
    <n v="0"/>
    <n v="0"/>
    <n v="12673961.234102337"/>
    <s v="ENERO"/>
    <x v="3"/>
    <x v="4"/>
    <x v="0"/>
    <n v="202001"/>
    <x v="0"/>
    <x v="12"/>
  </r>
  <r>
    <s v="NAR2"/>
    <n v="0.55601168989402361"/>
    <n v="0"/>
    <n v="0"/>
    <n v="0.55601168989402361"/>
    <n v="0.23576467415999935"/>
    <n v="0"/>
    <n v="0"/>
    <n v="0.23576467415999935"/>
    <n v="79429874.525761381"/>
    <n v="0"/>
    <n v="0"/>
    <n v="79429874.525761381"/>
    <s v="ENERO"/>
    <x v="3"/>
    <x v="6"/>
    <x v="0"/>
    <n v="202001"/>
    <x v="0"/>
    <x v="13"/>
  </r>
  <r>
    <s v="NAR4"/>
    <n v="5.3997545329553462E-2"/>
    <n v="0"/>
    <n v="0"/>
    <n v="5.3997545329553462E-2"/>
    <n v="3.9828731126606884E-2"/>
    <n v="0"/>
    <n v="0"/>
    <n v="3.9828731126606884E-2"/>
    <n v="7713899.4164726455"/>
    <n v="0"/>
    <n v="0"/>
    <n v="7713899.4164726455"/>
    <s v="ENERO"/>
    <x v="3"/>
    <x v="6"/>
    <x v="0"/>
    <n v="202001"/>
    <x v="0"/>
    <x v="13"/>
  </r>
  <r>
    <s v="NAR8"/>
    <n v="0"/>
    <n v="0"/>
    <n v="0"/>
    <n v="0"/>
    <n v="0"/>
    <n v="0"/>
    <n v="0"/>
    <n v="0"/>
    <n v="0"/>
    <n v="0"/>
    <n v="0"/>
    <n v="0"/>
    <s v="ENERO"/>
    <x v="3"/>
    <x v="6"/>
    <x v="0"/>
    <n v="202001"/>
    <x v="0"/>
    <x v="13"/>
  </r>
  <r>
    <s v="PBU1"/>
    <n v="0.17241344126083402"/>
    <n v="1.0346863053520552E-2"/>
    <n v="0"/>
    <n v="0.18276030431435458"/>
    <n v="0.16276793405743137"/>
    <n v="9.9100364943820306E-3"/>
    <n v="0"/>
    <n v="0.17267797055181339"/>
    <n v="24630377.840640094"/>
    <n v="1478116.4659199994"/>
    <n v="0"/>
    <n v="26108494.306560092"/>
    <s v="ENERO"/>
    <x v="3"/>
    <x v="6"/>
    <x v="0"/>
    <n v="202001"/>
    <x v="0"/>
    <x v="14"/>
  </r>
  <r>
    <s v="PBU2"/>
    <n v="0"/>
    <n v="2.2187852170317845E-3"/>
    <n v="0"/>
    <n v="2.2187852170317845E-3"/>
    <n v="0"/>
    <n v="3.5980300816731538E-3"/>
    <n v="0"/>
    <n v="3.5980300816731538E-3"/>
    <n v="0"/>
    <n v="316967.85264000011"/>
    <n v="0"/>
    <n v="316967.85264000011"/>
    <s v="ENERO"/>
    <x v="3"/>
    <x v="6"/>
    <x v="0"/>
    <n v="202001"/>
    <x v="0"/>
    <x v="14"/>
  </r>
  <r>
    <s v="PBU3"/>
    <n v="0.14351786808723987"/>
    <n v="2.1044992747139075E-2"/>
    <n v="3.6395672195919379E-4"/>
    <n v="0.16492681755633815"/>
    <n v="0.19423279054258163"/>
    <n v="2.9365106158798525E-2"/>
    <n v="1.6798002551962799E-3"/>
    <n v="0.22527769695657646"/>
    <n v="20502457.882759202"/>
    <n v="3006413.6486400152"/>
    <n v="51993.577263700805"/>
    <n v="23560865.108662918"/>
    <s v="ENERO"/>
    <x v="3"/>
    <x v="6"/>
    <x v="0"/>
    <n v="202001"/>
    <x v="0"/>
    <x v="14"/>
  </r>
  <r>
    <s v="PFO1"/>
    <n v="0"/>
    <n v="1.410427137888056E-2"/>
    <n v="0"/>
    <n v="1.410427137888056E-2"/>
    <n v="0"/>
    <n v="1.2444945334306373E-2"/>
    <n v="0"/>
    <n v="1.2444945334306373E-2"/>
    <n v="0"/>
    <n v="2014886.6044800042"/>
    <n v="0"/>
    <n v="2014886.6044800042"/>
    <s v="ENERO"/>
    <x v="3"/>
    <x v="0"/>
    <x v="0"/>
    <n v="202001"/>
    <x v="0"/>
    <x v="15"/>
  </r>
  <r>
    <s v="PFO14"/>
    <n v="0"/>
    <n v="0"/>
    <n v="0"/>
    <n v="0"/>
    <n v="0"/>
    <n v="0"/>
    <n v="0"/>
    <n v="0"/>
    <n v="0"/>
    <n v="0"/>
    <n v="0"/>
    <n v="0"/>
    <s v="ENERO"/>
    <x v="3"/>
    <x v="0"/>
    <x v="0"/>
    <n v="202001"/>
    <x v="0"/>
    <x v="15"/>
  </r>
  <r>
    <s v="PFO2"/>
    <n v="1.2334561264443257E-3"/>
    <n v="4.9236201117632775E-3"/>
    <n v="0"/>
    <n v="6.157076238207603E-3"/>
    <n v="1.2334561264443216E-2"/>
    <n v="2.4618100558816388E-3"/>
    <n v="0"/>
    <n v="1.4796371320324856E-2"/>
    <n v="176207.20415999988"/>
    <n v="703371.05279999995"/>
    <n v="0"/>
    <n v="879578.2569599998"/>
    <s v="ENERO"/>
    <x v="3"/>
    <x v="0"/>
    <x v="0"/>
    <n v="202001"/>
    <x v="0"/>
    <x v="15"/>
  </r>
  <r>
    <s v="PFO3"/>
    <n v="0"/>
    <n v="0"/>
    <n v="0"/>
    <n v="0"/>
    <n v="0"/>
    <n v="0"/>
    <n v="0"/>
    <n v="0"/>
    <n v="0"/>
    <n v="0"/>
    <n v="0"/>
    <n v="0"/>
    <s v="ENERO"/>
    <x v="3"/>
    <x v="0"/>
    <x v="0"/>
    <n v="202001"/>
    <x v="0"/>
    <x v="15"/>
  </r>
  <r>
    <s v="PFO4"/>
    <n v="4.3470718499713061E-3"/>
    <n v="7.3638439495383387E-3"/>
    <n v="0"/>
    <n v="1.1710915799509645E-2"/>
    <n v="3.622559874976089E-3"/>
    <n v="5.2189588231305048E-3"/>
    <n v="0"/>
    <n v="8.841518698106593E-3"/>
    <n v="621007.39583999978"/>
    <n v="1051972.8480000007"/>
    <n v="0"/>
    <n v="1672980.2438400006"/>
    <s v="ENERO"/>
    <x v="3"/>
    <x v="0"/>
    <x v="0"/>
    <n v="202001"/>
    <x v="0"/>
    <x v="15"/>
  </r>
  <r>
    <s v="PFO5"/>
    <n v="1.647680935325415E-2"/>
    <n v="0"/>
    <n v="0"/>
    <n v="1.647680935325415E-2"/>
    <n v="1.4879772627366724E-2"/>
    <n v="0"/>
    <n v="0"/>
    <n v="1.4879772627366724E-2"/>
    <n v="2353819.0352855651"/>
    <n v="0"/>
    <n v="0"/>
    <n v="2353819.0352855651"/>
    <s v="ENERO"/>
    <x v="3"/>
    <x v="0"/>
    <x v="0"/>
    <n v="202001"/>
    <x v="0"/>
    <x v="15"/>
  </r>
  <r>
    <s v="PFO6"/>
    <n v="1.8887940843252904E-4"/>
    <n v="0"/>
    <n v="0"/>
    <n v="1.8887940843252904E-4"/>
    <n v="1.8887940843252903E-3"/>
    <n v="0"/>
    <n v="0"/>
    <n v="1.8887940843252903E-3"/>
    <n v="26982.648000000001"/>
    <n v="0"/>
    <n v="0"/>
    <n v="26982.648000000001"/>
    <s v="ENERO"/>
    <x v="3"/>
    <x v="0"/>
    <x v="0"/>
    <n v="202001"/>
    <x v="0"/>
    <x v="15"/>
  </r>
  <r>
    <s v="PFO7"/>
    <n v="3.522674556646576E-3"/>
    <n v="7.8483400736621967E-3"/>
    <n v="0"/>
    <n v="1.1371014630308773E-2"/>
    <n v="1.0582152830882203E-2"/>
    <n v="1.4972985832105942E-3"/>
    <n v="0"/>
    <n v="1.2079451414092796E-2"/>
    <n v="503236.89791999961"/>
    <n v="1121186.2603200004"/>
    <n v="0"/>
    <n v="1624423.15824"/>
    <s v="ENERO"/>
    <x v="3"/>
    <x v="0"/>
    <x v="0"/>
    <n v="202001"/>
    <x v="0"/>
    <x v="15"/>
  </r>
  <r>
    <s v="PFO8"/>
    <n v="1.5504677278544631E-2"/>
    <n v="0"/>
    <n v="0"/>
    <n v="1.5504677278544631E-2"/>
    <n v="2.1180004729478213E-2"/>
    <n v="0"/>
    <n v="0"/>
    <n v="2.1180004729478213E-2"/>
    <n v="2214943.6660799985"/>
    <n v="0"/>
    <n v="0"/>
    <n v="2214943.6660799985"/>
    <s v="ENERO"/>
    <x v="3"/>
    <x v="0"/>
    <x v="0"/>
    <n v="202001"/>
    <x v="0"/>
    <x v="15"/>
  </r>
  <r>
    <s v="PFO9"/>
    <n v="0"/>
    <n v="0"/>
    <n v="0"/>
    <n v="0"/>
    <n v="0"/>
    <n v="0"/>
    <n v="0"/>
    <n v="0"/>
    <n v="0"/>
    <n v="0"/>
    <n v="0"/>
    <n v="0"/>
    <s v="ENERO"/>
    <x v="3"/>
    <x v="0"/>
    <x v="0"/>
    <n v="202001"/>
    <x v="0"/>
    <x v="15"/>
  </r>
  <r>
    <s v="PIH1"/>
    <n v="0"/>
    <n v="0"/>
    <n v="0"/>
    <n v="0"/>
    <n v="0"/>
    <n v="0"/>
    <n v="0"/>
    <n v="0"/>
    <n v="0"/>
    <n v="0"/>
    <n v="0"/>
    <n v="0"/>
    <s v="ENERO"/>
    <x v="3"/>
    <x v="1"/>
    <x v="0"/>
    <n v="202001"/>
    <x v="0"/>
    <x v="16"/>
  </r>
  <r>
    <s v="PIH2"/>
    <n v="9.4374291434123295E-3"/>
    <n v="0"/>
    <n v="0"/>
    <n v="9.4374291434123295E-3"/>
    <n v="2.2649829944189591E-2"/>
    <n v="0"/>
    <n v="0"/>
    <n v="2.2649829944189591E-2"/>
    <n v="1348197.9359999979"/>
    <n v="0"/>
    <n v="0"/>
    <n v="1348197.9359999979"/>
    <s v="ENERO"/>
    <x v="3"/>
    <x v="1"/>
    <x v="0"/>
    <n v="202001"/>
    <x v="0"/>
    <x v="16"/>
  </r>
  <r>
    <s v="PIH3"/>
    <n v="3.8395062751625762E-2"/>
    <n v="0"/>
    <n v="0"/>
    <n v="3.8395062751625762E-2"/>
    <n v="3.338701108837E-2"/>
    <n v="0"/>
    <n v="0"/>
    <n v="3.338701108837E-2"/>
    <n v="5484983.6293039406"/>
    <n v="0"/>
    <n v="0"/>
    <n v="5484983.6293039406"/>
    <s v="ENERO"/>
    <x v="3"/>
    <x v="1"/>
    <x v="0"/>
    <n v="202001"/>
    <x v="0"/>
    <x v="16"/>
  </r>
  <r>
    <s v="PIH4"/>
    <n v="1.1177736212277254E-3"/>
    <n v="0"/>
    <n v="0"/>
    <n v="1.1177736212277254E-3"/>
    <n v="2.794434053069313E-3"/>
    <n v="0"/>
    <n v="0"/>
    <n v="2.794434053069313E-3"/>
    <n v="159681.20832000006"/>
    <n v="0"/>
    <n v="0"/>
    <n v="159681.20832000006"/>
    <s v="ENERO"/>
    <x v="3"/>
    <x v="1"/>
    <x v="0"/>
    <n v="202001"/>
    <x v="0"/>
    <x v="16"/>
  </r>
  <r>
    <s v="SGA1"/>
    <n v="4.8640944800148458E-3"/>
    <n v="0"/>
    <n v="8.7553700640267181E-3"/>
    <n v="1.3619464544041563E-2"/>
    <n v="1.4592283440044519E-2"/>
    <n v="0"/>
    <n v="2.9184566880089059E-2"/>
    <n v="4.3776850320133578E-2"/>
    <n v="694867.43039999949"/>
    <n v="0"/>
    <n v="1250761.3747200002"/>
    <n v="1945628.8051199997"/>
    <s v="ENERO"/>
    <x v="3"/>
    <x v="7"/>
    <x v="1"/>
    <n v="202001"/>
    <x v="0"/>
    <x v="17"/>
  </r>
  <r>
    <s v="SGA2"/>
    <n v="8.1888299579023164E-3"/>
    <n v="0"/>
    <n v="1.2282950579333879E-2"/>
    <n v="2.0471780537236195E-2"/>
    <n v="4.0944149789511636E-2"/>
    <n v="0"/>
    <n v="4.0943168597779592E-2"/>
    <n v="8.1887318387291227E-2"/>
    <n v="1169827.4476799981"/>
    <n v="0"/>
    <n v="1754699.1206399999"/>
    <n v="2924526.5683199978"/>
    <s v="ENERO"/>
    <x v="3"/>
    <x v="7"/>
    <x v="1"/>
    <n v="202001"/>
    <x v="0"/>
    <x v="17"/>
  </r>
  <r>
    <s v="SGA3"/>
    <n v="6.1536257139496548E-3"/>
    <n v="0"/>
    <n v="5.8294563188537232E-3"/>
    <n v="1.1983082032803377E-2"/>
    <n v="9.7162511272889263E-3"/>
    <n v="0"/>
    <n v="1.9431521062845743E-2"/>
    <n v="2.9147772190134667E-2"/>
    <n v="879085.32720000041"/>
    <n v="0"/>
    <n v="832775.62751999998"/>
    <n v="1711860.9547200003"/>
    <s v="ENERO"/>
    <x v="3"/>
    <x v="7"/>
    <x v="1"/>
    <n v="202001"/>
    <x v="0"/>
    <x v="17"/>
  </r>
  <r>
    <s v="SGA4"/>
    <n v="5.4004792935721541E-4"/>
    <n v="0"/>
    <n v="4.0503594701791167E-4"/>
    <n v="9.4508387637512708E-4"/>
    <n v="6.7505991169651937E-4"/>
    <n v="0"/>
    <n v="1.3501198233930387E-3"/>
    <n v="2.025179735089558E-3"/>
    <n v="77149.347840000002"/>
    <n v="0"/>
    <n v="57862.010880000002"/>
    <n v="135011.35872000002"/>
    <s v="ENERO"/>
    <x v="3"/>
    <x v="7"/>
    <x v="1"/>
    <n v="202001"/>
    <x v="0"/>
    <x v="17"/>
  </r>
  <r>
    <s v="ACY1"/>
    <n v="0"/>
    <n v="0"/>
    <n v="0"/>
    <n v="0"/>
    <n v="0"/>
    <n v="0"/>
    <n v="0"/>
    <n v="0"/>
    <n v="0"/>
    <n v="0"/>
    <n v="0"/>
    <n v="0"/>
    <s v="FEBRERO"/>
    <x v="3"/>
    <x v="0"/>
    <x v="0"/>
    <n v="202002"/>
    <x v="1"/>
    <x v="0"/>
  </r>
  <r>
    <s v="ACY2"/>
    <n v="0"/>
    <n v="0"/>
    <n v="0"/>
    <n v="0"/>
    <n v="0"/>
    <n v="0"/>
    <n v="0"/>
    <n v="0"/>
    <n v="0"/>
    <n v="0"/>
    <n v="0"/>
    <n v="0"/>
    <s v="FEBRERO"/>
    <x v="3"/>
    <x v="0"/>
    <x v="0"/>
    <n v="202002"/>
    <x v="1"/>
    <x v="0"/>
  </r>
  <r>
    <s v="ACY3"/>
    <n v="0"/>
    <n v="2.6070258768182012E-3"/>
    <n v="0"/>
    <n v="2.6070258768182012E-3"/>
    <n v="0"/>
    <n v="3.3281181406189793E-3"/>
    <n v="0"/>
    <n v="3.3281181406189793E-3"/>
    <n v="0"/>
    <n v="373867.3655999999"/>
    <n v="0"/>
    <n v="373867.3655999999"/>
    <s v="FEBRERO"/>
    <x v="3"/>
    <x v="0"/>
    <x v="0"/>
    <n v="202002"/>
    <x v="1"/>
    <x v="0"/>
  </r>
  <r>
    <s v="ACY4"/>
    <n v="8.8603203949224902E-4"/>
    <n v="0"/>
    <n v="0"/>
    <n v="8.8603203949224902E-4"/>
    <n v="5.3161922369534933E-3"/>
    <n v="0"/>
    <n v="0"/>
    <n v="5.3161922369534933E-3"/>
    <n v="127063.7424000001"/>
    <n v="0"/>
    <n v="0"/>
    <n v="127063.7424000001"/>
    <s v="FEBRERO"/>
    <x v="3"/>
    <x v="0"/>
    <x v="0"/>
    <n v="202002"/>
    <x v="1"/>
    <x v="0"/>
  </r>
  <r>
    <s v="ACY5"/>
    <n v="1.0742898196207351E-2"/>
    <n v="0"/>
    <n v="0"/>
    <n v="1.0742898196207351E-2"/>
    <n v="1.8958055640365887E-2"/>
    <n v="0"/>
    <n v="0"/>
    <n v="1.8958055640365887E-2"/>
    <n v="1540613.4182400014"/>
    <n v="0"/>
    <n v="0"/>
    <n v="1540613.4182400014"/>
    <s v="FEBRERO"/>
    <x v="3"/>
    <x v="0"/>
    <x v="0"/>
    <n v="202002"/>
    <x v="1"/>
    <x v="0"/>
  </r>
  <r>
    <s v="ACY6"/>
    <n v="2.8095116470789303E-2"/>
    <n v="0"/>
    <n v="0"/>
    <n v="2.8095116470789303E-2"/>
    <n v="6.5064954004324591E-2"/>
    <n v="0"/>
    <n v="0"/>
    <n v="6.5064954004324591E-2"/>
    <n v="4029053.6716800286"/>
    <n v="0"/>
    <n v="0"/>
    <n v="4029053.6716800286"/>
    <s v="FEBRERO"/>
    <x v="3"/>
    <x v="0"/>
    <x v="0"/>
    <n v="202002"/>
    <x v="1"/>
    <x v="0"/>
  </r>
  <r>
    <s v="ACY7"/>
    <n v="0"/>
    <n v="0"/>
    <n v="0"/>
    <n v="0"/>
    <n v="0"/>
    <n v="0"/>
    <n v="0"/>
    <n v="0"/>
    <n v="0"/>
    <n v="0"/>
    <n v="0"/>
    <n v="0"/>
    <s v="FEBRERO"/>
    <x v="3"/>
    <x v="0"/>
    <x v="0"/>
    <n v="202002"/>
    <x v="1"/>
    <x v="0"/>
  </r>
  <r>
    <s v="ACY8"/>
    <n v="0"/>
    <n v="0"/>
    <n v="0"/>
    <n v="0"/>
    <n v="0"/>
    <n v="0"/>
    <n v="0"/>
    <n v="0"/>
    <n v="0"/>
    <n v="0"/>
    <n v="0"/>
    <n v="0"/>
    <s v="FEBRERO"/>
    <x v="3"/>
    <x v="0"/>
    <x v="0"/>
    <n v="202002"/>
    <x v="1"/>
    <x v="0"/>
  </r>
  <r>
    <s v="ACY9"/>
    <n v="3.528864101690185E-3"/>
    <n v="0"/>
    <n v="0"/>
    <n v="3.528864101690185E-3"/>
    <n v="4.5049328957747058E-3"/>
    <n v="0"/>
    <n v="0"/>
    <n v="4.5049328957747058E-3"/>
    <n v="506065.98768000008"/>
    <n v="0"/>
    <n v="0"/>
    <n v="506065.98768000008"/>
    <s v="FEBRERO"/>
    <x v="3"/>
    <x v="1"/>
    <x v="0"/>
    <n v="202002"/>
    <x v="1"/>
    <x v="0"/>
  </r>
  <r>
    <s v="APR10"/>
    <n v="0"/>
    <n v="0"/>
    <n v="0"/>
    <n v="0"/>
    <n v="0"/>
    <n v="0"/>
    <n v="0"/>
    <n v="0"/>
    <n v="0"/>
    <n v="0"/>
    <n v="0"/>
    <n v="0"/>
    <s v="FEBRERO"/>
    <x v="3"/>
    <x v="0"/>
    <x v="0"/>
    <n v="202002"/>
    <x v="1"/>
    <x v="1"/>
  </r>
  <r>
    <s v="APR11"/>
    <n v="5.904143484781286E-3"/>
    <n v="1.8450448389941529E-3"/>
    <n v="0"/>
    <n v="7.7491883237754394E-3"/>
    <n v="1.1070269033964924E-2"/>
    <n v="1.1070269033964924E-2"/>
    <n v="0"/>
    <n v="2.2140538067929847E-2"/>
    <n v="846699.14112000098"/>
    <n v="264593.48160000017"/>
    <n v="0"/>
    <n v="1111292.6227200013"/>
    <s v="FEBRERO"/>
    <x v="3"/>
    <x v="0"/>
    <x v="0"/>
    <n v="202002"/>
    <x v="1"/>
    <x v="1"/>
  </r>
  <r>
    <s v="APR12"/>
    <n v="0"/>
    <n v="1.8320125604210009E-3"/>
    <n v="0"/>
    <n v="1.8320125604210009E-3"/>
    <n v="0"/>
    <n v="1.0992075362526004E-2"/>
    <n v="0"/>
    <n v="1.0992075362526004E-2"/>
    <n v="0"/>
    <n v="262724.55360000004"/>
    <n v="0"/>
    <n v="262724.55360000004"/>
    <s v="FEBRERO"/>
    <x v="3"/>
    <x v="0"/>
    <x v="0"/>
    <n v="202002"/>
    <x v="1"/>
    <x v="1"/>
  </r>
  <r>
    <s v="APR13"/>
    <n v="9.7527545412637896E-3"/>
    <n v="1.6166541569996456E-3"/>
    <n v="0"/>
    <n v="1.1369408698263436E-2"/>
    <n v="9.6999249419978707E-3"/>
    <n v="9.6999249419978707E-3"/>
    <n v="0"/>
    <n v="1.9399849883995741E-2"/>
    <n v="1398619.2772799998"/>
    <n v="231840.51839999997"/>
    <n v="0"/>
    <n v="1630459.7956799997"/>
    <s v="FEBRERO"/>
    <x v="3"/>
    <x v="0"/>
    <x v="0"/>
    <n v="202002"/>
    <x v="1"/>
    <x v="1"/>
  </r>
  <r>
    <s v="APR14"/>
    <n v="0"/>
    <n v="0"/>
    <n v="0"/>
    <n v="0"/>
    <n v="0"/>
    <n v="0"/>
    <n v="0"/>
    <n v="0"/>
    <n v="0"/>
    <n v="0"/>
    <n v="0"/>
    <n v="0"/>
    <s v="FEBRERO"/>
    <x v="3"/>
    <x v="0"/>
    <x v="0"/>
    <n v="202002"/>
    <x v="1"/>
    <x v="1"/>
  </r>
  <r>
    <s v="APR2"/>
    <n v="4.6529144189728592E-3"/>
    <n v="0"/>
    <n v="0"/>
    <n v="4.6529144189728592E-3"/>
    <n v="2.3264572094864305E-2"/>
    <n v="0"/>
    <n v="0"/>
    <n v="2.3264572094864305E-2"/>
    <n v="667263.36383999977"/>
    <n v="0"/>
    <n v="0"/>
    <n v="667263.36383999977"/>
    <s v="FEBRERO"/>
    <x v="3"/>
    <x v="0"/>
    <x v="0"/>
    <n v="202002"/>
    <x v="1"/>
    <x v="1"/>
  </r>
  <r>
    <s v="APR3"/>
    <n v="1.68378342392996E-2"/>
    <n v="0"/>
    <n v="0"/>
    <n v="1.68378342392996E-2"/>
    <n v="3.011726997559255E-2"/>
    <n v="0"/>
    <n v="0"/>
    <n v="3.011726997559255E-2"/>
    <n v="2414673.6652800045"/>
    <n v="0"/>
    <n v="0"/>
    <n v="2414673.6652800045"/>
    <s v="FEBRERO"/>
    <x v="3"/>
    <x v="0"/>
    <x v="0"/>
    <n v="202002"/>
    <x v="1"/>
    <x v="1"/>
  </r>
  <r>
    <s v="APR4"/>
    <n v="2.879191173105106E-2"/>
    <n v="5.142260189046545E-3"/>
    <n v="0"/>
    <n v="3.3934171920097608E-2"/>
    <n v="3.1518891594780468E-2"/>
    <n v="2.391748925137928E-3"/>
    <n v="0"/>
    <n v="3.3910640519918399E-2"/>
    <n v="4128979.4187288047"/>
    <n v="737439.27407999977"/>
    <n v="0"/>
    <n v="4866418.6928088041"/>
    <s v="FEBRERO"/>
    <x v="3"/>
    <x v="0"/>
    <x v="0"/>
    <n v="202002"/>
    <x v="1"/>
    <x v="1"/>
  </r>
  <r>
    <s v="APR5"/>
    <n v="8.5440269939520593E-3"/>
    <n v="2.1421807904620452E-4"/>
    <n v="0"/>
    <n v="8.7582450729982633E-3"/>
    <n v="1.0352842098512841E-2"/>
    <n v="1.2853084742772273E-3"/>
    <n v="0"/>
    <n v="1.1638150572790069E-2"/>
    <n v="1225278.5414399996"/>
    <n v="30720.503999999997"/>
    <n v="0"/>
    <n v="1255999.0454399996"/>
    <s v="FEBRERO"/>
    <x v="3"/>
    <x v="0"/>
    <x v="0"/>
    <n v="202002"/>
    <x v="1"/>
    <x v="1"/>
  </r>
  <r>
    <s v="APR6"/>
    <n v="0"/>
    <n v="0"/>
    <n v="0"/>
    <n v="0"/>
    <n v="0"/>
    <n v="0"/>
    <n v="0"/>
    <n v="0"/>
    <n v="0"/>
    <n v="0"/>
    <n v="0"/>
    <n v="0"/>
    <s v="FEBRERO"/>
    <x v="3"/>
    <x v="0"/>
    <x v="0"/>
    <n v="202002"/>
    <x v="1"/>
    <x v="1"/>
  </r>
  <r>
    <s v="APR8"/>
    <n v="9.7385412124449348E-3"/>
    <n v="0"/>
    <n v="0"/>
    <n v="9.7385412124449348E-3"/>
    <n v="2.9655438603656475E-2"/>
    <n v="0"/>
    <n v="0"/>
    <n v="2.9655438603656475E-2"/>
    <n v="1396580.9776800009"/>
    <n v="0"/>
    <n v="0"/>
    <n v="1396580.9776800009"/>
    <s v="FEBRERO"/>
    <x v="3"/>
    <x v="0"/>
    <x v="0"/>
    <n v="202002"/>
    <x v="1"/>
    <x v="1"/>
  </r>
  <r>
    <s v="APR9"/>
    <n v="7.9568984087091798E-3"/>
    <n v="3.7060542192404212E-4"/>
    <n v="0"/>
    <n v="8.3275038306332219E-3"/>
    <n v="9.5975401034575705E-2"/>
    <n v="2.2236325315442523E-3"/>
    <n v="0"/>
    <n v="9.8199033566119961E-2"/>
    <n v="1141079.8307999992"/>
    <n v="53147.640000000007"/>
    <n v="0"/>
    <n v="1194227.4707999991"/>
    <s v="FEBRERO"/>
    <x v="3"/>
    <x v="0"/>
    <x v="0"/>
    <n v="202002"/>
    <x v="1"/>
    <x v="1"/>
  </r>
  <r>
    <s v="CAT1"/>
    <n v="0"/>
    <n v="1.1170943396694171E-2"/>
    <n v="0"/>
    <n v="1.1170943396694171E-2"/>
    <n v="0"/>
    <n v="1.0155403087903789E-2"/>
    <n v="0"/>
    <n v="1.0155403087903789E-2"/>
    <n v="0"/>
    <n v="1601998.3599418646"/>
    <n v="0"/>
    <n v="1601998.3599418646"/>
    <s v="FEBRERO"/>
    <x v="3"/>
    <x v="2"/>
    <x v="1"/>
    <n v="202002"/>
    <x v="1"/>
    <x v="2"/>
  </r>
  <r>
    <s v="CAT10"/>
    <n v="0"/>
    <n v="0"/>
    <n v="0"/>
    <n v="0"/>
    <n v="0"/>
    <n v="0"/>
    <n v="0"/>
    <n v="0"/>
    <n v="0"/>
    <n v="0"/>
    <n v="0"/>
    <n v="0"/>
    <s v="FEBRERO"/>
    <x v="3"/>
    <x v="2"/>
    <x v="1"/>
    <n v="202002"/>
    <x v="1"/>
    <x v="2"/>
  </r>
  <r>
    <s v="CAT11"/>
    <n v="0"/>
    <n v="0"/>
    <n v="0"/>
    <n v="0"/>
    <n v="0"/>
    <n v="0"/>
    <n v="0"/>
    <n v="0"/>
    <n v="0"/>
    <n v="0"/>
    <n v="0"/>
    <n v="0"/>
    <s v="FEBRERO"/>
    <x v="3"/>
    <x v="2"/>
    <x v="1"/>
    <n v="202002"/>
    <x v="1"/>
    <x v="2"/>
  </r>
  <r>
    <s v="CAT2"/>
    <n v="0"/>
    <n v="6.5590806444750845E-3"/>
    <n v="0"/>
    <n v="6.5590806444750845E-3"/>
    <n v="0"/>
    <n v="1.0090893299192496E-2"/>
    <n v="0"/>
    <n v="1.0090893299192496E-2"/>
    <n v="0"/>
    <n v="940622.11776000238"/>
    <n v="0"/>
    <n v="940622.11776000238"/>
    <s v="FEBRERO"/>
    <x v="3"/>
    <x v="2"/>
    <x v="1"/>
    <n v="202002"/>
    <x v="1"/>
    <x v="2"/>
  </r>
  <r>
    <s v="CAT3"/>
    <n v="4.1700440623152986E-2"/>
    <n v="5.2461844654933289E-3"/>
    <n v="0"/>
    <n v="4.6946625088646318E-2"/>
    <n v="5.6497371166849643E-2"/>
    <n v="8.0710530238358967E-3"/>
    <n v="0"/>
    <n v="6.4568424190685536E-2"/>
    <n v="5980160.7720000008"/>
    <n v="752342.80679999979"/>
    <n v="0"/>
    <n v="6732503.5788000003"/>
    <s v="FEBRERO"/>
    <x v="3"/>
    <x v="2"/>
    <x v="1"/>
    <n v="202002"/>
    <x v="1"/>
    <x v="2"/>
  </r>
  <r>
    <s v="CAT4"/>
    <n v="2.3531407998649617E-3"/>
    <n v="3.0590830398244521E-3"/>
    <n v="0"/>
    <n v="5.4122238396894142E-3"/>
    <n v="4.7062815997299234E-3"/>
    <n v="4.7062815997299234E-3"/>
    <n v="0"/>
    <n v="9.4125631994598467E-3"/>
    <n v="337458.31199999969"/>
    <n v="438695.80559999909"/>
    <n v="0"/>
    <n v="776154.11759999883"/>
    <s v="FEBRERO"/>
    <x v="3"/>
    <x v="2"/>
    <x v="1"/>
    <n v="202002"/>
    <x v="1"/>
    <x v="2"/>
  </r>
  <r>
    <s v="CAT5"/>
    <n v="2.7155033055914842E-3"/>
    <n v="4.8138467690030844E-3"/>
    <n v="0"/>
    <n v="7.529350074594569E-3"/>
    <n v="7.4059181061585959E-3"/>
    <n v="7.4059181061585933E-3"/>
    <n v="0"/>
    <n v="1.481183621231719E-2"/>
    <n v="389423.85503999999"/>
    <n v="690342.28847999999"/>
    <n v="0"/>
    <n v="1079766.1435199999"/>
    <s v="FEBRERO"/>
    <x v="3"/>
    <x v="2"/>
    <x v="1"/>
    <n v="202002"/>
    <x v="1"/>
    <x v="2"/>
  </r>
  <r>
    <s v="CAT6"/>
    <n v="7.8065792205419691E-4"/>
    <n v="2.7677871781921536E-3"/>
    <n v="0"/>
    <n v="3.5484451002463506E-3"/>
    <n v="4.25813412029562E-3"/>
    <n v="4.25813412029562E-3"/>
    <n v="0"/>
    <n v="8.5162682405912401E-3"/>
    <n v="111952.29144000002"/>
    <n v="396921.76055999985"/>
    <n v="0"/>
    <n v="508874.05199999985"/>
    <s v="FEBRERO"/>
    <x v="3"/>
    <x v="2"/>
    <x v="1"/>
    <n v="202002"/>
    <x v="1"/>
    <x v="2"/>
  </r>
  <r>
    <s v="CAT7"/>
    <n v="0"/>
    <n v="9.3079628888749818E-3"/>
    <n v="0"/>
    <n v="9.3079628888749818E-3"/>
    <n v="0"/>
    <n v="1.1882505815585129E-2"/>
    <n v="0"/>
    <n v="1.1882505815585129E-2"/>
    <n v="0"/>
    <n v="1334832.7668359897"/>
    <n v="0"/>
    <n v="1334832.7668359897"/>
    <s v="FEBRERO"/>
    <x v="3"/>
    <x v="2"/>
    <x v="1"/>
    <n v="202002"/>
    <x v="1"/>
    <x v="2"/>
  </r>
  <r>
    <s v="CAT8"/>
    <n v="5.258524404267292E-4"/>
    <n v="2.0595887250046871E-3"/>
    <n v="0"/>
    <n v="2.5854411654314164E-3"/>
    <n v="2.6292622021336413E-3"/>
    <n v="2.6292622021336421E-3"/>
    <n v="0"/>
    <n v="5.2585244042672834E-3"/>
    <n v="75411.244800000029"/>
    <n v="295360.70880000008"/>
    <n v="0"/>
    <n v="370771.95360000012"/>
    <s v="FEBRERO"/>
    <x v="3"/>
    <x v="2"/>
    <x v="1"/>
    <n v="202002"/>
    <x v="1"/>
    <x v="2"/>
  </r>
  <r>
    <s v="CAT9"/>
    <n v="1.1085028089449072E-2"/>
    <n v="4.5701431596851146E-3"/>
    <n v="0"/>
    <n v="1.5655171249134188E-2"/>
    <n v="1.7502675930709023E-2"/>
    <n v="5.8342253102363203E-3"/>
    <n v="0"/>
    <n v="2.3336901240945344E-2"/>
    <n v="1589677.450559994"/>
    <n v="655393.33488000103"/>
    <n v="0"/>
    <n v="2245070.7854399951"/>
    <s v="FEBRERO"/>
    <x v="3"/>
    <x v="2"/>
    <x v="1"/>
    <n v="202002"/>
    <x v="1"/>
    <x v="2"/>
  </r>
  <r>
    <s v="CUR1"/>
    <n v="0"/>
    <n v="0"/>
    <n v="5.5725697371838455E-3"/>
    <n v="5.5725697371838455E-3"/>
    <n v="0"/>
    <n v="0"/>
    <n v="3.03958349300937E-2"/>
    <n v="3.03958349300937E-2"/>
    <n v="0"/>
    <n v="0"/>
    <n v="799148.94047999999"/>
    <n v="799148.94047999999"/>
    <s v="FEBRERO"/>
    <x v="3"/>
    <x v="3"/>
    <x v="1"/>
    <n v="202002"/>
    <x v="1"/>
    <x v="3"/>
  </r>
  <r>
    <s v="CUR2"/>
    <n v="1.0872830065710768E-2"/>
    <n v="0"/>
    <n v="2.2422523995556452E-3"/>
    <n v="1.3115082465266414E-2"/>
    <n v="4.0773112746415362E-3"/>
    <n v="0"/>
    <n v="1.2230467633939882E-2"/>
    <n v="1.6307778908581417E-2"/>
    <n v="1559246.637875712"/>
    <n v="0"/>
    <n v="321556.07088000001"/>
    <n v="1880802.708755712"/>
    <s v="FEBRERO"/>
    <x v="3"/>
    <x v="3"/>
    <x v="1"/>
    <n v="202002"/>
    <x v="1"/>
    <x v="3"/>
  </r>
  <r>
    <s v="CUR3"/>
    <n v="0"/>
    <n v="1.3311234539017974E-2"/>
    <n v="5.8451235531931257E-3"/>
    <n v="1.9156358092211098E-2"/>
    <n v="0"/>
    <n v="9.0758417311486515E-3"/>
    <n v="3.1882492108326145E-2"/>
    <n v="4.0958333839474795E-2"/>
    <n v="0"/>
    <n v="1908932.4100074603"/>
    <n v="838235.2334400001"/>
    <n v="2747167.6434474606"/>
    <s v="FEBRERO"/>
    <x v="3"/>
    <x v="3"/>
    <x v="1"/>
    <n v="202002"/>
    <x v="1"/>
    <x v="3"/>
  </r>
  <r>
    <s v="CUR4"/>
    <n v="0"/>
    <n v="0"/>
    <n v="6.7197686392820823E-5"/>
    <n v="6.7197686392820823E-5"/>
    <n v="0"/>
    <n v="0"/>
    <n v="3.6653283486993168E-4"/>
    <n v="3.6653283486993168E-4"/>
    <n v="0"/>
    <n v="0"/>
    <n v="9636.6600000000035"/>
    <n v="9636.6600000000035"/>
    <s v="FEBRERO"/>
    <x v="3"/>
    <x v="3"/>
    <x v="1"/>
    <n v="202002"/>
    <x v="1"/>
    <x v="3"/>
  </r>
  <r>
    <s v="CUR5"/>
    <n v="0"/>
    <n v="0"/>
    <n v="4.5753560711143835E-3"/>
    <n v="4.5753560711143835E-3"/>
    <n v="0"/>
    <n v="0"/>
    <n v="2.4956487660623909E-2"/>
    <n v="2.4956487660623909E-2"/>
    <n v="0"/>
    <n v="0"/>
    <n v="656140.90607999999"/>
    <n v="656140.90607999999"/>
    <s v="FEBRERO"/>
    <x v="3"/>
    <x v="3"/>
    <x v="1"/>
    <n v="202002"/>
    <x v="1"/>
    <x v="3"/>
  </r>
  <r>
    <s v="DES3"/>
    <n v="1.0419795429682414E-2"/>
    <n v="7.4508794672359727E-4"/>
    <n v="0"/>
    <n v="1.1164883376406011E-2"/>
    <n v="1.2080922237312958E-2"/>
    <n v="3.5480378415409387E-4"/>
    <n v="0"/>
    <n v="1.2435726021467051E-2"/>
    <n v="1494278.0208000012"/>
    <n v="106851.28607999999"/>
    <n v="0"/>
    <n v="1601129.3068800012"/>
    <s v="FEBRERO"/>
    <x v="3"/>
    <x v="0"/>
    <x v="0"/>
    <n v="202002"/>
    <x v="1"/>
    <x v="4"/>
  </r>
  <r>
    <s v="DES4"/>
    <n v="8.4027896749154941E-3"/>
    <n v="6.8419462509053917E-4"/>
    <n v="0"/>
    <n v="9.0869843000060332E-3"/>
    <n v="1.2927368730639247E-2"/>
    <n v="1.9548417859729692E-4"/>
    <n v="0"/>
    <n v="1.3122852909236545E-2"/>
    <n v="1205024.0342399999"/>
    <n v="98118.720000000001"/>
    <n v="0"/>
    <n v="1303142.7542399999"/>
    <s v="FEBRERO"/>
    <x v="3"/>
    <x v="0"/>
    <x v="0"/>
    <n v="202002"/>
    <x v="1"/>
    <x v="4"/>
  </r>
  <r>
    <s v="DES5"/>
    <n v="7.3297770185949476E-3"/>
    <n v="1.396148003541894E-3"/>
    <n v="0"/>
    <n v="8.7259250221368417E-3"/>
    <n v="1.047111002656421E-2"/>
    <n v="5.235555013282104E-3"/>
    <n v="0"/>
    <n v="1.5706665039846315E-2"/>
    <n v="1051145.8473600009"/>
    <n v="200218.25663999992"/>
    <n v="0"/>
    <n v="1251364.1040000007"/>
    <s v="FEBRERO"/>
    <x v="3"/>
    <x v="0"/>
    <x v="0"/>
    <n v="202002"/>
    <x v="1"/>
    <x v="4"/>
  </r>
  <r>
    <s v="HER1"/>
    <n v="2.7103881362515224E-3"/>
    <n v="0"/>
    <n v="0"/>
    <n v="2.7103881362515224E-3"/>
    <n v="3.4600699611721541E-3"/>
    <n v="0"/>
    <n v="0"/>
    <n v="3.4600699611721541E-3"/>
    <n v="388690.30080000014"/>
    <n v="0"/>
    <n v="0"/>
    <n v="388690.30080000014"/>
    <s v="FEBRERO"/>
    <x v="3"/>
    <x v="1"/>
    <x v="0"/>
    <n v="202002"/>
    <x v="1"/>
    <x v="5"/>
  </r>
  <r>
    <s v="HER2"/>
    <n v="5.9567287288239646E-4"/>
    <n v="0"/>
    <n v="0"/>
    <n v="5.9567287288239646E-4"/>
    <n v="7.6043345474348508E-4"/>
    <n v="0"/>
    <n v="0"/>
    <n v="7.6043345474348508E-4"/>
    <n v="85424.026559999984"/>
    <n v="0"/>
    <n v="0"/>
    <n v="85424.026559999984"/>
    <s v="FEBRERO"/>
    <x v="3"/>
    <x v="1"/>
    <x v="0"/>
    <n v="202002"/>
    <x v="1"/>
    <x v="5"/>
  </r>
  <r>
    <s v="HER3"/>
    <n v="1.922318105758837E-2"/>
    <n v="0"/>
    <n v="0"/>
    <n v="1.922318105758837E-2"/>
    <n v="3.4174544102379481E-2"/>
    <n v="0"/>
    <n v="0"/>
    <n v="3.4174544102379481E-2"/>
    <n v="2756750.5655999873"/>
    <n v="0"/>
    <n v="0"/>
    <n v="2756750.5655999873"/>
    <s v="FEBRERO"/>
    <x v="3"/>
    <x v="1"/>
    <x v="0"/>
    <n v="202002"/>
    <x v="1"/>
    <x v="5"/>
  </r>
  <r>
    <s v="HER7"/>
    <n v="2.1503259645702655E-2"/>
    <n v="1.9939386216924284E-2"/>
    <n v="0"/>
    <n v="4.1442645862626942E-2"/>
    <n v="4.6916202863351263E-3"/>
    <n v="2.3458101431675631E-3"/>
    <n v="0"/>
    <n v="7.0374304295026894E-3"/>
    <n v="3083731.2000000007"/>
    <n v="2859459.8400000003"/>
    <n v="0"/>
    <n v="5943191.040000001"/>
    <s v="FEBRERO"/>
    <x v="3"/>
    <x v="1"/>
    <x v="0"/>
    <n v="202002"/>
    <x v="1"/>
    <x v="5"/>
  </r>
  <r>
    <s v="HER8"/>
    <n v="0"/>
    <n v="0"/>
    <n v="0"/>
    <n v="0"/>
    <n v="0"/>
    <n v="0"/>
    <n v="0"/>
    <n v="0"/>
    <n v="0"/>
    <n v="0"/>
    <n v="0"/>
    <n v="0"/>
    <s v="FEBRERO"/>
    <x v="3"/>
    <x v="1"/>
    <x v="0"/>
    <n v="202002"/>
    <x v="1"/>
    <x v="5"/>
  </r>
  <r>
    <s v="HER9"/>
    <n v="5.0834031609405389E-3"/>
    <n v="0"/>
    <n v="0"/>
    <n v="5.0834031609405389E-3"/>
    <n v="7.7216250545932294E-3"/>
    <n v="0"/>
    <n v="0"/>
    <n v="7.7216250545932294E-3"/>
    <n v="728998.72799999965"/>
    <n v="0"/>
    <n v="0"/>
    <n v="728998.72799999965"/>
    <s v="FEBRERO"/>
    <x v="3"/>
    <x v="1"/>
    <x v="0"/>
    <n v="202002"/>
    <x v="1"/>
    <x v="5"/>
  </r>
  <r>
    <s v="IRY1"/>
    <n v="4.5196316796257907E-2"/>
    <n v="0"/>
    <n v="0"/>
    <n v="4.5196316796257907E-2"/>
    <n v="8.3183405146483869E-2"/>
    <n v="0"/>
    <n v="0"/>
    <n v="8.3183405146483869E-2"/>
    <n v="6481496.0394879244"/>
    <n v="0"/>
    <n v="0"/>
    <n v="6481496.0394879244"/>
    <s v="FEBRERO"/>
    <x v="3"/>
    <x v="4"/>
    <x v="0"/>
    <n v="202002"/>
    <x v="1"/>
    <x v="6"/>
  </r>
  <r>
    <s v="IRY2"/>
    <n v="4.5006729763951581E-3"/>
    <n v="0"/>
    <n v="0"/>
    <n v="4.5006729763951581E-3"/>
    <n v="6.5863506971636432E-3"/>
    <n v="0"/>
    <n v="0"/>
    <n v="6.5863506971636432E-3"/>
    <n v="645430.78151782649"/>
    <n v="0"/>
    <n v="0"/>
    <n v="645430.78151782649"/>
    <s v="FEBRERO"/>
    <x v="3"/>
    <x v="4"/>
    <x v="0"/>
    <n v="202002"/>
    <x v="1"/>
    <x v="6"/>
  </r>
  <r>
    <s v="IRY3"/>
    <n v="4.7174079128283692E-3"/>
    <n v="0"/>
    <n v="0"/>
    <n v="4.7174079128283692E-3"/>
    <n v="8.0869849934200756E-3"/>
    <n v="0"/>
    <n v="0"/>
    <n v="8.0869849934200756E-3"/>
    <n v="676512.22203527461"/>
    <n v="0"/>
    <n v="0"/>
    <n v="676512.22203527461"/>
    <s v="FEBRERO"/>
    <x v="3"/>
    <x v="4"/>
    <x v="0"/>
    <n v="202002"/>
    <x v="1"/>
    <x v="6"/>
  </r>
  <r>
    <s v="IRY4"/>
    <n v="3.8479496683449126E-2"/>
    <n v="0"/>
    <n v="0"/>
    <n v="3.8479496683449126E-2"/>
    <n v="7.2602823931036111E-3"/>
    <n v="0"/>
    <n v="0"/>
    <n v="7.2602823931036111E-3"/>
    <n v="5518252.8806399945"/>
    <n v="0"/>
    <n v="0"/>
    <n v="5518252.8806399945"/>
    <s v="FEBRERO"/>
    <x v="3"/>
    <x v="4"/>
    <x v="0"/>
    <n v="202002"/>
    <x v="1"/>
    <x v="6"/>
  </r>
  <r>
    <s v="JEP1"/>
    <n v="6.7179767009782729E-4"/>
    <n v="0"/>
    <n v="0"/>
    <n v="6.7179767009782729E-4"/>
    <n v="3.6643509278063268E-3"/>
    <n v="0"/>
    <n v="0"/>
    <n v="3.6643509278063268E-3"/>
    <n v="96340.902240000098"/>
    <n v="0"/>
    <n v="0"/>
    <n v="96340.902240000098"/>
    <s v="FEBRERO"/>
    <x v="3"/>
    <x v="3"/>
    <x v="1"/>
    <n v="202002"/>
    <x v="1"/>
    <x v="7"/>
  </r>
  <r>
    <s v="JEP2"/>
    <n v="1.0104674955612614E-2"/>
    <n v="0"/>
    <n v="0"/>
    <n v="1.0104674955612614E-2"/>
    <n v="2.2622406617043313E-2"/>
    <n v="0"/>
    <n v="0"/>
    <n v="2.2622406617043313E-2"/>
    <n v="1449087.3448904548"/>
    <n v="0"/>
    <n v="0"/>
    <n v="1449087.3448904548"/>
    <s v="FEBRERO"/>
    <x v="3"/>
    <x v="3"/>
    <x v="1"/>
    <n v="202002"/>
    <x v="1"/>
    <x v="7"/>
  </r>
  <r>
    <s v="JEP3"/>
    <n v="6.7201433291830077E-3"/>
    <n v="0"/>
    <n v="0"/>
    <n v="6.7201433291830077E-3"/>
    <n v="5.5234054760408408E-3"/>
    <n v="0"/>
    <n v="0"/>
    <n v="5.5234054760408408E-3"/>
    <n v="963719.73338539456"/>
    <n v="0"/>
    <n v="0"/>
    <n v="963719.73338539456"/>
    <s v="FEBRERO"/>
    <x v="3"/>
    <x v="3"/>
    <x v="1"/>
    <n v="202002"/>
    <x v="1"/>
    <x v="7"/>
  </r>
  <r>
    <s v="JLM1"/>
    <n v="3.3862746837516888E-3"/>
    <n v="3.6241186548162434E-2"/>
    <n v="0"/>
    <n v="3.9627461231914123E-2"/>
    <n v="1.3545098735006755E-2"/>
    <n v="4.5919233552504476E-2"/>
    <n v="0"/>
    <n v="5.9464332287511232E-2"/>
    <n v="485617.57919999916"/>
    <n v="5197262.1604798641"/>
    <n v="0"/>
    <n v="5682879.7396798637"/>
    <s v="FEBRERO"/>
    <x v="3"/>
    <x v="5"/>
    <x v="0"/>
    <n v="202002"/>
    <x v="1"/>
    <x v="8"/>
  </r>
  <r>
    <s v="JLM2"/>
    <n v="1.3186336396236075E-2"/>
    <n v="9.2535694008673655E-4"/>
    <n v="0"/>
    <n v="1.4111693336322811E-2"/>
    <n v="2.7760708202602104E-2"/>
    <n v="1.3880354101301095E-2"/>
    <n v="0"/>
    <n v="4.1641062303903201E-2"/>
    <n v="1891021.0651199981"/>
    <n v="132703.23263999994"/>
    <n v="0"/>
    <n v="2023724.2977599981"/>
    <s v="FEBRERO"/>
    <x v="3"/>
    <x v="5"/>
    <x v="0"/>
    <n v="202002"/>
    <x v="1"/>
    <x v="8"/>
  </r>
  <r>
    <s v="K152"/>
    <n v="1.605277792322694E-2"/>
    <n v="5.1807868625784311E-3"/>
    <n v="0"/>
    <n v="2.1233564785805372E-2"/>
    <n v="2.7004673141877086E-2"/>
    <n v="3.6145024622640186E-3"/>
    <n v="0"/>
    <n v="3.0619175604141104E-2"/>
    <n v="2302090.6106399996"/>
    <n v="742964.2924799996"/>
    <n v="0"/>
    <n v="3045054.903119999"/>
    <s v="FEBRERO"/>
    <x v="3"/>
    <x v="0"/>
    <x v="0"/>
    <n v="202002"/>
    <x v="1"/>
    <x v="9"/>
  </r>
  <r>
    <s v="K153"/>
    <n v="2.4283280875405301E-2"/>
    <n v="0"/>
    <n v="0"/>
    <n v="2.4283280875405301E-2"/>
    <n v="4.2109735622090166E-2"/>
    <n v="0"/>
    <n v="0"/>
    <n v="4.2109735622090166E-2"/>
    <n v="3482407.416720008"/>
    <n v="0"/>
    <n v="0"/>
    <n v="3482407.416720008"/>
    <s v="FEBRERO"/>
    <x v="3"/>
    <x v="0"/>
    <x v="0"/>
    <n v="202002"/>
    <x v="1"/>
    <x v="9"/>
  </r>
  <r>
    <s v="K154"/>
    <n v="6.6456801355937048E-3"/>
    <n v="1.809101814689397E-2"/>
    <n v="0"/>
    <n v="2.4736698282487674E-2"/>
    <n v="4.4304534237291436E-2"/>
    <n v="2.2152267118645697E-2"/>
    <n v="0"/>
    <n v="6.6456801355937137E-2"/>
    <n v="953041.14431999973"/>
    <n v="2594389.7817599969"/>
    <n v="0"/>
    <n v="3547430.9260799969"/>
    <s v="FEBRERO"/>
    <x v="3"/>
    <x v="0"/>
    <x v="0"/>
    <n v="202002"/>
    <x v="1"/>
    <x v="9"/>
  </r>
  <r>
    <s v="K155"/>
    <n v="4.1234129405456508E-4"/>
    <n v="0"/>
    <n v="0"/>
    <n v="4.1234129405456508E-4"/>
    <n v="1.7671769745195649E-3"/>
    <n v="0"/>
    <n v="0"/>
    <n v="1.7671769745195649E-3"/>
    <n v="59132.881920000029"/>
    <n v="0"/>
    <n v="0"/>
    <n v="59132.881920000029"/>
    <s v="FEBRERO"/>
    <x v="3"/>
    <x v="0"/>
    <x v="0"/>
    <n v="202002"/>
    <x v="1"/>
    <x v="9"/>
  </r>
  <r>
    <s v="K156"/>
    <n v="0"/>
    <n v="0"/>
    <n v="0"/>
    <n v="0"/>
    <n v="0"/>
    <n v="0"/>
    <n v="0"/>
    <n v="0"/>
    <n v="0"/>
    <n v="0"/>
    <n v="0"/>
    <n v="0"/>
    <s v="FEBRERO"/>
    <x v="3"/>
    <x v="0"/>
    <x v="0"/>
    <n v="202002"/>
    <x v="1"/>
    <x v="9"/>
  </r>
  <r>
    <s v="K157"/>
    <n v="0"/>
    <n v="0"/>
    <n v="0"/>
    <n v="0"/>
    <n v="0"/>
    <n v="0"/>
    <n v="0"/>
    <n v="0"/>
    <n v="0"/>
    <n v="0"/>
    <n v="0"/>
    <n v="0"/>
    <s v="FEBRERO"/>
    <x v="3"/>
    <x v="0"/>
    <x v="0"/>
    <n v="202002"/>
    <x v="1"/>
    <x v="9"/>
  </r>
  <r>
    <s v="K158"/>
    <n v="0"/>
    <n v="0"/>
    <n v="0"/>
    <n v="0"/>
    <n v="0"/>
    <n v="0"/>
    <n v="0"/>
    <n v="0"/>
    <n v="0"/>
    <n v="0"/>
    <n v="0"/>
    <n v="0"/>
    <s v="FEBRERO"/>
    <x v="3"/>
    <x v="0"/>
    <x v="0"/>
    <n v="202002"/>
    <x v="1"/>
    <x v="9"/>
  </r>
  <r>
    <s v="K301"/>
    <n v="1.2354893313617065E-2"/>
    <n v="0"/>
    <n v="0"/>
    <n v="1.2354893313617065E-2"/>
    <n v="1.8080331678463998E-2"/>
    <n v="0"/>
    <n v="0"/>
    <n v="1.8080331678463998E-2"/>
    <n v="1771785.7948800018"/>
    <n v="0"/>
    <n v="0"/>
    <n v="1771785.7948800018"/>
    <s v="FEBRERO"/>
    <x v="3"/>
    <x v="0"/>
    <x v="0"/>
    <n v="202002"/>
    <x v="1"/>
    <x v="10"/>
  </r>
  <r>
    <s v="K302"/>
    <n v="2.4926969549655668E-2"/>
    <n v="0"/>
    <n v="0"/>
    <n v="2.4926969549655668E-2"/>
    <n v="1.4520564786207245E-2"/>
    <n v="0"/>
    <n v="0"/>
    <n v="1.4520564786207245E-2"/>
    <n v="3574717.2748799981"/>
    <n v="0"/>
    <n v="0"/>
    <n v="3574717.2748799981"/>
    <s v="FEBRERO"/>
    <x v="3"/>
    <x v="0"/>
    <x v="0"/>
    <n v="202002"/>
    <x v="1"/>
    <x v="10"/>
  </r>
  <r>
    <s v="K303"/>
    <n v="0"/>
    <n v="0"/>
    <n v="0"/>
    <n v="0"/>
    <n v="0"/>
    <n v="0"/>
    <n v="0"/>
    <n v="0"/>
    <n v="0"/>
    <n v="0"/>
    <n v="0"/>
    <n v="0"/>
    <s v="FEBRERO"/>
    <x v="3"/>
    <x v="5"/>
    <x v="0"/>
    <n v="202002"/>
    <x v="1"/>
    <x v="10"/>
  </r>
  <r>
    <s v="K304"/>
    <n v="5.138502005713004E-2"/>
    <n v="0"/>
    <n v="0"/>
    <n v="5.138502005713004E-2"/>
    <n v="0.10067044229403664"/>
    <n v="0"/>
    <n v="0"/>
    <n v="0.10067044229403664"/>
    <n v="7369003.2196800141"/>
    <n v="0"/>
    <n v="0"/>
    <n v="7369003.2196800141"/>
    <s v="FEBRERO"/>
    <x v="3"/>
    <x v="5"/>
    <x v="0"/>
    <n v="202002"/>
    <x v="1"/>
    <x v="10"/>
  </r>
  <r>
    <s v="K305"/>
    <n v="0"/>
    <n v="0"/>
    <n v="0"/>
    <n v="0"/>
    <n v="0"/>
    <n v="0"/>
    <n v="0"/>
    <n v="0"/>
    <n v="0"/>
    <n v="0"/>
    <n v="0"/>
    <n v="0"/>
    <s v="FEBRERO"/>
    <x v="3"/>
    <x v="0"/>
    <x v="0"/>
    <n v="202002"/>
    <x v="1"/>
    <x v="10"/>
  </r>
  <r>
    <s v="K306"/>
    <n v="9.8841687803258196E-4"/>
    <n v="0"/>
    <n v="0"/>
    <n v="9.8841687803258196E-4"/>
    <n v="1.1861002536391016E-2"/>
    <n v="0"/>
    <n v="0"/>
    <n v="1.1861002536391016E-2"/>
    <n v="141746.50800000021"/>
    <n v="0"/>
    <n v="0"/>
    <n v="141746.50800000021"/>
    <s v="FEBRERO"/>
    <x v="3"/>
    <x v="5"/>
    <x v="0"/>
    <n v="202002"/>
    <x v="1"/>
    <x v="10"/>
  </r>
  <r>
    <s v="K307"/>
    <n v="5.3293955682880929E-2"/>
    <n v="5.8488866236311235E-3"/>
    <n v="0"/>
    <n v="5.9142842306512053E-2"/>
    <n v="7.9670554476641023E-2"/>
    <n v="5.8488866236311235E-3"/>
    <n v="0"/>
    <n v="8.5519441100272153E-2"/>
    <n v="7642759.1266871421"/>
    <n v="838774.88640000019"/>
    <n v="0"/>
    <n v="8481534.0130871423"/>
    <s v="FEBRERO"/>
    <x v="3"/>
    <x v="5"/>
    <x v="0"/>
    <n v="202002"/>
    <x v="1"/>
    <x v="10"/>
  </r>
  <r>
    <s v="K308"/>
    <n v="4.4693042751905547E-2"/>
    <n v="0"/>
    <n v="0"/>
    <n v="4.4693042751905547E-2"/>
    <n v="5.2023227029205726E-2"/>
    <n v="0"/>
    <n v="0"/>
    <n v="5.2023227029205726E-2"/>
    <n v="6409322.7086400148"/>
    <n v="0"/>
    <n v="0"/>
    <n v="6409322.7086400148"/>
    <s v="FEBRERO"/>
    <x v="3"/>
    <x v="0"/>
    <x v="0"/>
    <n v="202002"/>
    <x v="1"/>
    <x v="10"/>
  </r>
  <r>
    <s v="MCE1"/>
    <n v="0"/>
    <n v="0"/>
    <n v="0"/>
    <n v="0"/>
    <n v="0"/>
    <n v="0"/>
    <n v="0"/>
    <n v="0"/>
    <n v="0"/>
    <n v="0"/>
    <n v="0"/>
    <n v="0"/>
    <s v="FEBRERO"/>
    <x v="3"/>
    <x v="0"/>
    <x v="0"/>
    <n v="202002"/>
    <x v="1"/>
    <x v="11"/>
  </r>
  <r>
    <s v="MCE2"/>
    <n v="7.4137374733024893E-3"/>
    <n v="0"/>
    <n v="0"/>
    <n v="7.4137374733024893E-3"/>
    <n v="4.4482424839814884E-2"/>
    <n v="0"/>
    <n v="0"/>
    <n v="4.4482424839814884E-2"/>
    <n v="1063186.4159999988"/>
    <n v="0"/>
    <n v="0"/>
    <n v="1063186.4159999988"/>
    <s v="FEBRERO"/>
    <x v="3"/>
    <x v="0"/>
    <x v="0"/>
    <n v="202002"/>
    <x v="1"/>
    <x v="11"/>
  </r>
  <r>
    <s v="MCE3"/>
    <n v="3.4951862503049276E-2"/>
    <n v="0"/>
    <n v="0"/>
    <n v="3.4951862503049276E-2"/>
    <n v="3.2220191026852939E-2"/>
    <n v="0"/>
    <n v="0"/>
    <n v="3.2220191026852939E-2"/>
    <n v="5012363.2730400078"/>
    <n v="0"/>
    <n v="0"/>
    <n v="5012363.2730400078"/>
    <s v="FEBRERO"/>
    <x v="3"/>
    <x v="0"/>
    <x v="0"/>
    <n v="202002"/>
    <x v="1"/>
    <x v="11"/>
  </r>
  <r>
    <s v="MCE4"/>
    <n v="0"/>
    <n v="0"/>
    <n v="0"/>
    <n v="0"/>
    <n v="0"/>
    <n v="0"/>
    <n v="0"/>
    <n v="0"/>
    <n v="0"/>
    <n v="0"/>
    <n v="0"/>
    <n v="0"/>
    <s v="FEBRERO"/>
    <x v="3"/>
    <x v="0"/>
    <x v="0"/>
    <n v="202002"/>
    <x v="1"/>
    <x v="11"/>
  </r>
  <r>
    <s v="MCE5"/>
    <n v="6.1829039234610424E-2"/>
    <n v="0"/>
    <n v="0"/>
    <n v="6.1829039234610424E-2"/>
    <n v="8.1712386653670185E-2"/>
    <n v="0"/>
    <n v="0"/>
    <n v="8.1712386653670185E-2"/>
    <n v="8866755.1104000118"/>
    <n v="0"/>
    <n v="0"/>
    <n v="8866755.1104000118"/>
    <s v="FEBRERO"/>
    <x v="3"/>
    <x v="0"/>
    <x v="0"/>
    <n v="202002"/>
    <x v="1"/>
    <x v="11"/>
  </r>
  <r>
    <s v="MCE7"/>
    <n v="0"/>
    <n v="0"/>
    <n v="0"/>
    <n v="0"/>
    <n v="0"/>
    <n v="0"/>
    <n v="0"/>
    <n v="0"/>
    <n v="0"/>
    <n v="0"/>
    <n v="0"/>
    <n v="0"/>
    <s v="FEBRERO"/>
    <x v="3"/>
    <x v="0"/>
    <x v="0"/>
    <n v="202002"/>
    <x v="1"/>
    <x v="11"/>
  </r>
  <r>
    <s v="MPO1"/>
    <n v="1.9412100274256897E-2"/>
    <n v="3.3597865859290605E-3"/>
    <n v="0"/>
    <n v="2.2771886860185955E-2"/>
    <n v="3.3597865859290643E-2"/>
    <n v="1.1199288619763575E-2"/>
    <n v="0"/>
    <n v="4.4797154479054219E-2"/>
    <n v="2783843.0200612536"/>
    <n v="481818.98424137186"/>
    <n v="0"/>
    <n v="3265662.0043026255"/>
    <s v="FEBRERO"/>
    <x v="3"/>
    <x v="4"/>
    <x v="0"/>
    <n v="202002"/>
    <x v="1"/>
    <x v="12"/>
  </r>
  <r>
    <s v="MPO2"/>
    <n v="2.4938682342115444E-2"/>
    <n v="0"/>
    <n v="0"/>
    <n v="2.4938682342115444E-2"/>
    <n v="3.0382151076688624E-2"/>
    <n v="0"/>
    <n v="0"/>
    <n v="3.0382151076688624E-2"/>
    <n v="3576396.9785222397"/>
    <n v="0"/>
    <n v="0"/>
    <n v="3576396.9785222397"/>
    <s v="FEBRERO"/>
    <x v="3"/>
    <x v="2"/>
    <x v="1"/>
    <n v="202002"/>
    <x v="1"/>
    <x v="12"/>
  </r>
  <r>
    <s v="MPO3"/>
    <n v="2.8787488964716765E-2"/>
    <n v="0"/>
    <n v="0"/>
    <n v="2.8787488964716765E-2"/>
    <n v="7.402497162355598E-2"/>
    <n v="0"/>
    <n v="0"/>
    <n v="7.402497162355598E-2"/>
    <n v="4128345.1603530734"/>
    <n v="0"/>
    <n v="0"/>
    <n v="4128345.1603530734"/>
    <s v="FEBRERO"/>
    <x v="3"/>
    <x v="4"/>
    <x v="0"/>
    <n v="202002"/>
    <x v="1"/>
    <x v="12"/>
  </r>
  <r>
    <s v="NAR2"/>
    <n v="2.8422088195014274E-2"/>
    <n v="0"/>
    <n v="0"/>
    <n v="2.8422088195014274E-2"/>
    <n v="7.3768398345920694E-2"/>
    <n v="0"/>
    <n v="0"/>
    <n v="7.3768398345920694E-2"/>
    <n v="4075943.9071199684"/>
    <n v="0"/>
    <n v="0"/>
    <n v="4075943.9071199684"/>
    <s v="FEBRERO"/>
    <x v="3"/>
    <x v="6"/>
    <x v="0"/>
    <n v="202002"/>
    <x v="1"/>
    <x v="13"/>
  </r>
  <r>
    <s v="NAR4"/>
    <n v="4.9086077245781264E-4"/>
    <n v="0"/>
    <n v="0"/>
    <n v="4.9086077245781264E-4"/>
    <n v="2.1816034331458337E-3"/>
    <n v="0"/>
    <n v="0"/>
    <n v="2.1816034331458337E-3"/>
    <n v="70393.173120000021"/>
    <n v="0"/>
    <n v="0"/>
    <n v="70393.173120000021"/>
    <s v="FEBRERO"/>
    <x v="3"/>
    <x v="6"/>
    <x v="0"/>
    <n v="202002"/>
    <x v="1"/>
    <x v="13"/>
  </r>
  <r>
    <s v="NAR8"/>
    <n v="5.0949465655394474E-2"/>
    <n v="0"/>
    <n v="0"/>
    <n v="5.0949465655394474E-2"/>
    <n v="2.1835485280883367E-2"/>
    <n v="0"/>
    <n v="0"/>
    <n v="2.1835485280883367E-2"/>
    <n v="7306541.4013296291"/>
    <n v="0"/>
    <n v="0"/>
    <n v="7306541.4013296291"/>
    <s v="FEBRERO"/>
    <x v="3"/>
    <x v="6"/>
    <x v="0"/>
    <n v="202002"/>
    <x v="1"/>
    <x v="13"/>
  </r>
  <r>
    <s v="PBU1"/>
    <n v="7.73179023188037E-2"/>
    <n v="0"/>
    <n v="0"/>
    <n v="7.73179023188037E-2"/>
    <n v="7.2063287598106041E-2"/>
    <n v="0"/>
    <n v="0"/>
    <n v="7.2063287598106041E-2"/>
    <n v="11087976.038400047"/>
    <n v="0"/>
    <n v="0"/>
    <n v="11087976.038400047"/>
    <s v="FEBRERO"/>
    <x v="3"/>
    <x v="6"/>
    <x v="0"/>
    <n v="202002"/>
    <x v="1"/>
    <x v="14"/>
  </r>
  <r>
    <s v="PBU2"/>
    <n v="0"/>
    <n v="0"/>
    <n v="0"/>
    <n v="0"/>
    <n v="0"/>
    <n v="0"/>
    <n v="0"/>
    <n v="0"/>
    <n v="0"/>
    <n v="0"/>
    <n v="0"/>
    <n v="0"/>
    <s v="FEBRERO"/>
    <x v="3"/>
    <x v="6"/>
    <x v="0"/>
    <n v="202002"/>
    <x v="1"/>
    <x v="14"/>
  </r>
  <r>
    <s v="PBU3"/>
    <n v="2.6272552312334069E-2"/>
    <n v="0"/>
    <n v="0"/>
    <n v="2.6272552312334069E-2"/>
    <n v="6.2429827276831593E-2"/>
    <n v="0"/>
    <n v="0"/>
    <n v="6.2429827276831593E-2"/>
    <n v="3767684.0908800177"/>
    <n v="0"/>
    <n v="0"/>
    <n v="3767684.0908800177"/>
    <s v="FEBRERO"/>
    <x v="3"/>
    <x v="6"/>
    <x v="0"/>
    <n v="202002"/>
    <x v="1"/>
    <x v="14"/>
  </r>
  <r>
    <s v="PFO1"/>
    <n v="5.5110337613136169E-2"/>
    <n v="0"/>
    <n v="0"/>
    <n v="5.5110337613136169E-2"/>
    <n v="7.232816866010508E-2"/>
    <n v="0"/>
    <n v="0"/>
    <n v="7.232816866010508E-2"/>
    <n v="7903242.128880077"/>
    <n v="0"/>
    <n v="0"/>
    <n v="7903242.128880077"/>
    <s v="FEBRERO"/>
    <x v="3"/>
    <x v="0"/>
    <x v="0"/>
    <n v="202002"/>
    <x v="1"/>
    <x v="15"/>
  </r>
  <r>
    <s v="PFO14"/>
    <n v="6.9635537003411331E-3"/>
    <n v="2.0672777693628502E-2"/>
    <n v="0"/>
    <n v="2.7636331393969635E-2"/>
    <n v="8.8896430217120809E-3"/>
    <n v="2.2067231500955874E-2"/>
    <n v="0"/>
    <n v="3.0956874522667953E-2"/>
    <n v="998626.63440000114"/>
    <n v="2964633.7632000097"/>
    <n v="0"/>
    <n v="3963260.397600011"/>
    <s v="FEBRERO"/>
    <x v="3"/>
    <x v="0"/>
    <x v="0"/>
    <n v="202002"/>
    <x v="1"/>
    <x v="15"/>
  </r>
  <r>
    <s v="PFO2"/>
    <n v="4.3005053160065691E-2"/>
    <n v="1.185383478317576E-3"/>
    <n v="0"/>
    <n v="4.4190436638383269E-2"/>
    <n v="2.4574316091466236E-2"/>
    <n v="2.195287325647644E-3"/>
    <n v="0"/>
    <n v="2.6769603417113881E-2"/>
    <n v="6167252.145600019"/>
    <n v="169993.01856000008"/>
    <n v="0"/>
    <n v="6337245.1641600188"/>
    <s v="FEBRERO"/>
    <x v="3"/>
    <x v="0"/>
    <x v="0"/>
    <n v="202002"/>
    <x v="1"/>
    <x v="15"/>
  </r>
  <r>
    <s v="PFO3"/>
    <n v="3.7871801533582956E-4"/>
    <n v="0"/>
    <n v="0"/>
    <n v="3.7871801533582956E-4"/>
    <n v="5.6807702300374508E-3"/>
    <n v="0"/>
    <n v="0"/>
    <n v="5.6807702300374508E-3"/>
    <n v="54311.047680000003"/>
    <n v="0"/>
    <n v="0"/>
    <n v="54311.047680000003"/>
    <s v="FEBRERO"/>
    <x v="3"/>
    <x v="0"/>
    <x v="0"/>
    <n v="202002"/>
    <x v="1"/>
    <x v="15"/>
  </r>
  <r>
    <s v="PFO4"/>
    <n v="9.7280909540640829E-3"/>
    <n v="3.3856556505194521E-3"/>
    <n v="0"/>
    <n v="1.3113746604583535E-2"/>
    <n v="1.5168594838257258E-2"/>
    <n v="2.4474619160381574E-3"/>
    <n v="0"/>
    <n v="1.7616056754295416E-2"/>
    <n v="1395082.3310400015"/>
    <n v="485528.80512000032"/>
    <n v="0"/>
    <n v="1880611.1361600019"/>
    <s v="FEBRERO"/>
    <x v="3"/>
    <x v="0"/>
    <x v="0"/>
    <n v="202002"/>
    <x v="1"/>
    <x v="15"/>
  </r>
  <r>
    <s v="PFO5"/>
    <n v="1.4112980280347985E-3"/>
    <n v="1.0001459295629375E-3"/>
    <n v="0"/>
    <n v="2.411443957597736E-3"/>
    <n v="1.4822587851914249E-2"/>
    <n v="1.2001751154755257E-2"/>
    <n v="0"/>
    <n v="2.6824339006669508E-2"/>
    <n v="202390.88553344645"/>
    <n v="143428.54331680795"/>
    <n v="0"/>
    <n v="345819.42885025439"/>
    <s v="FEBRERO"/>
    <x v="3"/>
    <x v="0"/>
    <x v="0"/>
    <n v="202002"/>
    <x v="1"/>
    <x v="15"/>
  </r>
  <r>
    <s v="PFO6"/>
    <n v="6.5853732664964398E-3"/>
    <n v="7.8372458010594181E-3"/>
    <n v="0"/>
    <n v="1.4422619067555858E-2"/>
    <n v="3.7630704379979655E-3"/>
    <n v="8.2851081993999352E-3"/>
    <n v="0"/>
    <n v="1.2048178637397901E-2"/>
    <n v="944392.68000000017"/>
    <n v="1123920.7356"/>
    <n v="0"/>
    <n v="2068313.4156000002"/>
    <s v="FEBRERO"/>
    <x v="3"/>
    <x v="0"/>
    <x v="0"/>
    <n v="202002"/>
    <x v="1"/>
    <x v="15"/>
  </r>
  <r>
    <s v="PFO7"/>
    <n v="8.3102279163496957E-3"/>
    <n v="2.4696167896125189E-2"/>
    <n v="0"/>
    <n v="3.3006395812474887E-2"/>
    <n v="9.7957121895105529E-3"/>
    <n v="4.8978560947552756E-3"/>
    <n v="0"/>
    <n v="1.4693568284265828E-2"/>
    <n v="1191749.9731200002"/>
    <n v="3541618.560000001"/>
    <n v="0"/>
    <n v="4733368.5331200007"/>
    <s v="FEBRERO"/>
    <x v="3"/>
    <x v="0"/>
    <x v="0"/>
    <n v="202002"/>
    <x v="1"/>
    <x v="15"/>
  </r>
  <r>
    <s v="PFO8"/>
    <n v="1.9634349446571359E-2"/>
    <n v="0"/>
    <n v="0"/>
    <n v="1.9634349446571359E-2"/>
    <n v="3.1647911094009509E-2"/>
    <n v="0"/>
    <n v="0"/>
    <n v="3.1647911094009509E-2"/>
    <n v="2815715.244000013"/>
    <n v="0"/>
    <n v="0"/>
    <n v="2815715.244000013"/>
    <s v="FEBRERO"/>
    <x v="3"/>
    <x v="0"/>
    <x v="0"/>
    <n v="202002"/>
    <x v="1"/>
    <x v="15"/>
  </r>
  <r>
    <s v="PFO9"/>
    <n v="0"/>
    <n v="0"/>
    <n v="0"/>
    <n v="0"/>
    <n v="0"/>
    <n v="0"/>
    <n v="0"/>
    <n v="0"/>
    <n v="0"/>
    <n v="0"/>
    <n v="0"/>
    <n v="0"/>
    <s v="FEBRERO"/>
    <x v="3"/>
    <x v="0"/>
    <x v="0"/>
    <n v="202002"/>
    <x v="1"/>
    <x v="15"/>
  </r>
  <r>
    <s v="PIH1"/>
    <n v="4.2420066755613424E-4"/>
    <n v="0"/>
    <n v="0"/>
    <n v="4.2420066755613424E-4"/>
    <n v="1.2120019073032409E-3"/>
    <n v="0"/>
    <n v="0"/>
    <n v="1.2120019073032409E-3"/>
    <n v="60833.60639999999"/>
    <n v="0"/>
    <n v="0"/>
    <n v="60833.60639999999"/>
    <s v="FEBRERO"/>
    <x v="3"/>
    <x v="1"/>
    <x v="0"/>
    <n v="202002"/>
    <x v="1"/>
    <x v="16"/>
  </r>
  <r>
    <s v="PIH2"/>
    <n v="0"/>
    <n v="0"/>
    <n v="0"/>
    <n v="0"/>
    <n v="0"/>
    <n v="0"/>
    <n v="0"/>
    <n v="0"/>
    <n v="0"/>
    <n v="0"/>
    <n v="0"/>
    <n v="0"/>
    <s v="FEBRERO"/>
    <x v="3"/>
    <x v="1"/>
    <x v="0"/>
    <n v="202002"/>
    <x v="1"/>
    <x v="16"/>
  </r>
  <r>
    <s v="PIH3"/>
    <n v="0.11108681681445308"/>
    <n v="0"/>
    <n v="0"/>
    <n v="0.11108681681445308"/>
    <n v="7.1095640953146411E-2"/>
    <n v="0"/>
    <n v="0"/>
    <n v="7.1095640953146411E-2"/>
    <n v="15930695.557957383"/>
    <n v="0"/>
    <n v="0"/>
    <n v="15930695.557957383"/>
    <s v="FEBRERO"/>
    <x v="3"/>
    <x v="1"/>
    <x v="0"/>
    <n v="202002"/>
    <x v="1"/>
    <x v="16"/>
  </r>
  <r>
    <s v="PIH4"/>
    <n v="4.3611217017199642E-3"/>
    <n v="0"/>
    <n v="0"/>
    <n v="4.3611217017199642E-3"/>
    <n v="5.5673894064510159E-3"/>
    <n v="0"/>
    <n v="0"/>
    <n v="5.5673894064510159E-3"/>
    <n v="625418.06591999973"/>
    <n v="0"/>
    <n v="0"/>
    <n v="625418.06591999973"/>
    <s v="FEBRERO"/>
    <x v="3"/>
    <x v="1"/>
    <x v="0"/>
    <n v="202002"/>
    <x v="1"/>
    <x v="16"/>
  </r>
  <r>
    <s v="SGA1"/>
    <n v="0"/>
    <n v="0"/>
    <n v="0"/>
    <n v="0"/>
    <n v="0"/>
    <n v="0"/>
    <n v="0"/>
    <n v="0"/>
    <n v="0"/>
    <n v="0"/>
    <n v="0"/>
    <n v="0"/>
    <s v="FEBRERO"/>
    <x v="3"/>
    <x v="7"/>
    <x v="1"/>
    <n v="202002"/>
    <x v="1"/>
    <x v="17"/>
  </r>
  <r>
    <s v="SGA2"/>
    <n v="1.937372831063058E-2"/>
    <n v="0"/>
    <n v="0"/>
    <n v="1.937372831063058E-2"/>
    <n v="6.1180194665149609E-2"/>
    <n v="0"/>
    <n v="0"/>
    <n v="6.1180194665149609E-2"/>
    <n v="2778340.1882399898"/>
    <n v="0"/>
    <n v="0"/>
    <n v="2778340.1882399898"/>
    <s v="FEBRERO"/>
    <x v="3"/>
    <x v="7"/>
    <x v="1"/>
    <n v="202002"/>
    <x v="1"/>
    <x v="17"/>
  </r>
  <r>
    <s v="SGA3"/>
    <n v="0"/>
    <n v="0"/>
    <n v="0"/>
    <n v="0"/>
    <n v="0"/>
    <n v="0"/>
    <n v="0"/>
    <n v="0"/>
    <n v="0"/>
    <n v="0"/>
    <n v="0"/>
    <n v="0"/>
    <s v="FEBRERO"/>
    <x v="3"/>
    <x v="7"/>
    <x v="1"/>
    <n v="202002"/>
    <x v="1"/>
    <x v="17"/>
  </r>
  <r>
    <s v="SGA4"/>
    <n v="0"/>
    <n v="0"/>
    <n v="0"/>
    <n v="0"/>
    <n v="0"/>
    <n v="0"/>
    <n v="0"/>
    <n v="0"/>
    <n v="0"/>
    <n v="0"/>
    <n v="0"/>
    <n v="0"/>
    <s v="FEBRERO"/>
    <x v="3"/>
    <x v="7"/>
    <x v="1"/>
    <n v="202002"/>
    <x v="1"/>
    <x v="17"/>
  </r>
  <r>
    <s v="ACY1"/>
    <n v="0"/>
    <n v="0"/>
    <n v="0"/>
    <n v="0"/>
    <n v="0"/>
    <n v="0"/>
    <n v="0"/>
    <n v="0"/>
    <n v="0"/>
    <n v="0"/>
    <n v="0"/>
    <n v="0"/>
    <s v="MARZO"/>
    <x v="3"/>
    <x v="0"/>
    <x v="0"/>
    <n v="202003"/>
    <x v="2"/>
    <x v="0"/>
  </r>
  <r>
    <s v="ACY2"/>
    <n v="4.8287966803563526E-3"/>
    <n v="3.6735590361069363E-4"/>
    <n v="0"/>
    <n v="5.1961525839670465E-3"/>
    <n v="9.6575933607127053E-3"/>
    <n v="1.9334521242668086E-4"/>
    <n v="0"/>
    <n v="9.8509385731393867E-3"/>
    <n v="700147.15199999977"/>
    <n v="53264.448000000004"/>
    <n v="0"/>
    <n v="753411.59999999974"/>
    <s v="MARZO"/>
    <x v="3"/>
    <x v="0"/>
    <x v="0"/>
    <n v="202003"/>
    <x v="2"/>
    <x v="0"/>
  </r>
  <r>
    <s v="ACY3"/>
    <n v="1.8001083760965438E-3"/>
    <n v="0"/>
    <n v="0"/>
    <n v="1.8001083760965438E-3"/>
    <n v="2.7001625641448125E-2"/>
    <n v="0"/>
    <n v="0"/>
    <n v="2.7001625641448125E-2"/>
    <n v="261005.13984000045"/>
    <n v="0"/>
    <n v="0"/>
    <n v="261005.13984000045"/>
    <s v="MARZO"/>
    <x v="3"/>
    <x v="0"/>
    <x v="0"/>
    <n v="202003"/>
    <x v="2"/>
    <x v="0"/>
  </r>
  <r>
    <s v="ACY4"/>
    <n v="0"/>
    <n v="4.2767960988781793E-3"/>
    <n v="0"/>
    <n v="4.2767960988781793E-3"/>
    <n v="0"/>
    <n v="3.2636671857623721E-3"/>
    <n v="0"/>
    <n v="3.2636671857623721E-3"/>
    <n v="0"/>
    <n v="620110.31040000007"/>
    <n v="0"/>
    <n v="620110.31040000007"/>
    <s v="MARZO"/>
    <x v="3"/>
    <x v="0"/>
    <x v="0"/>
    <n v="202003"/>
    <x v="2"/>
    <x v="0"/>
  </r>
  <r>
    <s v="ACY5"/>
    <n v="5.0001649869705388E-3"/>
    <n v="6.2502062337131724E-4"/>
    <n v="0"/>
    <n v="5.6251856103418565E-3"/>
    <n v="9.3753093505697452E-3"/>
    <n v="9.3753093505697434E-3"/>
    <n v="0"/>
    <n v="1.875061870113949E-2"/>
    <n v="724994.54975999997"/>
    <n v="90624.318719999996"/>
    <n v="0"/>
    <n v="815618.86847999995"/>
    <s v="MARZO"/>
    <x v="3"/>
    <x v="0"/>
    <x v="0"/>
    <n v="202003"/>
    <x v="2"/>
    <x v="0"/>
  </r>
  <r>
    <s v="ACY6"/>
    <n v="0"/>
    <n v="0"/>
    <n v="0"/>
    <n v="0"/>
    <n v="0"/>
    <n v="0"/>
    <n v="0"/>
    <n v="0"/>
    <n v="0"/>
    <n v="0"/>
    <n v="0"/>
    <n v="0"/>
    <s v="MARZO"/>
    <x v="3"/>
    <x v="0"/>
    <x v="0"/>
    <n v="202003"/>
    <x v="2"/>
    <x v="0"/>
  </r>
  <r>
    <s v="ACY7"/>
    <n v="0"/>
    <n v="0"/>
    <n v="0"/>
    <n v="0"/>
    <n v="0"/>
    <n v="0"/>
    <n v="0"/>
    <n v="0"/>
    <n v="0"/>
    <n v="0"/>
    <n v="0"/>
    <n v="0"/>
    <s v="MARZO"/>
    <x v="3"/>
    <x v="0"/>
    <x v="0"/>
    <n v="202003"/>
    <x v="2"/>
    <x v="0"/>
  </r>
  <r>
    <s v="ACY8"/>
    <n v="0"/>
    <n v="0"/>
    <n v="0"/>
    <n v="0"/>
    <n v="0"/>
    <n v="0"/>
    <n v="0"/>
    <n v="0"/>
    <n v="0"/>
    <n v="0"/>
    <n v="0"/>
    <n v="0"/>
    <s v="MARZO"/>
    <x v="3"/>
    <x v="0"/>
    <x v="0"/>
    <n v="202003"/>
    <x v="2"/>
    <x v="0"/>
  </r>
  <r>
    <s v="ACY9"/>
    <n v="0"/>
    <n v="0"/>
    <n v="0"/>
    <n v="0"/>
    <n v="0"/>
    <n v="0"/>
    <n v="0"/>
    <n v="0"/>
    <n v="0"/>
    <n v="0"/>
    <n v="0"/>
    <n v="0"/>
    <s v="MARZO"/>
    <x v="3"/>
    <x v="1"/>
    <x v="0"/>
    <n v="202003"/>
    <x v="2"/>
    <x v="0"/>
  </r>
  <r>
    <s v="APR10"/>
    <n v="0"/>
    <n v="0"/>
    <n v="0"/>
    <n v="0"/>
    <n v="0"/>
    <n v="0"/>
    <n v="0"/>
    <n v="0"/>
    <n v="0"/>
    <n v="0"/>
    <n v="0"/>
    <n v="0"/>
    <s v="MARZO"/>
    <x v="3"/>
    <x v="0"/>
    <x v="0"/>
    <n v="202003"/>
    <x v="2"/>
    <x v="1"/>
  </r>
  <r>
    <s v="APR11"/>
    <n v="0"/>
    <n v="0"/>
    <n v="0"/>
    <n v="0"/>
    <n v="0"/>
    <n v="0"/>
    <n v="0"/>
    <n v="0"/>
    <n v="0"/>
    <n v="0"/>
    <n v="0"/>
    <n v="0"/>
    <s v="MARZO"/>
    <x v="3"/>
    <x v="0"/>
    <x v="0"/>
    <n v="202003"/>
    <x v="2"/>
    <x v="1"/>
  </r>
  <r>
    <s v="APR12"/>
    <n v="3.6239337649174234E-3"/>
    <n v="0"/>
    <n v="0"/>
    <n v="3.6239337649174234E-3"/>
    <n v="2.1743602589504529E-2"/>
    <n v="0"/>
    <n v="0"/>
    <n v="2.1743602589504529E-2"/>
    <n v="525449.10720000009"/>
    <n v="0"/>
    <n v="0"/>
    <n v="525449.10720000009"/>
    <s v="MARZO"/>
    <x v="3"/>
    <x v="0"/>
    <x v="0"/>
    <n v="202003"/>
    <x v="2"/>
    <x v="1"/>
  </r>
  <r>
    <s v="APR13"/>
    <n v="4.1597739090569316E-3"/>
    <n v="0"/>
    <n v="0"/>
    <n v="4.1597739090569316E-3"/>
    <n v="1.9573302580015033E-2"/>
    <n v="0"/>
    <n v="0"/>
    <n v="1.9573302580015033E-2"/>
    <n v="603142.78031999979"/>
    <n v="0"/>
    <n v="0"/>
    <n v="603142.78031999979"/>
    <s v="MARZO"/>
    <x v="3"/>
    <x v="0"/>
    <x v="0"/>
    <n v="202003"/>
    <x v="2"/>
    <x v="1"/>
  </r>
  <r>
    <s v="APR14"/>
    <n v="0"/>
    <n v="0"/>
    <n v="0"/>
    <n v="0"/>
    <n v="0"/>
    <n v="0"/>
    <n v="0"/>
    <n v="0"/>
    <n v="0"/>
    <n v="0"/>
    <n v="0"/>
    <n v="0"/>
    <s v="MARZO"/>
    <x v="3"/>
    <x v="0"/>
    <x v="0"/>
    <n v="202003"/>
    <x v="2"/>
    <x v="1"/>
  </r>
  <r>
    <s v="APR2"/>
    <n v="8.8205052635113926E-3"/>
    <n v="0"/>
    <n v="0"/>
    <n v="8.8205052635113926E-3"/>
    <n v="1.1505006865449646E-2"/>
    <n v="0"/>
    <n v="0"/>
    <n v="1.1505006865449646E-2"/>
    <n v="1278921.4473599999"/>
    <n v="0"/>
    <n v="0"/>
    <n v="1278921.4473599999"/>
    <s v="MARZO"/>
    <x v="3"/>
    <x v="0"/>
    <x v="0"/>
    <n v="202003"/>
    <x v="2"/>
    <x v="1"/>
  </r>
  <r>
    <s v="APR3"/>
    <n v="0"/>
    <n v="0"/>
    <n v="0"/>
    <n v="0"/>
    <n v="0"/>
    <n v="0"/>
    <n v="0"/>
    <n v="0"/>
    <n v="0"/>
    <n v="0"/>
    <n v="0"/>
    <n v="0"/>
    <s v="MARZO"/>
    <x v="3"/>
    <x v="0"/>
    <x v="0"/>
    <n v="202003"/>
    <x v="2"/>
    <x v="1"/>
  </r>
  <r>
    <s v="APR4"/>
    <n v="1.6789002647463958E-2"/>
    <n v="5.8350940626330878E-3"/>
    <n v="0"/>
    <n v="2.2624096710097047E-2"/>
    <n v="5.8712174047555396E-2"/>
    <n v="2.3655786740404408E-3"/>
    <n v="0"/>
    <n v="6.1077752721595838E-2"/>
    <n v="2434306.7572840531"/>
    <n v="846054.36096000008"/>
    <n v="0"/>
    <n v="3280361.1182440533"/>
    <s v="MARZO"/>
    <x v="3"/>
    <x v="0"/>
    <x v="0"/>
    <n v="202003"/>
    <x v="2"/>
    <x v="1"/>
  </r>
  <r>
    <s v="APR5"/>
    <n v="1.3452476517617387E-3"/>
    <n v="0"/>
    <n v="0"/>
    <n v="1.3452476517617387E-3"/>
    <n v="8.9683176784115873E-3"/>
    <n v="0"/>
    <n v="0"/>
    <n v="8.9683176784115873E-3"/>
    <n v="195053.00687999997"/>
    <n v="0"/>
    <n v="0"/>
    <n v="195053.00687999997"/>
    <s v="MARZO"/>
    <x v="3"/>
    <x v="0"/>
    <x v="0"/>
    <n v="202003"/>
    <x v="2"/>
    <x v="1"/>
  </r>
  <r>
    <s v="APR6"/>
    <n v="0"/>
    <n v="0"/>
    <n v="0"/>
    <n v="0"/>
    <n v="0"/>
    <n v="0"/>
    <n v="0"/>
    <n v="0"/>
    <n v="0"/>
    <n v="0"/>
    <n v="0"/>
    <n v="0"/>
    <s v="MARZO"/>
    <x v="3"/>
    <x v="0"/>
    <x v="0"/>
    <n v="202003"/>
    <x v="2"/>
    <x v="1"/>
  </r>
  <r>
    <s v="APR8"/>
    <n v="0"/>
    <n v="0"/>
    <n v="0"/>
    <n v="0"/>
    <n v="0"/>
    <n v="0"/>
    <n v="0"/>
    <n v="0"/>
    <n v="0"/>
    <n v="0"/>
    <n v="0"/>
    <n v="0"/>
    <s v="MARZO"/>
    <x v="3"/>
    <x v="0"/>
    <x v="0"/>
    <n v="202003"/>
    <x v="2"/>
    <x v="1"/>
  </r>
  <r>
    <s v="APR9"/>
    <n v="8.2423064057494094E-3"/>
    <n v="0"/>
    <n v="0"/>
    <n v="8.2423064057494094E-3"/>
    <n v="6.1817298043120625E-2"/>
    <n v="0"/>
    <n v="0"/>
    <n v="6.1817298043120625E-2"/>
    <n v="1195086.0095999993"/>
    <n v="0"/>
    <n v="0"/>
    <n v="1195086.0095999993"/>
    <s v="MARZO"/>
    <x v="3"/>
    <x v="0"/>
    <x v="0"/>
    <n v="202003"/>
    <x v="2"/>
    <x v="1"/>
  </r>
  <r>
    <s v="CAT1"/>
    <n v="2.3436662188877754E-3"/>
    <n v="0"/>
    <n v="0"/>
    <n v="2.3436662188877754E-3"/>
    <n v="1.0044283795233309E-2"/>
    <n v="0"/>
    <n v="0"/>
    <n v="1.0044283795233309E-2"/>
    <n v="339817.83392706217"/>
    <n v="0"/>
    <n v="0"/>
    <n v="339817.83392706217"/>
    <s v="MARZO"/>
    <x v="3"/>
    <x v="2"/>
    <x v="1"/>
    <n v="202003"/>
    <x v="2"/>
    <x v="2"/>
  </r>
  <r>
    <s v="CAT10"/>
    <n v="0"/>
    <n v="0"/>
    <n v="0"/>
    <n v="0"/>
    <n v="0"/>
    <n v="0"/>
    <n v="0"/>
    <n v="0"/>
    <n v="0"/>
    <n v="0"/>
    <n v="0"/>
    <n v="0"/>
    <s v="MARZO"/>
    <x v="3"/>
    <x v="2"/>
    <x v="1"/>
    <n v="202003"/>
    <x v="2"/>
    <x v="2"/>
  </r>
  <r>
    <s v="CAT11"/>
    <n v="0"/>
    <n v="0"/>
    <n v="0"/>
    <n v="0"/>
    <n v="0"/>
    <n v="0"/>
    <n v="0"/>
    <n v="0"/>
    <n v="0"/>
    <n v="0"/>
    <n v="0"/>
    <n v="0"/>
    <s v="MARZO"/>
    <x v="3"/>
    <x v="2"/>
    <x v="1"/>
    <n v="202003"/>
    <x v="2"/>
    <x v="2"/>
  </r>
  <r>
    <s v="CAT2"/>
    <n v="3.49316795291283E-3"/>
    <n v="0"/>
    <n v="0"/>
    <n v="3.49316795291283E-3"/>
    <n v="9.9804798654652416E-3"/>
    <n v="0"/>
    <n v="0"/>
    <n v="9.9804798654652416E-3"/>
    <n v="506488.83263999951"/>
    <n v="0"/>
    <n v="0"/>
    <n v="506488.83263999951"/>
    <s v="MARZO"/>
    <x v="3"/>
    <x v="2"/>
    <x v="1"/>
    <n v="202003"/>
    <x v="2"/>
    <x v="2"/>
  </r>
  <r>
    <s v="CAT3"/>
    <n v="3.9017547230735715E-2"/>
    <n v="0"/>
    <n v="0"/>
    <n v="3.9017547230735715E-2"/>
    <n v="4.7896442748400173E-2"/>
    <n v="0"/>
    <n v="0"/>
    <n v="4.7896442748400173E-2"/>
    <n v="5657315.1408000393"/>
    <n v="0"/>
    <n v="0"/>
    <n v="5657315.1408000393"/>
    <s v="MARZO"/>
    <x v="3"/>
    <x v="2"/>
    <x v="1"/>
    <n v="202003"/>
    <x v="2"/>
    <x v="2"/>
  </r>
  <r>
    <s v="CAT4"/>
    <n v="5.4305836540343919E-3"/>
    <n v="0"/>
    <n v="0"/>
    <n v="5.4305836540343919E-3"/>
    <n v="4.6547859891723411E-3"/>
    <n v="0"/>
    <n v="0"/>
    <n v="4.6547859891723411E-3"/>
    <n v="787402.7280000014"/>
    <n v="0"/>
    <n v="0"/>
    <n v="787402.7280000014"/>
    <s v="MARZO"/>
    <x v="3"/>
    <x v="2"/>
    <x v="1"/>
    <n v="202003"/>
    <x v="2"/>
    <x v="2"/>
  </r>
  <r>
    <s v="CAT5"/>
    <n v="0"/>
    <n v="0"/>
    <n v="0"/>
    <n v="0"/>
    <n v="0"/>
    <n v="0"/>
    <n v="0"/>
    <n v="0"/>
    <n v="0"/>
    <n v="0"/>
    <n v="0"/>
    <n v="0"/>
    <s v="MARZO"/>
    <x v="3"/>
    <x v="2"/>
    <x v="1"/>
    <n v="202003"/>
    <x v="2"/>
    <x v="2"/>
  </r>
  <r>
    <s v="CAT6"/>
    <n v="0"/>
    <n v="0"/>
    <n v="0"/>
    <n v="0"/>
    <n v="0"/>
    <n v="0"/>
    <n v="0"/>
    <n v="0"/>
    <n v="0"/>
    <n v="0"/>
    <n v="0"/>
    <n v="0"/>
    <s v="MARZO"/>
    <x v="3"/>
    <x v="2"/>
    <x v="1"/>
    <n v="202003"/>
    <x v="2"/>
    <x v="2"/>
  </r>
  <r>
    <s v="CAT7"/>
    <n v="1.9587481261150567E-2"/>
    <n v="0"/>
    <n v="0"/>
    <n v="1.9587481261150567E-2"/>
    <n v="1.1752488756690303E-2"/>
    <n v="0"/>
    <n v="0"/>
    <n v="1.1752488756690303E-2"/>
    <n v="2840069.7166723157"/>
    <n v="0"/>
    <n v="0"/>
    <n v="2840069.7166723157"/>
    <s v="MARZO"/>
    <x v="3"/>
    <x v="2"/>
    <x v="1"/>
    <n v="202003"/>
    <x v="2"/>
    <x v="2"/>
  </r>
  <r>
    <s v="CAT8"/>
    <n v="5.5043770767772464E-3"/>
    <n v="0"/>
    <n v="0"/>
    <n v="5.5043770767772464E-3"/>
    <n v="7.8014793214165575E-3"/>
    <n v="0"/>
    <n v="0"/>
    <n v="7.8014793214165575E-3"/>
    <n v="798102.34079999896"/>
    <n v="0"/>
    <n v="0"/>
    <n v="798102.34079999896"/>
    <s v="MARZO"/>
    <x v="3"/>
    <x v="2"/>
    <x v="1"/>
    <n v="202003"/>
    <x v="2"/>
    <x v="2"/>
  </r>
  <r>
    <s v="CAT9"/>
    <n v="0"/>
    <n v="0"/>
    <n v="0"/>
    <n v="0"/>
    <n v="0"/>
    <n v="0"/>
    <n v="0"/>
    <n v="0"/>
    <n v="0"/>
    <n v="0"/>
    <n v="0"/>
    <n v="0"/>
    <s v="MARZO"/>
    <x v="3"/>
    <x v="2"/>
    <x v="1"/>
    <n v="202003"/>
    <x v="2"/>
    <x v="2"/>
  </r>
  <r>
    <s v="CUR1"/>
    <n v="0"/>
    <n v="4.8437567801853949E-3"/>
    <n v="0"/>
    <n v="4.8437567801853949E-3"/>
    <n v="0"/>
    <n v="1.0021565752107704E-2"/>
    <n v="0"/>
    <n v="1.0021565752107704E-2"/>
    <n v="0"/>
    <n v="702316.27859246195"/>
    <n v="0"/>
    <n v="702316.27859246195"/>
    <s v="MARZO"/>
    <x v="3"/>
    <x v="3"/>
    <x v="1"/>
    <n v="202003"/>
    <x v="2"/>
    <x v="3"/>
  </r>
  <r>
    <s v="CUR2"/>
    <n v="0"/>
    <n v="1.9491372639699424E-3"/>
    <n v="0"/>
    <n v="1.9491372639699424E-3"/>
    <n v="0"/>
    <n v="4.0326977875240165E-3"/>
    <n v="0"/>
    <n v="4.0326977875240165E-3"/>
    <n v="0"/>
    <n v="282613.45311497292"/>
    <n v="0"/>
    <n v="282613.45311497292"/>
    <s v="MARZO"/>
    <x v="3"/>
    <x v="3"/>
    <x v="1"/>
    <n v="202003"/>
    <x v="2"/>
    <x v="3"/>
  </r>
  <r>
    <s v="CUR3"/>
    <n v="0"/>
    <n v="5.080653001711186E-3"/>
    <n v="0"/>
    <n v="5.080653001711186E-3"/>
    <n v="0"/>
    <n v="1.0511695865609336E-2"/>
    <n v="0"/>
    <n v="1.0511695865609336E-2"/>
    <n v="0"/>
    <n v="736664.83907246159"/>
    <n v="0"/>
    <n v="736664.83907246159"/>
    <s v="MARZO"/>
    <x v="3"/>
    <x v="3"/>
    <x v="1"/>
    <n v="202003"/>
    <x v="2"/>
    <x v="3"/>
  </r>
  <r>
    <s v="CUR4"/>
    <n v="0"/>
    <n v="5.8406366253893177E-5"/>
    <n v="0"/>
    <n v="5.8406366253893177E-5"/>
    <n v="0"/>
    <n v="1.2084075776667554E-4"/>
    <n v="0"/>
    <n v="1.2084075776667554E-4"/>
    <n v="0"/>
    <n v="8468.5800000000017"/>
    <n v="0"/>
    <n v="8468.5800000000017"/>
    <s v="MARZO"/>
    <x v="3"/>
    <x v="3"/>
    <x v="1"/>
    <n v="202003"/>
    <x v="2"/>
    <x v="3"/>
  </r>
  <r>
    <s v="CUR5"/>
    <n v="0"/>
    <n v="0"/>
    <n v="0"/>
    <n v="0"/>
    <n v="0"/>
    <n v="0"/>
    <n v="0"/>
    <n v="0"/>
    <n v="0"/>
    <n v="0"/>
    <n v="0"/>
    <n v="0"/>
    <s v="MARZO"/>
    <x v="3"/>
    <x v="3"/>
    <x v="1"/>
    <n v="202003"/>
    <x v="2"/>
    <x v="3"/>
  </r>
  <r>
    <s v="DES3"/>
    <n v="1.224713023914739E-3"/>
    <n v="0"/>
    <n v="0"/>
    <n v="1.224713023914739E-3"/>
    <n v="2.3704123043511074E-3"/>
    <n v="0"/>
    <n v="0"/>
    <n v="2.3704123043511074E-3"/>
    <n v="177576.1939199999"/>
    <n v="0"/>
    <n v="0"/>
    <n v="177576.1939199999"/>
    <s v="MARZO"/>
    <x v="3"/>
    <x v="0"/>
    <x v="0"/>
    <n v="202003"/>
    <x v="2"/>
    <x v="4"/>
  </r>
  <r>
    <s v="DES4"/>
    <n v="0"/>
    <n v="0"/>
    <n v="0"/>
    <n v="0"/>
    <n v="0"/>
    <n v="0"/>
    <n v="0"/>
    <n v="0"/>
    <n v="0"/>
    <n v="0"/>
    <n v="0"/>
    <n v="0"/>
    <s v="MARZO"/>
    <x v="3"/>
    <x v="0"/>
    <x v="0"/>
    <n v="202003"/>
    <x v="2"/>
    <x v="4"/>
  </r>
  <r>
    <s v="DES5"/>
    <n v="0"/>
    <n v="1.570741339384667E-2"/>
    <n v="0"/>
    <n v="1.570741339384667E-2"/>
    <n v="0"/>
    <n v="5.1782681518175817E-3"/>
    <n v="0"/>
    <n v="5.1782681518175817E-3"/>
    <n v="0"/>
    <n v="2277482.66928"/>
    <n v="0"/>
    <n v="2277482.66928"/>
    <s v="MARZO"/>
    <x v="3"/>
    <x v="0"/>
    <x v="0"/>
    <n v="202003"/>
    <x v="2"/>
    <x v="4"/>
  </r>
  <r>
    <s v="HER1"/>
    <n v="3.6404245003273158E-3"/>
    <n v="0"/>
    <n v="0"/>
    <n v="3.6404245003273158E-3"/>
    <n v="5.0796620934799716E-3"/>
    <n v="0"/>
    <n v="0"/>
    <n v="5.0796620934799716E-3"/>
    <n v="527840.16696000006"/>
    <n v="0"/>
    <n v="0"/>
    <n v="527840.16696000006"/>
    <s v="MARZO"/>
    <x v="3"/>
    <x v="1"/>
    <x v="0"/>
    <n v="202003"/>
    <x v="2"/>
    <x v="5"/>
  </r>
  <r>
    <s v="HER2"/>
    <n v="0"/>
    <n v="0"/>
    <n v="0"/>
    <n v="0"/>
    <n v="0"/>
    <n v="0"/>
    <n v="0"/>
    <n v="0"/>
    <n v="0"/>
    <n v="0"/>
    <n v="0"/>
    <n v="0"/>
    <s v="MARZO"/>
    <x v="3"/>
    <x v="1"/>
    <x v="0"/>
    <n v="202003"/>
    <x v="2"/>
    <x v="5"/>
  </r>
  <r>
    <s v="HER3"/>
    <n v="1.8756580178522656E-3"/>
    <n v="0"/>
    <n v="0"/>
    <n v="1.8756580178522656E-3"/>
    <n v="1.023086191555782E-2"/>
    <n v="0"/>
    <n v="0"/>
    <n v="1.023086191555782E-2"/>
    <n v="271959.39408000006"/>
    <n v="0"/>
    <n v="0"/>
    <n v="271959.39408000006"/>
    <s v="MARZO"/>
    <x v="3"/>
    <x v="1"/>
    <x v="0"/>
    <n v="202003"/>
    <x v="2"/>
    <x v="5"/>
  </r>
  <r>
    <s v="HER7"/>
    <n v="0"/>
    <n v="0"/>
    <n v="0"/>
    <n v="0"/>
    <n v="0"/>
    <n v="0"/>
    <n v="0"/>
    <n v="0"/>
    <n v="0"/>
    <n v="0"/>
    <n v="0"/>
    <n v="0"/>
    <s v="MARZO"/>
    <x v="3"/>
    <x v="1"/>
    <x v="0"/>
    <n v="202003"/>
    <x v="2"/>
    <x v="5"/>
  </r>
  <r>
    <s v="HER8"/>
    <n v="0"/>
    <n v="0"/>
    <n v="0"/>
    <n v="0"/>
    <n v="0"/>
    <n v="0"/>
    <n v="0"/>
    <n v="0"/>
    <n v="0"/>
    <n v="0"/>
    <n v="0"/>
    <n v="0"/>
    <s v="MARZO"/>
    <x v="3"/>
    <x v="1"/>
    <x v="0"/>
    <n v="202003"/>
    <x v="2"/>
    <x v="5"/>
  </r>
  <r>
    <s v="HER9"/>
    <n v="2.1638551690752656E-3"/>
    <n v="0"/>
    <n v="0"/>
    <n v="2.1638551690752656E-3"/>
    <n v="1.1455703836280841E-2"/>
    <n v="0"/>
    <n v="0"/>
    <n v="1.1455703836280841E-2"/>
    <n v="313746.288"/>
    <n v="0"/>
    <n v="0"/>
    <n v="313746.288"/>
    <s v="MARZO"/>
    <x v="3"/>
    <x v="1"/>
    <x v="0"/>
    <n v="202003"/>
    <x v="2"/>
    <x v="5"/>
  </r>
  <r>
    <s v="IRY1"/>
    <n v="4.6621492220846661E-2"/>
    <n v="8.7758103003946382E-3"/>
    <n v="0"/>
    <n v="5.5397302521241296E-2"/>
    <n v="3.2909288626479884E-2"/>
    <n v="1.6454644313239928E-2"/>
    <n v="0"/>
    <n v="4.9363932939719815E-2"/>
    <n v="6759842.4951714622"/>
    <n v="1272440.9402675705"/>
    <n v="0"/>
    <n v="8032283.4354390325"/>
    <s v="MARZO"/>
    <x v="3"/>
    <x v="4"/>
    <x v="0"/>
    <n v="202003"/>
    <x v="2"/>
    <x v="6"/>
  </r>
  <r>
    <s v="IRY2"/>
    <n v="1.2818997047324995E-2"/>
    <n v="3.4742845756550542E-3"/>
    <n v="0"/>
    <n v="1.6293281622980049E-2"/>
    <n v="1.3028567158706397E-2"/>
    <n v="6.5142835793531913E-3"/>
    <n v="0"/>
    <n v="1.9542850738059586E-2"/>
    <n v="1858679.266967735"/>
    <n v="503750.85386757256"/>
    <n v="0"/>
    <n v="2362430.1208353075"/>
    <s v="MARZO"/>
    <x v="3"/>
    <x v="4"/>
    <x v="0"/>
    <n v="202003"/>
    <x v="2"/>
    <x v="6"/>
  </r>
  <r>
    <s v="IRY3"/>
    <n v="6.4254601417866902E-2"/>
    <n v="4.2658656542981779E-3"/>
    <n v="0"/>
    <n v="6.8520467072165081E-2"/>
    <n v="2.3995494305427151E-2"/>
    <n v="7.998498101809054E-3"/>
    <n v="0"/>
    <n v="3.1993992407236202E-2"/>
    <n v="9316539.7434572335"/>
    <n v="618525.46014653658"/>
    <n v="0"/>
    <n v="9935065.2036037706"/>
    <s v="MARZO"/>
    <x v="3"/>
    <x v="4"/>
    <x v="0"/>
    <n v="202003"/>
    <x v="2"/>
    <x v="6"/>
  </r>
  <r>
    <s v="IRY4"/>
    <n v="0"/>
    <n v="1.9148909838738464E-3"/>
    <n v="0"/>
    <n v="1.9148909838738464E-3"/>
    <n v="0"/>
    <n v="3.5904205947634689E-3"/>
    <n v="0"/>
    <n v="3.5904205947634689E-3"/>
    <n v="0"/>
    <n v="277647.94368000061"/>
    <n v="0"/>
    <n v="277647.94368000061"/>
    <s v="MARZO"/>
    <x v="3"/>
    <x v="4"/>
    <x v="0"/>
    <n v="202003"/>
    <x v="2"/>
    <x v="6"/>
  </r>
  <r>
    <s v="JEP1"/>
    <n v="7.6109376145700952E-3"/>
    <n v="0"/>
    <n v="0"/>
    <n v="7.6109376145700952E-3"/>
    <n v="7.2485120138762443E-3"/>
    <n v="0"/>
    <n v="0"/>
    <n v="7.2485120138762443E-3"/>
    <n v="1103541.2438400022"/>
    <n v="0"/>
    <n v="0"/>
    <n v="1103541.2438400022"/>
    <s v="MARZO"/>
    <x v="3"/>
    <x v="3"/>
    <x v="1"/>
    <n v="202003"/>
    <x v="2"/>
    <x v="7"/>
  </r>
  <r>
    <s v="JEP2"/>
    <n v="1.6855738983165194E-2"/>
    <n v="0"/>
    <n v="0"/>
    <n v="1.6855738983165194E-2"/>
    <n v="8.9499499025655488E-3"/>
    <n v="0"/>
    <n v="0"/>
    <n v="8.9499499025655488E-3"/>
    <n v="2443983.1339197266"/>
    <n v="0"/>
    <n v="0"/>
    <n v="2443983.1339197266"/>
    <s v="MARZO"/>
    <x v="3"/>
    <x v="3"/>
    <x v="1"/>
    <n v="202003"/>
    <x v="2"/>
    <x v="7"/>
  </r>
  <r>
    <s v="JEP3"/>
    <n v="3.8604980839934071E-2"/>
    <n v="0"/>
    <n v="0"/>
    <n v="3.8604980839934071E-2"/>
    <n v="5.4629689867831122E-3"/>
    <n v="0"/>
    <n v="0"/>
    <n v="5.4629689867831122E-3"/>
    <n v="5597495.4377453234"/>
    <n v="0"/>
    <n v="0"/>
    <n v="5597495.4377453234"/>
    <s v="MARZO"/>
    <x v="3"/>
    <x v="3"/>
    <x v="1"/>
    <n v="202003"/>
    <x v="2"/>
    <x v="7"/>
  </r>
  <r>
    <s v="JLM1"/>
    <n v="0"/>
    <n v="0"/>
    <n v="0"/>
    <n v="0"/>
    <n v="0"/>
    <n v="0"/>
    <n v="0"/>
    <n v="0"/>
    <n v="0"/>
    <n v="0"/>
    <n v="0"/>
    <n v="0"/>
    <s v="MARZO"/>
    <x v="3"/>
    <x v="5"/>
    <x v="0"/>
    <n v="202003"/>
    <x v="2"/>
    <x v="8"/>
  </r>
  <r>
    <s v="JLM2"/>
    <n v="3.7418098960935535E-3"/>
    <n v="0"/>
    <n v="0"/>
    <n v="3.7418098960935535E-3"/>
    <n v="6.2363498268225882E-3"/>
    <n v="0"/>
    <n v="0"/>
    <n v="6.2363498268225882E-3"/>
    <n v="542540.45376000018"/>
    <n v="0"/>
    <n v="0"/>
    <n v="542540.45376000018"/>
    <s v="MARZO"/>
    <x v="3"/>
    <x v="5"/>
    <x v="0"/>
    <n v="202003"/>
    <x v="2"/>
    <x v="8"/>
  </r>
  <r>
    <s v="K152"/>
    <n v="0"/>
    <n v="0"/>
    <n v="0"/>
    <n v="0"/>
    <n v="0"/>
    <n v="0"/>
    <n v="0"/>
    <n v="0"/>
    <n v="0"/>
    <n v="0"/>
    <n v="0"/>
    <n v="0"/>
    <s v="MARZO"/>
    <x v="3"/>
    <x v="0"/>
    <x v="0"/>
    <n v="202003"/>
    <x v="2"/>
    <x v="9"/>
  </r>
  <r>
    <s v="K153"/>
    <n v="2.4434065668825874E-2"/>
    <n v="0"/>
    <n v="0"/>
    <n v="2.4434065668825874E-2"/>
    <n v="4.9978770686235102E-2"/>
    <n v="0"/>
    <n v="0"/>
    <n v="4.9978770686235102E-2"/>
    <n v="3542795.9846399962"/>
    <n v="0"/>
    <n v="0"/>
    <n v="3542795.9846399962"/>
    <s v="MARZO"/>
    <x v="3"/>
    <x v="0"/>
    <x v="0"/>
    <n v="202003"/>
    <x v="2"/>
    <x v="9"/>
  </r>
  <r>
    <s v="K154"/>
    <n v="5.3955720584841294E-3"/>
    <n v="0"/>
    <n v="0"/>
    <n v="5.3955720584841294E-3"/>
    <n v="2.4503605496895373E-2"/>
    <n v="0"/>
    <n v="0"/>
    <n v="2.4503605496895373E-2"/>
    <n v="782326.25231999927"/>
    <n v="0"/>
    <n v="0"/>
    <n v="782326.25231999927"/>
    <s v="MARZO"/>
    <x v="3"/>
    <x v="0"/>
    <x v="0"/>
    <n v="202003"/>
    <x v="2"/>
    <x v="9"/>
  </r>
  <r>
    <s v="K155"/>
    <n v="0"/>
    <n v="2.0682781857323473E-3"/>
    <n v="0"/>
    <n v="2.0682781857323473E-3"/>
    <n v="0"/>
    <n v="1.7478407203371958E-3"/>
    <n v="0"/>
    <n v="1.7478407203371958E-3"/>
    <n v="0"/>
    <n v="299888.18688000005"/>
    <n v="0"/>
    <n v="299888.18688000005"/>
    <s v="MARZO"/>
    <x v="3"/>
    <x v="0"/>
    <x v="0"/>
    <n v="202003"/>
    <x v="2"/>
    <x v="9"/>
  </r>
  <r>
    <s v="K156"/>
    <n v="0"/>
    <n v="0"/>
    <n v="0"/>
    <n v="0"/>
    <n v="0"/>
    <n v="0"/>
    <n v="0"/>
    <n v="0"/>
    <n v="0"/>
    <n v="0"/>
    <n v="0"/>
    <n v="0"/>
    <s v="MARZO"/>
    <x v="3"/>
    <x v="0"/>
    <x v="0"/>
    <n v="202003"/>
    <x v="2"/>
    <x v="9"/>
  </r>
  <r>
    <s v="K157"/>
    <n v="5.1407108443036979E-3"/>
    <n v="0"/>
    <n v="0"/>
    <n v="5.1407108443036979E-3"/>
    <n v="3.8079339587434808E-3"/>
    <n v="0"/>
    <n v="0"/>
    <n v="3.8079339587434808E-3"/>
    <n v="745372.87344000046"/>
    <n v="0"/>
    <n v="0"/>
    <n v="745372.87344000046"/>
    <s v="MARZO"/>
    <x v="3"/>
    <x v="0"/>
    <x v="0"/>
    <n v="202003"/>
    <x v="2"/>
    <x v="9"/>
  </r>
  <r>
    <s v="K158"/>
    <n v="0"/>
    <n v="0"/>
    <n v="0"/>
    <n v="0"/>
    <n v="0"/>
    <n v="0"/>
    <n v="0"/>
    <n v="0"/>
    <n v="0"/>
    <n v="0"/>
    <n v="0"/>
    <n v="0"/>
    <s v="MARZO"/>
    <x v="3"/>
    <x v="0"/>
    <x v="0"/>
    <n v="202003"/>
    <x v="2"/>
    <x v="9"/>
  </r>
  <r>
    <s v="K301"/>
    <n v="2.1160956791856731E-2"/>
    <n v="0"/>
    <n v="0"/>
    <n v="2.1160956791856731E-2"/>
    <n v="3.5764997394687428E-2"/>
    <n v="0"/>
    <n v="0"/>
    <n v="3.5764997394687428E-2"/>
    <n v="3068214.4252800001"/>
    <n v="0"/>
    <n v="0"/>
    <n v="3068214.4252800001"/>
    <s v="MARZO"/>
    <x v="3"/>
    <x v="0"/>
    <x v="0"/>
    <n v="202003"/>
    <x v="2"/>
    <x v="10"/>
  </r>
  <r>
    <s v="K302"/>
    <n v="1.582337218499956E-3"/>
    <n v="0"/>
    <n v="0"/>
    <n v="1.582337218499956E-3"/>
    <n v="8.630930282727033E-3"/>
    <n v="0"/>
    <n v="0"/>
    <n v="8.630930282727033E-3"/>
    <n v="229429.60128000003"/>
    <n v="0"/>
    <n v="0"/>
    <n v="229429.60128000003"/>
    <s v="MARZO"/>
    <x v="3"/>
    <x v="0"/>
    <x v="0"/>
    <n v="202003"/>
    <x v="2"/>
    <x v="10"/>
  </r>
  <r>
    <s v="K303"/>
    <n v="3.0606289333527017E-2"/>
    <n v="0"/>
    <n v="0"/>
    <n v="3.0606289333527017E-2"/>
    <n v="2.699195838082679E-2"/>
    <n v="0"/>
    <n v="0"/>
    <n v="2.699195838082679E-2"/>
    <n v="4437732.1574399956"/>
    <n v="0"/>
    <n v="0"/>
    <n v="4437732.1574399956"/>
    <s v="MARZO"/>
    <x v="3"/>
    <x v="5"/>
    <x v="0"/>
    <n v="202003"/>
    <x v="2"/>
    <x v="10"/>
  </r>
  <r>
    <s v="K304"/>
    <n v="4.5220883362536358E-2"/>
    <n v="0"/>
    <n v="0"/>
    <n v="4.5220883362536358E-2"/>
    <n v="7.4676688121619011E-2"/>
    <n v="0"/>
    <n v="0"/>
    <n v="7.4676688121619011E-2"/>
    <n v="6556762.4385600425"/>
    <n v="0"/>
    <n v="0"/>
    <n v="6556762.4385600425"/>
    <s v="MARZO"/>
    <x v="3"/>
    <x v="5"/>
    <x v="0"/>
    <n v="202003"/>
    <x v="2"/>
    <x v="10"/>
  </r>
  <r>
    <s v="K305"/>
    <n v="0"/>
    <n v="0"/>
    <n v="0"/>
    <n v="0"/>
    <n v="0"/>
    <n v="0"/>
    <n v="0"/>
    <n v="0"/>
    <n v="0"/>
    <n v="0"/>
    <n v="0"/>
    <n v="0"/>
    <s v="MARZO"/>
    <x v="3"/>
    <x v="0"/>
    <x v="0"/>
    <n v="202003"/>
    <x v="2"/>
    <x v="10"/>
  </r>
  <r>
    <s v="K306"/>
    <n v="2.1507238067312909E-3"/>
    <n v="0"/>
    <n v="0"/>
    <n v="2.1507238067312909E-3"/>
    <n v="1.1731220763988861E-2"/>
    <n v="0"/>
    <n v="0"/>
    <n v="1.1731220763988861E-2"/>
    <n v="311842.31760000001"/>
    <n v="0"/>
    <n v="0"/>
    <n v="311842.31760000001"/>
    <s v="MARZO"/>
    <x v="3"/>
    <x v="5"/>
    <x v="0"/>
    <n v="202003"/>
    <x v="2"/>
    <x v="10"/>
  </r>
  <r>
    <s v="K307"/>
    <n v="9.0227765826508266E-3"/>
    <n v="0"/>
    <n v="0"/>
    <n v="9.0227765826508266E-3"/>
    <n v="3.8669042495003428E-2"/>
    <n v="0"/>
    <n v="0"/>
    <n v="3.8669042495003428E-2"/>
    <n v="1308249.6003971477"/>
    <n v="0"/>
    <n v="0"/>
    <n v="1308249.6003971477"/>
    <s v="MARZO"/>
    <x v="3"/>
    <x v="5"/>
    <x v="0"/>
    <n v="202003"/>
    <x v="2"/>
    <x v="10"/>
  </r>
  <r>
    <s v="K308"/>
    <n v="1.2005932086645103E-2"/>
    <n v="0"/>
    <n v="0"/>
    <n v="1.2005932086645103E-2"/>
    <n v="1.0290798931410092E-2"/>
    <n v="0"/>
    <n v="0"/>
    <n v="1.0290798931410092E-2"/>
    <n v="1740789.6240000001"/>
    <n v="0"/>
    <n v="0"/>
    <n v="1740789.6240000001"/>
    <s v="MARZO"/>
    <x v="3"/>
    <x v="0"/>
    <x v="0"/>
    <n v="202003"/>
    <x v="2"/>
    <x v="10"/>
  </r>
  <r>
    <s v="MCE1"/>
    <n v="0"/>
    <n v="0"/>
    <n v="0"/>
    <n v="0"/>
    <n v="0"/>
    <n v="0"/>
    <n v="0"/>
    <n v="0"/>
    <n v="0"/>
    <n v="0"/>
    <n v="0"/>
    <n v="0"/>
    <s v="MARZO"/>
    <x v="3"/>
    <x v="0"/>
    <x v="0"/>
    <n v="202003"/>
    <x v="2"/>
    <x v="11"/>
  </r>
  <r>
    <s v="MCE2"/>
    <n v="3.0796992161383853E-2"/>
    <n v="0"/>
    <n v="0"/>
    <n v="3.0796992161383853E-2"/>
    <n v="4.3995703087691254E-2"/>
    <n v="0"/>
    <n v="0"/>
    <n v="4.3995703087691254E-2"/>
    <n v="4465382.9472000003"/>
    <n v="0"/>
    <n v="0"/>
    <n v="4465382.9472000003"/>
    <s v="MARZO"/>
    <x v="3"/>
    <x v="0"/>
    <x v="0"/>
    <n v="202003"/>
    <x v="2"/>
    <x v="11"/>
  </r>
  <r>
    <s v="MCE3"/>
    <n v="2.030124730480149E-4"/>
    <n v="0"/>
    <n v="0"/>
    <n v="2.030124730480149E-4"/>
    <n v="6.0903741914404466E-4"/>
    <n v="0"/>
    <n v="0"/>
    <n v="6.0903741914404466E-4"/>
    <n v="29435.615999999998"/>
    <n v="0"/>
    <n v="0"/>
    <n v="29435.615999999998"/>
    <s v="MARZO"/>
    <x v="3"/>
    <x v="0"/>
    <x v="0"/>
    <n v="202003"/>
    <x v="2"/>
    <x v="11"/>
  </r>
  <r>
    <s v="MCE4"/>
    <n v="0"/>
    <n v="0"/>
    <n v="0"/>
    <n v="0"/>
    <n v="0"/>
    <n v="0"/>
    <n v="0"/>
    <n v="0"/>
    <n v="0"/>
    <n v="0"/>
    <n v="0"/>
    <n v="0"/>
    <s v="MARZO"/>
    <x v="3"/>
    <x v="0"/>
    <x v="0"/>
    <n v="202003"/>
    <x v="2"/>
    <x v="11"/>
  </r>
  <r>
    <s v="MCE5"/>
    <n v="1.8857603052015613E-3"/>
    <n v="0"/>
    <n v="0"/>
    <n v="1.8857603052015613E-3"/>
    <n v="1.6163659758870515E-2"/>
    <n v="0"/>
    <n v="0"/>
    <n v="1.6163659758870515E-2"/>
    <n v="273424.16639999999"/>
    <n v="0"/>
    <n v="0"/>
    <n v="273424.16639999999"/>
    <s v="MARZO"/>
    <x v="3"/>
    <x v="0"/>
    <x v="0"/>
    <n v="202003"/>
    <x v="2"/>
    <x v="11"/>
  </r>
  <r>
    <s v="MCE7"/>
    <n v="0"/>
    <n v="0"/>
    <n v="0"/>
    <n v="0"/>
    <n v="0"/>
    <n v="0"/>
    <n v="0"/>
    <n v="0"/>
    <n v="0"/>
    <n v="0"/>
    <n v="0"/>
    <n v="0"/>
    <s v="MARZO"/>
    <x v="3"/>
    <x v="0"/>
    <x v="0"/>
    <n v="202003"/>
    <x v="2"/>
    <x v="11"/>
  </r>
  <r>
    <s v="MPO1"/>
    <n v="5.3537611696460076E-3"/>
    <n v="0"/>
    <n v="1.1076747247543432E-3"/>
    <n v="6.4614358944003504E-3"/>
    <n v="2.2153494495086759E-2"/>
    <n v="0"/>
    <n v="1.1076747247543404E-2"/>
    <n v="3.3230241742630159E-2"/>
    <n v="776263.91905554268"/>
    <n v="0"/>
    <n v="160606.32808045694"/>
    <n v="936870.24713599961"/>
    <s v="MARZO"/>
    <x v="3"/>
    <x v="4"/>
    <x v="0"/>
    <n v="202003"/>
    <x v="2"/>
    <x v="12"/>
  </r>
  <r>
    <s v="MPO2"/>
    <n v="1.9782727694732428E-2"/>
    <n v="0"/>
    <n v="1.0016570984674614E-3"/>
    <n v="2.0784384793199891E-2"/>
    <n v="1.5024856477011832E-2"/>
    <n v="0"/>
    <n v="7.5124282385059336E-3"/>
    <n v="2.2537284715517768E-2"/>
    <n v="2868379.3025711216"/>
    <n v="0"/>
    <n v="145234.39506689308"/>
    <n v="3013613.6976380148"/>
    <s v="MARZO"/>
    <x v="3"/>
    <x v="2"/>
    <x v="1"/>
    <n v="202003"/>
    <x v="2"/>
    <x v="12"/>
  </r>
  <r>
    <s v="MPO3"/>
    <n v="6.7113748721883536E-3"/>
    <n v="0"/>
    <n v="1.6269999690153583E-3"/>
    <n v="8.3383748412037117E-3"/>
    <n v="2.4404999535230325E-2"/>
    <n v="0"/>
    <n v="1.2202499767615168E-2"/>
    <n v="3.6607499302845493E-2"/>
    <n v="973109.93065466883"/>
    <n v="0"/>
    <n v="235905.43773446378"/>
    <n v="1209015.3683891327"/>
    <s v="MARZO"/>
    <x v="3"/>
    <x v="4"/>
    <x v="0"/>
    <n v="202003"/>
    <x v="2"/>
    <x v="12"/>
  </r>
  <r>
    <s v="NAR2"/>
    <n v="1.064657023437612E-2"/>
    <n v="0"/>
    <n v="0"/>
    <n v="1.064657023437612E-2"/>
    <n v="2.9036100639207751E-2"/>
    <n v="0"/>
    <n v="0"/>
    <n v="2.9036100639207751E-2"/>
    <n v="1543690.1409600102"/>
    <n v="0"/>
    <n v="0"/>
    <n v="1543690.1409600102"/>
    <s v="MARZO"/>
    <x v="3"/>
    <x v="6"/>
    <x v="0"/>
    <n v="202003"/>
    <x v="2"/>
    <x v="13"/>
  </r>
  <r>
    <s v="NAR4"/>
    <n v="2.6269572338953582E-2"/>
    <n v="0"/>
    <n v="0"/>
    <n v="2.6269572338953582E-2"/>
    <n v="6.3046973613489266E-2"/>
    <n v="0"/>
    <n v="0"/>
    <n v="6.3046973613489266E-2"/>
    <n v="3808933.6691680788"/>
    <n v="0"/>
    <n v="0"/>
    <n v="3808933.6691680788"/>
    <s v="MARZO"/>
    <x v="3"/>
    <x v="6"/>
    <x v="0"/>
    <n v="202003"/>
    <x v="2"/>
    <x v="13"/>
  </r>
  <r>
    <s v="NAR8"/>
    <n v="0"/>
    <n v="0"/>
    <n v="0"/>
    <n v="0"/>
    <n v="0"/>
    <n v="0"/>
    <n v="0"/>
    <n v="0"/>
    <n v="0"/>
    <n v="0"/>
    <n v="0"/>
    <n v="0"/>
    <s v="MARZO"/>
    <x v="3"/>
    <x v="6"/>
    <x v="0"/>
    <n v="202003"/>
    <x v="2"/>
    <x v="13"/>
  </r>
  <r>
    <s v="PBU1"/>
    <n v="0.14507387331138408"/>
    <n v="0"/>
    <n v="0"/>
    <n v="0.14507387331138408"/>
    <n v="8.9093473886213789E-2"/>
    <n v="0"/>
    <n v="0"/>
    <n v="8.9093473886213789E-2"/>
    <n v="21034859.397120036"/>
    <n v="0"/>
    <n v="0"/>
    <n v="21034859.397120036"/>
    <s v="MARZO"/>
    <x v="3"/>
    <x v="6"/>
    <x v="0"/>
    <n v="202003"/>
    <x v="2"/>
    <x v="14"/>
  </r>
  <r>
    <s v="PBU2"/>
    <n v="8.271630429634143E-4"/>
    <n v="1.4911266145376688E-3"/>
    <n v="0"/>
    <n v="2.3182896575010829E-3"/>
    <n v="3.5449844698431979E-3"/>
    <n v="1.4201205852739714E-3"/>
    <n v="0"/>
    <n v="4.9651050551171695E-3"/>
    <n v="119933.78208000002"/>
    <n v="216204.59951999999"/>
    <n v="0"/>
    <n v="336138.38160000002"/>
    <s v="MARZO"/>
    <x v="3"/>
    <x v="6"/>
    <x v="0"/>
    <n v="202003"/>
    <x v="2"/>
    <x v="14"/>
  </r>
  <r>
    <s v="PBU3"/>
    <n v="5.0683771779146507E-2"/>
    <n v="9.6736539030249674E-2"/>
    <n v="0"/>
    <n v="0.14742031080939619"/>
    <n v="9.2620090560876042E-2"/>
    <n v="1.5436681760146174E-2"/>
    <n v="0"/>
    <n v="0.10805677232102222"/>
    <n v="7348849.1673599249"/>
    <n v="14026229.882879937"/>
    <n v="0"/>
    <n v="21375079.050239861"/>
    <s v="MARZO"/>
    <x v="3"/>
    <x v="6"/>
    <x v="0"/>
    <n v="202003"/>
    <x v="2"/>
    <x v="14"/>
  </r>
  <r>
    <s v="PFO1"/>
    <n v="0"/>
    <n v="0"/>
    <n v="0"/>
    <n v="0"/>
    <n v="0"/>
    <n v="0"/>
    <n v="0"/>
    <n v="0"/>
    <n v="0"/>
    <n v="0"/>
    <n v="0"/>
    <n v="0"/>
    <s v="MARZO"/>
    <x v="3"/>
    <x v="0"/>
    <x v="0"/>
    <n v="202003"/>
    <x v="2"/>
    <x v="15"/>
  </r>
  <r>
    <s v="PFO14"/>
    <n v="3.0773307372861511E-3"/>
    <n v="0"/>
    <n v="0"/>
    <n v="3.0773307372861511E-3"/>
    <n v="1.7584747070206623E-2"/>
    <n v="0"/>
    <n v="0"/>
    <n v="1.7584747070206623E-2"/>
    <n v="446194.87919999938"/>
    <n v="0"/>
    <n v="0"/>
    <n v="446194.87919999938"/>
    <s v="MARZO"/>
    <x v="3"/>
    <x v="0"/>
    <x v="0"/>
    <n v="202003"/>
    <x v="2"/>
    <x v="15"/>
  </r>
  <r>
    <s v="PFO2"/>
    <n v="7.899263662601368E-3"/>
    <n v="0"/>
    <n v="0"/>
    <n v="7.899263662601368E-3"/>
    <n v="2.4305426654158004E-2"/>
    <n v="0"/>
    <n v="0"/>
    <n v="2.4305426654158004E-2"/>
    <n v="1145346.8270400024"/>
    <n v="0"/>
    <n v="0"/>
    <n v="1145346.8270400024"/>
    <s v="MARZO"/>
    <x v="3"/>
    <x v="0"/>
    <x v="0"/>
    <n v="202003"/>
    <x v="2"/>
    <x v="15"/>
  </r>
  <r>
    <s v="PFO3"/>
    <n v="0"/>
    <n v="0"/>
    <n v="0"/>
    <n v="0"/>
    <n v="0"/>
    <n v="0"/>
    <n v="0"/>
    <n v="0"/>
    <n v="0"/>
    <n v="0"/>
    <n v="0"/>
    <n v="0"/>
    <s v="MARZO"/>
    <x v="3"/>
    <x v="0"/>
    <x v="0"/>
    <n v="202003"/>
    <x v="2"/>
    <x v="15"/>
  </r>
  <r>
    <s v="PFO4"/>
    <n v="8.6254521683749377E-3"/>
    <n v="0"/>
    <n v="0"/>
    <n v="8.6254521683749377E-3"/>
    <n v="2.1414915728379138E-2"/>
    <n v="0"/>
    <n v="0"/>
    <n v="2.1414915728379138E-2"/>
    <n v="1250639.8944000006"/>
    <n v="0"/>
    <n v="0"/>
    <n v="1250639.8944000006"/>
    <s v="MARZO"/>
    <x v="3"/>
    <x v="0"/>
    <x v="0"/>
    <n v="202003"/>
    <x v="2"/>
    <x v="15"/>
  </r>
  <r>
    <s v="PFO5"/>
    <n v="0"/>
    <n v="0"/>
    <n v="0"/>
    <n v="0"/>
    <n v="0"/>
    <n v="0"/>
    <n v="0"/>
    <n v="0"/>
    <n v="0"/>
    <n v="0"/>
    <n v="0"/>
    <n v="0"/>
    <s v="MARZO"/>
    <x v="3"/>
    <x v="0"/>
    <x v="0"/>
    <n v="202003"/>
    <x v="2"/>
    <x v="15"/>
  </r>
  <r>
    <s v="PFO6"/>
    <n v="1.0224135113375478E-2"/>
    <n v="0"/>
    <n v="0"/>
    <n v="1.0224135113375478E-2"/>
    <n v="2.896166273242359E-2"/>
    <n v="0"/>
    <n v="0"/>
    <n v="2.896166273242359E-2"/>
    <n v="1482439.5299999991"/>
    <n v="0"/>
    <n v="0"/>
    <n v="1482439.5299999991"/>
    <s v="MARZO"/>
    <x v="3"/>
    <x v="0"/>
    <x v="0"/>
    <n v="202003"/>
    <x v="2"/>
    <x v="15"/>
  </r>
  <r>
    <s v="PFO7"/>
    <n v="4.7910943639331512E-4"/>
    <n v="8.3001005121639496E-3"/>
    <n v="0"/>
    <n v="8.7792099485572653E-3"/>
    <n v="4.1066523119427014E-3"/>
    <n v="7.929087161618182E-3"/>
    <n v="0"/>
    <n v="1.2035739473560883E-2"/>
    <n v="69468.053759999981"/>
    <n v="1203465.8155199997"/>
    <n v="0"/>
    <n v="1272933.8692799998"/>
    <s v="MARZO"/>
    <x v="3"/>
    <x v="0"/>
    <x v="0"/>
    <n v="202003"/>
    <x v="2"/>
    <x v="15"/>
  </r>
  <r>
    <s v="PFO8"/>
    <n v="0"/>
    <n v="8.8688899029211732E-3"/>
    <n v="0"/>
    <n v="8.8688899029211732E-3"/>
    <n v="0"/>
    <n v="6.1164757951180492E-3"/>
    <n v="0"/>
    <n v="6.1164757951180492E-3"/>
    <n v="0"/>
    <n v="1285936.9358399983"/>
    <n v="0"/>
    <n v="1285936.9358399983"/>
    <s v="MARZO"/>
    <x v="3"/>
    <x v="0"/>
    <x v="0"/>
    <n v="202003"/>
    <x v="2"/>
    <x v="15"/>
  </r>
  <r>
    <s v="PFO9"/>
    <n v="0"/>
    <n v="0"/>
    <n v="0"/>
    <n v="0"/>
    <n v="0"/>
    <n v="0"/>
    <n v="0"/>
    <n v="0"/>
    <n v="0"/>
    <n v="0"/>
    <n v="0"/>
    <n v="0"/>
    <s v="MARZO"/>
    <x v="3"/>
    <x v="0"/>
    <x v="0"/>
    <n v="202003"/>
    <x v="2"/>
    <x v="15"/>
  </r>
  <r>
    <s v="PIH1"/>
    <n v="0"/>
    <n v="0"/>
    <n v="0"/>
    <n v="0"/>
    <n v="0"/>
    <n v="0"/>
    <n v="0"/>
    <n v="0"/>
    <n v="0"/>
    <n v="0"/>
    <n v="0"/>
    <n v="0"/>
    <s v="MARZO"/>
    <x v="3"/>
    <x v="1"/>
    <x v="0"/>
    <n v="202003"/>
    <x v="2"/>
    <x v="16"/>
  </r>
  <r>
    <s v="PIH2"/>
    <n v="1.8565974023272043E-3"/>
    <n v="0"/>
    <n v="0"/>
    <n v="1.8565974023272043E-3"/>
    <n v="1.1139584413963214E-2"/>
    <n v="0"/>
    <n v="0"/>
    <n v="1.1139584413963214E-2"/>
    <n v="269195.71680000011"/>
    <n v="0"/>
    <n v="0"/>
    <n v="269195.71680000011"/>
    <s v="MARZO"/>
    <x v="3"/>
    <x v="1"/>
    <x v="0"/>
    <n v="202003"/>
    <x v="2"/>
    <x v="16"/>
  </r>
  <r>
    <s v="PIH3"/>
    <n v="6.0032987617375258E-2"/>
    <n v="0"/>
    <n v="0"/>
    <n v="6.0032987617375258E-2"/>
    <n v="0.11513175707441477"/>
    <n v="0"/>
    <n v="0"/>
    <n v="0.11513175707441477"/>
    <n v="8704430.542156063"/>
    <n v="0"/>
    <n v="0"/>
    <n v="8704430.542156063"/>
    <s v="MARZO"/>
    <x v="3"/>
    <x v="1"/>
    <x v="0"/>
    <n v="202003"/>
    <x v="2"/>
    <x v="16"/>
  </r>
  <r>
    <s v="PIH4"/>
    <n v="0"/>
    <n v="0"/>
    <n v="0"/>
    <n v="0"/>
    <n v="0"/>
    <n v="0"/>
    <n v="0"/>
    <n v="0"/>
    <n v="0"/>
    <n v="0"/>
    <n v="0"/>
    <n v="0"/>
    <s v="MARZO"/>
    <x v="3"/>
    <x v="1"/>
    <x v="0"/>
    <n v="202003"/>
    <x v="2"/>
    <x v="16"/>
  </r>
  <r>
    <s v="SGA1"/>
    <n v="7.4281941646247903E-3"/>
    <n v="0"/>
    <n v="0"/>
    <n v="7.4281941646247903E-3"/>
    <n v="2.8754299992095948E-2"/>
    <n v="0"/>
    <n v="0"/>
    <n v="2.8754299992095948E-2"/>
    <n v="1077044.51712"/>
    <n v="0"/>
    <n v="0"/>
    <n v="1077044.51712"/>
    <s v="MARZO"/>
    <x v="3"/>
    <x v="7"/>
    <x v="1"/>
    <n v="202003"/>
    <x v="2"/>
    <x v="17"/>
  </r>
  <r>
    <s v="SGA2"/>
    <n v="0"/>
    <n v="0"/>
    <n v="0"/>
    <n v="0"/>
    <n v="0"/>
    <n v="0"/>
    <n v="0"/>
    <n v="0"/>
    <n v="0"/>
    <n v="0"/>
    <n v="0"/>
    <n v="0"/>
    <s v="MARZO"/>
    <x v="3"/>
    <x v="7"/>
    <x v="1"/>
    <n v="202003"/>
    <x v="2"/>
    <x v="17"/>
  </r>
  <r>
    <s v="SGA3"/>
    <n v="7.6584038642208288E-3"/>
    <n v="0"/>
    <n v="0"/>
    <n v="7.6584038642208288E-3"/>
    <n v="2.8719014490828056E-2"/>
    <n v="0"/>
    <n v="0"/>
    <n v="2.8719014490828056E-2"/>
    <n v="1110423.5712000008"/>
    <n v="0"/>
    <n v="0"/>
    <n v="1110423.5712000008"/>
    <s v="MARZO"/>
    <x v="3"/>
    <x v="7"/>
    <x v="1"/>
    <n v="202003"/>
    <x v="2"/>
    <x v="17"/>
  </r>
  <r>
    <s v="SGA4"/>
    <n v="4.4340502049852151E-4"/>
    <n v="0"/>
    <n v="0"/>
    <n v="4.4340502049852151E-4"/>
    <n v="1.9953225922433471E-3"/>
    <n v="0"/>
    <n v="0"/>
    <n v="1.9953225922433471E-3"/>
    <n v="64291.123200000002"/>
    <n v="0"/>
    <n v="0"/>
    <n v="64291.123200000002"/>
    <s v="MARZO"/>
    <x v="3"/>
    <x v="7"/>
    <x v="1"/>
    <n v="202003"/>
    <x v="2"/>
    <x v="17"/>
  </r>
  <r>
    <s v="ACY1"/>
    <n v="6.6385078686700873E-3"/>
    <n v="0"/>
    <n v="0"/>
    <n v="6.6385078686700873E-3"/>
    <n v="7.376119854077874E-3"/>
    <n v="0"/>
    <n v="0"/>
    <n v="7.376119854077874E-3"/>
    <n v="962544.6431999997"/>
    <n v="0"/>
    <n v="0"/>
    <n v="962544.6431999997"/>
    <s v="ABRIL"/>
    <x v="3"/>
    <x v="0"/>
    <x v="0"/>
    <n v="202004"/>
    <x v="3"/>
    <x v="0"/>
  </r>
  <r>
    <s v="ACY2"/>
    <n v="0"/>
    <n v="0"/>
    <n v="0"/>
    <n v="0"/>
    <n v="0"/>
    <n v="0"/>
    <n v="0"/>
    <n v="0"/>
    <n v="0"/>
    <n v="0"/>
    <n v="0"/>
    <n v="0"/>
    <s v="ABRIL"/>
    <x v="3"/>
    <x v="0"/>
    <x v="0"/>
    <n v="202004"/>
    <x v="3"/>
    <x v="0"/>
  </r>
  <r>
    <s v="ACY3"/>
    <n v="0"/>
    <n v="0"/>
    <n v="0"/>
    <n v="0"/>
    <n v="0"/>
    <n v="0"/>
    <n v="0"/>
    <n v="0"/>
    <n v="0"/>
    <n v="0"/>
    <n v="0"/>
    <n v="0"/>
    <s v="ABRIL"/>
    <x v="3"/>
    <x v="0"/>
    <x v="0"/>
    <n v="202004"/>
    <x v="3"/>
    <x v="0"/>
  </r>
  <r>
    <s v="ACY4"/>
    <n v="4.7322207467492272E-3"/>
    <n v="0"/>
    <n v="0"/>
    <n v="4.7322207467492272E-3"/>
    <n v="5.2580230519435871E-3"/>
    <n v="0"/>
    <n v="0"/>
    <n v="5.2580230519435871E-3"/>
    <n v="686144.20895999996"/>
    <n v="0"/>
    <n v="0"/>
    <n v="686144.20895999996"/>
    <s v="ABRIL"/>
    <x v="3"/>
    <x v="0"/>
    <x v="0"/>
    <n v="202004"/>
    <x v="3"/>
    <x v="0"/>
  </r>
  <r>
    <s v="ACY5"/>
    <n v="6.7189717012416696E-3"/>
    <n v="0"/>
    <n v="0"/>
    <n v="6.7189717012416696E-3"/>
    <n v="2.8125928051709222E-2"/>
    <n v="0"/>
    <n v="0"/>
    <n v="2.8125928051709222E-2"/>
    <n v="974211.42624000134"/>
    <n v="0"/>
    <n v="0"/>
    <n v="974211.42624000134"/>
    <s v="ABRIL"/>
    <x v="3"/>
    <x v="0"/>
    <x v="0"/>
    <n v="202004"/>
    <x v="3"/>
    <x v="0"/>
  </r>
  <r>
    <s v="ACY6"/>
    <n v="0"/>
    <n v="0"/>
    <n v="0"/>
    <n v="0"/>
    <n v="0"/>
    <n v="0"/>
    <n v="0"/>
    <n v="0"/>
    <n v="0"/>
    <n v="0"/>
    <n v="0"/>
    <n v="0"/>
    <s v="ABRIL"/>
    <x v="3"/>
    <x v="0"/>
    <x v="0"/>
    <n v="202004"/>
    <x v="3"/>
    <x v="0"/>
  </r>
  <r>
    <s v="ACY7"/>
    <n v="0"/>
    <n v="0"/>
    <n v="0"/>
    <n v="0"/>
    <n v="0"/>
    <n v="0"/>
    <n v="0"/>
    <n v="0"/>
    <n v="0"/>
    <n v="0"/>
    <n v="0"/>
    <n v="0"/>
    <s v="ABRIL"/>
    <x v="3"/>
    <x v="0"/>
    <x v="0"/>
    <n v="202004"/>
    <x v="3"/>
    <x v="0"/>
  </r>
  <r>
    <s v="ACY8"/>
    <n v="0"/>
    <n v="0"/>
    <n v="0"/>
    <n v="0"/>
    <n v="0"/>
    <n v="0"/>
    <n v="0"/>
    <n v="0"/>
    <n v="0"/>
    <n v="0"/>
    <n v="0"/>
    <n v="0"/>
    <s v="ABRIL"/>
    <x v="3"/>
    <x v="0"/>
    <x v="0"/>
    <n v="202004"/>
    <x v="3"/>
    <x v="0"/>
  </r>
  <r>
    <s v="ACY9"/>
    <n v="0"/>
    <n v="0"/>
    <n v="0"/>
    <n v="0"/>
    <n v="0"/>
    <n v="0"/>
    <n v="0"/>
    <n v="0"/>
    <n v="0"/>
    <n v="0"/>
    <n v="0"/>
    <n v="0"/>
    <s v="ABRIL"/>
    <x v="3"/>
    <x v="1"/>
    <x v="0"/>
    <n v="202004"/>
    <x v="3"/>
    <x v="0"/>
  </r>
  <r>
    <s v="APR10"/>
    <n v="0"/>
    <n v="0"/>
    <n v="0"/>
    <n v="0"/>
    <n v="0"/>
    <n v="0"/>
    <n v="0"/>
    <n v="0"/>
    <n v="0"/>
    <n v="0"/>
    <n v="0"/>
    <n v="0"/>
    <s v="ABRIL"/>
    <x v="3"/>
    <x v="0"/>
    <x v="0"/>
    <n v="202004"/>
    <x v="3"/>
    <x v="1"/>
  </r>
  <r>
    <s v="APR11"/>
    <n v="0"/>
    <n v="0"/>
    <n v="1.4781338162625956E-2"/>
    <n v="1.4781338162625956E-2"/>
    <n v="0"/>
    <n v="0"/>
    <n v="1.0949139379722937E-2"/>
    <n v="1.0949139379722937E-2"/>
    <n v="0"/>
    <n v="0"/>
    <n v="2143207.2009599996"/>
    <n v="2143207.2009599996"/>
    <s v="ABRIL"/>
    <x v="3"/>
    <x v="0"/>
    <x v="0"/>
    <n v="202004"/>
    <x v="3"/>
    <x v="1"/>
  </r>
  <r>
    <s v="APR12"/>
    <n v="2.814374803545459E-2"/>
    <n v="5.6392353624448583E-5"/>
    <n v="2.3367960167505215E-2"/>
    <n v="5.1568100556584257E-2"/>
    <n v="4.7972814107308095E-2"/>
    <n v="4.8336303106670211E-4"/>
    <n v="1.0871801294752263E-2"/>
    <n v="5.9327978433127065E-2"/>
    <n v="4080678.1353600011"/>
    <n v="8176.5600000000022"/>
    <n v="3388216.9497600002"/>
    <n v="7477071.6451200014"/>
    <s v="ABRIL"/>
    <x v="3"/>
    <x v="0"/>
    <x v="0"/>
    <n v="202004"/>
    <x v="3"/>
    <x v="1"/>
  </r>
  <r>
    <s v="APR13"/>
    <n v="3.9974122669216268E-3"/>
    <n v="0"/>
    <n v="1.32714087261798E-2"/>
    <n v="1.7268820993101428E-2"/>
    <n v="1.9187578881223806E-2"/>
    <n v="0"/>
    <n v="9.593789440611903E-3"/>
    <n v="2.8781368321835709E-2"/>
    <n v="579601.29599999997"/>
    <n v="0"/>
    <n v="1924276.3027200003"/>
    <n v="2503877.5987200001"/>
    <s v="ABRIL"/>
    <x v="3"/>
    <x v="0"/>
    <x v="0"/>
    <n v="202004"/>
    <x v="3"/>
    <x v="1"/>
  </r>
  <r>
    <s v="APR14"/>
    <n v="0"/>
    <n v="0"/>
    <n v="0"/>
    <n v="0"/>
    <n v="0"/>
    <n v="0"/>
    <n v="0"/>
    <n v="0"/>
    <n v="0"/>
    <n v="0"/>
    <n v="0"/>
    <n v="0"/>
    <s v="ABRIL"/>
    <x v="3"/>
    <x v="0"/>
    <x v="0"/>
    <n v="202004"/>
    <x v="3"/>
    <x v="1"/>
  </r>
  <r>
    <s v="APR2"/>
    <n v="0"/>
    <n v="0"/>
    <n v="0"/>
    <n v="0"/>
    <n v="0"/>
    <n v="0"/>
    <n v="0"/>
    <n v="0"/>
    <n v="0"/>
    <n v="0"/>
    <n v="0"/>
    <n v="0"/>
    <s v="ABRIL"/>
    <x v="3"/>
    <x v="0"/>
    <x v="0"/>
    <n v="202004"/>
    <x v="3"/>
    <x v="1"/>
  </r>
  <r>
    <s v="APR3"/>
    <n v="1.6256852151260184E-2"/>
    <n v="0"/>
    <n v="0"/>
    <n v="1.6256852151260184E-2"/>
    <n v="3.9442423335043005E-2"/>
    <n v="0"/>
    <n v="0"/>
    <n v="3.9442423335043005E-2"/>
    <n v="2357148.0614399975"/>
    <n v="0"/>
    <n v="0"/>
    <n v="2357148.0614399975"/>
    <s v="ABRIL"/>
    <x v="3"/>
    <x v="0"/>
    <x v="0"/>
    <n v="202004"/>
    <x v="3"/>
    <x v="1"/>
  </r>
  <r>
    <s v="APR4"/>
    <n v="0"/>
    <n v="0"/>
    <n v="0"/>
    <n v="0"/>
    <n v="0"/>
    <n v="0"/>
    <n v="0"/>
    <n v="0"/>
    <n v="0"/>
    <n v="0"/>
    <n v="0"/>
    <n v="0"/>
    <s v="ABRIL"/>
    <x v="3"/>
    <x v="0"/>
    <x v="0"/>
    <n v="202004"/>
    <x v="3"/>
    <x v="1"/>
  </r>
  <r>
    <s v="APR5"/>
    <n v="0"/>
    <n v="0"/>
    <n v="1.7161804418023259E-3"/>
    <n v="1.7161804418023259E-3"/>
    <n v="0"/>
    <n v="0"/>
    <n v="1.2712447717054265E-3"/>
    <n v="1.2712447717054265E-3"/>
    <n v="0"/>
    <n v="0"/>
    <n v="248836.08240000001"/>
    <n v="248836.08240000001"/>
    <s v="ABRIL"/>
    <x v="3"/>
    <x v="0"/>
    <x v="0"/>
    <n v="202004"/>
    <x v="3"/>
    <x v="1"/>
  </r>
  <r>
    <s v="APR6"/>
    <n v="0"/>
    <n v="0"/>
    <n v="0"/>
    <n v="0"/>
    <n v="0"/>
    <n v="0"/>
    <n v="0"/>
    <n v="0"/>
    <n v="0"/>
    <n v="0"/>
    <n v="0"/>
    <n v="0"/>
    <s v="ABRIL"/>
    <x v="3"/>
    <x v="0"/>
    <x v="0"/>
    <n v="202004"/>
    <x v="3"/>
    <x v="1"/>
  </r>
  <r>
    <s v="APR8"/>
    <n v="4.0961794462695813E-3"/>
    <n v="0"/>
    <n v="0"/>
    <n v="4.0961794462695813E-3"/>
    <n v="2.4577076677617497E-2"/>
    <n v="0"/>
    <n v="0"/>
    <n v="2.4577076677617497E-2"/>
    <n v="593921.956799999"/>
    <n v="0"/>
    <n v="0"/>
    <n v="593921.956799999"/>
    <s v="ABRIL"/>
    <x v="3"/>
    <x v="0"/>
    <x v="0"/>
    <n v="202004"/>
    <x v="3"/>
    <x v="1"/>
  </r>
  <r>
    <s v="APR9"/>
    <n v="7.7271622553900677E-3"/>
    <n v="0"/>
    <n v="4.4695733597433576E-2"/>
    <n v="5.2422895852823642E-2"/>
    <n v="3.0908649021560271E-2"/>
    <n v="0"/>
    <n v="3.3107950812913768E-2"/>
    <n v="6.4016599834474039E-2"/>
    <n v="1120393.1339999998"/>
    <n v="0"/>
    <n v="6480618.8076000009"/>
    <n v="7601011.9416000005"/>
    <s v="ABRIL"/>
    <x v="3"/>
    <x v="0"/>
    <x v="0"/>
    <n v="202004"/>
    <x v="3"/>
    <x v="1"/>
  </r>
  <r>
    <s v="CAT1"/>
    <n v="1.2890164203882766E-2"/>
    <n v="0"/>
    <n v="0"/>
    <n v="1.2890164203882766E-2"/>
    <n v="1.0044283795233309E-2"/>
    <n v="0"/>
    <n v="0"/>
    <n v="1.0044283795233309E-2"/>
    <n v="1868998.0865988454"/>
    <n v="0"/>
    <n v="0"/>
    <n v="1868998.0865988454"/>
    <s v="ABRIL"/>
    <x v="3"/>
    <x v="2"/>
    <x v="1"/>
    <n v="202004"/>
    <x v="3"/>
    <x v="2"/>
  </r>
  <r>
    <s v="CAT10"/>
    <n v="0"/>
    <n v="0"/>
    <n v="0"/>
    <n v="0"/>
    <n v="0"/>
    <n v="0"/>
    <n v="0"/>
    <n v="0"/>
    <n v="0"/>
    <n v="0"/>
    <n v="0"/>
    <n v="0"/>
    <s v="ABRIL"/>
    <x v="3"/>
    <x v="2"/>
    <x v="1"/>
    <n v="202004"/>
    <x v="3"/>
    <x v="2"/>
  </r>
  <r>
    <s v="CAT11"/>
    <n v="0"/>
    <n v="0"/>
    <n v="0"/>
    <n v="0"/>
    <n v="0"/>
    <n v="0"/>
    <n v="0"/>
    <n v="0"/>
    <n v="0"/>
    <n v="0"/>
    <n v="0"/>
    <n v="0"/>
    <s v="ABRIL"/>
    <x v="3"/>
    <x v="2"/>
    <x v="1"/>
    <n v="202004"/>
    <x v="3"/>
    <x v="2"/>
  </r>
  <r>
    <s v="CAT2"/>
    <n v="0"/>
    <n v="0"/>
    <n v="0"/>
    <n v="0"/>
    <n v="0"/>
    <n v="0"/>
    <n v="0"/>
    <n v="0"/>
    <n v="0"/>
    <n v="0"/>
    <n v="0"/>
    <n v="0"/>
    <s v="ABRIL"/>
    <x v="3"/>
    <x v="2"/>
    <x v="1"/>
    <n v="202004"/>
    <x v="3"/>
    <x v="2"/>
  </r>
  <r>
    <s v="CAT3"/>
    <n v="1.9424668447962E-2"/>
    <n v="0"/>
    <n v="0"/>
    <n v="1.9424668447962E-2"/>
    <n v="3.1930961832266333E-2"/>
    <n v="0"/>
    <n v="0"/>
    <n v="3.1930961832266333E-2"/>
    <n v="2816462.8151999656"/>
    <n v="0"/>
    <n v="0"/>
    <n v="2816462.8151999656"/>
    <s v="ABRIL"/>
    <x v="3"/>
    <x v="2"/>
    <x v="1"/>
    <n v="202004"/>
    <x v="3"/>
    <x v="2"/>
  </r>
  <r>
    <s v="CAT4"/>
    <n v="0"/>
    <n v="0"/>
    <n v="0"/>
    <n v="0"/>
    <n v="0"/>
    <n v="0"/>
    <n v="0"/>
    <n v="0"/>
    <n v="0"/>
    <n v="0"/>
    <n v="0"/>
    <n v="0"/>
    <s v="ABRIL"/>
    <x v="3"/>
    <x v="2"/>
    <x v="1"/>
    <n v="202004"/>
    <x v="3"/>
    <x v="2"/>
  </r>
  <r>
    <s v="CAT5"/>
    <n v="9.4002669950738332E-3"/>
    <n v="0"/>
    <n v="0"/>
    <n v="9.4002669950738332E-3"/>
    <n v="7.3248833727848012E-3"/>
    <n v="0"/>
    <n v="0"/>
    <n v="7.3248833727848012E-3"/>
    <n v="1362983.4926400003"/>
    <n v="0"/>
    <n v="0"/>
    <n v="1362983.4926400003"/>
    <s v="ABRIL"/>
    <x v="3"/>
    <x v="2"/>
    <x v="1"/>
    <n v="202004"/>
    <x v="3"/>
    <x v="2"/>
  </r>
  <r>
    <s v="CAT6"/>
    <n v="0"/>
    <n v="0"/>
    <n v="0"/>
    <n v="0"/>
    <n v="0"/>
    <n v="0"/>
    <n v="0"/>
    <n v="0"/>
    <n v="0"/>
    <n v="0"/>
    <n v="0"/>
    <n v="0"/>
    <s v="ABRIL"/>
    <x v="3"/>
    <x v="2"/>
    <x v="1"/>
    <n v="202004"/>
    <x v="3"/>
    <x v="2"/>
  </r>
  <r>
    <s v="CAT7"/>
    <n v="2.3113227888157457E-2"/>
    <n v="0"/>
    <n v="0"/>
    <n v="2.3113227888157457E-2"/>
    <n v="3.5257466270070953E-2"/>
    <n v="0"/>
    <n v="0"/>
    <n v="3.5257466270070953E-2"/>
    <n v="3351282.2656733603"/>
    <n v="0"/>
    <n v="0"/>
    <n v="3351282.2656733603"/>
    <s v="ABRIL"/>
    <x v="3"/>
    <x v="2"/>
    <x v="1"/>
    <n v="202004"/>
    <x v="3"/>
    <x v="2"/>
  </r>
  <r>
    <s v="CAT8"/>
    <n v="0"/>
    <n v="0"/>
    <n v="0"/>
    <n v="0"/>
    <n v="0"/>
    <n v="0"/>
    <n v="0"/>
    <n v="0"/>
    <n v="0"/>
    <n v="0"/>
    <n v="0"/>
    <n v="0"/>
    <s v="ABRIL"/>
    <x v="3"/>
    <x v="2"/>
    <x v="1"/>
    <n v="202004"/>
    <x v="3"/>
    <x v="2"/>
  </r>
  <r>
    <s v="CAT9"/>
    <n v="0"/>
    <n v="0"/>
    <n v="0"/>
    <n v="0"/>
    <n v="0"/>
    <n v="0"/>
    <n v="0"/>
    <n v="0"/>
    <n v="0"/>
    <n v="0"/>
    <n v="0"/>
    <n v="0"/>
    <s v="ABRIL"/>
    <x v="3"/>
    <x v="2"/>
    <x v="1"/>
    <n v="202004"/>
    <x v="3"/>
    <x v="2"/>
  </r>
  <r>
    <s v="CUR1"/>
    <n v="2.0043131504215408E-2"/>
    <n v="0"/>
    <n v="0"/>
    <n v="2.0043131504215408E-2"/>
    <n v="1.0021565752107704E-2"/>
    <n v="0"/>
    <n v="0"/>
    <n v="1.0021565752107704E-2"/>
    <n v="2906136.3252101699"/>
    <n v="0"/>
    <n v="0"/>
    <n v="2906136.3252101699"/>
    <s v="ABRIL"/>
    <x v="3"/>
    <x v="3"/>
    <x v="1"/>
    <n v="202004"/>
    <x v="3"/>
    <x v="3"/>
  </r>
  <r>
    <s v="CUR2"/>
    <n v="0"/>
    <n v="0"/>
    <n v="0"/>
    <n v="0"/>
    <n v="0"/>
    <n v="0"/>
    <n v="0"/>
    <n v="0"/>
    <n v="0"/>
    <n v="0"/>
    <n v="0"/>
    <n v="0"/>
    <s v="ABRIL"/>
    <x v="3"/>
    <x v="3"/>
    <x v="1"/>
    <n v="202004"/>
    <x v="3"/>
    <x v="3"/>
  </r>
  <r>
    <s v="CUR3"/>
    <n v="5.236312012715863E-3"/>
    <n v="0"/>
    <n v="0"/>
    <n v="5.236312012715863E-3"/>
    <n v="8.9765348789414834E-3"/>
    <n v="0"/>
    <n v="0"/>
    <n v="8.9765348789414834E-3"/>
    <n v="759234.48125296959"/>
    <n v="0"/>
    <n v="0"/>
    <n v="759234.48125296959"/>
    <s v="ABRIL"/>
    <x v="3"/>
    <x v="3"/>
    <x v="1"/>
    <n v="202004"/>
    <x v="3"/>
    <x v="3"/>
  </r>
  <r>
    <s v="CUR4"/>
    <n v="0"/>
    <n v="0"/>
    <n v="0"/>
    <n v="0"/>
    <n v="0"/>
    <n v="0"/>
    <n v="0"/>
    <n v="0"/>
    <n v="0"/>
    <n v="0"/>
    <n v="0"/>
    <n v="0"/>
    <s v="ABRIL"/>
    <x v="3"/>
    <x v="3"/>
    <x v="1"/>
    <n v="202004"/>
    <x v="3"/>
    <x v="3"/>
  </r>
  <r>
    <s v="CUR5"/>
    <n v="0"/>
    <n v="0"/>
    <n v="0"/>
    <n v="0"/>
    <n v="0"/>
    <n v="0"/>
    <n v="0"/>
    <n v="0"/>
    <n v="0"/>
    <n v="0"/>
    <n v="0"/>
    <n v="0"/>
    <s v="ABRIL"/>
    <x v="3"/>
    <x v="3"/>
    <x v="1"/>
    <n v="202004"/>
    <x v="3"/>
    <x v="3"/>
  </r>
  <r>
    <s v="DES3"/>
    <n v="7.6565831968037944E-3"/>
    <n v="0"/>
    <n v="9.8325707779588494E-4"/>
    <n v="8.6398402745996791E-3"/>
    <n v="2.5639508619902076E-2"/>
    <n v="0"/>
    <n v="4.9162853889794279E-3"/>
    <n v="3.0555794008881504E-2"/>
    <n v="1110159.5851200027"/>
    <n v="0"/>
    <n v="142566.50016000008"/>
    <n v="1252726.0852800028"/>
    <s v="ABRIL"/>
    <x v="3"/>
    <x v="0"/>
    <x v="0"/>
    <n v="202004"/>
    <x v="3"/>
    <x v="4"/>
  </r>
  <r>
    <s v="DES4"/>
    <n v="7.8933182973192476E-4"/>
    <n v="0"/>
    <n v="0"/>
    <n v="7.8933182973192476E-4"/>
    <n v="7.8933182973192472E-3"/>
    <n v="0"/>
    <n v="0"/>
    <n v="7.8933182973192472E-3"/>
    <n v="114448.47840000005"/>
    <n v="0"/>
    <n v="0"/>
    <n v="114448.47840000005"/>
    <s v="ABRIL"/>
    <x v="3"/>
    <x v="0"/>
    <x v="0"/>
    <n v="202004"/>
    <x v="3"/>
    <x v="4"/>
  </r>
  <r>
    <s v="DES5"/>
    <n v="0"/>
    <n v="0"/>
    <n v="0"/>
    <n v="0"/>
    <n v="0"/>
    <n v="0"/>
    <n v="0"/>
    <n v="0"/>
    <n v="0"/>
    <n v="0"/>
    <n v="0"/>
    <n v="0"/>
    <s v="ABRIL"/>
    <x v="3"/>
    <x v="0"/>
    <x v="0"/>
    <n v="202004"/>
    <x v="3"/>
    <x v="4"/>
  </r>
  <r>
    <s v="HER1"/>
    <n v="0"/>
    <n v="0"/>
    <n v="0"/>
    <n v="0"/>
    <n v="0"/>
    <n v="0"/>
    <n v="0"/>
    <n v="0"/>
    <n v="0"/>
    <n v="0"/>
    <n v="0"/>
    <n v="0"/>
    <s v="ABRIL"/>
    <x v="3"/>
    <x v="1"/>
    <x v="0"/>
    <n v="202004"/>
    <x v="3"/>
    <x v="5"/>
  </r>
  <r>
    <s v="HER2"/>
    <n v="8.9857509717320653E-3"/>
    <n v="0"/>
    <n v="0"/>
    <n v="8.9857509717320653E-3"/>
    <n v="5.735585726637492E-3"/>
    <n v="0"/>
    <n v="0"/>
    <n v="5.735585726637492E-3"/>
    <n v="1302881.1043200002"/>
    <n v="0"/>
    <n v="0"/>
    <n v="1302881.1043200002"/>
    <s v="ABRIL"/>
    <x v="3"/>
    <x v="1"/>
    <x v="0"/>
    <n v="202004"/>
    <x v="3"/>
    <x v="5"/>
  </r>
  <r>
    <s v="HER3"/>
    <n v="4.6038878620010184E-3"/>
    <n v="0"/>
    <n v="0"/>
    <n v="4.6038878620010184E-3"/>
    <n v="1.0230861915557818E-2"/>
    <n v="0"/>
    <n v="0"/>
    <n v="1.0230861915557818E-2"/>
    <n v="667536.69456000032"/>
    <n v="0"/>
    <n v="0"/>
    <n v="667536.69456000032"/>
    <s v="ABRIL"/>
    <x v="3"/>
    <x v="1"/>
    <x v="0"/>
    <n v="202004"/>
    <x v="3"/>
    <x v="5"/>
  </r>
  <r>
    <s v="HER7"/>
    <n v="0"/>
    <n v="0"/>
    <n v="0"/>
    <n v="0"/>
    <n v="0"/>
    <n v="0"/>
    <n v="0"/>
    <n v="0"/>
    <n v="0"/>
    <n v="0"/>
    <n v="0"/>
    <n v="0"/>
    <s v="ABRIL"/>
    <x v="3"/>
    <x v="1"/>
    <x v="0"/>
    <n v="202004"/>
    <x v="3"/>
    <x v="5"/>
  </r>
  <r>
    <s v="HER8"/>
    <n v="0"/>
    <n v="0"/>
    <n v="0"/>
    <n v="0"/>
    <n v="0"/>
    <n v="0"/>
    <n v="0"/>
    <n v="0"/>
    <n v="0"/>
    <n v="0"/>
    <n v="0"/>
    <n v="0"/>
    <s v="ABRIL"/>
    <x v="3"/>
    <x v="1"/>
    <x v="0"/>
    <n v="202004"/>
    <x v="3"/>
    <x v="5"/>
  </r>
  <r>
    <s v="HER9"/>
    <n v="1.209213182718533E-3"/>
    <n v="0"/>
    <n v="0"/>
    <n v="1.209213182718533E-3"/>
    <n v="7.6371358908538947E-3"/>
    <n v="0"/>
    <n v="0"/>
    <n v="7.6371358908538947E-3"/>
    <n v="175328.80800000019"/>
    <n v="0"/>
    <n v="0"/>
    <n v="175328.80800000019"/>
    <s v="ABRIL"/>
    <x v="3"/>
    <x v="1"/>
    <x v="0"/>
    <n v="202004"/>
    <x v="3"/>
    <x v="5"/>
  </r>
  <r>
    <s v="IRY1"/>
    <n v="1.5935834659411639E-2"/>
    <n v="0"/>
    <n v="0"/>
    <n v="1.5935834659411639E-2"/>
    <n v="3.1506569110324241E-2"/>
    <n v="0"/>
    <n v="0"/>
    <n v="3.1506569110324241E-2"/>
    <n v="2310602.4109315956"/>
    <n v="0"/>
    <n v="0"/>
    <n v="2310602.4109315956"/>
    <s v="ABRIL"/>
    <x v="3"/>
    <x v="4"/>
    <x v="0"/>
    <n v="202004"/>
    <x v="3"/>
    <x v="6"/>
  </r>
  <r>
    <s v="IRY2"/>
    <n v="0"/>
    <n v="0"/>
    <n v="0"/>
    <n v="0"/>
    <n v="0"/>
    <n v="0"/>
    <n v="0"/>
    <n v="0"/>
    <n v="0"/>
    <n v="0"/>
    <n v="0"/>
    <n v="0"/>
    <s v="ABRIL"/>
    <x v="3"/>
    <x v="4"/>
    <x v="0"/>
    <n v="202004"/>
    <x v="3"/>
    <x v="6"/>
  </r>
  <r>
    <s v="IRY3"/>
    <n v="1.1064589040835888E-2"/>
    <n v="0"/>
    <n v="0"/>
    <n v="1.1064589040835888E-2"/>
    <n v="7.998498101809054E-3"/>
    <n v="0"/>
    <n v="0"/>
    <n v="7.998498101809054E-3"/>
    <n v="1604300.4122550739"/>
    <n v="0"/>
    <n v="0"/>
    <n v="1604300.4122550739"/>
    <s v="ABRIL"/>
    <x v="3"/>
    <x v="4"/>
    <x v="0"/>
    <n v="202004"/>
    <x v="3"/>
    <x v="6"/>
  </r>
  <r>
    <s v="IRY4"/>
    <n v="0"/>
    <n v="0"/>
    <n v="0"/>
    <n v="0"/>
    <n v="0"/>
    <n v="0"/>
    <n v="0"/>
    <n v="0"/>
    <n v="0"/>
    <n v="0"/>
    <n v="0"/>
    <n v="0"/>
    <s v="ABRIL"/>
    <x v="3"/>
    <x v="4"/>
    <x v="0"/>
    <n v="202004"/>
    <x v="3"/>
    <x v="6"/>
  </r>
  <r>
    <s v="JEP1"/>
    <n v="3.1410218726797097E-3"/>
    <n v="0"/>
    <n v="4.2282986747611546E-4"/>
    <n v="3.5638517401558253E-3"/>
    <n v="7.248512013876246E-3"/>
    <n v="0"/>
    <n v="3.6242560069381325E-3"/>
    <n v="1.0872768020814379E-2"/>
    <n v="455429.71967999981"/>
    <n v="0"/>
    <n v="61307.846879999997"/>
    <n v="516737.56655999983"/>
    <s v="ABRIL"/>
    <x v="3"/>
    <x v="3"/>
    <x v="1"/>
    <n v="202004"/>
    <x v="3"/>
    <x v="7"/>
  </r>
  <r>
    <s v="JEP2"/>
    <n v="2.5209025558893008E-2"/>
    <n v="0"/>
    <n v="5.220804098551449E-4"/>
    <n v="2.5731105968748152E-2"/>
    <n v="4.4749749512827874E-3"/>
    <n v="0"/>
    <n v="4.4749749416155282E-3"/>
    <n v="8.9499498928983165E-3"/>
    <n v="3655160.6162162209"/>
    <n v="0"/>
    <n v="75698.592480000007"/>
    <n v="3730859.208696221"/>
    <s v="ABRIL"/>
    <x v="3"/>
    <x v="3"/>
    <x v="1"/>
    <n v="202004"/>
    <x v="3"/>
    <x v="7"/>
  </r>
  <r>
    <s v="JEP3"/>
    <n v="2.9317933562402854E-2"/>
    <n v="0"/>
    <n v="6.3734638066351786E-4"/>
    <n v="2.9955279943066373E-2"/>
    <n v="1.0925937973566238E-2"/>
    <n v="0"/>
    <n v="5.4629689771158677E-3"/>
    <n v="1.6388906950682104E-2"/>
    <n v="4250928.1390424296"/>
    <n v="0"/>
    <n v="92411.481119999997"/>
    <n v="4343339.6201624293"/>
    <s v="ABRIL"/>
    <x v="3"/>
    <x v="3"/>
    <x v="1"/>
    <n v="202004"/>
    <x v="3"/>
    <x v="7"/>
  </r>
  <r>
    <s v="JLM1"/>
    <n v="0"/>
    <n v="0"/>
    <n v="3.7356550734979721E-3"/>
    <n v="3.7356550734979721E-3"/>
    <n v="0"/>
    <n v="0"/>
    <n v="1.6009950314991309E-2"/>
    <n v="1.6009950314991309E-2"/>
    <n v="0"/>
    <n v="0"/>
    <n v="541648.04064000014"/>
    <n v="541648.04064000014"/>
    <s v="ABRIL"/>
    <x v="3"/>
    <x v="5"/>
    <x v="0"/>
    <n v="202004"/>
    <x v="3"/>
    <x v="8"/>
  </r>
  <r>
    <s v="JLM2"/>
    <n v="4.118543042506943E-3"/>
    <n v="0"/>
    <n v="3.2033112552831756E-3"/>
    <n v="7.3218542977901181E-3"/>
    <n v="1.3728476808356484E-2"/>
    <n v="0"/>
    <n v="1.3728476808356484E-2"/>
    <n v="2.7456953616712968E-2"/>
    <n v="597164.54687999922"/>
    <n v="0"/>
    <n v="464461.31424000044"/>
    <n v="1061625.8611199996"/>
    <s v="ABRIL"/>
    <x v="3"/>
    <x v="5"/>
    <x v="0"/>
    <n v="202004"/>
    <x v="3"/>
    <x v="8"/>
  </r>
  <r>
    <s v="K152"/>
    <n v="1.780612733843517E-3"/>
    <n v="0"/>
    <n v="0"/>
    <n v="1.780612733843517E-3"/>
    <n v="1.7806127338435177E-2"/>
    <n v="0"/>
    <n v="0"/>
    <n v="1.7806127338435177E-2"/>
    <n v="258178.38624000011"/>
    <n v="0"/>
    <n v="0"/>
    <n v="258178.38624000011"/>
    <s v="ABRIL"/>
    <x v="3"/>
    <x v="0"/>
    <x v="0"/>
    <n v="202004"/>
    <x v="3"/>
    <x v="9"/>
  </r>
  <r>
    <s v="K153"/>
    <n v="1.9436188600202458E-3"/>
    <n v="0"/>
    <n v="0"/>
    <n v="1.9436188600202458E-3"/>
    <n v="8.3297951143724742E-3"/>
    <n v="0"/>
    <n v="0"/>
    <n v="8.3297951143724742E-3"/>
    <n v="281813.31696000003"/>
    <n v="0"/>
    <n v="0"/>
    <n v="281813.31696000003"/>
    <s v="ABRIL"/>
    <x v="3"/>
    <x v="0"/>
    <x v="0"/>
    <n v="202004"/>
    <x v="3"/>
    <x v="9"/>
  </r>
  <r>
    <s v="K154"/>
    <n v="1.6797574262013427E-2"/>
    <n v="0"/>
    <n v="0"/>
    <n v="1.6797574262013427E-2"/>
    <n v="6.5729638416574643E-2"/>
    <n v="0"/>
    <n v="0"/>
    <n v="6.5729638416574643E-2"/>
    <n v="2435549.5910400078"/>
    <n v="0"/>
    <n v="0"/>
    <n v="2435549.5910400078"/>
    <s v="ABRIL"/>
    <x v="3"/>
    <x v="0"/>
    <x v="0"/>
    <n v="202004"/>
    <x v="3"/>
    <x v="9"/>
  </r>
  <r>
    <s v="K155"/>
    <n v="0"/>
    <n v="0"/>
    <n v="0"/>
    <n v="0"/>
    <n v="0"/>
    <n v="0"/>
    <n v="0"/>
    <n v="0"/>
    <n v="0"/>
    <n v="0"/>
    <n v="0"/>
    <n v="0"/>
    <s v="ABRIL"/>
    <x v="3"/>
    <x v="0"/>
    <x v="0"/>
    <n v="202004"/>
    <x v="3"/>
    <x v="9"/>
  </r>
  <r>
    <s v="K156"/>
    <n v="2.3317432618657711E-3"/>
    <n v="0"/>
    <n v="0"/>
    <n v="2.3317432618657711E-3"/>
    <n v="2.5908258465175238E-3"/>
    <n v="0"/>
    <n v="0"/>
    <n v="2.5908258465175238E-3"/>
    <n v="338089.07519999996"/>
    <n v="0"/>
    <n v="0"/>
    <n v="338089.07519999996"/>
    <s v="ABRIL"/>
    <x v="3"/>
    <x v="0"/>
    <x v="0"/>
    <n v="202004"/>
    <x v="3"/>
    <x v="9"/>
  </r>
  <r>
    <s v="K157"/>
    <n v="6.3465565979057995E-4"/>
    <n v="0"/>
    <n v="0"/>
    <n v="6.3465565979057995E-4"/>
    <n v="3.8079339587434808E-3"/>
    <n v="0"/>
    <n v="0"/>
    <n v="3.8079339587434808E-3"/>
    <n v="92021.342399999965"/>
    <n v="0"/>
    <n v="0"/>
    <n v="92021.342399999965"/>
    <s v="ABRIL"/>
    <x v="3"/>
    <x v="0"/>
    <x v="0"/>
    <n v="202004"/>
    <x v="3"/>
    <x v="9"/>
  </r>
  <r>
    <s v="K158"/>
    <n v="0"/>
    <n v="2.1113297196993551E-3"/>
    <n v="0"/>
    <n v="2.1113297196993551E-3"/>
    <n v="0"/>
    <n v="4.2226594393987103E-3"/>
    <n v="0"/>
    <n v="4.2226594393987103E-3"/>
    <n v="0"/>
    <n v="306130.40639999998"/>
    <n v="0"/>
    <n v="306130.40639999998"/>
    <s v="ABRIL"/>
    <x v="3"/>
    <x v="0"/>
    <x v="0"/>
    <n v="202004"/>
    <x v="3"/>
    <x v="9"/>
  </r>
  <r>
    <s v="K301"/>
    <n v="1.072949921840622E-2"/>
    <n v="0"/>
    <n v="0"/>
    <n v="1.072949921840622E-2"/>
    <n v="3.5764997394687428E-2"/>
    <n v="0"/>
    <n v="0"/>
    <n v="3.5764997394687428E-2"/>
    <n v="1555714.3564800031"/>
    <n v="0"/>
    <n v="0"/>
    <n v="1555714.3564800031"/>
    <s v="ABRIL"/>
    <x v="3"/>
    <x v="0"/>
    <x v="0"/>
    <n v="202004"/>
    <x v="3"/>
    <x v="10"/>
  </r>
  <r>
    <s v="K302"/>
    <n v="0"/>
    <n v="0"/>
    <n v="0"/>
    <n v="0"/>
    <n v="0"/>
    <n v="0"/>
    <n v="0"/>
    <n v="0"/>
    <n v="0"/>
    <n v="0"/>
    <n v="0"/>
    <n v="0"/>
    <s v="ABRIL"/>
    <x v="3"/>
    <x v="0"/>
    <x v="0"/>
    <n v="202004"/>
    <x v="3"/>
    <x v="10"/>
  </r>
  <r>
    <s v="K303"/>
    <n v="0"/>
    <n v="0"/>
    <n v="0"/>
    <n v="0"/>
    <n v="0"/>
    <n v="0"/>
    <n v="0"/>
    <n v="0"/>
    <n v="0"/>
    <n v="0"/>
    <n v="0"/>
    <n v="0"/>
    <s v="ABRIL"/>
    <x v="3"/>
    <x v="5"/>
    <x v="0"/>
    <n v="202004"/>
    <x v="3"/>
    <x v="10"/>
  </r>
  <r>
    <s v="K304"/>
    <n v="2.0743524478227461E-3"/>
    <n v="0"/>
    <n v="0"/>
    <n v="2.0743524478227461E-3"/>
    <n v="2.4892229373873059E-2"/>
    <n v="0"/>
    <n v="0"/>
    <n v="2.4892229373873059E-2"/>
    <n v="300768.91919999983"/>
    <n v="0"/>
    <n v="0"/>
    <n v="300768.91919999983"/>
    <s v="ABRIL"/>
    <x v="3"/>
    <x v="5"/>
    <x v="0"/>
    <n v="202004"/>
    <x v="3"/>
    <x v="10"/>
  </r>
  <r>
    <s v="K305"/>
    <n v="0"/>
    <n v="0"/>
    <n v="0"/>
    <n v="0"/>
    <n v="0"/>
    <n v="0"/>
    <n v="0"/>
    <n v="0"/>
    <n v="0"/>
    <n v="0"/>
    <n v="0"/>
    <n v="0"/>
    <s v="ABRIL"/>
    <x v="3"/>
    <x v="0"/>
    <x v="0"/>
    <n v="202004"/>
    <x v="3"/>
    <x v="10"/>
  </r>
  <r>
    <s v="K306"/>
    <n v="4.8880086516620291E-3"/>
    <n v="0"/>
    <n v="0"/>
    <n v="4.8880086516620291E-3"/>
    <n v="1.1731220763988866E-2"/>
    <n v="0"/>
    <n v="0"/>
    <n v="1.1731220763988866E-2"/>
    <n v="708732.53999999969"/>
    <n v="0"/>
    <n v="0"/>
    <n v="708732.53999999969"/>
    <s v="ABRIL"/>
    <x v="3"/>
    <x v="5"/>
    <x v="0"/>
    <n v="202004"/>
    <x v="3"/>
    <x v="10"/>
  </r>
  <r>
    <s v="K307"/>
    <n v="1.8852769453929113E-3"/>
    <n v="0"/>
    <n v="0"/>
    <n v="1.8852769453929113E-3"/>
    <n v="2.0430788616461883E-2"/>
    <n v="0"/>
    <n v="0"/>
    <n v="2.0430788616461883E-2"/>
    <n v="273354.08206723182"/>
    <n v="0"/>
    <n v="0"/>
    <n v="273354.08206723182"/>
    <s v="ABRIL"/>
    <x v="3"/>
    <x v="5"/>
    <x v="0"/>
    <n v="202004"/>
    <x v="3"/>
    <x v="10"/>
  </r>
  <r>
    <s v="K308"/>
    <n v="1.2005932086645102E-3"/>
    <n v="0"/>
    <n v="0"/>
    <n v="1.2005932086645102E-3"/>
    <n v="1.0290798931410087E-2"/>
    <n v="0"/>
    <n v="0"/>
    <n v="1.0290798931410087E-2"/>
    <n v="174078.96239999999"/>
    <n v="0"/>
    <n v="0"/>
    <n v="174078.96239999999"/>
    <s v="ABRIL"/>
    <x v="3"/>
    <x v="0"/>
    <x v="0"/>
    <n v="202004"/>
    <x v="3"/>
    <x v="10"/>
  </r>
  <r>
    <s v="MCE1"/>
    <n v="0"/>
    <n v="0"/>
    <n v="1.8699930031281647E-2"/>
    <n v="1.8699930031281647E-2"/>
    <n v="0"/>
    <n v="0"/>
    <n v="1.2329624196449437E-2"/>
    <n v="1.2329624196449437E-2"/>
    <n v="0"/>
    <n v="0"/>
    <n v="2711380.0022399998"/>
    <n v="2711380.0022399998"/>
    <s v="ABRIL"/>
    <x v="3"/>
    <x v="0"/>
    <x v="0"/>
    <n v="202004"/>
    <x v="3"/>
    <x v="11"/>
  </r>
  <r>
    <s v="MCE2"/>
    <n v="5.8660937450254989E-3"/>
    <n v="0"/>
    <n v="3.3363408174832514E-2"/>
    <n v="3.9229501919858009E-2"/>
    <n v="2.1997851543845613E-2"/>
    <n v="0"/>
    <n v="2.1997851543845613E-2"/>
    <n v="4.3995703087691226E-2"/>
    <n v="850549.13280000025"/>
    <n v="0"/>
    <n v="4837498.1928000003"/>
    <n v="5688047.3256000001"/>
    <s v="ABRIL"/>
    <x v="3"/>
    <x v="0"/>
    <x v="0"/>
    <n v="202004"/>
    <x v="3"/>
    <x v="11"/>
  </r>
  <r>
    <s v="MCE3"/>
    <n v="0"/>
    <n v="3.5221673179616893E-2"/>
    <n v="3.0224271417973958E-2"/>
    <n v="6.5445944597590844E-2"/>
    <n v="0"/>
    <n v="1.1939550230378609E-2"/>
    <n v="1.9928091044817995E-2"/>
    <n v="3.1867641275196604E-2"/>
    <n v="0"/>
    <n v="5106935.7021599999"/>
    <n v="4382341.8038400002"/>
    <n v="9489277.506000001"/>
    <s v="ABRIL"/>
    <x v="3"/>
    <x v="0"/>
    <x v="0"/>
    <n v="202004"/>
    <x v="3"/>
    <x v="11"/>
  </r>
  <r>
    <s v="MCE4"/>
    <n v="0"/>
    <n v="0"/>
    <n v="1.6809996691911876E-2"/>
    <n v="1.6809996691911876E-2"/>
    <n v="0"/>
    <n v="0"/>
    <n v="1.108351430235948E-2"/>
    <n v="1.108351430235948E-2"/>
    <n v="0"/>
    <n v="0"/>
    <n v="2437350.7703999998"/>
    <n v="2437350.7703999998"/>
    <s v="ABRIL"/>
    <x v="3"/>
    <x v="0"/>
    <x v="0"/>
    <n v="202004"/>
    <x v="3"/>
    <x v="11"/>
  </r>
  <r>
    <s v="MCE5"/>
    <n v="2.9633376224595955E-3"/>
    <n v="0"/>
    <n v="2.4514883967620284E-2"/>
    <n v="2.7478221590079878E-2"/>
    <n v="1.6163659758870515E-2"/>
    <n v="0"/>
    <n v="1.6163659758870519E-2"/>
    <n v="3.2327319517741038E-2"/>
    <n v="429666.54720000015"/>
    <n v="0"/>
    <n v="3554514.1631999998"/>
    <n v="3984180.7104000002"/>
    <s v="ABRIL"/>
    <x v="3"/>
    <x v="0"/>
    <x v="0"/>
    <n v="202004"/>
    <x v="3"/>
    <x v="11"/>
  </r>
  <r>
    <s v="MCE7"/>
    <n v="0"/>
    <n v="0"/>
    <n v="4.6918438215541218E-3"/>
    <n v="4.6918438215541218E-3"/>
    <n v="0"/>
    <n v="0"/>
    <n v="3.0935233988268938E-3"/>
    <n v="3.0935233988268938E-3"/>
    <n v="0"/>
    <n v="0"/>
    <n v="680289.7919999999"/>
    <n v="680289.7919999999"/>
    <s v="ABRIL"/>
    <x v="3"/>
    <x v="0"/>
    <x v="0"/>
    <n v="202004"/>
    <x v="3"/>
    <x v="11"/>
  </r>
  <r>
    <s v="MPO1"/>
    <n v="2.8799542843612951E-2"/>
    <n v="0"/>
    <n v="2.9168767679134636E-2"/>
    <n v="5.796831052274759E-2"/>
    <n v="2.2153494495086763E-2"/>
    <n v="0"/>
    <n v="2.215349443984909E-2"/>
    <n v="4.4306988934935856E-2"/>
    <n v="4175764.5300918785"/>
    <n v="0"/>
    <n v="4229299.9622400003"/>
    <n v="8405064.4923318792"/>
    <s v="ABRIL"/>
    <x v="3"/>
    <x v="4"/>
    <x v="0"/>
    <n v="202004"/>
    <x v="3"/>
    <x v="12"/>
  </r>
  <r>
    <s v="MPO2"/>
    <n v="1.0266985259291478E-2"/>
    <n v="0"/>
    <n v="1.9782727669275201E-2"/>
    <n v="3.0049712928566681E-2"/>
    <n v="7.5124282385059336E-3"/>
    <n v="0"/>
    <n v="1.502485645767737E-2"/>
    <n v="2.2537284696183303E-2"/>
    <n v="1488652.5494356514"/>
    <n v="0"/>
    <n v="2868379.2988799997"/>
    <n v="4357031.8483156506"/>
    <s v="ABRIL"/>
    <x v="3"/>
    <x v="2"/>
    <x v="1"/>
    <n v="202004"/>
    <x v="3"/>
    <x v="12"/>
  </r>
  <r>
    <s v="MPO3"/>
    <n v="5.9632537671078407E-2"/>
    <n v="0"/>
    <n v="3.2131976404785947E-2"/>
    <n v="9.1764514075864362E-2"/>
    <n v="7.1315865256630417E-2"/>
    <n v="0"/>
    <n v="2.4404032712495655E-2"/>
    <n v="9.5719897969126069E-2"/>
    <n v="8646367.6523768641"/>
    <n v="0"/>
    <n v="4658947.8201599997"/>
    <n v="13305315.472536864"/>
    <s v="ABRIL"/>
    <x v="3"/>
    <x v="4"/>
    <x v="0"/>
    <n v="202004"/>
    <x v="3"/>
    <x v="12"/>
  </r>
  <r>
    <s v="NAR2"/>
    <n v="0"/>
    <n v="0"/>
    <n v="0"/>
    <n v="0"/>
    <n v="0"/>
    <n v="0"/>
    <n v="0"/>
    <n v="0"/>
    <n v="0"/>
    <n v="0"/>
    <n v="0"/>
    <n v="0"/>
    <s v="ABRIL"/>
    <x v="3"/>
    <x v="6"/>
    <x v="0"/>
    <n v="202004"/>
    <x v="3"/>
    <x v="13"/>
  </r>
  <r>
    <s v="NAR4"/>
    <n v="4.8108155756006734E-3"/>
    <n v="0"/>
    <n v="0"/>
    <n v="4.8108155756006734E-3"/>
    <n v="1.6036051918668928E-2"/>
    <n v="0"/>
    <n v="0"/>
    <n v="1.6036051918668928E-2"/>
    <n v="697539.99743999925"/>
    <n v="0"/>
    <n v="0"/>
    <n v="697539.99743999925"/>
    <s v="ABRIL"/>
    <x v="3"/>
    <x v="6"/>
    <x v="0"/>
    <n v="202004"/>
    <x v="3"/>
    <x v="13"/>
  </r>
  <r>
    <s v="NAR8"/>
    <n v="0"/>
    <n v="0"/>
    <n v="0"/>
    <n v="0"/>
    <n v="0"/>
    <n v="0"/>
    <n v="0"/>
    <n v="0"/>
    <n v="0"/>
    <n v="0"/>
    <n v="0"/>
    <n v="0"/>
    <s v="ABRIL"/>
    <x v="3"/>
    <x v="6"/>
    <x v="0"/>
    <n v="202004"/>
    <x v="3"/>
    <x v="13"/>
  </r>
  <r>
    <s v="PBU1"/>
    <n v="3.9646595879365518E-2"/>
    <n v="0"/>
    <n v="5.0486301868854902E-2"/>
    <n v="9.013289774822042E-2"/>
    <n v="1.781869477724287E-2"/>
    <n v="0"/>
    <n v="8.9093473886214542E-3"/>
    <n v="2.6728042165864323E-2"/>
    <n v="5748523.4995199936"/>
    <n v="0"/>
    <n v="7320217.1904000007"/>
    <n v="13068740.689919993"/>
    <s v="ABRIL"/>
    <x v="3"/>
    <x v="6"/>
    <x v="0"/>
    <n v="202004"/>
    <x v="3"/>
    <x v="14"/>
  </r>
  <r>
    <s v="PBU2"/>
    <n v="0"/>
    <n v="0"/>
    <n v="2.008824532911143E-2"/>
    <n v="2.008824532911143E-2"/>
    <n v="0"/>
    <n v="0"/>
    <n v="3.5449844698431936E-3"/>
    <n v="3.5449844698431936E-3"/>
    <n v="0"/>
    <n v="0"/>
    <n v="2912677.5648000003"/>
    <n v="2912677.5648000003"/>
    <s v="ABRIL"/>
    <x v="3"/>
    <x v="6"/>
    <x v="0"/>
    <n v="202004"/>
    <x v="3"/>
    <x v="14"/>
  </r>
  <r>
    <s v="PBU3"/>
    <n v="0.12786872734157703"/>
    <n v="0"/>
    <n v="8.7474529974161802E-2"/>
    <n v="0.21534325731573883"/>
    <n v="6.1746727040585703E-2"/>
    <n v="0"/>
    <n v="1.5436681760146198E-2"/>
    <n v="7.7183408800731906E-2"/>
    <n v="18540214.302719917"/>
    <n v="0"/>
    <n v="12683292.9792"/>
    <n v="31223507.281919919"/>
    <s v="ABRIL"/>
    <x v="3"/>
    <x v="6"/>
    <x v="0"/>
    <n v="202004"/>
    <x v="3"/>
    <x v="14"/>
  </r>
  <r>
    <s v="PFO1"/>
    <n v="6.9261410963568533E-3"/>
    <n v="0"/>
    <n v="0"/>
    <n v="6.9261410963568533E-3"/>
    <n v="2.5102975655417994E-2"/>
    <n v="0"/>
    <n v="0"/>
    <n v="2.5102975655417994E-2"/>
    <n v="1004249.7715199916"/>
    <n v="0"/>
    <n v="0"/>
    <n v="1004249.7715199916"/>
    <s v="ABRIL"/>
    <x v="3"/>
    <x v="0"/>
    <x v="0"/>
    <n v="202004"/>
    <x v="3"/>
    <x v="15"/>
  </r>
  <r>
    <s v="PFO14"/>
    <n v="0"/>
    <n v="0"/>
    <n v="0"/>
    <n v="0"/>
    <n v="0"/>
    <n v="0"/>
    <n v="0"/>
    <n v="0"/>
    <n v="0"/>
    <n v="0"/>
    <n v="0"/>
    <n v="0"/>
    <s v="ABRIL"/>
    <x v="3"/>
    <x v="0"/>
    <x v="0"/>
    <n v="202004"/>
    <x v="3"/>
    <x v="15"/>
  </r>
  <r>
    <s v="PFO2"/>
    <n v="0"/>
    <n v="0"/>
    <n v="0"/>
    <n v="0"/>
    <n v="0"/>
    <n v="0"/>
    <n v="0"/>
    <n v="0"/>
    <n v="0"/>
    <n v="0"/>
    <n v="0"/>
    <n v="0"/>
    <s v="ABRIL"/>
    <x v="3"/>
    <x v="0"/>
    <x v="0"/>
    <n v="202004"/>
    <x v="3"/>
    <x v="15"/>
  </r>
  <r>
    <s v="PFO3"/>
    <n v="2.4347318116850493E-3"/>
    <n v="0"/>
    <n v="0"/>
    <n v="2.4347318116850493E-3"/>
    <n v="5.6186118731193476E-3"/>
    <n v="0"/>
    <n v="0"/>
    <n v="5.6186118731193476E-3"/>
    <n v="353021.80992000015"/>
    <n v="0"/>
    <n v="0"/>
    <n v="353021.80992000015"/>
    <s v="ABRIL"/>
    <x v="3"/>
    <x v="0"/>
    <x v="0"/>
    <n v="202004"/>
    <x v="3"/>
    <x v="15"/>
  </r>
  <r>
    <s v="PFO4"/>
    <n v="2.1475497228272884E-3"/>
    <n v="0"/>
    <n v="0"/>
    <n v="2.1475497228272884E-3"/>
    <n v="1.0284031848975162E-2"/>
    <n v="0"/>
    <n v="0"/>
    <n v="1.0284031848975162E-2"/>
    <n v="311382.09407999995"/>
    <n v="0"/>
    <n v="0"/>
    <n v="311382.09407999995"/>
    <s v="ABRIL"/>
    <x v="3"/>
    <x v="0"/>
    <x v="0"/>
    <n v="202004"/>
    <x v="3"/>
    <x v="15"/>
  </r>
  <r>
    <s v="PFO5"/>
    <n v="0"/>
    <n v="0"/>
    <n v="0"/>
    <n v="0"/>
    <n v="0"/>
    <n v="0"/>
    <n v="0"/>
    <n v="0"/>
    <n v="0"/>
    <n v="0"/>
    <n v="0"/>
    <n v="0"/>
    <s v="ABRIL"/>
    <x v="3"/>
    <x v="0"/>
    <x v="0"/>
    <n v="202004"/>
    <x v="3"/>
    <x v="15"/>
  </r>
  <r>
    <s v="PFO6"/>
    <n v="6.1638292600615556E-3"/>
    <n v="0"/>
    <n v="0"/>
    <n v="6.1638292600615556E-3"/>
    <n v="2.4119331887197348E-2"/>
    <n v="0"/>
    <n v="0"/>
    <n v="2.4119331887197348E-2"/>
    <n v="893719.03344000154"/>
    <n v="0"/>
    <n v="0"/>
    <n v="893719.03344000154"/>
    <s v="ABRIL"/>
    <x v="3"/>
    <x v="0"/>
    <x v="0"/>
    <n v="202004"/>
    <x v="3"/>
    <x v="15"/>
  </r>
  <r>
    <s v="PFO7"/>
    <n v="0"/>
    <n v="0"/>
    <n v="0"/>
    <n v="0"/>
    <n v="0"/>
    <n v="0"/>
    <n v="0"/>
    <n v="0"/>
    <n v="0"/>
    <n v="0"/>
    <n v="0"/>
    <n v="0"/>
    <s v="ABRIL"/>
    <x v="3"/>
    <x v="0"/>
    <x v="0"/>
    <n v="202004"/>
    <x v="3"/>
    <x v="15"/>
  </r>
  <r>
    <s v="PFO8"/>
    <n v="8.6948953238381822E-4"/>
    <n v="0"/>
    <n v="0"/>
    <n v="8.6948953238381822E-4"/>
    <n v="1.0433874388605839E-2"/>
    <n v="0"/>
    <n v="0"/>
    <n v="1.0433874388605839E-2"/>
    <n v="126070.87440000012"/>
    <n v="0"/>
    <n v="0"/>
    <n v="126070.87440000012"/>
    <s v="ABRIL"/>
    <x v="3"/>
    <x v="0"/>
    <x v="0"/>
    <n v="202004"/>
    <x v="3"/>
    <x v="15"/>
  </r>
  <r>
    <s v="PFO9"/>
    <n v="0"/>
    <n v="0"/>
    <n v="0"/>
    <n v="0"/>
    <n v="0"/>
    <n v="0"/>
    <n v="0"/>
    <n v="0"/>
    <n v="0"/>
    <n v="0"/>
    <n v="0"/>
    <n v="0"/>
    <s v="ABRIL"/>
    <x v="3"/>
    <x v="0"/>
    <x v="0"/>
    <n v="202004"/>
    <x v="3"/>
    <x v="15"/>
  </r>
  <r>
    <s v="PIH1"/>
    <n v="0"/>
    <n v="0"/>
    <n v="0"/>
    <n v="0"/>
    <n v="0"/>
    <n v="0"/>
    <n v="0"/>
    <n v="0"/>
    <n v="0"/>
    <n v="0"/>
    <n v="0"/>
    <n v="0"/>
    <s v="ABRIL"/>
    <x v="3"/>
    <x v="1"/>
    <x v="0"/>
    <n v="202004"/>
    <x v="3"/>
    <x v="16"/>
  </r>
  <r>
    <s v="PIH2"/>
    <n v="0"/>
    <n v="0"/>
    <n v="0"/>
    <n v="0"/>
    <n v="0"/>
    <n v="0"/>
    <n v="0"/>
    <n v="0"/>
    <n v="0"/>
    <n v="0"/>
    <n v="0"/>
    <n v="0"/>
    <s v="ABRIL"/>
    <x v="3"/>
    <x v="1"/>
    <x v="0"/>
    <n v="202004"/>
    <x v="3"/>
    <x v="16"/>
  </r>
  <r>
    <s v="PIH3"/>
    <n v="6.3048343159800352E-3"/>
    <n v="0"/>
    <n v="0"/>
    <n v="6.3048343159800352E-3"/>
    <n v="3.2894787735547812E-2"/>
    <n v="0"/>
    <n v="0"/>
    <n v="3.2894787735547812E-2"/>
    <n v="914163.93821732246"/>
    <n v="0"/>
    <n v="0"/>
    <n v="914163.93821732246"/>
    <s v="ABRIL"/>
    <x v="3"/>
    <x v="1"/>
    <x v="0"/>
    <n v="202004"/>
    <x v="3"/>
    <x v="16"/>
  </r>
  <r>
    <s v="PIH4"/>
    <n v="0"/>
    <n v="0"/>
    <n v="0"/>
    <n v="0"/>
    <n v="0"/>
    <n v="0"/>
    <n v="0"/>
    <n v="0"/>
    <n v="0"/>
    <n v="0"/>
    <n v="0"/>
    <n v="0"/>
    <s v="ABRIL"/>
    <x v="3"/>
    <x v="1"/>
    <x v="0"/>
    <n v="202004"/>
    <x v="3"/>
    <x v="16"/>
  </r>
  <r>
    <s v="SGA1"/>
    <n v="0"/>
    <n v="0"/>
    <n v="0"/>
    <n v="0"/>
    <n v="0"/>
    <n v="0"/>
    <n v="0"/>
    <n v="0"/>
    <n v="0"/>
    <n v="0"/>
    <n v="0"/>
    <n v="0"/>
    <s v="ABRIL"/>
    <x v="3"/>
    <x v="7"/>
    <x v="1"/>
    <n v="202004"/>
    <x v="3"/>
    <x v="17"/>
  </r>
  <r>
    <s v="SGA2"/>
    <n v="8.6059758606431433E-2"/>
    <n v="0"/>
    <n v="0"/>
    <n v="8.6059758606431433E-2"/>
    <n v="8.0681023693529502E-2"/>
    <n v="0"/>
    <n v="0"/>
    <n v="8.0681023693529502E-2"/>
    <n v="12478159.441919992"/>
    <n v="0"/>
    <n v="0"/>
    <n v="12478159.441919992"/>
    <s v="ABRIL"/>
    <x v="3"/>
    <x v="7"/>
    <x v="1"/>
    <n v="202004"/>
    <x v="3"/>
    <x v="17"/>
  </r>
  <r>
    <s v="SGA3"/>
    <n v="0"/>
    <n v="0"/>
    <n v="0"/>
    <n v="0"/>
    <n v="0"/>
    <n v="0"/>
    <n v="0"/>
    <n v="0"/>
    <n v="0"/>
    <n v="0"/>
    <n v="0"/>
    <n v="0"/>
    <s v="ABRIL"/>
    <x v="3"/>
    <x v="7"/>
    <x v="1"/>
    <n v="202004"/>
    <x v="3"/>
    <x v="17"/>
  </r>
  <r>
    <s v="SGA4"/>
    <n v="1.2193638063709336E-4"/>
    <n v="0"/>
    <n v="0"/>
    <n v="1.2193638063709336E-4"/>
    <n v="6.6510753074778216E-4"/>
    <n v="0"/>
    <n v="0"/>
    <n v="6.6510753074778216E-4"/>
    <n v="17680.058879999997"/>
    <n v="0"/>
    <n v="0"/>
    <n v="17680.058879999997"/>
    <s v="ABRIL"/>
    <x v="3"/>
    <x v="7"/>
    <x v="1"/>
    <n v="202004"/>
    <x v="3"/>
    <x v="17"/>
  </r>
  <r>
    <s v="ACY1"/>
    <n v="0"/>
    <n v="0"/>
    <n v="0"/>
    <n v="0"/>
    <n v="0"/>
    <n v="0"/>
    <n v="0"/>
    <n v="0"/>
    <n v="0"/>
    <n v="0"/>
    <n v="0"/>
    <n v="0"/>
    <s v="MAYO"/>
    <x v="3"/>
    <x v="0"/>
    <x v="0"/>
    <n v="202005"/>
    <x v="4"/>
    <x v="0"/>
  </r>
  <r>
    <s v="ACY2"/>
    <n v="0"/>
    <n v="0"/>
    <n v="0"/>
    <n v="0"/>
    <n v="0"/>
    <n v="0"/>
    <n v="0"/>
    <n v="0"/>
    <n v="0"/>
    <n v="0"/>
    <n v="0"/>
    <n v="0"/>
    <s v="MAYO"/>
    <x v="3"/>
    <x v="0"/>
    <x v="0"/>
    <n v="202005"/>
    <x v="4"/>
    <x v="0"/>
  </r>
  <r>
    <s v="ACY3"/>
    <n v="0"/>
    <n v="0"/>
    <n v="0"/>
    <n v="0"/>
    <n v="0"/>
    <n v="0"/>
    <n v="0"/>
    <n v="0"/>
    <n v="0"/>
    <n v="0"/>
    <n v="0"/>
    <n v="0"/>
    <s v="MAYO"/>
    <x v="3"/>
    <x v="0"/>
    <x v="0"/>
    <n v="202005"/>
    <x v="4"/>
    <x v="0"/>
  </r>
  <r>
    <s v="ACY4"/>
    <n v="0"/>
    <n v="0"/>
    <n v="0"/>
    <n v="0"/>
    <n v="0"/>
    <n v="0"/>
    <n v="0"/>
    <n v="0"/>
    <n v="0"/>
    <n v="0"/>
    <n v="0"/>
    <n v="0"/>
    <s v="MAYO"/>
    <x v="3"/>
    <x v="0"/>
    <x v="0"/>
    <n v="202005"/>
    <x v="4"/>
    <x v="0"/>
  </r>
  <r>
    <s v="ACY5"/>
    <n v="7.6487062914508029E-4"/>
    <n v="1.3637695371133294E-3"/>
    <n v="0"/>
    <n v="2.1286401662584096E-3"/>
    <n v="9.1784475497409621E-3"/>
    <n v="5.8867749803453073E-4"/>
    <n v="0"/>
    <n v="9.7671250477754934E-3"/>
    <n v="113280.39840000008"/>
    <n v="201979.72128000006"/>
    <n v="0"/>
    <n v="315260.11968000012"/>
    <s v="MAYO"/>
    <x v="3"/>
    <x v="0"/>
    <x v="0"/>
    <n v="202005"/>
    <x v="4"/>
    <x v="0"/>
  </r>
  <r>
    <s v="ACY6"/>
    <n v="2.9963779292642129E-2"/>
    <n v="0"/>
    <n v="0"/>
    <n v="2.9963779292642129E-2"/>
    <n v="3.3974830907465538E-2"/>
    <n v="0"/>
    <n v="0"/>
    <n v="3.3974830907465538E-2"/>
    <n v="4437755.5190400053"/>
    <n v="0"/>
    <n v="0"/>
    <n v="4437755.5190400053"/>
    <s v="MAYO"/>
    <x v="3"/>
    <x v="0"/>
    <x v="0"/>
    <n v="202005"/>
    <x v="4"/>
    <x v="0"/>
  </r>
  <r>
    <s v="ACY7"/>
    <n v="0"/>
    <n v="0"/>
    <n v="0"/>
    <n v="0"/>
    <n v="0"/>
    <n v="0"/>
    <n v="0"/>
    <n v="0"/>
    <n v="0"/>
    <n v="0"/>
    <n v="0"/>
    <n v="0"/>
    <s v="MAYO"/>
    <x v="3"/>
    <x v="0"/>
    <x v="0"/>
    <n v="202005"/>
    <x v="4"/>
    <x v="0"/>
  </r>
  <r>
    <s v="ACY8"/>
    <n v="0"/>
    <n v="0"/>
    <n v="0"/>
    <n v="0"/>
    <n v="0"/>
    <n v="0"/>
    <n v="0"/>
    <n v="0"/>
    <n v="0"/>
    <n v="0"/>
    <n v="0"/>
    <n v="0"/>
    <s v="MAYO"/>
    <x v="3"/>
    <x v="0"/>
    <x v="0"/>
    <n v="202005"/>
    <x v="4"/>
    <x v="0"/>
  </r>
  <r>
    <s v="ACY9"/>
    <n v="0"/>
    <n v="0"/>
    <n v="0"/>
    <n v="0"/>
    <n v="0"/>
    <n v="0"/>
    <n v="0"/>
    <n v="0"/>
    <n v="0"/>
    <n v="0"/>
    <n v="0"/>
    <n v="0"/>
    <s v="MAYO"/>
    <x v="3"/>
    <x v="1"/>
    <x v="0"/>
    <n v="202005"/>
    <x v="4"/>
    <x v="0"/>
  </r>
  <r>
    <s v="APR10"/>
    <n v="0"/>
    <n v="0"/>
    <n v="0"/>
    <n v="0"/>
    <n v="0"/>
    <n v="0"/>
    <n v="0"/>
    <n v="0"/>
    <n v="0"/>
    <n v="0"/>
    <n v="0"/>
    <n v="0"/>
    <s v="MAYO"/>
    <x v="3"/>
    <x v="0"/>
    <x v="0"/>
    <n v="202005"/>
    <x v="4"/>
    <x v="1"/>
  </r>
  <r>
    <s v="APR11"/>
    <n v="0"/>
    <n v="0"/>
    <n v="0"/>
    <n v="0"/>
    <n v="0"/>
    <n v="0"/>
    <n v="0"/>
    <n v="0"/>
    <n v="0"/>
    <n v="0"/>
    <n v="0"/>
    <n v="0"/>
    <s v="MAYO"/>
    <x v="3"/>
    <x v="0"/>
    <x v="0"/>
    <n v="202005"/>
    <x v="4"/>
    <x v="1"/>
  </r>
  <r>
    <s v="APR12"/>
    <n v="1.6258430175821049E-2"/>
    <n v="3.1804910756953228E-2"/>
    <n v="0"/>
    <n v="4.8063340932774277E-2"/>
    <n v="1.8064922417578941E-2"/>
    <n v="9.087117359129494E-3"/>
    <n v="0"/>
    <n v="2.7152039776708436E-2"/>
    <n v="2407938.5159999989"/>
    <n v="4710434.4503999986"/>
    <n v="0"/>
    <n v="7118372.9663999975"/>
    <s v="MAYO"/>
    <x v="3"/>
    <x v="0"/>
    <x v="0"/>
    <n v="202005"/>
    <x v="4"/>
    <x v="1"/>
  </r>
  <r>
    <s v="APR13"/>
    <n v="0"/>
    <n v="0"/>
    <n v="0"/>
    <n v="0"/>
    <n v="0"/>
    <n v="0"/>
    <n v="0"/>
    <n v="0"/>
    <n v="0"/>
    <n v="0"/>
    <n v="0"/>
    <n v="0"/>
    <s v="MAYO"/>
    <x v="3"/>
    <x v="0"/>
    <x v="0"/>
    <n v="202005"/>
    <x v="4"/>
    <x v="1"/>
  </r>
  <r>
    <s v="APR14"/>
    <n v="0"/>
    <n v="0"/>
    <n v="0"/>
    <n v="0"/>
    <n v="0"/>
    <n v="0"/>
    <n v="0"/>
    <n v="0"/>
    <n v="0"/>
    <n v="0"/>
    <n v="0"/>
    <n v="0"/>
    <s v="MAYO"/>
    <x v="3"/>
    <x v="0"/>
    <x v="0"/>
    <n v="202005"/>
    <x v="4"/>
    <x v="1"/>
  </r>
  <r>
    <s v="APR2"/>
    <n v="1.1263425890850394E-3"/>
    <n v="0"/>
    <n v="0"/>
    <n v="1.1263425890850394E-3"/>
    <n v="1.1263425890850401E-2"/>
    <n v="0"/>
    <n v="0"/>
    <n v="1.1263425890850401E-2"/>
    <n v="166815.84095999988"/>
    <n v="0"/>
    <n v="0"/>
    <n v="166815.84095999988"/>
    <s v="MAYO"/>
    <x v="3"/>
    <x v="0"/>
    <x v="0"/>
    <n v="202005"/>
    <x v="4"/>
    <x v="1"/>
  </r>
  <r>
    <s v="APR3"/>
    <n v="6.9245320166714487E-3"/>
    <n v="0"/>
    <n v="0"/>
    <n v="6.9245320166714487E-3"/>
    <n v="1.9744356855299624E-2"/>
    <n v="0"/>
    <n v="0"/>
    <n v="1.9744356855299624E-2"/>
    <n v="1025550.8784000006"/>
    <n v="0"/>
    <n v="0"/>
    <n v="1025550.8784000006"/>
    <s v="MAYO"/>
    <x v="3"/>
    <x v="0"/>
    <x v="0"/>
    <n v="202005"/>
    <x v="4"/>
    <x v="1"/>
  </r>
  <r>
    <s v="APR4"/>
    <n v="8.9032739646976219E-3"/>
    <n v="4.2746945864779694E-3"/>
    <n v="0"/>
    <n v="1.3177968551175591E-2"/>
    <n v="2.7581717621448471E-2"/>
    <n v="9.4642684571467949E-4"/>
    <n v="0"/>
    <n v="2.852814446716315E-2"/>
    <n v="1318610.4726136478"/>
    <n v="633099.3600000001"/>
    <n v="0"/>
    <n v="1951709.8326136479"/>
    <s v="MAYO"/>
    <x v="3"/>
    <x v="0"/>
    <x v="0"/>
    <n v="202005"/>
    <x v="4"/>
    <x v="1"/>
  </r>
  <r>
    <s v="APR5"/>
    <n v="0"/>
    <n v="0"/>
    <n v="0"/>
    <n v="0"/>
    <n v="0"/>
    <n v="0"/>
    <n v="0"/>
    <n v="0"/>
    <n v="0"/>
    <n v="0"/>
    <n v="0"/>
    <n v="0"/>
    <s v="MAYO"/>
    <x v="3"/>
    <x v="0"/>
    <x v="0"/>
    <n v="202005"/>
    <x v="4"/>
    <x v="1"/>
  </r>
  <r>
    <s v="APR6"/>
    <n v="0"/>
    <n v="0"/>
    <n v="0"/>
    <n v="0"/>
    <n v="0"/>
    <n v="0"/>
    <n v="0"/>
    <n v="0"/>
    <n v="0"/>
    <n v="0"/>
    <n v="0"/>
    <n v="0"/>
    <s v="MAYO"/>
    <x v="3"/>
    <x v="0"/>
    <x v="0"/>
    <n v="202005"/>
    <x v="4"/>
    <x v="1"/>
  </r>
  <r>
    <s v="APR8"/>
    <n v="5.8882734895176923E-3"/>
    <n v="0"/>
    <n v="0"/>
    <n v="5.8882734895176923E-3"/>
    <n v="1.941594673983664E-2"/>
    <n v="0"/>
    <n v="0"/>
    <n v="1.941594673983664E-2"/>
    <n v="872076.84720000112"/>
    <n v="0"/>
    <n v="0"/>
    <n v="872076.84720000112"/>
    <s v="MAYO"/>
    <x v="3"/>
    <x v="0"/>
    <x v="0"/>
    <n v="202005"/>
    <x v="4"/>
    <x v="1"/>
  </r>
  <r>
    <s v="APR9"/>
    <n v="0"/>
    <n v="0"/>
    <n v="0"/>
    <n v="0"/>
    <n v="0"/>
    <n v="0"/>
    <n v="0"/>
    <n v="0"/>
    <n v="0"/>
    <n v="0"/>
    <n v="0"/>
    <n v="0"/>
    <s v="MAYO"/>
    <x v="3"/>
    <x v="0"/>
    <x v="0"/>
    <n v="202005"/>
    <x v="4"/>
    <x v="1"/>
  </r>
  <r>
    <s v="CAT1"/>
    <n v="6.5555832909598548E-4"/>
    <n v="1.5569510316029714E-2"/>
    <n v="0"/>
    <n v="1.6225068645125702E-2"/>
    <n v="9.8333749364397857E-3"/>
    <n v="9.8333749364397857E-3"/>
    <n v="0"/>
    <n v="1.9666749872879571E-2"/>
    <n v="97090.809693446354"/>
    <n v="2305906.730219346"/>
    <n v="0"/>
    <n v="2402997.5399127924"/>
    <s v="MAYO"/>
    <x v="3"/>
    <x v="2"/>
    <x v="1"/>
    <n v="202005"/>
    <x v="4"/>
    <x v="2"/>
  </r>
  <r>
    <s v="CAT10"/>
    <n v="0"/>
    <n v="0"/>
    <n v="0"/>
    <n v="0"/>
    <n v="0"/>
    <n v="0"/>
    <n v="0"/>
    <n v="0"/>
    <n v="0"/>
    <n v="0"/>
    <n v="0"/>
    <n v="0"/>
    <s v="MAYO"/>
    <x v="3"/>
    <x v="2"/>
    <x v="1"/>
    <n v="202005"/>
    <x v="4"/>
    <x v="2"/>
  </r>
  <r>
    <s v="CAT11"/>
    <n v="0"/>
    <n v="0"/>
    <n v="0"/>
    <n v="0"/>
    <n v="0"/>
    <n v="0"/>
    <n v="0"/>
    <n v="0"/>
    <n v="0"/>
    <n v="0"/>
    <n v="0"/>
    <n v="0"/>
    <s v="MAYO"/>
    <x v="3"/>
    <x v="2"/>
    <x v="1"/>
    <n v="202005"/>
    <x v="4"/>
    <x v="2"/>
  </r>
  <r>
    <s v="CAT2"/>
    <n v="1.79133363844569E-3"/>
    <n v="0"/>
    <n v="0"/>
    <n v="1.79133363844569E-3"/>
    <n v="9.7709107551583498E-3"/>
    <n v="0"/>
    <n v="0"/>
    <n v="9.7709107551583498E-3"/>
    <n v="265303.67423999961"/>
    <n v="0"/>
    <n v="0"/>
    <n v="265303.67423999961"/>
    <s v="MAYO"/>
    <x v="3"/>
    <x v="2"/>
    <x v="1"/>
    <n v="202005"/>
    <x v="4"/>
    <x v="2"/>
  </r>
  <r>
    <s v="CAT3"/>
    <n v="1.0159655582035666E-2"/>
    <n v="6.039114211498648E-2"/>
    <n v="0"/>
    <n v="7.0550797697022147E-2"/>
    <n v="7.8151196784889774E-3"/>
    <n v="7.3201384381801991E-3"/>
    <n v="0"/>
    <n v="1.5135258116669176E-2"/>
    <n v="1504685.6135999996"/>
    <n v="8944169.6124000028"/>
    <n v="0"/>
    <n v="10448855.226000002"/>
    <s v="MAYO"/>
    <x v="3"/>
    <x v="2"/>
    <x v="1"/>
    <n v="202005"/>
    <x v="4"/>
    <x v="2"/>
  </r>
  <r>
    <s v="CAT4"/>
    <n v="2.6582764029011055E-3"/>
    <n v="0"/>
    <n v="0"/>
    <n v="2.6582764029011055E-3"/>
    <n v="4.5570452621161864E-3"/>
    <n v="0"/>
    <n v="0"/>
    <n v="4.5570452621161864E-3"/>
    <n v="393701.3640000007"/>
    <n v="0"/>
    <n v="0"/>
    <n v="393701.3640000007"/>
    <s v="MAYO"/>
    <x v="3"/>
    <x v="2"/>
    <x v="1"/>
    <n v="202005"/>
    <x v="4"/>
    <x v="2"/>
  </r>
  <r>
    <s v="CAT5"/>
    <n v="4.6611995364870826E-3"/>
    <n v="1.1354203999135204E-2"/>
    <n v="0"/>
    <n v="1.6015403535622287E-2"/>
    <n v="7.1710762099801272E-3"/>
    <n v="7.1710762099801272E-3"/>
    <n v="0"/>
    <n v="1.4342152419960254E-2"/>
    <n v="690342.28847999999"/>
    <n v="1681603.0104"/>
    <n v="0"/>
    <n v="2371945.2988800001"/>
    <s v="MAYO"/>
    <x v="3"/>
    <x v="2"/>
    <x v="1"/>
    <n v="202005"/>
    <x v="4"/>
    <x v="2"/>
  </r>
  <r>
    <s v="CAT6"/>
    <n v="0"/>
    <n v="0"/>
    <n v="0"/>
    <n v="0"/>
    <n v="0"/>
    <n v="0"/>
    <n v="0"/>
    <n v="0"/>
    <n v="0"/>
    <n v="0"/>
    <n v="0"/>
    <n v="0"/>
    <s v="MAYO"/>
    <x v="3"/>
    <x v="2"/>
    <x v="1"/>
    <n v="202005"/>
    <x v="4"/>
    <x v="2"/>
  </r>
  <r>
    <s v="CAT7"/>
    <n v="1.6683281214308763E-2"/>
    <n v="1.8217376038613019E-2"/>
    <n v="0"/>
    <n v="3.4900657252921782E-2"/>
    <n v="2.3011422364563869E-2"/>
    <n v="1.1505711182281889E-2"/>
    <n v="0"/>
    <n v="3.4517133546845755E-2"/>
    <n v="2470860.6535049202"/>
    <n v="2698066.2308386946"/>
    <n v="0"/>
    <n v="5168926.8843436148"/>
    <s v="MAYO"/>
    <x v="3"/>
    <x v="2"/>
    <x v="1"/>
    <n v="202005"/>
    <x v="4"/>
    <x v="2"/>
  </r>
  <r>
    <s v="CAT8"/>
    <n v="0"/>
    <n v="0"/>
    <n v="0"/>
    <n v="0"/>
    <n v="0"/>
    <n v="0"/>
    <n v="0"/>
    <n v="0"/>
    <n v="0"/>
    <n v="0"/>
    <n v="0"/>
    <n v="0"/>
    <s v="MAYO"/>
    <x v="3"/>
    <x v="2"/>
    <x v="1"/>
    <n v="202005"/>
    <x v="4"/>
    <x v="2"/>
  </r>
  <r>
    <s v="CAT9"/>
    <n v="0"/>
    <n v="0"/>
    <n v="0"/>
    <n v="0"/>
    <n v="0"/>
    <n v="0"/>
    <n v="0"/>
    <n v="0"/>
    <n v="0"/>
    <n v="0"/>
    <n v="0"/>
    <n v="0"/>
    <s v="MAYO"/>
    <x v="3"/>
    <x v="2"/>
    <x v="1"/>
    <n v="202005"/>
    <x v="4"/>
    <x v="2"/>
  </r>
  <r>
    <s v="CUR1"/>
    <n v="4.087972468539194E-3"/>
    <n v="0"/>
    <n v="5.0688413527171577E-3"/>
    <n v="9.1568138212563509E-3"/>
    <n v="9.8111339244940279E-3"/>
    <n v="0"/>
    <n v="9.8106606826783693E-3"/>
    <n v="1.9621794607172397E-2"/>
    <n v="605445.06775211764"/>
    <n v="0"/>
    <n v="750715.67136000015"/>
    <n v="1356160.7391121178"/>
    <s v="MAYO"/>
    <x v="3"/>
    <x v="3"/>
    <x v="1"/>
    <n v="202005"/>
    <x v="4"/>
    <x v="3"/>
  </r>
  <r>
    <s v="CUR2"/>
    <n v="2.7636137240791255E-3"/>
    <n v="0"/>
    <n v="2.0395656262958968E-3"/>
    <n v="4.8031793503750218E-3"/>
    <n v="7.8960392116546423E-3"/>
    <n v="0"/>
    <n v="3.9475463734759287E-3"/>
    <n v="1.1843585585130571E-2"/>
    <n v="409302.2424423747"/>
    <n v="0"/>
    <n v="302067.82416000002"/>
    <n v="711370.06660237466"/>
    <s v="MAYO"/>
    <x v="3"/>
    <x v="3"/>
    <x v="1"/>
    <n v="202005"/>
    <x v="4"/>
    <x v="3"/>
  </r>
  <r>
    <s v="CUR3"/>
    <n v="0"/>
    <n v="0"/>
    <n v="5.3167578649521178E-3"/>
    <n v="5.3167578649521178E-3"/>
    <n v="0"/>
    <n v="0"/>
    <n v="1.0290499093455712E-2"/>
    <n v="1.0290499093455712E-2"/>
    <n v="0"/>
    <n v="0"/>
    <n v="787433.09808000014"/>
    <n v="787433.09808000014"/>
    <s v="MAYO"/>
    <x v="3"/>
    <x v="3"/>
    <x v="1"/>
    <n v="202005"/>
    <x v="4"/>
    <x v="3"/>
  </r>
  <r>
    <s v="CUR4"/>
    <n v="0"/>
    <n v="0"/>
    <n v="6.1123400452406401E-5"/>
    <n v="6.1123400452406401E-5"/>
    <n v="0"/>
    <n v="0"/>
    <n v="1.1830335571433495E-4"/>
    <n v="1.1830335571433495E-4"/>
    <n v="0"/>
    <n v="0"/>
    <n v="9052.6200000000026"/>
    <n v="9052.6200000000026"/>
    <s v="MAYO"/>
    <x v="3"/>
    <x v="3"/>
    <x v="1"/>
    <n v="202005"/>
    <x v="4"/>
    <x v="3"/>
  </r>
  <r>
    <s v="CUR5"/>
    <n v="0"/>
    <n v="0"/>
    <n v="4.1617700900034469E-3"/>
    <n v="4.1617700900034469E-3"/>
    <n v="0"/>
    <n v="0"/>
    <n v="8.0550388838776382E-3"/>
    <n v="8.0550388838776382E-3"/>
    <n v="0"/>
    <n v="0"/>
    <n v="616374.79056000011"/>
    <n v="616374.79056000011"/>
    <s v="MAYO"/>
    <x v="3"/>
    <x v="3"/>
    <x v="1"/>
    <n v="202005"/>
    <x v="4"/>
    <x v="3"/>
  </r>
  <r>
    <s v="DES3"/>
    <n v="1.5040836265028392E-2"/>
    <n v="9.7481965108611897E-4"/>
    <n v="7.9162927082958665E-3"/>
    <n v="2.3931948624410379E-2"/>
    <n v="2.1014461682248735E-2"/>
    <n v="2.924458953258359E-3"/>
    <n v="7.1966297348144232E-3"/>
    <n v="3.1135550370321518E-2"/>
    <n v="2227607.989439996"/>
    <n v="144374.68800000005"/>
    <n v="1172434.6022400006"/>
    <n v="3544417.2796799969"/>
    <s v="MAYO"/>
    <x v="3"/>
    <x v="0"/>
    <x v="0"/>
    <n v="202005"/>
    <x v="4"/>
    <x v="4"/>
  </r>
  <r>
    <s v="DES4"/>
    <n v="0"/>
    <n v="1.4742806451312799E-3"/>
    <n v="1.1448641624556765E-2"/>
    <n v="1.2922922269688044E-2"/>
    <n v="0"/>
    <n v="1.5795864054977998E-3"/>
    <n v="1.0407856022324332E-2"/>
    <n v="1.1987442427822131E-2"/>
    <n v="0"/>
    <n v="218346.85823999997"/>
    <n v="1695589.6003200004"/>
    <n v="1913936.4585600004"/>
    <s v="MAYO"/>
    <x v="3"/>
    <x v="0"/>
    <x v="0"/>
    <n v="202005"/>
    <x v="4"/>
    <x v="4"/>
  </r>
  <r>
    <s v="DES5"/>
    <n v="2.1967986729306299E-3"/>
    <n v="7.0993370550749531E-3"/>
    <n v="6.3703044558209377E-3"/>
    <n v="1.566644018382652E-2"/>
    <n v="5.069535399070681E-3"/>
    <n v="2.0139963276808379E-3"/>
    <n v="5.7911858689281247E-3"/>
    <n v="1.2874717595679644E-2"/>
    <n v="325354.66704000009"/>
    <n v="1051440.2035200002"/>
    <n v="943467.56064000004"/>
    <n v="2320262.4312000005"/>
    <s v="MAYO"/>
    <x v="3"/>
    <x v="0"/>
    <x v="0"/>
    <n v="202005"/>
    <x v="4"/>
    <x v="4"/>
  </r>
  <r>
    <s v="HER1"/>
    <n v="0"/>
    <n v="0"/>
    <n v="0"/>
    <n v="0"/>
    <n v="0"/>
    <n v="0"/>
    <n v="0"/>
    <n v="0"/>
    <n v="0"/>
    <n v="0"/>
    <n v="0"/>
    <n v="0"/>
    <s v="MAYO"/>
    <x v="3"/>
    <x v="1"/>
    <x v="0"/>
    <n v="202005"/>
    <x v="4"/>
    <x v="5"/>
  </r>
  <r>
    <s v="HER2"/>
    <n v="0"/>
    <n v="0"/>
    <n v="0"/>
    <n v="0"/>
    <n v="0"/>
    <n v="0"/>
    <n v="0"/>
    <n v="0"/>
    <n v="0"/>
    <n v="0"/>
    <n v="0"/>
    <n v="0"/>
    <s v="MAYO"/>
    <x v="3"/>
    <x v="1"/>
    <x v="0"/>
    <n v="202005"/>
    <x v="4"/>
    <x v="5"/>
  </r>
  <r>
    <s v="HER3"/>
    <n v="5.1539251261469039E-3"/>
    <n v="0"/>
    <n v="0"/>
    <n v="5.1539251261469039E-3"/>
    <n v="1.9950677907665464E-2"/>
    <n v="0"/>
    <n v="0"/>
    <n v="1.9950677907665464E-2"/>
    <n v="763316.91839999962"/>
    <n v="0"/>
    <n v="0"/>
    <n v="763316.91839999962"/>
    <s v="MAYO"/>
    <x v="3"/>
    <x v="1"/>
    <x v="0"/>
    <n v="202005"/>
    <x v="4"/>
    <x v="5"/>
  </r>
  <r>
    <s v="HER7"/>
    <n v="0"/>
    <n v="0"/>
    <n v="0"/>
    <n v="0"/>
    <n v="0"/>
    <n v="0"/>
    <n v="0"/>
    <n v="0"/>
    <n v="0"/>
    <n v="0"/>
    <n v="0"/>
    <n v="0"/>
    <s v="MAYO"/>
    <x v="3"/>
    <x v="1"/>
    <x v="0"/>
    <n v="202005"/>
    <x v="4"/>
    <x v="5"/>
  </r>
  <r>
    <s v="HER8"/>
    <n v="0"/>
    <n v="0"/>
    <n v="0"/>
    <n v="0"/>
    <n v="0"/>
    <n v="0"/>
    <n v="0"/>
    <n v="0"/>
    <n v="0"/>
    <n v="0"/>
    <n v="0"/>
    <n v="0"/>
    <s v="MAYO"/>
    <x v="3"/>
    <x v="1"/>
    <x v="0"/>
    <n v="202005"/>
    <x v="4"/>
    <x v="5"/>
  </r>
  <r>
    <s v="HER9"/>
    <n v="1.4953544162291958E-3"/>
    <n v="0"/>
    <n v="0"/>
    <n v="1.4953544162291958E-3"/>
    <n v="7.4767720811459715E-3"/>
    <n v="0"/>
    <n v="0"/>
    <n v="7.4767720811459715E-3"/>
    <n v="221467.96800000005"/>
    <n v="0"/>
    <n v="0"/>
    <n v="221467.96800000005"/>
    <s v="MAYO"/>
    <x v="3"/>
    <x v="1"/>
    <x v="0"/>
    <n v="202005"/>
    <x v="4"/>
    <x v="5"/>
  </r>
  <r>
    <s v="IRY1"/>
    <n v="7.8934743616831782E-2"/>
    <n v="0"/>
    <n v="0"/>
    <n v="7.8934743616831782E-2"/>
    <n v="3.2218262700747784E-2"/>
    <n v="0"/>
    <n v="0"/>
    <n v="3.2218262700747784E-2"/>
    <n v="11690551.138708483"/>
    <n v="0"/>
    <n v="0"/>
    <n v="11690551.138708483"/>
    <s v="MAYO"/>
    <x v="3"/>
    <x v="4"/>
    <x v="0"/>
    <n v="202005"/>
    <x v="4"/>
    <x v="6"/>
  </r>
  <r>
    <s v="IRY2"/>
    <n v="6.2712056874907581E-3"/>
    <n v="0"/>
    <n v="0"/>
    <n v="6.2712056874907581E-3"/>
    <n v="1.2754994618625257E-2"/>
    <n v="0"/>
    <n v="0"/>
    <n v="1.2754994618625257E-2"/>
    <n v="928790.63681833621"/>
    <n v="0"/>
    <n v="0"/>
    <n v="928790.63681833621"/>
    <s v="MAYO"/>
    <x v="3"/>
    <x v="4"/>
    <x v="0"/>
    <n v="202005"/>
    <x v="4"/>
    <x v="6"/>
  </r>
  <r>
    <s v="IRY3"/>
    <n v="2.2186548260312898E-3"/>
    <n v="0"/>
    <n v="0"/>
    <n v="2.2186548260312898E-3"/>
    <n v="7.8305464448163182E-3"/>
    <n v="0"/>
    <n v="0"/>
    <n v="7.8305464448163182E-3"/>
    <n v="328591.65070284763"/>
    <n v="0"/>
    <n v="0"/>
    <n v="328591.65070284763"/>
    <s v="MAYO"/>
    <x v="3"/>
    <x v="4"/>
    <x v="0"/>
    <n v="202005"/>
    <x v="4"/>
    <x v="6"/>
  </r>
  <r>
    <s v="IRY4"/>
    <n v="3.714214298933434E-2"/>
    <n v="0"/>
    <n v="0"/>
    <n v="3.714214298933434E-2"/>
    <n v="7.0300586099686412E-3"/>
    <n v="0"/>
    <n v="0"/>
    <n v="7.0300586099686412E-3"/>
    <n v="5500899.8841600064"/>
    <n v="0"/>
    <n v="0"/>
    <n v="5500899.8841600064"/>
    <s v="MAYO"/>
    <x v="3"/>
    <x v="4"/>
    <x v="0"/>
    <n v="202005"/>
    <x v="4"/>
    <x v="6"/>
  </r>
  <r>
    <s v="JEP1"/>
    <n v="5.2394411011695188E-2"/>
    <n v="0"/>
    <n v="1.0644462733753002E-3"/>
    <n v="5.3458857285070487E-2"/>
    <n v="7.0963084891686691E-3"/>
    <n v="0"/>
    <n v="3.5481542445843337E-3"/>
    <n v="1.0644462733753003E-2"/>
    <n v="7759821.7622400019"/>
    <n v="0"/>
    <n v="157648.74912000002"/>
    <n v="7917470.5113600018"/>
    <s v="MAYO"/>
    <x v="3"/>
    <x v="3"/>
    <x v="1"/>
    <n v="202005"/>
    <x v="4"/>
    <x v="7"/>
  </r>
  <r>
    <s v="JEP2"/>
    <n v="3.4317910713173878E-3"/>
    <n v="0"/>
    <n v="1.3143029606439757E-3"/>
    <n v="4.7460940319613634E-3"/>
    <n v="4.3810098782775227E-3"/>
    <n v="0"/>
    <n v="4.3810098688132513E-3"/>
    <n v="8.762019747090774E-3"/>
    <n v="508261.97917799623"/>
    <n v="0"/>
    <n v="194653.52352000002"/>
    <n v="702915.50269799621"/>
    <s v="MAYO"/>
    <x v="3"/>
    <x v="3"/>
    <x v="1"/>
    <n v="202005"/>
    <x v="4"/>
    <x v="7"/>
  </r>
  <r>
    <s v="JEP3"/>
    <n v="5.1878103711599885E-2"/>
    <n v="0"/>
    <n v="1.6044774315400962E-3"/>
    <n v="5.348258114313998E-2"/>
    <n v="5.3482581145979213E-3"/>
    <n v="0"/>
    <n v="5.3482581051336542E-3"/>
    <n v="1.0696516219731576E-2"/>
    <n v="7683354.5867164247"/>
    <n v="0"/>
    <n v="237629.52288"/>
    <n v="7920984.1095964247"/>
    <s v="MAYO"/>
    <x v="3"/>
    <x v="3"/>
    <x v="1"/>
    <n v="202005"/>
    <x v="4"/>
    <x v="7"/>
  </r>
  <r>
    <s v="JLM1"/>
    <n v="1.2016560827108665E-2"/>
    <n v="0"/>
    <n v="0"/>
    <n v="1.2016560827108665E-2"/>
    <n v="1.5673774991880791E-2"/>
    <n v="0"/>
    <n v="0"/>
    <n v="1.5673774991880791E-2"/>
    <n v="1779700.7049600033"/>
    <n v="0"/>
    <n v="0"/>
    <n v="1779700.7049600033"/>
    <s v="MAYO"/>
    <x v="3"/>
    <x v="5"/>
    <x v="0"/>
    <n v="202005"/>
    <x v="4"/>
    <x v="8"/>
  </r>
  <r>
    <s v="JLM2"/>
    <n v="0"/>
    <n v="0"/>
    <n v="0"/>
    <n v="0"/>
    <n v="0"/>
    <n v="0"/>
    <n v="0"/>
    <n v="0"/>
    <n v="0"/>
    <n v="0"/>
    <n v="0"/>
    <n v="0"/>
    <s v="MAYO"/>
    <x v="3"/>
    <x v="5"/>
    <x v="0"/>
    <n v="202005"/>
    <x v="4"/>
    <x v="8"/>
  </r>
  <r>
    <s v="K152"/>
    <n v="0"/>
    <n v="0"/>
    <n v="0"/>
    <n v="0"/>
    <n v="0"/>
    <n v="0"/>
    <n v="0"/>
    <n v="0"/>
    <n v="0"/>
    <n v="0"/>
    <n v="0"/>
    <n v="0"/>
    <s v="MAYO"/>
    <x v="3"/>
    <x v="0"/>
    <x v="0"/>
    <n v="202005"/>
    <x v="4"/>
    <x v="9"/>
  </r>
  <r>
    <s v="K153"/>
    <n v="2.1593990387441388E-3"/>
    <n v="0"/>
    <n v="4.4360919112338467E-3"/>
    <n v="6.5954909499779859E-3"/>
    <n v="1.4124474245445875E-2"/>
    <n v="0"/>
    <n v="4.75295561917912E-3"/>
    <n v="1.8877429864624994E-2"/>
    <n v="319815.63167999993"/>
    <n v="0"/>
    <n v="657002.94911999977"/>
    <n v="976818.58079999965"/>
    <s v="MAYO"/>
    <x v="3"/>
    <x v="0"/>
    <x v="0"/>
    <n v="202005"/>
    <x v="4"/>
    <x v="9"/>
  </r>
  <r>
    <s v="K154"/>
    <n v="3.6222910141653049E-3"/>
    <n v="0"/>
    <n v="0"/>
    <n v="3.6222910141653049E-3"/>
    <n v="4.346749216998376E-2"/>
    <n v="0"/>
    <n v="0"/>
    <n v="4.346749216998376E-2"/>
    <n v="536475.78239999723"/>
    <n v="0"/>
    <n v="0"/>
    <n v="536475.78239999723"/>
    <s v="MAYO"/>
    <x v="3"/>
    <x v="0"/>
    <x v="0"/>
    <n v="202005"/>
    <x v="4"/>
    <x v="9"/>
  </r>
  <r>
    <s v="K155"/>
    <n v="0"/>
    <n v="0"/>
    <n v="0"/>
    <n v="0"/>
    <n v="0"/>
    <n v="0"/>
    <n v="0"/>
    <n v="0"/>
    <n v="0"/>
    <n v="0"/>
    <n v="0"/>
    <n v="0"/>
    <s v="MAYO"/>
    <x v="3"/>
    <x v="0"/>
    <x v="0"/>
    <n v="202005"/>
    <x v="4"/>
    <x v="9"/>
  </r>
  <r>
    <s v="K156"/>
    <n v="0"/>
    <n v="0"/>
    <n v="0"/>
    <n v="0"/>
    <n v="0"/>
    <n v="0"/>
    <n v="0"/>
    <n v="0"/>
    <n v="0"/>
    <n v="0"/>
    <n v="0"/>
    <n v="0"/>
    <s v="MAYO"/>
    <x v="3"/>
    <x v="0"/>
    <x v="0"/>
    <n v="202005"/>
    <x v="4"/>
    <x v="9"/>
  </r>
  <r>
    <s v="K157"/>
    <n v="0"/>
    <n v="0"/>
    <n v="0"/>
    <n v="0"/>
    <n v="0"/>
    <n v="0"/>
    <n v="0"/>
    <n v="0"/>
    <n v="0"/>
    <n v="0"/>
    <n v="0"/>
    <n v="0"/>
    <s v="MAYO"/>
    <x v="3"/>
    <x v="0"/>
    <x v="0"/>
    <n v="202005"/>
    <x v="4"/>
    <x v="9"/>
  </r>
  <r>
    <s v="K158"/>
    <n v="0"/>
    <n v="0"/>
    <n v="0"/>
    <n v="0"/>
    <n v="0"/>
    <n v="0"/>
    <n v="0"/>
    <n v="0"/>
    <n v="0"/>
    <n v="0"/>
    <n v="0"/>
    <n v="0"/>
    <s v="MAYO"/>
    <x v="3"/>
    <x v="0"/>
    <x v="0"/>
    <n v="202005"/>
    <x v="4"/>
    <x v="9"/>
  </r>
  <r>
    <s v="K301"/>
    <n v="1.6544960903361158E-2"/>
    <n v="2.3050888326173007E-2"/>
    <n v="2.6260505688045213E-3"/>
    <n v="4.2221899798338687E-2"/>
    <n v="1.8997626074030778E-2"/>
    <n v="1.7507003792030146E-2"/>
    <n v="1.7507003792030143E-2"/>
    <n v="5.4011633658091071E-2"/>
    <n v="2450374.8624000004"/>
    <n v="3413928.7267200048"/>
    <n v="388928.58912000002"/>
    <n v="6253232.1782400049"/>
    <s v="MAYO"/>
    <x v="3"/>
    <x v="0"/>
    <x v="0"/>
    <n v="202005"/>
    <x v="4"/>
    <x v="10"/>
  </r>
  <r>
    <s v="K302"/>
    <n v="6.1030335145911187E-3"/>
    <n v="1.8132418425459165E-2"/>
    <n v="1.4778250136684844E-2"/>
    <n v="3.9013702076735129E-2"/>
    <n v="3.599261294252927E-2"/>
    <n v="1.3771457031994297E-2"/>
    <n v="2.7542914063988601E-2"/>
    <n v="7.7306984038512161E-2"/>
    <n v="903883.6655999982"/>
    <n v="2685483.6686400031"/>
    <n v="2188717.9339200025"/>
    <n v="5778085.2681600042"/>
    <s v="MAYO"/>
    <x v="3"/>
    <x v="0"/>
    <x v="0"/>
    <n v="202005"/>
    <x v="4"/>
    <x v="10"/>
  </r>
  <r>
    <s v="K303"/>
    <n v="2.6440957739961447E-2"/>
    <n v="0"/>
    <n v="1.5528466923502088E-2"/>
    <n v="4.1969424663463539E-2"/>
    <n v="2.9115875481566435E-2"/>
    <n v="0"/>
    <n v="2.9115875481566397E-2"/>
    <n v="5.8231750963132836E-2"/>
    <n v="3916011.5616000043"/>
    <n v="0"/>
    <n v="2299828.0396799971"/>
    <n v="6215839.6012800019"/>
    <s v="MAYO"/>
    <x v="3"/>
    <x v="5"/>
    <x v="0"/>
    <n v="202005"/>
    <x v="4"/>
    <x v="10"/>
  </r>
  <r>
    <s v="K304"/>
    <n v="2.3365811859084529E-2"/>
    <n v="0"/>
    <n v="3.2086567386237962E-2"/>
    <n v="5.5452379245322495E-2"/>
    <n v="4.8739089700614482E-2"/>
    <n v="0"/>
    <n v="4.8739089700614566E-2"/>
    <n v="9.7478179401229048E-2"/>
    <n v="3460570.1611200096"/>
    <n v="0"/>
    <n v="4752148.9233600125"/>
    <n v="8212719.0844800221"/>
    <s v="MAYO"/>
    <x v="3"/>
    <x v="5"/>
    <x v="0"/>
    <n v="202005"/>
    <x v="4"/>
    <x v="10"/>
  </r>
  <r>
    <s v="K305"/>
    <n v="0"/>
    <n v="0"/>
    <n v="8.9437336920037216E-5"/>
    <n v="8.9437336920037216E-5"/>
    <n v="0"/>
    <n v="0"/>
    <n v="0"/>
    <n v="0"/>
    <n v="0"/>
    <n v="0"/>
    <n v="13246.027200000002"/>
    <n v="13246.027200000002"/>
    <s v="MAYO"/>
    <x v="3"/>
    <x v="0"/>
    <x v="0"/>
    <n v="202005"/>
    <x v="4"/>
    <x v="10"/>
  </r>
  <r>
    <s v="K306"/>
    <n v="4.383399596598643E-2"/>
    <n v="0"/>
    <n v="4.2302677329620467E-2"/>
    <n v="8.6136673295606897E-2"/>
    <n v="6.8909338636485726E-2"/>
    <n v="0"/>
    <n v="3.4454669318242946E-2"/>
    <n v="0.10336400795472866"/>
    <n v="6491990.0664000381"/>
    <n v="0"/>
    <n v="6265195.6536000259"/>
    <n v="12757185.720000064"/>
    <s v="MAYO"/>
    <x v="3"/>
    <x v="5"/>
    <x v="0"/>
    <n v="202005"/>
    <x v="4"/>
    <x v="10"/>
  </r>
  <r>
    <s v="K307"/>
    <n v="0"/>
    <n v="0"/>
    <n v="2.0505914999318066E-2"/>
    <n v="2.0505914999318066E-2"/>
    <n v="0"/>
    <n v="0"/>
    <n v="3.7857073838051467E-2"/>
    <n v="3.7857073838051467E-2"/>
    <n v="0"/>
    <n v="0"/>
    <n v="3037008.0013082502"/>
    <n v="3037008.0013082502"/>
    <s v="MAYO"/>
    <x v="3"/>
    <x v="5"/>
    <x v="0"/>
    <n v="202005"/>
    <x v="4"/>
    <x v="10"/>
  </r>
  <r>
    <s v="K308"/>
    <n v="5.0954193846119385E-2"/>
    <n v="7.8915673069515739E-3"/>
    <n v="8.7676982987007913E-4"/>
    <n v="5.9722530982941037E-2"/>
    <n v="2.3382421650226894E-2"/>
    <n v="5.8456054125567165E-3"/>
    <n v="5.8451321991338607E-3"/>
    <n v="3.5073159261917466E-2"/>
    <n v="7546519.8415200012"/>
    <n v="1168772.6714399999"/>
    <n v="129853.11744"/>
    <n v="8845145.630400002"/>
    <s v="MAYO"/>
    <x v="3"/>
    <x v="0"/>
    <x v="0"/>
    <n v="202005"/>
    <x v="4"/>
    <x v="10"/>
  </r>
  <r>
    <s v="MCE1"/>
    <n v="0"/>
    <n v="0"/>
    <n v="0"/>
    <n v="0"/>
    <n v="0"/>
    <n v="0"/>
    <n v="0"/>
    <n v="0"/>
    <n v="0"/>
    <n v="0"/>
    <n v="0"/>
    <n v="0"/>
    <s v="MAYO"/>
    <x v="3"/>
    <x v="0"/>
    <x v="0"/>
    <n v="202005"/>
    <x v="4"/>
    <x v="11"/>
  </r>
  <r>
    <s v="MCE2"/>
    <n v="0.16107254260998885"/>
    <n v="1.6562469800006892E-3"/>
    <n v="0"/>
    <n v="0.16272878958998954"/>
    <n v="7.0059247254029178E-2"/>
    <n v="4.732134228573398E-4"/>
    <n v="0"/>
    <n v="7.0532460676886524E-2"/>
    <n v="23855487.585599989"/>
    <n v="245296.80000000002"/>
    <n v="0"/>
    <n v="24100784.385599989"/>
    <s v="MAYO"/>
    <x v="3"/>
    <x v="0"/>
    <x v="0"/>
    <n v="202005"/>
    <x v="4"/>
    <x v="11"/>
  </r>
  <r>
    <s v="MCE3"/>
    <n v="0"/>
    <n v="1.2102591027384091E-2"/>
    <n v="0"/>
    <n v="1.2102591027384091E-2"/>
    <n v="0"/>
    <n v="2.035196289024846E-2"/>
    <n v="0"/>
    <n v="2.035196289024846E-2"/>
    <n v="0"/>
    <n v="1792442.1215999997"/>
    <n v="0"/>
    <n v="1792442.1215999997"/>
    <s v="MAYO"/>
    <x v="3"/>
    <x v="0"/>
    <x v="0"/>
    <n v="202005"/>
    <x v="4"/>
    <x v="11"/>
  </r>
  <r>
    <s v="MCE4"/>
    <n v="0"/>
    <n v="0"/>
    <n v="0"/>
    <n v="0"/>
    <n v="0"/>
    <n v="0"/>
    <n v="0"/>
    <n v="0"/>
    <n v="0"/>
    <n v="0"/>
    <n v="0"/>
    <n v="0"/>
    <s v="MAYO"/>
    <x v="3"/>
    <x v="0"/>
    <x v="0"/>
    <n v="202005"/>
    <x v="4"/>
    <x v="11"/>
  </r>
  <r>
    <s v="MCE5"/>
    <n v="0"/>
    <n v="7.9674944006490299E-3"/>
    <n v="0"/>
    <n v="7.9674944006490299E-3"/>
    <n v="0"/>
    <n v="2.1389246713151757E-3"/>
    <n v="0"/>
    <n v="2.1389246713151757E-3"/>
    <n v="0"/>
    <n v="1180017.7776000001"/>
    <n v="0"/>
    <n v="1180017.7776000001"/>
    <s v="MAYO"/>
    <x v="3"/>
    <x v="0"/>
    <x v="0"/>
    <n v="202005"/>
    <x v="4"/>
    <x v="11"/>
  </r>
  <r>
    <s v="MCE7"/>
    <n v="0"/>
    <n v="0"/>
    <n v="0"/>
    <n v="0"/>
    <n v="0"/>
    <n v="0"/>
    <n v="0"/>
    <n v="0"/>
    <n v="0"/>
    <n v="0"/>
    <n v="0"/>
    <n v="0"/>
    <s v="MAYO"/>
    <x v="3"/>
    <x v="0"/>
    <x v="0"/>
    <n v="202005"/>
    <x v="4"/>
    <x v="11"/>
  </r>
  <r>
    <s v="MPO1"/>
    <n v="0.14531172825818678"/>
    <n v="0"/>
    <n v="1.4458878433650283E-3"/>
    <n v="0.1467576161015518"/>
    <n v="5.4220794126188229E-2"/>
    <n v="0"/>
    <n v="1.0844158825237721E-2"/>
    <n v="6.5064952951425947E-2"/>
    <n v="21521247.962781642"/>
    <n v="0"/>
    <n v="214141.77077394296"/>
    <n v="21735389.733555585"/>
    <s v="MAYO"/>
    <x v="3"/>
    <x v="4"/>
    <x v="0"/>
    <n v="202005"/>
    <x v="4"/>
    <x v="12"/>
  </r>
  <r>
    <s v="MPO2"/>
    <n v="6.4966366743032149E-3"/>
    <n v="0"/>
    <n v="0"/>
    <n v="6.4966366743032149E-3"/>
    <n v="7.3546830275130525E-3"/>
    <n v="0"/>
    <n v="0"/>
    <n v="7.3546830275130525E-3"/>
    <n v="962177.86731816735"/>
    <n v="0"/>
    <n v="0"/>
    <n v="962177.86731816735"/>
    <s v="MAYO"/>
    <x v="3"/>
    <x v="2"/>
    <x v="1"/>
    <n v="202005"/>
    <x v="4"/>
    <x v="12"/>
  </r>
  <r>
    <s v="MPO3"/>
    <n v="4.7585987080963572E-2"/>
    <n v="0"/>
    <n v="0"/>
    <n v="4.7585987080963572E-2"/>
    <n v="3.583881872206475E-2"/>
    <n v="0"/>
    <n v="0"/>
    <n v="3.583881872206475E-2"/>
    <n v="7047674.9523170702"/>
    <n v="0"/>
    <n v="0"/>
    <n v="7047674.9523170702"/>
    <s v="MAYO"/>
    <x v="3"/>
    <x v="4"/>
    <x v="0"/>
    <n v="202005"/>
    <x v="4"/>
    <x v="12"/>
  </r>
  <r>
    <s v="NAR2"/>
    <n v="1.8950935682975685E-2"/>
    <n v="0"/>
    <n v="0"/>
    <n v="1.8950935682975685E-2"/>
    <n v="5.6852807048925834E-2"/>
    <n v="0"/>
    <n v="0"/>
    <n v="5.6852807048925834E-2"/>
    <n v="2806709.3471999136"/>
    <n v="0"/>
    <n v="0"/>
    <n v="2806709.3471999136"/>
    <s v="MAYO"/>
    <x v="3"/>
    <x v="6"/>
    <x v="0"/>
    <n v="202005"/>
    <x v="4"/>
    <x v="13"/>
  </r>
  <r>
    <s v="NAR4"/>
    <n v="4.6292339711927156E-3"/>
    <n v="9.2887693723897519E-2"/>
    <n v="0"/>
    <n v="9.7516927695090239E-2"/>
    <n v="3.0861559807951439E-2"/>
    <n v="1.5699328516715103E-2"/>
    <n v="0"/>
    <n v="4.6560888324666538E-2"/>
    <n v="685608.06045025412"/>
    <n v="13757038.838399975"/>
    <n v="0"/>
    <n v="14442646.898850229"/>
    <s v="MAYO"/>
    <x v="3"/>
    <x v="6"/>
    <x v="0"/>
    <n v="202005"/>
    <x v="4"/>
    <x v="13"/>
  </r>
  <r>
    <s v="NAR8"/>
    <n v="7.7524631637047106E-3"/>
    <n v="0"/>
    <n v="0"/>
    <n v="7.7524631637047106E-3"/>
    <n v="2.1143081355558379E-2"/>
    <n v="0"/>
    <n v="0"/>
    <n v="2.1143081355558379E-2"/>
    <n v="1148170.7916375222"/>
    <n v="0"/>
    <n v="0"/>
    <n v="1148170.7916375222"/>
    <s v="MAYO"/>
    <x v="3"/>
    <x v="6"/>
    <x v="0"/>
    <n v="202005"/>
    <x v="4"/>
    <x v="13"/>
  </r>
  <r>
    <s v="PBU1"/>
    <n v="2.7620521065337203E-3"/>
    <n v="2.224178801577156E-2"/>
    <n v="0"/>
    <n v="2.500384012230528E-2"/>
    <n v="8.7222698101064866E-3"/>
    <n v="8.7222698101064866E-3"/>
    <n v="0"/>
    <n v="1.7444539620212973E-2"/>
    <n v="409070.96063999989"/>
    <n v="3294097.7356799948"/>
    <n v="0"/>
    <n v="3703168.6963199945"/>
    <s v="MAYO"/>
    <x v="3"/>
    <x v="6"/>
    <x v="0"/>
    <n v="202005"/>
    <x v="4"/>
    <x v="14"/>
  </r>
  <r>
    <s v="PBU2"/>
    <n v="6.362669945932176E-4"/>
    <n v="0"/>
    <n v="0"/>
    <n v="6.362669945932176E-4"/>
    <n v="3.4705472432357315E-3"/>
    <n v="0"/>
    <n v="0"/>
    <n v="3.4705472432357315E-3"/>
    <n v="94233.68592000012"/>
    <n v="0"/>
    <n v="0"/>
    <n v="94233.68592000012"/>
    <s v="MAYO"/>
    <x v="3"/>
    <x v="6"/>
    <x v="0"/>
    <n v="202005"/>
    <x v="4"/>
    <x v="14"/>
  </r>
  <r>
    <s v="PBU3"/>
    <n v="3.7781359680930278E-3"/>
    <n v="0.11334407904278988"/>
    <n v="0"/>
    <n v="0.11712221501088291"/>
    <n v="3.0225087744744097E-2"/>
    <n v="1.5112543872372002E-2"/>
    <n v="0"/>
    <n v="4.5337631617116098E-2"/>
    <n v="559557.04320000019"/>
    <n v="16786711.296000067"/>
    <n v="0"/>
    <n v="17346268.339200068"/>
    <s v="MAYO"/>
    <x v="3"/>
    <x v="6"/>
    <x v="0"/>
    <n v="202005"/>
    <x v="4"/>
    <x v="14"/>
  </r>
  <r>
    <s v="PFO1"/>
    <n v="6.1593041113920777E-2"/>
    <n v="4.0013349658740418E-3"/>
    <n v="0"/>
    <n v="6.5594376079794819E-2"/>
    <n v="3.6012014692866558E-2"/>
    <n v="1.2004004897622135E-2"/>
    <n v="0"/>
    <n v="4.8016019590488693E-2"/>
    <n v="9122175.6597600169"/>
    <n v="592613.7072000003"/>
    <n v="0"/>
    <n v="9714789.366960017"/>
    <s v="MAYO"/>
    <x v="3"/>
    <x v="0"/>
    <x v="0"/>
    <n v="202005"/>
    <x v="4"/>
    <x v="15"/>
  </r>
  <r>
    <s v="PFO14"/>
    <n v="2.995251681317819E-2"/>
    <n v="0"/>
    <n v="0"/>
    <n v="2.995251681317819E-2"/>
    <n v="1.3022833397033988E-2"/>
    <n v="0"/>
    <n v="0"/>
    <n v="1.3022833397033988E-2"/>
    <n v="4436087.5007999986"/>
    <n v="0"/>
    <n v="0"/>
    <n v="4436087.5007999986"/>
    <s v="MAYO"/>
    <x v="3"/>
    <x v="0"/>
    <x v="0"/>
    <n v="202005"/>
    <x v="4"/>
    <x v="15"/>
  </r>
  <r>
    <s v="PFO2"/>
    <n v="4.3624283550757282E-3"/>
    <n v="0"/>
    <n v="0"/>
    <n v="4.3624283550757282E-3"/>
    <n v="3.56925956324377E-2"/>
    <n v="0"/>
    <n v="0"/>
    <n v="3.56925956324377E-2"/>
    <n v="646093.08192000177"/>
    <n v="0"/>
    <n v="0"/>
    <n v="646093.08192000177"/>
    <s v="MAYO"/>
    <x v="3"/>
    <x v="0"/>
    <x v="0"/>
    <n v="202005"/>
    <x v="4"/>
    <x v="15"/>
  </r>
  <r>
    <s v="PFO3"/>
    <n v="0"/>
    <n v="0"/>
    <n v="0"/>
    <n v="0"/>
    <n v="0"/>
    <n v="0"/>
    <n v="0"/>
    <n v="0"/>
    <n v="0"/>
    <n v="0"/>
    <n v="0"/>
    <n v="0"/>
    <s v="MAYO"/>
    <x v="3"/>
    <x v="0"/>
    <x v="0"/>
    <n v="202005"/>
    <x v="4"/>
    <x v="15"/>
  </r>
  <r>
    <s v="PFO4"/>
    <n v="1.4633304865263598E-2"/>
    <n v="5.1327882599259457E-4"/>
    <n v="0"/>
    <n v="1.5146583691256193E-2"/>
    <n v="1.1607925262690543E-2"/>
    <n v="1.5398364779777834E-3"/>
    <n v="0"/>
    <n v="1.3147761740668326E-2"/>
    <n v="2167250.9596800031"/>
    <n v="76018.646400000012"/>
    <n v="0"/>
    <n v="2243269.6060800031"/>
    <s v="MAYO"/>
    <x v="3"/>
    <x v="0"/>
    <x v="0"/>
    <n v="202005"/>
    <x v="4"/>
    <x v="15"/>
  </r>
  <r>
    <s v="PFO5"/>
    <n v="0"/>
    <n v="4.5266807341495033E-3"/>
    <n v="0"/>
    <n v="4.5266807341495033E-3"/>
    <n v="0"/>
    <n v="8.3569490476606209E-4"/>
    <n v="0"/>
    <n v="8.3569490476606209E-4"/>
    <n v="0"/>
    <n v="670419.51600000006"/>
    <n v="0"/>
    <n v="670419.51600000006"/>
    <s v="MAYO"/>
    <x v="3"/>
    <x v="0"/>
    <x v="0"/>
    <n v="202005"/>
    <x v="4"/>
    <x v="15"/>
  </r>
  <r>
    <s v="PFO6"/>
    <n v="2.0073445243335389E-2"/>
    <n v="2.4100759626124314E-3"/>
    <n v="0"/>
    <n v="2.2483521205947821E-2"/>
    <n v="4.0142694660988104E-2"/>
    <n v="2.6291737773953797E-3"/>
    <n v="0"/>
    <n v="4.2771868438383487E-2"/>
    <n v="2972957.5012800028"/>
    <n v="356941.88639999973"/>
    <n v="0"/>
    <n v="3329899.3876800025"/>
    <s v="MAYO"/>
    <x v="3"/>
    <x v="0"/>
    <x v="0"/>
    <n v="202005"/>
    <x v="4"/>
    <x v="15"/>
  </r>
  <r>
    <s v="PFO7"/>
    <n v="3.1292026275479693E-4"/>
    <n v="0"/>
    <n v="0"/>
    <n v="3.1292026275479693E-4"/>
    <n v="7.2212368328030047E-4"/>
    <n v="0"/>
    <n v="0"/>
    <n v="7.2212368328030047E-4"/>
    <n v="46344.742080000011"/>
    <n v="0"/>
    <n v="0"/>
    <n v="46344.742080000011"/>
    <s v="MAYO"/>
    <x v="3"/>
    <x v="0"/>
    <x v="0"/>
    <n v="202005"/>
    <x v="4"/>
    <x v="15"/>
  </r>
  <r>
    <s v="PFO8"/>
    <n v="3.5241008063004814E-2"/>
    <n v="0"/>
    <n v="0"/>
    <n v="3.5241008063004814E-2"/>
    <n v="3.064435483739561E-2"/>
    <n v="0"/>
    <n v="0"/>
    <n v="3.064435483739561E-2"/>
    <n v="5219334.2001599818"/>
    <n v="0"/>
    <n v="0"/>
    <n v="5219334.2001599818"/>
    <s v="MAYO"/>
    <x v="3"/>
    <x v="0"/>
    <x v="0"/>
    <n v="202005"/>
    <x v="4"/>
    <x v="15"/>
  </r>
  <r>
    <s v="PFO9"/>
    <n v="0"/>
    <n v="0"/>
    <n v="0"/>
    <n v="0"/>
    <n v="0"/>
    <n v="0"/>
    <n v="0"/>
    <n v="0"/>
    <n v="0"/>
    <n v="0"/>
    <n v="0"/>
    <n v="0"/>
    <s v="MAYO"/>
    <x v="3"/>
    <x v="0"/>
    <x v="0"/>
    <n v="202005"/>
    <x v="4"/>
    <x v="15"/>
  </r>
  <r>
    <s v="PIH1"/>
    <n v="0"/>
    <n v="0"/>
    <n v="0"/>
    <n v="0"/>
    <n v="0"/>
    <n v="0"/>
    <n v="0"/>
    <n v="0"/>
    <n v="0"/>
    <n v="0"/>
    <n v="0"/>
    <n v="0"/>
    <s v="MAYO"/>
    <x v="3"/>
    <x v="1"/>
    <x v="0"/>
    <n v="202005"/>
    <x v="4"/>
    <x v="16"/>
  </r>
  <r>
    <s v="PIH2"/>
    <n v="0"/>
    <n v="0"/>
    <n v="0"/>
    <n v="0"/>
    <n v="0"/>
    <n v="0"/>
    <n v="0"/>
    <n v="0"/>
    <n v="0"/>
    <n v="0"/>
    <n v="0"/>
    <n v="0"/>
    <s v="MAYO"/>
    <x v="3"/>
    <x v="1"/>
    <x v="0"/>
    <n v="202005"/>
    <x v="4"/>
    <x v="16"/>
  </r>
  <r>
    <s v="PIH3"/>
    <n v="0.13229051927553964"/>
    <n v="0"/>
    <n v="0"/>
    <n v="0.13229051927553964"/>
    <n v="6.5392416515666699E-2"/>
    <n v="0"/>
    <n v="0"/>
    <n v="6.5392416515666699E-2"/>
    <n v="19592754.849047419"/>
    <n v="0"/>
    <n v="0"/>
    <n v="19592754.849047419"/>
    <s v="MAYO"/>
    <x v="3"/>
    <x v="1"/>
    <x v="0"/>
    <n v="202005"/>
    <x v="4"/>
    <x v="16"/>
  </r>
  <r>
    <s v="PIH4"/>
    <n v="0"/>
    <n v="0"/>
    <n v="0"/>
    <n v="0"/>
    <n v="0"/>
    <n v="0"/>
    <n v="0"/>
    <n v="0"/>
    <n v="0"/>
    <n v="0"/>
    <n v="0"/>
    <n v="0"/>
    <s v="MAYO"/>
    <x v="3"/>
    <x v="1"/>
    <x v="0"/>
    <n v="202005"/>
    <x v="4"/>
    <x v="16"/>
  </r>
  <r>
    <s v="SGA1"/>
    <n v="2.8150520098937405E-3"/>
    <n v="0"/>
    <n v="0"/>
    <n v="2.8150520098937405E-3"/>
    <n v="1.407526004946871E-2"/>
    <n v="0"/>
    <n v="0"/>
    <n v="1.407526004946871E-2"/>
    <n v="416920.45823999943"/>
    <n v="0"/>
    <n v="0"/>
    <n v="416920.45823999943"/>
    <s v="MAYO"/>
    <x v="3"/>
    <x v="7"/>
    <x v="1"/>
    <n v="202005"/>
    <x v="4"/>
    <x v="17"/>
  </r>
  <r>
    <s v="SGA2"/>
    <n v="0"/>
    <n v="0"/>
    <n v="0"/>
    <n v="0"/>
    <n v="0"/>
    <n v="0"/>
    <n v="0"/>
    <n v="0"/>
    <n v="0"/>
    <n v="0"/>
    <n v="0"/>
    <n v="0"/>
    <s v="MAYO"/>
    <x v="3"/>
    <x v="7"/>
    <x v="1"/>
    <n v="202005"/>
    <x v="4"/>
    <x v="17"/>
  </r>
  <r>
    <s v="SGA3"/>
    <n v="0"/>
    <n v="0"/>
    <n v="0"/>
    <n v="0"/>
    <n v="0"/>
    <n v="0"/>
    <n v="0"/>
    <n v="0"/>
    <n v="0"/>
    <n v="0"/>
    <n v="0"/>
    <n v="0"/>
    <s v="MAYO"/>
    <x v="3"/>
    <x v="7"/>
    <x v="1"/>
    <n v="202005"/>
    <x v="4"/>
    <x v="17"/>
  </r>
  <r>
    <s v="SGA4"/>
    <n v="0"/>
    <n v="0"/>
    <n v="0"/>
    <n v="0"/>
    <n v="0"/>
    <n v="0"/>
    <n v="0"/>
    <n v="0"/>
    <n v="0"/>
    <n v="0"/>
    <n v="0"/>
    <n v="0"/>
    <s v="MAYO"/>
    <x v="3"/>
    <x v="7"/>
    <x v="1"/>
    <n v="202005"/>
    <x v="4"/>
    <x v="17"/>
  </r>
  <r>
    <s v="ACY1"/>
    <n v="4.9842981753569727E-3"/>
    <n v="0"/>
    <n v="0"/>
    <n v="4.9842981753569727E-3"/>
    <n v="1.1502226558516097E-2"/>
    <n v="0"/>
    <n v="0"/>
    <n v="1.1502226558516097E-2"/>
    <n v="746071.38527999911"/>
    <n v="0"/>
    <n v="0"/>
    <n v="746071.38527999911"/>
    <s v="JUNIO"/>
    <x v="3"/>
    <x v="0"/>
    <x v="0"/>
    <n v="202006"/>
    <x v="5"/>
    <x v="0"/>
  </r>
  <r>
    <s v="ACY2"/>
    <n v="0"/>
    <n v="0"/>
    <n v="0"/>
    <n v="0"/>
    <n v="0"/>
    <n v="0"/>
    <n v="0"/>
    <n v="0"/>
    <n v="0"/>
    <n v="0"/>
    <n v="0"/>
    <n v="0"/>
    <s v="JUNIO"/>
    <x v="3"/>
    <x v="0"/>
    <x v="0"/>
    <n v="202006"/>
    <x v="5"/>
    <x v="0"/>
  </r>
  <r>
    <s v="ACY3"/>
    <n v="0"/>
    <n v="0"/>
    <n v="0"/>
    <n v="0"/>
    <n v="0"/>
    <n v="0"/>
    <n v="0"/>
    <n v="0"/>
    <n v="0"/>
    <n v="0"/>
    <n v="0"/>
    <n v="0"/>
    <s v="JUNIO"/>
    <x v="3"/>
    <x v="0"/>
    <x v="0"/>
    <n v="202006"/>
    <x v="5"/>
    <x v="0"/>
  </r>
  <r>
    <s v="ACY4"/>
    <n v="0"/>
    <n v="5.0529232264815548E-3"/>
    <n v="0"/>
    <n v="5.0529232264815548E-3"/>
    <n v="0"/>
    <n v="1.0713748600177707E-2"/>
    <n v="0"/>
    <n v="1.0713748600177707E-2"/>
    <n v="0"/>
    <n v="756343.4807999992"/>
    <n v="0"/>
    <n v="756343.4807999992"/>
    <s v="JUNIO"/>
    <x v="3"/>
    <x v="0"/>
    <x v="0"/>
    <n v="202006"/>
    <x v="5"/>
    <x v="0"/>
  </r>
  <r>
    <s v="ACY5"/>
    <n v="0"/>
    <n v="0"/>
    <n v="0"/>
    <n v="0"/>
    <n v="0"/>
    <n v="0"/>
    <n v="0"/>
    <n v="0"/>
    <n v="0"/>
    <n v="0"/>
    <n v="0"/>
    <n v="0"/>
    <s v="JUNIO"/>
    <x v="3"/>
    <x v="0"/>
    <x v="0"/>
    <n v="202006"/>
    <x v="5"/>
    <x v="0"/>
  </r>
  <r>
    <s v="ACY6"/>
    <n v="0"/>
    <n v="0"/>
    <n v="0"/>
    <n v="0"/>
    <n v="0"/>
    <n v="0"/>
    <n v="0"/>
    <n v="0"/>
    <n v="0"/>
    <n v="0"/>
    <n v="0"/>
    <n v="0"/>
    <s v="JUNIO"/>
    <x v="3"/>
    <x v="0"/>
    <x v="0"/>
    <n v="202006"/>
    <x v="5"/>
    <x v="0"/>
  </r>
  <r>
    <s v="ACY7"/>
    <n v="0"/>
    <n v="0"/>
    <n v="0"/>
    <n v="0"/>
    <n v="0"/>
    <n v="0"/>
    <n v="0"/>
    <n v="0"/>
    <n v="0"/>
    <n v="0"/>
    <n v="0"/>
    <n v="0"/>
    <s v="JUNIO"/>
    <x v="3"/>
    <x v="0"/>
    <x v="0"/>
    <n v="202006"/>
    <x v="5"/>
    <x v="0"/>
  </r>
  <r>
    <s v="ACY8"/>
    <n v="0"/>
    <n v="0"/>
    <n v="0"/>
    <n v="0"/>
    <n v="0"/>
    <n v="0"/>
    <n v="0"/>
    <n v="0"/>
    <n v="0"/>
    <n v="0"/>
    <n v="0"/>
    <n v="0"/>
    <s v="JUNIO"/>
    <x v="3"/>
    <x v="0"/>
    <x v="0"/>
    <n v="202006"/>
    <x v="5"/>
    <x v="0"/>
  </r>
  <r>
    <s v="ACY9"/>
    <n v="2.0816941821689532E-4"/>
    <n v="0"/>
    <n v="0"/>
    <n v="2.0816941821689532E-4"/>
    <n v="4.625987071486563E-4"/>
    <n v="0"/>
    <n v="0"/>
    <n v="4.625987071486563E-4"/>
    <n v="31159.702079999999"/>
    <n v="0"/>
    <n v="0"/>
    <n v="31159.702079999999"/>
    <s v="JUNIO"/>
    <x v="3"/>
    <x v="1"/>
    <x v="0"/>
    <n v="202006"/>
    <x v="5"/>
    <x v="0"/>
  </r>
  <r>
    <s v="APR10"/>
    <n v="0"/>
    <n v="0"/>
    <n v="0"/>
    <n v="0"/>
    <n v="0"/>
    <n v="0"/>
    <n v="0"/>
    <n v="0"/>
    <n v="0"/>
    <n v="0"/>
    <n v="0"/>
    <n v="0"/>
    <s v="JUNIO"/>
    <x v="3"/>
    <x v="0"/>
    <x v="0"/>
    <n v="202006"/>
    <x v="5"/>
    <x v="1"/>
  </r>
  <r>
    <s v="APR11"/>
    <n v="0"/>
    <n v="0"/>
    <n v="0"/>
    <n v="0"/>
    <n v="0"/>
    <n v="0"/>
    <n v="0"/>
    <n v="0"/>
    <n v="0"/>
    <n v="0"/>
    <n v="0"/>
    <n v="0"/>
    <s v="JUNIO"/>
    <x v="3"/>
    <x v="0"/>
    <x v="0"/>
    <n v="202006"/>
    <x v="5"/>
    <x v="1"/>
  </r>
  <r>
    <s v="APR12"/>
    <n v="3.2769359328508707E-3"/>
    <n v="0"/>
    <n v="0"/>
    <n v="3.2769359328508707E-3"/>
    <n v="1.7874195997368395E-2"/>
    <n v="0"/>
    <n v="0"/>
    <n v="1.7874195997368395E-2"/>
    <n v="490505.99400000024"/>
    <n v="0"/>
    <n v="0"/>
    <n v="490505.99400000024"/>
    <s v="JUNIO"/>
    <x v="3"/>
    <x v="0"/>
    <x v="0"/>
    <n v="202006"/>
    <x v="5"/>
    <x v="1"/>
  </r>
  <r>
    <s v="APR13"/>
    <n v="0"/>
    <n v="0"/>
    <n v="0"/>
    <n v="0"/>
    <n v="0"/>
    <n v="0"/>
    <n v="0"/>
    <n v="0"/>
    <n v="0"/>
    <n v="0"/>
    <n v="0"/>
    <n v="0"/>
    <s v="JUNIO"/>
    <x v="3"/>
    <x v="0"/>
    <x v="0"/>
    <n v="202006"/>
    <x v="5"/>
    <x v="1"/>
  </r>
  <r>
    <s v="APR14"/>
    <n v="0"/>
    <n v="0"/>
    <n v="0"/>
    <n v="0"/>
    <n v="0"/>
    <n v="0"/>
    <n v="0"/>
    <n v="0"/>
    <n v="0"/>
    <n v="0"/>
    <n v="0"/>
    <n v="0"/>
    <s v="JUNIO"/>
    <x v="3"/>
    <x v="0"/>
    <x v="0"/>
    <n v="202006"/>
    <x v="5"/>
    <x v="1"/>
  </r>
  <r>
    <s v="APR2"/>
    <n v="0"/>
    <n v="0"/>
    <n v="0"/>
    <n v="0"/>
    <n v="0"/>
    <n v="0"/>
    <n v="0"/>
    <n v="0"/>
    <n v="0"/>
    <n v="0"/>
    <n v="0"/>
    <n v="0"/>
    <s v="JUNIO"/>
    <x v="3"/>
    <x v="0"/>
    <x v="0"/>
    <n v="202006"/>
    <x v="5"/>
    <x v="1"/>
  </r>
  <r>
    <s v="APR3"/>
    <n v="0"/>
    <n v="4.1495759535475386E-3"/>
    <n v="0"/>
    <n v="4.1495759535475386E-3"/>
    <n v="0"/>
    <n v="1.991796457702818E-3"/>
    <n v="0"/>
    <n v="1.991796457702818E-3"/>
    <n v="0"/>
    <n v="621126.54"/>
    <n v="0"/>
    <n v="621126.54"/>
    <s v="JUNIO"/>
    <x v="3"/>
    <x v="0"/>
    <x v="0"/>
    <n v="202006"/>
    <x v="5"/>
    <x v="1"/>
  </r>
  <r>
    <s v="APR4"/>
    <n v="3.1838933553078427E-3"/>
    <n v="2.8769456843299743E-3"/>
    <n v="0"/>
    <n v="6.0608390396378175E-3"/>
    <n v="1.3645257237033633E-2"/>
    <n v="1.9468475954697504E-3"/>
    <n v="0"/>
    <n v="1.5592104832503383E-2"/>
    <n v="476578.97714118747"/>
    <n v="430633.71743999998"/>
    <n v="0"/>
    <n v="907212.69458118745"/>
    <s v="JUNIO"/>
    <x v="3"/>
    <x v="0"/>
    <x v="0"/>
    <n v="202006"/>
    <x v="5"/>
    <x v="1"/>
  </r>
  <r>
    <s v="APR5"/>
    <n v="0"/>
    <n v="0"/>
    <n v="0"/>
    <n v="0"/>
    <n v="0"/>
    <n v="0"/>
    <n v="0"/>
    <n v="0"/>
    <n v="0"/>
    <n v="0"/>
    <n v="0"/>
    <n v="0"/>
    <s v="JUNIO"/>
    <x v="3"/>
    <x v="0"/>
    <x v="0"/>
    <n v="202006"/>
    <x v="5"/>
    <x v="1"/>
  </r>
  <r>
    <s v="APR6"/>
    <n v="0"/>
    <n v="0"/>
    <n v="0"/>
    <n v="0"/>
    <n v="0"/>
    <n v="0"/>
    <n v="0"/>
    <n v="0"/>
    <n v="0"/>
    <n v="0"/>
    <n v="0"/>
    <n v="0"/>
    <s v="JUNIO"/>
    <x v="3"/>
    <x v="0"/>
    <x v="0"/>
    <n v="202006"/>
    <x v="5"/>
    <x v="1"/>
  </r>
  <r>
    <s v="APR8"/>
    <n v="0"/>
    <n v="0"/>
    <n v="0"/>
    <n v="0"/>
    <n v="0"/>
    <n v="0"/>
    <n v="0"/>
    <n v="0"/>
    <n v="0"/>
    <n v="0"/>
    <n v="0"/>
    <n v="0"/>
    <s v="JUNIO"/>
    <x v="3"/>
    <x v="0"/>
    <x v="0"/>
    <n v="202006"/>
    <x v="5"/>
    <x v="1"/>
  </r>
  <r>
    <s v="APR9"/>
    <n v="0"/>
    <n v="0"/>
    <n v="0"/>
    <n v="0"/>
    <n v="0"/>
    <n v="0"/>
    <n v="0"/>
    <n v="0"/>
    <n v="0"/>
    <n v="0"/>
    <n v="0"/>
    <n v="0"/>
    <s v="JUNIO"/>
    <x v="3"/>
    <x v="0"/>
    <x v="0"/>
    <n v="202006"/>
    <x v="5"/>
    <x v="1"/>
  </r>
  <r>
    <s v="CAT1"/>
    <n v="0"/>
    <n v="0"/>
    <n v="0"/>
    <n v="0"/>
    <n v="0"/>
    <n v="0"/>
    <n v="0"/>
    <n v="0"/>
    <n v="0"/>
    <n v="0"/>
    <n v="0"/>
    <n v="0"/>
    <s v="JUNIO"/>
    <x v="3"/>
    <x v="2"/>
    <x v="1"/>
    <n v="202006"/>
    <x v="5"/>
    <x v="2"/>
  </r>
  <r>
    <s v="CAT10"/>
    <n v="0"/>
    <n v="0"/>
    <n v="0"/>
    <n v="0"/>
    <n v="0"/>
    <n v="0"/>
    <n v="0"/>
    <n v="0"/>
    <n v="0"/>
    <n v="0"/>
    <n v="0"/>
    <n v="0"/>
    <s v="JUNIO"/>
    <x v="3"/>
    <x v="2"/>
    <x v="1"/>
    <n v="202006"/>
    <x v="5"/>
    <x v="2"/>
  </r>
  <r>
    <s v="CAT11"/>
    <n v="0"/>
    <n v="0"/>
    <n v="0"/>
    <n v="0"/>
    <n v="0"/>
    <n v="0"/>
    <n v="0"/>
    <n v="0"/>
    <n v="0"/>
    <n v="0"/>
    <n v="0"/>
    <n v="0"/>
    <s v="JUNIO"/>
    <x v="3"/>
    <x v="2"/>
    <x v="1"/>
    <n v="202006"/>
    <x v="5"/>
    <x v="2"/>
  </r>
  <r>
    <s v="CAT2"/>
    <n v="0"/>
    <n v="0"/>
    <n v="0"/>
    <n v="0"/>
    <n v="0"/>
    <n v="0"/>
    <n v="0"/>
    <n v="0"/>
    <n v="0"/>
    <n v="0"/>
    <n v="0"/>
    <n v="0"/>
    <s v="JUNIO"/>
    <x v="3"/>
    <x v="2"/>
    <x v="1"/>
    <n v="202006"/>
    <x v="5"/>
    <x v="2"/>
  </r>
  <r>
    <s v="CAT3"/>
    <n v="7.9903625879001964E-3"/>
    <n v="0.12452988638208456"/>
    <n v="0"/>
    <n v="0.13252024896998477"/>
    <n v="2.3197826868097345E-2"/>
    <n v="1.537625662222857E-2"/>
    <n v="0"/>
    <n v="3.8574083490325914E-2"/>
    <n v="1196032.1543999987"/>
    <n v="18640173.916800011"/>
    <n v="0"/>
    <n v="19836206.071200009"/>
    <s v="JUNIO"/>
    <x v="3"/>
    <x v="2"/>
    <x v="1"/>
    <n v="202006"/>
    <x v="5"/>
    <x v="2"/>
  </r>
  <r>
    <s v="CAT4"/>
    <n v="0"/>
    <n v="0"/>
    <n v="0"/>
    <n v="0"/>
    <n v="0"/>
    <n v="0"/>
    <n v="0"/>
    <n v="0"/>
    <n v="0"/>
    <n v="0"/>
    <n v="0"/>
    <n v="0"/>
    <s v="JUNIO"/>
    <x v="3"/>
    <x v="2"/>
    <x v="1"/>
    <n v="202006"/>
    <x v="5"/>
    <x v="2"/>
  </r>
  <r>
    <s v="CAT5"/>
    <n v="0"/>
    <n v="1.9512254273643247E-2"/>
    <n v="0"/>
    <n v="1.9512254273643247E-2"/>
    <n v="0"/>
    <n v="7.0953651904157294E-3"/>
    <n v="0"/>
    <n v="7.0953651904157294E-3"/>
    <n v="0"/>
    <n v="2920678.9128"/>
    <n v="0"/>
    <n v="2920678.9128"/>
    <s v="JUNIO"/>
    <x v="3"/>
    <x v="2"/>
    <x v="1"/>
    <n v="202006"/>
    <x v="5"/>
    <x v="2"/>
  </r>
  <r>
    <s v="CAT6"/>
    <n v="0"/>
    <n v="0"/>
    <n v="0"/>
    <n v="0"/>
    <n v="0"/>
    <n v="0"/>
    <n v="0"/>
    <n v="0"/>
    <n v="0"/>
    <n v="0"/>
    <n v="0"/>
    <n v="0"/>
    <s v="JUNIO"/>
    <x v="3"/>
    <x v="2"/>
    <x v="1"/>
    <n v="202006"/>
    <x v="5"/>
    <x v="2"/>
  </r>
  <r>
    <s v="CAT7"/>
    <n v="0"/>
    <n v="3.1496385751742864E-2"/>
    <n v="0"/>
    <n v="3.1496385751742864E-2"/>
    <n v="0"/>
    <n v="1.1384235813882962E-2"/>
    <n v="0"/>
    <n v="1.1384235813882962E-2"/>
    <n v="0"/>
    <n v="4714515.7296760436"/>
    <n v="0"/>
    <n v="4714515.7296760436"/>
    <s v="JUNIO"/>
    <x v="3"/>
    <x v="2"/>
    <x v="1"/>
    <n v="202006"/>
    <x v="5"/>
    <x v="2"/>
  </r>
  <r>
    <s v="CAT8"/>
    <n v="0"/>
    <n v="0"/>
    <n v="0"/>
    <n v="0"/>
    <n v="0"/>
    <n v="0"/>
    <n v="0"/>
    <n v="0"/>
    <n v="0"/>
    <n v="0"/>
    <n v="0"/>
    <n v="0"/>
    <s v="JUNIO"/>
    <x v="3"/>
    <x v="2"/>
    <x v="1"/>
    <n v="202006"/>
    <x v="5"/>
    <x v="2"/>
  </r>
  <r>
    <s v="CAT9"/>
    <n v="3.6332258986451699E-3"/>
    <n v="0"/>
    <n v="0"/>
    <n v="3.6332258986451699E-3"/>
    <n v="5.5895783056079682E-3"/>
    <n v="0"/>
    <n v="0"/>
    <n v="5.5895783056079682E-3"/>
    <n v="543837.02255999891"/>
    <n v="0"/>
    <n v="0"/>
    <n v="543837.02255999891"/>
    <s v="JUNIO"/>
    <x v="3"/>
    <x v="2"/>
    <x v="1"/>
    <n v="202006"/>
    <x v="5"/>
    <x v="2"/>
  </r>
  <r>
    <s v="CUR1"/>
    <n v="0"/>
    <n v="1.6038261327473088E-2"/>
    <n v="0"/>
    <n v="1.6038261327473088E-2"/>
    <n v="0"/>
    <n v="1.9227812311010627E-2"/>
    <n v="0"/>
    <n v="1.9227812311010627E-2"/>
    <n v="0"/>
    <n v="2400676.569718543"/>
    <n v="0"/>
    <n v="2400676.569718543"/>
    <s v="JUNIO"/>
    <x v="3"/>
    <x v="3"/>
    <x v="1"/>
    <n v="202006"/>
    <x v="5"/>
    <x v="3"/>
  </r>
  <r>
    <s v="CUR2"/>
    <n v="0"/>
    <n v="3.7110202233126837E-3"/>
    <n v="0"/>
    <n v="3.7110202233126837E-3"/>
    <n v="0"/>
    <n v="3.9063370771712435E-3"/>
    <n v="0"/>
    <n v="3.9063370771712435E-3"/>
    <n v="0"/>
    <n v="555481.61474322237"/>
    <n v="0"/>
    <n v="555481.61474322237"/>
    <s v="JUNIO"/>
    <x v="3"/>
    <x v="3"/>
    <x v="1"/>
    <n v="202006"/>
    <x v="5"/>
    <x v="3"/>
  </r>
  <r>
    <s v="CUR3"/>
    <n v="0"/>
    <n v="0"/>
    <n v="0"/>
    <n v="0"/>
    <n v="0"/>
    <n v="0"/>
    <n v="0"/>
    <n v="0"/>
    <n v="0"/>
    <n v="0"/>
    <n v="0"/>
    <n v="0"/>
    <s v="JUNIO"/>
    <x v="3"/>
    <x v="3"/>
    <x v="1"/>
    <n v="202006"/>
    <x v="5"/>
    <x v="3"/>
  </r>
  <r>
    <s v="CUR4"/>
    <n v="1.8923783144998179E-4"/>
    <n v="0"/>
    <n v="0"/>
    <n v="1.8923783144998179E-4"/>
    <n v="2.3410865746389497E-4"/>
    <n v="0"/>
    <n v="0"/>
    <n v="2.3410865746389497E-4"/>
    <n v="28325.940000000006"/>
    <n v="0"/>
    <n v="0"/>
    <n v="28325.940000000006"/>
    <s v="JUNIO"/>
    <x v="3"/>
    <x v="3"/>
    <x v="1"/>
    <n v="202006"/>
    <x v="5"/>
    <x v="3"/>
  </r>
  <r>
    <s v="CUR5"/>
    <n v="1.6605131983366148E-2"/>
    <n v="0"/>
    <n v="0"/>
    <n v="1.6605131983366148E-2"/>
    <n v="7.970463352015766E-3"/>
    <n v="0"/>
    <n v="0"/>
    <n v="7.970463352015766E-3"/>
    <n v="2485528.2299999991"/>
    <n v="0"/>
    <n v="0"/>
    <n v="2485528.2299999991"/>
    <s v="JUNIO"/>
    <x v="3"/>
    <x v="3"/>
    <x v="1"/>
    <n v="202006"/>
    <x v="5"/>
    <x v="3"/>
  </r>
  <r>
    <s v="DES3"/>
    <n v="8.9149903377976677E-3"/>
    <n v="0"/>
    <n v="0"/>
    <n v="8.9149903377976677E-3"/>
    <n v="1.2911092459133832E-2"/>
    <n v="0"/>
    <n v="0"/>
    <n v="1.2911092459133832E-2"/>
    <n v="1334434.4493599967"/>
    <n v="0"/>
    <n v="0"/>
    <n v="1334434.4493599967"/>
    <s v="JUNIO"/>
    <x v="3"/>
    <x v="0"/>
    <x v="0"/>
    <n v="202006"/>
    <x v="5"/>
    <x v="4"/>
  </r>
  <r>
    <s v="DES4"/>
    <n v="8.5673936068172262E-3"/>
    <n v="6.4645516092573458E-3"/>
    <n v="0"/>
    <n v="1.5031945216074573E-2"/>
    <n v="2.6145254865567763E-2"/>
    <n v="4.3764272426300502E-3"/>
    <n v="0"/>
    <n v="3.0521682108197813E-2"/>
    <n v="1282404.6619199992"/>
    <n v="967642.14432000031"/>
    <n v="0"/>
    <n v="2250046.8062399994"/>
    <s v="JUNIO"/>
    <x v="3"/>
    <x v="0"/>
    <x v="0"/>
    <n v="202006"/>
    <x v="5"/>
    <x v="4"/>
  </r>
  <r>
    <s v="DES5"/>
    <n v="0"/>
    <n v="0"/>
    <n v="0"/>
    <n v="0"/>
    <n v="0"/>
    <n v="0"/>
    <n v="0"/>
    <n v="0"/>
    <n v="0"/>
    <n v="0"/>
    <n v="0"/>
    <n v="0"/>
    <s v="JUNIO"/>
    <x v="3"/>
    <x v="0"/>
    <x v="0"/>
    <n v="202006"/>
    <x v="5"/>
    <x v="4"/>
  </r>
  <r>
    <s v="HER1"/>
    <n v="0"/>
    <n v="0"/>
    <n v="0"/>
    <n v="0"/>
    <n v="0"/>
    <n v="0"/>
    <n v="0"/>
    <n v="0"/>
    <n v="0"/>
    <n v="0"/>
    <n v="0"/>
    <n v="0"/>
    <s v="JUNIO"/>
    <x v="3"/>
    <x v="1"/>
    <x v="0"/>
    <n v="202006"/>
    <x v="5"/>
    <x v="5"/>
  </r>
  <r>
    <s v="HER2"/>
    <n v="0"/>
    <n v="0"/>
    <n v="0"/>
    <n v="0"/>
    <n v="0"/>
    <n v="0"/>
    <n v="0"/>
    <n v="0"/>
    <n v="0"/>
    <n v="0"/>
    <n v="0"/>
    <n v="0"/>
    <s v="JUNIO"/>
    <x v="3"/>
    <x v="1"/>
    <x v="0"/>
    <n v="202006"/>
    <x v="5"/>
    <x v="5"/>
  </r>
  <r>
    <s v="HER3"/>
    <n v="0"/>
    <n v="0"/>
    <n v="0"/>
    <n v="0"/>
    <n v="0"/>
    <n v="0"/>
    <n v="0"/>
    <n v="0"/>
    <n v="0"/>
    <n v="0"/>
    <n v="0"/>
    <n v="0"/>
    <s v="JUNIO"/>
    <x v="3"/>
    <x v="1"/>
    <x v="0"/>
    <n v="202006"/>
    <x v="5"/>
    <x v="5"/>
  </r>
  <r>
    <s v="HER7"/>
    <n v="0"/>
    <n v="0"/>
    <n v="0"/>
    <n v="0"/>
    <n v="0"/>
    <n v="0"/>
    <n v="0"/>
    <n v="0"/>
    <n v="0"/>
    <n v="0"/>
    <n v="0"/>
    <n v="0"/>
    <s v="JUNIO"/>
    <x v="3"/>
    <x v="1"/>
    <x v="0"/>
    <n v="202006"/>
    <x v="5"/>
    <x v="5"/>
  </r>
  <r>
    <s v="HER8"/>
    <n v="0"/>
    <n v="0"/>
    <n v="0"/>
    <n v="0"/>
    <n v="0"/>
    <n v="0"/>
    <n v="0"/>
    <n v="0"/>
    <n v="0"/>
    <n v="0"/>
    <n v="0"/>
    <n v="0"/>
    <s v="JUNIO"/>
    <x v="3"/>
    <x v="1"/>
    <x v="0"/>
    <n v="202006"/>
    <x v="5"/>
    <x v="5"/>
  </r>
  <r>
    <s v="HER9"/>
    <n v="0"/>
    <n v="0"/>
    <n v="0"/>
    <n v="0"/>
    <n v="0"/>
    <n v="0"/>
    <n v="0"/>
    <n v="0"/>
    <n v="0"/>
    <n v="0"/>
    <n v="0"/>
    <n v="0"/>
    <s v="JUNIO"/>
    <x v="3"/>
    <x v="1"/>
    <x v="0"/>
    <n v="202006"/>
    <x v="5"/>
    <x v="5"/>
  </r>
  <r>
    <s v="IRY1"/>
    <n v="8.0499143711323884E-2"/>
    <n v="0"/>
    <n v="0"/>
    <n v="8.0499143711323884E-2"/>
    <n v="3.187810768827231E-2"/>
    <n v="0"/>
    <n v="0"/>
    <n v="3.187810768827231E-2"/>
    <n v="12049461.237992557"/>
    <n v="0"/>
    <n v="0"/>
    <n v="12049461.237992557"/>
    <s v="JUNIO"/>
    <x v="3"/>
    <x v="4"/>
    <x v="0"/>
    <n v="202006"/>
    <x v="5"/>
    <x v="6"/>
  </r>
  <r>
    <s v="IRY2"/>
    <n v="5.2584706355384813E-4"/>
    <n v="0"/>
    <n v="0"/>
    <n v="5.2584706355384813E-4"/>
    <n v="6.3101647626461702E-3"/>
    <n v="0"/>
    <n v="0"/>
    <n v="6.3101647626461702E-3"/>
    <n v="78711.07091680789"/>
    <n v="0"/>
    <n v="0"/>
    <n v="78711.07091680789"/>
    <s v="JUNIO"/>
    <x v="3"/>
    <x v="4"/>
    <x v="0"/>
    <n v="202006"/>
    <x v="5"/>
    <x v="6"/>
  </r>
  <r>
    <s v="IRY3"/>
    <n v="0"/>
    <n v="0"/>
    <n v="0"/>
    <n v="0"/>
    <n v="0"/>
    <n v="0"/>
    <n v="0"/>
    <n v="0"/>
    <n v="0"/>
    <n v="0"/>
    <n v="0"/>
    <n v="0"/>
    <s v="JUNIO"/>
    <x v="3"/>
    <x v="4"/>
    <x v="0"/>
    <n v="202006"/>
    <x v="5"/>
    <x v="6"/>
  </r>
  <r>
    <s v="IRY4"/>
    <n v="0"/>
    <n v="0"/>
    <n v="0"/>
    <n v="0"/>
    <n v="0"/>
    <n v="0"/>
    <n v="0"/>
    <n v="0"/>
    <n v="0"/>
    <n v="0"/>
    <n v="0"/>
    <n v="0"/>
    <s v="JUNIO"/>
    <x v="3"/>
    <x v="4"/>
    <x v="0"/>
    <n v="202006"/>
    <x v="5"/>
    <x v="6"/>
  </r>
  <r>
    <s v="JEP1"/>
    <n v="0"/>
    <n v="0"/>
    <n v="0"/>
    <n v="0"/>
    <n v="0"/>
    <n v="0"/>
    <n v="0"/>
    <n v="0"/>
    <n v="0"/>
    <n v="0"/>
    <n v="0"/>
    <n v="0"/>
    <s v="JUNIO"/>
    <x v="3"/>
    <x v="3"/>
    <x v="1"/>
    <n v="202006"/>
    <x v="5"/>
    <x v="7"/>
  </r>
  <r>
    <s v="JEP2"/>
    <n v="3.612296592471532E-3"/>
    <n v="0"/>
    <n v="0"/>
    <n v="3.612296592471532E-3"/>
    <n v="4.334755910965834E-3"/>
    <n v="0"/>
    <n v="0"/>
    <n v="4.334755910965834E-3"/>
    <n v="540704.23316808091"/>
    <n v="0"/>
    <n v="0"/>
    <n v="540704.23316808091"/>
    <s v="JUNIO"/>
    <x v="3"/>
    <x v="3"/>
    <x v="1"/>
    <n v="202006"/>
    <x v="5"/>
    <x v="7"/>
  </r>
  <r>
    <s v="JEP3"/>
    <n v="2.3019295646650305E-2"/>
    <n v="1.1377353020758192E-2"/>
    <n v="0"/>
    <n v="3.4396648667408498E-2"/>
    <n v="5.2917921026782349E-3"/>
    <n v="5.2917921026782349E-3"/>
    <n v="0"/>
    <n v="1.058358420535647E-2"/>
    <n v="3445628.0878573768"/>
    <n v="1703011.5836536428"/>
    <n v="0"/>
    <n v="5148639.6715110196"/>
    <s v="JUNIO"/>
    <x v="3"/>
    <x v="3"/>
    <x v="1"/>
    <n v="202006"/>
    <x v="5"/>
    <x v="7"/>
  </r>
  <r>
    <s v="JLM1"/>
    <n v="4.1355450413435363E-3"/>
    <n v="0"/>
    <n v="0"/>
    <n v="4.1355450413435363E-3"/>
    <n v="1.5508293905038217E-2"/>
    <n v="0"/>
    <n v="0"/>
    <n v="1.5508293905038217E-2"/>
    <n v="619026.33216000011"/>
    <n v="0"/>
    <n v="0"/>
    <n v="619026.33216000011"/>
    <s v="JUNIO"/>
    <x v="3"/>
    <x v="5"/>
    <x v="0"/>
    <n v="202006"/>
    <x v="5"/>
    <x v="8"/>
  </r>
  <r>
    <s v="JLM2"/>
    <n v="2.5648944511744323E-3"/>
    <n v="0"/>
    <n v="0"/>
    <n v="2.5648944511744323E-3"/>
    <n v="2.798066674008472E-3"/>
    <n v="0"/>
    <n v="0"/>
    <n v="2.798066674008472E-3"/>
    <n v="383924.53440000006"/>
    <n v="0"/>
    <n v="0"/>
    <n v="383924.53440000006"/>
    <s v="JUNIO"/>
    <x v="3"/>
    <x v="5"/>
    <x v="0"/>
    <n v="202006"/>
    <x v="5"/>
    <x v="8"/>
  </r>
  <r>
    <s v="K152"/>
    <n v="0"/>
    <n v="0"/>
    <n v="0"/>
    <n v="0"/>
    <n v="0"/>
    <n v="0"/>
    <n v="0"/>
    <n v="0"/>
    <n v="0"/>
    <n v="0"/>
    <n v="0"/>
    <n v="0"/>
    <s v="JUNIO"/>
    <x v="3"/>
    <x v="0"/>
    <x v="0"/>
    <n v="202006"/>
    <x v="5"/>
    <x v="9"/>
  </r>
  <r>
    <s v="K153"/>
    <n v="8.3852102495788009E-3"/>
    <n v="0"/>
    <n v="0"/>
    <n v="8.3852102495788009E-3"/>
    <n v="6.9876752079823315E-3"/>
    <n v="0"/>
    <n v="0"/>
    <n v="6.9876752079823315E-3"/>
    <n v="1255134.6662399988"/>
    <n v="0"/>
    <n v="0"/>
    <n v="1255134.6662399988"/>
    <s v="JUNIO"/>
    <x v="3"/>
    <x v="0"/>
    <x v="0"/>
    <n v="202006"/>
    <x v="5"/>
    <x v="9"/>
  </r>
  <r>
    <s v="K154"/>
    <n v="7.468456354194076E-3"/>
    <n v="0"/>
    <n v="0"/>
    <n v="7.468456354194076E-3"/>
    <n v="2.401673895190606E-2"/>
    <n v="0"/>
    <n v="0"/>
    <n v="2.401673895190606E-2"/>
    <n v="1117910.9640000002"/>
    <n v="0"/>
    <n v="0"/>
    <n v="1117910.9640000002"/>
    <s v="JUNIO"/>
    <x v="3"/>
    <x v="0"/>
    <x v="0"/>
    <n v="202006"/>
    <x v="5"/>
    <x v="9"/>
  </r>
  <r>
    <s v="K155"/>
    <n v="0"/>
    <n v="0"/>
    <n v="0"/>
    <n v="0"/>
    <n v="0"/>
    <n v="0"/>
    <n v="0"/>
    <n v="0"/>
    <n v="0"/>
    <n v="0"/>
    <n v="0"/>
    <n v="0"/>
    <s v="JUNIO"/>
    <x v="3"/>
    <x v="0"/>
    <x v="0"/>
    <n v="202006"/>
    <x v="5"/>
    <x v="9"/>
  </r>
  <r>
    <s v="K156"/>
    <n v="0"/>
    <n v="0"/>
    <n v="0"/>
    <n v="0"/>
    <n v="0"/>
    <n v="0"/>
    <n v="0"/>
    <n v="0"/>
    <n v="0"/>
    <n v="0"/>
    <n v="0"/>
    <n v="0"/>
    <s v="JUNIO"/>
    <x v="3"/>
    <x v="0"/>
    <x v="0"/>
    <n v="202006"/>
    <x v="5"/>
    <x v="9"/>
  </r>
  <r>
    <s v="K157"/>
    <n v="1.229538669000376E-3"/>
    <n v="0"/>
    <n v="0"/>
    <n v="1.229538669000376E-3"/>
    <n v="3.6886160070011293E-3"/>
    <n v="0"/>
    <n v="0"/>
    <n v="3.6886160070011293E-3"/>
    <n v="184042.68479999993"/>
    <n v="0"/>
    <n v="0"/>
    <n v="184042.68479999993"/>
    <s v="JUNIO"/>
    <x v="3"/>
    <x v="0"/>
    <x v="0"/>
    <n v="202006"/>
    <x v="5"/>
    <x v="9"/>
  </r>
  <r>
    <s v="K158"/>
    <n v="0"/>
    <n v="6.1355196948137593E-3"/>
    <n v="0"/>
    <n v="6.1355196948137593E-3"/>
    <n v="0"/>
    <n v="4.0903464632091732E-3"/>
    <n v="0"/>
    <n v="4.0903464632091732E-3"/>
    <n v="0"/>
    <n v="918391.21919999993"/>
    <n v="0"/>
    <n v="918391.21919999993"/>
    <s v="JUNIO"/>
    <x v="3"/>
    <x v="0"/>
    <x v="0"/>
    <n v="202006"/>
    <x v="5"/>
    <x v="9"/>
  </r>
  <r>
    <s v="K301"/>
    <n v="0"/>
    <n v="3.6376552344443848E-2"/>
    <n v="2.5983251674602777E-3"/>
    <n v="3.8974877511904128E-2"/>
    <n v="0"/>
    <n v="1.7322167783068516E-2"/>
    <n v="1.7322167783068516E-2"/>
    <n v="3.4644335566137031E-2"/>
    <n v="0"/>
    <n v="5445000.2476799991"/>
    <n v="388928.58911999961"/>
    <n v="5833928.8367999988"/>
    <s v="JUNIO"/>
    <x v="3"/>
    <x v="0"/>
    <x v="0"/>
    <n v="202006"/>
    <x v="5"/>
    <x v="10"/>
  </r>
  <r>
    <s v="K302"/>
    <n v="0"/>
    <n v="0"/>
    <n v="2.0439090448542809E-3"/>
    <n v="2.0439090448542809E-3"/>
    <n v="0"/>
    <n v="0"/>
    <n v="1.362606029902853E-2"/>
    <n v="1.362606029902853E-2"/>
    <n v="0"/>
    <n v="0"/>
    <n v="305941.17743999971"/>
    <n v="305941.17743999971"/>
    <s v="JUNIO"/>
    <x v="3"/>
    <x v="0"/>
    <x v="0"/>
    <n v="202006"/>
    <x v="5"/>
    <x v="10"/>
  </r>
  <r>
    <s v="K303"/>
    <n v="2.0406003091621217E-2"/>
    <n v="0"/>
    <n v="2.4007062460730893E-3"/>
    <n v="2.2806709337694304E-2"/>
    <n v="2.8808474952877076E-2"/>
    <n v="0"/>
    <n v="1.4404237476438531E-2"/>
    <n v="4.3212712429315611E-2"/>
    <n v="3054459.1152000013"/>
    <n v="0"/>
    <n v="359348.13119999965"/>
    <n v="3413807.246400001"/>
    <s v="JUNIO"/>
    <x v="3"/>
    <x v="5"/>
    <x v="0"/>
    <n v="202006"/>
    <x v="5"/>
    <x v="10"/>
  </r>
  <r>
    <s v="K304"/>
    <n v="1.630800907893493E-2"/>
    <n v="0"/>
    <n v="4.5212468581372145E-3"/>
    <n v="2.0829255937072143E-2"/>
    <n v="6.040003362568486E-3"/>
    <n v="0"/>
    <n v="2.4112255284151351E-2"/>
    <n v="3.0152258646719839E-2"/>
    <n v="2441053.5839999998"/>
    <n v="0"/>
    <n v="676759.85424000071"/>
    <n v="3117813.4382400005"/>
    <s v="JUNIO"/>
    <x v="3"/>
    <x v="5"/>
    <x v="0"/>
    <n v="202006"/>
    <x v="5"/>
    <x v="10"/>
  </r>
  <r>
    <s v="K305"/>
    <n v="0"/>
    <n v="0"/>
    <n v="0"/>
    <n v="0"/>
    <n v="0"/>
    <n v="0"/>
    <n v="0"/>
    <n v="0"/>
    <n v="0"/>
    <n v="0"/>
    <n v="0"/>
    <n v="0"/>
    <s v="JUNIO"/>
    <x v="3"/>
    <x v="0"/>
    <x v="0"/>
    <n v="202006"/>
    <x v="5"/>
    <x v="10"/>
  </r>
  <r>
    <s v="K306"/>
    <n v="1.3044066176573286E-2"/>
    <n v="0"/>
    <n v="1.7992420869387637E-2"/>
    <n v="3.1036487045960924E-2"/>
    <n v="1.1363634233297453E-2"/>
    <n v="0"/>
    <n v="1.1363634233297453E-2"/>
    <n v="2.2727268466594907E-2"/>
    <n v="1952492.4431999947"/>
    <n v="0"/>
    <n v="2693183.6519999905"/>
    <n v="4645676.0951999854"/>
    <s v="JUNIO"/>
    <x v="3"/>
    <x v="5"/>
    <x v="0"/>
    <n v="202006"/>
    <x v="5"/>
    <x v="10"/>
  </r>
  <r>
    <s v="K307"/>
    <n v="5.056747003748506E-2"/>
    <n v="0"/>
    <n v="3.7457385212951908E-3"/>
    <n v="5.4313208558780253E-2"/>
    <n v="1.8728692606475954E-2"/>
    <n v="0"/>
    <n v="1.8728692606475954E-2"/>
    <n v="3.7457385212951909E-2"/>
    <n v="7569158.4037845628"/>
    <n v="0"/>
    <n v="560678.4002803386"/>
    <n v="8129836.8040649015"/>
    <s v="JUNIO"/>
    <x v="3"/>
    <x v="5"/>
    <x v="0"/>
    <n v="202006"/>
    <x v="5"/>
    <x v="10"/>
  </r>
  <r>
    <s v="K308"/>
    <n v="0"/>
    <n v="0"/>
    <n v="1.1567776982605975E-3"/>
    <n v="1.1567776982605975E-3"/>
    <n v="0"/>
    <n v="0"/>
    <n v="5.7838884913029862E-3"/>
    <n v="5.7838884913029862E-3"/>
    <n v="0"/>
    <n v="0"/>
    <n v="173151.50688000003"/>
    <n v="173151.50688000003"/>
    <s v="JUNIO"/>
    <x v="3"/>
    <x v="0"/>
    <x v="0"/>
    <n v="202006"/>
    <x v="5"/>
    <x v="10"/>
  </r>
  <r>
    <s v="MCE1"/>
    <n v="0"/>
    <n v="0"/>
    <n v="0"/>
    <n v="0"/>
    <n v="0"/>
    <n v="0"/>
    <n v="0"/>
    <n v="0"/>
    <n v="0"/>
    <n v="0"/>
    <n v="0"/>
    <n v="0"/>
    <s v="JUNIO"/>
    <x v="3"/>
    <x v="0"/>
    <x v="0"/>
    <n v="202006"/>
    <x v="5"/>
    <x v="11"/>
  </r>
  <r>
    <s v="MCE2"/>
    <n v="6.5330361951874546E-3"/>
    <n v="5.4438066482271046E-3"/>
    <n v="0"/>
    <n v="1.1976842843414558E-2"/>
    <n v="4.3553574634583002E-2"/>
    <n v="1.4982954077689277E-3"/>
    <n v="0"/>
    <n v="4.5051870042351928E-2"/>
    <n v="977893.2144000004"/>
    <n v="814852.60800000012"/>
    <n v="0"/>
    <n v="1792745.8224000004"/>
    <s v="JUNIO"/>
    <x v="3"/>
    <x v="0"/>
    <x v="0"/>
    <n v="202006"/>
    <x v="5"/>
    <x v="11"/>
  </r>
  <r>
    <s v="MCE3"/>
    <n v="3.0849668337304763E-3"/>
    <n v="3.5148137396999336E-3"/>
    <n v="0"/>
    <n v="6.5997805734304103E-3"/>
    <n v="8.8141909535156444E-3"/>
    <n v="1.0759633897040612E-3"/>
    <n v="0"/>
    <n v="9.8901543432197061E-3"/>
    <n v="461771.22599999973"/>
    <n v="526112.57663999998"/>
    <n v="0"/>
    <n v="987883.80263999966"/>
    <s v="JUNIO"/>
    <x v="3"/>
    <x v="0"/>
    <x v="0"/>
    <n v="202006"/>
    <x v="5"/>
    <x v="11"/>
  </r>
  <r>
    <s v="MCE4"/>
    <n v="4.9602161981258504E-2"/>
    <n v="0"/>
    <n v="0"/>
    <n v="4.9602161981258504E-2"/>
    <n v="1.7506645405150071E-2"/>
    <n v="0"/>
    <n v="0"/>
    <n v="1.7506645405150071E-2"/>
    <n v="7424666.904000001"/>
    <n v="0"/>
    <n v="0"/>
    <n v="7424666.904000001"/>
    <s v="JUNIO"/>
    <x v="3"/>
    <x v="0"/>
    <x v="0"/>
    <n v="202006"/>
    <x v="5"/>
    <x v="11"/>
  </r>
  <r>
    <s v="MCE5"/>
    <n v="6.9183790453730245E-3"/>
    <n v="1.4161856979744245E-2"/>
    <n v="0"/>
    <n v="2.1080236025117268E-2"/>
    <n v="2.5943921420148841E-2"/>
    <n v="2.1163422634736103E-3"/>
    <n v="0"/>
    <n v="2.8060263683622452E-2"/>
    <n v="1035573.0048000005"/>
    <n v="2119808.2223999999"/>
    <n v="0"/>
    <n v="3155381.2272000005"/>
    <s v="JUNIO"/>
    <x v="3"/>
    <x v="0"/>
    <x v="0"/>
    <n v="202006"/>
    <x v="5"/>
    <x v="11"/>
  </r>
  <r>
    <s v="MCE7"/>
    <n v="0"/>
    <n v="0"/>
    <n v="0"/>
    <n v="0"/>
    <n v="0"/>
    <n v="0"/>
    <n v="0"/>
    <n v="0"/>
    <n v="0"/>
    <n v="0"/>
    <n v="0"/>
    <n v="0"/>
    <s v="JUNIO"/>
    <x v="3"/>
    <x v="0"/>
    <x v="0"/>
    <n v="202006"/>
    <x v="5"/>
    <x v="11"/>
  </r>
  <r>
    <s v="MPO1"/>
    <n v="0"/>
    <n v="0"/>
    <n v="0"/>
    <n v="0"/>
    <n v="0"/>
    <n v="0"/>
    <n v="0"/>
    <n v="0"/>
    <n v="0"/>
    <n v="0"/>
    <n v="0"/>
    <n v="0"/>
    <s v="JUNIO"/>
    <x v="3"/>
    <x v="4"/>
    <x v="0"/>
    <n v="202006"/>
    <x v="5"/>
    <x v="12"/>
  </r>
  <r>
    <s v="MPO2"/>
    <n v="0"/>
    <n v="0"/>
    <n v="0"/>
    <n v="0"/>
    <n v="0"/>
    <n v="0"/>
    <n v="0"/>
    <n v="0"/>
    <n v="0"/>
    <n v="0"/>
    <n v="0"/>
    <n v="0"/>
    <s v="JUNIO"/>
    <x v="3"/>
    <x v="2"/>
    <x v="1"/>
    <n v="202006"/>
    <x v="5"/>
    <x v="12"/>
  </r>
  <r>
    <s v="MPO3"/>
    <n v="5.7130706450506637E-3"/>
    <n v="0"/>
    <n v="0"/>
    <n v="5.7130706450506637E-3"/>
    <n v="2.3640292324347553E-2"/>
    <n v="0"/>
    <n v="0"/>
    <n v="2.3640292324347553E-2"/>
    <n v="855157.21178743616"/>
    <n v="0"/>
    <n v="0"/>
    <n v="855157.21178743616"/>
    <s v="JUNIO"/>
    <x v="3"/>
    <x v="4"/>
    <x v="0"/>
    <n v="202006"/>
    <x v="5"/>
    <x v="12"/>
  </r>
  <r>
    <s v="NAR2"/>
    <n v="0.13828755476471874"/>
    <n v="0"/>
    <n v="0"/>
    <n v="0.13828755476471874"/>
    <n v="5.6252564650055591E-2"/>
    <n v="0"/>
    <n v="0"/>
    <n v="5.6252564650055591E-2"/>
    <n v="20699481.435599998"/>
    <n v="0"/>
    <n v="0"/>
    <n v="20699481.435599998"/>
    <s v="JUNIO"/>
    <x v="3"/>
    <x v="6"/>
    <x v="0"/>
    <n v="202006"/>
    <x v="5"/>
    <x v="13"/>
  </r>
  <r>
    <s v="NAR4"/>
    <n v="0.15291275184251563"/>
    <n v="0"/>
    <n v="0"/>
    <n v="0.15291275184251563"/>
    <n v="0.15291275184251862"/>
    <n v="0"/>
    <n v="0"/>
    <n v="0.15291275184251862"/>
    <n v="22888644.415008832"/>
    <n v="0"/>
    <n v="0"/>
    <n v="22888644.415008832"/>
    <s v="JUNIO"/>
    <x v="3"/>
    <x v="6"/>
    <x v="0"/>
    <n v="202006"/>
    <x v="5"/>
    <x v="13"/>
  </r>
  <r>
    <s v="NAR8"/>
    <n v="8.995538187366707E-2"/>
    <n v="0"/>
    <n v="0"/>
    <n v="8.995538187366707E-2"/>
    <n v="2.0919856249689991E-2"/>
    <n v="0"/>
    <n v="0"/>
    <n v="2.0919856249689991E-2"/>
    <n v="13464912.011021884"/>
    <n v="0"/>
    <n v="0"/>
    <n v="13464912.011021884"/>
    <s v="JUNIO"/>
    <x v="3"/>
    <x v="6"/>
    <x v="0"/>
    <n v="202006"/>
    <x v="5"/>
    <x v="13"/>
  </r>
  <r>
    <s v="PBU1"/>
    <n v="7.4363397678386844E-2"/>
    <n v="0"/>
    <n v="0"/>
    <n v="7.4363397678386844E-2"/>
    <n v="7.767163393874317E-2"/>
    <n v="0"/>
    <n v="0"/>
    <n v="7.767163393874317E-2"/>
    <n v="11131036.139520006"/>
    <n v="0"/>
    <n v="0"/>
    <n v="11131036.139520006"/>
    <s v="JUNIO"/>
    <x v="3"/>
    <x v="6"/>
    <x v="0"/>
    <n v="202006"/>
    <x v="5"/>
    <x v="14"/>
  </r>
  <r>
    <s v="PBU2"/>
    <n v="4.3152749398517133E-2"/>
    <n v="3.5483693139364237E-3"/>
    <n v="0"/>
    <n v="4.6701118712453554E-2"/>
    <n v="6.8678115753608247E-3"/>
    <n v="3.4339057876804171E-3"/>
    <n v="0"/>
    <n v="1.0301717363041241E-2"/>
    <n v="6459290.8348799869"/>
    <n v="531135.32064000063"/>
    <n v="0"/>
    <n v="6990426.1555199875"/>
    <s v="JUNIO"/>
    <x v="3"/>
    <x v="6"/>
    <x v="0"/>
    <n v="202006"/>
    <x v="5"/>
    <x v="14"/>
  </r>
  <r>
    <s v="PBU3"/>
    <n v="2.4038901238146265E-2"/>
    <n v="2.9851663130536174E-3"/>
    <n v="0"/>
    <n v="2.7024067551199883E-2"/>
    <n v="6.2408685906726012E-2"/>
    <n v="1.8091917048809797E-3"/>
    <n v="0"/>
    <n v="6.4217877611606994E-2"/>
    <n v="3598247.078400027"/>
    <n v="446832.65088000015"/>
    <n v="0"/>
    <n v="4045079.7292800271"/>
    <s v="JUNIO"/>
    <x v="3"/>
    <x v="6"/>
    <x v="0"/>
    <n v="202006"/>
    <x v="5"/>
    <x v="14"/>
  </r>
  <r>
    <s v="PBU4"/>
    <n v="0.12375511158382999"/>
    <n v="0"/>
    <n v="0"/>
    <n v="0.12375511158382999"/>
    <n v="6.414951788362816E-2"/>
    <n v="0"/>
    <n v="0"/>
    <n v="6.414951788362816E-2"/>
    <n v="18524202.262080021"/>
    <n v="0"/>
    <n v="0"/>
    <n v="18524202.262080021"/>
    <s v="JUNIO"/>
    <x v="3"/>
    <x v="6"/>
    <x v="0"/>
    <n v="202006"/>
    <x v="5"/>
    <x v="14"/>
  </r>
  <r>
    <s v="PFO1"/>
    <n v="3.3552530823944847E-2"/>
    <n v="0"/>
    <n v="0"/>
    <n v="3.3552530823944847E-2"/>
    <n v="3.1607478061515364E-2"/>
    <n v="0"/>
    <n v="0"/>
    <n v="3.1607478061515364E-2"/>
    <n v="5022288.4488000562"/>
    <n v="0"/>
    <n v="0"/>
    <n v="5022288.4488000562"/>
    <s v="JUNIO"/>
    <x v="3"/>
    <x v="0"/>
    <x v="0"/>
    <n v="202006"/>
    <x v="5"/>
    <x v="15"/>
  </r>
  <r>
    <s v="PFO14"/>
    <n v="0"/>
    <n v="0"/>
    <n v="0"/>
    <n v="0"/>
    <n v="0"/>
    <n v="0"/>
    <n v="0"/>
    <n v="0"/>
    <n v="0"/>
    <n v="0"/>
    <n v="0"/>
    <n v="0"/>
    <s v="JUNIO"/>
    <x v="3"/>
    <x v="0"/>
    <x v="0"/>
    <n v="202006"/>
    <x v="5"/>
    <x v="15"/>
  </r>
  <r>
    <s v="PFO2"/>
    <n v="0"/>
    <n v="4.4480644918140036E-4"/>
    <n v="0"/>
    <n v="4.4480644918140036E-4"/>
    <n v="0"/>
    <n v="2.8093038895667393E-4"/>
    <n v="0"/>
    <n v="2.8093038895667393E-4"/>
    <n v="0"/>
    <n v="66580.56"/>
    <n v="0"/>
    <n v="66580.56"/>
    <s v="JUNIO"/>
    <x v="3"/>
    <x v="0"/>
    <x v="0"/>
    <n v="202006"/>
    <x v="5"/>
    <x v="15"/>
  </r>
  <r>
    <s v="PFO3"/>
    <n v="7.2567440916275015E-3"/>
    <n v="0"/>
    <n v="0"/>
    <n v="7.2567440916275015E-3"/>
    <n v="1.0885116137441272E-2"/>
    <n v="0"/>
    <n v="0"/>
    <n v="1.0885116137441272E-2"/>
    <n v="1086220.9536000006"/>
    <n v="0"/>
    <n v="0"/>
    <n v="1086220.9536000006"/>
    <s v="JUNIO"/>
    <x v="3"/>
    <x v="0"/>
    <x v="0"/>
    <n v="202006"/>
    <x v="5"/>
    <x v="15"/>
  </r>
  <r>
    <s v="PFO4"/>
    <n v="4.2152356283442476E-3"/>
    <n v="2.765853322741439E-3"/>
    <n v="0"/>
    <n v="6.9810889510856866E-3"/>
    <n v="3.0471582855500557E-3"/>
    <n v="3.4573166534268003E-3"/>
    <n v="0"/>
    <n v="6.504474938976856E-3"/>
    <n v="630954.76512000035"/>
    <n v="414004.93056000007"/>
    <n v="0"/>
    <n v="1044959.6956800004"/>
    <s v="JUNIO"/>
    <x v="3"/>
    <x v="0"/>
    <x v="0"/>
    <n v="202006"/>
    <x v="5"/>
    <x v="15"/>
  </r>
  <r>
    <s v="PFO5"/>
    <n v="1.5331307772481343E-3"/>
    <n v="0"/>
    <n v="0"/>
    <n v="1.5331307772481343E-3"/>
    <n v="1.1498480829361018E-2"/>
    <n v="0"/>
    <n v="0"/>
    <n v="1.1498480829361018E-2"/>
    <n v="229485.66930689296"/>
    <n v="0"/>
    <n v="0"/>
    <n v="229485.66930689296"/>
    <s v="JUNIO"/>
    <x v="3"/>
    <x v="0"/>
    <x v="0"/>
    <n v="202006"/>
    <x v="5"/>
    <x v="15"/>
  </r>
  <r>
    <s v="PFO6"/>
    <n v="1.1951246963531835E-3"/>
    <n v="0"/>
    <n v="0"/>
    <n v="1.1951246963531835E-3"/>
    <n v="1.0910399872447362E-2"/>
    <n v="0"/>
    <n v="0"/>
    <n v="1.0910399872447362E-2"/>
    <n v="178891.45199999976"/>
    <n v="0"/>
    <n v="0"/>
    <n v="178891.45199999976"/>
    <s v="JUNIO"/>
    <x v="3"/>
    <x v="0"/>
    <x v="0"/>
    <n v="202006"/>
    <x v="5"/>
    <x v="15"/>
  </r>
  <r>
    <s v="PFO7"/>
    <n v="7.8061190744761104E-3"/>
    <n v="0"/>
    <n v="0"/>
    <n v="7.8061190744761104E-3"/>
    <n v="3.977974307626502E-3"/>
    <n v="0"/>
    <n v="0"/>
    <n v="3.977974307626502E-3"/>
    <n v="1168453.7855999998"/>
    <n v="0"/>
    <n v="0"/>
    <n v="1168453.7855999998"/>
    <s v="JUNIO"/>
    <x v="3"/>
    <x v="0"/>
    <x v="0"/>
    <n v="202006"/>
    <x v="5"/>
    <x v="15"/>
  </r>
  <r>
    <s v="PFO8"/>
    <n v="1.2296775734704703E-2"/>
    <n v="0"/>
    <n v="0"/>
    <n v="1.2296775734704703E-2"/>
    <n v="3.0320816880093752E-2"/>
    <n v="0"/>
    <n v="0"/>
    <n v="3.0320816880093752E-2"/>
    <n v="1840634.7662400042"/>
    <n v="0"/>
    <n v="0"/>
    <n v="1840634.7662400042"/>
    <s v="JUNIO"/>
    <x v="3"/>
    <x v="0"/>
    <x v="0"/>
    <n v="202006"/>
    <x v="5"/>
    <x v="15"/>
  </r>
  <r>
    <s v="PFO9"/>
    <n v="0"/>
    <n v="0"/>
    <n v="0"/>
    <n v="0"/>
    <n v="0"/>
    <n v="0"/>
    <n v="0"/>
    <n v="0"/>
    <n v="0"/>
    <n v="0"/>
    <n v="0"/>
    <n v="0"/>
    <s v="JUNIO"/>
    <x v="3"/>
    <x v="0"/>
    <x v="0"/>
    <n v="202006"/>
    <x v="5"/>
    <x v="15"/>
  </r>
  <r>
    <s v="PIH1"/>
    <n v="0"/>
    <n v="0"/>
    <n v="0"/>
    <n v="0"/>
    <n v="0"/>
    <n v="0"/>
    <n v="0"/>
    <n v="0"/>
    <n v="0"/>
    <n v="0"/>
    <n v="0"/>
    <n v="0"/>
    <s v="JUNIO"/>
    <x v="3"/>
    <x v="1"/>
    <x v="0"/>
    <n v="202006"/>
    <x v="5"/>
    <x v="16"/>
  </r>
  <r>
    <s v="PIH2"/>
    <n v="3.9565299546028094E-3"/>
    <n v="0"/>
    <n v="0"/>
    <n v="3.9565299546028094E-3"/>
    <n v="1.0790536239825843E-2"/>
    <n v="0"/>
    <n v="0"/>
    <n v="1.0790536239825843E-2"/>
    <n v="592230.57695999974"/>
    <n v="0"/>
    <n v="0"/>
    <n v="592230.57695999974"/>
    <s v="JUNIO"/>
    <x v="3"/>
    <x v="1"/>
    <x v="0"/>
    <n v="202006"/>
    <x v="5"/>
    <x v="16"/>
  </r>
  <r>
    <s v="PIH3"/>
    <n v="5.2898123194282824E-2"/>
    <n v="0"/>
    <n v="0"/>
    <n v="5.2898123194282824E-2"/>
    <n v="3.4905600855959854E-2"/>
    <n v="0"/>
    <n v="0"/>
    <n v="3.4905600855959854E-2"/>
    <n v="7918020.684515777"/>
    <n v="0"/>
    <n v="0"/>
    <n v="7918020.684515777"/>
    <s v="JUNIO"/>
    <x v="3"/>
    <x v="1"/>
    <x v="0"/>
    <n v="202006"/>
    <x v="5"/>
    <x v="16"/>
  </r>
  <r>
    <s v="PIH4"/>
    <n v="0"/>
    <n v="0"/>
    <n v="0"/>
    <n v="0"/>
    <n v="0"/>
    <n v="0"/>
    <n v="0"/>
    <n v="0"/>
    <n v="0"/>
    <n v="0"/>
    <n v="0"/>
    <n v="0"/>
    <s v="JUNIO"/>
    <x v="3"/>
    <x v="1"/>
    <x v="0"/>
    <n v="202006"/>
    <x v="5"/>
    <x v="16"/>
  </r>
  <r>
    <s v="SGA1"/>
    <n v="0"/>
    <n v="0"/>
    <n v="7.0329611866821518E-2"/>
    <n v="7.0329611866821518E-2"/>
    <n v="0"/>
    <n v="0"/>
    <n v="1.3926655815212184E-2"/>
    <n v="1.3926655815212184E-2"/>
    <n v="0"/>
    <n v="0"/>
    <n v="10527241.570560001"/>
    <n v="10527241.570560001"/>
    <s v="JUNIO"/>
    <x v="3"/>
    <x v="7"/>
    <x v="1"/>
    <n v="202006"/>
    <x v="5"/>
    <x v="17"/>
  </r>
  <r>
    <s v="SGA2"/>
    <n v="1.758441630115953E-2"/>
    <n v="0"/>
    <n v="9.8665749192399427E-2"/>
    <n v="0.11625016549355896"/>
    <n v="3.9076480669243435E-2"/>
    <n v="0"/>
    <n v="1.9537772117306819E-2"/>
    <n v="5.8614252786550254E-2"/>
    <n v="2632111.7572800051"/>
    <n v="0"/>
    <n v="14768717.598720001"/>
    <n v="17400829.356000006"/>
    <s v="JUNIO"/>
    <x v="3"/>
    <x v="7"/>
    <x v="1"/>
    <n v="202006"/>
    <x v="5"/>
    <x v="17"/>
  </r>
  <r>
    <s v="SGA3"/>
    <n v="0"/>
    <n v="0"/>
    <n v="4.6826507309391259E-2"/>
    <n v="4.6826507309391259E-2"/>
    <n v="0"/>
    <n v="0"/>
    <n v="9.2725757048299513E-3"/>
    <n v="9.2725757048299513E-3"/>
    <n v="0"/>
    <n v="0"/>
    <n v="7009194.8649600009"/>
    <n v="7009194.8649600009"/>
    <s v="JUNIO"/>
    <x v="3"/>
    <x v="7"/>
    <x v="1"/>
    <n v="202006"/>
    <x v="5"/>
    <x v="17"/>
  </r>
  <r>
    <s v="SGA4"/>
    <n v="0"/>
    <n v="0"/>
    <n v="3.253548477970227E-3"/>
    <n v="3.253548477970227E-3"/>
    <n v="0"/>
    <n v="0"/>
    <n v="6.44267025340639E-4"/>
    <n v="6.44267025340639E-4"/>
    <n v="0"/>
    <n v="0"/>
    <n v="487005.25824000011"/>
    <n v="487005.25824000011"/>
    <s v="JUNIO"/>
    <x v="3"/>
    <x v="7"/>
    <x v="1"/>
    <n v="202006"/>
    <x v="5"/>
    <x v="17"/>
  </r>
  <r>
    <s v="ACY1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0"/>
  </r>
  <r>
    <s v="ACY2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0"/>
  </r>
  <r>
    <s v="ACY3"/>
    <n v="5.3236289998432912E-2"/>
    <n v="0"/>
    <n v="0"/>
    <n v="5.3236289998432912E-2"/>
    <n v="2.5759495160532071E-2"/>
    <n v="0"/>
    <n v="0"/>
    <n v="2.5759495160532071E-2"/>
    <n v="8091159.3350399891"/>
    <n v="0"/>
    <n v="0"/>
    <n v="8091159.3350399891"/>
    <s v="JULIO"/>
    <x v="3"/>
    <x v="0"/>
    <x v="0"/>
    <n v="202007"/>
    <x v="6"/>
    <x v="0"/>
  </r>
  <r>
    <s v="ACY4"/>
    <n v="1.5048429434477925E-3"/>
    <n v="0"/>
    <n v="0"/>
    <n v="1.5048429434477925E-3"/>
    <n v="5.0161431448259705E-3"/>
    <n v="0"/>
    <n v="0"/>
    <n v="5.0161431448259705E-3"/>
    <n v="228714.73631999979"/>
    <n v="0"/>
    <n v="0"/>
    <n v="228714.73631999979"/>
    <s v="JULIO"/>
    <x v="3"/>
    <x v="0"/>
    <x v="0"/>
    <n v="202007"/>
    <x v="6"/>
    <x v="0"/>
  </r>
  <r>
    <s v="ACY5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0"/>
  </r>
  <r>
    <s v="ACY6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0"/>
  </r>
  <r>
    <s v="ACY7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0"/>
  </r>
  <r>
    <s v="ACY8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0"/>
  </r>
  <r>
    <s v="ACY9"/>
    <n v="0"/>
    <n v="0"/>
    <n v="0"/>
    <n v="0"/>
    <n v="0"/>
    <n v="0"/>
    <n v="0"/>
    <n v="0"/>
    <n v="0"/>
    <n v="0"/>
    <n v="0"/>
    <n v="0"/>
    <s v="JULIO"/>
    <x v="3"/>
    <x v="1"/>
    <x v="0"/>
    <n v="202007"/>
    <x v="6"/>
    <x v="0"/>
  </r>
  <r>
    <s v="APR10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1"/>
  </r>
  <r>
    <s v="APR11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1"/>
  </r>
  <r>
    <s v="APR12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1"/>
  </r>
  <r>
    <s v="APR13"/>
    <n v="2.2881138338505668E-3"/>
    <n v="0"/>
    <n v="0"/>
    <n v="2.2881138338505668E-3"/>
    <n v="9.152455335402267E-3"/>
    <n v="0"/>
    <n v="0"/>
    <n v="9.152455335402267E-3"/>
    <n v="347760.77760000009"/>
    <n v="0"/>
    <n v="0"/>
    <n v="347760.77760000009"/>
    <s v="JULIO"/>
    <x v="3"/>
    <x v="0"/>
    <x v="0"/>
    <n v="202007"/>
    <x v="6"/>
    <x v="1"/>
  </r>
  <r>
    <s v="APR14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1"/>
  </r>
  <r>
    <s v="APR2"/>
    <n v="2.0122213496117929E-3"/>
    <n v="0"/>
    <n v="0"/>
    <n v="2.0122213496117929E-3"/>
    <n v="1.0975752816064331E-2"/>
    <n v="0"/>
    <n v="0"/>
    <n v="1.0975752816064331E-2"/>
    <n v="305829.04176000011"/>
    <n v="0"/>
    <n v="0"/>
    <n v="305829.04176000011"/>
    <s v="JULIO"/>
    <x v="3"/>
    <x v="0"/>
    <x v="0"/>
    <n v="202007"/>
    <x v="6"/>
    <x v="1"/>
  </r>
  <r>
    <s v="APR3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1"/>
  </r>
  <r>
    <s v="APR4"/>
    <n v="0"/>
    <n v="8.9590892915751585E-4"/>
    <n v="0"/>
    <n v="8.9590892915751585E-4"/>
    <n v="0"/>
    <n v="1.3438633937362743E-2"/>
    <n v="0"/>
    <n v="1.3438633937362743E-2"/>
    <n v="0"/>
    <n v="136165.42204033944"/>
    <n v="0"/>
    <n v="136165.42204033944"/>
    <s v="JULIO"/>
    <x v="3"/>
    <x v="0"/>
    <x v="0"/>
    <n v="202007"/>
    <x v="6"/>
    <x v="1"/>
  </r>
  <r>
    <s v="APR5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1"/>
  </r>
  <r>
    <s v="APR6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1"/>
  </r>
  <r>
    <s v="APR8"/>
    <n v="3.4686766647580845E-3"/>
    <n v="0"/>
    <n v="0"/>
    <n v="3.4686766647580845E-3"/>
    <n v="1.8920054535044067E-2"/>
    <n v="0"/>
    <n v="0"/>
    <n v="1.8920054535044067E-2"/>
    <n v="527189.54640000057"/>
    <n v="0"/>
    <n v="0"/>
    <n v="527189.54640000057"/>
    <s v="JULIO"/>
    <x v="3"/>
    <x v="0"/>
    <x v="0"/>
    <n v="202007"/>
    <x v="6"/>
    <x v="1"/>
  </r>
  <r>
    <s v="APR9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1"/>
  </r>
  <r>
    <s v="CAT1"/>
    <n v="0"/>
    <n v="0"/>
    <n v="0"/>
    <n v="0"/>
    <n v="0"/>
    <n v="0"/>
    <n v="0"/>
    <n v="0"/>
    <n v="0"/>
    <n v="0"/>
    <n v="0"/>
    <n v="0"/>
    <s v="JULIO"/>
    <x v="3"/>
    <x v="2"/>
    <x v="1"/>
    <n v="202007"/>
    <x v="6"/>
    <x v="2"/>
  </r>
  <r>
    <s v="CAT10"/>
    <n v="0"/>
    <n v="0"/>
    <n v="0"/>
    <n v="0"/>
    <n v="0"/>
    <n v="0"/>
    <n v="0"/>
    <n v="0"/>
    <n v="0"/>
    <n v="0"/>
    <n v="0"/>
    <n v="0"/>
    <s v="JULIO"/>
    <x v="3"/>
    <x v="2"/>
    <x v="1"/>
    <n v="202007"/>
    <x v="6"/>
    <x v="2"/>
  </r>
  <r>
    <s v="CAT11"/>
    <n v="0"/>
    <n v="0"/>
    <n v="0"/>
    <n v="0"/>
    <n v="0"/>
    <n v="0"/>
    <n v="0"/>
    <n v="0"/>
    <n v="0"/>
    <n v="0"/>
    <n v="0"/>
    <n v="0"/>
    <s v="JULIO"/>
    <x v="3"/>
    <x v="2"/>
    <x v="1"/>
    <n v="202007"/>
    <x v="6"/>
    <x v="2"/>
  </r>
  <r>
    <s v="CAT2"/>
    <n v="8.5619971544702994E-3"/>
    <n v="0"/>
    <n v="0"/>
    <n v="8.5619971544702994E-3"/>
    <n v="6.2648759666855524E-3"/>
    <n v="0"/>
    <n v="0"/>
    <n v="6.2648759666855524E-3"/>
    <n v="1301301.8601600018"/>
    <n v="0"/>
    <n v="0"/>
    <n v="1301301.8601600018"/>
    <s v="JULIO"/>
    <x v="3"/>
    <x v="2"/>
    <x v="1"/>
    <n v="202007"/>
    <x v="6"/>
    <x v="2"/>
  </r>
  <r>
    <s v="CAT3"/>
    <n v="5.0648727759006071E-2"/>
    <n v="7.1331787375724272E-3"/>
    <n v="0"/>
    <n v="5.7781906496578495E-2"/>
    <n v="2.2846553788417153E-2"/>
    <n v="7.1331787375724272E-3"/>
    <n v="0"/>
    <n v="2.997973252598958E-2"/>
    <n v="7697886.6563999737"/>
    <n v="1084141.7711999987"/>
    <n v="0"/>
    <n v="8782028.4275999721"/>
    <s v="JULIO"/>
    <x v="3"/>
    <x v="2"/>
    <x v="1"/>
    <n v="202007"/>
    <x v="6"/>
    <x v="2"/>
  </r>
  <r>
    <s v="CAT4"/>
    <n v="2.6643937388126874E-3"/>
    <n v="0"/>
    <n v="0"/>
    <n v="2.6643937388126874E-3"/>
    <n v="4.4406562313544879E-3"/>
    <n v="0"/>
    <n v="0"/>
    <n v="4.4406562313544879E-3"/>
    <n v="404949.97440000006"/>
    <n v="0"/>
    <n v="0"/>
    <n v="404949.97440000006"/>
    <s v="JULIO"/>
    <x v="3"/>
    <x v="2"/>
    <x v="1"/>
    <n v="202007"/>
    <x v="6"/>
    <x v="2"/>
  </r>
  <r>
    <s v="CAT5"/>
    <n v="0"/>
    <n v="0"/>
    <n v="0"/>
    <n v="0"/>
    <n v="0"/>
    <n v="0"/>
    <n v="0"/>
    <n v="0"/>
    <n v="0"/>
    <n v="0"/>
    <n v="0"/>
    <n v="0"/>
    <s v="JULIO"/>
    <x v="3"/>
    <x v="2"/>
    <x v="1"/>
    <n v="202007"/>
    <x v="6"/>
    <x v="2"/>
  </r>
  <r>
    <s v="CAT6"/>
    <n v="9.9775427895897467E-3"/>
    <n v="0"/>
    <n v="0"/>
    <n v="9.9775427895897467E-3"/>
    <n v="1.2053407396819834E-2"/>
    <n v="0"/>
    <n v="0"/>
    <n v="1.2053407396819834E-2"/>
    <n v="1516444.6749600011"/>
    <n v="0"/>
    <n v="0"/>
    <n v="1516444.6749600011"/>
    <s v="JULIO"/>
    <x v="3"/>
    <x v="2"/>
    <x v="1"/>
    <n v="202007"/>
    <x v="6"/>
    <x v="2"/>
  </r>
  <r>
    <s v="CAT7"/>
    <n v="1.7565231713321621E-2"/>
    <n v="0"/>
    <n v="0"/>
    <n v="1.7565231713321621E-2"/>
    <n v="2.2423700059559466E-2"/>
    <n v="0"/>
    <n v="0"/>
    <n v="2.2423700059559466E-2"/>
    <n v="2669665.5336719793"/>
    <n v="0"/>
    <n v="0"/>
    <n v="2669665.5336719793"/>
    <s v="JULIO"/>
    <x v="3"/>
    <x v="2"/>
    <x v="1"/>
    <n v="202007"/>
    <x v="6"/>
    <x v="2"/>
  </r>
  <r>
    <s v="CAT8"/>
    <n v="0"/>
    <n v="0"/>
    <n v="0"/>
    <n v="0"/>
    <n v="0"/>
    <n v="0"/>
    <n v="0"/>
    <n v="0"/>
    <n v="0"/>
    <n v="0"/>
    <n v="0"/>
    <n v="0"/>
    <s v="JULIO"/>
    <x v="3"/>
    <x v="2"/>
    <x v="1"/>
    <n v="202007"/>
    <x v="6"/>
    <x v="2"/>
  </r>
  <r>
    <s v="CAT9"/>
    <n v="2.0132358297477216E-2"/>
    <n v="0"/>
    <n v="0"/>
    <n v="2.0132358297477216E-2"/>
    <n v="4.930373460606664E-3"/>
    <n v="0"/>
    <n v="0"/>
    <n v="4.930373460606664E-3"/>
    <n v="3059832.2832000013"/>
    <n v="0"/>
    <n v="0"/>
    <n v="3059832.2832000013"/>
    <s v="JULIO"/>
    <x v="3"/>
    <x v="2"/>
    <x v="1"/>
    <n v="202007"/>
    <x v="6"/>
    <x v="2"/>
  </r>
  <r>
    <s v="CUR1"/>
    <n v="0"/>
    <n v="0"/>
    <n v="0"/>
    <n v="0"/>
    <n v="0"/>
    <n v="0"/>
    <n v="0"/>
    <n v="0"/>
    <n v="0"/>
    <n v="0"/>
    <n v="0"/>
    <n v="0"/>
    <s v="JULIO"/>
    <x v="3"/>
    <x v="3"/>
    <x v="1"/>
    <n v="202007"/>
    <x v="6"/>
    <x v="3"/>
  </r>
  <r>
    <s v="CUR2"/>
    <n v="0"/>
    <n v="0"/>
    <n v="0"/>
    <n v="0"/>
    <n v="0"/>
    <n v="0"/>
    <n v="0"/>
    <n v="0"/>
    <n v="0"/>
    <n v="0"/>
    <n v="0"/>
    <n v="0"/>
    <s v="JULIO"/>
    <x v="3"/>
    <x v="3"/>
    <x v="1"/>
    <n v="202007"/>
    <x v="6"/>
    <x v="3"/>
  </r>
  <r>
    <s v="CUR3"/>
    <n v="0"/>
    <n v="4.2675252188539584E-2"/>
    <n v="0"/>
    <n v="4.2675252188539584E-2"/>
    <n v="0"/>
    <n v="8.5635957568975518E-3"/>
    <n v="0"/>
    <n v="8.5635957568975518E-3"/>
    <n v="0"/>
    <n v="6486031.711275368"/>
    <n v="0"/>
    <n v="6486031.711275368"/>
    <s v="JULIO"/>
    <x v="3"/>
    <x v="3"/>
    <x v="1"/>
    <n v="202007"/>
    <x v="6"/>
    <x v="3"/>
  </r>
  <r>
    <s v="CUR4"/>
    <n v="0"/>
    <n v="0"/>
    <n v="0"/>
    <n v="0"/>
    <n v="0"/>
    <n v="0"/>
    <n v="0"/>
    <n v="0"/>
    <n v="0"/>
    <n v="0"/>
    <n v="0"/>
    <n v="0"/>
    <s v="JULIO"/>
    <x v="3"/>
    <x v="3"/>
    <x v="1"/>
    <n v="202007"/>
    <x v="6"/>
    <x v="3"/>
  </r>
  <r>
    <s v="CUR5"/>
    <n v="0"/>
    <n v="0"/>
    <n v="0"/>
    <n v="0"/>
    <n v="0"/>
    <n v="0"/>
    <n v="0"/>
    <n v="0"/>
    <n v="0"/>
    <n v="0"/>
    <n v="0"/>
    <n v="0"/>
    <s v="JULIO"/>
    <x v="3"/>
    <x v="3"/>
    <x v="1"/>
    <n v="202007"/>
    <x v="6"/>
    <x v="3"/>
  </r>
  <r>
    <s v="DES3"/>
    <n v="2.3810002499325082E-3"/>
    <n v="5.0439283723670222E-2"/>
    <n v="0"/>
    <n v="5.2820283973602729E-2"/>
    <n v="3.0612860356274956E-2"/>
    <n v="4.0097788499860863E-2"/>
    <n v="0"/>
    <n v="7.0710648856135816E-2"/>
    <n v="361878.19247999677"/>
    <n v="7666054.1402400071"/>
    <n v="0"/>
    <n v="8027932.332720004"/>
    <s v="JULIO"/>
    <x v="3"/>
    <x v="0"/>
    <x v="0"/>
    <n v="202007"/>
    <x v="6"/>
    <x v="4"/>
  </r>
  <r>
    <s v="DES4"/>
    <n v="0"/>
    <n v="3.1538266062085801E-3"/>
    <n v="0"/>
    <n v="3.1538266062085801E-3"/>
    <n v="0"/>
    <n v="2.2262305455589944E-2"/>
    <n v="0"/>
    <n v="2.2262305455589944E-2"/>
    <n v="0"/>
    <n v="479336.81303999928"/>
    <n v="0"/>
    <n v="479336.81303999928"/>
    <s v="JULIO"/>
    <x v="3"/>
    <x v="0"/>
    <x v="0"/>
    <n v="202007"/>
    <x v="6"/>
    <x v="4"/>
  </r>
  <r>
    <s v="DES5"/>
    <n v="1.8323432618740771E-2"/>
    <n v="1.0017991342282059E-3"/>
    <n v="0"/>
    <n v="1.9325231752968977E-2"/>
    <n v="2.5735977666471854E-2"/>
    <n v="2.2249393890223673E-3"/>
    <n v="0"/>
    <n v="2.7960917055494222E-2"/>
    <n v="2784901.293600006"/>
    <n v="152259.228"/>
    <n v="0"/>
    <n v="2937160.5216000061"/>
    <s v="JULIO"/>
    <x v="3"/>
    <x v="0"/>
    <x v="0"/>
    <n v="202007"/>
    <x v="6"/>
    <x v="4"/>
  </r>
  <r>
    <s v="HER1"/>
    <n v="0"/>
    <n v="0"/>
    <n v="0"/>
    <n v="0"/>
    <n v="0"/>
    <n v="0"/>
    <n v="0"/>
    <n v="0"/>
    <n v="0"/>
    <n v="0"/>
    <n v="0"/>
    <n v="0"/>
    <s v="JULIO"/>
    <x v="3"/>
    <x v="1"/>
    <x v="0"/>
    <n v="202007"/>
    <x v="6"/>
    <x v="5"/>
  </r>
  <r>
    <s v="HER2"/>
    <n v="7.8852774201621737E-4"/>
    <n v="0"/>
    <n v="0"/>
    <n v="7.8852774201621737E-4"/>
    <n v="9.4623329041946061E-4"/>
    <n v="0"/>
    <n v="0"/>
    <n v="9.4623329041946061E-4"/>
    <n v="119845.00800000002"/>
    <n v="0"/>
    <n v="0"/>
    <n v="119845.00800000002"/>
    <s v="JULIO"/>
    <x v="3"/>
    <x v="1"/>
    <x v="0"/>
    <n v="202007"/>
    <x v="6"/>
    <x v="5"/>
  </r>
  <r>
    <s v="HER3"/>
    <n v="0"/>
    <n v="0"/>
    <n v="0"/>
    <n v="0"/>
    <n v="0"/>
    <n v="0"/>
    <n v="0"/>
    <n v="0"/>
    <n v="0"/>
    <n v="0"/>
    <n v="0"/>
    <n v="0"/>
    <s v="JULIO"/>
    <x v="3"/>
    <x v="1"/>
    <x v="0"/>
    <n v="202007"/>
    <x v="6"/>
    <x v="5"/>
  </r>
  <r>
    <s v="HER7"/>
    <n v="0"/>
    <n v="0"/>
    <n v="0"/>
    <n v="0"/>
    <n v="0"/>
    <n v="0"/>
    <n v="0"/>
    <n v="0"/>
    <n v="0"/>
    <n v="0"/>
    <n v="0"/>
    <n v="0"/>
    <s v="JULIO"/>
    <x v="3"/>
    <x v="1"/>
    <x v="0"/>
    <n v="202007"/>
    <x v="6"/>
    <x v="5"/>
  </r>
  <r>
    <s v="HER8"/>
    <n v="0"/>
    <n v="0"/>
    <n v="0"/>
    <n v="0"/>
    <n v="0"/>
    <n v="0"/>
    <n v="0"/>
    <n v="0"/>
    <n v="0"/>
    <n v="0"/>
    <n v="0"/>
    <n v="0"/>
    <s v="JULIO"/>
    <x v="3"/>
    <x v="1"/>
    <x v="0"/>
    <n v="202007"/>
    <x v="6"/>
    <x v="5"/>
  </r>
  <r>
    <s v="HER9"/>
    <n v="2.7321794569860136E-3"/>
    <n v="0"/>
    <n v="0"/>
    <n v="2.7321794569860136E-3"/>
    <n v="7.2858118852960367E-3"/>
    <n v="0"/>
    <n v="0"/>
    <n v="7.2858118852960367E-3"/>
    <n v="415252.44000000024"/>
    <n v="0"/>
    <n v="0"/>
    <n v="415252.44000000024"/>
    <s v="JULIO"/>
    <x v="3"/>
    <x v="1"/>
    <x v="0"/>
    <n v="202007"/>
    <x v="6"/>
    <x v="5"/>
  </r>
  <r>
    <s v="IRY1"/>
    <n v="2.7994225836404131E-2"/>
    <n v="1.0726759432640931E-2"/>
    <n v="0"/>
    <n v="3.8720985269045063E-2"/>
    <n v="1.5697696730693992E-2"/>
    <n v="4.7093090192081681E-2"/>
    <n v="0"/>
    <n v="6.2790786922775677E-2"/>
    <n v="4254724.3940196885"/>
    <n v="1630314.954717824"/>
    <n v="0"/>
    <n v="5885039.3487375127"/>
    <s v="JULIO"/>
    <x v="3"/>
    <x v="4"/>
    <x v="0"/>
    <n v="202007"/>
    <x v="6"/>
    <x v="6"/>
  </r>
  <r>
    <s v="IRY2"/>
    <n v="0"/>
    <n v="0"/>
    <n v="0"/>
    <n v="0"/>
    <n v="0"/>
    <n v="0"/>
    <n v="0"/>
    <n v="0"/>
    <n v="0"/>
    <n v="0"/>
    <n v="0"/>
    <n v="0"/>
    <s v="JULIO"/>
    <x v="3"/>
    <x v="4"/>
    <x v="0"/>
    <n v="202007"/>
    <x v="6"/>
    <x v="6"/>
  </r>
  <r>
    <s v="IRY3"/>
    <n v="1.3425304270595536E-2"/>
    <n v="0"/>
    <n v="0"/>
    <n v="1.3425304270595536E-2"/>
    <n v="1.5224211191431931E-2"/>
    <n v="0"/>
    <n v="0"/>
    <n v="1.5224211191431931E-2"/>
    <n v="2040455.4107354053"/>
    <n v="0"/>
    <n v="0"/>
    <n v="2040455.4107354053"/>
    <s v="JULIO"/>
    <x v="3"/>
    <x v="4"/>
    <x v="0"/>
    <n v="202007"/>
    <x v="6"/>
    <x v="6"/>
  </r>
  <r>
    <s v="IRY4"/>
    <n v="0"/>
    <n v="0"/>
    <n v="0"/>
    <n v="0"/>
    <n v="0"/>
    <n v="0"/>
    <n v="0"/>
    <n v="0"/>
    <n v="0"/>
    <n v="0"/>
    <n v="0"/>
    <n v="0"/>
    <s v="JULIO"/>
    <x v="3"/>
    <x v="4"/>
    <x v="0"/>
    <n v="202007"/>
    <x v="6"/>
    <x v="6"/>
  </r>
  <r>
    <s v="JEP1"/>
    <n v="0"/>
    <n v="0"/>
    <n v="0"/>
    <n v="0"/>
    <n v="0"/>
    <n v="0"/>
    <n v="0"/>
    <n v="0"/>
    <n v="0"/>
    <n v="0"/>
    <n v="0"/>
    <n v="0"/>
    <s v="JULIO"/>
    <x v="3"/>
    <x v="3"/>
    <x v="1"/>
    <n v="202007"/>
    <x v="6"/>
    <x v="7"/>
  </r>
  <r>
    <s v="JEP2"/>
    <n v="0"/>
    <n v="0"/>
    <n v="0"/>
    <n v="0"/>
    <n v="0"/>
    <n v="0"/>
    <n v="0"/>
    <n v="0"/>
    <n v="0"/>
    <n v="0"/>
    <n v="0"/>
    <n v="0"/>
    <s v="JULIO"/>
    <x v="3"/>
    <x v="3"/>
    <x v="1"/>
    <n v="202007"/>
    <x v="6"/>
    <x v="7"/>
  </r>
  <r>
    <s v="JEP3"/>
    <n v="0"/>
    <n v="0"/>
    <n v="0"/>
    <n v="0"/>
    <n v="0"/>
    <n v="0"/>
    <n v="0"/>
    <n v="0"/>
    <n v="0"/>
    <n v="0"/>
    <n v="0"/>
    <n v="0"/>
    <s v="JULIO"/>
    <x v="3"/>
    <x v="3"/>
    <x v="1"/>
    <n v="202007"/>
    <x v="6"/>
    <x v="7"/>
  </r>
  <r>
    <s v="JLM1"/>
    <n v="1.0436864042041931E-2"/>
    <n v="0"/>
    <n v="0"/>
    <n v="1.0436864042041931E-2"/>
    <n v="3.0546919147439674E-2"/>
    <n v="0"/>
    <n v="0"/>
    <n v="3.0546919147439674E-2"/>
    <n v="1586254.9761600073"/>
    <n v="0"/>
    <n v="0"/>
    <n v="1586254.9761600073"/>
    <s v="JULIO"/>
    <x v="3"/>
    <x v="5"/>
    <x v="0"/>
    <n v="202007"/>
    <x v="6"/>
    <x v="8"/>
  </r>
  <r>
    <s v="JLM2"/>
    <n v="6.6443991339004329E-3"/>
    <n v="0"/>
    <n v="0"/>
    <n v="6.6443991339004329E-3"/>
    <n v="1.0774701298216923E-2"/>
    <n v="0"/>
    <n v="0"/>
    <n v="1.0774701298216923E-2"/>
    <n v="1009854.2193600007"/>
    <n v="0"/>
    <n v="0"/>
    <n v="1009854.2193600007"/>
    <s v="JULIO"/>
    <x v="3"/>
    <x v="5"/>
    <x v="0"/>
    <n v="202007"/>
    <x v="6"/>
    <x v="8"/>
  </r>
  <r>
    <s v="K152"/>
    <n v="5.3792194371098936E-3"/>
    <n v="2.1293676747624425E-2"/>
    <n v="0"/>
    <n v="2.667289618473432E-2"/>
    <n v="8.4935043743840349E-3"/>
    <n v="1.2598459906213503E-2"/>
    <n v="0"/>
    <n v="2.1091964280597536E-2"/>
    <n v="817564.88976000028"/>
    <n v="3236336.179680001"/>
    <n v="0"/>
    <n v="4053901.0694400012"/>
    <s v="JULIO"/>
    <x v="3"/>
    <x v="0"/>
    <x v="0"/>
    <n v="202007"/>
    <x v="6"/>
    <x v="9"/>
  </r>
  <r>
    <s v="K153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9"/>
  </r>
  <r>
    <s v="K154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9"/>
  </r>
  <r>
    <s v="K155"/>
    <n v="1.4729021900772325E-3"/>
    <n v="0"/>
    <n v="0"/>
    <n v="1.4729021900772325E-3"/>
    <n v="1.6674364415968665E-3"/>
    <n v="0"/>
    <n v="0"/>
    <n v="1.6674364415968665E-3"/>
    <n v="223860.19584"/>
    <n v="0"/>
    <n v="0"/>
    <n v="223860.19584"/>
    <s v="JULIO"/>
    <x v="3"/>
    <x v="0"/>
    <x v="0"/>
    <n v="202007"/>
    <x v="6"/>
    <x v="9"/>
  </r>
  <r>
    <s v="K156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9"/>
  </r>
  <r>
    <s v="K157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9"/>
  </r>
  <r>
    <s v="K158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9"/>
  </r>
  <r>
    <s v="K301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10"/>
  </r>
  <r>
    <s v="K302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10"/>
  </r>
  <r>
    <s v="K303"/>
    <n v="0"/>
    <n v="0"/>
    <n v="0"/>
    <n v="0"/>
    <n v="0"/>
    <n v="0"/>
    <n v="0"/>
    <n v="0"/>
    <n v="0"/>
    <n v="0"/>
    <n v="0"/>
    <n v="0"/>
    <s v="JULIO"/>
    <x v="3"/>
    <x v="5"/>
    <x v="0"/>
    <n v="202007"/>
    <x v="6"/>
    <x v="10"/>
  </r>
  <r>
    <s v="K304"/>
    <n v="1.3970452064588208E-2"/>
    <n v="0"/>
    <n v="0"/>
    <n v="1.3970452064588208E-2"/>
    <n v="3.564422070314005E-2"/>
    <n v="0"/>
    <n v="0"/>
    <n v="3.564422070314005E-2"/>
    <n v="2123310.1262399936"/>
    <n v="0"/>
    <n v="0"/>
    <n v="2123310.1262399936"/>
    <s v="JULIO"/>
    <x v="3"/>
    <x v="5"/>
    <x v="0"/>
    <n v="202007"/>
    <x v="6"/>
    <x v="10"/>
  </r>
  <r>
    <s v="K305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10"/>
  </r>
  <r>
    <s v="K306"/>
    <n v="0"/>
    <n v="0"/>
    <n v="0"/>
    <n v="0"/>
    <n v="0"/>
    <n v="0"/>
    <n v="0"/>
    <n v="0"/>
    <n v="0"/>
    <n v="0"/>
    <n v="0"/>
    <n v="0"/>
    <s v="JULIO"/>
    <x v="3"/>
    <x v="5"/>
    <x v="0"/>
    <n v="202007"/>
    <x v="6"/>
    <x v="10"/>
  </r>
  <r>
    <s v="K307"/>
    <n v="3.320116810149383E-2"/>
    <n v="0"/>
    <n v="0"/>
    <n v="3.320116810149383E-2"/>
    <n v="5.533528016915628E-2"/>
    <n v="0"/>
    <n v="0"/>
    <n v="5.533528016915628E-2"/>
    <n v="5046105.6025230233"/>
    <n v="0"/>
    <n v="0"/>
    <n v="5046105.6025230233"/>
    <s v="JULIO"/>
    <x v="3"/>
    <x v="5"/>
    <x v="0"/>
    <n v="202007"/>
    <x v="6"/>
    <x v="10"/>
  </r>
  <r>
    <s v="K308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10"/>
  </r>
  <r>
    <s v="MCE1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11"/>
  </r>
  <r>
    <s v="MCE2"/>
    <n v="2.8596043104229456E-3"/>
    <n v="0"/>
    <n v="0"/>
    <n v="2.8596043104229456E-3"/>
    <n v="2.1447032328172078E-2"/>
    <n v="0"/>
    <n v="0"/>
    <n v="2.1447032328172078E-2"/>
    <n v="434619.20640000008"/>
    <n v="0"/>
    <n v="0"/>
    <n v="434619.20640000008"/>
    <s v="JULIO"/>
    <x v="3"/>
    <x v="0"/>
    <x v="0"/>
    <n v="202007"/>
    <x v="6"/>
    <x v="11"/>
  </r>
  <r>
    <s v="MCE3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11"/>
  </r>
  <r>
    <s v="MCE4"/>
    <n v="0"/>
    <n v="1.8445093380496309E-3"/>
    <n v="0"/>
    <n v="1.8445093380496309E-3"/>
    <n v="0"/>
    <n v="4.6112733451240771E-4"/>
    <n v="0"/>
    <n v="4.6112733451240771E-4"/>
    <n v="0"/>
    <n v="280339.20000000001"/>
    <n v="0"/>
    <n v="280339.20000000001"/>
    <s v="JULIO"/>
    <x v="3"/>
    <x v="0"/>
    <x v="0"/>
    <n v="202007"/>
    <x v="6"/>
    <x v="11"/>
  </r>
  <r>
    <s v="MCE5"/>
    <n v="1.4478937176355072E-2"/>
    <n v="5.553049071309918E-3"/>
    <n v="0"/>
    <n v="2.0031986247664991E-2"/>
    <n v="2.5551065605332501E-2"/>
    <n v="1.2127648897676323E-3"/>
    <n v="0"/>
    <n v="2.6763830495100133E-2"/>
    <n v="2200592.635199999"/>
    <n v="843984.52320000005"/>
    <n v="0"/>
    <n v="3044577.1583999991"/>
    <s v="JULIO"/>
    <x v="3"/>
    <x v="0"/>
    <x v="0"/>
    <n v="202007"/>
    <x v="6"/>
    <x v="11"/>
  </r>
  <r>
    <s v="MCE7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11"/>
  </r>
  <r>
    <s v="MPO1"/>
    <n v="0"/>
    <n v="3.8746378088127063E-3"/>
    <n v="0"/>
    <n v="3.8746378088127063E-3"/>
    <n v="0"/>
    <n v="2.1134388048069278E-2"/>
    <n v="0"/>
    <n v="2.1134388048069278E-2"/>
    <n v="0"/>
    <n v="588889.86962834361"/>
    <n v="0"/>
    <n v="588889.86962834361"/>
    <s v="JULIO"/>
    <x v="3"/>
    <x v="4"/>
    <x v="0"/>
    <n v="202007"/>
    <x v="6"/>
    <x v="12"/>
  </r>
  <r>
    <s v="MPO2"/>
    <n v="0"/>
    <n v="9.6016395489590765E-3"/>
    <n v="0"/>
    <n v="9.6016395489590765E-3"/>
    <n v="0"/>
    <n v="1.3895611107419489E-2"/>
    <n v="0"/>
    <n v="1.3895611107419489E-2"/>
    <n v="0"/>
    <n v="1459312.7257841469"/>
    <n v="0"/>
    <n v="1459312.7257841469"/>
    <s v="JULIO"/>
    <x v="3"/>
    <x v="2"/>
    <x v="1"/>
    <n v="202007"/>
    <x v="6"/>
    <x v="12"/>
  </r>
  <r>
    <s v="MPO3"/>
    <n v="2.9102899014696128E-2"/>
    <n v="2.7162705747049735E-3"/>
    <n v="0"/>
    <n v="3.1819169589401099E-2"/>
    <n v="4.6564638423513535E-2"/>
    <n v="1.1641159605878481E-2"/>
    <n v="0"/>
    <n v="5.820579802939202E-2"/>
    <n v="4423226.957521203"/>
    <n v="412834.51603531238"/>
    <n v="0"/>
    <n v="4836061.4735565158"/>
    <s v="JULIO"/>
    <x v="3"/>
    <x v="4"/>
    <x v="0"/>
    <n v="202007"/>
    <x v="6"/>
    <x v="12"/>
  </r>
  <r>
    <s v="NAR2"/>
    <n v="7.5086747260658518E-2"/>
    <n v="0.29362402918184671"/>
    <n v="0"/>
    <n v="0.36871077644250522"/>
    <n v="0.15945414325570728"/>
    <n v="5.5400760222990217E-2"/>
    <n v="0"/>
    <n v="0.21485490347869751"/>
    <n v="11412118.238400124"/>
    <n v="44626678.620479986"/>
    <n v="0"/>
    <n v="56038796.85888011"/>
    <s v="JULIO"/>
    <x v="3"/>
    <x v="6"/>
    <x v="0"/>
    <n v="202007"/>
    <x v="6"/>
    <x v="13"/>
  </r>
  <r>
    <s v="NAR4"/>
    <n v="9.5378271372303352E-3"/>
    <n v="0"/>
    <n v="0"/>
    <n v="9.5378271372303352E-3"/>
    <n v="3.0119454117569298E-2"/>
    <n v="0"/>
    <n v="0"/>
    <n v="3.0119454117569298E-2"/>
    <n v="1449614.1462838657"/>
    <n v="0"/>
    <n v="0"/>
    <n v="1449614.1462838657"/>
    <s v="JULIO"/>
    <x v="3"/>
    <x v="6"/>
    <x v="0"/>
    <n v="202007"/>
    <x v="6"/>
    <x v="13"/>
  </r>
  <r>
    <s v="NAR8"/>
    <n v="4.5840438313234115E-3"/>
    <n v="0"/>
    <n v="0"/>
    <n v="4.5840438313234115E-3"/>
    <n v="6.1120584417645478E-3"/>
    <n v="0"/>
    <n v="0"/>
    <n v="6.1120584417645478E-3"/>
    <n v="696709.50096516288"/>
    <n v="0"/>
    <n v="0"/>
    <n v="696709.50096516288"/>
    <s v="JULIO"/>
    <x v="3"/>
    <x v="6"/>
    <x v="0"/>
    <n v="202007"/>
    <x v="6"/>
    <x v="13"/>
  </r>
  <r>
    <s v="PBU1"/>
    <n v="0.13855240937151597"/>
    <n v="3.3006387898795328E-2"/>
    <n v="0"/>
    <n v="0.17155879727031131"/>
    <n v="9.3494489327058797E-2"/>
    <n v="8.4994990297326944E-3"/>
    <n v="0"/>
    <n v="0.10199398835679149"/>
    <n v="21057996.725759923"/>
    <n v="5016501.7804800076"/>
    <n v="0"/>
    <n v="26074498.506239932"/>
    <s v="JULIO"/>
    <x v="3"/>
    <x v="6"/>
    <x v="0"/>
    <n v="202007"/>
    <x v="6"/>
    <x v="14"/>
  </r>
  <r>
    <s v="PBU2"/>
    <n v="0"/>
    <n v="0"/>
    <n v="0"/>
    <n v="0"/>
    <n v="0"/>
    <n v="0"/>
    <n v="0"/>
    <n v="0"/>
    <n v="0"/>
    <n v="0"/>
    <n v="0"/>
    <n v="0"/>
    <s v="JULIO"/>
    <x v="3"/>
    <x v="6"/>
    <x v="0"/>
    <n v="202007"/>
    <x v="6"/>
    <x v="14"/>
  </r>
  <r>
    <s v="PBU3"/>
    <n v="1.5717678905967005E-2"/>
    <n v="0"/>
    <n v="0"/>
    <n v="1.5717678905967005E-2"/>
    <n v="2.0487887472386238E-2"/>
    <n v="0"/>
    <n v="0"/>
    <n v="2.0487887472386238E-2"/>
    <n v="2388863.7696000049"/>
    <n v="0"/>
    <n v="0"/>
    <n v="2388863.7696000049"/>
    <s v="JULIO"/>
    <x v="3"/>
    <x v="6"/>
    <x v="0"/>
    <n v="202007"/>
    <x v="6"/>
    <x v="14"/>
  </r>
  <r>
    <s v="PBU4"/>
    <n v="0"/>
    <n v="0"/>
    <n v="0"/>
    <n v="0"/>
    <n v="0"/>
    <n v="0"/>
    <n v="0"/>
    <n v="0"/>
    <n v="0"/>
    <n v="0"/>
    <n v="0"/>
    <n v="0"/>
    <s v="JULIO"/>
    <x v="3"/>
    <x v="6"/>
    <x v="0"/>
    <n v="202007"/>
    <x v="6"/>
    <x v="14"/>
  </r>
  <r>
    <s v="PFO1"/>
    <n v="2.7293973220678023E-3"/>
    <n v="5.4392989489779414E-2"/>
    <n v="0"/>
    <n v="5.7122386811847219E-2"/>
    <n v="3.5092251283728428E-2"/>
    <n v="1.1697417094576241E-2"/>
    <n v="0"/>
    <n v="4.6789668378304672E-2"/>
    <n v="414829.59503999603"/>
    <n v="8266961.2154400097"/>
    <n v="0"/>
    <n v="8681790.810480006"/>
    <s v="JULIO"/>
    <x v="3"/>
    <x v="0"/>
    <x v="0"/>
    <n v="202007"/>
    <x v="6"/>
    <x v="15"/>
  </r>
  <r>
    <s v="PFO14"/>
    <n v="0"/>
    <n v="4.5892622003566828E-2"/>
    <n v="0"/>
    <n v="4.5892622003566828E-2"/>
    <n v="0"/>
    <n v="7.0534037087017854E-3"/>
    <n v="0"/>
    <n v="7.0534037087017854E-3"/>
    <n v="0"/>
    <n v="6975026.188799995"/>
    <n v="0"/>
    <n v="6975026.188799995"/>
    <s v="JULIO"/>
    <x v="3"/>
    <x v="0"/>
    <x v="0"/>
    <n v="202007"/>
    <x v="6"/>
    <x v="15"/>
  </r>
  <r>
    <s v="PFO2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15"/>
  </r>
  <r>
    <s v="PFO3"/>
    <n v="2.3841666576295044E-2"/>
    <n v="2.5655895219378333E-3"/>
    <n v="0"/>
    <n v="2.6407256098232877E-2"/>
    <n v="1.0720288272744457E-2"/>
    <n v="1.0108833427181003E-2"/>
    <n v="0"/>
    <n v="2.082912169992546E-2"/>
    <n v="3623594.414399995"/>
    <n v="389933.1379200003"/>
    <n v="0"/>
    <n v="4013527.5523199951"/>
    <s v="JULIO"/>
    <x v="3"/>
    <x v="0"/>
    <x v="0"/>
    <n v="202007"/>
    <x v="6"/>
    <x v="15"/>
  </r>
  <r>
    <s v="PFO4"/>
    <n v="8.0411384592273666E-4"/>
    <n v="6.9773638112406939E-3"/>
    <n v="0"/>
    <n v="7.7814776571634306E-3"/>
    <n v="7.9064892775497306E-3"/>
    <n v="1.5005083465033746E-3"/>
    <n v="0"/>
    <n v="9.4069976240531046E-3"/>
    <n v="122213.87424000012"/>
    <n v="1060460.1172800004"/>
    <n v="0"/>
    <n v="1182673.9915200004"/>
    <s v="JULIO"/>
    <x v="3"/>
    <x v="0"/>
    <x v="0"/>
    <n v="202007"/>
    <x v="6"/>
    <x v="15"/>
  </r>
  <r>
    <s v="PFO5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15"/>
  </r>
  <r>
    <s v="PFO6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15"/>
  </r>
  <r>
    <s v="PFO7"/>
    <n v="2.5693707660808356E-3"/>
    <n v="0"/>
    <n v="0"/>
    <n v="2.5693707660808356E-3"/>
    <n v="6.7324590838811517E-3"/>
    <n v="0"/>
    <n v="0"/>
    <n v="6.7324590838811517E-3"/>
    <n v="390507.83328000054"/>
    <n v="0"/>
    <n v="0"/>
    <n v="390507.83328000054"/>
    <s v="JULIO"/>
    <x v="3"/>
    <x v="0"/>
    <x v="0"/>
    <n v="202007"/>
    <x v="6"/>
    <x v="15"/>
  </r>
  <r>
    <s v="PFO8"/>
    <n v="2.4907439442731182E-2"/>
    <n v="1.2703181923881273E-2"/>
    <n v="0"/>
    <n v="3.7610621366612453E-2"/>
    <n v="3.3632783269996795E-2"/>
    <n v="9.4097643880601909E-3"/>
    <n v="0"/>
    <n v="4.3042547658056984E-2"/>
    <n v="3785576.7403200003"/>
    <n v="1930703.0788799976"/>
    <n v="0"/>
    <n v="5716279.8191999979"/>
    <s v="JULIO"/>
    <x v="3"/>
    <x v="0"/>
    <x v="0"/>
    <n v="202007"/>
    <x v="6"/>
    <x v="15"/>
  </r>
  <r>
    <s v="PFO9"/>
    <n v="0"/>
    <n v="0"/>
    <n v="0"/>
    <n v="0"/>
    <n v="0"/>
    <n v="0"/>
    <n v="0"/>
    <n v="0"/>
    <n v="0"/>
    <n v="0"/>
    <n v="0"/>
    <n v="0"/>
    <s v="JULIO"/>
    <x v="3"/>
    <x v="0"/>
    <x v="0"/>
    <n v="202007"/>
    <x v="6"/>
    <x v="15"/>
  </r>
  <r>
    <s v="PIH1"/>
    <n v="0"/>
    <n v="0"/>
    <n v="0"/>
    <n v="0"/>
    <n v="0"/>
    <n v="0"/>
    <n v="0"/>
    <n v="0"/>
    <n v="0"/>
    <n v="0"/>
    <n v="0"/>
    <n v="0"/>
    <s v="JULIO"/>
    <x v="3"/>
    <x v="1"/>
    <x v="0"/>
    <n v="202007"/>
    <x v="6"/>
    <x v="16"/>
  </r>
  <r>
    <s v="PIH2"/>
    <n v="0"/>
    <n v="0"/>
    <n v="0"/>
    <n v="0"/>
    <n v="0"/>
    <n v="0"/>
    <n v="0"/>
    <n v="0"/>
    <n v="0"/>
    <n v="0"/>
    <n v="0"/>
    <n v="0"/>
    <s v="JULIO"/>
    <x v="3"/>
    <x v="1"/>
    <x v="0"/>
    <n v="202007"/>
    <x v="6"/>
    <x v="16"/>
  </r>
  <r>
    <s v="PIH3"/>
    <n v="3.2550017878191916E-2"/>
    <n v="3.4828509506137757E-2"/>
    <n v="0"/>
    <n v="6.7378527384329673E-2"/>
    <n v="5.1439676447195756E-2"/>
    <n v="1.5930566034622732E-2"/>
    <n v="0"/>
    <n v="6.7370242481818485E-2"/>
    <n v="4947140.0245697936"/>
    <n v="5293438.3636502642"/>
    <n v="0"/>
    <n v="10240578.388220057"/>
    <s v="JULIO"/>
    <x v="3"/>
    <x v="1"/>
    <x v="0"/>
    <n v="202007"/>
    <x v="6"/>
    <x v="16"/>
  </r>
  <r>
    <s v="PIH4"/>
    <n v="0"/>
    <n v="0"/>
    <n v="0"/>
    <n v="0"/>
    <n v="0"/>
    <n v="0"/>
    <n v="0"/>
    <n v="0"/>
    <n v="0"/>
    <n v="0"/>
    <n v="0"/>
    <n v="0"/>
    <s v="JULIO"/>
    <x v="3"/>
    <x v="1"/>
    <x v="0"/>
    <n v="202007"/>
    <x v="6"/>
    <x v="16"/>
  </r>
  <r>
    <s v="SGA1"/>
    <n v="0"/>
    <n v="0"/>
    <n v="0"/>
    <n v="0"/>
    <n v="0"/>
    <n v="0"/>
    <n v="0"/>
    <n v="0"/>
    <n v="0"/>
    <n v="0"/>
    <n v="0"/>
    <n v="0"/>
    <s v="JULIO"/>
    <x v="3"/>
    <x v="7"/>
    <x v="1"/>
    <n v="202007"/>
    <x v="6"/>
    <x v="17"/>
  </r>
  <r>
    <s v="SGA2"/>
    <n v="4.1691828840714606E-3"/>
    <n v="0"/>
    <n v="0"/>
    <n v="4.1691828840714606E-3"/>
    <n v="1.9242382541868251E-2"/>
    <n v="0"/>
    <n v="0"/>
    <n v="1.9242382541868251E-2"/>
    <n v="633656.53415999957"/>
    <n v="0"/>
    <n v="0"/>
    <n v="633656.53415999957"/>
    <s v="JULIO"/>
    <x v="3"/>
    <x v="7"/>
    <x v="1"/>
    <n v="202007"/>
    <x v="6"/>
    <x v="17"/>
  </r>
  <r>
    <s v="SGA3"/>
    <n v="0"/>
    <n v="0"/>
    <n v="0"/>
    <n v="0"/>
    <n v="0"/>
    <n v="0"/>
    <n v="0"/>
    <n v="0"/>
    <n v="0"/>
    <n v="0"/>
    <n v="0"/>
    <n v="0"/>
    <s v="JULIO"/>
    <x v="3"/>
    <x v="7"/>
    <x v="1"/>
    <n v="202007"/>
    <x v="6"/>
    <x v="17"/>
  </r>
  <r>
    <s v="SGA4"/>
    <n v="0"/>
    <n v="0"/>
    <n v="0"/>
    <n v="0"/>
    <n v="0"/>
    <n v="0"/>
    <n v="0"/>
    <n v="0"/>
    <n v="0"/>
    <n v="0"/>
    <n v="0"/>
    <n v="0"/>
    <s v="JULIO"/>
    <x v="3"/>
    <x v="7"/>
    <x v="1"/>
    <n v="202007"/>
    <x v="6"/>
    <x v="17"/>
  </r>
  <r>
    <s v="ACY1"/>
    <n v="6.5991318005624543E-3"/>
    <n v="0"/>
    <n v="2.039049737933726E-2"/>
    <n v="2.6989629179899714E-2"/>
    <n v="1.4026571261198419E-2"/>
    <n v="0"/>
    <n v="2.2656108199263569E-2"/>
    <n v="3.6682679460461984E-2"/>
    <n v="1002974.2281600011"/>
    <n v="0"/>
    <n v="3099065.7542400025"/>
    <n v="4102039.9824000038"/>
    <s v="AGOSTO"/>
    <x v="3"/>
    <x v="0"/>
    <x v="0"/>
    <n v="202008"/>
    <x v="7"/>
    <x v="0"/>
  </r>
  <r>
    <s v="ACY2"/>
    <n v="7.8746100078237735E-3"/>
    <n v="0"/>
    <n v="7.6205903301520455E-3"/>
    <n v="1.5495200337975818E-2"/>
    <n v="1.52411806603041E-2"/>
    <n v="0"/>
    <n v="3.0482361320608067E-2"/>
    <n v="4.5723541980912163E-2"/>
    <n v="1196828.7849600005"/>
    <n v="0"/>
    <n v="1158221.4047999976"/>
    <n v="2355050.1897599981"/>
    <s v="AGOSTO"/>
    <x v="3"/>
    <x v="0"/>
    <x v="0"/>
    <n v="202008"/>
    <x v="7"/>
    <x v="0"/>
  </r>
  <r>
    <s v="ACY3"/>
    <n v="0"/>
    <n v="0"/>
    <n v="1.4597047257634816E-2"/>
    <n v="1.4597047257634816E-2"/>
    <n v="0"/>
    <n v="0"/>
    <n v="5.1518990321064197E-2"/>
    <n v="5.1518990321064197E-2"/>
    <n v="0"/>
    <n v="0"/>
    <n v="2218543.6886399984"/>
    <n v="2218543.6886399984"/>
    <s v="AGOSTO"/>
    <x v="3"/>
    <x v="0"/>
    <x v="0"/>
    <n v="202008"/>
    <x v="7"/>
    <x v="0"/>
  </r>
  <r>
    <s v="ACY4"/>
    <n v="5.6013598450556706E-3"/>
    <n v="0"/>
    <n v="2.675276343907183E-3"/>
    <n v="8.2766361889628527E-3"/>
    <n v="1.0032286289651943E-2"/>
    <n v="0"/>
    <n v="1.0032286289651943E-2"/>
    <n v="2.0064572579303885E-2"/>
    <n v="851327.07407999947"/>
    <n v="0"/>
    <n v="406603.97567999887"/>
    <n v="1257931.0497599985"/>
    <s v="AGOSTO"/>
    <x v="3"/>
    <x v="0"/>
    <x v="0"/>
    <n v="202008"/>
    <x v="7"/>
    <x v="0"/>
  </r>
  <r>
    <s v="ACY5"/>
    <n v="1.0435926416461803E-3"/>
    <n v="0"/>
    <n v="0"/>
    <n v="1.0435926416461803E-3"/>
    <n v="3.9066707779891177E-3"/>
    <n v="0"/>
    <n v="0"/>
    <n v="3.9066707779891177E-3"/>
    <n v="158611.24703999996"/>
    <n v="0"/>
    <n v="0"/>
    <n v="158611.24703999996"/>
    <s v="AGOSTO"/>
    <x v="3"/>
    <x v="0"/>
    <x v="0"/>
    <n v="202008"/>
    <x v="7"/>
    <x v="0"/>
  </r>
  <r>
    <s v="ACY6"/>
    <n v="2.813829737017012E-3"/>
    <n v="0"/>
    <n v="0"/>
    <n v="2.813829737017012E-3"/>
    <n v="1.5348162201910988E-2"/>
    <n v="0"/>
    <n v="0"/>
    <n v="1.5348162201910988E-2"/>
    <n v="427662.12192000053"/>
    <n v="0"/>
    <n v="0"/>
    <n v="427662.12192000053"/>
    <s v="AGOSTO"/>
    <x v="3"/>
    <x v="0"/>
    <x v="0"/>
    <n v="202008"/>
    <x v="7"/>
    <x v="0"/>
  </r>
  <r>
    <s v="ACY7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0"/>
  </r>
  <r>
    <s v="ACY8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0"/>
  </r>
  <r>
    <s v="ACY9"/>
    <n v="0"/>
    <n v="0"/>
    <n v="0"/>
    <n v="0"/>
    <n v="0"/>
    <n v="0"/>
    <n v="0"/>
    <n v="0"/>
    <n v="0"/>
    <n v="0"/>
    <n v="0"/>
    <n v="0"/>
    <s v="AGOSTO"/>
    <x v="3"/>
    <x v="1"/>
    <x v="0"/>
    <n v="202008"/>
    <x v="7"/>
    <x v="0"/>
  </r>
  <r>
    <s v="APR10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1"/>
  </r>
  <r>
    <s v="APR11"/>
    <n v="6.9980684285602989E-3"/>
    <n v="0"/>
    <n v="0"/>
    <n v="6.9980684285602989E-3"/>
    <n v="1.3996136857120613E-2"/>
    <n v="0"/>
    <n v="0"/>
    <n v="1.3996136857120613E-2"/>
    <n v="1063606.9248000002"/>
    <n v="0"/>
    <n v="0"/>
    <n v="1063606.9248000002"/>
    <s v="AGOSTO"/>
    <x v="3"/>
    <x v="0"/>
    <x v="0"/>
    <n v="202008"/>
    <x v="7"/>
    <x v="1"/>
  </r>
  <r>
    <s v="APR12"/>
    <n v="1.5549790128926516E-2"/>
    <n v="0"/>
    <n v="0"/>
    <n v="1.5549790128926516E-2"/>
    <n v="5.2810607985033446E-2"/>
    <n v="0"/>
    <n v="0"/>
    <n v="5.2810607985033446E-2"/>
    <n v="2363347.0620000032"/>
    <n v="0"/>
    <n v="0"/>
    <n v="2363347.0620000032"/>
    <s v="AGOSTO"/>
    <x v="3"/>
    <x v="0"/>
    <x v="0"/>
    <n v="202008"/>
    <x v="7"/>
    <x v="1"/>
  </r>
  <r>
    <s v="APR13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1"/>
  </r>
  <r>
    <s v="APR14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1"/>
  </r>
  <r>
    <s v="APR2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1"/>
  </r>
  <r>
    <s v="APR3"/>
    <n v="6.2713317493687444E-4"/>
    <n v="0"/>
    <n v="0"/>
    <n v="6.2713317493687444E-4"/>
    <n v="9.4069976240531185E-3"/>
    <n v="0"/>
    <n v="0"/>
    <n v="9.4069976240531185E-3"/>
    <n v="95315.328000000067"/>
    <n v="0"/>
    <n v="0"/>
    <n v="95315.328000000067"/>
    <s v="AGOSTO"/>
    <x v="3"/>
    <x v="0"/>
    <x v="0"/>
    <n v="202008"/>
    <x v="7"/>
    <x v="1"/>
  </r>
  <r>
    <s v="APR4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1"/>
  </r>
  <r>
    <s v="APR5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1"/>
  </r>
  <r>
    <s v="APR6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1"/>
  </r>
  <r>
    <s v="APR8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1"/>
  </r>
  <r>
    <s v="APR9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1"/>
  </r>
  <r>
    <s v="CAT1"/>
    <n v="9.2628184863773871E-3"/>
    <n v="0"/>
    <n v="0"/>
    <n v="9.2628184863773871E-3"/>
    <n v="3.8328904081561303E-2"/>
    <n v="0"/>
    <n v="0"/>
    <n v="3.8328904081561303E-2"/>
    <n v="1407816.7405549772"/>
    <n v="0"/>
    <n v="0"/>
    <n v="1407816.7405549772"/>
    <s v="AGOSTO"/>
    <x v="3"/>
    <x v="2"/>
    <x v="1"/>
    <n v="202008"/>
    <x v="7"/>
    <x v="2"/>
  </r>
  <r>
    <s v="CAT10"/>
    <n v="0"/>
    <n v="0"/>
    <n v="0"/>
    <n v="0"/>
    <n v="0"/>
    <n v="0"/>
    <n v="0"/>
    <n v="0"/>
    <n v="0"/>
    <n v="0"/>
    <n v="0"/>
    <n v="0"/>
    <s v="AGOSTO"/>
    <x v="3"/>
    <x v="2"/>
    <x v="1"/>
    <n v="202008"/>
    <x v="7"/>
    <x v="2"/>
  </r>
  <r>
    <s v="CAT11"/>
    <n v="0"/>
    <n v="0"/>
    <n v="0"/>
    <n v="0"/>
    <n v="0"/>
    <n v="0"/>
    <n v="0"/>
    <n v="0"/>
    <n v="0"/>
    <n v="0"/>
    <n v="0"/>
    <n v="0"/>
    <s v="AGOSTO"/>
    <x v="3"/>
    <x v="2"/>
    <x v="1"/>
    <n v="202008"/>
    <x v="7"/>
    <x v="2"/>
  </r>
  <r>
    <s v="CAT2"/>
    <n v="0"/>
    <n v="0"/>
    <n v="0"/>
    <n v="0"/>
    <n v="0"/>
    <n v="0"/>
    <n v="0"/>
    <n v="0"/>
    <n v="0"/>
    <n v="0"/>
    <n v="0"/>
    <n v="0"/>
    <s v="AGOSTO"/>
    <x v="3"/>
    <x v="2"/>
    <x v="1"/>
    <n v="202008"/>
    <x v="7"/>
    <x v="2"/>
  </r>
  <r>
    <s v="CAT3"/>
    <n v="8.960926097012599E-2"/>
    <n v="4.1403470547532829E-2"/>
    <n v="0"/>
    <n v="0.13101273151765883"/>
    <n v="3.8077589647361708E-2"/>
    <n v="7.5279037359150432E-3"/>
    <n v="0"/>
    <n v="4.5605493383276755E-2"/>
    <n v="13619333.88719978"/>
    <n v="6292738.9799999995"/>
    <n v="0"/>
    <n v="19912072.867199779"/>
    <s v="AGOSTO"/>
    <x v="3"/>
    <x v="2"/>
    <x v="1"/>
    <n v="202008"/>
    <x v="7"/>
    <x v="2"/>
  </r>
  <r>
    <s v="CAT4"/>
    <n v="4.5530406482307238E-2"/>
    <n v="0"/>
    <n v="0"/>
    <n v="4.5530406482307238E-2"/>
    <n v="2.4464649605221211E-2"/>
    <n v="0"/>
    <n v="0"/>
    <n v="2.4464649605221211E-2"/>
    <n v="6919974.5783999981"/>
    <n v="0"/>
    <n v="0"/>
    <n v="6919974.5783999981"/>
    <s v="AGOSTO"/>
    <x v="3"/>
    <x v="2"/>
    <x v="1"/>
    <n v="202008"/>
    <x v="7"/>
    <x v="2"/>
  </r>
  <r>
    <s v="CAT5"/>
    <n v="4.4256849638939829E-3"/>
    <n v="0"/>
    <n v="0"/>
    <n v="4.4256849638939829E-3"/>
    <n v="6.9879236272010255E-3"/>
    <n v="0"/>
    <n v="0"/>
    <n v="6.9879236272010255E-3"/>
    <n v="672641.20416000008"/>
    <n v="0"/>
    <n v="0"/>
    <n v="672641.20416000008"/>
    <s v="AGOSTO"/>
    <x v="3"/>
    <x v="2"/>
    <x v="1"/>
    <n v="202008"/>
    <x v="7"/>
    <x v="2"/>
  </r>
  <r>
    <s v="CAT6"/>
    <n v="1.9306402386809734E-3"/>
    <n v="0"/>
    <n v="0"/>
    <n v="1.9306402386809734E-3"/>
    <n v="4.017802465606608E-3"/>
    <n v="0"/>
    <n v="0"/>
    <n v="4.017802465606608E-3"/>
    <n v="293429.87255999987"/>
    <n v="0"/>
    <n v="0"/>
    <n v="293429.87255999987"/>
    <s v="AGOSTO"/>
    <x v="3"/>
    <x v="2"/>
    <x v="1"/>
    <n v="202008"/>
    <x v="7"/>
    <x v="2"/>
  </r>
  <r>
    <s v="CAT7"/>
    <n v="6.4468137671232967E-2"/>
    <n v="0"/>
    <n v="0"/>
    <n v="6.4468137671232967E-2"/>
    <n v="2.2423700059559466E-2"/>
    <n v="0"/>
    <n v="0"/>
    <n v="2.2423700059559466E-2"/>
    <n v="9798240.5225194078"/>
    <n v="0"/>
    <n v="0"/>
    <n v="9798240.5225194078"/>
    <s v="AGOSTO"/>
    <x v="3"/>
    <x v="2"/>
    <x v="1"/>
    <n v="202008"/>
    <x v="7"/>
    <x v="2"/>
  </r>
  <r>
    <s v="CAT8"/>
    <n v="0"/>
    <n v="0"/>
    <n v="0"/>
    <n v="0"/>
    <n v="0"/>
    <n v="0"/>
    <n v="0"/>
    <n v="0"/>
    <n v="0"/>
    <n v="0"/>
    <n v="0"/>
    <n v="0"/>
    <s v="AGOSTO"/>
    <x v="3"/>
    <x v="2"/>
    <x v="1"/>
    <n v="202008"/>
    <x v="7"/>
    <x v="2"/>
  </r>
  <r>
    <s v="CAT9"/>
    <n v="3.9452056522432041E-3"/>
    <n v="0"/>
    <n v="0"/>
    <n v="3.9452056522432041E-3"/>
    <n v="5.5049381194091215E-3"/>
    <n v="0"/>
    <n v="0"/>
    <n v="5.5049381194091215E-3"/>
    <n v="599615.17871999857"/>
    <n v="0"/>
    <n v="0"/>
    <n v="599615.17871999857"/>
    <s v="AGOSTO"/>
    <x v="3"/>
    <x v="2"/>
    <x v="1"/>
    <n v="202008"/>
    <x v="7"/>
    <x v="2"/>
  </r>
  <r>
    <s v="CUR1"/>
    <n v="0"/>
    <n v="0"/>
    <n v="3.5053670296741196E-3"/>
    <n v="3.5053670296741196E-3"/>
    <n v="0"/>
    <n v="0"/>
    <n v="9.5600918991112366E-3"/>
    <n v="9.5600918991112366E-3"/>
    <n v="0"/>
    <n v="0"/>
    <n v="532765.96031999995"/>
    <n v="532765.96031999995"/>
    <s v="AGOSTO"/>
    <x v="3"/>
    <x v="3"/>
    <x v="1"/>
    <n v="202008"/>
    <x v="7"/>
    <x v="3"/>
  </r>
  <r>
    <s v="CUR2"/>
    <n v="0"/>
    <n v="0"/>
    <n v="1.4104655489842518E-3"/>
    <n v="1.4104655489842518E-3"/>
    <n v="0"/>
    <n v="0"/>
    <n v="3.8467242245025053E-3"/>
    <n v="3.8467242245025053E-3"/>
    <n v="0"/>
    <n v="0"/>
    <n v="214370.71392000001"/>
    <n v="214370.71392000001"/>
    <s v="AGOSTO"/>
    <x v="3"/>
    <x v="3"/>
    <x v="1"/>
    <n v="202008"/>
    <x v="7"/>
    <x v="3"/>
  </r>
  <r>
    <s v="CUR3"/>
    <n v="0"/>
    <n v="0"/>
    <n v="3.676814172645833E-3"/>
    <n v="3.676814172645833E-3"/>
    <n v="0"/>
    <n v="0"/>
    <n v="1.0027675016306819E-2"/>
    <n v="1.0027675016306819E-2"/>
    <n v="0"/>
    <n v="0"/>
    <n v="558823.48895999999"/>
    <n v="558823.48895999999"/>
    <s v="AGOSTO"/>
    <x v="3"/>
    <x v="3"/>
    <x v="1"/>
    <n v="202008"/>
    <x v="7"/>
    <x v="3"/>
  </r>
  <r>
    <s v="CUR4"/>
    <n v="0"/>
    <n v="7.2627555185704221E-5"/>
    <n v="3.3816004530909898E-5"/>
    <n v="1.0644355971661412E-4"/>
    <n v="0"/>
    <n v="2.3056366725620386E-4"/>
    <n v="9.222546690248154E-5"/>
    <n v="3.2278913415868538E-4"/>
    <n v="0"/>
    <n v="11038.356"/>
    <n v="5139.5519999999997"/>
    <n v="16177.907999999999"/>
    <s v="AGOSTO"/>
    <x v="3"/>
    <x v="3"/>
    <x v="1"/>
    <n v="202008"/>
    <x v="7"/>
    <x v="3"/>
  </r>
  <r>
    <s v="CUR5"/>
    <n v="0"/>
    <n v="0"/>
    <n v="2.8780801456257414E-3"/>
    <n v="2.8780801456257414E-3"/>
    <n v="0"/>
    <n v="0"/>
    <n v="7.8493094880702045E-3"/>
    <n v="7.8493094880702045E-3"/>
    <n v="0"/>
    <n v="0"/>
    <n v="437427.27072000003"/>
    <n v="437427.27072000003"/>
    <s v="AGOSTO"/>
    <x v="3"/>
    <x v="3"/>
    <x v="1"/>
    <n v="202008"/>
    <x v="7"/>
    <x v="3"/>
  </r>
  <r>
    <s v="DES3"/>
    <n v="8.9858116021651387E-3"/>
    <n v="0"/>
    <n v="0"/>
    <n v="8.9858116021651387E-3"/>
    <n v="5.0781647713178897E-2"/>
    <n v="0"/>
    <n v="0"/>
    <n v="5.0781647713178897E-2"/>
    <n v="1365715.6317600003"/>
    <n v="0"/>
    <n v="0"/>
    <n v="1365715.6317600003"/>
    <s v="AGOSTO"/>
    <x v="3"/>
    <x v="0"/>
    <x v="0"/>
    <n v="202008"/>
    <x v="7"/>
    <x v="4"/>
  </r>
  <r>
    <s v="DES4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4"/>
  </r>
  <r>
    <s v="DES5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4"/>
  </r>
  <r>
    <s v="HER1"/>
    <n v="9.5304414115020865E-3"/>
    <n v="2.1690661269906136E-3"/>
    <n v="0"/>
    <n v="1.16995075384927E-2"/>
    <n v="4.8459871583908902E-3"/>
    <n v="2.0022148864528746E-3"/>
    <n v="0"/>
    <n v="6.8482020448437653E-3"/>
    <n v="1448491.62096"/>
    <n v="329667.21839999995"/>
    <n v="0"/>
    <n v="1778158.8393599999"/>
    <s v="AGOSTO"/>
    <x v="3"/>
    <x v="1"/>
    <x v="0"/>
    <n v="202008"/>
    <x v="7"/>
    <x v="5"/>
  </r>
  <r>
    <s v="HER2"/>
    <n v="0"/>
    <n v="0"/>
    <n v="0"/>
    <n v="0"/>
    <n v="0"/>
    <n v="0"/>
    <n v="0"/>
    <n v="0"/>
    <n v="0"/>
    <n v="0"/>
    <n v="0"/>
    <n v="0"/>
    <s v="AGOSTO"/>
    <x v="3"/>
    <x v="1"/>
    <x v="0"/>
    <n v="202008"/>
    <x v="7"/>
    <x v="5"/>
  </r>
  <r>
    <s v="HER3"/>
    <n v="0"/>
    <n v="0"/>
    <n v="0"/>
    <n v="0"/>
    <n v="0"/>
    <n v="0"/>
    <n v="0"/>
    <n v="0"/>
    <n v="0"/>
    <n v="0"/>
    <n v="0"/>
    <n v="0"/>
    <s v="AGOSTO"/>
    <x v="3"/>
    <x v="1"/>
    <x v="0"/>
    <n v="202008"/>
    <x v="7"/>
    <x v="5"/>
  </r>
  <r>
    <s v="HER7"/>
    <n v="0"/>
    <n v="4.0210303569481951E-3"/>
    <n v="0"/>
    <n v="4.0210303569481951E-3"/>
    <n v="0"/>
    <n v="2.2134112056595569E-3"/>
    <n v="0"/>
    <n v="2.2134112056595569E-3"/>
    <n v="0"/>
    <n v="611139.45600000001"/>
    <n v="0"/>
    <n v="611139.45600000001"/>
    <s v="AGOSTO"/>
    <x v="3"/>
    <x v="1"/>
    <x v="0"/>
    <n v="202008"/>
    <x v="7"/>
    <x v="5"/>
  </r>
  <r>
    <s v="HER8"/>
    <n v="0"/>
    <n v="0"/>
    <n v="0"/>
    <n v="0"/>
    <n v="0"/>
    <n v="0"/>
    <n v="0"/>
    <n v="0"/>
    <n v="0"/>
    <n v="0"/>
    <n v="0"/>
    <n v="0"/>
    <s v="AGOSTO"/>
    <x v="3"/>
    <x v="1"/>
    <x v="0"/>
    <n v="202008"/>
    <x v="7"/>
    <x v="5"/>
  </r>
  <r>
    <s v="HER9"/>
    <n v="0"/>
    <n v="0"/>
    <n v="0"/>
    <n v="0"/>
    <n v="0"/>
    <n v="0"/>
    <n v="0"/>
    <n v="0"/>
    <n v="0"/>
    <n v="0"/>
    <n v="0"/>
    <n v="0"/>
    <s v="AGOSTO"/>
    <x v="3"/>
    <x v="1"/>
    <x v="0"/>
    <n v="202008"/>
    <x v="7"/>
    <x v="5"/>
  </r>
  <r>
    <s v="IRY1"/>
    <n v="0.12520501726357389"/>
    <n v="1.0796527998198828E-3"/>
    <n v="0"/>
    <n v="0.12628467006339378"/>
    <n v="6.2790786922775746E-2"/>
    <n v="1.5697696730693968E-2"/>
    <n v="0"/>
    <n v="7.8488483653469721E-2"/>
    <n v="19029382.856240191"/>
    <n v="164091.87849344607"/>
    <n v="0"/>
    <n v="19193474.734733637"/>
    <s v="AGOSTO"/>
    <x v="3"/>
    <x v="4"/>
    <x v="0"/>
    <n v="202008"/>
    <x v="7"/>
    <x v="6"/>
  </r>
  <r>
    <s v="IRY2"/>
    <n v="3.1590949906935159E-2"/>
    <n v="0"/>
    <n v="0"/>
    <n v="3.1590949906935159E-2"/>
    <n v="1.864383928933876E-2"/>
    <n v="0"/>
    <n v="0"/>
    <n v="1.864383928933876E-2"/>
    <n v="4801375.325925298"/>
    <n v="0"/>
    <n v="0"/>
    <n v="4801375.325925298"/>
    <s v="AGOSTO"/>
    <x v="3"/>
    <x v="4"/>
    <x v="0"/>
    <n v="202008"/>
    <x v="7"/>
    <x v="6"/>
  </r>
  <r>
    <s v="IRY3"/>
    <n v="4.7055062582761435E-3"/>
    <n v="1.4829320188526708E-2"/>
    <n v="0"/>
    <n v="1.953482644680285E-2"/>
    <n v="7.6305506890964282E-3"/>
    <n v="6.8973582272216999E-3"/>
    <n v="0"/>
    <n v="1.4527908916318128E-2"/>
    <n v="715170.06329443166"/>
    <n v="2253845.8724157177"/>
    <n v="0"/>
    <n v="2969015.9357101494"/>
    <s v="AGOSTO"/>
    <x v="3"/>
    <x v="4"/>
    <x v="0"/>
    <n v="202008"/>
    <x v="7"/>
    <x v="6"/>
  </r>
  <r>
    <s v="IRY4"/>
    <n v="0"/>
    <n v="0"/>
    <n v="0"/>
    <n v="0"/>
    <n v="0"/>
    <n v="0"/>
    <n v="0"/>
    <n v="0"/>
    <n v="0"/>
    <n v="0"/>
    <n v="0"/>
    <n v="0"/>
    <s v="AGOSTO"/>
    <x v="3"/>
    <x v="4"/>
    <x v="0"/>
    <n v="202008"/>
    <x v="7"/>
    <x v="6"/>
  </r>
  <r>
    <s v="JEP1"/>
    <n v="7.1455676919596938E-3"/>
    <n v="0"/>
    <n v="0"/>
    <n v="7.1455676919596938E-3"/>
    <n v="6.9150655083480474E-3"/>
    <n v="0"/>
    <n v="0"/>
    <n v="6.9150655083480474E-3"/>
    <n v="1086024.7161599963"/>
    <n v="0"/>
    <n v="0"/>
    <n v="1086024.7161599963"/>
    <s v="AGOSTO"/>
    <x v="3"/>
    <x v="3"/>
    <x v="1"/>
    <n v="202008"/>
    <x v="7"/>
    <x v="7"/>
  </r>
  <r>
    <s v="JEP2"/>
    <n v="0"/>
    <n v="5.7633077773868464E-3"/>
    <n v="0"/>
    <n v="5.7633077773868464E-3"/>
    <n v="0"/>
    <n v="8.5382337442768061E-3"/>
    <n v="0"/>
    <n v="8.5382337442768061E-3"/>
    <n v="0"/>
    <n v="875940.85773228784"/>
    <n v="0"/>
    <n v="875940.85773228784"/>
    <s v="AGOSTO"/>
    <x v="3"/>
    <x v="3"/>
    <x v="1"/>
    <n v="202008"/>
    <x v="7"/>
    <x v="7"/>
  </r>
  <r>
    <s v="JEP3"/>
    <n v="0"/>
    <n v="0"/>
    <n v="0"/>
    <n v="0"/>
    <n v="0"/>
    <n v="0"/>
    <n v="0"/>
    <n v="0"/>
    <n v="0"/>
    <n v="0"/>
    <n v="0"/>
    <n v="0"/>
    <s v="AGOSTO"/>
    <x v="3"/>
    <x v="3"/>
    <x v="1"/>
    <n v="202008"/>
    <x v="7"/>
    <x v="7"/>
  </r>
  <r>
    <s v="JLM1"/>
    <n v="3.6147187657803899E-2"/>
    <n v="0"/>
    <n v="0"/>
    <n v="3.6147187657803899E-2"/>
    <n v="4.5820378721159932E-2"/>
    <n v="0"/>
    <n v="0"/>
    <n v="4.5820378721159932E-2"/>
    <n v="5493858.6979199881"/>
    <n v="0"/>
    <n v="0"/>
    <n v="5493858.6979199881"/>
    <s v="AGOSTO"/>
    <x v="3"/>
    <x v="5"/>
    <x v="0"/>
    <n v="202008"/>
    <x v="7"/>
    <x v="8"/>
  </r>
  <r>
    <s v="JLM2"/>
    <n v="0"/>
    <n v="0"/>
    <n v="0"/>
    <n v="0"/>
    <n v="0"/>
    <n v="0"/>
    <n v="0"/>
    <n v="0"/>
    <n v="0"/>
    <n v="0"/>
    <n v="0"/>
    <n v="0"/>
    <s v="AGOSTO"/>
    <x v="3"/>
    <x v="5"/>
    <x v="0"/>
    <n v="202008"/>
    <x v="7"/>
    <x v="8"/>
  </r>
  <r>
    <s v="K152"/>
    <n v="7.5496612606484655E-3"/>
    <n v="0"/>
    <n v="0"/>
    <n v="7.5496612606484655E-3"/>
    <n v="8.4935043743840314E-3"/>
    <n v="0"/>
    <n v="0"/>
    <n v="8.4935043743840314E-3"/>
    <n v="1147441.1944799996"/>
    <n v="0"/>
    <n v="0"/>
    <n v="1147441.1944799996"/>
    <s v="AGOSTO"/>
    <x v="3"/>
    <x v="0"/>
    <x v="0"/>
    <n v="202008"/>
    <x v="7"/>
    <x v="9"/>
  </r>
  <r>
    <s v="K153"/>
    <n v="6.881864340263173E-4"/>
    <n v="0"/>
    <n v="0"/>
    <n v="6.881864340263173E-4"/>
    <n v="6.8818643402631706E-3"/>
    <n v="0"/>
    <n v="0"/>
    <n v="6.8818643402631706E-3"/>
    <n v="104594.55552000005"/>
    <n v="0"/>
    <n v="0"/>
    <n v="104594.55552000005"/>
    <s v="AGOSTO"/>
    <x v="3"/>
    <x v="0"/>
    <x v="0"/>
    <n v="202008"/>
    <x v="7"/>
    <x v="9"/>
  </r>
  <r>
    <s v="K154"/>
    <n v="0"/>
    <n v="1.2600212190084635E-2"/>
    <n v="0"/>
    <n v="1.2600212190084635E-2"/>
    <n v="0"/>
    <n v="3.7517319935929491E-3"/>
    <n v="0"/>
    <n v="3.7517319935929491E-3"/>
    <n v="0"/>
    <n v="1915053.14304"/>
    <n v="0"/>
    <n v="1915053.14304"/>
    <s v="AGOSTO"/>
    <x v="3"/>
    <x v="0"/>
    <x v="0"/>
    <n v="202008"/>
    <x v="7"/>
    <x v="9"/>
  </r>
  <r>
    <s v="K155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9"/>
  </r>
  <r>
    <s v="K156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9"/>
  </r>
  <r>
    <s v="K157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9"/>
  </r>
  <r>
    <s v="K158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9"/>
  </r>
  <r>
    <s v="K301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10"/>
  </r>
  <r>
    <s v="K302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10"/>
  </r>
  <r>
    <s v="K303"/>
    <n v="0"/>
    <n v="0"/>
    <n v="0"/>
    <n v="0"/>
    <n v="0"/>
    <n v="0"/>
    <n v="0"/>
    <n v="0"/>
    <n v="0"/>
    <n v="0"/>
    <n v="0"/>
    <n v="0"/>
    <s v="AGOSTO"/>
    <x v="3"/>
    <x v="5"/>
    <x v="0"/>
    <n v="202008"/>
    <x v="7"/>
    <x v="10"/>
  </r>
  <r>
    <s v="K304"/>
    <n v="1.0382512500214098E-2"/>
    <n v="4.4496482143774911E-3"/>
    <n v="0"/>
    <n v="1.4832160714591588E-2"/>
    <n v="1.7798592857509912E-2"/>
    <n v="3.559718571501972E-2"/>
    <n v="0"/>
    <n v="5.3395778572529633E-2"/>
    <n v="1577994.3144000033"/>
    <n v="676283.27759999887"/>
    <n v="0"/>
    <n v="2254277.592000002"/>
    <s v="AGOSTO"/>
    <x v="3"/>
    <x v="5"/>
    <x v="0"/>
    <n v="202008"/>
    <x v="7"/>
    <x v="10"/>
  </r>
  <r>
    <s v="K305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10"/>
  </r>
  <r>
    <s v="K306"/>
    <n v="6.7049989511109409E-2"/>
    <n v="0"/>
    <n v="0"/>
    <n v="6.7049989511109409E-2"/>
    <n v="3.3574681225848176E-2"/>
    <n v="0"/>
    <n v="0"/>
    <n v="3.3574681225848176E-2"/>
    <n v="10190645.301600026"/>
    <n v="0"/>
    <n v="0"/>
    <n v="10190645.301600026"/>
    <s v="AGOSTO"/>
    <x v="3"/>
    <x v="5"/>
    <x v="0"/>
    <n v="202008"/>
    <x v="7"/>
    <x v="10"/>
  </r>
  <r>
    <s v="K307"/>
    <n v="0"/>
    <n v="0"/>
    <n v="0"/>
    <n v="0"/>
    <n v="0"/>
    <n v="0"/>
    <n v="0"/>
    <n v="0"/>
    <n v="0"/>
    <n v="0"/>
    <n v="0"/>
    <n v="0"/>
    <s v="AGOSTO"/>
    <x v="3"/>
    <x v="5"/>
    <x v="0"/>
    <n v="202008"/>
    <x v="7"/>
    <x v="10"/>
  </r>
  <r>
    <s v="K308"/>
    <n v="1.5026871731589468E-2"/>
    <n v="0"/>
    <n v="0"/>
    <n v="1.5026871731589468E-2"/>
    <n v="8.3736112674108083E-3"/>
    <n v="0"/>
    <n v="0"/>
    <n v="8.3736112674108083E-3"/>
    <n v="2283870.8988000015"/>
    <n v="0"/>
    <n v="0"/>
    <n v="2283870.8988000015"/>
    <s v="AGOSTO"/>
    <x v="3"/>
    <x v="0"/>
    <x v="0"/>
    <n v="202008"/>
    <x v="7"/>
    <x v="10"/>
  </r>
  <r>
    <s v="MCE1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11"/>
  </r>
  <r>
    <s v="MCE2"/>
    <n v="3.2170548492258129E-3"/>
    <n v="0"/>
    <n v="0"/>
    <n v="3.2170548492258129E-3"/>
    <n v="2.1447032328172078E-2"/>
    <n v="0"/>
    <n v="0"/>
    <n v="2.1447032328172078E-2"/>
    <n v="488946.6072000002"/>
    <n v="0"/>
    <n v="0"/>
    <n v="488946.6072000002"/>
    <s v="AGOSTO"/>
    <x v="3"/>
    <x v="0"/>
    <x v="0"/>
    <n v="202008"/>
    <x v="7"/>
    <x v="11"/>
  </r>
  <r>
    <s v="MCE3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11"/>
  </r>
  <r>
    <s v="MCE4"/>
    <n v="0"/>
    <n v="6.3018430080023207E-3"/>
    <n v="0"/>
    <n v="6.3018430080023207E-3"/>
    <n v="0"/>
    <n v="3.1679447881002389E-2"/>
    <n v="0"/>
    <n v="3.1679447881002389E-2"/>
    <n v="0"/>
    <n v="957790.55759999983"/>
    <n v="0"/>
    <n v="957790.55759999983"/>
    <s v="AGOSTO"/>
    <x v="3"/>
    <x v="0"/>
    <x v="0"/>
    <n v="202008"/>
    <x v="7"/>
    <x v="11"/>
  </r>
  <r>
    <s v="MCE5"/>
    <n v="0"/>
    <n v="3.6377028892236062E-2"/>
    <n v="0"/>
    <n v="3.6377028892236062E-2"/>
    <n v="0"/>
    <n v="8.6784164355235144E-3"/>
    <n v="0"/>
    <n v="8.6784164355235144E-3"/>
    <n v="0"/>
    <n v="5528791.2983999997"/>
    <n v="0"/>
    <n v="5528791.2983999997"/>
    <s v="AGOSTO"/>
    <x v="3"/>
    <x v="0"/>
    <x v="0"/>
    <n v="202008"/>
    <x v="7"/>
    <x v="11"/>
  </r>
  <r>
    <s v="MCE7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11"/>
  </r>
  <r>
    <s v="MPO1"/>
    <n v="0"/>
    <n v="8.8059950200288916E-4"/>
    <n v="1.902094920330059E-2"/>
    <n v="1.990154870530348E-2"/>
    <n v="0"/>
    <n v="1.0567194024034689E-2"/>
    <n v="3.1701582019407114E-2"/>
    <n v="4.22687760434418E-2"/>
    <n v="0"/>
    <n v="133838.60673371484"/>
    <n v="2890913.8993745935"/>
    <n v="3024752.5061083082"/>
    <s v="AGOSTO"/>
    <x v="3"/>
    <x v="4"/>
    <x v="0"/>
    <n v="202008"/>
    <x v="7"/>
    <x v="12"/>
  </r>
  <r>
    <s v="MPO2"/>
    <n v="2.3650575439307476E-2"/>
    <n v="0"/>
    <n v="2.0544944307026945E-2"/>
    <n v="4.419551974633442E-2"/>
    <n v="2.1500523126643131E-2"/>
    <n v="0"/>
    <n v="2.1500523108197972E-2"/>
    <n v="4.3001046234841106E-2"/>
    <n v="3594551.2779055843"/>
    <n v="0"/>
    <n v="3122539.4918122725"/>
    <n v="6717090.7697178572"/>
    <s v="AGOSTO"/>
    <x v="3"/>
    <x v="2"/>
    <x v="1"/>
    <n v="202008"/>
    <x v="7"/>
    <x v="12"/>
  </r>
  <r>
    <s v="MPO3"/>
    <n v="0.1021131440343119"/>
    <n v="0"/>
    <n v="3.337062475712306E-2"/>
    <n v="0.13548376879143498"/>
    <n v="5.820579802939202E-2"/>
    <n v="0"/>
    <n v="3.4922556470740732E-2"/>
    <n v="9.3128354500132751E-2"/>
    <n v="15519746.372405427"/>
    <n v="0"/>
    <n v="5071860.6053814376"/>
    <n v="20591606.977786865"/>
    <s v="AGOSTO"/>
    <x v="3"/>
    <x v="4"/>
    <x v="0"/>
    <n v="202008"/>
    <x v="7"/>
    <x v="12"/>
  </r>
  <r>
    <s v="NAR2"/>
    <n v="3.4625475139368998E-2"/>
    <n v="0.42843254572445605"/>
    <n v="0"/>
    <n v="0.46305802086382503"/>
    <n v="5.5400760222990217E-2"/>
    <n v="5.5400760222990224E-2"/>
    <n v="0"/>
    <n v="0.11080152044598043"/>
    <n v="5262580.0260000285"/>
    <n v="65115656.85504017"/>
    <n v="0"/>
    <n v="70378236.881040201"/>
    <s v="AGOSTO"/>
    <x v="3"/>
    <x v="6"/>
    <x v="0"/>
    <n v="202008"/>
    <x v="7"/>
    <x v="13"/>
  </r>
  <r>
    <s v="NAR4"/>
    <n v="5.0199090195948894E-3"/>
    <n v="5.7127466934411272E-2"/>
    <n v="0"/>
    <n v="6.2147375954006163E-2"/>
    <n v="3.0119454117569295E-2"/>
    <n v="4.3832919918633924E-2"/>
    <n v="0"/>
    <n v="7.3952374036203222E-2"/>
    <n v="762954.81383361586"/>
    <n v="8682562.9168966375"/>
    <n v="0"/>
    <n v="9445517.7307302542"/>
    <s v="AGOSTO"/>
    <x v="3"/>
    <x v="6"/>
    <x v="0"/>
    <n v="202008"/>
    <x v="7"/>
    <x v="13"/>
  </r>
  <r>
    <s v="NAR8"/>
    <n v="0.10739923369554737"/>
    <n v="0"/>
    <n v="0"/>
    <n v="0.10739923369554737"/>
    <n v="4.1206154677513401E-2"/>
    <n v="0"/>
    <n v="0"/>
    <n v="4.1206154677513401E-2"/>
    <n v="16323156.860056054"/>
    <n v="0"/>
    <n v="0"/>
    <n v="16323156.860056054"/>
    <s v="AGOSTO"/>
    <x v="3"/>
    <x v="6"/>
    <x v="0"/>
    <n v="202008"/>
    <x v="7"/>
    <x v="13"/>
  </r>
  <r>
    <s v="PBU1"/>
    <n v="3.4847946021904011E-2"/>
    <n v="6.2377816616007442E-2"/>
    <n v="0"/>
    <n v="9.7225762637911453E-2"/>
    <n v="8.4994990297326944E-3"/>
    <n v="1.421194444967243E-2"/>
    <n v="0"/>
    <n v="2.2711443479405125E-2"/>
    <n v="5296392.4377599908"/>
    <n v="9480541.4356799889"/>
    <n v="0"/>
    <n v="14776933.873439979"/>
    <s v="AGOSTO"/>
    <x v="3"/>
    <x v="6"/>
    <x v="0"/>
    <n v="202008"/>
    <x v="7"/>
    <x v="14"/>
  </r>
  <r>
    <s v="PBU2"/>
    <n v="5.6365131188566636E-4"/>
    <n v="0"/>
    <n v="0"/>
    <n v="5.6365131188566636E-4"/>
    <n v="3.3819078713140005E-3"/>
    <n v="0"/>
    <n v="0"/>
    <n v="3.3819078713140005E-3"/>
    <n v="85666.987199999858"/>
    <n v="0"/>
    <n v="0"/>
    <n v="85666.987199999858"/>
    <s v="AGOSTO"/>
    <x v="3"/>
    <x v="6"/>
    <x v="0"/>
    <n v="202008"/>
    <x v="7"/>
    <x v="14"/>
  </r>
  <r>
    <s v="PBU3"/>
    <n v="3.1934681860654984E-2"/>
    <n v="0"/>
    <n v="0"/>
    <n v="3.1934681860654984E-2"/>
    <n v="1.18767956277016E-2"/>
    <n v="0"/>
    <n v="0"/>
    <n v="1.18767956277016E-2"/>
    <n v="4853617.6967999944"/>
    <n v="0"/>
    <n v="0"/>
    <n v="4853617.6967999944"/>
    <s v="AGOSTO"/>
    <x v="3"/>
    <x v="6"/>
    <x v="0"/>
    <n v="202008"/>
    <x v="7"/>
    <x v="14"/>
  </r>
  <r>
    <s v="PBU4"/>
    <n v="3.4616352503600741E-2"/>
    <n v="0"/>
    <n v="0"/>
    <n v="3.4616352503600741E-2"/>
    <n v="1.5794533461719044E-2"/>
    <n v="0"/>
    <n v="0"/>
    <n v="1.5794533461719044E-2"/>
    <n v="5261193.5150399841"/>
    <n v="0"/>
    <n v="0"/>
    <n v="5261193.5150399841"/>
    <s v="AGOSTO"/>
    <x v="3"/>
    <x v="6"/>
    <x v="0"/>
    <n v="202008"/>
    <x v="7"/>
    <x v="14"/>
  </r>
  <r>
    <s v="PFO1"/>
    <n v="8.9680197725082907E-3"/>
    <n v="0"/>
    <n v="0"/>
    <n v="8.9680197725082907E-3"/>
    <n v="4.6789668378304894E-2"/>
    <n v="0"/>
    <n v="0"/>
    <n v="4.6789668378304894E-2"/>
    <n v="1363011.5265600295"/>
    <n v="0"/>
    <n v="0"/>
    <n v="1363011.5265600295"/>
    <s v="AGOSTO"/>
    <x v="3"/>
    <x v="0"/>
    <x v="0"/>
    <n v="202008"/>
    <x v="7"/>
    <x v="15"/>
  </r>
  <r>
    <s v="PFO14"/>
    <n v="1.5862780307226822E-3"/>
    <n v="0"/>
    <n v="0"/>
    <n v="1.5862780307226822E-3"/>
    <n v="6.3451121228907288E-3"/>
    <n v="0"/>
    <n v="0"/>
    <n v="6.3451121228907288E-3"/>
    <n v="241091.712"/>
    <n v="0"/>
    <n v="0"/>
    <n v="241091.712"/>
    <s v="AGOSTO"/>
    <x v="3"/>
    <x v="0"/>
    <x v="0"/>
    <n v="202008"/>
    <x v="7"/>
    <x v="15"/>
  </r>
  <r>
    <s v="PFO2"/>
    <n v="2.3187326888621886E-3"/>
    <n v="0"/>
    <n v="0"/>
    <n v="2.3187326888621886E-3"/>
    <n v="1.1593663444310955E-2"/>
    <n v="0"/>
    <n v="0"/>
    <n v="1.1593663444310955E-2"/>
    <n v="352414.40831999975"/>
    <n v="0"/>
    <n v="0"/>
    <n v="352414.40831999975"/>
    <s v="AGOSTO"/>
    <x v="3"/>
    <x v="0"/>
    <x v="0"/>
    <n v="202008"/>
    <x v="7"/>
    <x v="15"/>
  </r>
  <r>
    <s v="PFO3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15"/>
  </r>
  <r>
    <s v="PFO4"/>
    <n v="1.6043849640578688E-3"/>
    <n v="0"/>
    <n v="0"/>
    <n v="1.6043849640578688E-3"/>
    <n v="9.4069976240531115E-3"/>
    <n v="0"/>
    <n v="0"/>
    <n v="9.4069976240531115E-3"/>
    <n v="243843.70847999977"/>
    <n v="0"/>
    <n v="0"/>
    <n v="243843.70847999977"/>
    <s v="AGOSTO"/>
    <x v="3"/>
    <x v="0"/>
    <x v="0"/>
    <n v="202008"/>
    <x v="7"/>
    <x v="15"/>
  </r>
  <r>
    <s v="PFO5"/>
    <n v="1.9603983242206365E-2"/>
    <n v="1.5287892871740642E-2"/>
    <n v="0"/>
    <n v="3.4891876113947007E-2"/>
    <n v="2.2648730180356489E-2"/>
    <n v="1.1324365090178262E-2"/>
    <n v="0"/>
    <n v="3.3973095270534749E-2"/>
    <n v="2979526.7855595225"/>
    <n v="2323542.4017322902"/>
    <n v="0"/>
    <n v="5303069.1872918122"/>
    <s v="AGOSTO"/>
    <x v="3"/>
    <x v="0"/>
    <x v="0"/>
    <n v="202008"/>
    <x v="7"/>
    <x v="15"/>
  </r>
  <r>
    <s v="PFO6"/>
    <n v="3.2765633317446345E-3"/>
    <n v="4.1515985617153828E-3"/>
    <n v="0"/>
    <n v="7.4281618934600169E-3"/>
    <n v="7.9258566255992619E-3"/>
    <n v="3.0752581938632475E-3"/>
    <n v="0"/>
    <n v="1.1001114819462509E-2"/>
    <n v="497991.05063999945"/>
    <n v="630983.96712000016"/>
    <n v="0"/>
    <n v="1128975.0177599997"/>
    <s v="AGOSTO"/>
    <x v="3"/>
    <x v="0"/>
    <x v="0"/>
    <n v="202008"/>
    <x v="7"/>
    <x v="15"/>
  </r>
  <r>
    <s v="PFO7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15"/>
  </r>
  <r>
    <s v="PFO8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15"/>
  </r>
  <r>
    <s v="PFO9"/>
    <n v="0"/>
    <n v="0"/>
    <n v="0"/>
    <n v="0"/>
    <n v="0"/>
    <n v="0"/>
    <n v="0"/>
    <n v="0"/>
    <n v="0"/>
    <n v="0"/>
    <n v="0"/>
    <n v="0"/>
    <s v="AGOSTO"/>
    <x v="3"/>
    <x v="0"/>
    <x v="0"/>
    <n v="202008"/>
    <x v="7"/>
    <x v="15"/>
  </r>
  <r>
    <s v="PIH1"/>
    <n v="0"/>
    <n v="0"/>
    <n v="0"/>
    <n v="0"/>
    <n v="0"/>
    <n v="0"/>
    <n v="0"/>
    <n v="0"/>
    <n v="0"/>
    <n v="0"/>
    <n v="0"/>
    <n v="0"/>
    <s v="AGOSTO"/>
    <x v="3"/>
    <x v="1"/>
    <x v="0"/>
    <n v="202008"/>
    <x v="7"/>
    <x v="16"/>
  </r>
  <r>
    <s v="PIH2"/>
    <n v="0"/>
    <n v="0"/>
    <n v="0"/>
    <n v="0"/>
    <n v="0"/>
    <n v="0"/>
    <n v="0"/>
    <n v="0"/>
    <n v="0"/>
    <n v="0"/>
    <n v="0"/>
    <n v="0"/>
    <s v="AGOSTO"/>
    <x v="3"/>
    <x v="1"/>
    <x v="0"/>
    <n v="202008"/>
    <x v="7"/>
    <x v="16"/>
  </r>
  <r>
    <s v="PIH3"/>
    <n v="1.4868528298981115E-2"/>
    <n v="8.9935970124698349E-3"/>
    <n v="0"/>
    <n v="2.386212531145095E-2"/>
    <n v="3.1861132069245117E-2"/>
    <n v="1.8933888447304921E-3"/>
    <n v="0"/>
    <n v="3.3754520913975607E-2"/>
    <n v="2259804.9478682368"/>
    <n v="1366898.9034580556"/>
    <n v="0"/>
    <n v="3626703.8513262924"/>
    <s v="AGOSTO"/>
    <x v="3"/>
    <x v="1"/>
    <x v="0"/>
    <n v="202008"/>
    <x v="7"/>
    <x v="16"/>
  </r>
  <r>
    <s v="PIH4"/>
    <n v="0"/>
    <n v="0"/>
    <n v="0"/>
    <n v="0"/>
    <n v="0"/>
    <n v="0"/>
    <n v="0"/>
    <n v="0"/>
    <n v="0"/>
    <n v="0"/>
    <n v="0"/>
    <n v="0"/>
    <s v="AGOSTO"/>
    <x v="3"/>
    <x v="1"/>
    <x v="0"/>
    <n v="202008"/>
    <x v="7"/>
    <x v="16"/>
  </r>
  <r>
    <s v="SGA1"/>
    <n v="2.514558096918459E-3"/>
    <n v="0"/>
    <n v="0"/>
    <n v="2.514558096918459E-3"/>
    <n v="1.3715771437737062E-2"/>
    <n v="0"/>
    <n v="0"/>
    <n v="1.3715771437737062E-2"/>
    <n v="382177.08672000025"/>
    <n v="0"/>
    <n v="0"/>
    <n v="382177.08672000025"/>
    <s v="AGOSTO"/>
    <x v="3"/>
    <x v="7"/>
    <x v="1"/>
    <n v="202008"/>
    <x v="7"/>
    <x v="17"/>
  </r>
  <r>
    <s v="SGA2"/>
    <n v="8.562860231131382E-2"/>
    <n v="0"/>
    <n v="0"/>
    <n v="8.562860231131382E-2"/>
    <n v="7.6969530167472794E-2"/>
    <n v="0"/>
    <n v="0"/>
    <n v="7.6969530167472794E-2"/>
    <n v="13014330.355439993"/>
    <n v="0"/>
    <n v="0"/>
    <n v="13014330.355439993"/>
    <s v="AGOSTO"/>
    <x v="3"/>
    <x v="7"/>
    <x v="1"/>
    <n v="202008"/>
    <x v="7"/>
    <x v="17"/>
  </r>
  <r>
    <s v="SGA3"/>
    <n v="1.8265253720036465E-3"/>
    <n v="0"/>
    <n v="0"/>
    <n v="1.8265253720036465E-3"/>
    <n v="9.1326268600182298E-3"/>
    <n v="0"/>
    <n v="0"/>
    <n v="9.1326268600182298E-3"/>
    <n v="277605.89279999986"/>
    <n v="0"/>
    <n v="0"/>
    <n v="277605.89279999986"/>
    <s v="AGOSTO"/>
    <x v="3"/>
    <x v="7"/>
    <x v="1"/>
    <n v="202008"/>
    <x v="7"/>
    <x v="17"/>
  </r>
  <r>
    <s v="SGA4"/>
    <n v="5.0760896983125848E-4"/>
    <n v="0"/>
    <n v="0"/>
    <n v="5.0760896983125848E-4"/>
    <n v="6.3451121228907297E-4"/>
    <n v="0"/>
    <n v="0"/>
    <n v="6.3451121228907297E-4"/>
    <n v="77149.347840000002"/>
    <n v="0"/>
    <n v="0"/>
    <n v="77149.347840000002"/>
    <s v="AGOSTO"/>
    <x v="3"/>
    <x v="7"/>
    <x v="1"/>
    <n v="202008"/>
    <x v="7"/>
    <x v="17"/>
  </r>
  <r>
    <s v="ACY1"/>
    <n v="9.8549202117262959E-3"/>
    <n v="0"/>
    <n v="5.373720643752633E-2"/>
    <n v="6.3592126649252623E-2"/>
    <n v="1.1156513447237306E-2"/>
    <n v="0"/>
    <n v="1.1156513447237306E-2"/>
    <n v="2.2313026894474612E-2"/>
    <n v="1520837.8238400018"/>
    <n v="0"/>
    <n v="8292870.3979200087"/>
    <n v="9813708.2217600103"/>
    <s v="SETIEMBRE"/>
    <x v="3"/>
    <x v="0"/>
    <x v="0"/>
    <n v="202009"/>
    <x v="8"/>
    <x v="0"/>
  </r>
  <r>
    <s v="ACY2"/>
    <n v="0"/>
    <n v="0"/>
    <n v="3.0020767113741582E-3"/>
    <n v="3.0020767113741582E-3"/>
    <n v="0"/>
    <n v="0"/>
    <n v="1.5010383556870776E-2"/>
    <n v="1.5010383556870776E-2"/>
    <n v="0"/>
    <n v="0"/>
    <n v="463288.56191999948"/>
    <n v="463288.56191999948"/>
    <s v="SETIEMBRE"/>
    <x v="3"/>
    <x v="0"/>
    <x v="0"/>
    <n v="202009"/>
    <x v="8"/>
    <x v="0"/>
  </r>
  <r>
    <s v="ACY3"/>
    <n v="4.1013894513004592E-2"/>
    <n v="0"/>
    <n v="5.4967075120521637E-3"/>
    <n v="4.6510602025056753E-2"/>
    <n v="5.073883857278913E-2"/>
    <n v="0"/>
    <n v="2.5369419286394662E-2"/>
    <n v="7.6108257859183792E-2"/>
    <n v="6329374.6411200007"/>
    <n v="0"/>
    <n v="848266.70447999949"/>
    <n v="7177641.3456000006"/>
    <s v="SETIEMBRE"/>
    <x v="3"/>
    <x v="0"/>
    <x v="0"/>
    <n v="202009"/>
    <x v="8"/>
    <x v="0"/>
  </r>
  <r>
    <s v="ACY4"/>
    <n v="2.4783254998095777E-2"/>
    <n v="0"/>
    <n v="0"/>
    <n v="2.4783254998095777E-2"/>
    <n v="4.9401837205506564E-3"/>
    <n v="0"/>
    <n v="0"/>
    <n v="4.9401837205506564E-3"/>
    <n v="3824618.6462400029"/>
    <n v="0"/>
    <n v="0"/>
    <n v="3824618.6462400029"/>
    <s v="SETIEMBRE"/>
    <x v="3"/>
    <x v="0"/>
    <x v="0"/>
    <n v="202009"/>
    <x v="8"/>
    <x v="0"/>
  </r>
  <r>
    <s v="ACY5"/>
    <n v="6.1660105176190808E-3"/>
    <n v="0"/>
    <n v="0"/>
    <n v="6.1660105176190808E-3"/>
    <n v="1.7617172907483079E-2"/>
    <n v="0"/>
    <n v="0"/>
    <n v="1.7617172907483079E-2"/>
    <n v="951555.346560003"/>
    <n v="0"/>
    <n v="0"/>
    <n v="951555.346560003"/>
    <s v="SETIEMBRE"/>
    <x v="3"/>
    <x v="0"/>
    <x v="0"/>
    <n v="202009"/>
    <x v="8"/>
    <x v="0"/>
  </r>
  <r>
    <s v="ACY6"/>
    <n v="0"/>
    <n v="0"/>
    <n v="0"/>
    <n v="0"/>
    <n v="0"/>
    <n v="0"/>
    <n v="0"/>
    <n v="0"/>
    <n v="0"/>
    <n v="0"/>
    <n v="0"/>
    <n v="0"/>
    <s v="SETIEMBRE"/>
    <x v="3"/>
    <x v="0"/>
    <x v="0"/>
    <n v="202009"/>
    <x v="8"/>
    <x v="0"/>
  </r>
  <r>
    <s v="ACY7"/>
    <n v="0"/>
    <n v="4.7079645066227067E-3"/>
    <n v="0"/>
    <n v="4.7079645066227067E-3"/>
    <n v="0"/>
    <n v="9.0828897233878581E-4"/>
    <n v="0"/>
    <n v="9.0828897233878581E-4"/>
    <n v="0"/>
    <n v="726545.76000000013"/>
    <n v="0"/>
    <n v="726545.76000000013"/>
    <s v="SETIEMBRE"/>
    <x v="3"/>
    <x v="0"/>
    <x v="0"/>
    <n v="202009"/>
    <x v="8"/>
    <x v="0"/>
  </r>
  <r>
    <s v="ACY8"/>
    <n v="0"/>
    <n v="0"/>
    <n v="0"/>
    <n v="0"/>
    <n v="0"/>
    <n v="0"/>
    <n v="0"/>
    <n v="0"/>
    <n v="0"/>
    <n v="0"/>
    <n v="0"/>
    <n v="0"/>
    <s v="SETIEMBRE"/>
    <x v="3"/>
    <x v="0"/>
    <x v="0"/>
    <n v="202009"/>
    <x v="8"/>
    <x v="0"/>
  </r>
  <r>
    <s v="ACY9"/>
    <n v="0"/>
    <n v="0"/>
    <n v="0"/>
    <n v="0"/>
    <n v="0"/>
    <n v="0"/>
    <n v="0"/>
    <n v="0"/>
    <n v="0"/>
    <n v="0"/>
    <n v="0"/>
    <n v="0"/>
    <s v="SETIEMBRE"/>
    <x v="3"/>
    <x v="1"/>
    <x v="0"/>
    <n v="202009"/>
    <x v="8"/>
    <x v="0"/>
  </r>
  <r>
    <s v="APR10"/>
    <n v="0"/>
    <n v="0"/>
    <n v="0"/>
    <n v="0"/>
    <n v="0"/>
    <n v="0"/>
    <n v="0"/>
    <n v="0"/>
    <n v="0"/>
    <n v="0"/>
    <n v="0"/>
    <n v="0"/>
    <s v="SETIEMBRE"/>
    <x v="3"/>
    <x v="0"/>
    <x v="0"/>
    <n v="202009"/>
    <x v="8"/>
    <x v="1"/>
  </r>
  <r>
    <s v="APR11"/>
    <n v="8.5127567354508025E-3"/>
    <n v="0"/>
    <n v="0"/>
    <n v="8.5127567354508025E-3"/>
    <n v="6.8920967221067064E-3"/>
    <n v="0"/>
    <n v="0"/>
    <n v="6.8920967221067064E-3"/>
    <n v="1313711.54208"/>
    <n v="0"/>
    <n v="0"/>
    <n v="1313711.54208"/>
    <s v="SETIEMBRE"/>
    <x v="3"/>
    <x v="0"/>
    <x v="0"/>
    <n v="202009"/>
    <x v="8"/>
    <x v="1"/>
  </r>
  <r>
    <s v="APR12"/>
    <n v="3.2021954792046943E-3"/>
    <n v="1.339726234199709E-2"/>
    <n v="0"/>
    <n v="1.6599457821201785E-2"/>
    <n v="2.1347969861364655E-2"/>
    <n v="2.2707224308469646E-3"/>
    <n v="0"/>
    <n v="2.361869229221162E-2"/>
    <n v="494171.42903999955"/>
    <n v="2067501.6"/>
    <n v="0"/>
    <n v="2561673.0290399995"/>
    <s v="SETIEMBRE"/>
    <x v="3"/>
    <x v="0"/>
    <x v="0"/>
    <n v="202009"/>
    <x v="8"/>
    <x v="1"/>
  </r>
  <r>
    <s v="APR13"/>
    <n v="0"/>
    <n v="0"/>
    <n v="0"/>
    <n v="0"/>
    <n v="0"/>
    <n v="0"/>
    <n v="0"/>
    <n v="0"/>
    <n v="0"/>
    <n v="0"/>
    <n v="0"/>
    <n v="0"/>
    <s v="SETIEMBRE"/>
    <x v="3"/>
    <x v="0"/>
    <x v="0"/>
    <n v="202009"/>
    <x v="8"/>
    <x v="1"/>
  </r>
  <r>
    <s v="APR14"/>
    <n v="0"/>
    <n v="0"/>
    <n v="0"/>
    <n v="0"/>
    <n v="0"/>
    <n v="0"/>
    <n v="0"/>
    <n v="0"/>
    <n v="0"/>
    <n v="0"/>
    <n v="0"/>
    <n v="0"/>
    <s v="SETIEMBRE"/>
    <x v="3"/>
    <x v="0"/>
    <x v="0"/>
    <n v="202009"/>
    <x v="8"/>
    <x v="1"/>
  </r>
  <r>
    <s v="APR2"/>
    <n v="7.373853193035196E-3"/>
    <n v="0"/>
    <n v="0"/>
    <n v="7.373853193035196E-3"/>
    <n v="1.8434632982588E-2"/>
    <n v="0"/>
    <n v="0"/>
    <n v="1.8434632982588E-2"/>
    <n v="1137952.8806400006"/>
    <n v="0"/>
    <n v="0"/>
    <n v="1137952.8806400006"/>
    <s v="SETIEMBRE"/>
    <x v="3"/>
    <x v="0"/>
    <x v="0"/>
    <n v="202009"/>
    <x v="8"/>
    <x v="1"/>
  </r>
  <r>
    <s v="APR3"/>
    <n v="1.4452694127854767E-3"/>
    <n v="0"/>
    <n v="0"/>
    <n v="1.4452694127854767E-3"/>
    <n v="7.2263470639273748E-3"/>
    <n v="0"/>
    <n v="0"/>
    <n v="7.2263470639273748E-3"/>
    <n v="223037.86752000015"/>
    <n v="0"/>
    <n v="0"/>
    <n v="223037.86752000015"/>
    <s v="SETIEMBRE"/>
    <x v="3"/>
    <x v="0"/>
    <x v="0"/>
    <n v="202009"/>
    <x v="8"/>
    <x v="1"/>
  </r>
  <r>
    <s v="APR4"/>
    <n v="7.2218056372314755E-3"/>
    <n v="1.6641973409098211E-2"/>
    <n v="0"/>
    <n v="2.3863779046329685E-2"/>
    <n v="2.1665416911694418E-2"/>
    <n v="4.7776000217506819E-3"/>
    <n v="0"/>
    <n v="2.6443016933445099E-2"/>
    <n v="1114488.4924033929"/>
    <n v="2568234.1490477216"/>
    <n v="0"/>
    <n v="3682722.6414511148"/>
    <s v="SETIEMBRE"/>
    <x v="3"/>
    <x v="0"/>
    <x v="0"/>
    <n v="202009"/>
    <x v="8"/>
    <x v="1"/>
  </r>
  <r>
    <s v="APR5"/>
    <n v="0"/>
    <n v="0"/>
    <n v="0"/>
    <n v="0"/>
    <n v="0"/>
    <n v="0"/>
    <n v="0"/>
    <n v="0"/>
    <n v="0"/>
    <n v="0"/>
    <n v="0"/>
    <n v="0"/>
    <s v="SETIEMBRE"/>
    <x v="3"/>
    <x v="0"/>
    <x v="0"/>
    <n v="202009"/>
    <x v="8"/>
    <x v="1"/>
  </r>
  <r>
    <s v="APR6"/>
    <n v="0"/>
    <n v="0"/>
    <n v="0"/>
    <n v="0"/>
    <n v="0"/>
    <n v="0"/>
    <n v="0"/>
    <n v="0"/>
    <n v="0"/>
    <n v="0"/>
    <n v="0"/>
    <n v="0"/>
    <s v="SETIEMBRE"/>
    <x v="3"/>
    <x v="0"/>
    <x v="0"/>
    <n v="202009"/>
    <x v="8"/>
    <x v="1"/>
  </r>
  <r>
    <s v="APR8"/>
    <n v="2.0648890115654562E-2"/>
    <n v="8.2995207610447579E-3"/>
    <n v="0"/>
    <n v="2.8948410876699318E-2"/>
    <n v="3.7019587790098049E-2"/>
    <n v="3.7736227789273352E-2"/>
    <n v="0"/>
    <n v="7.4755815579371401E-2"/>
    <n v="3186592.3247999968"/>
    <n v="1280804.3923199987"/>
    <n v="0"/>
    <n v="4467396.7171199955"/>
    <s v="SETIEMBRE"/>
    <x v="3"/>
    <x v="0"/>
    <x v="0"/>
    <n v="202009"/>
    <x v="8"/>
    <x v="1"/>
  </r>
  <r>
    <s v="APR9"/>
    <n v="0"/>
    <n v="0"/>
    <n v="0"/>
    <n v="0"/>
    <n v="0"/>
    <n v="0"/>
    <n v="0"/>
    <n v="0"/>
    <n v="0"/>
    <n v="0"/>
    <n v="0"/>
    <n v="0"/>
    <s v="SETIEMBRE"/>
    <x v="3"/>
    <x v="0"/>
    <x v="0"/>
    <n v="202009"/>
    <x v="8"/>
    <x v="1"/>
  </r>
  <r>
    <s v="CAT1"/>
    <n v="4.4197190055048144E-2"/>
    <n v="6.5324142981434321E-3"/>
    <n v="0"/>
    <n v="5.0729604353191578E-2"/>
    <n v="4.7185612158414103E-2"/>
    <n v="6.5324142981434321E-3"/>
    <n v="0"/>
    <n v="5.3718026456557537E-2"/>
    <n v="6820629.3809645716"/>
    <n v="1008099.7646016958"/>
    <n v="0"/>
    <n v="7828729.1455662679"/>
    <s v="SETIEMBRE"/>
    <x v="3"/>
    <x v="2"/>
    <x v="1"/>
    <n v="202009"/>
    <x v="8"/>
    <x v="2"/>
  </r>
  <r>
    <s v="CAT10"/>
    <n v="0"/>
    <n v="0"/>
    <n v="0"/>
    <n v="0"/>
    <n v="0"/>
    <n v="0"/>
    <n v="0"/>
    <n v="0"/>
    <n v="0"/>
    <n v="0"/>
    <n v="0"/>
    <n v="0"/>
    <s v="SETIEMBRE"/>
    <x v="3"/>
    <x v="2"/>
    <x v="1"/>
    <n v="202009"/>
    <x v="8"/>
    <x v="2"/>
  </r>
  <r>
    <s v="CAT11"/>
    <n v="0"/>
    <n v="0"/>
    <n v="0"/>
    <n v="0"/>
    <n v="0"/>
    <n v="0"/>
    <n v="0"/>
    <n v="0"/>
    <n v="0"/>
    <n v="0"/>
    <n v="0"/>
    <n v="0"/>
    <s v="SETIEMBRE"/>
    <x v="3"/>
    <x v="2"/>
    <x v="1"/>
    <n v="202009"/>
    <x v="8"/>
    <x v="2"/>
  </r>
  <r>
    <s v="CAT2"/>
    <n v="1.3909476769797962E-2"/>
    <n v="0"/>
    <n v="0"/>
    <n v="1.3909476769797962E-2"/>
    <n v="1.8754350700851158E-2"/>
    <n v="0"/>
    <n v="0"/>
    <n v="1.8754350700851158E-2"/>
    <n v="2146547.909759996"/>
    <n v="0"/>
    <n v="0"/>
    <n v="2146547.909759996"/>
    <s v="SETIEMBRE"/>
    <x v="3"/>
    <x v="2"/>
    <x v="1"/>
    <n v="202009"/>
    <x v="8"/>
    <x v="2"/>
  </r>
  <r>
    <s v="CAT3"/>
    <n v="9.6252517759955164E-2"/>
    <n v="0"/>
    <n v="0"/>
    <n v="9.6252517759955164E-2"/>
    <n v="6.0001569512699401E-2"/>
    <n v="0"/>
    <n v="0"/>
    <n v="6.0001569512699401E-2"/>
    <n v="14853947.723999932"/>
    <n v="0"/>
    <n v="0"/>
    <n v="14853947.723999932"/>
    <s v="SETIEMBRE"/>
    <x v="3"/>
    <x v="2"/>
    <x v="1"/>
    <n v="202009"/>
    <x v="8"/>
    <x v="2"/>
  </r>
  <r>
    <s v="CAT4"/>
    <n v="1.3849136105735555E-2"/>
    <n v="0"/>
    <n v="0"/>
    <n v="1.3849136105735555E-2"/>
    <n v="2.1867057009056213E-2"/>
    <n v="0"/>
    <n v="0"/>
    <n v="2.1867057009056213E-2"/>
    <n v="2137235.9759999812"/>
    <n v="0"/>
    <n v="0"/>
    <n v="2137235.9759999812"/>
    <s v="SETIEMBRE"/>
    <x v="3"/>
    <x v="2"/>
    <x v="1"/>
    <n v="202009"/>
    <x v="8"/>
    <x v="2"/>
  </r>
  <r>
    <s v="CAT5"/>
    <n v="0"/>
    <n v="0"/>
    <n v="0"/>
    <n v="0"/>
    <n v="0"/>
    <n v="0"/>
    <n v="0"/>
    <n v="0"/>
    <n v="0"/>
    <n v="0"/>
    <n v="0"/>
    <n v="0"/>
    <s v="SETIEMBRE"/>
    <x v="3"/>
    <x v="2"/>
    <x v="1"/>
    <n v="202009"/>
    <x v="8"/>
    <x v="2"/>
  </r>
  <r>
    <s v="CAT6"/>
    <n v="0"/>
    <n v="0"/>
    <n v="0"/>
    <n v="0"/>
    <n v="0"/>
    <n v="0"/>
    <n v="0"/>
    <n v="0"/>
    <n v="0"/>
    <n v="0"/>
    <n v="0"/>
    <n v="0"/>
    <s v="SETIEMBRE"/>
    <x v="3"/>
    <x v="2"/>
    <x v="1"/>
    <n v="202009"/>
    <x v="8"/>
    <x v="2"/>
  </r>
  <r>
    <s v="CAT7"/>
    <n v="2.3341126792515248E-2"/>
    <n v="0"/>
    <n v="0"/>
    <n v="2.3341126792515248E-2"/>
    <n v="6.3897675168541876E-2"/>
    <n v="0"/>
    <n v="0"/>
    <n v="6.3897675168541876E-2"/>
    <n v="3602065.5382743557"/>
    <n v="0"/>
    <n v="0"/>
    <n v="3602065.5382743557"/>
    <s v="SETIEMBRE"/>
    <x v="3"/>
    <x v="2"/>
    <x v="1"/>
    <n v="202009"/>
    <x v="8"/>
    <x v="2"/>
  </r>
  <r>
    <s v="CAT8"/>
    <n v="0"/>
    <n v="5.5788622496002133E-3"/>
    <n v="0"/>
    <n v="5.5788622496002133E-3"/>
    <n v="0"/>
    <n v="2.4432973355913343E-3"/>
    <n v="0"/>
    <n v="2.4432973355913343E-3"/>
    <n v="0"/>
    <n v="860945.04480000003"/>
    <n v="0"/>
    <n v="860945.04480000003"/>
    <s v="SETIEMBRE"/>
    <x v="3"/>
    <x v="2"/>
    <x v="1"/>
    <n v="202009"/>
    <x v="8"/>
    <x v="2"/>
  </r>
  <r>
    <s v="CAT9"/>
    <n v="0"/>
    <n v="0"/>
    <n v="0"/>
    <n v="0"/>
    <n v="0"/>
    <n v="0"/>
    <n v="0"/>
    <n v="0"/>
    <n v="0"/>
    <n v="0"/>
    <n v="0"/>
    <n v="0"/>
    <s v="SETIEMBRE"/>
    <x v="3"/>
    <x v="2"/>
    <x v="1"/>
    <n v="202009"/>
    <x v="8"/>
    <x v="2"/>
  </r>
  <r>
    <s v="CUR1"/>
    <n v="8.8306427639602714E-3"/>
    <n v="7.8464813824989156E-4"/>
    <n v="0"/>
    <n v="9.6152909022101628E-3"/>
    <n v="1.8424641858389497E-2"/>
    <n v="9.4157776589986822E-3"/>
    <n v="0"/>
    <n v="2.7840419517388179E-2"/>
    <n v="1362768.5699849341"/>
    <n v="121089.01355042428"/>
    <n v="0"/>
    <n v="1483857.5835353583"/>
    <s v="SETIEMBRE"/>
    <x v="3"/>
    <x v="3"/>
    <x v="1"/>
    <n v="202009"/>
    <x v="8"/>
    <x v="3"/>
  </r>
  <r>
    <s v="CUR2"/>
    <n v="0"/>
    <n v="2.9616783028065394E-2"/>
    <n v="0"/>
    <n v="2.9616783028065394E-2"/>
    <n v="0"/>
    <n v="1.1366782398831069E-2"/>
    <n v="0"/>
    <n v="1.1366782398831069E-2"/>
    <n v="0"/>
    <n v="4570541.707273175"/>
    <n v="0"/>
    <n v="4570541.707273175"/>
    <s v="SETIEMBRE"/>
    <x v="3"/>
    <x v="3"/>
    <x v="1"/>
    <n v="202009"/>
    <x v="8"/>
    <x v="3"/>
  </r>
  <r>
    <s v="CUR3"/>
    <n v="0"/>
    <n v="0"/>
    <n v="0"/>
    <n v="0"/>
    <n v="0"/>
    <n v="0"/>
    <n v="0"/>
    <n v="0"/>
    <n v="0"/>
    <n v="0"/>
    <n v="0"/>
    <n v="0"/>
    <s v="SETIEMBRE"/>
    <x v="3"/>
    <x v="3"/>
    <x v="1"/>
    <n v="202009"/>
    <x v="8"/>
    <x v="3"/>
  </r>
  <r>
    <s v="CUR4"/>
    <n v="0"/>
    <n v="2.6945906179383979E-4"/>
    <n v="0"/>
    <n v="2.6945906179383979E-4"/>
    <n v="0"/>
    <n v="9.0828897233878576E-5"/>
    <n v="0"/>
    <n v="9.0828897233878576E-5"/>
    <n v="0"/>
    <n v="41583.648000000001"/>
    <n v="0"/>
    <n v="41583.648000000001"/>
    <s v="SETIEMBRE"/>
    <x v="3"/>
    <x v="3"/>
    <x v="1"/>
    <n v="202009"/>
    <x v="8"/>
    <x v="3"/>
  </r>
  <r>
    <s v="CUR5"/>
    <n v="5.8754852069268136E-2"/>
    <n v="2.5898520320006342E-2"/>
    <n v="0"/>
    <n v="8.4653372389274478E-2"/>
    <n v="1.5461803176123142E-2"/>
    <n v="7.7309015880615726E-3"/>
    <n v="0"/>
    <n v="2.3192704764184714E-2"/>
    <n v="9067206.9830399752"/>
    <n v="3996729.3938399944"/>
    <n v="0"/>
    <n v="13063936.37687997"/>
    <s v="SETIEMBRE"/>
    <x v="3"/>
    <x v="3"/>
    <x v="1"/>
    <n v="202009"/>
    <x v="8"/>
    <x v="3"/>
  </r>
  <r>
    <s v="DES10"/>
    <n v="3.8186284975067291E-3"/>
    <n v="4.17033312574584E-3"/>
    <n v="0"/>
    <n v="7.9889616232525686E-3"/>
    <n v="9.351743259200138E-3"/>
    <n v="8.4107558838571552E-4"/>
    <n v="0"/>
    <n v="1.0192818847585853E-2"/>
    <n v="589301.03231999953"/>
    <n v="643577.03760000004"/>
    <n v="0"/>
    <n v="1232878.0699199997"/>
    <s v="SETIEMBRE"/>
    <x v="3"/>
    <x v="0"/>
    <x v="0"/>
    <n v="202009"/>
    <x v="8"/>
    <x v="4"/>
  </r>
  <r>
    <s v="DES3"/>
    <n v="0"/>
    <n v="0"/>
    <n v="0"/>
    <n v="0"/>
    <n v="0"/>
    <n v="0"/>
    <n v="0"/>
    <n v="0"/>
    <n v="0"/>
    <n v="0"/>
    <n v="0"/>
    <n v="0"/>
    <s v="SETIEMBRE"/>
    <x v="3"/>
    <x v="0"/>
    <x v="0"/>
    <n v="202009"/>
    <x v="8"/>
    <x v="4"/>
  </r>
  <r>
    <s v="DES4"/>
    <n v="0"/>
    <n v="0"/>
    <n v="0"/>
    <n v="0"/>
    <n v="0"/>
    <n v="0"/>
    <n v="0"/>
    <n v="0"/>
    <n v="0"/>
    <n v="0"/>
    <n v="0"/>
    <n v="0"/>
    <s v="SETIEMBRE"/>
    <x v="3"/>
    <x v="0"/>
    <x v="0"/>
    <n v="202009"/>
    <x v="8"/>
    <x v="4"/>
  </r>
  <r>
    <s v="DES5"/>
    <n v="0"/>
    <n v="0"/>
    <n v="0"/>
    <n v="0"/>
    <n v="0"/>
    <n v="0"/>
    <n v="0"/>
    <n v="0"/>
    <n v="0"/>
    <n v="0"/>
    <n v="0"/>
    <n v="0"/>
    <s v="SETIEMBRE"/>
    <x v="3"/>
    <x v="0"/>
    <x v="0"/>
    <n v="202009"/>
    <x v="8"/>
    <x v="4"/>
  </r>
  <r>
    <s v="DES8"/>
    <n v="0"/>
    <n v="0"/>
    <n v="0"/>
    <n v="0"/>
    <n v="0"/>
    <n v="0"/>
    <n v="0"/>
    <n v="0"/>
    <n v="0"/>
    <n v="0"/>
    <n v="0"/>
    <n v="0"/>
    <s v="SETIEMBRE"/>
    <x v="3"/>
    <x v="0"/>
    <x v="0"/>
    <n v="202009"/>
    <x v="8"/>
    <x v="4"/>
  </r>
  <r>
    <s v="DES9"/>
    <n v="1.214884185674173E-2"/>
    <n v="0"/>
    <n v="0"/>
    <n v="1.214884185674173E-2"/>
    <n v="1.2788254586043936E-2"/>
    <n v="0"/>
    <n v="0"/>
    <n v="1.2788254586043936E-2"/>
    <n v="1874841.9890399976"/>
    <n v="0"/>
    <n v="0"/>
    <n v="1874841.9890399976"/>
    <s v="SETIEMBRE"/>
    <x v="3"/>
    <x v="0"/>
    <x v="0"/>
    <n v="202009"/>
    <x v="8"/>
    <x v="4"/>
  </r>
  <r>
    <s v="HER1"/>
    <n v="5.0591241614784191E-3"/>
    <n v="0"/>
    <n v="0"/>
    <n v="5.0591241614784191E-3"/>
    <n v="7.9879473672334542E-3"/>
    <n v="0"/>
    <n v="0"/>
    <n v="7.9879473672334542E-3"/>
    <n v="780737.66351999994"/>
    <n v="0"/>
    <n v="0"/>
    <n v="780737.66351999994"/>
    <s v="SETIEMBRE"/>
    <x v="3"/>
    <x v="1"/>
    <x v="0"/>
    <n v="202009"/>
    <x v="8"/>
    <x v="5"/>
  </r>
  <r>
    <s v="HER2"/>
    <n v="1.0069745691833948E-3"/>
    <n v="0"/>
    <n v="0"/>
    <n v="1.0069745691833948E-3"/>
    <n v="7.0664882047957527E-4"/>
    <n v="0"/>
    <n v="0"/>
    <n v="7.0664882047957527E-4"/>
    <n v="155399.02703999999"/>
    <n v="0"/>
    <n v="0"/>
    <n v="155399.02703999999"/>
    <s v="SETIEMBRE"/>
    <x v="3"/>
    <x v="1"/>
    <x v="0"/>
    <n v="202009"/>
    <x v="8"/>
    <x v="5"/>
  </r>
  <r>
    <s v="HER3"/>
    <n v="2.1213671767729553E-2"/>
    <n v="0"/>
    <n v="0"/>
    <n v="2.1213671767729553E-2"/>
    <n v="3.7994636001903684E-2"/>
    <n v="0"/>
    <n v="0"/>
    <n v="3.7994636001903684E-2"/>
    <n v="3273750.9501599837"/>
    <n v="0"/>
    <n v="0"/>
    <n v="3273750.9501599837"/>
    <s v="SETIEMBRE"/>
    <x v="3"/>
    <x v="1"/>
    <x v="0"/>
    <n v="202009"/>
    <x v="8"/>
    <x v="5"/>
  </r>
  <r>
    <s v="HER7"/>
    <n v="0"/>
    <n v="0"/>
    <n v="0"/>
    <n v="0"/>
    <n v="0"/>
    <n v="0"/>
    <n v="0"/>
    <n v="0"/>
    <n v="0"/>
    <n v="0"/>
    <n v="0"/>
    <n v="0"/>
    <s v="SETIEMBRE"/>
    <x v="3"/>
    <x v="1"/>
    <x v="0"/>
    <n v="202009"/>
    <x v="8"/>
    <x v="5"/>
  </r>
  <r>
    <s v="HER8"/>
    <n v="0"/>
    <n v="0"/>
    <n v="0"/>
    <n v="0"/>
    <n v="0"/>
    <n v="0"/>
    <n v="0"/>
    <n v="0"/>
    <n v="0"/>
    <n v="0"/>
    <n v="0"/>
    <n v="0"/>
    <s v="SETIEMBRE"/>
    <x v="3"/>
    <x v="1"/>
    <x v="0"/>
    <n v="202009"/>
    <x v="8"/>
    <x v="5"/>
  </r>
  <r>
    <s v="HER9"/>
    <n v="4.9032466356755478E-3"/>
    <n v="0"/>
    <n v="0"/>
    <n v="4.9032466356755478E-3"/>
    <n v="1.0763224322214602E-2"/>
    <n v="0"/>
    <n v="0"/>
    <n v="1.0763224322214602E-2"/>
    <n v="756682.22400000168"/>
    <n v="0"/>
    <n v="0"/>
    <n v="756682.22400000168"/>
    <s v="SETIEMBRE"/>
    <x v="3"/>
    <x v="1"/>
    <x v="0"/>
    <n v="202009"/>
    <x v="8"/>
    <x v="5"/>
  </r>
  <r>
    <s v="IRY1"/>
    <n v="4.6164634785618198E-2"/>
    <n v="0"/>
    <n v="0"/>
    <n v="4.6164634785618198E-2"/>
    <n v="7.1425119963219333E-2"/>
    <n v="0"/>
    <n v="0"/>
    <n v="7.1425119963219333E-2"/>
    <n v="7124250.7496088808"/>
    <n v="0"/>
    <n v="0"/>
    <n v="7124250.7496088808"/>
    <s v="SETIEMBRE"/>
    <x v="3"/>
    <x v="4"/>
    <x v="0"/>
    <n v="202009"/>
    <x v="8"/>
    <x v="6"/>
  </r>
  <r>
    <s v="IRY2"/>
    <n v="0"/>
    <n v="0"/>
    <n v="0"/>
    <n v="0"/>
    <n v="0"/>
    <n v="0"/>
    <n v="0"/>
    <n v="0"/>
    <n v="0"/>
    <n v="0"/>
    <n v="0"/>
    <n v="0"/>
    <s v="SETIEMBRE"/>
    <x v="3"/>
    <x v="4"/>
    <x v="0"/>
    <n v="202009"/>
    <x v="8"/>
    <x v="6"/>
  </r>
  <r>
    <s v="IRY3"/>
    <n v="0"/>
    <n v="0"/>
    <n v="0"/>
    <n v="0"/>
    <n v="0"/>
    <n v="0"/>
    <n v="0"/>
    <n v="0"/>
    <n v="0"/>
    <n v="0"/>
    <n v="0"/>
    <n v="0"/>
    <s v="SETIEMBRE"/>
    <x v="3"/>
    <x v="4"/>
    <x v="0"/>
    <n v="202009"/>
    <x v="8"/>
    <x v="6"/>
  </r>
  <r>
    <s v="IRY4"/>
    <n v="0"/>
    <n v="0"/>
    <n v="0"/>
    <n v="0"/>
    <n v="0"/>
    <n v="0"/>
    <n v="0"/>
    <n v="0"/>
    <n v="0"/>
    <n v="0"/>
    <n v="0"/>
    <n v="0"/>
    <s v="SETIEMBRE"/>
    <x v="3"/>
    <x v="4"/>
    <x v="0"/>
    <n v="202009"/>
    <x v="8"/>
    <x v="6"/>
  </r>
  <r>
    <s v="JEP1"/>
    <n v="9.1372205420832478E-3"/>
    <n v="0"/>
    <n v="0"/>
    <n v="9.1372205420832478E-3"/>
    <n v="3.4051753572981094E-3"/>
    <n v="0"/>
    <n v="0"/>
    <n v="3.4051753572981094E-3"/>
    <n v="1410080.4782400001"/>
    <n v="0"/>
    <n v="0"/>
    <n v="1410080.4782400001"/>
    <s v="SETIEMBRE"/>
    <x v="3"/>
    <x v="3"/>
    <x v="1"/>
    <n v="202009"/>
    <x v="8"/>
    <x v="7"/>
  </r>
  <r>
    <s v="JEP2"/>
    <n v="0"/>
    <n v="0"/>
    <n v="0"/>
    <n v="0"/>
    <n v="0"/>
    <n v="0"/>
    <n v="0"/>
    <n v="0"/>
    <n v="0"/>
    <n v="0"/>
    <n v="0"/>
    <n v="0"/>
    <s v="SETIEMBRE"/>
    <x v="3"/>
    <x v="3"/>
    <x v="1"/>
    <n v="202009"/>
    <x v="8"/>
    <x v="7"/>
  </r>
  <r>
    <s v="JEP3"/>
    <n v="1.0265481983538735E-2"/>
    <n v="0"/>
    <n v="0"/>
    <n v="1.0265481983538735E-2"/>
    <n v="5.1327409917693674E-3"/>
    <n v="0"/>
    <n v="0"/>
    <n v="5.1327409917693674E-3"/>
    <n v="1584196.8220033906"/>
    <n v="0"/>
    <n v="0"/>
    <n v="1584196.8220033906"/>
    <s v="SETIEMBRE"/>
    <x v="3"/>
    <x v="3"/>
    <x v="1"/>
    <n v="202009"/>
    <x v="8"/>
    <x v="7"/>
  </r>
  <r>
    <s v="JLM1"/>
    <n v="1.8552014194112815E-2"/>
    <n v="0"/>
    <n v="0"/>
    <n v="1.8552014194112815E-2"/>
    <n v="6.0168694683610677E-2"/>
    <n v="0"/>
    <n v="0"/>
    <n v="6.0168694683610677E-2"/>
    <n v="2862996.7862399807"/>
    <n v="0"/>
    <n v="0"/>
    <n v="2862996.7862399807"/>
    <s v="SETIEMBRE"/>
    <x v="3"/>
    <x v="5"/>
    <x v="0"/>
    <n v="202009"/>
    <x v="8"/>
    <x v="8"/>
  </r>
  <r>
    <s v="JLM2"/>
    <n v="7.0942364329006965E-3"/>
    <n v="2.0354755870112188E-3"/>
    <n v="0"/>
    <n v="9.1297120199119158E-3"/>
    <n v="1.2898611696183095E-2"/>
    <n v="2.7139674493482924E-3"/>
    <n v="0"/>
    <n v="1.5612579145531387E-2"/>
    <n v="1094801.66928"/>
    <n v="314120.0736"/>
    <n v="0"/>
    <n v="1408921.74288"/>
    <s v="SETIEMBRE"/>
    <x v="3"/>
    <x v="5"/>
    <x v="0"/>
    <n v="202009"/>
    <x v="8"/>
    <x v="8"/>
  </r>
  <r>
    <s v="K152"/>
    <n v="3.7641992808393268E-3"/>
    <n v="6.1578964694661877E-3"/>
    <n v="0"/>
    <n v="9.9220957503055145E-3"/>
    <n v="2.5094661872262135E-2"/>
    <n v="6.7177052394176585E-3"/>
    <n v="0"/>
    <n v="3.1812367111679792E-2"/>
    <n v="580901.36903999967"/>
    <n v="950303.16480000003"/>
    <n v="0"/>
    <n v="1531204.5338399997"/>
    <s v="SETIEMBRE"/>
    <x v="3"/>
    <x v="0"/>
    <x v="0"/>
    <n v="202009"/>
    <x v="8"/>
    <x v="9"/>
  </r>
  <r>
    <s v="K153"/>
    <n v="5.3091609774137561E-3"/>
    <n v="1.0717507110606893E-3"/>
    <n v="0"/>
    <n v="6.3809116884744454E-3"/>
    <n v="1.3555304623184033E-2"/>
    <n v="7.0664882047957527E-4"/>
    <n v="0"/>
    <n v="1.4261953443663608E-2"/>
    <n v="819324.01823999872"/>
    <n v="165395.45567999998"/>
    <n v="0"/>
    <n v="984719.47391999874"/>
    <s v="SETIEMBRE"/>
    <x v="3"/>
    <x v="0"/>
    <x v="0"/>
    <n v="202009"/>
    <x v="8"/>
    <x v="9"/>
  </r>
  <r>
    <s v="K154"/>
    <n v="1.390529864052525E-3"/>
    <n v="3.0704527052118177E-2"/>
    <n v="0"/>
    <n v="3.2095056916170699E-2"/>
    <n v="2.0857947960787875E-2"/>
    <n v="1.2120208046888759E-2"/>
    <n v="0"/>
    <n v="3.2978156007676632E-2"/>
    <n v="214590.3129600005"/>
    <n v="4738405.2940800032"/>
    <n v="0"/>
    <n v="4952995.6070400039"/>
    <s v="SETIEMBRE"/>
    <x v="3"/>
    <x v="0"/>
    <x v="0"/>
    <n v="202009"/>
    <x v="8"/>
    <x v="9"/>
  </r>
  <r>
    <s v="K155"/>
    <n v="6.295048104289347E-4"/>
    <n v="0"/>
    <n v="0"/>
    <n v="6.295048104289347E-4"/>
    <n v="1.642186461988525E-3"/>
    <n v="0"/>
    <n v="0"/>
    <n v="1.642186461988525E-3"/>
    <n v="97146.877440000026"/>
    <n v="0"/>
    <n v="0"/>
    <n v="97146.877440000026"/>
    <s v="SETIEMBRE"/>
    <x v="3"/>
    <x v="0"/>
    <x v="0"/>
    <n v="202009"/>
    <x v="8"/>
    <x v="9"/>
  </r>
  <r>
    <s v="K156"/>
    <n v="0"/>
    <n v="0"/>
    <n v="0"/>
    <n v="0"/>
    <n v="0"/>
    <n v="0"/>
    <n v="0"/>
    <n v="0"/>
    <n v="0"/>
    <n v="0"/>
    <n v="0"/>
    <n v="0"/>
    <s v="SETIEMBRE"/>
    <x v="3"/>
    <x v="0"/>
    <x v="0"/>
    <n v="202009"/>
    <x v="8"/>
    <x v="9"/>
  </r>
  <r>
    <s v="K157"/>
    <n v="0"/>
    <n v="0"/>
    <n v="0"/>
    <n v="0"/>
    <n v="0"/>
    <n v="0"/>
    <n v="0"/>
    <n v="0"/>
    <n v="0"/>
    <n v="0"/>
    <n v="0"/>
    <n v="0"/>
    <s v="SETIEMBRE"/>
    <x v="3"/>
    <x v="0"/>
    <x v="0"/>
    <n v="202009"/>
    <x v="8"/>
    <x v="9"/>
  </r>
  <r>
    <s v="K158"/>
    <n v="0"/>
    <n v="0"/>
    <n v="0"/>
    <n v="0"/>
    <n v="0"/>
    <n v="0"/>
    <n v="0"/>
    <n v="0"/>
    <n v="0"/>
    <n v="0"/>
    <n v="0"/>
    <n v="0"/>
    <s v="SETIEMBRE"/>
    <x v="3"/>
    <x v="0"/>
    <x v="0"/>
    <n v="202009"/>
    <x v="8"/>
    <x v="9"/>
  </r>
  <r>
    <s v="K301"/>
    <n v="0"/>
    <n v="0"/>
    <n v="0"/>
    <n v="0"/>
    <n v="0"/>
    <n v="0"/>
    <n v="0"/>
    <n v="0"/>
    <n v="0"/>
    <n v="0"/>
    <n v="0"/>
    <n v="0"/>
    <s v="SETIEMBRE"/>
    <x v="3"/>
    <x v="0"/>
    <x v="0"/>
    <n v="202009"/>
    <x v="8"/>
    <x v="10"/>
  </r>
  <r>
    <s v="K302"/>
    <n v="1.8736684480339279E-2"/>
    <n v="0"/>
    <n v="0"/>
    <n v="1.8736684480339279E-2"/>
    <n v="2.6433025673003333E-2"/>
    <n v="0"/>
    <n v="0"/>
    <n v="2.6433025673003333E-2"/>
    <n v="2891495.6020800029"/>
    <n v="0"/>
    <n v="0"/>
    <n v="2891495.6020800029"/>
    <s v="SETIEMBRE"/>
    <x v="3"/>
    <x v="0"/>
    <x v="0"/>
    <n v="202009"/>
    <x v="8"/>
    <x v="10"/>
  </r>
  <r>
    <s v="K303"/>
    <n v="3.4928252431288011E-3"/>
    <n v="9.0813456321348924E-3"/>
    <n v="0"/>
    <n v="1.2574170875263694E-2"/>
    <n v="1.3971300972515205E-2"/>
    <n v="1.3971300972515205E-2"/>
    <n v="0"/>
    <n v="2.7942601945030409E-2"/>
    <n v="539022.19679999945"/>
    <n v="1401457.7116799995"/>
    <n v="0"/>
    <n v="1940479.9084799988"/>
    <s v="SETIEMBRE"/>
    <x v="3"/>
    <x v="5"/>
    <x v="0"/>
    <n v="202009"/>
    <x v="8"/>
    <x v="10"/>
  </r>
  <r>
    <s v="K304"/>
    <n v="2.4410266131604861E-3"/>
    <n v="0"/>
    <n v="0"/>
    <n v="2.4410266131604861E-3"/>
    <n v="1.1716927743170336E-2"/>
    <n v="0"/>
    <n v="0"/>
    <n v="1.1716927743170336E-2"/>
    <n v="376705.79999999976"/>
    <n v="0"/>
    <n v="0"/>
    <n v="376705.79999999976"/>
    <s v="SETIEMBRE"/>
    <x v="3"/>
    <x v="5"/>
    <x v="0"/>
    <n v="202009"/>
    <x v="8"/>
    <x v="10"/>
  </r>
  <r>
    <s v="K305"/>
    <n v="0"/>
    <n v="0"/>
    <n v="0"/>
    <n v="0"/>
    <n v="0"/>
    <n v="0"/>
    <n v="0"/>
    <n v="0"/>
    <n v="0"/>
    <n v="0"/>
    <n v="0"/>
    <n v="0"/>
    <s v="SETIEMBRE"/>
    <x v="3"/>
    <x v="0"/>
    <x v="0"/>
    <n v="202009"/>
    <x v="8"/>
    <x v="10"/>
  </r>
  <r>
    <s v="K306"/>
    <n v="2.4392221457354691E-2"/>
    <n v="1.443180348149096E-2"/>
    <n v="0"/>
    <n v="3.8824024938845653E-2"/>
    <n v="2.8840899738673272E-2"/>
    <n v="2.8592936849224797E-2"/>
    <n v="0"/>
    <n v="5.7433836587898066E-2"/>
    <n v="3764273.2972800047"/>
    <n v="2227154.7743999991"/>
    <n v="0"/>
    <n v="5991428.0716800038"/>
    <s v="SETIEMBRE"/>
    <x v="3"/>
    <x v="5"/>
    <x v="0"/>
    <n v="202009"/>
    <x v="8"/>
    <x v="10"/>
  </r>
  <r>
    <s v="K307"/>
    <n v="6.4795064564218347E-3"/>
    <n v="5.4149161052312106E-4"/>
    <n v="0"/>
    <n v="7.0209980669449553E-3"/>
    <n v="3.110163099082465E-2"/>
    <n v="4.1999282171774361E-3"/>
    <n v="0"/>
    <n v="3.5301559208002084E-2"/>
    <n v="999934.88399999903"/>
    <n v="83564.443433616034"/>
    <n v="0"/>
    <n v="1083499.327433615"/>
    <s v="SETIEMBRE"/>
    <x v="3"/>
    <x v="5"/>
    <x v="0"/>
    <n v="202009"/>
    <x v="8"/>
    <x v="10"/>
  </r>
  <r>
    <s v="K308"/>
    <n v="1.6643138951696522E-2"/>
    <n v="0"/>
    <n v="0"/>
    <n v="1.6643138951696522E-2"/>
    <n v="1.6830140512951522E-2"/>
    <n v="0"/>
    <n v="0"/>
    <n v="1.6830140512951522E-2"/>
    <n v="2568414.0187199973"/>
    <n v="0"/>
    <n v="0"/>
    <n v="2568414.0187199973"/>
    <s v="SETIEMBRE"/>
    <x v="3"/>
    <x v="0"/>
    <x v="0"/>
    <n v="202009"/>
    <x v="8"/>
    <x v="10"/>
  </r>
  <r>
    <s v="MCE1"/>
    <n v="1.4298285002557168E-3"/>
    <n v="0"/>
    <n v="0"/>
    <n v="1.4298285002557168E-3"/>
    <n v="1.4298285002557171E-2"/>
    <n v="0"/>
    <n v="0"/>
    <n v="1.4298285002557171E-2"/>
    <n v="220654.9843199999"/>
    <n v="0"/>
    <n v="0"/>
    <n v="220654.9843199999"/>
    <s v="SETIEMBRE"/>
    <x v="3"/>
    <x v="0"/>
    <x v="0"/>
    <n v="202009"/>
    <x v="8"/>
    <x v="11"/>
  </r>
  <r>
    <s v="MCE2"/>
    <n v="0"/>
    <n v="1.7075605607726089E-2"/>
    <n v="0"/>
    <n v="1.7075605607726089E-2"/>
    <n v="0"/>
    <n v="1.662168819379978E-3"/>
    <n v="0"/>
    <n v="1.662168819379978E-3"/>
    <n v="0"/>
    <n v="2635153.4376000003"/>
    <n v="0"/>
    <n v="2635153.4376000003"/>
    <s v="SETIEMBRE"/>
    <x v="3"/>
    <x v="0"/>
    <x v="0"/>
    <n v="202009"/>
    <x v="8"/>
    <x v="11"/>
  </r>
  <r>
    <s v="MCE3"/>
    <n v="2.5427322708381221E-3"/>
    <n v="8.9475546665093795E-4"/>
    <n v="0"/>
    <n v="3.4374877374890602E-3"/>
    <n v="8.9743491911933732E-3"/>
    <n v="8.9743491911933749E-3"/>
    <n v="0"/>
    <n v="1.7948698382386746E-2"/>
    <n v="392401.2909599999"/>
    <n v="138081.07296000002"/>
    <n v="0"/>
    <n v="530482.36391999992"/>
    <s v="SETIEMBRE"/>
    <x v="3"/>
    <x v="0"/>
    <x v="0"/>
    <n v="202009"/>
    <x v="8"/>
    <x v="11"/>
  </r>
  <r>
    <s v="MCE4"/>
    <n v="0"/>
    <n v="0"/>
    <n v="0"/>
    <n v="0"/>
    <n v="0"/>
    <n v="0"/>
    <n v="0"/>
    <n v="0"/>
    <n v="0"/>
    <n v="0"/>
    <n v="0"/>
    <n v="0"/>
    <s v="SETIEMBRE"/>
    <x v="3"/>
    <x v="0"/>
    <x v="0"/>
    <n v="202009"/>
    <x v="8"/>
    <x v="11"/>
  </r>
  <r>
    <s v="MCE5"/>
    <n v="8.3880486595486886E-3"/>
    <n v="4.1199987785287325E-3"/>
    <n v="0"/>
    <n v="1.2508047438077421E-2"/>
    <n v="5.0328291957292139E-2"/>
    <n v="8.5833307886015254E-4"/>
    <n v="0"/>
    <n v="5.1186625036152289E-2"/>
    <n v="1294466.2559999989"/>
    <n v="635809.30560000008"/>
    <n v="0"/>
    <n v="1930275.561599999"/>
    <s v="SETIEMBRE"/>
    <x v="3"/>
    <x v="0"/>
    <x v="0"/>
    <n v="202009"/>
    <x v="8"/>
    <x v="11"/>
  </r>
  <r>
    <s v="MCE7"/>
    <n v="0"/>
    <n v="0"/>
    <n v="0"/>
    <n v="0"/>
    <n v="0"/>
    <n v="0"/>
    <n v="0"/>
    <n v="0"/>
    <n v="0"/>
    <n v="0"/>
    <n v="0"/>
    <n v="0"/>
    <s v="SETIEMBRE"/>
    <x v="3"/>
    <x v="0"/>
    <x v="0"/>
    <n v="202009"/>
    <x v="8"/>
    <x v="11"/>
  </r>
  <r>
    <s v="MPO1"/>
    <n v="6.0708521247541808E-3"/>
    <n v="0"/>
    <n v="0"/>
    <n v="6.0708521247541808E-3"/>
    <n v="2.0814350142014215E-2"/>
    <n v="0"/>
    <n v="0"/>
    <n v="2.0814350142014215E-2"/>
    <n v="936870.24713599414"/>
    <n v="0"/>
    <n v="0"/>
    <n v="936870.24713599414"/>
    <s v="SETIEMBRE"/>
    <x v="3"/>
    <x v="4"/>
    <x v="0"/>
    <n v="202009"/>
    <x v="8"/>
    <x v="12"/>
  </r>
  <r>
    <s v="MPO2"/>
    <n v="0"/>
    <n v="0"/>
    <n v="0"/>
    <n v="0"/>
    <n v="0"/>
    <n v="0"/>
    <n v="0"/>
    <n v="0"/>
    <n v="0"/>
    <n v="0"/>
    <n v="0"/>
    <n v="0"/>
    <s v="SETIEMBRE"/>
    <x v="3"/>
    <x v="2"/>
    <x v="1"/>
    <n v="202009"/>
    <x v="8"/>
    <x v="12"/>
  </r>
  <r>
    <s v="MPO3"/>
    <n v="7.9528533795404144E-2"/>
    <n v="0"/>
    <n v="0"/>
    <n v="7.9528533795404144E-2"/>
    <n v="3.9435636592762321E-2"/>
    <n v="0"/>
    <n v="0"/>
    <n v="3.9435636592762321E-2"/>
    <n v="12273057.485201303"/>
    <n v="0"/>
    <n v="0"/>
    <n v="12273057.485201303"/>
    <s v="SETIEMBRE"/>
    <x v="3"/>
    <x v="4"/>
    <x v="0"/>
    <n v="202009"/>
    <x v="8"/>
    <x v="12"/>
  </r>
  <r>
    <s v="NAR2"/>
    <n v="0"/>
    <n v="0.16232143490065587"/>
    <n v="0"/>
    <n v="0.16232143490065587"/>
    <n v="0"/>
    <n v="2.7280913428681389E-2"/>
    <n v="0"/>
    <n v="2.7280913428681389E-2"/>
    <n v="0"/>
    <n v="25049880.923760109"/>
    <n v="0"/>
    <n v="25049880.923760109"/>
    <s v="SETIEMBRE"/>
    <x v="3"/>
    <x v="6"/>
    <x v="0"/>
    <n v="202009"/>
    <x v="8"/>
    <x v="13"/>
  </r>
  <r>
    <s v="NAR4"/>
    <n v="1.2854120678623952E-2"/>
    <n v="2.4719462843507432E-2"/>
    <n v="0"/>
    <n v="3.7573583522131387E-2"/>
    <n v="2.9663355412209103E-2"/>
    <n v="2.9663355412209103E-2"/>
    <n v="0"/>
    <n v="5.9326710824418205E-2"/>
    <n v="1983682.515967397"/>
    <n v="3814774.0691680852"/>
    <n v="0"/>
    <n v="5798456.5851354823"/>
    <s v="SETIEMBRE"/>
    <x v="3"/>
    <x v="6"/>
    <x v="0"/>
    <n v="202009"/>
    <x v="8"/>
    <x v="13"/>
  </r>
  <r>
    <s v="NAR8"/>
    <n v="0"/>
    <n v="0"/>
    <n v="0"/>
    <n v="0"/>
    <n v="0"/>
    <n v="0"/>
    <n v="0"/>
    <n v="0"/>
    <n v="0"/>
    <n v="0"/>
    <n v="0"/>
    <n v="0"/>
    <s v="SETIEMBRE"/>
    <x v="3"/>
    <x v="6"/>
    <x v="0"/>
    <n v="202009"/>
    <x v="8"/>
    <x v="13"/>
  </r>
  <r>
    <s v="PBU1"/>
    <n v="1.2727399224897214E-2"/>
    <n v="0"/>
    <n v="0"/>
    <n v="1.2727399224897214E-2"/>
    <n v="2.5112373507222632E-2"/>
    <n v="0"/>
    <n v="0"/>
    <n v="2.5112373507222632E-2"/>
    <n v="1964126.5199999949"/>
    <n v="0"/>
    <n v="0"/>
    <n v="1964126.5199999949"/>
    <s v="SETIEMBRE"/>
    <x v="3"/>
    <x v="6"/>
    <x v="0"/>
    <n v="202009"/>
    <x v="8"/>
    <x v="14"/>
  </r>
  <r>
    <s v="PBU2"/>
    <n v="0"/>
    <n v="1.1768458004201043E-2"/>
    <n v="0"/>
    <n v="1.1768458004201043E-2"/>
    <n v="0"/>
    <n v="3.3306956615663302E-3"/>
    <n v="0"/>
    <n v="3.3306956615663302E-3"/>
    <n v="0"/>
    <n v="1816140.1286400035"/>
    <n v="0"/>
    <n v="1816140.1286400035"/>
    <s v="SETIEMBRE"/>
    <x v="3"/>
    <x v="6"/>
    <x v="0"/>
    <n v="202009"/>
    <x v="8"/>
    <x v="14"/>
  </r>
  <r>
    <s v="PBU3"/>
    <n v="6.7258798401687067E-2"/>
    <n v="3.9863289180995408E-3"/>
    <n v="0"/>
    <n v="7.1245127319786605E-2"/>
    <n v="4.0355279041012014E-2"/>
    <n v="2.8138792363055598E-3"/>
    <n v="0"/>
    <n v="4.3169158277317571E-2"/>
    <n v="10379558.879999978"/>
    <n v="615181.01279999991"/>
    <n v="0"/>
    <n v="10994739.892799979"/>
    <s v="SETIEMBRE"/>
    <x v="3"/>
    <x v="6"/>
    <x v="0"/>
    <n v="202009"/>
    <x v="8"/>
    <x v="14"/>
  </r>
  <r>
    <s v="PBU4"/>
    <n v="1.3678831923422119E-4"/>
    <n v="5.4157335501681452E-3"/>
    <n v="0"/>
    <n v="5.5525218694023664E-3"/>
    <n v="9.1192212822814079E-4"/>
    <n v="1.4643434812045889E-2"/>
    <n v="0"/>
    <n v="1.555535694027403E-2"/>
    <n v="21109.541760000004"/>
    <n v="835770.5846400063"/>
    <n v="0"/>
    <n v="856880.12640000635"/>
    <s v="SETIEMBRE"/>
    <x v="3"/>
    <x v="6"/>
    <x v="0"/>
    <n v="202009"/>
    <x v="8"/>
    <x v="14"/>
  </r>
  <r>
    <s v="PFO1"/>
    <n v="0"/>
    <n v="2.0136766516750883E-3"/>
    <n v="0"/>
    <n v="2.0136766516750883E-3"/>
    <n v="0"/>
    <n v="1.0590649417470243E-3"/>
    <n v="0"/>
    <n v="1.0590649417470243E-3"/>
    <n v="0"/>
    <n v="310756.00319999998"/>
    <n v="0"/>
    <n v="310756.00319999998"/>
    <s v="SETIEMBRE"/>
    <x v="3"/>
    <x v="0"/>
    <x v="0"/>
    <n v="202009"/>
    <x v="8"/>
    <x v="15"/>
  </r>
  <r>
    <s v="PFO12"/>
    <n v="0"/>
    <n v="0"/>
    <n v="0"/>
    <n v="0"/>
    <n v="0"/>
    <n v="0"/>
    <n v="0"/>
    <n v="0"/>
    <n v="0"/>
    <n v="0"/>
    <n v="0"/>
    <n v="0"/>
    <s v="SETIEMBRE"/>
    <x v="3"/>
    <x v="0"/>
    <x v="0"/>
    <n v="202009"/>
    <x v="8"/>
    <x v="15"/>
  </r>
  <r>
    <s v="PFO14"/>
    <n v="3.9577178154708665E-3"/>
    <n v="0"/>
    <n v="0"/>
    <n v="3.9577178154708665E-3"/>
    <n v="1.2498056259381692E-2"/>
    <n v="0"/>
    <n v="0"/>
    <n v="1.2498056259381692E-2"/>
    <n v="610765.67039999948"/>
    <n v="0"/>
    <n v="0"/>
    <n v="610765.67039999948"/>
    <s v="SETIEMBRE"/>
    <x v="3"/>
    <x v="0"/>
    <x v="0"/>
    <n v="202009"/>
    <x v="8"/>
    <x v="15"/>
  </r>
  <r>
    <s v="PFO2"/>
    <n v="0"/>
    <n v="1.0010101382650375E-3"/>
    <n v="0"/>
    <n v="1.0010101382650375E-3"/>
    <n v="0"/>
    <n v="2.6113307954740094E-3"/>
    <n v="0"/>
    <n v="2.6113307954740094E-3"/>
    <n v="0"/>
    <n v="154478.58000000007"/>
    <n v="0"/>
    <n v="154478.58000000007"/>
    <s v="SETIEMBRE"/>
    <x v="3"/>
    <x v="0"/>
    <x v="0"/>
    <n v="202009"/>
    <x v="8"/>
    <x v="15"/>
  </r>
  <r>
    <s v="PFO3"/>
    <n v="0"/>
    <n v="6.7813308819299947E-3"/>
    <n v="0"/>
    <n v="6.7813308819299947E-3"/>
    <n v="0"/>
    <n v="9.3535598371448144E-3"/>
    <n v="0"/>
    <n v="9.3535598371448144E-3"/>
    <n v="0"/>
    <n v="1046513.2420800024"/>
    <n v="0"/>
    <n v="1046513.2420800024"/>
    <s v="SETIEMBRE"/>
    <x v="3"/>
    <x v="0"/>
    <x v="0"/>
    <n v="202009"/>
    <x v="8"/>
    <x v="15"/>
  </r>
  <r>
    <s v="PFO4"/>
    <n v="0"/>
    <n v="1.8846996176029806E-3"/>
    <n v="0"/>
    <n v="1.8846996176029806E-3"/>
    <n v="0"/>
    <n v="2.724866917016357E-4"/>
    <n v="0"/>
    <n v="2.724866917016357E-4"/>
    <n v="0"/>
    <n v="290851.92000000004"/>
    <n v="0"/>
    <n v="290851.92000000004"/>
    <s v="SETIEMBRE"/>
    <x v="3"/>
    <x v="0"/>
    <x v="0"/>
    <n v="202009"/>
    <x v="8"/>
    <x v="15"/>
  </r>
  <r>
    <s v="PFO5"/>
    <n v="0"/>
    <n v="0"/>
    <n v="0"/>
    <n v="0"/>
    <n v="0"/>
    <n v="0"/>
    <n v="0"/>
    <n v="0"/>
    <n v="0"/>
    <n v="0"/>
    <n v="0"/>
    <n v="0"/>
    <s v="SETIEMBRE"/>
    <x v="3"/>
    <x v="0"/>
    <x v="0"/>
    <n v="202009"/>
    <x v="8"/>
    <x v="15"/>
  </r>
  <r>
    <s v="PFO6"/>
    <n v="2.9310591104419435E-2"/>
    <n v="3.7427560920173576E-3"/>
    <n v="0"/>
    <n v="3.3053347196436794E-2"/>
    <n v="2.2880707502186338E-2"/>
    <n v="5.9547425026530796E-3"/>
    <n v="0"/>
    <n v="2.8835450004839419E-2"/>
    <n v="4523289.3451200007"/>
    <n v="577592.19839999918"/>
    <n v="0"/>
    <n v="5100881.5435199998"/>
    <s v="SETIEMBRE"/>
    <x v="3"/>
    <x v="0"/>
    <x v="0"/>
    <n v="202009"/>
    <x v="8"/>
    <x v="15"/>
  </r>
  <r>
    <s v="PFO7"/>
    <n v="0"/>
    <n v="1.205441764899234E-2"/>
    <n v="0"/>
    <n v="1.205441764899234E-2"/>
    <n v="0"/>
    <n v="5.9284021224552562E-3"/>
    <n v="0"/>
    <n v="5.9284021224552562E-3"/>
    <n v="0"/>
    <n v="1860270.1910400006"/>
    <n v="0"/>
    <n v="1860270.1910400006"/>
    <s v="SETIEMBRE"/>
    <x v="3"/>
    <x v="0"/>
    <x v="0"/>
    <n v="202009"/>
    <x v="8"/>
    <x v="15"/>
  </r>
  <r>
    <s v="PFO8"/>
    <n v="0"/>
    <n v="0"/>
    <n v="0"/>
    <n v="0"/>
    <n v="0"/>
    <n v="0"/>
    <n v="0"/>
    <n v="0"/>
    <n v="0"/>
    <n v="0"/>
    <n v="0"/>
    <n v="0"/>
    <s v="SETIEMBRE"/>
    <x v="3"/>
    <x v="0"/>
    <x v="0"/>
    <n v="202009"/>
    <x v="8"/>
    <x v="15"/>
  </r>
  <r>
    <s v="PFO9"/>
    <n v="0"/>
    <n v="0"/>
    <n v="0"/>
    <n v="0"/>
    <n v="0"/>
    <n v="0"/>
    <n v="0"/>
    <n v="0"/>
    <n v="0"/>
    <n v="0"/>
    <n v="0"/>
    <n v="0"/>
    <s v="SETIEMBRE"/>
    <x v="3"/>
    <x v="0"/>
    <x v="0"/>
    <n v="202009"/>
    <x v="8"/>
    <x v="15"/>
  </r>
  <r>
    <s v="PIH1"/>
    <n v="2.1062767124050263E-2"/>
    <n v="0"/>
    <n v="0"/>
    <n v="2.1062767124050263E-2"/>
    <n v="2.2171333814789761E-2"/>
    <n v="0"/>
    <n v="0"/>
    <n v="2.2171333814789761E-2"/>
    <n v="3250462.9392000004"/>
    <n v="0"/>
    <n v="0"/>
    <n v="3250462.9392000004"/>
    <s v="SETIEMBRE"/>
    <x v="3"/>
    <x v="1"/>
    <x v="0"/>
    <n v="202009"/>
    <x v="8"/>
    <x v="16"/>
  </r>
  <r>
    <s v="PIH2"/>
    <n v="4.0992670827351009E-2"/>
    <n v="0"/>
    <n v="0"/>
    <n v="4.0992670827351009E-2"/>
    <n v="1.0466213828259829E-2"/>
    <n v="0"/>
    <n v="0"/>
    <n v="1.0466213828259829E-2"/>
    <n v="6326099.3448000019"/>
    <n v="0"/>
    <n v="0"/>
    <n v="6326099.3448000019"/>
    <s v="SETIEMBRE"/>
    <x v="3"/>
    <x v="1"/>
    <x v="0"/>
    <n v="202009"/>
    <x v="8"/>
    <x v="16"/>
  </r>
  <r>
    <s v="PIH3"/>
    <n v="6.8678264878698839E-2"/>
    <n v="0"/>
    <n v="0"/>
    <n v="6.8678264878698839E-2"/>
    <n v="6.2757318291107353E-2"/>
    <n v="0"/>
    <n v="0"/>
    <n v="6.2757318291107353E-2"/>
    <n v="10598614.768990848"/>
    <n v="0"/>
    <n v="0"/>
    <n v="10598614.768990848"/>
    <s v="SETIEMBRE"/>
    <x v="3"/>
    <x v="1"/>
    <x v="0"/>
    <n v="202009"/>
    <x v="8"/>
    <x v="16"/>
  </r>
  <r>
    <s v="PIH4"/>
    <n v="7.3723999306794553E-3"/>
    <n v="0"/>
    <n v="0"/>
    <n v="7.3723999306794553E-3"/>
    <n v="5.173613986441724E-3"/>
    <n v="0"/>
    <n v="0"/>
    <n v="5.173613986441724E-3"/>
    <n v="1137728.6092799997"/>
    <n v="0"/>
    <n v="0"/>
    <n v="1137728.6092799997"/>
    <s v="SETIEMBRE"/>
    <x v="3"/>
    <x v="1"/>
    <x v="0"/>
    <n v="202009"/>
    <x v="8"/>
    <x v="16"/>
  </r>
  <r>
    <s v="SGA1"/>
    <n v="7.4294404781423302E-3"/>
    <n v="0"/>
    <n v="0"/>
    <n v="7.4294404781423302E-3"/>
    <n v="1.3508073596622415E-2"/>
    <n v="0"/>
    <n v="0"/>
    <n v="1.3508073596622415E-2"/>
    <n v="1146531.2601600001"/>
    <n v="0"/>
    <n v="0"/>
    <n v="1146531.2601600001"/>
    <s v="SETIEMBRE"/>
    <x v="3"/>
    <x v="7"/>
    <x v="1"/>
    <n v="202009"/>
    <x v="8"/>
    <x v="17"/>
  </r>
  <r>
    <s v="SGA2"/>
    <n v="0"/>
    <n v="0"/>
    <n v="0"/>
    <n v="0"/>
    <n v="0"/>
    <n v="0"/>
    <n v="0"/>
    <n v="0"/>
    <n v="0"/>
    <n v="0"/>
    <n v="0"/>
    <n v="0"/>
    <s v="SETIEMBRE"/>
    <x v="3"/>
    <x v="7"/>
    <x v="1"/>
    <n v="202009"/>
    <x v="8"/>
    <x v="17"/>
  </r>
  <r>
    <s v="SGA3"/>
    <n v="0"/>
    <n v="0"/>
    <n v="0"/>
    <n v="0"/>
    <n v="0"/>
    <n v="0"/>
    <n v="0"/>
    <n v="0"/>
    <n v="0"/>
    <n v="0"/>
    <n v="0"/>
    <n v="0"/>
    <s v="SETIEMBRE"/>
    <x v="3"/>
    <x v="7"/>
    <x v="1"/>
    <n v="202009"/>
    <x v="8"/>
    <x v="17"/>
  </r>
  <r>
    <s v="SGA4"/>
    <n v="0"/>
    <n v="0"/>
    <n v="0"/>
    <n v="0"/>
    <n v="0"/>
    <n v="0"/>
    <n v="0"/>
    <n v="0"/>
    <n v="0"/>
    <n v="0"/>
    <n v="0"/>
    <n v="0"/>
    <s v="SETIEMBRE"/>
    <x v="3"/>
    <x v="7"/>
    <x v="1"/>
    <n v="202009"/>
    <x v="8"/>
    <x v="17"/>
  </r>
  <r>
    <s v="ACY1"/>
    <n v="6.6886469241496044E-3"/>
    <n v="0"/>
    <n v="1.7836391797732311E-2"/>
    <n v="2.4525038721881914E-2"/>
    <n v="2.229548974716538E-2"/>
    <n v="0"/>
    <n v="1.1147744873582676E-2"/>
    <n v="3.3443234620748052E-2"/>
    <n v="1033021.9180800015"/>
    <n v="0"/>
    <n v="2754725.1148799979"/>
    <n v="3787747.0329599995"/>
    <s v="OCTUBRE"/>
    <x v="3"/>
    <x v="0"/>
    <x v="0"/>
    <n v="202010"/>
    <x v="9"/>
    <x v="0"/>
  </r>
  <r>
    <s v="ACY2"/>
    <n v="0"/>
    <n v="0"/>
    <n v="1.7498350327902978E-2"/>
    <n v="1.7498350327902978E-2"/>
    <n v="0"/>
    <n v="0"/>
    <n v="1.4998585995345365E-2"/>
    <n v="1.4998585995345365E-2"/>
    <n v="0"/>
    <n v="0"/>
    <n v="2702516.6112000057"/>
    <n v="2702516.6112000057"/>
    <s v="OCTUBRE"/>
    <x v="3"/>
    <x v="0"/>
    <x v="0"/>
    <n v="202010"/>
    <x v="9"/>
    <x v="0"/>
  </r>
  <r>
    <s v="ACY3"/>
    <n v="3.2109341253313314E-2"/>
    <n v="0"/>
    <n v="2.7884427930508996E-2"/>
    <n v="5.9993769183822307E-2"/>
    <n v="5.069895987365277E-2"/>
    <n v="0"/>
    <n v="2.5349479936826361E-2"/>
    <n v="7.6048439810479124E-2"/>
    <n v="4959097.6569600068"/>
    <n v="0"/>
    <n v="4306584.8073599944"/>
    <n v="9265682.4643200003"/>
    <s v="OCTUBRE"/>
    <x v="3"/>
    <x v="0"/>
    <x v="0"/>
    <n v="202010"/>
    <x v="9"/>
    <x v="0"/>
  </r>
  <r>
    <s v="ACY4"/>
    <n v="0"/>
    <n v="0"/>
    <n v="5.4299310269606722E-3"/>
    <n v="5.4299310269606722E-3"/>
    <n v="0"/>
    <n v="0"/>
    <n v="4.9363009336006103E-3"/>
    <n v="4.9363009336006103E-3"/>
    <n v="0"/>
    <n v="0"/>
    <n v="838620.69983999967"/>
    <n v="838620.69983999967"/>
    <s v="OCTUBRE"/>
    <x v="3"/>
    <x v="0"/>
    <x v="0"/>
    <n v="202010"/>
    <x v="9"/>
    <x v="0"/>
  </r>
  <r>
    <s v="ACY5"/>
    <n v="7.0413306054875812E-3"/>
    <n v="0"/>
    <n v="0"/>
    <n v="7.0413306054875812E-3"/>
    <n v="1.7603326513718928E-2"/>
    <n v="0"/>
    <n v="0"/>
    <n v="1.7603326513718928E-2"/>
    <n v="1087491.8246399998"/>
    <n v="0"/>
    <n v="0"/>
    <n v="1087491.8246399998"/>
    <s v="OCTUBRE"/>
    <x v="3"/>
    <x v="0"/>
    <x v="0"/>
    <n v="202010"/>
    <x v="9"/>
    <x v="0"/>
  </r>
  <r>
    <s v="ACY6"/>
    <n v="1.006924313746172E-3"/>
    <n v="8.0553945099693762E-3"/>
    <n v="0"/>
    <n v="9.0623188237155487E-3"/>
    <n v="1.5103864706192512E-2"/>
    <n v="1.5103864706192512E-2"/>
    <n v="0"/>
    <n v="3.0207729412385025E-2"/>
    <n v="155513.49888000044"/>
    <n v="1244107.9910400035"/>
    <n v="0"/>
    <n v="1399621.4899200038"/>
    <s v="OCTUBRE"/>
    <x v="3"/>
    <x v="0"/>
    <x v="0"/>
    <n v="202010"/>
    <x v="9"/>
    <x v="0"/>
  </r>
  <r>
    <s v="ACY7"/>
    <n v="0"/>
    <n v="0"/>
    <n v="0"/>
    <n v="0"/>
    <n v="0"/>
    <n v="0"/>
    <n v="0"/>
    <n v="0"/>
    <n v="0"/>
    <n v="0"/>
    <n v="0"/>
    <n v="0"/>
    <s v="OCTUBRE"/>
    <x v="3"/>
    <x v="0"/>
    <x v="0"/>
    <n v="202010"/>
    <x v="9"/>
    <x v="0"/>
  </r>
  <r>
    <s v="ACY8"/>
    <n v="0"/>
    <n v="0"/>
    <n v="0"/>
    <n v="0"/>
    <n v="0"/>
    <n v="0"/>
    <n v="0"/>
    <n v="0"/>
    <n v="0"/>
    <n v="0"/>
    <n v="0"/>
    <n v="0"/>
    <s v="OCTUBRE"/>
    <x v="3"/>
    <x v="0"/>
    <x v="0"/>
    <n v="202010"/>
    <x v="9"/>
    <x v="0"/>
  </r>
  <r>
    <s v="ACY9"/>
    <n v="0"/>
    <n v="6.1004172535427011E-3"/>
    <n v="0"/>
    <n v="6.1004172535427011E-3"/>
    <n v="0"/>
    <n v="9.8925685192584344E-4"/>
    <n v="0"/>
    <n v="9.8925685192584344E-4"/>
    <n v="0"/>
    <n v="942173.32799999975"/>
    <n v="0"/>
    <n v="942173.32799999975"/>
    <s v="OCTUBRE"/>
    <x v="3"/>
    <x v="1"/>
    <x v="0"/>
    <n v="202010"/>
    <x v="9"/>
    <x v="0"/>
  </r>
  <r>
    <s v="APR10"/>
    <n v="0"/>
    <n v="0"/>
    <n v="0"/>
    <n v="0"/>
    <n v="0"/>
    <n v="0"/>
    <n v="0"/>
    <n v="0"/>
    <n v="0"/>
    <n v="0"/>
    <n v="0"/>
    <n v="0"/>
    <s v="OCTUBRE"/>
    <x v="3"/>
    <x v="0"/>
    <x v="0"/>
    <n v="202010"/>
    <x v="9"/>
    <x v="1"/>
  </r>
  <r>
    <s v="APR11"/>
    <n v="0"/>
    <n v="8.9768252499068946E-3"/>
    <n v="0"/>
    <n v="8.9768252499068946E-3"/>
    <n v="0"/>
    <n v="2.9922750833022995E-3"/>
    <n v="0"/>
    <n v="2.9922750833022995E-3"/>
    <n v="0"/>
    <n v="1386417.5136000002"/>
    <n v="0"/>
    <n v="1386417.5136000002"/>
    <s v="OCTUBRE"/>
    <x v="3"/>
    <x v="0"/>
    <x v="0"/>
    <n v="202010"/>
    <x v="9"/>
    <x v="1"/>
  </r>
  <r>
    <s v="APR12"/>
    <n v="3.465020361135536E-2"/>
    <n v="2.3433588914426864E-3"/>
    <n v="0"/>
    <n v="3.6993562502798047E-2"/>
    <n v="2.2117151241290683E-2"/>
    <n v="7.0300766743280592E-3"/>
    <n v="0"/>
    <n v="2.9147227915618742E-2"/>
    <n v="5351518.8052800037"/>
    <n v="361917.90720000025"/>
    <n v="0"/>
    <n v="5713436.7124800039"/>
    <s v="OCTUBRE"/>
    <x v="3"/>
    <x v="0"/>
    <x v="0"/>
    <n v="202010"/>
    <x v="9"/>
    <x v="1"/>
  </r>
  <r>
    <s v="APR13"/>
    <n v="0"/>
    <n v="0"/>
    <n v="0"/>
    <n v="0"/>
    <n v="0"/>
    <n v="0"/>
    <n v="0"/>
    <n v="0"/>
    <n v="0"/>
    <n v="0"/>
    <n v="0"/>
    <n v="0"/>
    <s v="OCTUBRE"/>
    <x v="3"/>
    <x v="0"/>
    <x v="0"/>
    <n v="202010"/>
    <x v="9"/>
    <x v="1"/>
  </r>
  <r>
    <s v="APR14"/>
    <n v="0"/>
    <n v="0"/>
    <n v="0"/>
    <n v="0"/>
    <n v="0"/>
    <n v="0"/>
    <n v="0"/>
    <n v="0"/>
    <n v="0"/>
    <n v="0"/>
    <n v="0"/>
    <n v="0"/>
    <s v="OCTUBRE"/>
    <x v="3"/>
    <x v="0"/>
    <x v="0"/>
    <n v="202010"/>
    <x v="9"/>
    <x v="1"/>
  </r>
  <r>
    <s v="APR2"/>
    <n v="1.8420144097877906E-3"/>
    <n v="0"/>
    <n v="0"/>
    <n v="1.8420144097877906E-3"/>
    <n v="9.2100720489389498E-3"/>
    <n v="0"/>
    <n v="0"/>
    <n v="9.2100720489389498E-3"/>
    <n v="284488.22015999991"/>
    <n v="0"/>
    <n v="0"/>
    <n v="284488.22015999991"/>
    <s v="OCTUBRE"/>
    <x v="3"/>
    <x v="0"/>
    <x v="0"/>
    <n v="202010"/>
    <x v="9"/>
    <x v="1"/>
  </r>
  <r>
    <s v="APR3"/>
    <n v="0"/>
    <n v="0"/>
    <n v="0"/>
    <n v="0"/>
    <n v="0"/>
    <n v="0"/>
    <n v="0"/>
    <n v="0"/>
    <n v="0"/>
    <n v="0"/>
    <n v="0"/>
    <n v="0"/>
    <s v="OCTUBRE"/>
    <x v="3"/>
    <x v="0"/>
    <x v="0"/>
    <n v="202010"/>
    <x v="9"/>
    <x v="1"/>
  </r>
  <r>
    <s v="APR4"/>
    <n v="1.262822677663589E-2"/>
    <n v="0"/>
    <n v="0"/>
    <n v="1.262822677663589E-2"/>
    <n v="2.1648388759947287E-2"/>
    <n v="0"/>
    <n v="0"/>
    <n v="2.1648388759947287E-2"/>
    <n v="1950354.8617059325"/>
    <n v="0"/>
    <n v="0"/>
    <n v="1950354.8617059325"/>
    <s v="OCTUBRE"/>
    <x v="3"/>
    <x v="0"/>
    <x v="0"/>
    <n v="202010"/>
    <x v="9"/>
    <x v="1"/>
  </r>
  <r>
    <s v="APR5"/>
    <n v="0"/>
    <n v="8.9958843268706055E-4"/>
    <n v="0"/>
    <n v="8.9958843268706055E-4"/>
    <n v="0"/>
    <n v="4.8192237465378236E-4"/>
    <n v="0"/>
    <n v="4.8192237465378236E-4"/>
    <n v="0"/>
    <n v="138936.10752000002"/>
    <n v="0"/>
    <n v="138936.10752000002"/>
    <s v="OCTUBRE"/>
    <x v="3"/>
    <x v="0"/>
    <x v="0"/>
    <n v="202010"/>
    <x v="9"/>
    <x v="1"/>
  </r>
  <r>
    <s v="APR6"/>
    <n v="0"/>
    <n v="0"/>
    <n v="0"/>
    <n v="0"/>
    <n v="0"/>
    <n v="0"/>
    <n v="0"/>
    <n v="0"/>
    <n v="0"/>
    <n v="0"/>
    <n v="0"/>
    <n v="0"/>
    <s v="OCTUBRE"/>
    <x v="3"/>
    <x v="0"/>
    <x v="0"/>
    <n v="202010"/>
    <x v="9"/>
    <x v="1"/>
  </r>
  <r>
    <s v="APR8"/>
    <n v="1.0811942088984018E-2"/>
    <n v="1.8796107080364412E-3"/>
    <n v="0"/>
    <n v="1.2691552797020458E-2"/>
    <n v="1.7071487508922106E-2"/>
    <n v="6.834948029223421E-3"/>
    <n v="0"/>
    <n v="2.3906435538145525E-2"/>
    <n v="1669840.444800003"/>
    <n v="290294.74583999993"/>
    <n v="0"/>
    <n v="1960135.190640003"/>
    <s v="OCTUBRE"/>
    <x v="3"/>
    <x v="0"/>
    <x v="0"/>
    <n v="202010"/>
    <x v="9"/>
    <x v="1"/>
  </r>
  <r>
    <s v="APR9"/>
    <n v="0"/>
    <n v="0"/>
    <n v="0"/>
    <n v="0"/>
    <n v="0"/>
    <n v="0"/>
    <n v="0"/>
    <n v="0"/>
    <n v="0"/>
    <n v="0"/>
    <n v="0"/>
    <n v="0"/>
    <s v="OCTUBRE"/>
    <x v="3"/>
    <x v="0"/>
    <x v="0"/>
    <n v="202010"/>
    <x v="9"/>
    <x v="1"/>
  </r>
  <r>
    <s v="CAT1"/>
    <n v="5.280634929160738E-2"/>
    <n v="2.8289115691932337E-3"/>
    <n v="0"/>
    <n v="5.563526086080061E-2"/>
    <n v="4.7148526153220155E-2"/>
    <n v="9.4297052306441219E-3"/>
    <n v="0"/>
    <n v="5.657823138386428E-2"/>
    <n v="8155628.0142495437"/>
    <n v="436908.64362050896"/>
    <n v="0"/>
    <n v="8592536.6578700524"/>
    <s v="OCTUBRE"/>
    <x v="3"/>
    <x v="2"/>
    <x v="1"/>
    <n v="202010"/>
    <x v="9"/>
    <x v="2"/>
  </r>
  <r>
    <s v="CAT10"/>
    <n v="0"/>
    <n v="0"/>
    <n v="0"/>
    <n v="0"/>
    <n v="0"/>
    <n v="0"/>
    <n v="0"/>
    <n v="0"/>
    <n v="0"/>
    <n v="0"/>
    <n v="0"/>
    <n v="0"/>
    <s v="OCTUBRE"/>
    <x v="3"/>
    <x v="2"/>
    <x v="1"/>
    <n v="202010"/>
    <x v="9"/>
    <x v="2"/>
  </r>
  <r>
    <s v="CAT11"/>
    <n v="0"/>
    <n v="0"/>
    <n v="0"/>
    <n v="0"/>
    <n v="0"/>
    <n v="0"/>
    <n v="0"/>
    <n v="0"/>
    <n v="0"/>
    <n v="0"/>
    <n v="0"/>
    <n v="0"/>
    <s v="OCTUBRE"/>
    <x v="3"/>
    <x v="2"/>
    <x v="1"/>
    <n v="202010"/>
    <x v="9"/>
    <x v="2"/>
  </r>
  <r>
    <s v="CAT2"/>
    <n v="3.5917586850687265E-2"/>
    <n v="0"/>
    <n v="0"/>
    <n v="3.5917586850687265E-2"/>
    <n v="3.74792210615865E-2"/>
    <n v="0"/>
    <n v="0"/>
    <n v="3.74792210615865E-2"/>
    <n v="5547258.6431999551"/>
    <n v="0"/>
    <n v="0"/>
    <n v="5547258.6431999551"/>
    <s v="OCTUBRE"/>
    <x v="3"/>
    <x v="2"/>
    <x v="1"/>
    <n v="202010"/>
    <x v="9"/>
    <x v="2"/>
  </r>
  <r>
    <s v="CAT3"/>
    <n v="7.0196622501300612E-2"/>
    <n v="0"/>
    <n v="0"/>
    <n v="7.0196622501300612E-2"/>
    <n v="2.9977205338633302E-2"/>
    <n v="0"/>
    <n v="0"/>
    <n v="2.9977205338633302E-2"/>
    <n v="10841452.75439994"/>
    <n v="0"/>
    <n v="0"/>
    <n v="10841452.75439994"/>
    <s v="OCTUBRE"/>
    <x v="3"/>
    <x v="2"/>
    <x v="1"/>
    <n v="202010"/>
    <x v="9"/>
    <x v="2"/>
  </r>
  <r>
    <s v="CAT4"/>
    <n v="5.6809662978255194E-3"/>
    <n v="6.6738534501254061E-3"/>
    <n v="0"/>
    <n v="1.2354819747950926E-2"/>
    <n v="8.7399481505008193E-3"/>
    <n v="3.8136305429288019E-3"/>
    <n v="0"/>
    <n v="1.2553578693429622E-2"/>
    <n v="877391.61120000132"/>
    <n v="1030737.1536000007"/>
    <n v="0"/>
    <n v="1908128.7648000019"/>
    <s v="OCTUBRE"/>
    <x v="3"/>
    <x v="2"/>
    <x v="1"/>
    <n v="202010"/>
    <x v="9"/>
    <x v="2"/>
  </r>
  <r>
    <s v="CAT5"/>
    <n v="2.2693098395632081E-2"/>
    <n v="0"/>
    <n v="0"/>
    <n v="2.2693098395632081E-2"/>
    <n v="1.3753392967049752E-2"/>
    <n v="0"/>
    <n v="0"/>
    <n v="1.3753392967049752E-2"/>
    <n v="3504814.6953600012"/>
    <n v="0"/>
    <n v="0"/>
    <n v="3504814.6953600012"/>
    <s v="OCTUBRE"/>
    <x v="3"/>
    <x v="2"/>
    <x v="1"/>
    <n v="202010"/>
    <x v="9"/>
    <x v="2"/>
  </r>
  <r>
    <s v="CAT6"/>
    <n v="4.4810310141928898E-3"/>
    <n v="6.1284688870579347E-3"/>
    <n v="0"/>
    <n v="1.0609499901250825E-2"/>
    <n v="1.1861552684628272E-2"/>
    <n v="3.95385089487609E-3"/>
    <n v="0"/>
    <n v="1.581540357950436E-2"/>
    <n v="692068.71071999823"/>
    <n v="946505.73671999993"/>
    <n v="0"/>
    <n v="1638574.4474399982"/>
    <s v="OCTUBRE"/>
    <x v="3"/>
    <x v="2"/>
    <x v="1"/>
    <n v="202010"/>
    <x v="9"/>
    <x v="2"/>
  </r>
  <r>
    <s v="CAT7"/>
    <n v="4.126555635436964E-2"/>
    <n v="0"/>
    <n v="0"/>
    <n v="4.126555635436964E-2"/>
    <n v="4.4133561719807549E-2"/>
    <n v="0"/>
    <n v="0"/>
    <n v="4.4133561719807549E-2"/>
    <n v="6373220.8710132865"/>
    <n v="0"/>
    <n v="0"/>
    <n v="6373220.8710132865"/>
    <s v="OCTUBRE"/>
    <x v="3"/>
    <x v="2"/>
    <x v="1"/>
    <n v="202010"/>
    <x v="9"/>
    <x v="2"/>
  </r>
  <r>
    <s v="CAT8"/>
    <n v="0"/>
    <n v="0"/>
    <n v="0"/>
    <n v="0"/>
    <n v="0"/>
    <n v="0"/>
    <n v="0"/>
    <n v="0"/>
    <n v="0"/>
    <n v="0"/>
    <n v="0"/>
    <n v="0"/>
    <s v="OCTUBRE"/>
    <x v="3"/>
    <x v="2"/>
    <x v="1"/>
    <n v="202010"/>
    <x v="9"/>
    <x v="2"/>
  </r>
  <r>
    <s v="CAT9"/>
    <n v="7.2230876442144949E-4"/>
    <n v="0"/>
    <n v="0"/>
    <n v="7.2230876442144949E-4"/>
    <n v="5.4173157331608868E-3"/>
    <n v="0"/>
    <n v="0"/>
    <n v="5.4173157331608868E-3"/>
    <n v="111556.31232000027"/>
    <n v="0"/>
    <n v="0"/>
    <n v="111556.31232000027"/>
    <s v="OCTUBRE"/>
    <x v="3"/>
    <x v="2"/>
    <x v="1"/>
    <n v="202010"/>
    <x v="9"/>
    <x v="2"/>
  </r>
  <r>
    <s v="CUR1"/>
    <n v="1.6151047585201837E-2"/>
    <n v="0"/>
    <n v="4.7355128129562128E-2"/>
    <n v="6.3506175714763968E-2"/>
    <n v="1.8816754468196212E-2"/>
    <n v="0"/>
    <n v="1.8816300653422182E-2"/>
    <n v="3.7633055121618395E-2"/>
    <n v="2494433.6791387168"/>
    <n v="0"/>
    <n v="7313719.1790914731"/>
    <n v="9808152.8582301904"/>
    <s v="OCTUBRE"/>
    <x v="3"/>
    <x v="3"/>
    <x v="1"/>
    <n v="202010"/>
    <x v="9"/>
    <x v="3"/>
  </r>
  <r>
    <s v="CUR2"/>
    <n v="0"/>
    <n v="0"/>
    <n v="3.091488167274494E-3"/>
    <n v="3.091488167274494E-3"/>
    <n v="0"/>
    <n v="0"/>
    <n v="3.7854957150299929E-3"/>
    <n v="3.7854957150299929E-3"/>
    <n v="0"/>
    <n v="0"/>
    <n v="477462.04464000004"/>
    <n v="477462.04464000004"/>
    <s v="OCTUBRE"/>
    <x v="3"/>
    <x v="3"/>
    <x v="1"/>
    <n v="202010"/>
    <x v="9"/>
    <x v="3"/>
  </r>
  <r>
    <s v="CUR3"/>
    <n v="0"/>
    <n v="0.11026812038487198"/>
    <n v="8.058918926582493E-3"/>
    <n v="0.11832703931145447"/>
    <n v="0"/>
    <n v="1.8164207975962573E-2"/>
    <n v="9.8680639917336638E-3"/>
    <n v="2.8032271967696237E-2"/>
    <n v="0"/>
    <n v="17030258.363882542"/>
    <n v="1244652.31632"/>
    <n v="18274910.68020254"/>
    <s v="OCTUBRE"/>
    <x v="3"/>
    <x v="3"/>
    <x v="1"/>
    <n v="202010"/>
    <x v="9"/>
    <x v="3"/>
  </r>
  <r>
    <s v="CUR4"/>
    <n v="1.172284495783683E-5"/>
    <n v="0"/>
    <n v="7.4118632636645758E-5"/>
    <n v="8.5841477594482591E-5"/>
    <n v="2.2689377337748699E-5"/>
    <n v="0"/>
    <n v="9.0757509350994798E-5"/>
    <n v="1.1344688668874349E-4"/>
    <n v="1810.5240000000003"/>
    <n v="0"/>
    <n v="11447.184000000003"/>
    <n v="13257.708000000002"/>
    <s v="OCTUBRE"/>
    <x v="3"/>
    <x v="3"/>
    <x v="1"/>
    <n v="202010"/>
    <x v="9"/>
    <x v="3"/>
  </r>
  <r>
    <s v="CUR5"/>
    <n v="2.1114522782987127E-2"/>
    <n v="0"/>
    <n v="6.3082368237049194E-3"/>
    <n v="2.7422759606692045E-2"/>
    <n v="7.724825408409932E-3"/>
    <n v="0"/>
    <n v="7.7243716208631671E-3"/>
    <n v="1.5449197029273099E-2"/>
    <n v="3261013.0377600035"/>
    <n v="0"/>
    <n v="974269.83024000016"/>
    <n v="4235282.8680000035"/>
    <s v="OCTUBRE"/>
    <x v="3"/>
    <x v="3"/>
    <x v="1"/>
    <n v="202010"/>
    <x v="9"/>
    <x v="3"/>
  </r>
  <r>
    <s v="DES10"/>
    <n v="5.6066358976670514E-3"/>
    <n v="4.7454076389323481E-3"/>
    <n v="5.3185110579807666E-3"/>
    <n v="1.5670554594580166E-2"/>
    <n v="9.3443931627784221E-3"/>
    <n v="2.4758648550951387E-3"/>
    <n v="5.3646763777373055E-3"/>
    <n v="1.7184934395610866E-2"/>
    <n v="865911.72095999913"/>
    <n v="732900.1152"/>
    <n v="821412.54527999961"/>
    <n v="2420224.3814399987"/>
    <s v="OCTUBRE"/>
    <x v="3"/>
    <x v="0"/>
    <x v="0"/>
    <n v="202010"/>
    <x v="9"/>
    <x v="4"/>
  </r>
  <r>
    <s v="DES3"/>
    <n v="3.4034066006623053E-4"/>
    <n v="2.5729753901007021E-3"/>
    <n v="8.8387528256809143E-3"/>
    <n v="1.1752068875847847E-2"/>
    <n v="1.3613626402649221E-3"/>
    <n v="1.4702716514861159E-3"/>
    <n v="9.4700923132295441E-3"/>
    <n v="1.2301726604980582E-2"/>
    <n v="52563.6"/>
    <n v="397380.81599999999"/>
    <n v="1365093.0451200013"/>
    <n v="1815037.4611200013"/>
    <s v="OCTUBRE"/>
    <x v="3"/>
    <x v="0"/>
    <x v="0"/>
    <n v="202010"/>
    <x v="9"/>
    <x v="4"/>
  </r>
  <r>
    <s v="DES4"/>
    <n v="4.9920411705936779E-4"/>
    <n v="2.3634768060154895E-4"/>
    <n v="5.5910861110649137E-3"/>
    <n v="6.3266379087258302E-3"/>
    <n v="5.9904494047124147E-3"/>
    <n v="1.1344688668874349E-4"/>
    <n v="5.9904494047124147E-3"/>
    <n v="1.2094345696113572E-2"/>
    <n v="77099.120400000058"/>
    <n v="36502.500000000007"/>
    <n v="863510.14848000032"/>
    <n v="977111.76888000034"/>
    <s v="OCTUBRE"/>
    <x v="3"/>
    <x v="0"/>
    <x v="0"/>
    <n v="202010"/>
    <x v="9"/>
    <x v="4"/>
  </r>
  <r>
    <s v="DES5"/>
    <n v="0"/>
    <n v="0"/>
    <n v="9.3702893054465677E-3"/>
    <n v="9.3702893054465677E-3"/>
    <n v="0"/>
    <n v="0"/>
    <n v="1.0039595684407035E-2"/>
    <n v="1.0039595684407035E-2"/>
    <n v="0"/>
    <n v="0"/>
    <n v="1447185.7075200011"/>
    <n v="1447185.7075200011"/>
    <s v="OCTUBRE"/>
    <x v="3"/>
    <x v="0"/>
    <x v="0"/>
    <n v="202010"/>
    <x v="9"/>
    <x v="4"/>
  </r>
  <r>
    <s v="DES8"/>
    <n v="2.6725099069185201E-2"/>
    <n v="0"/>
    <n v="1.4397317495895026E-2"/>
    <n v="4.1122416565080228E-2"/>
    <n v="1.394352994914006E-2"/>
    <n v="0"/>
    <n v="1.4397317495895026E-2"/>
    <n v="2.8340847445035088E-2"/>
    <n v="4127533.3283999949"/>
    <n v="0"/>
    <n v="2223580.4495999971"/>
    <n v="6351113.7779999916"/>
    <s v="OCTUBRE"/>
    <x v="3"/>
    <x v="0"/>
    <x v="0"/>
    <n v="202010"/>
    <x v="9"/>
    <x v="4"/>
  </r>
  <r>
    <s v="DES9"/>
    <n v="0"/>
    <n v="0"/>
    <n v="1.2778203529073294E-2"/>
    <n v="1.2778203529073294E-2"/>
    <n v="0"/>
    <n v="0"/>
    <n v="1.2778203529073294E-2"/>
    <n v="1.2778203529073294E-2"/>
    <n v="0"/>
    <n v="0"/>
    <n v="1973517.883199997"/>
    <n v="1973517.883199997"/>
    <s v="OCTUBRE"/>
    <x v="3"/>
    <x v="0"/>
    <x v="0"/>
    <n v="202010"/>
    <x v="9"/>
    <x v="4"/>
  </r>
  <r>
    <s v="HER1"/>
    <n v="2.4096118732689115E-3"/>
    <n v="1.0253034657023249E-2"/>
    <n v="0"/>
    <n v="1.2662646530292161E-2"/>
    <n v="3.2128158310252173E-3"/>
    <n v="4.7688533288480234E-3"/>
    <n v="0"/>
    <n v="7.9816691598732399E-3"/>
    <n v="372150.28799999977"/>
    <n v="1583520.5008799997"/>
    <n v="0"/>
    <n v="1955670.7888799994"/>
    <s v="OCTUBRE"/>
    <x v="3"/>
    <x v="1"/>
    <x v="0"/>
    <n v="202010"/>
    <x v="9"/>
    <x v="5"/>
  </r>
  <r>
    <s v="HER2"/>
    <n v="1.9654748750082612E-3"/>
    <n v="0"/>
    <n v="0"/>
    <n v="1.9654748750082612E-3"/>
    <n v="6.0907364525452637E-3"/>
    <n v="0"/>
    <n v="0"/>
    <n v="6.0907364525452637E-3"/>
    <n v="303555.95808000013"/>
    <n v="0"/>
    <n v="0"/>
    <n v="303555.95808000013"/>
    <s v="OCTUBRE"/>
    <x v="3"/>
    <x v="1"/>
    <x v="0"/>
    <n v="202010"/>
    <x v="9"/>
    <x v="5"/>
  </r>
  <r>
    <s v="HER3"/>
    <n v="6.3274622894357677E-3"/>
    <n v="0"/>
    <n v="0"/>
    <n v="6.3274622894357677E-3"/>
    <n v="1.8982386868307298E-2"/>
    <n v="0"/>
    <n v="0"/>
    <n v="1.8982386868307298E-2"/>
    <n v="977239.08959999739"/>
    <n v="0"/>
    <n v="0"/>
    <n v="977239.08959999739"/>
    <s v="OCTUBRE"/>
    <x v="3"/>
    <x v="1"/>
    <x v="0"/>
    <n v="202010"/>
    <x v="9"/>
    <x v="5"/>
  </r>
  <r>
    <s v="HER7"/>
    <n v="9.9470230248690297E-3"/>
    <n v="8.7127208976955015E-3"/>
    <n v="0"/>
    <n v="1.8659743922564531E-2"/>
    <n v="4.3563604488477507E-3"/>
    <n v="2.1781802244238754E-3"/>
    <n v="0"/>
    <n v="6.5345406732716261E-3"/>
    <n v="1536258.8160000001"/>
    <n v="1345628.1600000001"/>
    <n v="0"/>
    <n v="2881886.9760000003"/>
    <s v="OCTUBRE"/>
    <x v="3"/>
    <x v="1"/>
    <x v="0"/>
    <n v="202010"/>
    <x v="9"/>
    <x v="5"/>
  </r>
  <r>
    <s v="HER8"/>
    <n v="0"/>
    <n v="0"/>
    <n v="0"/>
    <n v="0"/>
    <n v="0"/>
    <n v="0"/>
    <n v="0"/>
    <n v="0"/>
    <n v="0"/>
    <n v="0"/>
    <n v="0"/>
    <n v="0"/>
    <s v="OCTUBRE"/>
    <x v="3"/>
    <x v="1"/>
    <x v="0"/>
    <n v="202010"/>
    <x v="9"/>
    <x v="5"/>
  </r>
  <r>
    <s v="HER9"/>
    <n v="0"/>
    <n v="7.7075814816332305E-3"/>
    <n v="0"/>
    <n v="7.7075814816332305E-3"/>
    <n v="0"/>
    <n v="3.5849216193642964E-3"/>
    <n v="0"/>
    <n v="3.5849216193642964E-3"/>
    <n v="0"/>
    <n v="1190390.3279999993"/>
    <n v="0"/>
    <n v="1190390.3279999993"/>
    <s v="OCTUBRE"/>
    <x v="3"/>
    <x v="1"/>
    <x v="0"/>
    <n v="202010"/>
    <x v="9"/>
    <x v="5"/>
  </r>
  <r>
    <s v="IRY1"/>
    <n v="5.6683237804939952E-2"/>
    <n v="0"/>
    <n v="0"/>
    <n v="5.6683237804939952E-2"/>
    <n v="4.6343507027125468E-2"/>
    <n v="0"/>
    <n v="0"/>
    <n v="4.6343507027125468E-2"/>
    <n v="8754390.4924668279"/>
    <n v="0"/>
    <n v="0"/>
    <n v="8754390.4924668279"/>
    <s v="OCTUBRE"/>
    <x v="3"/>
    <x v="4"/>
    <x v="0"/>
    <n v="202010"/>
    <x v="9"/>
    <x v="6"/>
  </r>
  <r>
    <s v="IRY2"/>
    <n v="1.0090896381542702E-2"/>
    <n v="0"/>
    <n v="0"/>
    <n v="1.0090896381542702E-2"/>
    <n v="6.1156947766925459E-3"/>
    <n v="0"/>
    <n v="0"/>
    <n v="6.1156947766925459E-3"/>
    <n v="1558479.2041528011"/>
    <n v="0"/>
    <n v="0"/>
    <n v="1558479.2041528011"/>
    <s v="OCTUBRE"/>
    <x v="3"/>
    <x v="4"/>
    <x v="0"/>
    <n v="202010"/>
    <x v="9"/>
    <x v="6"/>
  </r>
  <r>
    <s v="IRY3"/>
    <n v="8.510307459341393E-3"/>
    <n v="2.9911227687979311E-2"/>
    <n v="0"/>
    <n v="3.8421535147320704E-2"/>
    <n v="7.509094817065947E-3"/>
    <n v="7.509094817065947E-3"/>
    <n v="0"/>
    <n v="1.5018189634131894E-2"/>
    <n v="1314366.6028113905"/>
    <n v="4619612.0304694353"/>
    <n v="0"/>
    <n v="5933978.6332808258"/>
    <s v="OCTUBRE"/>
    <x v="3"/>
    <x v="4"/>
    <x v="0"/>
    <n v="202010"/>
    <x v="9"/>
    <x v="6"/>
  </r>
  <r>
    <s v="IRY4"/>
    <n v="1.6162097265225179E-3"/>
    <n v="0"/>
    <n v="0"/>
    <n v="1.6162097265225179E-3"/>
    <n v="3.0303932372297156E-3"/>
    <n v="0"/>
    <n v="0"/>
    <n v="3.0303932372297156E-3"/>
    <n v="249614.02368000057"/>
    <n v="0"/>
    <n v="0"/>
    <n v="249614.02368000057"/>
    <s v="OCTUBRE"/>
    <x v="3"/>
    <x v="4"/>
    <x v="0"/>
    <n v="202010"/>
    <x v="9"/>
    <x v="6"/>
  </r>
  <r>
    <s v="JEP1"/>
    <n v="1.5141120663781144E-2"/>
    <n v="0"/>
    <n v="1.0774580247634516E-3"/>
    <n v="1.6218578688544594E-2"/>
    <n v="1.0207497076706415E-2"/>
    <n v="0"/>
    <n v="3.4024990255687947E-3"/>
    <n v="1.360999610227521E-2"/>
    <n v="2338456.4452800038"/>
    <n v="0"/>
    <n v="166407.01295999999"/>
    <n v="2504863.4582400038"/>
    <s v="OCTUBRE"/>
    <x v="3"/>
    <x v="3"/>
    <x v="1"/>
    <n v="202010"/>
    <x v="9"/>
    <x v="7"/>
  </r>
  <r>
    <s v="JEP2"/>
    <n v="2.1706019770822023E-3"/>
    <n v="0"/>
    <n v="1.3375539203118443E-3"/>
    <n v="3.5081558973940469E-3"/>
    <n v="4.201165116933297E-3"/>
    <n v="0"/>
    <n v="4.223854485195298E-3"/>
    <n v="8.4250196021285959E-3"/>
    <n v="335236.62456420949"/>
    <n v="0"/>
    <n v="206577.28416000004"/>
    <n v="541813.90872420953"/>
    <s v="OCTUBRE"/>
    <x v="3"/>
    <x v="3"/>
    <x v="1"/>
    <n v="202010"/>
    <x v="9"/>
    <x v="7"/>
  </r>
  <r>
    <s v="JEP3"/>
    <n v="5.5644412298809155E-2"/>
    <n v="0"/>
    <n v="1.6240905035844935E-3"/>
    <n v="5.726850280239365E-2"/>
    <n v="1.0257413725000957E-2"/>
    <n v="0"/>
    <n v="5.1287068534247157E-3"/>
    <n v="1.5386120578425672E-2"/>
    <n v="8593950.043290453"/>
    <n v="0"/>
    <n v="250831.16304000001"/>
    <n v="8844781.2063304521"/>
    <s v="OCTUBRE"/>
    <x v="3"/>
    <x v="3"/>
    <x v="1"/>
    <n v="202010"/>
    <x v="9"/>
    <x v="7"/>
  </r>
  <r>
    <s v="JLM1"/>
    <n v="4.870017699271278E-3"/>
    <n v="0"/>
    <n v="9.5192223782915569E-3"/>
    <n v="1.4389240077562836E-2"/>
    <n v="1.9361299469847663E-2"/>
    <n v="0"/>
    <n v="1.5030351123618248E-2"/>
    <n v="3.4391650593465911E-2"/>
    <n v="752145.40127999848"/>
    <n v="0"/>
    <n v="1470187.5388799999"/>
    <n v="2222332.9401599984"/>
    <s v="OCTUBRE"/>
    <x v="3"/>
    <x v="5"/>
    <x v="0"/>
    <n v="202010"/>
    <x v="9"/>
    <x v="8"/>
  </r>
  <r>
    <s v="JLM2"/>
    <n v="2.5776947805869546E-3"/>
    <n v="0"/>
    <n v="0"/>
    <n v="2.5776947805869546E-3"/>
    <n v="1.2888473902934785E-2"/>
    <n v="0"/>
    <n v="0"/>
    <n v="1.2888473902934785E-2"/>
    <n v="398109.69791999971"/>
    <n v="0"/>
    <n v="0"/>
    <n v="398109.69791999971"/>
    <s v="OCTUBRE"/>
    <x v="3"/>
    <x v="5"/>
    <x v="0"/>
    <n v="202010"/>
    <x v="9"/>
    <x v="8"/>
  </r>
  <r>
    <s v="K152"/>
    <n v="0"/>
    <n v="2.7968439131664889E-3"/>
    <n v="0"/>
    <n v="2.7968439131664889E-3"/>
    <n v="0"/>
    <n v="3.3562126957997871E-3"/>
    <n v="0"/>
    <n v="3.3562126957997871E-3"/>
    <n v="0"/>
    <n v="431955.984"/>
    <n v="0"/>
    <n v="431955.984"/>
    <s v="OCTUBRE"/>
    <x v="3"/>
    <x v="0"/>
    <x v="0"/>
    <n v="202010"/>
    <x v="9"/>
    <x v="9"/>
  </r>
  <r>
    <s v="K153"/>
    <n v="1.6253580834650953E-2"/>
    <n v="0"/>
    <n v="0"/>
    <n v="1.6253580834650953E-2"/>
    <n v="1.3544650695542448E-2"/>
    <n v="0"/>
    <n v="0"/>
    <n v="1.3544650695542448E-2"/>
    <n v="2510269.3324799975"/>
    <n v="0"/>
    <n v="0"/>
    <n v="2510269.3324799975"/>
    <s v="OCTUBRE"/>
    <x v="3"/>
    <x v="0"/>
    <x v="0"/>
    <n v="202010"/>
    <x v="9"/>
    <x v="9"/>
  </r>
  <r>
    <s v="K154"/>
    <n v="1.9104758243415593E-2"/>
    <n v="1.9642950273866967E-3"/>
    <n v="0"/>
    <n v="2.1069053270802288E-2"/>
    <n v="2.0841554447362437E-2"/>
    <n v="3.551341340904427E-3"/>
    <n v="0"/>
    <n v="2.4392895788266863E-2"/>
    <n v="2950616.8031999939"/>
    <n v="303373.73759999993"/>
    <n v="0"/>
    <n v="3253990.540799994"/>
    <s v="OCTUBRE"/>
    <x v="3"/>
    <x v="0"/>
    <x v="0"/>
    <n v="202010"/>
    <x v="9"/>
    <x v="9"/>
  </r>
  <r>
    <s v="K155"/>
    <n v="0"/>
    <n v="0"/>
    <n v="0"/>
    <n v="0"/>
    <n v="0"/>
    <n v="0"/>
    <n v="0"/>
    <n v="0"/>
    <n v="0"/>
    <n v="0"/>
    <n v="0"/>
    <n v="0"/>
    <s v="OCTUBRE"/>
    <x v="3"/>
    <x v="0"/>
    <x v="0"/>
    <n v="202010"/>
    <x v="9"/>
    <x v="9"/>
  </r>
  <r>
    <s v="K156"/>
    <n v="0"/>
    <n v="0"/>
    <n v="0"/>
    <n v="0"/>
    <n v="0"/>
    <n v="0"/>
    <n v="0"/>
    <n v="0"/>
    <n v="0"/>
    <n v="0"/>
    <n v="0"/>
    <n v="0"/>
    <s v="OCTUBRE"/>
    <x v="3"/>
    <x v="0"/>
    <x v="0"/>
    <n v="202010"/>
    <x v="9"/>
    <x v="9"/>
  </r>
  <r>
    <s v="K157"/>
    <n v="6.3753066231152953E-3"/>
    <n v="0"/>
    <n v="0"/>
    <n v="6.3753066231152953E-3"/>
    <n v="1.0724814880007056E-2"/>
    <n v="0"/>
    <n v="0"/>
    <n v="1.0724814880007056E-2"/>
    <n v="984628.36367999949"/>
    <n v="0"/>
    <n v="0"/>
    <n v="984628.36367999949"/>
    <s v="OCTUBRE"/>
    <x v="3"/>
    <x v="0"/>
    <x v="0"/>
    <n v="202010"/>
    <x v="9"/>
    <x v="9"/>
  </r>
  <r>
    <s v="K158"/>
    <n v="1.1430363757701701E-2"/>
    <n v="0"/>
    <n v="0"/>
    <n v="1.1430363757701701E-2"/>
    <n v="7.9285760169029093E-3"/>
    <n v="0"/>
    <n v="0"/>
    <n v="7.9285760169029093E-3"/>
    <n v="1765352.0102400016"/>
    <n v="0"/>
    <n v="0"/>
    <n v="1765352.0102400016"/>
    <s v="OCTUBRE"/>
    <x v="3"/>
    <x v="0"/>
    <x v="0"/>
    <n v="202010"/>
    <x v="9"/>
    <x v="9"/>
  </r>
  <r>
    <s v="K301"/>
    <n v="0"/>
    <n v="0"/>
    <n v="0"/>
    <n v="0"/>
    <n v="0"/>
    <n v="0"/>
    <n v="0"/>
    <n v="0"/>
    <n v="0"/>
    <n v="0"/>
    <n v="0"/>
    <n v="0"/>
    <s v="OCTUBRE"/>
    <x v="3"/>
    <x v="0"/>
    <x v="0"/>
    <n v="202010"/>
    <x v="9"/>
    <x v="10"/>
  </r>
  <r>
    <s v="K302"/>
    <n v="4.717475502804426E-2"/>
    <n v="0"/>
    <n v="0"/>
    <n v="4.717475502804426E-2"/>
    <n v="5.5023555194227726E-2"/>
    <n v="0"/>
    <n v="0"/>
    <n v="5.5023555194227726E-2"/>
    <n v="7285861.6214400111"/>
    <n v="0"/>
    <n v="0"/>
    <n v="7285861.6214400111"/>
    <s v="OCTUBRE"/>
    <x v="3"/>
    <x v="0"/>
    <x v="0"/>
    <n v="202010"/>
    <x v="9"/>
    <x v="10"/>
  </r>
  <r>
    <s v="K303"/>
    <n v="4.6534400294566715E-3"/>
    <n v="0"/>
    <n v="0"/>
    <n v="4.6534400294566715E-3"/>
    <n v="1.3960320088370013E-2"/>
    <n v="0"/>
    <n v="0"/>
    <n v="1.3960320088370013E-2"/>
    <n v="718696.26239999942"/>
    <n v="0"/>
    <n v="0"/>
    <n v="718696.26239999942"/>
    <s v="OCTUBRE"/>
    <x v="3"/>
    <x v="5"/>
    <x v="0"/>
    <n v="202010"/>
    <x v="9"/>
    <x v="10"/>
  </r>
  <r>
    <s v="K304"/>
    <n v="8.6830386542621985E-2"/>
    <n v="3.6989584298638312E-3"/>
    <n v="0"/>
    <n v="9.0529344972485812E-2"/>
    <n v="7.5915026271733396E-2"/>
    <n v="2.3369151082787594E-2"/>
    <n v="0"/>
    <n v="9.9284177354520997E-2"/>
    <n v="13410439.132320071"/>
    <n v="571282.23024000134"/>
    <n v="0"/>
    <n v="13981721.362560071"/>
    <s v="OCTUBRE"/>
    <x v="3"/>
    <x v="5"/>
    <x v="0"/>
    <n v="202010"/>
    <x v="9"/>
    <x v="10"/>
  </r>
  <r>
    <s v="K305"/>
    <n v="0"/>
    <n v="0"/>
    <n v="0"/>
    <n v="0"/>
    <n v="0"/>
    <n v="0"/>
    <n v="0"/>
    <n v="0"/>
    <n v="0"/>
    <n v="0"/>
    <n v="0"/>
    <n v="0"/>
    <s v="OCTUBRE"/>
    <x v="3"/>
    <x v="0"/>
    <x v="0"/>
    <n v="202010"/>
    <x v="9"/>
    <x v="10"/>
  </r>
  <r>
    <s v="K306"/>
    <n v="0"/>
    <n v="0"/>
    <n v="0"/>
    <n v="0"/>
    <n v="0"/>
    <n v="0"/>
    <n v="0"/>
    <n v="0"/>
    <n v="0"/>
    <n v="0"/>
    <n v="0"/>
    <n v="0"/>
    <s v="OCTUBRE"/>
    <x v="3"/>
    <x v="5"/>
    <x v="0"/>
    <n v="202010"/>
    <x v="9"/>
    <x v="10"/>
  </r>
  <r>
    <s v="K307"/>
    <n v="3.6703773781490923E-2"/>
    <n v="1.2948827646653176E-3"/>
    <n v="0"/>
    <n v="3.7998656546156237E-2"/>
    <n v="2.0764410582565569E-2"/>
    <n v="1.5538593175983828E-2"/>
    <n v="0"/>
    <n v="3.6303003758549397E-2"/>
    <n v="5668680.5601344686"/>
    <n v="199986.97680000012"/>
    <n v="0"/>
    <n v="5868667.5369344689"/>
    <s v="OCTUBRE"/>
    <x v="3"/>
    <x v="5"/>
    <x v="0"/>
    <n v="202010"/>
    <x v="9"/>
    <x v="10"/>
  </r>
  <r>
    <s v="K308"/>
    <n v="0"/>
    <n v="0"/>
    <n v="0"/>
    <n v="0"/>
    <n v="0"/>
    <n v="0"/>
    <n v="0"/>
    <n v="0"/>
    <n v="0"/>
    <n v="0"/>
    <n v="0"/>
    <n v="0"/>
    <s v="OCTUBRE"/>
    <x v="3"/>
    <x v="0"/>
    <x v="0"/>
    <n v="202010"/>
    <x v="9"/>
    <x v="10"/>
  </r>
  <r>
    <s v="MCE1"/>
    <n v="9.5246980813557371E-4"/>
    <n v="0"/>
    <n v="0"/>
    <n v="9.5246980813557371E-4"/>
    <n v="1.4287047122033603E-2"/>
    <n v="0"/>
    <n v="0"/>
    <n v="1.4287047122033603E-2"/>
    <n v="147103.32288000005"/>
    <n v="0"/>
    <n v="0"/>
    <n v="147103.32288000005"/>
    <s v="OCTUBRE"/>
    <x v="3"/>
    <x v="0"/>
    <x v="0"/>
    <n v="202010"/>
    <x v="9"/>
    <x v="11"/>
  </r>
  <r>
    <s v="MCE2"/>
    <n v="3.6129051847475198E-3"/>
    <n v="0"/>
    <n v="0"/>
    <n v="3.6129051847475198E-3"/>
    <n v="2.1677431108485107E-2"/>
    <n v="0"/>
    <n v="0"/>
    <n v="2.1677431108485107E-2"/>
    <n v="557991.81599999964"/>
    <n v="0"/>
    <n v="0"/>
    <n v="557991.81599999964"/>
    <s v="OCTUBRE"/>
    <x v="3"/>
    <x v="0"/>
    <x v="0"/>
    <n v="202010"/>
    <x v="9"/>
    <x v="11"/>
  </r>
  <r>
    <s v="MCE3"/>
    <n v="0"/>
    <n v="0"/>
    <n v="0"/>
    <n v="0"/>
    <n v="0"/>
    <n v="0"/>
    <n v="0"/>
    <n v="0"/>
    <n v="0"/>
    <n v="0"/>
    <n v="0"/>
    <n v="0"/>
    <s v="OCTUBRE"/>
    <x v="3"/>
    <x v="0"/>
    <x v="0"/>
    <n v="202010"/>
    <x v="9"/>
    <x v="11"/>
  </r>
  <r>
    <s v="MCE4"/>
    <n v="0"/>
    <n v="0"/>
    <n v="0"/>
    <n v="0"/>
    <n v="0"/>
    <n v="0"/>
    <n v="0"/>
    <n v="0"/>
    <n v="0"/>
    <n v="0"/>
    <n v="0"/>
    <n v="0"/>
    <s v="OCTUBRE"/>
    <x v="3"/>
    <x v="0"/>
    <x v="0"/>
    <n v="202010"/>
    <x v="9"/>
    <x v="11"/>
  </r>
  <r>
    <s v="MCE5"/>
    <n v="0"/>
    <n v="1.2810422444892918E-2"/>
    <n v="0"/>
    <n v="1.2810422444892918E-2"/>
    <n v="0"/>
    <n v="4.2701408149643056E-3"/>
    <n v="0"/>
    <n v="4.2701408149643056E-3"/>
    <n v="0"/>
    <n v="1978493.9040000001"/>
    <n v="0"/>
    <n v="1978493.9040000001"/>
    <s v="OCTUBRE"/>
    <x v="3"/>
    <x v="0"/>
    <x v="0"/>
    <n v="202010"/>
    <x v="9"/>
    <x v="11"/>
  </r>
  <r>
    <s v="MCE7"/>
    <n v="0"/>
    <n v="0"/>
    <n v="0"/>
    <n v="0"/>
    <n v="0"/>
    <n v="0"/>
    <n v="0"/>
    <n v="0"/>
    <n v="0"/>
    <n v="0"/>
    <n v="0"/>
    <n v="0"/>
    <s v="OCTUBRE"/>
    <x v="3"/>
    <x v="0"/>
    <x v="0"/>
    <n v="202010"/>
    <x v="9"/>
    <x v="11"/>
  </r>
  <r>
    <s v="MPO1"/>
    <n v="7.2792968131560947E-3"/>
    <n v="0"/>
    <n v="8.8549379148485097E-3"/>
    <n v="1.6134234728004605E-2"/>
    <n v="3.1196986342097503E-2"/>
    <n v="0"/>
    <n v="3.7067181969133292E-2"/>
    <n v="6.8264168311230791E-2"/>
    <n v="1124244.2965632"/>
    <n v="0"/>
    <n v="1367592.7363200004"/>
    <n v="2491837.0328832003"/>
    <s v="OCTUBRE"/>
    <x v="3"/>
    <x v="4"/>
    <x v="0"/>
    <n v="202010"/>
    <x v="9"/>
    <x v="12"/>
  </r>
  <r>
    <s v="MPO2"/>
    <n v="2.6861651339919997E-3"/>
    <n v="0"/>
    <n v="5.0219608961763881E-3"/>
    <n v="7.7081260301683878E-3"/>
    <n v="1.4014774612132146E-2"/>
    <n v="0"/>
    <n v="2.1022161890970927E-2"/>
    <n v="3.5036936503103071E-2"/>
    <n v="414862.30181731452"/>
    <n v="0"/>
    <n v="775612.12848000007"/>
    <n v="1190474.4302973147"/>
    <s v="OCTUBRE"/>
    <x v="3"/>
    <x v="2"/>
    <x v="1"/>
    <n v="202010"/>
    <x v="9"/>
    <x v="12"/>
  </r>
  <r>
    <s v="MPO3"/>
    <n v="6.7863549695374604E-3"/>
    <n v="0"/>
    <n v="9.4130058398477767E-3"/>
    <n v="1.6199360809385235E-2"/>
    <n v="2.6269761172402751E-2"/>
    <n v="0"/>
    <n v="3.9403280259827901E-2"/>
    <n v="6.5673041432230655E-2"/>
    <n v="1048112.347221049"/>
    <n v="0"/>
    <n v="1453783.02336"/>
    <n v="2501895.370581049"/>
    <s v="OCTUBRE"/>
    <x v="3"/>
    <x v="4"/>
    <x v="0"/>
    <n v="202010"/>
    <x v="9"/>
    <x v="12"/>
  </r>
  <r>
    <s v="NAR2"/>
    <n v="4.7585379815977193E-2"/>
    <n v="0"/>
    <n v="0.17718361656821335"/>
    <n v="0.22476899638419054"/>
    <n v="8.1778415163355142E-2"/>
    <n v="0"/>
    <n v="2.7259017933571286E-2"/>
    <n v="0.10903743309692643"/>
    <n v="7349280.1888799341"/>
    <n v="0"/>
    <n v="27364960.584000003"/>
    <n v="34714240.772879936"/>
    <s v="OCTUBRE"/>
    <x v="3"/>
    <x v="6"/>
    <x v="0"/>
    <n v="202010"/>
    <x v="9"/>
    <x v="13"/>
  </r>
  <r>
    <s v="NAR4"/>
    <n v="2.7170037767097772E-2"/>
    <n v="0"/>
    <n v="0.19265731812501122"/>
    <n v="0.219827355892109"/>
    <n v="5.9280082400940882E-2"/>
    <n v="0"/>
    <n v="2.9639587403847881E-2"/>
    <n v="8.891966980478877E-2"/>
    <n v="4196251.476084874"/>
    <n v="0"/>
    <n v="29754782.179200001"/>
    <n v="33951033.655284874"/>
    <s v="OCTUBRE"/>
    <x v="3"/>
    <x v="6"/>
    <x v="0"/>
    <n v="202010"/>
    <x v="9"/>
    <x v="13"/>
  </r>
  <r>
    <s v="NAR5"/>
    <n v="0"/>
    <n v="0"/>
    <n v="0"/>
    <n v="0"/>
    <n v="0"/>
    <n v="0"/>
    <n v="0"/>
    <n v="0"/>
    <n v="0"/>
    <n v="0"/>
    <n v="0"/>
    <n v="0"/>
    <s v="OCTUBRE"/>
    <x v="3"/>
    <x v="6"/>
    <x v="0"/>
    <n v="202010"/>
    <x v="9"/>
    <x v="13"/>
  </r>
  <r>
    <s v="NAR6"/>
    <n v="0"/>
    <n v="0"/>
    <n v="0"/>
    <n v="0"/>
    <n v="0"/>
    <n v="0"/>
    <n v="0"/>
    <n v="0"/>
    <n v="0"/>
    <n v="0"/>
    <n v="0"/>
    <n v="0"/>
    <s v="OCTUBRE"/>
    <x v="3"/>
    <x v="6"/>
    <x v="0"/>
    <n v="202010"/>
    <x v="9"/>
    <x v="13"/>
  </r>
  <r>
    <s v="NAR8"/>
    <n v="3.9814666396113252E-2"/>
    <n v="1.3516758057068282E-3"/>
    <n v="0.13178308009047174"/>
    <n v="0.17294942229229182"/>
    <n v="4.0550274171204215E-2"/>
    <n v="2.0275137085602198E-2"/>
    <n v="2.0274320013918729E-2"/>
    <n v="8.1099731270725145E-2"/>
    <n v="6149139.506785647"/>
    <n v="208758.32575227643"/>
    <n v="20353116.513599999"/>
    <n v="26711014.346137922"/>
    <s v="OCTUBRE"/>
    <x v="3"/>
    <x v="6"/>
    <x v="0"/>
    <n v="202010"/>
    <x v="9"/>
    <x v="13"/>
  </r>
  <r>
    <s v="PBU1"/>
    <n v="5.2276325386172905E-2"/>
    <n v="7.3883873212458023E-3"/>
    <n v="0"/>
    <n v="5.9664712707418709E-2"/>
    <n v="5.0185272370725884E-2"/>
    <n v="8.3642120617876958E-3"/>
    <n v="0"/>
    <n v="5.8549484432513579E-2"/>
    <n v="8073768.9599999497"/>
    <n v="1141092.6796800015"/>
    <n v="0"/>
    <n v="9214861.6396799516"/>
    <s v="OCTUBRE"/>
    <x v="3"/>
    <x v="6"/>
    <x v="0"/>
    <n v="202010"/>
    <x v="9"/>
    <x v="14"/>
  </r>
  <r>
    <s v="PBU2"/>
    <n v="1.7749748628805224E-3"/>
    <n v="0"/>
    <n v="0"/>
    <n v="1.7749748628805224E-3"/>
    <n v="6.6561557358019753E-3"/>
    <n v="0"/>
    <n v="0"/>
    <n v="6.6561557358019753E-3"/>
    <n v="274134.3590399992"/>
    <n v="0"/>
    <n v="0"/>
    <n v="274134.3590399992"/>
    <s v="OCTUBRE"/>
    <x v="3"/>
    <x v="6"/>
    <x v="0"/>
    <n v="202010"/>
    <x v="9"/>
    <x v="14"/>
  </r>
  <r>
    <s v="PBU3"/>
    <n v="2.1218727529973756E-2"/>
    <n v="0"/>
    <n v="0"/>
    <n v="2.1218727529973756E-2"/>
    <n v="3.5356402917866778E-2"/>
    <n v="0"/>
    <n v="0"/>
    <n v="3.5356402917866778E-2"/>
    <n v="3277106.8440000038"/>
    <n v="0"/>
    <n v="0"/>
    <n v="3277106.8440000038"/>
    <s v="OCTUBRE"/>
    <x v="3"/>
    <x v="6"/>
    <x v="0"/>
    <n v="202010"/>
    <x v="9"/>
    <x v="14"/>
  </r>
  <r>
    <s v="PBU4"/>
    <n v="5.1810436838171346E-3"/>
    <n v="0"/>
    <n v="0"/>
    <n v="5.1810436838171346E-3"/>
    <n v="1.5543131051451409E-2"/>
    <n v="0"/>
    <n v="0"/>
    <n v="1.5543131051451409E-2"/>
    <n v="800181.52320000064"/>
    <n v="0"/>
    <n v="0"/>
    <n v="800181.52320000064"/>
    <s v="OCTUBRE"/>
    <x v="3"/>
    <x v="6"/>
    <x v="0"/>
    <n v="202010"/>
    <x v="9"/>
    <x v="14"/>
  </r>
  <r>
    <s v="PFO1"/>
    <n v="3.2615147979178118E-3"/>
    <n v="2.1176752181898786E-4"/>
    <n v="0"/>
    <n v="3.4732823197367998E-3"/>
    <n v="1.1511228698533448E-2"/>
    <n v="3.6303003740397919E-4"/>
    <n v="0"/>
    <n v="1.1874258735937428E-2"/>
    <n v="503721.65112000104"/>
    <n v="32706.240000000009"/>
    <n v="0"/>
    <n v="536427.89112000109"/>
    <s v="OCTUBRE"/>
    <x v="3"/>
    <x v="0"/>
    <x v="0"/>
    <n v="202010"/>
    <x v="9"/>
    <x v="15"/>
  </r>
  <r>
    <s v="PFO12"/>
    <n v="0"/>
    <n v="0"/>
    <n v="0"/>
    <n v="0"/>
    <n v="0"/>
    <n v="0"/>
    <n v="0"/>
    <n v="0"/>
    <n v="0"/>
    <n v="0"/>
    <n v="0"/>
    <n v="0"/>
    <s v="OCTUBRE"/>
    <x v="3"/>
    <x v="0"/>
    <x v="0"/>
    <n v="202010"/>
    <x v="9"/>
    <x v="15"/>
  </r>
  <r>
    <s v="PFO14"/>
    <n v="6.9725969184057579E-3"/>
    <n v="3.642401375286593E-3"/>
    <n v="0"/>
    <n v="1.061499829369235E-2"/>
    <n v="6.2441166433484449E-3"/>
    <n v="1.2488233286696872E-2"/>
    <n v="0"/>
    <n v="1.8732349930045317E-2"/>
    <n v="1076876.3136000002"/>
    <n v="562547.32799999986"/>
    <n v="0"/>
    <n v="1639423.6416000002"/>
    <s v="OCTUBRE"/>
    <x v="3"/>
    <x v="0"/>
    <x v="0"/>
    <n v="202010"/>
    <x v="9"/>
    <x v="15"/>
  </r>
  <r>
    <s v="PFO2"/>
    <n v="4.364602743321977E-2"/>
    <n v="1.2381139425662664E-2"/>
    <n v="0"/>
    <n v="5.6027166858882434E-2"/>
    <n v="3.5664070874566974E-2"/>
    <n v="2.5095358910643566E-2"/>
    <n v="0"/>
    <n v="6.0759429785210539E-2"/>
    <n v="6740870.5358399739"/>
    <n v="1912193.6832000024"/>
    <n v="0"/>
    <n v="8653064.2190399766"/>
    <s v="OCTUBRE"/>
    <x v="3"/>
    <x v="0"/>
    <x v="0"/>
    <n v="202010"/>
    <x v="9"/>
    <x v="15"/>
  </r>
  <r>
    <s v="PFO3"/>
    <n v="0"/>
    <n v="0"/>
    <n v="0"/>
    <n v="0"/>
    <n v="0"/>
    <n v="0"/>
    <n v="0"/>
    <n v="0"/>
    <n v="0"/>
    <n v="0"/>
    <n v="0"/>
    <n v="0"/>
    <s v="OCTUBRE"/>
    <x v="3"/>
    <x v="0"/>
    <x v="0"/>
    <n v="202010"/>
    <x v="9"/>
    <x v="15"/>
  </r>
  <r>
    <s v="PFO4"/>
    <n v="4.1837699185652745E-4"/>
    <n v="0"/>
    <n v="0"/>
    <n v="4.1837699185652745E-4"/>
    <n v="1.4766246771406853E-3"/>
    <n v="0"/>
    <n v="0"/>
    <n v="1.4766246771406853E-3"/>
    <n v="64615.849440000013"/>
    <n v="0"/>
    <n v="0"/>
    <n v="64615.849440000013"/>
    <s v="OCTUBRE"/>
    <x v="3"/>
    <x v="0"/>
    <x v="0"/>
    <n v="202010"/>
    <x v="9"/>
    <x v="15"/>
  </r>
  <r>
    <s v="PFO5"/>
    <n v="2.1173817706340338E-2"/>
    <n v="2.0979505861575955E-3"/>
    <n v="0"/>
    <n v="2.3271768292497934E-2"/>
    <n v="3.3432343746853221E-2"/>
    <n v="1.326874786711544E-3"/>
    <n v="0"/>
    <n v="3.4759218533564763E-2"/>
    <n v="3270170.787623229"/>
    <n v="324016.04735999997"/>
    <n v="0"/>
    <n v="3594186.8349832287"/>
    <s v="OCTUBRE"/>
    <x v="3"/>
    <x v="0"/>
    <x v="0"/>
    <n v="202010"/>
    <x v="9"/>
    <x v="15"/>
  </r>
  <r>
    <s v="PFO6"/>
    <n v="5.1223500462072663E-2"/>
    <n v="2.4210957234521314E-2"/>
    <n v="0"/>
    <n v="7.5434457696593973E-2"/>
    <n v="4.753787582295755E-2"/>
    <n v="2.2857278730047975E-2"/>
    <n v="0"/>
    <n v="7.0395154553005518E-2"/>
    <n v="7911166.3836000087"/>
    <n v="3739239.0067200088"/>
    <n v="0"/>
    <n v="11650405.390320018"/>
    <s v="OCTUBRE"/>
    <x v="3"/>
    <x v="0"/>
    <x v="0"/>
    <n v="202010"/>
    <x v="9"/>
    <x v="15"/>
  </r>
  <r>
    <s v="PFO7"/>
    <n v="0"/>
    <n v="2.3190963839428498E-3"/>
    <n v="0"/>
    <n v="2.3190963839428498E-3"/>
    <n v="0"/>
    <n v="1.1575212742625863E-2"/>
    <n v="0"/>
    <n v="1.1575212742625863E-2"/>
    <n v="0"/>
    <n v="358170.70655999903"/>
    <n v="0"/>
    <n v="358170.70655999903"/>
    <s v="OCTUBRE"/>
    <x v="3"/>
    <x v="0"/>
    <x v="0"/>
    <n v="202010"/>
    <x v="9"/>
    <x v="15"/>
  </r>
  <r>
    <s v="PFO8"/>
    <n v="1.1051753681192461E-2"/>
    <n v="5.6741594846241921E-3"/>
    <n v="0"/>
    <n v="1.6725913165816654E-2"/>
    <n v="8.1064607352308565E-3"/>
    <n v="2.8370797423120982E-3"/>
    <n v="0"/>
    <n v="1.0943540477542955E-2"/>
    <n v="1706877.9254400015"/>
    <n v="876340.33920000051"/>
    <n v="0"/>
    <n v="2583218.264640002"/>
    <s v="OCTUBRE"/>
    <x v="3"/>
    <x v="0"/>
    <x v="0"/>
    <n v="202010"/>
    <x v="9"/>
    <x v="15"/>
  </r>
  <r>
    <s v="PFO9"/>
    <n v="0"/>
    <n v="0"/>
    <n v="0"/>
    <n v="0"/>
    <n v="0"/>
    <n v="0"/>
    <n v="0"/>
    <n v="0"/>
    <n v="0"/>
    <n v="0"/>
    <n v="0"/>
    <n v="0"/>
    <s v="OCTUBRE"/>
    <x v="3"/>
    <x v="0"/>
    <x v="0"/>
    <n v="202010"/>
    <x v="9"/>
    <x v="15"/>
  </r>
  <r>
    <s v="PIH1"/>
    <n v="0"/>
    <n v="0"/>
    <n v="0"/>
    <n v="0"/>
    <n v="0"/>
    <n v="0"/>
    <n v="0"/>
    <n v="0"/>
    <n v="0"/>
    <n v="0"/>
    <n v="0"/>
    <n v="0"/>
    <s v="OCTUBRE"/>
    <x v="3"/>
    <x v="1"/>
    <x v="0"/>
    <n v="202010"/>
    <x v="9"/>
    <x v="16"/>
  </r>
  <r>
    <s v="PIH2"/>
    <n v="0"/>
    <n v="0"/>
    <n v="0"/>
    <n v="0"/>
    <n v="0"/>
    <n v="0"/>
    <n v="0"/>
    <n v="0"/>
    <n v="0"/>
    <n v="0"/>
    <n v="0"/>
    <n v="0"/>
    <s v="OCTUBRE"/>
    <x v="3"/>
    <x v="1"/>
    <x v="0"/>
    <n v="202010"/>
    <x v="9"/>
    <x v="16"/>
  </r>
  <r>
    <s v="PIH3"/>
    <n v="7.7058268406875866E-2"/>
    <n v="0"/>
    <n v="0"/>
    <n v="7.7058268406875866E-2"/>
    <n v="0.10973898870773964"/>
    <n v="0"/>
    <n v="0"/>
    <n v="0.10973898870773964"/>
    <n v="11901193.340941144"/>
    <n v="0"/>
    <n v="0"/>
    <n v="11901193.340941144"/>
    <s v="OCTUBRE"/>
    <x v="3"/>
    <x v="1"/>
    <x v="0"/>
    <n v="202010"/>
    <x v="9"/>
    <x v="16"/>
  </r>
  <r>
    <s v="PIH4"/>
    <n v="3.8771607994744976E-3"/>
    <n v="0"/>
    <n v="0"/>
    <n v="3.8771607994744976E-3"/>
    <n v="5.1695477326326664E-3"/>
    <n v="0"/>
    <n v="0"/>
    <n v="5.1695477326326664E-3"/>
    <n v="598804.53120000032"/>
    <n v="0"/>
    <n v="0"/>
    <n v="598804.53120000032"/>
    <s v="OCTUBRE"/>
    <x v="3"/>
    <x v="1"/>
    <x v="0"/>
    <n v="202010"/>
    <x v="9"/>
    <x v="16"/>
  </r>
  <r>
    <s v="SGA1"/>
    <n v="0"/>
    <n v="0"/>
    <n v="0"/>
    <n v="0"/>
    <n v="0"/>
    <n v="0"/>
    <n v="0"/>
    <n v="0"/>
    <n v="0"/>
    <n v="0"/>
    <n v="0"/>
    <n v="0"/>
    <s v="OCTUBRE"/>
    <x v="3"/>
    <x v="7"/>
    <x v="1"/>
    <n v="202010"/>
    <x v="9"/>
    <x v="17"/>
  </r>
  <r>
    <s v="SGA2"/>
    <n v="0"/>
    <n v="0"/>
    <n v="0"/>
    <n v="0"/>
    <n v="0"/>
    <n v="0"/>
    <n v="0"/>
    <n v="0"/>
    <n v="0"/>
    <n v="0"/>
    <n v="0"/>
    <n v="0"/>
    <s v="OCTUBRE"/>
    <x v="3"/>
    <x v="7"/>
    <x v="1"/>
    <n v="202010"/>
    <x v="9"/>
    <x v="17"/>
  </r>
  <r>
    <s v="SGA3"/>
    <n v="2.2468155908705657E-3"/>
    <n v="0"/>
    <n v="0"/>
    <n v="2.2468155908705657E-3"/>
    <n v="8.9872623634822627E-3"/>
    <n v="0"/>
    <n v="0"/>
    <n v="8.9872623634822627E-3"/>
    <n v="347007.36599999986"/>
    <n v="0"/>
    <n v="0"/>
    <n v="347007.36599999986"/>
    <s v="OCTUBRE"/>
    <x v="3"/>
    <x v="7"/>
    <x v="1"/>
    <n v="202010"/>
    <x v="9"/>
    <x v="17"/>
  </r>
  <r>
    <s v="SGA4"/>
    <n v="2.6017152680618511E-4"/>
    <n v="0"/>
    <n v="0"/>
    <n v="2.6017152680618511E-4"/>
    <n v="6.2441166433484425E-4"/>
    <n v="0"/>
    <n v="0"/>
    <n v="6.2441166433484425E-4"/>
    <n v="40181.951999999997"/>
    <n v="0"/>
    <n v="0"/>
    <n v="40181.951999999997"/>
    <s v="OCTUBRE"/>
    <x v="3"/>
    <x v="7"/>
    <x v="1"/>
    <n v="202010"/>
    <x v="9"/>
    <x v="17"/>
  </r>
  <r>
    <s v="ACY1"/>
    <n v="0"/>
    <n v="5.5796913945439655E-3"/>
    <n v="0"/>
    <n v="5.5796913945439655E-3"/>
    <n v="0"/>
    <n v="2.6569959021637943E-3"/>
    <n v="0"/>
    <n v="2.6569959021637943E-3"/>
    <n v="0"/>
    <n v="861286.12416000012"/>
    <n v="0"/>
    <n v="861286.12416000012"/>
    <s v="NOVIEMBRE"/>
    <x v="3"/>
    <x v="0"/>
    <x v="0"/>
    <n v="202011"/>
    <x v="10"/>
    <x v="0"/>
  </r>
  <r>
    <s v="ACY2"/>
    <n v="3.3765005853761854E-2"/>
    <n v="0"/>
    <n v="0"/>
    <n v="3.3765005853761854E-2"/>
    <n v="3.0013338536677394E-2"/>
    <n v="0"/>
    <n v="0"/>
    <n v="3.0013338536677394E-2"/>
    <n v="5211996.3215999706"/>
    <n v="0"/>
    <n v="0"/>
    <n v="5211996.3215999706"/>
    <s v="NOVIEMBRE"/>
    <x v="3"/>
    <x v="0"/>
    <x v="0"/>
    <n v="202011"/>
    <x v="10"/>
    <x v="0"/>
  </r>
  <r>
    <s v="ACY3"/>
    <n v="2.1981389452344059E-2"/>
    <n v="0"/>
    <n v="0"/>
    <n v="2.1981389452344059E-2"/>
    <n v="2.5363141675781662E-2"/>
    <n v="0"/>
    <n v="0"/>
    <n v="2.5363141675781662E-2"/>
    <n v="3393066.8179199984"/>
    <n v="0"/>
    <n v="0"/>
    <n v="3393066.8179199984"/>
    <s v="NOVIEMBRE"/>
    <x v="3"/>
    <x v="0"/>
    <x v="0"/>
    <n v="202011"/>
    <x v="10"/>
    <x v="0"/>
  </r>
  <r>
    <s v="ACY4"/>
    <n v="1.070108277821231E-3"/>
    <n v="2.6802605074315453E-2"/>
    <n v="0"/>
    <n v="2.7872713352136685E-2"/>
    <n v="4.938961282251836E-3"/>
    <n v="4.6211388059164537E-3"/>
    <n v="0"/>
    <n v="9.5601000881682906E-3"/>
    <n v="165182.86512000006"/>
    <n v="4137273.9475199953"/>
    <n v="0"/>
    <n v="4302456.8126399955"/>
    <s v="NOVIEMBRE"/>
    <x v="3"/>
    <x v="0"/>
    <x v="0"/>
    <n v="202011"/>
    <x v="10"/>
    <x v="0"/>
  </r>
  <r>
    <s v="ACY5"/>
    <n v="0"/>
    <n v="2.5126136914857215E-3"/>
    <n v="0"/>
    <n v="2.5126136914857215E-3"/>
    <n v="0"/>
    <n v="2.5126136914857215E-3"/>
    <n v="0"/>
    <n v="2.5126136914857215E-3"/>
    <n v="0"/>
    <n v="387849.28319999977"/>
    <n v="0"/>
    <n v="387849.28319999977"/>
    <s v="NOVIEMBRE"/>
    <x v="3"/>
    <x v="0"/>
    <x v="0"/>
    <n v="202011"/>
    <x v="10"/>
    <x v="0"/>
  </r>
  <r>
    <s v="ACY6"/>
    <n v="1.2845204009992655E-2"/>
    <n v="4.7988772422061085E-3"/>
    <n v="1.5615738208226336E-2"/>
    <n v="3.3259819460425097E-2"/>
    <n v="3.0224009435276887E-2"/>
    <n v="5.2141047403364664E-3"/>
    <n v="1.5112004717638412E-2"/>
    <n v="5.0550118893251762E-2"/>
    <n v="1982797.1107200009"/>
    <n v="740758.95744000026"/>
    <n v="2410459.2326399987"/>
    <n v="5134015.3007999994"/>
    <s v="NOVIEMBRE"/>
    <x v="3"/>
    <x v="0"/>
    <x v="0"/>
    <n v="202011"/>
    <x v="10"/>
    <x v="0"/>
  </r>
  <r>
    <s v="ACY7"/>
    <n v="0"/>
    <n v="0"/>
    <n v="9.0806421810109153E-4"/>
    <n v="9.0806421810109153E-4"/>
    <n v="0"/>
    <n v="0"/>
    <n v="9.0806421810109153E-4"/>
    <n v="9.0806421810109153E-4"/>
    <n v="0"/>
    <n v="0"/>
    <n v="140169.60000000001"/>
    <n v="140169.60000000001"/>
    <s v="NOVIEMBRE"/>
    <x v="3"/>
    <x v="0"/>
    <x v="0"/>
    <n v="202011"/>
    <x v="10"/>
    <x v="0"/>
  </r>
  <r>
    <s v="ACY8"/>
    <n v="0"/>
    <n v="0"/>
    <n v="0"/>
    <n v="0"/>
    <n v="0"/>
    <n v="0"/>
    <n v="0"/>
    <n v="0"/>
    <n v="0"/>
    <n v="0"/>
    <n v="0"/>
    <n v="0"/>
    <s v="NOVIEMBRE"/>
    <x v="3"/>
    <x v="0"/>
    <x v="0"/>
    <n v="202011"/>
    <x v="10"/>
    <x v="0"/>
  </r>
  <r>
    <s v="ACY9"/>
    <n v="8.510044895163462E-3"/>
    <n v="8.7431449799500131E-3"/>
    <n v="0"/>
    <n v="1.7253189875113477E-2"/>
    <n v="8.3705359624558686E-3"/>
    <n v="9.8978999773018952E-4"/>
    <n v="0"/>
    <n v="9.3603259601860583E-3"/>
    <n v="1313618.0956800005"/>
    <n v="1349599.6320000009"/>
    <n v="0"/>
    <n v="2663217.7276800014"/>
    <s v="NOVIEMBRE"/>
    <x v="3"/>
    <x v="1"/>
    <x v="0"/>
    <n v="202011"/>
    <x v="10"/>
    <x v="0"/>
  </r>
  <r>
    <s v="APR10"/>
    <n v="0"/>
    <n v="0"/>
    <n v="0"/>
    <n v="0"/>
    <n v="0"/>
    <n v="0"/>
    <n v="0"/>
    <n v="0"/>
    <n v="0"/>
    <n v="0"/>
    <n v="0"/>
    <n v="0"/>
    <s v="NOVIEMBRE"/>
    <x v="3"/>
    <x v="0"/>
    <x v="0"/>
    <n v="202011"/>
    <x v="10"/>
    <x v="1"/>
  </r>
  <r>
    <s v="APR11"/>
    <n v="0"/>
    <n v="1.5314699785522166E-2"/>
    <n v="0"/>
    <n v="1.5314699785522166E-2"/>
    <n v="0"/>
    <n v="1.0786894846822874E-2"/>
    <n v="0"/>
    <n v="1.0786894846822874E-2"/>
    <n v="0"/>
    <n v="2363990.6740799956"/>
    <n v="0"/>
    <n v="2363990.6740799956"/>
    <s v="NOVIEMBRE"/>
    <x v="3"/>
    <x v="0"/>
    <x v="0"/>
    <n v="202011"/>
    <x v="10"/>
    <x v="1"/>
  </r>
  <r>
    <s v="APR12"/>
    <n v="3.3450634021455393E-2"/>
    <n v="0"/>
    <n v="0"/>
    <n v="3.3450634021455393E-2"/>
    <n v="4.3162108414781082E-2"/>
    <n v="0"/>
    <n v="0"/>
    <n v="4.3162108414781082E-2"/>
    <n v="5163469.6060799919"/>
    <n v="0"/>
    <n v="0"/>
    <n v="5163469.6060799919"/>
    <s v="NOVIEMBRE"/>
    <x v="3"/>
    <x v="0"/>
    <x v="0"/>
    <n v="202011"/>
    <x v="10"/>
    <x v="1"/>
  </r>
  <r>
    <s v="APR13"/>
    <n v="5.8575590452828981E-3"/>
    <n v="0"/>
    <n v="0"/>
    <n v="5.8575590452828981E-3"/>
    <n v="2.7034887901305701E-2"/>
    <n v="0"/>
    <n v="0"/>
    <n v="2.7034887901305701E-2"/>
    <n v="904178.02176000027"/>
    <n v="0"/>
    <n v="0"/>
    <n v="904178.02176000027"/>
    <s v="NOVIEMBRE"/>
    <x v="3"/>
    <x v="0"/>
    <x v="0"/>
    <n v="202011"/>
    <x v="10"/>
    <x v="1"/>
  </r>
  <r>
    <s v="APR14"/>
    <n v="0"/>
    <n v="0"/>
    <n v="0"/>
    <n v="0"/>
    <n v="0"/>
    <n v="0"/>
    <n v="0"/>
    <n v="0"/>
    <n v="0"/>
    <n v="0"/>
    <n v="0"/>
    <n v="0"/>
    <s v="NOVIEMBRE"/>
    <x v="3"/>
    <x v="0"/>
    <x v="0"/>
    <n v="202011"/>
    <x v="10"/>
    <x v="1"/>
  </r>
  <r>
    <s v="APR2"/>
    <n v="0"/>
    <n v="0"/>
    <n v="0"/>
    <n v="0"/>
    <n v="0"/>
    <n v="0"/>
    <n v="0"/>
    <n v="0"/>
    <n v="0"/>
    <n v="0"/>
    <n v="0"/>
    <n v="0"/>
    <s v="NOVIEMBRE"/>
    <x v="3"/>
    <x v="0"/>
    <x v="0"/>
    <n v="202011"/>
    <x v="10"/>
    <x v="1"/>
  </r>
  <r>
    <s v="APR3"/>
    <n v="2.9484845161742476E-2"/>
    <n v="0"/>
    <n v="0"/>
    <n v="2.9484845161742476E-2"/>
    <n v="4.6311275123155658E-2"/>
    <n v="0"/>
    <n v="0"/>
    <n v="4.6311275123155658E-2"/>
    <n v="4551306.9119999986"/>
    <n v="0"/>
    <n v="0"/>
    <n v="4551306.9119999986"/>
    <s v="NOVIEMBRE"/>
    <x v="3"/>
    <x v="0"/>
    <x v="0"/>
    <n v="202011"/>
    <x v="10"/>
    <x v="1"/>
  </r>
  <r>
    <s v="APR4"/>
    <n v="0"/>
    <n v="0"/>
    <n v="0"/>
    <n v="0"/>
    <n v="0"/>
    <n v="0"/>
    <n v="0"/>
    <n v="0"/>
    <n v="0"/>
    <n v="0"/>
    <n v="0"/>
    <n v="0"/>
    <s v="NOVIEMBRE"/>
    <x v="3"/>
    <x v="0"/>
    <x v="0"/>
    <n v="202011"/>
    <x v="10"/>
    <x v="1"/>
  </r>
  <r>
    <s v="APR5"/>
    <n v="0"/>
    <n v="0"/>
    <n v="0"/>
    <n v="0"/>
    <n v="0"/>
    <n v="0"/>
    <n v="0"/>
    <n v="0"/>
    <n v="0"/>
    <n v="0"/>
    <n v="0"/>
    <n v="0"/>
    <s v="NOVIEMBRE"/>
    <x v="3"/>
    <x v="0"/>
    <x v="0"/>
    <n v="202011"/>
    <x v="10"/>
    <x v="1"/>
  </r>
  <r>
    <s v="APR6"/>
    <n v="0"/>
    <n v="0"/>
    <n v="0"/>
    <n v="0"/>
    <n v="0"/>
    <n v="0"/>
    <n v="0"/>
    <n v="0"/>
    <n v="0"/>
    <n v="0"/>
    <n v="0"/>
    <n v="0"/>
    <s v="NOVIEMBRE"/>
    <x v="3"/>
    <x v="0"/>
    <x v="0"/>
    <n v="202011"/>
    <x v="10"/>
    <x v="1"/>
  </r>
  <r>
    <s v="APR8"/>
    <n v="1.2495281463547355E-2"/>
    <n v="1.0442738508162552E-3"/>
    <n v="0"/>
    <n v="1.353955531436361E-2"/>
    <n v="3.3619261546756804E-2"/>
    <n v="1.0896770617213095E-3"/>
    <n v="0"/>
    <n v="3.4708938608478117E-2"/>
    <n v="1928782.7553599994"/>
    <n v="161195.04"/>
    <n v="0"/>
    <n v="2089977.7953599994"/>
    <s v="NOVIEMBRE"/>
    <x v="3"/>
    <x v="0"/>
    <x v="0"/>
    <n v="202011"/>
    <x v="10"/>
    <x v="1"/>
  </r>
  <r>
    <s v="APR9"/>
    <n v="2.1729976739159112E-3"/>
    <n v="0"/>
    <n v="0"/>
    <n v="2.1729976739159112E-3"/>
    <n v="1.6297482554369351E-2"/>
    <n v="0"/>
    <n v="0"/>
    <n v="1.6297482554369351E-2"/>
    <n v="335425.85280000034"/>
    <n v="0"/>
    <n v="0"/>
    <n v="335425.85280000034"/>
    <s v="NOVIEMBRE"/>
    <x v="3"/>
    <x v="0"/>
    <x v="0"/>
    <n v="202011"/>
    <x v="10"/>
    <x v="1"/>
  </r>
  <r>
    <s v="CAT1"/>
    <n v="5.9753652489289925E-2"/>
    <n v="3.9468859933714913E-2"/>
    <n v="0"/>
    <n v="9.9222512423004838E-2"/>
    <n v="5.6608723410906225E-2"/>
    <n v="9.4347872351510046E-3"/>
    <n v="0"/>
    <n v="6.6043510646057235E-2"/>
    <n v="9223626.9208773561"/>
    <n v="6092448.3082637591"/>
    <n v="0"/>
    <n v="15316075.229141116"/>
    <s v="NOVIEMBRE"/>
    <x v="3"/>
    <x v="2"/>
    <x v="1"/>
    <n v="202011"/>
    <x v="10"/>
    <x v="2"/>
  </r>
  <r>
    <s v="CAT10"/>
    <n v="0"/>
    <n v="0"/>
    <n v="0"/>
    <n v="0"/>
    <n v="0"/>
    <n v="0"/>
    <n v="0"/>
    <n v="0"/>
    <n v="0"/>
    <n v="0"/>
    <n v="0"/>
    <n v="0"/>
    <s v="NOVIEMBRE"/>
    <x v="3"/>
    <x v="2"/>
    <x v="1"/>
    <n v="202011"/>
    <x v="10"/>
    <x v="2"/>
  </r>
  <r>
    <s v="CAT11"/>
    <n v="0"/>
    <n v="0"/>
    <n v="0"/>
    <n v="0"/>
    <n v="0"/>
    <n v="0"/>
    <n v="0"/>
    <n v="0"/>
    <n v="0"/>
    <n v="0"/>
    <n v="0"/>
    <n v="0"/>
    <s v="NOVIEMBRE"/>
    <x v="3"/>
    <x v="2"/>
    <x v="1"/>
    <n v="202011"/>
    <x v="10"/>
    <x v="2"/>
  </r>
  <r>
    <s v="CAT2"/>
    <n v="1.2656054233362168E-2"/>
    <n v="0"/>
    <n v="0"/>
    <n v="1.2656054233362168E-2"/>
    <n v="2.8124564963027295E-2"/>
    <n v="0"/>
    <n v="0"/>
    <n v="2.8124564963027295E-2"/>
    <n v="1953599.783040002"/>
    <n v="0"/>
    <n v="0"/>
    <n v="1953599.783040002"/>
    <s v="NOVIEMBRE"/>
    <x v="3"/>
    <x v="2"/>
    <x v="1"/>
    <n v="202011"/>
    <x v="10"/>
    <x v="2"/>
  </r>
  <r>
    <s v="CAT3"/>
    <n v="3.5117226982541563E-2"/>
    <n v="0"/>
    <n v="0"/>
    <n v="3.5117226982541563E-2"/>
    <n v="5.248838196678917E-2"/>
    <n v="0"/>
    <n v="0"/>
    <n v="5.248838196678917E-2"/>
    <n v="5420726.3771999776"/>
    <n v="0"/>
    <n v="0"/>
    <n v="5420726.3771999776"/>
    <s v="NOVIEMBRE"/>
    <x v="3"/>
    <x v="2"/>
    <x v="1"/>
    <n v="202011"/>
    <x v="10"/>
    <x v="2"/>
  </r>
  <r>
    <s v="CAT4"/>
    <n v="2.1861646050783824E-3"/>
    <n v="0"/>
    <n v="0"/>
    <n v="2.1861646050783824E-3"/>
    <n v="4.3723292101567647E-3"/>
    <n v="0"/>
    <n v="0"/>
    <n v="4.3723292101567647E-3"/>
    <n v="337458.31199999969"/>
    <n v="0"/>
    <n v="0"/>
    <n v="337458.31199999969"/>
    <s v="NOVIEMBRE"/>
    <x v="3"/>
    <x v="2"/>
    <x v="1"/>
    <n v="202011"/>
    <x v="10"/>
    <x v="2"/>
  </r>
  <r>
    <s v="CAT5"/>
    <n v="2.580150967706989E-2"/>
    <n v="3.2337892128594267E-2"/>
    <n v="0"/>
    <n v="5.8139401805664154E-2"/>
    <n v="6.8804025805519727E-3"/>
    <n v="6.8804025805519727E-3"/>
    <n v="0"/>
    <n v="1.3760805161103945E-2"/>
    <n v="3982743.9719999996"/>
    <n v="4991705.7782400008"/>
    <n v="0"/>
    <n v="8974449.75024"/>
    <s v="NOVIEMBRE"/>
    <x v="3"/>
    <x v="2"/>
    <x v="1"/>
    <n v="202011"/>
    <x v="10"/>
    <x v="2"/>
  </r>
  <r>
    <s v="CAT6"/>
    <n v="0"/>
    <n v="1.5428328888013884E-2"/>
    <n v="0"/>
    <n v="1.5428328888013884E-2"/>
    <n v="0"/>
    <n v="3.9559817661574074E-3"/>
    <n v="0"/>
    <n v="3.9559817661574074E-3"/>
    <n v="0"/>
    <n v="2381530.56336"/>
    <n v="0"/>
    <n v="2381530.56336"/>
    <s v="NOVIEMBRE"/>
    <x v="3"/>
    <x v="2"/>
    <x v="1"/>
    <n v="202011"/>
    <x v="10"/>
    <x v="2"/>
  </r>
  <r>
    <s v="CAT7"/>
    <n v="5.7036573041017329E-2"/>
    <n v="4.6137501977501189E-2"/>
    <n v="0"/>
    <n v="0.10317407501851852"/>
    <n v="4.4157346870465401E-2"/>
    <n v="1.56654698858129E-2"/>
    <n v="0"/>
    <n v="5.9822816756278305E-2"/>
    <n v="8804216.1216841452"/>
    <n v="7121825.8227477055"/>
    <n v="0"/>
    <n v="15926041.944431851"/>
    <s v="NOVIEMBRE"/>
    <x v="3"/>
    <x v="2"/>
    <x v="1"/>
    <n v="202011"/>
    <x v="10"/>
    <x v="2"/>
  </r>
  <r>
    <s v="CAT8"/>
    <n v="2.0355772889099483E-3"/>
    <n v="0"/>
    <n v="0"/>
    <n v="2.0355772889099483E-3"/>
    <n v="2.4426927466919381E-3"/>
    <n v="0"/>
    <n v="0"/>
    <n v="2.4426927466919381E-3"/>
    <n v="314213.5199999999"/>
    <n v="0"/>
    <n v="0"/>
    <n v="314213.5199999999"/>
    <s v="NOVIEMBRE"/>
    <x v="3"/>
    <x v="2"/>
    <x v="1"/>
    <n v="202011"/>
    <x v="10"/>
    <x v="2"/>
  </r>
  <r>
    <s v="CAT9"/>
    <n v="0"/>
    <n v="1.6957645240928847E-2"/>
    <n v="0"/>
    <n v="1.6957645240928847E-2"/>
    <n v="0"/>
    <n v="1.9950170871680974E-3"/>
    <n v="0"/>
    <n v="1.9950170871680974E-3"/>
    <n v="0"/>
    <n v="2617597.1952000014"/>
    <n v="0"/>
    <n v="2617597.1952000014"/>
    <s v="NOVIEMBRE"/>
    <x v="3"/>
    <x v="2"/>
    <x v="1"/>
    <n v="202011"/>
    <x v="10"/>
    <x v="2"/>
  </r>
  <r>
    <s v="CUR1"/>
    <n v="0"/>
    <n v="3.6176181311581658E-2"/>
    <n v="0"/>
    <n v="3.6176181311581658E-2"/>
    <n v="0"/>
    <n v="9.4134477441869101E-3"/>
    <n v="0"/>
    <n v="9.4134477441869101E-3"/>
    <n v="0"/>
    <n v="5584187.5088699311"/>
    <n v="0"/>
    <n v="5584187.5088699311"/>
    <s v="NOVIEMBRE"/>
    <x v="3"/>
    <x v="3"/>
    <x v="1"/>
    <n v="202011"/>
    <x v="10"/>
    <x v="3"/>
  </r>
  <r>
    <s v="CUR2"/>
    <n v="0"/>
    <n v="0"/>
    <n v="0"/>
    <n v="0"/>
    <n v="0"/>
    <n v="0"/>
    <n v="0"/>
    <n v="0"/>
    <n v="0"/>
    <n v="0"/>
    <n v="0"/>
    <n v="0"/>
    <s v="NOVIEMBRE"/>
    <x v="3"/>
    <x v="3"/>
    <x v="1"/>
    <n v="202011"/>
    <x v="10"/>
    <x v="3"/>
  </r>
  <r>
    <s v="CUR3"/>
    <n v="0"/>
    <n v="0.13830462809590194"/>
    <n v="0"/>
    <n v="0.13830462809590194"/>
    <n v="0"/>
    <n v="2.673749695160365E-2"/>
    <n v="0"/>
    <n v="2.673749695160365E-2"/>
    <n v="0"/>
    <n v="21348825.349479042"/>
    <n v="0"/>
    <n v="21348825.349479042"/>
    <s v="NOVIEMBRE"/>
    <x v="3"/>
    <x v="3"/>
    <x v="1"/>
    <n v="202011"/>
    <x v="10"/>
    <x v="3"/>
  </r>
  <r>
    <s v="CUR4"/>
    <n v="5.3727132904314577E-5"/>
    <n v="5.7510733813069123E-5"/>
    <n v="0"/>
    <n v="1.112378667173837E-4"/>
    <n v="2.2701605452527288E-5"/>
    <n v="2.2701605452527288E-5"/>
    <n v="0"/>
    <n v="4.5403210905054575E-5"/>
    <n v="8293.3679999999986"/>
    <n v="8877.4079999999994"/>
    <n v="0"/>
    <n v="17170.775999999998"/>
    <s v="NOVIEMBRE"/>
    <x v="3"/>
    <x v="3"/>
    <x v="1"/>
    <n v="202011"/>
    <x v="10"/>
    <x v="3"/>
  </r>
  <r>
    <s v="CUR5"/>
    <n v="8.1154380219858203E-3"/>
    <n v="0"/>
    <n v="0"/>
    <n v="8.1154380219858203E-3"/>
    <n v="7.7289885923674528E-3"/>
    <n v="0"/>
    <n v="0"/>
    <n v="7.7289885923674528E-3"/>
    <n v="1252706.2279200016"/>
    <n v="0"/>
    <n v="0"/>
    <n v="1252706.2279200016"/>
    <s v="NOVIEMBRE"/>
    <x v="3"/>
    <x v="3"/>
    <x v="1"/>
    <n v="202011"/>
    <x v="10"/>
    <x v="3"/>
  </r>
  <r>
    <s v="DES10"/>
    <n v="6.0771289732197489E-3"/>
    <n v="0"/>
    <n v="0"/>
    <n v="6.0771289732197489E-3"/>
    <n v="9.3494291895688444E-3"/>
    <n v="0"/>
    <n v="0"/>
    <n v="9.3494291895688444E-3"/>
    <n v="938071.03103999968"/>
    <n v="0"/>
    <n v="0"/>
    <n v="938071.03103999968"/>
    <s v="NOVIEMBRE"/>
    <x v="3"/>
    <x v="0"/>
    <x v="0"/>
    <n v="202011"/>
    <x v="10"/>
    <x v="4"/>
  </r>
  <r>
    <s v="DES3"/>
    <n v="0"/>
    <n v="0"/>
    <n v="0"/>
    <n v="0"/>
    <n v="0"/>
    <n v="0"/>
    <n v="0"/>
    <n v="0"/>
    <n v="0"/>
    <n v="0"/>
    <n v="0"/>
    <n v="0"/>
    <s v="NOVIEMBRE"/>
    <x v="3"/>
    <x v="0"/>
    <x v="0"/>
    <n v="202011"/>
    <x v="10"/>
    <x v="4"/>
  </r>
  <r>
    <s v="DES4"/>
    <n v="0"/>
    <n v="0"/>
    <n v="0"/>
    <n v="0"/>
    <n v="0"/>
    <n v="0"/>
    <n v="0"/>
    <n v="0"/>
    <n v="0"/>
    <n v="0"/>
    <n v="0"/>
    <n v="0"/>
    <s v="NOVIEMBRE"/>
    <x v="3"/>
    <x v="0"/>
    <x v="0"/>
    <n v="202011"/>
    <x v="10"/>
    <x v="4"/>
  </r>
  <r>
    <s v="DES5"/>
    <n v="0"/>
    <n v="0"/>
    <n v="0"/>
    <n v="0"/>
    <n v="0"/>
    <n v="0"/>
    <n v="0"/>
    <n v="0"/>
    <n v="0"/>
    <n v="0"/>
    <n v="0"/>
    <n v="0"/>
    <s v="NOVIEMBRE"/>
    <x v="3"/>
    <x v="0"/>
    <x v="0"/>
    <n v="202011"/>
    <x v="10"/>
    <x v="4"/>
  </r>
  <r>
    <s v="DES8"/>
    <n v="3.031430885456508E-2"/>
    <n v="0"/>
    <n v="0"/>
    <n v="3.031430885456508E-2"/>
    <n v="2.8356121338642917E-2"/>
    <n v="0"/>
    <n v="0"/>
    <n v="2.8356121338642917E-2"/>
    <n v="4679343.6650400152"/>
    <n v="0"/>
    <n v="0"/>
    <n v="4679343.6650400152"/>
    <s v="NOVIEMBRE"/>
    <x v="3"/>
    <x v="0"/>
    <x v="0"/>
    <n v="202011"/>
    <x v="10"/>
    <x v="4"/>
  </r>
  <r>
    <s v="DES9"/>
    <n v="0"/>
    <n v="0"/>
    <n v="0"/>
    <n v="0"/>
    <n v="0"/>
    <n v="0"/>
    <n v="0"/>
    <n v="0"/>
    <n v="0"/>
    <n v="0"/>
    <n v="0"/>
    <n v="0"/>
    <s v="NOVIEMBRE"/>
    <x v="3"/>
    <x v="0"/>
    <x v="0"/>
    <n v="202011"/>
    <x v="10"/>
    <x v="4"/>
  </r>
  <r>
    <s v="HER1"/>
    <n v="7.4786806906478771E-3"/>
    <n v="0"/>
    <n v="2.2769710268884867E-3"/>
    <n v="9.7556517175363643E-3"/>
    <n v="1.4364667866141193E-2"/>
    <n v="0"/>
    <n v="1.6072736660389317E-3"/>
    <n v="1.5971941532180123E-2"/>
    <n v="1154415.8001600001"/>
    <n v="0"/>
    <n v="351475.27200000006"/>
    <n v="1505891.0721600002"/>
    <s v="NOVIEMBRE"/>
    <x v="3"/>
    <x v="1"/>
    <x v="0"/>
    <n v="202011"/>
    <x v="10"/>
    <x v="5"/>
  </r>
  <r>
    <s v="HER2"/>
    <n v="4.1318435363963185E-3"/>
    <n v="0"/>
    <n v="5.0041905619187656E-4"/>
    <n v="4.6322625925881954E-3"/>
    <n v="6.4472559485177494E-3"/>
    <n v="0"/>
    <n v="3.5323698084132455E-4"/>
    <n v="6.8004929293590741E-3"/>
    <n v="637795.04159999953"/>
    <n v="0"/>
    <n v="77245.130399999995"/>
    <n v="715040.17199999955"/>
    <s v="NOVIEMBRE"/>
    <x v="3"/>
    <x v="1"/>
    <x v="0"/>
    <n v="202011"/>
    <x v="10"/>
    <x v="5"/>
  </r>
  <r>
    <s v="HER3"/>
    <n v="6.9670485548029862E-2"/>
    <n v="7.8038819454755007E-2"/>
    <n v="0"/>
    <n v="0.14770930500278487"/>
    <n v="0.18297766414002611"/>
    <n v="2.2584919200501392E-2"/>
    <n v="0"/>
    <n v="0.20556258334052752"/>
    <n v="10754398.088160133"/>
    <n v="12046141.549679991"/>
    <n v="0"/>
    <n v="22800539.637840122"/>
    <s v="NOVIEMBRE"/>
    <x v="3"/>
    <x v="1"/>
    <x v="0"/>
    <n v="202011"/>
    <x v="10"/>
    <x v="5"/>
  </r>
  <r>
    <s v="HER7"/>
    <n v="0"/>
    <n v="1.4529027489617466E-4"/>
    <n v="0"/>
    <n v="1.4529027489617466E-4"/>
    <n v="0"/>
    <n v="2.1793541234426199E-3"/>
    <n v="0"/>
    <n v="2.1793541234426199E-3"/>
    <n v="0"/>
    <n v="22427.136000000002"/>
    <n v="0"/>
    <n v="22427.136000000002"/>
    <s v="NOVIEMBRE"/>
    <x v="3"/>
    <x v="1"/>
    <x v="0"/>
    <n v="202011"/>
    <x v="10"/>
    <x v="5"/>
  </r>
  <r>
    <s v="HER8"/>
    <n v="0"/>
    <n v="0"/>
    <n v="0"/>
    <n v="0"/>
    <n v="0"/>
    <n v="0"/>
    <n v="0"/>
    <n v="0"/>
    <n v="0"/>
    <n v="0"/>
    <n v="0"/>
    <n v="0"/>
    <s v="NOVIEMBRE"/>
    <x v="3"/>
    <x v="1"/>
    <x v="0"/>
    <n v="202011"/>
    <x v="10"/>
    <x v="5"/>
  </r>
  <r>
    <s v="HER9"/>
    <n v="3.9455390276492541E-3"/>
    <n v="0"/>
    <n v="0"/>
    <n v="3.9455390276492541E-3"/>
    <n v="1.7934268307496642E-2"/>
    <n v="0"/>
    <n v="0"/>
    <n v="1.7934268307496642E-2"/>
    <n v="609036.91199999885"/>
    <n v="0"/>
    <n v="0"/>
    <n v="609036.91199999885"/>
    <s v="NOVIEMBRE"/>
    <x v="3"/>
    <x v="1"/>
    <x v="0"/>
    <n v="202011"/>
    <x v="10"/>
    <x v="5"/>
  </r>
  <r>
    <s v="IRY1"/>
    <n v="6.4842005455140586E-2"/>
    <n v="0"/>
    <n v="0"/>
    <n v="6.4842005455140586E-2"/>
    <n v="8.4905820575370827E-2"/>
    <n v="0"/>
    <n v="0"/>
    <n v="8.4905820575370827E-2"/>
    <n v="10009069.608371254"/>
    <n v="0"/>
    <n v="0"/>
    <n v="10009069.608371254"/>
    <s v="NOVIEMBRE"/>
    <x v="3"/>
    <x v="4"/>
    <x v="0"/>
    <n v="202011"/>
    <x v="10"/>
    <x v="6"/>
  </r>
  <r>
    <s v="IRY2"/>
    <n v="0"/>
    <n v="0"/>
    <n v="0"/>
    <n v="0"/>
    <n v="0"/>
    <n v="0"/>
    <n v="0"/>
    <n v="0"/>
    <n v="0"/>
    <n v="0"/>
    <n v="0"/>
    <n v="0"/>
    <s v="NOVIEMBRE"/>
    <x v="3"/>
    <x v="4"/>
    <x v="0"/>
    <n v="202011"/>
    <x v="10"/>
    <x v="6"/>
  </r>
  <r>
    <s v="IRY3"/>
    <n v="9.8923032858816776E-3"/>
    <n v="0"/>
    <n v="0"/>
    <n v="9.8923032858816776E-3"/>
    <n v="7.5131417361126761E-3"/>
    <n v="0"/>
    <n v="0"/>
    <n v="7.5131417361126761E-3"/>
    <n v="1526984.7297367593"/>
    <n v="0"/>
    <n v="0"/>
    <n v="1526984.7297367593"/>
    <s v="NOVIEMBRE"/>
    <x v="3"/>
    <x v="4"/>
    <x v="0"/>
    <n v="202011"/>
    <x v="10"/>
    <x v="6"/>
  </r>
  <r>
    <s v="IRY4"/>
    <n v="1.1803926771096099E-3"/>
    <n v="0"/>
    <n v="0"/>
    <n v="1.1803926771096099E-3"/>
    <n v="3.372550506027461E-3"/>
    <n v="0"/>
    <n v="0"/>
    <n v="3.372550506027461E-3"/>
    <n v="182206.46303999977"/>
    <n v="0"/>
    <n v="0"/>
    <n v="182206.46303999977"/>
    <s v="NOVIEMBRE"/>
    <x v="3"/>
    <x v="4"/>
    <x v="0"/>
    <n v="202011"/>
    <x v="10"/>
    <x v="6"/>
  </r>
  <r>
    <s v="JEP1"/>
    <n v="2.2241640657251888E-2"/>
    <n v="0"/>
    <n v="0"/>
    <n v="2.2241640657251888E-2"/>
    <n v="6.8086655073220075E-3"/>
    <n v="0"/>
    <n v="0"/>
    <n v="6.8086655073220075E-3"/>
    <n v="3433239.4252799898"/>
    <n v="0"/>
    <n v="0"/>
    <n v="3433239.4252799898"/>
    <s v="NOVIEMBRE"/>
    <x v="3"/>
    <x v="3"/>
    <x v="1"/>
    <n v="202011"/>
    <x v="10"/>
    <x v="7"/>
  </r>
  <r>
    <s v="JEP2"/>
    <n v="9.9481159500537271E-3"/>
    <n v="1.0648687495832207E-2"/>
    <n v="0"/>
    <n v="2.0596803445885936E-2"/>
    <n v="4.2034292746706073E-3"/>
    <n v="4.2034292746706073E-3"/>
    <n v="0"/>
    <n v="8.4068585493412146E-3"/>
    <n v="1535600.0221973476"/>
    <n v="1643740.8688309693"/>
    <n v="0"/>
    <n v="3179340.8910283167"/>
    <s v="NOVIEMBRE"/>
    <x v="3"/>
    <x v="3"/>
    <x v="1"/>
    <n v="202011"/>
    <x v="10"/>
    <x v="7"/>
  </r>
  <r>
    <s v="JEP3"/>
    <n v="4.0795193699281043E-2"/>
    <n v="0"/>
    <n v="0"/>
    <n v="4.0795193699281043E-2"/>
    <n v="2.5657354527849736E-2"/>
    <n v="0"/>
    <n v="0"/>
    <n v="2.5657354527849736E-2"/>
    <n v="6297182.3674635179"/>
    <n v="0"/>
    <n v="0"/>
    <n v="6297182.3674635179"/>
    <s v="NOVIEMBRE"/>
    <x v="3"/>
    <x v="3"/>
    <x v="1"/>
    <n v="202011"/>
    <x v="10"/>
    <x v="7"/>
  </r>
  <r>
    <s v="JLM1"/>
    <n v="4.1355741668923279E-2"/>
    <n v="0"/>
    <n v="0"/>
    <n v="4.1355741668923279E-2"/>
    <n v="4.5115354547917035E-2"/>
    <n v="0"/>
    <n v="0"/>
    <n v="4.5115354547917035E-2"/>
    <n v="6383709.0504001006"/>
    <n v="0"/>
    <n v="0"/>
    <n v="6383709.0504001006"/>
    <s v="NOVIEMBRE"/>
    <x v="3"/>
    <x v="5"/>
    <x v="0"/>
    <n v="202011"/>
    <x v="10"/>
    <x v="8"/>
  </r>
  <r>
    <s v="JLM2"/>
    <n v="3.6570424852374363E-2"/>
    <n v="0"/>
    <n v="0"/>
    <n v="3.6570424852374363E-2"/>
    <n v="2.5790839922507303E-2"/>
    <n v="0"/>
    <n v="0"/>
    <n v="2.5790839922507303E-2"/>
    <n v="5645043.2923199954"/>
    <n v="0"/>
    <n v="0"/>
    <n v="5645043.2923199954"/>
    <s v="NOVIEMBRE"/>
    <x v="3"/>
    <x v="5"/>
    <x v="0"/>
    <n v="202011"/>
    <x v="10"/>
    <x v="8"/>
  </r>
  <r>
    <s v="K152"/>
    <n v="9.1990991582622077E-3"/>
    <n v="0"/>
    <n v="0"/>
    <n v="9.1990991582622077E-3"/>
    <n v="1.6725634833204009E-2"/>
    <n v="0"/>
    <n v="0"/>
    <n v="1.6725634833204009E-2"/>
    <n v="1419981.1243200011"/>
    <n v="0"/>
    <n v="0"/>
    <n v="1419981.1243200011"/>
    <s v="NOVIEMBRE"/>
    <x v="3"/>
    <x v="0"/>
    <x v="0"/>
    <n v="202011"/>
    <x v="10"/>
    <x v="9"/>
  </r>
  <r>
    <s v="K153"/>
    <n v="5.9854447559988075E-2"/>
    <n v="0"/>
    <n v="0"/>
    <n v="5.9854447559988075E-2"/>
    <n v="2.0327925586411107E-2"/>
    <n v="0"/>
    <n v="0"/>
    <n v="2.0327925586411107E-2"/>
    <n v="9239185.7376000062"/>
    <n v="0"/>
    <n v="0"/>
    <n v="9239185.7376000062"/>
    <s v="NOVIEMBRE"/>
    <x v="3"/>
    <x v="0"/>
    <x v="0"/>
    <n v="202011"/>
    <x v="10"/>
    <x v="9"/>
  </r>
  <r>
    <s v="K154"/>
    <n v="0"/>
    <n v="0"/>
    <n v="0"/>
    <n v="0"/>
    <n v="0"/>
    <n v="0"/>
    <n v="0"/>
    <n v="0"/>
    <n v="0"/>
    <n v="0"/>
    <n v="0"/>
    <n v="0"/>
    <s v="NOVIEMBRE"/>
    <x v="3"/>
    <x v="0"/>
    <x v="0"/>
    <n v="202011"/>
    <x v="10"/>
    <x v="9"/>
  </r>
  <r>
    <s v="K155"/>
    <n v="3.5571902303746785E-3"/>
    <n v="0"/>
    <n v="0"/>
    <n v="3.5571902303746785E-3"/>
    <n v="4.9253403189803259E-3"/>
    <n v="0"/>
    <n v="0"/>
    <n v="4.9253403189803259E-3"/>
    <n v="549091.04640000034"/>
    <n v="0"/>
    <n v="0"/>
    <n v="549091.04640000034"/>
    <s v="NOVIEMBRE"/>
    <x v="3"/>
    <x v="0"/>
    <x v="0"/>
    <n v="202011"/>
    <x v="10"/>
    <x v="9"/>
  </r>
  <r>
    <s v="K156"/>
    <n v="0"/>
    <n v="2.8392141219294126E-4"/>
    <n v="0"/>
    <n v="2.8392141219294126E-4"/>
    <n v="0"/>
    <n v="2.433612104510925E-3"/>
    <n v="0"/>
    <n v="2.433612104510925E-3"/>
    <n v="0"/>
    <n v="43826.361600000011"/>
    <n v="0"/>
    <n v="43826.361600000011"/>
    <s v="NOVIEMBRE"/>
    <x v="3"/>
    <x v="0"/>
    <x v="0"/>
    <n v="202011"/>
    <x v="10"/>
    <x v="9"/>
  </r>
  <r>
    <s v="K157"/>
    <n v="3.4576361232635253E-3"/>
    <n v="0"/>
    <n v="0"/>
    <n v="3.4576361232635253E-3"/>
    <n v="7.1537299102004039E-3"/>
    <n v="0"/>
    <n v="0"/>
    <n v="7.1537299102004039E-3"/>
    <n v="533723.78591999994"/>
    <n v="0"/>
    <n v="0"/>
    <n v="533723.78591999994"/>
    <s v="NOVIEMBRE"/>
    <x v="3"/>
    <x v="0"/>
    <x v="0"/>
    <n v="202011"/>
    <x v="10"/>
    <x v="9"/>
  </r>
  <r>
    <s v="K158"/>
    <n v="0"/>
    <n v="0"/>
    <n v="0"/>
    <n v="0"/>
    <n v="0"/>
    <n v="0"/>
    <n v="0"/>
    <n v="0"/>
    <n v="0"/>
    <n v="0"/>
    <n v="0"/>
    <n v="0"/>
    <s v="NOVIEMBRE"/>
    <x v="3"/>
    <x v="0"/>
    <x v="0"/>
    <n v="202011"/>
    <x v="10"/>
    <x v="9"/>
  </r>
  <r>
    <s v="K301"/>
    <n v="7.4748304983631317E-2"/>
    <n v="2.7848059408615219E-3"/>
    <n v="0"/>
    <n v="7.7533110924492832E-2"/>
    <n v="6.7189487625736136E-2"/>
    <n v="3.7130745878153643E-3"/>
    <n v="0"/>
    <n v="7.0902562213551498E-2"/>
    <n v="11538214.81055993"/>
    <n v="429865.12080000003"/>
    <n v="0"/>
    <n v="11968079.93135993"/>
    <s v="NOVIEMBRE"/>
    <x v="3"/>
    <x v="0"/>
    <x v="0"/>
    <n v="202011"/>
    <x v="10"/>
    <x v="10"/>
  </r>
  <r>
    <s v="K302"/>
    <n v="9.4694904136054473E-3"/>
    <n v="0"/>
    <n v="0"/>
    <n v="9.4694904136054473E-3"/>
    <n v="2.6426484875178059E-2"/>
    <n v="0"/>
    <n v="0"/>
    <n v="2.6426484875178059E-2"/>
    <n v="1461718.9588799984"/>
    <n v="0"/>
    <n v="0"/>
    <n v="1461718.9588799984"/>
    <s v="NOVIEMBRE"/>
    <x v="3"/>
    <x v="0"/>
    <x v="0"/>
    <n v="202011"/>
    <x v="10"/>
    <x v="10"/>
  </r>
  <r>
    <s v="K303"/>
    <n v="0.10173246236395242"/>
    <n v="4.6559479342769966E-3"/>
    <n v="0"/>
    <n v="0.10638841029822942"/>
    <n v="4.1903531408493122E-2"/>
    <n v="1.3967843802831E-2"/>
    <n v="0"/>
    <n v="5.5871375211324126E-2"/>
    <n v="15703513.333440028"/>
    <n v="718696.26239999942"/>
    <n v="0"/>
    <n v="16422209.595840028"/>
    <s v="NOVIEMBRE"/>
    <x v="3"/>
    <x v="5"/>
    <x v="0"/>
    <n v="202011"/>
    <x v="10"/>
    <x v="10"/>
  </r>
  <r>
    <s v="K304"/>
    <n v="4.6837952369654254E-2"/>
    <n v="0"/>
    <n v="0"/>
    <n v="4.6837952369654254E-2"/>
    <n v="5.8431208242151318E-2"/>
    <n v="0"/>
    <n v="0"/>
    <n v="5.8431208242151318E-2"/>
    <n v="7229947.9679999966"/>
    <n v="0"/>
    <n v="0"/>
    <n v="7229947.9679999966"/>
    <s v="NOVIEMBRE"/>
    <x v="3"/>
    <x v="5"/>
    <x v="0"/>
    <n v="202011"/>
    <x v="10"/>
    <x v="10"/>
  </r>
  <r>
    <s v="K305"/>
    <n v="0"/>
    <n v="0"/>
    <n v="0"/>
    <n v="0"/>
    <n v="0"/>
    <n v="0"/>
    <n v="0"/>
    <n v="0"/>
    <n v="0"/>
    <n v="0"/>
    <n v="0"/>
    <n v="0"/>
    <s v="NOVIEMBRE"/>
    <x v="3"/>
    <x v="0"/>
    <x v="0"/>
    <n v="202011"/>
    <x v="10"/>
    <x v="10"/>
  </r>
  <r>
    <s v="K306"/>
    <n v="8.8520975517185126E-3"/>
    <n v="0"/>
    <n v="0"/>
    <n v="8.8520975517185126E-3"/>
    <n v="1.8086823096137582E-2"/>
    <n v="0"/>
    <n v="0"/>
    <n v="1.8086823096137582E-2"/>
    <n v="1366417.6478400028"/>
    <n v="0"/>
    <n v="0"/>
    <n v="1366417.6478400028"/>
    <s v="NOVIEMBRE"/>
    <x v="3"/>
    <x v="5"/>
    <x v="0"/>
    <n v="202011"/>
    <x v="10"/>
    <x v="10"/>
  </r>
  <r>
    <s v="K307"/>
    <n v="8.3811754494220493E-3"/>
    <n v="0"/>
    <n v="0"/>
    <n v="8.3811754494220493E-3"/>
    <n v="1.8161284371102489E-2"/>
    <n v="0"/>
    <n v="0"/>
    <n v="1.8161284371102489E-2"/>
    <n v="1293725.6934668927"/>
    <n v="0"/>
    <n v="0"/>
    <n v="1293725.6934668927"/>
    <s v="NOVIEMBRE"/>
    <x v="3"/>
    <x v="5"/>
    <x v="0"/>
    <n v="202011"/>
    <x v="10"/>
    <x v="10"/>
  </r>
  <r>
    <s v="K308"/>
    <n v="7.0108233038767374E-3"/>
    <n v="2.5043049038900953E-3"/>
    <n v="0"/>
    <n v="9.5151282077668327E-3"/>
    <n v="5.6086586431013915E-3"/>
    <n v="2.6361104251474694E-3"/>
    <n v="0"/>
    <n v="8.2447690682488604E-3"/>
    <n v="1082196.9180000001"/>
    <n v="386566.73136000003"/>
    <n v="0"/>
    <n v="1468763.6493600002"/>
    <s v="NOVIEMBRE"/>
    <x v="3"/>
    <x v="0"/>
    <x v="0"/>
    <n v="202011"/>
    <x v="10"/>
    <x v="10"/>
  </r>
  <r>
    <s v="MCE1"/>
    <n v="5.0667259177386605E-3"/>
    <n v="0"/>
    <n v="0"/>
    <n v="5.0667259177386605E-3"/>
    <n v="1.4476359764967603E-2"/>
    <n v="0"/>
    <n v="0"/>
    <n v="1.4476359764967603E-2"/>
    <n v="782104.31711999979"/>
    <n v="0"/>
    <n v="0"/>
    <n v="782104.31711999979"/>
    <s v="NOVIEMBRE"/>
    <x v="3"/>
    <x v="0"/>
    <x v="0"/>
    <n v="202011"/>
    <x v="10"/>
    <x v="11"/>
  </r>
  <r>
    <s v="MCE2"/>
    <n v="4.7354565237735763E-2"/>
    <n v="2.0956381697355166E-2"/>
    <n v="0"/>
    <n v="6.8310946935090933E-2"/>
    <n v="0.10844556924672276"/>
    <n v="1.6040954412755784E-2"/>
    <n v="0"/>
    <n v="0.12448652365947854"/>
    <n v="7309692.7896000072"/>
    <n v="3234845.709600002"/>
    <n v="0"/>
    <n v="10544538.499200009"/>
    <s v="NOVIEMBRE"/>
    <x v="3"/>
    <x v="0"/>
    <x v="0"/>
    <n v="202011"/>
    <x v="10"/>
    <x v="11"/>
  </r>
  <r>
    <s v="MCE3"/>
    <n v="7.925380181137252E-3"/>
    <n v="0"/>
    <n v="0"/>
    <n v="7.925380181137252E-3"/>
    <n v="8.9721285069478338E-3"/>
    <n v="0"/>
    <n v="0"/>
    <n v="8.9721285069478338E-3"/>
    <n v="1223368.73064"/>
    <n v="0"/>
    <n v="0"/>
    <n v="1223368.73064"/>
    <s v="NOVIEMBRE"/>
    <x v="3"/>
    <x v="0"/>
    <x v="0"/>
    <n v="202011"/>
    <x v="10"/>
    <x v="11"/>
  </r>
  <r>
    <s v="MCE4"/>
    <n v="1.7313757758460809E-4"/>
    <n v="1.2266888178291295E-2"/>
    <n v="0"/>
    <n v="1.2440025755875904E-2"/>
    <n v="1.2985318318845607E-3"/>
    <n v="1.5123809552473676E-2"/>
    <n v="0"/>
    <n v="1.6422341384358236E-2"/>
    <n v="26725.670400000003"/>
    <n v="1893527.7648"/>
    <n v="0"/>
    <n v="1920253.4351999999"/>
    <s v="NOVIEMBRE"/>
    <x v="3"/>
    <x v="0"/>
    <x v="0"/>
    <n v="202011"/>
    <x v="10"/>
    <x v="11"/>
  </r>
  <r>
    <s v="MCE5"/>
    <n v="5.8701811379145083E-3"/>
    <n v="4.4389205861508352E-3"/>
    <n v="0"/>
    <n v="1.0309101724065343E-2"/>
    <n v="2.515791916249074E-2"/>
    <n v="6.356449526707641E-4"/>
    <n v="0"/>
    <n v="2.5793564115161503E-2"/>
    <n v="906126.37919999985"/>
    <n v="685195.72800000012"/>
    <n v="0"/>
    <n v="1591322.1072"/>
    <s v="NOVIEMBRE"/>
    <x v="3"/>
    <x v="0"/>
    <x v="0"/>
    <n v="202011"/>
    <x v="10"/>
    <x v="11"/>
  </r>
  <r>
    <s v="MCE7"/>
    <n v="0"/>
    <n v="0"/>
    <n v="0"/>
    <n v="0"/>
    <n v="0"/>
    <n v="0"/>
    <n v="0"/>
    <n v="0"/>
    <n v="0"/>
    <n v="0"/>
    <n v="0"/>
    <n v="0"/>
    <s v="NOVIEMBRE"/>
    <x v="3"/>
    <x v="0"/>
    <x v="0"/>
    <n v="202011"/>
    <x v="10"/>
    <x v="11"/>
  </r>
  <r>
    <s v="MPO1"/>
    <n v="6.2427599021671193E-3"/>
    <n v="0"/>
    <n v="0"/>
    <n v="6.2427599021671193E-3"/>
    <n v="2.0809199673890565E-2"/>
    <n v="0"/>
    <n v="0"/>
    <n v="2.0809199673890565E-2"/>
    <n v="963637.96848274569"/>
    <n v="0"/>
    <n v="0"/>
    <n v="963637.96848274569"/>
    <s v="NOVIEMBRE"/>
    <x v="3"/>
    <x v="4"/>
    <x v="0"/>
    <n v="202011"/>
    <x v="10"/>
    <x v="12"/>
  </r>
  <r>
    <s v="MPO2"/>
    <n v="1.9451219877916086E-2"/>
    <n v="2.3877245957921091E-2"/>
    <n v="0"/>
    <n v="4.3328465835837174E-2"/>
    <n v="2.7953848926346857E-2"/>
    <n v="6.9884622315866726E-3"/>
    <n v="0"/>
    <n v="3.4942311157933531E-2"/>
    <n v="3002507.5930213765"/>
    <n v="3685712.9135891222"/>
    <n v="0"/>
    <n v="6688220.5066104988"/>
    <s v="NOVIEMBRE"/>
    <x v="3"/>
    <x v="2"/>
    <x v="1"/>
    <n v="202011"/>
    <x v="10"/>
    <x v="12"/>
  </r>
  <r>
    <s v="MPO3"/>
    <n v="0.14546569835214115"/>
    <n v="0"/>
    <n v="0"/>
    <n v="0.14546569835214115"/>
    <n v="0.11827763497683787"/>
    <n v="0"/>
    <n v="0"/>
    <n v="0.11827763497683787"/>
    <n v="22454214.520618286"/>
    <n v="0"/>
    <n v="0"/>
    <n v="22454214.520618286"/>
    <s v="NOVIEMBRE"/>
    <x v="3"/>
    <x v="4"/>
    <x v="0"/>
    <n v="202011"/>
    <x v="10"/>
    <x v="12"/>
  </r>
  <r>
    <s v="NAR2"/>
    <n v="3.8842749617346993E-3"/>
    <n v="5.1108881075456422E-4"/>
    <n v="0"/>
    <n v="4.3953637724892637E-3"/>
    <n v="1.2266131458109559E-2"/>
    <n v="6.1330657290547706E-3"/>
    <n v="0"/>
    <n v="1.8399197187164328E-2"/>
    <n v="599580.13631999982"/>
    <n v="78892.123199999973"/>
    <n v="0"/>
    <n v="678472.25951999985"/>
    <s v="NOVIEMBRE"/>
    <x v="3"/>
    <x v="6"/>
    <x v="0"/>
    <n v="202011"/>
    <x v="10"/>
    <x v="13"/>
  </r>
  <r>
    <s v="NAR4"/>
    <n v="0"/>
    <n v="6.9197368977182289E-3"/>
    <n v="0"/>
    <n v="6.9197368977182289E-3"/>
    <n v="0"/>
    <n v="5.9312030551870294E-2"/>
    <n v="0"/>
    <n v="5.9312030551870294E-2"/>
    <n v="0"/>
    <n v="1068136.739367072"/>
    <n v="0"/>
    <n v="1068136.739367072"/>
    <s v="NOVIEMBRE"/>
    <x v="3"/>
    <x v="6"/>
    <x v="0"/>
    <n v="202011"/>
    <x v="10"/>
    <x v="13"/>
  </r>
  <r>
    <s v="NAR5"/>
    <n v="4.5560742500140847E-2"/>
    <n v="2.401477560352256E-2"/>
    <n v="0"/>
    <n v="6.9575518103663414E-2"/>
    <n v="1.3466229310386442E-2"/>
    <n v="1.3466229310386442E-2"/>
    <n v="0"/>
    <n v="2.6932458620772884E-2"/>
    <n v="7032796.7170674223"/>
    <n v="3706942.1119517782"/>
    <n v="0"/>
    <n v="10739738.8290192"/>
    <s v="NOVIEMBRE"/>
    <x v="3"/>
    <x v="6"/>
    <x v="0"/>
    <n v="202011"/>
    <x v="10"/>
    <x v="13"/>
  </r>
  <r>
    <s v="NAR6"/>
    <n v="9.1755780248527943E-2"/>
    <n v="1.7617580911433817E-3"/>
    <n v="0"/>
    <n v="9.351753833967133E-2"/>
    <n v="6.4625568305927833E-2"/>
    <n v="2.1141097093720675E-2"/>
    <n v="0"/>
    <n v="8.5766665399648501E-2"/>
    <n v="14163503.812559964"/>
    <n v="271946.54519999865"/>
    <n v="0"/>
    <n v="14435450.357759964"/>
    <s v="NOVIEMBRE"/>
    <x v="3"/>
    <x v="6"/>
    <x v="0"/>
    <n v="202011"/>
    <x v="10"/>
    <x v="13"/>
  </r>
  <r>
    <s v="NAR8"/>
    <n v="0"/>
    <n v="1.7276914750176238E-2"/>
    <n v="0"/>
    <n v="1.7276914750176238E-2"/>
    <n v="0"/>
    <n v="1.3639669539612957E-2"/>
    <n v="0"/>
    <n v="1.3639669539612957E-2"/>
    <n v="0"/>
    <n v="2666879.9204867608"/>
    <n v="0"/>
    <n v="2666879.9204867608"/>
    <s v="NOVIEMBRE"/>
    <x v="3"/>
    <x v="6"/>
    <x v="0"/>
    <n v="202011"/>
    <x v="10"/>
    <x v="13"/>
  </r>
  <r>
    <s v="PBU1"/>
    <n v="5.4675636248928773E-2"/>
    <n v="0"/>
    <n v="0"/>
    <n v="5.4675636248928773E-2"/>
    <n v="5.8581038838138179E-2"/>
    <n v="0"/>
    <n v="0"/>
    <n v="5.8581038838138179E-2"/>
    <n v="8439779.8195199985"/>
    <n v="0"/>
    <n v="0"/>
    <n v="8439779.8195199985"/>
    <s v="NOVIEMBRE"/>
    <x v="3"/>
    <x v="6"/>
    <x v="0"/>
    <n v="202011"/>
    <x v="10"/>
    <x v="14"/>
  </r>
  <r>
    <s v="PBU2"/>
    <n v="8.657665868219493E-3"/>
    <n v="0"/>
    <n v="0"/>
    <n v="8.657665868219493E-3"/>
    <n v="1.3319485951106821E-2"/>
    <n v="0"/>
    <n v="0"/>
    <n v="1.3319485951106821E-2"/>
    <n v="1336405.0003200008"/>
    <n v="0"/>
    <n v="0"/>
    <n v="1336405.0003200008"/>
    <s v="NOVIEMBRE"/>
    <x v="3"/>
    <x v="6"/>
    <x v="0"/>
    <n v="202011"/>
    <x v="10"/>
    <x v="14"/>
  </r>
  <r>
    <s v="PBU3"/>
    <n v="8.1811289009635999E-3"/>
    <n v="0"/>
    <n v="0"/>
    <n v="8.1811289009635999E-3"/>
    <n v="1.3448431070077201E-2"/>
    <n v="0"/>
    <n v="0"/>
    <n v="1.3448431070077201E-2"/>
    <n v="1262846.3303999964"/>
    <n v="0"/>
    <n v="0"/>
    <n v="1262846.3303999964"/>
    <s v="NOVIEMBRE"/>
    <x v="3"/>
    <x v="6"/>
    <x v="0"/>
    <n v="202011"/>
    <x v="10"/>
    <x v="14"/>
  </r>
  <r>
    <s v="PBU4"/>
    <n v="1.0367671866132859E-3"/>
    <n v="0"/>
    <n v="0"/>
    <n v="1.0367671866132859E-3"/>
    <n v="7.7757538995996698E-3"/>
    <n v="0"/>
    <n v="0"/>
    <n v="7.7757538995996698E-3"/>
    <n v="160036.30464000031"/>
    <n v="0"/>
    <n v="0"/>
    <n v="160036.30464000031"/>
    <s v="NOVIEMBRE"/>
    <x v="3"/>
    <x v="6"/>
    <x v="0"/>
    <n v="202011"/>
    <x v="10"/>
    <x v="14"/>
  </r>
  <r>
    <s v="PFO1"/>
    <n v="0"/>
    <n v="0"/>
    <n v="0"/>
    <n v="0"/>
    <n v="0"/>
    <n v="0"/>
    <n v="0"/>
    <n v="0"/>
    <n v="0"/>
    <n v="0"/>
    <n v="0"/>
    <n v="0"/>
    <s v="NOVIEMBRE"/>
    <x v="3"/>
    <x v="0"/>
    <x v="0"/>
    <n v="202011"/>
    <x v="10"/>
    <x v="15"/>
  </r>
  <r>
    <s v="PFO10"/>
    <n v="1.6691128392916179E-3"/>
    <n v="0"/>
    <n v="0"/>
    <n v="1.6691128392916179E-3"/>
    <n v="4.5521259253407751E-3"/>
    <n v="0"/>
    <n v="0"/>
    <n v="4.5521259253407751E-3"/>
    <n v="257645.74176000006"/>
    <n v="0"/>
    <n v="0"/>
    <n v="257645.74176000006"/>
    <s v="NOVIEMBRE"/>
    <x v="3"/>
    <x v="0"/>
    <x v="0"/>
    <n v="202011"/>
    <x v="10"/>
    <x v="15"/>
  </r>
  <r>
    <s v="PFO11"/>
    <n v="4.2463807031061429E-3"/>
    <n v="9.9222360983470103E-3"/>
    <n v="0"/>
    <n v="1.4168616801453152E-2"/>
    <n v="7.5678071936545067E-3"/>
    <n v="2.5226023978848337E-3"/>
    <n v="0"/>
    <n v="1.009040959153934E-2"/>
    <n v="655475.10048000212"/>
    <n v="1531605.185280001"/>
    <n v="0"/>
    <n v="2187080.2857600031"/>
    <s v="NOVIEMBRE"/>
    <x v="3"/>
    <x v="0"/>
    <x v="0"/>
    <n v="202011"/>
    <x v="10"/>
    <x v="15"/>
  </r>
  <r>
    <s v="PFO12"/>
    <n v="0"/>
    <n v="0"/>
    <n v="0"/>
    <n v="0"/>
    <n v="0"/>
    <n v="0"/>
    <n v="0"/>
    <n v="0"/>
    <n v="0"/>
    <n v="0"/>
    <n v="0"/>
    <n v="0"/>
    <s v="NOVIEMBRE"/>
    <x v="3"/>
    <x v="0"/>
    <x v="0"/>
    <n v="202011"/>
    <x v="10"/>
    <x v="15"/>
  </r>
  <r>
    <s v="PFO14"/>
    <n v="2.2023584169678467E-3"/>
    <n v="8.0054487435683067E-2"/>
    <n v="0"/>
    <n v="8.2256845852650917E-2"/>
    <n v="8.2588440636294225E-3"/>
    <n v="2.0501365852068396E-2"/>
    <n v="0"/>
    <n v="2.8760209915697818E-2"/>
    <n v="339958.00320000015"/>
    <n v="12357281.851199979"/>
    <n v="0"/>
    <n v="12697239.854399979"/>
    <s v="NOVIEMBRE"/>
    <x v="3"/>
    <x v="0"/>
    <x v="0"/>
    <n v="202011"/>
    <x v="10"/>
    <x v="15"/>
  </r>
  <r>
    <s v="PFO15"/>
    <n v="0"/>
    <n v="0"/>
    <n v="0"/>
    <n v="0"/>
    <n v="0"/>
    <n v="0"/>
    <n v="0"/>
    <n v="0"/>
    <n v="0"/>
    <n v="0"/>
    <n v="0"/>
    <n v="0"/>
    <s v="NOVIEMBRE"/>
    <x v="3"/>
    <x v="0"/>
    <x v="0"/>
    <n v="202011"/>
    <x v="10"/>
    <x v="15"/>
  </r>
  <r>
    <s v="PFO16"/>
    <n v="2.7065966399170114E-2"/>
    <n v="1.3021254960276965E-2"/>
    <n v="0"/>
    <n v="4.0087221359447076E-2"/>
    <n v="2.3034865020570533E-2"/>
    <n v="1.19351420506117E-2"/>
    <n v="0"/>
    <n v="3.4970007071182231E-2"/>
    <n v="4177926.6357600102"/>
    <n v="2009972.4919199958"/>
    <n v="0"/>
    <n v="6187899.1276800055"/>
    <s v="NOVIEMBRE"/>
    <x v="3"/>
    <x v="0"/>
    <x v="0"/>
    <n v="202011"/>
    <x v="10"/>
    <x v="15"/>
  </r>
  <r>
    <s v="PFO17"/>
    <n v="4.4287048636971977E-4"/>
    <n v="2.547667997185148E-2"/>
    <n v="0"/>
    <n v="2.59195504582212E-2"/>
    <n v="2.7582450624820654E-3"/>
    <n v="1.0471342531032751E-2"/>
    <n v="0"/>
    <n v="1.3229587593514816E-2"/>
    <n v="68361.881999999998"/>
    <n v="3932602.9699199963"/>
    <n v="0"/>
    <n v="4000964.8519199966"/>
    <s v="NOVIEMBRE"/>
    <x v="3"/>
    <x v="0"/>
    <x v="0"/>
    <n v="202011"/>
    <x v="10"/>
    <x v="15"/>
  </r>
  <r>
    <s v="PFO2"/>
    <n v="1.5228236937555304E-3"/>
    <n v="1.3346046829486263E-2"/>
    <n v="0"/>
    <n v="1.4868870523241793E-2"/>
    <n v="9.1369421625331869E-3"/>
    <n v="1.1952849302864688E-2"/>
    <n v="0"/>
    <n v="2.1089791465397877E-2"/>
    <n v="235064.41920000027"/>
    <n v="2060107.653599998"/>
    <n v="0"/>
    <n v="2295172.0727999983"/>
    <s v="NOVIEMBRE"/>
    <x v="3"/>
    <x v="0"/>
    <x v="0"/>
    <n v="202011"/>
    <x v="10"/>
    <x v="15"/>
  </r>
  <r>
    <s v="PFO3"/>
    <n v="1.3194173089008845E-2"/>
    <n v="0"/>
    <n v="0"/>
    <n v="1.3194173089008845E-2"/>
    <n v="1.0555338471207104E-2"/>
    <n v="0"/>
    <n v="0"/>
    <n v="1.0555338471207104E-2"/>
    <n v="2036664.2880000041"/>
    <n v="0"/>
    <n v="0"/>
    <n v="2036664.2880000041"/>
    <s v="NOVIEMBRE"/>
    <x v="3"/>
    <x v="0"/>
    <x v="0"/>
    <n v="202011"/>
    <x v="10"/>
    <x v="15"/>
  </r>
  <r>
    <s v="PFO4"/>
    <n v="5.0181898852811602E-3"/>
    <n v="1.6497862058496976E-3"/>
    <n v="0"/>
    <n v="6.667976091130858E-3"/>
    <n v="6.1911818390132404E-3"/>
    <n v="1.4774204828504754E-3"/>
    <n v="0"/>
    <n v="7.6686023218637163E-3"/>
    <n v="774612.2519999994"/>
    <n v="254662.46544"/>
    <n v="0"/>
    <n v="1029274.7174399993"/>
    <s v="NOVIEMBRE"/>
    <x v="3"/>
    <x v="0"/>
    <x v="0"/>
    <n v="202011"/>
    <x v="10"/>
    <x v="15"/>
  </r>
  <r>
    <s v="PFO5"/>
    <n v="0"/>
    <n v="0"/>
    <n v="0"/>
    <n v="0"/>
    <n v="0"/>
    <n v="0"/>
    <n v="0"/>
    <n v="0"/>
    <n v="0"/>
    <n v="0"/>
    <n v="0"/>
    <n v="0"/>
    <s v="NOVIEMBRE"/>
    <x v="3"/>
    <x v="0"/>
    <x v="0"/>
    <n v="202011"/>
    <x v="10"/>
    <x v="15"/>
  </r>
  <r>
    <s v="PFO6"/>
    <n v="0"/>
    <n v="0"/>
    <n v="0"/>
    <n v="0"/>
    <n v="0"/>
    <n v="0"/>
    <n v="0"/>
    <n v="0"/>
    <n v="0"/>
    <n v="0"/>
    <n v="0"/>
    <n v="0"/>
    <s v="NOVIEMBRE"/>
    <x v="3"/>
    <x v="0"/>
    <x v="0"/>
    <n v="202011"/>
    <x v="10"/>
    <x v="15"/>
  </r>
  <r>
    <s v="PFO7"/>
    <n v="7.1123221818549884E-3"/>
    <n v="0"/>
    <n v="0"/>
    <n v="7.1123221818549884E-3"/>
    <n v="5.9269351515458231E-3"/>
    <n v="0"/>
    <n v="0"/>
    <n v="5.9269351515458231E-3"/>
    <n v="1097864.3750399989"/>
    <n v="0"/>
    <n v="0"/>
    <n v="1097864.3750399989"/>
    <s v="NOVIEMBRE"/>
    <x v="3"/>
    <x v="0"/>
    <x v="0"/>
    <n v="202011"/>
    <x v="10"/>
    <x v="15"/>
  </r>
  <r>
    <s v="PFO8"/>
    <n v="0"/>
    <n v="0"/>
    <n v="0"/>
    <n v="0"/>
    <n v="0"/>
    <n v="0"/>
    <n v="0"/>
    <n v="0"/>
    <n v="0"/>
    <n v="0"/>
    <n v="0"/>
    <n v="0"/>
    <s v="NOVIEMBRE"/>
    <x v="3"/>
    <x v="0"/>
    <x v="0"/>
    <n v="202011"/>
    <x v="10"/>
    <x v="15"/>
  </r>
  <r>
    <s v="PFO9"/>
    <n v="0"/>
    <n v="0"/>
    <n v="0"/>
    <n v="0"/>
    <n v="0"/>
    <n v="0"/>
    <n v="0"/>
    <n v="0"/>
    <n v="0"/>
    <n v="0"/>
    <n v="0"/>
    <n v="0"/>
    <s v="NOVIEMBRE"/>
    <x v="3"/>
    <x v="0"/>
    <x v="0"/>
    <n v="202011"/>
    <x v="10"/>
    <x v="15"/>
  </r>
  <r>
    <s v="PIH1"/>
    <n v="0"/>
    <n v="0"/>
    <n v="2.6783732472982586E-3"/>
    <n v="2.6783732472982586E-3"/>
    <n v="0"/>
    <n v="0"/>
    <n v="1.1082923781923824E-2"/>
    <n v="1.1082923781923824E-2"/>
    <n v="0"/>
    <n v="0"/>
    <n v="413436.07560000016"/>
    <n v="413436.07560000016"/>
    <s v="NOVIEMBRE"/>
    <x v="3"/>
    <x v="1"/>
    <x v="0"/>
    <n v="202011"/>
    <x v="10"/>
    <x v="16"/>
  </r>
  <r>
    <s v="PIH2"/>
    <n v="1.9183310639494617E-3"/>
    <n v="0"/>
    <n v="5.0574182595031162E-3"/>
    <n v="6.9757493234525779E-3"/>
    <n v="1.0463623985178878E-2"/>
    <n v="0"/>
    <n v="2.0927247970357776E-2"/>
    <n v="3.1390871955536651E-2"/>
    <n v="296115.28847999987"/>
    <n v="0"/>
    <n v="780667.57872000011"/>
    <n v="1076782.8672"/>
    <s v="NOVIEMBRE"/>
    <x v="3"/>
    <x v="1"/>
    <x v="0"/>
    <n v="202011"/>
    <x v="10"/>
    <x v="16"/>
  </r>
  <r>
    <s v="PIH3"/>
    <n v="8.5056256642851297E-3"/>
    <n v="2.0593080350204064E-3"/>
    <n v="3.0889620525306294E-3"/>
    <n v="1.3653895751836165E-2"/>
    <n v="3.0889620525306312E-2"/>
    <n v="1.5444810262653064E-2"/>
    <n v="1.5444810262653062E-2"/>
    <n v="6.1779241050612436E-2"/>
    <n v="1312935.9392728023"/>
    <n v="317876.61906689301"/>
    <n v="476814.92860033805"/>
    <n v="2107627.4869400337"/>
    <s v="NOVIEMBRE"/>
    <x v="3"/>
    <x v="1"/>
    <x v="0"/>
    <n v="202011"/>
    <x v="10"/>
    <x v="16"/>
  </r>
  <r>
    <s v="PIH4"/>
    <n v="4.6119976261209073E-3"/>
    <n v="0"/>
    <n v="3.6637364319652044E-3"/>
    <n v="8.2757340580861122E-3"/>
    <n v="7.7585006794557284E-3"/>
    <n v="0"/>
    <n v="2.5861668931519092E-3"/>
    <n v="1.0344667572607637E-2"/>
    <n v="711912.05376000004"/>
    <n v="0"/>
    <n v="565537.61280000012"/>
    <n v="1277449.6665600003"/>
    <s v="NOVIEMBRE"/>
    <x v="3"/>
    <x v="1"/>
    <x v="0"/>
    <n v="202011"/>
    <x v="10"/>
    <x v="16"/>
  </r>
  <r>
    <s v="SGA1"/>
    <n v="0"/>
    <n v="0"/>
    <n v="0"/>
    <n v="0"/>
    <n v="0"/>
    <n v="0"/>
    <n v="0"/>
    <n v="0"/>
    <n v="0"/>
    <n v="0"/>
    <n v="0"/>
    <n v="0"/>
    <s v="NOVIEMBRE"/>
    <x v="3"/>
    <x v="7"/>
    <x v="1"/>
    <n v="202011"/>
    <x v="10"/>
    <x v="17"/>
  </r>
  <r>
    <s v="SGA2"/>
    <n v="1.326241411499913E-2"/>
    <n v="0"/>
    <n v="0"/>
    <n v="1.326241411499913E-2"/>
    <n v="3.789261175714051E-2"/>
    <n v="0"/>
    <n v="0"/>
    <n v="3.789261175714051E-2"/>
    <n v="2047198.0334399992"/>
    <n v="0"/>
    <n v="0"/>
    <n v="2047198.0334399992"/>
    <s v="NOVIEMBRE"/>
    <x v="3"/>
    <x v="7"/>
    <x v="1"/>
    <n v="202011"/>
    <x v="10"/>
    <x v="17"/>
  </r>
  <r>
    <s v="SGA3"/>
    <n v="0"/>
    <n v="0"/>
    <n v="0"/>
    <n v="0"/>
    <n v="0"/>
    <n v="0"/>
    <n v="0"/>
    <n v="0"/>
    <n v="0"/>
    <n v="0"/>
    <n v="0"/>
    <n v="0"/>
    <s v="NOVIEMBRE"/>
    <x v="3"/>
    <x v="7"/>
    <x v="1"/>
    <n v="202011"/>
    <x v="10"/>
    <x v="17"/>
  </r>
  <r>
    <s v="SGA4"/>
    <n v="0"/>
    <n v="0"/>
    <n v="0"/>
    <n v="0"/>
    <n v="0"/>
    <n v="0"/>
    <n v="0"/>
    <n v="0"/>
    <n v="0"/>
    <n v="0"/>
    <n v="0"/>
    <n v="0"/>
    <s v="NOVIEMBRE"/>
    <x v="3"/>
    <x v="7"/>
    <x v="1"/>
    <n v="202011"/>
    <x v="10"/>
    <x v="17"/>
  </r>
  <r>
    <s v="ACY1"/>
    <n v="0"/>
    <n v="1.0376324123342636E-2"/>
    <n v="0"/>
    <n v="1.0376324123342636E-2"/>
    <n v="0"/>
    <n v="1.1117490132152821E-2"/>
    <n v="0"/>
    <n v="1.1117490132152821E-2"/>
    <n v="0"/>
    <n v="1606922.9836800008"/>
    <n v="0"/>
    <n v="1606922.9836800008"/>
    <s v="DICIEMBRE"/>
    <x v="3"/>
    <x v="0"/>
    <x v="0"/>
    <n v="202012"/>
    <x v="11"/>
    <x v="0"/>
  </r>
  <r>
    <s v="ACY2"/>
    <n v="0"/>
    <n v="1.4752661102987405E-2"/>
    <n v="0"/>
    <n v="1.4752661102987405E-2"/>
    <n v="0"/>
    <n v="1.6315548084522253E-2"/>
    <n v="0"/>
    <n v="1.6315548084522253E-2"/>
    <n v="0"/>
    <n v="2284661.6889600023"/>
    <n v="0"/>
    <n v="2284661.6889600023"/>
    <s v="DICIEMBRE"/>
    <x v="3"/>
    <x v="0"/>
    <x v="0"/>
    <n v="202012"/>
    <x v="11"/>
    <x v="0"/>
  </r>
  <r>
    <s v="ACY3"/>
    <n v="0"/>
    <n v="2.3595303190513922E-2"/>
    <n v="0"/>
    <n v="2.3595303190513922E-2"/>
    <n v="0"/>
    <n v="2.5280681989836441E-2"/>
    <n v="0"/>
    <n v="2.5280681989836441E-2"/>
    <n v="0"/>
    <n v="3654071.957759995"/>
    <n v="0"/>
    <n v="3654071.957759995"/>
    <s v="DICIEMBRE"/>
    <x v="3"/>
    <x v="0"/>
    <x v="0"/>
    <n v="202012"/>
    <x v="11"/>
    <x v="0"/>
  </r>
  <r>
    <s v="ACY4"/>
    <n v="3.2819359455496331E-3"/>
    <n v="4.5947103237694862E-3"/>
    <n v="0"/>
    <n v="7.8766462693191201E-3"/>
    <n v="4.9229039183244479E-3"/>
    <n v="4.9229039183244479E-3"/>
    <n v="0"/>
    <n v="9.8458078366488958E-3"/>
    <n v="508254.96960000042"/>
    <n v="711556.95744000014"/>
    <n v="0"/>
    <n v="1219811.9270400004"/>
    <s v="DICIEMBRE"/>
    <x v="3"/>
    <x v="0"/>
    <x v="0"/>
    <n v="202012"/>
    <x v="11"/>
    <x v="0"/>
  </r>
  <r>
    <s v="ACY5"/>
    <n v="1.972059434102803E-2"/>
    <n v="4.388887865408214E-3"/>
    <n v="0"/>
    <n v="2.4109482206436245E-2"/>
    <n v="2.6447371298665361E-2"/>
    <n v="8.777775730816428E-3"/>
    <n v="0"/>
    <n v="3.522514702948179E-2"/>
    <n v="3054017.5809600032"/>
    <n v="679682.39039999992"/>
    <n v="0"/>
    <n v="3733699.9713600031"/>
    <s v="DICIEMBRE"/>
    <x v="3"/>
    <x v="0"/>
    <x v="0"/>
    <n v="202012"/>
    <x v="11"/>
    <x v="0"/>
  </r>
  <r>
    <s v="ACY6"/>
    <n v="4.75491212260453E-2"/>
    <n v="4.2678140563487234E-3"/>
    <n v="8.033532341362299E-3"/>
    <n v="5.9850467623756329E-2"/>
    <n v="6.0432514951036354E-2"/>
    <n v="1.5062873140054311E-2"/>
    <n v="1.5062873140054313E-2"/>
    <n v="9.0558261231144965E-2"/>
    <n v="7363665.0940799676"/>
    <n v="660932.37023999938"/>
    <n v="1244107.9910400033"/>
    <n v="9268705.4553599693"/>
    <s v="DICIEMBRE"/>
    <x v="3"/>
    <x v="0"/>
    <x v="0"/>
    <n v="202012"/>
    <x v="11"/>
    <x v="0"/>
  </r>
  <r>
    <s v="ACY7"/>
    <n v="0"/>
    <n v="2.5644838699367408E-4"/>
    <n v="2.5644838699367408E-4"/>
    <n v="5.1289677398734816E-4"/>
    <n v="0"/>
    <n v="9.0511195409532033E-4"/>
    <n v="9.0511195409532033E-4"/>
    <n v="1.8102239081906407E-3"/>
    <n v="0"/>
    <n v="39714.719999999994"/>
    <n v="39714.719999999994"/>
    <n v="79429.439999999988"/>
    <s v="DICIEMBRE"/>
    <x v="3"/>
    <x v="0"/>
    <x v="0"/>
    <n v="202012"/>
    <x v="11"/>
    <x v="0"/>
  </r>
  <r>
    <s v="ACY8"/>
    <n v="0"/>
    <n v="0"/>
    <n v="0"/>
    <n v="0"/>
    <n v="0"/>
    <n v="0"/>
    <n v="0"/>
    <n v="0"/>
    <n v="0"/>
    <n v="0"/>
    <n v="0"/>
    <n v="0"/>
    <s v="DICIEMBRE"/>
    <x v="3"/>
    <x v="0"/>
    <x v="0"/>
    <n v="202012"/>
    <x v="11"/>
    <x v="0"/>
  </r>
  <r>
    <s v="ACY9"/>
    <n v="1.0083716513782849E-2"/>
    <n v="2.0858304982126663E-3"/>
    <n v="0"/>
    <n v="1.2169547011995515E-2"/>
    <n v="4.3526833872443958E-3"/>
    <n v="4.1716609964253326E-3"/>
    <n v="0"/>
    <n v="8.5243443836697276E-3"/>
    <n v="1561608.4881600006"/>
    <n v="323020.8432"/>
    <n v="0"/>
    <n v="1884629.3313600007"/>
    <s v="DICIEMBRE"/>
    <x v="3"/>
    <x v="1"/>
    <x v="0"/>
    <n v="202012"/>
    <x v="11"/>
    <x v="0"/>
  </r>
  <r>
    <s v="APR10"/>
    <n v="0"/>
    <n v="0"/>
    <n v="0"/>
    <n v="0"/>
    <n v="0"/>
    <n v="0"/>
    <n v="0"/>
    <n v="0"/>
    <n v="0"/>
    <n v="0"/>
    <n v="0"/>
    <n v="0"/>
    <s v="DICIEMBRE"/>
    <x v="3"/>
    <x v="0"/>
    <x v="0"/>
    <n v="202012"/>
    <x v="11"/>
    <x v="1"/>
  </r>
  <r>
    <s v="APR11"/>
    <n v="1.6311686273518113E-2"/>
    <n v="0"/>
    <n v="0"/>
    <n v="1.6311686273518113E-2"/>
    <n v="1.2836297732979821E-2"/>
    <n v="0"/>
    <n v="0"/>
    <n v="1.2836297732979821E-2"/>
    <n v="2526099.15264"/>
    <n v="0"/>
    <n v="0"/>
    <n v="2526099.15264"/>
    <s v="DICIEMBRE"/>
    <x v="3"/>
    <x v="0"/>
    <x v="0"/>
    <n v="202012"/>
    <x v="11"/>
    <x v="1"/>
  </r>
  <r>
    <s v="APR12"/>
    <n v="6.4563445909527227E-3"/>
    <n v="4.6606929852230344E-3"/>
    <n v="0"/>
    <n v="1.1117037576175756E-2"/>
    <n v="5.2592435204662731E-2"/>
    <n v="4.3021781402058826E-2"/>
    <n v="0"/>
    <n v="9.5614216606721564E-2"/>
    <n v="999857.790719999"/>
    <n v="721775.32128000061"/>
    <n v="0"/>
    <n v="1721633.1119999997"/>
    <s v="DICIEMBRE"/>
    <x v="3"/>
    <x v="0"/>
    <x v="0"/>
    <n v="202012"/>
    <x v="11"/>
    <x v="1"/>
  </r>
  <r>
    <s v="APR13"/>
    <n v="2.9941103441473182E-3"/>
    <n v="0"/>
    <n v="0"/>
    <n v="2.9941103441473182E-3"/>
    <n v="1.7964662064883917E-2"/>
    <n v="0"/>
    <n v="0"/>
    <n v="1.7964662064883917E-2"/>
    <n v="463681.03679999994"/>
    <n v="0"/>
    <n v="0"/>
    <n v="463681.03679999994"/>
    <s v="DICIEMBRE"/>
    <x v="3"/>
    <x v="0"/>
    <x v="0"/>
    <n v="202012"/>
    <x v="11"/>
    <x v="1"/>
  </r>
  <r>
    <s v="APR14"/>
    <n v="0"/>
    <n v="0"/>
    <n v="0"/>
    <n v="0"/>
    <n v="0"/>
    <n v="0"/>
    <n v="0"/>
    <n v="0"/>
    <n v="0"/>
    <n v="0"/>
    <n v="0"/>
    <n v="0"/>
    <s v="DICIEMBRE"/>
    <x v="3"/>
    <x v="0"/>
    <x v="0"/>
    <n v="202012"/>
    <x v="11"/>
    <x v="1"/>
  </r>
  <r>
    <s v="APR2"/>
    <n v="0"/>
    <n v="2.3038870531534644E-3"/>
    <n v="0"/>
    <n v="2.3038870531534644E-3"/>
    <n v="0"/>
    <n v="3.3715420290050687E-3"/>
    <n v="0"/>
    <n v="3.3715420290050687E-3"/>
    <n v="0"/>
    <n v="356790.03599999996"/>
    <n v="0"/>
    <n v="356790.03599999996"/>
    <s v="DICIEMBRE"/>
    <x v="3"/>
    <x v="0"/>
    <x v="0"/>
    <n v="202012"/>
    <x v="11"/>
    <x v="1"/>
  </r>
  <r>
    <s v="APR3"/>
    <n v="6.9241064488292084E-3"/>
    <n v="1.3042618002915864E-2"/>
    <n v="0"/>
    <n v="1.9966724451745074E-2"/>
    <n v="9.2321419317722662E-3"/>
    <n v="1.4868274069923802E-2"/>
    <n v="0"/>
    <n v="2.4100416001696066E-2"/>
    <n v="1072297.4399999988"/>
    <n v="2019836.9275200004"/>
    <n v="0"/>
    <n v="3092134.3675199989"/>
    <s v="DICIEMBRE"/>
    <x v="3"/>
    <x v="0"/>
    <x v="0"/>
    <n v="202012"/>
    <x v="11"/>
    <x v="1"/>
  </r>
  <r>
    <s v="APR4"/>
    <n v="6.1170633903470072E-3"/>
    <n v="4.6764117628258231E-4"/>
    <n v="0"/>
    <n v="6.5847045666295899E-3"/>
    <n v="1.0794817747671189E-2"/>
    <n v="9.0511195409532033E-4"/>
    <n v="0"/>
    <n v="1.1699929701766509E-2"/>
    <n v="947315.21854288422"/>
    <n v="72420.960000000021"/>
    <n v="0"/>
    <n v="1019736.1785428843"/>
    <s v="DICIEMBRE"/>
    <x v="3"/>
    <x v="0"/>
    <x v="0"/>
    <n v="202012"/>
    <x v="11"/>
    <x v="1"/>
  </r>
  <r>
    <s v="APR5"/>
    <n v="0"/>
    <n v="0"/>
    <n v="0"/>
    <n v="0"/>
    <n v="0"/>
    <n v="0"/>
    <n v="0"/>
    <n v="0"/>
    <n v="0"/>
    <n v="0"/>
    <n v="0"/>
    <n v="0"/>
    <s v="DICIEMBRE"/>
    <x v="3"/>
    <x v="0"/>
    <x v="0"/>
    <n v="202012"/>
    <x v="11"/>
    <x v="1"/>
  </r>
  <r>
    <s v="APR6"/>
    <n v="0"/>
    <n v="0"/>
    <n v="0"/>
    <n v="0"/>
    <n v="0"/>
    <n v="0"/>
    <n v="0"/>
    <n v="0"/>
    <n v="0"/>
    <n v="0"/>
    <n v="0"/>
    <n v="0"/>
    <s v="DICIEMBRE"/>
    <x v="3"/>
    <x v="0"/>
    <x v="0"/>
    <n v="202012"/>
    <x v="11"/>
    <x v="1"/>
  </r>
  <r>
    <s v="APR8"/>
    <n v="1.0006201217514204E-2"/>
    <n v="1.2880874496719026E-3"/>
    <n v="0"/>
    <n v="1.1294288667186106E-2"/>
    <n v="2.2375725173167518E-2"/>
    <n v="1.4051863087329848E-3"/>
    <n v="0"/>
    <n v="2.3780911481900504E-2"/>
    <n v="1549604.1299999994"/>
    <n v="199478.86200000002"/>
    <n v="0"/>
    <n v="1749082.9919999994"/>
    <s v="DICIEMBRE"/>
    <x v="3"/>
    <x v="0"/>
    <x v="0"/>
    <n v="202012"/>
    <x v="11"/>
    <x v="1"/>
  </r>
  <r>
    <s v="APR9"/>
    <n v="0"/>
    <n v="2.7185942653207045E-2"/>
    <n v="0"/>
    <n v="2.7185942653207045E-2"/>
    <n v="0"/>
    <n v="4.5309904422011736E-3"/>
    <n v="0"/>
    <n v="4.5309904422011736E-3"/>
    <n v="0"/>
    <n v="4210134.1055999994"/>
    <n v="0"/>
    <n v="4210134.1055999994"/>
    <s v="DICIEMBRE"/>
    <x v="3"/>
    <x v="0"/>
    <x v="0"/>
    <n v="202012"/>
    <x v="11"/>
    <x v="1"/>
  </r>
  <r>
    <s v="CAT1"/>
    <n v="9.5765219543233387E-2"/>
    <n v="0"/>
    <n v="1.4106169804575567E-3"/>
    <n v="9.7175836523690939E-2"/>
    <n v="0.10344524533311857"/>
    <n v="0"/>
    <n v="9.404113203050379E-3"/>
    <n v="0.11284935853616894"/>
    <n v="14830621.180673989"/>
    <n v="0"/>
    <n v="218454.3216"/>
    <n v="15049075.502273988"/>
    <s v="DICIEMBRE"/>
    <x v="3"/>
    <x v="2"/>
    <x v="1"/>
    <n v="202012"/>
    <x v="11"/>
    <x v="2"/>
  </r>
  <r>
    <s v="CAT10"/>
    <n v="0"/>
    <n v="0"/>
    <n v="0"/>
    <n v="0"/>
    <n v="0"/>
    <n v="0"/>
    <n v="0"/>
    <n v="0"/>
    <n v="0"/>
    <n v="0"/>
    <n v="0"/>
    <n v="0"/>
    <s v="DICIEMBRE"/>
    <x v="3"/>
    <x v="2"/>
    <x v="1"/>
    <n v="202012"/>
    <x v="11"/>
    <x v="2"/>
  </r>
  <r>
    <s v="CAT11"/>
    <n v="0"/>
    <n v="0"/>
    <n v="0"/>
    <n v="0"/>
    <n v="0"/>
    <n v="0"/>
    <n v="0"/>
    <n v="0"/>
    <n v="0"/>
    <n v="0"/>
    <n v="0"/>
    <n v="0"/>
    <s v="DICIEMBRE"/>
    <x v="3"/>
    <x v="2"/>
    <x v="1"/>
    <n v="202012"/>
    <x v="11"/>
    <x v="2"/>
  </r>
  <r>
    <s v="CAT2"/>
    <n v="0"/>
    <n v="0"/>
    <n v="1.4016563721120131E-3"/>
    <n v="1.4016563721120131E-3"/>
    <n v="0"/>
    <n v="0"/>
    <n v="9.3443758140800866E-3"/>
    <n v="9.3443758140800866E-3"/>
    <n v="0"/>
    <n v="0"/>
    <n v="217066.64256000001"/>
    <n v="217066.64256000001"/>
    <s v="DICIEMBRE"/>
    <x v="3"/>
    <x v="2"/>
    <x v="1"/>
    <n v="202012"/>
    <x v="11"/>
    <x v="2"/>
  </r>
  <r>
    <s v="CAT3"/>
    <n v="8.0469657112809817E-2"/>
    <n v="4.2841249280214939E-2"/>
    <n v="1.121026410744759E-3"/>
    <n v="0.1244319328037695"/>
    <n v="6.7265657648481386E-2"/>
    <n v="6.6765583293841371E-3"/>
    <n v="7.4735094049650603E-3"/>
    <n v="8.1415725382830581E-2"/>
    <n v="12461883.415199999"/>
    <n v="6634583.4324000087"/>
    <n v="173607.05808000002"/>
    <n v="19270073.905680005"/>
    <s v="DICIEMBRE"/>
    <x v="3"/>
    <x v="2"/>
    <x v="1"/>
    <n v="202012"/>
    <x v="11"/>
    <x v="2"/>
  </r>
  <r>
    <s v="CAT4"/>
    <n v="1.5253399206391382E-3"/>
    <n v="0"/>
    <n v="6.5371710884534512E-4"/>
    <n v="2.1790570294844833E-3"/>
    <n v="4.3581140589689657E-3"/>
    <n v="0"/>
    <n v="4.3581140589689675E-3"/>
    <n v="8.7162281179379332E-3"/>
    <n v="236220.81839999952"/>
    <n v="0"/>
    <n v="101237.49360000002"/>
    <n v="337458.31199999957"/>
    <s v="DICIEMBRE"/>
    <x v="3"/>
    <x v="2"/>
    <x v="1"/>
    <n v="202012"/>
    <x v="11"/>
    <x v="2"/>
  </r>
  <r>
    <s v="CAT5"/>
    <n v="3.04855131966623E-2"/>
    <n v="0"/>
    <n v="1.0287049914270362E-3"/>
    <n v="3.1514218188089339E-2"/>
    <n v="2.0574099828540741E-2"/>
    <n v="0"/>
    <n v="6.8580332761802422E-3"/>
    <n v="2.7432133104720983E-2"/>
    <n v="4721120.0462400019"/>
    <n v="0"/>
    <n v="159309.75888000004"/>
    <n v="4880429.8051200015"/>
    <s v="DICIEMBRE"/>
    <x v="3"/>
    <x v="2"/>
    <x v="1"/>
    <n v="202012"/>
    <x v="11"/>
    <x v="2"/>
  </r>
  <r>
    <s v="CAT6"/>
    <n v="9.8578005700406587E-4"/>
    <n v="0"/>
    <n v="5.9140015080588228E-4"/>
    <n v="1.5771802078099481E-3"/>
    <n v="3.9431202280162635E-3"/>
    <n v="0"/>
    <n v="3.9426676720392155E-3"/>
    <n v="7.8857879000554798E-3"/>
    <n v="152662.21559999994"/>
    <n v="0"/>
    <n v="91586.816640000005"/>
    <n v="244249.03223999994"/>
    <s v="DICIEMBRE"/>
    <x v="3"/>
    <x v="2"/>
    <x v="1"/>
    <n v="202012"/>
    <x v="11"/>
    <x v="2"/>
  </r>
  <r>
    <s v="CAT7"/>
    <n v="2.5674707436091054E-3"/>
    <n v="0"/>
    <n v="1.6505169038905213E-3"/>
    <n v="4.2179876474996263E-3"/>
    <n v="2.2006892088078163E-2"/>
    <n v="0"/>
    <n v="1.100344602593681E-2"/>
    <n v="3.3010338114014971E-2"/>
    <n v="397609.76033412339"/>
    <n v="0"/>
    <n v="255606.27408000003"/>
    <n v="653216.03441412339"/>
    <s v="DICIEMBRE"/>
    <x v="3"/>
    <x v="2"/>
    <x v="1"/>
    <n v="202012"/>
    <x v="11"/>
    <x v="2"/>
  </r>
  <r>
    <s v="CAT8"/>
    <n v="0"/>
    <n v="0"/>
    <n v="0"/>
    <n v="0"/>
    <n v="0"/>
    <n v="0"/>
    <n v="0"/>
    <n v="0"/>
    <n v="0"/>
    <n v="0"/>
    <n v="0"/>
    <n v="0"/>
    <s v="DICIEMBRE"/>
    <x v="3"/>
    <x v="2"/>
    <x v="1"/>
    <n v="202012"/>
    <x v="11"/>
    <x v="2"/>
  </r>
  <r>
    <s v="CAT9"/>
    <n v="9.9948345198906576E-3"/>
    <n v="0"/>
    <n v="3.6521267347746175E-4"/>
    <n v="1.0360047193368119E-2"/>
    <n v="1.0805226507989915E-2"/>
    <n v="0"/>
    <n v="2.4347511565164116E-3"/>
    <n v="1.3239977664506327E-2"/>
    <n v="1547843.8334399974"/>
    <n v="0"/>
    <n v="56558.433600000004"/>
    <n v="1604402.2670399975"/>
    <s v="DICIEMBRE"/>
    <x v="3"/>
    <x v="2"/>
    <x v="1"/>
    <n v="202012"/>
    <x v="11"/>
    <x v="2"/>
  </r>
  <r>
    <s v="CUR1"/>
    <n v="6.6930947441548413E-2"/>
    <n v="1.4074264648923731E-3"/>
    <n v="0"/>
    <n v="6.8338373906440791E-2"/>
    <n v="5.629705859569685E-2"/>
    <n v="9.3828430992825042E-3"/>
    <n v="0"/>
    <n v="6.5679901694979351E-2"/>
    <n v="10365219.559916122"/>
    <n v="217960.22439076292"/>
    <n v="0"/>
    <n v="10583179.784306886"/>
    <s v="DICIEMBRE"/>
    <x v="3"/>
    <x v="3"/>
    <x v="1"/>
    <n v="202012"/>
    <x v="11"/>
    <x v="3"/>
  </r>
  <r>
    <s v="CUR2"/>
    <n v="0"/>
    <n v="0"/>
    <n v="0"/>
    <n v="0"/>
    <n v="0"/>
    <n v="0"/>
    <n v="0"/>
    <n v="0"/>
    <n v="0"/>
    <n v="0"/>
    <n v="0"/>
    <n v="0"/>
    <s v="DICIEMBRE"/>
    <x v="3"/>
    <x v="3"/>
    <x v="1"/>
    <n v="202012"/>
    <x v="11"/>
    <x v="3"/>
  </r>
  <r>
    <s v="CUR3"/>
    <n v="4.4287806870039591E-3"/>
    <n v="0"/>
    <n v="9.8417348600088068E-4"/>
    <n v="5.4129541730048398E-3"/>
    <n v="9.8417348600088207E-3"/>
    <n v="0"/>
    <n v="9.8417348600088207E-3"/>
    <n v="1.9683469720017641E-2"/>
    <n v="685860.36741229251"/>
    <n v="0"/>
    <n v="152413.41498050842"/>
    <n v="838273.7823928009"/>
    <s v="DICIEMBRE"/>
    <x v="3"/>
    <x v="3"/>
    <x v="1"/>
    <n v="202012"/>
    <x v="11"/>
    <x v="3"/>
  </r>
  <r>
    <s v="CUR4"/>
    <n v="3.6581608144685863E-5"/>
    <n v="3.5073088221193664E-5"/>
    <n v="7.1654696365879525E-6"/>
    <n v="7.8820166002467476E-5"/>
    <n v="6.788339655714903E-5"/>
    <n v="2.2627798852383009E-5"/>
    <n v="2.2627798852383009E-5"/>
    <n v="1.1313899426191504E-4"/>
    <n v="5665.1880000000001"/>
    <n v="5431.5720000000001"/>
    <n v="1109.6759999999999"/>
    <n v="12206.436"/>
    <s v="DICIEMBRE"/>
    <x v="3"/>
    <x v="3"/>
    <x v="1"/>
    <n v="202012"/>
    <x v="11"/>
    <x v="3"/>
  </r>
  <r>
    <s v="CUR5"/>
    <n v="2.0928820745950229E-2"/>
    <n v="1.1555790595923464E-3"/>
    <n v="7.703860397282325E-4"/>
    <n v="2.2854785845270807E-2"/>
    <n v="2.3111581191847051E-2"/>
    <n v="1.5407720794564591E-2"/>
    <n v="7.7038603972823319E-3"/>
    <n v="4.6223162383693971E-2"/>
    <n v="3241128.8119199951"/>
    <n v="178958.03255999991"/>
    <n v="119305.35503999997"/>
    <n v="3539392.1995199947"/>
    <s v="DICIEMBRE"/>
    <x v="3"/>
    <x v="3"/>
    <x v="1"/>
    <n v="202012"/>
    <x v="11"/>
    <x v="3"/>
  </r>
  <r>
    <s v="DES10"/>
    <n v="9.3406346846698265E-3"/>
    <n v="2.1578623245594184E-3"/>
    <n v="0"/>
    <n v="1.1498497009229246E-2"/>
    <n v="1.4940683026251443E-2"/>
    <n v="2.122487532353526E-3"/>
    <n v="0"/>
    <n v="1.706317055860497E-2"/>
    <n v="1446531.5827199989"/>
    <n v="334176.00720000011"/>
    <n v="0"/>
    <n v="1780707.589919999"/>
    <s v="DICIEMBRE"/>
    <x v="3"/>
    <x v="0"/>
    <x v="0"/>
    <n v="202012"/>
    <x v="11"/>
    <x v="4"/>
  </r>
  <r>
    <s v="DES3"/>
    <n v="0"/>
    <n v="3.4167976267098343E-3"/>
    <n v="0"/>
    <n v="3.4167976267098343E-3"/>
    <n v="0"/>
    <n v="2.7153358622859611E-3"/>
    <n v="0"/>
    <n v="2.7153358622859611E-3"/>
    <n v="0"/>
    <n v="529140.24"/>
    <n v="0"/>
    <n v="529140.24"/>
    <s v="DICIEMBRE"/>
    <x v="3"/>
    <x v="0"/>
    <x v="0"/>
    <n v="202012"/>
    <x v="11"/>
    <x v="4"/>
  </r>
  <r>
    <s v="DES4"/>
    <n v="8.9612871795092381E-4"/>
    <n v="0"/>
    <n v="0"/>
    <n v="8.9612871795092381E-4"/>
    <n v="5.9741914530061641E-3"/>
    <n v="0"/>
    <n v="0"/>
    <n v="5.9741914530061641E-3"/>
    <n v="138778.41671999989"/>
    <n v="0"/>
    <n v="0"/>
    <n v="138778.41671999989"/>
    <s v="DICIEMBRE"/>
    <x v="3"/>
    <x v="0"/>
    <x v="0"/>
    <n v="202012"/>
    <x v="11"/>
    <x v="4"/>
  </r>
  <r>
    <s v="DES5"/>
    <n v="1.0227765081277118E-3"/>
    <n v="0"/>
    <n v="0"/>
    <n v="1.0227765081277118E-3"/>
    <n v="1.5341647621915679E-3"/>
    <n v="0"/>
    <n v="0"/>
    <n v="1.5341647621915679E-3"/>
    <n v="158391.64800000004"/>
    <n v="0"/>
    <n v="0"/>
    <n v="158391.64800000004"/>
    <s v="DICIEMBRE"/>
    <x v="3"/>
    <x v="0"/>
    <x v="0"/>
    <n v="202012"/>
    <x v="11"/>
    <x v="4"/>
  </r>
  <r>
    <s v="DES8"/>
    <n v="2.6323446386950348E-3"/>
    <n v="0"/>
    <n v="0"/>
    <n v="2.6323446386950348E-3"/>
    <n v="1.4358243483791113E-2"/>
    <n v="0"/>
    <n v="0"/>
    <n v="1.4358243483791113E-2"/>
    <n v="407656.41576000076"/>
    <n v="0"/>
    <n v="0"/>
    <n v="407656.41576000076"/>
    <s v="DICIEMBRE"/>
    <x v="3"/>
    <x v="0"/>
    <x v="0"/>
    <n v="202012"/>
    <x v="11"/>
    <x v="4"/>
  </r>
  <r>
    <s v="DES9"/>
    <n v="0"/>
    <n v="0"/>
    <n v="0"/>
    <n v="0"/>
    <n v="0"/>
    <n v="0"/>
    <n v="0"/>
    <n v="0"/>
    <n v="0"/>
    <n v="0"/>
    <n v="0"/>
    <n v="0"/>
    <s v="DICIEMBRE"/>
    <x v="3"/>
    <x v="0"/>
    <x v="0"/>
    <n v="202012"/>
    <x v="11"/>
    <x v="4"/>
  </r>
  <r>
    <s v="HER1"/>
    <n v="1.6645687669778516E-3"/>
    <n v="0"/>
    <n v="0"/>
    <n v="1.6645687669778516E-3"/>
    <n v="4.7559107627938623E-3"/>
    <n v="0"/>
    <n v="0"/>
    <n v="4.7559107627938623E-3"/>
    <n v="257782.40711999993"/>
    <n v="0"/>
    <n v="0"/>
    <n v="257782.40711999993"/>
    <s v="DICIEMBRE"/>
    <x v="3"/>
    <x v="1"/>
    <x v="0"/>
    <n v="202012"/>
    <x v="11"/>
    <x v="5"/>
  </r>
  <r>
    <s v="HER2"/>
    <n v="1.1173486391712855E-2"/>
    <n v="0"/>
    <n v="0"/>
    <n v="1.1173486391712855E-2"/>
    <n v="2.1570628089999714E-2"/>
    <n v="0"/>
    <n v="0"/>
    <n v="2.1570628089999714E-2"/>
    <n v="1730375.0227200028"/>
    <n v="0"/>
    <n v="0"/>
    <n v="1730375.0227200028"/>
    <s v="DICIEMBRE"/>
    <x v="3"/>
    <x v="1"/>
    <x v="0"/>
    <n v="202012"/>
    <x v="11"/>
    <x v="5"/>
  </r>
  <r>
    <s v="HER3"/>
    <n v="3.7861738151761887E-2"/>
    <n v="2.5872187737037023E-2"/>
    <n v="0"/>
    <n v="6.3733925888798906E-2"/>
    <n v="9.4654345379404412E-2"/>
    <n v="3.7861738151761547E-2"/>
    <n v="0"/>
    <n v="0.13251608353116595"/>
    <n v="5863434.5375999874"/>
    <n v="4006680.2673600107"/>
    <n v="0"/>
    <n v="9870114.8049599975"/>
    <s v="DICIEMBRE"/>
    <x v="3"/>
    <x v="1"/>
    <x v="0"/>
    <n v="202012"/>
    <x v="11"/>
    <x v="5"/>
  </r>
  <r>
    <s v="HER7"/>
    <n v="1.4481791265525125E-4"/>
    <n v="1.5785152479422387E-2"/>
    <n v="0"/>
    <n v="1.5929970392077639E-2"/>
    <n v="2.172268689828769E-3"/>
    <n v="2.172268689828769E-3"/>
    <n v="0"/>
    <n v="4.3445373796575379E-3"/>
    <n v="22427.136000000002"/>
    <n v="2444557.824"/>
    <n v="0"/>
    <n v="2466984.96"/>
    <s v="DICIEMBRE"/>
    <x v="3"/>
    <x v="1"/>
    <x v="0"/>
    <n v="202012"/>
    <x v="11"/>
    <x v="5"/>
  </r>
  <r>
    <s v="HER8"/>
    <n v="0"/>
    <n v="0"/>
    <n v="0"/>
    <n v="0"/>
    <n v="0"/>
    <n v="0"/>
    <n v="0"/>
    <n v="0"/>
    <n v="0"/>
    <n v="0"/>
    <n v="0"/>
    <n v="0"/>
    <s v="DICIEMBRE"/>
    <x v="3"/>
    <x v="1"/>
    <x v="0"/>
    <n v="202012"/>
    <x v="11"/>
    <x v="5"/>
  </r>
  <r>
    <s v="HER9"/>
    <n v="2.2642884051617936E-3"/>
    <n v="0"/>
    <n v="0"/>
    <n v="2.2642884051617936E-3"/>
    <n v="7.1503844373530358E-3"/>
    <n v="0"/>
    <n v="0"/>
    <n v="7.1503844373530358E-3"/>
    <n v="350657.61599999992"/>
    <n v="0"/>
    <n v="0"/>
    <n v="350657.61599999992"/>
    <s v="DICIEMBRE"/>
    <x v="3"/>
    <x v="1"/>
    <x v="0"/>
    <n v="202012"/>
    <x v="11"/>
    <x v="5"/>
  </r>
  <r>
    <s v="IRY1"/>
    <n v="0.14831370402052926"/>
    <n v="0"/>
    <n v="1.1884798799232222E-2"/>
    <n v="0.16019850281976147"/>
    <n v="0.15190222401951581"/>
    <n v="0"/>
    <n v="1.3454489206678015E-2"/>
    <n v="0.16535671322619383"/>
    <n v="22968509.556206711"/>
    <n v="0"/>
    <n v="1840531.9764381668"/>
    <n v="24809041.532644879"/>
    <s v="DICIEMBRE"/>
    <x v="3"/>
    <x v="4"/>
    <x v="0"/>
    <n v="202012"/>
    <x v="11"/>
    <x v="6"/>
  </r>
  <r>
    <s v="IRY2"/>
    <n v="6.6988414413750627E-2"/>
    <n v="0"/>
    <n v="5.3875356053548276E-3"/>
    <n v="7.2375950019105462E-2"/>
    <n v="3.0495484558612555E-2"/>
    <n v="0"/>
    <n v="6.0990969117224502E-3"/>
    <n v="3.6594581470335008E-2"/>
    <n v="10374119.146835184"/>
    <n v="0"/>
    <n v="834337.35171816638"/>
    <n v="11208456.498553351"/>
    <s v="DICIEMBRE"/>
    <x v="3"/>
    <x v="4"/>
    <x v="0"/>
    <n v="202012"/>
    <x v="11"/>
    <x v="6"/>
  </r>
  <r>
    <s v="IRY3"/>
    <n v="3.3824030745264237E-2"/>
    <n v="0"/>
    <n v="6.6150318431697618E-3"/>
    <n v="4.0439062588434001E-2"/>
    <n v="2.246614588246339E-2"/>
    <n v="0"/>
    <n v="7.4887152941544464E-3"/>
    <n v="2.9954861176617838E-2"/>
    <n v="5238137.4906159928"/>
    <n v="0"/>
    <n v="1024432.7933677018"/>
    <n v="6262570.2839836944"/>
    <s v="DICIEMBRE"/>
    <x v="3"/>
    <x v="4"/>
    <x v="0"/>
    <n v="202012"/>
    <x v="11"/>
    <x v="6"/>
  </r>
  <r>
    <s v="IRY4"/>
    <n v="2.4710280436365584E-2"/>
    <n v="0"/>
    <n v="1.7424219717093608E-2"/>
    <n v="4.2134500153459195E-2"/>
    <n v="1.6468512004764315E-2"/>
    <n v="0"/>
    <n v="3.3615857975100201E-3"/>
    <n v="1.9830097802274335E-2"/>
    <n v="3826742.215679998"/>
    <n v="0"/>
    <n v="2698390.9526399993"/>
    <n v="6525133.1683199974"/>
    <s v="DICIEMBRE"/>
    <x v="3"/>
    <x v="4"/>
    <x v="0"/>
    <n v="202012"/>
    <x v="11"/>
    <x v="6"/>
  </r>
  <r>
    <s v="JEP1"/>
    <n v="5.9947676647625981E-3"/>
    <n v="5.2595603096501995E-3"/>
    <n v="1.0745338267027294E-3"/>
    <n v="1.2328861801115528E-2"/>
    <n v="1.3573058863613385E-2"/>
    <n v="3.3932647159033561E-3"/>
    <n v="3.3932647159033561E-3"/>
    <n v="2.0359588295420099E-2"/>
    <n v="928375.96703999944"/>
    <n v="814518.53712000069"/>
    <n v="166407.01296000031"/>
    <n v="1909301.5171200004"/>
    <s v="DICIEMBRE"/>
    <x v="3"/>
    <x v="3"/>
    <x v="1"/>
    <n v="202012"/>
    <x v="11"/>
    <x v="7"/>
  </r>
  <r>
    <s v="JEP2"/>
    <n v="6.7734505787026781E-3"/>
    <n v="6.4941330290654489E-3"/>
    <n v="1.3267583607768153E-3"/>
    <n v="1.4594341968544942E-2"/>
    <n v="1.2569289733675031E-2"/>
    <n v="4.1897632445583588E-3"/>
    <n v="4.1897632445583588E-3"/>
    <n v="2.0948816222791749E-2"/>
    <n v="1048966.212346073"/>
    <n v="1005709.8736926297"/>
    <n v="205467.60860387111"/>
    <n v="2260143.6946425736"/>
    <s v="DICIEMBRE"/>
    <x v="3"/>
    <x v="3"/>
    <x v="1"/>
    <n v="202012"/>
    <x v="11"/>
    <x v="7"/>
  </r>
  <r>
    <s v="JEP3"/>
    <n v="1.79870032767806E-2"/>
    <n v="3.998059022184864E-2"/>
    <n v="1.6196827595205299E-3"/>
    <n v="5.9587276258149767E-2"/>
    <n v="1.5344362984931262E-2"/>
    <n v="1.0229575323287535E-2"/>
    <n v="5.1147876616437805E-3"/>
    <n v="3.0688725969862576E-2"/>
    <n v="2785546.0786892981"/>
    <n v="6191569.2459965693"/>
    <n v="250831.163483871"/>
    <n v="9227946.488169739"/>
    <s v="DICIEMBRE"/>
    <x v="3"/>
    <x v="3"/>
    <x v="1"/>
    <n v="202012"/>
    <x v="11"/>
    <x v="7"/>
  </r>
  <r>
    <s v="JLM1"/>
    <n v="2.0235904746892991E-2"/>
    <n v="3.762912437955871E-3"/>
    <n v="0"/>
    <n v="2.3998817184848861E-2"/>
    <n v="4.4968677215318595E-2"/>
    <n v="1.2543041459852942E-2"/>
    <n v="0"/>
    <n v="5.7511718675171533E-2"/>
    <n v="3133820.8065599995"/>
    <n v="582741.09503999911"/>
    <n v="0"/>
    <n v="3716561.9015999986"/>
    <s v="DICIEMBRE"/>
    <x v="3"/>
    <x v="5"/>
    <x v="0"/>
    <n v="202012"/>
    <x v="11"/>
    <x v="8"/>
  </r>
  <r>
    <s v="JLM2"/>
    <n v="0"/>
    <n v="0"/>
    <n v="0"/>
    <n v="0"/>
    <n v="0"/>
    <n v="0"/>
    <n v="0"/>
    <n v="0"/>
    <n v="0"/>
    <n v="0"/>
    <n v="0"/>
    <n v="0"/>
    <s v="DICIEMBRE"/>
    <x v="3"/>
    <x v="5"/>
    <x v="0"/>
    <n v="202012"/>
    <x v="11"/>
    <x v="8"/>
  </r>
  <r>
    <s v="K152"/>
    <n v="8.798563135362137E-3"/>
    <n v="0"/>
    <n v="0"/>
    <n v="8.798563135362137E-3"/>
    <n v="2.5006885623722587E-2"/>
    <n v="0"/>
    <n v="0"/>
    <n v="2.5006885623722587E-2"/>
    <n v="1362584.0092799999"/>
    <n v="0"/>
    <n v="0"/>
    <n v="1362584.0092799999"/>
    <s v="DICIEMBRE"/>
    <x v="3"/>
    <x v="0"/>
    <x v="0"/>
    <n v="202012"/>
    <x v="11"/>
    <x v="9"/>
  </r>
  <r>
    <s v="K153"/>
    <n v="3.4895384574206291E-3"/>
    <n v="0"/>
    <n v="0"/>
    <n v="3.4895384574206291E-3"/>
    <n v="6.7539454014592833E-3"/>
    <n v="0"/>
    <n v="0"/>
    <n v="6.7539454014592833E-3"/>
    <n v="540405.2035200001"/>
    <n v="0"/>
    <n v="0"/>
    <n v="540405.2035200001"/>
    <s v="DICIEMBRE"/>
    <x v="3"/>
    <x v="0"/>
    <x v="0"/>
    <n v="202012"/>
    <x v="11"/>
    <x v="9"/>
  </r>
  <r>
    <s v="K154"/>
    <n v="0"/>
    <n v="0"/>
    <n v="0"/>
    <n v="0"/>
    <n v="0"/>
    <n v="0"/>
    <n v="0"/>
    <n v="0"/>
    <n v="0"/>
    <n v="0"/>
    <n v="0"/>
    <n v="0"/>
    <s v="DICIEMBRE"/>
    <x v="3"/>
    <x v="0"/>
    <x v="0"/>
    <n v="202012"/>
    <x v="11"/>
    <x v="9"/>
  </r>
  <r>
    <s v="K155"/>
    <n v="1.9091828151717282E-3"/>
    <n v="0"/>
    <n v="0"/>
    <n v="1.9091828151717282E-3"/>
    <n v="1.6364424130043389E-3"/>
    <n v="0"/>
    <n v="0"/>
    <n v="1.6364424130043389E-3"/>
    <n v="295664.40960000007"/>
    <n v="0"/>
    <n v="0"/>
    <n v="295664.40960000007"/>
    <s v="DICIEMBRE"/>
    <x v="3"/>
    <x v="0"/>
    <x v="0"/>
    <n v="202012"/>
    <x v="11"/>
    <x v="9"/>
  </r>
  <r>
    <s v="K156"/>
    <n v="0"/>
    <n v="3.6385500554631878E-4"/>
    <n v="0"/>
    <n v="3.6385500554631878E-4"/>
    <n v="0"/>
    <n v="2.4257000369754585E-3"/>
    <n v="0"/>
    <n v="2.4257000369754585E-3"/>
    <n v="0"/>
    <n v="56348.179200000013"/>
    <n v="0"/>
    <n v="56348.179200000013"/>
    <s v="DICIEMBRE"/>
    <x v="3"/>
    <x v="0"/>
    <x v="0"/>
    <n v="202012"/>
    <x v="11"/>
    <x v="9"/>
  </r>
  <r>
    <s v="K157"/>
    <n v="3.7434977865405399E-3"/>
    <n v="8.3188839700900914E-4"/>
    <n v="0"/>
    <n v="4.5753861835495487E-3"/>
    <n v="3.5652359871814663E-3"/>
    <n v="3.5652359871814663E-3"/>
    <n v="0"/>
    <n v="7.1304719743629326E-3"/>
    <n v="579734.45711999992"/>
    <n v="128829.87935999996"/>
    <n v="0"/>
    <n v="708564.33647999982"/>
    <s v="DICIEMBRE"/>
    <x v="3"/>
    <x v="0"/>
    <x v="0"/>
    <n v="202012"/>
    <x v="11"/>
    <x v="9"/>
  </r>
  <r>
    <s v="K158"/>
    <n v="0"/>
    <n v="1.0542744041302293E-3"/>
    <n v="0"/>
    <n v="1.0542744041302293E-3"/>
    <n v="0"/>
    <n v="3.9535290154883596E-3"/>
    <n v="0"/>
    <n v="3.9535290154883596E-3"/>
    <n v="0"/>
    <n v="163269.55008000007"/>
    <n v="0"/>
    <n v="163269.55008000007"/>
    <s v="DICIEMBRE"/>
    <x v="3"/>
    <x v="0"/>
    <x v="0"/>
    <n v="202012"/>
    <x v="11"/>
    <x v="9"/>
  </r>
  <r>
    <s v="K159"/>
    <n v="8.9815164316832761E-3"/>
    <n v="2.1751650480818737E-3"/>
    <n v="0"/>
    <n v="1.1156681479765149E-2"/>
    <n v="1.1589053460236478E-2"/>
    <n v="1.3857264017199347E-2"/>
    <n v="0"/>
    <n v="2.5446317477435823E-2"/>
    <n v="1390916.957759998"/>
    <n v="336855.58271999977"/>
    <n v="0"/>
    <n v="1727772.5404799979"/>
    <s v="DICIEMBRE"/>
    <x v="3"/>
    <x v="0"/>
    <x v="0"/>
    <n v="202012"/>
    <x v="11"/>
    <x v="9"/>
  </r>
  <r>
    <s v="K301"/>
    <n v="0"/>
    <n v="0"/>
    <n v="0"/>
    <n v="0"/>
    <n v="0"/>
    <n v="0"/>
    <n v="0"/>
    <n v="0"/>
    <n v="0"/>
    <n v="0"/>
    <n v="0"/>
    <n v="0"/>
    <s v="DICIEMBRE"/>
    <x v="3"/>
    <x v="0"/>
    <x v="0"/>
    <n v="202012"/>
    <x v="11"/>
    <x v="10"/>
  </r>
  <r>
    <s v="K302"/>
    <n v="4.3900946813470183E-2"/>
    <n v="0"/>
    <n v="0"/>
    <n v="4.3900946813470183E-2"/>
    <n v="3.9510852132123186E-2"/>
    <n v="0"/>
    <n v="0"/>
    <n v="3.9510852132123186E-2"/>
    <n v="6798692.8319999715"/>
    <n v="0"/>
    <n v="0"/>
    <n v="6798692.8319999715"/>
    <s v="DICIEMBRE"/>
    <x v="3"/>
    <x v="0"/>
    <x v="0"/>
    <n v="202012"/>
    <x v="11"/>
    <x v="10"/>
  </r>
  <r>
    <s v="K303"/>
    <n v="2.8773026294314566E-2"/>
    <n v="3.4545106247971393E-4"/>
    <n v="0"/>
    <n v="2.9118477356794278E-2"/>
    <n v="4.1767296233682874E-2"/>
    <n v="9.0511195409532036E-5"/>
    <n v="0"/>
    <n v="4.1857807429092404E-2"/>
    <n v="4455916.8268799949"/>
    <n v="53498.064000000013"/>
    <n v="0"/>
    <n v="4509414.8908799952"/>
    <s v="DICIEMBRE"/>
    <x v="3"/>
    <x v="5"/>
    <x v="0"/>
    <n v="202012"/>
    <x v="11"/>
    <x v="10"/>
  </r>
  <r>
    <s v="K304"/>
    <n v="0.14693451695990334"/>
    <n v="0"/>
    <n v="0"/>
    <n v="0.14693451695990334"/>
    <n v="5.8241238910172126E-2"/>
    <n v="0"/>
    <n v="0"/>
    <n v="5.8241238910172126E-2"/>
    <n v="22754922.609599948"/>
    <n v="0"/>
    <n v="0"/>
    <n v="22754922.609599948"/>
    <s v="DICIEMBRE"/>
    <x v="3"/>
    <x v="5"/>
    <x v="0"/>
    <n v="202012"/>
    <x v="11"/>
    <x v="10"/>
  </r>
  <r>
    <s v="K305"/>
    <n v="0"/>
    <n v="0"/>
    <n v="0"/>
    <n v="0"/>
    <n v="0"/>
    <n v="0"/>
    <n v="0"/>
    <n v="0"/>
    <n v="0"/>
    <n v="0"/>
    <n v="0"/>
    <n v="0"/>
    <s v="DICIEMBRE"/>
    <x v="3"/>
    <x v="0"/>
    <x v="0"/>
    <n v="202012"/>
    <x v="11"/>
    <x v="10"/>
  </r>
  <r>
    <s v="K306"/>
    <n v="4.759531210610228E-3"/>
    <n v="0"/>
    <n v="0"/>
    <n v="4.759531210610228E-3"/>
    <n v="2.1967067125893507E-2"/>
    <n v="0"/>
    <n v="0"/>
    <n v="2.1967067125893507E-2"/>
    <n v="737081.84159999876"/>
    <n v="0"/>
    <n v="0"/>
    <n v="737081.84159999876"/>
    <s v="DICIEMBRE"/>
    <x v="3"/>
    <x v="5"/>
    <x v="0"/>
    <n v="202012"/>
    <x v="11"/>
    <x v="10"/>
  </r>
  <r>
    <s v="K307"/>
    <n v="1.2451791106123742E-2"/>
    <n v="4.299598586071051E-3"/>
    <n v="0"/>
    <n v="1.6751389692194793E-2"/>
    <n v="2.8525508390523771E-2"/>
    <n v="2.6058173248915467E-3"/>
    <n v="0"/>
    <n v="3.1131325715415319E-2"/>
    <n v="1928338.8875064172"/>
    <n v="665854.66167279833"/>
    <n v="0"/>
    <n v="2594193.5491792154"/>
    <s v="DICIEMBRE"/>
    <x v="3"/>
    <x v="5"/>
    <x v="0"/>
    <n v="202012"/>
    <x v="11"/>
    <x v="10"/>
  </r>
  <r>
    <s v="K308"/>
    <n v="8.566303865341662E-3"/>
    <n v="0"/>
    <n v="0"/>
    <n v="8.566303865341662E-3"/>
    <n v="2.8314164703986934E-2"/>
    <n v="0"/>
    <n v="0"/>
    <n v="2.8314164703986934E-2"/>
    <n v="1326615.3218400006"/>
    <n v="0"/>
    <n v="0"/>
    <n v="1326615.3218400006"/>
    <s v="DICIEMBRE"/>
    <x v="3"/>
    <x v="0"/>
    <x v="0"/>
    <n v="202012"/>
    <x v="11"/>
    <x v="10"/>
  </r>
  <r>
    <s v="MCE1"/>
    <n v="0"/>
    <n v="0"/>
    <n v="0"/>
    <n v="0"/>
    <n v="0"/>
    <n v="0"/>
    <n v="0"/>
    <n v="0"/>
    <n v="0"/>
    <n v="0"/>
    <n v="0"/>
    <n v="0"/>
    <s v="DICIEMBRE"/>
    <x v="3"/>
    <x v="0"/>
    <x v="0"/>
    <n v="202012"/>
    <x v="11"/>
    <x v="11"/>
  </r>
  <r>
    <s v="MCE2"/>
    <n v="9.0539857288078444E-3"/>
    <n v="0"/>
    <n v="0"/>
    <n v="9.0539857288078444E-3"/>
    <n v="4.5345203788221475E-2"/>
    <n v="0"/>
    <n v="0"/>
    <n v="4.5345203788221475E-2"/>
    <n v="1402139.8704000013"/>
    <n v="0"/>
    <n v="0"/>
    <n v="1402139.8704000013"/>
    <s v="DICIEMBRE"/>
    <x v="3"/>
    <x v="0"/>
    <x v="0"/>
    <n v="202012"/>
    <x v="11"/>
    <x v="11"/>
  </r>
  <r>
    <s v="MCE3"/>
    <n v="0"/>
    <n v="0"/>
    <n v="0"/>
    <n v="0"/>
    <n v="0"/>
    <n v="0"/>
    <n v="0"/>
    <n v="0"/>
    <n v="0"/>
    <n v="0"/>
    <n v="0"/>
    <n v="0"/>
    <s v="DICIEMBRE"/>
    <x v="3"/>
    <x v="0"/>
    <x v="0"/>
    <n v="202012"/>
    <x v="11"/>
    <x v="11"/>
  </r>
  <r>
    <s v="MCE4"/>
    <n v="0"/>
    <n v="0"/>
    <n v="0"/>
    <n v="0"/>
    <n v="0"/>
    <n v="0"/>
    <n v="0"/>
    <n v="0"/>
    <n v="0"/>
    <n v="0"/>
    <n v="0"/>
    <n v="0"/>
    <s v="DICIEMBRE"/>
    <x v="3"/>
    <x v="0"/>
    <x v="0"/>
    <n v="202012"/>
    <x v="11"/>
    <x v="11"/>
  </r>
  <r>
    <s v="MCE5"/>
    <n v="0"/>
    <n v="0"/>
    <n v="0"/>
    <n v="0"/>
    <n v="0"/>
    <n v="0"/>
    <n v="0"/>
    <n v="0"/>
    <n v="0"/>
    <n v="0"/>
    <n v="0"/>
    <n v="0"/>
    <s v="DICIEMBRE"/>
    <x v="3"/>
    <x v="0"/>
    <x v="0"/>
    <n v="202012"/>
    <x v="11"/>
    <x v="11"/>
  </r>
  <r>
    <s v="MCE7"/>
    <n v="0"/>
    <n v="0"/>
    <n v="0"/>
    <n v="0"/>
    <n v="0"/>
    <n v="0"/>
    <n v="0"/>
    <n v="0"/>
    <n v="0"/>
    <n v="0"/>
    <n v="0"/>
    <n v="0"/>
    <s v="DICIEMBRE"/>
    <x v="3"/>
    <x v="0"/>
    <x v="0"/>
    <n v="202012"/>
    <x v="11"/>
    <x v="11"/>
  </r>
  <r>
    <s v="MPO1"/>
    <n v="3.8162325973504045E-2"/>
    <n v="0"/>
    <n v="0"/>
    <n v="3.8162325973504045E-2"/>
    <n v="1.7536544162313979E-2"/>
    <n v="0"/>
    <n v="0"/>
    <n v="1.7536544162313979E-2"/>
    <n v="5909984.8837178648"/>
    <n v="0"/>
    <n v="0"/>
    <n v="5909984.8837178648"/>
    <s v="DICIEMBRE"/>
    <x v="3"/>
    <x v="4"/>
    <x v="0"/>
    <n v="202012"/>
    <x v="11"/>
    <x v="12"/>
  </r>
  <r>
    <s v="MPO2"/>
    <n v="1.3563525032480418E-2"/>
    <n v="0"/>
    <n v="0"/>
    <n v="1.3563525032480418E-2"/>
    <n v="2.0489924434912109E-2"/>
    <n v="0"/>
    <n v="0"/>
    <n v="2.0489924434912109E-2"/>
    <n v="2100506.8707694509"/>
    <n v="0"/>
    <n v="0"/>
    <n v="2100506.8707694509"/>
    <s v="DICIEMBRE"/>
    <x v="3"/>
    <x v="2"/>
    <x v="1"/>
    <n v="202012"/>
    <x v="11"/>
    <x v="12"/>
  </r>
  <r>
    <s v="MPO3"/>
    <n v="0"/>
    <n v="0"/>
    <n v="0"/>
    <n v="0"/>
    <n v="0"/>
    <n v="0"/>
    <n v="0"/>
    <n v="0"/>
    <n v="0"/>
    <n v="0"/>
    <n v="0"/>
    <n v="0"/>
    <s v="DICIEMBRE"/>
    <x v="3"/>
    <x v="4"/>
    <x v="0"/>
    <n v="202012"/>
    <x v="11"/>
    <x v="12"/>
  </r>
  <r>
    <s v="NAR2"/>
    <n v="1.1207397919592967E-3"/>
    <n v="0"/>
    <n v="0"/>
    <n v="1.1207397919592967E-3"/>
    <n v="6.1131261379597981E-3"/>
    <n v="0"/>
    <n v="0"/>
    <n v="6.1131261379597981E-3"/>
    <n v="173562.67104000004"/>
    <n v="0"/>
    <n v="0"/>
    <n v="173562.67104000004"/>
    <s v="DICIEMBRE"/>
    <x v="3"/>
    <x v="6"/>
    <x v="0"/>
    <n v="202012"/>
    <x v="11"/>
    <x v="13"/>
  </r>
  <r>
    <s v="NAR4"/>
    <n v="0.21195518778367645"/>
    <n v="0"/>
    <n v="0"/>
    <n v="0.21195518778367645"/>
    <n v="0.16281199090389908"/>
    <n v="0"/>
    <n v="0"/>
    <n v="0.16281199090389908"/>
    <n v="32824308.368856337"/>
    <n v="0"/>
    <n v="0"/>
    <n v="32824308.368856337"/>
    <s v="DICIEMBRE"/>
    <x v="3"/>
    <x v="6"/>
    <x v="0"/>
    <n v="202012"/>
    <x v="11"/>
    <x v="13"/>
  </r>
  <r>
    <s v="NAR5"/>
    <n v="1.9462550202468818E-2"/>
    <n v="0"/>
    <n v="0"/>
    <n v="1.9462550202468818E-2"/>
    <n v="5.3689793661985209E-2"/>
    <n v="0"/>
    <n v="0"/>
    <n v="5.3689793661985209E-2"/>
    <n v="3014055.7358859684"/>
    <n v="0"/>
    <n v="0"/>
    <n v="3014055.7358859684"/>
    <s v="DICIEMBRE"/>
    <x v="3"/>
    <x v="6"/>
    <x v="0"/>
    <n v="202012"/>
    <x v="11"/>
    <x v="13"/>
  </r>
  <r>
    <s v="NAR6"/>
    <n v="0.20378926766578812"/>
    <n v="0"/>
    <n v="0"/>
    <n v="0.20378926766578812"/>
    <n v="0.21685848841754204"/>
    <n v="0"/>
    <n v="0"/>
    <n v="0.21685848841754204"/>
    <n v="31559698.227119744"/>
    <n v="0"/>
    <n v="0"/>
    <n v="31559698.227119744"/>
    <s v="DICIEMBRE"/>
    <x v="3"/>
    <x v="6"/>
    <x v="0"/>
    <n v="202012"/>
    <x v="11"/>
    <x v="13"/>
  </r>
  <r>
    <s v="NAR8"/>
    <n v="0"/>
    <n v="0"/>
    <n v="0"/>
    <n v="0"/>
    <n v="0"/>
    <n v="0"/>
    <n v="0"/>
    <n v="0"/>
    <n v="0"/>
    <n v="0"/>
    <n v="0"/>
    <n v="0"/>
    <s v="DICIEMBRE"/>
    <x v="3"/>
    <x v="6"/>
    <x v="0"/>
    <n v="202012"/>
    <x v="11"/>
    <x v="13"/>
  </r>
  <r>
    <s v="PBU1"/>
    <n v="7.562970670507832E-2"/>
    <n v="1.3763494418755054E-2"/>
    <n v="2.1826955795399464E-2"/>
    <n v="0.11122015691923284"/>
    <n v="0.1084396529962549"/>
    <n v="8.3415117689424785E-3"/>
    <n v="1.668302353788495E-2"/>
    <n v="0.13346418830308232"/>
    <n v="11712347.504640233"/>
    <n v="2131475.0054400023"/>
    <n v="3380217.9379199999"/>
    <n v="17224040.448000234"/>
    <s v="DICIEMBRE"/>
    <x v="3"/>
    <x v="6"/>
    <x v="0"/>
    <n v="202012"/>
    <x v="11"/>
    <x v="14"/>
  </r>
  <r>
    <s v="PBU2"/>
    <n v="2.0633399746733231E-2"/>
    <n v="5.4764251338514343E-3"/>
    <n v="7.4678524552519642E-3"/>
    <n v="3.357767733583663E-2"/>
    <n v="1.9914273214005292E-2"/>
    <n v="3.3190455356675373E-3"/>
    <n v="3.3190455356675399E-3"/>
    <n v="2.6552364285340371E-2"/>
    <n v="3195378.6225600014"/>
    <n v="848103.17328000045"/>
    <n v="1156504.3272000002"/>
    <n v="5199986.1230400018"/>
    <s v="DICIEMBRE"/>
    <x v="3"/>
    <x v="6"/>
    <x v="0"/>
    <n v="202012"/>
    <x v="11"/>
    <x v="14"/>
  </r>
  <r>
    <s v="PBU3"/>
    <n v="2.2006062365915822E-2"/>
    <n v="1.1058884133125134E-2"/>
    <n v="1.5080296545170657E-2"/>
    <n v="4.8145243044211618E-2"/>
    <n v="2.680941608030353E-2"/>
    <n v="6.7023540200758522E-3"/>
    <n v="6.702354020075847E-3"/>
    <n v="4.0214124120455226E-2"/>
    <n v="3407955.165599986"/>
    <n v="1712627.2152000011"/>
    <n v="2335400.7480000001"/>
    <n v="7455983.128799988"/>
    <s v="DICIEMBRE"/>
    <x v="3"/>
    <x v="6"/>
    <x v="0"/>
    <n v="202012"/>
    <x v="11"/>
    <x v="14"/>
  </r>
  <r>
    <s v="PBU4"/>
    <n v="1.4080027154301423E-2"/>
    <n v="1.2788281543815052E-2"/>
    <n v="2.3301654702206975E-2"/>
    <n v="5.0169963400323453E-2"/>
    <n v="3.8752368314591674E-2"/>
    <n v="7.7504736629182384E-3"/>
    <n v="1.0356290978758655E-2"/>
    <n v="5.6859132956268564E-2"/>
    <n v="2180494.6507199807"/>
    <n v="1980449.2699200027"/>
    <n v="3608596.2672000001"/>
    <n v="7769540.187839983"/>
    <s v="DICIEMBRE"/>
    <x v="3"/>
    <x v="6"/>
    <x v="0"/>
    <n v="202012"/>
    <x v="11"/>
    <x v="14"/>
  </r>
  <r>
    <s v="PFO1"/>
    <n v="0"/>
    <n v="0"/>
    <n v="0"/>
    <n v="0"/>
    <n v="0"/>
    <n v="0"/>
    <n v="0"/>
    <n v="0"/>
    <n v="0"/>
    <n v="0"/>
    <n v="0"/>
    <n v="0"/>
    <s v="DICIEMBRE"/>
    <x v="3"/>
    <x v="0"/>
    <x v="0"/>
    <n v="202012"/>
    <x v="11"/>
    <x v="15"/>
  </r>
  <r>
    <s v="PFO10"/>
    <n v="1.1948292394816897E-2"/>
    <n v="8.091565102819066E-3"/>
    <n v="0"/>
    <n v="2.0039857497635961E-2"/>
    <n v="2.7223957355279226E-2"/>
    <n v="9.0746524517596877E-3"/>
    <n v="0"/>
    <n v="3.6298609807038917E-2"/>
    <n v="1850364.8726399983"/>
    <n v="1253095.1985599985"/>
    <n v="0"/>
    <n v="3103460.0711999969"/>
    <s v="DICIEMBRE"/>
    <x v="3"/>
    <x v="0"/>
    <x v="0"/>
    <n v="202012"/>
    <x v="11"/>
    <x v="15"/>
  </r>
  <r>
    <s v="PFO11"/>
    <n v="5.1292694438581784E-4"/>
    <n v="1.9092280707694335E-3"/>
    <n v="0"/>
    <n v="2.4221550151552512E-3"/>
    <n v="1.70975648128606E-3"/>
    <n v="3.4195129625721197E-3"/>
    <n v="0"/>
    <n v="5.1292694438581799E-3"/>
    <n v="79434.112319999986"/>
    <n v="295671.41808000073"/>
    <n v="0"/>
    <n v="375105.53040000075"/>
    <s v="DICIEMBRE"/>
    <x v="3"/>
    <x v="0"/>
    <x v="0"/>
    <n v="202012"/>
    <x v="11"/>
    <x v="15"/>
  </r>
  <r>
    <s v="PFO12"/>
    <n v="0"/>
    <n v="0"/>
    <n v="0"/>
    <n v="0"/>
    <n v="0"/>
    <n v="0"/>
    <n v="0"/>
    <n v="0"/>
    <n v="0"/>
    <n v="0"/>
    <n v="0"/>
    <n v="0"/>
    <s v="DICIEMBRE"/>
    <x v="3"/>
    <x v="0"/>
    <x v="0"/>
    <n v="202012"/>
    <x v="11"/>
    <x v="15"/>
  </r>
  <r>
    <s v="PFO14"/>
    <n v="4.387439686281659E-3"/>
    <n v="4.0624441539644955E-4"/>
    <n v="0"/>
    <n v="4.793684101678109E-3"/>
    <n v="7.3123994771360961E-3"/>
    <n v="2.4374664923786974E-3"/>
    <n v="0"/>
    <n v="9.749865969514793E-3"/>
    <n v="679458.11904000037"/>
    <n v="62912.788800000031"/>
    <n v="0"/>
    <n v="742370.90784000035"/>
    <s v="DICIEMBRE"/>
    <x v="3"/>
    <x v="0"/>
    <x v="0"/>
    <n v="202012"/>
    <x v="11"/>
    <x v="15"/>
  </r>
  <r>
    <s v="PFO15"/>
    <n v="3.8401184876402138E-3"/>
    <n v="2.6948199913264654E-4"/>
    <n v="0"/>
    <n v="4.1096004867728604E-3"/>
    <n v="8.0844599739794028E-3"/>
    <n v="4.0422299869897005E-3"/>
    <n v="0"/>
    <n v="1.2126689960969102E-2"/>
    <n v="594697.56192000082"/>
    <n v="41733.162240000005"/>
    <n v="0"/>
    <n v="636430.7241600008"/>
    <s v="DICIEMBRE"/>
    <x v="3"/>
    <x v="0"/>
    <x v="0"/>
    <n v="202012"/>
    <x v="11"/>
    <x v="15"/>
  </r>
  <r>
    <s v="PFO16"/>
    <n v="5.4365851226720587E-2"/>
    <n v="4.6361342808685733E-3"/>
    <n v="0"/>
    <n v="5.9001985507589158E-2"/>
    <n v="8.4139659808679962E-2"/>
    <n v="2.1156991926978203E-2"/>
    <n v="0"/>
    <n v="0.10529665173565816"/>
    <n v="8419333.7471999265"/>
    <n v="717972.05279999843"/>
    <n v="0"/>
    <n v="9137305.7999999244"/>
    <s v="DICIEMBRE"/>
    <x v="3"/>
    <x v="0"/>
    <x v="0"/>
    <n v="202012"/>
    <x v="11"/>
    <x v="15"/>
  </r>
  <r>
    <s v="PFO17"/>
    <n v="2.0412386492742358E-3"/>
    <n v="8.6170957311656471E-3"/>
    <n v="0"/>
    <n v="1.0658334380439883E-2"/>
    <n v="1.0496583331643427E-2"/>
    <n v="1.5862086995520479E-2"/>
    <n v="0"/>
    <n v="2.6358670327163908E-2"/>
    <n v="316115.15423999971"/>
    <n v="1334481.1725599999"/>
    <n v="0"/>
    <n v="1650596.3267999995"/>
    <s v="DICIEMBRE"/>
    <x v="3"/>
    <x v="0"/>
    <x v="0"/>
    <n v="202012"/>
    <x v="11"/>
    <x v="15"/>
  </r>
  <r>
    <s v="PFO2"/>
    <n v="3.3393200434392871E-3"/>
    <n v="1.6519771511764623E-2"/>
    <n v="0"/>
    <n v="1.9859091555203909E-2"/>
    <n v="1.8214472964214263E-2"/>
    <n v="1.241089511455503E-2"/>
    <n v="0"/>
    <n v="3.0625368078769293E-2"/>
    <n v="517141.72224000149"/>
    <n v="2558324.1436800072"/>
    <n v="0"/>
    <n v="3075465.8659200086"/>
    <s v="DICIEMBRE"/>
    <x v="3"/>
    <x v="0"/>
    <x v="0"/>
    <n v="202012"/>
    <x v="11"/>
    <x v="15"/>
  </r>
  <r>
    <s v="PFO3"/>
    <n v="0"/>
    <n v="0"/>
    <n v="0"/>
    <n v="0"/>
    <n v="0"/>
    <n v="0"/>
    <n v="0"/>
    <n v="0"/>
    <n v="0"/>
    <n v="0"/>
    <n v="0"/>
    <n v="0"/>
    <s v="DICIEMBRE"/>
    <x v="3"/>
    <x v="0"/>
    <x v="0"/>
    <n v="202012"/>
    <x v="11"/>
    <x v="15"/>
  </r>
  <r>
    <s v="PFO4"/>
    <n v="5.0696678216809983E-3"/>
    <n v="6.8722133634610669E-4"/>
    <n v="0"/>
    <n v="5.7568891580271047E-3"/>
    <n v="1.2458866048122078E-2"/>
    <n v="2.9452342986261721E-3"/>
    <n v="0"/>
    <n v="1.540410034674825E-2"/>
    <n v="785110.95504000015"/>
    <n v="106426.10496"/>
    <n v="0"/>
    <n v="891537.06000000017"/>
    <s v="DICIEMBRE"/>
    <x v="3"/>
    <x v="0"/>
    <x v="0"/>
    <n v="202012"/>
    <x v="11"/>
    <x v="15"/>
  </r>
  <r>
    <s v="PFO5"/>
    <n v="2.393758638061429E-2"/>
    <n v="0"/>
    <n v="0"/>
    <n v="2.393758638061429E-2"/>
    <n v="6.6683218160325422E-2"/>
    <n v="0"/>
    <n v="0"/>
    <n v="6.6683218160325422E-2"/>
    <n v="3707079.4311736417"/>
    <n v="0"/>
    <n v="0"/>
    <n v="3707079.4311736417"/>
    <s v="DICIEMBRE"/>
    <x v="3"/>
    <x v="0"/>
    <x v="0"/>
    <n v="202012"/>
    <x v="11"/>
    <x v="15"/>
  </r>
  <r>
    <s v="PFO6"/>
    <n v="0"/>
    <n v="0"/>
    <n v="0"/>
    <n v="0"/>
    <n v="0"/>
    <n v="0"/>
    <n v="0"/>
    <n v="0"/>
    <n v="0"/>
    <n v="0"/>
    <n v="0"/>
    <n v="0"/>
    <s v="DICIEMBRE"/>
    <x v="3"/>
    <x v="0"/>
    <x v="0"/>
    <n v="202012"/>
    <x v="11"/>
    <x v="15"/>
  </r>
  <r>
    <s v="PFO7"/>
    <n v="1.4295654992165431E-2"/>
    <n v="0"/>
    <n v="0"/>
    <n v="1.4295654992165431E-2"/>
    <n v="1.1996353839579378E-2"/>
    <n v="0"/>
    <n v="0"/>
    <n v="1.1996353839579378E-2"/>
    <n v="2213887.7217599992"/>
    <n v="0"/>
    <n v="0"/>
    <n v="2213887.7217599992"/>
    <s v="DICIEMBRE"/>
    <x v="3"/>
    <x v="0"/>
    <x v="0"/>
    <n v="202012"/>
    <x v="11"/>
    <x v="15"/>
  </r>
  <r>
    <s v="PFO8"/>
    <n v="0"/>
    <n v="0"/>
    <n v="0"/>
    <n v="0"/>
    <n v="0"/>
    <n v="0"/>
    <n v="0"/>
    <n v="0"/>
    <n v="0"/>
    <n v="0"/>
    <n v="0"/>
    <n v="0"/>
    <s v="DICIEMBRE"/>
    <x v="3"/>
    <x v="0"/>
    <x v="0"/>
    <n v="202012"/>
    <x v="11"/>
    <x v="15"/>
  </r>
  <r>
    <s v="PFO9"/>
    <n v="0"/>
    <n v="4.0730037934289415E-4"/>
    <n v="0"/>
    <n v="4.0730037934289415E-4"/>
    <n v="0"/>
    <n v="2.7153358622859611E-3"/>
    <n v="0"/>
    <n v="2.7153358622859611E-3"/>
    <n v="0"/>
    <n v="63076.32"/>
    <n v="0"/>
    <n v="63076.32"/>
    <s v="DICIEMBRE"/>
    <x v="3"/>
    <x v="0"/>
    <x v="0"/>
    <n v="202012"/>
    <x v="11"/>
    <x v="15"/>
  </r>
  <r>
    <s v="PIH1"/>
    <n v="0"/>
    <n v="0"/>
    <n v="0"/>
    <n v="0"/>
    <n v="0"/>
    <n v="0"/>
    <n v="0"/>
    <n v="0"/>
    <n v="0"/>
    <n v="0"/>
    <n v="0"/>
    <n v="0"/>
    <s v="DICIEMBRE"/>
    <x v="3"/>
    <x v="1"/>
    <x v="0"/>
    <n v="202012"/>
    <x v="11"/>
    <x v="16"/>
  </r>
  <r>
    <s v="PIH2"/>
    <n v="2.3640438106624882E-2"/>
    <n v="0"/>
    <n v="0"/>
    <n v="2.3640438106624882E-2"/>
    <n v="3.1288815141121189E-2"/>
    <n v="0"/>
    <n v="0"/>
    <n v="3.1288815141121189E-2"/>
    <n v="3661061.7484800019"/>
    <n v="0"/>
    <n v="0"/>
    <n v="3661061.7484800019"/>
    <s v="DICIEMBRE"/>
    <x v="3"/>
    <x v="1"/>
    <x v="0"/>
    <n v="202012"/>
    <x v="11"/>
    <x v="16"/>
  </r>
  <r>
    <s v="PIH3"/>
    <n v="7.0633164423647171E-2"/>
    <n v="0"/>
    <n v="0"/>
    <n v="7.0633164423647171E-2"/>
    <n v="6.1578386721126636E-2"/>
    <n v="0"/>
    <n v="0"/>
    <n v="6.1578386721126636E-2"/>
    <n v="10938561.090923421"/>
    <n v="0"/>
    <n v="0"/>
    <n v="10938561.090923421"/>
    <s v="DICIEMBRE"/>
    <x v="3"/>
    <x v="1"/>
    <x v="0"/>
    <n v="202012"/>
    <x v="11"/>
    <x v="16"/>
  </r>
  <r>
    <s v="PIH4"/>
    <n v="0"/>
    <n v="0"/>
    <n v="0"/>
    <n v="0"/>
    <n v="0"/>
    <n v="0"/>
    <n v="0"/>
    <n v="0"/>
    <n v="0"/>
    <n v="0"/>
    <n v="0"/>
    <n v="0"/>
    <s v="DICIEMBRE"/>
    <x v="3"/>
    <x v="1"/>
    <x v="0"/>
    <n v="202012"/>
    <x v="11"/>
    <x v="16"/>
  </r>
  <r>
    <s v="SGA1"/>
    <n v="1.9546405545462452E-2"/>
    <n v="6.5711127867320261E-4"/>
    <n v="2.0191237471958402E-3"/>
    <n v="2.2222640571331494E-2"/>
    <n v="5.3843299925222597E-2"/>
    <n v="6.5711127867320261E-4"/>
    <n v="1.3460824981305604E-2"/>
    <n v="6.7961236185201404E-2"/>
    <n v="3027041.9414399979"/>
    <n v="101763.12960000001"/>
    <n v="312690.34367999999"/>
    <n v="3441495.4147199979"/>
    <s v="DICIEMBRE"/>
    <x v="3"/>
    <x v="7"/>
    <x v="1"/>
    <n v="202012"/>
    <x v="11"/>
    <x v="17"/>
  </r>
  <r>
    <s v="SGA2"/>
    <n v="2.0458434063406927E-2"/>
    <n v="0"/>
    <n v="2.8326383715367143E-3"/>
    <n v="2.329107243494364E-2"/>
    <n v="9.4423541831109542E-2"/>
    <n v="0"/>
    <n v="1.8884255810244763E-2"/>
    <n v="0.1133077976413543"/>
    <n v="3168282.6708000195"/>
    <n v="0"/>
    <n v="438674.78016000002"/>
    <n v="3606957.4509600196"/>
    <s v="DICIEMBRE"/>
    <x v="3"/>
    <x v="7"/>
    <x v="1"/>
    <n v="202012"/>
    <x v="11"/>
    <x v="17"/>
  </r>
  <r>
    <s v="SGA3"/>
    <n v="1.6431930396619658E-3"/>
    <n v="0"/>
    <n v="1.3443627854177792E-3"/>
    <n v="2.9875558250797452E-3"/>
    <n v="8.9628711254289145E-3"/>
    <n v="0"/>
    <n v="8.9624185694518622E-3"/>
    <n v="1.7925289694880775E-2"/>
    <n v="254472.06840000002"/>
    <n v="0"/>
    <n v="208193.90688000002"/>
    <n v="462665.97528000001"/>
    <s v="DICIEMBRE"/>
    <x v="3"/>
    <x v="7"/>
    <x v="1"/>
    <n v="202012"/>
    <x v="11"/>
    <x v="17"/>
  </r>
  <r>
    <s v="SGA4"/>
    <n v="0"/>
    <n v="0"/>
    <n v="9.3407553662637068E-5"/>
    <n v="9.3407553662637068E-5"/>
    <n v="0"/>
    <n v="0"/>
    <n v="6.2271702441758043E-4"/>
    <n v="6.2271702441758043E-4"/>
    <n v="0"/>
    <n v="0"/>
    <n v="14465.50272"/>
    <n v="14465.50272"/>
    <s v="DICIEMBRE"/>
    <x v="3"/>
    <x v="7"/>
    <x v="1"/>
    <n v="202012"/>
    <x v="11"/>
    <x v="17"/>
  </r>
  <r>
    <s v="ACY1"/>
    <n v="2.2089681307221654E-2"/>
    <n v="0"/>
    <n v="0"/>
    <n v="2.2089681307221654E-2"/>
    <n v="3.2952351712247349E-2"/>
    <n v="0"/>
    <n v="0"/>
    <n v="3.2952351712247349E-2"/>
    <n v="7747464.1305599967"/>
    <n v="0"/>
    <n v="0"/>
    <n v="7747464.1305599967"/>
    <s v="ENERO"/>
    <x v="4"/>
    <x v="0"/>
    <x v="0"/>
    <n v="202401"/>
    <x v="0"/>
    <x v="0"/>
  </r>
  <r>
    <s v="ACY2"/>
    <n v="1.6573494048960438E-3"/>
    <n v="0"/>
    <n v="0"/>
    <n v="1.6573494048960438E-3"/>
    <n v="8.2867470244802222E-3"/>
    <n v="0"/>
    <n v="0"/>
    <n v="8.2867470244802222E-3"/>
    <n v="581278.42079999961"/>
    <n v="0"/>
    <n v="0"/>
    <n v="581278.42079999961"/>
    <s v="ENERO"/>
    <x v="4"/>
    <x v="0"/>
    <x v="0"/>
    <n v="202401"/>
    <x v="0"/>
    <x v="0"/>
  </r>
  <r>
    <s v="ACY3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0"/>
  </r>
  <r>
    <s v="ACY4"/>
    <n v="8.9211675577221348E-3"/>
    <n v="0"/>
    <n v="0"/>
    <n v="8.9211675577221348E-3"/>
    <n v="1.7266775918171922E-2"/>
    <n v="0"/>
    <n v="0"/>
    <n v="1.7266775918171922E-2"/>
    <n v="3128900.987519992"/>
    <n v="0"/>
    <n v="0"/>
    <n v="3128900.987519992"/>
    <s v="ENERO"/>
    <x v="4"/>
    <x v="0"/>
    <x v="0"/>
    <n v="202401"/>
    <x v="0"/>
    <x v="0"/>
  </r>
  <r>
    <s v="ACY5"/>
    <n v="0"/>
    <n v="5.6259774673031509E-3"/>
    <n v="0"/>
    <n v="5.6259774673031509E-3"/>
    <n v="0"/>
    <n v="8.8831223167944832E-3"/>
    <n v="0"/>
    <n v="8.8831223167944832E-3"/>
    <n v="0"/>
    <n v="1973186.3950893937"/>
    <n v="0"/>
    <n v="1973186.3950893937"/>
    <s v="ENERO"/>
    <x v="4"/>
    <x v="0"/>
    <x v="0"/>
    <n v="202401"/>
    <x v="0"/>
    <x v="0"/>
  </r>
  <r>
    <s v="ACY6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0"/>
  </r>
  <r>
    <s v="ACY7"/>
    <n v="0"/>
    <n v="3.2929418724207384E-2"/>
    <n v="0"/>
    <n v="3.2929418724207384E-2"/>
    <n v="0"/>
    <n v="2.9401266718042302E-3"/>
    <n v="0"/>
    <n v="2.9401266718042302E-3"/>
    <n v="0"/>
    <n v="11549260.800000001"/>
    <n v="0"/>
    <n v="11549260.800000001"/>
    <s v="ENERO"/>
    <x v="4"/>
    <x v="0"/>
    <x v="0"/>
    <n v="202401"/>
    <x v="0"/>
    <x v="0"/>
  </r>
  <r>
    <s v="ACY8"/>
    <n v="5.4943127158229551E-3"/>
    <n v="0"/>
    <n v="0"/>
    <n v="5.4943127158229551E-3"/>
    <n v="3.2965876294937635E-2"/>
    <n v="0"/>
    <n v="0"/>
    <n v="3.2965876294937635E-2"/>
    <n v="1927007.9136000019"/>
    <n v="0"/>
    <n v="0"/>
    <n v="1927007.9136000019"/>
    <s v="ENERO"/>
    <x v="4"/>
    <x v="0"/>
    <x v="0"/>
    <n v="202401"/>
    <x v="0"/>
    <x v="0"/>
  </r>
  <r>
    <s v="ACY9"/>
    <n v="7.8329365115859251E-3"/>
    <n v="0"/>
    <n v="0"/>
    <n v="7.8329365115859251E-3"/>
    <n v="2.7645658276185415E-2"/>
    <n v="0"/>
    <n v="0"/>
    <n v="2.7645658276185415E-2"/>
    <n v="2747228.1657873425"/>
    <n v="0"/>
    <n v="0"/>
    <n v="2747228.1657873425"/>
    <s v="ENERO"/>
    <x v="4"/>
    <x v="1"/>
    <x v="0"/>
    <n v="202401"/>
    <x v="0"/>
    <x v="0"/>
  </r>
  <r>
    <s v="APR10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1"/>
  </r>
  <r>
    <s v="APR11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1"/>
  </r>
  <r>
    <s v="APR12"/>
    <n v="3.3005666009229499E-3"/>
    <n v="0"/>
    <n v="0"/>
    <n v="3.3005666009229499E-3"/>
    <n v="7.6166921559760355E-3"/>
    <n v="0"/>
    <n v="0"/>
    <n v="7.6166921559760355E-3"/>
    <n v="1157600.2838400002"/>
    <n v="0"/>
    <n v="0"/>
    <n v="1157600.2838400002"/>
    <s v="ENERO"/>
    <x v="4"/>
    <x v="0"/>
    <x v="0"/>
    <n v="202401"/>
    <x v="0"/>
    <x v="1"/>
  </r>
  <r>
    <s v="APR13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1"/>
  </r>
  <r>
    <s v="APR14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1"/>
  </r>
  <r>
    <s v="APR2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1"/>
  </r>
  <r>
    <s v="APR3"/>
    <n v="2.5676224229088671E-3"/>
    <n v="0"/>
    <n v="0"/>
    <n v="2.5676224229088671E-3"/>
    <n v="8.1082813355017012E-3"/>
    <n v="0"/>
    <n v="0"/>
    <n v="8.1082813355017012E-3"/>
    <n v="900536.42448000167"/>
    <n v="0"/>
    <n v="0"/>
    <n v="900536.42448000167"/>
    <s v="ENERO"/>
    <x v="4"/>
    <x v="0"/>
    <x v="0"/>
    <n v="202401"/>
    <x v="0"/>
    <x v="1"/>
  </r>
  <r>
    <s v="APR4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1"/>
  </r>
  <r>
    <s v="APR5"/>
    <n v="3.170632602873682E-3"/>
    <n v="0"/>
    <n v="0"/>
    <n v="3.170632602873682E-3"/>
    <n v="7.9265815071842046E-3"/>
    <n v="0"/>
    <n v="0"/>
    <n v="7.9265815071842046E-3"/>
    <n v="1112028.8255999996"/>
    <n v="0"/>
    <n v="0"/>
    <n v="1112028.8255999996"/>
    <s v="ENERO"/>
    <x v="4"/>
    <x v="0"/>
    <x v="0"/>
    <n v="202401"/>
    <x v="0"/>
    <x v="1"/>
  </r>
  <r>
    <s v="APR6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1"/>
  </r>
  <r>
    <s v="APR8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1"/>
  </r>
  <r>
    <s v="APR9"/>
    <n v="2.4120799215481908E-3"/>
    <n v="5.2272022076895446E-3"/>
    <n v="0"/>
    <n v="7.6392821292377358E-3"/>
    <n v="1.8090599411611435E-2"/>
    <n v="6.4006557645178075E-3"/>
    <n v="0"/>
    <n v="2.4491255176129243E-2"/>
    <n v="845983.35359999968"/>
    <n v="1833324.8472000004"/>
    <n v="0"/>
    <n v="2679308.2008000002"/>
    <s v="ENERO"/>
    <x v="4"/>
    <x v="0"/>
    <x v="0"/>
    <n v="202401"/>
    <x v="0"/>
    <x v="1"/>
  </r>
  <r>
    <s v="CAT1"/>
    <n v="0"/>
    <n v="0"/>
    <n v="0"/>
    <n v="0"/>
    <n v="0"/>
    <n v="0"/>
    <n v="0"/>
    <n v="0"/>
    <n v="0"/>
    <n v="0"/>
    <n v="0"/>
    <n v="0"/>
    <s v="ENERO"/>
    <x v="4"/>
    <x v="2"/>
    <x v="1"/>
    <n v="202401"/>
    <x v="0"/>
    <x v="2"/>
  </r>
  <r>
    <s v="CAT10"/>
    <n v="4.973698115771983E-2"/>
    <n v="0"/>
    <n v="0"/>
    <n v="4.973698115771983E-2"/>
    <n v="4.2753851998042249E-2"/>
    <n v="0"/>
    <n v="0"/>
    <n v="4.2753851998042249E-2"/>
    <n v="17444139.284880351"/>
    <n v="0"/>
    <n v="0"/>
    <n v="17444139.284880351"/>
    <s v="ENERO"/>
    <x v="4"/>
    <x v="2"/>
    <x v="1"/>
    <n v="202401"/>
    <x v="0"/>
    <x v="2"/>
  </r>
  <r>
    <s v="CAT11"/>
    <n v="0"/>
    <n v="0"/>
    <n v="0"/>
    <n v="0"/>
    <n v="0"/>
    <n v="0"/>
    <n v="0"/>
    <n v="0"/>
    <n v="0"/>
    <n v="0"/>
    <n v="0"/>
    <n v="0"/>
    <s v="ENERO"/>
    <x v="4"/>
    <x v="2"/>
    <x v="1"/>
    <n v="202401"/>
    <x v="0"/>
    <x v="2"/>
  </r>
  <r>
    <s v="CAT2"/>
    <n v="2.2707186311678425E-3"/>
    <n v="0"/>
    <n v="0"/>
    <n v="2.2707186311678425E-3"/>
    <n v="2.8383982889598034E-3"/>
    <n v="0"/>
    <n v="0"/>
    <n v="2.8383982889598034E-3"/>
    <n v="796404.02688000037"/>
    <n v="0"/>
    <n v="0"/>
    <n v="796404.02688000037"/>
    <s v="ENERO"/>
    <x v="4"/>
    <x v="2"/>
    <x v="1"/>
    <n v="202401"/>
    <x v="0"/>
    <x v="2"/>
  </r>
  <r>
    <s v="CAT3"/>
    <n v="4.3383318417840579E-2"/>
    <n v="0"/>
    <n v="0"/>
    <n v="4.3383318417840579E-2"/>
    <n v="4.3473889019967189E-2"/>
    <n v="0"/>
    <n v="0"/>
    <n v="4.3473889019967189E-2"/>
    <n v="15215733.474480459"/>
    <n v="0"/>
    <n v="0"/>
    <n v="15215733.474480459"/>
    <s v="ENERO"/>
    <x v="4"/>
    <x v="2"/>
    <x v="1"/>
    <n v="202401"/>
    <x v="0"/>
    <x v="2"/>
  </r>
  <r>
    <s v="CAT4"/>
    <n v="6.9949082858385865E-3"/>
    <n v="0"/>
    <n v="0"/>
    <n v="6.9949082858385865E-3"/>
    <n v="1.1415453419219476E-2"/>
    <n v="0"/>
    <n v="0"/>
    <n v="1.1415453419219476E-2"/>
    <n v="2453308.4152452098"/>
    <n v="0"/>
    <n v="0"/>
    <n v="2453308.4152452098"/>
    <s v="ENERO"/>
    <x v="4"/>
    <x v="2"/>
    <x v="1"/>
    <n v="202401"/>
    <x v="0"/>
    <x v="2"/>
  </r>
  <r>
    <s v="CAT5"/>
    <n v="2.79625647333061E-4"/>
    <n v="0"/>
    <n v="0"/>
    <n v="2.79625647333061E-4"/>
    <n v="2.3967912628548079E-3"/>
    <n v="0"/>
    <n v="0"/>
    <n v="2.3967912628548079E-3"/>
    <n v="98072.472960000028"/>
    <n v="0"/>
    <n v="0"/>
    <n v="98072.472960000028"/>
    <s v="ENERO"/>
    <x v="4"/>
    <x v="2"/>
    <x v="1"/>
    <n v="202401"/>
    <x v="0"/>
    <x v="2"/>
  </r>
  <r>
    <s v="CAT6"/>
    <n v="3.7458487853676932E-3"/>
    <n v="0"/>
    <n v="0"/>
    <n v="3.7458487853676932E-3"/>
    <n v="8.6442664277716196E-3"/>
    <n v="0"/>
    <n v="0"/>
    <n v="8.6442664277716196E-3"/>
    <n v="1313773.1006399998"/>
    <n v="0"/>
    <n v="0"/>
    <n v="1313773.1006399998"/>
    <s v="ENERO"/>
    <x v="4"/>
    <x v="2"/>
    <x v="1"/>
    <n v="202401"/>
    <x v="0"/>
    <x v="2"/>
  </r>
  <r>
    <s v="CAT7"/>
    <n v="8.8847688012857456E-3"/>
    <n v="0"/>
    <n v="0"/>
    <n v="8.8847688012857456E-3"/>
    <n v="1.7769537602571408E-2"/>
    <n v="0"/>
    <n v="0"/>
    <n v="1.7769537602571408E-2"/>
    <n v="3116134.9337247489"/>
    <n v="0"/>
    <n v="0"/>
    <n v="3116134.9337247489"/>
    <s v="ENERO"/>
    <x v="4"/>
    <x v="2"/>
    <x v="1"/>
    <n v="202401"/>
    <x v="0"/>
    <x v="2"/>
  </r>
  <r>
    <s v="CAT8"/>
    <n v="1.3559864210361065E-2"/>
    <n v="0"/>
    <n v="0"/>
    <n v="1.3559864210361065E-2"/>
    <n v="1.6271837052433392E-2"/>
    <n v="0"/>
    <n v="0"/>
    <n v="1.6271837052433392E-2"/>
    <n v="4755820.6079999944"/>
    <n v="0"/>
    <n v="0"/>
    <n v="4755820.6079999944"/>
    <s v="ENERO"/>
    <x v="4"/>
    <x v="2"/>
    <x v="1"/>
    <n v="202401"/>
    <x v="0"/>
    <x v="2"/>
  </r>
  <r>
    <s v="CAT9"/>
    <n v="4.442825413763335E-2"/>
    <n v="8.7935268584768637E-3"/>
    <n v="0"/>
    <n v="5.3221780996110211E-2"/>
    <n v="3.103597714756549E-2"/>
    <n v="6.2071954295131087E-3"/>
    <n v="0"/>
    <n v="3.7243172577078598E-2"/>
    <n v="15582221.424000094"/>
    <n v="3084133.8528000093"/>
    <n v="0"/>
    <n v="18666355.276800103"/>
    <s v="ENERO"/>
    <x v="4"/>
    <x v="2"/>
    <x v="1"/>
    <n v="202401"/>
    <x v="0"/>
    <x v="2"/>
  </r>
  <r>
    <s v="CUR1"/>
    <n v="0"/>
    <n v="0"/>
    <n v="4.3729484031968262E-4"/>
    <n v="4.3729484031968262E-4"/>
    <n v="0"/>
    <n v="0"/>
    <n v="4.5630765946401658E-4"/>
    <n v="4.5630765946401658E-4"/>
    <n v="0"/>
    <n v="0"/>
    <n v="153371.43359999999"/>
    <n v="153371.43359999999"/>
    <s v="ENERO"/>
    <x v="4"/>
    <x v="3"/>
    <x v="1"/>
    <n v="202401"/>
    <x v="0"/>
    <x v="3"/>
  </r>
  <r>
    <s v="CUR2"/>
    <n v="9.513379631386926E-3"/>
    <n v="1.981954089872276E-3"/>
    <n v="1.7176935445559697E-3"/>
    <n v="1.3213027265815171E-2"/>
    <n v="1.5855632718978257E-2"/>
    <n v="7.9278163594891041E-3"/>
    <n v="7.9278163594891007E-3"/>
    <n v="3.1711265437956465E-2"/>
    <n v="3336606.1931583718"/>
    <n v="695126.29024132655"/>
    <n v="602442.78487581632"/>
    <n v="4634175.2682755152"/>
    <s v="ENERO"/>
    <x v="4"/>
    <x v="3"/>
    <x v="1"/>
    <n v="202401"/>
    <x v="0"/>
    <x v="3"/>
  </r>
  <r>
    <s v="CUR3"/>
    <n v="1.3533354080356021E-2"/>
    <n v="4.0381782336546823E-2"/>
    <n v="5.4788256034990691E-2"/>
    <n v="0.10870339245189353"/>
    <n v="2.6193588542624699E-2"/>
    <n v="1.3096794271312441E-2"/>
    <n v="3.929038281393777E-2"/>
    <n v="7.8580765627874916E-2"/>
    <n v="4746522.7698623212"/>
    <n v="14163011.49071789"/>
    <n v="19215761.536055077"/>
    <n v="38125295.796635285"/>
    <s v="ENERO"/>
    <x v="4"/>
    <x v="3"/>
    <x v="1"/>
    <n v="202401"/>
    <x v="0"/>
    <x v="3"/>
  </r>
  <r>
    <s v="CUR4"/>
    <n v="0"/>
    <n v="0"/>
    <n v="0"/>
    <n v="0"/>
    <n v="0"/>
    <n v="0"/>
    <n v="0"/>
    <n v="0"/>
    <n v="0"/>
    <n v="0"/>
    <n v="0"/>
    <n v="0"/>
    <s v="ENERO"/>
    <x v="4"/>
    <x v="3"/>
    <x v="1"/>
    <n v="202401"/>
    <x v="0"/>
    <x v="3"/>
  </r>
  <r>
    <s v="CUR5"/>
    <n v="0.15230197214639826"/>
    <n v="0"/>
    <n v="1.350690272857963E-2"/>
    <n v="0.16580887487497789"/>
    <n v="9.7808605965580761E-2"/>
    <n v="0"/>
    <n v="2.7945315990164699E-2"/>
    <n v="0.12575392195574547"/>
    <n v="53416527.373438679"/>
    <n v="0"/>
    <n v="4737245.5468800403"/>
    <n v="58153772.920318723"/>
    <s v="ENERO"/>
    <x v="4"/>
    <x v="3"/>
    <x v="1"/>
    <n v="202401"/>
    <x v="0"/>
    <x v="3"/>
  </r>
  <r>
    <s v="DES10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4"/>
  </r>
  <r>
    <s v="DES3"/>
    <n v="6.3514576448762874E-4"/>
    <n v="0"/>
    <n v="0"/>
    <n v="6.3514576448762874E-4"/>
    <n v="2.3817966168286054E-3"/>
    <n v="0"/>
    <n v="0"/>
    <n v="2.3817966168286054E-3"/>
    <n v="222763.2422399999"/>
    <n v="0"/>
    <n v="0"/>
    <n v="222763.2422399999"/>
    <s v="ENERO"/>
    <x v="4"/>
    <x v="0"/>
    <x v="0"/>
    <n v="202401"/>
    <x v="0"/>
    <x v="4"/>
  </r>
  <r>
    <s v="DES4"/>
    <n v="7.9845118030409997E-3"/>
    <n v="0"/>
    <n v="0"/>
    <n v="7.9845118030409997E-3"/>
    <n v="1.7526977128626591E-2"/>
    <n v="0"/>
    <n v="0"/>
    <n v="1.7526977128626591E-2"/>
    <n v="2800389.8260799982"/>
    <n v="0"/>
    <n v="0"/>
    <n v="2800389.8260799982"/>
    <s v="ENERO"/>
    <x v="4"/>
    <x v="0"/>
    <x v="0"/>
    <n v="202401"/>
    <x v="0"/>
    <x v="4"/>
  </r>
  <r>
    <s v="DES5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4"/>
  </r>
  <r>
    <s v="DES8"/>
    <n v="2.5588525150679883E-2"/>
    <n v="0"/>
    <n v="0"/>
    <n v="2.5588525150679883E-2"/>
    <n v="1.416582431742002E-2"/>
    <n v="0"/>
    <n v="0"/>
    <n v="1.416582431742002E-2"/>
    <n v="8974605.7447200064"/>
    <n v="0"/>
    <n v="0"/>
    <n v="8974605.7447200064"/>
    <s v="ENERO"/>
    <x v="4"/>
    <x v="0"/>
    <x v="0"/>
    <n v="202401"/>
    <x v="0"/>
    <x v="4"/>
  </r>
  <r>
    <s v="DES9"/>
    <n v="4.8978884196030142E-3"/>
    <n v="8.4803543658185175E-4"/>
    <n v="0"/>
    <n v="5.7459238561848661E-3"/>
    <n v="2.6980366416478593E-2"/>
    <n v="1.1307139154424734E-2"/>
    <n v="0"/>
    <n v="3.8287505570903324E-2"/>
    <n v="1717825.3646399917"/>
    <n v="297429.55704000097"/>
    <n v="0"/>
    <n v="2015254.9216799927"/>
    <s v="ENERO"/>
    <x v="4"/>
    <x v="0"/>
    <x v="0"/>
    <n v="202401"/>
    <x v="0"/>
    <x v="4"/>
  </r>
  <r>
    <s v="HER1"/>
    <n v="3.1211326302271917E-2"/>
    <n v="0"/>
    <n v="0"/>
    <n v="3.1211326302271917E-2"/>
    <n v="5.0340848874631805E-2"/>
    <n v="0"/>
    <n v="0"/>
    <n v="5.0340848874631805E-2"/>
    <n v="10946678.117760038"/>
    <n v="0"/>
    <n v="0"/>
    <n v="10946678.117760038"/>
    <s v="ENERO"/>
    <x v="4"/>
    <x v="1"/>
    <x v="0"/>
    <n v="202401"/>
    <x v="0"/>
    <x v="5"/>
  </r>
  <r>
    <s v="HER10"/>
    <n v="7.363331640244406E-3"/>
    <n v="0"/>
    <n v="6.3278631283350635E-3"/>
    <n v="1.3691194768579469E-2"/>
    <n v="1.3806246825458342E-2"/>
    <n v="0"/>
    <n v="6.9031234127291483E-3"/>
    <n v="2.0709370238187488E-2"/>
    <n v="2582524.7078399956"/>
    <n v="0"/>
    <n v="2219357.1708000014"/>
    <n v="4801881.878639997"/>
    <s v="ENERO"/>
    <x v="4"/>
    <x v="1"/>
    <x v="0"/>
    <n v="202401"/>
    <x v="0"/>
    <x v="5"/>
  </r>
  <r>
    <s v="HER11"/>
    <n v="3.1178558590514559E-2"/>
    <n v="0"/>
    <n v="0"/>
    <n v="3.1178558590514559E-2"/>
    <n v="2.7907976381432817E-2"/>
    <n v="0"/>
    <n v="0"/>
    <n v="2.7907976381432817E-2"/>
    <n v="10935185.572080094"/>
    <n v="0"/>
    <n v="0"/>
    <n v="10935185.572080094"/>
    <s v="ENERO"/>
    <x v="4"/>
    <x v="1"/>
    <x v="0"/>
    <n v="202401"/>
    <x v="0"/>
    <x v="5"/>
  </r>
  <r>
    <s v="HER2"/>
    <n v="1.9686774580889403E-2"/>
    <n v="0"/>
    <n v="0"/>
    <n v="1.9686774580889403E-2"/>
    <n v="3.6912702339167533E-2"/>
    <n v="0"/>
    <n v="0"/>
    <n v="3.6912702339167533E-2"/>
    <n v="6904698.0710399617"/>
    <n v="0"/>
    <n v="0"/>
    <n v="6904698.0710399617"/>
    <s v="ENERO"/>
    <x v="4"/>
    <x v="1"/>
    <x v="0"/>
    <n v="202401"/>
    <x v="0"/>
    <x v="5"/>
  </r>
  <r>
    <s v="HER7"/>
    <n v="0"/>
    <n v="0"/>
    <n v="1.2985559467135351E-3"/>
    <n v="1.2985559467135351E-3"/>
    <n v="0"/>
    <n v="0"/>
    <n v="1.4700633359021153E-3"/>
    <n v="1.4700633359021153E-3"/>
    <n v="0"/>
    <n v="0"/>
    <n v="455439.60000000003"/>
    <n v="455439.60000000003"/>
    <s v="ENERO"/>
    <x v="4"/>
    <x v="1"/>
    <x v="0"/>
    <n v="202401"/>
    <x v="0"/>
    <x v="5"/>
  </r>
  <r>
    <s v="HER8"/>
    <n v="0"/>
    <n v="0"/>
    <n v="0"/>
    <n v="0"/>
    <n v="0"/>
    <n v="0"/>
    <n v="0"/>
    <n v="0"/>
    <n v="0"/>
    <n v="0"/>
    <n v="0"/>
    <n v="0"/>
    <s v="ENERO"/>
    <x v="4"/>
    <x v="1"/>
    <x v="0"/>
    <n v="202401"/>
    <x v="0"/>
    <x v="5"/>
  </r>
  <r>
    <s v="HER9"/>
    <n v="0"/>
    <n v="0"/>
    <n v="4.9552404905476525E-3"/>
    <n v="4.9552404905476525E-3"/>
    <n v="0"/>
    <n v="0"/>
    <n v="5.4057168987792547E-3"/>
    <n v="5.4057168987792547E-3"/>
    <n v="0"/>
    <n v="0"/>
    <n v="1737940.3272000018"/>
    <n v="1737940.3272000018"/>
    <s v="ENERO"/>
    <x v="4"/>
    <x v="1"/>
    <x v="0"/>
    <n v="202401"/>
    <x v="0"/>
    <x v="5"/>
  </r>
  <r>
    <s v="IRY1"/>
    <n v="0.1541737499413281"/>
    <n v="0"/>
    <n v="0"/>
    <n v="0.1541737499413281"/>
    <n v="0.11945969881791001"/>
    <n v="0"/>
    <n v="0"/>
    <n v="0.11945969881791001"/>
    <n v="54073011.780114532"/>
    <n v="0"/>
    <n v="0"/>
    <n v="54073011.780114532"/>
    <s v="ENERO"/>
    <x v="4"/>
    <x v="4"/>
    <x v="0"/>
    <n v="202401"/>
    <x v="0"/>
    <x v="6"/>
  </r>
  <r>
    <s v="IRY2"/>
    <n v="0.18849287828785707"/>
    <n v="0"/>
    <n v="0"/>
    <n v="0.18849287828785707"/>
    <n v="7.3360570651526791E-2"/>
    <n v="0"/>
    <n v="0"/>
    <n v="7.3360570651526791E-2"/>
    <n v="66109682.303278409"/>
    <n v="0"/>
    <n v="0"/>
    <n v="66109682.303278409"/>
    <s v="ENERO"/>
    <x v="4"/>
    <x v="4"/>
    <x v="0"/>
    <n v="202401"/>
    <x v="0"/>
    <x v="6"/>
  </r>
  <r>
    <s v="IRY3"/>
    <n v="4.557400190079245E-2"/>
    <n v="0"/>
    <n v="0"/>
    <n v="4.557400190079245E-2"/>
    <n v="6.8900692503065547E-2"/>
    <n v="0"/>
    <n v="0"/>
    <n v="6.8900692503065547E-2"/>
    <n v="15984066.954240246"/>
    <n v="0"/>
    <n v="0"/>
    <n v="15984066.954240246"/>
    <s v="ENERO"/>
    <x v="4"/>
    <x v="4"/>
    <x v="0"/>
    <n v="202401"/>
    <x v="0"/>
    <x v="6"/>
  </r>
  <r>
    <s v="IRY4"/>
    <n v="2.7589933097248404E-2"/>
    <n v="0"/>
    <n v="0"/>
    <n v="2.7589933097248404E-2"/>
    <n v="5.8274486721111414E-2"/>
    <n v="0"/>
    <n v="0"/>
    <n v="5.8274486721111414E-2"/>
    <n v="9676555.042267628"/>
    <n v="0"/>
    <n v="0"/>
    <n v="9676555.042267628"/>
    <s v="ENERO"/>
    <x v="4"/>
    <x v="4"/>
    <x v="0"/>
    <n v="202401"/>
    <x v="0"/>
    <x v="6"/>
  </r>
  <r>
    <s v="JEP1"/>
    <n v="1.4447743263557076E-2"/>
    <n v="0"/>
    <n v="3.5761740751378716E-4"/>
    <n v="1.4805360671070864E-2"/>
    <n v="6.4371133352481855E-3"/>
    <n v="0"/>
    <n v="2.1457044450827285E-3"/>
    <n v="8.582817780330914E-3"/>
    <n v="5067224.4268800355"/>
    <n v="0"/>
    <n v="125426.34720000029"/>
    <n v="5192650.7740800362"/>
    <s v="ENERO"/>
    <x v="4"/>
    <x v="3"/>
    <x v="1"/>
    <n v="202401"/>
    <x v="0"/>
    <x v="7"/>
  </r>
  <r>
    <s v="JEP2"/>
    <n v="5.6791486910175528E-4"/>
    <n v="0"/>
    <n v="4.7326239091812861E-4"/>
    <n v="1.041177260019884E-3"/>
    <n v="2.8395743455087875E-3"/>
    <n v="0"/>
    <n v="2.8395743455087827E-3"/>
    <n v="5.6791486910175697E-3"/>
    <n v="199183.50185247374"/>
    <n v="0"/>
    <n v="165986.25154372852"/>
    <n v="365169.75339620223"/>
    <s v="ENERO"/>
    <x v="4"/>
    <x v="3"/>
    <x v="1"/>
    <n v="202401"/>
    <x v="0"/>
    <x v="7"/>
  </r>
  <r>
    <s v="JEP3"/>
    <n v="1.2252732915259053E-2"/>
    <n v="0"/>
    <n v="5.6989455419809468E-4"/>
    <n v="1.2822627469457148E-2"/>
    <n v="1.0258101975565722E-2"/>
    <n v="0"/>
    <n v="3.4193673251885822E-3"/>
    <n v="1.3677469300754305E-2"/>
    <n v="4297373.3953901529"/>
    <n v="0"/>
    <n v="199877.83234372849"/>
    <n v="4497251.2277338812"/>
    <s v="ENERO"/>
    <x v="4"/>
    <x v="3"/>
    <x v="1"/>
    <n v="202401"/>
    <x v="0"/>
    <x v="7"/>
  </r>
  <r>
    <s v="JEP4"/>
    <n v="8.3836732043475488E-3"/>
    <n v="0"/>
    <n v="0"/>
    <n v="8.3836732043475488E-3"/>
    <n v="1.2575509806521263E-2"/>
    <n v="0"/>
    <n v="0"/>
    <n v="1.2575509806521263E-2"/>
    <n v="2940386.8045748952"/>
    <n v="0"/>
    <n v="0"/>
    <n v="2940386.8045748952"/>
    <s v="ENERO"/>
    <x v="4"/>
    <x v="3"/>
    <x v="1"/>
    <n v="202401"/>
    <x v="0"/>
    <x v="7"/>
  </r>
  <r>
    <s v="JLM1"/>
    <n v="1.4190266570484963E-2"/>
    <n v="0"/>
    <n v="0"/>
    <n v="1.4190266570484963E-2"/>
    <n v="1.591431764914196E-2"/>
    <n v="0"/>
    <n v="0"/>
    <n v="1.591431764914196E-2"/>
    <n v="4976920.2067199964"/>
    <n v="0"/>
    <n v="0"/>
    <n v="4976920.2067199964"/>
    <s v="ENERO"/>
    <x v="4"/>
    <x v="5"/>
    <x v="0"/>
    <n v="202401"/>
    <x v="0"/>
    <x v="8"/>
  </r>
  <r>
    <s v="JLM2"/>
    <n v="8.6333879590859263E-3"/>
    <n v="0"/>
    <n v="0"/>
    <n v="8.6333879590859263E-3"/>
    <n v="1.7266775918171863E-2"/>
    <n v="0"/>
    <n v="0"/>
    <n v="1.7266775918171863E-2"/>
    <n v="3027968.6975999805"/>
    <n v="0"/>
    <n v="0"/>
    <n v="3027968.6975999805"/>
    <s v="ENERO"/>
    <x v="4"/>
    <x v="5"/>
    <x v="0"/>
    <n v="202401"/>
    <x v="0"/>
    <x v="8"/>
  </r>
  <r>
    <s v="JLM3"/>
    <n v="1.4411236690715555E-2"/>
    <n v="0"/>
    <n v="0"/>
    <n v="1.4411236690715555E-2"/>
    <n v="6.032610707741537E-2"/>
    <n v="0"/>
    <n v="0"/>
    <n v="6.032610707741537E-2"/>
    <n v="5054420.5588800237"/>
    <n v="0"/>
    <n v="0"/>
    <n v="5054420.5588800237"/>
    <s v="ENERO"/>
    <x v="4"/>
    <x v="5"/>
    <x v="0"/>
    <n v="202401"/>
    <x v="0"/>
    <x v="8"/>
  </r>
  <r>
    <s v="K152"/>
    <n v="5.7351874936216983E-3"/>
    <n v="1.3553983957017505E-4"/>
    <n v="0"/>
    <n v="5.8707273331918735E-3"/>
    <n v="3.8234583290810892E-2"/>
    <n v="1.0843187165614002E-3"/>
    <n v="0"/>
    <n v="3.9318902007372293E-2"/>
    <n v="2011489.3814400034"/>
    <n v="47537.582399999999"/>
    <n v="0"/>
    <n v="2059026.9638400034"/>
    <s v="ENERO"/>
    <x v="4"/>
    <x v="0"/>
    <x v="0"/>
    <n v="202401"/>
    <x v="0"/>
    <x v="9"/>
  </r>
  <r>
    <s v="K153"/>
    <n v="2.7341952994999344E-3"/>
    <n v="0"/>
    <n v="0"/>
    <n v="2.7341952994999344E-3"/>
    <n v="1.3124137437599766E-2"/>
    <n v="0"/>
    <n v="0"/>
    <n v="1.3124137437599766E-2"/>
    <n v="958958.15400000184"/>
    <n v="0"/>
    <n v="0"/>
    <n v="958958.15400000184"/>
    <s v="ENERO"/>
    <x v="4"/>
    <x v="0"/>
    <x v="0"/>
    <n v="202401"/>
    <x v="0"/>
    <x v="9"/>
  </r>
  <r>
    <s v="K154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9"/>
  </r>
  <r>
    <s v="K155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9"/>
  </r>
  <r>
    <s v="K156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9"/>
  </r>
  <r>
    <s v="K157"/>
    <n v="0"/>
    <n v="1.3849956708645787E-3"/>
    <n v="0"/>
    <n v="1.3849956708645787E-3"/>
    <n v="0"/>
    <n v="2.0774935062968687E-3"/>
    <n v="0"/>
    <n v="2.0774935062968687E-3"/>
    <n v="0"/>
    <n v="485756.40960000019"/>
    <n v="0"/>
    <n v="485756.40960000019"/>
    <s v="ENERO"/>
    <x v="4"/>
    <x v="0"/>
    <x v="0"/>
    <n v="202401"/>
    <x v="0"/>
    <x v="9"/>
  </r>
  <r>
    <s v="K158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9"/>
  </r>
  <r>
    <s v="K159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9"/>
  </r>
  <r>
    <s v="K301"/>
    <n v="6.0252466704707644E-2"/>
    <n v="0"/>
    <n v="0"/>
    <n v="6.0252466704707644E-2"/>
    <n v="4.146637052845812E-2"/>
    <n v="0"/>
    <n v="0"/>
    <n v="4.146637052845812E-2"/>
    <n v="21132211.826880042"/>
    <n v="0"/>
    <n v="0"/>
    <n v="21132211.826880042"/>
    <s v="ENERO"/>
    <x v="4"/>
    <x v="0"/>
    <x v="0"/>
    <n v="202401"/>
    <x v="0"/>
    <x v="10"/>
  </r>
  <r>
    <s v="K302"/>
    <n v="1.1747040907060059E-2"/>
    <n v="0"/>
    <n v="0"/>
    <n v="1.1747040907060059E-2"/>
    <n v="1.8072370626246233E-2"/>
    <n v="0"/>
    <n v="0"/>
    <n v="1.8072370626246233E-2"/>
    <n v="4120013.1772799925"/>
    <n v="0"/>
    <n v="0"/>
    <n v="4120013.1772799925"/>
    <s v="ENERO"/>
    <x v="4"/>
    <x v="0"/>
    <x v="0"/>
    <n v="202401"/>
    <x v="0"/>
    <x v="10"/>
  </r>
  <r>
    <s v="K303"/>
    <n v="6.8724480911200019E-3"/>
    <n v="0"/>
    <n v="0"/>
    <n v="6.8724480911200019E-3"/>
    <n v="2.7968248978204793E-2"/>
    <n v="0"/>
    <n v="0"/>
    <n v="2.7968248978204793E-2"/>
    <n v="2410358.2272000052"/>
    <n v="0"/>
    <n v="0"/>
    <n v="2410358.2272000052"/>
    <s v="ENERO"/>
    <x v="4"/>
    <x v="5"/>
    <x v="0"/>
    <n v="202401"/>
    <x v="0"/>
    <x v="10"/>
  </r>
  <r>
    <s v="K304"/>
    <n v="2.1523491313610041E-3"/>
    <n v="0"/>
    <n v="0"/>
    <n v="2.1523491313610041E-3"/>
    <n v="6.1495689467457306E-3"/>
    <n v="0"/>
    <n v="0"/>
    <n v="6.1495689467457306E-3"/>
    <n v="754888.55904000066"/>
    <n v="0"/>
    <n v="0"/>
    <n v="754888.55904000066"/>
    <s v="ENERO"/>
    <x v="4"/>
    <x v="5"/>
    <x v="0"/>
    <n v="202401"/>
    <x v="0"/>
    <x v="10"/>
  </r>
  <r>
    <s v="K305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10"/>
  </r>
  <r>
    <s v="K306"/>
    <n v="8.5191346366196539E-3"/>
    <n v="0"/>
    <n v="0"/>
    <n v="8.5191346366196539E-3"/>
    <n v="1.4815886324555867E-2"/>
    <n v="0"/>
    <n v="0"/>
    <n v="1.4815886324555867E-2"/>
    <n v="2987896.887360007"/>
    <n v="0"/>
    <n v="0"/>
    <n v="2987896.887360007"/>
    <s v="ENERO"/>
    <x v="4"/>
    <x v="5"/>
    <x v="0"/>
    <n v="202401"/>
    <x v="0"/>
    <x v="10"/>
  </r>
  <r>
    <s v="K307"/>
    <n v="0"/>
    <n v="0"/>
    <n v="0"/>
    <n v="0"/>
    <n v="0"/>
    <n v="0"/>
    <n v="0"/>
    <n v="0"/>
    <n v="0"/>
    <n v="0"/>
    <n v="0"/>
    <n v="0"/>
    <s v="ENERO"/>
    <x v="4"/>
    <x v="5"/>
    <x v="0"/>
    <n v="202401"/>
    <x v="0"/>
    <x v="10"/>
  </r>
  <r>
    <s v="K308"/>
    <n v="1.1197036310776693E-2"/>
    <n v="0"/>
    <n v="0"/>
    <n v="1.1197036310776693E-2"/>
    <n v="2.7385809884520513E-2"/>
    <n v="0"/>
    <n v="0"/>
    <n v="2.7385809884520513E-2"/>
    <n v="3927111.3050399865"/>
    <n v="0"/>
    <n v="0"/>
    <n v="3927111.3050399865"/>
    <s v="ENERO"/>
    <x v="4"/>
    <x v="0"/>
    <x v="0"/>
    <n v="202401"/>
    <x v="0"/>
    <x v="10"/>
  </r>
  <r>
    <s v="K309"/>
    <n v="8.4349223521763522E-2"/>
    <n v="0"/>
    <n v="0"/>
    <n v="8.4349223521763522E-2"/>
    <n v="6.1529442120303271E-2"/>
    <n v="0"/>
    <n v="0"/>
    <n v="6.1529442120303271E-2"/>
    <n v="29583613.026676465"/>
    <n v="0"/>
    <n v="0"/>
    <n v="29583613.026676465"/>
    <s v="ENERO"/>
    <x v="4"/>
    <x v="0"/>
    <x v="0"/>
    <n v="202401"/>
    <x v="0"/>
    <x v="10"/>
  </r>
  <r>
    <s v="MCE1"/>
    <n v="1.0195947680083008E-2"/>
    <n v="0"/>
    <n v="0"/>
    <n v="1.0195947680083008E-2"/>
    <n v="1.979352077992045E-2"/>
    <n v="0"/>
    <n v="0"/>
    <n v="1.979352077992045E-2"/>
    <n v="3576001.7462400002"/>
    <n v="0"/>
    <n v="0"/>
    <n v="3576001.7462400002"/>
    <s v="ENERO"/>
    <x v="4"/>
    <x v="0"/>
    <x v="0"/>
    <n v="202401"/>
    <x v="0"/>
    <x v="11"/>
  </r>
  <r>
    <s v="MCE2"/>
    <n v="2.6970762002684135E-3"/>
    <n v="0"/>
    <n v="0"/>
    <n v="2.6970762002684135E-3"/>
    <n v="1.8816810699547075E-3"/>
    <n v="0"/>
    <n v="0"/>
    <n v="1.8816810699547075E-3"/>
    <n v="945939.45600000012"/>
    <n v="0"/>
    <n v="0"/>
    <n v="945939.45600000012"/>
    <s v="ENERO"/>
    <x v="4"/>
    <x v="0"/>
    <x v="0"/>
    <n v="202401"/>
    <x v="0"/>
    <x v="11"/>
  </r>
  <r>
    <s v="MCE3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11"/>
  </r>
  <r>
    <s v="MCE4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11"/>
  </r>
  <r>
    <s v="MCE5"/>
    <n v="3.3091400102979375E-2"/>
    <n v="0"/>
    <n v="0"/>
    <n v="3.3091400102979375E-2"/>
    <n v="6.5311973887459143E-2"/>
    <n v="0"/>
    <n v="0"/>
    <n v="6.5311973887459143E-2"/>
    <n v="11606072.163840001"/>
    <n v="0"/>
    <n v="0"/>
    <n v="11606072.163840001"/>
    <s v="ENERO"/>
    <x v="4"/>
    <x v="0"/>
    <x v="0"/>
    <n v="202401"/>
    <x v="0"/>
    <x v="11"/>
  </r>
  <r>
    <s v="MCE6"/>
    <n v="7.6089253213513621E-3"/>
    <n v="0"/>
    <n v="0"/>
    <n v="7.6089253213513621E-3"/>
    <n v="9.611274090128033E-3"/>
    <n v="0"/>
    <n v="0"/>
    <n v="9.611274090128033E-3"/>
    <n v="2668661.2259999984"/>
    <n v="0"/>
    <n v="0"/>
    <n v="2668661.2259999984"/>
    <s v="ENERO"/>
    <x v="4"/>
    <x v="0"/>
    <x v="0"/>
    <n v="202401"/>
    <x v="0"/>
    <x v="11"/>
  </r>
  <r>
    <s v="MCE7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11"/>
  </r>
  <r>
    <s v="MPO1"/>
    <n v="7.1225862445439464E-2"/>
    <n v="0"/>
    <n v="3.6083586701433697E-2"/>
    <n v="0.10730944914687315"/>
    <n v="5.1772102658581176E-2"/>
    <n v="0"/>
    <n v="4.7065547871435525E-3"/>
    <n v="5.647865744572473E-2"/>
    <n v="24980886.178916711"/>
    <n v="0"/>
    <n v="12655515.024561148"/>
    <n v="37636401.203477859"/>
    <s v="ENERO"/>
    <x v="4"/>
    <x v="4"/>
    <x v="0"/>
    <n v="202401"/>
    <x v="0"/>
    <x v="12"/>
  </r>
  <r>
    <s v="MPO2"/>
    <n v="7.6979964588737224E-3"/>
    <n v="0"/>
    <n v="1.1481782678729885E-3"/>
    <n v="8.8461747267467115E-3"/>
    <n v="3.5155682640097566E-2"/>
    <n v="0"/>
    <n v="1.1481782678729905E-2"/>
    <n v="4.6637465318827467E-2"/>
    <n v="2699900.945280002"/>
    <n v="0"/>
    <n v="402697.97568000085"/>
    <n v="3102598.9209600026"/>
    <s v="ENERO"/>
    <x v="4"/>
    <x v="2"/>
    <x v="1"/>
    <n v="202401"/>
    <x v="0"/>
    <x v="12"/>
  </r>
  <r>
    <s v="MPO3"/>
    <n v="6.5070001663277699E-2"/>
    <n v="2.8976555873218741E-2"/>
    <n v="8.5689992143746902E-4"/>
    <n v="9.4903457457933896E-2"/>
    <n v="5.5594855413555563E-2"/>
    <n v="8.7433487554139499E-3"/>
    <n v="8.5689992143746993E-3"/>
    <n v="7.2907203383344221E-2"/>
    <n v="22821855.003264625"/>
    <n v="10162882.122773789"/>
    <n v="300538.57783118507"/>
    <n v="33285275.7038696"/>
    <s v="ENERO"/>
    <x v="4"/>
    <x v="4"/>
    <x v="0"/>
    <n v="202401"/>
    <x v="0"/>
    <x v="12"/>
  </r>
  <r>
    <s v="NAR2"/>
    <n v="1.0870481341550631E-2"/>
    <n v="0"/>
    <n v="0"/>
    <n v="1.0870481341550631E-2"/>
    <n v="1.5168113499838067E-2"/>
    <n v="0"/>
    <n v="0"/>
    <n v="1.5168113499838067E-2"/>
    <n v="3812579.4167999905"/>
    <n v="0"/>
    <n v="0"/>
    <n v="3812579.4167999905"/>
    <s v="ENERO"/>
    <x v="4"/>
    <x v="6"/>
    <x v="0"/>
    <n v="202401"/>
    <x v="0"/>
    <x v="13"/>
  </r>
  <r>
    <s v="NAR4"/>
    <n v="0.10206639947998428"/>
    <n v="0"/>
    <n v="0"/>
    <n v="0.10206639947998428"/>
    <n v="2.8251089187553362E-2"/>
    <n v="0"/>
    <n v="0"/>
    <n v="2.8251089187553362E-2"/>
    <n v="35797518.212635539"/>
    <n v="0"/>
    <n v="0"/>
    <n v="35797518.212635539"/>
    <s v="ENERO"/>
    <x v="4"/>
    <x v="6"/>
    <x v="0"/>
    <n v="202401"/>
    <x v="0"/>
    <x v="13"/>
  </r>
  <r>
    <s v="NAR5"/>
    <n v="9.9308658593531787E-2"/>
    <n v="0"/>
    <n v="0"/>
    <n v="9.9308658593531787E-2"/>
    <n v="3.3102886197843719E-2"/>
    <n v="0"/>
    <n v="0"/>
    <n v="3.3102886197843719E-2"/>
    <n v="34830301.968000114"/>
    <n v="0"/>
    <n v="0"/>
    <n v="34830301.968000114"/>
    <s v="ENERO"/>
    <x v="4"/>
    <x v="6"/>
    <x v="0"/>
    <n v="202401"/>
    <x v="0"/>
    <x v="13"/>
  </r>
  <r>
    <s v="NAR6"/>
    <n v="2.4412596987235934E-2"/>
    <n v="0"/>
    <n v="0"/>
    <n v="2.4412596987235934E-2"/>
    <n v="4.7250187717232252E-2"/>
    <n v="0"/>
    <n v="0"/>
    <n v="4.7250187717232252E-2"/>
    <n v="8562175.1107200142"/>
    <n v="0"/>
    <n v="0"/>
    <n v="8562175.1107200142"/>
    <s v="ENERO"/>
    <x v="4"/>
    <x v="6"/>
    <x v="0"/>
    <n v="202401"/>
    <x v="0"/>
    <x v="13"/>
  </r>
  <r>
    <s v="NAR8"/>
    <n v="2.2697876092838925E-3"/>
    <n v="0"/>
    <n v="0"/>
    <n v="2.2697876092838925E-3"/>
    <n v="4.3931373082914081E-3"/>
    <n v="0"/>
    <n v="0"/>
    <n v="4.3931373082914081E-3"/>
    <n v="796077.49167334032"/>
    <n v="0"/>
    <n v="0"/>
    <n v="796077.49167334032"/>
    <s v="ENERO"/>
    <x v="4"/>
    <x v="6"/>
    <x v="0"/>
    <n v="202401"/>
    <x v="0"/>
    <x v="13"/>
  </r>
  <r>
    <s v="PBU1"/>
    <n v="9.5062527654110624E-3"/>
    <n v="0"/>
    <n v="0"/>
    <n v="9.5062527654110624E-3"/>
    <n v="3.1687509218037181E-2"/>
    <n v="0"/>
    <n v="0"/>
    <n v="3.1687509218037181E-2"/>
    <n v="3334106.6035200064"/>
    <n v="0"/>
    <n v="0"/>
    <n v="3334106.6035200064"/>
    <s v="ENERO"/>
    <x v="4"/>
    <x v="6"/>
    <x v="0"/>
    <n v="202401"/>
    <x v="0"/>
    <x v="14"/>
  </r>
  <r>
    <s v="PBU2"/>
    <n v="7.7191653709106399E-3"/>
    <n v="0"/>
    <n v="0"/>
    <n v="7.7191653709106399E-3"/>
    <n v="4.15381096192503E-3"/>
    <n v="0"/>
    <n v="0"/>
    <n v="4.15381096192503E-3"/>
    <n v="2707325.4700800008"/>
    <n v="0"/>
    <n v="0"/>
    <n v="2707325.4700800008"/>
    <s v="ENERO"/>
    <x v="4"/>
    <x v="6"/>
    <x v="0"/>
    <n v="202401"/>
    <x v="0"/>
    <x v="14"/>
  </r>
  <r>
    <s v="PBU3"/>
    <n v="9.4343764687078065E-3"/>
    <n v="0"/>
    <n v="0"/>
    <n v="9.4343764687078065E-3"/>
    <n v="4.3543276009420746E-3"/>
    <n v="0"/>
    <n v="0"/>
    <n v="4.3543276009420746E-3"/>
    <n v="3308897.5920000006"/>
    <n v="0"/>
    <n v="0"/>
    <n v="3308897.5920000006"/>
    <s v="ENERO"/>
    <x v="4"/>
    <x v="6"/>
    <x v="0"/>
    <n v="202401"/>
    <x v="0"/>
    <x v="14"/>
  </r>
  <r>
    <s v="PBU4"/>
    <n v="1.7180904618510719E-2"/>
    <n v="0"/>
    <n v="0"/>
    <n v="1.7180904618510719E-2"/>
    <n v="2.1694018660574604E-2"/>
    <n v="0"/>
    <n v="0"/>
    <n v="2.1694018660574604E-2"/>
    <n v="6025819.947840035"/>
    <n v="0"/>
    <n v="0"/>
    <n v="6025819.947840035"/>
    <s v="ENERO"/>
    <x v="4"/>
    <x v="6"/>
    <x v="0"/>
    <n v="202401"/>
    <x v="0"/>
    <x v="14"/>
  </r>
  <r>
    <s v="PBU5"/>
    <n v="1.5027722451259386E-2"/>
    <n v="0"/>
    <n v="0"/>
    <n v="1.5027722451259386E-2"/>
    <n v="6.3947755111742003E-3"/>
    <n v="0"/>
    <n v="0"/>
    <n v="6.3947755111742003E-3"/>
    <n v="5270639.219999982"/>
    <n v="0"/>
    <n v="0"/>
    <n v="5270639.219999982"/>
    <s v="ENERO"/>
    <x v="4"/>
    <x v="6"/>
    <x v="0"/>
    <n v="202401"/>
    <x v="0"/>
    <x v="14"/>
  </r>
  <r>
    <s v="PFO1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15"/>
  </r>
  <r>
    <s v="PFO10"/>
    <n v="2.3994643280205952E-2"/>
    <n v="0"/>
    <n v="0"/>
    <n v="2.3994643280205952E-2"/>
    <n v="4.8529436832133205E-2"/>
    <n v="0"/>
    <n v="0"/>
    <n v="4.8529436832133205E-2"/>
    <n v="8415587.1491999663"/>
    <n v="0"/>
    <n v="0"/>
    <n v="8415587.1491999663"/>
    <s v="ENERO"/>
    <x v="4"/>
    <x v="0"/>
    <x v="0"/>
    <n v="202401"/>
    <x v="0"/>
    <x v="15"/>
  </r>
  <r>
    <s v="PFO11"/>
    <n v="3.140809917999348E-3"/>
    <n v="0"/>
    <n v="0"/>
    <n v="3.140809917999348E-3"/>
    <n v="1.6712562040536796E-2"/>
    <n v="0"/>
    <n v="0"/>
    <n v="1.6712562040536796E-2"/>
    <n v="1101569.1825599985"/>
    <n v="0"/>
    <n v="0"/>
    <n v="1101569.1825599985"/>
    <s v="ENERO"/>
    <x v="4"/>
    <x v="0"/>
    <x v="0"/>
    <n v="202401"/>
    <x v="0"/>
    <x v="15"/>
  </r>
  <r>
    <s v="PFO12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15"/>
  </r>
  <r>
    <s v="PFO14"/>
    <n v="3.2960976083818024E-3"/>
    <n v="0"/>
    <n v="0"/>
    <n v="3.2960976083818024E-3"/>
    <n v="1.4126132607350652E-2"/>
    <n v="0"/>
    <n v="0"/>
    <n v="1.4126132607350652E-2"/>
    <n v="1156032.8841600022"/>
    <n v="0"/>
    <n v="0"/>
    <n v="1156032.8841600022"/>
    <s v="ENERO"/>
    <x v="4"/>
    <x v="0"/>
    <x v="0"/>
    <n v="202401"/>
    <x v="0"/>
    <x v="15"/>
  </r>
  <r>
    <s v="PFO15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15"/>
  </r>
  <r>
    <s v="PFO16"/>
    <n v="6.6184603483650638E-3"/>
    <n v="0"/>
    <n v="0"/>
    <n v="6.6184603483650638E-3"/>
    <n v="1.0182246689792425E-2"/>
    <n v="0"/>
    <n v="0"/>
    <n v="1.0182246689792425E-2"/>
    <n v="2321277.6787199979"/>
    <n v="0"/>
    <n v="0"/>
    <n v="2321277.6787199979"/>
    <s v="ENERO"/>
    <x v="4"/>
    <x v="0"/>
    <x v="0"/>
    <n v="202401"/>
    <x v="0"/>
    <x v="15"/>
  </r>
  <r>
    <s v="PFO17"/>
    <n v="1.6740997965664282E-2"/>
    <n v="0"/>
    <n v="0"/>
    <n v="1.6740997965664282E-2"/>
    <n v="2.5857826053183687E-2"/>
    <n v="0"/>
    <n v="0"/>
    <n v="2.5857826053183687E-2"/>
    <n v="5871532.4791200059"/>
    <n v="0"/>
    <n v="0"/>
    <n v="5871532.4791200059"/>
    <s v="ENERO"/>
    <x v="4"/>
    <x v="0"/>
    <x v="0"/>
    <n v="202401"/>
    <x v="0"/>
    <x v="15"/>
  </r>
  <r>
    <s v="PFO2"/>
    <n v="3.7758527780534586E-3"/>
    <n v="0"/>
    <n v="0"/>
    <n v="3.7758527780534586E-3"/>
    <n v="1.3391688964733937E-2"/>
    <n v="0"/>
    <n v="0"/>
    <n v="1.3391688964733937E-2"/>
    <n v="1324296.3333599998"/>
    <n v="0"/>
    <n v="0"/>
    <n v="1324296.3333599998"/>
    <s v="ENERO"/>
    <x v="4"/>
    <x v="0"/>
    <x v="0"/>
    <n v="202401"/>
    <x v="0"/>
    <x v="15"/>
  </r>
  <r>
    <s v="PFO3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15"/>
  </r>
  <r>
    <s v="PFO4"/>
    <n v="1.3377208840875437E-2"/>
    <n v="0"/>
    <n v="0"/>
    <n v="1.3377208840875437E-2"/>
    <n v="4.2807068290800596E-2"/>
    <n v="0"/>
    <n v="0"/>
    <n v="4.2807068290800596E-2"/>
    <n v="4691758.3020000048"/>
    <n v="0"/>
    <n v="0"/>
    <n v="4691758.3020000048"/>
    <s v="ENERO"/>
    <x v="4"/>
    <x v="0"/>
    <x v="0"/>
    <n v="202401"/>
    <x v="0"/>
    <x v="15"/>
  </r>
  <r>
    <s v="PFO5"/>
    <n v="1.0952951900966967E-2"/>
    <n v="5.2312791854972097E-3"/>
    <n v="0"/>
    <n v="1.6184231086464176E-2"/>
    <n v="2.053678481431305E-2"/>
    <n v="1.1687297538969257E-2"/>
    <n v="0"/>
    <n v="3.2224082353282307E-2"/>
    <n v="3841504.1301998557"/>
    <n v="1834754.7564362013"/>
    <n v="0"/>
    <n v="5676258.8866360569"/>
    <s v="ENERO"/>
    <x v="4"/>
    <x v="0"/>
    <x v="0"/>
    <n v="202401"/>
    <x v="0"/>
    <x v="15"/>
  </r>
  <r>
    <s v="PFO6"/>
    <n v="1.593989675118665E-3"/>
    <n v="0"/>
    <n v="0"/>
    <n v="1.593989675118665E-3"/>
    <n v="6.8313843219371265E-3"/>
    <n v="0"/>
    <n v="0"/>
    <n v="6.8313843219371265E-3"/>
    <n v="559056.40559999982"/>
    <n v="0"/>
    <n v="0"/>
    <n v="559056.40559999982"/>
    <s v="ENERO"/>
    <x v="4"/>
    <x v="0"/>
    <x v="0"/>
    <n v="202401"/>
    <x v="0"/>
    <x v="15"/>
  </r>
  <r>
    <s v="PFO7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15"/>
  </r>
  <r>
    <s v="PFO8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15"/>
  </r>
  <r>
    <s v="PFO9"/>
    <n v="0"/>
    <n v="0"/>
    <n v="0"/>
    <n v="0"/>
    <n v="0"/>
    <n v="0"/>
    <n v="0"/>
    <n v="0"/>
    <n v="0"/>
    <n v="0"/>
    <n v="0"/>
    <n v="0"/>
    <s v="ENERO"/>
    <x v="4"/>
    <x v="0"/>
    <x v="0"/>
    <n v="202401"/>
    <x v="0"/>
    <x v="15"/>
  </r>
  <r>
    <s v="PIH1"/>
    <n v="0"/>
    <n v="2.0095177776447558E-2"/>
    <n v="0"/>
    <n v="2.0095177776447558E-2"/>
    <n v="0"/>
    <n v="3.5884246029370629E-3"/>
    <n v="0"/>
    <n v="3.5884246029370629E-3"/>
    <n v="0"/>
    <n v="7047936.4032000015"/>
    <n v="0"/>
    <n v="7047936.4032000015"/>
    <s v="ENERO"/>
    <x v="4"/>
    <x v="1"/>
    <x v="0"/>
    <n v="202401"/>
    <x v="0"/>
    <x v="16"/>
  </r>
  <r>
    <s v="PIH2"/>
    <n v="9.2675732821941165E-3"/>
    <n v="2.965623450302117E-2"/>
    <n v="0"/>
    <n v="3.8923807785215286E-2"/>
    <n v="2.1183024645015109E-2"/>
    <n v="5.295756161253779E-3"/>
    <n v="0"/>
    <n v="2.6478780806268889E-2"/>
    <n v="3250395.0864000032"/>
    <n v="10401264.276479997"/>
    <n v="0"/>
    <n v="13651659.362879999"/>
    <s v="ENERO"/>
    <x v="4"/>
    <x v="1"/>
    <x v="0"/>
    <n v="202401"/>
    <x v="0"/>
    <x v="16"/>
  </r>
  <r>
    <s v="PIH3"/>
    <n v="0.10831803491796786"/>
    <n v="0"/>
    <n v="0"/>
    <n v="0.10831803491796786"/>
    <n v="0.12934352269167609"/>
    <n v="0"/>
    <n v="0"/>
    <n v="0.12934352269167609"/>
    <n v="37990140.217430361"/>
    <n v="0"/>
    <n v="0"/>
    <n v="37990140.217430361"/>
    <s v="ENERO"/>
    <x v="4"/>
    <x v="1"/>
    <x v="0"/>
    <n v="202401"/>
    <x v="0"/>
    <x v="16"/>
  </r>
  <r>
    <s v="PIH4"/>
    <n v="2.0328770840522398E-3"/>
    <n v="0"/>
    <n v="0"/>
    <n v="2.0328770840522398E-3"/>
    <n v="8.1315083362089591E-3"/>
    <n v="0"/>
    <n v="0"/>
    <n v="8.1315083362089591E-3"/>
    <n v="712986.39720000036"/>
    <n v="0"/>
    <n v="0"/>
    <n v="712986.39720000036"/>
    <s v="ENERO"/>
    <x v="4"/>
    <x v="1"/>
    <x v="0"/>
    <n v="202401"/>
    <x v="0"/>
    <x v="16"/>
  </r>
  <r>
    <s v="PIH5"/>
    <n v="2.4991076710335959E-3"/>
    <n v="0"/>
    <n v="0"/>
    <n v="2.4991076710335959E-3"/>
    <n v="9.9964306841343834E-3"/>
    <n v="0"/>
    <n v="0"/>
    <n v="9.9964306841343834E-3"/>
    <n v="876506.4"/>
    <n v="0"/>
    <n v="0"/>
    <n v="876506.4"/>
    <s v="ENERO"/>
    <x v="4"/>
    <x v="1"/>
    <x v="0"/>
    <n v="202401"/>
    <x v="0"/>
    <x v="16"/>
  </r>
  <r>
    <s v="PIH6"/>
    <n v="2.4991076710335959E-3"/>
    <n v="0"/>
    <n v="0"/>
    <n v="2.4991076710335959E-3"/>
    <n v="9.9964306841343834E-3"/>
    <n v="0"/>
    <n v="0"/>
    <n v="9.9964306841343834E-3"/>
    <n v="876506.4"/>
    <n v="0"/>
    <n v="0"/>
    <n v="876506.4"/>
    <s v="ENERO"/>
    <x v="4"/>
    <x v="1"/>
    <x v="0"/>
    <n v="202401"/>
    <x v="0"/>
    <x v="16"/>
  </r>
  <r>
    <s v="SGA1"/>
    <n v="5.2672543786826016E-2"/>
    <n v="0"/>
    <n v="0"/>
    <n v="5.2672543786826016E-2"/>
    <n v="2.7127490362313753E-2"/>
    <n v="0"/>
    <n v="0"/>
    <n v="2.7127490362313753E-2"/>
    <n v="18473722.548472222"/>
    <n v="0"/>
    <n v="0"/>
    <n v="18473722.548472222"/>
    <s v="ENERO"/>
    <x v="4"/>
    <x v="7"/>
    <x v="1"/>
    <n v="202401"/>
    <x v="0"/>
    <x v="17"/>
  </r>
  <r>
    <s v="SGA2"/>
    <n v="7.3910153829650424E-2"/>
    <n v="0"/>
    <n v="0"/>
    <n v="7.3910153829650424E-2"/>
    <n v="1.5032573660267869E-2"/>
    <n v="0"/>
    <n v="0"/>
    <n v="1.5032573660267869E-2"/>
    <n v="25922341.64520004"/>
    <n v="0"/>
    <n v="0"/>
    <n v="25922341.64520004"/>
    <s v="ENERO"/>
    <x v="4"/>
    <x v="7"/>
    <x v="1"/>
    <n v="202401"/>
    <x v="0"/>
    <x v="17"/>
  </r>
  <r>
    <s v="SGA3"/>
    <n v="6.4292484964011104E-2"/>
    <n v="0"/>
    <n v="0"/>
    <n v="6.4292484964011104E-2"/>
    <n v="4.0252686238337394E-2"/>
    <n v="0"/>
    <n v="0"/>
    <n v="4.0252686238337394E-2"/>
    <n v="22549158.324000098"/>
    <n v="0"/>
    <n v="0"/>
    <n v="22549158.324000098"/>
    <s v="ENERO"/>
    <x v="4"/>
    <x v="7"/>
    <x v="1"/>
    <n v="202401"/>
    <x v="0"/>
    <x v="17"/>
  </r>
  <r>
    <s v="SGA4"/>
    <n v="2.7296136021030476E-3"/>
    <n v="0"/>
    <n v="0"/>
    <n v="2.7296136021030476E-3"/>
    <n v="9.9258676440110833E-4"/>
    <n v="0"/>
    <n v="0"/>
    <n v="9.9258676440110833E-4"/>
    <n v="957351.22560000012"/>
    <n v="0"/>
    <n v="0"/>
    <n v="957351.22560000012"/>
    <s v="ENERO"/>
    <x v="4"/>
    <x v="7"/>
    <x v="1"/>
    <n v="202401"/>
    <x v="0"/>
    <x v="17"/>
  </r>
  <r>
    <s v="SGA5"/>
    <n v="0"/>
    <n v="0"/>
    <n v="0"/>
    <n v="0"/>
    <n v="0"/>
    <n v="0"/>
    <n v="0"/>
    <n v="0"/>
    <n v="0"/>
    <n v="0"/>
    <n v="0"/>
    <n v="0"/>
    <s v="ENERO"/>
    <x v="4"/>
    <x v="7"/>
    <x v="1"/>
    <n v="202401"/>
    <x v="0"/>
    <x v="17"/>
  </r>
  <r>
    <s v="SGA6"/>
    <n v="2.6753888458949587E-2"/>
    <n v="0"/>
    <n v="0"/>
    <n v="2.6753888458949587E-2"/>
    <n v="1.6548796984917333E-2"/>
    <n v="0"/>
    <n v="0"/>
    <n v="1.6548796984917333E-2"/>
    <n v="9383330.9908799902"/>
    <n v="0"/>
    <n v="0"/>
    <n v="9383330.9908799902"/>
    <s v="ENERO"/>
    <x v="4"/>
    <x v="7"/>
    <x v="1"/>
    <n v="202401"/>
    <x v="0"/>
    <x v="17"/>
  </r>
  <r>
    <s v="SRI1"/>
    <n v="3.4117063292438202E-2"/>
    <n v="0"/>
    <n v="0"/>
    <n v="3.4117063292438202E-2"/>
    <n v="3.1371739613485335E-2"/>
    <n v="0"/>
    <n v="0"/>
    <n v="3.1371739613485335E-2"/>
    <n v="11965800.702240016"/>
    <n v="0"/>
    <n v="0"/>
    <n v="11965800.702240016"/>
    <s v="ENERO"/>
    <x v="4"/>
    <x v="6"/>
    <x v="0"/>
    <n v="202401"/>
    <x v="0"/>
    <x v="18"/>
  </r>
  <r>
    <s v="SRI2"/>
    <n v="4.1582113515104893E-2"/>
    <n v="0"/>
    <n v="0"/>
    <n v="4.1582113515104893E-2"/>
    <n v="4.5918898360238283E-2"/>
    <n v="0"/>
    <n v="0"/>
    <n v="4.5918898360238283E-2"/>
    <n v="14584000.939200005"/>
    <n v="0"/>
    <n v="0"/>
    <n v="14584000.939200005"/>
    <s v="ENERO"/>
    <x v="4"/>
    <x v="6"/>
    <x v="0"/>
    <n v="202401"/>
    <x v="0"/>
    <x v="18"/>
  </r>
  <r>
    <s v="SRI3"/>
    <n v="6.4286457704333918E-3"/>
    <n v="0"/>
    <n v="0"/>
    <n v="6.4286457704333918E-3"/>
    <n v="3.7704184439217503E-3"/>
    <n v="0"/>
    <n v="0"/>
    <n v="3.7704184439217503E-3"/>
    <n v="2254704.4396800017"/>
    <n v="0"/>
    <n v="0"/>
    <n v="2254704.4396800017"/>
    <s v="ENERO"/>
    <x v="4"/>
    <x v="6"/>
    <x v="0"/>
    <n v="202401"/>
    <x v="0"/>
    <x v="18"/>
  </r>
  <r>
    <s v="SRI4"/>
    <n v="7.3095469229948772E-4"/>
    <n v="0"/>
    <n v="0"/>
    <n v="7.3095469229948772E-4"/>
    <n v="5.4821601922461728E-3"/>
    <n v="0"/>
    <n v="0"/>
    <n v="5.4821601922461728E-3"/>
    <n v="256366.09152000019"/>
    <n v="0"/>
    <n v="0"/>
    <n v="256366.09152000019"/>
    <s v="ENERO"/>
    <x v="4"/>
    <x v="6"/>
    <x v="0"/>
    <n v="202401"/>
    <x v="0"/>
    <x v="18"/>
  </r>
  <r>
    <s v="ACY1"/>
    <n v="2.1921388549857308E-3"/>
    <n v="0"/>
    <n v="0"/>
    <n v="2.1921388549857308E-3"/>
    <n v="9.3948807670832437E-3"/>
    <n v="0"/>
    <n v="0"/>
    <n v="9.3948807670832437E-3"/>
    <n v="768843.91911333287"/>
    <n v="0"/>
    <n v="0"/>
    <n v="768843.91911333287"/>
    <s v="FEBRERO"/>
    <x v="4"/>
    <x v="0"/>
    <x v="0"/>
    <n v="202402"/>
    <x v="1"/>
    <x v="0"/>
  </r>
  <r>
    <s v="ACY2"/>
    <n v="3.7966836674575423E-3"/>
    <n v="7.1187818101841086E-4"/>
    <n v="0"/>
    <n v="4.508561848475953E-3"/>
    <n v="2.8475126816423904E-2"/>
    <n v="1.4237563408212027E-2"/>
    <n v="0"/>
    <n v="4.2712690224635932E-2"/>
    <n v="1331602.3042439322"/>
    <n v="249675.42972045398"/>
    <n v="0"/>
    <n v="1581277.7339643862"/>
    <s v="FEBRERO"/>
    <x v="4"/>
    <x v="0"/>
    <x v="0"/>
    <n v="202402"/>
    <x v="1"/>
    <x v="0"/>
  </r>
  <r>
    <s v="ACY3"/>
    <n v="0"/>
    <n v="0"/>
    <n v="0"/>
    <n v="0"/>
    <n v="0"/>
    <n v="0"/>
    <n v="0"/>
    <n v="0"/>
    <n v="0"/>
    <n v="0"/>
    <n v="0"/>
    <n v="0"/>
    <s v="FEBRERO"/>
    <x v="4"/>
    <x v="0"/>
    <x v="0"/>
    <n v="202402"/>
    <x v="1"/>
    <x v="0"/>
  </r>
  <r>
    <s v="ACY4"/>
    <n v="8.912151187375511E-3"/>
    <n v="0"/>
    <n v="0"/>
    <n v="8.912151187375511E-3"/>
    <n v="3.4053723163505183E-2"/>
    <n v="0"/>
    <n v="0"/>
    <n v="3.4053723163505183E-2"/>
    <n v="3125738.696272959"/>
    <n v="0"/>
    <n v="0"/>
    <n v="3125738.696272959"/>
    <s v="FEBRERO"/>
    <x v="4"/>
    <x v="0"/>
    <x v="0"/>
    <n v="202402"/>
    <x v="1"/>
    <x v="0"/>
  </r>
  <r>
    <s v="ACY5"/>
    <n v="6.0368963664348005E-2"/>
    <n v="0"/>
    <n v="0"/>
    <n v="6.0368963664348005E-2"/>
    <n v="2.7440437434493488E-2"/>
    <n v="0"/>
    <n v="0"/>
    <n v="2.7440437434493488E-2"/>
    <n v="21173070.542928565"/>
    <n v="0"/>
    <n v="0"/>
    <n v="21173070.542928565"/>
    <s v="FEBRERO"/>
    <x v="4"/>
    <x v="0"/>
    <x v="0"/>
    <n v="202402"/>
    <x v="1"/>
    <x v="0"/>
  </r>
  <r>
    <s v="ACY6"/>
    <n v="0"/>
    <n v="0"/>
    <n v="0"/>
    <n v="0"/>
    <n v="0"/>
    <n v="0"/>
    <n v="0"/>
    <n v="0"/>
    <n v="0"/>
    <n v="0"/>
    <n v="0"/>
    <n v="0"/>
    <s v="FEBRERO"/>
    <x v="4"/>
    <x v="0"/>
    <x v="0"/>
    <n v="202402"/>
    <x v="1"/>
    <x v="0"/>
  </r>
  <r>
    <s v="ACY7"/>
    <n v="3.2341393214601324E-3"/>
    <n v="0"/>
    <n v="0"/>
    <n v="3.2341393214601324E-3"/>
    <n v="5.8802533436084605E-3"/>
    <n v="0"/>
    <n v="0"/>
    <n v="5.8802533436084605E-3"/>
    <n v="1134302.3938536644"/>
    <n v="0"/>
    <n v="0"/>
    <n v="1134302.3938536644"/>
    <s v="FEBRERO"/>
    <x v="4"/>
    <x v="0"/>
    <x v="0"/>
    <n v="202402"/>
    <x v="1"/>
    <x v="0"/>
  </r>
  <r>
    <s v="ACY8"/>
    <n v="1.1812772494575472E-2"/>
    <n v="1.3735782198915606E-3"/>
    <n v="0"/>
    <n v="1.3186350714467032E-2"/>
    <n v="3.2965876294937649E-2"/>
    <n v="1.6482938147468908E-2"/>
    <n v="0"/>
    <n v="4.9448814442406556E-2"/>
    <n v="4143067.0687978398"/>
    <n v="481751.99275732681"/>
    <n v="0"/>
    <n v="4624819.0615551667"/>
    <s v="FEBRERO"/>
    <x v="4"/>
    <x v="0"/>
    <x v="0"/>
    <n v="202402"/>
    <x v="1"/>
    <x v="0"/>
  </r>
  <r>
    <s v="ACY9"/>
    <n v="7.0238580552251392E-2"/>
    <n v="0"/>
    <n v="0"/>
    <n v="7.0238580552251392E-2"/>
    <n v="4.4099665574512101E-2"/>
    <n v="0"/>
    <n v="0"/>
    <n v="4.4099665574512101E-2"/>
    <n v="24634619.026038699"/>
    <n v="0"/>
    <n v="0"/>
    <n v="24634619.026038699"/>
    <s v="FEBRERO"/>
    <x v="4"/>
    <x v="1"/>
    <x v="0"/>
    <n v="202402"/>
    <x v="1"/>
    <x v="0"/>
  </r>
  <r>
    <s v="APR10"/>
    <n v="0"/>
    <n v="0"/>
    <n v="0"/>
    <n v="0"/>
    <n v="0"/>
    <n v="0"/>
    <n v="0"/>
    <n v="0"/>
    <n v="0"/>
    <n v="0"/>
    <n v="0"/>
    <n v="0"/>
    <s v="FEBRERO"/>
    <x v="4"/>
    <x v="0"/>
    <x v="0"/>
    <n v="202402"/>
    <x v="1"/>
    <x v="1"/>
  </r>
  <r>
    <s v="APR11"/>
    <n v="7.4383440199044205E-3"/>
    <n v="0"/>
    <n v="0"/>
    <n v="7.4383440199044205E-3"/>
    <n v="1.3126489538937197E-2"/>
    <n v="0"/>
    <n v="0"/>
    <n v="1.3126489538937197E-2"/>
    <n v="2608833.6306660506"/>
    <n v="0"/>
    <n v="0"/>
    <n v="2608833.6306660506"/>
    <s v="FEBRERO"/>
    <x v="4"/>
    <x v="0"/>
    <x v="0"/>
    <n v="202402"/>
    <x v="1"/>
    <x v="1"/>
  </r>
  <r>
    <s v="APR12"/>
    <n v="3.0869859990608531E-3"/>
    <n v="2.7764958825958076E-2"/>
    <n v="0"/>
    <n v="3.0851944825018927E-2"/>
    <n v="1.2347943996243413E-2"/>
    <n v="3.2018567481282387E-2"/>
    <n v="0"/>
    <n v="4.4366511477525801E-2"/>
    <n v="1082691.6407999995"/>
    <n v="9737941.4215568788"/>
    <n v="0"/>
    <n v="10820633.062356878"/>
    <s v="FEBRERO"/>
    <x v="4"/>
    <x v="0"/>
    <x v="0"/>
    <n v="202402"/>
    <x v="1"/>
    <x v="1"/>
  </r>
  <r>
    <s v="APR13"/>
    <n v="0"/>
    <n v="0"/>
    <n v="0"/>
    <n v="0"/>
    <n v="0"/>
    <n v="0"/>
    <n v="0"/>
    <n v="0"/>
    <n v="0"/>
    <n v="0"/>
    <n v="0"/>
    <n v="0"/>
    <s v="FEBRERO"/>
    <x v="4"/>
    <x v="0"/>
    <x v="0"/>
    <n v="202402"/>
    <x v="1"/>
    <x v="1"/>
  </r>
  <r>
    <s v="APR14"/>
    <n v="3.4697464260554913E-3"/>
    <n v="0"/>
    <n v="0"/>
    <n v="3.4697464260554913E-3"/>
    <n v="2.439893519863455E-2"/>
    <n v="0"/>
    <n v="0"/>
    <n v="2.439893519863455E-2"/>
    <n v="1216936.342545398"/>
    <n v="0"/>
    <n v="0"/>
    <n v="1216936.342545398"/>
    <s v="FEBRERO"/>
    <x v="4"/>
    <x v="0"/>
    <x v="0"/>
    <n v="202402"/>
    <x v="1"/>
    <x v="1"/>
  </r>
  <r>
    <s v="APR2"/>
    <n v="1.2471767778040028E-2"/>
    <n v="0"/>
    <n v="0"/>
    <n v="1.2471767778040028E-2"/>
    <n v="2.9109606152199267E-2"/>
    <n v="0"/>
    <n v="0"/>
    <n v="2.9109606152199267E-2"/>
    <n v="4374194.9990672925"/>
    <n v="0"/>
    <n v="0"/>
    <n v="4374194.9990672925"/>
    <s v="FEBRERO"/>
    <x v="4"/>
    <x v="0"/>
    <x v="0"/>
    <n v="202402"/>
    <x v="1"/>
    <x v="1"/>
  </r>
  <r>
    <s v="APR3"/>
    <n v="1.4073328005798202E-2"/>
    <n v="3.782718059929089E-2"/>
    <n v="5.5099151453841741E-2"/>
    <n v="0.10699966005893083"/>
    <n v="6.2611173526739339E-2"/>
    <n v="5.4502892191237752E-2"/>
    <n v="1.8285235797284905E-2"/>
    <n v="0.135399301515262"/>
    <n v="4935906.6075291084"/>
    <n v="13267041.781965917"/>
    <n v="19324801.18549173"/>
    <n v="37527749.574986756"/>
    <s v="FEBRERO"/>
    <x v="4"/>
    <x v="0"/>
    <x v="0"/>
    <n v="202402"/>
    <x v="1"/>
    <x v="1"/>
  </r>
  <r>
    <s v="APR4"/>
    <n v="2.8443952198217499E-2"/>
    <n v="0"/>
    <n v="2.9875362791401869E-3"/>
    <n v="3.1431488477357689E-2"/>
    <n v="7.7741065379843752E-2"/>
    <n v="0"/>
    <n v="1.6295652078475005E-2"/>
    <n v="9.4036717458318764E-2"/>
    <n v="9976083.2364297863"/>
    <n v="0"/>
    <n v="1047811.8647107132"/>
    <n v="11023895.101140499"/>
    <s v="FEBRERO"/>
    <x v="4"/>
    <x v="0"/>
    <x v="0"/>
    <n v="202402"/>
    <x v="1"/>
    <x v="1"/>
  </r>
  <r>
    <s v="APR5"/>
    <n v="0"/>
    <n v="0"/>
    <n v="3.0129241870705419E-3"/>
    <n v="3.0129241870705419E-3"/>
    <n v="0"/>
    <n v="0"/>
    <n v="1.0633850146581541E-2"/>
    <n v="1.0633850146581541E-2"/>
    <n v="0"/>
    <n v="0"/>
    <n v="1056716.1084299777"/>
    <n v="1056716.1084299777"/>
    <s v="FEBRERO"/>
    <x v="4"/>
    <x v="0"/>
    <x v="0"/>
    <n v="202402"/>
    <x v="1"/>
    <x v="1"/>
  </r>
  <r>
    <s v="APR6"/>
    <n v="0"/>
    <n v="0"/>
    <n v="1.0521242999938512E-2"/>
    <n v="1.0521242999938512E-2"/>
    <n v="0"/>
    <n v="0"/>
    <n v="7.4267599729774848E-3"/>
    <n v="7.4267599729774848E-3"/>
    <n v="0"/>
    <n v="0"/>
    <n v="3690091.8404957084"/>
    <n v="3690091.8404957084"/>
    <s v="FEBRERO"/>
    <x v="4"/>
    <x v="0"/>
    <x v="0"/>
    <n v="202402"/>
    <x v="1"/>
    <x v="1"/>
  </r>
  <r>
    <s v="APR8"/>
    <n v="0"/>
    <n v="0"/>
    <n v="0"/>
    <n v="0"/>
    <n v="0"/>
    <n v="0"/>
    <n v="0"/>
    <n v="0"/>
    <n v="0"/>
    <n v="0"/>
    <n v="0"/>
    <n v="0"/>
    <s v="FEBRERO"/>
    <x v="4"/>
    <x v="0"/>
    <x v="0"/>
    <n v="202402"/>
    <x v="1"/>
    <x v="1"/>
  </r>
  <r>
    <s v="APR9"/>
    <n v="8.0960552513426987E-2"/>
    <n v="9.0452998405911897E-4"/>
    <n v="0"/>
    <n v="8.18650824974861E-2"/>
    <n v="0.1482059052723074"/>
    <n v="1.8090599411611424E-2"/>
    <n v="0"/>
    <n v="0.16629650468391882"/>
    <n v="28395112.082628213"/>
    <n v="317243.76232730038"/>
    <n v="0"/>
    <n v="28712355.844955511"/>
    <s v="FEBRERO"/>
    <x v="4"/>
    <x v="0"/>
    <x v="0"/>
    <n v="202402"/>
    <x v="1"/>
    <x v="1"/>
  </r>
  <r>
    <s v="CAT1"/>
    <n v="0"/>
    <n v="4.8320004328963065E-4"/>
    <n v="0"/>
    <n v="4.8320004328963065E-4"/>
    <n v="0"/>
    <n v="3.6240001356658944E-3"/>
    <n v="0"/>
    <n v="3.6240001356658944E-3"/>
    <n v="0"/>
    <n v="169471.66195863549"/>
    <n v="0"/>
    <n v="169471.66195863549"/>
    <s v="FEBRERO"/>
    <x v="4"/>
    <x v="2"/>
    <x v="1"/>
    <n v="202402"/>
    <x v="1"/>
    <x v="2"/>
  </r>
  <r>
    <s v="CAT10"/>
    <n v="2.0094310515528745E-2"/>
    <n v="0"/>
    <n v="0"/>
    <n v="2.0094310515528745E-2"/>
    <n v="5.1304622397651434E-2"/>
    <n v="0"/>
    <n v="0"/>
    <n v="5.1304622397651434E-2"/>
    <n v="7047632.2307333015"/>
    <n v="0"/>
    <n v="0"/>
    <n v="7047632.2307333015"/>
    <s v="FEBRERO"/>
    <x v="4"/>
    <x v="2"/>
    <x v="1"/>
    <n v="202402"/>
    <x v="1"/>
    <x v="2"/>
  </r>
  <r>
    <s v="CAT11"/>
    <n v="0"/>
    <n v="0"/>
    <n v="0"/>
    <n v="0"/>
    <n v="0"/>
    <n v="0"/>
    <n v="0"/>
    <n v="0"/>
    <n v="0"/>
    <n v="0"/>
    <n v="0"/>
    <n v="0"/>
    <s v="FEBRERO"/>
    <x v="4"/>
    <x v="2"/>
    <x v="1"/>
    <n v="202402"/>
    <x v="1"/>
    <x v="2"/>
  </r>
  <r>
    <s v="CAT2"/>
    <n v="8.231355012606181E-3"/>
    <n v="0"/>
    <n v="0"/>
    <n v="8.231355012606181E-3"/>
    <n v="8.515194866879414E-3"/>
    <n v="0"/>
    <n v="0"/>
    <n v="8.515194866879414E-3"/>
    <n v="2886964.5885394919"/>
    <n v="0"/>
    <n v="0"/>
    <n v="2886964.5885394919"/>
    <s v="FEBRERO"/>
    <x v="4"/>
    <x v="2"/>
    <x v="1"/>
    <n v="202402"/>
    <x v="1"/>
    <x v="2"/>
  </r>
  <r>
    <s v="CAT3"/>
    <n v="1.9019826243794318E-2"/>
    <n v="0"/>
    <n v="0"/>
    <n v="1.9019826243794318E-2"/>
    <n v="2.7171180637478774E-2"/>
    <n v="0"/>
    <n v="0"/>
    <n v="2.7171180637478774E-2"/>
    <n v="6670780.7841983661"/>
    <n v="0"/>
    <n v="0"/>
    <n v="6670780.7841983661"/>
    <s v="FEBRERO"/>
    <x v="4"/>
    <x v="2"/>
    <x v="1"/>
    <n v="202402"/>
    <x v="1"/>
    <x v="2"/>
  </r>
  <r>
    <s v="CAT4"/>
    <n v="1.2236189314015126E-2"/>
    <n v="0"/>
    <n v="0"/>
    <n v="1.2236189314015126E-2"/>
    <n v="1.5189752829450773E-2"/>
    <n v="0"/>
    <n v="0"/>
    <n v="1.5189752829450773E-2"/>
    <n v="4291571.0954182837"/>
    <n v="0"/>
    <n v="0"/>
    <n v="4291571.0954182837"/>
    <s v="FEBRERO"/>
    <x v="4"/>
    <x v="2"/>
    <x v="1"/>
    <n v="202402"/>
    <x v="1"/>
    <x v="2"/>
  </r>
  <r>
    <s v="CAT5"/>
    <n v="2.796256449520626E-3"/>
    <n v="3.195721850476286E-4"/>
    <n v="0"/>
    <n v="3.1158286345682545E-3"/>
    <n v="7.1903737885644229E-3"/>
    <n v="2.3967912628548083E-3"/>
    <n v="0"/>
    <n v="9.5871650514192316E-3"/>
    <n v="980724.7212491777"/>
    <n v="112082.83208557495"/>
    <n v="0"/>
    <n v="1092807.5533347526"/>
    <s v="FEBRERO"/>
    <x v="4"/>
    <x v="2"/>
    <x v="1"/>
    <n v="202402"/>
    <x v="1"/>
    <x v="2"/>
  </r>
  <r>
    <s v="CAT6"/>
    <n v="2.0169955728054859E-3"/>
    <n v="0"/>
    <n v="0"/>
    <n v="2.0169955728054859E-3"/>
    <n v="1.7288532855543274E-2"/>
    <n v="0"/>
    <n v="0"/>
    <n v="1.7288532855543274E-2"/>
    <n v="707416.31056035869"/>
    <n v="0"/>
    <n v="0"/>
    <n v="707416.31056035869"/>
    <s v="FEBRERO"/>
    <x v="4"/>
    <x v="2"/>
    <x v="1"/>
    <n v="202402"/>
    <x v="1"/>
    <x v="2"/>
  </r>
  <r>
    <s v="CAT7"/>
    <n v="4.1462254582524507E-3"/>
    <n v="0"/>
    <n v="0"/>
    <n v="4.1462254582524507E-3"/>
    <n v="8.8847688012857109E-3"/>
    <n v="0"/>
    <n v="0"/>
    <n v="8.8847688012857109E-3"/>
    <n v="1454196.3085960795"/>
    <n v="0"/>
    <n v="0"/>
    <n v="1454196.3085960795"/>
    <s v="FEBRERO"/>
    <x v="4"/>
    <x v="2"/>
    <x v="1"/>
    <n v="202402"/>
    <x v="1"/>
    <x v="2"/>
  </r>
  <r>
    <s v="CAT8"/>
    <n v="5.6951432047591911E-3"/>
    <n v="0"/>
    <n v="0"/>
    <n v="5.6951432047591911E-3"/>
    <n v="8.1359185262166664E-3"/>
    <n v="0"/>
    <n v="0"/>
    <n v="8.1359185262166664E-3"/>
    <n v="1997444.7382746772"/>
    <n v="0"/>
    <n v="0"/>
    <n v="1997444.7382746772"/>
    <s v="FEBRERO"/>
    <x v="4"/>
    <x v="2"/>
    <x v="1"/>
    <n v="202402"/>
    <x v="1"/>
    <x v="2"/>
  </r>
  <r>
    <s v="CAT9"/>
    <n v="1.8725039169553891E-2"/>
    <n v="0"/>
    <n v="0"/>
    <n v="1.8725039169553891E-2"/>
    <n v="2.4828781718052383E-2"/>
    <n v="0"/>
    <n v="0"/>
    <n v="2.4828781718052383E-2"/>
    <n v="6567390.7781559192"/>
    <n v="0"/>
    <n v="0"/>
    <n v="6567390.7781559192"/>
    <s v="FEBRERO"/>
    <x v="4"/>
    <x v="2"/>
    <x v="1"/>
    <n v="202402"/>
    <x v="1"/>
    <x v="2"/>
  </r>
  <r>
    <s v="CUR1"/>
    <n v="3.0420512217487704E-5"/>
    <n v="0"/>
    <n v="0"/>
    <n v="3.0420512217487704E-5"/>
    <n v="2.2815382973200829E-4"/>
    <n v="0"/>
    <n v="0"/>
    <n v="2.2815382973200829E-4"/>
    <n v="10669.31767644825"/>
    <n v="0"/>
    <n v="0"/>
    <n v="10669.31767644825"/>
    <s v="FEBRERO"/>
    <x v="4"/>
    <x v="3"/>
    <x v="1"/>
    <n v="202402"/>
    <x v="1"/>
    <x v="3"/>
  </r>
  <r>
    <s v="CUR2"/>
    <n v="1.8233978312000243E-2"/>
    <n v="0"/>
    <n v="0"/>
    <n v="1.8233978312000243E-2"/>
    <n v="1.585563271897826E-2"/>
    <n v="0"/>
    <n v="0"/>
    <n v="1.585563271897826E-2"/>
    <n v="6395162.1105301939"/>
    <n v="0"/>
    <n v="0"/>
    <n v="6395162.1105301939"/>
    <s v="FEBRERO"/>
    <x v="4"/>
    <x v="3"/>
    <x v="1"/>
    <n v="202402"/>
    <x v="1"/>
    <x v="3"/>
  </r>
  <r>
    <s v="CUR3"/>
    <n v="0.14450130067060254"/>
    <n v="0"/>
    <n v="0"/>
    <n v="0.14450130067060254"/>
    <n v="5.2387177085251264E-2"/>
    <n v="0"/>
    <n v="0"/>
    <n v="5.2387177085251264E-2"/>
    <n v="50680615.450926766"/>
    <n v="0"/>
    <n v="0"/>
    <n v="50680615.450926766"/>
    <s v="FEBRERO"/>
    <x v="4"/>
    <x v="3"/>
    <x v="1"/>
    <n v="202402"/>
    <x v="1"/>
    <x v="3"/>
  </r>
  <r>
    <s v="CUR4"/>
    <n v="0"/>
    <n v="0"/>
    <n v="0"/>
    <n v="0"/>
    <n v="0"/>
    <n v="0"/>
    <n v="0"/>
    <n v="0"/>
    <n v="0"/>
    <n v="0"/>
    <n v="0"/>
    <n v="0"/>
    <s v="FEBRERO"/>
    <x v="4"/>
    <x v="3"/>
    <x v="1"/>
    <n v="202402"/>
    <x v="1"/>
    <x v="3"/>
  </r>
  <r>
    <s v="CUR5"/>
    <n v="0.1213292440645638"/>
    <n v="0"/>
    <n v="0"/>
    <n v="0.1213292440645638"/>
    <n v="0.11178126396066408"/>
    <n v="0"/>
    <n v="0"/>
    <n v="0.11178126396066408"/>
    <n v="42553532.271688432"/>
    <n v="0"/>
    <n v="0"/>
    <n v="42553532.271688432"/>
    <s v="FEBRERO"/>
    <x v="4"/>
    <x v="3"/>
    <x v="1"/>
    <n v="202402"/>
    <x v="1"/>
    <x v="3"/>
  </r>
  <r>
    <s v="DES10"/>
    <n v="2.9254261256296977E-3"/>
    <n v="0"/>
    <n v="0"/>
    <n v="2.9254261256296977E-3"/>
    <n v="7.0210224922684977E-3"/>
    <n v="0"/>
    <n v="0"/>
    <n v="7.0210224922684977E-3"/>
    <n v="1026028.1105780209"/>
    <n v="0"/>
    <n v="0"/>
    <n v="1026028.1105780209"/>
    <s v="FEBRERO"/>
    <x v="4"/>
    <x v="0"/>
    <x v="0"/>
    <n v="202402"/>
    <x v="1"/>
    <x v="4"/>
  </r>
  <r>
    <s v="DES3"/>
    <n v="0"/>
    <n v="0"/>
    <n v="0"/>
    <n v="0"/>
    <n v="0"/>
    <n v="0"/>
    <n v="0"/>
    <n v="0"/>
    <n v="0"/>
    <n v="0"/>
    <n v="0"/>
    <n v="0"/>
    <s v="FEBRERO"/>
    <x v="4"/>
    <x v="0"/>
    <x v="0"/>
    <n v="202402"/>
    <x v="1"/>
    <x v="4"/>
  </r>
  <r>
    <s v="DES4"/>
    <n v="3.4080233015471189E-3"/>
    <n v="0"/>
    <n v="0"/>
    <n v="3.4080233015471189E-3"/>
    <n v="1.1684651419084405E-2"/>
    <n v="0"/>
    <n v="0"/>
    <n v="1.1684651419084405E-2"/>
    <n v="1195288.3302221773"/>
    <n v="0"/>
    <n v="0"/>
    <n v="1195288.3302221773"/>
    <s v="FEBRERO"/>
    <x v="4"/>
    <x v="0"/>
    <x v="0"/>
    <n v="202402"/>
    <x v="1"/>
    <x v="4"/>
  </r>
  <r>
    <s v="DES5"/>
    <n v="3.2295332832810593E-3"/>
    <n v="0"/>
    <n v="0"/>
    <n v="3.2295332832810593E-3"/>
    <n v="1.1248924646323009E-2"/>
    <n v="0"/>
    <n v="0"/>
    <n v="1.1248924646323009E-2"/>
    <n v="1132686.9284660018"/>
    <n v="0"/>
    <n v="0"/>
    <n v="1132686.9284660018"/>
    <s v="FEBRERO"/>
    <x v="4"/>
    <x v="0"/>
    <x v="0"/>
    <n v="202402"/>
    <x v="1"/>
    <x v="4"/>
  </r>
  <r>
    <s v="DES8"/>
    <n v="1.7319355834292619E-3"/>
    <n v="0"/>
    <n v="0"/>
    <n v="1.7319355834292619E-3"/>
    <n v="9.0361853131231268E-3"/>
    <n v="0"/>
    <n v="0"/>
    <n v="9.0361853131231268E-3"/>
    <n v="607437.86306559446"/>
    <n v="0"/>
    <n v="0"/>
    <n v="607437.86306559446"/>
    <s v="FEBRERO"/>
    <x v="4"/>
    <x v="0"/>
    <x v="0"/>
    <n v="202402"/>
    <x v="1"/>
    <x v="4"/>
  </r>
  <r>
    <s v="DES9"/>
    <n v="5.438333309478087E-2"/>
    <n v="0"/>
    <n v="0"/>
    <n v="5.438333309478087E-2"/>
    <n v="4.265359367853256E-2"/>
    <n v="0"/>
    <n v="0"/>
    <n v="4.265359367853256E-2"/>
    <n v="19073743.826008305"/>
    <n v="0"/>
    <n v="0"/>
    <n v="19073743.826008305"/>
    <s v="FEBRERO"/>
    <x v="4"/>
    <x v="0"/>
    <x v="0"/>
    <n v="202402"/>
    <x v="1"/>
    <x v="4"/>
  </r>
  <r>
    <s v="HER1"/>
    <n v="2.5170424437316046E-3"/>
    <n v="0"/>
    <n v="0"/>
    <n v="2.5170424437316046E-3"/>
    <n v="1.0068169774926418E-2"/>
    <n v="0"/>
    <n v="0"/>
    <n v="1.0068169774926418E-2"/>
    <n v="882796.62240000057"/>
    <n v="0"/>
    <n v="0"/>
    <n v="882796.62240000057"/>
    <s v="FEBRERO"/>
    <x v="4"/>
    <x v="1"/>
    <x v="0"/>
    <n v="202402"/>
    <x v="1"/>
    <x v="5"/>
  </r>
  <r>
    <s v="HER10"/>
    <n v="5.5224989153395149E-3"/>
    <n v="0"/>
    <n v="3.2214576063222125E-3"/>
    <n v="8.7439565216617283E-3"/>
    <n v="1.3806246825458347E-2"/>
    <n v="0"/>
    <n v="6.9031234127291492E-3"/>
    <n v="2.0709370238187495E-2"/>
    <n v="1936893.5958194176"/>
    <n v="0"/>
    <n v="1129854.5644903274"/>
    <n v="3066748.160309745"/>
    <s v="FEBRERO"/>
    <x v="4"/>
    <x v="1"/>
    <x v="0"/>
    <n v="202402"/>
    <x v="1"/>
    <x v="5"/>
  </r>
  <r>
    <s v="HER11"/>
    <n v="9.3244109043758745E-3"/>
    <n v="0"/>
    <n v="5.1020359682503865E-3"/>
    <n v="1.4426446872626262E-2"/>
    <n v="2.1111873579557423E-2"/>
    <n v="0"/>
    <n v="1.0555936789778743E-2"/>
    <n v="3.1667810369336163E-2"/>
    <n v="3270329.6175050414"/>
    <n v="0"/>
    <n v="1789425.5741898934"/>
    <n v="5059755.1916949349"/>
    <s v="FEBRERO"/>
    <x v="4"/>
    <x v="1"/>
    <x v="0"/>
    <n v="202402"/>
    <x v="1"/>
    <x v="5"/>
  </r>
  <r>
    <s v="HER2"/>
    <n v="2.3170647786135003E-3"/>
    <n v="0"/>
    <n v="0"/>
    <n v="2.3170647786135003E-3"/>
    <n v="7.9442222672150252E-3"/>
    <n v="0"/>
    <n v="0"/>
    <n v="7.9442222672150252E-3"/>
    <n v="812658.90670062311"/>
    <n v="0"/>
    <n v="0"/>
    <n v="812658.90670062311"/>
    <s v="FEBRERO"/>
    <x v="4"/>
    <x v="1"/>
    <x v="0"/>
    <n v="202402"/>
    <x v="1"/>
    <x v="5"/>
  </r>
  <r>
    <s v="HER7"/>
    <n v="0"/>
    <n v="0"/>
    <n v="6.3702745139909017E-4"/>
    <n v="6.3702745139909017E-4"/>
    <n v="0"/>
    <n v="0"/>
    <n v="1.4700633359021151E-3"/>
    <n v="1.4700633359021151E-3"/>
    <n v="0"/>
    <n v="0"/>
    <n v="223423.20204877853"/>
    <n v="223423.20204877853"/>
    <s v="FEBRERO"/>
    <x v="4"/>
    <x v="1"/>
    <x v="0"/>
    <n v="202402"/>
    <x v="1"/>
    <x v="5"/>
  </r>
  <r>
    <s v="HER8"/>
    <n v="0"/>
    <n v="0"/>
    <n v="0"/>
    <n v="0"/>
    <n v="0"/>
    <n v="0"/>
    <n v="0"/>
    <n v="0"/>
    <n v="0"/>
    <n v="0"/>
    <n v="0"/>
    <n v="0"/>
    <s v="FEBRERO"/>
    <x v="4"/>
    <x v="1"/>
    <x v="0"/>
    <n v="202402"/>
    <x v="1"/>
    <x v="5"/>
  </r>
  <r>
    <s v="HER9"/>
    <n v="8.1338606138430794E-4"/>
    <n v="0"/>
    <n v="2.5226678968371819E-3"/>
    <n v="3.3360539582214899E-3"/>
    <n v="1.4788837159175276E-3"/>
    <n v="0"/>
    <n v="5.4057168987792547E-3"/>
    <n v="6.8846006146967825E-3"/>
    <n v="285277.05978321354"/>
    <n v="0"/>
    <n v="884769.62488688505"/>
    <n v="1170046.6846700986"/>
    <s v="FEBRERO"/>
    <x v="4"/>
    <x v="1"/>
    <x v="0"/>
    <n v="202402"/>
    <x v="1"/>
    <x v="5"/>
  </r>
  <r>
    <s v="IRY1"/>
    <n v="2.8505655370405319E-2"/>
    <n v="0"/>
    <n v="0"/>
    <n v="2.8505655370405319E-2"/>
    <n v="3.3809986668293046E-2"/>
    <n v="0"/>
    <n v="0"/>
    <n v="3.3809986668293046E-2"/>
    <n v="9997724.2509206999"/>
    <n v="0"/>
    <n v="0"/>
    <n v="9997724.2509206999"/>
    <s v="FEBRERO"/>
    <x v="4"/>
    <x v="4"/>
    <x v="0"/>
    <n v="202402"/>
    <x v="1"/>
    <x v="6"/>
  </r>
  <r>
    <s v="IRY2"/>
    <n v="3.0754116742774611E-2"/>
    <n v="3.3855725859942482E-2"/>
    <n v="0"/>
    <n v="6.4609842602717099E-2"/>
    <n v="4.4832521555007644E-2"/>
    <n v="1.9721781689128342E-2"/>
    <n v="0"/>
    <n v="6.4554303244135983E-2"/>
    <n v="10786322.039594484"/>
    <n v="11874142.41364467"/>
    <n v="0"/>
    <n v="22660464.453239154"/>
    <s v="FEBRERO"/>
    <x v="4"/>
    <x v="4"/>
    <x v="0"/>
    <n v="202402"/>
    <x v="1"/>
    <x v="6"/>
  </r>
  <r>
    <s v="IRY3"/>
    <n v="5.6958761662266551E-2"/>
    <n v="4.4122968665566059E-2"/>
    <n v="0"/>
    <n v="0.1010817303278326"/>
    <n v="6.7147788981335735E-2"/>
    <n v="1.0422749051545988E-2"/>
    <n v="0"/>
    <n v="7.757053803288172E-2"/>
    <n v="19977018.081979003"/>
    <n v="15475149.338552894"/>
    <n v="0"/>
    <n v="35452167.420531899"/>
    <s v="FEBRERO"/>
    <x v="4"/>
    <x v="4"/>
    <x v="0"/>
    <n v="202402"/>
    <x v="1"/>
    <x v="6"/>
  </r>
  <r>
    <s v="IRY4"/>
    <n v="2.0522084169193535E-4"/>
    <n v="5.9407602975684481E-2"/>
    <n v="0"/>
    <n v="5.9612823817376419E-2"/>
    <n v="8.208833667677414E-4"/>
    <n v="9.7124144535183296E-3"/>
    <n v="0"/>
    <n v="1.053329782028607E-2"/>
    <n v="71976.643199999991"/>
    <n v="20835894.675682731"/>
    <n v="0"/>
    <n v="20907871.31888273"/>
    <s v="FEBRERO"/>
    <x v="4"/>
    <x v="4"/>
    <x v="0"/>
    <n v="202402"/>
    <x v="1"/>
    <x v="6"/>
  </r>
  <r>
    <s v="JEP1"/>
    <n v="0"/>
    <n v="0"/>
    <n v="0"/>
    <n v="0"/>
    <n v="0"/>
    <n v="0"/>
    <n v="0"/>
    <n v="0"/>
    <n v="0"/>
    <n v="0"/>
    <n v="0"/>
    <n v="0"/>
    <s v="FEBRERO"/>
    <x v="4"/>
    <x v="3"/>
    <x v="1"/>
    <n v="202402"/>
    <x v="1"/>
    <x v="7"/>
  </r>
  <r>
    <s v="JEP2"/>
    <n v="1.7037446750059989E-3"/>
    <n v="0"/>
    <n v="0"/>
    <n v="1.7037446750059989E-3"/>
    <n v="2.8395743455087849E-3"/>
    <n v="0"/>
    <n v="0"/>
    <n v="2.8395743455087849E-3"/>
    <n v="597550.52930194372"/>
    <n v="0"/>
    <n v="0"/>
    <n v="597550.52930194372"/>
    <s v="FEBRERO"/>
    <x v="4"/>
    <x v="3"/>
    <x v="1"/>
    <n v="202402"/>
    <x v="1"/>
    <x v="7"/>
  </r>
  <r>
    <s v="JEP3"/>
    <n v="0"/>
    <n v="0"/>
    <n v="0"/>
    <n v="0"/>
    <n v="0"/>
    <n v="0"/>
    <n v="0"/>
    <n v="0"/>
    <n v="0"/>
    <n v="0"/>
    <n v="0"/>
    <n v="0"/>
    <s v="FEBRERO"/>
    <x v="4"/>
    <x v="3"/>
    <x v="1"/>
    <n v="202402"/>
    <x v="1"/>
    <x v="7"/>
  </r>
  <r>
    <s v="JEP4"/>
    <n v="6.7069389132721818E-3"/>
    <n v="0"/>
    <n v="0"/>
    <n v="6.7069389132721818E-3"/>
    <n v="1.2575509806521263E-2"/>
    <n v="0"/>
    <n v="0"/>
    <n v="1.2575509806521263E-2"/>
    <n v="2352309.566342405"/>
    <n v="0"/>
    <n v="0"/>
    <n v="2352309.566342405"/>
    <s v="FEBRERO"/>
    <x v="4"/>
    <x v="3"/>
    <x v="1"/>
    <n v="202402"/>
    <x v="1"/>
    <x v="7"/>
  </r>
  <r>
    <s v="JLM1"/>
    <n v="1.2996693039274127E-2"/>
    <n v="0"/>
    <n v="0"/>
    <n v="1.2996693039274127E-2"/>
    <n v="2.3871476473712811E-2"/>
    <n v="0"/>
    <n v="0"/>
    <n v="2.3871476473712811E-2"/>
    <n v="4558300.8526590681"/>
    <n v="0"/>
    <n v="0"/>
    <n v="4558300.8526590681"/>
    <s v="FEBRERO"/>
    <x v="4"/>
    <x v="5"/>
    <x v="0"/>
    <n v="202402"/>
    <x v="1"/>
    <x v="8"/>
  </r>
  <r>
    <s v="JLM2"/>
    <n v="1.4490884845362713E-2"/>
    <n v="0"/>
    <n v="0"/>
    <n v="1.4490884845362713E-2"/>
    <n v="4.3904323564718364E-2"/>
    <n v="0"/>
    <n v="0"/>
    <n v="4.3904323564718364E-2"/>
    <n v="5082355.3766173879"/>
    <n v="0"/>
    <n v="0"/>
    <n v="5082355.3766173879"/>
    <s v="FEBRERO"/>
    <x v="4"/>
    <x v="5"/>
    <x v="0"/>
    <n v="202402"/>
    <x v="1"/>
    <x v="8"/>
  </r>
  <r>
    <s v="JLM3"/>
    <n v="1.8600549697184717E-2"/>
    <n v="0"/>
    <n v="0"/>
    <n v="1.8600549697184717E-2"/>
    <n v="5.0271755897845771E-2"/>
    <n v="0"/>
    <n v="0"/>
    <n v="5.0271755897845771E-2"/>
    <n v="6523728.8661346165"/>
    <n v="0"/>
    <n v="0"/>
    <n v="6523728.8661346165"/>
    <s v="FEBRERO"/>
    <x v="4"/>
    <x v="5"/>
    <x v="0"/>
    <n v="202402"/>
    <x v="1"/>
    <x v="8"/>
  </r>
  <r>
    <s v="K152"/>
    <n v="9.5568819840649091E-2"/>
    <n v="9.7710599717442392E-3"/>
    <n v="0"/>
    <n v="0.10533987981239333"/>
    <n v="0.127272203369062"/>
    <n v="1.2744861096936996E-2"/>
    <n v="0"/>
    <n v="0.14001706446599899"/>
    <n v="33518636.752505511"/>
    <n v="3426981.8380716355"/>
    <n v="0"/>
    <n v="36945618.590577148"/>
    <s v="FEBRERO"/>
    <x v="4"/>
    <x v="0"/>
    <x v="0"/>
    <n v="202402"/>
    <x v="1"/>
    <x v="9"/>
  </r>
  <r>
    <s v="K153"/>
    <n v="3.3737625320496838E-2"/>
    <n v="3.6091378735658734E-3"/>
    <n v="0"/>
    <n v="3.7346763194062708E-2"/>
    <n v="6.2784935013043039E-2"/>
    <n v="6.5620687187998572E-3"/>
    <n v="0"/>
    <n v="6.9347003731842896E-2"/>
    <n v="11832721.277665967"/>
    <n v="1265824.7907160146"/>
    <n v="0"/>
    <n v="13098546.068381982"/>
    <s v="FEBRERO"/>
    <x v="4"/>
    <x v="0"/>
    <x v="0"/>
    <n v="202402"/>
    <x v="1"/>
    <x v="9"/>
  </r>
  <r>
    <s v="K154"/>
    <n v="0"/>
    <n v="0"/>
    <n v="0"/>
    <n v="0"/>
    <n v="0"/>
    <n v="0"/>
    <n v="0"/>
    <n v="0"/>
    <n v="0"/>
    <n v="0"/>
    <n v="0"/>
    <n v="0"/>
    <s v="FEBRERO"/>
    <x v="4"/>
    <x v="0"/>
    <x v="0"/>
    <n v="202402"/>
    <x v="1"/>
    <x v="9"/>
  </r>
  <r>
    <s v="K155"/>
    <n v="8.6341817465021304E-3"/>
    <n v="1.9687675884456353E-3"/>
    <n v="0"/>
    <n v="1.0602949334947766E-2"/>
    <n v="3.1397024702862882E-2"/>
    <n v="5.6250503484958515E-3"/>
    <n v="0"/>
    <n v="3.7022075051358731E-2"/>
    <n v="3028247.1008711457"/>
    <n v="690501.41832083091"/>
    <n v="0"/>
    <n v="3718748.5191919766"/>
    <s v="FEBRERO"/>
    <x v="4"/>
    <x v="0"/>
    <x v="0"/>
    <n v="202402"/>
    <x v="1"/>
    <x v="9"/>
  </r>
  <r>
    <s v="K156"/>
    <n v="0"/>
    <n v="1.3762929266003062E-2"/>
    <n v="0"/>
    <n v="1.3762929266003062E-2"/>
    <n v="0"/>
    <n v="4.7277236882612003E-3"/>
    <n v="0"/>
    <n v="4.7277236882612003E-3"/>
    <n v="0"/>
    <n v="4827041.1572182383"/>
    <n v="0"/>
    <n v="4827041.1572182383"/>
    <s v="FEBRERO"/>
    <x v="4"/>
    <x v="0"/>
    <x v="0"/>
    <n v="202402"/>
    <x v="1"/>
    <x v="9"/>
  </r>
  <r>
    <s v="K157"/>
    <n v="3.003476757204714E-4"/>
    <n v="0"/>
    <n v="0"/>
    <n v="3.003476757204714E-4"/>
    <n v="4.5052149008418018E-3"/>
    <n v="0"/>
    <n v="0"/>
    <n v="4.5052149008418018E-3"/>
    <n v="105340.26326494316"/>
    <n v="0"/>
    <n v="0"/>
    <n v="105340.26326494316"/>
    <s v="FEBRERO"/>
    <x v="4"/>
    <x v="0"/>
    <x v="0"/>
    <n v="202402"/>
    <x v="1"/>
    <x v="9"/>
  </r>
  <r>
    <s v="K158"/>
    <n v="1.3903349145327157E-2"/>
    <n v="0"/>
    <n v="0"/>
    <n v="1.3903349145327157E-2"/>
    <n v="1.8959112830462407E-2"/>
    <n v="0"/>
    <n v="0"/>
    <n v="1.8959112830462407E-2"/>
    <n v="4876290.3049605926"/>
    <n v="0"/>
    <n v="0"/>
    <n v="4876290.3049605926"/>
    <s v="FEBRERO"/>
    <x v="4"/>
    <x v="0"/>
    <x v="0"/>
    <n v="202402"/>
    <x v="1"/>
    <x v="9"/>
  </r>
  <r>
    <s v="K159"/>
    <n v="3.5673291940668751E-3"/>
    <n v="0"/>
    <n v="0"/>
    <n v="3.5673291940668751E-3"/>
    <n v="1.4269316776267501E-2"/>
    <n v="0"/>
    <n v="0"/>
    <n v="1.4269316776267501E-2"/>
    <n v="1251161.3267999995"/>
    <n v="0"/>
    <n v="0"/>
    <n v="1251161.3267999995"/>
    <s v="FEBRERO"/>
    <x v="4"/>
    <x v="0"/>
    <x v="0"/>
    <n v="202402"/>
    <x v="1"/>
    <x v="9"/>
  </r>
  <r>
    <s v="K301"/>
    <n v="6.0511730230559284E-4"/>
    <n v="0"/>
    <n v="0"/>
    <n v="6.0511730230559284E-4"/>
    <n v="2.2691897652985043E-3"/>
    <n v="0"/>
    <n v="0"/>
    <n v="2.2691897652985043E-3"/>
    <n v="212231.42738873095"/>
    <n v="0"/>
    <n v="0"/>
    <n v="212231.42738873095"/>
    <s v="FEBRERO"/>
    <x v="4"/>
    <x v="0"/>
    <x v="0"/>
    <n v="202402"/>
    <x v="1"/>
    <x v="10"/>
  </r>
  <r>
    <s v="K302"/>
    <n v="0.11025008355757013"/>
    <n v="0"/>
    <n v="0"/>
    <n v="0.11025008355757013"/>
    <n v="7.2289482504985472E-2"/>
    <n v="0"/>
    <n v="0"/>
    <n v="7.2289482504985472E-2"/>
    <n v="38667763.281594992"/>
    <n v="0"/>
    <n v="0"/>
    <n v="38667763.281594992"/>
    <s v="FEBRERO"/>
    <x v="4"/>
    <x v="0"/>
    <x v="0"/>
    <n v="202402"/>
    <x v="1"/>
    <x v="10"/>
  </r>
  <r>
    <s v="K303"/>
    <n v="2.6247099314656531E-3"/>
    <n v="0"/>
    <n v="0"/>
    <n v="2.6247099314656531E-3"/>
    <n v="1.179461215660986E-2"/>
    <n v="0"/>
    <n v="0"/>
    <n v="1.179461215660986E-2"/>
    <n v="920558.59767007118"/>
    <n v="0"/>
    <n v="0"/>
    <n v="920558.59767007118"/>
    <s v="FEBRERO"/>
    <x v="4"/>
    <x v="5"/>
    <x v="0"/>
    <n v="202402"/>
    <x v="1"/>
    <x v="10"/>
  </r>
  <r>
    <s v="K304"/>
    <n v="2.1209927201150256E-2"/>
    <n v="0"/>
    <n v="0"/>
    <n v="2.1209927201150256E-2"/>
    <n v="8.0847603221272813E-3"/>
    <n v="0"/>
    <n v="0"/>
    <n v="8.0847603221272813E-3"/>
    <n v="7438909.9560698206"/>
    <n v="0"/>
    <n v="0"/>
    <n v="7438909.9560698206"/>
    <s v="FEBRERO"/>
    <x v="4"/>
    <x v="5"/>
    <x v="0"/>
    <n v="202402"/>
    <x v="1"/>
    <x v="10"/>
  </r>
  <r>
    <s v="K305"/>
    <n v="0"/>
    <n v="0"/>
    <n v="0"/>
    <n v="0"/>
    <n v="0"/>
    <n v="0"/>
    <n v="0"/>
    <n v="0"/>
    <n v="0"/>
    <n v="0"/>
    <n v="0"/>
    <n v="0"/>
    <s v="FEBRERO"/>
    <x v="4"/>
    <x v="0"/>
    <x v="0"/>
    <n v="202402"/>
    <x v="1"/>
    <x v="10"/>
  </r>
  <r>
    <s v="K306"/>
    <n v="1.8838194935613804E-2"/>
    <n v="0"/>
    <n v="0"/>
    <n v="1.8838194935613804E-2"/>
    <n v="2.1364724473332576E-2"/>
    <n v="0"/>
    <n v="0"/>
    <n v="2.1364724473332576E-2"/>
    <n v="6607077.6449116049"/>
    <n v="0"/>
    <n v="0"/>
    <n v="6607077.6449116049"/>
    <s v="FEBRERO"/>
    <x v="4"/>
    <x v="5"/>
    <x v="0"/>
    <n v="202402"/>
    <x v="1"/>
    <x v="10"/>
  </r>
  <r>
    <s v="K307"/>
    <n v="9.1449697577209083E-4"/>
    <n v="0"/>
    <n v="0"/>
    <n v="9.1449697577209083E-4"/>
    <n v="2.032215555551083E-3"/>
    <n v="0"/>
    <n v="0"/>
    <n v="2.032215555551083E-3"/>
    <n v="320739.46286330599"/>
    <n v="0"/>
    <n v="0"/>
    <n v="320739.46286330599"/>
    <s v="FEBRERO"/>
    <x v="4"/>
    <x v="5"/>
    <x v="0"/>
    <n v="202402"/>
    <x v="1"/>
    <x v="10"/>
  </r>
  <r>
    <s v="K308"/>
    <n v="1.2450530116412832E-2"/>
    <n v="0"/>
    <n v="0"/>
    <n v="1.2450530116412832E-2"/>
    <n v="4.8615582543617121E-2"/>
    <n v="0"/>
    <n v="0"/>
    <n v="4.8615582543617121E-2"/>
    <n v="4366746.3618785087"/>
    <n v="0"/>
    <n v="0"/>
    <n v="4366746.3618785087"/>
    <s v="FEBRERO"/>
    <x v="4"/>
    <x v="0"/>
    <x v="0"/>
    <n v="202402"/>
    <x v="1"/>
    <x v="10"/>
  </r>
  <r>
    <s v="K309"/>
    <n v="2.4473555508584037E-2"/>
    <n v="0"/>
    <n v="0"/>
    <n v="2.4473555508584037E-2"/>
    <n v="5.5939555686353649E-2"/>
    <n v="0"/>
    <n v="0"/>
    <n v="5.5939555686353649E-2"/>
    <n v="8583554.9555004165"/>
    <n v="0"/>
    <n v="0"/>
    <n v="8583554.9555004165"/>
    <s v="FEBRERO"/>
    <x v="4"/>
    <x v="0"/>
    <x v="0"/>
    <n v="202402"/>
    <x v="1"/>
    <x v="10"/>
  </r>
  <r>
    <s v="MCE1"/>
    <n v="1.5468143384444365E-2"/>
    <n v="0"/>
    <n v="0"/>
    <n v="1.5468143384444365E-2"/>
    <n v="7.6072837506262637E-3"/>
    <n v="0"/>
    <n v="0"/>
    <n v="7.6072837506262637E-3"/>
    <n v="5425107.061103845"/>
    <n v="0"/>
    <n v="0"/>
    <n v="5425107.061103845"/>
    <s v="FEBRERO"/>
    <x v="4"/>
    <x v="0"/>
    <x v="0"/>
    <n v="202402"/>
    <x v="1"/>
    <x v="11"/>
  </r>
  <r>
    <s v="MCE2"/>
    <n v="0"/>
    <n v="5.3098685631900778E-4"/>
    <n v="0"/>
    <n v="5.3098685631900778E-4"/>
    <n v="0"/>
    <n v="1.852279803236665E-4"/>
    <n v="0"/>
    <n v="1.852279803236665E-4"/>
    <n v="0"/>
    <n v="186231.82317190935"/>
    <n v="0"/>
    <n v="186231.82317190935"/>
    <s v="FEBRERO"/>
    <x v="4"/>
    <x v="0"/>
    <x v="0"/>
    <n v="202402"/>
    <x v="1"/>
    <x v="11"/>
  </r>
  <r>
    <s v="MCE3"/>
    <n v="2.3119980440914297E-3"/>
    <n v="0"/>
    <n v="0"/>
    <n v="2.3119980440914297E-3"/>
    <n v="1.1559990048199874E-2"/>
    <n v="0"/>
    <n v="0"/>
    <n v="1.1559990048199874E-2"/>
    <n v="810881.8623230817"/>
    <n v="0"/>
    <n v="0"/>
    <n v="810881.8623230817"/>
    <s v="FEBRERO"/>
    <x v="4"/>
    <x v="0"/>
    <x v="0"/>
    <n v="202402"/>
    <x v="1"/>
    <x v="11"/>
  </r>
  <r>
    <s v="MCE4"/>
    <n v="4.4161019912273197E-2"/>
    <n v="4.5601854789703317E-3"/>
    <n v="0"/>
    <n v="4.8721205391243527E-2"/>
    <n v="1.9062311276642735E-2"/>
    <n v="5.0040955954107989E-3"/>
    <n v="0"/>
    <n v="2.4066406872053532E-2"/>
    <n v="15488494.966535827"/>
    <n v="1599383.5735182411"/>
    <n v="0"/>
    <n v="17087878.540054068"/>
    <s v="FEBRERO"/>
    <x v="4"/>
    <x v="0"/>
    <x v="0"/>
    <n v="202402"/>
    <x v="1"/>
    <x v="11"/>
  </r>
  <r>
    <s v="MCE5"/>
    <n v="9.1436761885283994E-3"/>
    <n v="0"/>
    <n v="0"/>
    <n v="9.1436761885283994E-3"/>
    <n v="1.3062394777491838E-2"/>
    <n v="0"/>
    <n v="0"/>
    <n v="1.3062394777491838E-2"/>
    <n v="3206940.9380261186"/>
    <n v="0"/>
    <n v="0"/>
    <n v="3206940.9380261186"/>
    <s v="FEBRERO"/>
    <x v="4"/>
    <x v="0"/>
    <x v="0"/>
    <n v="202402"/>
    <x v="1"/>
    <x v="11"/>
  </r>
  <r>
    <s v="MCE6"/>
    <n v="3.5161244647060851E-2"/>
    <n v="0"/>
    <n v="0"/>
    <n v="3.5161244647060851E-2"/>
    <n v="2.4028185225320062E-2"/>
    <n v="0"/>
    <n v="0"/>
    <n v="2.4028185225320062E-2"/>
    <n v="12332024.074964404"/>
    <n v="0"/>
    <n v="0"/>
    <n v="12332024.074964404"/>
    <s v="FEBRERO"/>
    <x v="4"/>
    <x v="0"/>
    <x v="0"/>
    <n v="202402"/>
    <x v="1"/>
    <x v="11"/>
  </r>
  <r>
    <s v="MCE7"/>
    <n v="0"/>
    <n v="0"/>
    <n v="0"/>
    <n v="0"/>
    <n v="0"/>
    <n v="0"/>
    <n v="0"/>
    <n v="0"/>
    <n v="0"/>
    <n v="0"/>
    <n v="0"/>
    <n v="0"/>
    <s v="FEBRERO"/>
    <x v="4"/>
    <x v="0"/>
    <x v="0"/>
    <n v="202402"/>
    <x v="1"/>
    <x v="11"/>
  </r>
  <r>
    <s v="MPO1"/>
    <n v="1.8957407713673279E-2"/>
    <n v="0"/>
    <n v="0"/>
    <n v="1.8957407713673279E-2"/>
    <n v="1.4768844352403603E-2"/>
    <n v="0"/>
    <n v="0"/>
    <n v="1.4768844352403603E-2"/>
    <n v="6648888.8738321923"/>
    <n v="0"/>
    <n v="0"/>
    <n v="6648888.8738321923"/>
    <s v="FEBRERO"/>
    <x v="4"/>
    <x v="4"/>
    <x v="0"/>
    <n v="202402"/>
    <x v="1"/>
    <x v="12"/>
  </r>
  <r>
    <s v="MPO2"/>
    <n v="8.8983229146492385E-3"/>
    <n v="3.6778593044859156E-2"/>
    <n v="0"/>
    <n v="4.5676915959508395E-2"/>
    <n v="2.1218894190411137E-2"/>
    <n v="1.1481782678729884E-2"/>
    <n v="0"/>
    <n v="3.2700676869141021E-2"/>
    <n v="3120888.7373512038"/>
    <n v="12899273.032714892"/>
    <n v="0"/>
    <n v="16020161.770066096"/>
    <s v="FEBRERO"/>
    <x v="4"/>
    <x v="2"/>
    <x v="1"/>
    <n v="202402"/>
    <x v="1"/>
    <x v="12"/>
  </r>
  <r>
    <s v="MPO3"/>
    <n v="6.9328848926547129E-2"/>
    <n v="5.0867132877944667E-3"/>
    <n v="0"/>
    <n v="7.4415562214341591E-2"/>
    <n v="2.7797427706776855E-2"/>
    <n v="2.0904300636528069E-3"/>
    <n v="0"/>
    <n v="2.9887857770429661E-2"/>
    <n v="24315550.903662823"/>
    <n v="1784051.4850138084"/>
    <n v="0"/>
    <n v="26099602.388676632"/>
    <s v="FEBRERO"/>
    <x v="4"/>
    <x v="4"/>
    <x v="0"/>
    <n v="202402"/>
    <x v="1"/>
    <x v="12"/>
  </r>
  <r>
    <s v="NAR2"/>
    <n v="0"/>
    <n v="4.2976320377420975E-2"/>
    <n v="0"/>
    <n v="4.2976320377420975E-2"/>
    <n v="0"/>
    <n v="7.584056749919011E-3"/>
    <n v="0"/>
    <n v="7.584056749919011E-3"/>
    <n v="0"/>
    <n v="15072987.969214076"/>
    <n v="0"/>
    <n v="15072987.969214076"/>
    <s v="FEBRERO"/>
    <x v="4"/>
    <x v="6"/>
    <x v="0"/>
    <n v="202402"/>
    <x v="1"/>
    <x v="13"/>
  </r>
  <r>
    <s v="NAR4"/>
    <n v="5.6004449423853464E-2"/>
    <n v="0"/>
    <n v="0"/>
    <n v="5.6004449423853464E-2"/>
    <n v="0.11526472612962083"/>
    <n v="0"/>
    <n v="0"/>
    <n v="0.11526472612962083"/>
    <n v="19642314.301801253"/>
    <n v="0"/>
    <n v="0"/>
    <n v="19642314.301801253"/>
    <s v="FEBRERO"/>
    <x v="4"/>
    <x v="6"/>
    <x v="0"/>
    <n v="202402"/>
    <x v="1"/>
    <x v="13"/>
  </r>
  <r>
    <s v="NAR5"/>
    <n v="3.222014311178855E-2"/>
    <n v="0"/>
    <n v="0"/>
    <n v="3.222014311178855E-2"/>
    <n v="2.6482308958274931E-2"/>
    <n v="0"/>
    <n v="0"/>
    <n v="2.6482308958274931E-2"/>
    <n v="11300498.163297741"/>
    <n v="0"/>
    <n v="0"/>
    <n v="11300498.163297741"/>
    <s v="FEBRERO"/>
    <x v="4"/>
    <x v="6"/>
    <x v="0"/>
    <n v="202402"/>
    <x v="1"/>
    <x v="13"/>
  </r>
  <r>
    <s v="NAR6"/>
    <n v="6.3394001947830902E-2"/>
    <n v="0"/>
    <n v="0"/>
    <n v="6.3394001947830902E-2"/>
    <n v="7.0875281575849977E-2"/>
    <n v="0"/>
    <n v="0"/>
    <n v="7.0875281575849977E-2"/>
    <n v="22234035.401085038"/>
    <n v="0"/>
    <n v="0"/>
    <n v="22234035.401085038"/>
    <s v="FEBRERO"/>
    <x v="4"/>
    <x v="6"/>
    <x v="0"/>
    <n v="202402"/>
    <x v="1"/>
    <x v="13"/>
  </r>
  <r>
    <s v="NAR8"/>
    <n v="1.1202499926661971E-2"/>
    <n v="0"/>
    <n v="0"/>
    <n v="1.1202499926661971E-2"/>
    <n v="4.3931373082914081E-3"/>
    <n v="0"/>
    <n v="0"/>
    <n v="4.3931373082914081E-3"/>
    <n v="3929027.5467233942"/>
    <n v="0"/>
    <n v="0"/>
    <n v="3929027.5467233942"/>
    <s v="FEBRERO"/>
    <x v="4"/>
    <x v="6"/>
    <x v="0"/>
    <n v="202402"/>
    <x v="1"/>
    <x v="13"/>
  </r>
  <r>
    <s v="PBU1"/>
    <n v="1.4523441567540296E-2"/>
    <n v="0"/>
    <n v="0"/>
    <n v="1.4523441567540296E-2"/>
    <n v="1.5843754609018601E-2"/>
    <n v="0"/>
    <n v="0"/>
    <n v="1.5843754609018601E-2"/>
    <n v="5093773.9223977663"/>
    <n v="0"/>
    <n v="0"/>
    <n v="5093773.9223977663"/>
    <s v="FEBRERO"/>
    <x v="4"/>
    <x v="6"/>
    <x v="0"/>
    <n v="202402"/>
    <x v="1"/>
    <x v="14"/>
  </r>
  <r>
    <s v="PBU2"/>
    <n v="7.7191654369336716E-3"/>
    <n v="3.4615092380985233E-4"/>
    <n v="0"/>
    <n v="8.0653163607435248E-3"/>
    <n v="6.2307164428875381E-3"/>
    <n v="2.0769054809625072E-3"/>
    <n v="0"/>
    <n v="8.3076219238500462E-3"/>
    <n v="2707325.4932361171"/>
    <n v="121404.73321814307"/>
    <n v="0"/>
    <n v="2828730.2264542603"/>
    <s v="FEBRERO"/>
    <x v="4"/>
    <x v="6"/>
    <x v="0"/>
    <n v="202402"/>
    <x v="1"/>
    <x v="14"/>
  </r>
  <r>
    <s v="PBU3"/>
    <n v="5.239707496938413E-2"/>
    <n v="0"/>
    <n v="0"/>
    <n v="5.239707496938413E-2"/>
    <n v="1.7417310403768243E-2"/>
    <n v="0"/>
    <n v="0"/>
    <n v="1.7417310403768243E-2"/>
    <n v="18377107.991089743"/>
    <n v="0"/>
    <n v="0"/>
    <n v="18377107.991089743"/>
    <s v="FEBRERO"/>
    <x v="4"/>
    <x v="6"/>
    <x v="0"/>
    <n v="202402"/>
    <x v="1"/>
    <x v="14"/>
  </r>
  <r>
    <s v="PBU4"/>
    <n v="4.9519536352141187E-2"/>
    <n v="0"/>
    <n v="0"/>
    <n v="4.9519536352141187E-2"/>
    <n v="2.8726801659530222E-2"/>
    <n v="0"/>
    <n v="0"/>
    <n v="2.8726801659530222E-2"/>
    <n v="17367875.358380239"/>
    <n v="0"/>
    <n v="0"/>
    <n v="17367875.358380239"/>
    <s v="FEBRERO"/>
    <x v="4"/>
    <x v="6"/>
    <x v="0"/>
    <n v="202402"/>
    <x v="1"/>
    <x v="14"/>
  </r>
  <r>
    <s v="PBU5"/>
    <n v="1.3109289874138595E-2"/>
    <n v="9.4350629903413859E-4"/>
    <n v="0"/>
    <n v="1.4052796173172732E-2"/>
    <n v="4.476342857822007E-2"/>
    <n v="3.5381484368492253E-3"/>
    <n v="0"/>
    <n v="4.8301577015069298E-2"/>
    <n v="4597791.6867364915"/>
    <n v="330913.8374185008"/>
    <n v="0"/>
    <n v="4928705.5241549928"/>
    <s v="FEBRERO"/>
    <x v="4"/>
    <x v="6"/>
    <x v="0"/>
    <n v="202402"/>
    <x v="1"/>
    <x v="14"/>
  </r>
  <r>
    <s v="PFO1"/>
    <n v="0"/>
    <n v="0"/>
    <n v="0"/>
    <n v="0"/>
    <n v="0"/>
    <n v="0"/>
    <n v="0"/>
    <n v="0"/>
    <n v="0"/>
    <n v="0"/>
    <n v="0"/>
    <n v="0"/>
    <s v="FEBRERO"/>
    <x v="4"/>
    <x v="0"/>
    <x v="0"/>
    <n v="202402"/>
    <x v="1"/>
    <x v="15"/>
  </r>
  <r>
    <s v="PFO10"/>
    <n v="1.8503892990941337E-2"/>
    <n v="0"/>
    <n v="0"/>
    <n v="1.8503892990941337E-2"/>
    <n v="7.1228096776463162E-2"/>
    <n v="0"/>
    <n v="0"/>
    <n v="7.1228096776463162E-2"/>
    <n v="6489828.6774364067"/>
    <n v="0"/>
    <n v="0"/>
    <n v="6489828.6774364067"/>
    <s v="FEBRERO"/>
    <x v="4"/>
    <x v="0"/>
    <x v="0"/>
    <n v="202402"/>
    <x v="1"/>
    <x v="15"/>
  </r>
  <r>
    <s v="PFO11"/>
    <n v="4.4659734676484833E-2"/>
    <n v="0"/>
    <n v="0"/>
    <n v="4.4659734676484833E-2"/>
    <n v="6.1931122227551837E-2"/>
    <n v="0"/>
    <n v="0"/>
    <n v="6.1931122227551837E-2"/>
    <n v="15663408.071590211"/>
    <n v="0"/>
    <n v="0"/>
    <n v="15663408.071590211"/>
    <s v="FEBRERO"/>
    <x v="4"/>
    <x v="0"/>
    <x v="0"/>
    <n v="202402"/>
    <x v="1"/>
    <x v="15"/>
  </r>
  <r>
    <s v="PFO12"/>
    <n v="4.5277949624215833E-3"/>
    <n v="0"/>
    <n v="0"/>
    <n v="4.5277949624215833E-3"/>
    <n v="3.5281520061650759E-3"/>
    <n v="0"/>
    <n v="0"/>
    <n v="3.5281520061650759E-3"/>
    <n v="1588023.3206634521"/>
    <n v="0"/>
    <n v="0"/>
    <n v="1588023.3206634521"/>
    <s v="FEBRERO"/>
    <x v="4"/>
    <x v="0"/>
    <x v="0"/>
    <n v="202402"/>
    <x v="1"/>
    <x v="15"/>
  </r>
  <r>
    <s v="PFO14"/>
    <n v="1.0392946304431407E-2"/>
    <n v="0"/>
    <n v="0"/>
    <n v="1.0392946304431407E-2"/>
    <n v="2.4137263924843968E-2"/>
    <n v="0"/>
    <n v="0"/>
    <n v="2.4137263924843968E-2"/>
    <n v="3645094.6296855328"/>
    <n v="0"/>
    <n v="0"/>
    <n v="3645094.6296855328"/>
    <s v="FEBRERO"/>
    <x v="4"/>
    <x v="0"/>
    <x v="0"/>
    <n v="202402"/>
    <x v="1"/>
    <x v="15"/>
  </r>
  <r>
    <s v="PFO15"/>
    <n v="9.6291110673089918E-4"/>
    <n v="0"/>
    <n v="0"/>
    <n v="9.6291110673089918E-4"/>
    <n v="2.6261211432555371E-3"/>
    <n v="0"/>
    <n v="0"/>
    <n v="2.6261211432555371E-3"/>
    <n v="337719.64187987597"/>
    <n v="0"/>
    <n v="0"/>
    <n v="337719.64187987597"/>
    <s v="FEBRERO"/>
    <x v="4"/>
    <x v="0"/>
    <x v="0"/>
    <n v="202402"/>
    <x v="1"/>
    <x v="15"/>
  </r>
  <r>
    <s v="PFO16"/>
    <n v="1.1407730438983249E-2"/>
    <n v="0"/>
    <n v="0"/>
    <n v="1.1407730438983249E-2"/>
    <n v="1.871802244337448E-2"/>
    <n v="0"/>
    <n v="0"/>
    <n v="1.871802244337448E-2"/>
    <n v="4001007.5816813996"/>
    <n v="0"/>
    <n v="0"/>
    <n v="4001007.5816813996"/>
    <s v="FEBRERO"/>
    <x v="4"/>
    <x v="0"/>
    <x v="0"/>
    <n v="202402"/>
    <x v="1"/>
    <x v="15"/>
  </r>
  <r>
    <s v="PFO17"/>
    <n v="0.17366560445199244"/>
    <n v="0"/>
    <n v="0"/>
    <n v="0.17366560445199244"/>
    <n v="2.300678521953517E-2"/>
    <n v="0"/>
    <n v="0"/>
    <n v="2.300678521953517E-2"/>
    <n v="60909345.974310867"/>
    <n v="0"/>
    <n v="0"/>
    <n v="60909345.974310867"/>
    <s v="FEBRERO"/>
    <x v="4"/>
    <x v="0"/>
    <x v="0"/>
    <n v="202402"/>
    <x v="1"/>
    <x v="15"/>
  </r>
  <r>
    <s v="PFO2"/>
    <n v="2.0778227798834661E-2"/>
    <n v="0"/>
    <n v="0"/>
    <n v="2.0778227798834661E-2"/>
    <n v="4.0779262925257298E-2"/>
    <n v="0"/>
    <n v="0"/>
    <n v="4.0779262925257298E-2"/>
    <n v="7287500.9978278149"/>
    <n v="0"/>
    <n v="0"/>
    <n v="7287500.9978278149"/>
    <s v="FEBRERO"/>
    <x v="4"/>
    <x v="0"/>
    <x v="0"/>
    <n v="202402"/>
    <x v="1"/>
    <x v="15"/>
  </r>
  <r>
    <s v="PFO3"/>
    <n v="0"/>
    <n v="0"/>
    <n v="0"/>
    <n v="0"/>
    <n v="0"/>
    <n v="0"/>
    <n v="0"/>
    <n v="0"/>
    <n v="0"/>
    <n v="0"/>
    <n v="0"/>
    <n v="0"/>
    <s v="FEBRERO"/>
    <x v="4"/>
    <x v="0"/>
    <x v="0"/>
    <n v="202402"/>
    <x v="1"/>
    <x v="15"/>
  </r>
  <r>
    <s v="PFO4"/>
    <n v="4.514220599846256E-2"/>
    <n v="0"/>
    <n v="0"/>
    <n v="4.514220599846256E-2"/>
    <n v="4.7646810805257407E-2"/>
    <n v="0"/>
    <n v="0"/>
    <n v="4.7646810805257407E-2"/>
    <n v="15832624.150765793"/>
    <n v="0"/>
    <n v="0"/>
    <n v="15832624.150765793"/>
    <s v="FEBRERO"/>
    <x v="4"/>
    <x v="0"/>
    <x v="0"/>
    <n v="202402"/>
    <x v="1"/>
    <x v="15"/>
  </r>
  <r>
    <s v="PFO5"/>
    <n v="4.1653421564717109E-2"/>
    <n v="0"/>
    <n v="0"/>
    <n v="4.1653421564717109E-2"/>
    <n v="1.3894156624705802E-2"/>
    <n v="0"/>
    <n v="0"/>
    <n v="1.3894156624705802E-2"/>
    <n v="14609010.650698617"/>
    <n v="0"/>
    <n v="0"/>
    <n v="14609010.650698617"/>
    <s v="FEBRERO"/>
    <x v="4"/>
    <x v="0"/>
    <x v="0"/>
    <n v="202402"/>
    <x v="1"/>
    <x v="15"/>
  </r>
  <r>
    <s v="PFO6"/>
    <n v="1.230112284545894E-2"/>
    <n v="0"/>
    <n v="0"/>
    <n v="1.230112284545894E-2"/>
    <n v="1.5031103596931987E-2"/>
    <n v="0"/>
    <n v="0"/>
    <n v="1.5031103596931987E-2"/>
    <n v="4314345.0865290938"/>
    <n v="0"/>
    <n v="0"/>
    <n v="4314345.0865290938"/>
    <s v="FEBRERO"/>
    <x v="4"/>
    <x v="0"/>
    <x v="0"/>
    <n v="202402"/>
    <x v="1"/>
    <x v="15"/>
  </r>
  <r>
    <s v="PFO7"/>
    <n v="2.3098615387731015E-4"/>
    <n v="0"/>
    <n v="0"/>
    <n v="2.3098615387731015E-4"/>
    <n v="1.066089931196214E-3"/>
    <n v="0"/>
    <n v="0"/>
    <n v="1.066089931196214E-3"/>
    <n v="81013.253062887103"/>
    <n v="0"/>
    <n v="0"/>
    <n v="81013.253062887103"/>
    <s v="FEBRERO"/>
    <x v="4"/>
    <x v="0"/>
    <x v="0"/>
    <n v="202402"/>
    <x v="1"/>
    <x v="15"/>
  </r>
  <r>
    <s v="PFO8"/>
    <n v="0"/>
    <n v="0"/>
    <n v="0"/>
    <n v="0"/>
    <n v="0"/>
    <n v="0"/>
    <n v="0"/>
    <n v="0"/>
    <n v="0"/>
    <n v="0"/>
    <n v="0"/>
    <n v="0"/>
    <s v="FEBRERO"/>
    <x v="4"/>
    <x v="0"/>
    <x v="0"/>
    <n v="202402"/>
    <x v="1"/>
    <x v="15"/>
  </r>
  <r>
    <s v="PFO9"/>
    <n v="0"/>
    <n v="0"/>
    <n v="0"/>
    <n v="0"/>
    <n v="0"/>
    <n v="0"/>
    <n v="0"/>
    <n v="0"/>
    <n v="0"/>
    <n v="0"/>
    <n v="0"/>
    <n v="0"/>
    <s v="FEBRERO"/>
    <x v="4"/>
    <x v="0"/>
    <x v="0"/>
    <n v="202402"/>
    <x v="1"/>
    <x v="15"/>
  </r>
  <r>
    <s v="PIH1"/>
    <n v="0"/>
    <n v="0"/>
    <n v="0"/>
    <n v="0"/>
    <n v="0"/>
    <n v="0"/>
    <n v="0"/>
    <n v="0"/>
    <n v="0"/>
    <n v="0"/>
    <n v="0"/>
    <n v="0"/>
    <s v="FEBRERO"/>
    <x v="4"/>
    <x v="1"/>
    <x v="0"/>
    <n v="202402"/>
    <x v="1"/>
    <x v="16"/>
  </r>
  <r>
    <s v="PIH2"/>
    <n v="3.0009284703336977E-3"/>
    <n v="0"/>
    <n v="0"/>
    <n v="3.0009284703336977E-3"/>
    <n v="5.2957561612537798E-3"/>
    <n v="0"/>
    <n v="0"/>
    <n v="5.2957561612537798E-3"/>
    <n v="1052508.8777394805"/>
    <n v="0"/>
    <n v="0"/>
    <n v="1052508.8777394805"/>
    <s v="FEBRERO"/>
    <x v="4"/>
    <x v="1"/>
    <x v="0"/>
    <n v="202402"/>
    <x v="1"/>
    <x v="16"/>
  </r>
  <r>
    <s v="PIH3"/>
    <n v="0.11927634917138337"/>
    <n v="8.6893093808649655E-3"/>
    <n v="0"/>
    <n v="0.12796565855224834"/>
    <n v="7.9586876945567209E-2"/>
    <n v="2.2280279918932468E-3"/>
    <n v="0"/>
    <n v="8.181490493746045E-2"/>
    <n v="41833525.073416561"/>
    <n v="3047581.8918030881"/>
    <n v="0"/>
    <n v="44881106.965219647"/>
    <s v="FEBRERO"/>
    <x v="4"/>
    <x v="1"/>
    <x v="0"/>
    <n v="202402"/>
    <x v="1"/>
    <x v="16"/>
  </r>
  <r>
    <s v="PIH4"/>
    <n v="1.1113061457442347E-2"/>
    <n v="0"/>
    <n v="0"/>
    <n v="1.1113061457442347E-2"/>
    <n v="1.626301667241797E-2"/>
    <n v="0"/>
    <n v="0"/>
    <n v="1.626301667241797E-2"/>
    <n v="3897658.9940252351"/>
    <n v="0"/>
    <n v="0"/>
    <n v="3897658.9940252351"/>
    <s v="FEBRERO"/>
    <x v="4"/>
    <x v="1"/>
    <x v="0"/>
    <n v="202402"/>
    <x v="1"/>
    <x v="16"/>
  </r>
  <r>
    <s v="PIH5"/>
    <n v="0"/>
    <n v="0"/>
    <n v="0"/>
    <n v="0"/>
    <n v="0"/>
    <n v="0"/>
    <n v="0"/>
    <n v="0"/>
    <n v="0"/>
    <n v="0"/>
    <n v="0"/>
    <n v="0"/>
    <s v="FEBRERO"/>
    <x v="4"/>
    <x v="1"/>
    <x v="0"/>
    <n v="202402"/>
    <x v="1"/>
    <x v="16"/>
  </r>
  <r>
    <s v="PIH6"/>
    <n v="0"/>
    <n v="0"/>
    <n v="0"/>
    <n v="0"/>
    <n v="0"/>
    <n v="0"/>
    <n v="0"/>
    <n v="0"/>
    <n v="0"/>
    <n v="0"/>
    <n v="0"/>
    <n v="0"/>
    <s v="FEBRERO"/>
    <x v="4"/>
    <x v="1"/>
    <x v="0"/>
    <n v="202402"/>
    <x v="1"/>
    <x v="16"/>
  </r>
  <r>
    <s v="SGA1"/>
    <n v="6.7140538080803058E-2"/>
    <n v="0"/>
    <n v="0"/>
    <n v="6.7140538080803058E-2"/>
    <n v="6.7818725905784638E-2"/>
    <n v="0"/>
    <n v="0"/>
    <n v="6.7818725905784638E-2"/>
    <n v="23548049.573601753"/>
    <n v="0"/>
    <n v="0"/>
    <n v="23548049.573601753"/>
    <s v="FEBRERO"/>
    <x v="4"/>
    <x v="7"/>
    <x v="1"/>
    <n v="202402"/>
    <x v="1"/>
    <x v="17"/>
  </r>
  <r>
    <s v="SGA2"/>
    <n v="6.1132465038673936E-2"/>
    <n v="0"/>
    <n v="0"/>
    <n v="6.1132465038673936E-2"/>
    <n v="7.5162868301338961E-2"/>
    <n v="0"/>
    <n v="0"/>
    <n v="7.5162868301338961E-2"/>
    <n v="21440851.658869755"/>
    <n v="0"/>
    <n v="0"/>
    <n v="21440851.658869755"/>
    <s v="FEBRERO"/>
    <x v="4"/>
    <x v="7"/>
    <x v="1"/>
    <n v="202402"/>
    <x v="1"/>
    <x v="17"/>
  </r>
  <r>
    <s v="SGA3"/>
    <n v="4.3718889368988351E-2"/>
    <n v="1.1740366819515062E-2"/>
    <n v="0"/>
    <n v="5.5459256188503413E-2"/>
    <n v="4.6961467278060366E-2"/>
    <n v="6.7087810397228947E-3"/>
    <n v="0"/>
    <n v="5.3670248317783262E-2"/>
    <n v="15333427.517735468"/>
    <n v="4117672.3895999985"/>
    <n v="0"/>
    <n v="19451099.907335468"/>
    <s v="FEBRERO"/>
    <x v="4"/>
    <x v="7"/>
    <x v="1"/>
    <n v="202402"/>
    <x v="1"/>
    <x v="17"/>
  </r>
  <r>
    <s v="SGA4"/>
    <n v="2.977760411528888E-4"/>
    <n v="0"/>
    <n v="0"/>
    <n v="2.977760411528888E-4"/>
    <n v="9.9258676440110833E-4"/>
    <n v="0"/>
    <n v="0"/>
    <n v="9.9258676440110833E-4"/>
    <n v="104438.3196700058"/>
    <n v="0"/>
    <n v="0"/>
    <n v="104438.3196700058"/>
    <s v="FEBRERO"/>
    <x v="4"/>
    <x v="7"/>
    <x v="1"/>
    <n v="202402"/>
    <x v="1"/>
    <x v="17"/>
  </r>
  <r>
    <s v="SGA5"/>
    <n v="0"/>
    <n v="0"/>
    <n v="0"/>
    <n v="0"/>
    <n v="0"/>
    <n v="0"/>
    <n v="0"/>
    <n v="0"/>
    <n v="0"/>
    <n v="0"/>
    <n v="0"/>
    <n v="0"/>
    <s v="FEBRERO"/>
    <x v="4"/>
    <x v="7"/>
    <x v="1"/>
    <n v="202402"/>
    <x v="1"/>
    <x v="17"/>
  </r>
  <r>
    <s v="SGA6"/>
    <n v="7.3090519975618409E-3"/>
    <n v="1.4893916891871509E-2"/>
    <n v="0"/>
    <n v="2.220296888943335E-2"/>
    <n v="2.4823195477375909E-2"/>
    <n v="8.2743984924586421E-3"/>
    <n v="0"/>
    <n v="3.3097593969834554E-2"/>
    <n v="2563487.3311185292"/>
    <n v="5223709.8977789497"/>
    <n v="0"/>
    <n v="7787197.2288974784"/>
    <s v="FEBRERO"/>
    <x v="4"/>
    <x v="7"/>
    <x v="1"/>
    <n v="202402"/>
    <x v="1"/>
    <x v="17"/>
  </r>
  <r>
    <s v="SRI1"/>
    <n v="2.2166604974939112E-2"/>
    <n v="0"/>
    <n v="0"/>
    <n v="2.2166604974939112E-2"/>
    <n v="6.0329047204085044E-2"/>
    <n v="0"/>
    <n v="0"/>
    <n v="6.0329047204085044E-2"/>
    <n v="7774443.3951380095"/>
    <n v="0"/>
    <n v="0"/>
    <n v="7774443.3951380095"/>
    <s v="FEBRERO"/>
    <x v="4"/>
    <x v="6"/>
    <x v="0"/>
    <n v="202402"/>
    <x v="1"/>
    <x v="18"/>
  </r>
  <r>
    <s v="SRI2"/>
    <n v="1.75771363138385E-2"/>
    <n v="4.4314645923080452E-2"/>
    <n v="0"/>
    <n v="6.1891782236918949E-2"/>
    <n v="4.3536219705408184E-2"/>
    <n v="1.5610896576611797E-2"/>
    <n v="0"/>
    <n v="5.9147116282019983E-2"/>
    <n v="6164789.3971611178"/>
    <n v="15542375.871004246"/>
    <n v="0"/>
    <n v="21707165.268165365"/>
    <s v="FEBRERO"/>
    <x v="4"/>
    <x v="6"/>
    <x v="0"/>
    <n v="202402"/>
    <x v="1"/>
    <x v="18"/>
  </r>
  <r>
    <s v="SRI3"/>
    <n v="8.2323548037234901E-5"/>
    <n v="0"/>
    <n v="0"/>
    <n v="8.2323548037234901E-5"/>
    <n v="4.1161773405259207E-4"/>
    <n v="0"/>
    <n v="0"/>
    <n v="4.1161773405259207E-4"/>
    <n v="28873.152430243488"/>
    <n v="0"/>
    <n v="0"/>
    <n v="28873.152430243488"/>
    <s v="FEBRERO"/>
    <x v="4"/>
    <x v="6"/>
    <x v="0"/>
    <n v="202402"/>
    <x v="1"/>
    <x v="18"/>
  </r>
  <r>
    <s v="SRI4"/>
    <n v="3.4720348673901169E-3"/>
    <n v="0"/>
    <n v="0"/>
    <n v="3.4720348673901169E-3"/>
    <n v="1.6446480576738511E-2"/>
    <n v="0"/>
    <n v="0"/>
    <n v="1.6446480576738511E-2"/>
    <n v="1217738.9624161061"/>
    <n v="0"/>
    <n v="0"/>
    <n v="1217738.9624161061"/>
    <s v="FEBRERO"/>
    <x v="4"/>
    <x v="6"/>
    <x v="0"/>
    <n v="202402"/>
    <x v="1"/>
    <x v="18"/>
  </r>
  <r>
    <s v="ACY1"/>
    <n v="7.9542471189527772E-2"/>
    <n v="0"/>
    <n v="0"/>
    <n v="7.9542471189527772E-2"/>
    <n v="4.7858793938294598E-2"/>
    <n v="0"/>
    <n v="0"/>
    <n v="4.7858793938294598E-2"/>
    <n v="27897751.616520759"/>
    <n v="0"/>
    <n v="0"/>
    <n v="27897751.616520759"/>
    <s v="MARZO"/>
    <x v="4"/>
    <x v="0"/>
    <x v="0"/>
    <n v="202403"/>
    <x v="2"/>
    <x v="0"/>
  </r>
  <r>
    <s v="ACY2"/>
    <n v="9.9551953967890877E-3"/>
    <n v="0"/>
    <n v="0"/>
    <n v="9.9551953967890877E-3"/>
    <n v="3.0811057457172376E-2"/>
    <n v="0"/>
    <n v="0"/>
    <n v="3.0811057457172376E-2"/>
    <n v="3491563.2406215253"/>
    <n v="0"/>
    <n v="0"/>
    <n v="3491563.2406215253"/>
    <s v="MARZO"/>
    <x v="4"/>
    <x v="0"/>
    <x v="0"/>
    <n v="202403"/>
    <x v="2"/>
    <x v="0"/>
  </r>
  <r>
    <s v="ACY3"/>
    <n v="0"/>
    <n v="0"/>
    <n v="0"/>
    <n v="0"/>
    <n v="0"/>
    <n v="0"/>
    <n v="0"/>
    <n v="0"/>
    <n v="0"/>
    <n v="0"/>
    <n v="0"/>
    <n v="0"/>
    <s v="MARZO"/>
    <x v="4"/>
    <x v="0"/>
    <x v="0"/>
    <n v="202403"/>
    <x v="2"/>
    <x v="0"/>
  </r>
  <r>
    <s v="ACY4"/>
    <n v="1.3957310602467573E-2"/>
    <n v="0"/>
    <n v="0"/>
    <n v="1.3957310602467573E-2"/>
    <n v="1.7266775918171929E-2"/>
    <n v="0"/>
    <n v="0"/>
    <n v="1.7266775918171929E-2"/>
    <n v="4895216.0851841196"/>
    <n v="0"/>
    <n v="0"/>
    <n v="4895216.0851841196"/>
    <s v="MARZO"/>
    <x v="4"/>
    <x v="0"/>
    <x v="0"/>
    <n v="202403"/>
    <x v="2"/>
    <x v="0"/>
  </r>
  <r>
    <s v="ACY5"/>
    <n v="8.7809399872156954E-2"/>
    <n v="0"/>
    <n v="1.8293625910415932E-3"/>
    <n v="8.9638762463198546E-2"/>
    <n v="4.1160656151740277E-2"/>
    <n v="0"/>
    <n v="1.3720218717246845E-2"/>
    <n v="5.4880874868987121E-2"/>
    <n v="30797192.878157843"/>
    <n v="0"/>
    <n v="641608.21782655641"/>
    <n v="31438801.095984399"/>
    <s v="MARZO"/>
    <x v="4"/>
    <x v="0"/>
    <x v="0"/>
    <n v="202403"/>
    <x v="2"/>
    <x v="0"/>
  </r>
  <r>
    <s v="ACY6"/>
    <n v="4.8126933490763482E-2"/>
    <n v="0"/>
    <n v="1.2833849600207634E-3"/>
    <n v="4.9410318450784245E-2"/>
    <n v="9.6253866981526985E-3"/>
    <n v="0"/>
    <n v="9.6253866981527002E-3"/>
    <n v="1.9250773396305397E-2"/>
    <n v="16879450.896000035"/>
    <n v="0"/>
    <n v="450118.7140355194"/>
    <n v="17329569.610035554"/>
    <s v="MARZO"/>
    <x v="4"/>
    <x v="0"/>
    <x v="0"/>
    <n v="202403"/>
    <x v="2"/>
    <x v="0"/>
  </r>
  <r>
    <s v="ACY7"/>
    <n v="1.2593542659342549E-2"/>
    <n v="0"/>
    <n v="3.9201691001917142E-4"/>
    <n v="1.298555956936172E-2"/>
    <n v="8.8203800154126911E-3"/>
    <n v="0"/>
    <n v="2.9401266718042302E-3"/>
    <n v="1.1760506687216921E-2"/>
    <n v="4416904.8286828995"/>
    <n v="0"/>
    <n v="137491.20717072487"/>
    <n v="4554396.0358536243"/>
    <s v="MARZO"/>
    <x v="4"/>
    <x v="0"/>
    <x v="0"/>
    <n v="202403"/>
    <x v="2"/>
    <x v="0"/>
  </r>
  <r>
    <s v="ACY8"/>
    <n v="6.0262825253593548E-2"/>
    <n v="0"/>
    <n v="2.1977252009494782E-3"/>
    <n v="6.2460550454543025E-2"/>
    <n v="2.1420292867429667E-2"/>
    <n v="0"/>
    <n v="1.6482938147468901E-2"/>
    <n v="3.7903231014898564E-2"/>
    <n v="21135844.857380707"/>
    <n v="0"/>
    <n v="770803.20564051939"/>
    <n v="21906648.063021228"/>
    <s v="MARZO"/>
    <x v="4"/>
    <x v="0"/>
    <x v="0"/>
    <n v="202403"/>
    <x v="2"/>
    <x v="0"/>
  </r>
  <r>
    <s v="ACY9"/>
    <n v="6.796224436082905E-3"/>
    <n v="0"/>
    <n v="9.21521990600633E-4"/>
    <n v="7.7177464266835385E-3"/>
    <n v="2.0734243707139114E-2"/>
    <n v="0"/>
    <n v="6.9114145690463858E-3"/>
    <n v="2.7645658276185502E-2"/>
    <n v="2383624.4764913856"/>
    <n v="0"/>
    <n v="323203.33047840744"/>
    <n v="2706827.806969793"/>
    <s v="MARZO"/>
    <x v="4"/>
    <x v="1"/>
    <x v="0"/>
    <n v="202403"/>
    <x v="2"/>
    <x v="0"/>
  </r>
  <r>
    <s v="APR10"/>
    <n v="0"/>
    <n v="0"/>
    <n v="0"/>
    <n v="0"/>
    <n v="0"/>
    <n v="0"/>
    <n v="0"/>
    <n v="0"/>
    <n v="0"/>
    <n v="0"/>
    <n v="0"/>
    <n v="0"/>
    <s v="MARZO"/>
    <x v="4"/>
    <x v="0"/>
    <x v="0"/>
    <n v="202403"/>
    <x v="2"/>
    <x v="1"/>
  </r>
  <r>
    <s v="APR11"/>
    <n v="9.8448671542028746E-3"/>
    <n v="1.4387804452861157E-3"/>
    <n v="0"/>
    <n v="1.1283647599488991E-2"/>
    <n v="1.3126489538937193E-2"/>
    <n v="9.5918692540941271E-3"/>
    <n v="0"/>
    <n v="2.2718358793031322E-2"/>
    <n v="3452868.0647999933"/>
    <n v="504620.22229180502"/>
    <n v="0"/>
    <n v="3957488.2870917981"/>
    <s v="MARZO"/>
    <x v="4"/>
    <x v="0"/>
    <x v="0"/>
    <n v="202403"/>
    <x v="2"/>
    <x v="1"/>
  </r>
  <r>
    <s v="APR12"/>
    <n v="5.1449769104330214E-3"/>
    <n v="0"/>
    <n v="0"/>
    <n v="5.1449769104330214E-3"/>
    <n v="2.4695887992486801E-2"/>
    <n v="0"/>
    <n v="0"/>
    <n v="2.4695887992486801E-2"/>
    <n v="1804486.1540446016"/>
    <n v="0"/>
    <n v="0"/>
    <n v="1804486.1540446016"/>
    <s v="MARZO"/>
    <x v="4"/>
    <x v="0"/>
    <x v="0"/>
    <n v="202403"/>
    <x v="2"/>
    <x v="1"/>
  </r>
  <r>
    <s v="APR13"/>
    <n v="0"/>
    <n v="0"/>
    <n v="0"/>
    <n v="0"/>
    <n v="0"/>
    <n v="0"/>
    <n v="0"/>
    <n v="0"/>
    <n v="0"/>
    <n v="0"/>
    <n v="0"/>
    <n v="0"/>
    <s v="MARZO"/>
    <x v="4"/>
    <x v="0"/>
    <x v="0"/>
    <n v="202403"/>
    <x v="2"/>
    <x v="1"/>
  </r>
  <r>
    <s v="APR14"/>
    <n v="2.077828724731191E-2"/>
    <n v="0"/>
    <n v="0"/>
    <n v="2.077828724731191E-2"/>
    <n v="2.7240567626933301E-2"/>
    <n v="0"/>
    <n v="0"/>
    <n v="2.7240567626933301E-2"/>
    <n v="7287521.8480582144"/>
    <n v="0"/>
    <n v="0"/>
    <n v="7287521.8480582144"/>
    <s v="MARZO"/>
    <x v="4"/>
    <x v="0"/>
    <x v="0"/>
    <n v="202403"/>
    <x v="2"/>
    <x v="1"/>
  </r>
  <r>
    <s v="APR2"/>
    <n v="1.5152687246880594E-2"/>
    <n v="0"/>
    <n v="0"/>
    <n v="1.5152687246880594E-2"/>
    <n v="1.9593298153570578E-2"/>
    <n v="0"/>
    <n v="0"/>
    <n v="1.9593298153570578E-2"/>
    <n v="5314467.8410739237"/>
    <n v="0"/>
    <n v="0"/>
    <n v="5314467.8410739237"/>
    <s v="MARZO"/>
    <x v="4"/>
    <x v="0"/>
    <x v="0"/>
    <n v="202403"/>
    <x v="2"/>
    <x v="1"/>
  </r>
  <r>
    <s v="APR3"/>
    <n v="2.3266399329179253E-3"/>
    <n v="8.1705432134023329E-3"/>
    <n v="0"/>
    <n v="1.0497183146320258E-2"/>
    <n v="7.7554661348851923E-3"/>
    <n v="9.0203086290953863E-3"/>
    <n v="0"/>
    <n v="1.677577476398058E-2"/>
    <n v="816017.17898560723"/>
    <n v="2865636.2032860462"/>
    <n v="0"/>
    <n v="3681653.3822716535"/>
    <s v="MARZO"/>
    <x v="4"/>
    <x v="0"/>
    <x v="0"/>
    <n v="202403"/>
    <x v="2"/>
    <x v="1"/>
  </r>
  <r>
    <s v="APR4"/>
    <n v="0"/>
    <n v="0"/>
    <n v="0"/>
    <n v="0"/>
    <n v="0"/>
    <n v="0"/>
    <n v="0"/>
    <n v="0"/>
    <n v="0"/>
    <n v="0"/>
    <n v="0"/>
    <n v="0"/>
    <s v="MARZO"/>
    <x v="4"/>
    <x v="0"/>
    <x v="0"/>
    <n v="202403"/>
    <x v="2"/>
    <x v="1"/>
  </r>
  <r>
    <s v="APR5"/>
    <n v="3.3673858374956966E-3"/>
    <n v="0"/>
    <n v="0"/>
    <n v="3.3673858374956966E-3"/>
    <n v="1.0633850146581544E-2"/>
    <n v="0"/>
    <n v="0"/>
    <n v="1.0633850146581544E-2"/>
    <n v="1181035.6440599558"/>
    <n v="0"/>
    <n v="0"/>
    <n v="1181035.6440599558"/>
    <s v="MARZO"/>
    <x v="4"/>
    <x v="0"/>
    <x v="0"/>
    <n v="202403"/>
    <x v="2"/>
    <x v="1"/>
  </r>
  <r>
    <s v="APR6"/>
    <n v="0"/>
    <n v="0"/>
    <n v="0"/>
    <n v="0"/>
    <n v="0"/>
    <n v="0"/>
    <n v="0"/>
    <n v="0"/>
    <n v="0"/>
    <n v="0"/>
    <n v="0"/>
    <n v="0"/>
    <s v="MARZO"/>
    <x v="4"/>
    <x v="0"/>
    <x v="0"/>
    <n v="202403"/>
    <x v="2"/>
    <x v="1"/>
  </r>
  <r>
    <s v="APR8"/>
    <n v="0"/>
    <n v="0"/>
    <n v="0"/>
    <n v="0"/>
    <n v="0"/>
    <n v="0"/>
    <n v="0"/>
    <n v="0"/>
    <n v="0"/>
    <n v="0"/>
    <n v="0"/>
    <n v="0"/>
    <s v="MARZO"/>
    <x v="4"/>
    <x v="0"/>
    <x v="0"/>
    <n v="202403"/>
    <x v="2"/>
    <x v="1"/>
  </r>
  <r>
    <s v="APR9"/>
    <n v="0"/>
    <n v="0"/>
    <n v="0"/>
    <n v="0"/>
    <n v="0"/>
    <n v="0"/>
    <n v="0"/>
    <n v="0"/>
    <n v="0"/>
    <n v="0"/>
    <n v="0"/>
    <n v="0"/>
    <s v="MARZO"/>
    <x v="4"/>
    <x v="0"/>
    <x v="0"/>
    <n v="202403"/>
    <x v="2"/>
    <x v="1"/>
  </r>
  <r>
    <s v="CAT1"/>
    <n v="0"/>
    <n v="0"/>
    <n v="0"/>
    <n v="0"/>
    <n v="0"/>
    <n v="0"/>
    <n v="0"/>
    <n v="0"/>
    <n v="0"/>
    <n v="0"/>
    <n v="0"/>
    <n v="0"/>
    <s v="MARZO"/>
    <x v="4"/>
    <x v="2"/>
    <x v="1"/>
    <n v="202403"/>
    <x v="2"/>
    <x v="2"/>
  </r>
  <r>
    <s v="CAT10"/>
    <n v="4.2896364574707614E-2"/>
    <n v="6.9831291257023602E-3"/>
    <n v="0"/>
    <n v="4.9879493700409977E-2"/>
    <n v="3.4203081598433147E-2"/>
    <n v="8.5507703996082311E-3"/>
    <n v="0"/>
    <n v="4.2753851998041381E-2"/>
    <n v="15044945.250763712"/>
    <n v="2449177.1369630755"/>
    <n v="0"/>
    <n v="17494122.387726787"/>
    <s v="MARZO"/>
    <x v="4"/>
    <x v="2"/>
    <x v="1"/>
    <n v="202403"/>
    <x v="2"/>
    <x v="2"/>
  </r>
  <r>
    <s v="CAT11"/>
    <n v="0"/>
    <n v="0"/>
    <n v="0"/>
    <n v="0"/>
    <n v="0"/>
    <n v="0"/>
    <n v="0"/>
    <n v="0"/>
    <n v="0"/>
    <n v="0"/>
    <n v="0"/>
    <n v="0"/>
    <s v="MARZO"/>
    <x v="4"/>
    <x v="2"/>
    <x v="1"/>
    <n v="202403"/>
    <x v="2"/>
    <x v="2"/>
  </r>
  <r>
    <s v="CAT2"/>
    <n v="3.0276249994600625E-3"/>
    <n v="0"/>
    <n v="0"/>
    <n v="3.0276249994600625E-3"/>
    <n v="2.8383982889598051E-3"/>
    <n v="0"/>
    <n v="0"/>
    <n v="2.8383982889598051E-3"/>
    <n v="1061872.0912209426"/>
    <n v="0"/>
    <n v="0"/>
    <n v="1061872.0912209426"/>
    <s v="MARZO"/>
    <x v="4"/>
    <x v="2"/>
    <x v="1"/>
    <n v="202403"/>
    <x v="2"/>
    <x v="2"/>
  </r>
  <r>
    <s v="CAT3"/>
    <n v="1.729898535136103E-2"/>
    <n v="0"/>
    <n v="0"/>
    <n v="1.729898535136103E-2"/>
    <n v="1.0868472254991508E-2"/>
    <n v="0"/>
    <n v="0"/>
    <n v="1.0868472254991508E-2"/>
    <n v="6067234.1370962458"/>
    <n v="0"/>
    <n v="0"/>
    <n v="6067234.1370962458"/>
    <s v="MARZO"/>
    <x v="4"/>
    <x v="2"/>
    <x v="1"/>
    <n v="202403"/>
    <x v="2"/>
    <x v="2"/>
  </r>
  <r>
    <s v="CAT4"/>
    <n v="3.1223381218484186E-3"/>
    <n v="0"/>
    <n v="0"/>
    <n v="3.1223381218484186E-3"/>
    <n v="5.0632509431502506E-3"/>
    <n v="0"/>
    <n v="0"/>
    <n v="5.0632509431502506E-3"/>
    <n v="1095090.6111349093"/>
    <n v="0"/>
    <n v="0"/>
    <n v="1095090.6111349093"/>
    <s v="MARZO"/>
    <x v="4"/>
    <x v="2"/>
    <x v="1"/>
    <n v="202403"/>
    <x v="2"/>
    <x v="2"/>
  </r>
  <r>
    <s v="CAT5"/>
    <n v="6.3115504136145983E-3"/>
    <n v="0"/>
    <n v="0"/>
    <n v="6.3115504136145983E-3"/>
    <n v="9.5871650514192386E-3"/>
    <n v="0"/>
    <n v="0"/>
    <n v="9.5871650514192386E-3"/>
    <n v="2213635.8491380387"/>
    <n v="0"/>
    <n v="0"/>
    <n v="2213635.8491380387"/>
    <s v="MARZO"/>
    <x v="4"/>
    <x v="2"/>
    <x v="1"/>
    <n v="202403"/>
    <x v="2"/>
    <x v="2"/>
  </r>
  <r>
    <s v="CAT6"/>
    <n v="2.2042879751484789E-2"/>
    <n v="0"/>
    <n v="0"/>
    <n v="2.2042879751484789E-2"/>
    <n v="3.457706571108634E-2"/>
    <n v="0"/>
    <n v="0"/>
    <n v="3.457706571108634E-2"/>
    <n v="7731049.5264159543"/>
    <n v="0"/>
    <n v="0"/>
    <n v="7731049.5264159543"/>
    <s v="MARZO"/>
    <x v="4"/>
    <x v="2"/>
    <x v="1"/>
    <n v="202403"/>
    <x v="2"/>
    <x v="2"/>
  </r>
  <r>
    <s v="CAT7"/>
    <n v="4.3535367179256969E-2"/>
    <n v="0"/>
    <n v="0"/>
    <n v="4.3535367179256969E-2"/>
    <n v="4.4423844006429077E-2"/>
    <n v="0"/>
    <n v="0"/>
    <n v="4.4423844006429077E-2"/>
    <n v="15269061.193824673"/>
    <n v="0"/>
    <n v="0"/>
    <n v="15269061.193824673"/>
    <s v="MARZO"/>
    <x v="4"/>
    <x v="2"/>
    <x v="1"/>
    <n v="202403"/>
    <x v="2"/>
    <x v="2"/>
  </r>
  <r>
    <s v="CAT8"/>
    <n v="4.2713572747576081E-3"/>
    <n v="0"/>
    <n v="0"/>
    <n v="4.2713572747576081E-3"/>
    <n v="8.1359185262166699E-3"/>
    <n v="0"/>
    <n v="0"/>
    <n v="8.1359185262166699E-3"/>
    <n v="1498083.5085281415"/>
    <n v="0"/>
    <n v="0"/>
    <n v="1498083.5085281415"/>
    <s v="MARZO"/>
    <x v="4"/>
    <x v="2"/>
    <x v="1"/>
    <n v="202403"/>
    <x v="2"/>
    <x v="2"/>
  </r>
  <r>
    <s v="CAT9"/>
    <n v="1.4897269114076251E-2"/>
    <n v="1.2414391044015046E-3"/>
    <n v="0"/>
    <n v="1.6138708218477755E-2"/>
    <n v="3.1035977147565532E-2"/>
    <n v="6.2071954295131165E-3"/>
    <n v="0"/>
    <n v="3.7243172577078647E-2"/>
    <n v="5224885.6151162647"/>
    <n v="435407.13864807319"/>
    <n v="0"/>
    <n v="5660292.7537643379"/>
    <s v="MARZO"/>
    <x v="4"/>
    <x v="2"/>
    <x v="1"/>
    <n v="202403"/>
    <x v="2"/>
    <x v="2"/>
  </r>
  <r>
    <s v="CUR1"/>
    <n v="7.3009226602164894E-4"/>
    <n v="0"/>
    <n v="9.3162811314081561E-4"/>
    <n v="1.6617203791624647E-3"/>
    <n v="4.5630765946401658E-4"/>
    <n v="0"/>
    <n v="6.8446148919602498E-4"/>
    <n v="1.1407691486600416E-3"/>
    <n v="256063.61469564517"/>
    <n v="0"/>
    <n v="326747.82805581321"/>
    <n v="582811.44275145838"/>
    <s v="MARZO"/>
    <x v="4"/>
    <x v="3"/>
    <x v="1"/>
    <n v="202403"/>
    <x v="2"/>
    <x v="3"/>
  </r>
  <r>
    <s v="CUR2"/>
    <n v="3.4221741059493799E-2"/>
    <n v="0"/>
    <n v="3.2371915934933521E-2"/>
    <n v="6.6593656994427319E-2"/>
    <n v="2.3783449078467245E-2"/>
    <n v="0"/>
    <n v="2.3783449078467245E-2"/>
    <n v="4.756689815693449E-2"/>
    <n v="12002514.099515893"/>
    <n v="0"/>
    <n v="11353729.103434796"/>
    <n v="23356243.202950686"/>
    <s v="MARZO"/>
    <x v="4"/>
    <x v="3"/>
    <x v="1"/>
    <n v="202403"/>
    <x v="2"/>
    <x v="3"/>
  </r>
  <r>
    <s v="CUR3"/>
    <n v="8.9276482751399502E-2"/>
    <n v="7.2032370053478354E-3"/>
    <n v="6.0900091878406198E-2"/>
    <n v="0.15737981163515352"/>
    <n v="0.10477435417050597"/>
    <n v="1.3096794271312455E-2"/>
    <n v="3.9290382813937687E-2"/>
    <n v="0.1571615312557561"/>
    <n v="31311739.549312059"/>
    <n v="2526375.077426312"/>
    <n v="21359351.944181811"/>
    <n v="55197466.570920184"/>
    <s v="MARZO"/>
    <x v="4"/>
    <x v="3"/>
    <x v="1"/>
    <n v="202403"/>
    <x v="2"/>
    <x v="3"/>
  </r>
  <r>
    <s v="CUR4"/>
    <n v="0"/>
    <n v="0"/>
    <n v="0"/>
    <n v="0"/>
    <n v="0"/>
    <n v="0"/>
    <n v="0"/>
    <n v="0"/>
    <n v="0"/>
    <n v="0"/>
    <n v="0"/>
    <n v="0"/>
    <s v="MARZO"/>
    <x v="4"/>
    <x v="3"/>
    <x v="1"/>
    <n v="202403"/>
    <x v="2"/>
    <x v="3"/>
  </r>
  <r>
    <s v="CUR5"/>
    <n v="7.2192067210163609E-3"/>
    <n v="1.4671290228568218E-2"/>
    <n v="8.2205802761019423E-2"/>
    <n v="0.104096299710604"/>
    <n v="4.1917973985247686E-2"/>
    <n v="1.397265799508242E-2"/>
    <n v="1.3972657995082422E-2"/>
    <n v="6.9863289975412524E-2"/>
    <n v="2531976.0998040042"/>
    <n v="5145628.5500012701"/>
    <n v="28831855.894936565"/>
    <n v="36509460.544741839"/>
    <s v="MARZO"/>
    <x v="4"/>
    <x v="3"/>
    <x v="1"/>
    <n v="202403"/>
    <x v="2"/>
    <x v="3"/>
  </r>
  <r>
    <s v="DES10"/>
    <n v="1.273104293481192E-2"/>
    <n v="0"/>
    <n v="0"/>
    <n v="1.273104293481192E-2"/>
    <n v="1.154293731350344E-2"/>
    <n v="0"/>
    <n v="0"/>
    <n v="1.154293731350344E-2"/>
    <n v="4465129.9903466292"/>
    <n v="0"/>
    <n v="0"/>
    <n v="4465129.9903466292"/>
    <s v="MARZO"/>
    <x v="4"/>
    <x v="0"/>
    <x v="0"/>
    <n v="202403"/>
    <x v="2"/>
    <x v="4"/>
  </r>
  <r>
    <s v="DES3"/>
    <n v="2.0154176447113219E-3"/>
    <n v="1.2999769774525837E-2"/>
    <n v="0"/>
    <n v="1.5015187419237158E-2"/>
    <n v="7.8601346444014276E-3"/>
    <n v="7.8851257211117586E-3"/>
    <n v="0"/>
    <n v="1.5745260365513186E-2"/>
    <n v="706862.88739683921"/>
    <n v="4559379.9490783457"/>
    <n v="0"/>
    <n v="5266242.8364751851"/>
    <s v="MARZO"/>
    <x v="4"/>
    <x v="0"/>
    <x v="0"/>
    <n v="202403"/>
    <x v="2"/>
    <x v="4"/>
  </r>
  <r>
    <s v="DES4"/>
    <n v="0"/>
    <n v="9.8345812860482357E-3"/>
    <n v="0"/>
    <n v="9.8345812860482357E-3"/>
    <n v="0"/>
    <n v="5.84232570954218E-3"/>
    <n v="0"/>
    <n v="5.84232570954218E-3"/>
    <n v="0"/>
    <n v="3449260.5254484233"/>
    <n v="0"/>
    <n v="3449260.5254484233"/>
    <s v="MARZO"/>
    <x v="4"/>
    <x v="0"/>
    <x v="0"/>
    <n v="202403"/>
    <x v="2"/>
    <x v="4"/>
  </r>
  <r>
    <s v="DES5"/>
    <n v="9.1466850110054655E-3"/>
    <n v="1.4293327338386253E-2"/>
    <n v="0"/>
    <n v="2.344001234939172E-2"/>
    <n v="1.8361091065417445E-2"/>
    <n v="8.4910858281706178E-3"/>
    <n v="0"/>
    <n v="2.6852176893588063E-2"/>
    <n v="3207996.2155510369"/>
    <n v="5013066.4775275784"/>
    <n v="0"/>
    <n v="8221062.6930786148"/>
    <s v="MARZO"/>
    <x v="4"/>
    <x v="0"/>
    <x v="0"/>
    <n v="202403"/>
    <x v="2"/>
    <x v="4"/>
  </r>
  <r>
    <s v="DES8"/>
    <n v="3.3042838722995557E-2"/>
    <n v="0"/>
    <n v="0"/>
    <n v="3.3042838722995557E-2"/>
    <n v="1.7590189852070375E-2"/>
    <n v="0"/>
    <n v="0"/>
    <n v="1.7590189852070375E-2"/>
    <n v="11589040.340504862"/>
    <n v="0"/>
    <n v="0"/>
    <n v="11589040.340504862"/>
    <s v="MARZO"/>
    <x v="4"/>
    <x v="0"/>
    <x v="0"/>
    <n v="202403"/>
    <x v="2"/>
    <x v="4"/>
  </r>
  <r>
    <s v="DES9"/>
    <n v="4.5283538051148608E-3"/>
    <n v="0"/>
    <n v="0"/>
    <n v="4.5283538051148608E-3"/>
    <n v="3.0198629071435452E-2"/>
    <n v="0"/>
    <n v="0"/>
    <n v="3.0198629071435452E-2"/>
    <n v="1588219.3223015259"/>
    <n v="0"/>
    <n v="0"/>
    <n v="1588219.3223015259"/>
    <s v="MARZO"/>
    <x v="4"/>
    <x v="0"/>
    <x v="0"/>
    <n v="202403"/>
    <x v="2"/>
    <x v="4"/>
  </r>
  <r>
    <s v="HER1"/>
    <n v="1.9968536430217679E-2"/>
    <n v="0"/>
    <n v="0"/>
    <n v="1.9968536430217679E-2"/>
    <n v="2.0136339549852812E-2"/>
    <n v="0"/>
    <n v="0"/>
    <n v="2.0136339549852812E-2"/>
    <n v="7003519.7693103543"/>
    <n v="0"/>
    <n v="0"/>
    <n v="7003519.7693103543"/>
    <s v="MARZO"/>
    <x v="4"/>
    <x v="1"/>
    <x v="0"/>
    <n v="202403"/>
    <x v="2"/>
    <x v="5"/>
  </r>
  <r>
    <s v="HER10"/>
    <n v="1.4036351131229771E-2"/>
    <n v="0"/>
    <n v="6.6730192612544743E-3"/>
    <n v="2.0709370392484244E-2"/>
    <n v="1.3806246825458343E-2"/>
    <n v="0"/>
    <n v="2.761249365091652E-2"/>
    <n v="4.1418740476374866E-2"/>
    <n v="4922937.7916645743"/>
    <n v="0"/>
    <n v="2340413.0032516066"/>
    <n v="7263350.7949161809"/>
    <s v="MARZO"/>
    <x v="4"/>
    <x v="1"/>
    <x v="0"/>
    <n v="202403"/>
    <x v="2"/>
    <x v="5"/>
  </r>
  <r>
    <s v="HER11"/>
    <n v="8.3007121453704438E-2"/>
    <n v="0"/>
    <n v="1.1435598215142896E-2"/>
    <n v="9.4442719668847333E-2"/>
    <n v="9.4277219820072825E-2"/>
    <n v="0"/>
    <n v="4.2223747159114831E-2"/>
    <n v="0.13650096697918765"/>
    <n v="29112900.593698177"/>
    <n v="0"/>
    <n v="4010781.5839946596"/>
    <n v="33123682.177692838"/>
    <s v="MARZO"/>
    <x v="4"/>
    <x v="1"/>
    <x v="0"/>
    <n v="202403"/>
    <x v="2"/>
    <x v="5"/>
  </r>
  <r>
    <s v="HER2"/>
    <n v="0"/>
    <n v="0"/>
    <n v="0"/>
    <n v="0"/>
    <n v="0"/>
    <n v="0"/>
    <n v="0"/>
    <n v="0"/>
    <n v="0"/>
    <n v="0"/>
    <n v="0"/>
    <n v="0"/>
    <s v="MARZO"/>
    <x v="4"/>
    <x v="1"/>
    <x v="0"/>
    <n v="202403"/>
    <x v="2"/>
    <x v="5"/>
  </r>
  <r>
    <s v="HER7"/>
    <n v="7.3503168985670836E-4"/>
    <n v="1.7885771054129615E-3"/>
    <n v="1.1270485670174038E-3"/>
    <n v="3.6506573622870735E-3"/>
    <n v="2.9401266718042298E-3"/>
    <n v="1.4700633359021153E-3"/>
    <n v="5.8802533436084596E-3"/>
    <n v="1.0290443351314805E-2"/>
    <n v="257796.0076829195"/>
    <n v="627303.61639022827"/>
    <n v="395287.20332926506"/>
    <n v="1280386.8274024129"/>
    <s v="MARZO"/>
    <x v="4"/>
    <x v="1"/>
    <x v="0"/>
    <n v="202403"/>
    <x v="2"/>
    <x v="5"/>
  </r>
  <r>
    <s v="HER8"/>
    <n v="0"/>
    <n v="0"/>
    <n v="0"/>
    <n v="0"/>
    <n v="0"/>
    <n v="0"/>
    <n v="0"/>
    <n v="0"/>
    <n v="0"/>
    <n v="0"/>
    <n v="0"/>
    <n v="0"/>
    <s v="MARZO"/>
    <x v="4"/>
    <x v="1"/>
    <x v="0"/>
    <n v="202403"/>
    <x v="2"/>
    <x v="5"/>
  </r>
  <r>
    <s v="HER9"/>
    <n v="2.2132686292567934E-3"/>
    <n v="0"/>
    <n v="4.9552404771224037E-3"/>
    <n v="7.1685091063791971E-3"/>
    <n v="6.8846006146967807E-3"/>
    <n v="0"/>
    <n v="2.1622867595117015E-2"/>
    <n v="2.8507468209813796E-2"/>
    <n v="776254.71721291135"/>
    <n v="0"/>
    <n v="1737940.3224913902"/>
    <n v="2514195.0397043014"/>
    <s v="MARZO"/>
    <x v="4"/>
    <x v="1"/>
    <x v="0"/>
    <n v="202403"/>
    <x v="2"/>
    <x v="5"/>
  </r>
  <r>
    <s v="IRY1"/>
    <n v="7.0966381079235419E-2"/>
    <n v="1.7350098842777526E-2"/>
    <n v="0"/>
    <n v="8.8316479922012942E-2"/>
    <n v="9.5386823643656235E-2"/>
    <n v="1.7065671259700717E-2"/>
    <n v="0"/>
    <n v="0.11245249490335696"/>
    <n v="24889878.864267796"/>
    <n v="6085161.0567212971"/>
    <n v="0"/>
    <n v="30975039.920989092"/>
    <s v="MARZO"/>
    <x v="4"/>
    <x v="4"/>
    <x v="0"/>
    <n v="202403"/>
    <x v="2"/>
    <x v="6"/>
  </r>
  <r>
    <s v="IRY2"/>
    <n v="5.2920115453038097E-2"/>
    <n v="1.1106965925786045E-3"/>
    <n v="0"/>
    <n v="5.4030812045616702E-2"/>
    <n v="9.8608908445641883E-3"/>
    <n v="1.4195225584137978E-2"/>
    <n v="0"/>
    <n v="2.4056116428702166E-2"/>
    <n v="18560552.800889425"/>
    <n v="389552.11219478771"/>
    <n v="0"/>
    <n v="18950104.913084213"/>
    <s v="MARZO"/>
    <x v="4"/>
    <x v="4"/>
    <x v="0"/>
    <n v="202403"/>
    <x v="2"/>
    <x v="6"/>
  </r>
  <r>
    <s v="IRY3"/>
    <n v="1.06517359852934E-2"/>
    <n v="0"/>
    <n v="0"/>
    <n v="1.06517359852934E-2"/>
    <n v="3.3573894490666965E-2"/>
    <n v="0"/>
    <n v="0"/>
    <n v="3.3573894490666965E-2"/>
    <n v="3735859.3510933532"/>
    <n v="0"/>
    <n v="0"/>
    <n v="3735859.3510933532"/>
    <s v="MARZO"/>
    <x v="4"/>
    <x v="4"/>
    <x v="0"/>
    <n v="202403"/>
    <x v="2"/>
    <x v="6"/>
  </r>
  <r>
    <s v="IRY4"/>
    <n v="8.4796280127122897E-2"/>
    <n v="0"/>
    <n v="0"/>
    <n v="8.4796280127122897E-2"/>
    <n v="2.8931434493528599E-2"/>
    <n v="0"/>
    <n v="0"/>
    <n v="2.8931434493528599E-2"/>
    <n v="29740408.182124063"/>
    <n v="0"/>
    <n v="0"/>
    <n v="29740408.182124063"/>
    <s v="MARZO"/>
    <x v="4"/>
    <x v="4"/>
    <x v="0"/>
    <n v="202403"/>
    <x v="2"/>
    <x v="6"/>
  </r>
  <r>
    <s v="JEP1"/>
    <n v="1.351793802959991E-2"/>
    <n v="2.8609394093199114E-4"/>
    <n v="0"/>
    <n v="1.3804031970531901E-2"/>
    <n v="8.5828177803309071E-3"/>
    <n v="2.1457044450827281E-3"/>
    <n v="0"/>
    <n v="1.0728522225413635E-2"/>
    <n v="4741115.9331311854"/>
    <n v="100341.08299319509"/>
    <n v="0"/>
    <n v="4841457.0161243808"/>
    <s v="MARZO"/>
    <x v="4"/>
    <x v="3"/>
    <x v="1"/>
    <n v="202403"/>
    <x v="2"/>
    <x v="7"/>
  </r>
  <r>
    <s v="JEP2"/>
    <n v="9.938510378532538E-3"/>
    <n v="0"/>
    <n v="0"/>
    <n v="9.938510378532538E-3"/>
    <n v="5.6791486910175741E-3"/>
    <n v="0"/>
    <n v="0"/>
    <n v="5.6791486910175741E-3"/>
    <n v="3485711.3417795985"/>
    <n v="0"/>
    <n v="0"/>
    <n v="3485711.3417795985"/>
    <s v="MARZO"/>
    <x v="4"/>
    <x v="3"/>
    <x v="1"/>
    <n v="202403"/>
    <x v="2"/>
    <x v="7"/>
  </r>
  <r>
    <s v="JEP3"/>
    <n v="3.0090431992896134E-2"/>
    <n v="0"/>
    <n v="0"/>
    <n v="3.0090431992896134E-2"/>
    <n v="1.0258101975565719E-2"/>
    <n v="0"/>
    <n v="0"/>
    <n v="1.0258101975565719E-2"/>
    <n v="10553549.383340439"/>
    <n v="0"/>
    <n v="0"/>
    <n v="10553549.383340439"/>
    <s v="MARZO"/>
    <x v="4"/>
    <x v="3"/>
    <x v="1"/>
    <n v="202403"/>
    <x v="2"/>
    <x v="7"/>
  </r>
  <r>
    <s v="JEP4"/>
    <n v="3.3534694566360861E-3"/>
    <n v="0"/>
    <n v="0"/>
    <n v="3.3534694566360861E-3"/>
    <n v="1.2575509806521275E-2"/>
    <n v="0"/>
    <n v="0"/>
    <n v="1.2575509806521275E-2"/>
    <n v="1176154.7831712028"/>
    <n v="0"/>
    <n v="0"/>
    <n v="1176154.7831712028"/>
    <s v="MARZO"/>
    <x v="4"/>
    <x v="3"/>
    <x v="1"/>
    <n v="202403"/>
    <x v="2"/>
    <x v="7"/>
  </r>
  <r>
    <s v="JLM1"/>
    <n v="1.0874783315867763E-2"/>
    <n v="0"/>
    <n v="0"/>
    <n v="1.0874783315867763E-2"/>
    <n v="1.5914317649141956E-2"/>
    <n v="0"/>
    <n v="0"/>
    <n v="1.5914317649141956E-2"/>
    <n v="3814088.2385548488"/>
    <n v="0"/>
    <n v="0"/>
    <n v="3814088.2385548488"/>
    <s v="MARZO"/>
    <x v="4"/>
    <x v="5"/>
    <x v="0"/>
    <n v="202403"/>
    <x v="2"/>
    <x v="8"/>
  </r>
  <r>
    <s v="JLM2"/>
    <n v="1.0791735206152455E-2"/>
    <n v="0"/>
    <n v="0"/>
    <n v="1.0791735206152455E-2"/>
    <n v="1.7266775918171856E-2"/>
    <n v="0"/>
    <n v="0"/>
    <n v="1.7266775918171856E-2"/>
    <n v="3784960.9622405125"/>
    <n v="0"/>
    <n v="0"/>
    <n v="3784960.9622405125"/>
    <s v="MARZO"/>
    <x v="4"/>
    <x v="5"/>
    <x v="0"/>
    <n v="202403"/>
    <x v="2"/>
    <x v="8"/>
  </r>
  <r>
    <s v="JLM3"/>
    <n v="2.6811602446350797E-2"/>
    <n v="0"/>
    <n v="0"/>
    <n v="2.6811602446350797E-2"/>
    <n v="6.032610707741546E-2"/>
    <n v="0"/>
    <n v="0"/>
    <n v="6.032610707741546E-2"/>
    <n v="9403572.8875825405"/>
    <n v="0"/>
    <n v="0"/>
    <n v="9403572.8875825405"/>
    <s v="MARZO"/>
    <x v="4"/>
    <x v="5"/>
    <x v="0"/>
    <n v="202403"/>
    <x v="2"/>
    <x v="8"/>
  </r>
  <r>
    <s v="K152"/>
    <n v="6.1680795031659817E-2"/>
    <n v="5.987818938645157E-2"/>
    <n v="0"/>
    <n v="0.12155898441811139"/>
    <n v="0.11639961493672983"/>
    <n v="1.3287020455217697E-2"/>
    <n v="0"/>
    <n v="0.12968663539194752"/>
    <n v="21633166.201269753"/>
    <n v="21000942.386740033"/>
    <n v="0"/>
    <n v="42634108.58800979"/>
    <s v="MARZO"/>
    <x v="4"/>
    <x v="0"/>
    <x v="0"/>
    <n v="202403"/>
    <x v="2"/>
    <x v="9"/>
  </r>
  <r>
    <s v="K153"/>
    <n v="3.1873100399793811E-2"/>
    <n v="0"/>
    <n v="0"/>
    <n v="3.1873100399793811E-2"/>
    <n v="4.7797639303521065E-2"/>
    <n v="0"/>
    <n v="0"/>
    <n v="4.7797639303521065E-2"/>
    <n v="11178780.65521986"/>
    <n v="0"/>
    <n v="0"/>
    <n v="11178780.65521986"/>
    <s v="MARZO"/>
    <x v="4"/>
    <x v="0"/>
    <x v="0"/>
    <n v="202403"/>
    <x v="2"/>
    <x v="9"/>
  </r>
  <r>
    <s v="K154"/>
    <n v="2.0079153868484238E-2"/>
    <n v="0"/>
    <n v="0"/>
    <n v="2.0079153868484238E-2"/>
    <n v="1.4603021153517292E-2"/>
    <n v="0"/>
    <n v="0"/>
    <n v="1.4603021153517292E-2"/>
    <n v="7042316.3740809569"/>
    <n v="0"/>
    <n v="0"/>
    <n v="7042316.3740809569"/>
    <s v="MARZO"/>
    <x v="4"/>
    <x v="0"/>
    <x v="0"/>
    <n v="202403"/>
    <x v="2"/>
    <x v="9"/>
  </r>
  <r>
    <s v="K155"/>
    <n v="4.4415485038231721E-2"/>
    <n v="4.5937910955863347E-3"/>
    <n v="0"/>
    <n v="4.9009276133818058E-2"/>
    <n v="4.264712539985465E-2"/>
    <n v="5.6250503484958515E-3"/>
    <n v="0"/>
    <n v="4.82721757483505E-2"/>
    <n v="15577742.946550626"/>
    <n v="1611169.9956805524"/>
    <n v="0"/>
    <n v="17188912.942231178"/>
    <s v="MARZO"/>
    <x v="4"/>
    <x v="0"/>
    <x v="0"/>
    <n v="202403"/>
    <x v="2"/>
    <x v="9"/>
  </r>
  <r>
    <s v="K156"/>
    <n v="0"/>
    <n v="0"/>
    <n v="0"/>
    <n v="0"/>
    <n v="0"/>
    <n v="0"/>
    <n v="0"/>
    <n v="0"/>
    <n v="0"/>
    <n v="0"/>
    <n v="0"/>
    <n v="0"/>
    <s v="MARZO"/>
    <x v="4"/>
    <x v="0"/>
    <x v="0"/>
    <n v="202403"/>
    <x v="2"/>
    <x v="9"/>
  </r>
  <r>
    <s v="K157"/>
    <n v="3.7543457954567964E-3"/>
    <n v="0"/>
    <n v="0"/>
    <n v="3.7543457954567964E-3"/>
    <n v="1.3515644702525432E-2"/>
    <n v="0"/>
    <n v="0"/>
    <n v="1.3515644702525432E-2"/>
    <n v="1316753.2378346762"/>
    <n v="0"/>
    <n v="0"/>
    <n v="1316753.2378346762"/>
    <s v="MARZO"/>
    <x v="4"/>
    <x v="0"/>
    <x v="0"/>
    <n v="202403"/>
    <x v="2"/>
    <x v="9"/>
  </r>
  <r>
    <s v="K158"/>
    <n v="4.4237928996036284E-2"/>
    <n v="0"/>
    <n v="0"/>
    <n v="4.4237928996036284E-2"/>
    <n v="1.89591128304624E-2"/>
    <n v="0"/>
    <n v="0"/>
    <n v="1.89591128304624E-2"/>
    <n v="15515469.116116414"/>
    <n v="0"/>
    <n v="0"/>
    <n v="15515469.116116414"/>
    <s v="MARZO"/>
    <x v="4"/>
    <x v="0"/>
    <x v="0"/>
    <n v="202403"/>
    <x v="2"/>
    <x v="9"/>
  </r>
  <r>
    <s v="K159"/>
    <n v="3.8527155551077392E-2"/>
    <n v="0"/>
    <n v="0"/>
    <n v="3.8527155551077392E-2"/>
    <n v="2.8538633552534897E-2"/>
    <n v="0"/>
    <n v="0"/>
    <n v="2.8538633552534897E-2"/>
    <n v="13512542.418930003"/>
    <n v="0"/>
    <n v="0"/>
    <n v="13512542.418930003"/>
    <s v="MARZO"/>
    <x v="4"/>
    <x v="0"/>
    <x v="0"/>
    <n v="202403"/>
    <x v="2"/>
    <x v="9"/>
  </r>
  <r>
    <s v="K301"/>
    <n v="5.7345564845958E-2"/>
    <n v="1.6820072826741553E-3"/>
    <n v="0"/>
    <n v="5.9027572128632154E-2"/>
    <n v="0.12666830135067364"/>
    <n v="2.328933139269565E-2"/>
    <n v="0"/>
    <n v="0.14995763274336929"/>
    <n v="20112680.690667525"/>
    <n v="589926.62268959382"/>
    <n v="0"/>
    <n v="20702607.313357119"/>
    <s v="MARZO"/>
    <x v="4"/>
    <x v="0"/>
    <x v="0"/>
    <n v="202403"/>
    <x v="2"/>
    <x v="10"/>
  </r>
  <r>
    <s v="K302"/>
    <n v="3.0572428250749999E-2"/>
    <n v="0"/>
    <n v="0"/>
    <n v="3.0572428250749999E-2"/>
    <n v="4.5180926565615689E-2"/>
    <n v="0"/>
    <n v="0"/>
    <n v="4.5180926565615689E-2"/>
    <n v="10722598.844346825"/>
    <n v="0"/>
    <n v="0"/>
    <n v="10722598.844346825"/>
    <s v="MARZO"/>
    <x v="4"/>
    <x v="0"/>
    <x v="0"/>
    <n v="202403"/>
    <x v="2"/>
    <x v="10"/>
  </r>
  <r>
    <s v="K303"/>
    <n v="1.9591034380583711E-2"/>
    <n v="0"/>
    <n v="0"/>
    <n v="1.9591034380583711E-2"/>
    <n v="4.263360081716424E-2"/>
    <n v="0"/>
    <n v="0"/>
    <n v="4.263360081716424E-2"/>
    <n v="6871119.3264032025"/>
    <n v="0"/>
    <n v="0"/>
    <n v="6871119.3264032025"/>
    <s v="MARZO"/>
    <x v="4"/>
    <x v="5"/>
    <x v="0"/>
    <n v="202403"/>
    <x v="2"/>
    <x v="10"/>
  </r>
  <r>
    <s v="K304"/>
    <n v="1.03005281507434E-2"/>
    <n v="0"/>
    <n v="0"/>
    <n v="1.03005281507434E-2"/>
    <n v="6.1495689467457324E-3"/>
    <n v="0"/>
    <n v="0"/>
    <n v="6.1495689467457324E-3"/>
    <n v="3612681.018970537"/>
    <n v="0"/>
    <n v="0"/>
    <n v="3612681.018970537"/>
    <s v="MARZO"/>
    <x v="4"/>
    <x v="5"/>
    <x v="0"/>
    <n v="202403"/>
    <x v="2"/>
    <x v="10"/>
  </r>
  <r>
    <s v="K305"/>
    <n v="0"/>
    <n v="0"/>
    <n v="0"/>
    <n v="0"/>
    <n v="0"/>
    <n v="0"/>
    <n v="0"/>
    <n v="0"/>
    <n v="0"/>
    <n v="0"/>
    <n v="0"/>
    <n v="0"/>
    <s v="MARZO"/>
    <x v="4"/>
    <x v="0"/>
    <x v="0"/>
    <n v="202403"/>
    <x v="2"/>
    <x v="10"/>
  </r>
  <r>
    <s v="K306"/>
    <n v="6.7528691748882999E-2"/>
    <n v="7.1661081236643175E-3"/>
    <n v="0"/>
    <n v="7.4694799872547318E-2"/>
    <n v="8.6843109530419821E-2"/>
    <n v="1.4815886324555858E-2"/>
    <n v="0"/>
    <n v="0.10165899585497568"/>
    <n v="23684185.834635928"/>
    <n v="2513352.9484489704"/>
    <n v="0"/>
    <n v="26197538.783084899"/>
    <s v="MARZO"/>
    <x v="4"/>
    <x v="5"/>
    <x v="0"/>
    <n v="202403"/>
    <x v="2"/>
    <x v="10"/>
  </r>
  <r>
    <s v="K307"/>
    <n v="2.5206529815653217E-2"/>
    <n v="0"/>
    <n v="0"/>
    <n v="2.5206529815653217E-2"/>
    <n v="9.1543784053296513E-3"/>
    <n v="0"/>
    <n v="0"/>
    <n v="9.1543784053296513E-3"/>
    <n v="8840629.3819558565"/>
    <n v="0"/>
    <n v="0"/>
    <n v="8840629.3819558565"/>
    <s v="MARZO"/>
    <x v="4"/>
    <x v="5"/>
    <x v="0"/>
    <n v="202403"/>
    <x v="2"/>
    <x v="10"/>
  </r>
  <r>
    <s v="K308"/>
    <n v="9.7070829382056301E-3"/>
    <n v="0"/>
    <n v="0"/>
    <n v="9.7070829382056301E-3"/>
    <n v="3.884230747387276E-2"/>
    <n v="0"/>
    <n v="0"/>
    <n v="3.884230747387276E-2"/>
    <n v="3404543.3173149824"/>
    <n v="0"/>
    <n v="0"/>
    <n v="3404543.3173149824"/>
    <s v="MARZO"/>
    <x v="4"/>
    <x v="0"/>
    <x v="0"/>
    <n v="202403"/>
    <x v="2"/>
    <x v="10"/>
  </r>
  <r>
    <s v="K309"/>
    <n v="0.13779862292244482"/>
    <n v="4.6616297794568875E-3"/>
    <n v="0"/>
    <n v="0.14246025270190171"/>
    <n v="0.13761251126155322"/>
    <n v="1.3984888921588541E-2"/>
    <n v="0"/>
    <n v="0.15159740018314175"/>
    <n v="48329800.393416494"/>
    <n v="1634962.9043532377"/>
    <n v="0"/>
    <n v="49964763.297769733"/>
    <s v="MARZO"/>
    <x v="4"/>
    <x v="0"/>
    <x v="0"/>
    <n v="202403"/>
    <x v="2"/>
    <x v="10"/>
  </r>
  <r>
    <s v="MCE1"/>
    <n v="0"/>
    <n v="0"/>
    <n v="0"/>
    <n v="0"/>
    <n v="0"/>
    <n v="0"/>
    <n v="0"/>
    <n v="0"/>
    <n v="0"/>
    <n v="0"/>
    <n v="0"/>
    <n v="0"/>
    <s v="MARZO"/>
    <x v="4"/>
    <x v="0"/>
    <x v="0"/>
    <n v="202403"/>
    <x v="2"/>
    <x v="11"/>
  </r>
  <r>
    <s v="MCE2"/>
    <n v="0"/>
    <n v="0"/>
    <n v="0"/>
    <n v="0"/>
    <n v="0"/>
    <n v="0"/>
    <n v="0"/>
    <n v="0"/>
    <n v="0"/>
    <n v="0"/>
    <n v="0"/>
    <n v="0"/>
    <s v="MARZO"/>
    <x v="4"/>
    <x v="0"/>
    <x v="0"/>
    <n v="202403"/>
    <x v="2"/>
    <x v="11"/>
  </r>
  <r>
    <s v="MCE3"/>
    <n v="0"/>
    <n v="0"/>
    <n v="0"/>
    <n v="0"/>
    <n v="0"/>
    <n v="0"/>
    <n v="0"/>
    <n v="0"/>
    <n v="0"/>
    <n v="0"/>
    <n v="0"/>
    <n v="0"/>
    <s v="MARZO"/>
    <x v="4"/>
    <x v="0"/>
    <x v="0"/>
    <n v="202403"/>
    <x v="2"/>
    <x v="11"/>
  </r>
  <r>
    <s v="MCE4"/>
    <n v="3.5582980065024465E-2"/>
    <n v="0"/>
    <n v="0"/>
    <n v="3.5582980065024465E-2"/>
    <n v="3.8124622553285435E-2"/>
    <n v="0"/>
    <n v="0"/>
    <n v="3.8124622553285435E-2"/>
    <n v="12479938.38743536"/>
    <n v="0"/>
    <n v="0"/>
    <n v="12479938.38743536"/>
    <s v="MARZO"/>
    <x v="4"/>
    <x v="0"/>
    <x v="0"/>
    <n v="202403"/>
    <x v="2"/>
    <x v="11"/>
  </r>
  <r>
    <s v="MCE5"/>
    <n v="3.3422438355518835E-2"/>
    <n v="3.1485033123398884E-2"/>
    <n v="0"/>
    <n v="6.4907471478917719E-2"/>
    <n v="2.841220810564736E-2"/>
    <n v="2.4726465309873576E-3"/>
    <n v="0"/>
    <n v="3.0884854636634717E-2"/>
    <n v="11722176.463930337"/>
    <n v="11042674.694146911"/>
    <n v="0"/>
    <n v="22764851.158077247"/>
    <s v="MARZO"/>
    <x v="4"/>
    <x v="0"/>
    <x v="0"/>
    <n v="202403"/>
    <x v="2"/>
    <x v="11"/>
  </r>
  <r>
    <s v="MCE6"/>
    <n v="2.0664239207843764E-2"/>
    <n v="0"/>
    <n v="0"/>
    <n v="2.0664239207843764E-2"/>
    <n v="1.4416911135192065E-2"/>
    <n v="0"/>
    <n v="0"/>
    <n v="1.4416911135192065E-2"/>
    <n v="7247522.0362614356"/>
    <n v="0"/>
    <n v="0"/>
    <n v="7247522.0362614356"/>
    <s v="MARZO"/>
    <x v="4"/>
    <x v="0"/>
    <x v="0"/>
    <n v="202403"/>
    <x v="2"/>
    <x v="11"/>
  </r>
  <r>
    <s v="MCE7"/>
    <n v="0"/>
    <n v="0"/>
    <n v="0"/>
    <n v="0"/>
    <n v="0"/>
    <n v="0"/>
    <n v="0"/>
    <n v="0"/>
    <n v="0"/>
    <n v="0"/>
    <n v="0"/>
    <n v="0"/>
    <s v="MARZO"/>
    <x v="4"/>
    <x v="0"/>
    <x v="0"/>
    <n v="202403"/>
    <x v="2"/>
    <x v="11"/>
  </r>
  <r>
    <s v="MPO1"/>
    <n v="4.133788776971295E-2"/>
    <n v="0"/>
    <n v="1.6002286725140161E-2"/>
    <n v="5.7340174494853111E-2"/>
    <n v="1.915080914406064E-2"/>
    <n v="0"/>
    <n v="4.7065547871435499E-3"/>
    <n v="2.385736393120419E-2"/>
    <n v="14498344.194049621"/>
    <n v="0"/>
    <n v="5612445.9509258941"/>
    <n v="20110790.144975513"/>
    <s v="MARZO"/>
    <x v="4"/>
    <x v="4"/>
    <x v="0"/>
    <n v="202403"/>
    <x v="2"/>
    <x v="12"/>
  </r>
  <r>
    <s v="MPO2"/>
    <n v="1.5984253634510337E-2"/>
    <n v="0"/>
    <n v="1.9327666870452224E-2"/>
    <n v="3.5311920504962561E-2"/>
    <n v="1.6466473438106762E-2"/>
    <n v="0"/>
    <n v="1.1481782678729905E-2"/>
    <n v="2.7948256116836667E-2"/>
    <n v="5606121.2456993023"/>
    <n v="0"/>
    <n v="6778749.0332550872"/>
    <n v="12384870.27895439"/>
    <s v="MARZO"/>
    <x v="4"/>
    <x v="2"/>
    <x v="1"/>
    <n v="202403"/>
    <x v="2"/>
    <x v="12"/>
  </r>
  <r>
    <s v="MPO3"/>
    <n v="3.9385109859182497E-2"/>
    <n v="0"/>
    <n v="3.1419664467043536E-3"/>
    <n v="4.2527076305886855E-2"/>
    <n v="3.1311761129344959E-2"/>
    <n v="0"/>
    <n v="8.568999214374701E-3"/>
    <n v="3.9880760343719658E-2"/>
    <n v="13813450.799420414"/>
    <n v="0"/>
    <n v="1101974.8092656699"/>
    <n v="14915425.608686084"/>
    <s v="MARZO"/>
    <x v="4"/>
    <x v="4"/>
    <x v="0"/>
    <n v="202403"/>
    <x v="2"/>
    <x v="12"/>
  </r>
  <r>
    <s v="NAR2"/>
    <n v="0"/>
    <n v="0"/>
    <n v="0"/>
    <n v="0"/>
    <n v="0"/>
    <n v="0"/>
    <n v="0"/>
    <n v="0"/>
    <n v="0"/>
    <n v="0"/>
    <n v="0"/>
    <n v="0"/>
    <s v="MARZO"/>
    <x v="4"/>
    <x v="6"/>
    <x v="0"/>
    <n v="202403"/>
    <x v="2"/>
    <x v="13"/>
  </r>
  <r>
    <s v="NAR4"/>
    <n v="4.8631091509386888E-2"/>
    <n v="0"/>
    <n v="0"/>
    <n v="4.8631091509386888E-2"/>
    <n v="6.6411875328304407E-2"/>
    <n v="0"/>
    <n v="0"/>
    <n v="6.6411875328304407E-2"/>
    <n v="17056273.101404078"/>
    <n v="0"/>
    <n v="0"/>
    <n v="17056273.101404078"/>
    <s v="MARZO"/>
    <x v="4"/>
    <x v="6"/>
    <x v="0"/>
    <n v="202403"/>
    <x v="2"/>
    <x v="13"/>
  </r>
  <r>
    <s v="NAR5"/>
    <n v="2.0965161488827759E-2"/>
    <n v="0"/>
    <n v="0"/>
    <n v="2.0965161488827759E-2"/>
    <n v="3.9723463437412697E-2"/>
    <n v="0"/>
    <n v="0"/>
    <n v="3.9723463437412697E-2"/>
    <n v="7353063.8295352198"/>
    <n v="0"/>
    <n v="0"/>
    <n v="7353063.8295352198"/>
    <s v="MARZO"/>
    <x v="4"/>
    <x v="6"/>
    <x v="0"/>
    <n v="202403"/>
    <x v="2"/>
    <x v="13"/>
  </r>
  <r>
    <s v="NAR6"/>
    <n v="1.8112571934802549E-2"/>
    <n v="0"/>
    <n v="0"/>
    <n v="1.8112571934802549E-2"/>
    <n v="4.7250187717232266E-2"/>
    <n v="0"/>
    <n v="0"/>
    <n v="4.7250187717232266E-2"/>
    <n v="6352581.5255285278"/>
    <n v="0"/>
    <n v="0"/>
    <n v="6352581.5255285278"/>
    <s v="MARZO"/>
    <x v="4"/>
    <x v="6"/>
    <x v="0"/>
    <n v="202403"/>
    <x v="2"/>
    <x v="13"/>
  </r>
  <r>
    <s v="NAR8"/>
    <n v="8.2737418302390973E-3"/>
    <n v="3.6609478660142502E-4"/>
    <n v="0"/>
    <n v="8.6398366168405228E-3"/>
    <n v="8.7862746165827971E-3"/>
    <n v="4.3931373082914038E-3"/>
    <n v="0"/>
    <n v="1.31794119248742E-2"/>
    <n v="2901830.8215399631"/>
    <n v="128399.59925778993"/>
    <n v="0"/>
    <n v="3030230.4207977531"/>
    <s v="MARZO"/>
    <x v="4"/>
    <x v="6"/>
    <x v="0"/>
    <n v="202403"/>
    <x v="2"/>
    <x v="13"/>
  </r>
  <r>
    <s v="PBU1"/>
    <n v="1.8616410910107881E-2"/>
    <n v="0"/>
    <n v="0"/>
    <n v="1.8616410910107881E-2"/>
    <n v="7.9218773045093126E-3"/>
    <n v="0"/>
    <n v="0"/>
    <n v="7.9218773045093126E-3"/>
    <n v="6529291.833589009"/>
    <n v="0"/>
    <n v="0"/>
    <n v="6529291.833589009"/>
    <s v="MARZO"/>
    <x v="4"/>
    <x v="6"/>
    <x v="0"/>
    <n v="202403"/>
    <x v="2"/>
    <x v="14"/>
  </r>
  <r>
    <s v="PBU2"/>
    <n v="1.1561440564334995E-2"/>
    <n v="0"/>
    <n v="0"/>
    <n v="1.1561440564334995E-2"/>
    <n v="8.3076219238500341E-3"/>
    <n v="0"/>
    <n v="0"/>
    <n v="8.3076219238500341E-3"/>
    <n v="4054917.9874543338"/>
    <n v="0"/>
    <n v="0"/>
    <n v="4054917.9874543338"/>
    <s v="MARZO"/>
    <x v="4"/>
    <x v="6"/>
    <x v="0"/>
    <n v="202403"/>
    <x v="2"/>
    <x v="14"/>
  </r>
  <r>
    <s v="PBU3"/>
    <n v="6.7056644902028534E-2"/>
    <n v="0"/>
    <n v="0"/>
    <n v="6.7056644902028534E-2"/>
    <n v="4.3543276009420935E-2"/>
    <n v="0"/>
    <n v="0"/>
    <n v="4.3543276009420935E-2"/>
    <n v="23518625.908121515"/>
    <n v="0"/>
    <n v="0"/>
    <n v="23518625.908121515"/>
    <s v="MARZO"/>
    <x v="4"/>
    <x v="6"/>
    <x v="0"/>
    <n v="202403"/>
    <x v="2"/>
    <x v="14"/>
  </r>
  <r>
    <s v="PBU4"/>
    <n v="1.3104888959351566E-2"/>
    <n v="0"/>
    <n v="0"/>
    <n v="1.3104888959351566E-2"/>
    <n v="9.3825322350616636E-3"/>
    <n v="0"/>
    <n v="0"/>
    <n v="9.3825322350616636E-3"/>
    <n v="4596248.163813754"/>
    <n v="0"/>
    <n v="0"/>
    <n v="4596248.163813754"/>
    <s v="MARZO"/>
    <x v="4"/>
    <x v="6"/>
    <x v="0"/>
    <n v="202403"/>
    <x v="2"/>
    <x v="14"/>
  </r>
  <r>
    <s v="PBU5"/>
    <n v="7.0129371404271154E-2"/>
    <n v="0"/>
    <n v="0"/>
    <n v="7.0129371404271154E-2"/>
    <n v="7.0342530622918606E-2"/>
    <n v="0"/>
    <n v="0"/>
    <n v="7.0342530622918606E-2"/>
    <n v="24596316.347745858"/>
    <n v="0"/>
    <n v="0"/>
    <n v="24596316.347745858"/>
    <s v="MARZO"/>
    <x v="4"/>
    <x v="6"/>
    <x v="0"/>
    <n v="202403"/>
    <x v="2"/>
    <x v="14"/>
  </r>
  <r>
    <s v="PFO1"/>
    <n v="0"/>
    <n v="0"/>
    <n v="0"/>
    <n v="0"/>
    <n v="0"/>
    <n v="0"/>
    <n v="0"/>
    <n v="0"/>
    <n v="0"/>
    <n v="0"/>
    <n v="0"/>
    <n v="0"/>
    <s v="MARZO"/>
    <x v="4"/>
    <x v="0"/>
    <x v="0"/>
    <n v="202403"/>
    <x v="2"/>
    <x v="15"/>
  </r>
  <r>
    <s v="PFO10"/>
    <n v="2.8860666665526953E-2"/>
    <n v="0"/>
    <n v="0"/>
    <n v="2.8860666665526953E-2"/>
    <n v="1.0890817217697251E-2"/>
    <n v="0"/>
    <n v="0"/>
    <n v="1.0890817217697251E-2"/>
    <n v="10122236.562196065"/>
    <n v="0"/>
    <n v="0"/>
    <n v="10122236.562196065"/>
    <s v="MARZO"/>
    <x v="4"/>
    <x v="0"/>
    <x v="0"/>
    <n v="202403"/>
    <x v="2"/>
    <x v="15"/>
  </r>
  <r>
    <s v="PFO11"/>
    <n v="6.0739145961069881E-3"/>
    <n v="0"/>
    <n v="0"/>
    <n v="6.0739145961069881E-3"/>
    <n v="2.7734214895129158E-2"/>
    <n v="0"/>
    <n v="0"/>
    <n v="2.7734214895129158E-2"/>
    <n v="2130290.3745396975"/>
    <n v="0"/>
    <n v="0"/>
    <n v="2130290.3745396975"/>
    <s v="MARZO"/>
    <x v="4"/>
    <x v="0"/>
    <x v="0"/>
    <n v="202403"/>
    <x v="2"/>
    <x v="15"/>
  </r>
  <r>
    <s v="PFO12"/>
    <n v="0"/>
    <n v="0"/>
    <n v="0"/>
    <n v="0"/>
    <n v="0"/>
    <n v="0"/>
    <n v="0"/>
    <n v="0"/>
    <n v="0"/>
    <n v="0"/>
    <n v="0"/>
    <n v="0"/>
    <s v="MARZO"/>
    <x v="4"/>
    <x v="0"/>
    <x v="0"/>
    <n v="202403"/>
    <x v="2"/>
    <x v="15"/>
  </r>
  <r>
    <s v="PFO14"/>
    <n v="1.954114988932263E-2"/>
    <n v="0"/>
    <n v="0"/>
    <n v="1.954114988932263E-2"/>
    <n v="5.6504530429402025E-2"/>
    <n v="0"/>
    <n v="0"/>
    <n v="5.6504530429402025E-2"/>
    <n v="6853623.451232315"/>
    <n v="0"/>
    <n v="0"/>
    <n v="6853623.451232315"/>
    <s v="MARZO"/>
    <x v="4"/>
    <x v="0"/>
    <x v="0"/>
    <n v="202403"/>
    <x v="2"/>
    <x v="15"/>
  </r>
  <r>
    <s v="PFO15"/>
    <n v="2.7574272317241241E-3"/>
    <n v="0"/>
    <n v="0"/>
    <n v="2.7574272317241241E-3"/>
    <n v="7.8783634297666123E-3"/>
    <n v="0"/>
    <n v="0"/>
    <n v="7.8783634297666123E-3"/>
    <n v="967106.23721981642"/>
    <n v="0"/>
    <n v="0"/>
    <n v="967106.23721981642"/>
    <s v="MARZO"/>
    <x v="4"/>
    <x v="0"/>
    <x v="0"/>
    <n v="202403"/>
    <x v="2"/>
    <x v="15"/>
  </r>
  <r>
    <s v="PFO16"/>
    <n v="0"/>
    <n v="0"/>
    <n v="0"/>
    <n v="0"/>
    <n v="0"/>
    <n v="0"/>
    <n v="0"/>
    <n v="0"/>
    <n v="0"/>
    <n v="0"/>
    <n v="0"/>
    <n v="0"/>
    <s v="MARZO"/>
    <x v="4"/>
    <x v="0"/>
    <x v="0"/>
    <n v="202403"/>
    <x v="2"/>
    <x v="15"/>
  </r>
  <r>
    <s v="PFO17"/>
    <n v="3.9426844502461533E-2"/>
    <n v="7.1469185758225185E-3"/>
    <n v="0"/>
    <n v="4.657376307828405E-2"/>
    <n v="2.8708866886832232E-2"/>
    <n v="1.4735914879082795E-3"/>
    <n v="0"/>
    <n v="3.0182458374740512E-2"/>
    <n v="13828088.296779854"/>
    <n v="2506622.6415913058"/>
    <n v="0"/>
    <n v="16334710.938371159"/>
    <s v="MARZO"/>
    <x v="4"/>
    <x v="0"/>
    <x v="0"/>
    <n v="202403"/>
    <x v="2"/>
    <x v="15"/>
  </r>
  <r>
    <s v="PFO2"/>
    <n v="2.0070171538144076E-2"/>
    <n v="1.546506710025631E-4"/>
    <n v="0"/>
    <n v="2.0224822209146637E-2"/>
    <n v="2.6412921968820446E-2"/>
    <n v="2.3197599440535361E-3"/>
    <n v="0"/>
    <n v="2.8732681912873981E-2"/>
    <n v="7039166.0216086097"/>
    <n v="54240.281228850974"/>
    <n v="0"/>
    <n v="7093406.3028374603"/>
    <s v="MARZO"/>
    <x v="4"/>
    <x v="0"/>
    <x v="0"/>
    <n v="202403"/>
    <x v="2"/>
    <x v="15"/>
  </r>
  <r>
    <s v="PFO3"/>
    <n v="6.5557768506382978E-3"/>
    <n v="0"/>
    <n v="0"/>
    <n v="6.5557768506382978E-3"/>
    <n v="1.1741689876517412E-2"/>
    <n v="0"/>
    <n v="0"/>
    <n v="1.1741689876517412E-2"/>
    <n v="2299292.8368627462"/>
    <n v="0"/>
    <n v="0"/>
    <n v="2299292.8368627462"/>
    <s v="MARZO"/>
    <x v="4"/>
    <x v="0"/>
    <x v="0"/>
    <n v="202403"/>
    <x v="2"/>
    <x v="15"/>
  </r>
  <r>
    <s v="PFO4"/>
    <n v="1.3217471907341504E-2"/>
    <n v="0"/>
    <n v="0"/>
    <n v="1.3217471907341504E-2"/>
    <n v="1.4778546715824027E-2"/>
    <n v="0"/>
    <n v="0"/>
    <n v="1.4778546715824027E-2"/>
    <n v="4635734.1273789397"/>
    <n v="0"/>
    <n v="0"/>
    <n v="4635734.1273789397"/>
    <s v="MARZO"/>
    <x v="4"/>
    <x v="0"/>
    <x v="0"/>
    <n v="202403"/>
    <x v="2"/>
    <x v="15"/>
  </r>
  <r>
    <s v="PFO5"/>
    <n v="1.1735309547583513E-2"/>
    <n v="0"/>
    <n v="0"/>
    <n v="1.1735309547583513E-2"/>
    <n v="1.3285256379214606E-2"/>
    <n v="0"/>
    <n v="0"/>
    <n v="1.3285256379214606E-2"/>
    <n v="4115898.6640154971"/>
    <n v="0"/>
    <n v="0"/>
    <n v="4115898.6640154971"/>
    <s v="MARZO"/>
    <x v="4"/>
    <x v="0"/>
    <x v="0"/>
    <n v="202403"/>
    <x v="2"/>
    <x v="15"/>
  </r>
  <r>
    <s v="PFO6"/>
    <n v="7.9699484095251745E-4"/>
    <n v="0"/>
    <n v="0"/>
    <n v="7.9699484095251745E-4"/>
    <n v="6.8313843219371265E-3"/>
    <n v="0"/>
    <n v="0"/>
    <n v="6.8313843219371265E-3"/>
    <n v="279528.20399008441"/>
    <n v="0"/>
    <n v="0"/>
    <n v="279528.20399008441"/>
    <s v="MARZO"/>
    <x v="4"/>
    <x v="0"/>
    <x v="0"/>
    <n v="202403"/>
    <x v="2"/>
    <x v="15"/>
  </r>
  <r>
    <s v="PFO7"/>
    <n v="6.4236966586893596E-3"/>
    <n v="0"/>
    <n v="0"/>
    <n v="6.4236966586893596E-3"/>
    <n v="9.2872721308952123E-3"/>
    <n v="0"/>
    <n v="0"/>
    <n v="9.2872721308952123E-3"/>
    <n v="2252968.6488742549"/>
    <n v="0"/>
    <n v="0"/>
    <n v="2252968.6488742549"/>
    <s v="MARZO"/>
    <x v="4"/>
    <x v="0"/>
    <x v="0"/>
    <n v="202403"/>
    <x v="2"/>
    <x v="15"/>
  </r>
  <r>
    <s v="PFO8"/>
    <n v="0"/>
    <n v="0"/>
    <n v="0"/>
    <n v="0"/>
    <n v="0"/>
    <n v="0"/>
    <n v="0"/>
    <n v="0"/>
    <n v="0"/>
    <n v="0"/>
    <n v="0"/>
    <n v="0"/>
    <s v="MARZO"/>
    <x v="4"/>
    <x v="0"/>
    <x v="0"/>
    <n v="202403"/>
    <x v="2"/>
    <x v="15"/>
  </r>
  <r>
    <s v="PFO9"/>
    <n v="0"/>
    <n v="0"/>
    <n v="0"/>
    <n v="0"/>
    <n v="0"/>
    <n v="0"/>
    <n v="0"/>
    <n v="0"/>
    <n v="0"/>
    <n v="0"/>
    <n v="0"/>
    <n v="0"/>
    <s v="MARZO"/>
    <x v="4"/>
    <x v="0"/>
    <x v="0"/>
    <n v="202403"/>
    <x v="2"/>
    <x v="15"/>
  </r>
  <r>
    <s v="PIH1"/>
    <n v="2.3863023523976765E-2"/>
    <n v="0"/>
    <n v="0"/>
    <n v="2.3863023523976765E-2"/>
    <n v="1.0765273808811192E-2"/>
    <n v="0"/>
    <n v="0"/>
    <n v="1.0765273808811192E-2"/>
    <n v="8369424.4487935901"/>
    <n v="0"/>
    <n v="0"/>
    <n v="8369424.4487935901"/>
    <s v="MARZO"/>
    <x v="4"/>
    <x v="1"/>
    <x v="0"/>
    <n v="202403"/>
    <x v="2"/>
    <x v="16"/>
  </r>
  <r>
    <s v="PIH2"/>
    <n v="1.7829046021713358E-2"/>
    <n v="0"/>
    <n v="0"/>
    <n v="1.7829046021713358E-2"/>
    <n v="1.5887268483761329E-2"/>
    <n v="0"/>
    <n v="0"/>
    <n v="1.5887268483761329E-2"/>
    <n v="6253141.1211518887"/>
    <n v="0"/>
    <n v="0"/>
    <n v="6253141.1211518887"/>
    <s v="MARZO"/>
    <x v="4"/>
    <x v="1"/>
    <x v="0"/>
    <n v="202403"/>
    <x v="2"/>
    <x v="16"/>
  </r>
  <r>
    <s v="PIH3"/>
    <n v="2.9888201136136217E-2"/>
    <n v="6.462202757131205E-4"/>
    <n v="0"/>
    <n v="3.0534421411849338E-2"/>
    <n v="4.1199113037512405E-2"/>
    <n v="9.6933036301516291E-3"/>
    <n v="0"/>
    <n v="5.0892416667664031E-2"/>
    <n v="10482621.41081591"/>
    <n v="226647.38059807254"/>
    <n v="0"/>
    <n v="10709268.791413981"/>
    <s v="MARZO"/>
    <x v="4"/>
    <x v="1"/>
    <x v="0"/>
    <n v="202403"/>
    <x v="2"/>
    <x v="16"/>
  </r>
  <r>
    <s v="PIH4"/>
    <n v="4.5265395887909426E-2"/>
    <n v="0"/>
    <n v="0"/>
    <n v="4.5265395887909426E-2"/>
    <n v="1.6263016672417977E-2"/>
    <n v="0"/>
    <n v="0"/>
    <n v="1.6263016672417977E-2"/>
    <n v="15875830.26299819"/>
    <n v="0"/>
    <n v="0"/>
    <n v="15875830.26299819"/>
    <s v="MARZO"/>
    <x v="4"/>
    <x v="1"/>
    <x v="0"/>
    <n v="202403"/>
    <x v="2"/>
    <x v="16"/>
  </r>
  <r>
    <s v="PIH5"/>
    <n v="0"/>
    <n v="0"/>
    <n v="0"/>
    <n v="0"/>
    <n v="0"/>
    <n v="0"/>
    <n v="0"/>
    <n v="0"/>
    <n v="0"/>
    <n v="0"/>
    <n v="0"/>
    <n v="0"/>
    <s v="MARZO"/>
    <x v="4"/>
    <x v="1"/>
    <x v="0"/>
    <n v="202403"/>
    <x v="2"/>
    <x v="16"/>
  </r>
  <r>
    <s v="PIH6"/>
    <n v="0"/>
    <n v="0"/>
    <n v="0"/>
    <n v="0"/>
    <n v="0"/>
    <n v="0"/>
    <n v="0"/>
    <n v="0"/>
    <n v="0"/>
    <n v="0"/>
    <n v="0"/>
    <n v="0"/>
    <s v="MARZO"/>
    <x v="4"/>
    <x v="1"/>
    <x v="0"/>
    <n v="202403"/>
    <x v="2"/>
    <x v="16"/>
  </r>
  <r>
    <s v="SGA1"/>
    <n v="4.2047610384971186E-2"/>
    <n v="2.8935991228930896E-2"/>
    <n v="0"/>
    <n v="7.0983601613902075E-2"/>
    <n v="4.0691235543470629E-2"/>
    <n v="1.356374518115694E-2"/>
    <n v="0"/>
    <n v="5.4254980724627568E-2"/>
    <n v="14747263.607050225"/>
    <n v="10148654.97652296"/>
    <n v="0"/>
    <n v="24895918.583573185"/>
    <s v="MARZO"/>
    <x v="4"/>
    <x v="7"/>
    <x v="1"/>
    <n v="202403"/>
    <x v="2"/>
    <x v="17"/>
  </r>
  <r>
    <s v="SGA2"/>
    <n v="1.4782031004866447E-2"/>
    <n v="0"/>
    <n v="0"/>
    <n v="1.4782031004866447E-2"/>
    <n v="4.5097720980803391E-2"/>
    <n v="0"/>
    <n v="0"/>
    <n v="4.5097720980803391E-2"/>
    <n v="5184468.4128415892"/>
    <n v="0"/>
    <n v="0"/>
    <n v="5184468.4128415892"/>
    <s v="MARZO"/>
    <x v="4"/>
    <x v="7"/>
    <x v="1"/>
    <n v="202403"/>
    <x v="2"/>
    <x v="17"/>
  </r>
  <r>
    <s v="SGA3"/>
    <n v="8.0505373676298276E-3"/>
    <n v="0"/>
    <n v="0"/>
    <n v="8.0505373676298276E-3"/>
    <n v="1.3417562079445791E-2"/>
    <n v="0"/>
    <n v="0"/>
    <n v="1.3417562079445791E-2"/>
    <n v="2823546.8235141258"/>
    <n v="0"/>
    <n v="0"/>
    <n v="2823546.8235141258"/>
    <s v="MARZO"/>
    <x v="4"/>
    <x v="7"/>
    <x v="1"/>
    <n v="202403"/>
    <x v="2"/>
    <x v="17"/>
  </r>
  <r>
    <s v="SGA4"/>
    <n v="2.7461567582291067E-3"/>
    <n v="0"/>
    <n v="0"/>
    <n v="2.7461567582291067E-3"/>
    <n v="1.9851735288022149E-3"/>
    <n v="0"/>
    <n v="0"/>
    <n v="1.9851735288022149E-3"/>
    <n v="963153.36945668794"/>
    <n v="0"/>
    <n v="0"/>
    <n v="963153.36945668794"/>
    <s v="MARZO"/>
    <x v="4"/>
    <x v="7"/>
    <x v="1"/>
    <n v="202403"/>
    <x v="2"/>
    <x v="17"/>
  </r>
  <r>
    <s v="SGA5"/>
    <n v="0"/>
    <n v="0"/>
    <n v="0"/>
    <n v="0"/>
    <n v="0"/>
    <n v="0"/>
    <n v="0"/>
    <n v="0"/>
    <n v="0"/>
    <n v="0"/>
    <n v="0"/>
    <n v="0"/>
    <s v="MARZO"/>
    <x v="4"/>
    <x v="7"/>
    <x v="1"/>
    <n v="202403"/>
    <x v="2"/>
    <x v="17"/>
  </r>
  <r>
    <s v="SGA6"/>
    <n v="3.5579913739508723E-2"/>
    <n v="0"/>
    <n v="0"/>
    <n v="3.5579913739508723E-2"/>
    <n v="4.1371992462293103E-2"/>
    <n v="0"/>
    <n v="0"/>
    <n v="4.1371992462293103E-2"/>
    <n v="12478862.94199929"/>
    <n v="0"/>
    <n v="0"/>
    <n v="12478862.94199929"/>
    <s v="MARZO"/>
    <x v="4"/>
    <x v="7"/>
    <x v="1"/>
    <n v="202403"/>
    <x v="2"/>
    <x v="17"/>
  </r>
  <r>
    <s v="SRI1"/>
    <n v="8.2215644024104736E-2"/>
    <n v="0"/>
    <n v="0"/>
    <n v="8.2215644024104736E-2"/>
    <n v="0.12256447254216911"/>
    <n v="0"/>
    <n v="0"/>
    <n v="0.12256447254216911"/>
    <n v="28835307.498954181"/>
    <n v="0"/>
    <n v="0"/>
    <n v="28835307.498954181"/>
    <s v="MARZO"/>
    <x v="4"/>
    <x v="6"/>
    <x v="0"/>
    <n v="202403"/>
    <x v="2"/>
    <x v="18"/>
  </r>
  <r>
    <s v="SRI2"/>
    <n v="3.5535234229182824E-2"/>
    <n v="0"/>
    <n v="0"/>
    <n v="3.5535234229182824E-2"/>
    <n v="7.8469628769117755E-2"/>
    <n v="0"/>
    <n v="0"/>
    <n v="7.8469628769117755E-2"/>
    <n v="12463192.598058729"/>
    <n v="0"/>
    <n v="0"/>
    <n v="12463192.598058729"/>
    <s v="MARZO"/>
    <x v="4"/>
    <x v="6"/>
    <x v="0"/>
    <n v="202403"/>
    <x v="2"/>
    <x v="18"/>
  </r>
  <r>
    <s v="SRI3"/>
    <n v="3.4327272216953371E-2"/>
    <n v="0"/>
    <n v="0"/>
    <n v="3.4327272216953371E-2"/>
    <n v="3.0640824122874822E-2"/>
    <n v="0"/>
    <n v="0"/>
    <n v="3.0640824122874822E-2"/>
    <n v="12039526.804484531"/>
    <n v="0"/>
    <n v="0"/>
    <n v="12039526.804484531"/>
    <s v="MARZO"/>
    <x v="4"/>
    <x v="6"/>
    <x v="0"/>
    <n v="202403"/>
    <x v="2"/>
    <x v="18"/>
  </r>
  <r>
    <s v="SRI4"/>
    <n v="2.3285019330290296E-2"/>
    <n v="0"/>
    <n v="0"/>
    <n v="2.3285019330290296E-2"/>
    <n v="4.540143606600134E-2"/>
    <n v="0"/>
    <n v="0"/>
    <n v="4.540143606600134E-2"/>
    <n v="8166702.340872732"/>
    <n v="0"/>
    <n v="0"/>
    <n v="8166702.340872732"/>
    <s v="MARZO"/>
    <x v="4"/>
    <x v="6"/>
    <x v="0"/>
    <n v="202403"/>
    <x v="2"/>
    <x v="18"/>
  </r>
  <r>
    <s v="ACY1"/>
    <n v="0"/>
    <n v="0"/>
    <n v="1.4092321710603398E-3"/>
    <n v="1.4092321710603398E-3"/>
    <n v="0"/>
    <n v="0"/>
    <n v="9.3948807670832472E-3"/>
    <n v="9.3948807670832472E-3"/>
    <n v="0"/>
    <n v="0"/>
    <n v="494256.82268000045"/>
    <n v="494256.82268000045"/>
    <s v="ABRIL"/>
    <x v="4"/>
    <x v="0"/>
    <x v="0"/>
    <n v="202404"/>
    <x v="3"/>
    <x v="0"/>
  </r>
  <r>
    <s v="ACY2"/>
    <n v="3.1341750608835229E-4"/>
    <n v="8.3052450385819997E-3"/>
    <n v="5.4577325266646059E-3"/>
    <n v="1.4076395071334957E-2"/>
    <n v="7.2327116126384055E-4"/>
    <n v="1.4237563408212041E-2"/>
    <n v="1.4237563408212037E-2"/>
    <n v="2.9198397977687918E-2"/>
    <n v="109924.21540799904"/>
    <n v="2912879.8707878939"/>
    <n v="1914178.2263151584"/>
    <n v="4936982.3125110511"/>
    <s v="ABRIL"/>
    <x v="4"/>
    <x v="0"/>
    <x v="0"/>
    <n v="202404"/>
    <x v="3"/>
    <x v="0"/>
  </r>
  <r>
    <s v="ACY3"/>
    <n v="0"/>
    <n v="0"/>
    <n v="2.4724408203662981E-3"/>
    <n v="2.4724408203662981E-3"/>
    <n v="0"/>
    <n v="0"/>
    <n v="1.6482938147468908E-2"/>
    <n v="1.6482938147468908E-2"/>
    <n v="0"/>
    <n v="0"/>
    <n v="867153.5955775847"/>
    <n v="867153.5955775847"/>
    <s v="ABRIL"/>
    <x v="4"/>
    <x v="0"/>
    <x v="0"/>
    <n v="202404"/>
    <x v="3"/>
    <x v="0"/>
  </r>
  <r>
    <s v="ACY4"/>
    <n v="7.656746520445944E-3"/>
    <n v="0"/>
    <n v="1.2950082453218963E-3"/>
    <n v="8.9517547657678408E-3"/>
    <n v="2.8912617665188361E-2"/>
    <n v="0"/>
    <n v="8.6333879590859437E-3"/>
    <n v="3.7546005624274306E-2"/>
    <n v="2685433.4473604131"/>
    <n v="0"/>
    <n v="454195.32268809929"/>
    <n v="3139628.7700485126"/>
    <s v="ABRIL"/>
    <x v="4"/>
    <x v="0"/>
    <x v="0"/>
    <n v="202404"/>
    <x v="3"/>
    <x v="0"/>
  </r>
  <r>
    <s v="ACY5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0"/>
  </r>
  <r>
    <s v="ACY6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0"/>
  </r>
  <r>
    <s v="ACY7"/>
    <n v="5.3902321294147185E-3"/>
    <n v="0"/>
    <n v="0"/>
    <n v="5.3902321294147185E-3"/>
    <n v="5.8802533436084605E-3"/>
    <n v="0"/>
    <n v="0"/>
    <n v="5.8802533436084605E-3"/>
    <n v="1890503.9641463757"/>
    <n v="0"/>
    <n v="0"/>
    <n v="1890503.9641463757"/>
    <s v="ABRIL"/>
    <x v="4"/>
    <x v="0"/>
    <x v="0"/>
    <n v="202404"/>
    <x v="3"/>
    <x v="0"/>
  </r>
  <r>
    <s v="ACY8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0"/>
  </r>
  <r>
    <s v="ACY9"/>
    <n v="8.5240779753564047E-3"/>
    <n v="0"/>
    <n v="0"/>
    <n v="8.5240779753564047E-3"/>
    <n v="2.7645658276185401E-2"/>
    <n v="0"/>
    <n v="0"/>
    <n v="2.7645658276185401E-2"/>
    <n v="2989630.6534119388"/>
    <n v="0"/>
    <n v="0"/>
    <n v="2989630.6534119388"/>
    <s v="ABRIL"/>
    <x v="4"/>
    <x v="1"/>
    <x v="0"/>
    <n v="202404"/>
    <x v="3"/>
    <x v="0"/>
  </r>
  <r>
    <s v="APR10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1"/>
  </r>
  <r>
    <s v="APR11"/>
    <n v="9.0968793331872265E-3"/>
    <n v="0"/>
    <n v="0"/>
    <n v="9.0968793331872265E-3"/>
    <n v="2.6252979077874296E-2"/>
    <n v="0"/>
    <n v="0"/>
    <n v="2.6252979077874296E-2"/>
    <n v="3190527.9824412828"/>
    <n v="0"/>
    <n v="0"/>
    <n v="3190527.9824412828"/>
    <s v="ABRIL"/>
    <x v="4"/>
    <x v="0"/>
    <x v="0"/>
    <n v="202404"/>
    <x v="3"/>
    <x v="1"/>
  </r>
  <r>
    <s v="APR12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1"/>
  </r>
  <r>
    <s v="APR13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1"/>
  </r>
  <r>
    <s v="APR14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1"/>
  </r>
  <r>
    <s v="APR2"/>
    <n v="0"/>
    <n v="7.1253189245108093E-3"/>
    <n v="0"/>
    <n v="7.1253189245108093E-3"/>
    <n v="0"/>
    <n v="1.4955542341466623E-2"/>
    <n v="0"/>
    <n v="1.4955542341466623E-2"/>
    <n v="0"/>
    <n v="2499047.0445764554"/>
    <n v="0"/>
    <n v="2499047.0445764554"/>
    <s v="ABRIL"/>
    <x v="4"/>
    <x v="0"/>
    <x v="0"/>
    <n v="202404"/>
    <x v="3"/>
    <x v="1"/>
  </r>
  <r>
    <s v="APR3"/>
    <n v="9.0480438625545616E-4"/>
    <n v="0"/>
    <n v="0"/>
    <n v="9.0480438625545616E-4"/>
    <n v="7.7554661348851915E-3"/>
    <n v="0"/>
    <n v="0"/>
    <n v="7.7554661348851915E-3"/>
    <n v="317340.002791067"/>
    <n v="0"/>
    <n v="0"/>
    <n v="317340.002791067"/>
    <s v="ABRIL"/>
    <x v="4"/>
    <x v="0"/>
    <x v="0"/>
    <n v="202404"/>
    <x v="3"/>
    <x v="1"/>
  </r>
  <r>
    <s v="APR4"/>
    <n v="1.2470253448966528E-2"/>
    <n v="0"/>
    <n v="0"/>
    <n v="1.2470253448966528E-2"/>
    <n v="9.6783383795118194E-2"/>
    <n v="0"/>
    <n v="0"/>
    <n v="9.6783383795118194E-2"/>
    <n v="4373663.881844949"/>
    <n v="0"/>
    <n v="0"/>
    <n v="4373663.881844949"/>
    <s v="ABRIL"/>
    <x v="4"/>
    <x v="0"/>
    <x v="0"/>
    <n v="202404"/>
    <x v="3"/>
    <x v="1"/>
  </r>
  <r>
    <s v="APR5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1"/>
  </r>
  <r>
    <s v="APR6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1"/>
  </r>
  <r>
    <s v="APR8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1"/>
  </r>
  <r>
    <s v="APR9"/>
    <n v="0"/>
    <n v="7.3441425660244631E-3"/>
    <n v="0"/>
    <n v="7.3441425660244631E-3"/>
    <n v="0"/>
    <n v="3.5105112461342465E-2"/>
    <n v="0"/>
    <n v="3.5105112461342465E-2"/>
    <n v="0"/>
    <n v="2575794.5670946324"/>
    <n v="0"/>
    <n v="2575794.5670946324"/>
    <s v="ABRIL"/>
    <x v="4"/>
    <x v="0"/>
    <x v="0"/>
    <n v="202404"/>
    <x v="3"/>
    <x v="1"/>
  </r>
  <r>
    <s v="CAT1"/>
    <n v="0"/>
    <n v="0"/>
    <n v="0"/>
    <n v="0"/>
    <n v="0"/>
    <n v="0"/>
    <n v="0"/>
    <n v="0"/>
    <n v="0"/>
    <n v="0"/>
    <n v="0"/>
    <n v="0"/>
    <s v="ABRIL"/>
    <x v="4"/>
    <x v="2"/>
    <x v="1"/>
    <n v="202404"/>
    <x v="3"/>
    <x v="2"/>
  </r>
  <r>
    <s v="CAT10"/>
    <n v="1.6246463810222458E-2"/>
    <n v="0"/>
    <n v="0"/>
    <n v="1.6246463810222458E-2"/>
    <n v="2.5652311198824634E-2"/>
    <n v="0"/>
    <n v="0"/>
    <n v="2.5652311198824634E-2"/>
    <n v="5698085.6295554833"/>
    <n v="0"/>
    <n v="0"/>
    <n v="5698085.6295554833"/>
    <s v="ABRIL"/>
    <x v="4"/>
    <x v="2"/>
    <x v="1"/>
    <n v="202404"/>
    <x v="3"/>
    <x v="2"/>
  </r>
  <r>
    <s v="CAT11"/>
    <n v="0"/>
    <n v="0"/>
    <n v="0"/>
    <n v="0"/>
    <n v="0"/>
    <n v="0"/>
    <n v="0"/>
    <n v="0"/>
    <n v="0"/>
    <n v="0"/>
    <n v="0"/>
    <n v="0"/>
    <s v="ABRIL"/>
    <x v="4"/>
    <x v="2"/>
    <x v="1"/>
    <n v="202404"/>
    <x v="3"/>
    <x v="2"/>
  </r>
  <r>
    <s v="CAT2"/>
    <n v="2.1761053943449176E-3"/>
    <n v="0"/>
    <n v="0"/>
    <n v="2.1761053943449176E-3"/>
    <n v="5.6767965779196119E-3"/>
    <n v="0"/>
    <n v="0"/>
    <n v="5.6767965779196119E-3"/>
    <n v="763220.5396052344"/>
    <n v="0"/>
    <n v="0"/>
    <n v="763220.5396052344"/>
    <s v="ABRIL"/>
    <x v="4"/>
    <x v="2"/>
    <x v="1"/>
    <n v="202404"/>
    <x v="3"/>
    <x v="2"/>
  </r>
  <r>
    <s v="CAT3"/>
    <n v="4.7096713536837372E-3"/>
    <n v="0"/>
    <n v="0"/>
    <n v="4.7096713536837372E-3"/>
    <n v="5.4342361274957746E-3"/>
    <n v="0"/>
    <n v="0"/>
    <n v="5.4342361274957746E-3"/>
    <n v="1651812.4173870285"/>
    <n v="0"/>
    <n v="0"/>
    <n v="1651812.4173870285"/>
    <s v="ABRIL"/>
    <x v="4"/>
    <x v="2"/>
    <x v="1"/>
    <n v="202404"/>
    <x v="3"/>
    <x v="2"/>
  </r>
  <r>
    <s v="CAT4"/>
    <n v="1.5864852575447619E-2"/>
    <n v="0"/>
    <n v="0"/>
    <n v="1.5864852575447619E-2"/>
    <n v="1.5189752829450759E-2"/>
    <n v="0"/>
    <n v="0"/>
    <n v="1.5189752829450759E-2"/>
    <n v="5564243.9814068154"/>
    <n v="0"/>
    <n v="0"/>
    <n v="5564243.9814068154"/>
    <s v="ABRIL"/>
    <x v="4"/>
    <x v="2"/>
    <x v="1"/>
    <n v="202404"/>
    <x v="3"/>
    <x v="2"/>
  </r>
  <r>
    <s v="CAT5"/>
    <n v="3.195721850476286E-4"/>
    <n v="0"/>
    <n v="0"/>
    <n v="3.195721850476286E-4"/>
    <n v="2.3967912628548083E-3"/>
    <n v="0"/>
    <n v="0"/>
    <n v="2.3967912628548083E-3"/>
    <n v="112082.83208557499"/>
    <n v="0"/>
    <n v="0"/>
    <n v="112082.83208557499"/>
    <s v="ABRIL"/>
    <x v="4"/>
    <x v="2"/>
    <x v="1"/>
    <n v="202404"/>
    <x v="3"/>
    <x v="2"/>
  </r>
  <r>
    <s v="CAT6"/>
    <n v="4.6102755397798749E-3"/>
    <n v="0"/>
    <n v="0"/>
    <n v="4.6102755397798749E-3"/>
    <n v="1.7288532855543284E-2"/>
    <n v="0"/>
    <n v="0"/>
    <n v="1.7288532855543284E-2"/>
    <n v="1616951.547633477"/>
    <n v="0"/>
    <n v="0"/>
    <n v="1616951.547633477"/>
    <s v="ABRIL"/>
    <x v="4"/>
    <x v="2"/>
    <x v="1"/>
    <n v="202404"/>
    <x v="3"/>
    <x v="2"/>
  </r>
  <r>
    <s v="CAT7"/>
    <n v="7.8482123705259071E-3"/>
    <n v="2.1915763325610606E-2"/>
    <n v="0"/>
    <n v="2.9763975696136515E-2"/>
    <n v="1.7769537602571404E-2"/>
    <n v="8.8847688012857074E-3"/>
    <n v="0"/>
    <n v="2.665430640385711E-2"/>
    <n v="2752585.8333586929"/>
    <n v="7686466.2689136155"/>
    <n v="0"/>
    <n v="10439052.102272309"/>
    <s v="ABRIL"/>
    <x v="4"/>
    <x v="2"/>
    <x v="1"/>
    <n v="202404"/>
    <x v="3"/>
    <x v="2"/>
  </r>
  <r>
    <s v="CAT8"/>
    <n v="2.8204517816184996E-2"/>
    <n v="1.0034299644984155E-2"/>
    <n v="0"/>
    <n v="3.8238817461169153E-2"/>
    <n v="4.0679592631083358E-3"/>
    <n v="4.0679592631083358E-3"/>
    <n v="0"/>
    <n v="8.1359185262166716E-3"/>
    <n v="9892106.9553500768"/>
    <n v="3519307.295275039"/>
    <n v="0"/>
    <n v="13411414.250625115"/>
    <s v="ABRIL"/>
    <x v="4"/>
    <x v="2"/>
    <x v="1"/>
    <n v="202404"/>
    <x v="3"/>
    <x v="2"/>
  </r>
  <r>
    <s v="CAT9"/>
    <n v="0"/>
    <n v="0"/>
    <n v="0"/>
    <n v="0"/>
    <n v="0"/>
    <n v="0"/>
    <n v="0"/>
    <n v="0"/>
    <n v="0"/>
    <n v="0"/>
    <n v="0"/>
    <n v="0"/>
    <s v="ABRIL"/>
    <x v="4"/>
    <x v="2"/>
    <x v="1"/>
    <n v="202404"/>
    <x v="3"/>
    <x v="2"/>
  </r>
  <r>
    <s v="CUR1"/>
    <n v="0"/>
    <n v="0"/>
    <n v="0"/>
    <n v="0"/>
    <n v="0"/>
    <n v="0"/>
    <n v="0"/>
    <n v="0"/>
    <n v="0"/>
    <n v="0"/>
    <n v="0"/>
    <n v="0"/>
    <s v="ABRIL"/>
    <x v="4"/>
    <x v="3"/>
    <x v="1"/>
    <n v="202404"/>
    <x v="3"/>
    <x v="3"/>
  </r>
  <r>
    <s v="CUR2"/>
    <n v="0"/>
    <n v="4.4660031150381224E-2"/>
    <n v="0"/>
    <n v="4.4660031150381224E-2"/>
    <n v="0"/>
    <n v="1.5855632718978264E-2"/>
    <n v="0"/>
    <n v="1.5855632718978264E-2"/>
    <n v="0"/>
    <n v="15663512.053211702"/>
    <n v="0"/>
    <n v="15663512.053211702"/>
    <s v="ABRIL"/>
    <x v="4"/>
    <x v="3"/>
    <x v="1"/>
    <n v="202404"/>
    <x v="3"/>
    <x v="3"/>
  </r>
  <r>
    <s v="CUR3"/>
    <n v="4.0163503063033804E-2"/>
    <n v="0"/>
    <n v="0"/>
    <n v="4.0163503063033804E-2"/>
    <n v="2.6193588542624682E-2"/>
    <n v="0"/>
    <n v="0"/>
    <n v="2.6193588542624682E-2"/>
    <n v="14086454.893161571"/>
    <n v="0"/>
    <n v="0"/>
    <n v="14086454.893161571"/>
    <s v="ABRIL"/>
    <x v="4"/>
    <x v="3"/>
    <x v="1"/>
    <n v="202404"/>
    <x v="3"/>
    <x v="3"/>
  </r>
  <r>
    <s v="CUR4"/>
    <n v="0"/>
    <n v="0"/>
    <n v="0"/>
    <n v="0"/>
    <n v="0"/>
    <n v="0"/>
    <n v="0"/>
    <n v="0"/>
    <n v="0"/>
    <n v="0"/>
    <n v="0"/>
    <n v="0"/>
    <s v="ABRIL"/>
    <x v="4"/>
    <x v="3"/>
    <x v="1"/>
    <n v="202404"/>
    <x v="3"/>
    <x v="3"/>
  </r>
  <r>
    <s v="CUR5"/>
    <n v="0.22193238396109563"/>
    <n v="0.10252008194572457"/>
    <n v="0"/>
    <n v="0.3244524659068202"/>
    <n v="9.7808605965580844E-2"/>
    <n v="4.3301597596998864E-2"/>
    <n v="0"/>
    <n v="0.14111020356257969"/>
    <n v="77837844.749083892"/>
    <n v="35956637.241159059"/>
    <n v="0"/>
    <n v="113794481.99024296"/>
    <s v="ABRIL"/>
    <x v="4"/>
    <x v="3"/>
    <x v="1"/>
    <n v="202404"/>
    <x v="3"/>
    <x v="3"/>
  </r>
  <r>
    <s v="DES10"/>
    <n v="7.5365249266641098E-4"/>
    <n v="0"/>
    <n v="0"/>
    <n v="7.5365249266641098E-4"/>
    <n v="4.521914821234904E-3"/>
    <n v="0"/>
    <n v="0"/>
    <n v="4.521914821234904E-3"/>
    <n v="264326.83987755375"/>
    <n v="0"/>
    <n v="0"/>
    <n v="264326.83987755375"/>
    <s v="ABRIL"/>
    <x v="4"/>
    <x v="0"/>
    <x v="0"/>
    <n v="202404"/>
    <x v="3"/>
    <x v="4"/>
  </r>
  <r>
    <s v="DES3"/>
    <n v="1.4775214707750477E-3"/>
    <n v="2.8413873499988462E-3"/>
    <n v="0"/>
    <n v="4.3189088207738939E-3"/>
    <n v="6.8193298025827275E-3"/>
    <n v="6.8193298025827284E-3"/>
    <n v="0"/>
    <n v="1.3638659605165457E-2"/>
    <n v="518207.77483193646"/>
    <n v="996553.38024031511"/>
    <n v="0"/>
    <n v="1514761.1550722516"/>
    <s v="ABRIL"/>
    <x v="4"/>
    <x v="0"/>
    <x v="0"/>
    <n v="202404"/>
    <x v="3"/>
    <x v="4"/>
  </r>
  <r>
    <s v="DES4"/>
    <n v="2.3366314250957681E-3"/>
    <n v="2.4343023209376165E-3"/>
    <n v="0"/>
    <n v="4.7709337460333841E-3"/>
    <n v="7.6269825993273473E-3"/>
    <n v="5.8423257095421826E-3"/>
    <n v="0"/>
    <n v="1.346930830886953E-2"/>
    <n v="819521.47251443099"/>
    <n v="853777.36564436078"/>
    <n v="0"/>
    <n v="1673298.8381587919"/>
    <s v="ABRIL"/>
    <x v="4"/>
    <x v="0"/>
    <x v="0"/>
    <n v="202404"/>
    <x v="3"/>
    <x v="4"/>
  </r>
  <r>
    <s v="DES5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4"/>
  </r>
  <r>
    <s v="DES8"/>
    <n v="2.4699122236981653E-3"/>
    <n v="0"/>
    <n v="0"/>
    <n v="2.4699122236981653E-3"/>
    <n v="1.058533805649679E-2"/>
    <n v="0"/>
    <n v="0"/>
    <n v="1.058533805649679E-2"/>
    <n v="866266.74656810798"/>
    <n v="0"/>
    <n v="0"/>
    <n v="866266.74656810798"/>
    <s v="ABRIL"/>
    <x v="4"/>
    <x v="0"/>
    <x v="0"/>
    <n v="202404"/>
    <x v="3"/>
    <x v="4"/>
  </r>
  <r>
    <s v="DES9"/>
    <n v="2.0141974916226975E-3"/>
    <n v="0"/>
    <n v="0"/>
    <n v="2.0141974916226975E-3"/>
    <n v="1.421786455951094E-2"/>
    <n v="0"/>
    <n v="0"/>
    <n v="1.421786455951094E-2"/>
    <n v="706434.94585451845"/>
    <n v="0"/>
    <n v="0"/>
    <n v="706434.94585451845"/>
    <s v="ABRIL"/>
    <x v="4"/>
    <x v="0"/>
    <x v="0"/>
    <n v="202404"/>
    <x v="3"/>
    <x v="4"/>
  </r>
  <r>
    <s v="HER1"/>
    <n v="1.5605662746061831E-2"/>
    <n v="0"/>
    <n v="0"/>
    <n v="1.5605662746061831E-2"/>
    <n v="4.0272679099705472E-2"/>
    <n v="0"/>
    <n v="0"/>
    <n v="4.0272679099705472E-2"/>
    <n v="5473338.916809326"/>
    <n v="0"/>
    <n v="0"/>
    <n v="5473338.916809326"/>
    <s v="ABRIL"/>
    <x v="4"/>
    <x v="1"/>
    <x v="0"/>
    <n v="202404"/>
    <x v="3"/>
    <x v="5"/>
  </r>
  <r>
    <s v="HER10"/>
    <n v="0"/>
    <n v="0"/>
    <n v="0"/>
    <n v="0"/>
    <n v="0"/>
    <n v="0"/>
    <n v="0"/>
    <n v="0"/>
    <n v="0"/>
    <n v="0"/>
    <n v="0"/>
    <n v="0"/>
    <s v="ABRIL"/>
    <x v="4"/>
    <x v="1"/>
    <x v="0"/>
    <n v="202404"/>
    <x v="3"/>
    <x v="5"/>
  </r>
  <r>
    <s v="HER11"/>
    <n v="1.1326838340691863E-3"/>
    <n v="6.6344941851644533E-4"/>
    <n v="0"/>
    <n v="1.7961332525856318E-3"/>
    <n v="6.7961028018754741E-3"/>
    <n v="2.4879351896807404E-3"/>
    <n v="0"/>
    <n v="9.2840379915562141E-3"/>
    <n v="397263.64783937926"/>
    <n v="232690.11901573496"/>
    <n v="0"/>
    <n v="629953.76685511426"/>
    <s v="ABRIL"/>
    <x v="4"/>
    <x v="1"/>
    <x v="0"/>
    <n v="202404"/>
    <x v="3"/>
    <x v="5"/>
  </r>
  <r>
    <s v="HER2"/>
    <n v="7.2287377981066856E-3"/>
    <n v="0"/>
    <n v="0"/>
    <n v="7.2287377981066856E-3"/>
    <n v="9.2281755847919422E-3"/>
    <n v="0"/>
    <n v="0"/>
    <n v="9.2281755847919422E-3"/>
    <n v="2535318.9129870115"/>
    <n v="0"/>
    <n v="0"/>
    <n v="2535318.9129870115"/>
    <s v="ABRIL"/>
    <x v="4"/>
    <x v="1"/>
    <x v="0"/>
    <n v="202404"/>
    <x v="3"/>
    <x v="5"/>
  </r>
  <r>
    <s v="HER7"/>
    <n v="0"/>
    <n v="0"/>
    <n v="0"/>
    <n v="0"/>
    <n v="0"/>
    <n v="0"/>
    <n v="0"/>
    <n v="0"/>
    <n v="0"/>
    <n v="0"/>
    <n v="0"/>
    <n v="0"/>
    <s v="ABRIL"/>
    <x v="4"/>
    <x v="1"/>
    <x v="0"/>
    <n v="202404"/>
    <x v="3"/>
    <x v="5"/>
  </r>
  <r>
    <s v="HER8"/>
    <n v="0"/>
    <n v="0"/>
    <n v="0"/>
    <n v="0"/>
    <n v="0"/>
    <n v="0"/>
    <n v="0"/>
    <n v="0"/>
    <n v="0"/>
    <n v="0"/>
    <n v="0"/>
    <n v="0"/>
    <s v="ABRIL"/>
    <x v="4"/>
    <x v="1"/>
    <x v="0"/>
    <n v="202404"/>
    <x v="3"/>
    <x v="5"/>
  </r>
  <r>
    <s v="HER9"/>
    <n v="0"/>
    <n v="0"/>
    <n v="0"/>
    <n v="0"/>
    <n v="0"/>
    <n v="0"/>
    <n v="0"/>
    <n v="0"/>
    <n v="0"/>
    <n v="0"/>
    <n v="0"/>
    <n v="0"/>
    <s v="ABRIL"/>
    <x v="4"/>
    <x v="1"/>
    <x v="0"/>
    <n v="202404"/>
    <x v="3"/>
    <x v="5"/>
  </r>
  <r>
    <s v="IRY1"/>
    <n v="0.17985952144085227"/>
    <n v="0"/>
    <n v="0"/>
    <n v="0.17985952144085227"/>
    <n v="9.1708431176321881E-2"/>
    <n v="0"/>
    <n v="0"/>
    <n v="9.1708431176321881E-2"/>
    <n v="63081724.517551512"/>
    <n v="0"/>
    <n v="0"/>
    <n v="63081724.517551512"/>
    <s v="ABRIL"/>
    <x v="4"/>
    <x v="4"/>
    <x v="0"/>
    <n v="202404"/>
    <x v="3"/>
    <x v="6"/>
  </r>
  <r>
    <s v="IRY2"/>
    <n v="0.1044165045212205"/>
    <n v="1.0189586892580399E-2"/>
    <n v="0"/>
    <n v="0.1146060914138009"/>
    <n v="5.7674700844782406E-2"/>
    <n v="1.9721781689128342E-2"/>
    <n v="0"/>
    <n v="7.7396482533910752E-2"/>
    <n v="36621765.256165117"/>
    <n v="3573770.8415776379"/>
    <n v="0"/>
    <n v="40195536.097742751"/>
    <s v="ABRIL"/>
    <x v="4"/>
    <x v="4"/>
    <x v="0"/>
    <n v="202404"/>
    <x v="3"/>
    <x v="6"/>
  </r>
  <r>
    <s v="IRY3"/>
    <n v="5.7712247121287301E-2"/>
    <n v="3.8216747350661197E-3"/>
    <n v="0"/>
    <n v="6.1533921856353424E-2"/>
    <n v="4.0925975246181003E-2"/>
    <n v="3.1268247154637899E-2"/>
    <n v="0"/>
    <n v="7.2194222400818908E-2"/>
    <n v="20241286.338523235"/>
    <n v="1340367.3650516735"/>
    <n v="0"/>
    <n v="21581653.703574907"/>
    <s v="ABRIL"/>
    <x v="4"/>
    <x v="4"/>
    <x v="0"/>
    <n v="202404"/>
    <x v="3"/>
    <x v="6"/>
  </r>
  <r>
    <s v="IRY4"/>
    <n v="0.10133285562219446"/>
    <n v="0"/>
    <n v="0"/>
    <n v="0.10133285562219446"/>
    <n v="4.8562072267592599E-2"/>
    <n v="0"/>
    <n v="0"/>
    <n v="4.8562072267592599E-2"/>
    <n v="35540244.028938636"/>
    <n v="0"/>
    <n v="0"/>
    <n v="35540244.028938636"/>
    <s v="ABRIL"/>
    <x v="4"/>
    <x v="4"/>
    <x v="0"/>
    <n v="202404"/>
    <x v="3"/>
    <x v="6"/>
  </r>
  <r>
    <s v="JEP1"/>
    <n v="0"/>
    <n v="4.5417408366897373E-3"/>
    <n v="0"/>
    <n v="4.5417408366897373E-3"/>
    <n v="0"/>
    <n v="2.1457044450827276E-3"/>
    <n v="0"/>
    <n v="2.1457044450827276E-3"/>
    <n v="0"/>
    <n v="1592914.5257088796"/>
    <n v="0"/>
    <n v="1592914.5257088796"/>
    <s v="ABRIL"/>
    <x v="4"/>
    <x v="3"/>
    <x v="1"/>
    <n v="202404"/>
    <x v="3"/>
    <x v="7"/>
  </r>
  <r>
    <s v="JEP2"/>
    <n v="0"/>
    <n v="2.8821679877716975E-2"/>
    <n v="0"/>
    <n v="2.8821679877716975E-2"/>
    <n v="0"/>
    <n v="8.5187230365263242E-3"/>
    <n v="0"/>
    <n v="8.5187230365263242E-3"/>
    <n v="0"/>
    <n v="10108562.813991129"/>
    <n v="0"/>
    <n v="10108562.813991129"/>
    <s v="ABRIL"/>
    <x v="4"/>
    <x v="3"/>
    <x v="1"/>
    <n v="202404"/>
    <x v="3"/>
    <x v="7"/>
  </r>
  <r>
    <s v="JEP3"/>
    <n v="2.7411928104484083E-2"/>
    <n v="3.9892618963708481E-4"/>
    <n v="0"/>
    <n v="2.7810854294121168E-2"/>
    <n v="2.0516203951131351E-2"/>
    <n v="3.4193673251885766E-3"/>
    <n v="0"/>
    <n v="2.3935571276319928E-2"/>
    <n v="9614123.7524123862"/>
    <n v="139914.48323629191"/>
    <n v="0"/>
    <n v="9754038.2356486786"/>
    <s v="ABRIL"/>
    <x v="4"/>
    <x v="3"/>
    <x v="1"/>
    <n v="202404"/>
    <x v="3"/>
    <x v="7"/>
  </r>
  <r>
    <s v="JEP4"/>
    <n v="0"/>
    <n v="6.203918251170111E-2"/>
    <n v="0"/>
    <n v="6.203918251170111E-2"/>
    <n v="0"/>
    <n v="1.257550980652127E-2"/>
    <n v="0"/>
    <n v="1.257550980652127E-2"/>
    <n v="0"/>
    <n v="21758862.634271488"/>
    <n v="0"/>
    <n v="21758862.634271488"/>
    <s v="ABRIL"/>
    <x v="4"/>
    <x v="3"/>
    <x v="1"/>
    <n v="202404"/>
    <x v="3"/>
    <x v="7"/>
  </r>
  <r>
    <s v="JLM1"/>
    <n v="1.2466215697350692E-2"/>
    <n v="0"/>
    <n v="0"/>
    <n v="1.2466215697350692E-2"/>
    <n v="2.3871476473712808E-2"/>
    <n v="0"/>
    <n v="0"/>
    <n v="2.3871476473712808E-2"/>
    <n v="4372247.7303225743"/>
    <n v="0"/>
    <n v="0"/>
    <n v="4372247.7303225743"/>
    <s v="ABRIL"/>
    <x v="4"/>
    <x v="5"/>
    <x v="0"/>
    <n v="202404"/>
    <x v="3"/>
    <x v="8"/>
  </r>
  <r>
    <s v="JLM2"/>
    <n v="6.2996115295889332E-2"/>
    <n v="0"/>
    <n v="0"/>
    <n v="6.2996115295889332E-2"/>
    <n v="3.1755720156823035E-2"/>
    <n v="0"/>
    <n v="0"/>
    <n v="3.1755720156823035E-2"/>
    <n v="22094485.512562148"/>
    <n v="0"/>
    <n v="0"/>
    <n v="22094485.512562148"/>
    <s v="ABRIL"/>
    <x v="4"/>
    <x v="5"/>
    <x v="0"/>
    <n v="202404"/>
    <x v="3"/>
    <x v="8"/>
  </r>
  <r>
    <s v="JLM3"/>
    <n v="8.730528308218316E-2"/>
    <n v="8.3786262326766413E-4"/>
    <n v="0"/>
    <n v="8.8143145705450829E-2"/>
    <n v="6.0326107077415432E-2"/>
    <n v="1.005435117956892E-2"/>
    <n v="0"/>
    <n v="7.0380458256984357E-2"/>
    <n v="30620385.132785618"/>
    <n v="293861.66915775975"/>
    <n v="0"/>
    <n v="30914246.801943377"/>
    <s v="ABRIL"/>
    <x v="4"/>
    <x v="5"/>
    <x v="0"/>
    <n v="202404"/>
    <x v="3"/>
    <x v="8"/>
  </r>
  <r>
    <s v="K152"/>
    <n v="0"/>
    <n v="7.4345020533289272E-3"/>
    <n v="0"/>
    <n v="7.4345020533289272E-3"/>
    <n v="0"/>
    <n v="1.2744861096936988E-2"/>
    <n v="0"/>
    <n v="1.2744861096936988E-2"/>
    <n v="0"/>
    <n v="2607486.1463895491"/>
    <n v="0"/>
    <n v="2607486.1463895491"/>
    <s v="ABRIL"/>
    <x v="4"/>
    <x v="0"/>
    <x v="0"/>
    <n v="202404"/>
    <x v="3"/>
    <x v="9"/>
  </r>
  <r>
    <s v="K153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9"/>
  </r>
  <r>
    <s v="K154"/>
    <n v="2.0687613699753127E-3"/>
    <n v="0"/>
    <n v="0"/>
    <n v="2.0687613699753127E-3"/>
    <n v="1.4603021153517295E-2"/>
    <n v="0"/>
    <n v="0"/>
    <n v="1.4603021153517295E-2"/>
    <n v="725572.01191182889"/>
    <n v="0"/>
    <n v="0"/>
    <n v="725572.01191182889"/>
    <s v="ABRIL"/>
    <x v="4"/>
    <x v="0"/>
    <x v="0"/>
    <n v="202404"/>
    <x v="3"/>
    <x v="9"/>
  </r>
  <r>
    <s v="K155"/>
    <n v="6.5410470080348466E-4"/>
    <n v="0"/>
    <n v="0"/>
    <n v="6.5410470080348466E-4"/>
    <n v="7.8492561757157481E-3"/>
    <n v="0"/>
    <n v="0"/>
    <n v="7.8492561757157481E-3"/>
    <n v="229412.66723703028"/>
    <n v="0"/>
    <n v="0"/>
    <n v="229412.66723703028"/>
    <s v="ABRIL"/>
    <x v="4"/>
    <x v="0"/>
    <x v="0"/>
    <n v="202404"/>
    <x v="3"/>
    <x v="9"/>
  </r>
  <r>
    <s v="K156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9"/>
  </r>
  <r>
    <s v="K157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9"/>
  </r>
  <r>
    <s v="K158"/>
    <n v="0"/>
    <n v="1.7379187137940937E-3"/>
    <n v="0"/>
    <n v="1.7379187137940937E-3"/>
    <n v="0"/>
    <n v="9.4795564152312037E-3"/>
    <n v="0"/>
    <n v="9.4795564152312037E-3"/>
    <n v="0"/>
    <n v="609536.31289134361"/>
    <n v="0"/>
    <n v="609536.31289134361"/>
    <s v="ABRIL"/>
    <x v="4"/>
    <x v="0"/>
    <x v="0"/>
    <n v="202404"/>
    <x v="3"/>
    <x v="9"/>
  </r>
  <r>
    <s v="K159"/>
    <n v="2.6856441090275939E-3"/>
    <n v="0"/>
    <n v="0"/>
    <n v="2.6856441090275939E-3"/>
    <n v="2.0812274671700614E-2"/>
    <n v="0"/>
    <n v="0"/>
    <n v="2.0812274671700614E-2"/>
    <n v="941929.90440920019"/>
    <n v="0"/>
    <n v="0"/>
    <n v="941929.90440920019"/>
    <s v="ABRIL"/>
    <x v="4"/>
    <x v="0"/>
    <x v="0"/>
    <n v="202404"/>
    <x v="3"/>
    <x v="9"/>
  </r>
  <r>
    <s v="K301"/>
    <n v="7.3803244474911059E-2"/>
    <n v="2.0246712570931958E-2"/>
    <n v="0"/>
    <n v="9.4049957045843013E-2"/>
    <n v="6.6899642290233638E-2"/>
    <n v="1.3963249589732666E-2"/>
    <n v="0"/>
    <n v="8.08628918799663E-2"/>
    <n v="25884845.568206262"/>
    <n v="7101083.8600814082"/>
    <n v="0"/>
    <n v="32985929.42828767"/>
    <s v="ABRIL"/>
    <x v="4"/>
    <x v="0"/>
    <x v="0"/>
    <n v="202404"/>
    <x v="3"/>
    <x v="10"/>
  </r>
  <r>
    <s v="K302"/>
    <n v="2.108443248705372E-3"/>
    <n v="8.2831700498957363E-3"/>
    <n v="0"/>
    <n v="1.0391613298601108E-2"/>
    <n v="9.0361853131231233E-3"/>
    <n v="1.8072370626246243E-2"/>
    <n v="0"/>
    <n v="2.7108555939369366E-2"/>
    <n v="739489.54778835818"/>
    <n v="2905137.5597671596"/>
    <n v="0"/>
    <n v="3644627.1075555179"/>
    <s v="ABRIL"/>
    <x v="4"/>
    <x v="0"/>
    <x v="0"/>
    <n v="202404"/>
    <x v="3"/>
    <x v="10"/>
  </r>
  <r>
    <s v="K303"/>
    <n v="2.5990719596494385E-4"/>
    <n v="0"/>
    <n v="0"/>
    <n v="2.5990719596494385E-4"/>
    <n v="9.1731952160291992E-4"/>
    <n v="0"/>
    <n v="0"/>
    <n v="9.1731952160291992E-4"/>
    <n v="91156.664960781098"/>
    <n v="0"/>
    <n v="0"/>
    <n v="91156.664960781098"/>
    <s v="ABRIL"/>
    <x v="4"/>
    <x v="5"/>
    <x v="0"/>
    <n v="202404"/>
    <x v="3"/>
    <x v="10"/>
  </r>
  <r>
    <s v="K304"/>
    <n v="9.1942757953346315E-3"/>
    <n v="0"/>
    <n v="0"/>
    <n v="9.1942757953346315E-3"/>
    <n v="1.4234329268873008E-2"/>
    <n v="0"/>
    <n v="0"/>
    <n v="1.4234329268873008E-2"/>
    <n v="3224687.6240601754"/>
    <n v="0"/>
    <n v="0"/>
    <n v="3224687.6240601754"/>
    <s v="ABRIL"/>
    <x v="4"/>
    <x v="5"/>
    <x v="0"/>
    <n v="202404"/>
    <x v="3"/>
    <x v="10"/>
  </r>
  <r>
    <s v="K305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10"/>
  </r>
  <r>
    <s v="K306"/>
    <n v="2.9631773642594386E-3"/>
    <n v="2.7178727117858591E-3"/>
    <n v="0"/>
    <n v="5.6810500760452977E-3"/>
    <n v="1.4815886324555858E-2"/>
    <n v="6.2207200122033944E-3"/>
    <n v="0"/>
    <n v="2.1036606336759252E-2"/>
    <n v="1039268.5174041936"/>
    <n v="953233.36960524204"/>
    <n v="0"/>
    <n v="1992501.8870094358"/>
    <s v="ABRIL"/>
    <x v="4"/>
    <x v="5"/>
    <x v="0"/>
    <n v="202404"/>
    <x v="3"/>
    <x v="10"/>
  </r>
  <r>
    <s v="K307"/>
    <n v="9.4836726329482104E-4"/>
    <n v="0"/>
    <n v="0"/>
    <n v="9.4836726329482104E-4"/>
    <n v="4.0644311111021781E-3"/>
    <n v="0"/>
    <n v="0"/>
    <n v="4.0644311111021781E-3"/>
    <n v="332618.7124561161"/>
    <n v="0"/>
    <n v="0"/>
    <n v="332618.7124561161"/>
    <s v="ABRIL"/>
    <x v="4"/>
    <x v="5"/>
    <x v="0"/>
    <n v="202404"/>
    <x v="3"/>
    <x v="10"/>
  </r>
  <r>
    <s v="K308"/>
    <n v="0"/>
    <n v="7.2113959091841574E-4"/>
    <n v="0"/>
    <n v="7.2113959091841574E-4"/>
    <n v="0"/>
    <n v="8.6536748331213931E-3"/>
    <n v="0"/>
    <n v="8.6536748331213931E-3"/>
    <n v="0"/>
    <n v="252923.6631377126"/>
    <n v="0"/>
    <n v="252923.6631377126"/>
    <s v="ABRIL"/>
    <x v="4"/>
    <x v="0"/>
    <x v="0"/>
    <n v="202404"/>
    <x v="3"/>
    <x v="10"/>
  </r>
  <r>
    <s v="K309"/>
    <n v="4.8947113517861535E-3"/>
    <n v="0"/>
    <n v="0"/>
    <n v="4.8947113517861535E-3"/>
    <n v="2.7969777843176936E-2"/>
    <n v="0"/>
    <n v="0"/>
    <n v="2.7969777843176936E-2"/>
    <n v="1716711.0788063188"/>
    <n v="0"/>
    <n v="0"/>
    <n v="1716711.0788063188"/>
    <s v="ABRIL"/>
    <x v="4"/>
    <x v="0"/>
    <x v="0"/>
    <n v="202404"/>
    <x v="3"/>
    <x v="10"/>
  </r>
  <r>
    <s v="MCE1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11"/>
  </r>
  <r>
    <s v="MCE2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11"/>
  </r>
  <r>
    <s v="MCE3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11"/>
  </r>
  <r>
    <s v="MCE4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11"/>
  </r>
  <r>
    <s v="MCE5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11"/>
  </r>
  <r>
    <s v="MCE6"/>
    <n v="1.8864783736977696E-3"/>
    <n v="1.1213153152889079E-3"/>
    <n v="0"/>
    <n v="3.0077936889866775E-3"/>
    <n v="6.4541660699446429E-3"/>
    <n v="4.8056370450640122E-3"/>
    <n v="0"/>
    <n v="1.1259803115008654E-2"/>
    <n v="661640.30752777285"/>
    <n v="393276.39287436439"/>
    <n v="0"/>
    <n v="1054916.7004021374"/>
    <s v="ABRIL"/>
    <x v="4"/>
    <x v="0"/>
    <x v="0"/>
    <n v="202404"/>
    <x v="3"/>
    <x v="11"/>
  </r>
  <r>
    <s v="MCE7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11"/>
  </r>
  <r>
    <s v="MPO1"/>
    <n v="5.1627390654271438E-2"/>
    <n v="0"/>
    <n v="0"/>
    <n v="5.1627390654271438E-2"/>
    <n v="2.1666381535375652E-2"/>
    <n v="0"/>
    <n v="0"/>
    <n v="2.1666381535375652E-2"/>
    <n v="18107158.346264467"/>
    <n v="0"/>
    <n v="0"/>
    <n v="18107158.346264467"/>
    <s v="ABRIL"/>
    <x v="4"/>
    <x v="4"/>
    <x v="0"/>
    <n v="202404"/>
    <x v="3"/>
    <x v="12"/>
  </r>
  <r>
    <s v="MPO2"/>
    <n v="2.1738923753259101E-2"/>
    <n v="0"/>
    <n v="0"/>
    <n v="2.1738923753259101E-2"/>
    <n v="3.5866017244005503E-2"/>
    <n v="0"/>
    <n v="0"/>
    <n v="3.5866017244005503E-2"/>
    <n v="7624443.7243326213"/>
    <n v="0"/>
    <n v="0"/>
    <n v="7624443.7243326213"/>
    <s v="ABRIL"/>
    <x v="4"/>
    <x v="2"/>
    <x v="1"/>
    <n v="202404"/>
    <x v="3"/>
    <x v="12"/>
  </r>
  <r>
    <s v="MPO3"/>
    <n v="5.9180309990156492E-2"/>
    <n v="0"/>
    <n v="0"/>
    <n v="5.9180309990156492E-2"/>
    <n v="2.7903272243440736E-2"/>
    <n v="0"/>
    <n v="0"/>
    <n v="2.7903272243440736E-2"/>
    <n v="20756176.719229937"/>
    <n v="0"/>
    <n v="0"/>
    <n v="20756176.719229937"/>
    <s v="ABRIL"/>
    <x v="4"/>
    <x v="4"/>
    <x v="0"/>
    <n v="202404"/>
    <x v="3"/>
    <x v="12"/>
  </r>
  <r>
    <s v="NAR2"/>
    <n v="7.3312546473007015E-3"/>
    <n v="0"/>
    <n v="0"/>
    <n v="7.3312546473007015E-3"/>
    <n v="7.5840567499190093E-3"/>
    <n v="0"/>
    <n v="0"/>
    <n v="7.5840567499190093E-3"/>
    <n v="2571274.4164124615"/>
    <n v="0"/>
    <n v="0"/>
    <n v="2571274.4164124615"/>
    <s v="ABRIL"/>
    <x v="4"/>
    <x v="6"/>
    <x v="0"/>
    <n v="202404"/>
    <x v="3"/>
    <x v="13"/>
  </r>
  <r>
    <s v="NAR4"/>
    <n v="2.9796665020631819E-2"/>
    <n v="0"/>
    <n v="0"/>
    <n v="2.9796665020631819E-2"/>
    <n v="6.6411875328304421E-2"/>
    <n v="0"/>
    <n v="0"/>
    <n v="6.6411875328304421E-2"/>
    <n v="10450517.155364642"/>
    <n v="0"/>
    <n v="0"/>
    <n v="10450517.155364642"/>
    <s v="ABRIL"/>
    <x v="4"/>
    <x v="6"/>
    <x v="0"/>
    <n v="202404"/>
    <x v="3"/>
    <x v="13"/>
  </r>
  <r>
    <s v="NAR5"/>
    <n v="1.4675613091506544E-2"/>
    <n v="0"/>
    <n v="0"/>
    <n v="1.4675613091506544E-2"/>
    <n v="6.6205772395687684E-3"/>
    <n v="0"/>
    <n v="0"/>
    <n v="6.6205772395687684E-3"/>
    <n v="5147144.6979750311"/>
    <n v="0"/>
    <n v="0"/>
    <n v="5147144.6979750311"/>
    <s v="ABRIL"/>
    <x v="4"/>
    <x v="6"/>
    <x v="0"/>
    <n v="202404"/>
    <x v="3"/>
    <x v="13"/>
  </r>
  <r>
    <s v="NAR6"/>
    <n v="9.8437892251037329E-3"/>
    <n v="3.7406399020189578E-3"/>
    <n v="0"/>
    <n v="1.3584429127122691E-2"/>
    <n v="2.3625093858615536E-2"/>
    <n v="2.3625093858615543E-2"/>
    <n v="0"/>
    <n v="4.7250187717231079E-2"/>
    <n v="3452490.0051568788"/>
    <n v="1311946.2007249165"/>
    <n v="0"/>
    <n v="4764436.2058817949"/>
    <s v="ABRIL"/>
    <x v="4"/>
    <x v="6"/>
    <x v="0"/>
    <n v="202404"/>
    <x v="3"/>
    <x v="13"/>
  </r>
  <r>
    <s v="NAR8"/>
    <n v="1.4570571793191664E-2"/>
    <n v="0"/>
    <n v="0"/>
    <n v="1.4570571793191664E-2"/>
    <n v="4.3931373082914029E-3"/>
    <n v="0"/>
    <n v="0"/>
    <n v="4.3931373082914029E-3"/>
    <n v="5110303.8001999985"/>
    <n v="0"/>
    <n v="0"/>
    <n v="5110303.8001999985"/>
    <s v="ABRIL"/>
    <x v="4"/>
    <x v="6"/>
    <x v="0"/>
    <n v="202404"/>
    <x v="3"/>
    <x v="13"/>
  </r>
  <r>
    <s v="PBU1"/>
    <n v="4.6871107542407198E-2"/>
    <n v="6.6015646171663938E-4"/>
    <n v="0"/>
    <n v="4.7531264004123837E-2"/>
    <n v="1.5843754609018604E-2"/>
    <n v="7.9218773045093144E-3"/>
    <n v="0"/>
    <n v="2.3765631913527919E-2"/>
    <n v="16438997.892002342"/>
    <n v="231535.18770028665"/>
    <n v="0"/>
    <n v="16670533.079702629"/>
    <s v="ABRIL"/>
    <x v="4"/>
    <x v="6"/>
    <x v="0"/>
    <n v="202404"/>
    <x v="3"/>
    <x v="14"/>
  </r>
  <r>
    <s v="PBU2"/>
    <n v="4.3268864702524102E-3"/>
    <n v="5.5384149047508482E-4"/>
    <n v="0"/>
    <n v="4.8807279607274955E-3"/>
    <n v="1.0384527404812525E-2"/>
    <n v="2.0769054809625081E-3"/>
    <n v="0"/>
    <n v="1.2461432885775033E-2"/>
    <n v="1517559.1380907127"/>
    <n v="194247.57749080015"/>
    <n v="0"/>
    <n v="1711806.7155815128"/>
    <s v="ABRIL"/>
    <x v="4"/>
    <x v="6"/>
    <x v="0"/>
    <n v="202404"/>
    <x v="3"/>
    <x v="14"/>
  </r>
  <r>
    <s v="PBU3"/>
    <n v="0"/>
    <n v="0"/>
    <n v="0"/>
    <n v="0"/>
    <n v="0"/>
    <n v="0"/>
    <n v="0"/>
    <n v="0"/>
    <n v="0"/>
    <n v="0"/>
    <n v="0"/>
    <n v="0"/>
    <s v="ABRIL"/>
    <x v="4"/>
    <x v="6"/>
    <x v="0"/>
    <n v="202404"/>
    <x v="3"/>
    <x v="14"/>
  </r>
  <r>
    <s v="PBU4"/>
    <n v="2.6223273896013519E-2"/>
    <n v="0"/>
    <n v="0"/>
    <n v="2.6223273896013519E-2"/>
    <n v="1.3486361043565993E-2"/>
    <n v="0"/>
    <n v="0"/>
    <n v="1.3486361043565993E-2"/>
    <n v="9197229.7413270865"/>
    <n v="0"/>
    <n v="0"/>
    <n v="9197229.7413270865"/>
    <s v="ABRIL"/>
    <x v="4"/>
    <x v="6"/>
    <x v="0"/>
    <n v="202404"/>
    <x v="3"/>
    <x v="14"/>
  </r>
  <r>
    <s v="PBU5"/>
    <n v="4.2098938940712392E-2"/>
    <n v="2.4513306094404545E-3"/>
    <n v="0"/>
    <n v="4.4550269550152843E-2"/>
    <n v="5.7552979600569328E-2"/>
    <n v="1.2789551022348387E-2"/>
    <n v="0"/>
    <n v="7.0342530622917718E-2"/>
    <n v="14765265.955701316"/>
    <n v="859749.65888597409"/>
    <n v="0"/>
    <n v="15625015.61458729"/>
    <s v="ABRIL"/>
    <x v="4"/>
    <x v="6"/>
    <x v="0"/>
    <n v="202404"/>
    <x v="3"/>
    <x v="14"/>
  </r>
  <r>
    <s v="PFO1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15"/>
  </r>
  <r>
    <s v="PFO10"/>
    <n v="7.4086145819076549E-3"/>
    <n v="0"/>
    <n v="0"/>
    <n v="7.4086145819076549E-3"/>
    <n v="2.5789321101730735E-2"/>
    <n v="0"/>
    <n v="0"/>
    <n v="2.5789321101730735E-2"/>
    <n v="2598406.6918932307"/>
    <n v="0"/>
    <n v="0"/>
    <n v="2598406.6918932307"/>
    <s v="ABRIL"/>
    <x v="4"/>
    <x v="0"/>
    <x v="0"/>
    <n v="202404"/>
    <x v="3"/>
    <x v="15"/>
  </r>
  <r>
    <s v="PFO11"/>
    <n v="2.8496590090709512E-2"/>
    <n v="0"/>
    <n v="0"/>
    <n v="2.8496590090709512E-2"/>
    <n v="7.2180991830795765E-2"/>
    <n v="0"/>
    <n v="0"/>
    <n v="7.2180991830795765E-2"/>
    <n v="9994544.8058078717"/>
    <n v="0"/>
    <n v="0"/>
    <n v="9994544.8058078717"/>
    <s v="ABRIL"/>
    <x v="4"/>
    <x v="0"/>
    <x v="0"/>
    <n v="202404"/>
    <x v="3"/>
    <x v="15"/>
  </r>
  <r>
    <s v="PFO12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15"/>
  </r>
  <r>
    <s v="PFO14"/>
    <n v="0"/>
    <n v="4.7046142094292814E-3"/>
    <n v="0"/>
    <n v="4.7046142094292814E-3"/>
    <n v="0"/>
    <n v="1.4126132607350662E-2"/>
    <n v="0"/>
    <n v="1.4126132607350662E-2"/>
    <n v="0"/>
    <n v="1650038.7365824175"/>
    <n v="0"/>
    <n v="1650038.7365824175"/>
    <s v="ABRIL"/>
    <x v="4"/>
    <x v="0"/>
    <x v="0"/>
    <n v="202404"/>
    <x v="3"/>
    <x v="15"/>
  </r>
  <r>
    <s v="PFO15"/>
    <n v="1.2692918493834057E-3"/>
    <n v="5.8212352843652546E-3"/>
    <n v="0"/>
    <n v="7.0905271337486607E-3"/>
    <n v="2.6261211432555367E-3"/>
    <n v="2.6261211432555371E-3"/>
    <n v="0"/>
    <n v="5.2522422865110743E-3"/>
    <n v="445175.86911021709"/>
    <n v="2041668.729119505"/>
    <n v="0"/>
    <n v="2486844.5982297221"/>
    <s v="ABRIL"/>
    <x v="4"/>
    <x v="0"/>
    <x v="0"/>
    <n v="202404"/>
    <x v="3"/>
    <x v="15"/>
  </r>
  <r>
    <s v="PFO16"/>
    <n v="3.8183425086721397E-3"/>
    <n v="1.2642956387413473E-2"/>
    <n v="0"/>
    <n v="1.6461298896085615E-2"/>
    <n v="1.0182246689792425E-2"/>
    <n v="5.0911233448962022E-3"/>
    <n v="0"/>
    <n v="1.5273370034688628E-2"/>
    <n v="1339198.6608000002"/>
    <n v="4434235.5941413222"/>
    <n v="0"/>
    <n v="5773434.2549413219"/>
    <s v="ABRIL"/>
    <x v="4"/>
    <x v="0"/>
    <x v="0"/>
    <n v="202404"/>
    <x v="3"/>
    <x v="15"/>
  </r>
  <r>
    <s v="PFO17"/>
    <n v="4.5934186847813594E-3"/>
    <n v="2.2201523771448708E-2"/>
    <n v="0"/>
    <n v="2.6794942456230066E-2"/>
    <n v="1.7225320132099407E-2"/>
    <n v="1.148354675473297E-2"/>
    <n v="0"/>
    <n v="2.8708866886832378E-2"/>
    <n v="1611039.3808784077"/>
    <n v="7786690.3859242518"/>
    <n v="0"/>
    <n v="9397729.7668026593"/>
    <s v="ABRIL"/>
    <x v="4"/>
    <x v="0"/>
    <x v="0"/>
    <n v="202404"/>
    <x v="3"/>
    <x v="15"/>
  </r>
  <r>
    <s v="PFO2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15"/>
  </r>
  <r>
    <s v="PFO3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15"/>
  </r>
  <r>
    <s v="PFO4"/>
    <n v="1.0097923797507891E-2"/>
    <n v="6.6554618925376953E-3"/>
    <n v="0"/>
    <n v="1.6753385690045586E-2"/>
    <n v="1.8155870223725501E-2"/>
    <n v="3.3667390518830214E-3"/>
    <n v="0"/>
    <n v="2.1522609275608524E-2"/>
    <n v="3541622.0508688078"/>
    <n v="2334255.1468991856"/>
    <n v="0"/>
    <n v="5875877.1977679934"/>
    <s v="ABRIL"/>
    <x v="4"/>
    <x v="0"/>
    <x v="0"/>
    <n v="202404"/>
    <x v="3"/>
    <x v="15"/>
  </r>
  <r>
    <s v="PFO5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15"/>
  </r>
  <r>
    <s v="PFO6"/>
    <n v="1.7078460804842814E-3"/>
    <n v="0"/>
    <n v="0"/>
    <n v="1.7078460804842814E-3"/>
    <n v="6.8313843219371256E-3"/>
    <n v="0"/>
    <n v="0"/>
    <n v="6.8313843219371256E-3"/>
    <n v="598989.00599999994"/>
    <n v="0"/>
    <n v="0"/>
    <n v="598989.00599999994"/>
    <s v="ABRIL"/>
    <x v="4"/>
    <x v="0"/>
    <x v="0"/>
    <n v="202404"/>
    <x v="3"/>
    <x v="15"/>
  </r>
  <r>
    <s v="PFO7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15"/>
  </r>
  <r>
    <s v="PFO8"/>
    <n v="0"/>
    <n v="0"/>
    <n v="0"/>
    <n v="0"/>
    <n v="0"/>
    <n v="0"/>
    <n v="0"/>
    <n v="0"/>
    <n v="0"/>
    <n v="0"/>
    <n v="0"/>
    <n v="0"/>
    <s v="ABRIL"/>
    <x v="4"/>
    <x v="0"/>
    <x v="0"/>
    <n v="202404"/>
    <x v="3"/>
    <x v="15"/>
  </r>
  <r>
    <s v="PFO9"/>
    <n v="0"/>
    <n v="8.9379849701279289E-3"/>
    <n v="0"/>
    <n v="8.9379849701279289E-3"/>
    <n v="0"/>
    <n v="1.7640760030825382E-3"/>
    <n v="0"/>
    <n v="1.7640760030825382E-3"/>
    <n v="0"/>
    <n v="3134799.3206634521"/>
    <n v="0"/>
    <n v="3134799.3206634521"/>
    <s v="ABRIL"/>
    <x v="4"/>
    <x v="0"/>
    <x v="0"/>
    <n v="202404"/>
    <x v="3"/>
    <x v="15"/>
  </r>
  <r>
    <s v="PIH1"/>
    <n v="0"/>
    <n v="3.241543503801831E-2"/>
    <n v="0"/>
    <n v="3.241543503801831E-2"/>
    <n v="0"/>
    <n v="1.0765273808811192E-2"/>
    <n v="0"/>
    <n v="1.0765273808811192E-2"/>
    <n v="0"/>
    <n v="11368992.460359396"/>
    <n v="0"/>
    <n v="11368992.460359396"/>
    <s v="ABRIL"/>
    <x v="4"/>
    <x v="1"/>
    <x v="0"/>
    <n v="202404"/>
    <x v="3"/>
    <x v="16"/>
  </r>
  <r>
    <s v="PIH2"/>
    <n v="4.501392863326379E-3"/>
    <n v="1.7829045153671286E-2"/>
    <n v="0"/>
    <n v="2.2330438016997665E-2"/>
    <n v="2.1183024645015109E-2"/>
    <n v="5.295756161253779E-3"/>
    <n v="0"/>
    <n v="2.6478780806268889E-2"/>
    <n v="1578763.3719631184"/>
    <n v="6253140.8167054476"/>
    <n v="0"/>
    <n v="7831904.1886685658"/>
    <s v="ABRIL"/>
    <x v="4"/>
    <x v="1"/>
    <x v="0"/>
    <n v="202404"/>
    <x v="3"/>
    <x v="16"/>
  </r>
  <r>
    <s v="PIH3"/>
    <n v="9.6011158971593246E-3"/>
    <n v="7.6577097291559773E-2"/>
    <n v="0"/>
    <n v="8.6178213188719099E-2"/>
    <n v="1.8978223671469868E-2"/>
    <n v="1.9386607260303199E-2"/>
    <n v="0"/>
    <n v="3.8364830931773064E-2"/>
    <n v="3367377.7358785341"/>
    <n v="26857712.713800132"/>
    <n v="0"/>
    <n v="30225090.449678667"/>
    <s v="ABRIL"/>
    <x v="4"/>
    <x v="1"/>
    <x v="0"/>
    <n v="202404"/>
    <x v="3"/>
    <x v="16"/>
  </r>
  <r>
    <s v="PIH4"/>
    <n v="1.9138705896038413E-3"/>
    <n v="2.2497172934264609E-2"/>
    <n v="0"/>
    <n v="2.4411043523868449E-2"/>
    <n v="1.3922675841661791E-2"/>
    <n v="8.1315083362089591E-3"/>
    <n v="0"/>
    <n v="2.205418417787075E-2"/>
    <n v="671247.51766527258"/>
    <n v="7890382.7503495375"/>
    <n v="0"/>
    <n v="8561630.268014811"/>
    <s v="ABRIL"/>
    <x v="4"/>
    <x v="1"/>
    <x v="0"/>
    <n v="202404"/>
    <x v="3"/>
    <x v="16"/>
  </r>
  <r>
    <s v="PIH5"/>
    <n v="0"/>
    <n v="7.4806620728493159E-2"/>
    <n v="0"/>
    <n v="7.4806620728493159E-2"/>
    <n v="0"/>
    <n v="1.9992861368268767E-2"/>
    <n v="0"/>
    <n v="1.9992861368268767E-2"/>
    <n v="0"/>
    <n v="26236757.459825136"/>
    <n v="0"/>
    <n v="26236757.459825136"/>
    <s v="ABRIL"/>
    <x v="4"/>
    <x v="1"/>
    <x v="0"/>
    <n v="202404"/>
    <x v="3"/>
    <x v="16"/>
  </r>
  <r>
    <s v="PIH6"/>
    <n v="0"/>
    <n v="6.1478049660760377E-2"/>
    <n v="0"/>
    <n v="6.1478049660760377E-2"/>
    <n v="0"/>
    <n v="1.9992861368268767E-2"/>
    <n v="0"/>
    <n v="1.9992861368268767E-2"/>
    <n v="0"/>
    <n v="21562057.774360657"/>
    <n v="0"/>
    <n v="21562057.774360657"/>
    <s v="ABRIL"/>
    <x v="4"/>
    <x v="1"/>
    <x v="0"/>
    <n v="202404"/>
    <x v="3"/>
    <x v="16"/>
  </r>
  <r>
    <s v="SGA1"/>
    <n v="8.3643096361750591E-3"/>
    <n v="3.323117634060424E-2"/>
    <n v="0"/>
    <n v="4.1595485976779298E-2"/>
    <n v="1.3563745181156939E-2"/>
    <n v="1.3563745181156939E-2"/>
    <n v="0"/>
    <n v="2.7127490362313877E-2"/>
    <n v="2933595.4639589242"/>
    <n v="11655095.568580106"/>
    <n v="0"/>
    <n v="14588691.032539031"/>
    <s v="ABRIL"/>
    <x v="4"/>
    <x v="7"/>
    <x v="1"/>
    <n v="202404"/>
    <x v="3"/>
    <x v="17"/>
  </r>
  <r>
    <s v="SGA2"/>
    <n v="1.3779859487249248E-2"/>
    <n v="0"/>
    <n v="0"/>
    <n v="1.3779859487249248E-2"/>
    <n v="3.0065147320535644E-2"/>
    <n v="0"/>
    <n v="0"/>
    <n v="3.0065147320535644E-2"/>
    <n v="4832979.0555519881"/>
    <n v="0"/>
    <n v="0"/>
    <n v="4832979.0555519881"/>
    <s v="ABRIL"/>
    <x v="4"/>
    <x v="7"/>
    <x v="1"/>
    <n v="202404"/>
    <x v="3"/>
    <x v="17"/>
  </r>
  <r>
    <s v="SGA3"/>
    <n v="1.1181302066100255E-3"/>
    <n v="0"/>
    <n v="0"/>
    <n v="1.1181302066100255E-3"/>
    <n v="6.7087810397228964E-3"/>
    <n v="0"/>
    <n v="0"/>
    <n v="6.7087810397228964E-3"/>
    <n v="392159.28688725765"/>
    <n v="0"/>
    <n v="0"/>
    <n v="392159.28688725765"/>
    <s v="ABRIL"/>
    <x v="4"/>
    <x v="7"/>
    <x v="1"/>
    <n v="202404"/>
    <x v="3"/>
    <x v="17"/>
  </r>
  <r>
    <s v="SGA4"/>
    <n v="4.3012093518466575E-4"/>
    <n v="0"/>
    <n v="0"/>
    <n v="4.3012093518466575E-4"/>
    <n v="9.9258676440110833E-4"/>
    <n v="0"/>
    <n v="0"/>
    <n v="9.9258676440110833E-4"/>
    <n v="150855.3460233353"/>
    <n v="0"/>
    <n v="0"/>
    <n v="150855.3460233353"/>
    <s v="ABRIL"/>
    <x v="4"/>
    <x v="7"/>
    <x v="1"/>
    <n v="202404"/>
    <x v="3"/>
    <x v="17"/>
  </r>
  <r>
    <s v="SGA5"/>
    <n v="0"/>
    <n v="0"/>
    <n v="0"/>
    <n v="0"/>
    <n v="0"/>
    <n v="0"/>
    <n v="0"/>
    <n v="0"/>
    <n v="0"/>
    <n v="0"/>
    <n v="0"/>
    <n v="0"/>
    <s v="ABRIL"/>
    <x v="4"/>
    <x v="7"/>
    <x v="1"/>
    <n v="202404"/>
    <x v="3"/>
    <x v="17"/>
  </r>
  <r>
    <s v="SGA6"/>
    <n v="0"/>
    <n v="0"/>
    <n v="0"/>
    <n v="0"/>
    <n v="0"/>
    <n v="0"/>
    <n v="0"/>
    <n v="0"/>
    <n v="0"/>
    <n v="0"/>
    <n v="0"/>
    <n v="0"/>
    <s v="ABRIL"/>
    <x v="4"/>
    <x v="7"/>
    <x v="1"/>
    <n v="202404"/>
    <x v="3"/>
    <x v="17"/>
  </r>
  <r>
    <s v="SRI1"/>
    <n v="1.8254736961053956E-2"/>
    <n v="7.0743368193693567E-4"/>
    <n v="0"/>
    <n v="1.896217064299089E-2"/>
    <n v="4.3680873937660833E-2"/>
    <n v="6.0637172479290433E-3"/>
    <n v="0"/>
    <n v="4.9744591185589875E-2"/>
    <n v="6402442.7447188627"/>
    <n v="248116.6205763504"/>
    <n v="0"/>
    <n v="6650559.3652952127"/>
    <s v="ABRIL"/>
    <x v="4"/>
    <x v="6"/>
    <x v="0"/>
    <n v="202404"/>
    <x v="3"/>
    <x v="18"/>
  </r>
  <r>
    <s v="SRI2"/>
    <n v="1.4613919091235453E-2"/>
    <n v="0"/>
    <n v="0"/>
    <n v="1.4613919091235453E-2"/>
    <n v="3.552319847407296E-2"/>
    <n v="0"/>
    <n v="0"/>
    <n v="3.552319847407296E-2"/>
    <n v="5125506.9003299102"/>
    <n v="0"/>
    <n v="0"/>
    <n v="5125506.9003299102"/>
    <s v="ABRIL"/>
    <x v="4"/>
    <x v="6"/>
    <x v="0"/>
    <n v="202404"/>
    <x v="3"/>
    <x v="18"/>
  </r>
  <r>
    <s v="SRI3"/>
    <n v="3.4147807684136635E-3"/>
    <n v="0"/>
    <n v="0"/>
    <n v="3.4147807684136635E-3"/>
    <n v="6.7176014197383102E-3"/>
    <n v="0"/>
    <n v="0"/>
    <n v="6.7176014197383102E-3"/>
    <n v="1197658.3613436702"/>
    <n v="0"/>
    <n v="0"/>
    <n v="1197658.3613436702"/>
    <s v="ABRIL"/>
    <x v="4"/>
    <x v="6"/>
    <x v="0"/>
    <n v="202404"/>
    <x v="3"/>
    <x v="18"/>
  </r>
  <r>
    <s v="SRI4"/>
    <n v="1.6817534577118536E-2"/>
    <n v="1.5532787510896158E-3"/>
    <n v="0"/>
    <n v="1.8370813328208151E-2"/>
    <n v="3.5131573601388792E-2"/>
    <n v="1.0964320384492349E-2"/>
    <n v="0"/>
    <n v="4.609589398588114E-2"/>
    <n v="5898375.992327339"/>
    <n v="544777.9549854201"/>
    <n v="0"/>
    <n v="6443153.9473127592"/>
    <s v="ABRIL"/>
    <x v="4"/>
    <x v="6"/>
    <x v="0"/>
    <n v="202404"/>
    <x v="3"/>
    <x v="18"/>
  </r>
  <r>
    <s v="ACY1"/>
    <n v="2.0449345211341747E-2"/>
    <n v="0"/>
    <n v="0"/>
    <n v="2.0449345211341747E-2"/>
    <n v="1.4906442226047494E-2"/>
    <n v="0"/>
    <n v="0"/>
    <n v="1.4906442226047494E-2"/>
    <n v="7172152.7492799917"/>
    <n v="0"/>
    <n v="0"/>
    <n v="7172152.7492799917"/>
    <s v="MAYO"/>
    <x v="4"/>
    <x v="0"/>
    <x v="0"/>
    <n v="202405"/>
    <x v="4"/>
    <x v="0"/>
  </r>
  <r>
    <s v="ACY2"/>
    <n v="1.4237563620368222E-3"/>
    <n v="0"/>
    <n v="0"/>
    <n v="1.4237563620368222E-3"/>
    <n v="1.4237563408212032E-2"/>
    <n v="0"/>
    <n v="0"/>
    <n v="1.4237563408212032E-2"/>
    <n v="499350.85944090801"/>
    <n v="0"/>
    <n v="0"/>
    <n v="499350.85944090801"/>
    <s v="MAYO"/>
    <x v="4"/>
    <x v="0"/>
    <x v="0"/>
    <n v="202405"/>
    <x v="4"/>
    <x v="0"/>
  </r>
  <r>
    <s v="ACY3"/>
    <n v="1.1263341132934358E-2"/>
    <n v="9.7798768372065081E-2"/>
    <n v="0"/>
    <n v="0.10906210950499944"/>
    <n v="1.6482938147468908E-2"/>
    <n v="3.2965876294937642E-2"/>
    <n v="0"/>
    <n v="4.944881444240655E-2"/>
    <n v="3950366.2458517114"/>
    <n v="34300741.574203476"/>
    <n v="0"/>
    <n v="38251107.820055187"/>
    <s v="MAYO"/>
    <x v="4"/>
    <x v="0"/>
    <x v="0"/>
    <n v="202405"/>
    <x v="4"/>
    <x v="0"/>
  </r>
  <r>
    <s v="ACY4"/>
    <n v="1.2349904563979601E-3"/>
    <n v="5.0617220654904137E-3"/>
    <n v="0"/>
    <n v="6.296712521888374E-3"/>
    <n v="1.1645841747016581E-2"/>
    <n v="1.0762039669472225E-2"/>
    <n v="0"/>
    <n v="2.2407881416488806E-2"/>
    <n v="433145.41887026234"/>
    <n v="1775286.369950054"/>
    <n v="0"/>
    <n v="2208431.7888203161"/>
    <s v="MAYO"/>
    <x v="4"/>
    <x v="0"/>
    <x v="0"/>
    <n v="202405"/>
    <x v="4"/>
    <x v="0"/>
  </r>
  <r>
    <s v="ACY5"/>
    <n v="6.6314390602991002E-3"/>
    <n v="0"/>
    <n v="0"/>
    <n v="6.6314390602991002E-3"/>
    <n v="2.7440437434493481E-2"/>
    <n v="0"/>
    <n v="0"/>
    <n v="2.7440437434493481E-2"/>
    <n v="2325829.6731001455"/>
    <n v="0"/>
    <n v="0"/>
    <n v="2325829.6731001455"/>
    <s v="MAYO"/>
    <x v="4"/>
    <x v="0"/>
    <x v="0"/>
    <n v="202405"/>
    <x v="4"/>
    <x v="0"/>
  </r>
  <r>
    <s v="ACY6"/>
    <n v="1.1737299431056249E-2"/>
    <n v="9.3839045738373136E-4"/>
    <n v="0"/>
    <n v="1.267568988843998E-2"/>
    <n v="1.7615180928780724E-2"/>
    <n v="2.815171288252549E-3"/>
    <n v="0"/>
    <n v="2.0430352217033272E-2"/>
    <n v="4116596.5713603129"/>
    <n v="329119.56980852754"/>
    <n v="0"/>
    <n v="4445716.1411688402"/>
    <s v="MAYO"/>
    <x v="4"/>
    <x v="0"/>
    <x v="0"/>
    <n v="202405"/>
    <x v="4"/>
    <x v="0"/>
  </r>
  <r>
    <s v="ACY7"/>
    <n v="0"/>
    <n v="6.821093962703513E-2"/>
    <n v="0"/>
    <n v="6.821093962703513E-2"/>
    <n v="0"/>
    <n v="8.8203800154126911E-3"/>
    <n v="0"/>
    <n v="8.8203800154126911E-3"/>
    <n v="0"/>
    <n v="23923469.095024109"/>
    <n v="0"/>
    <n v="23923469.095024109"/>
    <s v="MAYO"/>
    <x v="4"/>
    <x v="0"/>
    <x v="0"/>
    <n v="202405"/>
    <x v="4"/>
    <x v="0"/>
  </r>
  <r>
    <s v="ACY8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0"/>
  </r>
  <r>
    <s v="ACY9"/>
    <n v="0"/>
    <n v="0"/>
    <n v="0"/>
    <n v="0"/>
    <n v="0"/>
    <n v="0"/>
    <n v="0"/>
    <n v="0"/>
    <n v="0"/>
    <n v="0"/>
    <n v="0"/>
    <n v="0"/>
    <s v="MAYO"/>
    <x v="4"/>
    <x v="1"/>
    <x v="0"/>
    <n v="202405"/>
    <x v="4"/>
    <x v="0"/>
  </r>
  <r>
    <s v="APR10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1"/>
  </r>
  <r>
    <s v="APR11"/>
    <n v="6.3276035026560559E-3"/>
    <n v="0"/>
    <n v="0"/>
    <n v="6.3276035026560559E-3"/>
    <n v="3.5844848331968368E-2"/>
    <n v="0"/>
    <n v="0"/>
    <n v="3.5844848331968368E-2"/>
    <n v="2219266.1128708385"/>
    <n v="0"/>
    <n v="0"/>
    <n v="2219266.1128708385"/>
    <s v="MAYO"/>
    <x v="4"/>
    <x v="0"/>
    <x v="0"/>
    <n v="202405"/>
    <x v="4"/>
    <x v="1"/>
  </r>
  <r>
    <s v="APR12"/>
    <n v="1.4405934723616873E-3"/>
    <n v="1.4405935183613623E-3"/>
    <n v="0"/>
    <n v="2.8811869907230496E-3"/>
    <n v="1.2347943996243418E-2"/>
    <n v="2.4695887992486797E-2"/>
    <n v="0"/>
    <n v="3.7043831988730215E-2"/>
    <n v="505256.10119111493"/>
    <n v="505256.11732447811"/>
    <n v="0"/>
    <n v="1010512.2185155931"/>
    <s v="MAYO"/>
    <x v="4"/>
    <x v="0"/>
    <x v="0"/>
    <n v="202405"/>
    <x v="4"/>
    <x v="1"/>
  </r>
  <r>
    <s v="APR13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1"/>
  </r>
  <r>
    <s v="APR14"/>
    <n v="1.8299202126120903E-3"/>
    <n v="3.3520581941919336E-3"/>
    <n v="0"/>
    <n v="5.1819784068040239E-3"/>
    <n v="1.2199467599317325E-2"/>
    <n v="6.2851087863158989E-3"/>
    <n v="0"/>
    <n v="1.8484576385633222E-2"/>
    <n v="641803.79118298879"/>
    <n v="1175659.8142754352"/>
    <n v="0"/>
    <n v="1817463.605458424"/>
    <s v="MAYO"/>
    <x v="4"/>
    <x v="0"/>
    <x v="0"/>
    <n v="202405"/>
    <x v="4"/>
    <x v="1"/>
  </r>
  <r>
    <s v="APR2"/>
    <n v="0"/>
    <n v="3.3646858212026324E-3"/>
    <n v="0"/>
    <n v="3.3646858212026324E-3"/>
    <n v="0"/>
    <n v="1.062532377923333E-2"/>
    <n v="0"/>
    <n v="1.062532377923333E-2"/>
    <n v="0"/>
    <n v="1180088.6734318403"/>
    <n v="0"/>
    <n v="1180088.6734318403"/>
    <s v="MAYO"/>
    <x v="4"/>
    <x v="0"/>
    <x v="0"/>
    <n v="202405"/>
    <x v="4"/>
    <x v="1"/>
  </r>
  <r>
    <s v="APR3"/>
    <n v="6.8668814805236062E-3"/>
    <n v="0"/>
    <n v="3.3827686660931063E-2"/>
    <n v="4.0694568141454668E-2"/>
    <n v="1.471474596704586E-2"/>
    <n v="0"/>
    <n v="1.8285235797284884E-2"/>
    <n v="3.2999981764330742E-2"/>
    <n v="2408405.8624137202"/>
    <n v="0"/>
    <n v="11864308.288581161"/>
    <n v="14272714.150994882"/>
    <s v="MAYO"/>
    <x v="4"/>
    <x v="0"/>
    <x v="0"/>
    <n v="202405"/>
    <x v="4"/>
    <x v="1"/>
  </r>
  <r>
    <s v="APR4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1"/>
  </r>
  <r>
    <s v="APR5"/>
    <n v="5.6372031660756859E-4"/>
    <n v="0"/>
    <n v="0"/>
    <n v="5.6372031660756859E-4"/>
    <n v="4.2279021540544814E-3"/>
    <n v="0"/>
    <n v="0"/>
    <n v="4.2279021540544814E-3"/>
    <n v="197712.35591150241"/>
    <n v="0"/>
    <n v="0"/>
    <n v="197712.35591150241"/>
    <s v="MAYO"/>
    <x v="4"/>
    <x v="0"/>
    <x v="0"/>
    <n v="202405"/>
    <x v="4"/>
    <x v="1"/>
  </r>
  <r>
    <s v="APR6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1"/>
  </r>
  <r>
    <s v="APR8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1"/>
  </r>
  <r>
    <s v="APR9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1"/>
  </r>
  <r>
    <s v="CAT1"/>
    <n v="5.4359999874916002E-3"/>
    <n v="0"/>
    <n v="0"/>
    <n v="5.4359999874916002E-3"/>
    <n v="7.2480002713317879E-3"/>
    <n v="0"/>
    <n v="0"/>
    <n v="7.2480002713317879E-3"/>
    <n v="1906556.0218402676"/>
    <n v="0"/>
    <n v="0"/>
    <n v="1906556.0218402676"/>
    <s v="MAYO"/>
    <x v="4"/>
    <x v="2"/>
    <x v="1"/>
    <n v="202405"/>
    <x v="4"/>
    <x v="2"/>
  </r>
  <r>
    <s v="CAT10"/>
    <n v="2.1234412976397228E-2"/>
    <n v="3.1352825478117869E-3"/>
    <n v="0"/>
    <n v="2.4369695524209013E-2"/>
    <n v="4.2753851998042283E-2"/>
    <n v="8.5507703996082398E-3"/>
    <n v="0"/>
    <n v="5.1304622397650525E-2"/>
    <n v="7447497.7968267323"/>
    <n v="1099630.5804738537"/>
    <n v="0"/>
    <n v="8547128.3773005866"/>
    <s v="MAYO"/>
    <x v="4"/>
    <x v="2"/>
    <x v="1"/>
    <n v="202405"/>
    <x v="4"/>
    <x v="2"/>
  </r>
  <r>
    <s v="CAT11"/>
    <n v="0"/>
    <n v="0"/>
    <n v="0"/>
    <n v="0"/>
    <n v="0"/>
    <n v="0"/>
    <n v="0"/>
    <n v="0"/>
    <n v="0"/>
    <n v="0"/>
    <n v="0"/>
    <n v="0"/>
    <s v="MAYO"/>
    <x v="4"/>
    <x v="2"/>
    <x v="1"/>
    <n v="202405"/>
    <x v="4"/>
    <x v="2"/>
  </r>
  <r>
    <s v="CAT2"/>
    <n v="0"/>
    <n v="0"/>
    <n v="0"/>
    <n v="0"/>
    <n v="0"/>
    <n v="0"/>
    <n v="0"/>
    <n v="0"/>
    <n v="0"/>
    <n v="0"/>
    <n v="0"/>
    <n v="0"/>
    <s v="MAYO"/>
    <x v="4"/>
    <x v="2"/>
    <x v="1"/>
    <n v="202405"/>
    <x v="4"/>
    <x v="2"/>
  </r>
  <r>
    <s v="CAT3"/>
    <n v="4.8998697120787658E-2"/>
    <n v="0"/>
    <n v="0"/>
    <n v="4.8998697120787658E-2"/>
    <n v="2.1736944509982994E-2"/>
    <n v="0"/>
    <n v="0"/>
    <n v="2.1736944509982994E-2"/>
    <n v="17185202.588838223"/>
    <n v="0"/>
    <n v="0"/>
    <n v="17185202.588838223"/>
    <s v="MAYO"/>
    <x v="4"/>
    <x v="2"/>
    <x v="1"/>
    <n v="202405"/>
    <x v="4"/>
    <x v="2"/>
  </r>
  <r>
    <s v="CAT4"/>
    <n v="0"/>
    <n v="0"/>
    <n v="0"/>
    <n v="0"/>
    <n v="0"/>
    <n v="0"/>
    <n v="0"/>
    <n v="0"/>
    <n v="0"/>
    <n v="0"/>
    <n v="0"/>
    <n v="0"/>
    <s v="MAYO"/>
    <x v="4"/>
    <x v="2"/>
    <x v="1"/>
    <n v="202405"/>
    <x v="4"/>
    <x v="2"/>
  </r>
  <r>
    <s v="CAT5"/>
    <n v="1.1065186652804971E-2"/>
    <n v="0"/>
    <n v="0"/>
    <n v="1.1065186652804971E-2"/>
    <n v="1.1983956314274062E-2"/>
    <n v="0"/>
    <n v="0"/>
    <n v="1.1983956314274062E-2"/>
    <n v="3880867.9717136296"/>
    <n v="0"/>
    <n v="0"/>
    <n v="3880867.9717136296"/>
    <s v="MAYO"/>
    <x v="4"/>
    <x v="2"/>
    <x v="1"/>
    <n v="202405"/>
    <x v="4"/>
    <x v="2"/>
  </r>
  <r>
    <s v="CAT6"/>
    <n v="5.7628445857368308E-4"/>
    <n v="0"/>
    <n v="0"/>
    <n v="5.7628445857368308E-4"/>
    <n v="8.6442664277716196E-3"/>
    <n v="0"/>
    <n v="0"/>
    <n v="8.6442664277716196E-3"/>
    <n v="202118.94910132411"/>
    <n v="0"/>
    <n v="0"/>
    <n v="202118.94910132411"/>
    <s v="MAYO"/>
    <x v="4"/>
    <x v="2"/>
    <x v="1"/>
    <n v="202405"/>
    <x v="4"/>
    <x v="2"/>
  </r>
  <r>
    <s v="CAT7"/>
    <n v="4.2202652070893729E-2"/>
    <n v="0"/>
    <n v="0"/>
    <n v="4.2202652070893729E-2"/>
    <n v="3.5539075205142961E-2"/>
    <n v="0"/>
    <n v="0"/>
    <n v="3.5539075205142961E-2"/>
    <n v="14801641.028060511"/>
    <n v="0"/>
    <n v="0"/>
    <n v="14801641.028060511"/>
    <s v="MAYO"/>
    <x v="4"/>
    <x v="2"/>
    <x v="1"/>
    <n v="202405"/>
    <x v="4"/>
    <x v="2"/>
  </r>
  <r>
    <s v="CAT8"/>
    <n v="0"/>
    <n v="0"/>
    <n v="0"/>
    <n v="0"/>
    <n v="0"/>
    <n v="0"/>
    <n v="0"/>
    <n v="0"/>
    <n v="0"/>
    <n v="0"/>
    <n v="0"/>
    <n v="0"/>
    <s v="MAYO"/>
    <x v="4"/>
    <x v="2"/>
    <x v="1"/>
    <n v="202405"/>
    <x v="4"/>
    <x v="2"/>
  </r>
  <r>
    <s v="CAT9"/>
    <n v="0"/>
    <n v="0"/>
    <n v="0"/>
    <n v="0"/>
    <n v="0"/>
    <n v="0"/>
    <n v="0"/>
    <n v="0"/>
    <n v="0"/>
    <n v="0"/>
    <n v="0"/>
    <n v="0"/>
    <s v="MAYO"/>
    <x v="4"/>
    <x v="2"/>
    <x v="1"/>
    <n v="202405"/>
    <x v="4"/>
    <x v="2"/>
  </r>
  <r>
    <s v="CUR1"/>
    <n v="0"/>
    <n v="0"/>
    <n v="0"/>
    <n v="0"/>
    <n v="0"/>
    <n v="0"/>
    <n v="0"/>
    <n v="0"/>
    <n v="0"/>
    <n v="0"/>
    <n v="0"/>
    <n v="0"/>
    <s v="MAYO"/>
    <x v="4"/>
    <x v="3"/>
    <x v="1"/>
    <n v="202405"/>
    <x v="4"/>
    <x v="3"/>
  </r>
  <r>
    <s v="CUR2"/>
    <n v="8.5884680378030039E-3"/>
    <n v="0"/>
    <n v="0"/>
    <n v="8.5884680378030039E-3"/>
    <n v="2.3783449078467248E-2"/>
    <n v="0"/>
    <n v="0"/>
    <n v="2.3783449078467248E-2"/>
    <n v="3012214.034866414"/>
    <n v="0"/>
    <n v="0"/>
    <n v="3012214.034866414"/>
    <s v="MAYO"/>
    <x v="4"/>
    <x v="3"/>
    <x v="1"/>
    <n v="202405"/>
    <x v="4"/>
    <x v="3"/>
  </r>
  <r>
    <s v="CUR3"/>
    <n v="1.0695715659844736E-2"/>
    <n v="2.2693014798552787E-2"/>
    <n v="0"/>
    <n v="3.338873045839752E-2"/>
    <n v="2.6193588542624709E-2"/>
    <n v="6.4529900192759355E-3"/>
    <n v="0"/>
    <n v="3.2646578561900647E-2"/>
    <n v="3751284.2432101821"/>
    <n v="7959069.9259467525"/>
    <n v="0"/>
    <n v="11710354.169156935"/>
    <s v="MAYO"/>
    <x v="4"/>
    <x v="3"/>
    <x v="1"/>
    <n v="202405"/>
    <x v="4"/>
    <x v="3"/>
  </r>
  <r>
    <s v="CUR4"/>
    <n v="0"/>
    <n v="0"/>
    <n v="0"/>
    <n v="0"/>
    <n v="0"/>
    <n v="0"/>
    <n v="0"/>
    <n v="0"/>
    <n v="0"/>
    <n v="0"/>
    <n v="0"/>
    <n v="0"/>
    <s v="MAYO"/>
    <x v="4"/>
    <x v="3"/>
    <x v="1"/>
    <n v="202405"/>
    <x v="4"/>
    <x v="3"/>
  </r>
  <r>
    <s v="CUR5"/>
    <n v="5.7753653976340774E-2"/>
    <n v="8.802774803409226E-2"/>
    <n v="0"/>
    <n v="0.14578140201043305"/>
    <n v="5.5890631980330979E-2"/>
    <n v="1.3972657995082424E-2"/>
    <n v="0"/>
    <n v="6.9863289975413398E-2"/>
    <n v="20255808.871456333"/>
    <n v="30873773.63679494"/>
    <n v="0"/>
    <n v="51129582.508251272"/>
    <s v="MAYO"/>
    <x v="4"/>
    <x v="3"/>
    <x v="1"/>
    <n v="202405"/>
    <x v="4"/>
    <x v="3"/>
  </r>
  <r>
    <s v="DES10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4"/>
  </r>
  <r>
    <s v="DES3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4"/>
  </r>
  <r>
    <s v="DES4"/>
    <n v="1.973410068581366E-2"/>
    <n v="0"/>
    <n v="0"/>
    <n v="1.973410068581366E-2"/>
    <n v="7.6269825993273473E-3"/>
    <n v="0"/>
    <n v="0"/>
    <n v="7.6269825993273473E-3"/>
    <n v="6921296.649138066"/>
    <n v="0"/>
    <n v="0"/>
    <n v="6921296.649138066"/>
    <s v="MAYO"/>
    <x v="4"/>
    <x v="0"/>
    <x v="0"/>
    <n v="202405"/>
    <x v="4"/>
    <x v="4"/>
  </r>
  <r>
    <s v="DES5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4"/>
  </r>
  <r>
    <s v="DES8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4"/>
  </r>
  <r>
    <s v="DES9"/>
    <n v="2.8435729542747195E-3"/>
    <n v="2.8406082879510208E-3"/>
    <n v="0"/>
    <n v="5.6841812422257403E-3"/>
    <n v="7.1089322797554463E-3"/>
    <n v="1.1615852454964179E-2"/>
    <n v="0"/>
    <n v="1.8724784734719627E-2"/>
    <n v="997319.93230122654"/>
    <n v="996280.14156443346"/>
    <n v="0"/>
    <n v="1993600.07386566"/>
    <s v="MAYO"/>
    <x v="4"/>
    <x v="0"/>
    <x v="0"/>
    <n v="202405"/>
    <x v="4"/>
    <x v="4"/>
  </r>
  <r>
    <s v="HER1"/>
    <n v="0"/>
    <n v="0"/>
    <n v="0"/>
    <n v="0"/>
    <n v="0"/>
    <n v="0"/>
    <n v="0"/>
    <n v="0"/>
    <n v="0"/>
    <n v="0"/>
    <n v="0"/>
    <n v="0"/>
    <s v="MAYO"/>
    <x v="4"/>
    <x v="1"/>
    <x v="0"/>
    <n v="202405"/>
    <x v="4"/>
    <x v="5"/>
  </r>
  <r>
    <s v="HER10"/>
    <n v="8.6569089117554396E-4"/>
    <n v="0"/>
    <n v="1.3806247031187423E-3"/>
    <n v="2.2463155942942861E-3"/>
    <n v="3.0553796373389546E-3"/>
    <n v="0"/>
    <n v="6.9031234127291492E-3"/>
    <n v="9.9585030500681029E-3"/>
    <n v="303621.81483090913"/>
    <n v="0"/>
    <n v="484223.38993549126"/>
    <n v="787845.20476640039"/>
    <s v="MAYO"/>
    <x v="4"/>
    <x v="1"/>
    <x v="0"/>
    <n v="202405"/>
    <x v="4"/>
    <x v="5"/>
  </r>
  <r>
    <s v="HER11"/>
    <n v="1.4124457018470135E-2"/>
    <n v="0"/>
    <n v="1.3370853099270949E-2"/>
    <n v="2.7495310117741083E-2"/>
    <n v="6.8215642988533387E-2"/>
    <n v="0"/>
    <n v="1.0555936789778743E-2"/>
    <n v="7.8771579778312131E-2"/>
    <n v="4953838.970889003"/>
    <n v="0"/>
    <n v="4689529.1670741709"/>
    <n v="9643368.1379631739"/>
    <s v="MAYO"/>
    <x v="4"/>
    <x v="1"/>
    <x v="0"/>
    <n v="202405"/>
    <x v="4"/>
    <x v="5"/>
  </r>
  <r>
    <s v="HER2"/>
    <n v="0"/>
    <n v="0"/>
    <n v="0"/>
    <n v="0"/>
    <n v="0"/>
    <n v="0"/>
    <n v="0"/>
    <n v="0"/>
    <n v="0"/>
    <n v="0"/>
    <n v="0"/>
    <n v="0"/>
    <s v="MAYO"/>
    <x v="4"/>
    <x v="1"/>
    <x v="0"/>
    <n v="202405"/>
    <x v="4"/>
    <x v="5"/>
  </r>
  <r>
    <s v="HER7"/>
    <n v="0"/>
    <n v="1.05844557381029E-2"/>
    <n v="2.6951161742356134E-4"/>
    <n v="1.0853967355526462E-2"/>
    <n v="0"/>
    <n v="1.4700633359021153E-3"/>
    <n v="1.4700633359021153E-3"/>
    <n v="2.9401266718042307E-3"/>
    <n v="0"/>
    <n v="3712262.3016586304"/>
    <n v="94525.202048778534"/>
    <n v="3806787.5037074089"/>
    <s v="MAYO"/>
    <x v="4"/>
    <x v="1"/>
    <x v="0"/>
    <n v="202405"/>
    <x v="4"/>
    <x v="5"/>
  </r>
  <r>
    <s v="HER8"/>
    <n v="0"/>
    <n v="0"/>
    <n v="0"/>
    <n v="0"/>
    <n v="0"/>
    <n v="0"/>
    <n v="0"/>
    <n v="0"/>
    <n v="0"/>
    <n v="0"/>
    <n v="0"/>
    <n v="0"/>
    <s v="MAYO"/>
    <x v="4"/>
    <x v="1"/>
    <x v="0"/>
    <n v="202405"/>
    <x v="4"/>
    <x v="5"/>
  </r>
  <r>
    <s v="HER9"/>
    <n v="0"/>
    <n v="0"/>
    <n v="9.9104811958991915E-4"/>
    <n v="9.9104811958991915E-4"/>
    <n v="0"/>
    <n v="0"/>
    <n v="5.4057168987792547E-3"/>
    <n v="5.4057168987792547E-3"/>
    <n v="0"/>
    <n v="0"/>
    <n v="347588.07297376805"/>
    <n v="347588.07297376805"/>
    <s v="MAYO"/>
    <x v="4"/>
    <x v="1"/>
    <x v="0"/>
    <n v="202405"/>
    <x v="4"/>
    <x v="5"/>
  </r>
  <r>
    <s v="IRY1"/>
    <n v="2.6851746137412948E-2"/>
    <n v="1.583978523924859E-3"/>
    <n v="0"/>
    <n v="2.8435724661337806E-2"/>
    <n v="2.9825821015330968E-2"/>
    <n v="1.6673458355801788E-3"/>
    <n v="0"/>
    <n v="3.149316685091115E-2"/>
    <n v="9417652.3938576877"/>
    <n v="555545.21710882627"/>
    <n v="0"/>
    <n v="9973197.6109665148"/>
    <s v="MAYO"/>
    <x v="4"/>
    <x v="4"/>
    <x v="0"/>
    <n v="202405"/>
    <x v="4"/>
    <x v="6"/>
  </r>
  <r>
    <s v="IRY2"/>
    <n v="3.4902671596857338E-2"/>
    <n v="3.3801675230154558E-2"/>
    <n v="0"/>
    <n v="6.8704346827011903E-2"/>
    <n v="1.8231137466523623E-2"/>
    <n v="2.809202831108773E-2"/>
    <n v="0"/>
    <n v="4.632316577761135E-2"/>
    <n v="12241335.331939152"/>
    <n v="11855185.358099539"/>
    <n v="0"/>
    <n v="24096520.690038688"/>
    <s v="MAYO"/>
    <x v="4"/>
    <x v="4"/>
    <x v="0"/>
    <n v="202405"/>
    <x v="4"/>
    <x v="6"/>
  </r>
  <r>
    <s v="IRY3"/>
    <n v="2.9799604440382928E-2"/>
    <n v="0"/>
    <n v="0"/>
    <n v="2.9799604440382928E-2"/>
    <n v="3.9938092684454737E-2"/>
    <n v="0"/>
    <n v="0"/>
    <n v="3.9938092684454737E-2"/>
    <n v="10451548.091428017"/>
    <n v="0"/>
    <n v="0"/>
    <n v="10451548.091428017"/>
    <s v="MAYO"/>
    <x v="4"/>
    <x v="4"/>
    <x v="0"/>
    <n v="202405"/>
    <x v="4"/>
    <x v="6"/>
  </r>
  <r>
    <s v="IRY4"/>
    <n v="3.6441987326035923E-3"/>
    <n v="0"/>
    <n v="0"/>
    <n v="3.6441987326035923E-3"/>
    <n v="9.5066055864920368E-3"/>
    <n v="0"/>
    <n v="0"/>
    <n v="9.5066055864920368E-3"/>
    <n v="1278121.6067724922"/>
    <n v="0"/>
    <n v="0"/>
    <n v="1278121.6067724922"/>
    <s v="MAYO"/>
    <x v="4"/>
    <x v="4"/>
    <x v="0"/>
    <n v="202405"/>
    <x v="4"/>
    <x v="6"/>
  </r>
  <r>
    <s v="JEP1"/>
    <n v="1.394707870119679E-3"/>
    <n v="0"/>
    <n v="0"/>
    <n v="1.394707870119679E-3"/>
    <n v="4.2914088901654674E-3"/>
    <n v="0"/>
    <n v="0"/>
    <n v="4.2914088901654674E-3"/>
    <n v="489162.74735160766"/>
    <n v="0"/>
    <n v="0"/>
    <n v="489162.74735160766"/>
    <s v="MAYO"/>
    <x v="4"/>
    <x v="3"/>
    <x v="1"/>
    <n v="202405"/>
    <x v="4"/>
    <x v="7"/>
  </r>
  <r>
    <s v="JEP2"/>
    <n v="4.2593616875149978E-4"/>
    <n v="1.419787172754392E-3"/>
    <n v="0"/>
    <n v="1.8457233415058918E-3"/>
    <n v="2.8395743455087844E-3"/>
    <n v="5.679148691017568E-3"/>
    <n v="0"/>
    <n v="8.518723036526352E-3"/>
    <n v="149387.63232548584"/>
    <n v="497958.75463118288"/>
    <n v="0"/>
    <n v="647346.38695666869"/>
    <s v="MAYO"/>
    <x v="4"/>
    <x v="3"/>
    <x v="1"/>
    <n v="202405"/>
    <x v="4"/>
    <x v="7"/>
  </r>
  <r>
    <s v="JEP3"/>
    <n v="2.3137719661334009E-2"/>
    <n v="0"/>
    <n v="0"/>
    <n v="2.3137719661334009E-2"/>
    <n v="3.4193673251885787E-3"/>
    <n v="0"/>
    <n v="0"/>
    <n v="3.4193673251885787E-3"/>
    <n v="8115040.2600210477"/>
    <n v="0"/>
    <n v="0"/>
    <n v="8115040.2600210477"/>
    <s v="MAYO"/>
    <x v="4"/>
    <x v="3"/>
    <x v="1"/>
    <n v="202405"/>
    <x v="4"/>
    <x v="7"/>
  </r>
  <r>
    <s v="JEP4"/>
    <n v="2.5151019987821846E-3"/>
    <n v="0"/>
    <n v="0"/>
    <n v="2.5151019987821846E-3"/>
    <n v="1.2575509806521277E-2"/>
    <n v="0"/>
    <n v="0"/>
    <n v="1.2575509806521277E-2"/>
    <n v="882116.05451701779"/>
    <n v="0"/>
    <n v="0"/>
    <n v="882116.05451701779"/>
    <s v="MAYO"/>
    <x v="4"/>
    <x v="3"/>
    <x v="1"/>
    <n v="202405"/>
    <x v="4"/>
    <x v="7"/>
  </r>
  <r>
    <s v="JLM1"/>
    <n v="0"/>
    <n v="0"/>
    <n v="0"/>
    <n v="0"/>
    <n v="0"/>
    <n v="0"/>
    <n v="0"/>
    <n v="0"/>
    <n v="0"/>
    <n v="0"/>
    <n v="0"/>
    <n v="0"/>
    <s v="MAYO"/>
    <x v="4"/>
    <x v="5"/>
    <x v="0"/>
    <n v="202405"/>
    <x v="4"/>
    <x v="8"/>
  </r>
  <r>
    <s v="JLM2"/>
    <n v="2.0144571990298836E-3"/>
    <n v="0"/>
    <n v="0"/>
    <n v="2.0144571990298836E-3"/>
    <n v="8.6333879590859332E-3"/>
    <n v="0"/>
    <n v="0"/>
    <n v="8.6333879590859332E-3"/>
    <n v="706526.03244801646"/>
    <n v="0"/>
    <n v="0"/>
    <n v="706526.03244801646"/>
    <s v="MAYO"/>
    <x v="4"/>
    <x v="5"/>
    <x v="0"/>
    <n v="202405"/>
    <x v="4"/>
    <x v="8"/>
  </r>
  <r>
    <s v="JLM3"/>
    <n v="8.8645862560270294E-2"/>
    <n v="0"/>
    <n v="0"/>
    <n v="8.8645862560270294E-2"/>
    <n v="4.021740471827609E-2"/>
    <n v="0"/>
    <n v="0"/>
    <n v="4.021740471827609E-2"/>
    <n v="31090563.551214937"/>
    <n v="0"/>
    <n v="0"/>
    <n v="31090563.551214937"/>
    <s v="MAYO"/>
    <x v="4"/>
    <x v="5"/>
    <x v="0"/>
    <n v="202405"/>
    <x v="4"/>
    <x v="8"/>
  </r>
  <r>
    <s v="K152"/>
    <n v="9.9746543578568599E-3"/>
    <n v="7.338801342443574E-4"/>
    <n v="0"/>
    <n v="1.0708534492101218E-2"/>
    <n v="5.0803036787439644E-2"/>
    <n v="4.0029824636614595E-3"/>
    <n v="0"/>
    <n v="5.4806019251101103E-2"/>
    <n v="3498388.0381726488"/>
    <n v="257392.12517882395"/>
    <n v="0"/>
    <n v="3755780.1633514725"/>
    <s v="MAYO"/>
    <x v="4"/>
    <x v="0"/>
    <x v="0"/>
    <n v="202405"/>
    <x v="4"/>
    <x v="9"/>
  </r>
  <r>
    <s v="K153"/>
    <n v="1.7069591840043665E-3"/>
    <n v="0"/>
    <n v="0"/>
    <n v="1.7069591840043665E-3"/>
    <n v="1.2694878943516348E-2"/>
    <n v="0"/>
    <n v="0"/>
    <n v="1.2694878943516348E-2"/>
    <n v="598677.94679683296"/>
    <n v="0"/>
    <n v="0"/>
    <n v="598677.94679683296"/>
    <s v="MAYO"/>
    <x v="4"/>
    <x v="0"/>
    <x v="0"/>
    <n v="202405"/>
    <x v="4"/>
    <x v="9"/>
  </r>
  <r>
    <s v="K154"/>
    <n v="7.4232023036502059E-3"/>
    <n v="0"/>
    <n v="0"/>
    <n v="7.4232023036502059E-3"/>
    <n v="7.3015105767586198E-3"/>
    <n v="0"/>
    <n v="0"/>
    <n v="7.3015105767586198E-3"/>
    <n v="2603523.010656504"/>
    <n v="0"/>
    <n v="0"/>
    <n v="2603523.010656504"/>
    <s v="MAYO"/>
    <x v="4"/>
    <x v="0"/>
    <x v="0"/>
    <n v="202405"/>
    <x v="4"/>
    <x v="9"/>
  </r>
  <r>
    <s v="K155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9"/>
  </r>
  <r>
    <s v="K156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9"/>
  </r>
  <r>
    <s v="K157"/>
    <n v="6.006953514409428E-4"/>
    <n v="0"/>
    <n v="0"/>
    <n v="6.006953514409428E-4"/>
    <n v="4.5052149008418044E-3"/>
    <n v="0"/>
    <n v="0"/>
    <n v="4.5052149008418044E-3"/>
    <n v="210680.52652988621"/>
    <n v="0"/>
    <n v="0"/>
    <n v="210680.52652988621"/>
    <s v="MAYO"/>
    <x v="4"/>
    <x v="0"/>
    <x v="0"/>
    <n v="202405"/>
    <x v="4"/>
    <x v="9"/>
  </r>
  <r>
    <s v="K158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9"/>
  </r>
  <r>
    <s v="K159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9"/>
  </r>
  <r>
    <s v="K301"/>
    <n v="1.3663063119258854E-3"/>
    <n v="1.4749732933423284E-3"/>
    <n v="0"/>
    <n v="2.8412796052682135E-3"/>
    <n v="1.6333579712541235E-2"/>
    <n v="2.2691897652985043E-3"/>
    <n v="0"/>
    <n v="1.8602769477839738E-2"/>
    <n v="479201.53286878433"/>
    <n v="517314.05830503278"/>
    <n v="0"/>
    <n v="996515.59117381717"/>
    <s v="MAYO"/>
    <x v="4"/>
    <x v="0"/>
    <x v="0"/>
    <n v="202405"/>
    <x v="4"/>
    <x v="10"/>
  </r>
  <r>
    <s v="K302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10"/>
  </r>
  <r>
    <s v="K303"/>
    <n v="3.920482567670378E-3"/>
    <n v="1.7276184481943321E-3"/>
    <n v="0"/>
    <n v="5.6481010158647097E-3"/>
    <n v="9.8012062731265923E-3"/>
    <n v="1.9934058834832676E-3"/>
    <n v="0"/>
    <n v="1.179461215660986E-2"/>
    <n v="1375022.0134494235"/>
    <n v="605923.72395628737"/>
    <n v="0"/>
    <n v="1980945.7374057109"/>
    <s v="MAYO"/>
    <x v="4"/>
    <x v="5"/>
    <x v="0"/>
    <n v="202405"/>
    <x v="4"/>
    <x v="10"/>
  </r>
  <r>
    <s v="K304"/>
    <n v="9.3780927720772417E-3"/>
    <n v="0"/>
    <n v="0"/>
    <n v="9.3780927720772417E-3"/>
    <n v="1.2299137893491461E-2"/>
    <n v="0"/>
    <n v="0"/>
    <n v="1.2299137893491461E-2"/>
    <n v="3289157.337954863"/>
    <n v="0"/>
    <n v="0"/>
    <n v="3289157.337954863"/>
    <s v="MAYO"/>
    <x v="4"/>
    <x v="5"/>
    <x v="0"/>
    <n v="202405"/>
    <x v="4"/>
    <x v="10"/>
  </r>
  <r>
    <s v="K305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10"/>
  </r>
  <r>
    <s v="K306"/>
    <n v="1.0808346774011343E-2"/>
    <n v="1.5941641311279023E-2"/>
    <n v="0"/>
    <n v="2.6749988085290367E-2"/>
    <n v="1.9328980765775338E-2"/>
    <n v="2.4904048960850494E-2"/>
    <n v="0"/>
    <n v="4.4233029726625836E-2"/>
    <n v="3790787.0999900186"/>
    <n v="5591175.9216286354"/>
    <n v="0"/>
    <n v="9381963.0216186531"/>
    <s v="MAYO"/>
    <x v="4"/>
    <x v="5"/>
    <x v="0"/>
    <n v="202405"/>
    <x v="4"/>
    <x v="10"/>
  </r>
  <r>
    <s v="K307"/>
    <n v="4.0305608992853795E-3"/>
    <n v="0"/>
    <n v="0"/>
    <n v="4.0305608992853795E-3"/>
    <n v="6.0966466666532559E-3"/>
    <n v="0"/>
    <n v="0"/>
    <n v="6.0966466666532559E-3"/>
    <n v="1413629.5385593637"/>
    <n v="0"/>
    <n v="0"/>
    <n v="1413629.5385593637"/>
    <s v="MAYO"/>
    <x v="4"/>
    <x v="5"/>
    <x v="0"/>
    <n v="202405"/>
    <x v="4"/>
    <x v="10"/>
  </r>
  <r>
    <s v="K308"/>
    <n v="9.671448477859057E-3"/>
    <n v="0"/>
    <n v="0"/>
    <n v="9.671448477859057E-3"/>
    <n v="2.0613816121353826E-2"/>
    <n v="0"/>
    <n v="0"/>
    <n v="2.0613816121353826E-2"/>
    <n v="3392045.3233644464"/>
    <n v="0"/>
    <n v="0"/>
    <n v="3392045.3233644464"/>
    <s v="MAYO"/>
    <x v="4"/>
    <x v="0"/>
    <x v="0"/>
    <n v="202405"/>
    <x v="4"/>
    <x v="10"/>
  </r>
  <r>
    <s v="K309"/>
    <n v="1.3518725568538876E-2"/>
    <n v="0"/>
    <n v="0"/>
    <n v="1.3518725568538876E-2"/>
    <n v="1.3984888921588534E-2"/>
    <n v="0"/>
    <n v="0"/>
    <n v="1.3984888921588534E-2"/>
    <n v="4741392.1448879661"/>
    <n v="0"/>
    <n v="0"/>
    <n v="4741392.1448879661"/>
    <s v="MAYO"/>
    <x v="4"/>
    <x v="0"/>
    <x v="0"/>
    <n v="202405"/>
    <x v="4"/>
    <x v="10"/>
  </r>
  <r>
    <s v="MCE1"/>
    <n v="0"/>
    <n v="3.401560025826254E-3"/>
    <n v="0"/>
    <n v="3.401560025826254E-3"/>
    <n v="0"/>
    <n v="1.3080623562857028E-2"/>
    <n v="0"/>
    <n v="1.3080623562857028E-2"/>
    <n v="0"/>
    <n v="1193021.480098044"/>
    <n v="0"/>
    <n v="1193021.480098044"/>
    <s v="MAYO"/>
    <x v="4"/>
    <x v="0"/>
    <x v="0"/>
    <n v="202405"/>
    <x v="4"/>
    <x v="11"/>
  </r>
  <r>
    <s v="MCE2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11"/>
  </r>
  <r>
    <s v="MCE3"/>
    <n v="2.6202643753254679E-2"/>
    <n v="3.4679971522657829E-3"/>
    <n v="0"/>
    <n v="2.9670640905520462E-2"/>
    <n v="4.6239960192799481E-2"/>
    <n v="1.1559990048199876E-2"/>
    <n v="0"/>
    <n v="5.7799950240999355E-2"/>
    <n v="9189994.1778615024"/>
    <n v="1216322.8236923241"/>
    <n v="0"/>
    <n v="10406317.001553826"/>
    <s v="MAYO"/>
    <x v="4"/>
    <x v="0"/>
    <x v="0"/>
    <n v="202405"/>
    <x v="4"/>
    <x v="11"/>
  </r>
  <r>
    <s v="MCE4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11"/>
  </r>
  <r>
    <s v="MCE5"/>
    <n v="2.3947724277787975E-3"/>
    <n v="0"/>
    <n v="0"/>
    <n v="2.3947724277787975E-3"/>
    <n v="1.3062394777491838E-2"/>
    <n v="0"/>
    <n v="0"/>
    <n v="1.3062394777491838E-2"/>
    <n v="839913.13532462635"/>
    <n v="0"/>
    <n v="0"/>
    <n v="839913.13532462635"/>
    <s v="MAYO"/>
    <x v="4"/>
    <x v="0"/>
    <x v="0"/>
    <n v="202405"/>
    <x v="4"/>
    <x v="11"/>
  </r>
  <r>
    <s v="MCE6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11"/>
  </r>
  <r>
    <s v="MCE7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11"/>
  </r>
  <r>
    <s v="MPO1"/>
    <n v="5.1336611127336618E-2"/>
    <n v="2.6958550713870363E-2"/>
    <n v="0"/>
    <n v="7.8295161841206981E-2"/>
    <n v="9.7376995697735884E-3"/>
    <n v="7.222127178458577E-3"/>
    <n v="0"/>
    <n v="1.6959826748232164E-2"/>
    <n v="18005173.898254484"/>
    <n v="9455111.7222009003"/>
    <n v="0"/>
    <n v="27460285.620455384"/>
    <s v="MAYO"/>
    <x v="4"/>
    <x v="4"/>
    <x v="0"/>
    <n v="202405"/>
    <x v="4"/>
    <x v="12"/>
  </r>
  <r>
    <s v="MPO2"/>
    <n v="1.4694243896664263E-2"/>
    <n v="0"/>
    <n v="0"/>
    <n v="1.4694243896664263E-2"/>
    <n v="1.7264423816834438E-2"/>
    <n v="0"/>
    <n v="0"/>
    <n v="1.7264423816834438E-2"/>
    <n v="5153679.0382706197"/>
    <n v="0"/>
    <n v="0"/>
    <n v="5153679.0382706197"/>
    <s v="MAYO"/>
    <x v="4"/>
    <x v="2"/>
    <x v="1"/>
    <n v="202405"/>
    <x v="4"/>
    <x v="12"/>
  </r>
  <r>
    <s v="MPO3"/>
    <n v="9.197892230232603E-3"/>
    <n v="0"/>
    <n v="0"/>
    <n v="9.197892230232603E-3"/>
    <n v="4.1808601273056224E-3"/>
    <n v="0"/>
    <n v="0"/>
    <n v="4.1808601273056224E-3"/>
    <n v="3225956.0081198211"/>
    <n v="0"/>
    <n v="0"/>
    <n v="3225956.0081198211"/>
    <s v="MAYO"/>
    <x v="4"/>
    <x v="4"/>
    <x v="0"/>
    <n v="202405"/>
    <x v="4"/>
    <x v="12"/>
  </r>
  <r>
    <s v="NAR 5"/>
    <n v="0"/>
    <n v="0"/>
    <n v="0"/>
    <n v="0"/>
    <n v="0"/>
    <n v="0"/>
    <n v="0"/>
    <n v="0"/>
    <n v="0"/>
    <n v="0"/>
    <n v="0"/>
    <n v="0"/>
    <s v="MAYO"/>
    <x v="4"/>
    <x v="4"/>
    <x v="0"/>
    <n v="202405"/>
    <x v="4"/>
    <x v="13"/>
  </r>
  <r>
    <s v="NAR2"/>
    <n v="1.4788911023978066E-2"/>
    <n v="5.0054773826193492E-2"/>
    <n v="0"/>
    <n v="6.4843684850171557E-2"/>
    <n v="7.5840567499190128E-3"/>
    <n v="7.5840567499190128E-3"/>
    <n v="0"/>
    <n v="1.5168113499838026E-2"/>
    <n v="5186881.4264357872"/>
    <n v="17555597.991128452"/>
    <n v="0"/>
    <n v="22742479.417564239"/>
    <s v="MAYO"/>
    <x v="4"/>
    <x v="6"/>
    <x v="0"/>
    <n v="202405"/>
    <x v="4"/>
    <x v="13"/>
  </r>
  <r>
    <s v="NAR4"/>
    <n v="1.0713807125082908E-2"/>
    <n v="2.3471032153668157E-4"/>
    <n v="0"/>
    <n v="1.094851744661959E-2"/>
    <n v="2.0601761613759859E-2"/>
    <n v="7.8236770736710539E-4"/>
    <n v="0"/>
    <n v="2.1384129321126964E-2"/>
    <n v="3757629.4220316256"/>
    <n v="82319.421991079827"/>
    <n v="0"/>
    <n v="3839948.8440227057"/>
    <s v="MAYO"/>
    <x v="4"/>
    <x v="6"/>
    <x v="0"/>
    <n v="202405"/>
    <x v="4"/>
    <x v="13"/>
  </r>
  <r>
    <s v="NAR4"/>
    <n v="0"/>
    <n v="0"/>
    <n v="0"/>
    <n v="0"/>
    <n v="0"/>
    <n v="0"/>
    <n v="0"/>
    <n v="0"/>
    <n v="0"/>
    <n v="0"/>
    <n v="0"/>
    <n v="0"/>
    <s v="MAYO"/>
    <x v="4"/>
    <x v="6"/>
    <x v="0"/>
    <n v="202405"/>
    <x v="4"/>
    <x v="13"/>
  </r>
  <r>
    <s v="NAR5"/>
    <n v="7.8343498584518088E-3"/>
    <n v="0"/>
    <n v="0"/>
    <n v="7.8343498584518088E-3"/>
    <n v="1.9861731718706255E-2"/>
    <n v="0"/>
    <n v="0"/>
    <n v="1.9861731718706255E-2"/>
    <n v="2747723.8657476646"/>
    <n v="0"/>
    <n v="0"/>
    <n v="2747723.8657476646"/>
    <s v="MAYO"/>
    <x v="4"/>
    <x v="6"/>
    <x v="0"/>
    <n v="202405"/>
    <x v="4"/>
    <x v="13"/>
  </r>
  <r>
    <s v="NAR6"/>
    <n v="7.2056534790204005E-2"/>
    <n v="9.5091005033992468E-2"/>
    <n v="0"/>
    <n v="0.16714753982419647"/>
    <n v="2.362509385861554E-2"/>
    <n v="1.1812546929307836E-2"/>
    <n v="0"/>
    <n v="3.5437640787923372E-2"/>
    <n v="25272226.017903052"/>
    <n v="33351053.842452023"/>
    <n v="0"/>
    <n v="58623279.860355079"/>
    <s v="MAYO"/>
    <x v="4"/>
    <x v="6"/>
    <x v="0"/>
    <n v="202405"/>
    <x v="4"/>
    <x v="13"/>
  </r>
  <r>
    <s v="NAR8"/>
    <n v="1.7572549233165605E-2"/>
    <n v="0"/>
    <n v="0"/>
    <n v="1.7572549233165605E-2"/>
    <n v="1.3179411924874198E-2"/>
    <n v="0"/>
    <n v="0"/>
    <n v="1.3179411924874198E-2"/>
    <n v="6163180.5806968175"/>
    <n v="0"/>
    <n v="0"/>
    <n v="6163180.5806968175"/>
    <s v="MAYO"/>
    <x v="4"/>
    <x v="6"/>
    <x v="0"/>
    <n v="202405"/>
    <x v="4"/>
    <x v="13"/>
  </r>
  <r>
    <s v="PBU1"/>
    <n v="9.3610181915551469E-2"/>
    <n v="0"/>
    <n v="0"/>
    <n v="9.3610181915551469E-2"/>
    <n v="8.714065034960651E-2"/>
    <n v="0"/>
    <n v="0"/>
    <n v="8.714065034960651E-2"/>
    <n v="32831688.088176854"/>
    <n v="0"/>
    <n v="0"/>
    <n v="32831688.088176854"/>
    <s v="MAYO"/>
    <x v="4"/>
    <x v="6"/>
    <x v="0"/>
    <n v="202405"/>
    <x v="4"/>
    <x v="14"/>
  </r>
  <r>
    <s v="PBU2"/>
    <n v="1.2807583654843365E-3"/>
    <n v="4.8461128095447233E-4"/>
    <n v="0"/>
    <n v="1.7653696464388089E-3"/>
    <n v="4.1538109619250283E-3"/>
    <n v="2.0769054809625077E-3"/>
    <n v="0"/>
    <n v="6.2307164428875364E-3"/>
    <n v="449197.49445460085"/>
    <n v="169966.62216362864"/>
    <n v="0"/>
    <n v="619164.11661822954"/>
    <s v="MAYO"/>
    <x v="4"/>
    <x v="6"/>
    <x v="0"/>
    <n v="202405"/>
    <x v="4"/>
    <x v="14"/>
  </r>
  <r>
    <s v="PBU3"/>
    <n v="4.5720440328968059E-3"/>
    <n v="0"/>
    <n v="0"/>
    <n v="4.5720440328968059E-3"/>
    <n v="1.3062982802826213E-2"/>
    <n v="0"/>
    <n v="0"/>
    <n v="1.3062982802826213E-2"/>
    <n v="1603542.6974054365"/>
    <n v="0"/>
    <n v="0"/>
    <n v="1603542.6974054365"/>
    <s v="MAYO"/>
    <x v="4"/>
    <x v="6"/>
    <x v="0"/>
    <n v="202405"/>
    <x v="4"/>
    <x v="14"/>
  </r>
  <r>
    <s v="PBU4"/>
    <n v="4.3842845938541666E-2"/>
    <n v="0"/>
    <n v="0"/>
    <n v="4.3842845938541666E-2"/>
    <n v="2.5797847469078886E-2"/>
    <n v="0"/>
    <n v="0"/>
    <n v="2.5797847469078886E-2"/>
    <n v="15376902.525953576"/>
    <n v="0"/>
    <n v="0"/>
    <n v="15376902.525953576"/>
    <s v="MAYO"/>
    <x v="4"/>
    <x v="6"/>
    <x v="0"/>
    <n v="202405"/>
    <x v="4"/>
    <x v="14"/>
  </r>
  <r>
    <s v="PBU5"/>
    <n v="9.4481163834045125E-3"/>
    <n v="0"/>
    <n v="0"/>
    <n v="9.4481163834045125E-3"/>
    <n v="1.2789551022348385E-2"/>
    <n v="0"/>
    <n v="0"/>
    <n v="1.2789551022348385E-2"/>
    <n v="3313716.5613092133"/>
    <n v="0"/>
    <n v="0"/>
    <n v="3313716.5613092133"/>
    <s v="MAYO"/>
    <x v="4"/>
    <x v="6"/>
    <x v="0"/>
    <n v="202405"/>
    <x v="4"/>
    <x v="14"/>
  </r>
  <r>
    <s v="PFO1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15"/>
  </r>
  <r>
    <s v="PFO10"/>
    <n v="0"/>
    <n v="2.5411906949484057E-3"/>
    <n v="0"/>
    <n v="2.5411906949484057E-3"/>
    <n v="0"/>
    <n v="1.0890817217697255E-2"/>
    <n v="0"/>
    <n v="1.0890817217697255E-2"/>
    <n v="0"/>
    <n v="891266.08411454083"/>
    <n v="0"/>
    <n v="891266.08411454083"/>
    <s v="MAYO"/>
    <x v="4"/>
    <x v="0"/>
    <x v="0"/>
    <n v="202405"/>
    <x v="4"/>
    <x v="15"/>
  </r>
  <r>
    <s v="PFO11"/>
    <n v="1.4224881815478537E-2"/>
    <n v="1.1021653018827948E-3"/>
    <n v="0"/>
    <n v="1.5327047117361332E-2"/>
    <n v="5.546842979025883E-2"/>
    <n v="1.1021652854592534E-2"/>
    <n v="0"/>
    <n v="6.6490082644851359E-2"/>
    <n v="4989060.7335672872"/>
    <n v="386559.95184019202"/>
    <n v="0"/>
    <n v="5375620.6854074793"/>
    <s v="MAYO"/>
    <x v="4"/>
    <x v="0"/>
    <x v="0"/>
    <n v="202405"/>
    <x v="4"/>
    <x v="15"/>
  </r>
  <r>
    <s v="PFO12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15"/>
  </r>
  <r>
    <s v="PFO14"/>
    <n v="1.7070101860358927E-2"/>
    <n v="7.7603663790444359E-4"/>
    <n v="0"/>
    <n v="1.7846138498263373E-2"/>
    <n v="2.4137263924843957E-2"/>
    <n v="1.6629356455724722E-3"/>
    <n v="0"/>
    <n v="2.5800199570416429E-2"/>
    <n v="5986958.3462438313"/>
    <n v="272177.58067878906"/>
    <n v="0"/>
    <n v="6259135.9269226203"/>
    <s v="MAYO"/>
    <x v="4"/>
    <x v="0"/>
    <x v="0"/>
    <n v="202405"/>
    <x v="4"/>
    <x v="15"/>
  </r>
  <r>
    <s v="PFO15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15"/>
  </r>
  <r>
    <s v="PFO16"/>
    <n v="1.2727808362240503E-3"/>
    <n v="0"/>
    <n v="0"/>
    <n v="1.2727808362240503E-3"/>
    <n v="5.0911233448962014E-3"/>
    <n v="0"/>
    <n v="0"/>
    <n v="5.0911233448962014E-3"/>
    <n v="446399.55359999981"/>
    <n v="0"/>
    <n v="0"/>
    <n v="446399.55359999981"/>
    <s v="MAYO"/>
    <x v="4"/>
    <x v="0"/>
    <x v="0"/>
    <n v="202405"/>
    <x v="4"/>
    <x v="15"/>
  </r>
  <r>
    <s v="PFO17"/>
    <n v="3.0622791231875702E-3"/>
    <n v="7.6556982357643851E-4"/>
    <n v="0"/>
    <n v="3.8278489467640088E-3"/>
    <n v="1.1483546754732964E-2"/>
    <n v="5.7417733773664813E-3"/>
    <n v="0"/>
    <n v="1.7225320132099445E-2"/>
    <n v="1074026.2539189395"/>
    <n v="268506.57848370873"/>
    <n v="0"/>
    <n v="1342532.8324026482"/>
    <s v="MAYO"/>
    <x v="4"/>
    <x v="0"/>
    <x v="0"/>
    <n v="202405"/>
    <x v="4"/>
    <x v="15"/>
  </r>
  <r>
    <s v="PFO2"/>
    <n v="2.2479130581873146E-3"/>
    <n v="1.0038817809499619E-3"/>
    <n v="0"/>
    <n v="3.2517948391372767E-3"/>
    <n v="9.6339130655009216E-3"/>
    <n v="1.2046581012383496E-2"/>
    <n v="0"/>
    <n v="2.1680494077884416E-2"/>
    <n v="788405.47967661591"/>
    <n v="352089.19409307482"/>
    <n v="0"/>
    <n v="1140494.6737696908"/>
    <s v="MAYO"/>
    <x v="4"/>
    <x v="0"/>
    <x v="0"/>
    <n v="202405"/>
    <x v="4"/>
    <x v="15"/>
  </r>
  <r>
    <s v="PFO3"/>
    <n v="1.1252452783748746E-3"/>
    <n v="0"/>
    <n v="0"/>
    <n v="1.1252452783748746E-3"/>
    <n v="5.8708449382586844E-3"/>
    <n v="0"/>
    <n v="0"/>
    <n v="5.8708449382586844E-3"/>
    <n v="394654.73996862466"/>
    <n v="0"/>
    <n v="0"/>
    <n v="394654.73996862466"/>
    <s v="MAYO"/>
    <x v="4"/>
    <x v="0"/>
    <x v="0"/>
    <n v="202405"/>
    <x v="4"/>
    <x v="15"/>
  </r>
  <r>
    <s v="PFO4"/>
    <n v="8.4157451676639284E-3"/>
    <n v="4.1085330724011473E-4"/>
    <n v="0"/>
    <n v="8.8265984749040429E-3"/>
    <n v="4.3506524426022757E-2"/>
    <n v="8.2170660223584591E-3"/>
    <n v="0"/>
    <n v="5.1723590448381214E-2"/>
    <n v="2951635.33197262"/>
    <n v="144097.65430722252"/>
    <n v="0"/>
    <n v="3095732.9862798424"/>
    <s v="MAYO"/>
    <x v="4"/>
    <x v="0"/>
    <x v="0"/>
    <n v="202405"/>
    <x v="4"/>
    <x v="15"/>
  </r>
  <r>
    <s v="PFO5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15"/>
  </r>
  <r>
    <s v="PFO6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15"/>
  </r>
  <r>
    <s v="PFO7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15"/>
  </r>
  <r>
    <s v="PFO8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15"/>
  </r>
  <r>
    <s v="PFO9"/>
    <n v="0"/>
    <n v="0"/>
    <n v="0"/>
    <n v="0"/>
    <n v="0"/>
    <n v="0"/>
    <n v="0"/>
    <n v="0"/>
    <n v="0"/>
    <n v="0"/>
    <n v="0"/>
    <n v="0"/>
    <s v="MAYO"/>
    <x v="4"/>
    <x v="0"/>
    <x v="0"/>
    <n v="202405"/>
    <x v="4"/>
    <x v="15"/>
  </r>
  <r>
    <s v="PIH1"/>
    <n v="0"/>
    <n v="0"/>
    <n v="0"/>
    <n v="0"/>
    <n v="0"/>
    <n v="0"/>
    <n v="0"/>
    <n v="0"/>
    <n v="0"/>
    <n v="0"/>
    <n v="0"/>
    <n v="0"/>
    <s v="MAYO"/>
    <x v="4"/>
    <x v="1"/>
    <x v="0"/>
    <n v="202405"/>
    <x v="4"/>
    <x v="16"/>
  </r>
  <r>
    <s v="PIH2"/>
    <n v="1.3239390403134452E-3"/>
    <n v="0"/>
    <n v="0"/>
    <n v="1.3239390403134452E-3"/>
    <n v="5.2957561612537807E-3"/>
    <n v="0"/>
    <n v="0"/>
    <n v="5.2957561612537807E-3"/>
    <n v="464342.15519999998"/>
    <n v="0"/>
    <n v="0"/>
    <n v="464342.15519999998"/>
    <s v="MAYO"/>
    <x v="4"/>
    <x v="1"/>
    <x v="0"/>
    <n v="202405"/>
    <x v="4"/>
    <x v="16"/>
  </r>
  <r>
    <s v="PIH3"/>
    <n v="2.5290999197255866E-2"/>
    <n v="0"/>
    <n v="0"/>
    <n v="2.5290999197255866E-2"/>
    <n v="1.2119202147057305E-2"/>
    <n v="0"/>
    <n v="0"/>
    <n v="1.2119202147057305E-2"/>
    <n v="8870255.1377553679"/>
    <n v="0"/>
    <n v="0"/>
    <n v="8870255.1377553679"/>
    <s v="MAYO"/>
    <x v="4"/>
    <x v="1"/>
    <x v="0"/>
    <n v="202405"/>
    <x v="4"/>
    <x v="16"/>
  </r>
  <r>
    <s v="PIH4"/>
    <n v="2.5749776074877918E-3"/>
    <n v="0"/>
    <n v="0"/>
    <n v="2.5749776074877918E-3"/>
    <n v="8.1315083362089573E-3"/>
    <n v="0"/>
    <n v="0"/>
    <n v="8.1315083362089573E-3"/>
    <n v="903116.0917873875"/>
    <n v="0"/>
    <n v="0"/>
    <n v="903116.0917873875"/>
    <s v="MAYO"/>
    <x v="4"/>
    <x v="1"/>
    <x v="0"/>
    <n v="202405"/>
    <x v="4"/>
    <x v="16"/>
  </r>
  <r>
    <s v="PIH5"/>
    <n v="0"/>
    <n v="0"/>
    <n v="0"/>
    <n v="0"/>
    <n v="0"/>
    <n v="0"/>
    <n v="0"/>
    <n v="0"/>
    <n v="0"/>
    <n v="0"/>
    <n v="0"/>
    <n v="0"/>
    <s v="MAYO"/>
    <x v="4"/>
    <x v="1"/>
    <x v="0"/>
    <n v="202405"/>
    <x v="4"/>
    <x v="16"/>
  </r>
  <r>
    <s v="PIH6"/>
    <n v="0"/>
    <n v="0"/>
    <n v="0"/>
    <n v="0"/>
    <n v="0"/>
    <n v="0"/>
    <n v="0"/>
    <n v="0"/>
    <n v="0"/>
    <n v="0"/>
    <n v="0"/>
    <n v="0"/>
    <s v="MAYO"/>
    <x v="4"/>
    <x v="1"/>
    <x v="0"/>
    <n v="202405"/>
    <x v="4"/>
    <x v="16"/>
  </r>
  <r>
    <s v="SGA1"/>
    <n v="0"/>
    <n v="4.6116734909473087E-2"/>
    <n v="0"/>
    <n v="4.6116734909473087E-2"/>
    <n v="0"/>
    <n v="1.3563745181156935E-2"/>
    <n v="0"/>
    <n v="1.3563745181156935E-2"/>
    <n v="0"/>
    <n v="16174418.478952024"/>
    <n v="0"/>
    <n v="16174418.478952024"/>
    <s v="MAYO"/>
    <x v="4"/>
    <x v="7"/>
    <x v="1"/>
    <n v="202405"/>
    <x v="4"/>
    <x v="17"/>
  </r>
  <r>
    <s v="SGA2"/>
    <n v="7.2657439507296494E-3"/>
    <n v="0"/>
    <n v="0"/>
    <n v="7.2657439507296494E-3"/>
    <n v="3.0065147320535654E-2"/>
    <n v="0"/>
    <n v="0"/>
    <n v="3.0065147320535654E-2"/>
    <n v="2548297.997477598"/>
    <n v="0"/>
    <n v="0"/>
    <n v="2548297.997477598"/>
    <s v="MAYO"/>
    <x v="4"/>
    <x v="7"/>
    <x v="1"/>
    <n v="202405"/>
    <x v="4"/>
    <x v="17"/>
  </r>
  <r>
    <s v="SGA3"/>
    <n v="0"/>
    <n v="0"/>
    <n v="0"/>
    <n v="0"/>
    <n v="0"/>
    <n v="0"/>
    <n v="0"/>
    <n v="0"/>
    <n v="0"/>
    <n v="0"/>
    <n v="0"/>
    <n v="0"/>
    <s v="MAYO"/>
    <x v="4"/>
    <x v="7"/>
    <x v="1"/>
    <n v="202405"/>
    <x v="4"/>
    <x v="17"/>
  </r>
  <r>
    <s v="SGA4"/>
    <n v="4.466640469386377E-4"/>
    <n v="0"/>
    <n v="0"/>
    <n v="4.466640469386377E-4"/>
    <n v="1.9851735288022154E-3"/>
    <n v="0"/>
    <n v="0"/>
    <n v="1.9851735288022154E-3"/>
    <n v="156657.47431750153"/>
    <n v="0"/>
    <n v="0"/>
    <n v="156657.47431750153"/>
    <s v="MAYO"/>
    <x v="4"/>
    <x v="7"/>
    <x v="1"/>
    <n v="202405"/>
    <x v="4"/>
    <x v="17"/>
  </r>
  <r>
    <s v="SGA5"/>
    <n v="6.5481521622134742E-3"/>
    <n v="2.7049165783662906E-4"/>
    <n v="0"/>
    <n v="6.8186438200501034E-3"/>
    <n v="1.352458269029945E-3"/>
    <n v="6.762291345149726E-4"/>
    <n v="0"/>
    <n v="2.0286874035449175E-3"/>
    <n v="2296618.6470790091"/>
    <n v="94868.929413657199"/>
    <n v="0"/>
    <n v="2391487.5764926663"/>
    <s v="MAYO"/>
    <x v="4"/>
    <x v="7"/>
    <x v="1"/>
    <n v="202405"/>
    <x v="4"/>
    <x v="17"/>
  </r>
  <r>
    <s v="SGA6"/>
    <n v="8.4123051257797392E-3"/>
    <n v="0"/>
    <n v="0"/>
    <n v="8.4123051257797392E-3"/>
    <n v="2.4823195477375902E-2"/>
    <n v="0"/>
    <n v="0"/>
    <n v="2.4823195477375902E-2"/>
    <n v="2950428.8138370537"/>
    <n v="0"/>
    <n v="0"/>
    <n v="2950428.8138370537"/>
    <s v="MAYO"/>
    <x v="4"/>
    <x v="7"/>
    <x v="1"/>
    <n v="202405"/>
    <x v="4"/>
    <x v="17"/>
  </r>
  <r>
    <s v="SRI1"/>
    <n v="0"/>
    <n v="6.0477424342968034E-3"/>
    <n v="0"/>
    <n v="6.0477424342968034E-3"/>
    <n v="0"/>
    <n v="1.5776719720901552E-2"/>
    <n v="0"/>
    <n v="1.5776719720901552E-2"/>
    <n v="0"/>
    <n v="2121111.0712250168"/>
    <n v="0"/>
    <n v="2121111.0712250168"/>
    <s v="MAYO"/>
    <x v="4"/>
    <x v="6"/>
    <x v="0"/>
    <n v="202405"/>
    <x v="4"/>
    <x v="18"/>
  </r>
  <r>
    <s v="SRI2"/>
    <n v="4.1317895234420435E-3"/>
    <n v="0"/>
    <n v="0"/>
    <n v="4.1317895234420435E-3"/>
    <n v="2.3928514931145829E-2"/>
    <n v="0"/>
    <n v="0"/>
    <n v="2.3928514931145829E-2"/>
    <n v="1449133.2257213467"/>
    <n v="0"/>
    <n v="0"/>
    <n v="1449133.2257213467"/>
    <s v="MAYO"/>
    <x v="4"/>
    <x v="6"/>
    <x v="0"/>
    <n v="202405"/>
    <x v="4"/>
    <x v="18"/>
  </r>
  <r>
    <s v="SRI3"/>
    <n v="8.2490938785220441E-3"/>
    <n v="0"/>
    <n v="0"/>
    <n v="8.2490938785220441E-3"/>
    <n v="3.770418443921755E-3"/>
    <n v="0"/>
    <n v="0"/>
    <n v="3.770418443921755E-3"/>
    <n v="2893186.1009954088"/>
    <n v="0"/>
    <n v="0"/>
    <n v="2893186.1009954088"/>
    <s v="MAYO"/>
    <x v="4"/>
    <x v="6"/>
    <x v="0"/>
    <n v="202405"/>
    <x v="4"/>
    <x v="18"/>
  </r>
  <r>
    <s v="SRI4"/>
    <n v="8.4973485267151611E-3"/>
    <n v="0"/>
    <n v="0"/>
    <n v="8.4973485267151611E-3"/>
    <n v="2.7410800961230743E-2"/>
    <n v="0"/>
    <n v="0"/>
    <n v="2.7410800961230743E-2"/>
    <n v="2980255.8941432112"/>
    <n v="0"/>
    <n v="0"/>
    <n v="2980255.8941432112"/>
    <s v="MAYO"/>
    <x v="4"/>
    <x v="6"/>
    <x v="0"/>
    <n v="202405"/>
    <x v="4"/>
    <x v="18"/>
  </r>
  <r>
    <s v="ACY1"/>
    <n v="4.230636586613325E-3"/>
    <n v="0"/>
    <n v="0"/>
    <n v="4.230636586613325E-3"/>
    <n v="5.3710234040519689E-3"/>
    <n v="0"/>
    <n v="0"/>
    <n v="5.3710234040519689E-3"/>
    <n v="1483801.6333674339"/>
    <n v="0"/>
    <n v="0"/>
    <n v="1483801.6333674339"/>
    <s v="JUNIO"/>
    <x v="4"/>
    <x v="0"/>
    <x v="0"/>
    <n v="202406"/>
    <x v="5"/>
    <x v="0"/>
  </r>
  <r>
    <s v="ACY2"/>
    <n v="0"/>
    <n v="0"/>
    <n v="0"/>
    <n v="0"/>
    <n v="0"/>
    <n v="0"/>
    <n v="0"/>
    <n v="0"/>
    <n v="0"/>
    <n v="0"/>
    <n v="0"/>
    <n v="0"/>
    <s v="JUNIO"/>
    <x v="4"/>
    <x v="0"/>
    <x v="0"/>
    <n v="202406"/>
    <x v="5"/>
    <x v="0"/>
  </r>
  <r>
    <s v="ACY3"/>
    <n v="0"/>
    <n v="0"/>
    <n v="0"/>
    <n v="0"/>
    <n v="0"/>
    <n v="0"/>
    <n v="0"/>
    <n v="0"/>
    <n v="0"/>
    <n v="0"/>
    <n v="0"/>
    <n v="0"/>
    <s v="JUNIO"/>
    <x v="4"/>
    <x v="0"/>
    <x v="0"/>
    <n v="202406"/>
    <x v="5"/>
    <x v="0"/>
  </r>
  <r>
    <s v="ACY4"/>
    <n v="2.8382024285388008E-4"/>
    <n v="2.7360329790269066E-3"/>
    <n v="0"/>
    <n v="3.0198532218807866E-3"/>
    <n v="2.1286517103862616E-3"/>
    <n v="1.2627844055399171E-3"/>
    <n v="0"/>
    <n v="3.3914361159261787E-3"/>
    <n v="99543.633991604831"/>
    <n v="959602.67919801548"/>
    <n v="0"/>
    <n v="1059146.3131896204"/>
    <s v="JUNIO"/>
    <x v="4"/>
    <x v="0"/>
    <x v="0"/>
    <n v="202406"/>
    <x v="5"/>
    <x v="0"/>
  </r>
  <r>
    <s v="ACY5"/>
    <n v="1.600692190493696E-3"/>
    <n v="0"/>
    <n v="0"/>
    <n v="1.600692190493696E-3"/>
    <n v="1.3720218717246848E-2"/>
    <n v="0"/>
    <n v="0"/>
    <n v="1.3720218717246848E-2"/>
    <n v="561407.16370874702"/>
    <n v="0"/>
    <n v="0"/>
    <n v="561407.16370874702"/>
    <s v="JUNIO"/>
    <x v="4"/>
    <x v="0"/>
    <x v="0"/>
    <n v="202406"/>
    <x v="5"/>
    <x v="0"/>
  </r>
  <r>
    <s v="ACY6"/>
    <n v="0"/>
    <n v="0"/>
    <n v="0"/>
    <n v="0"/>
    <n v="0"/>
    <n v="0"/>
    <n v="0"/>
    <n v="0"/>
    <n v="0"/>
    <n v="0"/>
    <n v="0"/>
    <n v="0"/>
    <s v="JUNIO"/>
    <x v="4"/>
    <x v="0"/>
    <x v="0"/>
    <n v="202406"/>
    <x v="5"/>
    <x v="0"/>
  </r>
  <r>
    <s v="ACY7"/>
    <n v="9.8004225314227774E-4"/>
    <n v="2.3325005116575113E-2"/>
    <n v="0"/>
    <n v="2.4305047369717392E-2"/>
    <n v="2.9401266718042302E-3"/>
    <n v="2.9401266718042302E-3"/>
    <n v="0"/>
    <n v="5.8802533436084605E-3"/>
    <n v="343728.01024389267"/>
    <n v="8180726.4655609131"/>
    <n v="0"/>
    <n v="8524454.4758048058"/>
    <s v="JUNIO"/>
    <x v="4"/>
    <x v="0"/>
    <x v="0"/>
    <n v="202406"/>
    <x v="5"/>
    <x v="0"/>
  </r>
  <r>
    <s v="ACY8"/>
    <n v="0"/>
    <n v="0"/>
    <n v="0"/>
    <n v="0"/>
    <n v="0"/>
    <n v="0"/>
    <n v="0"/>
    <n v="0"/>
    <n v="0"/>
    <n v="0"/>
    <n v="0"/>
    <n v="0"/>
    <s v="JUNIO"/>
    <x v="4"/>
    <x v="0"/>
    <x v="0"/>
    <n v="202406"/>
    <x v="5"/>
    <x v="0"/>
  </r>
  <r>
    <s v="ACY9"/>
    <n v="1.8430439812012656E-3"/>
    <n v="0"/>
    <n v="0"/>
    <n v="1.8430439812012656E-3"/>
    <n v="6.9114145690463867E-3"/>
    <n v="0"/>
    <n v="0"/>
    <n v="6.9114145690463867E-3"/>
    <n v="646406.66095681535"/>
    <n v="0"/>
    <n v="0"/>
    <n v="646406.66095681535"/>
    <s v="JUNIO"/>
    <x v="4"/>
    <x v="1"/>
    <x v="0"/>
    <n v="202406"/>
    <x v="5"/>
    <x v="0"/>
  </r>
  <r>
    <s v="APR10"/>
    <n v="0"/>
    <n v="0"/>
    <n v="0"/>
    <n v="0"/>
    <n v="0"/>
    <n v="0"/>
    <n v="0"/>
    <n v="0"/>
    <n v="0"/>
    <n v="0"/>
    <n v="0"/>
    <n v="0"/>
    <s v="JUNIO"/>
    <x v="4"/>
    <x v="0"/>
    <x v="0"/>
    <n v="202406"/>
    <x v="5"/>
    <x v="1"/>
  </r>
  <r>
    <s v="APR11"/>
    <n v="8.7509934823579594E-4"/>
    <n v="2.8440727595163738E-3"/>
    <n v="0"/>
    <n v="3.7191721077521698E-3"/>
    <n v="1.3126489538937192E-2"/>
    <n v="1.3126489538937186E-2"/>
    <n v="0"/>
    <n v="2.6252979077874376E-2"/>
    <n v="306921.62176720944"/>
    <n v="997495.22786697524"/>
    <n v="0"/>
    <n v="1304416.8496341847"/>
    <s v="JUNIO"/>
    <x v="4"/>
    <x v="0"/>
    <x v="0"/>
    <n v="202406"/>
    <x v="5"/>
    <x v="1"/>
  </r>
  <r>
    <s v="APR12"/>
    <n v="0"/>
    <n v="5.519794013398514E-4"/>
    <n v="0"/>
    <n v="5.519794013398514E-4"/>
    <n v="0"/>
    <n v="9.462503680534742E-3"/>
    <n v="0"/>
    <n v="9.462503680534742E-3"/>
    <n v="0"/>
    <n v="193594.49116590081"/>
    <n v="0"/>
    <n v="193594.49116590081"/>
    <s v="JUNIO"/>
    <x v="4"/>
    <x v="0"/>
    <x v="0"/>
    <n v="202406"/>
    <x v="5"/>
    <x v="1"/>
  </r>
  <r>
    <s v="APR13"/>
    <n v="0"/>
    <n v="0"/>
    <n v="0"/>
    <n v="0"/>
    <n v="0"/>
    <n v="0"/>
    <n v="0"/>
    <n v="0"/>
    <n v="0"/>
    <n v="0"/>
    <n v="0"/>
    <n v="0"/>
    <s v="JUNIO"/>
    <x v="4"/>
    <x v="0"/>
    <x v="0"/>
    <n v="202406"/>
    <x v="5"/>
    <x v="1"/>
  </r>
  <r>
    <s v="APR14"/>
    <n v="1.0319648480093535E-3"/>
    <n v="0"/>
    <n v="0"/>
    <n v="1.0319648480093535E-3"/>
    <n v="3.2588364030278084E-3"/>
    <n v="0"/>
    <n v="0"/>
    <n v="3.2588364030278084E-3"/>
    <n v="361938.70489826764"/>
    <n v="0"/>
    <n v="0"/>
    <n v="361938.70489826764"/>
    <s v="JUNIO"/>
    <x v="4"/>
    <x v="0"/>
    <x v="0"/>
    <n v="202406"/>
    <x v="5"/>
    <x v="1"/>
  </r>
  <r>
    <s v="APR2"/>
    <n v="4.3960970370110469E-3"/>
    <n v="0"/>
    <n v="0"/>
    <n v="4.3960970370110469E-3"/>
    <n v="6.6776156970017649E-3"/>
    <n v="0"/>
    <n v="0"/>
    <n v="6.6776156970017649E-3"/>
    <n v="1541833.2041562609"/>
    <n v="0"/>
    <n v="0"/>
    <n v="1541833.2041562609"/>
    <s v="JUNIO"/>
    <x v="4"/>
    <x v="0"/>
    <x v="0"/>
    <n v="202406"/>
    <x v="5"/>
    <x v="1"/>
  </r>
  <r>
    <s v="APR3"/>
    <n v="4.7583597484718541E-3"/>
    <n v="1.5649853647772674E-2"/>
    <n v="0"/>
    <n v="2.0408213396244528E-2"/>
    <n v="1.5026399394257121E-2"/>
    <n v="9.8841178452714791E-3"/>
    <n v="0"/>
    <n v="2.4910517239528598E-2"/>
    <n v="1668888.7883382102"/>
    <n v="5488837.8921516873"/>
    <n v="0"/>
    <n v="7157726.6804898977"/>
    <s v="JUNIO"/>
    <x v="4"/>
    <x v="0"/>
    <x v="0"/>
    <n v="202406"/>
    <x v="5"/>
    <x v="1"/>
  </r>
  <r>
    <s v="APR4"/>
    <n v="1.6375339290090357E-2"/>
    <n v="0"/>
    <n v="0"/>
    <n v="1.6375339290090357E-2"/>
    <n v="2.591368845994806E-2"/>
    <n v="0"/>
    <n v="0"/>
    <n v="2.591368845994806E-2"/>
    <n v="5743285.8360998165"/>
    <n v="0"/>
    <n v="0"/>
    <n v="5743285.8360998165"/>
    <s v="JUNIO"/>
    <x v="4"/>
    <x v="0"/>
    <x v="0"/>
    <n v="202406"/>
    <x v="5"/>
    <x v="1"/>
  </r>
  <r>
    <s v="APR5"/>
    <n v="0"/>
    <n v="0"/>
    <n v="0"/>
    <n v="0"/>
    <n v="0"/>
    <n v="0"/>
    <n v="0"/>
    <n v="0"/>
    <n v="0"/>
    <n v="0"/>
    <n v="0"/>
    <n v="0"/>
    <s v="JUNIO"/>
    <x v="4"/>
    <x v="0"/>
    <x v="0"/>
    <n v="202406"/>
    <x v="5"/>
    <x v="1"/>
  </r>
  <r>
    <s v="APR6"/>
    <n v="0"/>
    <n v="0"/>
    <n v="0"/>
    <n v="0"/>
    <n v="0"/>
    <n v="0"/>
    <n v="0"/>
    <n v="0"/>
    <n v="0"/>
    <n v="0"/>
    <n v="0"/>
    <n v="0"/>
    <s v="JUNIO"/>
    <x v="4"/>
    <x v="0"/>
    <x v="0"/>
    <n v="202406"/>
    <x v="5"/>
    <x v="1"/>
  </r>
  <r>
    <s v="APR8"/>
    <n v="0"/>
    <n v="0"/>
    <n v="0"/>
    <n v="0"/>
    <n v="0"/>
    <n v="0"/>
    <n v="0"/>
    <n v="0"/>
    <n v="0"/>
    <n v="0"/>
    <n v="0"/>
    <n v="0"/>
    <s v="JUNIO"/>
    <x v="4"/>
    <x v="0"/>
    <x v="0"/>
    <n v="202406"/>
    <x v="5"/>
    <x v="1"/>
  </r>
  <r>
    <s v="APR9"/>
    <n v="0"/>
    <n v="0"/>
    <n v="0"/>
    <n v="0"/>
    <n v="0"/>
    <n v="0"/>
    <n v="0"/>
    <n v="0"/>
    <n v="0"/>
    <n v="0"/>
    <n v="0"/>
    <n v="0"/>
    <s v="JUNIO"/>
    <x v="4"/>
    <x v="0"/>
    <x v="0"/>
    <n v="202406"/>
    <x v="5"/>
    <x v="1"/>
  </r>
  <r>
    <s v="CAT1"/>
    <n v="5.7984002764674223E-3"/>
    <n v="0"/>
    <n v="0"/>
    <n v="5.7984002764674223E-3"/>
    <n v="7.2480002713317896E-3"/>
    <n v="0"/>
    <n v="0"/>
    <n v="7.2480002713317896E-3"/>
    <n v="2033659.8582739262"/>
    <n v="0"/>
    <n v="0"/>
    <n v="2033659.8582739262"/>
    <s v="JUNIO"/>
    <x v="4"/>
    <x v="2"/>
    <x v="1"/>
    <n v="202406"/>
    <x v="5"/>
    <x v="2"/>
  </r>
  <r>
    <s v="CAT10"/>
    <n v="0"/>
    <n v="1.7244053503299103E-2"/>
    <n v="0"/>
    <n v="1.7244053503299103E-2"/>
    <n v="0"/>
    <n v="8.5507703996082433E-3"/>
    <n v="0"/>
    <n v="8.5507703996082433E-3"/>
    <n v="0"/>
    <n v="6047968.0138523355"/>
    <n v="0"/>
    <n v="6047968.0138523355"/>
    <s v="JUNIO"/>
    <x v="4"/>
    <x v="2"/>
    <x v="1"/>
    <n v="202406"/>
    <x v="5"/>
    <x v="2"/>
  </r>
  <r>
    <s v="CAT11"/>
    <n v="0"/>
    <n v="0"/>
    <n v="0"/>
    <n v="0"/>
    <n v="0"/>
    <n v="0"/>
    <n v="0"/>
    <n v="0"/>
    <n v="0"/>
    <n v="0"/>
    <n v="0"/>
    <n v="0"/>
    <s v="JUNIO"/>
    <x v="4"/>
    <x v="2"/>
    <x v="1"/>
    <n v="202406"/>
    <x v="5"/>
    <x v="2"/>
  </r>
  <r>
    <s v="CAT2"/>
    <n v="6.1498630158068131E-4"/>
    <n v="0"/>
    <n v="0"/>
    <n v="6.1498630158068131E-4"/>
    <n v="2.8383982889598051E-3"/>
    <n v="0"/>
    <n v="0"/>
    <n v="2.8383982889598051E-3"/>
    <n v="215692.75925789084"/>
    <n v="0"/>
    <n v="0"/>
    <n v="215692.75925789084"/>
    <s v="JUNIO"/>
    <x v="4"/>
    <x v="2"/>
    <x v="1"/>
    <n v="202406"/>
    <x v="5"/>
    <x v="2"/>
  </r>
  <r>
    <s v="CAT3"/>
    <n v="0"/>
    <n v="0"/>
    <n v="0"/>
    <n v="0"/>
    <n v="0"/>
    <n v="0"/>
    <n v="0"/>
    <n v="0"/>
    <n v="0"/>
    <n v="0"/>
    <n v="0"/>
    <n v="0"/>
    <s v="JUNIO"/>
    <x v="4"/>
    <x v="2"/>
    <x v="1"/>
    <n v="202406"/>
    <x v="5"/>
    <x v="2"/>
  </r>
  <r>
    <s v="CAT4"/>
    <n v="8.9450767932367625E-3"/>
    <n v="9.2826269303043047E-4"/>
    <n v="0"/>
    <n v="9.8733394862671933E-3"/>
    <n v="2.0253003772600978E-2"/>
    <n v="5.063250943150248E-3"/>
    <n v="0"/>
    <n v="2.5316254715751225E-2"/>
    <n v="3137286.6197960968"/>
    <n v="325567.48184679134"/>
    <n v="0"/>
    <n v="3462854.101642888"/>
    <s v="JUNIO"/>
    <x v="4"/>
    <x v="2"/>
    <x v="1"/>
    <n v="202406"/>
    <x v="5"/>
    <x v="2"/>
  </r>
  <r>
    <s v="CAT5"/>
    <n v="0"/>
    <n v="0"/>
    <n v="0"/>
    <n v="0"/>
    <n v="0"/>
    <n v="0"/>
    <n v="0"/>
    <n v="0"/>
    <n v="0"/>
    <n v="0"/>
    <n v="0"/>
    <n v="0"/>
    <s v="JUNIO"/>
    <x v="4"/>
    <x v="2"/>
    <x v="1"/>
    <n v="202406"/>
    <x v="5"/>
    <x v="2"/>
  </r>
  <r>
    <s v="CAT6"/>
    <n v="0"/>
    <n v="0"/>
    <n v="0"/>
    <n v="0"/>
    <n v="0"/>
    <n v="0"/>
    <n v="0"/>
    <n v="0"/>
    <n v="0"/>
    <n v="0"/>
    <n v="0"/>
    <n v="0"/>
    <s v="JUNIO"/>
    <x v="4"/>
    <x v="2"/>
    <x v="1"/>
    <n v="202406"/>
    <x v="5"/>
    <x v="2"/>
  </r>
  <r>
    <s v="CAT7"/>
    <n v="4.442384466839547E-4"/>
    <n v="4.2202651806107043E-2"/>
    <n v="0"/>
    <n v="4.2646890252790996E-2"/>
    <n v="8.8847688012857057E-3"/>
    <n v="8.8847688012857091E-3"/>
    <n v="0"/>
    <n v="1.7769537602571415E-2"/>
    <n v="155806.74900793814"/>
    <n v="14801640.935192466"/>
    <n v="0"/>
    <n v="14957447.684200404"/>
    <s v="JUNIO"/>
    <x v="4"/>
    <x v="2"/>
    <x v="1"/>
    <n v="202406"/>
    <x v="5"/>
    <x v="2"/>
  </r>
  <r>
    <s v="CAT8"/>
    <n v="0"/>
    <n v="1.9322806499764585E-2"/>
    <n v="0"/>
    <n v="1.9322806499764585E-2"/>
    <n v="0"/>
    <n v="4.0679592631083332E-3"/>
    <n v="0"/>
    <n v="4.0679592631083332E-3"/>
    <n v="0"/>
    <n v="6777044.366400009"/>
    <n v="0"/>
    <n v="6777044.366400009"/>
    <s v="JUNIO"/>
    <x v="4"/>
    <x v="2"/>
    <x v="1"/>
    <n v="202406"/>
    <x v="5"/>
    <x v="2"/>
  </r>
  <r>
    <s v="CAT9"/>
    <n v="6.1037420860264634E-3"/>
    <n v="5.3795694215750126E-3"/>
    <n v="0"/>
    <n v="1.1483311507601476E-2"/>
    <n v="1.2414390859026169E-2"/>
    <n v="6.2071954295131191E-3"/>
    <n v="0"/>
    <n v="1.8621586288539289E-2"/>
    <n v="2140751.702842331"/>
    <n v="1886764.2566615241"/>
    <n v="0"/>
    <n v="4027515.9595038551"/>
    <s v="JUNIO"/>
    <x v="4"/>
    <x v="2"/>
    <x v="1"/>
    <n v="202406"/>
    <x v="5"/>
    <x v="2"/>
  </r>
  <r>
    <s v="CUR1"/>
    <n v="0"/>
    <n v="0"/>
    <n v="0"/>
    <n v="0"/>
    <n v="0"/>
    <n v="0"/>
    <n v="0"/>
    <n v="0"/>
    <n v="0"/>
    <n v="0"/>
    <n v="0"/>
    <n v="0"/>
    <s v="JUNIO"/>
    <x v="4"/>
    <x v="3"/>
    <x v="1"/>
    <n v="202406"/>
    <x v="5"/>
    <x v="3"/>
  </r>
  <r>
    <s v="CUR2"/>
    <n v="0"/>
    <n v="0"/>
    <n v="0"/>
    <n v="0"/>
    <n v="0"/>
    <n v="0"/>
    <n v="0"/>
    <n v="0"/>
    <n v="0"/>
    <n v="0"/>
    <n v="0"/>
    <n v="0"/>
    <s v="JUNIO"/>
    <x v="4"/>
    <x v="3"/>
    <x v="1"/>
    <n v="202406"/>
    <x v="5"/>
    <x v="3"/>
  </r>
  <r>
    <s v="CUR3"/>
    <n v="3.2087145808589082E-2"/>
    <n v="0"/>
    <n v="0"/>
    <n v="3.2087145808589082E-2"/>
    <n v="3.9290382813937721E-2"/>
    <n v="0"/>
    <n v="0"/>
    <n v="3.9290382813937721E-2"/>
    <n v="11253852.318947637"/>
    <n v="0"/>
    <n v="0"/>
    <n v="11253852.318947637"/>
    <s v="JUNIO"/>
    <x v="4"/>
    <x v="3"/>
    <x v="1"/>
    <n v="202406"/>
    <x v="5"/>
    <x v="3"/>
  </r>
  <r>
    <s v="CUR4"/>
    <n v="0"/>
    <n v="0"/>
    <n v="0"/>
    <n v="0"/>
    <n v="0"/>
    <n v="0"/>
    <n v="0"/>
    <n v="0"/>
    <n v="0"/>
    <n v="0"/>
    <n v="0"/>
    <n v="0"/>
    <s v="JUNIO"/>
    <x v="4"/>
    <x v="3"/>
    <x v="1"/>
    <n v="202406"/>
    <x v="5"/>
    <x v="3"/>
  </r>
  <r>
    <s v="CUR5"/>
    <n v="0"/>
    <n v="0"/>
    <n v="0"/>
    <n v="0"/>
    <n v="0"/>
    <n v="0"/>
    <n v="0"/>
    <n v="0"/>
    <n v="0"/>
    <n v="0"/>
    <n v="0"/>
    <n v="0"/>
    <s v="JUNIO"/>
    <x v="4"/>
    <x v="3"/>
    <x v="1"/>
    <n v="202406"/>
    <x v="5"/>
    <x v="3"/>
  </r>
  <r>
    <s v="DES10"/>
    <n v="2.0772975066961238E-4"/>
    <n v="0"/>
    <n v="0"/>
    <n v="2.0772975066961238E-4"/>
    <n v="1.780540712444641E-3"/>
    <n v="0"/>
    <n v="0"/>
    <n v="1.780540712444641E-3"/>
    <n v="72856.587190185062"/>
    <n v="0"/>
    <n v="0"/>
    <n v="72856.587190185062"/>
    <s v="JUNIO"/>
    <x v="4"/>
    <x v="0"/>
    <x v="0"/>
    <n v="202406"/>
    <x v="5"/>
    <x v="4"/>
  </r>
  <r>
    <s v="DES3"/>
    <n v="4.3602617660723928E-3"/>
    <n v="0"/>
    <n v="0"/>
    <n v="4.3602617660723928E-3"/>
    <n v="1.1256862988336884E-2"/>
    <n v="0"/>
    <n v="0"/>
    <n v="1.1256862988336884E-2"/>
    <n v="1529264.7803594284"/>
    <n v="0"/>
    <n v="0"/>
    <n v="1529264.7803594284"/>
    <s v="JUNIO"/>
    <x v="4"/>
    <x v="0"/>
    <x v="0"/>
    <n v="202406"/>
    <x v="5"/>
    <x v="4"/>
  </r>
  <r>
    <s v="DES4"/>
    <n v="4.3168752848813975E-3"/>
    <n v="0"/>
    <n v="0"/>
    <n v="4.3168752848813975E-3"/>
    <n v="7.093349608394881E-3"/>
    <n v="0"/>
    <n v="0"/>
    <n v="7.093349608394881E-3"/>
    <n v="1514047.9376126507"/>
    <n v="0"/>
    <n v="0"/>
    <n v="1514047.9376126507"/>
    <s v="JUNIO"/>
    <x v="4"/>
    <x v="0"/>
    <x v="0"/>
    <n v="202406"/>
    <x v="5"/>
    <x v="4"/>
  </r>
  <r>
    <s v="DES5"/>
    <n v="7.8289693350119447E-4"/>
    <n v="0"/>
    <n v="0"/>
    <n v="7.8289693350119447E-4"/>
    <n v="6.7105451157259714E-3"/>
    <n v="0"/>
    <n v="0"/>
    <n v="6.7105451157259714E-3"/>
    <n v="274583.67668903316"/>
    <n v="0"/>
    <n v="0"/>
    <n v="274583.67668903316"/>
    <s v="JUNIO"/>
    <x v="4"/>
    <x v="0"/>
    <x v="0"/>
    <n v="202406"/>
    <x v="5"/>
    <x v="4"/>
  </r>
  <r>
    <s v="DES8"/>
    <n v="0"/>
    <n v="0"/>
    <n v="0"/>
    <n v="0"/>
    <n v="0"/>
    <n v="0"/>
    <n v="0"/>
    <n v="0"/>
    <n v="0"/>
    <n v="0"/>
    <n v="0"/>
    <n v="0"/>
    <s v="JUNIO"/>
    <x v="4"/>
    <x v="0"/>
    <x v="0"/>
    <n v="202406"/>
    <x v="5"/>
    <x v="4"/>
  </r>
  <r>
    <s v="DES9"/>
    <n v="1.7772330699388609E-3"/>
    <n v="1.5076186325517307E-3"/>
    <n v="0"/>
    <n v="3.2848517024905918E-3"/>
    <n v="7.1089322797554437E-3"/>
    <n v="5.6535695772123541E-3"/>
    <n v="0"/>
    <n v="1.2762501856967798E-2"/>
    <n v="623324.94839999964"/>
    <n v="528763.68453717418"/>
    <n v="0"/>
    <n v="1152088.6329371738"/>
    <s v="JUNIO"/>
    <x v="4"/>
    <x v="0"/>
    <x v="0"/>
    <n v="202406"/>
    <x v="5"/>
    <x v="4"/>
  </r>
  <r>
    <s v="HER1"/>
    <n v="0"/>
    <n v="0"/>
    <n v="0"/>
    <n v="0"/>
    <n v="0"/>
    <n v="0"/>
    <n v="0"/>
    <n v="0"/>
    <n v="0"/>
    <n v="0"/>
    <n v="0"/>
    <n v="0"/>
    <s v="JUNIO"/>
    <x v="4"/>
    <x v="1"/>
    <x v="0"/>
    <n v="202406"/>
    <x v="5"/>
    <x v="5"/>
  </r>
  <r>
    <s v="HER10"/>
    <n v="1.3410065213419627E-3"/>
    <n v="1.6976291530072299E-3"/>
    <n v="1.4956767531399235E-3"/>
    <n v="4.5343124274891157E-3"/>
    <n v="9.9585030500681203E-3"/>
    <n v="3.0553796373389542E-3"/>
    <n v="6.9031234127291492E-3"/>
    <n v="1.9917006100136223E-2"/>
    <n v="470328.19434779888"/>
    <n v="595405.64605686173"/>
    <n v="524575.33609032677"/>
    <n v="1590309.1764949874"/>
    <s v="JUNIO"/>
    <x v="4"/>
    <x v="1"/>
    <x v="0"/>
    <n v="202406"/>
    <x v="5"/>
    <x v="5"/>
  </r>
  <r>
    <s v="HER11"/>
    <n v="3.4220820963626786E-3"/>
    <n v="0"/>
    <n v="2.9908487361312098E-3"/>
    <n v="6.4129308324938888E-3"/>
    <n v="3.07563711010767E-2"/>
    <n v="0"/>
    <n v="1.0555936789778741E-2"/>
    <n v="4.1312307890855438E-2"/>
    <n v="1200219.1396366465"/>
    <n v="0"/>
    <n v="1048973.6352842697"/>
    <n v="2249192.7749209162"/>
    <s v="JUNIO"/>
    <x v="4"/>
    <x v="1"/>
    <x v="0"/>
    <n v="202406"/>
    <x v="5"/>
    <x v="5"/>
  </r>
  <r>
    <s v="HER2"/>
    <n v="0"/>
    <n v="0"/>
    <n v="0"/>
    <n v="0"/>
    <n v="0"/>
    <n v="0"/>
    <n v="0"/>
    <n v="0"/>
    <n v="0"/>
    <n v="0"/>
    <n v="0"/>
    <n v="0"/>
    <s v="JUNIO"/>
    <x v="4"/>
    <x v="1"/>
    <x v="0"/>
    <n v="202406"/>
    <x v="5"/>
    <x v="5"/>
  </r>
  <r>
    <s v="HER7"/>
    <n v="0"/>
    <n v="0"/>
    <n v="3.1851372569954508E-4"/>
    <n v="3.1851372569954508E-4"/>
    <n v="0"/>
    <n v="0"/>
    <n v="1.4700633359021153E-3"/>
    <n v="1.4700633359021153E-3"/>
    <n v="0"/>
    <n v="0"/>
    <n v="111711.60102438927"/>
    <n v="111711.60102438927"/>
    <s v="JUNIO"/>
    <x v="4"/>
    <x v="1"/>
    <x v="0"/>
    <n v="202406"/>
    <x v="5"/>
    <x v="5"/>
  </r>
  <r>
    <s v="HER8"/>
    <n v="0"/>
    <n v="0"/>
    <n v="0"/>
    <n v="0"/>
    <n v="0"/>
    <n v="0"/>
    <n v="0"/>
    <n v="0"/>
    <n v="0"/>
    <n v="0"/>
    <n v="0"/>
    <n v="0"/>
    <s v="JUNIO"/>
    <x v="4"/>
    <x v="1"/>
    <x v="0"/>
    <n v="202406"/>
    <x v="5"/>
    <x v="5"/>
  </r>
  <r>
    <s v="HER9"/>
    <n v="4.5661343496180987E-3"/>
    <n v="0"/>
    <n v="1.1712386721423669E-3"/>
    <n v="5.7373730217604654E-3"/>
    <n v="1.2614907498043266E-2"/>
    <n v="0"/>
    <n v="5.4057168987792538E-3"/>
    <n v="1.8020624396822518E-2"/>
    <n v="1601470.0075106549"/>
    <n v="0"/>
    <n v="410785.89928688394"/>
    <n v="2012255.9067975387"/>
    <s v="JUNIO"/>
    <x v="4"/>
    <x v="1"/>
    <x v="0"/>
    <n v="202406"/>
    <x v="5"/>
    <x v="5"/>
  </r>
  <r>
    <s v="IRY1"/>
    <n v="1.8162069385902674E-2"/>
    <n v="8.1472870507011625E-4"/>
    <n v="0"/>
    <n v="1.8976798090972791E-2"/>
    <n v="3.4413300661347304E-2"/>
    <n v="6.983388870869414E-3"/>
    <n v="0"/>
    <n v="4.1396689532216716E-2"/>
    <n v="6369941.6549763624"/>
    <n v="285747.96217656421"/>
    <n v="0"/>
    <n v="6655689.6171529265"/>
    <s v="JUNIO"/>
    <x v="4"/>
    <x v="4"/>
    <x v="0"/>
    <n v="202406"/>
    <x v="5"/>
    <x v="6"/>
  </r>
  <r>
    <s v="IRY2"/>
    <n v="7.9462805281163031E-4"/>
    <n v="8.3702467466858642E-4"/>
    <n v="0"/>
    <n v="1.6316527274802166E-3"/>
    <n v="4.3343347395738106E-3"/>
    <n v="8.3702466219594505E-3"/>
    <n v="0"/>
    <n v="1.2704581361533261E-2"/>
    <n v="278698.10572061921"/>
    <n v="293567.77733450057"/>
    <n v="0"/>
    <n v="572265.88305511978"/>
    <s v="JUNIO"/>
    <x v="4"/>
    <x v="4"/>
    <x v="0"/>
    <n v="202406"/>
    <x v="5"/>
    <x v="6"/>
  </r>
  <r>
    <s v="IRY3"/>
    <n v="0"/>
    <n v="0"/>
    <n v="0"/>
    <n v="0"/>
    <n v="0"/>
    <n v="0"/>
    <n v="0"/>
    <n v="0"/>
    <n v="0"/>
    <n v="0"/>
    <n v="0"/>
    <n v="0"/>
    <s v="JUNIO"/>
    <x v="4"/>
    <x v="4"/>
    <x v="0"/>
    <n v="202406"/>
    <x v="5"/>
    <x v="6"/>
  </r>
  <r>
    <s v="IRY4"/>
    <n v="6.7595473378412481E-4"/>
    <n v="0"/>
    <n v="0"/>
    <n v="6.7595473378412481E-4"/>
    <n v="2.791944287545305E-3"/>
    <n v="0"/>
    <n v="0"/>
    <n v="2.791944287545305E-3"/>
    <n v="237076.08005022095"/>
    <n v="0"/>
    <n v="0"/>
    <n v="237076.08005022095"/>
    <s v="JUNIO"/>
    <x v="4"/>
    <x v="4"/>
    <x v="0"/>
    <n v="202406"/>
    <x v="5"/>
    <x v="6"/>
  </r>
  <r>
    <s v="JEP1"/>
    <n v="4.5059792579373497E-3"/>
    <n v="0"/>
    <n v="0"/>
    <n v="4.5059792579373497E-3"/>
    <n v="4.2914088901654648E-3"/>
    <n v="0"/>
    <n v="0"/>
    <n v="4.2914088901654648E-3"/>
    <n v="1580371.9478064256"/>
    <n v="0"/>
    <n v="0"/>
    <n v="1580371.9478064256"/>
    <s v="JUNIO"/>
    <x v="4"/>
    <x v="3"/>
    <x v="1"/>
    <n v="202406"/>
    <x v="5"/>
    <x v="7"/>
  </r>
  <r>
    <s v="JEP2"/>
    <n v="0"/>
    <n v="2.020830377626737E-2"/>
    <n v="0"/>
    <n v="2.020830377626737E-2"/>
    <n v="0"/>
    <n v="5.6791486910175654E-3"/>
    <n v="0"/>
    <n v="5.6791486910175654E-3"/>
    <n v="0"/>
    <n v="7087612.8301093811"/>
    <n v="0"/>
    <n v="7087612.8301093811"/>
    <s v="JUNIO"/>
    <x v="4"/>
    <x v="3"/>
    <x v="1"/>
    <n v="202406"/>
    <x v="5"/>
    <x v="7"/>
  </r>
  <r>
    <s v="JEP3"/>
    <n v="2.5246328723800976E-2"/>
    <n v="0"/>
    <n v="0"/>
    <n v="2.5246328723800976E-2"/>
    <n v="6.8387346503771557E-3"/>
    <n v="0"/>
    <n v="0"/>
    <n v="6.8387346503771557E-3"/>
    <n v="8854587.9632962402"/>
    <n v="0"/>
    <n v="0"/>
    <n v="8854587.9632962402"/>
    <s v="JUNIO"/>
    <x v="4"/>
    <x v="3"/>
    <x v="1"/>
    <n v="202406"/>
    <x v="5"/>
    <x v="7"/>
  </r>
  <r>
    <s v="JEP4"/>
    <n v="0"/>
    <n v="0"/>
    <n v="0"/>
    <n v="0"/>
    <n v="0"/>
    <n v="0"/>
    <n v="0"/>
    <n v="0"/>
    <n v="0"/>
    <n v="0"/>
    <n v="0"/>
    <n v="0"/>
    <s v="JUNIO"/>
    <x v="4"/>
    <x v="3"/>
    <x v="1"/>
    <n v="202406"/>
    <x v="5"/>
    <x v="7"/>
  </r>
  <r>
    <s v="JLM1"/>
    <n v="1.9892897061427389E-3"/>
    <n v="0"/>
    <n v="0"/>
    <n v="1.9892897061427389E-3"/>
    <n v="7.9571588245709556E-3"/>
    <n v="0"/>
    <n v="0"/>
    <n v="7.9571588245709556E-3"/>
    <n v="697699.09439999878"/>
    <n v="0"/>
    <n v="0"/>
    <n v="697699.09439999878"/>
    <s v="JUNIO"/>
    <x v="4"/>
    <x v="5"/>
    <x v="0"/>
    <n v="202406"/>
    <x v="5"/>
    <x v="8"/>
  </r>
  <r>
    <s v="JLM2"/>
    <n v="8.5028443538009049E-2"/>
    <n v="0"/>
    <n v="0"/>
    <n v="8.5028443538009049E-2"/>
    <n v="3.4188968990408235E-2"/>
    <n v="0"/>
    <n v="0"/>
    <n v="3.4188968990408235E-2"/>
    <n v="29821834.331884336"/>
    <n v="0"/>
    <n v="0"/>
    <n v="29821834.331884336"/>
    <s v="JUNIO"/>
    <x v="4"/>
    <x v="5"/>
    <x v="0"/>
    <n v="202406"/>
    <x v="5"/>
    <x v="8"/>
  </r>
  <r>
    <s v="JLM3"/>
    <n v="1.2903083993803828E-2"/>
    <n v="0"/>
    <n v="0"/>
    <n v="1.2903083993803828E-2"/>
    <n v="3.0163053538706564E-2"/>
    <n v="0"/>
    <n v="0"/>
    <n v="3.0163053538706564E-2"/>
    <n v="4525469.5631537549"/>
    <n v="0"/>
    <n v="0"/>
    <n v="4525469.5631537549"/>
    <s v="JUNIO"/>
    <x v="4"/>
    <x v="5"/>
    <x v="0"/>
    <n v="202406"/>
    <x v="5"/>
    <x v="8"/>
  </r>
  <r>
    <s v="K152"/>
    <n v="5.4310020690850143E-4"/>
    <n v="0"/>
    <n v="0"/>
    <n v="5.4310020690850143E-4"/>
    <n v="5.431001988156773E-3"/>
    <n v="0"/>
    <n v="0"/>
    <n v="5.431001988156773E-3"/>
    <n v="190480.31131837794"/>
    <n v="0"/>
    <n v="0"/>
    <n v="190480.31131837794"/>
    <s v="JUNIO"/>
    <x v="4"/>
    <x v="0"/>
    <x v="0"/>
    <n v="202406"/>
    <x v="5"/>
    <x v="9"/>
  </r>
  <r>
    <s v="K153"/>
    <n v="3.1344690915177203E-4"/>
    <n v="0"/>
    <n v="0"/>
    <n v="3.1344690915177203E-4"/>
    <n v="3.1344690448104908E-3"/>
    <n v="0"/>
    <n v="0"/>
    <n v="3.1344690448104908E-3"/>
    <n v="109934.52787815225"/>
    <n v="0"/>
    <n v="0"/>
    <n v="109934.52787815225"/>
    <s v="JUNIO"/>
    <x v="4"/>
    <x v="0"/>
    <x v="0"/>
    <n v="202406"/>
    <x v="5"/>
    <x v="9"/>
  </r>
  <r>
    <s v="K154"/>
    <n v="8.6401204429740266E-3"/>
    <n v="0"/>
    <n v="0"/>
    <n v="8.6401204429740266E-3"/>
    <n v="7.3015105767586207E-3"/>
    <n v="0"/>
    <n v="0"/>
    <n v="7.3015105767586207E-3"/>
    <n v="3030329.9664977808"/>
    <n v="0"/>
    <n v="0"/>
    <n v="3030329.9664977808"/>
    <s v="JUNIO"/>
    <x v="4"/>
    <x v="0"/>
    <x v="0"/>
    <n v="202406"/>
    <x v="5"/>
    <x v="9"/>
  </r>
  <r>
    <s v="K155"/>
    <n v="1.4390303300713654E-3"/>
    <n v="0"/>
    <n v="0"/>
    <n v="1.4390303300713654E-3"/>
    <n v="7.8492561757157481E-3"/>
    <n v="0"/>
    <n v="0"/>
    <n v="7.8492561757157481E-3"/>
    <n v="504707.86381924758"/>
    <n v="0"/>
    <n v="0"/>
    <n v="504707.86381924758"/>
    <s v="JUNIO"/>
    <x v="4"/>
    <x v="0"/>
    <x v="0"/>
    <n v="202406"/>
    <x v="5"/>
    <x v="9"/>
  </r>
  <r>
    <s v="K156"/>
    <n v="3.2831413249394831E-3"/>
    <n v="0"/>
    <n v="0"/>
    <n v="3.2831413249394831E-3"/>
    <n v="1.5759078960870673E-3"/>
    <n v="0"/>
    <n v="0"/>
    <n v="1.5759078960870673E-3"/>
    <n v="1151488.7560741883"/>
    <n v="0"/>
    <n v="0"/>
    <n v="1151488.7560741883"/>
    <s v="JUNIO"/>
    <x v="4"/>
    <x v="0"/>
    <x v="0"/>
    <n v="202406"/>
    <x v="5"/>
    <x v="9"/>
  </r>
  <r>
    <s v="K157"/>
    <n v="6.2813023834419456E-3"/>
    <n v="0"/>
    <n v="0"/>
    <n v="6.2813023834419456E-3"/>
    <n v="1.175392080078033E-2"/>
    <n v="0"/>
    <n v="0"/>
    <n v="1.175392080078033E-2"/>
    <n v="2203027.0257003712"/>
    <n v="0"/>
    <n v="0"/>
    <n v="2203027.0257003712"/>
    <s v="JUNIO"/>
    <x v="4"/>
    <x v="0"/>
    <x v="0"/>
    <n v="202406"/>
    <x v="5"/>
    <x v="9"/>
  </r>
  <r>
    <s v="K158"/>
    <n v="6.7725128671552092E-3"/>
    <n v="0"/>
    <n v="0"/>
    <n v="6.7725128671552092E-3"/>
    <n v="5.7232505793341146E-3"/>
    <n v="0"/>
    <n v="0"/>
    <n v="5.7232505793341146E-3"/>
    <n v="2375308.171371738"/>
    <n v="0"/>
    <n v="0"/>
    <n v="2375308.171371738"/>
    <s v="JUNIO"/>
    <x v="4"/>
    <x v="0"/>
    <x v="0"/>
    <n v="202406"/>
    <x v="5"/>
    <x v="9"/>
  </r>
  <r>
    <s v="K159"/>
    <n v="1.3406213463384052E-2"/>
    <n v="6.5429579929308099E-4"/>
    <n v="0"/>
    <n v="1.4060509262677132E-2"/>
    <n v="6.362022500050267E-2"/>
    <n v="6.5429578954331298E-3"/>
    <n v="0"/>
    <n v="7.0163182895935802E-2"/>
    <n v="4701931.0278706094"/>
    <n v="229479.690779514"/>
    <n v="0"/>
    <n v="4931410.7186501231"/>
    <s v="JUNIO"/>
    <x v="4"/>
    <x v="0"/>
    <x v="0"/>
    <n v="202406"/>
    <x v="5"/>
    <x v="9"/>
  </r>
  <r>
    <s v="K301"/>
    <n v="3.8941536491817384E-2"/>
    <n v="4.7707770541285957E-2"/>
    <n v="0"/>
    <n v="8.6649307033103334E-2"/>
    <n v="0.10205356085432853"/>
    <n v="1.3963249589732664E-2"/>
    <n v="0"/>
    <n v="0.11601681044406119"/>
    <n v="13657877.312182628"/>
    <n v="16732438.819602421"/>
    <n v="0"/>
    <n v="30390316.13178505"/>
    <s v="JUNIO"/>
    <x v="4"/>
    <x v="0"/>
    <x v="0"/>
    <n v="202406"/>
    <x v="5"/>
    <x v="10"/>
  </r>
  <r>
    <s v="K302"/>
    <n v="4.2168864974107415E-3"/>
    <n v="0"/>
    <n v="0"/>
    <n v="4.2168864974107415E-3"/>
    <n v="9.0361853131231198E-3"/>
    <n v="0"/>
    <n v="0"/>
    <n v="9.0361853131231198E-3"/>
    <n v="1478979.0955767168"/>
    <n v="0"/>
    <n v="0"/>
    <n v="1478979.0955767168"/>
    <s v="JUNIO"/>
    <x v="4"/>
    <x v="0"/>
    <x v="0"/>
    <n v="202406"/>
    <x v="5"/>
    <x v="10"/>
  </r>
  <r>
    <s v="K303"/>
    <n v="7.0985496630310702E-2"/>
    <n v="0"/>
    <n v="0"/>
    <n v="7.0985496630310702E-2"/>
    <n v="1.9003802755873836E-2"/>
    <n v="0"/>
    <n v="0"/>
    <n v="1.9003802755873836E-2"/>
    <n v="24896583.218406402"/>
    <n v="0"/>
    <n v="0"/>
    <n v="24896583.218406402"/>
    <s v="JUNIO"/>
    <x v="4"/>
    <x v="5"/>
    <x v="0"/>
    <n v="202406"/>
    <x v="5"/>
    <x v="10"/>
  </r>
  <r>
    <s v="K304"/>
    <n v="6.6620330867316849E-4"/>
    <n v="0"/>
    <n v="0"/>
    <n v="6.6620330867316849E-4"/>
    <n v="3.074784473372864E-3"/>
    <n v="0"/>
    <n v="0"/>
    <n v="3.074784473372864E-3"/>
    <n v="233655.98470261254"/>
    <n v="0"/>
    <n v="0"/>
    <n v="233655.98470261254"/>
    <s v="JUNIO"/>
    <x v="4"/>
    <x v="5"/>
    <x v="0"/>
    <n v="202406"/>
    <x v="5"/>
    <x v="10"/>
  </r>
  <r>
    <s v="K305"/>
    <n v="0"/>
    <n v="0"/>
    <n v="0"/>
    <n v="0"/>
    <n v="0"/>
    <n v="0"/>
    <n v="0"/>
    <n v="0"/>
    <n v="0"/>
    <n v="0"/>
    <n v="0"/>
    <n v="0"/>
    <s v="JUNIO"/>
    <x v="4"/>
    <x v="0"/>
    <x v="0"/>
    <n v="202406"/>
    <x v="5"/>
    <x v="10"/>
  </r>
  <r>
    <s v="K306"/>
    <n v="6.1362463175139069E-2"/>
    <n v="2.4693144610172853E-3"/>
    <n v="0"/>
    <n v="6.3831777636156356E-2"/>
    <n v="1.4815886324555863E-2"/>
    <n v="7.4079431622779404E-3"/>
    <n v="0"/>
    <n v="2.2223829486833803E-2"/>
    <n v="21521518.386812333"/>
    <n v="866057.09461051296"/>
    <n v="0"/>
    <n v="22387575.481422845"/>
    <s v="JUNIO"/>
    <x v="4"/>
    <x v="5"/>
    <x v="0"/>
    <n v="202406"/>
    <x v="5"/>
    <x v="10"/>
  </r>
  <r>
    <s v="K307"/>
    <n v="2.5712975808186993E-3"/>
    <n v="0"/>
    <n v="0"/>
    <n v="2.5712975808186993E-3"/>
    <n v="4.2843525861531321E-3"/>
    <n v="0"/>
    <n v="0"/>
    <n v="4.2843525861531321E-3"/>
    <n v="901825.4043292111"/>
    <n v="0"/>
    <n v="0"/>
    <n v="901825.4043292111"/>
    <s v="JUNIO"/>
    <x v="4"/>
    <x v="5"/>
    <x v="0"/>
    <n v="202406"/>
    <x v="5"/>
    <x v="10"/>
  </r>
  <r>
    <s v="K308"/>
    <n v="1.1873211896818696E-4"/>
    <n v="0"/>
    <n v="0"/>
    <n v="1.1873211896818696E-4"/>
    <n v="1.4247853851563303E-3"/>
    <n v="0"/>
    <n v="0"/>
    <n v="1.4247853851563303E-3"/>
    <n v="41642.648441047604"/>
    <n v="0"/>
    <n v="0"/>
    <n v="41642.648441047604"/>
    <s v="JUNIO"/>
    <x v="4"/>
    <x v="0"/>
    <x v="0"/>
    <n v="202406"/>
    <x v="5"/>
    <x v="10"/>
  </r>
  <r>
    <s v="K309"/>
    <n v="0"/>
    <n v="0"/>
    <n v="0"/>
    <n v="0"/>
    <n v="0"/>
    <n v="0"/>
    <n v="0"/>
    <n v="0"/>
    <n v="0"/>
    <n v="0"/>
    <n v="0"/>
    <n v="0"/>
    <s v="JUNIO"/>
    <x v="4"/>
    <x v="0"/>
    <x v="0"/>
    <n v="202406"/>
    <x v="5"/>
    <x v="10"/>
  </r>
  <r>
    <s v="MCE1"/>
    <n v="0"/>
    <n v="0"/>
    <n v="0"/>
    <n v="0"/>
    <n v="0"/>
    <n v="0"/>
    <n v="0"/>
    <n v="0"/>
    <n v="0"/>
    <n v="0"/>
    <n v="0"/>
    <n v="0"/>
    <s v="JUNIO"/>
    <x v="4"/>
    <x v="0"/>
    <x v="0"/>
    <n v="202406"/>
    <x v="5"/>
    <x v="11"/>
  </r>
  <r>
    <s v="MCE2"/>
    <n v="0"/>
    <n v="0"/>
    <n v="0"/>
    <n v="0"/>
    <n v="0"/>
    <n v="0"/>
    <n v="0"/>
    <n v="0"/>
    <n v="0"/>
    <n v="0"/>
    <n v="0"/>
    <n v="0"/>
    <s v="JUNIO"/>
    <x v="4"/>
    <x v="0"/>
    <x v="0"/>
    <n v="202406"/>
    <x v="5"/>
    <x v="11"/>
  </r>
  <r>
    <s v="MCE3"/>
    <n v="0"/>
    <n v="0"/>
    <n v="0"/>
    <n v="0"/>
    <n v="0"/>
    <n v="0"/>
    <n v="0"/>
    <n v="0"/>
    <n v="0"/>
    <n v="0"/>
    <n v="0"/>
    <n v="0"/>
    <s v="JUNIO"/>
    <x v="4"/>
    <x v="0"/>
    <x v="0"/>
    <n v="202406"/>
    <x v="5"/>
    <x v="11"/>
  </r>
  <r>
    <s v="MCE4"/>
    <n v="0"/>
    <n v="0"/>
    <n v="0"/>
    <n v="0"/>
    <n v="0"/>
    <n v="0"/>
    <n v="0"/>
    <n v="0"/>
    <n v="0"/>
    <n v="0"/>
    <n v="0"/>
    <n v="0"/>
    <s v="JUNIO"/>
    <x v="4"/>
    <x v="0"/>
    <x v="0"/>
    <n v="202406"/>
    <x v="5"/>
    <x v="11"/>
  </r>
  <r>
    <s v="MCE5"/>
    <n v="2.8084148849465446E-2"/>
    <n v="0"/>
    <n v="0"/>
    <n v="2.8084148849465446E-2"/>
    <n v="3.9187184332475498E-2"/>
    <n v="0"/>
    <n v="0"/>
    <n v="3.9187184332475498E-2"/>
    <n v="9849890.2189869452"/>
    <n v="0"/>
    <n v="0"/>
    <n v="9849890.2189869452"/>
    <s v="JUNIO"/>
    <x v="4"/>
    <x v="0"/>
    <x v="0"/>
    <n v="202406"/>
    <x v="5"/>
    <x v="11"/>
  </r>
  <r>
    <s v="MCE6"/>
    <n v="5.9596369058359869E-3"/>
    <n v="4.0046976569026312E-4"/>
    <n v="0"/>
    <n v="6.3601066715262503E-3"/>
    <n v="9.5354188219954929E-3"/>
    <n v="4.805637045064013E-3"/>
    <n v="0"/>
    <n v="1.4341055867059506E-2"/>
    <n v="2090210.0178344902"/>
    <n v="140455.85818591068"/>
    <n v="0"/>
    <n v="2230665.8760204008"/>
    <s v="JUNIO"/>
    <x v="4"/>
    <x v="0"/>
    <x v="0"/>
    <n v="202406"/>
    <x v="5"/>
    <x v="11"/>
  </r>
  <r>
    <s v="MCE7"/>
    <n v="0"/>
    <n v="0"/>
    <n v="0"/>
    <n v="0"/>
    <n v="0"/>
    <n v="0"/>
    <n v="0"/>
    <n v="0"/>
    <n v="0"/>
    <n v="0"/>
    <n v="0"/>
    <n v="0"/>
    <s v="JUNIO"/>
    <x v="4"/>
    <x v="0"/>
    <x v="0"/>
    <n v="202406"/>
    <x v="5"/>
    <x v="11"/>
  </r>
  <r>
    <s v="MPO1"/>
    <n v="5.324627948395869E-3"/>
    <n v="0"/>
    <n v="0"/>
    <n v="5.324627948395869E-3"/>
    <n v="2.5155723913150335E-3"/>
    <n v="0"/>
    <n v="0"/>
    <n v="2.5155723913150335E-3"/>
    <n v="1867494.7576218662"/>
    <n v="0"/>
    <n v="0"/>
    <n v="1867494.7576218662"/>
    <s v="JUNIO"/>
    <x v="4"/>
    <x v="4"/>
    <x v="0"/>
    <n v="202406"/>
    <x v="5"/>
    <x v="12"/>
  </r>
  <r>
    <s v="MPO2"/>
    <n v="1.1664844782533542E-2"/>
    <n v="0"/>
    <n v="0"/>
    <n v="1.1664844782533542E-2"/>
    <n v="1.3605142161106934E-2"/>
    <n v="0"/>
    <n v="0"/>
    <n v="1.3605142161106934E-2"/>
    <n v="4091184.7158104372"/>
    <n v="0"/>
    <n v="0"/>
    <n v="4091184.7158104372"/>
    <s v="JUNIO"/>
    <x v="4"/>
    <x v="2"/>
    <x v="1"/>
    <n v="202406"/>
    <x v="5"/>
    <x v="12"/>
  </r>
  <r>
    <s v="MPO3"/>
    <n v="1.1527511516852957E-2"/>
    <n v="0"/>
    <n v="0"/>
    <n v="1.1527511516852957E-2"/>
    <n v="1.8937944006629178E-2"/>
    <n v="0"/>
    <n v="0"/>
    <n v="1.8937944006629178E-2"/>
    <n v="4043018.1291135019"/>
    <n v="0"/>
    <n v="0"/>
    <n v="4043018.1291135019"/>
    <s v="JUNIO"/>
    <x v="4"/>
    <x v="4"/>
    <x v="0"/>
    <n v="202406"/>
    <x v="5"/>
    <x v="12"/>
  </r>
  <r>
    <s v="NAR 5"/>
    <n v="0"/>
    <n v="0"/>
    <n v="0"/>
    <n v="0"/>
    <n v="0"/>
    <n v="0"/>
    <n v="0"/>
    <n v="0"/>
    <n v="0"/>
    <n v="0"/>
    <n v="0"/>
    <n v="0"/>
    <s v="JUNIO"/>
    <x v="4"/>
    <x v="4"/>
    <x v="0"/>
    <n v="202406"/>
    <x v="5"/>
    <x v="13"/>
  </r>
  <r>
    <s v="NAR2"/>
    <n v="3.6656273236503503E-3"/>
    <n v="0"/>
    <n v="0"/>
    <n v="3.6656273236503503E-3"/>
    <n v="7.5840567499190076E-3"/>
    <n v="0"/>
    <n v="0"/>
    <n v="7.5840567499190076E-3"/>
    <n v="1285637.2082062305"/>
    <n v="0"/>
    <n v="0"/>
    <n v="1285637.2082062305"/>
    <s v="JUNIO"/>
    <x v="4"/>
    <x v="6"/>
    <x v="0"/>
    <n v="202406"/>
    <x v="5"/>
    <x v="13"/>
  </r>
  <r>
    <s v="NAR4"/>
    <n v="1.4666336972463426E-2"/>
    <n v="1.326232391817191E-3"/>
    <n v="0"/>
    <n v="1.5992569364280618E-2"/>
    <n v="4.5275892662995143E-2"/>
    <n v="4.4207744637248438E-3"/>
    <n v="0"/>
    <n v="4.9696667126719989E-2"/>
    <n v="5143891.3056531521"/>
    <n v="465146.4972032606"/>
    <n v="0"/>
    <n v="5609037.8028564127"/>
    <s v="JUNIO"/>
    <x v="4"/>
    <x v="6"/>
    <x v="0"/>
    <n v="202406"/>
    <x v="5"/>
    <x v="13"/>
  </r>
  <r>
    <s v="NAR4"/>
    <n v="0"/>
    <n v="0"/>
    <n v="0"/>
    <n v="0"/>
    <n v="0"/>
    <n v="0"/>
    <n v="0"/>
    <n v="0"/>
    <n v="0"/>
    <n v="0"/>
    <n v="0"/>
    <n v="0"/>
    <s v="JUNIO"/>
    <x v="4"/>
    <x v="6"/>
    <x v="0"/>
    <n v="202406"/>
    <x v="5"/>
    <x v="13"/>
  </r>
  <r>
    <s v="NAR5"/>
    <n v="2.4165107555813376E-2"/>
    <n v="0"/>
    <n v="0"/>
    <n v="2.4165107555813376E-2"/>
    <n v="1.9861731718706251E-2"/>
    <n v="0"/>
    <n v="0"/>
    <n v="1.9861731718706251E-2"/>
    <n v="8475373.7003250942"/>
    <n v="0"/>
    <n v="0"/>
    <n v="8475373.7003250942"/>
    <s v="JUNIO"/>
    <x v="4"/>
    <x v="6"/>
    <x v="0"/>
    <n v="202406"/>
    <x v="5"/>
    <x v="13"/>
  </r>
  <r>
    <s v="NAR6"/>
    <n v="0"/>
    <n v="0"/>
    <n v="0"/>
    <n v="0"/>
    <n v="0"/>
    <n v="0"/>
    <n v="0"/>
    <n v="0"/>
    <n v="0"/>
    <n v="0"/>
    <n v="0"/>
    <n v="0"/>
    <s v="JUNIO"/>
    <x v="4"/>
    <x v="6"/>
    <x v="0"/>
    <n v="202406"/>
    <x v="5"/>
    <x v="13"/>
  </r>
  <r>
    <s v="NAR8"/>
    <n v="0"/>
    <n v="0"/>
    <n v="0"/>
    <n v="0"/>
    <n v="0"/>
    <n v="0"/>
    <n v="0"/>
    <n v="0"/>
    <n v="0"/>
    <n v="0"/>
    <n v="0"/>
    <n v="0"/>
    <s v="JUNIO"/>
    <x v="4"/>
    <x v="6"/>
    <x v="0"/>
    <n v="202406"/>
    <x v="5"/>
    <x v="13"/>
  </r>
  <r>
    <s v="PBU1"/>
    <n v="2.9046883843352096E-2"/>
    <n v="0"/>
    <n v="0"/>
    <n v="2.9046883843352096E-2"/>
    <n v="5.5453141131566713E-2"/>
    <n v="0"/>
    <n v="0"/>
    <n v="5.5453141131566713E-2"/>
    <n v="10187548.0932058"/>
    <n v="0"/>
    <n v="0"/>
    <n v="10187548.0932058"/>
    <s v="JUNIO"/>
    <x v="4"/>
    <x v="6"/>
    <x v="0"/>
    <n v="202406"/>
    <x v="5"/>
    <x v="14"/>
  </r>
  <r>
    <s v="PBU2"/>
    <n v="1.6269092892941862E-3"/>
    <n v="0"/>
    <n v="0"/>
    <n v="1.6269092892941862E-3"/>
    <n v="4.1538109619250327E-3"/>
    <n v="0"/>
    <n v="0"/>
    <n v="4.1538109619250327E-3"/>
    <n v="570602.22767274478"/>
    <n v="0"/>
    <n v="0"/>
    <n v="570602.22767274478"/>
    <s v="JUNIO"/>
    <x v="4"/>
    <x v="6"/>
    <x v="0"/>
    <n v="202406"/>
    <x v="5"/>
    <x v="14"/>
  </r>
  <r>
    <s v="PBU3"/>
    <n v="1.016009777878784E-3"/>
    <n v="0"/>
    <n v="0"/>
    <n v="1.016009777878784E-3"/>
    <n v="4.3543276009420746E-3"/>
    <n v="0"/>
    <n v="0"/>
    <n v="4.3543276009420746E-3"/>
    <n v="356342.81911712047"/>
    <n v="0"/>
    <n v="0"/>
    <n v="356342.81911712047"/>
    <s v="JUNIO"/>
    <x v="4"/>
    <x v="6"/>
    <x v="0"/>
    <n v="202406"/>
    <x v="5"/>
    <x v="14"/>
  </r>
  <r>
    <s v="PBU4"/>
    <n v="2.0730822948663467E-2"/>
    <n v="0"/>
    <n v="0"/>
    <n v="2.0730822948663467E-2"/>
    <n v="1.8765064470123268E-2"/>
    <n v="0"/>
    <n v="0"/>
    <n v="1.8765064470123268E-2"/>
    <n v="7270874.8015867807"/>
    <n v="0"/>
    <n v="0"/>
    <n v="7270874.8015867807"/>
    <s v="JUNIO"/>
    <x v="4"/>
    <x v="6"/>
    <x v="0"/>
    <n v="202406"/>
    <x v="5"/>
    <x v="14"/>
  </r>
  <r>
    <s v="PBU5"/>
    <n v="8.2094706939371508E-3"/>
    <n v="7.4605714614664129E-4"/>
    <n v="0"/>
    <n v="8.955527840083792E-3"/>
    <n v="3.4830504630195873E-2"/>
    <n v="6.3947755111742012E-3"/>
    <n v="0"/>
    <n v="4.1225280141370071E-2"/>
    <n v="2879289.1507841051"/>
    <n v="261662.94111402283"/>
    <n v="0"/>
    <n v="3140952.0918981279"/>
    <s v="JUNIO"/>
    <x v="4"/>
    <x v="6"/>
    <x v="0"/>
    <n v="202406"/>
    <x v="5"/>
    <x v="14"/>
  </r>
  <r>
    <s v="PFO1"/>
    <n v="0"/>
    <n v="0"/>
    <n v="0"/>
    <n v="0"/>
    <n v="0"/>
    <n v="0"/>
    <n v="0"/>
    <n v="0"/>
    <n v="0"/>
    <n v="0"/>
    <n v="0"/>
    <n v="0"/>
    <s v="JUNIO"/>
    <x v="4"/>
    <x v="0"/>
    <x v="0"/>
    <n v="202406"/>
    <x v="5"/>
    <x v="15"/>
  </r>
  <r>
    <s v="PFO10"/>
    <n v="1.1131838917679732E-2"/>
    <n v="5.6283235390537072E-3"/>
    <n v="0"/>
    <n v="1.6760162456733438E-2"/>
    <n v="4.2604787575780539E-2"/>
    <n v="9.9323359226890558E-3"/>
    <n v="0"/>
    <n v="5.2537123498469597E-2"/>
    <n v="3904244.7703263555"/>
    <n v="1974009.2275459641"/>
    <n v="0"/>
    <n v="5878253.9978723191"/>
    <s v="JUNIO"/>
    <x v="4"/>
    <x v="0"/>
    <x v="0"/>
    <n v="202406"/>
    <x v="5"/>
    <x v="15"/>
  </r>
  <r>
    <s v="PFO11"/>
    <n v="4.4449616968444934E-3"/>
    <n v="0"/>
    <n v="0"/>
    <n v="4.4449616968444934E-3"/>
    <n v="3.7563058358970848E-3"/>
    <n v="0"/>
    <n v="0"/>
    <n v="3.7563058358970848E-3"/>
    <n v="1558971.3961494553"/>
    <n v="0"/>
    <n v="0"/>
    <n v="1558971.3961494553"/>
    <s v="JUNIO"/>
    <x v="4"/>
    <x v="0"/>
    <x v="0"/>
    <n v="202406"/>
    <x v="5"/>
    <x v="15"/>
  </r>
  <r>
    <s v="PFO12"/>
    <n v="0"/>
    <n v="7.0563040123301519E-3"/>
    <n v="0"/>
    <n v="7.0563040123301519E-3"/>
    <n v="0"/>
    <n v="3.5281520061650759E-3"/>
    <n v="0"/>
    <n v="3.5281520061650759E-3"/>
    <n v="0"/>
    <n v="2474841.6"/>
    <n v="0"/>
    <n v="2474841.6"/>
    <s v="JUNIO"/>
    <x v="4"/>
    <x v="0"/>
    <x v="0"/>
    <n v="202406"/>
    <x v="5"/>
    <x v="15"/>
  </r>
  <r>
    <s v="PFO14"/>
    <n v="0"/>
    <n v="0"/>
    <n v="0"/>
    <n v="0"/>
    <n v="0"/>
    <n v="0"/>
    <n v="0"/>
    <n v="0"/>
    <n v="0"/>
    <n v="0"/>
    <n v="0"/>
    <n v="0"/>
    <s v="JUNIO"/>
    <x v="4"/>
    <x v="0"/>
    <x v="0"/>
    <n v="202406"/>
    <x v="5"/>
    <x v="15"/>
  </r>
  <r>
    <s v="PFO15"/>
    <n v="1.7069786805044922E-3"/>
    <n v="4.2890568070885624E-4"/>
    <n v="0"/>
    <n v="2.1358843612133485E-3"/>
    <n v="2.6261211432555371E-3"/>
    <n v="9.1908359760600245E-4"/>
    <n v="0"/>
    <n v="3.5452047408615394E-3"/>
    <n v="598684.78476037225"/>
    <n v="150429.12256044816"/>
    <n v="0"/>
    <n v="749113.90732082038"/>
    <s v="JUNIO"/>
    <x v="4"/>
    <x v="0"/>
    <x v="0"/>
    <n v="202406"/>
    <x v="5"/>
    <x v="15"/>
  </r>
  <r>
    <s v="PFO16"/>
    <n v="1.1363737044411282E-3"/>
    <n v="0"/>
    <n v="0"/>
    <n v="1.1363737044411282E-3"/>
    <n v="7.5758243952379544E-3"/>
    <n v="0"/>
    <n v="0"/>
    <n v="7.5758243952379544E-3"/>
    <n v="398557.78775726241"/>
    <n v="0"/>
    <n v="0"/>
    <n v="398557.78775726241"/>
    <s v="JUNIO"/>
    <x v="4"/>
    <x v="0"/>
    <x v="0"/>
    <n v="202406"/>
    <x v="5"/>
    <x v="15"/>
  </r>
  <r>
    <s v="PFO17"/>
    <n v="0"/>
    <n v="0"/>
    <n v="0"/>
    <n v="0"/>
    <n v="0"/>
    <n v="0"/>
    <n v="0"/>
    <n v="0"/>
    <n v="0"/>
    <n v="0"/>
    <n v="0"/>
    <n v="0"/>
    <s v="JUNIO"/>
    <x v="4"/>
    <x v="0"/>
    <x v="0"/>
    <n v="202406"/>
    <x v="5"/>
    <x v="15"/>
  </r>
  <r>
    <s v="PFO2"/>
    <n v="3.0366265360318137E-3"/>
    <n v="0"/>
    <n v="0"/>
    <n v="3.0366265360318137E-3"/>
    <n v="1.4459248959266067E-2"/>
    <n v="0"/>
    <n v="0"/>
    <n v="1.4459248959266067E-2"/>
    <n v="1065029.1798515853"/>
    <n v="0"/>
    <n v="0"/>
    <n v="1065029.1798515853"/>
    <s v="JUNIO"/>
    <x v="4"/>
    <x v="0"/>
    <x v="0"/>
    <n v="202406"/>
    <x v="5"/>
    <x v="15"/>
  </r>
  <r>
    <s v="PFO3"/>
    <n v="1.1741690488894243E-3"/>
    <n v="0"/>
    <n v="0"/>
    <n v="1.1741690488894243E-3"/>
    <n v="5.8708449382586835E-3"/>
    <n v="0"/>
    <n v="0"/>
    <n v="5.8708449382586835E-3"/>
    <n v="411813.66371775558"/>
    <n v="0"/>
    <n v="0"/>
    <n v="411813.66371775558"/>
    <s v="JUNIO"/>
    <x v="4"/>
    <x v="0"/>
    <x v="0"/>
    <n v="202406"/>
    <x v="5"/>
    <x v="15"/>
  </r>
  <r>
    <s v="PFO4"/>
    <n v="0"/>
    <n v="0"/>
    <n v="0"/>
    <n v="0"/>
    <n v="0"/>
    <n v="0"/>
    <n v="0"/>
    <n v="0"/>
    <n v="0"/>
    <n v="0"/>
    <n v="0"/>
    <n v="0"/>
    <s v="JUNIO"/>
    <x v="4"/>
    <x v="0"/>
    <x v="0"/>
    <n v="202406"/>
    <x v="5"/>
    <x v="15"/>
  </r>
  <r>
    <s v="PFO5"/>
    <n v="6.8455952951299492E-4"/>
    <n v="0"/>
    <n v="0"/>
    <n v="6.8455952951299492E-4"/>
    <n v="1.0268392407156534E-2"/>
    <n v="0"/>
    <n v="0"/>
    <n v="1.0268392407156534E-2"/>
    <n v="240094.02065936977"/>
    <n v="0"/>
    <n v="0"/>
    <n v="240094.02065936977"/>
    <s v="JUNIO"/>
    <x v="4"/>
    <x v="0"/>
    <x v="0"/>
    <n v="202406"/>
    <x v="5"/>
    <x v="15"/>
  </r>
  <r>
    <s v="PFO6"/>
    <n v="2.1075808653824696E-4"/>
    <n v="0"/>
    <n v="0"/>
    <n v="2.1075808653824696E-4"/>
    <n v="2.5290969630859983E-3"/>
    <n v="0"/>
    <n v="0"/>
    <n v="2.5290969630859983E-3"/>
    <n v="73918.708602949162"/>
    <n v="0"/>
    <n v="0"/>
    <n v="73918.708602949162"/>
    <s v="JUNIO"/>
    <x v="4"/>
    <x v="0"/>
    <x v="0"/>
    <n v="202406"/>
    <x v="5"/>
    <x v="15"/>
  </r>
  <r>
    <s v="PFO7"/>
    <n v="0"/>
    <n v="0"/>
    <n v="0"/>
    <n v="0"/>
    <n v="0"/>
    <n v="0"/>
    <n v="0"/>
    <n v="0"/>
    <n v="0"/>
    <n v="0"/>
    <n v="0"/>
    <n v="0"/>
    <s v="JUNIO"/>
    <x v="4"/>
    <x v="0"/>
    <x v="0"/>
    <n v="202406"/>
    <x v="5"/>
    <x v="15"/>
  </r>
  <r>
    <s v="PFO8"/>
    <n v="0"/>
    <n v="0"/>
    <n v="0"/>
    <n v="0"/>
    <n v="0"/>
    <n v="0"/>
    <n v="0"/>
    <n v="0"/>
    <n v="0"/>
    <n v="0"/>
    <n v="0"/>
    <n v="0"/>
    <s v="JUNIO"/>
    <x v="4"/>
    <x v="0"/>
    <x v="0"/>
    <n v="202406"/>
    <x v="5"/>
    <x v="15"/>
  </r>
  <r>
    <s v="PFO9"/>
    <n v="0"/>
    <n v="0"/>
    <n v="0"/>
    <n v="0"/>
    <n v="0"/>
    <n v="0"/>
    <n v="0"/>
    <n v="0"/>
    <n v="0"/>
    <n v="0"/>
    <n v="0"/>
    <n v="0"/>
    <s v="JUNIO"/>
    <x v="4"/>
    <x v="0"/>
    <x v="0"/>
    <n v="202406"/>
    <x v="5"/>
    <x v="15"/>
  </r>
  <r>
    <s v="PIH1"/>
    <n v="1.1961415699601506E-3"/>
    <n v="0"/>
    <n v="0"/>
    <n v="1.1961415699601506E-3"/>
    <n v="7.1768492058741241E-3"/>
    <n v="0"/>
    <n v="0"/>
    <n v="7.1768492058741241E-3"/>
    <n v="419520.03650267096"/>
    <n v="0"/>
    <n v="0"/>
    <n v="419520.03650267096"/>
    <s v="JUNIO"/>
    <x v="4"/>
    <x v="1"/>
    <x v="0"/>
    <n v="202406"/>
    <x v="5"/>
    <x v="16"/>
  </r>
  <r>
    <s v="PIH2"/>
    <n v="3.6187666128641535E-2"/>
    <n v="0"/>
    <n v="0"/>
    <n v="3.6187666128641535E-2"/>
    <n v="1.0591512322507558E-2"/>
    <n v="0"/>
    <n v="0"/>
    <n v="1.0591512322507558E-2"/>
    <n v="12692018.567450957"/>
    <n v="0"/>
    <n v="0"/>
    <n v="12692018.567450957"/>
    <s v="JUNIO"/>
    <x v="4"/>
    <x v="1"/>
    <x v="0"/>
    <n v="202406"/>
    <x v="5"/>
    <x v="16"/>
  </r>
  <r>
    <s v="PIH3"/>
    <n v="0.10258550706807391"/>
    <n v="6.4622027571312115E-4"/>
    <n v="0"/>
    <n v="0.10323172734378704"/>
    <n v="2.8869397826633846E-2"/>
    <n v="9.6933036301516118E-3"/>
    <n v="0"/>
    <n v="3.8562701456785461E-2"/>
    <n v="35979583.646839052"/>
    <n v="226647.38059807237"/>
    <n v="0"/>
    <n v="36206231.027437128"/>
    <s v="JUNIO"/>
    <x v="4"/>
    <x v="1"/>
    <x v="0"/>
    <n v="202406"/>
    <x v="5"/>
    <x v="16"/>
  </r>
  <r>
    <s v="PIH4"/>
    <n v="0"/>
    <n v="0"/>
    <n v="0"/>
    <n v="0"/>
    <n v="0"/>
    <n v="0"/>
    <n v="0"/>
    <n v="0"/>
    <n v="0"/>
    <n v="0"/>
    <n v="0"/>
    <n v="0"/>
    <s v="JUNIO"/>
    <x v="4"/>
    <x v="1"/>
    <x v="0"/>
    <n v="202406"/>
    <x v="5"/>
    <x v="16"/>
  </r>
  <r>
    <s v="PIH5"/>
    <n v="0"/>
    <n v="0"/>
    <n v="0"/>
    <n v="0"/>
    <n v="0"/>
    <n v="0"/>
    <n v="0"/>
    <n v="0"/>
    <n v="0"/>
    <n v="0"/>
    <n v="0"/>
    <n v="0"/>
    <s v="JUNIO"/>
    <x v="4"/>
    <x v="1"/>
    <x v="0"/>
    <n v="202406"/>
    <x v="5"/>
    <x v="16"/>
  </r>
  <r>
    <s v="PIH6"/>
    <n v="0"/>
    <n v="0"/>
    <n v="0"/>
    <n v="0"/>
    <n v="0"/>
    <n v="0"/>
    <n v="0"/>
    <n v="0"/>
    <n v="0"/>
    <n v="0"/>
    <n v="0"/>
    <n v="0"/>
    <s v="JUNIO"/>
    <x v="4"/>
    <x v="1"/>
    <x v="0"/>
    <n v="202406"/>
    <x v="5"/>
    <x v="16"/>
  </r>
  <r>
    <s v="SGA1"/>
    <n v="0"/>
    <n v="0"/>
    <n v="0"/>
    <n v="0"/>
    <n v="0"/>
    <n v="0"/>
    <n v="0"/>
    <n v="0"/>
    <n v="0"/>
    <n v="0"/>
    <n v="0"/>
    <n v="0"/>
    <s v="JUNIO"/>
    <x v="4"/>
    <x v="7"/>
    <x v="1"/>
    <n v="202406"/>
    <x v="5"/>
    <x v="17"/>
  </r>
  <r>
    <s v="SGA2"/>
    <n v="0.10021716094582638"/>
    <n v="0"/>
    <n v="0"/>
    <n v="0.10021716094582638"/>
    <n v="6.0130294641071169E-2"/>
    <n v="0"/>
    <n v="0"/>
    <n v="6.0130294641071169E-2"/>
    <n v="35148938.950083919"/>
    <n v="0"/>
    <n v="0"/>
    <n v="35148938.950083919"/>
    <s v="JUNIO"/>
    <x v="4"/>
    <x v="7"/>
    <x v="1"/>
    <n v="202406"/>
    <x v="5"/>
    <x v="17"/>
  </r>
  <r>
    <s v="SGA3"/>
    <n v="0"/>
    <n v="0"/>
    <n v="0"/>
    <n v="0"/>
    <n v="0"/>
    <n v="0"/>
    <n v="0"/>
    <n v="0"/>
    <n v="0"/>
    <n v="0"/>
    <n v="0"/>
    <n v="0"/>
    <s v="JUNIO"/>
    <x v="4"/>
    <x v="7"/>
    <x v="1"/>
    <n v="202406"/>
    <x v="5"/>
    <x v="17"/>
  </r>
  <r>
    <s v="SGA4"/>
    <n v="0"/>
    <n v="0"/>
    <n v="0"/>
    <n v="0"/>
    <n v="0"/>
    <n v="0"/>
    <n v="0"/>
    <n v="0"/>
    <n v="0"/>
    <n v="0"/>
    <n v="0"/>
    <n v="0"/>
    <s v="JUNIO"/>
    <x v="4"/>
    <x v="7"/>
    <x v="1"/>
    <n v="202406"/>
    <x v="5"/>
    <x v="17"/>
  </r>
  <r>
    <s v="SGA5"/>
    <n v="0"/>
    <n v="0"/>
    <n v="0"/>
    <n v="0"/>
    <n v="0"/>
    <n v="0"/>
    <n v="0"/>
    <n v="0"/>
    <n v="0"/>
    <n v="0"/>
    <n v="0"/>
    <n v="0"/>
    <s v="JUNIO"/>
    <x v="4"/>
    <x v="7"/>
    <x v="1"/>
    <n v="202406"/>
    <x v="5"/>
    <x v="17"/>
  </r>
  <r>
    <s v="SGA6"/>
    <n v="0"/>
    <n v="0"/>
    <n v="0"/>
    <n v="0"/>
    <n v="0"/>
    <n v="0"/>
    <n v="0"/>
    <n v="0"/>
    <n v="0"/>
    <n v="0"/>
    <n v="0"/>
    <n v="0"/>
    <s v="JUNIO"/>
    <x v="4"/>
    <x v="7"/>
    <x v="1"/>
    <n v="202406"/>
    <x v="5"/>
    <x v="17"/>
  </r>
  <r>
    <s v="SRI1"/>
    <n v="1.5789617193669777E-2"/>
    <n v="2.7851036930496465E-3"/>
    <n v="0"/>
    <n v="1.8574720886719423E-2"/>
    <n v="5.524027596052624E-2"/>
    <n v="2.4695593979819554E-2"/>
    <n v="0"/>
    <n v="7.9935869940345794E-2"/>
    <n v="5537856.8455506619"/>
    <n v="976813.14011253032"/>
    <n v="0"/>
    <n v="6514669.9856631923"/>
    <s v="JUNIO"/>
    <x v="4"/>
    <x v="6"/>
    <x v="0"/>
    <n v="202406"/>
    <x v="5"/>
    <x v="18"/>
  </r>
  <r>
    <s v="SRI2"/>
    <n v="9.1159610730086153E-3"/>
    <n v="1.1690532136967976E-3"/>
    <n v="0"/>
    <n v="1.0285014286705413E-2"/>
    <n v="5.4853355290516811E-2"/>
    <n v="3.8968438908093261E-3"/>
    <n v="0"/>
    <n v="5.8750199181326138E-2"/>
    <n v="3197220.4780349424"/>
    <n v="410019.39837270684"/>
    <n v="0"/>
    <n v="3607239.8764076494"/>
    <s v="JUNIO"/>
    <x v="4"/>
    <x v="6"/>
    <x v="0"/>
    <n v="202406"/>
    <x v="5"/>
    <x v="18"/>
  </r>
  <r>
    <s v="SRI3"/>
    <n v="0"/>
    <n v="0"/>
    <n v="0"/>
    <n v="0"/>
    <n v="0"/>
    <n v="0"/>
    <n v="0"/>
    <n v="0"/>
    <n v="0"/>
    <n v="0"/>
    <n v="0"/>
    <n v="0"/>
    <s v="JUNIO"/>
    <x v="4"/>
    <x v="6"/>
    <x v="0"/>
    <n v="202406"/>
    <x v="5"/>
    <x v="18"/>
  </r>
  <r>
    <s v="SRI4"/>
    <n v="2.1737179915544889E-2"/>
    <n v="0"/>
    <n v="0"/>
    <n v="2.1737179915544889E-2"/>
    <n v="2.6561104353079328E-2"/>
    <n v="0"/>
    <n v="0"/>
    <n v="2.6561104353079328E-2"/>
    <n v="7623832.1120620947"/>
    <n v="0"/>
    <n v="0"/>
    <n v="7623832.1120620947"/>
    <s v="JUNIO"/>
    <x v="4"/>
    <x v="6"/>
    <x v="0"/>
    <n v="202406"/>
    <x v="5"/>
    <x v="18"/>
  </r>
  <r>
    <s v="ACY1"/>
    <n v="1.909704661942528E-3"/>
    <n v="0"/>
    <n v="0"/>
    <n v="1.909704661942528E-3"/>
    <n v="7.4890380300119373E-4"/>
    <n v="0"/>
    <n v="0"/>
    <n v="7.4890380300119373E-4"/>
    <n v="665268.34515981679"/>
    <n v="0"/>
    <n v="0"/>
    <n v="665268.34515981679"/>
    <s v="JULIO"/>
    <x v="4"/>
    <x v="0"/>
    <x v="0"/>
    <n v="202407"/>
    <x v="6"/>
    <x v="0"/>
  </r>
  <r>
    <s v="ACY2"/>
    <n v="7.897851771092354E-3"/>
    <n v="0"/>
    <n v="0"/>
    <n v="7.897851771092354E-3"/>
    <n v="2.26772807699295E-2"/>
    <n v="0"/>
    <n v="0"/>
    <n v="2.26772807699295E-2"/>
    <n v="2751310.6517358716"/>
    <n v="0"/>
    <n v="0"/>
    <n v="2751310.6517358716"/>
    <s v="JULIO"/>
    <x v="4"/>
    <x v="0"/>
    <x v="0"/>
    <n v="202407"/>
    <x v="6"/>
    <x v="0"/>
  </r>
  <r>
    <s v="ACY3"/>
    <n v="2.2126507084871509E-3"/>
    <n v="0"/>
    <n v="0"/>
    <n v="2.2126507084871509E-3"/>
    <n v="1.6594879448163229E-2"/>
    <n v="0"/>
    <n v="0"/>
    <n v="1.6594879448163229E-2"/>
    <n v="770803.20564051915"/>
    <n v="0"/>
    <n v="0"/>
    <n v="770803.20564051915"/>
    <s v="JULIO"/>
    <x v="4"/>
    <x v="0"/>
    <x v="0"/>
    <n v="202407"/>
    <x v="6"/>
    <x v="0"/>
  </r>
  <r>
    <s v="ACY4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0"/>
  </r>
  <r>
    <s v="ACY5"/>
    <n v="1.2818945441229601E-2"/>
    <n v="2.7626795292304499E-3"/>
    <n v="7.5973687568426512E-3"/>
    <n v="2.3178993727302703E-2"/>
    <n v="8.9434506549507364E-3"/>
    <n v="1.3813397440316597E-2"/>
    <n v="2.7626794880633194E-2"/>
    <n v="5.0383642975900526E-2"/>
    <n v="4465632.1945123076"/>
    <n v="962412.29088718281"/>
    <n v="2646633.8178660637"/>
    <n v="8074678.3032655539"/>
    <s v="JULIO"/>
    <x v="4"/>
    <x v="0"/>
    <x v="0"/>
    <n v="202407"/>
    <x v="6"/>
    <x v="0"/>
  </r>
  <r>
    <s v="ACY6"/>
    <n v="5.6685802534300368E-4"/>
    <n v="0"/>
    <n v="5.3299159204474025E-3"/>
    <n v="5.8967739457904062E-3"/>
    <n v="2.8342900844808032E-3"/>
    <n v="0"/>
    <n v="1.9381512017907627E-2"/>
    <n v="2.2215802102388431E-2"/>
    <n v="197471.73894255818"/>
    <n v="0"/>
    <n v="1856739.6388037377"/>
    <n v="2054211.3777462959"/>
    <s v="JULIO"/>
    <x v="4"/>
    <x v="0"/>
    <x v="0"/>
    <n v="202407"/>
    <x v="6"/>
    <x v="0"/>
  </r>
  <r>
    <s v="ACY7"/>
    <n v="9.5709709154441318E-3"/>
    <n v="0"/>
    <n v="1.6280517809418404E-3"/>
    <n v="1.1199022696385973E-2"/>
    <n v="2.960094083008671E-3"/>
    <n v="0"/>
    <n v="5.9201881660173421E-3"/>
    <n v="8.8802822490260131E-3"/>
    <n v="3334161.6163902283"/>
    <n v="0"/>
    <n v="567151.2122926712"/>
    <n v="3901312.8286828995"/>
    <s v="JULIO"/>
    <x v="4"/>
    <x v="0"/>
    <x v="0"/>
    <n v="202407"/>
    <x v="6"/>
    <x v="0"/>
  </r>
  <r>
    <s v="ACY8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0"/>
  </r>
  <r>
    <s v="ACY9"/>
    <n v="2.0741853676192212E-3"/>
    <n v="0"/>
    <n v="3.8270938819987546E-3"/>
    <n v="5.9012792496179762E-3"/>
    <n v="2.0741852851984981E-2"/>
    <n v="0"/>
    <n v="1.3916704723813582E-2"/>
    <n v="3.4658557575798561E-2"/>
    <n v="722567.15636183089"/>
    <n v="0"/>
    <n v="1333213.6975875448"/>
    <n v="2055780.8539493757"/>
    <s v="JULIO"/>
    <x v="4"/>
    <x v="1"/>
    <x v="0"/>
    <n v="202407"/>
    <x v="6"/>
    <x v="0"/>
  </r>
  <r>
    <s v="APR10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1"/>
  </r>
  <r>
    <s v="APR11"/>
    <n v="2.21549427869909E-2"/>
    <n v="9.065988742739766E-3"/>
    <n v="0"/>
    <n v="3.1220931529730666E-2"/>
    <n v="6.887546912344578E-3"/>
    <n v="3.9646908129001429E-2"/>
    <n v="0"/>
    <n v="4.6534455041346005E-2"/>
    <n v="7717937.971633561"/>
    <n v="3158245.067059237"/>
    <n v="0"/>
    <n v="10876183.038692798"/>
    <s v="JULIO"/>
    <x v="4"/>
    <x v="0"/>
    <x v="0"/>
    <n v="202407"/>
    <x v="6"/>
    <x v="1"/>
  </r>
  <r>
    <s v="APR12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1"/>
  </r>
  <r>
    <s v="APR13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1"/>
  </r>
  <r>
    <s v="APR14"/>
    <n v="3.1497868359476201E-3"/>
    <n v="0"/>
    <n v="0"/>
    <n v="3.1497868359476201E-3"/>
    <n v="1.3688659077465316E-2"/>
    <n v="0"/>
    <n v="0"/>
    <n v="1.3688659077465316E-2"/>
    <n v="1097265.7278982496"/>
    <n v="0"/>
    <n v="0"/>
    <n v="1097265.7278982496"/>
    <s v="JULIO"/>
    <x v="4"/>
    <x v="0"/>
    <x v="0"/>
    <n v="202407"/>
    <x v="6"/>
    <x v="1"/>
  </r>
  <r>
    <s v="APR2"/>
    <n v="0"/>
    <n v="1.9102473665124453E-3"/>
    <n v="0"/>
    <n v="1.9102473665124453E-3"/>
    <n v="0"/>
    <n v="4.7361505328138737E-4"/>
    <n v="0"/>
    <n v="4.7361505328138737E-4"/>
    <n v="0"/>
    <n v="665457.40275512694"/>
    <n v="0"/>
    <n v="665457.40275512694"/>
    <s v="JULIO"/>
    <x v="4"/>
    <x v="0"/>
    <x v="0"/>
    <n v="202407"/>
    <x v="6"/>
    <x v="1"/>
  </r>
  <r>
    <s v="APR3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1"/>
  </r>
  <r>
    <s v="APR4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1"/>
  </r>
  <r>
    <s v="APR5"/>
    <n v="0"/>
    <n v="2.8549516103111047E-3"/>
    <n v="0"/>
    <n v="2.8549516103111047E-3"/>
    <n v="0"/>
    <n v="2.141213655885155E-2"/>
    <n v="0"/>
    <n v="2.141213655885155E-2"/>
    <n v="0"/>
    <n v="994556.36840257037"/>
    <n v="0"/>
    <n v="994556.36840257037"/>
    <s v="JULIO"/>
    <x v="4"/>
    <x v="0"/>
    <x v="0"/>
    <n v="202407"/>
    <x v="6"/>
    <x v="1"/>
  </r>
  <r>
    <s v="APR6"/>
    <n v="0"/>
    <n v="1.9939194225961766E-3"/>
    <n v="0"/>
    <n v="1.9939194225961766E-3"/>
    <n v="0"/>
    <n v="1.4954395307359803E-2"/>
    <n v="0"/>
    <n v="1.4954395307359803E-2"/>
    <n v="0"/>
    <n v="694605.55921944731"/>
    <n v="0"/>
    <n v="694605.55921944731"/>
    <s v="JULIO"/>
    <x v="4"/>
    <x v="0"/>
    <x v="0"/>
    <n v="202407"/>
    <x v="6"/>
    <x v="1"/>
  </r>
  <r>
    <s v="APR8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1"/>
  </r>
  <r>
    <s v="APR9"/>
    <n v="1.058652993389364E-2"/>
    <n v="2.1249035465344969E-3"/>
    <n v="0"/>
    <n v="1.2711433480428138E-2"/>
    <n v="2.4657583711462257E-2"/>
    <n v="1.8213458892752353E-2"/>
    <n v="0"/>
    <n v="4.2871042604214607E-2"/>
    <n v="3687943.685984591"/>
    <n v="740235.43755153334"/>
    <n v="0"/>
    <n v="4428179.1235361248"/>
    <s v="JULIO"/>
    <x v="4"/>
    <x v="0"/>
    <x v="0"/>
    <n v="202407"/>
    <x v="6"/>
    <x v="1"/>
  </r>
  <r>
    <s v="CAT1"/>
    <n v="0"/>
    <n v="0"/>
    <n v="0"/>
    <n v="0"/>
    <n v="0"/>
    <n v="0"/>
    <n v="0"/>
    <n v="0"/>
    <n v="0"/>
    <n v="0"/>
    <n v="0"/>
    <n v="0"/>
    <s v="JULIO"/>
    <x v="4"/>
    <x v="2"/>
    <x v="1"/>
    <n v="202407"/>
    <x v="6"/>
    <x v="2"/>
  </r>
  <r>
    <s v="CAT10"/>
    <n v="2.2956912188267366E-3"/>
    <n v="0"/>
    <n v="0"/>
    <n v="2.2956912188267366E-3"/>
    <n v="8.6088416216141012E-3"/>
    <n v="0"/>
    <n v="0"/>
    <n v="8.6088416216141012E-3"/>
    <n v="799731.35562923679"/>
    <n v="0"/>
    <n v="0"/>
    <n v="799731.35562923679"/>
    <s v="JULIO"/>
    <x v="4"/>
    <x v="2"/>
    <x v="1"/>
    <n v="202407"/>
    <x v="6"/>
    <x v="2"/>
  </r>
  <r>
    <s v="CAT11"/>
    <n v="0"/>
    <n v="0"/>
    <n v="0"/>
    <n v="0"/>
    <n v="0"/>
    <n v="0"/>
    <n v="0"/>
    <n v="0"/>
    <n v="0"/>
    <n v="0"/>
    <n v="0"/>
    <n v="0"/>
    <s v="JULIO"/>
    <x v="4"/>
    <x v="2"/>
    <x v="1"/>
    <n v="202407"/>
    <x v="6"/>
    <x v="2"/>
  </r>
  <r>
    <s v="CAT2"/>
    <n v="0"/>
    <n v="2.8576748703192453E-4"/>
    <n v="0"/>
    <n v="2.8576748703192453E-4"/>
    <n v="0"/>
    <n v="2.8576748277365726E-3"/>
    <n v="0"/>
    <n v="2.8576748277365726E-3"/>
    <n v="0"/>
    <n v="99550.504843418195"/>
    <n v="0"/>
    <n v="99550.504843418195"/>
    <s v="JULIO"/>
    <x v="4"/>
    <x v="2"/>
    <x v="1"/>
    <n v="202407"/>
    <x v="6"/>
    <x v="2"/>
  </r>
  <r>
    <s v="CAT3"/>
    <n v="5.2887705080409573E-3"/>
    <n v="0"/>
    <n v="0"/>
    <n v="5.2887705080409573E-3"/>
    <n v="2.7355709468124205E-2"/>
    <n v="0"/>
    <n v="0"/>
    <n v="2.7355709468124205E-2"/>
    <n v="1842406.1447467105"/>
    <n v="0"/>
    <n v="0"/>
    <n v="1842406.1447467105"/>
    <s v="JULIO"/>
    <x v="4"/>
    <x v="2"/>
    <x v="1"/>
    <n v="202407"/>
    <x v="6"/>
    <x v="2"/>
  </r>
  <r>
    <s v="CAT4"/>
    <n v="0"/>
    <n v="0"/>
    <n v="0"/>
    <n v="0"/>
    <n v="0"/>
    <n v="0"/>
    <n v="0"/>
    <n v="0"/>
    <n v="0"/>
    <n v="0"/>
    <n v="0"/>
    <n v="0"/>
    <s v="JULIO"/>
    <x v="4"/>
    <x v="2"/>
    <x v="1"/>
    <n v="202407"/>
    <x v="6"/>
    <x v="2"/>
  </r>
  <r>
    <s v="CAT5"/>
    <n v="7.6413841095973817E-4"/>
    <n v="0"/>
    <n v="0"/>
    <n v="7.6413841095973817E-4"/>
    <n v="2.4130686964686683E-3"/>
    <n v="0"/>
    <n v="0"/>
    <n v="2.4130686964686683E-3"/>
    <n v="266196.70897967141"/>
    <n v="0"/>
    <n v="0"/>
    <n v="266196.70897967141"/>
    <s v="JULIO"/>
    <x v="4"/>
    <x v="2"/>
    <x v="1"/>
    <n v="202407"/>
    <x v="6"/>
    <x v="2"/>
  </r>
  <r>
    <s v="CAT6"/>
    <n v="0"/>
    <n v="0"/>
    <n v="0"/>
    <n v="0"/>
    <n v="0"/>
    <n v="0"/>
    <n v="0"/>
    <n v="0"/>
    <n v="0"/>
    <n v="0"/>
    <n v="0"/>
    <n v="0"/>
    <s v="JULIO"/>
    <x v="4"/>
    <x v="2"/>
    <x v="1"/>
    <n v="202407"/>
    <x v="6"/>
    <x v="2"/>
  </r>
  <r>
    <s v="CAT7"/>
    <n v="0"/>
    <n v="0"/>
    <n v="0"/>
    <n v="0"/>
    <n v="0"/>
    <n v="0"/>
    <n v="0"/>
    <n v="0"/>
    <n v="0"/>
    <n v="0"/>
    <n v="0"/>
    <n v="0"/>
    <s v="JULIO"/>
    <x v="4"/>
    <x v="2"/>
    <x v="1"/>
    <n v="202407"/>
    <x v="6"/>
    <x v="2"/>
  </r>
  <r>
    <s v="CAT8"/>
    <n v="1.6177565579633405E-2"/>
    <n v="0"/>
    <n v="0"/>
    <n v="1.6177565579633405E-2"/>
    <n v="8.1911723465016104E-3"/>
    <n v="0"/>
    <n v="0"/>
    <n v="8.1911723465016104E-3"/>
    <n v="5635647.4885125458"/>
    <n v="0"/>
    <n v="0"/>
    <n v="5635647.4885125458"/>
    <s v="JULIO"/>
    <x v="4"/>
    <x v="2"/>
    <x v="1"/>
    <n v="202407"/>
    <x v="6"/>
    <x v="2"/>
  </r>
  <r>
    <s v="CAT9"/>
    <n v="0"/>
    <n v="0"/>
    <n v="0"/>
    <n v="0"/>
    <n v="0"/>
    <n v="0"/>
    <n v="0"/>
    <n v="0"/>
    <n v="0"/>
    <n v="0"/>
    <n v="0"/>
    <n v="0"/>
    <s v="JULIO"/>
    <x v="4"/>
    <x v="2"/>
    <x v="1"/>
    <n v="202407"/>
    <x v="6"/>
    <x v="2"/>
  </r>
  <r>
    <s v="CUR1"/>
    <n v="0"/>
    <n v="0"/>
    <n v="4.5940660852863762E-5"/>
    <n v="4.5940660852863762E-5"/>
    <n v="0"/>
    <n v="0"/>
    <n v="2.2970330084147287E-4"/>
    <n v="2.2970330084147287E-4"/>
    <n v="0"/>
    <n v="0"/>
    <n v="16003.975918477821"/>
    <n v="16003.975918477821"/>
    <s v="JULIO"/>
    <x v="4"/>
    <x v="3"/>
    <x v="1"/>
    <n v="202407"/>
    <x v="6"/>
    <x v="3"/>
  </r>
  <r>
    <s v="CUR2"/>
    <n v="1.7958727875470565E-2"/>
    <n v="0"/>
    <n v="1.5963314010677696E-3"/>
    <n v="1.9555059276538334E-2"/>
    <n v="1.5963313772805771E-2"/>
    <n v="0"/>
    <n v="7.9816568864028922E-3"/>
    <n v="2.3944970659208663E-2"/>
    <n v="6256136.5707391938"/>
    <n v="0"/>
    <n v="556101.04047961265"/>
    <n v="6812237.6112188064"/>
    <s v="JULIO"/>
    <x v="4"/>
    <x v="3"/>
    <x v="1"/>
    <n v="202407"/>
    <x v="6"/>
    <x v="3"/>
  </r>
  <r>
    <s v="CUR3"/>
    <n v="3.7359595046626365E-2"/>
    <n v="0"/>
    <n v="2.637147860217065E-3"/>
    <n v="3.9996742906843429E-2"/>
    <n v="5.2742956418408621E-2"/>
    <n v="0"/>
    <n v="1.3185739104602502E-2"/>
    <n v="6.5928695523011116E-2"/>
    <n v="13014659.527106743"/>
    <n v="0"/>
    <n v="918681.84011437325"/>
    <n v="13933341.367221117"/>
    <s v="JULIO"/>
    <x v="4"/>
    <x v="3"/>
    <x v="1"/>
    <n v="202407"/>
    <x v="6"/>
    <x v="3"/>
  </r>
  <r>
    <s v="CUR4"/>
    <n v="0"/>
    <n v="0"/>
    <n v="0"/>
    <n v="0"/>
    <n v="0"/>
    <n v="0"/>
    <n v="0"/>
    <n v="0"/>
    <n v="0"/>
    <n v="0"/>
    <n v="0"/>
    <n v="0"/>
    <s v="JULIO"/>
    <x v="4"/>
    <x v="3"/>
    <x v="1"/>
    <n v="202407"/>
    <x v="6"/>
    <x v="3"/>
  </r>
  <r>
    <s v="CUR5"/>
    <n v="0.16529372314558621"/>
    <n v="3.751347161005452E-3"/>
    <n v="2.8135102659426511E-3"/>
    <n v="0.17185858057253431"/>
    <n v="5.6270204480360325E-2"/>
    <n v="1.4067551120090361E-2"/>
    <n v="1.4067551120090409E-2"/>
    <n v="8.4405306720541098E-2"/>
    <n v="57582035.512504593"/>
    <n v="1306826.4259163004"/>
    <n v="980119.78292492277"/>
    <n v="59868981.721345812"/>
    <s v="JULIO"/>
    <x v="4"/>
    <x v="3"/>
    <x v="1"/>
    <n v="202407"/>
    <x v="6"/>
    <x v="3"/>
  </r>
  <r>
    <s v="DES10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4"/>
  </r>
  <r>
    <s v="DES3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4"/>
  </r>
  <r>
    <s v="DES4"/>
    <n v="1.48309599734277E-3"/>
    <n v="0"/>
    <n v="0"/>
    <n v="1.48309599734277E-3"/>
    <n v="9.8873062560655769E-3"/>
    <n v="0"/>
    <n v="0"/>
    <n v="9.8873062560655769E-3"/>
    <n v="516654.14004998951"/>
    <n v="0"/>
    <n v="0"/>
    <n v="516654.14004998951"/>
    <s v="JULIO"/>
    <x v="4"/>
    <x v="0"/>
    <x v="0"/>
    <n v="202407"/>
    <x v="6"/>
    <x v="4"/>
  </r>
  <r>
    <s v="DES5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4"/>
  </r>
  <r>
    <s v="DES8"/>
    <n v="7.2096052560074162E-4"/>
    <n v="0"/>
    <n v="0"/>
    <n v="7.2096052560074162E-4"/>
    <n v="3.6048025742879582E-3"/>
    <n v="0"/>
    <n v="0"/>
    <n v="3.6048025742879582E-3"/>
    <n v="251155.17878250394"/>
    <n v="0"/>
    <n v="0"/>
    <n v="251155.17878250394"/>
    <s v="JULIO"/>
    <x v="4"/>
    <x v="0"/>
    <x v="0"/>
    <n v="202407"/>
    <x v="6"/>
    <x v="4"/>
  </r>
  <r>
    <s v="DES9"/>
    <n v="3.0325720307712999E-3"/>
    <n v="0"/>
    <n v="0"/>
    <n v="3.0325720307712999E-3"/>
    <n v="1.3866560731854136E-2"/>
    <n v="0"/>
    <n v="0"/>
    <n v="1.3866560731854136E-2"/>
    <n v="1056432.5556167527"/>
    <n v="0"/>
    <n v="0"/>
    <n v="1056432.5556167527"/>
    <s v="JULIO"/>
    <x v="4"/>
    <x v="0"/>
    <x v="0"/>
    <n v="202407"/>
    <x v="6"/>
    <x v="4"/>
  </r>
  <r>
    <s v="HER1"/>
    <n v="4.3225415759849265E-3"/>
    <n v="0"/>
    <n v="0"/>
    <n v="4.3225415759849265E-3"/>
    <n v="2.4262411151380624E-2"/>
    <n v="0"/>
    <n v="0"/>
    <n v="2.4262411151380624E-2"/>
    <n v="1505808.7977933381"/>
    <n v="0"/>
    <n v="0"/>
    <n v="1505808.7977933381"/>
    <s v="JULIO"/>
    <x v="4"/>
    <x v="1"/>
    <x v="0"/>
    <n v="202407"/>
    <x v="6"/>
    <x v="5"/>
  </r>
  <r>
    <s v="HER10"/>
    <n v="2.5634415522820191E-4"/>
    <n v="1.1583341841037229E-3"/>
    <n v="3.7066692648561484E-3"/>
    <n v="5.1213476041880729E-3"/>
    <n v="3.07612977106261E-3"/>
    <n v="6.9500048974960602E-3"/>
    <n v="1.3900009794992139E-2"/>
    <n v="2.3926144463550809E-2"/>
    <n v="89300.5370613634"/>
    <n v="403519.49762581795"/>
    <n v="1291262.3491096748"/>
    <n v="1784082.3837968563"/>
    <s v="JULIO"/>
    <x v="4"/>
    <x v="1"/>
    <x v="0"/>
    <n v="202407"/>
    <x v="6"/>
    <x v="5"/>
  </r>
  <r>
    <s v="HER11"/>
    <n v="1.1522792446825974E-2"/>
    <n v="4.5615052198173865E-4"/>
    <n v="2.5329174389316523E-2"/>
    <n v="3.7308117358124233E-2"/>
    <n v="2.4312140731975154E-2"/>
    <n v="6.8422574728745503E-3"/>
    <n v="2.1255251572452071E-2"/>
    <n v="5.2409649777301774E-2"/>
    <n v="4014101.8742251173"/>
    <n v="158905.46268756539"/>
    <n v="8823719.3248011321"/>
    <n v="12996726.661713814"/>
    <s v="JULIO"/>
    <x v="4"/>
    <x v="1"/>
    <x v="0"/>
    <n v="202407"/>
    <x v="6"/>
    <x v="5"/>
  </r>
  <r>
    <s v="HER2"/>
    <n v="0"/>
    <n v="0"/>
    <n v="0"/>
    <n v="0"/>
    <n v="0"/>
    <n v="0"/>
    <n v="0"/>
    <n v="0"/>
    <n v="0"/>
    <n v="0"/>
    <n v="0"/>
    <n v="0"/>
    <s v="JULIO"/>
    <x v="4"/>
    <x v="1"/>
    <x v="0"/>
    <n v="202407"/>
    <x v="6"/>
    <x v="5"/>
  </r>
  <r>
    <s v="HER7"/>
    <n v="0"/>
    <n v="0"/>
    <n v="6.6602117308783501E-4"/>
    <n v="6.6602117308783501E-4"/>
    <n v="0"/>
    <n v="0"/>
    <n v="2.9600940830086715E-3"/>
    <n v="2.9600940830086715E-3"/>
    <n v="0"/>
    <n v="0"/>
    <n v="232016.4015365839"/>
    <n v="232016.4015365839"/>
    <s v="JULIO"/>
    <x v="4"/>
    <x v="1"/>
    <x v="0"/>
    <n v="202407"/>
    <x v="6"/>
    <x v="5"/>
  </r>
  <r>
    <s v="HER8"/>
    <n v="0"/>
    <n v="0"/>
    <n v="0"/>
    <n v="0"/>
    <n v="0"/>
    <n v="0"/>
    <n v="0"/>
    <n v="0"/>
    <n v="0"/>
    <n v="0"/>
    <n v="0"/>
    <n v="0"/>
    <s v="JULIO"/>
    <x v="4"/>
    <x v="1"/>
    <x v="0"/>
    <n v="202407"/>
    <x v="6"/>
    <x v="5"/>
  </r>
  <r>
    <s v="HER9"/>
    <n v="0"/>
    <n v="0"/>
    <n v="2.7212144905098723E-3"/>
    <n v="2.7212144905098723E-3"/>
    <n v="0"/>
    <n v="0"/>
    <n v="1.0884857962039503E-2"/>
    <n v="1.0884857962039503E-2"/>
    <n v="0"/>
    <n v="0"/>
    <n v="947967.4511999992"/>
    <n v="947967.4511999992"/>
    <s v="JULIO"/>
    <x v="4"/>
    <x v="1"/>
    <x v="0"/>
    <n v="202407"/>
    <x v="6"/>
    <x v="5"/>
  </r>
  <r>
    <s v="IRY1"/>
    <n v="3.8146673540773987E-2"/>
    <n v="1.390591018153575E-2"/>
    <n v="0"/>
    <n v="5.2052583722309739E-2"/>
    <n v="5.3479427784820191E-2"/>
    <n v="1.7027645203098952E-2"/>
    <n v="0"/>
    <n v="7.0507072987919139E-2"/>
    <n v="13288847.687059974"/>
    <n v="4844289.297069232"/>
    <n v="0"/>
    <n v="18133136.984129205"/>
    <s v="JULIO"/>
    <x v="4"/>
    <x v="4"/>
    <x v="0"/>
    <n v="202407"/>
    <x v="6"/>
    <x v="6"/>
  </r>
  <r>
    <s v="IRY2"/>
    <n v="8.7275415243932744E-4"/>
    <n v="4.1220298953729419E-4"/>
    <n v="0"/>
    <n v="1.2849571419766216E-3"/>
    <n v="4.3637706971713878E-3"/>
    <n v="7.7288056507356399E-4"/>
    <n v="0"/>
    <n v="5.1366512622449522E-3"/>
    <n v="304034.29509046423"/>
    <n v="143595.81676910506"/>
    <n v="0"/>
    <n v="447630.11185956933"/>
    <s v="JULIO"/>
    <x v="4"/>
    <x v="4"/>
    <x v="0"/>
    <n v="202407"/>
    <x v="6"/>
    <x v="6"/>
  </r>
  <r>
    <s v="IRY3"/>
    <n v="9.5781084452628062E-2"/>
    <n v="0"/>
    <n v="0"/>
    <n v="9.5781084452628062E-2"/>
    <n v="7.5776040449755569E-2"/>
    <n v="0"/>
    <n v="0"/>
    <n v="7.5776040449755569E-2"/>
    <n v="33366480.598416347"/>
    <n v="0"/>
    <n v="0"/>
    <n v="33366480.598416347"/>
    <s v="JULIO"/>
    <x v="4"/>
    <x v="4"/>
    <x v="0"/>
    <n v="202407"/>
    <x v="6"/>
    <x v="6"/>
  </r>
  <r>
    <s v="IRY4"/>
    <n v="1.1000893650093421E-2"/>
    <n v="1.5980078106349473E-2"/>
    <n v="0"/>
    <n v="2.6980971756442894E-2"/>
    <n v="1.1579888052729922E-3"/>
    <n v="2.1179473187607663E-2"/>
    <n v="0"/>
    <n v="2.2337461992880656E-2"/>
    <n v="3832292.2176000052"/>
    <n v="5566850.377022176"/>
    <n v="0"/>
    <n v="9399142.5946221817"/>
    <s v="JULIO"/>
    <x v="4"/>
    <x v="4"/>
    <x v="0"/>
    <n v="202407"/>
    <x v="6"/>
    <x v="6"/>
  </r>
  <r>
    <s v="JEP1"/>
    <n v="6.9128851309894828E-3"/>
    <n v="0"/>
    <n v="0"/>
    <n v="6.9128851309894828E-3"/>
    <n v="8.6411066471189044E-3"/>
    <n v="0"/>
    <n v="0"/>
    <n v="8.6411066471189044E-3"/>
    <n v="2408185.8011988639"/>
    <n v="0"/>
    <n v="0"/>
    <n v="2408185.8011988639"/>
    <s v="JULIO"/>
    <x v="4"/>
    <x v="3"/>
    <x v="1"/>
    <n v="202407"/>
    <x v="6"/>
    <x v="7"/>
  </r>
  <r>
    <s v="JEP2"/>
    <n v="5.3841841848759142E-3"/>
    <n v="3.0494496217504767E-3"/>
    <n v="0"/>
    <n v="8.4336338066263901E-3"/>
    <n v="5.7177177425799339E-3"/>
    <n v="2.8588588712899687E-3"/>
    <n v="0"/>
    <n v="8.5765766138699018E-3"/>
    <n v="1875644.6345292788"/>
    <n v="1062312.0652837481"/>
    <n v="0"/>
    <n v="2937956.6998130269"/>
    <s v="JULIO"/>
    <x v="4"/>
    <x v="3"/>
    <x v="1"/>
    <n v="202407"/>
    <x v="6"/>
    <x v="7"/>
  </r>
  <r>
    <s v="JEP3"/>
    <n v="1.3885110825708299E-2"/>
    <n v="0"/>
    <n v="0"/>
    <n v="1.3885110825708299E-2"/>
    <n v="1.0327768273377768E-2"/>
    <n v="0"/>
    <n v="0"/>
    <n v="1.0327768273377768E-2"/>
    <n v="4837043.593946903"/>
    <n v="0"/>
    <n v="0"/>
    <n v="4837043.593946903"/>
    <s v="JULIO"/>
    <x v="4"/>
    <x v="3"/>
    <x v="1"/>
    <n v="202407"/>
    <x v="6"/>
    <x v="7"/>
  </r>
  <r>
    <s v="JEP4"/>
    <n v="0"/>
    <n v="0"/>
    <n v="0"/>
    <n v="0"/>
    <n v="0"/>
    <n v="0"/>
    <n v="0"/>
    <n v="0"/>
    <n v="0"/>
    <n v="0"/>
    <n v="0"/>
    <n v="0"/>
    <s v="JULIO"/>
    <x v="4"/>
    <x v="3"/>
    <x v="1"/>
    <n v="202407"/>
    <x v="6"/>
    <x v="7"/>
  </r>
  <r>
    <s v="JLM1"/>
    <n v="0"/>
    <n v="0"/>
    <n v="0"/>
    <n v="0"/>
    <n v="0"/>
    <n v="0"/>
    <n v="0"/>
    <n v="0"/>
    <n v="0"/>
    <n v="0"/>
    <n v="0"/>
    <n v="0"/>
    <s v="JULIO"/>
    <x v="4"/>
    <x v="5"/>
    <x v="0"/>
    <n v="202407"/>
    <x v="6"/>
    <x v="8"/>
  </r>
  <r>
    <s v="JLM2"/>
    <n v="3.7202235977072722E-2"/>
    <n v="0"/>
    <n v="0"/>
    <n v="3.7202235977072722E-2"/>
    <n v="3.6870931897955622E-2"/>
    <n v="0"/>
    <n v="0"/>
    <n v="3.6870931897955622E-2"/>
    <n v="12959841.622597722"/>
    <n v="0"/>
    <n v="0"/>
    <n v="12959841.622597722"/>
    <s v="JULIO"/>
    <x v="4"/>
    <x v="5"/>
    <x v="0"/>
    <n v="202407"/>
    <x v="6"/>
    <x v="8"/>
  </r>
  <r>
    <s v="JLM3"/>
    <n v="7.9631386674389057E-2"/>
    <n v="0"/>
    <n v="0"/>
    <n v="7.9631386674389057E-2"/>
    <n v="1.0122633735664729E-2"/>
    <n v="0"/>
    <n v="0"/>
    <n v="1.0122633735664729E-2"/>
    <n v="27740541.190157384"/>
    <n v="0"/>
    <n v="0"/>
    <n v="27740541.190157384"/>
    <s v="JULIO"/>
    <x v="4"/>
    <x v="5"/>
    <x v="0"/>
    <n v="202407"/>
    <x v="6"/>
    <x v="8"/>
  </r>
  <r>
    <s v="K152"/>
    <n v="0"/>
    <n v="1.3545923110096916E-2"/>
    <n v="0"/>
    <n v="1.3545923110096916E-2"/>
    <n v="0"/>
    <n v="9.6756595291304474E-3"/>
    <n v="0"/>
    <n v="9.6756595291304474E-3"/>
    <n v="0"/>
    <n v="4718883.5167578906"/>
    <n v="0"/>
    <n v="4718883.5167578906"/>
    <s v="JULIO"/>
    <x v="4"/>
    <x v="0"/>
    <x v="0"/>
    <n v="202407"/>
    <x v="6"/>
    <x v="9"/>
  </r>
  <r>
    <s v="K153"/>
    <n v="3.1557563489199782E-4"/>
    <n v="0"/>
    <n v="0"/>
    <n v="3.1557563489199782E-4"/>
    <n v="3.155756301895545E-3"/>
    <n v="0"/>
    <n v="0"/>
    <n v="3.155756301895545E-3"/>
    <n v="109934.52787815221"/>
    <n v="0"/>
    <n v="0"/>
    <n v="109934.52787815221"/>
    <s v="JULIO"/>
    <x v="4"/>
    <x v="0"/>
    <x v="0"/>
    <n v="202407"/>
    <x v="6"/>
    <x v="9"/>
  </r>
  <r>
    <s v="K154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9"/>
  </r>
  <r>
    <s v="K155"/>
    <n v="3.358966894167435E-4"/>
    <n v="0"/>
    <n v="0"/>
    <n v="3.358966894167435E-4"/>
    <n v="2.2393111737960603E-3"/>
    <n v="0"/>
    <n v="0"/>
    <n v="2.2393111737960603E-3"/>
    <n v="117013.60904970292"/>
    <n v="0"/>
    <n v="0"/>
    <n v="117013.60904970292"/>
    <s v="JULIO"/>
    <x v="4"/>
    <x v="0"/>
    <x v="0"/>
    <n v="202407"/>
    <x v="6"/>
    <x v="9"/>
  </r>
  <r>
    <s v="K156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9"/>
  </r>
  <r>
    <s v="K157"/>
    <n v="4.5871157575946954E-3"/>
    <n v="0"/>
    <n v="0"/>
    <n v="4.5871157575946954E-3"/>
    <n v="1.0585651651225627E-2"/>
    <n v="0"/>
    <n v="0"/>
    <n v="1.0585651651225627E-2"/>
    <n v="1597976.3624849867"/>
    <n v="0"/>
    <n v="0"/>
    <n v="1597976.3624849867"/>
    <s v="JULIO"/>
    <x v="4"/>
    <x v="0"/>
    <x v="0"/>
    <n v="202407"/>
    <x v="6"/>
    <x v="9"/>
  </r>
  <r>
    <s v="K158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9"/>
  </r>
  <r>
    <s v="K159"/>
    <n v="2.3943708402021399E-3"/>
    <n v="0"/>
    <n v="0"/>
    <n v="2.3943708402021399E-3"/>
    <n v="1.4366224613065999E-2"/>
    <n v="0"/>
    <n v="0"/>
    <n v="1.4366224613065999E-2"/>
    <n v="834107.57605834096"/>
    <n v="0"/>
    <n v="0"/>
    <n v="834107.57605834096"/>
    <s v="JULIO"/>
    <x v="4"/>
    <x v="0"/>
    <x v="0"/>
    <n v="202407"/>
    <x v="6"/>
    <x v="9"/>
  </r>
  <r>
    <s v="K301"/>
    <n v="0"/>
    <n v="1.0151051153722059E-2"/>
    <n v="0"/>
    <n v="1.0151051153722059E-2"/>
    <n v="0"/>
    <n v="1.6966075246172489E-2"/>
    <n v="0"/>
    <n v="1.6966075246172489E-2"/>
    <n v="0"/>
    <n v="3536239.4705577535"/>
    <n v="0"/>
    <n v="3536239.4705577535"/>
    <s v="JULIO"/>
    <x v="4"/>
    <x v="0"/>
    <x v="0"/>
    <n v="202407"/>
    <x v="6"/>
    <x v="10"/>
  </r>
  <r>
    <s v="K302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10"/>
  </r>
  <r>
    <s v="K303"/>
    <n v="0"/>
    <n v="0"/>
    <n v="0"/>
    <n v="0"/>
    <n v="0"/>
    <n v="0"/>
    <n v="0"/>
    <n v="0"/>
    <n v="0"/>
    <n v="0"/>
    <n v="0"/>
    <n v="0"/>
    <s v="JULIO"/>
    <x v="4"/>
    <x v="5"/>
    <x v="0"/>
    <n v="202407"/>
    <x v="6"/>
    <x v="10"/>
  </r>
  <r>
    <s v="K304"/>
    <n v="0"/>
    <n v="0"/>
    <n v="0"/>
    <n v="0"/>
    <n v="0"/>
    <n v="0"/>
    <n v="0"/>
    <n v="0"/>
    <n v="0"/>
    <n v="0"/>
    <n v="0"/>
    <n v="0"/>
    <s v="JULIO"/>
    <x v="4"/>
    <x v="5"/>
    <x v="0"/>
    <n v="202407"/>
    <x v="6"/>
    <x v="10"/>
  </r>
  <r>
    <s v="K305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10"/>
  </r>
  <r>
    <s v="K306"/>
    <n v="1.9034845781170665E-2"/>
    <n v="0"/>
    <n v="0"/>
    <n v="1.9034845781170665E-2"/>
    <n v="3.1462247989482238E-2"/>
    <n v="0"/>
    <n v="0"/>
    <n v="3.1462247989482238E-2"/>
    <n v="6631015.0493797548"/>
    <n v="0"/>
    <n v="0"/>
    <n v="6631015.0493797548"/>
    <s v="JULIO"/>
    <x v="4"/>
    <x v="5"/>
    <x v="0"/>
    <n v="202407"/>
    <x v="6"/>
    <x v="10"/>
  </r>
  <r>
    <s v="K307"/>
    <n v="1.1935099393504361E-3"/>
    <n v="0"/>
    <n v="0"/>
    <n v="1.1935099393504361E-3"/>
    <n v="6.1380510905267886E-3"/>
    <n v="0"/>
    <n v="0"/>
    <n v="6.1380510905267886E-3"/>
    <n v="415773.3905701451"/>
    <n v="0"/>
    <n v="0"/>
    <n v="415773.3905701451"/>
    <s v="JULIO"/>
    <x v="4"/>
    <x v="5"/>
    <x v="0"/>
    <n v="202407"/>
    <x v="6"/>
    <x v="10"/>
  </r>
  <r>
    <s v="K308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10"/>
  </r>
  <r>
    <s v="K309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10"/>
  </r>
  <r>
    <s v="MCE1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11"/>
  </r>
  <r>
    <s v="MCE2"/>
    <n v="1.8449576086552633E-3"/>
    <n v="4.3410768689397728E-4"/>
    <n v="0"/>
    <n v="2.2790652955492407E-3"/>
    <n v="1.3023229927604945E-2"/>
    <n v="6.5116149638024734E-3"/>
    <n v="0"/>
    <n v="1.9534844891407419E-2"/>
    <n v="642712.93863398337"/>
    <n v="151226.57876708033"/>
    <n v="0"/>
    <n v="793939.5174010637"/>
    <s v="JULIO"/>
    <x v="4"/>
    <x v="0"/>
    <x v="0"/>
    <n v="202407"/>
    <x v="6"/>
    <x v="11"/>
  </r>
  <r>
    <s v="MCE3"/>
    <n v="2.3276996178001252E-3"/>
    <n v="3.6489081421151722E-3"/>
    <n v="0"/>
    <n v="5.9766077599152975E-3"/>
    <n v="1.1638497915573491E-2"/>
    <n v="3.7297185445909256E-4"/>
    <n v="0"/>
    <n v="1.2011469770032583E-2"/>
    <n v="810881.8623230817"/>
    <n v="1271140.5746247254"/>
    <n v="0"/>
    <n v="2082022.4369478072"/>
    <s v="JULIO"/>
    <x v="4"/>
    <x v="0"/>
    <x v="0"/>
    <n v="202407"/>
    <x v="6"/>
    <x v="11"/>
  </r>
  <r>
    <s v="MCE4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11"/>
  </r>
  <r>
    <s v="MCE5"/>
    <n v="1.3808661252397119E-2"/>
    <n v="0"/>
    <n v="0"/>
    <n v="1.3808661252397119E-2"/>
    <n v="2.6302211983981881E-2"/>
    <n v="0"/>
    <n v="0"/>
    <n v="2.6302211983981881E-2"/>
    <n v="4810411.4753065277"/>
    <n v="0"/>
    <n v="0"/>
    <n v="4810411.4753065277"/>
    <s v="JULIO"/>
    <x v="4"/>
    <x v="0"/>
    <x v="0"/>
    <n v="202407"/>
    <x v="6"/>
    <x v="11"/>
  </r>
  <r>
    <s v="MCE6"/>
    <n v="0"/>
    <n v="9.2001698807291053E-3"/>
    <n v="0"/>
    <n v="9.2001698807291053E-3"/>
    <n v="0"/>
    <n v="9.6001771300137425E-3"/>
    <n v="0"/>
    <n v="9.6001771300137425E-3"/>
    <n v="0"/>
    <n v="3204988.6632816121"/>
    <n v="0"/>
    <n v="3204988.6632816121"/>
    <s v="JULIO"/>
    <x v="4"/>
    <x v="0"/>
    <x v="0"/>
    <n v="202407"/>
    <x v="6"/>
    <x v="11"/>
  </r>
  <r>
    <s v="MCE7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11"/>
  </r>
  <r>
    <s v="MPO1"/>
    <n v="0"/>
    <n v="0"/>
    <n v="2.3692593448415987E-4"/>
    <n v="2.3692593448415987E-4"/>
    <n v="0"/>
    <n v="0"/>
    <n v="4.7385186190737668E-3"/>
    <n v="4.7385186190737668E-3"/>
    <n v="0"/>
    <n v="0"/>
    <n v="82535.968781367352"/>
    <n v="82535.968781367352"/>
    <s v="JULIO"/>
    <x v="4"/>
    <x v="4"/>
    <x v="0"/>
    <n v="202407"/>
    <x v="6"/>
    <x v="12"/>
  </r>
  <r>
    <s v="MPO2"/>
    <n v="1.9892325368993224E-2"/>
    <n v="0"/>
    <n v="5.7798797926096504E-4"/>
    <n v="2.047031334825419E-2"/>
    <n v="1.2274918143420336E-2"/>
    <n v="0"/>
    <n v="1.1559759412965463E-2"/>
    <n v="2.3834677556385797E-2"/>
    <n v="6929728.2681132499"/>
    <n v="0"/>
    <n v="201348.99084033375"/>
    <n v="7131077.2589535834"/>
    <s v="JULIO"/>
    <x v="4"/>
    <x v="2"/>
    <x v="1"/>
    <n v="202407"/>
    <x v="6"/>
    <x v="12"/>
  </r>
  <r>
    <s v="MPO3"/>
    <n v="1.9072537536119968E-2"/>
    <n v="0"/>
    <n v="4.3135971815424617E-4"/>
    <n v="1.9503897254274215E-2"/>
    <n v="1.9534548970801702E-2"/>
    <n v="0"/>
    <n v="8.6271942345297128E-3"/>
    <n v="2.8161743205331415E-2"/>
    <n v="6644145.4207619326"/>
    <n v="0"/>
    <n v="150269.29115477888"/>
    <n v="6794414.7119167112"/>
    <s v="JULIO"/>
    <x v="4"/>
    <x v="4"/>
    <x v="0"/>
    <n v="202407"/>
    <x v="6"/>
    <x v="12"/>
  </r>
  <r>
    <s v="NAR2"/>
    <n v="5.090375276452239E-3"/>
    <n v="0"/>
    <n v="0"/>
    <n v="5.090375276452239E-3"/>
    <n v="7.6355626871208778E-3"/>
    <n v="0"/>
    <n v="0"/>
    <n v="7.6355626871208778E-3"/>
    <n v="1773292.8048482439"/>
    <n v="0"/>
    <n v="0"/>
    <n v="1773292.8048482439"/>
    <s v="JULIO"/>
    <x v="4"/>
    <x v="6"/>
    <x v="0"/>
    <n v="202407"/>
    <x v="6"/>
    <x v="13"/>
  </r>
  <r>
    <s v="NAR4"/>
    <n v="9.8895266028174245E-4"/>
    <n v="0"/>
    <n v="0"/>
    <n v="9.8895266028174245E-4"/>
    <n v="9.1893160772123002E-3"/>
    <n v="0"/>
    <n v="0"/>
    <n v="9.1893160772123002E-3"/>
    <n v="344513.42810139316"/>
    <n v="0"/>
    <n v="0"/>
    <n v="344513.42810139316"/>
    <s v="JULIO"/>
    <x v="4"/>
    <x v="6"/>
    <x v="0"/>
    <n v="202407"/>
    <x v="6"/>
    <x v="13"/>
  </r>
  <r>
    <s v="NAR5"/>
    <n v="0"/>
    <n v="0"/>
    <n v="0"/>
    <n v="0"/>
    <n v="0"/>
    <n v="0"/>
    <n v="0"/>
    <n v="0"/>
    <n v="0"/>
    <n v="0"/>
    <n v="0"/>
    <n v="0"/>
    <s v="JULIO"/>
    <x v="4"/>
    <x v="6"/>
    <x v="0"/>
    <n v="202407"/>
    <x v="6"/>
    <x v="13"/>
  </r>
  <r>
    <s v="NAR6"/>
    <n v="9.7124291383061095E-3"/>
    <n v="0"/>
    <n v="0"/>
    <n v="9.7124291383061095E-3"/>
    <n v="2.3785539994607658E-2"/>
    <n v="0"/>
    <n v="0"/>
    <n v="2.3785539994607658E-2"/>
    <n v="3383440.2717278944"/>
    <n v="0"/>
    <n v="0"/>
    <n v="3383440.2717278944"/>
    <s v="JULIO"/>
    <x v="4"/>
    <x v="6"/>
    <x v="0"/>
    <n v="202407"/>
    <x v="6"/>
    <x v="13"/>
  </r>
  <r>
    <s v="NAR8"/>
    <n v="3.0324783451277846E-2"/>
    <n v="0"/>
    <n v="0"/>
    <n v="3.0324783451277846E-2"/>
    <n v="8.8755461695354428E-3"/>
    <n v="0"/>
    <n v="0"/>
    <n v="8.8755461695354428E-3"/>
    <n v="10563999.191079391"/>
    <n v="0"/>
    <n v="0"/>
    <n v="10563999.191079391"/>
    <s v="JULIO"/>
    <x v="4"/>
    <x v="6"/>
    <x v="0"/>
    <n v="202407"/>
    <x v="6"/>
    <x v="13"/>
  </r>
  <r>
    <s v="PBU1"/>
    <n v="1.9939193743146412E-3"/>
    <n v="0"/>
    <n v="0"/>
    <n v="1.9939193743146412E-3"/>
    <n v="7.9756774972585646E-3"/>
    <n v="0"/>
    <n v="0"/>
    <n v="7.9756774972585646E-3"/>
    <n v="694605.54239999759"/>
    <n v="0"/>
    <n v="0"/>
    <n v="694605.54239999759"/>
    <s v="JULIO"/>
    <x v="4"/>
    <x v="6"/>
    <x v="0"/>
    <n v="202407"/>
    <x v="6"/>
    <x v="14"/>
  </r>
  <r>
    <s v="PBU2"/>
    <n v="0"/>
    <n v="0"/>
    <n v="0"/>
    <n v="0"/>
    <n v="0"/>
    <n v="0"/>
    <n v="0"/>
    <n v="0"/>
    <n v="0"/>
    <n v="0"/>
    <n v="0"/>
    <n v="0"/>
    <s v="JULIO"/>
    <x v="4"/>
    <x v="6"/>
    <x v="0"/>
    <n v="202407"/>
    <x v="6"/>
    <x v="14"/>
  </r>
  <r>
    <s v="PBU3"/>
    <n v="1.8996897300922525E-3"/>
    <n v="1.7900922989290066E-2"/>
    <n v="0"/>
    <n v="1.980061271938232E-2"/>
    <n v="4.3838993369358448E-3"/>
    <n v="4.3838993369358474E-3"/>
    <n v="0"/>
    <n v="8.7677986738716913E-3"/>
    <n v="661779.52446848154"/>
    <n v="6235999.5507392902"/>
    <n v="0"/>
    <n v="6897779.0752077717"/>
    <s v="JULIO"/>
    <x v="4"/>
    <x v="6"/>
    <x v="0"/>
    <n v="202407"/>
    <x v="6"/>
    <x v="14"/>
  </r>
  <r>
    <s v="PBU4"/>
    <n v="1.9969879477180481E-3"/>
    <n v="0"/>
    <n v="0"/>
    <n v="1.9969879477180481E-3"/>
    <n v="4.1316993210635108E-3"/>
    <n v="0"/>
    <n v="0"/>
    <n v="4.1316993210635108E-3"/>
    <n v="695674.51646220451"/>
    <n v="0"/>
    <n v="0"/>
    <n v="695674.51646220451"/>
    <s v="JULIO"/>
    <x v="4"/>
    <x v="6"/>
    <x v="0"/>
    <n v="202407"/>
    <x v="6"/>
    <x v="14"/>
  </r>
  <r>
    <s v="PBU5"/>
    <n v="6.5306583772847034E-4"/>
    <n v="0"/>
    <n v="0"/>
    <n v="6.5306583772847034E-4"/>
    <n v="3.5621772194926395E-3"/>
    <n v="0"/>
    <n v="0"/>
    <n v="3.5621772194926395E-3"/>
    <n v="227503.25629100035"/>
    <n v="0"/>
    <n v="0"/>
    <n v="227503.25629100035"/>
    <s v="JULIO"/>
    <x v="4"/>
    <x v="6"/>
    <x v="0"/>
    <n v="202407"/>
    <x v="6"/>
    <x v="14"/>
  </r>
  <r>
    <s v="PFO1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15"/>
  </r>
  <r>
    <s v="PFO10"/>
    <n v="2.4025021766544263E-2"/>
    <n v="0"/>
    <n v="0"/>
    <n v="2.4025021766544263E-2"/>
    <n v="3.8817489766942215E-2"/>
    <n v="0"/>
    <n v="0"/>
    <n v="3.8817489766942215E-2"/>
    <n v="8369402.2387732659"/>
    <n v="0"/>
    <n v="0"/>
    <n v="8369402.2387732659"/>
    <s v="JULIO"/>
    <x v="4"/>
    <x v="0"/>
    <x v="0"/>
    <n v="202407"/>
    <x v="6"/>
    <x v="15"/>
  </r>
  <r>
    <s v="PFO11"/>
    <n v="1.1363623670094192E-2"/>
    <n v="0"/>
    <n v="0"/>
    <n v="1.1363623670094192E-2"/>
    <n v="5.7295581070715921E-3"/>
    <n v="0"/>
    <n v="0"/>
    <n v="5.7295581070715921E-3"/>
    <n v="3958653.5366849159"/>
    <n v="0"/>
    <n v="0"/>
    <n v="3958653.5366849159"/>
    <s v="JULIO"/>
    <x v="4"/>
    <x v="0"/>
    <x v="0"/>
    <n v="202407"/>
    <x v="6"/>
    <x v="15"/>
  </r>
  <r>
    <s v="PFO12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15"/>
  </r>
  <r>
    <s v="PFO14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15"/>
  </r>
  <r>
    <s v="PFO15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15"/>
  </r>
  <r>
    <s v="PFO16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15"/>
  </r>
  <r>
    <s v="PFO17"/>
    <n v="3.8804861188663276E-3"/>
    <n v="0"/>
    <n v="0"/>
    <n v="3.8804861188663276E-3"/>
    <n v="2.910364502414128E-3"/>
    <n v="0"/>
    <n v="0"/>
    <n v="2.910364502414128E-3"/>
    <n v="1351813.5186871809"/>
    <n v="0"/>
    <n v="0"/>
    <n v="1351813.5186871809"/>
    <s v="JULIO"/>
    <x v="4"/>
    <x v="0"/>
    <x v="0"/>
    <n v="202407"/>
    <x v="6"/>
    <x v="15"/>
  </r>
  <r>
    <s v="PFO2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15"/>
  </r>
  <r>
    <s v="PFO3"/>
    <n v="8.488267304609767E-3"/>
    <n v="0"/>
    <n v="0"/>
    <n v="8.488267304609767E-3"/>
    <n v="3.1517897758243235E-2"/>
    <n v="0"/>
    <n v="0"/>
    <n v="3.1517897758243235E-2"/>
    <n v="2956988.9289938249"/>
    <n v="0"/>
    <n v="0"/>
    <n v="2956988.9289938249"/>
    <s v="JULIO"/>
    <x v="4"/>
    <x v="0"/>
    <x v="0"/>
    <n v="202407"/>
    <x v="6"/>
    <x v="15"/>
  </r>
  <r>
    <s v="PFO4"/>
    <n v="0"/>
    <n v="2.2256651106016307E-3"/>
    <n v="0"/>
    <n v="2.2256651106016307E-3"/>
    <n v="0"/>
    <n v="3.2164382305972217E-3"/>
    <n v="0"/>
    <n v="3.2164382305972217E-3"/>
    <n v="0"/>
    <n v="775336.92749316222"/>
    <n v="0"/>
    <n v="775336.92749316222"/>
    <s v="JULIO"/>
    <x v="4"/>
    <x v="0"/>
    <x v="0"/>
    <n v="202407"/>
    <x v="6"/>
    <x v="15"/>
  </r>
  <r>
    <s v="PFO5"/>
    <n v="2.2399278818860772E-3"/>
    <n v="0"/>
    <n v="0"/>
    <n v="2.2399278818860772E-3"/>
    <n v="1.0338128590827981E-2"/>
    <n v="0"/>
    <n v="0"/>
    <n v="1.0338128590827981E-2"/>
    <n v="780305.53360220464"/>
    <n v="0"/>
    <n v="0"/>
    <n v="780305.53360220464"/>
    <s v="JULIO"/>
    <x v="4"/>
    <x v="0"/>
    <x v="0"/>
    <n v="202407"/>
    <x v="6"/>
    <x v="15"/>
  </r>
  <r>
    <s v="PFO6"/>
    <n v="4.9291190231117357E-3"/>
    <n v="0"/>
    <n v="0"/>
    <n v="4.9291190231117357E-3"/>
    <n v="1.2850656442565568E-2"/>
    <n v="0"/>
    <n v="0"/>
    <n v="1.2850656442565568E-2"/>
    <n v="1717117.269989677"/>
    <n v="0"/>
    <n v="0"/>
    <n v="1717117.269989677"/>
    <s v="JULIO"/>
    <x v="4"/>
    <x v="0"/>
    <x v="0"/>
    <n v="202407"/>
    <x v="6"/>
    <x v="15"/>
  </r>
  <r>
    <s v="PFO7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15"/>
  </r>
  <r>
    <s v="PFO8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15"/>
  </r>
  <r>
    <s v="PFO9"/>
    <n v="0"/>
    <n v="0"/>
    <n v="0"/>
    <n v="0"/>
    <n v="0"/>
    <n v="0"/>
    <n v="0"/>
    <n v="0"/>
    <n v="0"/>
    <n v="0"/>
    <n v="0"/>
    <n v="0"/>
    <s v="JULIO"/>
    <x v="4"/>
    <x v="0"/>
    <x v="0"/>
    <n v="202407"/>
    <x v="6"/>
    <x v="15"/>
  </r>
  <r>
    <s v="PIH1"/>
    <n v="3.9740742896093575E-3"/>
    <n v="0"/>
    <n v="0"/>
    <n v="3.9740742896093575E-3"/>
    <n v="7.2255896566241684E-3"/>
    <n v="0"/>
    <n v="0"/>
    <n v="7.2255896566241684E-3"/>
    <n v="1384416.0716983976"/>
    <n v="0"/>
    <n v="0"/>
    <n v="1384416.0716983976"/>
    <s v="JULIO"/>
    <x v="4"/>
    <x v="1"/>
    <x v="0"/>
    <n v="202407"/>
    <x v="6"/>
    <x v="16"/>
  </r>
  <r>
    <s v="PIH2"/>
    <n v="0"/>
    <n v="2.3992746739316157E-3"/>
    <n v="0"/>
    <n v="2.3992746739316157E-3"/>
    <n v="0"/>
    <n v="1.066344292463043E-2"/>
    <n v="0"/>
    <n v="1.066344292463043E-2"/>
    <n v="0"/>
    <n v="835815.88489539013"/>
    <n v="0"/>
    <n v="835815.88489539013"/>
    <s v="JULIO"/>
    <x v="4"/>
    <x v="1"/>
    <x v="0"/>
    <n v="202407"/>
    <x v="6"/>
    <x v="16"/>
  </r>
  <r>
    <s v="PIH3"/>
    <n v="1.3468201617563175E-2"/>
    <n v="0"/>
    <n v="0"/>
    <n v="1.3468201617563175E-2"/>
    <n v="1.3112328771343834E-2"/>
    <n v="0"/>
    <n v="0"/>
    <n v="1.3112328771343834E-2"/>
    <n v="4691808.3099200763"/>
    <n v="0"/>
    <n v="0"/>
    <n v="4691808.3099200763"/>
    <s v="JULIO"/>
    <x v="4"/>
    <x v="1"/>
    <x v="0"/>
    <n v="202407"/>
    <x v="6"/>
    <x v="16"/>
  </r>
  <r>
    <s v="PIH4"/>
    <n v="0"/>
    <n v="0"/>
    <n v="0"/>
    <n v="0"/>
    <n v="0"/>
    <n v="0"/>
    <n v="0"/>
    <n v="0"/>
    <n v="0"/>
    <n v="0"/>
    <n v="0"/>
    <n v="0"/>
    <s v="JULIO"/>
    <x v="4"/>
    <x v="1"/>
    <x v="0"/>
    <n v="202407"/>
    <x v="6"/>
    <x v="16"/>
  </r>
  <r>
    <s v="PIH5"/>
    <n v="0"/>
    <n v="0"/>
    <n v="0"/>
    <n v="0"/>
    <n v="0"/>
    <n v="0"/>
    <n v="0"/>
    <n v="0"/>
    <n v="0"/>
    <n v="0"/>
    <n v="0"/>
    <n v="0"/>
    <s v="JULIO"/>
    <x v="4"/>
    <x v="1"/>
    <x v="0"/>
    <n v="202407"/>
    <x v="6"/>
    <x v="16"/>
  </r>
  <r>
    <s v="PIH6"/>
    <n v="0"/>
    <n v="0"/>
    <n v="0"/>
    <n v="0"/>
    <n v="0"/>
    <n v="0"/>
    <n v="0"/>
    <n v="0"/>
    <n v="0"/>
    <n v="0"/>
    <n v="0"/>
    <n v="0"/>
    <s v="JULIO"/>
    <x v="4"/>
    <x v="1"/>
    <x v="0"/>
    <n v="202407"/>
    <x v="6"/>
    <x v="16"/>
  </r>
  <r>
    <s v="SGA1"/>
    <n v="1.3428263768382378E-2"/>
    <n v="9.1039079672317557E-4"/>
    <n v="0"/>
    <n v="1.4338654565105554E-2"/>
    <n v="1.3655861238638956E-2"/>
    <n v="1.3655861238638954E-2"/>
    <n v="0"/>
    <n v="2.7311722477277908E-2"/>
    <n v="4677895.4848831603"/>
    <n v="317145.46801634249"/>
    <n v="0"/>
    <n v="4995040.9528995026"/>
    <s v="JULIO"/>
    <x v="4"/>
    <x v="7"/>
    <x v="1"/>
    <n v="202407"/>
    <x v="6"/>
    <x v="17"/>
  </r>
  <r>
    <s v="SGA2"/>
    <n v="3.279177454756468E-3"/>
    <n v="0"/>
    <n v="0"/>
    <n v="3.279177454756468E-3"/>
    <n v="1.5134665037015046E-2"/>
    <n v="0"/>
    <n v="0"/>
    <n v="1.5134665037015046E-2"/>
    <n v="1142340.4897551984"/>
    <n v="0"/>
    <n v="0"/>
    <n v="1142340.4897551984"/>
    <s v="JULIO"/>
    <x v="4"/>
    <x v="7"/>
    <x v="1"/>
    <n v="202407"/>
    <x v="6"/>
    <x v="17"/>
  </r>
  <r>
    <s v="SGA3"/>
    <n v="8.1052112344605388E-3"/>
    <n v="0"/>
    <n v="0"/>
    <n v="8.1052112344605388E-3"/>
    <n v="1.3508685357218355E-2"/>
    <n v="0"/>
    <n v="0"/>
    <n v="1.3508685357218355E-2"/>
    <n v="2823546.7884523473"/>
    <n v="0"/>
    <n v="0"/>
    <n v="2823546.7884523473"/>
    <s v="JULIO"/>
    <x v="4"/>
    <x v="7"/>
    <x v="1"/>
    <n v="202407"/>
    <x v="6"/>
    <x v="17"/>
  </r>
  <r>
    <s v="SGA4"/>
    <n v="0"/>
    <n v="0"/>
    <n v="0"/>
    <n v="0"/>
    <n v="0"/>
    <n v="0"/>
    <n v="0"/>
    <n v="0"/>
    <n v="0"/>
    <n v="0"/>
    <n v="0"/>
    <n v="0"/>
    <s v="JULIO"/>
    <x v="4"/>
    <x v="7"/>
    <x v="1"/>
    <n v="202407"/>
    <x v="6"/>
    <x v="17"/>
  </r>
  <r>
    <s v="SGA5"/>
    <n v="0"/>
    <n v="0"/>
    <n v="0"/>
    <n v="0"/>
    <n v="0"/>
    <n v="0"/>
    <n v="0"/>
    <n v="0"/>
    <n v="0"/>
    <n v="0"/>
    <n v="0"/>
    <n v="0"/>
    <s v="JULIO"/>
    <x v="4"/>
    <x v="7"/>
    <x v="1"/>
    <n v="202407"/>
    <x v="6"/>
    <x v="17"/>
  </r>
  <r>
    <s v="SGA6"/>
    <n v="0"/>
    <n v="0"/>
    <n v="0"/>
    <n v="0"/>
    <n v="0"/>
    <n v="0"/>
    <n v="0"/>
    <n v="0"/>
    <n v="0"/>
    <n v="0"/>
    <n v="0"/>
    <n v="0"/>
    <s v="JULIO"/>
    <x v="4"/>
    <x v="7"/>
    <x v="1"/>
    <n v="202407"/>
    <x v="6"/>
    <x v="17"/>
  </r>
  <r>
    <s v="SRI1"/>
    <n v="0"/>
    <n v="2.6473108279614125E-3"/>
    <n v="0"/>
    <n v="2.6473108279614125E-3"/>
    <n v="0"/>
    <n v="3.1767729698849112E-2"/>
    <n v="0"/>
    <n v="3.1767729698849112E-2"/>
    <n v="0"/>
    <n v="922222.23087108042"/>
    <n v="0"/>
    <n v="922222.23087108042"/>
    <s v="JULIO"/>
    <x v="4"/>
    <x v="6"/>
    <x v="0"/>
    <n v="202407"/>
    <x v="6"/>
    <x v="18"/>
  </r>
  <r>
    <s v="SRI2"/>
    <n v="1.3241487818326967E-3"/>
    <n v="2.1918905809022679E-3"/>
    <n v="0"/>
    <n v="3.5160393627349648E-3"/>
    <n v="7.2226295625411677E-3"/>
    <n v="2.1918904665862649E-2"/>
    <n v="0"/>
    <n v="2.9141534228403817E-2"/>
    <n v="461282.98599803861"/>
    <n v="763571.16814333026"/>
    <n v="0"/>
    <n v="1224854.1541413688"/>
    <s v="JULIO"/>
    <x v="4"/>
    <x v="6"/>
    <x v="0"/>
    <n v="202407"/>
    <x v="6"/>
    <x v="18"/>
  </r>
  <r>
    <s v="SRI3"/>
    <n v="1.8247993429111532E-3"/>
    <n v="7.3268251933993295E-4"/>
    <n v="0"/>
    <n v="2.557481862251086E-3"/>
    <n v="7.1776361324794357E-3"/>
    <n v="6.7632229608582204E-3"/>
    <n v="0"/>
    <n v="1.3940859093337657E-2"/>
    <n v="635690.56687141175"/>
    <n v="255238.67479749257"/>
    <n v="0"/>
    <n v="890929.24166890432"/>
    <s v="JULIO"/>
    <x v="4"/>
    <x v="6"/>
    <x v="0"/>
    <n v="202407"/>
    <x v="6"/>
    <x v="18"/>
  </r>
  <r>
    <s v="SRI4"/>
    <n v="3.2921672134036991E-3"/>
    <n v="1.4718377495537677E-3"/>
    <n v="0"/>
    <n v="4.7640049629574669E-3"/>
    <n v="7.0740328395741273E-3"/>
    <n v="1.1038782854355915E-2"/>
    <n v="0"/>
    <n v="1.8112815693930043E-2"/>
    <n v="1146865.6267627622"/>
    <n v="512732.19545549236"/>
    <n v="0"/>
    <n v="1659597.8222182547"/>
    <s v="JULIO"/>
    <x v="4"/>
    <x v="6"/>
    <x v="0"/>
    <n v="202407"/>
    <x v="6"/>
    <x v="18"/>
  </r>
  <r>
    <s v="ACY1"/>
    <n v="1.2903381638790049E-2"/>
    <n v="0"/>
    <n v="0"/>
    <n v="1.2903381638790049E-2"/>
    <n v="2.6950100891143743E-2"/>
    <n v="0"/>
    <n v="0"/>
    <n v="2.6950100891143743E-2"/>
    <n v="1827110.7359999998"/>
    <n v="0"/>
    <n v="0"/>
    <n v="1827110.7359999998"/>
    <s v="ENERO"/>
    <x v="5"/>
    <x v="0"/>
    <x v="0"/>
    <n v="201901"/>
    <x v="0"/>
    <x v="0"/>
  </r>
  <r>
    <s v="ACY2"/>
    <n v="1.7193751909093072E-2"/>
    <n v="0"/>
    <n v="0"/>
    <n v="1.7193751909093072E-2"/>
    <n v="7.1973845200855091E-2"/>
    <n v="0"/>
    <n v="0"/>
    <n v="7.1973845200855091E-2"/>
    <n v="2434624.4716800014"/>
    <n v="0"/>
    <n v="0"/>
    <n v="2434624.4716800014"/>
    <s v="ENERO"/>
    <x v="5"/>
    <x v="0"/>
    <x v="0"/>
    <n v="201901"/>
    <x v="0"/>
    <x v="0"/>
  </r>
  <r>
    <s v="ACY3"/>
    <n v="3.410039903966923E-2"/>
    <n v="0"/>
    <n v="0"/>
    <n v="3.410039903966923E-2"/>
    <n v="2.7648972194326327E-2"/>
    <n v="0"/>
    <n v="0"/>
    <n v="2.7648972194326327E-2"/>
    <n v="4828595.0870399941"/>
    <n v="0"/>
    <n v="0"/>
    <n v="4828595.0870399941"/>
    <s v="ENERO"/>
    <x v="5"/>
    <x v="0"/>
    <x v="0"/>
    <n v="201901"/>
    <x v="0"/>
    <x v="0"/>
  </r>
  <r>
    <s v="ACY4"/>
    <n v="1.1073117547905496E-2"/>
    <n v="0"/>
    <n v="0"/>
    <n v="1.1073117547905496E-2"/>
    <n v="5.110669637494842E-2"/>
    <n v="0"/>
    <n v="0"/>
    <n v="5.110669637494842E-2"/>
    <n v="1567946.4902400007"/>
    <n v="0"/>
    <n v="0"/>
    <n v="1567946.4902400007"/>
    <s v="ENERO"/>
    <x v="5"/>
    <x v="0"/>
    <x v="0"/>
    <n v="201901"/>
    <x v="0"/>
    <x v="0"/>
  </r>
  <r>
    <s v="ACY5"/>
    <n v="4.7462534584415284E-3"/>
    <n v="0"/>
    <n v="0"/>
    <n v="4.7462534584415284E-3"/>
    <n v="7.8558677932825203E-3"/>
    <n v="0"/>
    <n v="0"/>
    <n v="7.8558677932825203E-3"/>
    <n v="672066.50879999995"/>
    <n v="0"/>
    <n v="0"/>
    <n v="672066.50879999995"/>
    <s v="ENERO"/>
    <x v="5"/>
    <x v="0"/>
    <x v="0"/>
    <n v="201901"/>
    <x v="0"/>
    <x v="0"/>
  </r>
  <r>
    <s v="ACY6"/>
    <n v="0.13973194229628796"/>
    <n v="0"/>
    <n v="0"/>
    <n v="0.13973194229628796"/>
    <n v="0.16536324532104596"/>
    <n v="0"/>
    <n v="0"/>
    <n v="0.16536324532104596"/>
    <n v="19785955.269599952"/>
    <n v="0"/>
    <n v="0"/>
    <n v="19785955.269599952"/>
    <s v="ENERO"/>
    <x v="5"/>
    <x v="0"/>
    <x v="0"/>
    <n v="201901"/>
    <x v="0"/>
    <x v="0"/>
  </r>
  <r>
    <s v="ACY7"/>
    <n v="0"/>
    <n v="0"/>
    <n v="0"/>
    <n v="0"/>
    <n v="0"/>
    <n v="0"/>
    <n v="0"/>
    <n v="0"/>
    <n v="0"/>
    <n v="0"/>
    <n v="0"/>
    <n v="0"/>
    <s v="ENERO"/>
    <x v="5"/>
    <x v="0"/>
    <x v="0"/>
    <n v="201901"/>
    <x v="0"/>
    <x v="0"/>
  </r>
  <r>
    <s v="ACY8"/>
    <n v="0"/>
    <n v="0"/>
    <n v="0"/>
    <n v="0"/>
    <n v="0"/>
    <n v="0"/>
    <n v="0"/>
    <n v="0"/>
    <n v="0"/>
    <n v="0"/>
    <n v="0"/>
    <n v="0"/>
    <s v="ENERO"/>
    <x v="5"/>
    <x v="0"/>
    <x v="0"/>
    <n v="201901"/>
    <x v="0"/>
    <x v="0"/>
  </r>
  <r>
    <s v="ACY9"/>
    <n v="6.843692286902567E-3"/>
    <n v="0"/>
    <n v="0"/>
    <n v="6.843692286902567E-3"/>
    <n v="1.8249846098406828E-2"/>
    <n v="0"/>
    <n v="0"/>
    <n v="1.8249846098406828E-2"/>
    <n v="969062.52960000024"/>
    <n v="0"/>
    <n v="0"/>
    <n v="969062.52960000024"/>
    <s v="ENERO"/>
    <x v="5"/>
    <x v="1"/>
    <x v="0"/>
    <n v="201901"/>
    <x v="0"/>
    <x v="0"/>
  </r>
  <r>
    <s v="APR11"/>
    <n v="9.0424905520546522E-2"/>
    <n v="0"/>
    <n v="0"/>
    <n v="9.0424905520546522E-2"/>
    <n v="0.17307953683423188"/>
    <n v="0"/>
    <n v="0"/>
    <n v="0.17307953683423188"/>
    <n v="12804109.82975998"/>
    <n v="0"/>
    <n v="0"/>
    <n v="12804109.82975998"/>
    <s v="ENERO"/>
    <x v="5"/>
    <x v="0"/>
    <x v="0"/>
    <n v="201901"/>
    <x v="0"/>
    <x v="1"/>
  </r>
  <r>
    <s v="APR12"/>
    <n v="1.0282911222663853E-2"/>
    <n v="0"/>
    <n v="7.6235376305956049E-3"/>
    <n v="1.7906448853259458E-2"/>
    <n v="3.1912483104818791E-2"/>
    <n v="0"/>
    <n v="1.0637494368272946E-2"/>
    <n v="4.2549977473091735E-2"/>
    <n v="1456053.7708800002"/>
    <n v="0"/>
    <n v="1079488.1404799996"/>
    <n v="2535541.9113599998"/>
    <s v="ENERO"/>
    <x v="5"/>
    <x v="0"/>
    <x v="0"/>
    <n v="201901"/>
    <x v="0"/>
    <x v="1"/>
  </r>
  <r>
    <s v="APR13"/>
    <n v="0"/>
    <n v="0"/>
    <n v="2.0969108803566505E-2"/>
    <n v="2.0969108803566505E-2"/>
    <n v="0"/>
    <n v="0"/>
    <n v="2.7958811738088656E-2"/>
    <n v="2.7958811738088656E-2"/>
    <n v="0"/>
    <n v="0"/>
    <n v="2969212.6368000004"/>
    <n v="2969212.6368000004"/>
    <s v="ENERO"/>
    <x v="5"/>
    <x v="0"/>
    <x v="0"/>
    <n v="201901"/>
    <x v="0"/>
    <x v="1"/>
  </r>
  <r>
    <s v="APR14"/>
    <n v="0.13653274176748229"/>
    <n v="0"/>
    <n v="2.5563577181996696E-2"/>
    <n v="0.16209631894947898"/>
    <n v="0.20915654057997279"/>
    <n v="0"/>
    <n v="3.4859423429995498E-2"/>
    <n v="0.24401596400996828"/>
    <n v="19332950.484000046"/>
    <n v="0"/>
    <n v="3619786.4736000015"/>
    <n v="22952736.957600046"/>
    <s v="ENERO"/>
    <x v="5"/>
    <x v="0"/>
    <x v="0"/>
    <n v="201901"/>
    <x v="0"/>
    <x v="1"/>
  </r>
  <r>
    <s v="APR2"/>
    <n v="2.9255732754894188E-2"/>
    <n v="0"/>
    <n v="0"/>
    <n v="2.9255732754894188E-2"/>
    <n v="4.7123327927346456E-2"/>
    <n v="0"/>
    <n v="0"/>
    <n v="4.7123327927346456E-2"/>
    <n v="4142593.3838400031"/>
    <n v="0"/>
    <n v="0"/>
    <n v="4142593.3838400031"/>
    <s v="ENERO"/>
    <x v="5"/>
    <x v="0"/>
    <x v="0"/>
    <n v="201901"/>
    <x v="0"/>
    <x v="1"/>
  </r>
  <r>
    <s v="APR3"/>
    <n v="2.409653313774144E-2"/>
    <n v="0"/>
    <n v="0"/>
    <n v="2.409653313774144E-2"/>
    <n v="3.2611849359349257E-2"/>
    <n v="0"/>
    <n v="0"/>
    <n v="3.2611849359349257E-2"/>
    <n v="3412053.9583199904"/>
    <n v="0"/>
    <n v="0"/>
    <n v="3412053.9583199904"/>
    <s v="ENERO"/>
    <x v="5"/>
    <x v="0"/>
    <x v="0"/>
    <n v="201901"/>
    <x v="0"/>
    <x v="1"/>
  </r>
  <r>
    <s v="APR4"/>
    <n v="8.8363499326742628E-3"/>
    <n v="0"/>
    <n v="0"/>
    <n v="8.8363499326742628E-3"/>
    <n v="1.5960696144237282E-2"/>
    <n v="0"/>
    <n v="0"/>
    <n v="1.5960696144237282E-2"/>
    <n v="1251221.6007396893"/>
    <n v="0"/>
    <n v="0"/>
    <n v="1251221.6007396893"/>
    <s v="ENERO"/>
    <x v="5"/>
    <x v="0"/>
    <x v="0"/>
    <n v="201901"/>
    <x v="0"/>
    <x v="1"/>
  </r>
  <r>
    <s v="APR5"/>
    <n v="7.8657998169963123E-3"/>
    <n v="0"/>
    <n v="0"/>
    <n v="7.8657998169963123E-3"/>
    <n v="2.2976631470499075E-2"/>
    <n v="0"/>
    <n v="0"/>
    <n v="2.2976631470499075E-2"/>
    <n v="1113792.3139200003"/>
    <n v="0"/>
    <n v="0"/>
    <n v="1113792.3139200003"/>
    <s v="ENERO"/>
    <x v="5"/>
    <x v="0"/>
    <x v="0"/>
    <n v="201901"/>
    <x v="0"/>
    <x v="1"/>
  </r>
  <r>
    <s v="APR6"/>
    <n v="0"/>
    <n v="2.0420702710134239E-2"/>
    <n v="0"/>
    <n v="2.0420702710134239E-2"/>
    <n v="0"/>
    <n v="1.2502471047020961E-2"/>
    <n v="0"/>
    <n v="1.2502471047020961E-2"/>
    <n v="0"/>
    <n v="2891558.6784000001"/>
    <n v="0"/>
    <n v="2891558.6784000001"/>
    <s v="ENERO"/>
    <x v="5"/>
    <x v="0"/>
    <x v="0"/>
    <n v="201901"/>
    <x v="0"/>
    <x v="1"/>
  </r>
  <r>
    <s v="APR8"/>
    <n v="9.1923931671062959E-3"/>
    <n v="0"/>
    <n v="0"/>
    <n v="9.1923931671062959E-3"/>
    <n v="8.2387126608545844E-2"/>
    <n v="0"/>
    <n v="0"/>
    <n v="8.2387126608545844E-2"/>
    <n v="1301637.0991199925"/>
    <n v="0"/>
    <n v="0"/>
    <n v="1301637.0991199925"/>
    <s v="ENERO"/>
    <x v="5"/>
    <x v="0"/>
    <x v="0"/>
    <n v="201901"/>
    <x v="0"/>
    <x v="1"/>
  </r>
  <r>
    <s v="APR9"/>
    <n v="0"/>
    <n v="0"/>
    <n v="0"/>
    <n v="0"/>
    <n v="0"/>
    <n v="0"/>
    <n v="0"/>
    <n v="0"/>
    <n v="0"/>
    <n v="0"/>
    <n v="0"/>
    <n v="0"/>
    <s v="ENERO"/>
    <x v="5"/>
    <x v="0"/>
    <x v="0"/>
    <n v="201901"/>
    <x v="0"/>
    <x v="1"/>
  </r>
  <r>
    <s v="CAT1"/>
    <n v="4.9025590988152103E-2"/>
    <n v="0"/>
    <n v="2.9141085524350911E-3"/>
    <n v="5.1939699540587192E-2"/>
    <n v="2.0570178036986908E-2"/>
    <n v="0"/>
    <n v="1.028508900859444E-2"/>
    <n v="3.085526704558135E-2"/>
    <n v="6941992.8930814248"/>
    <n v="0"/>
    <n v="412635.94080000004"/>
    <n v="7354628.8338814247"/>
    <s v="ENERO"/>
    <x v="5"/>
    <x v="2"/>
    <x v="1"/>
    <n v="201901"/>
    <x v="0"/>
    <x v="2"/>
  </r>
  <r>
    <s v="CAT10"/>
    <n v="0"/>
    <n v="0"/>
    <n v="0"/>
    <n v="0"/>
    <n v="0"/>
    <n v="0"/>
    <n v="0"/>
    <n v="0"/>
    <n v="0"/>
    <n v="0"/>
    <n v="0"/>
    <n v="0"/>
    <s v="ENERO"/>
    <x v="5"/>
    <x v="2"/>
    <x v="1"/>
    <n v="201901"/>
    <x v="0"/>
    <x v="2"/>
  </r>
  <r>
    <s v="CAT11"/>
    <n v="0"/>
    <n v="0"/>
    <n v="0"/>
    <n v="0"/>
    <n v="0"/>
    <n v="0"/>
    <n v="0"/>
    <n v="0"/>
    <n v="0"/>
    <n v="0"/>
    <n v="0"/>
    <n v="0"/>
    <s v="ENERO"/>
    <x v="5"/>
    <x v="2"/>
    <x v="1"/>
    <n v="201901"/>
    <x v="0"/>
    <x v="2"/>
  </r>
  <r>
    <s v="CAT2"/>
    <n v="3.7901938860443574E-2"/>
    <n v="0"/>
    <n v="4.5697373094152971E-3"/>
    <n v="4.247167616985887E-2"/>
    <n v="6.4513938485862982E-2"/>
    <n v="0"/>
    <n v="1.6128484621465756E-2"/>
    <n v="8.0642423107328734E-2"/>
    <n v="5366890.7380798329"/>
    <n v="0"/>
    <n v="647071.93295999989"/>
    <n v="6013962.6710398328"/>
    <s v="ENERO"/>
    <x v="5"/>
    <x v="2"/>
    <x v="1"/>
    <n v="201901"/>
    <x v="0"/>
    <x v="2"/>
  </r>
  <r>
    <s v="CAT3"/>
    <n v="5.2450613022234464E-2"/>
    <n v="0"/>
    <n v="2.3158608582730077E-3"/>
    <n v="5.4766473880507469E-2"/>
    <n v="7.3567093589626764E-2"/>
    <n v="0"/>
    <n v="8.1736265586106159E-3"/>
    <n v="8.1740720148237384E-2"/>
    <n v="7426973.8619999858"/>
    <n v="0"/>
    <n v="327924.44303999998"/>
    <n v="7754898.305039986"/>
    <s v="ENERO"/>
    <x v="5"/>
    <x v="2"/>
    <x v="1"/>
    <n v="201901"/>
    <x v="0"/>
    <x v="2"/>
  </r>
  <r>
    <s v="CAT4"/>
    <n v="5.7196577759055641E-3"/>
    <n v="0"/>
    <n v="1.3504747526443663E-3"/>
    <n v="7.0701325285499302E-3"/>
    <n v="1.4299144439763939E-2"/>
    <n v="0"/>
    <n v="4.7663814799212929E-3"/>
    <n v="1.9065525919685231E-2"/>
    <n v="809899.9487999999"/>
    <n v="0"/>
    <n v="191226.37680000003"/>
    <n v="1001126.3255999999"/>
    <s v="ENERO"/>
    <x v="5"/>
    <x v="2"/>
    <x v="1"/>
    <n v="201901"/>
    <x v="0"/>
    <x v="2"/>
  </r>
  <r>
    <s v="CAT5"/>
    <n v="1.6501083996137068E-2"/>
    <n v="0"/>
    <n v="2.1251396055631078E-3"/>
    <n v="1.8626223601700177E-2"/>
    <n v="3.0001970902067351E-2"/>
    <n v="0"/>
    <n v="7.5004927255168507E-3"/>
    <n v="3.75024636275842E-2"/>
    <n v="2336543.130239998"/>
    <n v="0"/>
    <n v="300918.43343999999"/>
    <n v="2637461.5636799978"/>
    <s v="ENERO"/>
    <x v="5"/>
    <x v="2"/>
    <x v="1"/>
    <n v="201901"/>
    <x v="0"/>
    <x v="2"/>
  </r>
  <r>
    <s v="CAT6"/>
    <n v="3.5218840600435381E-3"/>
    <n v="0"/>
    <n v="1.2217379070651837E-3"/>
    <n v="4.743621967108722E-3"/>
    <n v="4.3125110939308646E-3"/>
    <n v="0"/>
    <n v="4.3120161425830011E-3"/>
    <n v="8.6245272365138657E-3"/>
    <n v="498696.57096000016"/>
    <n v="0"/>
    <n v="172997.32032"/>
    <n v="671693.8912800001"/>
    <s v="ENERO"/>
    <x v="5"/>
    <x v="2"/>
    <x v="1"/>
    <n v="201901"/>
    <x v="0"/>
    <x v="2"/>
  </r>
  <r>
    <s v="CAT7"/>
    <n v="4.0661936116307779E-2"/>
    <n v="0"/>
    <n v="4.1641741749763039E-3"/>
    <n v="4.4826110291284083E-2"/>
    <n v="1.4697085343243864E-2"/>
    <n v="0"/>
    <n v="1.4697085323445781E-2"/>
    <n v="2.9394170666689645E-2"/>
    <n v="5757704.6160760419"/>
    <n v="0"/>
    <n v="589644.44783999992"/>
    <n v="6347349.0639160415"/>
    <s v="ENERO"/>
    <x v="5"/>
    <x v="2"/>
    <x v="1"/>
    <n v="201901"/>
    <x v="0"/>
    <x v="2"/>
  </r>
  <r>
    <s v="CUR1"/>
    <n v="1.3169343783675756E-2"/>
    <n v="2.6024665685194237E-2"/>
    <n v="1.7102218906495021E-3"/>
    <n v="4.0904231359519497E-2"/>
    <n v="3.0785478974825371E-2"/>
    <n v="1.026182632494196E-2"/>
    <n v="1.0261331343897014E-2"/>
    <n v="5.1308636643664342E-2"/>
    <n v="1864770.8086765467"/>
    <n v="3685076.3160631619"/>
    <n v="242166.3456"/>
    <n v="5792013.470339708"/>
    <s v="ENERO"/>
    <x v="5"/>
    <x v="3"/>
    <x v="1"/>
    <n v="201901"/>
    <x v="0"/>
    <x v="3"/>
  </r>
  <r>
    <s v="CUR2"/>
    <n v="0"/>
    <n v="0"/>
    <n v="6.8814735731227803E-4"/>
    <n v="6.8814735731227803E-4"/>
    <n v="0"/>
    <n v="0"/>
    <n v="4.1288841438736684E-3"/>
    <n v="4.1288841438736684E-3"/>
    <n v="0"/>
    <n v="0"/>
    <n v="97441.233600000007"/>
    <n v="97441.233600000007"/>
    <s v="ENERO"/>
    <x v="5"/>
    <x v="3"/>
    <x v="1"/>
    <n v="201901"/>
    <x v="0"/>
    <x v="3"/>
  </r>
  <r>
    <s v="CUR3"/>
    <n v="0"/>
    <n v="0"/>
    <n v="1.7938686684383597E-3"/>
    <n v="1.7938686684383597E-3"/>
    <n v="0"/>
    <n v="0"/>
    <n v="1.0763212010630159E-2"/>
    <n v="1.0763212010630159E-2"/>
    <n v="0"/>
    <n v="0"/>
    <n v="254010.67679999996"/>
    <n v="254010.67679999996"/>
    <s v="ENERO"/>
    <x v="5"/>
    <x v="3"/>
    <x v="1"/>
    <n v="201901"/>
    <x v="0"/>
    <x v="3"/>
  </r>
  <r>
    <s v="CUR4"/>
    <n v="0"/>
    <n v="0"/>
    <n v="2.0622972827627608E-5"/>
    <n v="2.0622972827627608E-5"/>
    <n v="0"/>
    <n v="0"/>
    <n v="1.2373783696576564E-4"/>
    <n v="1.2373783696576564E-4"/>
    <n v="0"/>
    <n v="0"/>
    <n v="2920.2"/>
    <n v="2920.2"/>
    <s v="ENERO"/>
    <x v="5"/>
    <x v="3"/>
    <x v="1"/>
    <n v="201901"/>
    <x v="0"/>
    <x v="3"/>
  </r>
  <r>
    <s v="CUR5"/>
    <n v="5.7574638096931606E-3"/>
    <n v="0"/>
    <n v="1.4041769738875087E-3"/>
    <n v="7.1616407835806695E-3"/>
    <n v="8.4255567946729046E-3"/>
    <n v="0"/>
    <n v="8.4250618433250515E-3"/>
    <n v="1.6850618637997958E-2"/>
    <n v="815253.25944000098"/>
    <n v="0"/>
    <n v="198830.57760000002"/>
    <n v="1014083.8370400011"/>
    <s v="ENERO"/>
    <x v="5"/>
    <x v="3"/>
    <x v="1"/>
    <n v="201901"/>
    <x v="0"/>
    <x v="3"/>
  </r>
  <r>
    <s v="DES3"/>
    <n v="9.2504592093997431E-3"/>
    <n v="6.4442665491770755E-4"/>
    <n v="0"/>
    <n v="9.89488586431745E-3"/>
    <n v="2.5232124762710958E-2"/>
    <n v="6.4442665491770755E-4"/>
    <n v="0"/>
    <n v="2.5876551417628665E-2"/>
    <n v="1309859.2142399985"/>
    <n v="91250.409600000014"/>
    <n v="0"/>
    <n v="1401109.6238399986"/>
    <s v="ENERO"/>
    <x v="5"/>
    <x v="0"/>
    <x v="0"/>
    <n v="201901"/>
    <x v="0"/>
    <x v="4"/>
  </r>
  <r>
    <s v="DES4"/>
    <n v="6.6256084738449692E-3"/>
    <n v="0"/>
    <n v="0"/>
    <n v="6.6256084738449692E-3"/>
    <n v="8.4582235836318798E-3"/>
    <n v="0"/>
    <n v="0"/>
    <n v="8.4582235836318798E-3"/>
    <n v="938181.99864000059"/>
    <n v="0"/>
    <n v="0"/>
    <n v="938181.99864000059"/>
    <s v="ENERO"/>
    <x v="5"/>
    <x v="0"/>
    <x v="0"/>
    <n v="201901"/>
    <x v="0"/>
    <x v="4"/>
  </r>
  <r>
    <s v="DES5"/>
    <n v="0"/>
    <n v="0"/>
    <n v="0"/>
    <n v="0"/>
    <n v="0"/>
    <n v="0"/>
    <n v="0"/>
    <n v="0"/>
    <n v="0"/>
    <n v="0"/>
    <n v="0"/>
    <n v="0"/>
    <s v="ENERO"/>
    <x v="5"/>
    <x v="0"/>
    <x v="0"/>
    <n v="201901"/>
    <x v="0"/>
    <x v="4"/>
  </r>
  <r>
    <s v="HER1"/>
    <n v="6.6389474126698784E-4"/>
    <n v="0"/>
    <n v="0"/>
    <n v="6.6389474126698784E-4"/>
    <n v="1.4937631678507229E-3"/>
    <n v="0"/>
    <n v="0"/>
    <n v="1.4937631678507229E-3"/>
    <n v="94007.078399999999"/>
    <n v="0"/>
    <n v="0"/>
    <n v="94007.078399999999"/>
    <s v="ENERO"/>
    <x v="5"/>
    <x v="1"/>
    <x v="0"/>
    <n v="201901"/>
    <x v="0"/>
    <x v="5"/>
  </r>
  <r>
    <s v="HER2"/>
    <n v="2.1525698092616889E-2"/>
    <n v="0"/>
    <n v="0"/>
    <n v="2.1525698092616889E-2"/>
    <n v="5.4266465779706112E-2"/>
    <n v="0"/>
    <n v="0"/>
    <n v="5.4266465779706112E-2"/>
    <n v="3048025.3305600169"/>
    <n v="0"/>
    <n v="0"/>
    <n v="3048025.3305600169"/>
    <s v="ENERO"/>
    <x v="5"/>
    <x v="1"/>
    <x v="0"/>
    <n v="201901"/>
    <x v="0"/>
    <x v="5"/>
  </r>
  <r>
    <s v="HER3"/>
    <n v="1.4132807790125356E-2"/>
    <n v="0"/>
    <n v="0"/>
    <n v="1.4132807790125356E-2"/>
    <n v="4.3263697316710183E-2"/>
    <n v="0"/>
    <n v="0"/>
    <n v="4.3263697316710183E-2"/>
    <n v="2001196.7068799981"/>
    <n v="0"/>
    <n v="0"/>
    <n v="2001196.7068799981"/>
    <s v="ENERO"/>
    <x v="5"/>
    <x v="1"/>
    <x v="0"/>
    <n v="201901"/>
    <x v="0"/>
    <x v="5"/>
  </r>
  <r>
    <s v="HER7"/>
    <n v="3.3656691654688257E-3"/>
    <n v="0"/>
    <n v="0"/>
    <n v="3.3656691654688257E-3"/>
    <n v="4.7515329394854002E-3"/>
    <n v="0"/>
    <n v="0"/>
    <n v="4.7515329394854002E-3"/>
    <n v="476576.64"/>
    <n v="0"/>
    <n v="0"/>
    <n v="476576.64"/>
    <s v="ENERO"/>
    <x v="5"/>
    <x v="1"/>
    <x v="0"/>
    <n v="201901"/>
    <x v="0"/>
    <x v="5"/>
  </r>
  <r>
    <s v="HER8"/>
    <n v="0"/>
    <n v="0"/>
    <n v="0"/>
    <n v="0"/>
    <n v="0"/>
    <n v="0"/>
    <n v="0"/>
    <n v="0"/>
    <n v="0"/>
    <n v="0"/>
    <n v="0"/>
    <n v="0"/>
    <s v="ENERO"/>
    <x v="5"/>
    <x v="1"/>
    <x v="0"/>
    <n v="201901"/>
    <x v="0"/>
    <x v="5"/>
  </r>
  <r>
    <s v="HER9"/>
    <n v="0"/>
    <n v="0"/>
    <n v="0"/>
    <n v="0"/>
    <n v="0"/>
    <n v="0"/>
    <n v="0"/>
    <n v="0"/>
    <n v="0"/>
    <n v="0"/>
    <n v="0"/>
    <n v="0"/>
    <s v="ENERO"/>
    <x v="5"/>
    <x v="1"/>
    <x v="0"/>
    <n v="201901"/>
    <x v="0"/>
    <x v="5"/>
  </r>
  <r>
    <s v="IRY1"/>
    <n v="3.7910551036170408E-2"/>
    <n v="0"/>
    <n v="0"/>
    <n v="3.7910551036170408E-2"/>
    <n v="6.7396535175413483E-2"/>
    <n v="0"/>
    <n v="0"/>
    <n v="6.7396535175413483E-2"/>
    <n v="5368110.2167538218"/>
    <n v="0"/>
    <n v="0"/>
    <n v="5368110.2167538218"/>
    <s v="ENERO"/>
    <x v="5"/>
    <x v="4"/>
    <x v="0"/>
    <n v="201901"/>
    <x v="0"/>
    <x v="6"/>
  </r>
  <r>
    <s v="IRY2"/>
    <n v="2.4347176536430599E-2"/>
    <n v="0"/>
    <n v="0"/>
    <n v="2.4347176536430599E-2"/>
    <n v="2.6681837300197821E-2"/>
    <n v="0"/>
    <n v="0"/>
    <n v="2.6681837300197821E-2"/>
    <n v="3447544.9061562018"/>
    <n v="0"/>
    <n v="0"/>
    <n v="3447544.9061562018"/>
    <s v="ENERO"/>
    <x v="5"/>
    <x v="4"/>
    <x v="0"/>
    <n v="201901"/>
    <x v="0"/>
    <x v="6"/>
  </r>
  <r>
    <s v="IRY3"/>
    <n v="1.3240915375085672E-2"/>
    <n v="1.8564582381563242E-2"/>
    <n v="0"/>
    <n v="3.1805497756648912E-2"/>
    <n v="4.0951284665212799E-2"/>
    <n v="8.1902569330425876E-3"/>
    <n v="0"/>
    <n v="4.9141541598255387E-2"/>
    <n v="1874905.301069211"/>
    <n v="2628733.2056227811"/>
    <n v="0"/>
    <n v="4503638.5066919923"/>
    <s v="ENERO"/>
    <x v="5"/>
    <x v="4"/>
    <x v="0"/>
    <n v="201901"/>
    <x v="0"/>
    <x v="6"/>
  </r>
  <r>
    <s v="IRY4"/>
    <n v="8.823596668624388E-3"/>
    <n v="0"/>
    <n v="0"/>
    <n v="8.823596668624388E-3"/>
    <n v="3.6764986119268315E-3"/>
    <n v="0"/>
    <n v="0"/>
    <n v="3.6764986119268315E-3"/>
    <n v="1249415.7465599994"/>
    <n v="0"/>
    <n v="0"/>
    <n v="1249415.7465599994"/>
    <s v="ENERO"/>
    <x v="5"/>
    <x v="4"/>
    <x v="0"/>
    <n v="201901"/>
    <x v="0"/>
    <x v="6"/>
  </r>
  <r>
    <s v="JEP1"/>
    <n v="0"/>
    <n v="0"/>
    <n v="0"/>
    <n v="0"/>
    <n v="0"/>
    <n v="0"/>
    <n v="0"/>
    <n v="0"/>
    <n v="0"/>
    <n v="0"/>
    <n v="0"/>
    <n v="0"/>
    <s v="ENERO"/>
    <x v="5"/>
    <x v="3"/>
    <x v="1"/>
    <n v="201901"/>
    <x v="0"/>
    <x v="7"/>
  </r>
  <r>
    <s v="JEP2"/>
    <n v="1.0691939039635637E-3"/>
    <n v="0"/>
    <n v="0"/>
    <n v="1.0691939039635637E-3"/>
    <n v="4.5822595884152557E-3"/>
    <n v="0"/>
    <n v="0"/>
    <n v="4.5822595884152557E-3"/>
    <n v="151397.1852870622"/>
    <n v="0"/>
    <n v="0"/>
    <n v="151397.1852870622"/>
    <s v="ENERO"/>
    <x v="5"/>
    <x v="3"/>
    <x v="1"/>
    <n v="201901"/>
    <x v="0"/>
    <x v="7"/>
  </r>
  <r>
    <s v="JEP3"/>
    <n v="6.433031164964474E-3"/>
    <n v="0"/>
    <n v="0"/>
    <n v="6.433031164964474E-3"/>
    <n v="1.1187880286894717E-2"/>
    <n v="0"/>
    <n v="0"/>
    <n v="1.1187880286894717E-2"/>
    <n v="910913.17265195062"/>
    <n v="0"/>
    <n v="0"/>
    <n v="910913.17265195062"/>
    <s v="ENERO"/>
    <x v="5"/>
    <x v="3"/>
    <x v="1"/>
    <n v="201901"/>
    <x v="0"/>
    <x v="7"/>
  </r>
  <r>
    <s v="JLM1"/>
    <n v="4.0984446359800579E-2"/>
    <n v="0"/>
    <n v="0"/>
    <n v="4.0984446359800579E-2"/>
    <n v="6.5575114175680599E-2"/>
    <n v="0"/>
    <n v="0"/>
    <n v="6.5575114175680599E-2"/>
    <n v="5803371.8640000988"/>
    <n v="0"/>
    <n v="0"/>
    <n v="5803371.8640000988"/>
    <s v="ENERO"/>
    <x v="5"/>
    <x v="5"/>
    <x v="0"/>
    <n v="201901"/>
    <x v="0"/>
    <x v="8"/>
  </r>
  <r>
    <s v="JLM2"/>
    <n v="6.375435315067594E-3"/>
    <n v="0"/>
    <n v="0"/>
    <n v="6.375435315067594E-3"/>
    <n v="1.3661647103716278E-2"/>
    <n v="0"/>
    <n v="0"/>
    <n v="1.3661647103716278E-2"/>
    <n v="902757.63648000127"/>
    <n v="0"/>
    <n v="0"/>
    <n v="902757.63648000127"/>
    <s v="ENERO"/>
    <x v="5"/>
    <x v="5"/>
    <x v="0"/>
    <n v="201901"/>
    <x v="0"/>
    <x v="8"/>
  </r>
  <r>
    <s v="K152"/>
    <n v="5.9538563799306721E-2"/>
    <n v="4.1085911386112804E-3"/>
    <n v="0"/>
    <n v="6.3647154937918005E-2"/>
    <n v="7.116163003901152E-2"/>
    <n v="2.7390607590741887E-3"/>
    <n v="0"/>
    <n v="7.3900690798085714E-2"/>
    <n v="8430623.2404000107"/>
    <n v="581773.92479999969"/>
    <n v="0"/>
    <n v="9012397.1652000099"/>
    <s v="ENERO"/>
    <x v="5"/>
    <x v="0"/>
    <x v="0"/>
    <n v="201901"/>
    <x v="0"/>
    <x v="9"/>
  </r>
  <r>
    <s v="K153"/>
    <n v="5.592950230852608E-3"/>
    <n v="0"/>
    <n v="0"/>
    <n v="5.592950230852608E-3"/>
    <n v="6.991187788565759E-3"/>
    <n v="0"/>
    <n v="0"/>
    <n v="6.991187788565759E-3"/>
    <n v="791958.24000000034"/>
    <n v="0"/>
    <n v="0"/>
    <n v="791958.24000000034"/>
    <s v="ENERO"/>
    <x v="5"/>
    <x v="0"/>
    <x v="0"/>
    <n v="201901"/>
    <x v="0"/>
    <x v="9"/>
  </r>
  <r>
    <s v="K154"/>
    <n v="1.9651894781498504E-2"/>
    <n v="0"/>
    <n v="0"/>
    <n v="1.9651894781498504E-2"/>
    <n v="2.7947922808435614E-2"/>
    <n v="0"/>
    <n v="0"/>
    <n v="2.7947922808435614E-2"/>
    <n v="2782695.9585600002"/>
    <n v="0"/>
    <n v="0"/>
    <n v="2782695.9585600002"/>
    <s v="ENERO"/>
    <x v="5"/>
    <x v="0"/>
    <x v="0"/>
    <n v="201901"/>
    <x v="0"/>
    <x v="9"/>
  </r>
  <r>
    <s v="K155"/>
    <n v="0"/>
    <n v="0"/>
    <n v="0"/>
    <n v="0"/>
    <n v="0"/>
    <n v="0"/>
    <n v="0"/>
    <n v="0"/>
    <n v="0"/>
    <n v="0"/>
    <n v="0"/>
    <n v="0"/>
    <s v="ENERO"/>
    <x v="5"/>
    <x v="0"/>
    <x v="0"/>
    <n v="201901"/>
    <x v="0"/>
    <x v="9"/>
  </r>
  <r>
    <s v="K156"/>
    <n v="1.3264696122730075E-3"/>
    <n v="0"/>
    <n v="0"/>
    <n v="1.3264696122730075E-3"/>
    <n v="2.652939224546015E-3"/>
    <n v="0"/>
    <n v="0"/>
    <n v="2.652939224546015E-3"/>
    <n v="187827.26399999997"/>
    <n v="0"/>
    <n v="0"/>
    <n v="187827.26399999997"/>
    <s v="ENERO"/>
    <x v="5"/>
    <x v="0"/>
    <x v="0"/>
    <n v="201901"/>
    <x v="0"/>
    <x v="9"/>
  </r>
  <r>
    <s v="K157"/>
    <n v="1.5791868209784087E-2"/>
    <n v="0"/>
    <n v="0"/>
    <n v="1.5791868209784087E-2"/>
    <n v="3.8992267184652075E-3"/>
    <n v="0"/>
    <n v="0"/>
    <n v="3.8992267184652075E-3"/>
    <n v="2236118.6203199998"/>
    <n v="0"/>
    <n v="0"/>
    <n v="2236118.6203199998"/>
    <s v="ENERO"/>
    <x v="5"/>
    <x v="0"/>
    <x v="0"/>
    <n v="201901"/>
    <x v="0"/>
    <x v="9"/>
  </r>
  <r>
    <s v="K158"/>
    <n v="2.0898825712169955E-3"/>
    <n v="0"/>
    <n v="0"/>
    <n v="2.0898825712169955E-3"/>
    <n v="4.3238949749317144E-3"/>
    <n v="0"/>
    <n v="0"/>
    <n v="4.3238949749317144E-3"/>
    <n v="295926.05952000007"/>
    <n v="0"/>
    <n v="0"/>
    <n v="295926.05952000007"/>
    <s v="ENERO"/>
    <x v="5"/>
    <x v="0"/>
    <x v="0"/>
    <n v="201901"/>
    <x v="0"/>
    <x v="9"/>
  </r>
  <r>
    <s v="K301"/>
    <n v="4.8524733173685962E-2"/>
    <n v="0"/>
    <n v="0"/>
    <n v="4.8524733173685962E-2"/>
    <n v="3.6622440131083643E-2"/>
    <n v="0"/>
    <n v="0"/>
    <n v="3.6622440131083643E-2"/>
    <n v="6871071.7411199966"/>
    <n v="0"/>
    <n v="0"/>
    <n v="6871071.7411199966"/>
    <s v="ENERO"/>
    <x v="5"/>
    <x v="0"/>
    <x v="0"/>
    <n v="201901"/>
    <x v="0"/>
    <x v="10"/>
  </r>
  <r>
    <s v="K302"/>
    <n v="3.4559086952112149E-2"/>
    <n v="0"/>
    <n v="0"/>
    <n v="3.4559086952112149E-2"/>
    <n v="3.6764986119268157E-2"/>
    <n v="0"/>
    <n v="0"/>
    <n v="3.6764986119268157E-2"/>
    <n v="4893545.007360003"/>
    <n v="0"/>
    <n v="0"/>
    <n v="4893545.007360003"/>
    <s v="ENERO"/>
    <x v="5"/>
    <x v="0"/>
    <x v="0"/>
    <n v="201901"/>
    <x v="0"/>
    <x v="10"/>
  </r>
  <r>
    <s v="K303"/>
    <n v="4.1163453763944733E-3"/>
    <n v="0"/>
    <n v="0"/>
    <n v="4.1163453763944733E-3"/>
    <n v="4.9396144516733638E-3"/>
    <n v="0"/>
    <n v="0"/>
    <n v="4.9396144516733638E-3"/>
    <n v="582871.91999999993"/>
    <n v="0"/>
    <n v="0"/>
    <n v="582871.91999999993"/>
    <s v="ENERO"/>
    <x v="5"/>
    <x v="5"/>
    <x v="0"/>
    <n v="201901"/>
    <x v="0"/>
    <x v="10"/>
  </r>
  <r>
    <s v="K304"/>
    <n v="0.12268873808883517"/>
    <n v="0"/>
    <n v="0"/>
    <n v="0.12268873808883517"/>
    <n v="0.16134424037639944"/>
    <n v="0"/>
    <n v="0"/>
    <n v="0.16134424037639944"/>
    <n v="17372648.25791996"/>
    <n v="0"/>
    <n v="0"/>
    <n v="17372648.25791996"/>
    <s v="ENERO"/>
    <x v="5"/>
    <x v="5"/>
    <x v="0"/>
    <n v="201901"/>
    <x v="0"/>
    <x v="10"/>
  </r>
  <r>
    <s v="K305"/>
    <n v="0"/>
    <n v="0"/>
    <n v="0"/>
    <n v="0"/>
    <n v="0"/>
    <n v="0"/>
    <n v="0"/>
    <n v="0"/>
    <n v="0"/>
    <n v="0"/>
    <n v="0"/>
    <n v="0"/>
    <s v="ENERO"/>
    <x v="5"/>
    <x v="0"/>
    <x v="0"/>
    <n v="201901"/>
    <x v="0"/>
    <x v="10"/>
  </r>
  <r>
    <s v="K306"/>
    <n v="4.5967319559277256E-2"/>
    <n v="0"/>
    <n v="0"/>
    <n v="4.5967319559277256E-2"/>
    <n v="6.9823776545737543E-2"/>
    <n v="0"/>
    <n v="0"/>
    <n v="6.9823776545737543E-2"/>
    <n v="6508943.5795200653"/>
    <n v="0"/>
    <n v="0"/>
    <n v="6508943.5795200653"/>
    <s v="ENERO"/>
    <x v="5"/>
    <x v="5"/>
    <x v="0"/>
    <n v="201901"/>
    <x v="0"/>
    <x v="10"/>
  </r>
  <r>
    <s v="K307"/>
    <n v="6.594906641737025E-2"/>
    <n v="0"/>
    <n v="0"/>
    <n v="6.594906641737025E-2"/>
    <n v="9.2451962267341356E-2"/>
    <n v="0"/>
    <n v="0"/>
    <n v="9.2451962267341356E-2"/>
    <n v="9338346.3849599753"/>
    <n v="0"/>
    <n v="0"/>
    <n v="9338346.3849599753"/>
    <s v="ENERO"/>
    <x v="5"/>
    <x v="5"/>
    <x v="0"/>
    <n v="201901"/>
    <x v="0"/>
    <x v="10"/>
  </r>
  <r>
    <s v="K308"/>
    <n v="4.952631672122168E-2"/>
    <n v="0"/>
    <n v="0"/>
    <n v="4.952631672122168E-2"/>
    <n v="5.2687570980022719E-2"/>
    <n v="0"/>
    <n v="0"/>
    <n v="5.2687570980022719E-2"/>
    <n v="7012895.3424000079"/>
    <n v="0"/>
    <n v="0"/>
    <n v="7012895.3424000079"/>
    <s v="ENERO"/>
    <x v="5"/>
    <x v="0"/>
    <x v="0"/>
    <n v="201901"/>
    <x v="0"/>
    <x v="10"/>
  </r>
  <r>
    <s v="MCE1"/>
    <n v="3.7943894236365065E-2"/>
    <n v="0"/>
    <n v="0"/>
    <n v="3.7943894236365065E-2"/>
    <n v="8.7562832853150224E-2"/>
    <n v="0"/>
    <n v="0"/>
    <n v="8.7562832853150224E-2"/>
    <n v="5372831.5929599945"/>
    <n v="0"/>
    <n v="0"/>
    <n v="5372831.5929599945"/>
    <s v="ENERO"/>
    <x v="5"/>
    <x v="0"/>
    <x v="0"/>
    <n v="201901"/>
    <x v="0"/>
    <x v="11"/>
  </r>
  <r>
    <s v="MCE2"/>
    <n v="2.9475458156588932E-2"/>
    <n v="0"/>
    <n v="0"/>
    <n v="2.9475458156588932E-2"/>
    <n v="2.5446438696335769E-2"/>
    <n v="0"/>
    <n v="0"/>
    <n v="2.5446438696335769E-2"/>
    <n v="4173706.3627200024"/>
    <n v="0"/>
    <n v="0"/>
    <n v="4173706.3627200024"/>
    <s v="ENERO"/>
    <x v="5"/>
    <x v="0"/>
    <x v="0"/>
    <n v="201901"/>
    <x v="0"/>
    <x v="11"/>
  </r>
  <r>
    <s v="MPO1"/>
    <n v="4.1777490510271832E-2"/>
    <n v="0"/>
    <n v="1.1153266697312461E-2"/>
    <n v="5.2930757207584292E-2"/>
    <n v="3.4026915347732514E-2"/>
    <n v="0"/>
    <n v="1.1342305115910962E-2"/>
    <n v="4.5369220463643473E-2"/>
    <n v="5915666.4176301649"/>
    <n v="0"/>
    <n v="1579295.5594578278"/>
    <n v="7494961.9770879932"/>
    <s v="ENERO"/>
    <x v="5"/>
    <x v="4"/>
    <x v="0"/>
    <n v="201901"/>
    <x v="0"/>
    <x v="12"/>
  </r>
  <r>
    <s v="MPO2"/>
    <n v="2.5641779527955863E-3"/>
    <n v="3.9231922677772348E-2"/>
    <n v="0"/>
    <n v="4.1796100630567934E-2"/>
    <n v="7.6925338583867199E-3"/>
    <n v="7.6925338583867199E-3"/>
    <n v="0"/>
    <n v="1.538506771677344E-2"/>
    <n v="363085.98766723234"/>
    <n v="5555215.6113086492"/>
    <n v="0"/>
    <n v="5918301.5989758819"/>
    <s v="ENERO"/>
    <x v="5"/>
    <x v="2"/>
    <x v="1"/>
    <n v="201901"/>
    <x v="0"/>
    <x v="12"/>
  </r>
  <r>
    <s v="MPO3"/>
    <n v="0.20262800936646419"/>
    <n v="5.1646193548699162E-2"/>
    <n v="1.8117817898132309E-2"/>
    <n v="0.27239202081329567"/>
    <n v="0.16243560874187218"/>
    <n v="1.2495046826298161E-2"/>
    <n v="1.2495046826298161E-2"/>
    <n v="0.18742570239446849"/>
    <n v="28691998.864454344"/>
    <n v="7313068.5697683543"/>
    <n v="2565471.6353622945"/>
    <n v="38570539.069584996"/>
    <s v="ENERO"/>
    <x v="5"/>
    <x v="4"/>
    <x v="0"/>
    <n v="201901"/>
    <x v="0"/>
    <x v="12"/>
  </r>
  <r>
    <s v="NAR2"/>
    <n v="9.1674352453899932E-2"/>
    <n v="0.17354092223152306"/>
    <n v="0"/>
    <n v="0.265215274685423"/>
    <n v="0.1189288896699261"/>
    <n v="2.2489104392853801E-2"/>
    <n v="0"/>
    <n v="0.14141799406277988"/>
    <n v="12981030.730799738"/>
    <n v="24573285.594480075"/>
    <n v="0"/>
    <n v="37554316.325279817"/>
    <s v="ENERO"/>
    <x v="5"/>
    <x v="6"/>
    <x v="0"/>
    <n v="201901"/>
    <x v="0"/>
    <x v="13"/>
  </r>
  <r>
    <s v="NAR4"/>
    <n v="7.3839015145327633E-2"/>
    <n v="0"/>
    <n v="0"/>
    <n v="7.3839015145327633E-2"/>
    <n v="0.11216052933467652"/>
    <n v="0"/>
    <n v="0"/>
    <n v="0.11216052933467652"/>
    <n v="10455558.169505268"/>
    <n v="0"/>
    <n v="0"/>
    <n v="10455558.169505268"/>
    <s v="ENERO"/>
    <x v="5"/>
    <x v="6"/>
    <x v="0"/>
    <n v="201901"/>
    <x v="0"/>
    <x v="13"/>
  </r>
  <r>
    <s v="NAR8"/>
    <n v="0.30644244246155572"/>
    <n v="5.1170981273340008E-2"/>
    <n v="0"/>
    <n v="0.35761342373489574"/>
    <n v="0.1604044287762634"/>
    <n v="6.5603822145307482E-3"/>
    <n v="0"/>
    <n v="0.16696481099079416"/>
    <n v="43392057.389388375"/>
    <n v="7245778.8100376818"/>
    <n v="0"/>
    <n v="50637836.199426055"/>
    <s v="ENERO"/>
    <x v="5"/>
    <x v="6"/>
    <x v="0"/>
    <n v="201901"/>
    <x v="0"/>
    <x v="13"/>
  </r>
  <r>
    <s v="PBU1"/>
    <n v="0.16360478217236216"/>
    <n v="0"/>
    <n v="0"/>
    <n v="0.16360478217236216"/>
    <n v="0.10947531892574303"/>
    <n v="0"/>
    <n v="0"/>
    <n v="0.10947531892574303"/>
    <n v="23166334.402560096"/>
    <n v="0"/>
    <n v="0"/>
    <n v="23166334.402560096"/>
    <s v="ENERO"/>
    <x v="5"/>
    <x v="6"/>
    <x v="0"/>
    <n v="201901"/>
    <x v="0"/>
    <x v="14"/>
  </r>
  <r>
    <s v="PBU2"/>
    <n v="2.7587796207730712E-2"/>
    <n v="0"/>
    <n v="0"/>
    <n v="2.7587796207730712E-2"/>
    <n v="3.2669758667048812E-2"/>
    <n v="0"/>
    <n v="0"/>
    <n v="3.2669758667048812E-2"/>
    <n v="3906414.6163199791"/>
    <n v="0"/>
    <n v="0"/>
    <n v="3906414.6163199791"/>
    <s v="ENERO"/>
    <x v="5"/>
    <x v="6"/>
    <x v="0"/>
    <n v="201901"/>
    <x v="0"/>
    <x v="14"/>
  </r>
  <r>
    <s v="PBU3"/>
    <n v="0.13419919473218295"/>
    <n v="0"/>
    <n v="0"/>
    <n v="0.13419919473218295"/>
    <n v="0.1502632696994313"/>
    <n v="0"/>
    <n v="0"/>
    <n v="0.1502632696994313"/>
    <n v="19002521.689401068"/>
    <n v="0"/>
    <n v="0"/>
    <n v="19002521.689401068"/>
    <s v="ENERO"/>
    <x v="5"/>
    <x v="6"/>
    <x v="0"/>
    <n v="201901"/>
    <x v="0"/>
    <x v="14"/>
  </r>
  <r>
    <s v="PFO1"/>
    <n v="2.8458976573481995E-2"/>
    <n v="0"/>
    <n v="0"/>
    <n v="2.8458976573481995E-2"/>
    <n v="0.12555430841242149"/>
    <n v="0"/>
    <n v="0"/>
    <n v="0.12555430841242149"/>
    <n v="4029773.2089599967"/>
    <n v="0"/>
    <n v="0"/>
    <n v="4029773.2089599967"/>
    <s v="ENERO"/>
    <x v="5"/>
    <x v="0"/>
    <x v="0"/>
    <n v="201901"/>
    <x v="0"/>
    <x v="15"/>
  </r>
  <r>
    <s v="PFO2"/>
    <n v="0.1668289942426083"/>
    <n v="0"/>
    <n v="0"/>
    <n v="0.1668289942426083"/>
    <n v="0.15486235752478342"/>
    <n v="0"/>
    <n v="0"/>
    <n v="0.15486235752478342"/>
    <n v="23622880.806719903"/>
    <n v="0"/>
    <n v="0"/>
    <n v="23622880.806719903"/>
    <s v="ENERO"/>
    <x v="5"/>
    <x v="0"/>
    <x v="0"/>
    <n v="201901"/>
    <x v="0"/>
    <x v="15"/>
  </r>
  <r>
    <s v="PFO3"/>
    <n v="1.5246283339034649E-2"/>
    <n v="0"/>
    <n v="0"/>
    <n v="1.5246283339034649E-2"/>
    <n v="1.7259943402680722E-2"/>
    <n v="0"/>
    <n v="0"/>
    <n v="1.7259943402680722E-2"/>
    <n v="2158864.1452799984"/>
    <n v="0"/>
    <n v="0"/>
    <n v="2158864.1452799984"/>
    <s v="ENERO"/>
    <x v="5"/>
    <x v="0"/>
    <x v="0"/>
    <n v="201901"/>
    <x v="0"/>
    <x v="15"/>
  </r>
  <r>
    <s v="PFO4"/>
    <n v="1.2502339059994887E-2"/>
    <n v="0"/>
    <n v="0"/>
    <n v="1.2502339059994887E-2"/>
    <n v="3.1726381398022113E-2"/>
    <n v="0"/>
    <n v="0"/>
    <n v="3.1726381398022113E-2"/>
    <n v="1770323.358719999"/>
    <n v="0"/>
    <n v="0"/>
    <n v="1770323.358719999"/>
    <s v="ENERO"/>
    <x v="5"/>
    <x v="0"/>
    <x v="0"/>
    <n v="201901"/>
    <x v="0"/>
    <x v="15"/>
  </r>
  <r>
    <s v="PFO5"/>
    <n v="2.890895336810563E-2"/>
    <n v="0"/>
    <n v="0"/>
    <n v="2.890895336810563E-2"/>
    <n v="4.3042949045260445E-2"/>
    <n v="0"/>
    <n v="0"/>
    <n v="4.3042949045260445E-2"/>
    <n v="4093489.6404677727"/>
    <n v="0"/>
    <n v="0"/>
    <n v="4093489.6404677727"/>
    <s v="ENERO"/>
    <x v="5"/>
    <x v="0"/>
    <x v="0"/>
    <n v="201901"/>
    <x v="0"/>
    <x v="15"/>
  </r>
  <r>
    <s v="PFO6"/>
    <n v="8.2962755026110731E-3"/>
    <n v="0"/>
    <n v="0"/>
    <n v="8.2962755026110731E-3"/>
    <n v="2.2626205916212016E-2"/>
    <n v="0"/>
    <n v="0"/>
    <n v="2.2626205916212016E-2"/>
    <n v="1174747.4006400001"/>
    <n v="0"/>
    <n v="0"/>
    <n v="1174747.4006400001"/>
    <s v="ENERO"/>
    <x v="5"/>
    <x v="0"/>
    <x v="0"/>
    <n v="201901"/>
    <x v="0"/>
    <x v="15"/>
  </r>
  <r>
    <s v="PFO7"/>
    <n v="7.6702445394556274E-3"/>
    <n v="5.4666386468779551E-3"/>
    <n v="0"/>
    <n v="1.3136883186333582E-2"/>
    <n v="1.7575722362617362E-2"/>
    <n v="4.2051066514445807E-3"/>
    <n v="0"/>
    <n v="2.1780829014061941E-2"/>
    <n v="1086101.8094399988"/>
    <n v="774072.59903999977"/>
    <n v="0"/>
    <n v="1860174.4084799986"/>
    <s v="ENERO"/>
    <x v="5"/>
    <x v="0"/>
    <x v="0"/>
    <n v="201901"/>
    <x v="0"/>
    <x v="15"/>
  </r>
  <r>
    <s v="PFO8"/>
    <n v="0.18012191909054642"/>
    <n v="0"/>
    <n v="0"/>
    <n v="0.18012191909054642"/>
    <n v="6.3510177152396929E-2"/>
    <n v="0"/>
    <n v="0"/>
    <n v="6.3510177152396929E-2"/>
    <n v="25505150.616479922"/>
    <n v="0"/>
    <n v="0"/>
    <n v="25505150.616479922"/>
    <s v="ENERO"/>
    <x v="5"/>
    <x v="0"/>
    <x v="0"/>
    <n v="201901"/>
    <x v="0"/>
    <x v="15"/>
  </r>
  <r>
    <s v="PFO9"/>
    <n v="0"/>
    <n v="0"/>
    <n v="0"/>
    <n v="0"/>
    <n v="0"/>
    <n v="0"/>
    <n v="0"/>
    <n v="0"/>
    <n v="0"/>
    <n v="0"/>
    <n v="0"/>
    <n v="0"/>
    <s v="ENERO"/>
    <x v="5"/>
    <x v="0"/>
    <x v="0"/>
    <n v="201901"/>
    <x v="0"/>
    <x v="15"/>
  </r>
  <r>
    <s v="PIH1"/>
    <n v="0.17164619082194796"/>
    <n v="0"/>
    <n v="0"/>
    <n v="0.17164619082194796"/>
    <n v="0.14403876152890779"/>
    <n v="0"/>
    <n v="0"/>
    <n v="0.14403876152890779"/>
    <n v="24304992.816882845"/>
    <n v="0"/>
    <n v="0"/>
    <n v="24304992.816882845"/>
    <s v="ENERO"/>
    <x v="5"/>
    <x v="1"/>
    <x v="0"/>
    <n v="201901"/>
    <x v="0"/>
    <x v="16"/>
  </r>
  <r>
    <s v="PIH2"/>
    <n v="2.4287015163966543E-3"/>
    <n v="0"/>
    <n v="0"/>
    <n v="2.4287015163966543E-3"/>
    <n v="1.6191343442644366E-2"/>
    <n v="0"/>
    <n v="0"/>
    <n v="1.6191343442644366E-2"/>
    <n v="343902.60935999983"/>
    <n v="0"/>
    <n v="0"/>
    <n v="343902.60935999983"/>
    <s v="ENERO"/>
    <x v="5"/>
    <x v="1"/>
    <x v="0"/>
    <n v="201901"/>
    <x v="0"/>
    <x v="16"/>
  </r>
  <r>
    <s v="SGA1"/>
    <n v="4.4165498672516885E-3"/>
    <n v="0"/>
    <n v="0"/>
    <n v="4.4165498672516885E-3"/>
    <n v="2.9443665781677768E-2"/>
    <n v="0"/>
    <n v="0"/>
    <n v="2.9443665781677768E-2"/>
    <n v="625380.68735999952"/>
    <n v="0"/>
    <n v="0"/>
    <n v="625380.68735999952"/>
    <s v="ENERO"/>
    <x v="5"/>
    <x v="7"/>
    <x v="1"/>
    <n v="201901"/>
    <x v="0"/>
    <x v="17"/>
  </r>
  <r>
    <s v="SGA2"/>
    <n v="4.0963419176705804E-2"/>
    <n v="0"/>
    <n v="0"/>
    <n v="4.0963419176705804E-2"/>
    <n v="8.2615299179910742E-2"/>
    <n v="0"/>
    <n v="0"/>
    <n v="8.2615299179910742E-2"/>
    <n v="5800394.4280800214"/>
    <n v="0"/>
    <n v="0"/>
    <n v="5800394.4280800214"/>
    <s v="ENERO"/>
    <x v="5"/>
    <x v="7"/>
    <x v="1"/>
    <n v="201901"/>
    <x v="0"/>
    <x v="17"/>
  </r>
  <r>
    <s v="SGA3"/>
    <n v="2.4506278611069895E-3"/>
    <n v="0"/>
    <n v="0"/>
    <n v="2.4506278611069895E-3"/>
    <n v="9.8025114444279578E-3"/>
    <n v="0"/>
    <n v="0"/>
    <n v="9.8025114444279578E-3"/>
    <n v="347007.36599999981"/>
    <n v="0"/>
    <n v="0"/>
    <n v="347007.36599999981"/>
    <s v="ENERO"/>
    <x v="5"/>
    <x v="7"/>
    <x v="1"/>
    <n v="201901"/>
    <x v="0"/>
    <x v="17"/>
  </r>
  <r>
    <s v="SGA4"/>
    <n v="0"/>
    <n v="0"/>
    <n v="0"/>
    <n v="0"/>
    <n v="0"/>
    <n v="0"/>
    <n v="0"/>
    <n v="0"/>
    <n v="0"/>
    <n v="0"/>
    <n v="0"/>
    <n v="0"/>
    <s v="ENERO"/>
    <x v="5"/>
    <x v="7"/>
    <x v="1"/>
    <n v="201901"/>
    <x v="0"/>
    <x v="17"/>
  </r>
  <r>
    <s v="ACY1"/>
    <n v="1.652962682339414E-2"/>
    <n v="0"/>
    <n v="2.0899243365877498E-3"/>
    <n v="1.861955115998189E-2"/>
    <n v="2.2673856529690836E-2"/>
    <n v="0"/>
    <n v="1.0449621682938753E-2"/>
    <n v="3.3123478212629592E-2"/>
    <n v="2345526.8335200003"/>
    <n v="0"/>
    <n v="296556.82272"/>
    <n v="2642083.6562400004"/>
    <s v="FEBRERO"/>
    <x v="5"/>
    <x v="0"/>
    <x v="0"/>
    <n v="201902"/>
    <x v="1"/>
    <x v="0"/>
  </r>
  <r>
    <s v="ACY2"/>
    <n v="9.2570829539454766E-2"/>
    <n v="0"/>
    <n v="4.788146355489028E-3"/>
    <n v="9.73589758949438E-2"/>
    <n v="9.5762927109780446E-2"/>
    <n v="0"/>
    <n v="2.3940731777445098E-2"/>
    <n v="0.11970365888722555"/>
    <n v="13135648.31231999"/>
    <n v="0"/>
    <n v="679430.08511999913"/>
    <n v="13815078.39743999"/>
    <s v="FEBRERO"/>
    <x v="5"/>
    <x v="0"/>
    <x v="0"/>
    <n v="201902"/>
    <x v="1"/>
    <x v="0"/>
  </r>
  <r>
    <s v="ACY3"/>
    <n v="0"/>
    <n v="0"/>
    <n v="1.0576440916641819E-2"/>
    <n v="1.0576440916641819E-2"/>
    <n v="0"/>
    <n v="0"/>
    <n v="2.7590715434717712E-2"/>
    <n v="2.7590715434717712E-2"/>
    <n v="0"/>
    <n v="0"/>
    <n v="1500779.5540799999"/>
    <n v="1500779.5540799999"/>
    <s v="FEBRERO"/>
    <x v="5"/>
    <x v="0"/>
    <x v="0"/>
    <n v="201902"/>
    <x v="1"/>
    <x v="0"/>
  </r>
  <r>
    <s v="ACY4"/>
    <n v="0.13047247715630433"/>
    <n v="2.0945835399030798E-3"/>
    <n v="5.0999013872171095E-3"/>
    <n v="0.13766696208342452"/>
    <n v="5.0999013872171158E-2"/>
    <n v="5.0270004957673909E-3"/>
    <n v="2.5499506936085523E-2"/>
    <n v="8.1525521304024073E-2"/>
    <n v="18513829.711679999"/>
    <n v="297217.95600000001"/>
    <n v="723667.61087999982"/>
    <n v="19534715.278559998"/>
    <s v="FEBRERO"/>
    <x v="5"/>
    <x v="0"/>
    <x v="0"/>
    <n v="201902"/>
    <x v="1"/>
    <x v="0"/>
  </r>
  <r>
    <s v="ACY5"/>
    <n v="6.7614095094180818E-3"/>
    <n v="7.1860390921351573E-4"/>
    <n v="0"/>
    <n v="7.4800134186315979E-3"/>
    <n v="3.9196576866191764E-3"/>
    <n v="1.9598288433095891E-3"/>
    <n v="0"/>
    <n v="5.8794865299287655E-3"/>
    <n v="959432.87808000075"/>
    <n v="101968.71167999999"/>
    <n v="0"/>
    <n v="1061401.5897600008"/>
    <s v="FEBRERO"/>
    <x v="5"/>
    <x v="0"/>
    <x v="0"/>
    <n v="201902"/>
    <x v="1"/>
    <x v="0"/>
  </r>
  <r>
    <s v="ACY6"/>
    <n v="0"/>
    <n v="0"/>
    <n v="0"/>
    <n v="0"/>
    <n v="0"/>
    <n v="0"/>
    <n v="0"/>
    <n v="0"/>
    <n v="0"/>
    <n v="0"/>
    <n v="0"/>
    <n v="0"/>
    <s v="FEBRERO"/>
    <x v="5"/>
    <x v="0"/>
    <x v="0"/>
    <n v="201902"/>
    <x v="1"/>
    <x v="0"/>
  </r>
  <r>
    <s v="ACY7"/>
    <n v="0"/>
    <n v="0"/>
    <n v="0"/>
    <n v="0"/>
    <n v="0"/>
    <n v="0"/>
    <n v="0"/>
    <n v="0"/>
    <n v="0"/>
    <n v="0"/>
    <n v="0"/>
    <n v="0"/>
    <s v="FEBRERO"/>
    <x v="5"/>
    <x v="0"/>
    <x v="0"/>
    <n v="201902"/>
    <x v="1"/>
    <x v="0"/>
  </r>
  <r>
    <s v="ACY8"/>
    <n v="0"/>
    <n v="0"/>
    <n v="0"/>
    <n v="0"/>
    <n v="0"/>
    <n v="0"/>
    <n v="0"/>
    <n v="0"/>
    <n v="0"/>
    <n v="0"/>
    <n v="0"/>
    <n v="0"/>
    <s v="FEBRERO"/>
    <x v="5"/>
    <x v="0"/>
    <x v="0"/>
    <n v="201902"/>
    <x v="1"/>
    <x v="0"/>
  </r>
  <r>
    <s v="ACY9"/>
    <n v="2.8834706256294358E-3"/>
    <n v="0"/>
    <n v="0"/>
    <n v="2.8834706256294358E-3"/>
    <n v="4.5528483562570013E-3"/>
    <n v="0"/>
    <n v="0"/>
    <n v="4.5528483562570013E-3"/>
    <n v="409159.7347200003"/>
    <n v="0"/>
    <n v="0"/>
    <n v="409159.7347200003"/>
    <s v="FEBRERO"/>
    <x v="5"/>
    <x v="1"/>
    <x v="0"/>
    <n v="201902"/>
    <x v="1"/>
    <x v="0"/>
  </r>
  <r>
    <s v="APR11"/>
    <n v="8.8792001623716435E-2"/>
    <n v="0"/>
    <n v="0"/>
    <n v="8.8792001623716435E-2"/>
    <n v="9.264537679249954E-2"/>
    <n v="0"/>
    <n v="0"/>
    <n v="9.264537679249954E-2"/>
    <n v="12599438.852160027"/>
    <n v="0"/>
    <n v="0"/>
    <n v="12599438.852160027"/>
    <s v="FEBRERO"/>
    <x v="5"/>
    <x v="0"/>
    <x v="0"/>
    <n v="201902"/>
    <x v="1"/>
    <x v="1"/>
  </r>
  <r>
    <s v="APR12"/>
    <n v="5.307540511644368E-2"/>
    <n v="0"/>
    <n v="0"/>
    <n v="5.307540511644368E-2"/>
    <n v="7.4305567163021155E-2"/>
    <n v="0"/>
    <n v="0"/>
    <n v="7.4305567163021155E-2"/>
    <n v="7531312.6080000065"/>
    <n v="0"/>
    <n v="0"/>
    <n v="7531312.6080000065"/>
    <s v="FEBRERO"/>
    <x v="5"/>
    <x v="0"/>
    <x v="0"/>
    <n v="201902"/>
    <x v="1"/>
    <x v="1"/>
  </r>
  <r>
    <s v="APR13"/>
    <n v="9.5324665653052656E-2"/>
    <n v="0"/>
    <n v="0"/>
    <n v="9.5324665653052656E-2"/>
    <n v="5.5799804284713719E-2"/>
    <n v="0"/>
    <n v="0"/>
    <n v="5.5799804284713719E-2"/>
    <n v="13526413.123199975"/>
    <n v="0"/>
    <n v="0"/>
    <n v="13526413.123199975"/>
    <s v="FEBRERO"/>
    <x v="5"/>
    <x v="0"/>
    <x v="0"/>
    <n v="201902"/>
    <x v="1"/>
    <x v="1"/>
  </r>
  <r>
    <s v="APR14"/>
    <n v="4.4642000161461137E-2"/>
    <n v="0"/>
    <n v="0"/>
    <n v="4.4642000161461137E-2"/>
    <n v="0.10435792245536397"/>
    <n v="0"/>
    <n v="0"/>
    <n v="0.10435792245536397"/>
    <n v="6334626.3287999909"/>
    <n v="0"/>
    <n v="0"/>
    <n v="6334626.3287999909"/>
    <s v="FEBRERO"/>
    <x v="5"/>
    <x v="0"/>
    <x v="0"/>
    <n v="201902"/>
    <x v="1"/>
    <x v="1"/>
  </r>
  <r>
    <s v="APR2"/>
    <n v="7.2495392588744559E-2"/>
    <n v="0"/>
    <n v="0"/>
    <n v="7.2495392588744559E-2"/>
    <n v="4.7024038435942439E-2"/>
    <n v="0"/>
    <n v="0"/>
    <n v="4.7024038435942439E-2"/>
    <n v="10286976.85919996"/>
    <n v="0"/>
    <n v="0"/>
    <n v="10286976.85919996"/>
    <s v="FEBRERO"/>
    <x v="5"/>
    <x v="0"/>
    <x v="0"/>
    <n v="201902"/>
    <x v="1"/>
    <x v="1"/>
  </r>
  <r>
    <s v="APR3"/>
    <n v="5.7673668357312941E-2"/>
    <n v="0"/>
    <n v="0"/>
    <n v="5.7673668357312941E-2"/>
    <n v="5.4238559583680221E-2"/>
    <n v="0"/>
    <n v="0"/>
    <n v="5.4238559583680221E-2"/>
    <n v="8183798.5917599835"/>
    <n v="0"/>
    <n v="0"/>
    <n v="8183798.5917599835"/>
    <s v="FEBRERO"/>
    <x v="5"/>
    <x v="0"/>
    <x v="0"/>
    <n v="201902"/>
    <x v="1"/>
    <x v="1"/>
  </r>
  <r>
    <s v="APR4"/>
    <n v="7.2406390403873644E-2"/>
    <n v="0"/>
    <n v="0"/>
    <n v="7.2406390403873644E-2"/>
    <n v="8.9532765718055934E-2"/>
    <n v="0"/>
    <n v="0"/>
    <n v="8.9532765718055934E-2"/>
    <n v="10274347.595691064"/>
    <n v="0"/>
    <n v="0"/>
    <n v="10274347.595691064"/>
    <s v="FEBRERO"/>
    <x v="5"/>
    <x v="0"/>
    <x v="0"/>
    <n v="201902"/>
    <x v="1"/>
    <x v="1"/>
  </r>
  <r>
    <s v="APR5"/>
    <n v="9.2252061007329651E-3"/>
    <n v="0"/>
    <n v="1.1519262811549505E-2"/>
    <n v="2.074446891228247E-2"/>
    <n v="1.5134343602997081E-2"/>
    <n v="0"/>
    <n v="8.6394471086621294E-3"/>
    <n v="2.377379071165921E-2"/>
    <n v="1309041.5582399999"/>
    <n v="0"/>
    <n v="1634564.4288000001"/>
    <n v="2943605.98704"/>
    <s v="FEBRERO"/>
    <x v="5"/>
    <x v="0"/>
    <x v="0"/>
    <n v="201902"/>
    <x v="1"/>
    <x v="1"/>
  </r>
  <r>
    <s v="APR6"/>
    <n v="0"/>
    <n v="0"/>
    <n v="0"/>
    <n v="0"/>
    <n v="0"/>
    <n v="0"/>
    <n v="0"/>
    <n v="0"/>
    <n v="0"/>
    <n v="0"/>
    <n v="0"/>
    <n v="0"/>
    <s v="FEBRERO"/>
    <x v="5"/>
    <x v="0"/>
    <x v="0"/>
    <n v="201902"/>
    <x v="1"/>
    <x v="1"/>
  </r>
  <r>
    <s v="APR8"/>
    <n v="4.6830549789428397E-2"/>
    <n v="0"/>
    <n v="0"/>
    <n v="4.6830549789428397E-2"/>
    <n v="8.2213535814792751E-2"/>
    <n v="0"/>
    <n v="0"/>
    <n v="8.2213535814792751E-2"/>
    <n v="6645177.9180000136"/>
    <n v="0"/>
    <n v="0"/>
    <n v="6645177.9180000136"/>
    <s v="FEBRERO"/>
    <x v="5"/>
    <x v="0"/>
    <x v="0"/>
    <n v="201902"/>
    <x v="1"/>
    <x v="1"/>
  </r>
  <r>
    <s v="APR9"/>
    <n v="0"/>
    <n v="0"/>
    <n v="0"/>
    <n v="0"/>
    <n v="0"/>
    <n v="0"/>
    <n v="0"/>
    <n v="0"/>
    <n v="0"/>
    <n v="0"/>
    <n v="0"/>
    <n v="0"/>
    <s v="FEBRERO"/>
    <x v="5"/>
    <x v="0"/>
    <x v="0"/>
    <n v="201902"/>
    <x v="1"/>
    <x v="1"/>
  </r>
  <r>
    <s v="CAT1"/>
    <n v="1.0263418196363365E-2"/>
    <n v="0"/>
    <n v="0"/>
    <n v="1.0263418196363365E-2"/>
    <n v="1.0263418196363365E-2"/>
    <n v="0"/>
    <n v="0"/>
    <n v="1.0263418196363365E-2"/>
    <n v="1456362.1454016948"/>
    <n v="0"/>
    <n v="0"/>
    <n v="1456362.1454016948"/>
    <s v="FEBRERO"/>
    <x v="5"/>
    <x v="2"/>
    <x v="1"/>
    <n v="201902"/>
    <x v="1"/>
    <x v="2"/>
  </r>
  <r>
    <s v="CAT10"/>
    <n v="0"/>
    <n v="0"/>
    <n v="0"/>
    <n v="0"/>
    <n v="0"/>
    <n v="0"/>
    <n v="0"/>
    <n v="0"/>
    <n v="0"/>
    <n v="0"/>
    <n v="0"/>
    <n v="0"/>
    <s v="FEBRERO"/>
    <x v="5"/>
    <x v="2"/>
    <x v="1"/>
    <n v="201902"/>
    <x v="1"/>
    <x v="2"/>
  </r>
  <r>
    <s v="CAT11"/>
    <n v="0"/>
    <n v="0"/>
    <n v="0"/>
    <n v="0"/>
    <n v="0"/>
    <n v="0"/>
    <n v="0"/>
    <n v="0"/>
    <n v="0"/>
    <n v="0"/>
    <n v="0"/>
    <n v="0"/>
    <s v="FEBRERO"/>
    <x v="5"/>
    <x v="2"/>
    <x v="1"/>
    <n v="201902"/>
    <x v="1"/>
    <x v="2"/>
  </r>
  <r>
    <s v="CAT2"/>
    <n v="4.4796363024656845E-2"/>
    <n v="0"/>
    <n v="0"/>
    <n v="4.4796363024656845E-2"/>
    <n v="6.4378006742022029E-2"/>
    <n v="0"/>
    <n v="0"/>
    <n v="6.4378006742022029E-2"/>
    <n v="6356530.164960037"/>
    <n v="0"/>
    <n v="0"/>
    <n v="6356530.164960037"/>
    <s v="FEBRERO"/>
    <x v="5"/>
    <x v="2"/>
    <x v="1"/>
    <n v="201902"/>
    <x v="1"/>
    <x v="2"/>
  </r>
  <r>
    <s v="CAT3"/>
    <n v="0.11365278611520523"/>
    <n v="0"/>
    <n v="0"/>
    <n v="0.11365278611520523"/>
    <n v="0.10603968082519456"/>
    <n v="0"/>
    <n v="0"/>
    <n v="0.10603968082519456"/>
    <n v="16127143.243199954"/>
    <n v="0"/>
    <n v="0"/>
    <n v="16127143.243199954"/>
    <s v="FEBRERO"/>
    <x v="5"/>
    <x v="2"/>
    <x v="1"/>
    <n v="201902"/>
    <x v="1"/>
    <x v="2"/>
  </r>
  <r>
    <s v="CAT4"/>
    <n v="3.8050709195708212E-3"/>
    <n v="0"/>
    <n v="0"/>
    <n v="3.8050709195708212E-3"/>
    <n v="9.5126772989270834E-3"/>
    <n v="0"/>
    <n v="0"/>
    <n v="9.5126772989270834E-3"/>
    <n v="539933.29919999873"/>
    <n v="0"/>
    <n v="0"/>
    <n v="539933.29919999873"/>
    <s v="FEBRERO"/>
    <x v="5"/>
    <x v="2"/>
    <x v="1"/>
    <n v="201902"/>
    <x v="1"/>
    <x v="2"/>
  </r>
  <r>
    <s v="CAT5"/>
    <n v="7.6219083854648692E-2"/>
    <n v="0"/>
    <n v="0"/>
    <n v="7.6219083854648692E-2"/>
    <n v="5.2392823598940146E-2"/>
    <n v="0"/>
    <n v="0"/>
    <n v="5.2392823598940146E-2"/>
    <n v="10815362.51952"/>
    <n v="0"/>
    <n v="0"/>
    <n v="10815362.51952"/>
    <s v="FEBRERO"/>
    <x v="5"/>
    <x v="2"/>
    <x v="1"/>
    <n v="201902"/>
    <x v="1"/>
    <x v="2"/>
  </r>
  <r>
    <s v="CAT6"/>
    <n v="0"/>
    <n v="0"/>
    <n v="0"/>
    <n v="0"/>
    <n v="0"/>
    <n v="0"/>
    <n v="0"/>
    <n v="0"/>
    <n v="0"/>
    <n v="0"/>
    <n v="0"/>
    <n v="0"/>
    <s v="FEBRERO"/>
    <x v="5"/>
    <x v="2"/>
    <x v="1"/>
    <n v="201902"/>
    <x v="1"/>
    <x v="2"/>
  </r>
  <r>
    <s v="CAT7"/>
    <n v="2.297691880314618E-2"/>
    <n v="2.3221354109562598E-2"/>
    <n v="0"/>
    <n v="4.6198272912708782E-2"/>
    <n v="2.9332236769973791E-2"/>
    <n v="1.4666118384986946E-2"/>
    <n v="0"/>
    <n v="4.3998355154960735E-2"/>
    <n v="3260386.9512719805"/>
    <n v="3295071.918838691"/>
    <n v="0"/>
    <n v="6555458.870110672"/>
    <s v="FEBRERO"/>
    <x v="5"/>
    <x v="2"/>
    <x v="1"/>
    <n v="201902"/>
    <x v="1"/>
    <x v="2"/>
  </r>
  <r>
    <s v="CUR1"/>
    <n v="1.3482935948203448E-2"/>
    <n v="0"/>
    <n v="1.2287652695411612E-2"/>
    <n v="2.5770588643615061E-2"/>
    <n v="1.0240204517622855E-2"/>
    <n v="0"/>
    <n v="1.0239710579509677E-2"/>
    <n v="2.0479915097132532E-2"/>
    <n v="1913206.4140966937"/>
    <n v="0"/>
    <n v="1743597.68832"/>
    <n v="3656804.1024166937"/>
    <s v="FEBRERO"/>
    <x v="5"/>
    <x v="3"/>
    <x v="1"/>
    <n v="201902"/>
    <x v="1"/>
    <x v="3"/>
  </r>
  <r>
    <s v="CUR2"/>
    <n v="0"/>
    <n v="0"/>
    <n v="4.9442214347445333E-3"/>
    <n v="4.9442214347445333E-3"/>
    <n v="0"/>
    <n v="0"/>
    <n v="4.1201845289537782E-3"/>
    <n v="4.1201845289537782E-3"/>
    <n v="0"/>
    <n v="0"/>
    <n v="701576.88191999996"/>
    <n v="701576.88191999996"/>
    <s v="FEBRERO"/>
    <x v="5"/>
    <x v="3"/>
    <x v="1"/>
    <n v="201902"/>
    <x v="1"/>
    <x v="3"/>
  </r>
  <r>
    <s v="CUR3"/>
    <n v="5.9075652432393931E-3"/>
    <n v="0"/>
    <n v="1.2888640532241025E-2"/>
    <n v="1.8796205775480419E-2"/>
    <n v="1.0741027714980703E-2"/>
    <n v="0"/>
    <n v="1.074053377686752E-2"/>
    <n v="2.1481561491848225E-2"/>
    <n v="838273.7823928002"/>
    <n v="0"/>
    <n v="1828876.8729600001"/>
    <n v="2667150.6553528002"/>
    <s v="FEBRERO"/>
    <x v="5"/>
    <x v="3"/>
    <x v="1"/>
    <n v="201902"/>
    <x v="1"/>
    <x v="3"/>
  </r>
  <r>
    <s v="CUR4"/>
    <n v="0"/>
    <n v="0"/>
    <n v="1.4817254359699513E-4"/>
    <n v="1.4817254359699513E-4"/>
    <n v="0"/>
    <n v="0"/>
    <n v="1.234771196641626E-4"/>
    <n v="1.234771196641626E-4"/>
    <n v="0"/>
    <n v="0"/>
    <n v="21025.440000000002"/>
    <n v="21025.440000000002"/>
    <s v="FEBRERO"/>
    <x v="5"/>
    <x v="3"/>
    <x v="1"/>
    <n v="201902"/>
    <x v="1"/>
    <x v="3"/>
  </r>
  <r>
    <s v="CUR5"/>
    <n v="1.68156080643443E-3"/>
    <n v="0"/>
    <n v="1.0088772148432203E-2"/>
    <n v="1.1770332954866633E-2"/>
    <n v="8.4078040321721465E-3"/>
    <n v="0"/>
    <n v="8.4073101236935045E-3"/>
    <n v="1.6815114155865653E-2"/>
    <n v="238610.71007999993"/>
    <n v="0"/>
    <n v="1431580.1587199999"/>
    <n v="1670190.8687999998"/>
    <s v="FEBRERO"/>
    <x v="5"/>
    <x v="3"/>
    <x v="1"/>
    <n v="201902"/>
    <x v="1"/>
    <x v="3"/>
  </r>
  <r>
    <s v="DES3"/>
    <n v="2.0490320072781825E-2"/>
    <n v="6.8594009515835603E-4"/>
    <n v="0"/>
    <n v="2.1176260167940181E-2"/>
    <n v="3.9428219942681704E-2"/>
    <n v="6.4306883921095897E-4"/>
    <n v="0"/>
    <n v="4.0071288781892665E-2"/>
    <n v="2907542.6851200024"/>
    <n v="97333.770239999983"/>
    <n v="0"/>
    <n v="3004876.4553600024"/>
    <s v="FEBRERO"/>
    <x v="5"/>
    <x v="0"/>
    <x v="0"/>
    <n v="201902"/>
    <x v="1"/>
    <x v="4"/>
  </r>
  <r>
    <s v="DES4"/>
    <n v="1.9553597947585492E-2"/>
    <n v="0"/>
    <n v="0"/>
    <n v="1.9553597947585492E-2"/>
    <n v="3.3761607967053867E-2"/>
    <n v="0"/>
    <n v="0"/>
    <n v="3.3761607967053867E-2"/>
    <n v="2774623.3576799873"/>
    <n v="0"/>
    <n v="0"/>
    <n v="2774623.3576799873"/>
    <s v="FEBRERO"/>
    <x v="5"/>
    <x v="0"/>
    <x v="0"/>
    <n v="201902"/>
    <x v="1"/>
    <x v="4"/>
  </r>
  <r>
    <s v="DES5"/>
    <n v="9.9009058267671684E-3"/>
    <n v="0"/>
    <n v="0"/>
    <n v="9.9009058267671684E-3"/>
    <n v="1.5771485540464137E-2"/>
    <n v="0"/>
    <n v="0"/>
    <n v="1.5771485540464137E-2"/>
    <n v="1404922.2369599994"/>
    <n v="0"/>
    <n v="0"/>
    <n v="1404922.2369599994"/>
    <s v="FEBRERO"/>
    <x v="5"/>
    <x v="0"/>
    <x v="0"/>
    <n v="201902"/>
    <x v="1"/>
    <x v="4"/>
  </r>
  <r>
    <s v="HER1"/>
    <n v="4.1405994127382531E-4"/>
    <n v="0"/>
    <n v="0"/>
    <n v="4.1405994127382531E-4"/>
    <n v="9.937438590571807E-4"/>
    <n v="0"/>
    <n v="0"/>
    <n v="9.937438590571807E-4"/>
    <n v="58754.423999999999"/>
    <n v="0"/>
    <n v="0"/>
    <n v="58754.423999999999"/>
    <s v="FEBRERO"/>
    <x v="5"/>
    <x v="1"/>
    <x v="0"/>
    <n v="201902"/>
    <x v="1"/>
    <x v="5"/>
  </r>
  <r>
    <s v="HER2"/>
    <n v="3.1769247018616935E-2"/>
    <n v="0"/>
    <n v="0"/>
    <n v="3.1769247018616935E-2"/>
    <n v="4.3321700479932113E-2"/>
    <n v="0"/>
    <n v="0"/>
    <n v="4.3321700479932113E-2"/>
    <n v="4508003.8502399856"/>
    <n v="0"/>
    <n v="0"/>
    <n v="4508003.8502399856"/>
    <s v="FEBRERO"/>
    <x v="5"/>
    <x v="1"/>
    <x v="0"/>
    <n v="201902"/>
    <x v="1"/>
    <x v="5"/>
  </r>
  <r>
    <s v="HER3"/>
    <n v="3.2379405089533263E-2"/>
    <n v="0"/>
    <n v="0"/>
    <n v="3.2379405089533263E-2"/>
    <n v="4.3172540119377788E-2"/>
    <n v="0"/>
    <n v="0"/>
    <n v="4.3172540119377788E-2"/>
    <n v="4594584.2760000024"/>
    <n v="0"/>
    <n v="0"/>
    <n v="4594584.2760000024"/>
    <s v="FEBRERO"/>
    <x v="5"/>
    <x v="1"/>
    <x v="0"/>
    <n v="201902"/>
    <x v="1"/>
    <x v="5"/>
  </r>
  <r>
    <s v="HER7"/>
    <n v="4.3463946121785233E-4"/>
    <n v="0"/>
    <n v="0"/>
    <n v="4.3463946121785233E-4"/>
    <n v="2.370760697551922E-3"/>
    <n v="0"/>
    <n v="0"/>
    <n v="2.370760697551922E-3"/>
    <n v="61674.624000000003"/>
    <n v="0"/>
    <n v="0"/>
    <n v="61674.624000000003"/>
    <s v="FEBRERO"/>
    <x v="5"/>
    <x v="1"/>
    <x v="0"/>
    <n v="201902"/>
    <x v="1"/>
    <x v="5"/>
  </r>
  <r>
    <s v="HER8"/>
    <n v="0"/>
    <n v="0"/>
    <n v="0"/>
    <n v="0"/>
    <n v="0"/>
    <n v="0"/>
    <n v="0"/>
    <n v="0"/>
    <n v="0"/>
    <n v="0"/>
    <n v="0"/>
    <n v="0"/>
    <s v="FEBRERO"/>
    <x v="5"/>
    <x v="1"/>
    <x v="0"/>
    <n v="201902"/>
    <x v="1"/>
    <x v="5"/>
  </r>
  <r>
    <s v="HER9"/>
    <n v="2.0810010567400205E-3"/>
    <n v="0"/>
    <n v="0"/>
    <n v="2.0810010567400205E-3"/>
    <n v="7.8037539627750837E-3"/>
    <n v="0"/>
    <n v="0"/>
    <n v="7.8037539627750837E-3"/>
    <n v="295290.62399999989"/>
    <n v="0"/>
    <n v="0"/>
    <n v="295290.62399999989"/>
    <s v="FEBRERO"/>
    <x v="5"/>
    <x v="1"/>
    <x v="0"/>
    <n v="201902"/>
    <x v="1"/>
    <x v="5"/>
  </r>
  <r>
    <s v="IRY1"/>
    <n v="5.2962942186968898E-2"/>
    <n v="0"/>
    <n v="0"/>
    <n v="5.2962942186968898E-2"/>
    <n v="6.725452976123146E-2"/>
    <n v="0"/>
    <n v="0"/>
    <n v="6.725452976123146E-2"/>
    <n v="7515354.3034552149"/>
    <n v="0"/>
    <n v="0"/>
    <n v="7515354.3034552149"/>
    <s v="FEBRERO"/>
    <x v="5"/>
    <x v="4"/>
    <x v="0"/>
    <n v="201902"/>
    <x v="1"/>
    <x v="6"/>
  </r>
  <r>
    <s v="IRY2"/>
    <n v="0"/>
    <n v="0"/>
    <n v="0"/>
    <n v="0"/>
    <n v="0"/>
    <n v="0"/>
    <n v="0"/>
    <n v="0"/>
    <n v="0"/>
    <n v="0"/>
    <n v="0"/>
    <n v="0"/>
    <s v="FEBRERO"/>
    <x v="5"/>
    <x v="4"/>
    <x v="0"/>
    <n v="201902"/>
    <x v="1"/>
    <x v="6"/>
  </r>
  <r>
    <s v="IRY3"/>
    <n v="2.6562249839265795E-2"/>
    <n v="0"/>
    <n v="0"/>
    <n v="2.6562249839265795E-2"/>
    <n v="2.4518999851629968E-2"/>
    <n v="0"/>
    <n v="0"/>
    <n v="2.4518999851629968E-2"/>
    <n v="3769139.5227679638"/>
    <n v="0"/>
    <n v="0"/>
    <n v="3769139.5227679638"/>
    <s v="FEBRERO"/>
    <x v="5"/>
    <x v="4"/>
    <x v="0"/>
    <n v="201902"/>
    <x v="1"/>
    <x v="6"/>
  </r>
  <r>
    <s v="IRY4"/>
    <n v="0"/>
    <n v="0"/>
    <n v="0"/>
    <n v="0"/>
    <n v="0"/>
    <n v="0"/>
    <n v="0"/>
    <n v="0"/>
    <n v="0"/>
    <n v="0"/>
    <n v="0"/>
    <n v="0"/>
    <s v="FEBRERO"/>
    <x v="5"/>
    <x v="4"/>
    <x v="0"/>
    <n v="201902"/>
    <x v="1"/>
    <x v="6"/>
  </r>
  <r>
    <s v="JEP1"/>
    <n v="1.3640583263763863E-2"/>
    <n v="0"/>
    <n v="0"/>
    <n v="1.3640583263763863E-2"/>
    <n v="1.4813303091870338E-2"/>
    <n v="0"/>
    <n v="0"/>
    <n v="1.4813303091870338E-2"/>
    <n v="1935576.308640002"/>
    <n v="0"/>
    <n v="0"/>
    <n v="1935576.308640002"/>
    <s v="FEBRERO"/>
    <x v="5"/>
    <x v="3"/>
    <x v="1"/>
    <n v="201902"/>
    <x v="1"/>
    <x v="7"/>
  </r>
  <r>
    <s v="JEP2"/>
    <n v="7.6210078421357443E-4"/>
    <n v="0"/>
    <n v="0"/>
    <n v="7.6210078421357443E-4"/>
    <n v="4.5726047052814271E-3"/>
    <n v="0"/>
    <n v="0"/>
    <n v="4.5726047052814271E-3"/>
    <n v="108140.84663361566"/>
    <n v="0"/>
    <n v="0"/>
    <n v="108140.84663361566"/>
    <s v="FEBRERO"/>
    <x v="5"/>
    <x v="3"/>
    <x v="1"/>
    <n v="201902"/>
    <x v="1"/>
    <x v="7"/>
  </r>
  <r>
    <s v="JEP3"/>
    <n v="2.2700758118332914E-2"/>
    <n v="0"/>
    <n v="0"/>
    <n v="2.2700758118332914E-2"/>
    <n v="1.6746460906966951E-2"/>
    <n v="0"/>
    <n v="0"/>
    <n v="1.6746460906966951E-2"/>
    <n v="3221200.2047402374"/>
    <n v="0"/>
    <n v="0"/>
    <n v="3221200.2047402374"/>
    <s v="FEBRERO"/>
    <x v="5"/>
    <x v="3"/>
    <x v="1"/>
    <n v="201902"/>
    <x v="1"/>
    <x v="7"/>
  </r>
  <r>
    <s v="JLM1"/>
    <n v="0"/>
    <n v="0"/>
    <n v="0"/>
    <n v="0"/>
    <n v="0"/>
    <n v="0"/>
    <n v="0"/>
    <n v="0"/>
    <n v="0"/>
    <n v="0"/>
    <n v="0"/>
    <n v="0"/>
    <s v="FEBRERO"/>
    <x v="5"/>
    <x v="5"/>
    <x v="0"/>
    <n v="201902"/>
    <x v="1"/>
    <x v="8"/>
  </r>
  <r>
    <s v="JLM2"/>
    <n v="7.8388955510315259E-2"/>
    <n v="0"/>
    <n v="0"/>
    <n v="7.8388955510315259E-2"/>
    <n v="8.1797170967285615E-2"/>
    <n v="0"/>
    <n v="0"/>
    <n v="8.1797170967285615E-2"/>
    <n v="11123263.735200079"/>
    <n v="0"/>
    <n v="0"/>
    <n v="11123263.735200079"/>
    <s v="FEBRERO"/>
    <x v="5"/>
    <x v="5"/>
    <x v="0"/>
    <n v="201902"/>
    <x v="1"/>
    <x v="8"/>
  </r>
  <r>
    <s v="K152"/>
    <n v="3.668937395141094E-2"/>
    <n v="0"/>
    <n v="0"/>
    <n v="3.668937395141094E-2"/>
    <n v="2.840467660754388E-2"/>
    <n v="0"/>
    <n v="0"/>
    <n v="2.840467660754388E-2"/>
    <n v="5206161.7620000038"/>
    <n v="0"/>
    <n v="0"/>
    <n v="5206161.7620000038"/>
    <s v="FEBRERO"/>
    <x v="5"/>
    <x v="0"/>
    <x v="0"/>
    <n v="201902"/>
    <x v="1"/>
    <x v="9"/>
  </r>
  <r>
    <s v="K153"/>
    <n v="7.9066515624951848E-3"/>
    <n v="2.341899978782419E-3"/>
    <n v="0"/>
    <n v="1.0248551541277604E-2"/>
    <n v="2.0929371783075523E-2"/>
    <n v="2.8676326270805122E-3"/>
    <n v="0"/>
    <n v="2.3797004410156034E-2"/>
    <n v="1121940.8400000008"/>
    <n v="332311.75151999993"/>
    <n v="0"/>
    <n v="1454252.5915200007"/>
    <s v="FEBRERO"/>
    <x v="5"/>
    <x v="0"/>
    <x v="0"/>
    <n v="201902"/>
    <x v="1"/>
    <x v="9"/>
  </r>
  <r>
    <s v="K154"/>
    <n v="1.4905565195683337E-2"/>
    <n v="0"/>
    <n v="8.5596314985112148E-3"/>
    <n v="2.346519669419455E-2"/>
    <n v="1.549588460937373E-2"/>
    <n v="0"/>
    <n v="2.2136978013391072E-3"/>
    <n v="1.7709582410712837E-2"/>
    <n v="2115075.1622399986"/>
    <n v="0"/>
    <n v="1214597.6179200003"/>
    <n v="3329672.7801599987"/>
    <s v="FEBRERO"/>
    <x v="5"/>
    <x v="0"/>
    <x v="0"/>
    <n v="201902"/>
    <x v="1"/>
    <x v="9"/>
  </r>
  <r>
    <s v="K155"/>
    <n v="0"/>
    <n v="0"/>
    <n v="0"/>
    <n v="0"/>
    <n v="0"/>
    <n v="0"/>
    <n v="0"/>
    <n v="0"/>
    <n v="0"/>
    <n v="0"/>
    <n v="0"/>
    <n v="0"/>
    <s v="FEBRERO"/>
    <x v="5"/>
    <x v="0"/>
    <x v="0"/>
    <n v="201902"/>
    <x v="1"/>
    <x v="9"/>
  </r>
  <r>
    <s v="K156"/>
    <n v="0"/>
    <n v="0"/>
    <n v="0"/>
    <n v="0"/>
    <n v="0"/>
    <n v="0"/>
    <n v="0"/>
    <n v="0"/>
    <n v="0"/>
    <n v="0"/>
    <n v="0"/>
    <n v="0"/>
    <s v="FEBRERO"/>
    <x v="5"/>
    <x v="0"/>
    <x v="0"/>
    <n v="201902"/>
    <x v="1"/>
    <x v="9"/>
  </r>
  <r>
    <s v="K157"/>
    <n v="5.8365164922856384E-4"/>
    <n v="0"/>
    <n v="0"/>
    <n v="5.8365164922856384E-4"/>
    <n v="3.8910109948570911E-3"/>
    <n v="0"/>
    <n v="0"/>
    <n v="3.8910109948570911E-3"/>
    <n v="82819.208159999966"/>
    <n v="0"/>
    <n v="0"/>
    <n v="82819.208159999966"/>
    <s v="FEBRERO"/>
    <x v="5"/>
    <x v="0"/>
    <x v="0"/>
    <n v="201902"/>
    <x v="1"/>
    <x v="9"/>
  </r>
  <r>
    <s v="K158"/>
    <n v="2.7326968307115158E-3"/>
    <n v="0"/>
    <n v="0"/>
    <n v="2.7326968307115158E-3"/>
    <n v="4.3147844695444965E-3"/>
    <n v="0"/>
    <n v="0"/>
    <n v="4.3147844695444965E-3"/>
    <n v="387765.18144000013"/>
    <n v="0"/>
    <n v="0"/>
    <n v="387765.18144000013"/>
    <s v="FEBRERO"/>
    <x v="5"/>
    <x v="0"/>
    <x v="0"/>
    <n v="201902"/>
    <x v="1"/>
    <x v="9"/>
  </r>
  <r>
    <s v="K301"/>
    <n v="4.8727034870350589E-3"/>
    <n v="0"/>
    <n v="0"/>
    <n v="4.8727034870350589E-3"/>
    <n v="3.6545276152762748E-2"/>
    <n v="0"/>
    <n v="0"/>
    <n v="3.6545276152762748E-2"/>
    <n v="691428.60287999769"/>
    <n v="0"/>
    <n v="0"/>
    <n v="691428.60287999769"/>
    <s v="FEBRERO"/>
    <x v="5"/>
    <x v="0"/>
    <x v="0"/>
    <n v="201902"/>
    <x v="1"/>
    <x v="10"/>
  </r>
  <r>
    <s v="K302"/>
    <n v="9.294172187969383E-3"/>
    <n v="0"/>
    <n v="0"/>
    <n v="9.294172187969383E-3"/>
    <n v="7.3375043589231992E-3"/>
    <n v="0"/>
    <n v="0"/>
    <n v="7.3375043589231992E-3"/>
    <n v="1318827.7324799995"/>
    <n v="0"/>
    <n v="0"/>
    <n v="1318827.7324799995"/>
    <s v="FEBRERO"/>
    <x v="5"/>
    <x v="0"/>
    <x v="0"/>
    <n v="201902"/>
    <x v="1"/>
    <x v="10"/>
  </r>
  <r>
    <s v="K303"/>
    <n v="4.1076721808278108E-3"/>
    <n v="0"/>
    <n v="0"/>
    <n v="4.1076721808278108E-3"/>
    <n v="4.9292066169933698E-3"/>
    <n v="0"/>
    <n v="0"/>
    <n v="4.9292066169933698E-3"/>
    <n v="582871.91999999993"/>
    <n v="0"/>
    <n v="0"/>
    <n v="582871.91999999993"/>
    <s v="FEBRERO"/>
    <x v="5"/>
    <x v="5"/>
    <x v="0"/>
    <n v="201902"/>
    <x v="1"/>
    <x v="10"/>
  </r>
  <r>
    <s v="K304"/>
    <n v="1.1399802814178314E-2"/>
    <n v="0"/>
    <n v="0"/>
    <n v="1.1399802814178314E-2"/>
    <n v="5.3075405116443396E-2"/>
    <n v="0"/>
    <n v="0"/>
    <n v="5.3075405116443396E-2"/>
    <n v="1617613.251840004"/>
    <n v="0"/>
    <n v="0"/>
    <n v="1617613.251840004"/>
    <s v="FEBRERO"/>
    <x v="5"/>
    <x v="5"/>
    <x v="0"/>
    <n v="201902"/>
    <x v="1"/>
    <x v="10"/>
  </r>
  <r>
    <s v="K305"/>
    <n v="0"/>
    <n v="0"/>
    <n v="0"/>
    <n v="0"/>
    <n v="0"/>
    <n v="0"/>
    <n v="0"/>
    <n v="0"/>
    <n v="0"/>
    <n v="0"/>
    <n v="0"/>
    <n v="0"/>
    <s v="FEBRERO"/>
    <x v="5"/>
    <x v="0"/>
    <x v="0"/>
    <n v="201902"/>
    <x v="1"/>
    <x v="10"/>
  </r>
  <r>
    <s v="K306"/>
    <n v="2.6799951496772178E-2"/>
    <n v="0"/>
    <n v="0"/>
    <n v="2.6799951496772178E-2"/>
    <n v="9.8448801416716566E-2"/>
    <n v="0"/>
    <n v="0"/>
    <n v="9.8448801416716566E-2"/>
    <n v="3802868.9966400149"/>
    <n v="0"/>
    <n v="0"/>
    <n v="3802868.9966400149"/>
    <s v="FEBRERO"/>
    <x v="5"/>
    <x v="5"/>
    <x v="0"/>
    <n v="201902"/>
    <x v="1"/>
    <x v="10"/>
  </r>
  <r>
    <s v="K307"/>
    <n v="3.0752388242758612E-3"/>
    <n v="0"/>
    <n v="0"/>
    <n v="3.0752388242758612E-3"/>
    <n v="1.8451432945655141E-2"/>
    <n v="0"/>
    <n v="0"/>
    <n v="1.8451432945655141E-2"/>
    <n v="436371.32640000014"/>
    <n v="0"/>
    <n v="0"/>
    <n v="436371.32640000014"/>
    <s v="FEBRERO"/>
    <x v="5"/>
    <x v="5"/>
    <x v="0"/>
    <n v="201902"/>
    <x v="1"/>
    <x v="10"/>
  </r>
  <r>
    <s v="K308"/>
    <n v="1.3319394580093428E-2"/>
    <n v="0"/>
    <n v="0"/>
    <n v="1.3319394580093428E-2"/>
    <n v="1.0515311510600095E-2"/>
    <n v="0"/>
    <n v="0"/>
    <n v="1.0515311510600095E-2"/>
    <n v="1890000.1631999987"/>
    <n v="0"/>
    <n v="0"/>
    <n v="1890000.1631999987"/>
    <s v="FEBRERO"/>
    <x v="5"/>
    <x v="0"/>
    <x v="0"/>
    <n v="201902"/>
    <x v="1"/>
    <x v="10"/>
  </r>
  <r>
    <s v="MCE1"/>
    <n v="0.42997423221908521"/>
    <n v="3.2766876291039485E-3"/>
    <n v="0"/>
    <n v="0.43325091984818914"/>
    <n v="0.24029042613429052"/>
    <n v="2.1844584194026337E-2"/>
    <n v="0"/>
    <n v="0.26213501032831688"/>
    <n v="61012635.6854399"/>
    <n v="464956.5801599999"/>
    <n v="0"/>
    <n v="61477592.265599899"/>
    <s v="FEBRERO"/>
    <x v="5"/>
    <x v="0"/>
    <x v="0"/>
    <n v="201902"/>
    <x v="1"/>
    <x v="11"/>
  </r>
  <r>
    <s v="MCE2"/>
    <n v="5.7133851085565353E-2"/>
    <n v="0"/>
    <n v="0"/>
    <n v="5.7133851085565353E-2"/>
    <n v="2.5392822704695707E-2"/>
    <n v="0"/>
    <n v="0"/>
    <n v="2.5392822704695707E-2"/>
    <n v="8107199.4095999906"/>
    <n v="0"/>
    <n v="0"/>
    <n v="8107199.4095999906"/>
    <s v="FEBRERO"/>
    <x v="5"/>
    <x v="0"/>
    <x v="0"/>
    <n v="201902"/>
    <x v="1"/>
    <x v="11"/>
  </r>
  <r>
    <s v="MPO1"/>
    <n v="1.377072818222588E-2"/>
    <n v="1.4902568854737716E-2"/>
    <n v="1.8864011170429778E-2"/>
    <n v="4.7537308207393374E-2"/>
    <n v="5.6592033625585694E-2"/>
    <n v="1.1318406725117238E-2"/>
    <n v="2.2636813422013041E-2"/>
    <n v="9.0547253772715969E-2"/>
    <n v="1954043.6583122178"/>
    <n v="2114649.9863926847"/>
    <n v="2676772.1292681145"/>
    <n v="6745465.773973017"/>
    <s v="FEBRERO"/>
    <x v="5"/>
    <x v="4"/>
    <x v="0"/>
    <n v="201902"/>
    <x v="1"/>
    <x v="12"/>
  </r>
  <r>
    <s v="MPO2"/>
    <n v="3.9405138003821283E-2"/>
    <n v="0"/>
    <n v="1.1514488364404218E-2"/>
    <n v="5.0919626368225501E-2"/>
    <n v="6.1410604681278104E-2"/>
    <n v="0"/>
    <n v="1.5352651160441474E-2"/>
    <n v="7.6763255841719585E-2"/>
    <n v="5591524.2100753523"/>
    <n v="0"/>
    <n v="1633886.9426102547"/>
    <n v="7225411.1526856069"/>
    <s v="FEBRERO"/>
    <x v="5"/>
    <x v="2"/>
    <x v="1"/>
    <n v="201902"/>
    <x v="1"/>
    <x v="12"/>
  </r>
  <r>
    <s v="MPO3"/>
    <n v="6.5460777863660571E-2"/>
    <n v="1.6417147464219402E-2"/>
    <n v="2.1196156465108758E-2"/>
    <n v="0.10307408179298874"/>
    <n v="7.48123175584684E-2"/>
    <n v="1.2468719593078015E-2"/>
    <n v="2.4936945228286499E-2"/>
    <n v="0.11221798237983292"/>
    <n v="9288776.6107944511"/>
    <n v="2329566.1976278275"/>
    <n v="3007699.7071729694"/>
    <n v="14626042.515595248"/>
    <s v="FEBRERO"/>
    <x v="5"/>
    <x v="4"/>
    <x v="0"/>
    <n v="201902"/>
    <x v="1"/>
    <x v="12"/>
  </r>
  <r>
    <s v="NAR2"/>
    <n v="1.7307252795807134E-2"/>
    <n v="0"/>
    <n v="1.9779717480922509E-2"/>
    <n v="3.7086970276729643E-2"/>
    <n v="2.9669576221383449E-2"/>
    <n v="0"/>
    <n v="2.9669576221383449E-2"/>
    <n v="5.9339152442766899E-2"/>
    <n v="2455870.6788000008"/>
    <n v="0"/>
    <n v="2806709.3472000025"/>
    <n v="5262580.0260000033"/>
    <s v="FEBRERO"/>
    <x v="5"/>
    <x v="6"/>
    <x v="0"/>
    <n v="201902"/>
    <x v="1"/>
    <x v="13"/>
  </r>
  <r>
    <s v="NAR4"/>
    <n v="1.461232683926589E-2"/>
    <n v="0"/>
    <n v="0.10974790158001824"/>
    <n v="0.12436022841928412"/>
    <n v="5.596210278867781E-2"/>
    <n v="0"/>
    <n v="1.8654034262892687E-2"/>
    <n v="7.4616137051570497E-2"/>
    <n v="2073465.1222225896"/>
    <n v="0"/>
    <n v="15573046.556267507"/>
    <n v="17646511.678490099"/>
    <s v="FEBRERO"/>
    <x v="5"/>
    <x v="6"/>
    <x v="0"/>
    <n v="201902"/>
    <x v="1"/>
    <x v="13"/>
  </r>
  <r>
    <s v="NAR8"/>
    <n v="1.864170154396853E-2"/>
    <n v="0.35434960497014617"/>
    <n v="1.3524371708369197E-2"/>
    <n v="0.38651567822248389"/>
    <n v="4.3862827162278371E-2"/>
    <n v="4.3537835422952663E-2"/>
    <n v="2.1931413581139342E-2"/>
    <n v="0.10933207616637038"/>
    <n v="2645226.7592615318"/>
    <n v="50281625.579617321"/>
    <n v="1919086.0802485722"/>
    <n v="54845938.419127427"/>
    <s v="FEBRERO"/>
    <x v="5"/>
    <x v="6"/>
    <x v="0"/>
    <n v="201902"/>
    <x v="1"/>
    <x v="13"/>
  </r>
  <r>
    <s v="PBU1"/>
    <n v="5.932591569553948E-2"/>
    <n v="0"/>
    <n v="0"/>
    <n v="5.932591569553948E-2"/>
    <n v="4.5518605392996681E-2"/>
    <n v="0"/>
    <n v="0"/>
    <n v="4.5518605392996681E-2"/>
    <n v="8418249.768959973"/>
    <n v="0"/>
    <n v="0"/>
    <n v="8418249.768959973"/>
    <s v="FEBRERO"/>
    <x v="5"/>
    <x v="6"/>
    <x v="0"/>
    <n v="201902"/>
    <x v="1"/>
    <x v="14"/>
  </r>
  <r>
    <s v="PBU2"/>
    <n v="2.4269576042534713E-2"/>
    <n v="0"/>
    <n v="0"/>
    <n v="2.4269576042534713E-2"/>
    <n v="1.4489299129871571E-2"/>
    <n v="0"/>
    <n v="0"/>
    <n v="1.4489299129871571E-2"/>
    <n v="3443812.8854400073"/>
    <n v="0"/>
    <n v="0"/>
    <n v="3443812.8854400073"/>
    <s v="FEBRERO"/>
    <x v="5"/>
    <x v="6"/>
    <x v="0"/>
    <n v="201902"/>
    <x v="1"/>
    <x v="14"/>
  </r>
  <r>
    <s v="PBU3"/>
    <n v="9.8837013540208473E-3"/>
    <n v="0"/>
    <n v="0"/>
    <n v="9.8837013540208473E-3"/>
    <n v="3.294567118006949E-2"/>
    <n v="0"/>
    <n v="0"/>
    <n v="3.294567118006949E-2"/>
    <n v="1402480.9506010131"/>
    <n v="0"/>
    <n v="0"/>
    <n v="1402480.9506010131"/>
    <s v="FEBRERO"/>
    <x v="5"/>
    <x v="6"/>
    <x v="0"/>
    <n v="201902"/>
    <x v="1"/>
    <x v="14"/>
  </r>
  <r>
    <s v="PFO1"/>
    <n v="3.5244732810379972E-2"/>
    <n v="0"/>
    <n v="5.2621700787949435E-2"/>
    <n v="8.7866433598329408E-2"/>
    <n v="3.377642522141356E-2"/>
    <n v="0"/>
    <n v="1.2528976378083267E-2"/>
    <n v="4.6305401599496823E-2"/>
    <n v="5001169.5623999834"/>
    <n v="0"/>
    <n v="7466932.7107200203"/>
    <n v="12468102.273120005"/>
    <s v="FEBRERO"/>
    <x v="5"/>
    <x v="0"/>
    <x v="0"/>
    <n v="201902"/>
    <x v="1"/>
    <x v="15"/>
  </r>
  <r>
    <s v="PFO2"/>
    <n v="7.1250710295298267E-2"/>
    <n v="6.3837341594052714E-3"/>
    <n v="4.7569115832987931E-2"/>
    <n v="0.12520356028769147"/>
    <n v="7.4133687012448726E-2"/>
    <n v="2.4711229004149439E-2"/>
    <n v="1.2355614502074754E-2"/>
    <n v="0.11120053051867293"/>
    <n v="10110358.490880098"/>
    <n v="905841.36768000165"/>
    <n v="6749979.2236800073"/>
    <n v="17766179.082240108"/>
    <s v="FEBRERO"/>
    <x v="5"/>
    <x v="0"/>
    <x v="0"/>
    <n v="201902"/>
    <x v="1"/>
    <x v="15"/>
  </r>
  <r>
    <s v="PFO3"/>
    <n v="2.5356932021913255E-2"/>
    <n v="0"/>
    <n v="2.6122424309367322E-2"/>
    <n v="5.1479356331280576E-2"/>
    <n v="2.2964768623619517E-2"/>
    <n v="0"/>
    <n v="5.7411921559049088E-3"/>
    <n v="2.8705960779524427E-2"/>
    <n v="3598106.9088000101"/>
    <n v="0"/>
    <n v="3706729.0041600023"/>
    <n v="7304835.9129600124"/>
    <s v="FEBRERO"/>
    <x v="5"/>
    <x v="0"/>
    <x v="0"/>
    <n v="201902"/>
    <x v="1"/>
    <x v="15"/>
  </r>
  <r>
    <s v="PFO4"/>
    <n v="2.0729470558147257E-2"/>
    <n v="0"/>
    <n v="1.6630820438862919E-2"/>
    <n v="3.7360290997010173E-2"/>
    <n v="2.13625295188574E-2"/>
    <n v="0"/>
    <n v="4.6318737128420691E-3"/>
    <n v="2.5994403231699468E-2"/>
    <n v="2941477.7452799967"/>
    <n v="0"/>
    <n v="2359886.0409600004"/>
    <n v="5301363.7862399966"/>
    <s v="FEBRERO"/>
    <x v="5"/>
    <x v="0"/>
    <x v="0"/>
    <n v="201902"/>
    <x v="1"/>
    <x v="15"/>
  </r>
  <r>
    <s v="PFO5"/>
    <n v="9.8573101796202905E-2"/>
    <n v="0"/>
    <n v="5.1817864783881638E-2"/>
    <n v="0.15039096658008455"/>
    <n v="0.10251169264117033"/>
    <n v="0"/>
    <n v="1.1388541710743211E-2"/>
    <n v="0.11390023435191354"/>
    <n v="13987360.864013566"/>
    <n v="0"/>
    <n v="7352869.7050977144"/>
    <n v="21340230.56911128"/>
    <s v="FEBRERO"/>
    <x v="5"/>
    <x v="0"/>
    <x v="0"/>
    <n v="201902"/>
    <x v="1"/>
    <x v="15"/>
  </r>
  <r>
    <s v="PFO6"/>
    <n v="7.5146396957086511E-2"/>
    <n v="0"/>
    <n v="4.3153376470405937E-2"/>
    <n v="0.11829977342749246"/>
    <n v="7.8122491886079851E-2"/>
    <n v="0"/>
    <n v="1.1160355983725672E-2"/>
    <n v="8.9282847869805518E-2"/>
    <n v="10663150.014720032"/>
    <n v="0"/>
    <n v="6123393.0777600072"/>
    <n v="16786543.092480041"/>
    <s v="FEBRERO"/>
    <x v="5"/>
    <x v="0"/>
    <x v="0"/>
    <n v="201902"/>
    <x v="1"/>
    <x v="15"/>
  </r>
  <r>
    <s v="PFO7"/>
    <n v="3.559580295700928E-2"/>
    <n v="0"/>
    <n v="1.9092921277734407E-2"/>
    <n v="5.4688724234743691E-2"/>
    <n v="1.9799803092387755E-2"/>
    <n v="0"/>
    <n v="4.1962464346669039E-3"/>
    <n v="2.3996049527054659E-2"/>
    <n v="5050985.8382399986"/>
    <n v="0"/>
    <n v="2709254.0966400011"/>
    <n v="7760239.9348799996"/>
    <s v="FEBRERO"/>
    <x v="5"/>
    <x v="0"/>
    <x v="0"/>
    <n v="201902"/>
    <x v="1"/>
    <x v="15"/>
  </r>
  <r>
    <s v="PFO8"/>
    <n v="3.8449342728832214E-2"/>
    <n v="0"/>
    <n v="4.4539497688523812E-2"/>
    <n v="8.2988840417356019E-2"/>
    <n v="3.1688180173653248E-2"/>
    <n v="0"/>
    <n v="1.0562726724551117E-2"/>
    <n v="4.2250906898204363E-2"/>
    <n v="5455898.4340799917"/>
    <n v="0"/>
    <n v="6320081.396640013"/>
    <n v="11775979.830720004"/>
    <s v="FEBRERO"/>
    <x v="5"/>
    <x v="0"/>
    <x v="0"/>
    <n v="201902"/>
    <x v="1"/>
    <x v="15"/>
  </r>
  <r>
    <s v="PFO9"/>
    <n v="0"/>
    <n v="0"/>
    <n v="1.3483701467326557E-2"/>
    <n v="1.3483701467326557E-2"/>
    <n v="0"/>
    <n v="0"/>
    <n v="2.9634508719399025E-3"/>
    <n v="2.9634508719399025E-3"/>
    <n v="0"/>
    <n v="0"/>
    <n v="1913315.04"/>
    <n v="1913315.04"/>
    <s v="FEBRERO"/>
    <x v="5"/>
    <x v="0"/>
    <x v="0"/>
    <n v="201902"/>
    <x v="1"/>
    <x v="15"/>
  </r>
  <r>
    <s v="PIH1"/>
    <n v="0.1646966634314041"/>
    <n v="1.4672975469343059E-2"/>
    <n v="0"/>
    <n v="0.17936963890074717"/>
    <n v="0.16170217864174077"/>
    <n v="3.5933817475942167E-2"/>
    <n v="0"/>
    <n v="0.19763599611768295"/>
    <n v="23370185.400848288"/>
    <n v="2082071.0629847371"/>
    <n v="0"/>
    <n v="25452256.463833027"/>
    <s v="FEBRERO"/>
    <x v="5"/>
    <x v="1"/>
    <x v="0"/>
    <n v="201902"/>
    <x v="1"/>
    <x v="16"/>
  </r>
  <r>
    <s v="PIH2"/>
    <n v="2.5582277765300431E-2"/>
    <n v="0"/>
    <n v="0"/>
    <n v="2.5582277765300431E-2"/>
    <n v="3.2314456124589983E-2"/>
    <n v="0"/>
    <n v="0"/>
    <n v="3.2314456124589983E-2"/>
    <n v="3630083.0988000003"/>
    <n v="0"/>
    <n v="0"/>
    <n v="3630083.0988000003"/>
    <s v="FEBRERO"/>
    <x v="5"/>
    <x v="1"/>
    <x v="0"/>
    <n v="201902"/>
    <x v="1"/>
    <x v="16"/>
  </r>
  <r>
    <s v="SGA1"/>
    <n v="1.1507804134844656E-2"/>
    <n v="0"/>
    <n v="0"/>
    <n v="1.1507804134844656E-2"/>
    <n v="1.4690813789163409E-2"/>
    <n v="0"/>
    <n v="0"/>
    <n v="1.4690813789163409E-2"/>
    <n v="1632938.4614400002"/>
    <n v="0"/>
    <n v="0"/>
    <n v="1632938.4614400002"/>
    <s v="FEBRERO"/>
    <x v="5"/>
    <x v="7"/>
    <x v="1"/>
    <n v="201902"/>
    <x v="1"/>
    <x v="17"/>
  </r>
  <r>
    <s v="SGA2"/>
    <n v="1.3396699488811213E-2"/>
    <n v="0"/>
    <n v="0"/>
    <n v="1.3396699488811213E-2"/>
    <n v="6.1830920717590263E-2"/>
    <n v="0"/>
    <n v="0"/>
    <n v="6.1830920717590263E-2"/>
    <n v="1900969.602479992"/>
    <n v="0"/>
    <n v="0"/>
    <n v="1900969.602479992"/>
    <s v="FEBRERO"/>
    <x v="5"/>
    <x v="7"/>
    <x v="1"/>
    <n v="201902"/>
    <x v="1"/>
    <x v="17"/>
  </r>
  <r>
    <s v="SGA3"/>
    <n v="0"/>
    <n v="0"/>
    <n v="0"/>
    <n v="0"/>
    <n v="0"/>
    <n v="0"/>
    <n v="0"/>
    <n v="0"/>
    <n v="0"/>
    <n v="0"/>
    <n v="0"/>
    <n v="0"/>
    <s v="FEBRERO"/>
    <x v="5"/>
    <x v="7"/>
    <x v="1"/>
    <n v="201902"/>
    <x v="1"/>
    <x v="17"/>
  </r>
  <r>
    <s v="SGA4"/>
    <n v="3.6246296887016051E-4"/>
    <n v="0"/>
    <n v="0"/>
    <n v="3.6246296887016051E-4"/>
    <n v="6.7961806663155097E-4"/>
    <n v="0"/>
    <n v="0"/>
    <n v="6.7961806663155097E-4"/>
    <n v="51432.898560000001"/>
    <n v="0"/>
    <n v="0"/>
    <n v="51432.898560000001"/>
    <s v="FEBRERO"/>
    <x v="5"/>
    <x v="7"/>
    <x v="1"/>
    <n v="201902"/>
    <x v="1"/>
    <x v="17"/>
  </r>
  <r>
    <s v="ACY1"/>
    <n v="4.9756498460096117E-3"/>
    <n v="0"/>
    <n v="0"/>
    <n v="4.9756498460096117E-3"/>
    <n v="7.4017931593531438E-3"/>
    <n v="0"/>
    <n v="0"/>
    <n v="7.4017931593531438E-3"/>
    <n v="699621.51599999995"/>
    <n v="0"/>
    <n v="0"/>
    <n v="699621.51599999995"/>
    <s v="MARZO"/>
    <x v="5"/>
    <x v="0"/>
    <x v="0"/>
    <n v="201903"/>
    <x v="2"/>
    <x v="0"/>
  </r>
  <r>
    <s v="ACY2"/>
    <n v="0"/>
    <n v="0"/>
    <n v="0"/>
    <n v="0"/>
    <n v="0"/>
    <n v="0"/>
    <n v="0"/>
    <n v="0"/>
    <n v="0"/>
    <n v="0"/>
    <n v="0"/>
    <n v="0"/>
    <s v="MARZO"/>
    <x v="5"/>
    <x v="0"/>
    <x v="0"/>
    <n v="201903"/>
    <x v="2"/>
    <x v="0"/>
  </r>
  <r>
    <s v="ACY3"/>
    <n v="1.6242159294469687E-2"/>
    <n v="0"/>
    <n v="0"/>
    <n v="1.6242159294469687E-2"/>
    <n v="2.7843701647662235E-2"/>
    <n v="0"/>
    <n v="0"/>
    <n v="2.7843701647662235E-2"/>
    <n v="2283794.9736000081"/>
    <n v="0"/>
    <n v="0"/>
    <n v="2283794.9736000081"/>
    <s v="MARZO"/>
    <x v="5"/>
    <x v="0"/>
    <x v="0"/>
    <n v="201903"/>
    <x v="2"/>
    <x v="0"/>
  </r>
  <r>
    <s v="ACY4"/>
    <n v="3.54457668939804E-2"/>
    <n v="0"/>
    <n v="0"/>
    <n v="3.54457668939804E-2"/>
    <n v="8.2273049324521758E-2"/>
    <n v="0"/>
    <n v="0"/>
    <n v="8.2273049324521758E-2"/>
    <n v="4983996.4502400002"/>
    <n v="0"/>
    <n v="0"/>
    <n v="4983996.4502400002"/>
    <s v="MARZO"/>
    <x v="5"/>
    <x v="0"/>
    <x v="0"/>
    <n v="201903"/>
    <x v="2"/>
    <x v="0"/>
  </r>
  <r>
    <s v="ACY5"/>
    <n v="0"/>
    <n v="1.5163125721553436E-3"/>
    <n v="0"/>
    <n v="1.5163125721553436E-3"/>
    <n v="0"/>
    <n v="1.9777990071591432E-3"/>
    <n v="0"/>
    <n v="1.9777990071591432E-3"/>
    <n v="0"/>
    <n v="213207.30623999998"/>
    <n v="0"/>
    <n v="213207.30623999998"/>
    <s v="MARZO"/>
    <x v="5"/>
    <x v="0"/>
    <x v="0"/>
    <n v="201903"/>
    <x v="2"/>
    <x v="0"/>
  </r>
  <r>
    <s v="ACY6"/>
    <n v="6.6611154061680024E-3"/>
    <n v="6.7538247346286254E-4"/>
    <n v="0"/>
    <n v="7.3364978796308647E-3"/>
    <n v="4.9958365546260368E-2"/>
    <n v="8.1045896815543496E-4"/>
    <n v="0"/>
    <n v="5.0768824514415806E-2"/>
    <n v="936613.26719999989"/>
    <n v="94964.903999999995"/>
    <n v="0"/>
    <n v="1031578.1711999999"/>
    <s v="MARZO"/>
    <x v="5"/>
    <x v="0"/>
    <x v="0"/>
    <n v="201903"/>
    <x v="2"/>
    <x v="0"/>
  </r>
  <r>
    <s v="ACY7"/>
    <n v="0"/>
    <n v="0"/>
    <n v="0"/>
    <n v="0"/>
    <n v="0"/>
    <n v="0"/>
    <n v="0"/>
    <n v="0"/>
    <n v="0"/>
    <n v="0"/>
    <n v="0"/>
    <n v="0"/>
    <s v="MARZO"/>
    <x v="5"/>
    <x v="0"/>
    <x v="0"/>
    <n v="201903"/>
    <x v="2"/>
    <x v="0"/>
  </r>
  <r>
    <s v="ACY8"/>
    <n v="0"/>
    <n v="0"/>
    <n v="0"/>
    <n v="0"/>
    <n v="0"/>
    <n v="0"/>
    <n v="0"/>
    <n v="0"/>
    <n v="0"/>
    <n v="0"/>
    <n v="0"/>
    <n v="0"/>
    <s v="MARZO"/>
    <x v="5"/>
    <x v="0"/>
    <x v="0"/>
    <n v="201903"/>
    <x v="2"/>
    <x v="0"/>
  </r>
  <r>
    <s v="ACY9"/>
    <n v="1.6081080989913173E-3"/>
    <n v="0"/>
    <n v="0"/>
    <n v="1.6081080989913173E-3"/>
    <n v="4.5945945685466165E-3"/>
    <n v="0"/>
    <n v="0"/>
    <n v="4.5945945685466165E-3"/>
    <n v="226114.59023999987"/>
    <n v="0"/>
    <n v="0"/>
    <n v="226114.59023999987"/>
    <s v="MARZO"/>
    <x v="5"/>
    <x v="1"/>
    <x v="0"/>
    <n v="201903"/>
    <x v="2"/>
    <x v="0"/>
  </r>
  <r>
    <s v="APR10"/>
    <n v="0"/>
    <n v="0"/>
    <n v="0"/>
    <n v="0"/>
    <n v="0"/>
    <n v="0"/>
    <n v="0"/>
    <n v="0"/>
    <n v="0"/>
    <n v="0"/>
    <n v="0"/>
    <n v="0"/>
    <s v="MARZO"/>
    <x v="5"/>
    <x v="0"/>
    <x v="0"/>
    <n v="201903"/>
    <x v="2"/>
    <x v="1"/>
  </r>
  <r>
    <s v="APR11"/>
    <n v="3.1954729011039552E-2"/>
    <n v="0"/>
    <n v="0"/>
    <n v="3.1954729011039552E-2"/>
    <n v="4.7535960512290143E-2"/>
    <n v="0"/>
    <n v="0"/>
    <n v="4.7535960512290143E-2"/>
    <n v="4493124.8472000044"/>
    <n v="0"/>
    <n v="0"/>
    <n v="4493124.8472000044"/>
    <s v="MARZO"/>
    <x v="5"/>
    <x v="0"/>
    <x v="0"/>
    <n v="201903"/>
    <x v="2"/>
    <x v="1"/>
  </r>
  <r>
    <s v="APR12"/>
    <n v="0"/>
    <n v="9.9982524809492674E-3"/>
    <n v="0"/>
    <n v="9.9982524809492674E-3"/>
    <n v="0"/>
    <n v="1.0712413372445639E-2"/>
    <n v="0"/>
    <n v="1.0712413372445639E-2"/>
    <n v="0"/>
    <n v="1405845.0201600001"/>
    <n v="0"/>
    <n v="1405845.0201600001"/>
    <s v="MARZO"/>
    <x v="5"/>
    <x v="0"/>
    <x v="0"/>
    <n v="201903"/>
    <x v="2"/>
    <x v="1"/>
  </r>
  <r>
    <s v="APR13"/>
    <n v="2.5661343993190134E-2"/>
    <n v="0"/>
    <n v="0"/>
    <n v="2.5661343993190134E-2"/>
    <n v="9.1684541475020476E-2"/>
    <n v="0"/>
    <n v="0"/>
    <n v="9.1684541475020476E-2"/>
    <n v="3608217.8092799983"/>
    <n v="0"/>
    <n v="0"/>
    <n v="3608217.8092799983"/>
    <s v="MARZO"/>
    <x v="5"/>
    <x v="0"/>
    <x v="0"/>
    <n v="201903"/>
    <x v="2"/>
    <x v="1"/>
  </r>
  <r>
    <s v="APR14"/>
    <n v="0"/>
    <n v="0"/>
    <n v="0"/>
    <n v="0"/>
    <n v="0"/>
    <n v="0"/>
    <n v="0"/>
    <n v="0"/>
    <n v="0"/>
    <n v="0"/>
    <n v="0"/>
    <n v="0"/>
    <s v="MARZO"/>
    <x v="5"/>
    <x v="0"/>
    <x v="0"/>
    <n v="201903"/>
    <x v="2"/>
    <x v="1"/>
  </r>
  <r>
    <s v="APR2"/>
    <n v="2.3727606838912256E-3"/>
    <n v="0"/>
    <n v="0"/>
    <n v="2.3727606838912256E-3"/>
    <n v="1.1863803419456127E-2"/>
    <n v="0"/>
    <n v="0"/>
    <n v="1.1863803419456127E-2"/>
    <n v="333631.68191999977"/>
    <n v="0"/>
    <n v="0"/>
    <n v="333631.68191999977"/>
    <s v="MARZO"/>
    <x v="5"/>
    <x v="0"/>
    <x v="0"/>
    <n v="201903"/>
    <x v="2"/>
    <x v="1"/>
  </r>
  <r>
    <s v="APR3"/>
    <n v="1.2589253914660193E-2"/>
    <n v="0"/>
    <n v="0"/>
    <n v="1.2589253914660193E-2"/>
    <n v="1.0947177317095833E-2"/>
    <n v="0"/>
    <n v="0"/>
    <n v="1.0947177317095833E-2"/>
    <n v="1770163.3317600004"/>
    <n v="0"/>
    <n v="0"/>
    <n v="1770163.3317600004"/>
    <s v="MARZO"/>
    <x v="5"/>
    <x v="0"/>
    <x v="0"/>
    <n v="201903"/>
    <x v="2"/>
    <x v="1"/>
  </r>
  <r>
    <s v="APR4"/>
    <n v="1.5202419214672181E-2"/>
    <n v="1.2575505395057701E-2"/>
    <n v="0"/>
    <n v="2.777792460972988E-2"/>
    <n v="5.2122580164590218E-2"/>
    <n v="6.0849219653505019E-3"/>
    <n v="0"/>
    <n v="5.8207502129940719E-2"/>
    <n v="2137598.0840706257"/>
    <n v="1768230.1651536764"/>
    <n v="0"/>
    <n v="3905828.2492243024"/>
    <s v="MARZO"/>
    <x v="5"/>
    <x v="0"/>
    <x v="0"/>
    <n v="201903"/>
    <x v="2"/>
    <x v="1"/>
  </r>
  <r>
    <s v="APR5"/>
    <n v="2.6436281000010668E-3"/>
    <n v="0"/>
    <n v="0"/>
    <n v="2.6436281000010668E-3"/>
    <n v="3.9326699008280334E-3"/>
    <n v="0"/>
    <n v="0"/>
    <n v="3.9326699008280334E-3"/>
    <n v="371718.09840000008"/>
    <n v="0"/>
    <n v="0"/>
    <n v="371718.09840000008"/>
    <s v="MARZO"/>
    <x v="5"/>
    <x v="0"/>
    <x v="0"/>
    <n v="201903"/>
    <x v="2"/>
    <x v="1"/>
  </r>
  <r>
    <s v="APR6"/>
    <n v="0"/>
    <n v="0"/>
    <n v="0"/>
    <n v="0"/>
    <n v="0"/>
    <n v="0"/>
    <n v="0"/>
    <n v="0"/>
    <n v="0"/>
    <n v="0"/>
    <n v="0"/>
    <n v="0"/>
    <s v="MARZO"/>
    <x v="5"/>
    <x v="0"/>
    <x v="0"/>
    <n v="201903"/>
    <x v="2"/>
    <x v="1"/>
  </r>
  <r>
    <s v="APR8"/>
    <n v="6.9158749918222413E-3"/>
    <n v="0"/>
    <n v="0"/>
    <n v="6.9158749918222413E-3"/>
    <n v="2.1327631481182552E-2"/>
    <n v="0"/>
    <n v="0"/>
    <n v="2.1327631481182552E-2"/>
    <n v="972434.77655999921"/>
    <n v="0"/>
    <n v="0"/>
    <n v="972434.77655999921"/>
    <s v="MARZO"/>
    <x v="5"/>
    <x v="0"/>
    <x v="0"/>
    <n v="201903"/>
    <x v="2"/>
    <x v="1"/>
  </r>
  <r>
    <s v="APR9"/>
    <n v="0"/>
    <n v="0"/>
    <n v="0"/>
    <n v="0"/>
    <n v="0"/>
    <n v="0"/>
    <n v="0"/>
    <n v="0"/>
    <n v="0"/>
    <n v="0"/>
    <n v="0"/>
    <n v="0"/>
    <s v="MARZO"/>
    <x v="5"/>
    <x v="0"/>
    <x v="0"/>
    <n v="201903"/>
    <x v="2"/>
    <x v="1"/>
  </r>
  <r>
    <s v="CAT1"/>
    <n v="2.762006949484061E-2"/>
    <n v="0"/>
    <n v="0"/>
    <n v="2.762006949484061E-2"/>
    <n v="3.1072578181695711E-2"/>
    <n v="0"/>
    <n v="0"/>
    <n v="3.1072578181695711E-2"/>
    <n v="3883632.387737846"/>
    <n v="0"/>
    <n v="0"/>
    <n v="3883632.387737846"/>
    <s v="MARZO"/>
    <x v="5"/>
    <x v="2"/>
    <x v="1"/>
    <n v="201903"/>
    <x v="2"/>
    <x v="2"/>
  </r>
  <r>
    <s v="CAT10"/>
    <n v="0"/>
    <n v="0"/>
    <n v="0"/>
    <n v="0"/>
    <n v="0"/>
    <n v="0"/>
    <n v="0"/>
    <n v="0"/>
    <n v="0"/>
    <n v="0"/>
    <n v="0"/>
    <n v="0"/>
    <s v="MARZO"/>
    <x v="5"/>
    <x v="2"/>
    <x v="1"/>
    <n v="201903"/>
    <x v="2"/>
    <x v="2"/>
  </r>
  <r>
    <s v="CAT11"/>
    <n v="0"/>
    <n v="0"/>
    <n v="0"/>
    <n v="0"/>
    <n v="0"/>
    <n v="0"/>
    <n v="0"/>
    <n v="0"/>
    <n v="0"/>
    <n v="0"/>
    <n v="0"/>
    <n v="0"/>
    <s v="MARZO"/>
    <x v="5"/>
    <x v="2"/>
    <x v="1"/>
    <n v="201903"/>
    <x v="2"/>
    <x v="2"/>
  </r>
  <r>
    <s v="CAT2"/>
    <n v="3.3837658794988901E-2"/>
    <n v="1.3535063517995645E-3"/>
    <n v="0"/>
    <n v="3.5191165146788467E-2"/>
    <n v="4.8726228664783287E-2"/>
    <n v="1.624207622159481E-2"/>
    <n v="0"/>
    <n v="6.49683048863781E-2"/>
    <n v="4757881.8599999957"/>
    <n v="190315.27439999898"/>
    <n v="0"/>
    <n v="4948197.1343999943"/>
    <s v="MARZO"/>
    <x v="5"/>
    <x v="2"/>
    <x v="1"/>
    <n v="201903"/>
    <x v="2"/>
    <x v="2"/>
  </r>
  <r>
    <s v="CAT3"/>
    <n v="2.6752996335813392E-2"/>
    <n v="0"/>
    <n v="0"/>
    <n v="2.6752996335813392E-2"/>
    <n v="4.1158455901250925E-2"/>
    <n v="0"/>
    <n v="0"/>
    <n v="4.1158455901250925E-2"/>
    <n v="3761714.0340000456"/>
    <n v="0"/>
    <n v="0"/>
    <n v="3761714.0340000456"/>
    <s v="MARZO"/>
    <x v="5"/>
    <x v="2"/>
    <x v="1"/>
    <n v="201903"/>
    <x v="2"/>
    <x v="2"/>
  </r>
  <r>
    <s v="CAT4"/>
    <n v="8.7999096450087336E-4"/>
    <n v="0"/>
    <n v="0"/>
    <n v="8.7999096450087336E-4"/>
    <n v="4.7999507154593063E-3"/>
    <n v="0"/>
    <n v="0"/>
    <n v="4.7999507154593063E-3"/>
    <n v="123734.71440000006"/>
    <n v="0"/>
    <n v="0"/>
    <n v="123734.71440000006"/>
    <s v="MARZO"/>
    <x v="5"/>
    <x v="2"/>
    <x v="1"/>
    <n v="201903"/>
    <x v="2"/>
    <x v="2"/>
  </r>
  <r>
    <s v="CAT5"/>
    <n v="1.5106636166577444E-3"/>
    <n v="1.4477192992970046E-2"/>
    <n v="0"/>
    <n v="1.5987856609627791E-2"/>
    <n v="7.5533180832887221E-3"/>
    <n v="7.5533180832887221E-3"/>
    <n v="0"/>
    <n v="1.5106636166577444E-2"/>
    <n v="212413.01183999999"/>
    <n v="2035624.6968"/>
    <n v="0"/>
    <n v="2248037.7086399999"/>
    <s v="MARZO"/>
    <x v="5"/>
    <x v="2"/>
    <x v="1"/>
    <n v="201903"/>
    <x v="2"/>
    <x v="2"/>
  </r>
  <r>
    <s v="CAT6"/>
    <n v="0"/>
    <n v="1.4476279191345451E-3"/>
    <n v="0"/>
    <n v="1.4476279191345451E-3"/>
    <n v="0"/>
    <n v="8.6857675148072789E-3"/>
    <n v="0"/>
    <n v="8.6857675148072789E-3"/>
    <n v="0"/>
    <n v="203549.62080000003"/>
    <n v="0"/>
    <n v="203549.62080000003"/>
    <s v="MARZO"/>
    <x v="5"/>
    <x v="2"/>
    <x v="1"/>
    <n v="201903"/>
    <x v="2"/>
    <x v="2"/>
  </r>
  <r>
    <s v="CAT7"/>
    <n v="3.2067957382814266E-3"/>
    <n v="6.4382591360881133E-2"/>
    <n v="0"/>
    <n v="6.7589387099162554E-2"/>
    <n v="1.4800595715145085E-2"/>
    <n v="2.960119143028998E-2"/>
    <n v="0"/>
    <n v="4.4401787145435065E-2"/>
    <n v="450904.57836740033"/>
    <n v="9052776.5349147767"/>
    <n v="0"/>
    <n v="9503681.1132821776"/>
    <s v="MARZO"/>
    <x v="5"/>
    <x v="2"/>
    <x v="1"/>
    <n v="201903"/>
    <x v="2"/>
    <x v="2"/>
  </r>
  <r>
    <s v="CUR1"/>
    <n v="1.6534559247620307E-2"/>
    <n v="0"/>
    <n v="0"/>
    <n v="1.6534559247620307E-2"/>
    <n v="2.0668199059525424E-2"/>
    <n v="0"/>
    <n v="0"/>
    <n v="2.0668199059525424E-2"/>
    <n v="2324909.0601681545"/>
    <n v="0"/>
    <n v="0"/>
    <n v="2324909.0601681545"/>
    <s v="MARZO"/>
    <x v="5"/>
    <x v="3"/>
    <x v="1"/>
    <n v="201903"/>
    <x v="2"/>
    <x v="3"/>
  </r>
  <r>
    <s v="CUR2"/>
    <n v="0"/>
    <n v="0"/>
    <n v="0"/>
    <n v="0"/>
    <n v="0"/>
    <n v="0"/>
    <n v="0"/>
    <n v="0"/>
    <n v="0"/>
    <n v="0"/>
    <n v="0"/>
    <n v="0"/>
    <s v="MARZO"/>
    <x v="5"/>
    <x v="3"/>
    <x v="1"/>
    <n v="201903"/>
    <x v="2"/>
    <x v="3"/>
  </r>
  <r>
    <s v="CUR3"/>
    <n v="0"/>
    <n v="0"/>
    <n v="0"/>
    <n v="0"/>
    <n v="0"/>
    <n v="0"/>
    <n v="0"/>
    <n v="0"/>
    <n v="0"/>
    <n v="0"/>
    <n v="0"/>
    <n v="0"/>
    <s v="MARZO"/>
    <x v="5"/>
    <x v="3"/>
    <x v="1"/>
    <n v="201903"/>
    <x v="2"/>
    <x v="3"/>
  </r>
  <r>
    <s v="CUR4"/>
    <n v="0"/>
    <n v="0"/>
    <n v="0"/>
    <n v="0"/>
    <n v="0"/>
    <n v="0"/>
    <n v="0"/>
    <n v="0"/>
    <n v="0"/>
    <n v="0"/>
    <n v="0"/>
    <n v="0"/>
    <s v="MARZO"/>
    <x v="5"/>
    <x v="3"/>
    <x v="1"/>
    <n v="201903"/>
    <x v="2"/>
    <x v="3"/>
  </r>
  <r>
    <s v="CUR5"/>
    <n v="0"/>
    <n v="0"/>
    <n v="0"/>
    <n v="0"/>
    <n v="0"/>
    <n v="0"/>
    <n v="0"/>
    <n v="0"/>
    <n v="0"/>
    <n v="0"/>
    <n v="0"/>
    <n v="0"/>
    <s v="MARZO"/>
    <x v="5"/>
    <x v="3"/>
    <x v="1"/>
    <n v="201903"/>
    <x v="2"/>
    <x v="3"/>
  </r>
  <r>
    <s v="DES3"/>
    <n v="9.4399030737366463E-4"/>
    <n v="4.1038000232552775E-4"/>
    <n v="0"/>
    <n v="1.3543703096991924E-3"/>
    <n v="1.9199802861837242E-3"/>
    <n v="6.4796842472451756E-4"/>
    <n v="0"/>
    <n v="2.5679487109082416E-3"/>
    <n v="132733.60272000002"/>
    <n v="57703.151999999995"/>
    <n v="0"/>
    <n v="190436.75472000003"/>
    <s v="MARZO"/>
    <x v="5"/>
    <x v="0"/>
    <x v="0"/>
    <n v="201903"/>
    <x v="2"/>
    <x v="4"/>
  </r>
  <r>
    <s v="DES4"/>
    <n v="0"/>
    <n v="3.5206882534731865E-2"/>
    <n v="0"/>
    <n v="3.5206882534731865E-2"/>
    <n v="0"/>
    <n v="1.7035588323257325E-2"/>
    <n v="0"/>
    <n v="1.7035588323257325E-2"/>
    <n v="0"/>
    <n v="4950407.1417600103"/>
    <n v="0"/>
    <n v="4950407.1417600103"/>
    <s v="MARZO"/>
    <x v="5"/>
    <x v="0"/>
    <x v="0"/>
    <n v="201903"/>
    <x v="2"/>
    <x v="4"/>
  </r>
  <r>
    <s v="DES5"/>
    <n v="3.5850099191008411E-3"/>
    <n v="6.023780309439001E-4"/>
    <n v="0"/>
    <n v="4.1873879500447415E-3"/>
    <n v="3.4142951610484206E-3"/>
    <n v="2.2589176160396256E-3"/>
    <n v="0"/>
    <n v="5.6732127770880462E-3"/>
    <n v="504084.924"/>
    <n v="84699.816960000011"/>
    <n v="0"/>
    <n v="588784.74095999997"/>
    <s v="MARZO"/>
    <x v="5"/>
    <x v="0"/>
    <x v="0"/>
    <n v="201903"/>
    <x v="2"/>
    <x v="4"/>
  </r>
  <r>
    <s v="HER1"/>
    <n v="2.1728541175762155E-4"/>
    <n v="0"/>
    <n v="0"/>
    <n v="2.1728541175762155E-4"/>
    <n v="1.0028557465736377E-3"/>
    <n v="0"/>
    <n v="0"/>
    <n v="1.0028557465736377E-3"/>
    <n v="30552.300480000005"/>
    <n v="0"/>
    <n v="0"/>
    <n v="30552.300480000005"/>
    <s v="MARZO"/>
    <x v="5"/>
    <x v="1"/>
    <x v="0"/>
    <n v="201903"/>
    <x v="2"/>
    <x v="5"/>
  </r>
  <r>
    <s v="HER2"/>
    <n v="8.1972990100149402E-3"/>
    <n v="2.7752986068200875E-3"/>
    <n v="0"/>
    <n v="1.0972597616835028E-2"/>
    <n v="1.0929732013353245E-2"/>
    <n v="3.4691232585251094E-4"/>
    <n v="0"/>
    <n v="1.1276644339205756E-2"/>
    <n v="1152614.6207999988"/>
    <n v="390232.16640000005"/>
    <n v="0"/>
    <n v="1542846.7871999987"/>
    <s v="MARZO"/>
    <x v="5"/>
    <x v="1"/>
    <x v="0"/>
    <n v="201903"/>
    <x v="2"/>
    <x v="5"/>
  </r>
  <r>
    <s v="HER3"/>
    <n v="1.4813256001352212E-2"/>
    <n v="0"/>
    <n v="0"/>
    <n v="1.4813256001352212E-2"/>
    <n v="4.3568400003976854E-2"/>
    <n v="0"/>
    <n v="0"/>
    <n v="4.3568400003976854E-2"/>
    <n v="2082878.2051199977"/>
    <n v="0"/>
    <n v="0"/>
    <n v="2082878.2051199977"/>
    <s v="MARZO"/>
    <x v="5"/>
    <x v="1"/>
    <x v="0"/>
    <n v="201903"/>
    <x v="2"/>
    <x v="5"/>
  </r>
  <r>
    <s v="HER7"/>
    <n v="0"/>
    <n v="1.2879618534524261E-2"/>
    <n v="0"/>
    <n v="1.2879618534524261E-2"/>
    <n v="0"/>
    <n v="2.3924987989828337E-3"/>
    <n v="0"/>
    <n v="2.3924987989828337E-3"/>
    <n v="0"/>
    <n v="1810991.2320000003"/>
    <n v="0"/>
    <n v="1810991.2320000003"/>
    <s v="MARZO"/>
    <x v="5"/>
    <x v="1"/>
    <x v="0"/>
    <n v="201903"/>
    <x v="2"/>
    <x v="5"/>
  </r>
  <r>
    <s v="HER8"/>
    <n v="0"/>
    <n v="0"/>
    <n v="0"/>
    <n v="0"/>
    <n v="0"/>
    <n v="0"/>
    <n v="0"/>
    <n v="0"/>
    <n v="0"/>
    <n v="0"/>
    <n v="0"/>
    <n v="0"/>
    <s v="MARZO"/>
    <x v="5"/>
    <x v="1"/>
    <x v="0"/>
    <n v="201903"/>
    <x v="2"/>
    <x v="5"/>
  </r>
  <r>
    <s v="HER9"/>
    <n v="4.0689094157701109E-3"/>
    <n v="0"/>
    <n v="0"/>
    <n v="4.0689094157701109E-3"/>
    <n v="7.8753085466518394E-3"/>
    <n v="0"/>
    <n v="0"/>
    <n v="7.8753085466518394E-3"/>
    <n v="572125.58400000015"/>
    <n v="0"/>
    <n v="0"/>
    <n v="572125.58400000015"/>
    <s v="MARZO"/>
    <x v="5"/>
    <x v="1"/>
    <x v="0"/>
    <n v="201903"/>
    <x v="2"/>
    <x v="5"/>
  </r>
  <r>
    <s v="IRY1"/>
    <n v="5.7407726267545832E-2"/>
    <n v="0"/>
    <n v="0"/>
    <n v="5.7407726267545832E-2"/>
    <n v="8.4839004336274421E-2"/>
    <n v="0"/>
    <n v="0"/>
    <n v="8.4839004336274421E-2"/>
    <n v="8072047.2148223408"/>
    <n v="0"/>
    <n v="0"/>
    <n v="8072047.2148223408"/>
    <s v="MARZO"/>
    <x v="5"/>
    <x v="4"/>
    <x v="0"/>
    <n v="201903"/>
    <x v="2"/>
    <x v="6"/>
  </r>
  <r>
    <s v="IRY2"/>
    <n v="3.4934586310364307E-2"/>
    <n v="0"/>
    <n v="0"/>
    <n v="3.4934586310364307E-2"/>
    <n v="6.7174388253628328E-3"/>
    <n v="0"/>
    <n v="0"/>
    <n v="6.7174388253628328E-3"/>
    <n v="4912119.8218743624"/>
    <n v="0"/>
    <n v="0"/>
    <n v="4912119.8218743624"/>
    <s v="MARZO"/>
    <x v="5"/>
    <x v="4"/>
    <x v="0"/>
    <n v="201903"/>
    <x v="2"/>
    <x v="6"/>
  </r>
  <r>
    <s v="IRY3"/>
    <n v="2.5843546097244974E-2"/>
    <n v="0"/>
    <n v="0"/>
    <n v="2.5843546097244974E-2"/>
    <n v="4.1239701219007593E-2"/>
    <n v="0"/>
    <n v="0"/>
    <n v="4.1239701219007593E-2"/>
    <n v="3633837.0783609147"/>
    <n v="0"/>
    <n v="0"/>
    <n v="3633837.0783609147"/>
    <s v="MARZO"/>
    <x v="5"/>
    <x v="4"/>
    <x v="0"/>
    <n v="201903"/>
    <x v="2"/>
    <x v="6"/>
  </r>
  <r>
    <s v="IRY4"/>
    <n v="1.7894894141892045E-2"/>
    <n v="0"/>
    <n v="0"/>
    <n v="1.7894894141892045E-2"/>
    <n v="7.4047837828518691E-3"/>
    <n v="0"/>
    <n v="0"/>
    <n v="7.4047837828518691E-3"/>
    <n v="2516184.4895999967"/>
    <n v="0"/>
    <n v="0"/>
    <n v="2516184.4895999967"/>
    <s v="MARZO"/>
    <x v="5"/>
    <x v="4"/>
    <x v="0"/>
    <n v="201903"/>
    <x v="2"/>
    <x v="6"/>
  </r>
  <r>
    <s v="JEP1"/>
    <n v="1.3641081121025467E-2"/>
    <n v="0"/>
    <n v="0"/>
    <n v="1.3641081121025467E-2"/>
    <n v="1.1211847496733337E-2"/>
    <n v="0"/>
    <n v="0"/>
    <n v="1.1211847496733337E-2"/>
    <n v="1918059.780959995"/>
    <n v="0"/>
    <n v="0"/>
    <n v="1918059.780959995"/>
    <s v="MARZO"/>
    <x v="5"/>
    <x v="3"/>
    <x v="1"/>
    <n v="201903"/>
    <x v="2"/>
    <x v="7"/>
  </r>
  <r>
    <s v="JEP2"/>
    <n v="0"/>
    <n v="0"/>
    <n v="0"/>
    <n v="0"/>
    <n v="0"/>
    <n v="0"/>
    <n v="0"/>
    <n v="0"/>
    <n v="0"/>
    <n v="0"/>
    <n v="0"/>
    <n v="0"/>
    <s v="MARZO"/>
    <x v="5"/>
    <x v="3"/>
    <x v="1"/>
    <n v="201903"/>
    <x v="2"/>
    <x v="7"/>
  </r>
  <r>
    <s v="JEP3"/>
    <n v="1.6242790677062632E-2"/>
    <n v="0"/>
    <n v="0"/>
    <n v="1.6242790677062632E-2"/>
    <n v="1.126667561414753E-2"/>
    <n v="0"/>
    <n v="0"/>
    <n v="1.126667561414753E-2"/>
    <n v="2283883.7517215558"/>
    <n v="0"/>
    <n v="0"/>
    <n v="2283883.7517215558"/>
    <s v="MARZO"/>
    <x v="5"/>
    <x v="3"/>
    <x v="1"/>
    <n v="201903"/>
    <x v="2"/>
    <x v="7"/>
  </r>
  <r>
    <s v="JLM1"/>
    <n v="0"/>
    <n v="0"/>
    <n v="0"/>
    <n v="0"/>
    <n v="0"/>
    <n v="0"/>
    <n v="0"/>
    <n v="0"/>
    <n v="0"/>
    <n v="0"/>
    <n v="0"/>
    <n v="0"/>
    <s v="MARZO"/>
    <x v="5"/>
    <x v="5"/>
    <x v="0"/>
    <n v="201903"/>
    <x v="2"/>
    <x v="8"/>
  </r>
  <r>
    <s v="JLM2"/>
    <n v="2.4993454693049009E-2"/>
    <n v="0"/>
    <n v="0"/>
    <n v="2.4993454693049009E-2"/>
    <n v="4.1273594905952379E-2"/>
    <n v="0"/>
    <n v="0"/>
    <n v="4.1273594905952379E-2"/>
    <n v="3514306.5134400045"/>
    <n v="0"/>
    <n v="0"/>
    <n v="3514306.5134400045"/>
    <s v="MARZO"/>
    <x v="5"/>
    <x v="5"/>
    <x v="0"/>
    <n v="201903"/>
    <x v="2"/>
    <x v="8"/>
  </r>
  <r>
    <s v="K152"/>
    <n v="2.6992993871586324E-2"/>
    <n v="0"/>
    <n v="0"/>
    <n v="2.6992993871586324E-2"/>
    <n v="5.7330252470625946E-2"/>
    <n v="0"/>
    <n v="0"/>
    <n v="5.7330252470625946E-2"/>
    <n v="3795459.8651999957"/>
    <n v="0"/>
    <n v="0"/>
    <n v="3795459.8651999957"/>
    <s v="MARZO"/>
    <x v="5"/>
    <x v="0"/>
    <x v="0"/>
    <n v="201903"/>
    <x v="2"/>
    <x v="9"/>
  </r>
  <r>
    <s v="K153"/>
    <n v="7.8503866841624241E-5"/>
    <n v="0"/>
    <n v="0"/>
    <n v="7.8503866841624241E-5"/>
    <n v="1.8840928041989816E-4"/>
    <n v="0"/>
    <n v="0"/>
    <n v="1.8840928041989816E-4"/>
    <n v="11038.356"/>
    <n v="0"/>
    <n v="0"/>
    <n v="11038.356"/>
    <s v="MARZO"/>
    <x v="5"/>
    <x v="0"/>
    <x v="0"/>
    <n v="201903"/>
    <x v="2"/>
    <x v="9"/>
  </r>
  <r>
    <s v="K154"/>
    <n v="1.1430611605665313E-2"/>
    <n v="9.6434150028251227E-3"/>
    <n v="0"/>
    <n v="2.1074026608490434E-2"/>
    <n v="2.0105961781951925E-2"/>
    <n v="4.467991507100446E-3"/>
    <n v="0"/>
    <n v="2.4573953289052371E-2"/>
    <n v="1607247.7099199994"/>
    <n v="1355951.6510399999"/>
    <n v="0"/>
    <n v="2963199.3609599993"/>
    <s v="MARZO"/>
    <x v="5"/>
    <x v="0"/>
    <x v="0"/>
    <n v="201903"/>
    <x v="2"/>
    <x v="9"/>
  </r>
  <r>
    <s v="K155"/>
    <n v="0"/>
    <n v="0"/>
    <n v="0"/>
    <n v="0"/>
    <n v="0"/>
    <n v="0"/>
    <n v="0"/>
    <n v="0"/>
    <n v="0"/>
    <n v="0"/>
    <n v="0"/>
    <n v="0"/>
    <s v="MARZO"/>
    <x v="5"/>
    <x v="0"/>
    <x v="0"/>
    <n v="201903"/>
    <x v="2"/>
    <x v="9"/>
  </r>
  <r>
    <s v="K156"/>
    <n v="0"/>
    <n v="0"/>
    <n v="0"/>
    <n v="0"/>
    <n v="0"/>
    <n v="0"/>
    <n v="0"/>
    <n v="0"/>
    <n v="0"/>
    <n v="0"/>
    <n v="0"/>
    <n v="0"/>
    <s v="MARZO"/>
    <x v="5"/>
    <x v="0"/>
    <x v="0"/>
    <n v="201903"/>
    <x v="2"/>
    <x v="9"/>
  </r>
  <r>
    <s v="K157"/>
    <n v="0"/>
    <n v="0"/>
    <n v="0"/>
    <n v="0"/>
    <n v="0"/>
    <n v="0"/>
    <n v="0"/>
    <n v="0"/>
    <n v="0"/>
    <n v="0"/>
    <n v="0"/>
    <n v="0"/>
    <s v="MARZO"/>
    <x v="5"/>
    <x v="0"/>
    <x v="0"/>
    <n v="201903"/>
    <x v="2"/>
    <x v="9"/>
  </r>
  <r>
    <s v="K158"/>
    <n v="1.0885869535371892E-3"/>
    <n v="0"/>
    <n v="0"/>
    <n v="1.0885869535371892E-3"/>
    <n v="4.3543478141487568E-3"/>
    <n v="0"/>
    <n v="0"/>
    <n v="4.3543478141487568E-3"/>
    <n v="153065.20319999999"/>
    <n v="0"/>
    <n v="0"/>
    <n v="153065.20319999999"/>
    <s v="MARZO"/>
    <x v="5"/>
    <x v="0"/>
    <x v="0"/>
    <n v="201903"/>
    <x v="2"/>
    <x v="9"/>
  </r>
  <r>
    <s v="K301"/>
    <n v="2.3664903432888896E-2"/>
    <n v="0"/>
    <n v="0"/>
    <n v="2.3664903432888896E-2"/>
    <n v="3.6880368986320265E-2"/>
    <n v="0"/>
    <n v="0"/>
    <n v="3.6880368986320265E-2"/>
    <n v="3327500.1513600056"/>
    <n v="0"/>
    <n v="0"/>
    <n v="3327500.1513600056"/>
    <s v="MARZO"/>
    <x v="5"/>
    <x v="0"/>
    <x v="0"/>
    <n v="201903"/>
    <x v="2"/>
    <x v="10"/>
  </r>
  <r>
    <s v="K302"/>
    <n v="0"/>
    <n v="0"/>
    <n v="0"/>
    <n v="0"/>
    <n v="0"/>
    <n v="0"/>
    <n v="0"/>
    <n v="0"/>
    <n v="0"/>
    <n v="0"/>
    <n v="0"/>
    <n v="0"/>
    <s v="MARZO"/>
    <x v="5"/>
    <x v="0"/>
    <x v="0"/>
    <n v="201903"/>
    <x v="2"/>
    <x v="10"/>
  </r>
  <r>
    <s v="K303"/>
    <n v="1.2767636299071863E-2"/>
    <n v="0"/>
    <n v="0"/>
    <n v="1.2767636299071863E-2"/>
    <n v="1.4923211258655453E-2"/>
    <n v="0"/>
    <n v="0"/>
    <n v="1.4923211258655453E-2"/>
    <n v="1795245.5135999999"/>
    <n v="0"/>
    <n v="0"/>
    <n v="1795245.5135999999"/>
    <s v="MARZO"/>
    <x v="5"/>
    <x v="5"/>
    <x v="0"/>
    <n v="201903"/>
    <x v="2"/>
    <x v="10"/>
  </r>
  <r>
    <s v="K304"/>
    <n v="0.12968659364826379"/>
    <n v="1.162066572900949E-2"/>
    <n v="4.0958084126836766E-3"/>
    <n v="0.14540306778995696"/>
    <n v="0.16248057468592159"/>
    <n v="1.1430163012140488E-2"/>
    <n v="5.7150815060702485E-3"/>
    <n v="0.17962581920413231"/>
    <n v="18235111.8067201"/>
    <n v="1633971.0441599987"/>
    <n v="575907.82704000012"/>
    <n v="20444990.677920099"/>
    <s v="MARZO"/>
    <x v="5"/>
    <x v="5"/>
    <x v="0"/>
    <n v="201903"/>
    <x v="2"/>
    <x v="10"/>
  </r>
  <r>
    <s v="K305"/>
    <n v="0"/>
    <n v="0"/>
    <n v="0"/>
    <n v="0"/>
    <n v="0"/>
    <n v="0"/>
    <n v="0"/>
    <n v="0"/>
    <n v="0"/>
    <n v="0"/>
    <n v="0"/>
    <n v="0"/>
    <s v="MARZO"/>
    <x v="5"/>
    <x v="0"/>
    <x v="0"/>
    <n v="201903"/>
    <x v="2"/>
    <x v="10"/>
  </r>
  <r>
    <s v="K306"/>
    <n v="8.3423442497032596E-3"/>
    <n v="0"/>
    <n v="0"/>
    <n v="8.3423442497032596E-3"/>
    <n v="2.3835269284866428E-2"/>
    <n v="0"/>
    <n v="0"/>
    <n v="2.3835269284866428E-2"/>
    <n v="1173009.2976000013"/>
    <n v="0"/>
    <n v="0"/>
    <n v="1173009.2976000013"/>
    <s v="MARZO"/>
    <x v="5"/>
    <x v="5"/>
    <x v="0"/>
    <n v="201903"/>
    <x v="2"/>
    <x v="10"/>
  </r>
  <r>
    <s v="K307"/>
    <n v="7.5723849695506398E-2"/>
    <n v="2.9172302751547509E-2"/>
    <n v="0"/>
    <n v="0.10489615244705391"/>
    <n v="7.4482475110333929E-2"/>
    <n v="1.8620618777583475E-2"/>
    <n v="0"/>
    <n v="9.3103093887917404E-2"/>
    <n v="10647460.36416002"/>
    <n v="4101890.4681600025"/>
    <n v="0"/>
    <n v="14749350.832320023"/>
    <s v="MARZO"/>
    <x v="5"/>
    <x v="5"/>
    <x v="0"/>
    <n v="201903"/>
    <x v="2"/>
    <x v="10"/>
  </r>
  <r>
    <s v="K308"/>
    <n v="0"/>
    <n v="0"/>
    <n v="0"/>
    <n v="0"/>
    <n v="0"/>
    <n v="0"/>
    <n v="0"/>
    <n v="0"/>
    <n v="0"/>
    <n v="0"/>
    <n v="0"/>
    <n v="0"/>
    <s v="MARZO"/>
    <x v="5"/>
    <x v="0"/>
    <x v="0"/>
    <n v="201903"/>
    <x v="2"/>
    <x v="10"/>
  </r>
  <r>
    <s v="MCE1"/>
    <n v="1.3226929610176611E-2"/>
    <n v="0"/>
    <n v="0"/>
    <n v="1.3226929610176611E-2"/>
    <n v="4.4089765367255306E-2"/>
    <n v="0"/>
    <n v="0"/>
    <n v="4.4089765367255306E-2"/>
    <n v="1859826.3206399998"/>
    <n v="0"/>
    <n v="0"/>
    <n v="1859826.3206399998"/>
    <s v="MARZO"/>
    <x v="5"/>
    <x v="0"/>
    <x v="0"/>
    <n v="201903"/>
    <x v="2"/>
    <x v="11"/>
  </r>
  <r>
    <s v="MCE2"/>
    <n v="0"/>
    <n v="0"/>
    <n v="0"/>
    <n v="0"/>
    <n v="0"/>
    <n v="0"/>
    <n v="0"/>
    <n v="0"/>
    <n v="0"/>
    <n v="0"/>
    <n v="0"/>
    <n v="0"/>
    <s v="MARZO"/>
    <x v="5"/>
    <x v="0"/>
    <x v="0"/>
    <n v="201903"/>
    <x v="2"/>
    <x v="11"/>
  </r>
  <r>
    <s v="MPO1"/>
    <n v="4.9115408591883555E-2"/>
    <n v="0"/>
    <n v="8.3762712327242958E-3"/>
    <n v="5.7491679824607851E-2"/>
    <n v="3.4266564133871961E-2"/>
    <n v="0"/>
    <n v="1.1422188044624096E-2"/>
    <n v="4.5688752178496057E-2"/>
    <n v="6906072.1074596457"/>
    <n v="0"/>
    <n v="1177779.7392566865"/>
    <n v="8083851.8467163322"/>
    <s v="MARZO"/>
    <x v="5"/>
    <x v="4"/>
    <x v="0"/>
    <n v="201903"/>
    <x v="2"/>
    <x v="12"/>
  </r>
  <r>
    <s v="MPO2"/>
    <n v="3.3956419820734718E-2"/>
    <n v="0"/>
    <n v="5.8100338096314539E-3"/>
    <n v="3.9766453630366169E-2"/>
    <n v="4.6480270477050702E-2"/>
    <n v="0"/>
    <n v="7.7467117461752517E-3"/>
    <n v="5.4226982223225952E-2"/>
    <n v="4774580.7378241289"/>
    <n v="0"/>
    <n v="816943.47225127241"/>
    <n v="5591524.2100754017"/>
    <s v="MARZO"/>
    <x v="5"/>
    <x v="2"/>
    <x v="1"/>
    <n v="201903"/>
    <x v="2"/>
    <x v="12"/>
  </r>
  <r>
    <s v="MPO3"/>
    <n v="0.11849037262867483"/>
    <n v="0"/>
    <n v="0"/>
    <n v="0.11849037262867483"/>
    <n v="0.11324743578669715"/>
    <n v="0"/>
    <n v="0"/>
    <n v="0.11324743578669715"/>
    <n v="16660821.539996626"/>
    <n v="0"/>
    <n v="0"/>
    <n v="16660821.539996626"/>
    <s v="MARZO"/>
    <x v="5"/>
    <x v="4"/>
    <x v="0"/>
    <n v="201903"/>
    <x v="2"/>
    <x v="12"/>
  </r>
  <r>
    <s v="NAR2"/>
    <n v="2.7945515763219207E-2"/>
    <n v="3.4931894704024009E-3"/>
    <n v="0"/>
    <n v="3.1438705233621606E-2"/>
    <n v="2.9941624032020157E-2"/>
    <n v="2.9941624032020154E-2"/>
    <n v="0"/>
    <n v="5.9883248064040315E-2"/>
    <n v="3929393.086079977"/>
    <n v="491174.13575999707"/>
    <n v="0"/>
    <n v="4420567.2218399737"/>
    <s v="MARZO"/>
    <x v="5"/>
    <x v="6"/>
    <x v="0"/>
    <n v="201903"/>
    <x v="2"/>
    <x v="13"/>
  </r>
  <r>
    <s v="NAR4"/>
    <n v="7.8437824155344407E-3"/>
    <n v="2.1837140754193164E-2"/>
    <n v="0"/>
    <n v="2.9680923169727605E-2"/>
    <n v="3.7650155594565346E-2"/>
    <n v="4.3523640478531897E-2"/>
    <n v="0"/>
    <n v="8.1173796073097243E-2"/>
    <n v="1102906.97990563"/>
    <n v="3070500.1341295317"/>
    <n v="0"/>
    <n v="4173407.1140351617"/>
    <s v="MARZO"/>
    <x v="5"/>
    <x v="6"/>
    <x v="0"/>
    <n v="201903"/>
    <x v="2"/>
    <x v="13"/>
  </r>
  <r>
    <s v="NAR8"/>
    <n v="0.14272751989324498"/>
    <n v="0.22085738715009159"/>
    <n v="0"/>
    <n v="0.36358490704333657"/>
    <n v="0.17816061529746158"/>
    <n v="9.6376731293177059E-2"/>
    <n v="0"/>
    <n v="0.27453734659063866"/>
    <n v="20068784.366468873"/>
    <n v="31054552.631283119"/>
    <n v="0"/>
    <n v="51123336.997751996"/>
    <s v="MARZO"/>
    <x v="5"/>
    <x v="6"/>
    <x v="0"/>
    <n v="201903"/>
    <x v="2"/>
    <x v="13"/>
  </r>
  <r>
    <s v="PBU1"/>
    <n v="8.2072278800308776E-2"/>
    <n v="4.1326495712730102E-2"/>
    <n v="6.2013568869634543E-2"/>
    <n v="0.18541234338267343"/>
    <n v="6.4310367716657685E-2"/>
    <n v="1.5014923712616434E-2"/>
    <n v="4.5935976940470184E-2"/>
    <n v="0.1252612683697443"/>
    <n v="11540107.100160122"/>
    <n v="5810880.2822399996"/>
    <n v="8719670.4768000245"/>
    <n v="26070657.859200146"/>
    <s v="MARZO"/>
    <x v="5"/>
    <x v="6"/>
    <x v="0"/>
    <n v="201903"/>
    <x v="2"/>
    <x v="14"/>
  </r>
  <r>
    <s v="PBU2"/>
    <n v="9.7481034398555987E-4"/>
    <n v="7.5547801658881015E-3"/>
    <n v="1.7241957959244592E-2"/>
    <n v="2.5771548469118253E-2"/>
    <n v="3.6555387899458477E-3"/>
    <n v="3.6555387899458551E-3"/>
    <n v="1.4622155159783476E-2"/>
    <n v="2.1933232739675179E-2"/>
    <n v="137067.17952000038"/>
    <n v="1062270.6412800003"/>
    <n v="2424375.7377599981"/>
    <n v="3623713.5585599989"/>
    <s v="MARZO"/>
    <x v="5"/>
    <x v="6"/>
    <x v="0"/>
    <n v="201903"/>
    <x v="2"/>
    <x v="14"/>
  </r>
  <r>
    <s v="PBU3"/>
    <n v="0.17399660192596153"/>
    <n v="6.4221446531566126E-2"/>
    <n v="0.10126962271218898"/>
    <n v="0.33948767116971662"/>
    <n v="0.16623879164900937"/>
    <n v="3.9839092521000014E-2"/>
    <n v="8.3640761147909248E-2"/>
    <n v="0.28971864531791863"/>
    <n v="24465501.027150858"/>
    <n v="9030118.1097301058"/>
    <n v="14239427.845484534"/>
    <n v="47735046.982365496"/>
    <s v="MARZO"/>
    <x v="5"/>
    <x v="6"/>
    <x v="0"/>
    <n v="201903"/>
    <x v="2"/>
    <x v="14"/>
  </r>
  <r>
    <s v="PFO1"/>
    <n v="3.0345258516899076E-2"/>
    <n v="5.9004669338414452E-3"/>
    <n v="0"/>
    <n v="3.6245725450740521E-2"/>
    <n v="5.0575430861497357E-2"/>
    <n v="1.2643857715374514E-2"/>
    <n v="0"/>
    <n v="6.3219288576871868E-2"/>
    <n v="4266818.6918400209"/>
    <n v="829659.19008000009"/>
    <n v="0"/>
    <n v="5096477.881920021"/>
    <s v="MARZO"/>
    <x v="5"/>
    <x v="0"/>
    <x v="0"/>
    <n v="201903"/>
    <x v="2"/>
    <x v="15"/>
  </r>
  <r>
    <s v="PFO2"/>
    <n v="2.6600333313490699E-2"/>
    <n v="0"/>
    <n v="0"/>
    <n v="2.6600333313490699E-2"/>
    <n v="7.4813437444193304E-2"/>
    <n v="0"/>
    <n v="0"/>
    <n v="7.4813437444193304E-2"/>
    <n v="3740248.2278399863"/>
    <n v="0"/>
    <n v="0"/>
    <n v="3740248.2278399863"/>
    <s v="MARZO"/>
    <x v="5"/>
    <x v="0"/>
    <x v="0"/>
    <n v="201903"/>
    <x v="2"/>
    <x v="15"/>
  </r>
  <r>
    <s v="PFO3"/>
    <n v="1.0622030084484063E-3"/>
    <n v="0"/>
    <n v="0"/>
    <n v="1.0622030084484063E-3"/>
    <n v="5.7938345915367687E-3"/>
    <n v="0"/>
    <n v="0"/>
    <n v="5.7938345915367687E-3"/>
    <n v="149355.38112000001"/>
    <n v="0"/>
    <n v="0"/>
    <n v="149355.38112000001"/>
    <s v="MARZO"/>
    <x v="5"/>
    <x v="0"/>
    <x v="0"/>
    <n v="201903"/>
    <x v="2"/>
    <x v="15"/>
  </r>
  <r>
    <s v="PFO4"/>
    <n v="1.7018043332064813E-2"/>
    <n v="2.2831084372293424E-3"/>
    <n v="0"/>
    <n v="1.9301151769294155E-2"/>
    <n v="2.1749807831753051E-2"/>
    <n v="7.7267742462149821E-3"/>
    <n v="0"/>
    <n v="2.9476582077968033E-2"/>
    <n v="2392891.309440006"/>
    <n v="321025.76256"/>
    <n v="0"/>
    <n v="2713917.0720000062"/>
    <s v="MARZO"/>
    <x v="5"/>
    <x v="0"/>
    <x v="0"/>
    <n v="201903"/>
    <x v="2"/>
    <x v="15"/>
  </r>
  <r>
    <s v="PFO5"/>
    <n v="6.7129528801460015E-4"/>
    <n v="0"/>
    <n v="0"/>
    <n v="6.7129528801460015E-4"/>
    <n v="2.8769798057768584E-3"/>
    <n v="0"/>
    <n v="0"/>
    <n v="2.8769798057768584E-3"/>
    <n v="94390.208639999997"/>
    <n v="0"/>
    <n v="0"/>
    <n v="94390.208639999997"/>
    <s v="MARZO"/>
    <x v="5"/>
    <x v="0"/>
    <x v="0"/>
    <n v="201903"/>
    <x v="2"/>
    <x v="15"/>
  </r>
  <r>
    <s v="PFO6"/>
    <n v="5.7627420758949735E-2"/>
    <n v="9.8876658697962805E-3"/>
    <n v="0"/>
    <n v="6.7515086628746016E-2"/>
    <n v="0.10136419286590537"/>
    <n v="3.4292482785420598E-3"/>
    <n v="0"/>
    <n v="0.10479344114444743"/>
    <n v="8102938.2537599662"/>
    <n v="1390295.5391999995"/>
    <n v="0"/>
    <n v="9493233.7929599658"/>
    <s v="MARZO"/>
    <x v="5"/>
    <x v="0"/>
    <x v="0"/>
    <n v="201903"/>
    <x v="2"/>
    <x v="15"/>
  </r>
  <r>
    <s v="PFO7"/>
    <n v="6.2815055967294243E-3"/>
    <n v="1.1697059544827025E-2"/>
    <n v="0"/>
    <n v="1.7978565141556449E-2"/>
    <n v="1.2704168622598835E-2"/>
    <n v="3.6595262879441618E-3"/>
    <n v="0"/>
    <n v="1.6363694910542997E-2"/>
    <n v="883236.68351999973"/>
    <n v="1644712.70784"/>
    <n v="0"/>
    <n v="2527949.3913599998"/>
    <s v="MARZO"/>
    <x v="5"/>
    <x v="0"/>
    <x v="0"/>
    <n v="201903"/>
    <x v="2"/>
    <x v="15"/>
  </r>
  <r>
    <s v="PFO8"/>
    <n v="2.0430859795938915E-2"/>
    <n v="2.1266655990958522E-3"/>
    <n v="0"/>
    <n v="2.2557525395034767E-2"/>
    <n v="3.1978737071904191E-2"/>
    <n v="7.9749959966094451E-4"/>
    <n v="0"/>
    <n v="3.2776236671565137E-2"/>
    <n v="2872764.271200005"/>
    <n v="299028.48000000004"/>
    <n v="0"/>
    <n v="3171792.7512000049"/>
    <s v="MARZO"/>
    <x v="5"/>
    <x v="0"/>
    <x v="0"/>
    <n v="201903"/>
    <x v="2"/>
    <x v="15"/>
  </r>
  <r>
    <s v="PFO9"/>
    <n v="0"/>
    <n v="0"/>
    <n v="0"/>
    <n v="0"/>
    <n v="0"/>
    <n v="0"/>
    <n v="0"/>
    <n v="0"/>
    <n v="0"/>
    <n v="0"/>
    <n v="0"/>
    <n v="0"/>
    <s v="MARZO"/>
    <x v="5"/>
    <x v="0"/>
    <x v="0"/>
    <n v="201903"/>
    <x v="2"/>
    <x v="15"/>
  </r>
  <r>
    <s v="PIH1"/>
    <n v="8.980177783682096E-4"/>
    <n v="0"/>
    <n v="0"/>
    <n v="8.980177783682096E-4"/>
    <n v="2.342655074004025E-3"/>
    <n v="0"/>
    <n v="0"/>
    <n v="2.342655074004025E-3"/>
    <n v="126269.44799999999"/>
    <n v="0"/>
    <n v="0"/>
    <n v="126269.44799999999"/>
    <s v="MARZO"/>
    <x v="5"/>
    <x v="1"/>
    <x v="0"/>
    <n v="201903"/>
    <x v="2"/>
    <x v="16"/>
  </r>
  <r>
    <s v="PIH2"/>
    <n v="1.5218352568829946E-2"/>
    <n v="0"/>
    <n v="0"/>
    <n v="1.5218352568829946E-2"/>
    <n v="3.2610755504635547E-2"/>
    <n v="0"/>
    <n v="0"/>
    <n v="3.2610755504635547E-2"/>
    <n v="2139838.4582399977"/>
    <n v="0"/>
    <n v="0"/>
    <n v="2139838.4582399977"/>
    <s v="MARZO"/>
    <x v="5"/>
    <x v="1"/>
    <x v="0"/>
    <n v="201903"/>
    <x v="2"/>
    <x v="16"/>
  </r>
  <r>
    <s v="PIH3"/>
    <n v="0.11685427687752994"/>
    <n v="0"/>
    <n v="0"/>
    <n v="0.11685427687752994"/>
    <n v="8.4677012230093454E-2"/>
    <n v="0"/>
    <n v="0"/>
    <n v="8.4677012230093454E-2"/>
    <n v="16430771.631911926"/>
    <n v="0"/>
    <n v="0"/>
    <n v="16430771.631911926"/>
    <s v="MARZO"/>
    <x v="5"/>
    <x v="1"/>
    <x v="0"/>
    <n v="201903"/>
    <x v="2"/>
    <x v="16"/>
  </r>
  <r>
    <s v="SGA1"/>
    <n v="1.087204620897776E-2"/>
    <n v="0"/>
    <n v="0"/>
    <n v="1.087204620897776E-2"/>
    <n v="2.9651035115393843E-2"/>
    <n v="0"/>
    <n v="0"/>
    <n v="2.9651035115393843E-2"/>
    <n v="1528708.3468800006"/>
    <n v="0"/>
    <n v="0"/>
    <n v="1528708.3468800006"/>
    <s v="MARZO"/>
    <x v="5"/>
    <x v="7"/>
    <x v="1"/>
    <n v="201903"/>
    <x v="2"/>
    <x v="17"/>
  </r>
  <r>
    <s v="SGA2"/>
    <n v="0"/>
    <n v="0"/>
    <n v="0"/>
    <n v="0"/>
    <n v="0"/>
    <n v="0"/>
    <n v="0"/>
    <n v="0"/>
    <n v="0"/>
    <n v="0"/>
    <n v="0"/>
    <n v="0"/>
    <s v="MARZO"/>
    <x v="5"/>
    <x v="7"/>
    <x v="1"/>
    <n v="201903"/>
    <x v="2"/>
    <x v="17"/>
  </r>
  <r>
    <s v="SGA3"/>
    <n v="0"/>
    <n v="0"/>
    <n v="0"/>
    <n v="0"/>
    <n v="0"/>
    <n v="0"/>
    <n v="0"/>
    <n v="0"/>
    <n v="0"/>
    <n v="0"/>
    <n v="0"/>
    <n v="0"/>
    <s v="MARZO"/>
    <x v="5"/>
    <x v="7"/>
    <x v="1"/>
    <n v="201903"/>
    <x v="2"/>
    <x v="17"/>
  </r>
  <r>
    <s v="SGA4"/>
    <n v="1.0173436559674787E-3"/>
    <n v="0"/>
    <n v="0"/>
    <n v="1.0173436559674787E-3"/>
    <n v="6.8584965570841257E-4"/>
    <n v="0"/>
    <n v="0"/>
    <n v="6.8584965570841257E-4"/>
    <n v="143047.74912000002"/>
    <n v="0"/>
    <n v="0"/>
    <n v="143047.74912000002"/>
    <s v="MARZO"/>
    <x v="5"/>
    <x v="7"/>
    <x v="1"/>
    <n v="201903"/>
    <x v="2"/>
    <x v="17"/>
  </r>
  <r>
    <s v="ACY1"/>
    <n v="1.7290500268191931E-3"/>
    <n v="0"/>
    <n v="0"/>
    <n v="1.7290500268191931E-3"/>
    <n v="7.4102144006536839E-3"/>
    <n v="0"/>
    <n v="0"/>
    <n v="7.4102144006536839E-3"/>
    <n v="242843.83199999999"/>
    <n v="0"/>
    <n v="0"/>
    <n v="242843.83199999999"/>
    <s v="ABRIL"/>
    <x v="5"/>
    <x v="0"/>
    <x v="0"/>
    <n v="201904"/>
    <x v="3"/>
    <x v="0"/>
  </r>
  <r>
    <s v="ACY2"/>
    <n v="4.8375476421344916E-3"/>
    <n v="0"/>
    <n v="0"/>
    <n v="4.8375476421344916E-3"/>
    <n v="2.4187738210672348E-2"/>
    <n v="0"/>
    <n v="0"/>
    <n v="2.4187738210672348E-2"/>
    <n v="679430.08511999913"/>
    <n v="0"/>
    <n v="0"/>
    <n v="679430.08511999913"/>
    <s v="ABRIL"/>
    <x v="5"/>
    <x v="0"/>
    <x v="0"/>
    <n v="201904"/>
    <x v="3"/>
    <x v="0"/>
  </r>
  <r>
    <s v="ACY3"/>
    <n v="6.3648784925203358E-2"/>
    <n v="0"/>
    <n v="0"/>
    <n v="6.3648784925203358E-2"/>
    <n v="8.3626140777639399E-2"/>
    <n v="0"/>
    <n v="0"/>
    <n v="8.3626140777639399E-2"/>
    <n v="8939426.0395200327"/>
    <n v="0"/>
    <n v="0"/>
    <n v="8939426.0395200327"/>
    <s v="ABRIL"/>
    <x v="5"/>
    <x v="0"/>
    <x v="0"/>
    <n v="201904"/>
    <x v="3"/>
    <x v="0"/>
  </r>
  <r>
    <s v="ACY4"/>
    <n v="1.4169427743590696E-2"/>
    <n v="7.1950603641274058E-3"/>
    <n v="0"/>
    <n v="2.1364488107718103E-2"/>
    <n v="5.1525191794875157E-2"/>
    <n v="5.078866139384056E-3"/>
    <n v="0"/>
    <n v="5.6604057934259211E-2"/>
    <n v="1990085.9299199986"/>
    <n v="1010541.0503999998"/>
    <n v="0"/>
    <n v="3000626.9803199982"/>
    <s v="ABRIL"/>
    <x v="5"/>
    <x v="0"/>
    <x v="0"/>
    <n v="201904"/>
    <x v="3"/>
    <x v="0"/>
  </r>
  <r>
    <s v="ACY5"/>
    <n v="1.0560262443741889E-3"/>
    <n v="0"/>
    <n v="0"/>
    <n v="1.0560262443741889E-3"/>
    <n v="3.9600984164032066E-3"/>
    <n v="0"/>
    <n v="0"/>
    <n v="3.9600984164032066E-3"/>
    <n v="148318.12608000005"/>
    <n v="0"/>
    <n v="0"/>
    <n v="148318.12608000005"/>
    <s v="ABRIL"/>
    <x v="5"/>
    <x v="0"/>
    <x v="0"/>
    <n v="201904"/>
    <x v="3"/>
    <x v="0"/>
  </r>
  <r>
    <s v="ACY6"/>
    <n v="0"/>
    <n v="0"/>
    <n v="0"/>
    <n v="0"/>
    <n v="0"/>
    <n v="0"/>
    <n v="0"/>
    <n v="0"/>
    <n v="0"/>
    <n v="0"/>
    <n v="0"/>
    <n v="0"/>
    <s v="ABRIL"/>
    <x v="5"/>
    <x v="0"/>
    <x v="0"/>
    <n v="201904"/>
    <x v="3"/>
    <x v="0"/>
  </r>
  <r>
    <s v="ACY7"/>
    <n v="0"/>
    <n v="0"/>
    <n v="0"/>
    <n v="0"/>
    <n v="0"/>
    <n v="0"/>
    <n v="0"/>
    <n v="0"/>
    <n v="0"/>
    <n v="0"/>
    <n v="0"/>
    <n v="0"/>
    <s v="ABRIL"/>
    <x v="5"/>
    <x v="0"/>
    <x v="0"/>
    <n v="201904"/>
    <x v="3"/>
    <x v="0"/>
  </r>
  <r>
    <s v="ACY8"/>
    <n v="0"/>
    <n v="0"/>
    <n v="0"/>
    <n v="0"/>
    <n v="0"/>
    <n v="0"/>
    <n v="0"/>
    <n v="0"/>
    <n v="0"/>
    <n v="0"/>
    <n v="0"/>
    <n v="0"/>
    <s v="ABRIL"/>
    <x v="5"/>
    <x v="0"/>
    <x v="0"/>
    <n v="201904"/>
    <x v="3"/>
    <x v="0"/>
  </r>
  <r>
    <s v="ACY9"/>
    <n v="0"/>
    <n v="0"/>
    <n v="0"/>
    <n v="0"/>
    <n v="0"/>
    <n v="0"/>
    <n v="0"/>
    <n v="0"/>
    <n v="0"/>
    <n v="0"/>
    <n v="0"/>
    <n v="0"/>
    <s v="ABRIL"/>
    <x v="5"/>
    <x v="1"/>
    <x v="0"/>
    <n v="201904"/>
    <x v="3"/>
    <x v="0"/>
  </r>
  <r>
    <s v="APR10"/>
    <n v="0"/>
    <n v="0"/>
    <n v="0"/>
    <n v="0"/>
    <n v="0"/>
    <n v="0"/>
    <n v="0"/>
    <n v="0"/>
    <n v="0"/>
    <n v="0"/>
    <n v="0"/>
    <n v="0"/>
    <s v="ABRIL"/>
    <x v="5"/>
    <x v="0"/>
    <x v="0"/>
    <n v="201904"/>
    <x v="3"/>
    <x v="1"/>
  </r>
  <r>
    <s v="APR11"/>
    <n v="1.3309144267043351E-2"/>
    <n v="0"/>
    <n v="0"/>
    <n v="1.3309144267043351E-2"/>
    <n v="4.7590043595309009E-2"/>
    <n v="0"/>
    <n v="0"/>
    <n v="4.7590043595309009E-2"/>
    <n v="1869259.7347199982"/>
    <n v="0"/>
    <n v="0"/>
    <n v="1869259.7347199982"/>
    <s v="ABRIL"/>
    <x v="5"/>
    <x v="0"/>
    <x v="0"/>
    <n v="201904"/>
    <x v="3"/>
    <x v="1"/>
  </r>
  <r>
    <s v="APR12"/>
    <n v="7.1497341368731285E-4"/>
    <n v="0"/>
    <n v="0"/>
    <n v="7.1497341368731285E-4"/>
    <n v="1.0724601205309691E-2"/>
    <n v="0"/>
    <n v="0"/>
    <n v="1.0724601205309691E-2"/>
    <n v="100417.50144000004"/>
    <n v="0"/>
    <n v="0"/>
    <n v="100417.50144000004"/>
    <s v="ABRIL"/>
    <x v="5"/>
    <x v="0"/>
    <x v="0"/>
    <n v="201904"/>
    <x v="3"/>
    <x v="1"/>
  </r>
  <r>
    <s v="APR13"/>
    <n v="5.7315105847164094E-2"/>
    <n v="0"/>
    <n v="0"/>
    <n v="5.7315105847164094E-2"/>
    <n v="0.14093878487007561"/>
    <n v="0"/>
    <n v="0"/>
    <n v="0.14093878487007561"/>
    <n v="8049865.3708800189"/>
    <n v="0"/>
    <n v="0"/>
    <n v="8049865.3708800189"/>
    <s v="ABRIL"/>
    <x v="5"/>
    <x v="0"/>
    <x v="0"/>
    <n v="201904"/>
    <x v="3"/>
    <x v="1"/>
  </r>
  <r>
    <s v="APR14"/>
    <n v="9.9577147071230818E-3"/>
    <n v="0"/>
    <n v="0"/>
    <n v="9.9577147071230818E-3"/>
    <n v="3.5144875436904977E-2"/>
    <n v="0"/>
    <n v="0"/>
    <n v="3.5144875436904977E-2"/>
    <n v="1398553.8648000006"/>
    <n v="0"/>
    <n v="0"/>
    <n v="1398553.8648000006"/>
    <s v="ABRIL"/>
    <x v="5"/>
    <x v="0"/>
    <x v="0"/>
    <n v="201904"/>
    <x v="3"/>
    <x v="1"/>
  </r>
  <r>
    <s v="APR2"/>
    <n v="3.1672803261837737E-3"/>
    <n v="0"/>
    <n v="0"/>
    <n v="3.1672803261837737E-3"/>
    <n v="1.1877301223189156E-2"/>
    <n v="0"/>
    <n v="0"/>
    <n v="1.1877301223189156E-2"/>
    <n v="444842.24256000039"/>
    <n v="0"/>
    <n v="0"/>
    <n v="444842.24256000039"/>
    <s v="ABRIL"/>
    <x v="5"/>
    <x v="0"/>
    <x v="0"/>
    <n v="201904"/>
    <x v="3"/>
    <x v="1"/>
  </r>
  <r>
    <s v="APR3"/>
    <n v="4.0002657704894522E-2"/>
    <n v="0"/>
    <n v="0"/>
    <n v="4.0002657704894522E-2"/>
    <n v="2.1919264495832546E-2"/>
    <n v="0"/>
    <n v="0"/>
    <n v="2.1919264495832546E-2"/>
    <n v="5618344.4877599971"/>
    <n v="0"/>
    <n v="0"/>
    <n v="5618344.4877599971"/>
    <s v="ABRIL"/>
    <x v="5"/>
    <x v="0"/>
    <x v="0"/>
    <n v="201904"/>
    <x v="3"/>
    <x v="1"/>
  </r>
  <r>
    <s v="APR4"/>
    <n v="1.7393960527290469E-3"/>
    <n v="0"/>
    <n v="0"/>
    <n v="1.7393960527290469E-3"/>
    <n v="1.3045470395467855E-2"/>
    <n v="0"/>
    <n v="0"/>
    <n v="1.3045470395467855E-2"/>
    <n v="244296.92389378612"/>
    <n v="0"/>
    <n v="0"/>
    <n v="244296.92389378612"/>
    <s v="ABRIL"/>
    <x v="5"/>
    <x v="0"/>
    <x v="0"/>
    <n v="201904"/>
    <x v="3"/>
    <x v="1"/>
  </r>
  <r>
    <s v="APR5"/>
    <n v="9.1866698394635902E-4"/>
    <n v="0"/>
    <n v="0"/>
    <n v="9.1866698394635902E-4"/>
    <n v="3.9371442169129668E-3"/>
    <n v="0"/>
    <n v="0"/>
    <n v="3.9371442169129668E-3"/>
    <n v="129026.11680000003"/>
    <n v="0"/>
    <n v="0"/>
    <n v="129026.11680000003"/>
    <s v="ABRIL"/>
    <x v="5"/>
    <x v="0"/>
    <x v="0"/>
    <n v="201904"/>
    <x v="3"/>
    <x v="1"/>
  </r>
  <r>
    <s v="APR6"/>
    <n v="0"/>
    <n v="0"/>
    <n v="0"/>
    <n v="0"/>
    <n v="0"/>
    <n v="0"/>
    <n v="0"/>
    <n v="0"/>
    <n v="0"/>
    <n v="0"/>
    <n v="0"/>
    <n v="0"/>
    <s v="ABRIL"/>
    <x v="5"/>
    <x v="0"/>
    <x v="0"/>
    <n v="201904"/>
    <x v="3"/>
    <x v="1"/>
  </r>
  <r>
    <s v="APR8"/>
    <n v="2.8469195419938971E-3"/>
    <n v="1.5735270085338684E-3"/>
    <n v="0"/>
    <n v="4.4204465505277655E-3"/>
    <n v="2.135189656495419E-2"/>
    <n v="1.0978095408375826E-3"/>
    <n v="0"/>
    <n v="2.2449706105791771E-2"/>
    <n v="399847.8009600009"/>
    <n v="221000.736"/>
    <n v="0"/>
    <n v="620848.53696000087"/>
    <s v="ABRIL"/>
    <x v="5"/>
    <x v="0"/>
    <x v="0"/>
    <n v="201904"/>
    <x v="3"/>
    <x v="1"/>
  </r>
  <r>
    <s v="APR9"/>
    <n v="0"/>
    <n v="0"/>
    <n v="0"/>
    <n v="0"/>
    <n v="0"/>
    <n v="0"/>
    <n v="0"/>
    <n v="0"/>
    <n v="0"/>
    <n v="0"/>
    <n v="0"/>
    <n v="0"/>
    <s v="ABRIL"/>
    <x v="5"/>
    <x v="0"/>
    <x v="0"/>
    <n v="201904"/>
    <x v="3"/>
    <x v="1"/>
  </r>
  <r>
    <s v="CAT1"/>
    <n v="0"/>
    <n v="0"/>
    <n v="0"/>
    <n v="0"/>
    <n v="0"/>
    <n v="0"/>
    <n v="0"/>
    <n v="0"/>
    <n v="0"/>
    <n v="0"/>
    <n v="0"/>
    <n v="0"/>
    <s v="ABRIL"/>
    <x v="5"/>
    <x v="2"/>
    <x v="1"/>
    <n v="201904"/>
    <x v="3"/>
    <x v="2"/>
  </r>
  <r>
    <s v="CAT10"/>
    <n v="0"/>
    <n v="0"/>
    <n v="0"/>
    <n v="0"/>
    <n v="0"/>
    <n v="0"/>
    <n v="0"/>
    <n v="0"/>
    <n v="0"/>
    <n v="0"/>
    <n v="0"/>
    <n v="0"/>
    <s v="ABRIL"/>
    <x v="5"/>
    <x v="2"/>
    <x v="1"/>
    <n v="201904"/>
    <x v="3"/>
    <x v="2"/>
  </r>
  <r>
    <s v="CAT11"/>
    <n v="0"/>
    <n v="0"/>
    <n v="0"/>
    <n v="0"/>
    <n v="0"/>
    <n v="0"/>
    <n v="0"/>
    <n v="0"/>
    <n v="0"/>
    <n v="0"/>
    <n v="0"/>
    <n v="0"/>
    <s v="ABRIL"/>
    <x v="5"/>
    <x v="2"/>
    <x v="1"/>
    <n v="201904"/>
    <x v="3"/>
    <x v="2"/>
  </r>
  <r>
    <s v="CAT2"/>
    <n v="1.2737434998435476E-2"/>
    <n v="0"/>
    <n v="0"/>
    <n v="1.2737434998435476E-2"/>
    <n v="3.2521110634302915E-2"/>
    <n v="0"/>
    <n v="0"/>
    <n v="3.2521110634302915E-2"/>
    <n v="1788963.5793599905"/>
    <n v="0"/>
    <n v="0"/>
    <n v="1788963.5793599905"/>
    <s v="ABRIL"/>
    <x v="5"/>
    <x v="2"/>
    <x v="1"/>
    <n v="201904"/>
    <x v="3"/>
    <x v="2"/>
  </r>
  <r>
    <s v="CAT3"/>
    <n v="7.4169509591997373E-3"/>
    <n v="5.2193358601775736E-3"/>
    <n v="0"/>
    <n v="1.2636286819377311E-2"/>
    <n v="8.2410566213330198E-3"/>
    <n v="8.2410566213330198E-3"/>
    <n v="0"/>
    <n v="1.648211324266604E-2"/>
    <n v="1041705.4247999978"/>
    <n v="733051.96560000139"/>
    <n v="0"/>
    <n v="1774757.3903999992"/>
    <s v="ABRIL"/>
    <x v="5"/>
    <x v="2"/>
    <x v="1"/>
    <n v="201904"/>
    <x v="3"/>
    <x v="2"/>
  </r>
  <r>
    <s v="CAT4"/>
    <n v="0"/>
    <n v="0"/>
    <n v="0"/>
    <n v="0"/>
    <n v="0"/>
    <n v="0"/>
    <n v="0"/>
    <n v="0"/>
    <n v="0"/>
    <n v="0"/>
    <n v="0"/>
    <n v="0"/>
    <s v="ABRIL"/>
    <x v="5"/>
    <x v="2"/>
    <x v="1"/>
    <n v="201904"/>
    <x v="3"/>
    <x v="2"/>
  </r>
  <r>
    <s v="CAT5"/>
    <n v="1.4493664128129278E-2"/>
    <n v="0"/>
    <n v="0"/>
    <n v="1.4493664128129278E-2"/>
    <n v="1.5123823438047926E-2"/>
    <n v="0"/>
    <n v="0"/>
    <n v="1.5123823438047926E-2"/>
    <n v="2035624.6968000007"/>
    <n v="0"/>
    <n v="0"/>
    <n v="2035624.6968000007"/>
    <s v="ABRIL"/>
    <x v="5"/>
    <x v="2"/>
    <x v="1"/>
    <n v="201904"/>
    <x v="3"/>
    <x v="2"/>
  </r>
  <r>
    <s v="CAT6"/>
    <n v="1.5942024215529764E-3"/>
    <n v="0"/>
    <n v="0"/>
    <n v="1.5942024215529764E-3"/>
    <n v="4.3478247860535705E-3"/>
    <n v="0"/>
    <n v="0"/>
    <n v="4.3478247860535705E-3"/>
    <n v="223904.58288000003"/>
    <n v="0"/>
    <n v="0"/>
    <n v="223904.58288000003"/>
    <s v="ABRIL"/>
    <x v="5"/>
    <x v="2"/>
    <x v="1"/>
    <n v="201904"/>
    <x v="3"/>
    <x v="2"/>
  </r>
  <r>
    <s v="CAT7"/>
    <n v="0"/>
    <n v="0"/>
    <n v="0"/>
    <n v="0"/>
    <n v="0"/>
    <n v="0"/>
    <n v="0"/>
    <n v="0"/>
    <n v="0"/>
    <n v="0"/>
    <n v="0"/>
    <n v="0"/>
    <s v="ABRIL"/>
    <x v="5"/>
    <x v="2"/>
    <x v="1"/>
    <n v="201904"/>
    <x v="3"/>
    <x v="2"/>
  </r>
  <r>
    <s v="CUR1"/>
    <n v="0"/>
    <n v="0"/>
    <n v="0"/>
    <n v="0"/>
    <n v="0"/>
    <n v="0"/>
    <n v="0"/>
    <n v="0"/>
    <n v="0"/>
    <n v="0"/>
    <n v="0"/>
    <n v="0"/>
    <s v="ABRIL"/>
    <x v="5"/>
    <x v="3"/>
    <x v="1"/>
    <n v="201904"/>
    <x v="3"/>
    <x v="3"/>
  </r>
  <r>
    <s v="CUR2"/>
    <n v="0"/>
    <n v="0"/>
    <n v="0"/>
    <n v="0"/>
    <n v="0"/>
    <n v="0"/>
    <n v="0"/>
    <n v="0"/>
    <n v="0"/>
    <n v="0"/>
    <n v="0"/>
    <n v="0"/>
    <s v="ABRIL"/>
    <x v="5"/>
    <x v="3"/>
    <x v="1"/>
    <n v="201904"/>
    <x v="3"/>
    <x v="3"/>
  </r>
  <r>
    <s v="CUR3"/>
    <n v="0"/>
    <n v="0"/>
    <n v="0"/>
    <n v="0"/>
    <n v="0"/>
    <n v="0"/>
    <n v="0"/>
    <n v="0"/>
    <n v="0"/>
    <n v="0"/>
    <n v="0"/>
    <n v="0"/>
    <s v="ABRIL"/>
    <x v="5"/>
    <x v="3"/>
    <x v="1"/>
    <n v="201904"/>
    <x v="3"/>
    <x v="3"/>
  </r>
  <r>
    <s v="CUR4"/>
    <n v="0"/>
    <n v="0"/>
    <n v="0"/>
    <n v="0"/>
    <n v="0"/>
    <n v="0"/>
    <n v="0"/>
    <n v="0"/>
    <n v="0"/>
    <n v="0"/>
    <n v="0"/>
    <n v="0"/>
    <s v="ABRIL"/>
    <x v="5"/>
    <x v="3"/>
    <x v="1"/>
    <n v="201904"/>
    <x v="3"/>
    <x v="3"/>
  </r>
  <r>
    <s v="CUR5"/>
    <n v="0"/>
    <n v="0"/>
    <n v="0"/>
    <n v="0"/>
    <n v="0"/>
    <n v="0"/>
    <n v="0"/>
    <n v="0"/>
    <n v="0"/>
    <n v="0"/>
    <n v="0"/>
    <n v="0"/>
    <s v="ABRIL"/>
    <x v="5"/>
    <x v="3"/>
    <x v="1"/>
    <n v="201904"/>
    <x v="3"/>
    <x v="3"/>
  </r>
  <r>
    <s v="DES3"/>
    <n v="1.4892501661011146E-2"/>
    <n v="0"/>
    <n v="0"/>
    <n v="1.4892501661011146E-2"/>
    <n v="9.1203022626765873E-3"/>
    <n v="0"/>
    <n v="0"/>
    <n v="9.1203022626765873E-3"/>
    <n v="2091641.1412799996"/>
    <n v="0"/>
    <n v="0"/>
    <n v="2091641.1412799996"/>
    <s v="ABRIL"/>
    <x v="5"/>
    <x v="0"/>
    <x v="0"/>
    <n v="201904"/>
    <x v="3"/>
    <x v="4"/>
  </r>
  <r>
    <s v="DES4"/>
    <n v="0"/>
    <n v="0"/>
    <n v="0"/>
    <n v="0"/>
    <n v="0"/>
    <n v="0"/>
    <n v="0"/>
    <n v="0"/>
    <n v="0"/>
    <n v="0"/>
    <n v="0"/>
    <n v="0"/>
    <s v="ABRIL"/>
    <x v="5"/>
    <x v="0"/>
    <x v="0"/>
    <n v="201904"/>
    <x v="3"/>
    <x v="4"/>
  </r>
  <r>
    <s v="DES5"/>
    <n v="0"/>
    <n v="2.2218168093542448E-3"/>
    <n v="0"/>
    <n v="2.2218168093542448E-3"/>
    <n v="0"/>
    <n v="3.418179706698837E-3"/>
    <n v="0"/>
    <n v="3.418179706698837E-3"/>
    <n v="0"/>
    <n v="312052.57199999993"/>
    <n v="0"/>
    <n v="312052.57199999993"/>
    <s v="ABRIL"/>
    <x v="5"/>
    <x v="0"/>
    <x v="0"/>
    <n v="201904"/>
    <x v="3"/>
    <x v="4"/>
  </r>
  <r>
    <s v="HER1"/>
    <n v="1.0039967255296438E-3"/>
    <n v="0"/>
    <n v="0"/>
    <n v="1.0039967255296438E-3"/>
    <n v="2.0079934510592876E-3"/>
    <n v="0"/>
    <n v="0"/>
    <n v="2.0079934510592876E-3"/>
    <n v="141010.61760000003"/>
    <n v="0"/>
    <n v="0"/>
    <n v="141010.61760000003"/>
    <s v="ABRIL"/>
    <x v="5"/>
    <x v="1"/>
    <x v="0"/>
    <n v="201904"/>
    <x v="3"/>
    <x v="5"/>
  </r>
  <r>
    <s v="HER2"/>
    <n v="0"/>
    <n v="0"/>
    <n v="0"/>
    <n v="0"/>
    <n v="0"/>
    <n v="0"/>
    <n v="0"/>
    <n v="0"/>
    <n v="0"/>
    <n v="0"/>
    <n v="0"/>
    <n v="0"/>
    <s v="ABRIL"/>
    <x v="5"/>
    <x v="1"/>
    <x v="0"/>
    <n v="201904"/>
    <x v="3"/>
    <x v="5"/>
  </r>
  <r>
    <s v="HER3"/>
    <n v="2.7479320517139246E-2"/>
    <n v="0"/>
    <n v="0"/>
    <n v="2.7479320517139246E-2"/>
    <n v="6.9788750519718529E-2"/>
    <n v="0"/>
    <n v="0"/>
    <n v="6.9788750519718529E-2"/>
    <n v="3859450.7918400089"/>
    <n v="0"/>
    <n v="0"/>
    <n v="3859450.7918400089"/>
    <s v="ABRIL"/>
    <x v="5"/>
    <x v="1"/>
    <x v="0"/>
    <n v="201904"/>
    <x v="3"/>
    <x v="5"/>
  </r>
  <r>
    <s v="HER7"/>
    <n v="0"/>
    <n v="0"/>
    <n v="0"/>
    <n v="0"/>
    <n v="0"/>
    <n v="0"/>
    <n v="0"/>
    <n v="0"/>
    <n v="0"/>
    <n v="0"/>
    <n v="0"/>
    <n v="0"/>
    <s v="ABRIL"/>
    <x v="5"/>
    <x v="1"/>
    <x v="0"/>
    <n v="201904"/>
    <x v="3"/>
    <x v="5"/>
  </r>
  <r>
    <s v="HER8"/>
    <n v="0"/>
    <n v="0"/>
    <n v="0"/>
    <n v="0"/>
    <n v="0"/>
    <n v="0"/>
    <n v="0"/>
    <n v="0"/>
    <n v="0"/>
    <n v="0"/>
    <n v="0"/>
    <n v="0"/>
    <s v="ABRIL"/>
    <x v="5"/>
    <x v="1"/>
    <x v="0"/>
    <n v="201904"/>
    <x v="3"/>
    <x v="5"/>
  </r>
  <r>
    <s v="HER9"/>
    <n v="2.1681738431542255E-3"/>
    <n v="0"/>
    <n v="0"/>
    <n v="2.1681738431542255E-3"/>
    <n v="7.8842685205608182E-3"/>
    <n v="0"/>
    <n v="0"/>
    <n v="7.8842685205608182E-3"/>
    <n v="304518.45600000006"/>
    <n v="0"/>
    <n v="0"/>
    <n v="304518.45600000006"/>
    <s v="ABRIL"/>
    <x v="5"/>
    <x v="1"/>
    <x v="0"/>
    <n v="201904"/>
    <x v="3"/>
    <x v="5"/>
  </r>
  <r>
    <s v="IRY1"/>
    <n v="8.2104343933585549E-3"/>
    <n v="0"/>
    <n v="0"/>
    <n v="8.2104343933585549E-3"/>
    <n v="1.6987105641431383E-2"/>
    <n v="0"/>
    <n v="0"/>
    <n v="1.6987105641431383E-2"/>
    <n v="1153149.6021174905"/>
    <n v="0"/>
    <n v="0"/>
    <n v="1153149.6021174905"/>
    <s v="ABRIL"/>
    <x v="5"/>
    <x v="4"/>
    <x v="0"/>
    <n v="201904"/>
    <x v="3"/>
    <x v="6"/>
  </r>
  <r>
    <s v="IRY2"/>
    <n v="1.0582592900452643E-2"/>
    <n v="0"/>
    <n v="0"/>
    <n v="1.0582592900452643E-2"/>
    <n v="1.3450162912567483E-2"/>
    <n v="0"/>
    <n v="0"/>
    <n v="1.3450162912567483E-2"/>
    <n v="1486317.5573754902"/>
    <n v="0"/>
    <n v="0"/>
    <n v="1486317.5573754902"/>
    <s v="ABRIL"/>
    <x v="5"/>
    <x v="4"/>
    <x v="0"/>
    <n v="201904"/>
    <x v="3"/>
    <x v="6"/>
  </r>
  <r>
    <s v="IRY3"/>
    <n v="0"/>
    <n v="0"/>
    <n v="0"/>
    <n v="0"/>
    <n v="0"/>
    <n v="0"/>
    <n v="0"/>
    <n v="0"/>
    <n v="0"/>
    <n v="0"/>
    <n v="0"/>
    <n v="0"/>
    <s v="ABRIL"/>
    <x v="5"/>
    <x v="4"/>
    <x v="0"/>
    <n v="201904"/>
    <x v="3"/>
    <x v="6"/>
  </r>
  <r>
    <s v="IRY4"/>
    <n v="0"/>
    <n v="0"/>
    <n v="0"/>
    <n v="0"/>
    <n v="0"/>
    <n v="0"/>
    <n v="0"/>
    <n v="0"/>
    <n v="0"/>
    <n v="0"/>
    <n v="0"/>
    <n v="0"/>
    <s v="ABRIL"/>
    <x v="5"/>
    <x v="4"/>
    <x v="0"/>
    <n v="201904"/>
    <x v="3"/>
    <x v="6"/>
  </r>
  <r>
    <s v="JEP1"/>
    <n v="9.1044006578123136E-3"/>
    <n v="0"/>
    <n v="0"/>
    <n v="9.1044006578123136E-3"/>
    <n v="2.244920710145494E-2"/>
    <n v="0"/>
    <n v="0"/>
    <n v="2.244920710145494E-2"/>
    <n v="1278706.5206400023"/>
    <n v="0"/>
    <n v="0"/>
    <n v="1278706.5206400023"/>
    <s v="ABRIL"/>
    <x v="5"/>
    <x v="3"/>
    <x v="1"/>
    <n v="201904"/>
    <x v="3"/>
    <x v="7"/>
  </r>
  <r>
    <s v="JEP2"/>
    <n v="9.0855715804667864E-3"/>
    <n v="0"/>
    <n v="0"/>
    <n v="9.0855715804667864E-3"/>
    <n v="9.2395643191186243E-3"/>
    <n v="0"/>
    <n v="0"/>
    <n v="9.2395643191186243E-3"/>
    <n v="1276061.9902766759"/>
    <n v="0"/>
    <n v="0"/>
    <n v="1276061.9902766759"/>
    <s v="ABRIL"/>
    <x v="5"/>
    <x v="3"/>
    <x v="1"/>
    <n v="201904"/>
    <x v="3"/>
    <x v="7"/>
  </r>
  <r>
    <s v="JEP3"/>
    <n v="3.0830617063794225E-2"/>
    <n v="0"/>
    <n v="0"/>
    <n v="3.0830617063794225E-2"/>
    <n v="1.1279494047729563E-2"/>
    <n v="0"/>
    <n v="0"/>
    <n v="1.1279494047729563E-2"/>
    <n v="4330137.9801426055"/>
    <n v="0"/>
    <n v="0"/>
    <n v="4330137.9801426055"/>
    <s v="ABRIL"/>
    <x v="5"/>
    <x v="3"/>
    <x v="1"/>
    <n v="201904"/>
    <x v="3"/>
    <x v="7"/>
  </r>
  <r>
    <s v="JLM1"/>
    <n v="0"/>
    <n v="0"/>
    <n v="0"/>
    <n v="0"/>
    <n v="0"/>
    <n v="0"/>
    <n v="0"/>
    <n v="0"/>
    <n v="0"/>
    <n v="0"/>
    <n v="0"/>
    <n v="0"/>
    <s v="ABRIL"/>
    <x v="5"/>
    <x v="5"/>
    <x v="0"/>
    <n v="201904"/>
    <x v="3"/>
    <x v="8"/>
  </r>
  <r>
    <s v="JLM2"/>
    <n v="2.8694828547536803E-2"/>
    <n v="0"/>
    <n v="0"/>
    <n v="2.8694828547536803E-2"/>
    <n v="4.1320553108452944E-2"/>
    <n v="0"/>
    <n v="0"/>
    <n v="4.1320553108452944E-2"/>
    <n v="4030168.0200000163"/>
    <n v="0"/>
    <n v="0"/>
    <n v="4030168.0200000163"/>
    <s v="ABRIL"/>
    <x v="5"/>
    <x v="5"/>
    <x v="0"/>
    <n v="201904"/>
    <x v="3"/>
    <x v="8"/>
  </r>
  <r>
    <s v="K152"/>
    <n v="0"/>
    <n v="7.4142064353476369E-4"/>
    <n v="0"/>
    <n v="7.4142064353476369E-4"/>
    <n v="0"/>
    <n v="1.9341408092211235E-3"/>
    <n v="0"/>
    <n v="1.9341408092211235E-3"/>
    <n v="0"/>
    <n v="104131.99584000005"/>
    <n v="0"/>
    <n v="104131.99584000005"/>
    <s v="ABRIL"/>
    <x v="5"/>
    <x v="0"/>
    <x v="0"/>
    <n v="201904"/>
    <x v="3"/>
    <x v="9"/>
  </r>
  <r>
    <s v="K153"/>
    <n v="0"/>
    <n v="0"/>
    <n v="0"/>
    <n v="0"/>
    <n v="0"/>
    <n v="0"/>
    <n v="0"/>
    <n v="0"/>
    <n v="0"/>
    <n v="0"/>
    <n v="0"/>
    <n v="0"/>
    <s v="ABRIL"/>
    <x v="5"/>
    <x v="0"/>
    <x v="0"/>
    <n v="201904"/>
    <x v="3"/>
    <x v="9"/>
  </r>
  <r>
    <s v="K154"/>
    <n v="2.2810652576036917E-2"/>
    <n v="0"/>
    <n v="0"/>
    <n v="2.2810652576036917E-2"/>
    <n v="1.5180709932436779E-2"/>
    <n v="0"/>
    <n v="0"/>
    <n v="1.5180709932436779E-2"/>
    <n v="3203739.7391999993"/>
    <n v="0"/>
    <n v="0"/>
    <n v="3203739.7391999993"/>
    <s v="ABRIL"/>
    <x v="5"/>
    <x v="0"/>
    <x v="0"/>
    <n v="201904"/>
    <x v="3"/>
    <x v="9"/>
  </r>
  <r>
    <s v="K155"/>
    <n v="1.8043996816675901E-4"/>
    <n v="0"/>
    <n v="0"/>
    <n v="1.8043996816675901E-4"/>
    <n v="1.8043996816675908E-3"/>
    <n v="0"/>
    <n v="0"/>
    <n v="1.8043996816675908E-3"/>
    <n v="25342.663679999998"/>
    <n v="0"/>
    <n v="0"/>
    <n v="25342.663679999998"/>
    <s v="ABRIL"/>
    <x v="5"/>
    <x v="0"/>
    <x v="0"/>
    <n v="201904"/>
    <x v="3"/>
    <x v="9"/>
  </r>
  <r>
    <s v="K156"/>
    <n v="0"/>
    <n v="0"/>
    <n v="0"/>
    <n v="0"/>
    <n v="0"/>
    <n v="0"/>
    <n v="0"/>
    <n v="0"/>
    <n v="0"/>
    <n v="0"/>
    <n v="0"/>
    <n v="0"/>
    <s v="ABRIL"/>
    <x v="5"/>
    <x v="0"/>
    <x v="0"/>
    <n v="201904"/>
    <x v="3"/>
    <x v="9"/>
  </r>
  <r>
    <s v="K157"/>
    <n v="2.8828478542394925E-3"/>
    <n v="0"/>
    <n v="0"/>
    <n v="2.8828478542394925E-3"/>
    <n v="3.9311561648720334E-3"/>
    <n v="0"/>
    <n v="0"/>
    <n v="3.9311561648720334E-3"/>
    <n v="404893.90656000003"/>
    <n v="0"/>
    <n v="0"/>
    <n v="404893.90656000003"/>
    <s v="ABRIL"/>
    <x v="5"/>
    <x v="0"/>
    <x v="0"/>
    <n v="201904"/>
    <x v="3"/>
    <x v="9"/>
  </r>
  <r>
    <s v="K158"/>
    <n v="3.1241663514890634E-3"/>
    <n v="0"/>
    <n v="0"/>
    <n v="3.1241663514890634E-3"/>
    <n v="4.3593018857986917E-3"/>
    <n v="0"/>
    <n v="0"/>
    <n v="4.3593018857986917E-3"/>
    <n v="438786.91583999991"/>
    <n v="0"/>
    <n v="0"/>
    <n v="438786.91583999991"/>
    <s v="ABRIL"/>
    <x v="5"/>
    <x v="0"/>
    <x v="0"/>
    <n v="201904"/>
    <x v="3"/>
    <x v="9"/>
  </r>
  <r>
    <s v="K301"/>
    <n v="7.2306227398593784E-2"/>
    <n v="0"/>
    <n v="0"/>
    <n v="7.2306227398593784E-2"/>
    <n v="5.5383493326582316E-2"/>
    <n v="0"/>
    <n v="0"/>
    <n v="5.5383493326582316E-2"/>
    <n v="10155357.604800025"/>
    <n v="0"/>
    <n v="0"/>
    <n v="10155357.604800025"/>
    <s v="ABRIL"/>
    <x v="5"/>
    <x v="0"/>
    <x v="0"/>
    <n v="201904"/>
    <x v="3"/>
    <x v="10"/>
  </r>
  <r>
    <s v="K302"/>
    <n v="4.5714785297824006E-3"/>
    <n v="0"/>
    <n v="0"/>
    <n v="4.5714785297824006E-3"/>
    <n v="1.4826416853348304E-2"/>
    <n v="0"/>
    <n v="0"/>
    <n v="1.4826416853348304E-2"/>
    <n v="642060.8697600005"/>
    <n v="0"/>
    <n v="0"/>
    <n v="642060.8697600005"/>
    <s v="ABRIL"/>
    <x v="5"/>
    <x v="0"/>
    <x v="0"/>
    <n v="201904"/>
    <x v="3"/>
    <x v="10"/>
  </r>
  <r>
    <s v="K303"/>
    <n v="4.1500527339238952E-3"/>
    <n v="0"/>
    <n v="0"/>
    <n v="4.1500527339238952E-3"/>
    <n v="1.4940189842126011E-2"/>
    <n v="0"/>
    <n v="0"/>
    <n v="1.4940189842126011E-2"/>
    <n v="582871.91999999993"/>
    <n v="0"/>
    <n v="0"/>
    <n v="582871.91999999993"/>
    <s v="ABRIL"/>
    <x v="5"/>
    <x v="5"/>
    <x v="0"/>
    <n v="201904"/>
    <x v="3"/>
    <x v="10"/>
  </r>
  <r>
    <s v="K304"/>
    <n v="5.7478563034403851E-2"/>
    <n v="0"/>
    <n v="0"/>
    <n v="5.7478563034403851E-2"/>
    <n v="0.11083884327765632"/>
    <n v="0"/>
    <n v="0"/>
    <n v="0.11083884327765632"/>
    <n v="8072822.8151999684"/>
    <n v="0"/>
    <n v="0"/>
    <n v="8072822.8151999684"/>
    <s v="ABRIL"/>
    <x v="5"/>
    <x v="5"/>
    <x v="0"/>
    <n v="201904"/>
    <x v="3"/>
    <x v="10"/>
  </r>
  <r>
    <s v="K305"/>
    <n v="0"/>
    <n v="0"/>
    <n v="0"/>
    <n v="0"/>
    <n v="0"/>
    <n v="0"/>
    <n v="0"/>
    <n v="0"/>
    <n v="0"/>
    <n v="0"/>
    <n v="0"/>
    <n v="0"/>
    <s v="ABRIL"/>
    <x v="5"/>
    <x v="0"/>
    <x v="0"/>
    <n v="201904"/>
    <x v="3"/>
    <x v="10"/>
  </r>
  <r>
    <s v="K306"/>
    <n v="0.19353833300196388"/>
    <n v="0"/>
    <n v="0"/>
    <n v="0.19353833300196388"/>
    <n v="0.18179725996270307"/>
    <n v="0"/>
    <n v="0"/>
    <n v="0.18179725996270307"/>
    <n v="27182319.595200103"/>
    <n v="0"/>
    <n v="0"/>
    <n v="27182319.595200103"/>
    <s v="ABRIL"/>
    <x v="5"/>
    <x v="5"/>
    <x v="0"/>
    <n v="201904"/>
    <x v="3"/>
    <x v="10"/>
  </r>
  <r>
    <s v="K307"/>
    <n v="8.3888118054430295E-3"/>
    <n v="0"/>
    <n v="0"/>
    <n v="8.3888118054430295E-3"/>
    <n v="1.8641804012095625E-2"/>
    <n v="0"/>
    <n v="0"/>
    <n v="1.8641804012095625E-2"/>
    <n v="1178202.58128"/>
    <n v="0"/>
    <n v="0"/>
    <n v="1178202.58128"/>
    <s v="ABRIL"/>
    <x v="5"/>
    <x v="5"/>
    <x v="0"/>
    <n v="201904"/>
    <x v="3"/>
    <x v="10"/>
  </r>
  <r>
    <s v="K308"/>
    <n v="6.5513447697272001E-3"/>
    <n v="0"/>
    <n v="0"/>
    <n v="6.5513447697272001E-3"/>
    <n v="2.1247604658574632E-2"/>
    <n v="0"/>
    <n v="0"/>
    <n v="2.1247604658574632E-2"/>
    <n v="920131.65840000089"/>
    <n v="0"/>
    <n v="0"/>
    <n v="920131.65840000089"/>
    <s v="ABRIL"/>
    <x v="5"/>
    <x v="0"/>
    <x v="0"/>
    <n v="201904"/>
    <x v="3"/>
    <x v="10"/>
  </r>
  <r>
    <s v="MCE1"/>
    <n v="0"/>
    <n v="0"/>
    <n v="0"/>
    <n v="0"/>
    <n v="0"/>
    <n v="0"/>
    <n v="0"/>
    <n v="0"/>
    <n v="0"/>
    <n v="0"/>
    <n v="0"/>
    <n v="0"/>
    <s v="ABRIL"/>
    <x v="5"/>
    <x v="0"/>
    <x v="0"/>
    <n v="201904"/>
    <x v="3"/>
    <x v="11"/>
  </r>
  <r>
    <s v="MCE2"/>
    <n v="1.9241108220525591E-2"/>
    <n v="0"/>
    <n v="0"/>
    <n v="1.9241108220525591E-2"/>
    <n v="2.5654810960700804E-2"/>
    <n v="0"/>
    <n v="0"/>
    <n v="2.5654810960700804E-2"/>
    <n v="2702399.8031999995"/>
    <n v="0"/>
    <n v="0"/>
    <n v="2702399.8031999995"/>
    <s v="ABRIL"/>
    <x v="5"/>
    <x v="0"/>
    <x v="0"/>
    <n v="201904"/>
    <x v="3"/>
    <x v="11"/>
  </r>
  <r>
    <s v="MPO1"/>
    <n v="1.3341047310903966E-3"/>
    <n v="0"/>
    <n v="0"/>
    <n v="1.3341047310903966E-3"/>
    <n v="1.143518340934622E-2"/>
    <n v="0"/>
    <n v="0"/>
    <n v="1.143518340934622E-2"/>
    <n v="187374.04942720025"/>
    <n v="0"/>
    <n v="0"/>
    <n v="187374.04942720025"/>
    <s v="ABRIL"/>
    <x v="5"/>
    <x v="4"/>
    <x v="0"/>
    <n v="201904"/>
    <x v="3"/>
    <x v="12"/>
  </r>
  <r>
    <s v="MPO2"/>
    <n v="1.3959945740989525E-2"/>
    <n v="0"/>
    <n v="0"/>
    <n v="1.3959945740989525E-2"/>
    <n v="1.5511050823321647E-2"/>
    <n v="0"/>
    <n v="0"/>
    <n v="1.5511050823321647E-2"/>
    <n v="1960664.3334030546"/>
    <n v="0"/>
    <n v="0"/>
    <n v="1960664.3334030546"/>
    <s v="ABRIL"/>
    <x v="5"/>
    <x v="2"/>
    <x v="1"/>
    <n v="201904"/>
    <x v="3"/>
    <x v="12"/>
  </r>
  <r>
    <s v="MPO3"/>
    <n v="4.1361346876821838E-2"/>
    <n v="0"/>
    <n v="0"/>
    <n v="4.1361346876821838E-2"/>
    <n v="2.5194729062023222E-2"/>
    <n v="0"/>
    <n v="0"/>
    <n v="2.5194729062023222E-2"/>
    <n v="5809171.4042111691"/>
    <n v="0"/>
    <n v="0"/>
    <n v="5809171.4042111691"/>
    <s v="ABRIL"/>
    <x v="5"/>
    <x v="4"/>
    <x v="0"/>
    <n v="201904"/>
    <x v="3"/>
    <x v="12"/>
  </r>
  <r>
    <s v="NAR2"/>
    <n v="9.292463748896608E-2"/>
    <n v="0"/>
    <n v="0"/>
    <n v="9.292463748896608E-2"/>
    <n v="5.9951379025139986E-2"/>
    <n v="0"/>
    <n v="0"/>
    <n v="5.9951379025139986E-2"/>
    <n v="13051198.464479923"/>
    <n v="0"/>
    <n v="0"/>
    <n v="13051198.464479923"/>
    <s v="ABRIL"/>
    <x v="5"/>
    <x v="6"/>
    <x v="0"/>
    <n v="201904"/>
    <x v="3"/>
    <x v="13"/>
  </r>
  <r>
    <s v="NAR4"/>
    <n v="0.1215598969485143"/>
    <n v="0"/>
    <n v="0"/>
    <n v="0.1215598969485143"/>
    <n v="7.5385982603730278E-2"/>
    <n v="0"/>
    <n v="0"/>
    <n v="7.5385982603730278E-2"/>
    <n v="17073000.048939094"/>
    <n v="0"/>
    <n v="0"/>
    <n v="17073000.048939094"/>
    <s v="ABRIL"/>
    <x v="5"/>
    <x v="6"/>
    <x v="0"/>
    <n v="201904"/>
    <x v="3"/>
    <x v="13"/>
  </r>
  <r>
    <s v="NAR8"/>
    <n v="3.4929482316053667E-2"/>
    <n v="0"/>
    <n v="0"/>
    <n v="3.4929482316053667E-2"/>
    <n v="0.11147707122145158"/>
    <n v="0"/>
    <n v="0"/>
    <n v="0.11147707122145158"/>
    <n v="4905820.6551784864"/>
    <n v="0"/>
    <n v="0"/>
    <n v="4905820.6551784864"/>
    <s v="ABRIL"/>
    <x v="5"/>
    <x v="6"/>
    <x v="0"/>
    <n v="201904"/>
    <x v="3"/>
    <x v="13"/>
  </r>
  <r>
    <s v="PBU1"/>
    <n v="3.9549886119949945E-2"/>
    <n v="6.4230241411855835E-2"/>
    <n v="0"/>
    <n v="0.10378012753180578"/>
    <n v="7.3581183478976644E-2"/>
    <n v="1.8395295869743856E-2"/>
    <n v="0"/>
    <n v="9.1976479348720497E-2"/>
    <n v="5554753.0444800146"/>
    <n v="9021091.1846400164"/>
    <n v="0"/>
    <n v="14575844.229120031"/>
    <s v="ABRIL"/>
    <x v="5"/>
    <x v="6"/>
    <x v="0"/>
    <n v="201904"/>
    <x v="3"/>
    <x v="14"/>
  </r>
  <r>
    <s v="PBU2"/>
    <n v="0"/>
    <n v="0"/>
    <n v="0"/>
    <n v="0"/>
    <n v="0"/>
    <n v="0"/>
    <n v="0"/>
    <n v="0"/>
    <n v="0"/>
    <n v="0"/>
    <n v="0"/>
    <n v="0"/>
    <s v="ABRIL"/>
    <x v="5"/>
    <x v="6"/>
    <x v="0"/>
    <n v="201904"/>
    <x v="3"/>
    <x v="14"/>
  </r>
  <r>
    <s v="PBU3"/>
    <n v="0.12731736376544747"/>
    <n v="0"/>
    <n v="0"/>
    <n v="0.12731736376544747"/>
    <n v="0.19971351178893226"/>
    <n v="0"/>
    <n v="0"/>
    <n v="0.19971351178893226"/>
    <n v="17881632.120163079"/>
    <n v="0"/>
    <n v="0"/>
    <n v="17881632.120163079"/>
    <s v="ABRIL"/>
    <x v="5"/>
    <x v="6"/>
    <x v="0"/>
    <n v="201904"/>
    <x v="3"/>
    <x v="14"/>
  </r>
  <r>
    <s v="PFO1"/>
    <n v="1.8987364515291086E-3"/>
    <n v="0"/>
    <n v="0"/>
    <n v="1.8987364515291086E-3"/>
    <n v="1.265824301019404E-2"/>
    <n v="0"/>
    <n v="0"/>
    <n v="1.265824301019404E-2"/>
    <n v="266676.16823999974"/>
    <n v="0"/>
    <n v="0"/>
    <n v="266676.16823999974"/>
    <s v="ABRIL"/>
    <x v="5"/>
    <x v="0"/>
    <x v="0"/>
    <n v="201904"/>
    <x v="3"/>
    <x v="15"/>
  </r>
  <r>
    <s v="PFO2"/>
    <n v="3.744927746399038E-3"/>
    <n v="3.9464922314879783E-3"/>
    <n v="0"/>
    <n v="7.6914199778870158E-3"/>
    <n v="1.2483092487996785E-2"/>
    <n v="2.441129215353389E-3"/>
    <n v="0"/>
    <n v="1.4924221703350175E-2"/>
    <n v="525972.40703999926"/>
    <n v="554281.99391999992"/>
    <n v="0"/>
    <n v="1080254.4009599993"/>
    <s v="ABRIL"/>
    <x v="5"/>
    <x v="0"/>
    <x v="0"/>
    <n v="201904"/>
    <x v="3"/>
    <x v="15"/>
  </r>
  <r>
    <s v="PFO3"/>
    <n v="0"/>
    <n v="0"/>
    <n v="0"/>
    <n v="0"/>
    <n v="0"/>
    <n v="0"/>
    <n v="0"/>
    <n v="0"/>
    <n v="0"/>
    <n v="0"/>
    <n v="0"/>
    <n v="0"/>
    <s v="ABRIL"/>
    <x v="5"/>
    <x v="0"/>
    <x v="0"/>
    <n v="201904"/>
    <x v="3"/>
    <x v="15"/>
  </r>
  <r>
    <s v="PFO4"/>
    <n v="4.0634422145429585E-3"/>
    <n v="0"/>
    <n v="0"/>
    <n v="4.0634422145429585E-3"/>
    <n v="7.7355652282110011E-3"/>
    <n v="0"/>
    <n v="0"/>
    <n v="7.7355652282110011E-3"/>
    <n v="570707.53487999947"/>
    <n v="0"/>
    <n v="0"/>
    <n v="570707.53487999947"/>
    <s v="ABRIL"/>
    <x v="5"/>
    <x v="0"/>
    <x v="0"/>
    <n v="201904"/>
    <x v="3"/>
    <x v="15"/>
  </r>
  <r>
    <s v="PFO5"/>
    <n v="2.3017074053303639E-3"/>
    <n v="0"/>
    <n v="0"/>
    <n v="2.3017074053303639E-3"/>
    <n v="1.4386295038319855E-2"/>
    <n v="0"/>
    <n v="0"/>
    <n v="1.4386295038319855E-2"/>
    <n v="323273.14871361619"/>
    <n v="0"/>
    <n v="0"/>
    <n v="323273.14871361619"/>
    <s v="ABRIL"/>
    <x v="5"/>
    <x v="0"/>
    <x v="0"/>
    <n v="201904"/>
    <x v="3"/>
    <x v="15"/>
  </r>
  <r>
    <s v="PFO6"/>
    <n v="0"/>
    <n v="0"/>
    <n v="0"/>
    <n v="0"/>
    <n v="0"/>
    <n v="0"/>
    <n v="0"/>
    <n v="0"/>
    <n v="0"/>
    <n v="0"/>
    <n v="0"/>
    <n v="0"/>
    <s v="ABRIL"/>
    <x v="5"/>
    <x v="0"/>
    <x v="0"/>
    <n v="201904"/>
    <x v="3"/>
    <x v="15"/>
  </r>
  <r>
    <s v="PFO7"/>
    <n v="9.1856718307901008E-4"/>
    <n v="0"/>
    <n v="0"/>
    <n v="9.1856718307901008E-4"/>
    <n v="4.2395408449800477E-3"/>
    <n v="0"/>
    <n v="0"/>
    <n v="4.2395408449800477E-3"/>
    <n v="129012.09984000005"/>
    <n v="0"/>
    <n v="0"/>
    <n v="129012.09984000005"/>
    <s v="ABRIL"/>
    <x v="5"/>
    <x v="0"/>
    <x v="0"/>
    <n v="201904"/>
    <x v="3"/>
    <x v="15"/>
  </r>
  <r>
    <s v="PFO8"/>
    <n v="1.3339633432018499E-2"/>
    <n v="0"/>
    <n v="0"/>
    <n v="1.3339633432018499E-2"/>
    <n v="2.13434134912295E-2"/>
    <n v="0"/>
    <n v="0"/>
    <n v="2.13434134912295E-2"/>
    <n v="1873541.9159999965"/>
    <n v="0"/>
    <n v="0"/>
    <n v="1873541.9159999965"/>
    <s v="ABRIL"/>
    <x v="5"/>
    <x v="0"/>
    <x v="0"/>
    <n v="201904"/>
    <x v="3"/>
    <x v="15"/>
  </r>
  <r>
    <s v="PFO9"/>
    <n v="0"/>
    <n v="0"/>
    <n v="0"/>
    <n v="0"/>
    <n v="0"/>
    <n v="0"/>
    <n v="0"/>
    <n v="0"/>
    <n v="0"/>
    <n v="0"/>
    <n v="0"/>
    <n v="0"/>
    <s v="ABRIL"/>
    <x v="5"/>
    <x v="0"/>
    <x v="0"/>
    <n v="201904"/>
    <x v="3"/>
    <x v="15"/>
  </r>
  <r>
    <s v="PIH1"/>
    <n v="1.1531158548267486E-3"/>
    <n v="0"/>
    <n v="0"/>
    <n v="1.1531158548267486E-3"/>
    <n v="1.172660191349236E-3"/>
    <n v="0"/>
    <n v="0"/>
    <n v="1.172660191349236E-3"/>
    <n v="161954.29200000002"/>
    <n v="0"/>
    <n v="0"/>
    <n v="161954.29200000002"/>
    <s v="ABRIL"/>
    <x v="5"/>
    <x v="1"/>
    <x v="0"/>
    <n v="201904"/>
    <x v="3"/>
    <x v="16"/>
  </r>
  <r>
    <s v="PIH2"/>
    <n v="0"/>
    <n v="0"/>
    <n v="0"/>
    <n v="0"/>
    <n v="0"/>
    <n v="0"/>
    <n v="0"/>
    <n v="0"/>
    <n v="0"/>
    <n v="0"/>
    <n v="0"/>
    <n v="0"/>
    <s v="ABRIL"/>
    <x v="5"/>
    <x v="1"/>
    <x v="0"/>
    <n v="201904"/>
    <x v="3"/>
    <x v="16"/>
  </r>
  <r>
    <s v="PIH3"/>
    <n v="5.990650193705143E-2"/>
    <n v="0.10201059999658425"/>
    <n v="0"/>
    <n v="0.16191710193363568"/>
    <n v="8.4773351797716848E-2"/>
    <n v="1.6954670359543011E-2"/>
    <n v="0"/>
    <n v="0.10172802215725986"/>
    <n v="8413825.0868726727"/>
    <n v="14327315.360193543"/>
    <n v="0"/>
    <n v="22741140.447066218"/>
    <s v="ABRIL"/>
    <x v="5"/>
    <x v="1"/>
    <x v="0"/>
    <n v="201904"/>
    <x v="3"/>
    <x v="16"/>
  </r>
  <r>
    <s v="SGA1"/>
    <n v="0"/>
    <n v="0"/>
    <n v="0"/>
    <n v="0"/>
    <n v="0"/>
    <n v="0"/>
    <n v="0"/>
    <n v="0"/>
    <n v="0"/>
    <n v="0"/>
    <n v="0"/>
    <n v="0"/>
    <s v="ABRIL"/>
    <x v="5"/>
    <x v="7"/>
    <x v="1"/>
    <n v="201904"/>
    <x v="3"/>
    <x v="17"/>
  </r>
  <r>
    <s v="SGA2"/>
    <n v="3.4704919946675341E-3"/>
    <n v="0"/>
    <n v="0"/>
    <n v="3.4704919946675341E-3"/>
    <n v="2.0822951968005186E-2"/>
    <n v="0"/>
    <n v="0"/>
    <n v="2.0822951968005186E-2"/>
    <n v="487428.10319999931"/>
    <n v="0"/>
    <n v="0"/>
    <n v="487428.10319999931"/>
    <s v="ABRIL"/>
    <x v="5"/>
    <x v="7"/>
    <x v="1"/>
    <n v="201904"/>
    <x v="3"/>
    <x v="17"/>
  </r>
  <r>
    <s v="SGA3"/>
    <n v="3.2942602964073208E-3"/>
    <n v="0"/>
    <n v="0"/>
    <n v="3.2942602964073208E-3"/>
    <n v="9.8827808892219572E-3"/>
    <n v="0"/>
    <n v="0"/>
    <n v="9.8827808892219572E-3"/>
    <n v="462676.4880000003"/>
    <n v="0"/>
    <n v="0"/>
    <n v="462676.4880000003"/>
    <s v="ABRIL"/>
    <x v="5"/>
    <x v="7"/>
    <x v="1"/>
    <n v="201904"/>
    <x v="3"/>
    <x v="17"/>
  </r>
  <r>
    <s v="SGA4"/>
    <n v="0"/>
    <n v="0"/>
    <n v="0"/>
    <n v="0"/>
    <n v="0"/>
    <n v="0"/>
    <n v="0"/>
    <n v="0"/>
    <n v="0"/>
    <n v="0"/>
    <n v="0"/>
    <n v="0"/>
    <s v="ABRIL"/>
    <x v="5"/>
    <x v="7"/>
    <x v="1"/>
    <n v="201904"/>
    <x v="3"/>
    <x v="17"/>
  </r>
  <r>
    <s v="ACY1"/>
    <n v="1.2199533273641821E-2"/>
    <n v="6.5868572450254964E-4"/>
    <n v="0"/>
    <n v="1.285821899814437E-2"/>
    <n v="1.7967649153154009E-2"/>
    <n v="2.4700714668845613E-3"/>
    <n v="0"/>
    <n v="2.0437720620038569E-2"/>
    <n v="1713415.6691999997"/>
    <n v="92511.936000000016"/>
    <n v="0"/>
    <n v="1805927.6051999996"/>
    <s v="MAYO"/>
    <x v="5"/>
    <x v="0"/>
    <x v="0"/>
    <n v="201905"/>
    <x v="4"/>
    <x v="0"/>
  </r>
  <r>
    <s v="ACY2"/>
    <n v="0"/>
    <n v="0"/>
    <n v="0"/>
    <n v="0"/>
    <n v="0"/>
    <n v="0"/>
    <n v="0"/>
    <n v="0"/>
    <n v="0"/>
    <n v="0"/>
    <n v="0"/>
    <n v="0"/>
    <s v="MAYO"/>
    <x v="5"/>
    <x v="0"/>
    <x v="0"/>
    <n v="201905"/>
    <x v="4"/>
    <x v="0"/>
  </r>
  <r>
    <s v="ACY3"/>
    <n v="8.3626140777639819E-3"/>
    <n v="0"/>
    <n v="0"/>
    <n v="8.3626140777639819E-3"/>
    <n v="5.5750760518426125E-2"/>
    <n v="0"/>
    <n v="0"/>
    <n v="5.5750760518426125E-2"/>
    <n v="1174523.1292799988"/>
    <n v="0"/>
    <n v="0"/>
    <n v="1174523.1292799988"/>
    <s v="MAYO"/>
    <x v="5"/>
    <x v="0"/>
    <x v="0"/>
    <n v="201905"/>
    <x v="4"/>
    <x v="0"/>
  </r>
  <r>
    <s v="ACY4"/>
    <n v="0.10045442996218294"/>
    <n v="0"/>
    <n v="0"/>
    <n v="0.10045442996218294"/>
    <n v="0.28338855487181464"/>
    <n v="0"/>
    <n v="0"/>
    <n v="0.28338855487181464"/>
    <n v="14108752.398719912"/>
    <n v="0"/>
    <n v="0"/>
    <n v="14108752.398719912"/>
    <s v="MAYO"/>
    <x v="5"/>
    <x v="0"/>
    <x v="0"/>
    <n v="201905"/>
    <x v="4"/>
    <x v="0"/>
  </r>
  <r>
    <s v="ACY5"/>
    <n v="1.9800492082016033E-3"/>
    <n v="0"/>
    <n v="0"/>
    <n v="1.9800492082016033E-3"/>
    <n v="5.940147624604806E-3"/>
    <n v="0"/>
    <n v="0"/>
    <n v="5.940147624604806E-3"/>
    <n v="278096.48639999999"/>
    <n v="0"/>
    <n v="0"/>
    <n v="278096.48639999999"/>
    <s v="MAYO"/>
    <x v="5"/>
    <x v="0"/>
    <x v="0"/>
    <n v="201905"/>
    <x v="4"/>
    <x v="0"/>
  </r>
  <r>
    <s v="ACY6"/>
    <n v="0"/>
    <n v="0"/>
    <n v="0"/>
    <n v="0"/>
    <n v="0"/>
    <n v="0"/>
    <n v="0"/>
    <n v="0"/>
    <n v="0"/>
    <n v="0"/>
    <n v="0"/>
    <n v="0"/>
    <s v="MAYO"/>
    <x v="5"/>
    <x v="0"/>
    <x v="0"/>
    <n v="201905"/>
    <x v="4"/>
    <x v="0"/>
  </r>
  <r>
    <s v="ACY7"/>
    <n v="0"/>
    <n v="0"/>
    <n v="0"/>
    <n v="0"/>
    <n v="0"/>
    <n v="0"/>
    <n v="0"/>
    <n v="0"/>
    <n v="0"/>
    <n v="0"/>
    <n v="0"/>
    <n v="0"/>
    <s v="MAYO"/>
    <x v="5"/>
    <x v="0"/>
    <x v="0"/>
    <n v="201905"/>
    <x v="4"/>
    <x v="0"/>
  </r>
  <r>
    <s v="ACY8"/>
    <n v="0"/>
    <n v="0"/>
    <n v="0"/>
    <n v="0"/>
    <n v="0"/>
    <n v="0"/>
    <n v="0"/>
    <n v="0"/>
    <n v="0"/>
    <n v="0"/>
    <n v="0"/>
    <n v="0"/>
    <s v="MAYO"/>
    <x v="5"/>
    <x v="0"/>
    <x v="0"/>
    <n v="201905"/>
    <x v="4"/>
    <x v="0"/>
  </r>
  <r>
    <s v="ACY9"/>
    <n v="0"/>
    <n v="0"/>
    <n v="0"/>
    <n v="0"/>
    <n v="0"/>
    <n v="0"/>
    <n v="0"/>
    <n v="0"/>
    <n v="0"/>
    <n v="0"/>
    <n v="0"/>
    <n v="0"/>
    <s v="MAYO"/>
    <x v="5"/>
    <x v="1"/>
    <x v="0"/>
    <n v="201905"/>
    <x v="4"/>
    <x v="0"/>
  </r>
  <r>
    <s v="APR10"/>
    <n v="0"/>
    <n v="0"/>
    <n v="0"/>
    <n v="0"/>
    <n v="0"/>
    <n v="0"/>
    <n v="0"/>
    <n v="0"/>
    <n v="0"/>
    <n v="0"/>
    <n v="0"/>
    <n v="0"/>
    <s v="MAYO"/>
    <x v="5"/>
    <x v="0"/>
    <x v="0"/>
    <n v="201905"/>
    <x v="4"/>
    <x v="1"/>
  </r>
  <r>
    <s v="APR11"/>
    <n v="2.7496469632845261E-2"/>
    <n v="4.2302260973608166E-3"/>
    <n v="0"/>
    <n v="3.1726695730206075E-2"/>
    <n v="4.7590043595309009E-2"/>
    <n v="1.5863347865103058E-2"/>
    <n v="0"/>
    <n v="6.3453391460412067E-2"/>
    <n v="3861859.3727999893"/>
    <n v="594132.21120000142"/>
    <n v="0"/>
    <n v="4455991.5839999905"/>
    <s v="MAYO"/>
    <x v="5"/>
    <x v="0"/>
    <x v="0"/>
    <n v="201905"/>
    <x v="4"/>
    <x v="1"/>
  </r>
  <r>
    <s v="APR12"/>
    <n v="1.7874335342182824E-3"/>
    <n v="0"/>
    <n v="0"/>
    <n v="1.7874335342182824E-3"/>
    <n v="1.0724601205309691E-2"/>
    <n v="0"/>
    <n v="0"/>
    <n v="1.0724601205309691E-2"/>
    <n v="251043.7536"/>
    <n v="0"/>
    <n v="0"/>
    <n v="251043.7536"/>
    <s v="MAYO"/>
    <x v="5"/>
    <x v="0"/>
    <x v="0"/>
    <n v="201905"/>
    <x v="4"/>
    <x v="1"/>
  </r>
  <r>
    <s v="APR13"/>
    <n v="3.0536736721849766E-2"/>
    <n v="4.2281635461022763E-3"/>
    <n v="0"/>
    <n v="3.4764900267952044E-2"/>
    <n v="8.4563270922045519E-2"/>
    <n v="2.8187756974015144E-2"/>
    <n v="0"/>
    <n v="0.11275102789606066"/>
    <n v="4288862.6976000071"/>
    <n v="593842.52735999972"/>
    <n v="0"/>
    <n v="4882705.2249600068"/>
    <s v="MAYO"/>
    <x v="5"/>
    <x v="0"/>
    <x v="0"/>
    <n v="201905"/>
    <x v="4"/>
    <x v="1"/>
  </r>
  <r>
    <s v="APR14"/>
    <n v="9.1746937353817185E-3"/>
    <n v="2.0075609806341082E-2"/>
    <n v="0"/>
    <n v="2.92503035417228E-2"/>
    <n v="3.7734707944608176E-2"/>
    <n v="3.255504292920175E-2"/>
    <n v="0"/>
    <n v="7.0289750873809925E-2"/>
    <n v="1288579.1327999998"/>
    <n v="2819604.950399999"/>
    <n v="0"/>
    <n v="4108184.0831999988"/>
    <s v="MAYO"/>
    <x v="5"/>
    <x v="0"/>
    <x v="0"/>
    <n v="201905"/>
    <x v="4"/>
    <x v="1"/>
  </r>
  <r>
    <s v="APR2"/>
    <n v="0"/>
    <n v="0"/>
    <n v="0"/>
    <n v="0"/>
    <n v="0"/>
    <n v="0"/>
    <n v="0"/>
    <n v="0"/>
    <n v="0"/>
    <n v="0"/>
    <n v="0"/>
    <n v="0"/>
    <s v="MAYO"/>
    <x v="5"/>
    <x v="0"/>
    <x v="0"/>
    <n v="201905"/>
    <x v="4"/>
    <x v="1"/>
  </r>
  <r>
    <s v="APR3"/>
    <n v="2.4476512020346373E-2"/>
    <n v="0"/>
    <n v="0"/>
    <n v="2.4476512020346373E-2"/>
    <n v="2.1919264495832546E-2"/>
    <n v="0"/>
    <n v="0"/>
    <n v="2.1919264495832546E-2"/>
    <n v="3437708.499359997"/>
    <n v="0"/>
    <n v="0"/>
    <n v="3437708.499359997"/>
    <s v="MAYO"/>
    <x v="5"/>
    <x v="0"/>
    <x v="0"/>
    <n v="201905"/>
    <x v="4"/>
    <x v="1"/>
  </r>
  <r>
    <s v="APR4"/>
    <n v="3.5535762283789047E-4"/>
    <n v="0"/>
    <n v="0"/>
    <n v="3.5535762283789047E-4"/>
    <n v="3.0459224814676348E-3"/>
    <n v="0"/>
    <n v="0"/>
    <n v="3.0459224814676348E-3"/>
    <n v="49909.722403531174"/>
    <n v="0"/>
    <n v="0"/>
    <n v="49909.722403531174"/>
    <s v="MAYO"/>
    <x v="5"/>
    <x v="0"/>
    <x v="0"/>
    <n v="201905"/>
    <x v="4"/>
    <x v="1"/>
  </r>
  <r>
    <s v="APR5"/>
    <n v="2.2747944364386041E-3"/>
    <n v="3.499683748367082E-4"/>
    <n v="0"/>
    <n v="2.6247628112753122E-3"/>
    <n v="3.9371442169129677E-3"/>
    <n v="1.3123814056376555E-3"/>
    <n v="0"/>
    <n v="5.2495256225506236E-3"/>
    <n v="319493.24160000007"/>
    <n v="49152.806400000001"/>
    <n v="0"/>
    <n v="368646.04800000007"/>
    <s v="MAYO"/>
    <x v="5"/>
    <x v="0"/>
    <x v="0"/>
    <n v="201905"/>
    <x v="4"/>
    <x v="1"/>
  </r>
  <r>
    <s v="APR6"/>
    <n v="0"/>
    <n v="0"/>
    <n v="0"/>
    <n v="0"/>
    <n v="0"/>
    <n v="0"/>
    <n v="0"/>
    <n v="0"/>
    <n v="0"/>
    <n v="0"/>
    <n v="0"/>
    <n v="0"/>
    <s v="MAYO"/>
    <x v="5"/>
    <x v="0"/>
    <x v="0"/>
    <n v="201905"/>
    <x v="4"/>
    <x v="1"/>
  </r>
  <r>
    <s v="APR8"/>
    <n v="6.5467871967849374E-3"/>
    <n v="0"/>
    <n v="0"/>
    <n v="6.5467871967849374E-3"/>
    <n v="3.028008215798415E-2"/>
    <n v="0"/>
    <n v="0"/>
    <n v="3.028008215798415E-2"/>
    <n v="919491.55055999884"/>
    <n v="0"/>
    <n v="0"/>
    <n v="919491.55055999884"/>
    <s v="MAYO"/>
    <x v="5"/>
    <x v="0"/>
    <x v="0"/>
    <n v="201905"/>
    <x v="4"/>
    <x v="1"/>
  </r>
  <r>
    <s v="APR9"/>
    <n v="0"/>
    <n v="0"/>
    <n v="0"/>
    <n v="0"/>
    <n v="0"/>
    <n v="0"/>
    <n v="0"/>
    <n v="0"/>
    <n v="0"/>
    <n v="0"/>
    <n v="0"/>
    <n v="0"/>
    <s v="MAYO"/>
    <x v="5"/>
    <x v="0"/>
    <x v="0"/>
    <n v="201905"/>
    <x v="4"/>
    <x v="1"/>
  </r>
  <r>
    <s v="CAT1"/>
    <n v="2.5750453483360771E-2"/>
    <n v="2.7651493673407457E-3"/>
    <n v="0"/>
    <n v="2.8515602850701517E-2"/>
    <n v="4.1477240510111084E-2"/>
    <n v="1.0369310127527783E-2"/>
    <n v="0"/>
    <n v="5.1846550637638864E-2"/>
    <n v="3616632.6610808638"/>
    <n v="388363.23877378588"/>
    <n v="0"/>
    <n v="4004995.8998546498"/>
    <s v="MAYO"/>
    <x v="5"/>
    <x v="2"/>
    <x v="1"/>
    <n v="201905"/>
    <x v="4"/>
    <x v="2"/>
  </r>
  <r>
    <s v="CAT10"/>
    <n v="0"/>
    <n v="0"/>
    <n v="0"/>
    <n v="0"/>
    <n v="0"/>
    <n v="0"/>
    <n v="0"/>
    <n v="0"/>
    <n v="0"/>
    <n v="0"/>
    <n v="0"/>
    <n v="0"/>
    <s v="MAYO"/>
    <x v="5"/>
    <x v="2"/>
    <x v="1"/>
    <n v="201905"/>
    <x v="4"/>
    <x v="2"/>
  </r>
  <r>
    <s v="CAT11"/>
    <n v="0"/>
    <n v="0"/>
    <n v="0"/>
    <n v="0"/>
    <n v="0"/>
    <n v="0"/>
    <n v="0"/>
    <n v="0"/>
    <n v="0"/>
    <n v="0"/>
    <n v="0"/>
    <n v="0"/>
    <s v="MAYO"/>
    <x v="5"/>
    <x v="2"/>
    <x v="1"/>
    <n v="201905"/>
    <x v="4"/>
    <x v="2"/>
  </r>
  <r>
    <s v="CAT2"/>
    <n v="0.19485565455053616"/>
    <n v="0"/>
    <n v="0"/>
    <n v="0.19485565455053616"/>
    <n v="0.11382388722006817"/>
    <n v="0"/>
    <n v="0"/>
    <n v="0.11382388722006817"/>
    <n v="27367336.45872068"/>
    <n v="0"/>
    <n v="0"/>
    <n v="27367336.45872068"/>
    <s v="MAYO"/>
    <x v="5"/>
    <x v="2"/>
    <x v="1"/>
    <n v="201905"/>
    <x v="4"/>
    <x v="2"/>
  </r>
  <r>
    <s v="CAT3"/>
    <n v="1.6482113242665932E-2"/>
    <n v="0"/>
    <n v="0"/>
    <n v="1.6482113242665932E-2"/>
    <n v="2.4723169863998865E-2"/>
    <n v="0"/>
    <n v="0"/>
    <n v="2.4723169863998865E-2"/>
    <n v="2314900.9440000015"/>
    <n v="0"/>
    <n v="0"/>
    <n v="2314900.9440000015"/>
    <s v="MAYO"/>
    <x v="5"/>
    <x v="2"/>
    <x v="1"/>
    <n v="201905"/>
    <x v="4"/>
    <x v="2"/>
  </r>
  <r>
    <s v="CAT4"/>
    <n v="0"/>
    <n v="0"/>
    <n v="0"/>
    <n v="0"/>
    <n v="0"/>
    <n v="0"/>
    <n v="0"/>
    <n v="0"/>
    <n v="0"/>
    <n v="0"/>
    <n v="0"/>
    <n v="0"/>
    <s v="MAYO"/>
    <x v="5"/>
    <x v="2"/>
    <x v="1"/>
    <n v="201905"/>
    <x v="4"/>
    <x v="2"/>
  </r>
  <r>
    <s v="CAT5"/>
    <n v="2.3189862605006818E-2"/>
    <n v="0"/>
    <n v="0"/>
    <n v="2.3189862605006818E-2"/>
    <n v="4.5371470314143757E-2"/>
    <n v="0"/>
    <n v="0"/>
    <n v="4.5371470314143757E-2"/>
    <n v="3256999.5148800001"/>
    <n v="0"/>
    <n v="0"/>
    <n v="3256999.5148800001"/>
    <s v="MAYO"/>
    <x v="5"/>
    <x v="2"/>
    <x v="1"/>
    <n v="201905"/>
    <x v="4"/>
    <x v="2"/>
  </r>
  <r>
    <s v="CAT6"/>
    <n v="3.4057960824086316E-3"/>
    <n v="0"/>
    <n v="0"/>
    <n v="3.4057960824086316E-3"/>
    <n v="4.3478247860535705E-3"/>
    <n v="0"/>
    <n v="0"/>
    <n v="4.3478247860535705E-3"/>
    <n v="478341.60888000007"/>
    <n v="0"/>
    <n v="0"/>
    <n v="478341.60888000007"/>
    <s v="MAYO"/>
    <x v="5"/>
    <x v="2"/>
    <x v="1"/>
    <n v="201905"/>
    <x v="4"/>
    <x v="2"/>
  </r>
  <r>
    <s v="CAT7"/>
    <n v="0"/>
    <n v="0"/>
    <n v="0"/>
    <n v="0"/>
    <n v="0"/>
    <n v="0"/>
    <n v="0"/>
    <n v="0"/>
    <n v="0"/>
    <n v="0"/>
    <n v="0"/>
    <n v="0"/>
    <s v="MAYO"/>
    <x v="5"/>
    <x v="2"/>
    <x v="1"/>
    <n v="201905"/>
    <x v="4"/>
    <x v="2"/>
  </r>
  <r>
    <s v="CUR1"/>
    <n v="1.4829061619247493E-2"/>
    <n v="7.0351827216894661E-2"/>
    <n v="0"/>
    <n v="8.5180888836142152E-2"/>
    <n v="1.034585694366095E-2"/>
    <n v="1.034585694366095E-2"/>
    <n v="0"/>
    <n v="2.06917138873219E-2"/>
    <n v="2082731.0330672825"/>
    <n v="9880863.5057146549"/>
    <n v="0"/>
    <n v="11963594.538781937"/>
    <s v="MAYO"/>
    <x v="5"/>
    <x v="3"/>
    <x v="1"/>
    <n v="201905"/>
    <x v="4"/>
    <x v="3"/>
  </r>
  <r>
    <s v="CUR2"/>
    <n v="0"/>
    <n v="0"/>
    <n v="0"/>
    <n v="0"/>
    <n v="0"/>
    <n v="0"/>
    <n v="0"/>
    <n v="0"/>
    <n v="0"/>
    <n v="0"/>
    <n v="0"/>
    <n v="0"/>
    <s v="MAYO"/>
    <x v="5"/>
    <x v="3"/>
    <x v="1"/>
    <n v="201905"/>
    <x v="4"/>
    <x v="3"/>
  </r>
  <r>
    <s v="CUR3"/>
    <n v="0"/>
    <n v="0"/>
    <n v="0"/>
    <n v="0"/>
    <n v="0"/>
    <n v="0"/>
    <n v="0"/>
    <n v="0"/>
    <n v="0"/>
    <n v="0"/>
    <n v="0"/>
    <n v="0"/>
    <s v="MAYO"/>
    <x v="5"/>
    <x v="3"/>
    <x v="1"/>
    <n v="201905"/>
    <x v="4"/>
    <x v="3"/>
  </r>
  <r>
    <s v="CUR4"/>
    <n v="3.3266955782957055E-5"/>
    <n v="0"/>
    <n v="0"/>
    <n v="3.3266955782957055E-5"/>
    <n v="1.2475108418608894E-4"/>
    <n v="0"/>
    <n v="0"/>
    <n v="1.2475108418608894E-4"/>
    <n v="4672.3200000000006"/>
    <n v="0"/>
    <n v="0"/>
    <n v="4672.3200000000006"/>
    <s v="MAYO"/>
    <x v="5"/>
    <x v="3"/>
    <x v="1"/>
    <n v="201905"/>
    <x v="4"/>
    <x v="3"/>
  </r>
  <r>
    <s v="CUR5"/>
    <n v="1.1892371154158822E-2"/>
    <n v="0.14462043886657558"/>
    <n v="0"/>
    <n v="0.15651281002073439"/>
    <n v="4.247275412199561E-2"/>
    <n v="1.6068937651841701E-2"/>
    <n v="0"/>
    <n v="5.8541691773837307E-2"/>
    <n v="1670274.9705599933"/>
    <n v="20311836.56640004"/>
    <n v="0"/>
    <n v="21982111.536960032"/>
    <s v="MAYO"/>
    <x v="5"/>
    <x v="3"/>
    <x v="1"/>
    <n v="201905"/>
    <x v="4"/>
    <x v="3"/>
  </r>
  <r>
    <s v="DES3"/>
    <n v="2.8832470577088874E-4"/>
    <n v="0"/>
    <n v="0"/>
    <n v="2.8832470577088874E-4"/>
    <n v="9.6108235256962913E-4"/>
    <n v="0"/>
    <n v="0"/>
    <n v="9.6108235256962913E-4"/>
    <n v="40494.997439999992"/>
    <n v="0"/>
    <n v="0"/>
    <n v="40494.997439999992"/>
    <s v="MAYO"/>
    <x v="5"/>
    <x v="0"/>
    <x v="0"/>
    <n v="201905"/>
    <x v="4"/>
    <x v="4"/>
  </r>
  <r>
    <s v="DES4"/>
    <n v="9.9487326290616782E-4"/>
    <n v="1.1224603550727542E-3"/>
    <n v="0"/>
    <n v="2.1173336179789223E-3"/>
    <n v="8.5274851106242992E-3"/>
    <n v="2.9281574480158794E-3"/>
    <n v="0"/>
    <n v="1.1455642558640178E-2"/>
    <n v="139729.23384000003"/>
    <n v="157648.74912000005"/>
    <n v="0"/>
    <n v="297377.98296000005"/>
    <s v="MAYO"/>
    <x v="5"/>
    <x v="0"/>
    <x v="0"/>
    <n v="201905"/>
    <x v="4"/>
    <x v="4"/>
  </r>
  <r>
    <s v="DES5"/>
    <n v="3.9878763244819733E-4"/>
    <n v="0"/>
    <n v="0"/>
    <n v="3.9878763244819733E-4"/>
    <n v="3.418179706698837E-3"/>
    <n v="0"/>
    <n v="0"/>
    <n v="3.418179706698837E-3"/>
    <n v="56009.435999999972"/>
    <n v="0"/>
    <n v="0"/>
    <n v="56009.435999999972"/>
    <s v="MAYO"/>
    <x v="5"/>
    <x v="0"/>
    <x v="0"/>
    <n v="201905"/>
    <x v="4"/>
    <x v="4"/>
  </r>
  <r>
    <s v="HER1"/>
    <n v="0"/>
    <n v="0"/>
    <n v="0"/>
    <n v="0"/>
    <n v="0"/>
    <n v="0"/>
    <n v="0"/>
    <n v="0"/>
    <n v="0"/>
    <n v="0"/>
    <n v="0"/>
    <n v="0"/>
    <s v="MAYO"/>
    <x v="5"/>
    <x v="1"/>
    <x v="0"/>
    <n v="201905"/>
    <x v="4"/>
    <x v="5"/>
  </r>
  <r>
    <s v="HER2"/>
    <n v="0"/>
    <n v="0"/>
    <n v="0"/>
    <n v="0"/>
    <n v="0"/>
    <n v="0"/>
    <n v="0"/>
    <n v="0"/>
    <n v="0"/>
    <n v="0"/>
    <n v="0"/>
    <n v="0"/>
    <s v="MAYO"/>
    <x v="5"/>
    <x v="1"/>
    <x v="0"/>
    <n v="201905"/>
    <x v="4"/>
    <x v="5"/>
  </r>
  <r>
    <s v="HER3"/>
    <n v="3.2568083575868718E-2"/>
    <n v="0"/>
    <n v="0"/>
    <n v="3.2568083575868718E-2"/>
    <n v="5.2341562889788751E-2"/>
    <n v="0"/>
    <n v="0"/>
    <n v="5.2341562889788751E-2"/>
    <n v="4574163.9014400085"/>
    <n v="0"/>
    <n v="0"/>
    <n v="4574163.9014400085"/>
    <s v="MAYO"/>
    <x v="5"/>
    <x v="1"/>
    <x v="0"/>
    <n v="201905"/>
    <x v="4"/>
    <x v="5"/>
  </r>
  <r>
    <s v="HER7"/>
    <n v="0"/>
    <n v="1.6846386408489449E-2"/>
    <n v="0"/>
    <n v="1.6846386408489449E-2"/>
    <n v="0"/>
    <n v="2.3952208163729076E-3"/>
    <n v="0"/>
    <n v="2.3952208163729076E-3"/>
    <n v="0"/>
    <n v="2366062.8480000002"/>
    <n v="0"/>
    <n v="2366062.8480000002"/>
    <s v="MAYO"/>
    <x v="5"/>
    <x v="1"/>
    <x v="0"/>
    <n v="201905"/>
    <x v="4"/>
    <x v="5"/>
  </r>
  <r>
    <s v="HER8"/>
    <n v="0"/>
    <n v="0"/>
    <n v="0"/>
    <n v="0"/>
    <n v="0"/>
    <n v="0"/>
    <n v="0"/>
    <n v="0"/>
    <n v="0"/>
    <n v="0"/>
    <n v="0"/>
    <n v="0"/>
    <s v="MAYO"/>
    <x v="5"/>
    <x v="1"/>
    <x v="0"/>
    <n v="201905"/>
    <x v="4"/>
    <x v="5"/>
  </r>
  <r>
    <s v="HER9"/>
    <n v="0"/>
    <n v="0"/>
    <n v="0"/>
    <n v="0"/>
    <n v="0"/>
    <n v="0"/>
    <n v="0"/>
    <n v="0"/>
    <n v="0"/>
    <n v="0"/>
    <n v="0"/>
    <n v="0"/>
    <s v="MAYO"/>
    <x v="5"/>
    <x v="1"/>
    <x v="0"/>
    <n v="201905"/>
    <x v="4"/>
    <x v="5"/>
  </r>
  <r>
    <s v="IRY1"/>
    <n v="0.13363189771259637"/>
    <n v="8.4935528157256794E-3"/>
    <n v="0"/>
    <n v="0.14212545052832204"/>
    <n v="6.7948422565726058E-2"/>
    <n v="1.6987105631451359E-2"/>
    <n v="0"/>
    <n v="8.4935528197177423E-2"/>
    <n v="18768503.868946183"/>
    <n v="1192913.3808000002"/>
    <n v="0"/>
    <n v="19961417.249746185"/>
    <s v="MAYO"/>
    <x v="5"/>
    <x v="4"/>
    <x v="0"/>
    <n v="201905"/>
    <x v="4"/>
    <x v="6"/>
  </r>
  <r>
    <s v="IRY2"/>
    <n v="6.2767426925314975E-3"/>
    <n v="3.3622912209834693E-3"/>
    <n v="0"/>
    <n v="9.6390339135149668E-3"/>
    <n v="2.0175244368851191E-2"/>
    <n v="6.7245824419669385E-3"/>
    <n v="0"/>
    <n v="2.689982681081813E-2"/>
    <n v="881563.99426825217"/>
    <n v="472231.3824"/>
    <n v="0"/>
    <n v="1353795.3766682521"/>
    <s v="MAYO"/>
    <x v="5"/>
    <x v="4"/>
    <x v="0"/>
    <n v="201905"/>
    <x v="4"/>
    <x v="6"/>
  </r>
  <r>
    <s v="IRY3"/>
    <n v="0"/>
    <n v="4.1282628778860552E-3"/>
    <n v="0"/>
    <n v="4.1282628778860552E-3"/>
    <n v="0"/>
    <n v="8.2565257557721105E-3"/>
    <n v="0"/>
    <n v="8.2565257557721105E-3"/>
    <n v="0"/>
    <n v="579811.55040000007"/>
    <n v="0"/>
    <n v="579811.55040000007"/>
    <s v="MAYO"/>
    <x v="5"/>
    <x v="4"/>
    <x v="0"/>
    <n v="201905"/>
    <x v="4"/>
    <x v="6"/>
  </r>
  <r>
    <s v="IRY4"/>
    <n v="8.339859480008446E-3"/>
    <n v="1.8533021066685373E-3"/>
    <n v="0"/>
    <n v="1.0193161586676984E-2"/>
    <n v="7.4132084266741345E-3"/>
    <n v="3.7066042133370746E-3"/>
    <n v="0"/>
    <n v="1.1119812640011209E-2"/>
    <n v="1171327.2624000027"/>
    <n v="260294.9472"/>
    <n v="0"/>
    <n v="1431622.2096000027"/>
    <s v="MAYO"/>
    <x v="5"/>
    <x v="4"/>
    <x v="0"/>
    <n v="201905"/>
    <x v="4"/>
    <x v="6"/>
  </r>
  <r>
    <s v="JEP1"/>
    <n v="0"/>
    <n v="0"/>
    <n v="0"/>
    <n v="0"/>
    <n v="0"/>
    <n v="0"/>
    <n v="0"/>
    <n v="0"/>
    <n v="0"/>
    <n v="0"/>
    <n v="0"/>
    <n v="0"/>
    <s v="MAYO"/>
    <x v="5"/>
    <x v="3"/>
    <x v="1"/>
    <n v="201905"/>
    <x v="4"/>
    <x v="7"/>
  </r>
  <r>
    <s v="JEP2"/>
    <n v="2.471583455364262E-2"/>
    <n v="0"/>
    <n v="0"/>
    <n v="2.471583455364262E-2"/>
    <n v="9.2395643191186243E-3"/>
    <n v="0"/>
    <n v="0"/>
    <n v="9.2395643191186243E-3"/>
    <n v="3471321.1769390837"/>
    <n v="0"/>
    <n v="0"/>
    <n v="3471321.1769390837"/>
    <s v="MAYO"/>
    <x v="5"/>
    <x v="3"/>
    <x v="1"/>
    <n v="201905"/>
    <x v="4"/>
    <x v="7"/>
  </r>
  <r>
    <s v="JEP3"/>
    <n v="1.1749472966385035E-2"/>
    <n v="0"/>
    <n v="0"/>
    <n v="1.1749472966385035E-2"/>
    <n v="1.1279494047729561E-2"/>
    <n v="0"/>
    <n v="0"/>
    <n v="1.1279494047729561E-2"/>
    <n v="1650205.0229201987"/>
    <n v="0"/>
    <n v="0"/>
    <n v="1650205.0229201987"/>
    <s v="MAYO"/>
    <x v="5"/>
    <x v="3"/>
    <x v="1"/>
    <n v="201905"/>
    <x v="4"/>
    <x v="7"/>
  </r>
  <r>
    <s v="JLM1"/>
    <n v="4.1320054104116251E-3"/>
    <n v="0"/>
    <n v="0"/>
    <n v="4.1320054104116251E-3"/>
    <n v="1.65280216416465E-2"/>
    <n v="0"/>
    <n v="0"/>
    <n v="1.65280216416465E-2"/>
    <n v="580337.18640000047"/>
    <n v="0"/>
    <n v="0"/>
    <n v="580337.18640000047"/>
    <s v="MAYO"/>
    <x v="5"/>
    <x v="5"/>
    <x v="0"/>
    <n v="201905"/>
    <x v="4"/>
    <x v="8"/>
  </r>
  <r>
    <s v="JLM2"/>
    <n v="3.4433794257044278E-3"/>
    <n v="0"/>
    <n v="0"/>
    <n v="3.4433794257044278E-3"/>
    <n v="1.3773517702817711E-2"/>
    <n v="0"/>
    <n v="0"/>
    <n v="1.3773517702817711E-2"/>
    <n v="483620.16239999945"/>
    <n v="0"/>
    <n v="0"/>
    <n v="483620.16239999945"/>
    <s v="MAYO"/>
    <x v="5"/>
    <x v="5"/>
    <x v="0"/>
    <n v="201905"/>
    <x v="4"/>
    <x v="8"/>
  </r>
  <r>
    <s v="K152"/>
    <n v="6.4569913663877843E-3"/>
    <n v="0"/>
    <n v="0"/>
    <n v="6.4569913663877843E-3"/>
    <n v="2.8697739406167818E-2"/>
    <n v="0"/>
    <n v="0"/>
    <n v="2.8697739406167818E-2"/>
    <n v="906879.79080000403"/>
    <n v="0"/>
    <n v="0"/>
    <n v="906879.79080000403"/>
    <s v="MAYO"/>
    <x v="5"/>
    <x v="0"/>
    <x v="0"/>
    <n v="201905"/>
    <x v="4"/>
    <x v="9"/>
  </r>
  <r>
    <s v="K153"/>
    <n v="2.5844266273884757E-3"/>
    <n v="0"/>
    <n v="0"/>
    <n v="2.5844266273884757E-3"/>
    <n v="7.0484362565140235E-3"/>
    <n v="0"/>
    <n v="0"/>
    <n v="7.0484362565140235E-3"/>
    <n v="362980.85999999981"/>
    <n v="0"/>
    <n v="0"/>
    <n v="362980.85999999981"/>
    <s v="MAYO"/>
    <x v="5"/>
    <x v="0"/>
    <x v="0"/>
    <n v="201905"/>
    <x v="4"/>
    <x v="9"/>
  </r>
  <r>
    <s v="K154"/>
    <n v="7.0078173035030243E-3"/>
    <n v="0"/>
    <n v="0"/>
    <n v="7.0078173035030243E-3"/>
    <n v="6.709612311864609E-3"/>
    <n v="0"/>
    <n v="0"/>
    <n v="6.709612311864609E-3"/>
    <n v="984242.89728000015"/>
    <n v="0"/>
    <n v="0"/>
    <n v="984242.89728000015"/>
    <s v="MAYO"/>
    <x v="5"/>
    <x v="0"/>
    <x v="0"/>
    <n v="201905"/>
    <x v="4"/>
    <x v="9"/>
  </r>
  <r>
    <s v="K155"/>
    <n v="1.2630797771673132E-3"/>
    <n v="0"/>
    <n v="0"/>
    <n v="1.2630797771673132E-3"/>
    <n v="1.8043996816675912E-3"/>
    <n v="0"/>
    <n v="0"/>
    <n v="1.8043996816675912E-3"/>
    <n v="177398.64575999996"/>
    <n v="0"/>
    <n v="0"/>
    <n v="177398.64575999996"/>
    <s v="MAYO"/>
    <x v="5"/>
    <x v="0"/>
    <x v="0"/>
    <n v="201905"/>
    <x v="4"/>
    <x v="9"/>
  </r>
  <r>
    <s v="K156"/>
    <n v="0"/>
    <n v="0"/>
    <n v="0"/>
    <n v="0"/>
    <n v="0"/>
    <n v="0"/>
    <n v="0"/>
    <n v="0"/>
    <n v="0"/>
    <n v="0"/>
    <n v="0"/>
    <n v="0"/>
    <s v="MAYO"/>
    <x v="5"/>
    <x v="0"/>
    <x v="0"/>
    <n v="201905"/>
    <x v="4"/>
    <x v="9"/>
  </r>
  <r>
    <s v="K157"/>
    <n v="0"/>
    <n v="0"/>
    <n v="0"/>
    <n v="0"/>
    <n v="0"/>
    <n v="0"/>
    <n v="0"/>
    <n v="0"/>
    <n v="0"/>
    <n v="0"/>
    <n v="0"/>
    <n v="0"/>
    <s v="MAYO"/>
    <x v="5"/>
    <x v="0"/>
    <x v="0"/>
    <n v="201905"/>
    <x v="4"/>
    <x v="9"/>
  </r>
  <r>
    <s v="K158"/>
    <n v="0"/>
    <n v="0"/>
    <n v="0"/>
    <n v="0"/>
    <n v="0"/>
    <n v="0"/>
    <n v="0"/>
    <n v="0"/>
    <n v="0"/>
    <n v="0"/>
    <n v="0"/>
    <n v="0"/>
    <s v="MAYO"/>
    <x v="5"/>
    <x v="0"/>
    <x v="0"/>
    <n v="201905"/>
    <x v="4"/>
    <x v="9"/>
  </r>
  <r>
    <s v="K301"/>
    <n v="0"/>
    <n v="1.2922815109535912E-2"/>
    <n v="0"/>
    <n v="1.2922815109535912E-2"/>
    <n v="0"/>
    <n v="1.8461164442194179E-2"/>
    <n v="0"/>
    <n v="1.8461164442194179E-2"/>
    <n v="0"/>
    <n v="1815000.0825599993"/>
    <n v="0"/>
    <n v="1815000.0825599993"/>
    <s v="MAYO"/>
    <x v="5"/>
    <x v="0"/>
    <x v="0"/>
    <n v="201905"/>
    <x v="4"/>
    <x v="10"/>
  </r>
  <r>
    <s v="K302"/>
    <n v="1.8533021066685406E-3"/>
    <n v="0"/>
    <n v="0"/>
    <n v="1.8533021066685406E-3"/>
    <n v="1.4826416853348304E-2"/>
    <n v="0"/>
    <n v="0"/>
    <n v="1.4826416853348304E-2"/>
    <n v="260294.94720000058"/>
    <n v="0"/>
    <n v="0"/>
    <n v="260294.94720000058"/>
    <s v="MAYO"/>
    <x v="5"/>
    <x v="0"/>
    <x v="0"/>
    <n v="201905"/>
    <x v="4"/>
    <x v="10"/>
  </r>
  <r>
    <s v="K303"/>
    <n v="1.3280168748556454E-3"/>
    <n v="0"/>
    <n v="0"/>
    <n v="1.3280168748556454E-3"/>
    <n v="4.9800632807086714E-3"/>
    <n v="0"/>
    <n v="0"/>
    <n v="4.9800632807086714E-3"/>
    <n v="186519.01440000007"/>
    <n v="0"/>
    <n v="0"/>
    <n v="186519.01440000007"/>
    <s v="MAYO"/>
    <x v="5"/>
    <x v="5"/>
    <x v="0"/>
    <n v="201905"/>
    <x v="4"/>
    <x v="10"/>
  </r>
  <r>
    <s v="K304"/>
    <n v="0.11674635601863717"/>
    <n v="0"/>
    <n v="0"/>
    <n v="0.11674635601863717"/>
    <n v="0.13226109945409137"/>
    <n v="0"/>
    <n v="0"/>
    <n v="0.13226109945409137"/>
    <n v="16396941.689279843"/>
    <n v="0"/>
    <n v="0"/>
    <n v="16396941.689279843"/>
    <s v="MAYO"/>
    <x v="5"/>
    <x v="5"/>
    <x v="0"/>
    <n v="201905"/>
    <x v="4"/>
    <x v="10"/>
  </r>
  <r>
    <s v="K305"/>
    <n v="0"/>
    <n v="0"/>
    <n v="0"/>
    <n v="0"/>
    <n v="0"/>
    <n v="0"/>
    <n v="0"/>
    <n v="0"/>
    <n v="0"/>
    <n v="0"/>
    <n v="0"/>
    <n v="0"/>
    <s v="MAYO"/>
    <x v="5"/>
    <x v="0"/>
    <x v="0"/>
    <n v="201905"/>
    <x v="4"/>
    <x v="10"/>
  </r>
  <r>
    <s v="K306"/>
    <n v="0.33859739668054106"/>
    <n v="3.0678287618706192E-2"/>
    <n v="0"/>
    <n v="0.36927568429924723"/>
    <n v="9.0898629981352883E-2"/>
    <n v="2.2724657495337884E-2"/>
    <n v="0"/>
    <n v="0.11362328747669076"/>
    <n v="47555760.700799264"/>
    <n v="4308743.4191999892"/>
    <n v="0"/>
    <n v="51864504.119999252"/>
    <s v="MAYO"/>
    <x v="5"/>
    <x v="5"/>
    <x v="0"/>
    <n v="201905"/>
    <x v="4"/>
    <x v="10"/>
  </r>
  <r>
    <s v="K307"/>
    <n v="0"/>
    <n v="0"/>
    <n v="0"/>
    <n v="0"/>
    <n v="0"/>
    <n v="0"/>
    <n v="0"/>
    <n v="0"/>
    <n v="0"/>
    <n v="0"/>
    <n v="0"/>
    <n v="0"/>
    <s v="MAYO"/>
    <x v="5"/>
    <x v="5"/>
    <x v="0"/>
    <n v="201905"/>
    <x v="4"/>
    <x v="10"/>
  </r>
  <r>
    <s v="K308"/>
    <n v="2.6559505823218377E-3"/>
    <n v="0"/>
    <n v="0"/>
    <n v="2.6559505823218377E-3"/>
    <n v="2.1247604658574632E-2"/>
    <n v="0"/>
    <n v="0"/>
    <n v="2.1247604658574632E-2"/>
    <n v="373026.34800000023"/>
    <n v="0"/>
    <n v="0"/>
    <n v="373026.34800000023"/>
    <s v="MAYO"/>
    <x v="5"/>
    <x v="0"/>
    <x v="0"/>
    <n v="201905"/>
    <x v="4"/>
    <x v="10"/>
  </r>
  <r>
    <s v="MCE1"/>
    <n v="4.892175310225675E-2"/>
    <n v="0"/>
    <n v="0"/>
    <n v="4.892175310225675E-2"/>
    <n v="2.206996380552936E-2"/>
    <n v="0"/>
    <n v="0"/>
    <n v="2.206996380552936E-2"/>
    <n v="6871025.0179199986"/>
    <n v="0"/>
    <n v="0"/>
    <n v="6871025.0179199986"/>
    <s v="MAYO"/>
    <x v="5"/>
    <x v="0"/>
    <x v="0"/>
    <n v="201905"/>
    <x v="4"/>
    <x v="11"/>
  </r>
  <r>
    <s v="MCE2"/>
    <n v="0.10432956457351664"/>
    <n v="0"/>
    <n v="0"/>
    <n v="0.10432956457351664"/>
    <n v="5.1309621921401573E-2"/>
    <n v="0"/>
    <n v="0"/>
    <n v="5.1309621921401573E-2"/>
    <n v="14653012.266239982"/>
    <n v="0"/>
    <n v="0"/>
    <n v="14653012.266239982"/>
    <s v="MAYO"/>
    <x v="5"/>
    <x v="0"/>
    <x v="0"/>
    <n v="201905"/>
    <x v="4"/>
    <x v="11"/>
  </r>
  <r>
    <s v="MPO1"/>
    <n v="1.7915120674642734E-2"/>
    <n v="4.0023141832917801E-3"/>
    <n v="3.0493822348889752E-3"/>
    <n v="2.4966817092823491E-2"/>
    <n v="5.717591704673114E-2"/>
    <n v="2.2870366761667312E-2"/>
    <n v="1.1435183380833656E-2"/>
    <n v="9.1481467189232113E-2"/>
    <n v="2516165.8065938703"/>
    <n v="562122.14688000001"/>
    <n v="428283.54048000003"/>
    <n v="3506571.4939538701"/>
    <s v="MAYO"/>
    <x v="5"/>
    <x v="4"/>
    <x v="0"/>
    <n v="201905"/>
    <x v="4"/>
    <x v="12"/>
  </r>
  <r>
    <s v="MPO2"/>
    <n v="0"/>
    <n v="2.714433890588272E-3"/>
    <n v="2.0681401071148738E-3"/>
    <n v="4.7825739977031458E-3"/>
    <n v="0"/>
    <n v="1.5511050803361555E-2"/>
    <n v="7.7555254016807773E-3"/>
    <n v="2.3266576205042331E-2"/>
    <n v="0"/>
    <n v="381240.28656000004"/>
    <n v="290468.78976000001"/>
    <n v="671709.07631999999"/>
    <s v="MAYO"/>
    <x v="5"/>
    <x v="2"/>
    <x v="1"/>
    <n v="201905"/>
    <x v="4"/>
    <x v="12"/>
  </r>
  <r>
    <s v="MPO3"/>
    <n v="4.2201171178889933E-2"/>
    <n v="4.4089029168710809E-3"/>
    <n v="3.3591641271398715E-3"/>
    <n v="4.9969238222900884E-2"/>
    <n v="7.558418718607153E-2"/>
    <n v="2.5193730953549036E-2"/>
    <n v="1.2596865476774518E-2"/>
    <n v="0.11337478361639508"/>
    <n v="5927124.1230783528"/>
    <n v="619227.24191999994"/>
    <n v="471792.18432"/>
    <n v="7018143.5493183527"/>
    <s v="MAYO"/>
    <x v="5"/>
    <x v="4"/>
    <x v="0"/>
    <n v="201905"/>
    <x v="4"/>
    <x v="12"/>
  </r>
  <r>
    <s v="NAR2"/>
    <n v="0"/>
    <n v="0.12140154252591015"/>
    <n v="0"/>
    <n v="0.12140154252591015"/>
    <n v="0"/>
    <n v="2.9975689512570017E-2"/>
    <n v="0"/>
    <n v="2.9975689512570017E-2"/>
    <n v="0"/>
    <n v="17050759.284240007"/>
    <n v="0"/>
    <n v="17050759.284240007"/>
    <s v="MAYO"/>
    <x v="5"/>
    <x v="6"/>
    <x v="0"/>
    <n v="201905"/>
    <x v="4"/>
    <x v="13"/>
  </r>
  <r>
    <s v="NAR4"/>
    <n v="6.2821652169774899E-3"/>
    <n v="0"/>
    <n v="0"/>
    <n v="6.2821652169774899E-3"/>
    <n v="1.8846495650932427E-2"/>
    <n v="0"/>
    <n v="0"/>
    <n v="1.8846495650932427E-2"/>
    <n v="882325.58392450272"/>
    <n v="0"/>
    <n v="0"/>
    <n v="882325.58392450272"/>
    <s v="MAYO"/>
    <x v="5"/>
    <x v="6"/>
    <x v="0"/>
    <n v="201905"/>
    <x v="4"/>
    <x v="13"/>
  </r>
  <r>
    <s v="NAR8"/>
    <n v="0.12473603747802352"/>
    <n v="1.7353696031213162E-2"/>
    <n v="0"/>
    <n v="0.14208973350923668"/>
    <n v="0.11147707122145158"/>
    <n v="5.4514228370303158E-3"/>
    <n v="0"/>
    <n v="0.11692849405848189"/>
    <n v="17519086.700680722"/>
    <n v="2437314.1194391176"/>
    <n v="0"/>
    <n v="19956400.820119839"/>
    <s v="MAYO"/>
    <x v="5"/>
    <x v="6"/>
    <x v="0"/>
    <n v="201905"/>
    <x v="4"/>
    <x v="13"/>
  </r>
  <r>
    <s v="PBU1"/>
    <n v="0.28911273341948107"/>
    <n v="0"/>
    <n v="3.3724709094530539E-3"/>
    <n v="0.2924852043289341"/>
    <n v="0.18395295869743997"/>
    <n v="0"/>
    <n v="9.1976479348719661E-3"/>
    <n v="0.19315060663231193"/>
    <n v="40605675.35616038"/>
    <n v="0"/>
    <n v="473661.11232000001"/>
    <n v="41079336.468480378"/>
    <s v="MAYO"/>
    <x v="5"/>
    <x v="6"/>
    <x v="0"/>
    <n v="201905"/>
    <x v="4"/>
    <x v="14"/>
  </r>
  <r>
    <s v="PBU2"/>
    <n v="0"/>
    <n v="0"/>
    <n v="1.3418891954171386E-3"/>
    <n v="1.3418891954171386E-3"/>
    <n v="0"/>
    <n v="0"/>
    <n v="3.6596978056831053E-3"/>
    <n v="3.6596978056831053E-3"/>
    <n v="0"/>
    <n v="0"/>
    <n v="188467.37184000001"/>
    <n v="188467.37184000001"/>
    <s v="MAYO"/>
    <x v="5"/>
    <x v="6"/>
    <x v="0"/>
    <n v="201905"/>
    <x v="4"/>
    <x v="14"/>
  </r>
  <r>
    <s v="PBU3"/>
    <n v="8.321396324538894E-3"/>
    <n v="0"/>
    <n v="8.2002713335431309E-3"/>
    <n v="1.6521667658082023E-2"/>
    <n v="1.6642792649077788E-2"/>
    <n v="0"/>
    <n v="2.2364376364208537E-2"/>
    <n v="3.9007169013286325E-2"/>
    <n v="1168734.1255008478"/>
    <n v="0"/>
    <n v="1151722.20768"/>
    <n v="2320456.3331808476"/>
    <s v="MAYO"/>
    <x v="5"/>
    <x v="6"/>
    <x v="0"/>
    <n v="201905"/>
    <x v="4"/>
    <x v="14"/>
  </r>
  <r>
    <s v="PFO1"/>
    <n v="0"/>
    <n v="1.7088628063762022E-2"/>
    <n v="0"/>
    <n v="1.7088628063762022E-2"/>
    <n v="0"/>
    <n v="1.265824301019404E-2"/>
    <n v="0"/>
    <n v="1.265824301019404E-2"/>
    <n v="0"/>
    <n v="2400085.5141599951"/>
    <n v="0"/>
    <n v="2400085.5141599951"/>
    <s v="MAYO"/>
    <x v="5"/>
    <x v="0"/>
    <x v="0"/>
    <n v="201905"/>
    <x v="4"/>
    <x v="15"/>
  </r>
  <r>
    <s v="PFO2"/>
    <n v="2.4966184975993605E-3"/>
    <n v="0"/>
    <n v="0"/>
    <n v="2.4966184975993605E-3"/>
    <n v="2.4966184975993497E-2"/>
    <n v="0"/>
    <n v="0"/>
    <n v="2.4966184975993497E-2"/>
    <n v="350648.27135999955"/>
    <n v="0"/>
    <n v="0"/>
    <n v="350648.27135999955"/>
    <s v="MAYO"/>
    <x v="5"/>
    <x v="0"/>
    <x v="0"/>
    <n v="201905"/>
    <x v="4"/>
    <x v="15"/>
  </r>
  <r>
    <s v="PFO3"/>
    <n v="0"/>
    <n v="0"/>
    <n v="0"/>
    <n v="0"/>
    <n v="0"/>
    <n v="0"/>
    <n v="0"/>
    <n v="0"/>
    <n v="0"/>
    <n v="0"/>
    <n v="0"/>
    <n v="0"/>
    <s v="MAYO"/>
    <x v="5"/>
    <x v="0"/>
    <x v="0"/>
    <n v="201905"/>
    <x v="4"/>
    <x v="15"/>
  </r>
  <r>
    <s v="PFO4"/>
    <n v="5.6024880234077971E-4"/>
    <n v="2.1920761508842806E-3"/>
    <n v="0"/>
    <n v="2.7523249532250601E-3"/>
    <n v="3.055902558222435E-3"/>
    <n v="1.6237601117661338E-3"/>
    <n v="0"/>
    <n v="4.6796626699885692E-3"/>
    <n v="78686.541120000009"/>
    <n v="307875.51792000007"/>
    <n v="0"/>
    <n v="386562.05904000008"/>
    <s v="MAYO"/>
    <x v="5"/>
    <x v="0"/>
    <x v="0"/>
    <n v="201905"/>
    <x v="4"/>
    <x v="15"/>
  </r>
  <r>
    <s v="PFO5"/>
    <n v="2.0999649421111544E-2"/>
    <n v="0"/>
    <n v="0"/>
    <n v="2.0999649421111544E-2"/>
    <n v="1.4386295038319856E-2"/>
    <n v="0"/>
    <n v="0"/>
    <n v="1.4386295038319856E-2"/>
    <n v="2949385.6493329699"/>
    <n v="0"/>
    <n v="0"/>
    <n v="2949385.6493329699"/>
    <s v="MAYO"/>
    <x v="5"/>
    <x v="0"/>
    <x v="0"/>
    <n v="201905"/>
    <x v="4"/>
    <x v="15"/>
  </r>
  <r>
    <s v="PFO6"/>
    <n v="3.5802920772508753E-2"/>
    <n v="0"/>
    <n v="0"/>
    <n v="3.5802920772508753E-2"/>
    <n v="3.4637388026435824E-2"/>
    <n v="0"/>
    <n v="0"/>
    <n v="3.4637388026435824E-2"/>
    <n v="5028494.4578400142"/>
    <n v="0"/>
    <n v="0"/>
    <n v="5028494.4578400142"/>
    <s v="MAYO"/>
    <x v="5"/>
    <x v="0"/>
    <x v="0"/>
    <n v="201905"/>
    <x v="4"/>
    <x v="15"/>
  </r>
  <r>
    <s v="PFO7"/>
    <n v="7.9542954624839456E-4"/>
    <n v="2.8543048061777151E-3"/>
    <n v="0"/>
    <n v="3.6497343524261095E-3"/>
    <n v="5.0010214628519335E-3"/>
    <n v="2.1407286046332859E-3"/>
    <n v="0"/>
    <n v="7.1417500674852193E-3"/>
    <n v="111717.50736000006"/>
    <n v="400885.0560000001"/>
    <n v="0"/>
    <n v="512602.56336000015"/>
    <s v="MAYO"/>
    <x v="5"/>
    <x v="0"/>
    <x v="0"/>
    <n v="201905"/>
    <x v="4"/>
    <x v="15"/>
  </r>
  <r>
    <s v="PFO8"/>
    <n v="2.080982815394887E-2"/>
    <n v="0"/>
    <n v="0"/>
    <n v="2.080982815394887E-2"/>
    <n v="3.2015120236844205E-2"/>
    <n v="0"/>
    <n v="0"/>
    <n v="3.2015120236844205E-2"/>
    <n v="2922725.3889600029"/>
    <n v="0"/>
    <n v="0"/>
    <n v="2922725.3889600029"/>
    <s v="MAYO"/>
    <x v="5"/>
    <x v="0"/>
    <x v="0"/>
    <n v="201905"/>
    <x v="4"/>
    <x v="15"/>
  </r>
  <r>
    <s v="PFO9"/>
    <n v="0"/>
    <n v="0"/>
    <n v="0"/>
    <n v="0"/>
    <n v="0"/>
    <n v="0"/>
    <n v="0"/>
    <n v="0"/>
    <n v="0"/>
    <n v="0"/>
    <n v="0"/>
    <n v="0"/>
    <s v="MAYO"/>
    <x v="5"/>
    <x v="0"/>
    <x v="0"/>
    <n v="201905"/>
    <x v="4"/>
    <x v="15"/>
  </r>
  <r>
    <s v="PIH1"/>
    <n v="0"/>
    <n v="0"/>
    <n v="0"/>
    <n v="0"/>
    <n v="0"/>
    <n v="0"/>
    <n v="0"/>
    <n v="0"/>
    <n v="0"/>
    <n v="0"/>
    <n v="0"/>
    <n v="0"/>
    <s v="MAYO"/>
    <x v="5"/>
    <x v="1"/>
    <x v="0"/>
    <n v="201905"/>
    <x v="4"/>
    <x v="16"/>
  </r>
  <r>
    <s v="PIH2"/>
    <n v="5.0332114009414175E-2"/>
    <n v="0"/>
    <n v="0"/>
    <n v="5.0332114009414175E-2"/>
    <n v="3.2647857735836179E-2"/>
    <n v="0"/>
    <n v="0"/>
    <n v="3.2647857735836179E-2"/>
    <n v="7069109.192400001"/>
    <n v="0"/>
    <n v="0"/>
    <n v="7069109.192400001"/>
    <s v="MAYO"/>
    <x v="5"/>
    <x v="1"/>
    <x v="0"/>
    <n v="201905"/>
    <x v="4"/>
    <x v="16"/>
  </r>
  <r>
    <s v="PIH3"/>
    <n v="2.3171382824708622E-2"/>
    <n v="0"/>
    <n v="0"/>
    <n v="2.3171382824708622E-2"/>
    <n v="3.3909340719085891E-2"/>
    <n v="0"/>
    <n v="0"/>
    <n v="3.3909340719085891E-2"/>
    <n v="3254404.0430356534"/>
    <n v="0"/>
    <n v="0"/>
    <n v="3254404.0430356534"/>
    <s v="MAYO"/>
    <x v="5"/>
    <x v="1"/>
    <x v="0"/>
    <n v="201905"/>
    <x v="4"/>
    <x v="16"/>
  </r>
  <r>
    <s v="SGA1"/>
    <n v="0"/>
    <n v="0"/>
    <n v="0"/>
    <n v="0"/>
    <n v="0"/>
    <n v="0"/>
    <n v="0"/>
    <n v="0"/>
    <n v="0"/>
    <n v="0"/>
    <n v="0"/>
    <n v="0"/>
    <s v="MAYO"/>
    <x v="5"/>
    <x v="7"/>
    <x v="1"/>
    <n v="201905"/>
    <x v="4"/>
    <x v="17"/>
  </r>
  <r>
    <s v="SGA2"/>
    <n v="4.1298854736543711E-2"/>
    <n v="0"/>
    <n v="0"/>
    <n v="4.1298854736543711E-2"/>
    <n v="0.10411475984002613"/>
    <n v="0"/>
    <n v="0"/>
    <n v="0.10411475984002613"/>
    <n v="5800394.4280799609"/>
    <n v="0"/>
    <n v="0"/>
    <n v="5800394.4280799609"/>
    <s v="MAYO"/>
    <x v="5"/>
    <x v="7"/>
    <x v="1"/>
    <n v="201905"/>
    <x v="4"/>
    <x v="17"/>
  </r>
  <r>
    <s v="SGA3"/>
    <n v="0"/>
    <n v="0"/>
    <n v="0"/>
    <n v="0"/>
    <n v="0"/>
    <n v="0"/>
    <n v="0"/>
    <n v="0"/>
    <n v="0"/>
    <n v="0"/>
    <n v="0"/>
    <n v="0"/>
    <s v="MAYO"/>
    <x v="5"/>
    <x v="7"/>
    <x v="1"/>
    <n v="201905"/>
    <x v="4"/>
    <x v="17"/>
  </r>
  <r>
    <s v="SGA4"/>
    <n v="5.0352864273083789E-4"/>
    <n v="0"/>
    <n v="0"/>
    <n v="5.0352864273083789E-4"/>
    <n v="6.866299673602336E-4"/>
    <n v="0"/>
    <n v="0"/>
    <n v="6.866299673602336E-4"/>
    <n v="70720.235519999987"/>
    <n v="0"/>
    <n v="0"/>
    <n v="70720.235519999987"/>
    <s v="MAYO"/>
    <x v="5"/>
    <x v="7"/>
    <x v="1"/>
    <n v="201905"/>
    <x v="4"/>
    <x v="17"/>
  </r>
  <r>
    <s v="ACY1"/>
    <n v="1.4772219833794321E-3"/>
    <n v="7.1592825642461042E-2"/>
    <n v="0"/>
    <n v="7.3070047625840476E-2"/>
    <n v="4.9240732779314402E-3"/>
    <n v="1.2985129400702636E-2"/>
    <n v="0"/>
    <n v="1.7909202678634075E-2"/>
    <n v="208151.85600000006"/>
    <n v="10087975.74192"/>
    <n v="0"/>
    <n v="10296127.597920001"/>
    <s v="JUNIO"/>
    <x v="5"/>
    <x v="0"/>
    <x v="0"/>
    <n v="201906"/>
    <x v="5"/>
    <x v="0"/>
  </r>
  <r>
    <s v="ACY2"/>
    <n v="4.9671265893392956E-2"/>
    <n v="0"/>
    <n v="0"/>
    <n v="4.9671265893392956E-2"/>
    <n v="2.3283405887527971E-2"/>
    <n v="0"/>
    <n v="0"/>
    <n v="2.3283405887527971E-2"/>
    <n v="6999060.6028800197"/>
    <n v="0"/>
    <n v="0"/>
    <n v="6999060.6028800197"/>
    <s v="JUNIO"/>
    <x v="5"/>
    <x v="0"/>
    <x v="0"/>
    <n v="201906"/>
    <x v="5"/>
    <x v="0"/>
  </r>
  <r>
    <s v="ACY3"/>
    <n v="3.7046273596202882E-3"/>
    <n v="5.0938626194779062E-2"/>
    <n v="0"/>
    <n v="5.4643253554399349E-2"/>
    <n v="2.7784705197152149E-2"/>
    <n v="2.7784705197152149E-2"/>
    <n v="0"/>
    <n v="5.5569410394304297E-2"/>
    <n v="522010.27968000091"/>
    <n v="7177641.3455999801"/>
    <n v="0"/>
    <n v="7699651.6252799807"/>
    <s v="JUNIO"/>
    <x v="5"/>
    <x v="0"/>
    <x v="0"/>
    <n v="201906"/>
    <x v="5"/>
    <x v="0"/>
  </r>
  <r>
    <s v="ACY4"/>
    <n v="7.2756581452554821E-3"/>
    <n v="0.16306033843190212"/>
    <n v="0"/>
    <n v="0.17033599657715762"/>
    <n v="5.1357586907685833E-2"/>
    <n v="2.5678793453842882E-2"/>
    <n v="0"/>
    <n v="7.7036380361528711E-2"/>
    <n v="1025195.7820799984"/>
    <n v="22976446.645440005"/>
    <n v="0"/>
    <n v="24001642.427520003"/>
    <s v="JUNIO"/>
    <x v="5"/>
    <x v="0"/>
    <x v="0"/>
    <n v="201906"/>
    <x v="5"/>
    <x v="0"/>
  </r>
  <r>
    <s v="ACY5"/>
    <n v="4.5181074762543752E-2"/>
    <n v="1.2982659074378023E-2"/>
    <n v="0"/>
    <n v="5.8163733836921777E-2"/>
    <n v="2.8941613726896482E-2"/>
    <n v="2.7525072242497554E-3"/>
    <n v="0"/>
    <n v="3.1694120951146237E-2"/>
    <n v="6366358.3900799816"/>
    <n v="1829355.7857599994"/>
    <n v="0"/>
    <n v="8195714.1758399811"/>
    <s v="JUNIO"/>
    <x v="5"/>
    <x v="0"/>
    <x v="0"/>
    <n v="201906"/>
    <x v="5"/>
    <x v="0"/>
  </r>
  <r>
    <s v="ACY6"/>
    <n v="0"/>
    <n v="0"/>
    <n v="0"/>
    <n v="0"/>
    <n v="0"/>
    <n v="0"/>
    <n v="0"/>
    <n v="0"/>
    <n v="0"/>
    <n v="0"/>
    <n v="0"/>
    <n v="0"/>
    <s v="JUNIO"/>
    <x v="5"/>
    <x v="0"/>
    <x v="0"/>
    <n v="201906"/>
    <x v="5"/>
    <x v="0"/>
  </r>
  <r>
    <s v="ACY7"/>
    <n v="8.2896856530832331E-5"/>
    <n v="0"/>
    <n v="0"/>
    <n v="8.2896856530832331E-5"/>
    <n v="9.9476227836998803E-4"/>
    <n v="0"/>
    <n v="0"/>
    <n v="9.9476227836998803E-4"/>
    <n v="11680.8"/>
    <n v="0"/>
    <n v="0"/>
    <n v="11680.8"/>
    <s v="JUNIO"/>
    <x v="5"/>
    <x v="0"/>
    <x v="0"/>
    <n v="201906"/>
    <x v="5"/>
    <x v="0"/>
  </r>
  <r>
    <s v="ACY8"/>
    <n v="0"/>
    <n v="0"/>
    <n v="0"/>
    <n v="0"/>
    <n v="0"/>
    <n v="0"/>
    <n v="0"/>
    <n v="0"/>
    <n v="0"/>
    <n v="0"/>
    <n v="0"/>
    <n v="0"/>
    <s v="JUNIO"/>
    <x v="5"/>
    <x v="0"/>
    <x v="0"/>
    <n v="201906"/>
    <x v="5"/>
    <x v="0"/>
  </r>
  <r>
    <s v="ACY9"/>
    <n v="0"/>
    <n v="0"/>
    <n v="0"/>
    <n v="0"/>
    <n v="0"/>
    <n v="0"/>
    <n v="0"/>
    <n v="0"/>
    <n v="0"/>
    <n v="0"/>
    <n v="0"/>
    <n v="0"/>
    <s v="JUNIO"/>
    <x v="5"/>
    <x v="1"/>
    <x v="0"/>
    <n v="201906"/>
    <x v="5"/>
    <x v="0"/>
  </r>
  <r>
    <s v="APR10"/>
    <n v="0"/>
    <n v="0"/>
    <n v="0"/>
    <n v="0"/>
    <n v="0"/>
    <n v="0"/>
    <n v="0"/>
    <n v="0"/>
    <n v="0"/>
    <n v="0"/>
    <n v="0"/>
    <n v="0"/>
    <s v="JUNIO"/>
    <x v="5"/>
    <x v="0"/>
    <x v="0"/>
    <n v="201906"/>
    <x v="5"/>
    <x v="1"/>
  </r>
  <r>
    <s v="APR11"/>
    <n v="9.4870478488145744E-3"/>
    <n v="2.951525997408979E-2"/>
    <n v="0"/>
    <n v="3.9002307822904363E-2"/>
    <n v="3.1623492829381969E-2"/>
    <n v="1.5811746414690964E-2"/>
    <n v="0"/>
    <n v="4.7435239244072933E-2"/>
    <n v="1336797.4752"/>
    <n v="4158925.4784000036"/>
    <n v="0"/>
    <n v="5495722.9536000034"/>
    <s v="JUNIO"/>
    <x v="5"/>
    <x v="0"/>
    <x v="0"/>
    <n v="201906"/>
    <x v="5"/>
    <x v="1"/>
  </r>
  <r>
    <s v="APR12"/>
    <n v="0"/>
    <n v="4.6422239657266102E-4"/>
    <n v="0"/>
    <n v="4.6422239657266102E-4"/>
    <n v="0"/>
    <n v="6.9633359485899164E-4"/>
    <n v="0"/>
    <n v="6.9633359485899164E-4"/>
    <n v="0"/>
    <n v="65412.479999999996"/>
    <n v="0"/>
    <n v="65412.479999999996"/>
    <s v="JUNIO"/>
    <x v="5"/>
    <x v="0"/>
    <x v="0"/>
    <n v="201906"/>
    <x v="5"/>
    <x v="1"/>
  </r>
  <r>
    <s v="APR13"/>
    <n v="5.1509453948850228E-3"/>
    <n v="0"/>
    <n v="0"/>
    <n v="5.1509453948850228E-3"/>
    <n v="2.8096065790281934E-2"/>
    <n v="0"/>
    <n v="0"/>
    <n v="2.8096065790281934E-2"/>
    <n v="725807.53344000026"/>
    <n v="0"/>
    <n v="0"/>
    <n v="725807.53344000026"/>
    <s v="JUNIO"/>
    <x v="5"/>
    <x v="0"/>
    <x v="0"/>
    <n v="201906"/>
    <x v="5"/>
    <x v="1"/>
  </r>
  <r>
    <s v="APR14"/>
    <n v="0"/>
    <n v="0"/>
    <n v="0"/>
    <n v="0"/>
    <n v="0"/>
    <n v="0"/>
    <n v="0"/>
    <n v="0"/>
    <n v="0"/>
    <n v="0"/>
    <n v="0"/>
    <n v="0"/>
    <s v="JUNIO"/>
    <x v="5"/>
    <x v="0"/>
    <x v="0"/>
    <n v="201906"/>
    <x v="5"/>
    <x v="1"/>
  </r>
  <r>
    <s v="APR2"/>
    <n v="0"/>
    <n v="0"/>
    <n v="0"/>
    <n v="0"/>
    <n v="0"/>
    <n v="0"/>
    <n v="0"/>
    <n v="0"/>
    <n v="0"/>
    <n v="0"/>
    <n v="0"/>
    <n v="0"/>
    <s v="JUNIO"/>
    <x v="5"/>
    <x v="0"/>
    <x v="0"/>
    <n v="201906"/>
    <x v="5"/>
    <x v="1"/>
  </r>
  <r>
    <s v="APR3"/>
    <n v="1.4565309279893377E-3"/>
    <n v="6.3280144401376163E-4"/>
    <n v="0"/>
    <n v="2.0893323720030995E-3"/>
    <n v="1.0923981959920032E-2"/>
    <n v="1.4603110246471421E-3"/>
    <n v="0"/>
    <n v="1.2384292984567174E-2"/>
    <n v="205236.32832000015"/>
    <n v="89166.554880000025"/>
    <n v="0"/>
    <n v="294402.88320000016"/>
    <s v="JUNIO"/>
    <x v="5"/>
    <x v="0"/>
    <x v="0"/>
    <n v="201906"/>
    <x v="5"/>
    <x v="1"/>
  </r>
  <r>
    <s v="APR4"/>
    <n v="0"/>
    <n v="0"/>
    <n v="0"/>
    <n v="0"/>
    <n v="0"/>
    <n v="0"/>
    <n v="0"/>
    <n v="0"/>
    <n v="0"/>
    <n v="0"/>
    <n v="0"/>
    <n v="0"/>
    <s v="JUNIO"/>
    <x v="5"/>
    <x v="0"/>
    <x v="0"/>
    <n v="201906"/>
    <x v="5"/>
    <x v="1"/>
  </r>
  <r>
    <s v="APR5"/>
    <n v="7.848674376339206E-4"/>
    <n v="2.441809805972197E-3"/>
    <n v="0"/>
    <n v="3.2266772436061178E-3"/>
    <n v="2.6162247921130686E-3"/>
    <n v="1.3081123960565341E-3"/>
    <n v="0"/>
    <n v="3.9243371881696031E-3"/>
    <n v="110593.81440000003"/>
    <n v="344069.64480000001"/>
    <n v="0"/>
    <n v="454663.45920000004"/>
    <s v="JUNIO"/>
    <x v="5"/>
    <x v="0"/>
    <x v="0"/>
    <n v="201906"/>
    <x v="5"/>
    <x v="1"/>
  </r>
  <r>
    <s v="APR6"/>
    <n v="0"/>
    <n v="0"/>
    <n v="0"/>
    <n v="0"/>
    <n v="0"/>
    <n v="0"/>
    <n v="0"/>
    <n v="0"/>
    <n v="0"/>
    <n v="0"/>
    <n v="0"/>
    <n v="0"/>
    <s v="JUNIO"/>
    <x v="5"/>
    <x v="0"/>
    <x v="0"/>
    <n v="201906"/>
    <x v="5"/>
    <x v="1"/>
  </r>
  <r>
    <s v="APR8"/>
    <n v="3.7996105778333174E-3"/>
    <n v="1.7822824154128955E-3"/>
    <n v="0"/>
    <n v="5.5818929932462125E-3"/>
    <n v="1.7536664205384526E-2"/>
    <n v="4.9738113918499402E-4"/>
    <n v="0"/>
    <n v="1.8034045344569521E-2"/>
    <n v="535394.14031999907"/>
    <n v="251137.20000000007"/>
    <n v="0"/>
    <n v="786531.34031999914"/>
    <s v="JUNIO"/>
    <x v="5"/>
    <x v="0"/>
    <x v="0"/>
    <n v="201906"/>
    <x v="5"/>
    <x v="1"/>
  </r>
  <r>
    <s v="APR9"/>
    <n v="0"/>
    <n v="0"/>
    <n v="0"/>
    <n v="0"/>
    <n v="0"/>
    <n v="0"/>
    <n v="0"/>
    <n v="0"/>
    <n v="0"/>
    <n v="0"/>
    <n v="0"/>
    <n v="0"/>
    <s v="JUNIO"/>
    <x v="5"/>
    <x v="0"/>
    <x v="0"/>
    <n v="201906"/>
    <x v="5"/>
    <x v="1"/>
  </r>
  <r>
    <s v="CAT1"/>
    <n v="0"/>
    <n v="0"/>
    <n v="0"/>
    <n v="0"/>
    <n v="0"/>
    <n v="0"/>
    <n v="0"/>
    <n v="0"/>
    <n v="0"/>
    <n v="0"/>
    <n v="0"/>
    <n v="0"/>
    <s v="JUNIO"/>
    <x v="5"/>
    <x v="2"/>
    <x v="1"/>
    <n v="201906"/>
    <x v="5"/>
    <x v="2"/>
  </r>
  <r>
    <s v="CAT10"/>
    <n v="0"/>
    <n v="0"/>
    <n v="0"/>
    <n v="0"/>
    <n v="0"/>
    <n v="0"/>
    <n v="0"/>
    <n v="0"/>
    <n v="0"/>
    <n v="0"/>
    <n v="0"/>
    <n v="0"/>
    <s v="JUNIO"/>
    <x v="5"/>
    <x v="2"/>
    <x v="1"/>
    <n v="201906"/>
    <x v="5"/>
    <x v="2"/>
  </r>
  <r>
    <s v="CAT11"/>
    <n v="0"/>
    <n v="0"/>
    <n v="0"/>
    <n v="0"/>
    <n v="0"/>
    <n v="0"/>
    <n v="0"/>
    <n v="0"/>
    <n v="0"/>
    <n v="0"/>
    <n v="0"/>
    <n v="0"/>
    <s v="JUNIO"/>
    <x v="5"/>
    <x v="2"/>
    <x v="1"/>
    <n v="201906"/>
    <x v="5"/>
    <x v="2"/>
  </r>
  <r>
    <s v="CAT2"/>
    <n v="4.8352857707755083E-2"/>
    <n v="0"/>
    <n v="0"/>
    <n v="4.8352857707755083E-2"/>
    <n v="1.6207661801482243E-2"/>
    <n v="0"/>
    <n v="0"/>
    <n v="1.6207661801482243E-2"/>
    <n v="6813286.8235199666"/>
    <n v="0"/>
    <n v="0"/>
    <n v="6813286.8235199666"/>
    <s v="JUNIO"/>
    <x v="5"/>
    <x v="2"/>
    <x v="1"/>
    <n v="201906"/>
    <x v="5"/>
    <x v="2"/>
  </r>
  <r>
    <s v="CAT3"/>
    <n v="2.4642748540920599E-3"/>
    <n v="0.1140411640810383"/>
    <n v="0"/>
    <n v="0.11650543893513036"/>
    <n v="8.2142495136401997E-3"/>
    <n v="1.6428499027280354E-2"/>
    <n v="0"/>
    <n v="2.4642748540920554E-2"/>
    <n v="347235.14159999997"/>
    <n v="16069270.719599979"/>
    <n v="0"/>
    <n v="16416505.861199979"/>
    <s v="JUNIO"/>
    <x v="5"/>
    <x v="2"/>
    <x v="1"/>
    <n v="201906"/>
    <x v="5"/>
    <x v="2"/>
  </r>
  <r>
    <s v="CAT4"/>
    <n v="0"/>
    <n v="0"/>
    <n v="0"/>
    <n v="0"/>
    <n v="0"/>
    <n v="0"/>
    <n v="0"/>
    <n v="0"/>
    <n v="0"/>
    <n v="0"/>
    <n v="0"/>
    <n v="0"/>
    <s v="JUNIO"/>
    <x v="5"/>
    <x v="2"/>
    <x v="1"/>
    <n v="201906"/>
    <x v="5"/>
    <x v="2"/>
  </r>
  <r>
    <s v="CAT5"/>
    <n v="0"/>
    <n v="0"/>
    <n v="0"/>
    <n v="0"/>
    <n v="0"/>
    <n v="0"/>
    <n v="0"/>
    <n v="0"/>
    <n v="0"/>
    <n v="0"/>
    <n v="0"/>
    <n v="0"/>
    <s v="JUNIO"/>
    <x v="5"/>
    <x v="2"/>
    <x v="1"/>
    <n v="201906"/>
    <x v="5"/>
    <x v="2"/>
  </r>
  <r>
    <s v="CAT6"/>
    <n v="1.1773169068536211E-2"/>
    <n v="0"/>
    <n v="0"/>
    <n v="1.1773169068536211E-2"/>
    <n v="4.3336818657188515E-3"/>
    <n v="0"/>
    <n v="0"/>
    <n v="4.3336818657188515E-3"/>
    <n v="1658929.40952"/>
    <n v="0"/>
    <n v="0"/>
    <n v="1658929.40952"/>
    <s v="JUNIO"/>
    <x v="5"/>
    <x v="2"/>
    <x v="1"/>
    <n v="201906"/>
    <x v="5"/>
    <x v="2"/>
  </r>
  <r>
    <s v="CAT7"/>
    <n v="1.9200006236910896E-2"/>
    <n v="0"/>
    <n v="0"/>
    <n v="1.9200006236910896E-2"/>
    <n v="1.476923556685448E-2"/>
    <n v="0"/>
    <n v="0"/>
    <n v="1.476923556685448E-2"/>
    <n v="2705427.4702044153"/>
    <n v="0"/>
    <n v="0"/>
    <n v="2705427.4702044153"/>
    <s v="JUNIO"/>
    <x v="5"/>
    <x v="2"/>
    <x v="1"/>
    <n v="201906"/>
    <x v="5"/>
    <x v="2"/>
  </r>
  <r>
    <s v="CUR1"/>
    <n v="0"/>
    <n v="5.396719668682548E-2"/>
    <n v="7.2010078680123352E-2"/>
    <n v="0.12597727536694883"/>
    <n v="0"/>
    <n v="1.0312203188565402E-2"/>
    <n v="2.0623411555166591E-2"/>
    <n v="3.0935614743731993E-2"/>
    <n v="0"/>
    <n v="7604390.0509666009"/>
    <n v="10146769.880639998"/>
    <n v="17751159.931606598"/>
    <s v="JUNIO"/>
    <x v="5"/>
    <x v="3"/>
    <x v="1"/>
    <n v="201906"/>
    <x v="5"/>
    <x v="3"/>
  </r>
  <r>
    <s v="CUR2"/>
    <n v="0"/>
    <n v="0"/>
    <n v="2.8974921683850519E-2"/>
    <n v="2.8974921683850519E-2"/>
    <n v="0"/>
    <n v="0"/>
    <n v="8.2983069261624402E-3"/>
    <n v="8.2983069261624402E-3"/>
    <n v="0"/>
    <n v="0"/>
    <n v="4082787.6878399998"/>
    <n v="4082787.6878399998"/>
    <s v="JUNIO"/>
    <x v="5"/>
    <x v="3"/>
    <x v="1"/>
    <n v="201906"/>
    <x v="5"/>
    <x v="3"/>
  </r>
  <r>
    <s v="CUR3"/>
    <n v="4.3266190654795769E-3"/>
    <n v="0"/>
    <n v="7.5532084264806204E-2"/>
    <n v="7.9858703330285774E-2"/>
    <n v="1.0816547663698963E-2"/>
    <n v="0"/>
    <n v="2.1632100505433759E-2"/>
    <n v="3.2448648169132718E-2"/>
    <n v="609653.65992203366"/>
    <n v="0"/>
    <n v="10643047.35792"/>
    <n v="11252701.017842034"/>
    <s v="JUNIO"/>
    <x v="5"/>
    <x v="3"/>
    <x v="1"/>
    <n v="201906"/>
    <x v="5"/>
    <x v="3"/>
  </r>
  <r>
    <s v="CUR4"/>
    <n v="0"/>
    <n v="0"/>
    <n v="8.683445721604687E-4"/>
    <n v="8.683445721604687E-4"/>
    <n v="0"/>
    <n v="0"/>
    <n v="2.4869056959249701E-4"/>
    <n v="2.4869056959249701E-4"/>
    <n v="0"/>
    <n v="0"/>
    <n v="122356.37999999999"/>
    <n v="122356.37999999999"/>
    <s v="JUNIO"/>
    <x v="5"/>
    <x v="3"/>
    <x v="1"/>
    <n v="201906"/>
    <x v="5"/>
    <x v="3"/>
  </r>
  <r>
    <s v="CUR5"/>
    <n v="0"/>
    <n v="0"/>
    <n v="5.9123845229261993E-2"/>
    <n v="5.9123845229261993E-2"/>
    <n v="0"/>
    <n v="0"/>
    <n v="1.6932843502413936E-2"/>
    <n v="1.6932843502413936E-2"/>
    <n v="0"/>
    <n v="0"/>
    <n v="8331001.2014400009"/>
    <n v="8331001.2014400009"/>
    <s v="JUNIO"/>
    <x v="5"/>
    <x v="3"/>
    <x v="1"/>
    <n v="201906"/>
    <x v="5"/>
    <x v="3"/>
  </r>
  <r>
    <s v="DES3"/>
    <n v="2.0755714938189802E-4"/>
    <n v="6.8572279722304503E-5"/>
    <n v="0"/>
    <n v="2.7612942910420254E-4"/>
    <n v="9.5795607407029844E-4"/>
    <n v="8.7539080496558953E-5"/>
    <n v="0"/>
    <n v="1.0454951545668574E-3"/>
    <n v="29246.387040000009"/>
    <n v="9662.3577600000008"/>
    <n v="0"/>
    <n v="38908.744800000008"/>
    <s v="JUNIO"/>
    <x v="5"/>
    <x v="0"/>
    <x v="0"/>
    <n v="201906"/>
    <x v="5"/>
    <x v="4"/>
  </r>
  <r>
    <s v="DES4"/>
    <n v="0"/>
    <n v="0"/>
    <n v="0"/>
    <n v="0"/>
    <n v="0"/>
    <n v="0"/>
    <n v="0"/>
    <n v="0"/>
    <n v="0"/>
    <n v="0"/>
    <n v="0"/>
    <n v="0"/>
    <s v="JUNIO"/>
    <x v="5"/>
    <x v="0"/>
    <x v="0"/>
    <n v="201906"/>
    <x v="5"/>
    <x v="4"/>
  </r>
  <r>
    <s v="DES5"/>
    <n v="0"/>
    <n v="1.1270656613931961E-3"/>
    <n v="0"/>
    <n v="1.1270656613931961E-3"/>
    <n v="0"/>
    <n v="2.2541313227863922E-3"/>
    <n v="0"/>
    <n v="2.2541313227863922E-3"/>
    <n v="0"/>
    <n v="158812.15680000003"/>
    <n v="0"/>
    <n v="158812.15680000003"/>
    <s v="JUNIO"/>
    <x v="5"/>
    <x v="0"/>
    <x v="0"/>
    <n v="201906"/>
    <x v="5"/>
    <x v="4"/>
  </r>
  <r>
    <s v="HER1"/>
    <n v="3.8361349328207967E-4"/>
    <n v="0"/>
    <n v="0"/>
    <n v="3.8361349328207967E-4"/>
    <n v="1.0007308520402077E-3"/>
    <n v="0"/>
    <n v="0"/>
    <n v="1.0007308520402077E-3"/>
    <n v="54054.070080000005"/>
    <n v="0"/>
    <n v="0"/>
    <n v="54054.070080000005"/>
    <s v="JUNIO"/>
    <x v="5"/>
    <x v="1"/>
    <x v="0"/>
    <n v="201906"/>
    <x v="5"/>
    <x v="5"/>
  </r>
  <r>
    <s v="HER2"/>
    <n v="0"/>
    <n v="0"/>
    <n v="0"/>
    <n v="0"/>
    <n v="0"/>
    <n v="0"/>
    <n v="0"/>
    <n v="0"/>
    <n v="0"/>
    <n v="0"/>
    <n v="0"/>
    <n v="0"/>
    <s v="JUNIO"/>
    <x v="5"/>
    <x v="1"/>
    <x v="0"/>
    <n v="201906"/>
    <x v="5"/>
    <x v="5"/>
  </r>
  <r>
    <s v="HER3"/>
    <n v="1.3912347320371284E-2"/>
    <n v="0"/>
    <n v="0"/>
    <n v="1.3912347320371284E-2"/>
    <n v="2.6085651225696241E-2"/>
    <n v="0"/>
    <n v="0"/>
    <n v="2.6085651225696241E-2"/>
    <n v="1960355.9577599971"/>
    <n v="0"/>
    <n v="0"/>
    <n v="1960355.9577599971"/>
    <s v="JUNIO"/>
    <x v="5"/>
    <x v="1"/>
    <x v="0"/>
    <n v="201906"/>
    <x v="5"/>
    <x v="5"/>
  </r>
  <r>
    <s v="HER7"/>
    <n v="0"/>
    <n v="0"/>
    <n v="0"/>
    <n v="0"/>
    <n v="0"/>
    <n v="0"/>
    <n v="0"/>
    <n v="0"/>
    <n v="0"/>
    <n v="0"/>
    <n v="0"/>
    <n v="0"/>
    <s v="JUNIO"/>
    <x v="5"/>
    <x v="1"/>
    <x v="0"/>
    <n v="201906"/>
    <x v="5"/>
    <x v="5"/>
  </r>
  <r>
    <s v="HER8"/>
    <n v="0"/>
    <n v="0"/>
    <n v="0"/>
    <n v="0"/>
    <n v="0"/>
    <n v="0"/>
    <n v="0"/>
    <n v="0"/>
    <n v="0"/>
    <n v="0"/>
    <n v="0"/>
    <n v="0"/>
    <s v="JUNIO"/>
    <x v="5"/>
    <x v="1"/>
    <x v="0"/>
    <n v="201906"/>
    <x v="5"/>
    <x v="5"/>
  </r>
  <r>
    <s v="HER9"/>
    <n v="3.0124717663304462E-3"/>
    <n v="0"/>
    <n v="0"/>
    <n v="3.0124717663304462E-3"/>
    <n v="3.9293109995614502E-3"/>
    <n v="0"/>
    <n v="0"/>
    <n v="3.9293109995614502E-3"/>
    <n v="424480.27199999994"/>
    <n v="0"/>
    <n v="0"/>
    <n v="424480.27199999994"/>
    <s v="JUNIO"/>
    <x v="5"/>
    <x v="1"/>
    <x v="0"/>
    <n v="201906"/>
    <x v="5"/>
    <x v="5"/>
  </r>
  <r>
    <s v="IRY1"/>
    <n v="0"/>
    <n v="0"/>
    <n v="0.1416631344591342"/>
    <n v="0.1416631344591342"/>
    <n v="0"/>
    <n v="0"/>
    <n v="3.3863697480271134E-2"/>
    <n v="3.3863697480271134E-2"/>
    <n v="0"/>
    <n v="0"/>
    <n v="19961417.238720004"/>
    <n v="19961417.238720004"/>
    <s v="JUNIO"/>
    <x v="5"/>
    <x v="4"/>
    <x v="0"/>
    <n v="201906"/>
    <x v="5"/>
    <x v="6"/>
  </r>
  <r>
    <s v="IRY2"/>
    <n v="0"/>
    <n v="1.00548084341157E-3"/>
    <n v="5.607932553819673E-2"/>
    <n v="5.7084806381608302E-2"/>
    <n v="0"/>
    <n v="6.7032056227438099E-3"/>
    <n v="1.3405416463313958E-2"/>
    <n v="2.0108622086057768E-2"/>
    <n v="0"/>
    <n v="141679.92765025431"/>
    <n v="7902005.1321599996"/>
    <n v="8043685.0598102538"/>
    <s v="JUNIO"/>
    <x v="5"/>
    <x v="4"/>
    <x v="0"/>
    <n v="201906"/>
    <x v="5"/>
    <x v="6"/>
  </r>
  <r>
    <s v="IRY3"/>
    <n v="9.1769675249824087E-2"/>
    <n v="0"/>
    <n v="6.885489168558942E-2"/>
    <n v="0.16062456693541349"/>
    <n v="8.230464147966304E-3"/>
    <n v="0"/>
    <n v="1.6459336657909822E-2"/>
    <n v="2.4689800805876128E-2"/>
    <n v="12931047.90118853"/>
    <n v="0"/>
    <n v="9702179.9433600008"/>
    <n v="22633227.844548531"/>
    <s v="JUNIO"/>
    <x v="5"/>
    <x v="4"/>
    <x v="0"/>
    <n v="201906"/>
    <x v="5"/>
    <x v="6"/>
  </r>
  <r>
    <s v="IRY4"/>
    <n v="3.078789251555111E-4"/>
    <n v="0"/>
    <n v="3.0911044085613334E-2"/>
    <n v="3.1218923010768847E-2"/>
    <n v="3.6945471018661321E-3"/>
    <n v="0"/>
    <n v="7.3890942037322712E-3"/>
    <n v="1.1083641305598402E-2"/>
    <n v="43382.491199999953"/>
    <n v="0"/>
    <n v="4355602.1164800003"/>
    <n v="4398984.6076800004"/>
    <s v="JUNIO"/>
    <x v="5"/>
    <x v="4"/>
    <x v="0"/>
    <n v="201906"/>
    <x v="5"/>
    <x v="6"/>
  </r>
  <r>
    <s v="JEP1"/>
    <n v="4.9724850421454462E-4"/>
    <n v="0"/>
    <n v="0"/>
    <n v="4.9724850421454462E-4"/>
    <n v="3.7293637816090833E-3"/>
    <n v="0"/>
    <n v="0"/>
    <n v="3.7293637816090833E-3"/>
    <n v="70066.110720000128"/>
    <n v="0"/>
    <n v="0"/>
    <n v="70066.110720000128"/>
    <s v="JUNIO"/>
    <x v="5"/>
    <x v="3"/>
    <x v="1"/>
    <n v="201906"/>
    <x v="5"/>
    <x v="7"/>
  </r>
  <r>
    <s v="JEP2"/>
    <n v="0"/>
    <n v="0"/>
    <n v="0"/>
    <n v="0"/>
    <n v="0"/>
    <n v="0"/>
    <n v="0"/>
    <n v="0"/>
    <n v="0"/>
    <n v="0"/>
    <n v="0"/>
    <n v="0"/>
    <s v="JUNIO"/>
    <x v="5"/>
    <x v="3"/>
    <x v="1"/>
    <n v="201906"/>
    <x v="5"/>
    <x v="7"/>
  </r>
  <r>
    <s v="JEP3"/>
    <n v="1.4053504112541049E-2"/>
    <n v="0"/>
    <n v="0"/>
    <n v="1.4053504112541049E-2"/>
    <n v="1.1242803290032884E-2"/>
    <n v="0"/>
    <n v="0"/>
    <n v="1.1242803290032884E-2"/>
    <n v="1980246.0275042404"/>
    <n v="0"/>
    <n v="0"/>
    <n v="1980246.0275042404"/>
    <s v="JUNIO"/>
    <x v="5"/>
    <x v="3"/>
    <x v="1"/>
    <n v="201906"/>
    <x v="5"/>
    <x v="7"/>
  </r>
  <r>
    <s v="JLM1"/>
    <n v="0"/>
    <n v="0"/>
    <n v="0"/>
    <n v="0"/>
    <n v="0"/>
    <n v="0"/>
    <n v="0"/>
    <n v="0"/>
    <n v="0"/>
    <n v="0"/>
    <n v="0"/>
    <n v="0"/>
    <s v="JUNIO"/>
    <x v="5"/>
    <x v="5"/>
    <x v="0"/>
    <n v="201906"/>
    <x v="5"/>
    <x v="8"/>
  </r>
  <r>
    <s v="JLM2"/>
    <n v="0"/>
    <n v="0"/>
    <n v="0"/>
    <n v="0"/>
    <n v="0"/>
    <n v="0"/>
    <n v="0"/>
    <n v="0"/>
    <n v="0"/>
    <n v="0"/>
    <n v="0"/>
    <n v="0"/>
    <s v="JUNIO"/>
    <x v="5"/>
    <x v="5"/>
    <x v="0"/>
    <n v="201906"/>
    <x v="5"/>
    <x v="8"/>
  </r>
  <r>
    <s v="K152"/>
    <n v="0"/>
    <n v="0"/>
    <n v="0"/>
    <n v="0"/>
    <n v="0"/>
    <n v="0"/>
    <n v="0"/>
    <n v="0"/>
    <n v="0"/>
    <n v="0"/>
    <n v="0"/>
    <n v="0"/>
    <s v="JUNIO"/>
    <x v="5"/>
    <x v="0"/>
    <x v="0"/>
    <n v="201906"/>
    <x v="5"/>
    <x v="9"/>
  </r>
  <r>
    <s v="K153"/>
    <n v="0"/>
    <n v="0"/>
    <n v="0"/>
    <n v="0"/>
    <n v="0"/>
    <n v="0"/>
    <n v="0"/>
    <n v="0"/>
    <n v="0"/>
    <n v="0"/>
    <n v="0"/>
    <n v="0"/>
    <s v="JUNIO"/>
    <x v="5"/>
    <x v="0"/>
    <x v="0"/>
    <n v="201906"/>
    <x v="5"/>
    <x v="9"/>
  </r>
  <r>
    <s v="K154"/>
    <n v="5.1993074209851185E-3"/>
    <n v="0"/>
    <n v="0"/>
    <n v="5.1993074209851185E-3"/>
    <n v="1.7360591282113046E-2"/>
    <n v="0"/>
    <n v="0"/>
    <n v="1.7360591282113046E-2"/>
    <n v="732622.11216000037"/>
    <n v="0"/>
    <n v="0"/>
    <n v="732622.11216000037"/>
    <s v="JUNIO"/>
    <x v="5"/>
    <x v="0"/>
    <x v="0"/>
    <n v="201906"/>
    <x v="5"/>
    <x v="9"/>
  </r>
  <r>
    <s v="K155"/>
    <n v="0"/>
    <n v="2.2181872457946242E-3"/>
    <n v="0"/>
    <n v="2.2181872457946242E-3"/>
    <n v="0"/>
    <n v="1.7985301992929378E-3"/>
    <n v="0"/>
    <n v="1.7985301992929378E-3"/>
    <n v="0"/>
    <n v="312559.51872000017"/>
    <n v="0"/>
    <n v="312559.51872000017"/>
    <s v="JUNIO"/>
    <x v="5"/>
    <x v="0"/>
    <x v="0"/>
    <n v="201906"/>
    <x v="5"/>
    <x v="9"/>
  </r>
  <r>
    <s v="K156"/>
    <n v="0"/>
    <n v="0"/>
    <n v="0"/>
    <n v="0"/>
    <n v="0"/>
    <n v="0"/>
    <n v="0"/>
    <n v="0"/>
    <n v="0"/>
    <n v="0"/>
    <n v="0"/>
    <n v="0"/>
    <s v="JUNIO"/>
    <x v="5"/>
    <x v="0"/>
    <x v="0"/>
    <n v="201906"/>
    <x v="5"/>
    <x v="9"/>
  </r>
  <r>
    <s v="K157"/>
    <n v="0"/>
    <n v="0"/>
    <n v="0"/>
    <n v="0"/>
    <n v="0"/>
    <n v="0"/>
    <n v="0"/>
    <n v="0"/>
    <n v="0"/>
    <n v="0"/>
    <n v="0"/>
    <n v="0"/>
    <s v="JUNIO"/>
    <x v="5"/>
    <x v="0"/>
    <x v="0"/>
    <n v="201906"/>
    <x v="5"/>
    <x v="9"/>
  </r>
  <r>
    <s v="K158"/>
    <n v="0"/>
    <n v="0"/>
    <n v="0"/>
    <n v="0"/>
    <n v="0"/>
    <n v="0"/>
    <n v="0"/>
    <n v="0"/>
    <n v="0"/>
    <n v="0"/>
    <n v="0"/>
    <n v="0"/>
    <s v="JUNIO"/>
    <x v="5"/>
    <x v="0"/>
    <x v="0"/>
    <n v="201906"/>
    <x v="5"/>
    <x v="9"/>
  </r>
  <r>
    <s v="K301"/>
    <n v="0"/>
    <n v="0"/>
    <n v="5.7043449138392918E-2"/>
    <n v="5.7043449138392918E-2"/>
    <n v="0"/>
    <n v="0"/>
    <n v="1.8401112625288037E-2"/>
    <n v="1.8401112625288037E-2"/>
    <n v="0"/>
    <n v="0"/>
    <n v="8037857.5084800003"/>
    <n v="8037857.5084800003"/>
    <s v="JUNIO"/>
    <x v="5"/>
    <x v="0"/>
    <x v="0"/>
    <n v="201906"/>
    <x v="5"/>
    <x v="10"/>
  </r>
  <r>
    <s v="K302"/>
    <n v="0"/>
    <n v="0"/>
    <n v="2.2906192031570041E-2"/>
    <n v="2.2906192031570041E-2"/>
    <n v="0"/>
    <n v="0"/>
    <n v="7.3890942037322712E-3"/>
    <n v="7.3890942037322712E-3"/>
    <n v="0"/>
    <n v="0"/>
    <n v="3227657.3452800005"/>
    <n v="3227657.3452800005"/>
    <s v="JUNIO"/>
    <x v="5"/>
    <x v="0"/>
    <x v="0"/>
    <n v="201906"/>
    <x v="5"/>
    <x v="10"/>
  </r>
  <r>
    <s v="K303"/>
    <n v="4.219284203706318E-2"/>
    <n v="0"/>
    <n v="1.5387977684105344E-2"/>
    <n v="5.7580819721168526E-2"/>
    <n v="2.4819318845331204E-2"/>
    <n v="0"/>
    <n v="4.9638637690662402E-3"/>
    <n v="2.9783182614397444E-2"/>
    <n v="5945293.5840000035"/>
    <n v="0"/>
    <n v="2168283.5424000002"/>
    <n v="8113577.1264000032"/>
    <s v="JUNIO"/>
    <x v="5"/>
    <x v="5"/>
    <x v="0"/>
    <n v="201906"/>
    <x v="5"/>
    <x v="10"/>
  </r>
  <r>
    <s v="K304"/>
    <n v="8.2312897914686337E-2"/>
    <n v="0"/>
    <n v="6.5166081046195229E-2"/>
    <n v="0.14747897896088158"/>
    <n v="7.4138637844637617E-2"/>
    <n v="0"/>
    <n v="2.1021316466514586E-2"/>
    <n v="9.5159954311152206E-2"/>
    <n v="11598515.772480011"/>
    <n v="0"/>
    <n v="9182398.36032"/>
    <n v="20780914.132800013"/>
    <s v="JUNIO"/>
    <x v="5"/>
    <x v="5"/>
    <x v="0"/>
    <n v="201906"/>
    <x v="5"/>
    <x v="10"/>
  </r>
  <r>
    <s v="K305"/>
    <n v="0"/>
    <n v="0"/>
    <n v="0"/>
    <n v="0"/>
    <n v="0"/>
    <n v="0"/>
    <n v="0"/>
    <n v="0"/>
    <n v="0"/>
    <n v="0"/>
    <n v="0"/>
    <n v="0"/>
    <s v="JUNIO"/>
    <x v="5"/>
    <x v="0"/>
    <x v="0"/>
    <n v="201906"/>
    <x v="5"/>
    <x v="10"/>
  </r>
  <r>
    <s v="K306"/>
    <n v="0"/>
    <n v="0"/>
    <n v="7.0217284943302344E-2"/>
    <n v="7.0217284943302344E-2"/>
    <n v="0"/>
    <n v="0"/>
    <n v="2.2650737078484626E-2"/>
    <n v="2.2650737078484626E-2"/>
    <n v="0"/>
    <n v="0"/>
    <n v="9894151.5552000012"/>
    <n v="9894151.5552000012"/>
    <s v="JUNIO"/>
    <x v="5"/>
    <x v="5"/>
    <x v="0"/>
    <n v="201906"/>
    <x v="5"/>
    <x v="10"/>
  </r>
  <r>
    <s v="K307"/>
    <n v="0"/>
    <n v="0"/>
    <n v="5.7601610252786317E-2"/>
    <n v="5.7601610252786317E-2"/>
    <n v="0"/>
    <n v="0"/>
    <n v="1.8581164597673006E-2"/>
    <n v="1.8581164597673006E-2"/>
    <n v="0"/>
    <n v="0"/>
    <n v="8116506.6710400013"/>
    <n v="8116506.6710400013"/>
    <s v="JUNIO"/>
    <x v="5"/>
    <x v="5"/>
    <x v="0"/>
    <n v="201906"/>
    <x v="5"/>
    <x v="10"/>
  </r>
  <r>
    <s v="K308"/>
    <n v="2.0825514091388702E-2"/>
    <n v="0"/>
    <n v="3.2826657805070422E-2"/>
    <n v="5.3652171896459128E-2"/>
    <n v="3.1767733359745545E-2"/>
    <n v="0"/>
    <n v="1.0589244453248523E-2"/>
    <n v="4.2356977812994065E-2"/>
    <n v="2934473.9375999914"/>
    <n v="0"/>
    <n v="4625526.7151999995"/>
    <n v="7560000.652799991"/>
    <s v="JUNIO"/>
    <x v="5"/>
    <x v="0"/>
    <x v="0"/>
    <n v="201906"/>
    <x v="5"/>
    <x v="10"/>
  </r>
  <r>
    <s v="MCE1"/>
    <n v="6.5994519071621719E-3"/>
    <n v="0"/>
    <n v="0"/>
    <n v="6.5994519071621719E-3"/>
    <n v="2.1998173023873909E-2"/>
    <n v="0"/>
    <n v="0"/>
    <n v="2.1998173023873909E-2"/>
    <n v="929913.16031999979"/>
    <n v="0"/>
    <n v="0"/>
    <n v="929913.16031999979"/>
    <s v="JUNIO"/>
    <x v="5"/>
    <x v="0"/>
    <x v="0"/>
    <n v="201906"/>
    <x v="5"/>
    <x v="11"/>
  </r>
  <r>
    <s v="MCE2"/>
    <n v="2.3227317874399186E-2"/>
    <n v="0"/>
    <n v="0"/>
    <n v="2.3227317874399186E-2"/>
    <n v="2.5571359127778907E-2"/>
    <n v="0"/>
    <n v="0"/>
    <n v="2.5571359127778907E-2"/>
    <n v="3272906.4283199976"/>
    <n v="0"/>
    <n v="0"/>
    <n v="3272906.4283199976"/>
    <s v="JUNIO"/>
    <x v="5"/>
    <x v="0"/>
    <x v="0"/>
    <n v="201906"/>
    <x v="5"/>
    <x v="11"/>
  </r>
  <r>
    <s v="MPO1"/>
    <n v="3.894311956444281E-2"/>
    <n v="0"/>
    <n v="6.6488252749119375E-2"/>
    <n v="0.10543137231356219"/>
    <n v="3.4193958641949587E-2"/>
    <n v="0"/>
    <n v="1.1397986185563322E-2"/>
    <n v="4.5591944827512908E-2"/>
    <n v="5487382.8760823375"/>
    <n v="0"/>
    <n v="9368702.4480000008"/>
    <n v="14856085.324082337"/>
    <s v="JUNIO"/>
    <x v="5"/>
    <x v="4"/>
    <x v="0"/>
    <n v="201906"/>
    <x v="5"/>
    <x v="12"/>
  </r>
  <r>
    <s v="MPO2"/>
    <n v="0"/>
    <n v="0"/>
    <n v="4.509340304707686E-2"/>
    <n v="4.509340304707686E-2"/>
    <n v="0"/>
    <n v="0"/>
    <n v="7.7302976652131768E-3"/>
    <n v="7.7302976652131768E-3"/>
    <n v="0"/>
    <n v="0"/>
    <n v="6354004.7760000005"/>
    <n v="6354004.7760000005"/>
    <s v="JUNIO"/>
    <x v="5"/>
    <x v="2"/>
    <x v="1"/>
    <n v="201906"/>
    <x v="5"/>
    <x v="12"/>
  </r>
  <r>
    <s v="MPO3"/>
    <n v="9.4800721158897205E-2"/>
    <n v="0"/>
    <n v="7.3242688619251595E-2"/>
    <n v="0.1680434097781488"/>
    <n v="6.2781934542316203E-2"/>
    <n v="0"/>
    <n v="1.2555889477585989E-2"/>
    <n v="7.5337824019902189E-2"/>
    <n v="13358145.411714064"/>
    <n v="0"/>
    <n v="10320454.032"/>
    <n v="23678599.443714064"/>
    <s v="JUNIO"/>
    <x v="5"/>
    <x v="4"/>
    <x v="0"/>
    <n v="201906"/>
    <x v="5"/>
    <x v="12"/>
  </r>
  <r>
    <s v="NAR2"/>
    <n v="0"/>
    <n v="0"/>
    <n v="0"/>
    <n v="0"/>
    <n v="0"/>
    <n v="0"/>
    <n v="0"/>
    <n v="0"/>
    <n v="0"/>
    <n v="0"/>
    <n v="0"/>
    <n v="0"/>
    <s v="JUNIO"/>
    <x v="5"/>
    <x v="6"/>
    <x v="0"/>
    <n v="201906"/>
    <x v="5"/>
    <x v="13"/>
  </r>
  <r>
    <s v="NAR4"/>
    <n v="1.5682593158638141E-3"/>
    <n v="0"/>
    <n v="0"/>
    <n v="1.5682593158638141E-3"/>
    <n v="6.7211113537020755E-3"/>
    <n v="0"/>
    <n v="0"/>
    <n v="6.7211113537020755E-3"/>
    <n v="220979.71121412457"/>
    <n v="0"/>
    <n v="0"/>
    <n v="220979.71121412457"/>
    <s v="JUNIO"/>
    <x v="5"/>
    <x v="6"/>
    <x v="0"/>
    <n v="201906"/>
    <x v="5"/>
    <x v="13"/>
  </r>
  <r>
    <s v="NAR8"/>
    <n v="2.8519375629703508E-2"/>
    <n v="0"/>
    <n v="0"/>
    <n v="2.8519375629703508E-2"/>
    <n v="6.6668670303201977E-2"/>
    <n v="0"/>
    <n v="0"/>
    <n v="6.6668670303201977E-2"/>
    <n v="4018597.7707312591"/>
    <n v="0"/>
    <n v="0"/>
    <n v="4018597.7707312591"/>
    <s v="JUNIO"/>
    <x v="5"/>
    <x v="6"/>
    <x v="0"/>
    <n v="201906"/>
    <x v="5"/>
    <x v="13"/>
  </r>
  <r>
    <s v="PBU1"/>
    <n v="0"/>
    <n v="5.1950465225594315E-3"/>
    <n v="0"/>
    <n v="5.1950465225594315E-3"/>
    <n v="0"/>
    <n v="9.1677291574578327E-3"/>
    <n v="0"/>
    <n v="9.1677291574578327E-3"/>
    <n v="0"/>
    <n v="732021.71904000093"/>
    <n v="0"/>
    <n v="732021.71904000093"/>
    <s v="JUNIO"/>
    <x v="5"/>
    <x v="6"/>
    <x v="0"/>
    <n v="201906"/>
    <x v="5"/>
    <x v="14"/>
  </r>
  <r>
    <s v="PBU2"/>
    <n v="1.1733735033884463E-2"/>
    <n v="0"/>
    <n v="0"/>
    <n v="1.1733735033884463E-2"/>
    <n v="1.0943379824348277E-2"/>
    <n v="0"/>
    <n v="0"/>
    <n v="1.0943379824348277E-2"/>
    <n v="1653372.8529600007"/>
    <n v="0"/>
    <n v="0"/>
    <n v="1653372.8529600007"/>
    <s v="JUNIO"/>
    <x v="5"/>
    <x v="6"/>
    <x v="0"/>
    <n v="201906"/>
    <x v="5"/>
    <x v="14"/>
  </r>
  <r>
    <s v="PBU3"/>
    <n v="0.23942959819438928"/>
    <n v="0"/>
    <n v="0"/>
    <n v="0.23942959819438928"/>
    <n v="0.21565252493259085"/>
    <n v="0"/>
    <n v="0"/>
    <n v="0.21565252493259085"/>
    <n v="33737458.422791116"/>
    <n v="0"/>
    <n v="0"/>
    <n v="33737458.422791116"/>
    <s v="JUNIO"/>
    <x v="5"/>
    <x v="6"/>
    <x v="0"/>
    <n v="201906"/>
    <x v="5"/>
    <x v="14"/>
  </r>
  <r>
    <s v="PFO1"/>
    <n v="0"/>
    <n v="1.4719911917323346E-3"/>
    <n v="0"/>
    <n v="1.4719911917323346E-3"/>
    <n v="0"/>
    <n v="1.2617067357705774E-2"/>
    <n v="0"/>
    <n v="1.2617067357705774E-2"/>
    <n v="0"/>
    <n v="207414.79752000002"/>
    <n v="0"/>
    <n v="207414.79752000002"/>
    <s v="JUNIO"/>
    <x v="5"/>
    <x v="0"/>
    <x v="0"/>
    <n v="201906"/>
    <x v="5"/>
    <x v="15"/>
  </r>
  <r>
    <s v="PFO2"/>
    <n v="5.5991189600332909E-3"/>
    <n v="0"/>
    <n v="0"/>
    <n v="5.5991189600332909E-3"/>
    <n v="2.4884973155703687E-2"/>
    <n v="0"/>
    <n v="0"/>
    <n v="2.4884973155703687E-2"/>
    <n v="788958.61055999866"/>
    <n v="0"/>
    <n v="0"/>
    <n v="788958.61055999866"/>
    <s v="JUNIO"/>
    <x v="5"/>
    <x v="0"/>
    <x v="0"/>
    <n v="201906"/>
    <x v="5"/>
    <x v="15"/>
  </r>
  <r>
    <s v="PFO3"/>
    <n v="0"/>
    <n v="0"/>
    <n v="0"/>
    <n v="0"/>
    <n v="0"/>
    <n v="0"/>
    <n v="0"/>
    <n v="0"/>
    <n v="0"/>
    <n v="0"/>
    <n v="0"/>
    <n v="0"/>
    <s v="JUNIO"/>
    <x v="5"/>
    <x v="0"/>
    <x v="0"/>
    <n v="201906"/>
    <x v="5"/>
    <x v="15"/>
  </r>
  <r>
    <s v="PFO4"/>
    <n v="2.1829395023977142E-3"/>
    <n v="8.8515605466492168E-4"/>
    <n v="0"/>
    <n v="3.0680955570626359E-3"/>
    <n v="3.0459620963689017E-3"/>
    <n v="1.9169069104189671E-3"/>
    <n v="0"/>
    <n v="4.9628690067878688E-3"/>
    <n v="307592.84256000008"/>
    <n v="124725.24624000007"/>
    <n v="0"/>
    <n v="432318.08880000014"/>
    <s v="JUNIO"/>
    <x v="5"/>
    <x v="0"/>
    <x v="0"/>
    <n v="201906"/>
    <x v="5"/>
    <x v="15"/>
  </r>
  <r>
    <s v="PFO5"/>
    <n v="1.954523847616885E-2"/>
    <n v="0"/>
    <n v="0"/>
    <n v="1.954523847616885E-2"/>
    <n v="1.4339498252650998E-2"/>
    <n v="0"/>
    <n v="0"/>
    <n v="1.4339498252650998E-2"/>
    <n v="2754073.3285527988"/>
    <n v="0"/>
    <n v="0"/>
    <n v="2754073.3285527988"/>
    <s v="JUNIO"/>
    <x v="5"/>
    <x v="0"/>
    <x v="0"/>
    <n v="201906"/>
    <x v="5"/>
    <x v="15"/>
  </r>
  <r>
    <s v="PFO6"/>
    <n v="2.0791824808894667E-2"/>
    <n v="0"/>
    <n v="0"/>
    <n v="2.0791824808894667E-2"/>
    <n v="2.2477648442048286E-2"/>
    <n v="0"/>
    <n v="0"/>
    <n v="2.2477648442048286E-2"/>
    <n v="2929726.8604800031"/>
    <n v="0"/>
    <n v="0"/>
    <n v="2929726.8604800031"/>
    <s v="JUNIO"/>
    <x v="5"/>
    <x v="0"/>
    <x v="0"/>
    <n v="201906"/>
    <x v="5"/>
    <x v="15"/>
  </r>
  <r>
    <s v="PFO7"/>
    <n v="0"/>
    <n v="0"/>
    <n v="0"/>
    <n v="0"/>
    <n v="0"/>
    <n v="0"/>
    <n v="0"/>
    <n v="0"/>
    <n v="0"/>
    <n v="0"/>
    <n v="0"/>
    <n v="0"/>
    <s v="JUNIO"/>
    <x v="5"/>
    <x v="0"/>
    <x v="0"/>
    <n v="201906"/>
    <x v="5"/>
    <x v="15"/>
  </r>
  <r>
    <s v="PFO8"/>
    <n v="0"/>
    <n v="0"/>
    <n v="0"/>
    <n v="0"/>
    <n v="0"/>
    <n v="0"/>
    <n v="0"/>
    <n v="0"/>
    <n v="0"/>
    <n v="0"/>
    <n v="0"/>
    <n v="0"/>
    <s v="JUNIO"/>
    <x v="5"/>
    <x v="0"/>
    <x v="0"/>
    <n v="201906"/>
    <x v="5"/>
    <x v="15"/>
  </r>
  <r>
    <s v="PFO9"/>
    <n v="0"/>
    <n v="1.5766982112164311E-2"/>
    <n v="0"/>
    <n v="1.5766982112164311E-2"/>
    <n v="0"/>
    <n v="2.9842868351099639E-3"/>
    <n v="0"/>
    <n v="2.9842868351099639E-3"/>
    <n v="0"/>
    <n v="2221688.16"/>
    <n v="0"/>
    <n v="2221688.16"/>
    <s v="JUNIO"/>
    <x v="5"/>
    <x v="0"/>
    <x v="0"/>
    <n v="201906"/>
    <x v="5"/>
    <x v="15"/>
  </r>
  <r>
    <s v="PIH1"/>
    <n v="0"/>
    <n v="0"/>
    <n v="0"/>
    <n v="0"/>
    <n v="0"/>
    <n v="0"/>
    <n v="0"/>
    <n v="0"/>
    <n v="0"/>
    <n v="0"/>
    <n v="0"/>
    <n v="0"/>
    <s v="JUNIO"/>
    <x v="5"/>
    <x v="1"/>
    <x v="0"/>
    <n v="201906"/>
    <x v="5"/>
    <x v="16"/>
  </r>
  <r>
    <s v="PIH2"/>
    <n v="2.4406243809238061E-3"/>
    <n v="0"/>
    <n v="0"/>
    <n v="2.4406243809238061E-3"/>
    <n v="1.6270829206158709E-2"/>
    <n v="0"/>
    <n v="0"/>
    <n v="1.6270829206158709E-2"/>
    <n v="343902.60935999983"/>
    <n v="0"/>
    <n v="0"/>
    <n v="343902.60935999983"/>
    <s v="JUNIO"/>
    <x v="5"/>
    <x v="1"/>
    <x v="0"/>
    <n v="201906"/>
    <x v="5"/>
    <x v="16"/>
  </r>
  <r>
    <s v="PIH3"/>
    <n v="1.605454302723448E-2"/>
    <n v="0"/>
    <n v="0"/>
    <n v="1.605454302723448E-2"/>
    <n v="3.3799037952072328E-2"/>
    <n v="0"/>
    <n v="0"/>
    <n v="3.3799037952072328E-2"/>
    <n v="2262207.6884516203"/>
    <n v="0"/>
    <n v="0"/>
    <n v="2262207.6884516203"/>
    <s v="JUNIO"/>
    <x v="5"/>
    <x v="1"/>
    <x v="0"/>
    <n v="201906"/>
    <x v="5"/>
    <x v="16"/>
  </r>
  <r>
    <s v="SGA1"/>
    <n v="0"/>
    <n v="0"/>
    <n v="0"/>
    <n v="0"/>
    <n v="0"/>
    <n v="0"/>
    <n v="0"/>
    <n v="0"/>
    <n v="0"/>
    <n v="0"/>
    <n v="0"/>
    <n v="0"/>
    <s v="JUNIO"/>
    <x v="5"/>
    <x v="7"/>
    <x v="1"/>
    <n v="201906"/>
    <x v="5"/>
    <x v="17"/>
  </r>
  <r>
    <s v="SGA2"/>
    <n v="1.6258253753022971E-2"/>
    <n v="0"/>
    <n v="0"/>
    <n v="1.6258253753022971E-2"/>
    <n v="2.0755217557050631E-2"/>
    <n v="0"/>
    <n v="0"/>
    <n v="2.0755217557050631E-2"/>
    <n v="2290912.0850400012"/>
    <n v="0"/>
    <n v="0"/>
    <n v="2290912.0850400012"/>
    <s v="JUNIO"/>
    <x v="5"/>
    <x v="7"/>
    <x v="1"/>
    <n v="201906"/>
    <x v="5"/>
    <x v="17"/>
  </r>
  <r>
    <s v="SGA3"/>
    <n v="0"/>
    <n v="0"/>
    <n v="0"/>
    <n v="0"/>
    <n v="0"/>
    <n v="0"/>
    <n v="0"/>
    <n v="0"/>
    <n v="0"/>
    <n v="0"/>
    <n v="0"/>
    <n v="0"/>
    <s v="JUNIO"/>
    <x v="5"/>
    <x v="7"/>
    <x v="1"/>
    <n v="201906"/>
    <x v="5"/>
    <x v="17"/>
  </r>
  <r>
    <s v="SGA4"/>
    <n v="0"/>
    <n v="0"/>
    <n v="0"/>
    <n v="0"/>
    <n v="0"/>
    <n v="0"/>
    <n v="0"/>
    <n v="0"/>
    <n v="0"/>
    <n v="0"/>
    <n v="0"/>
    <n v="0"/>
    <s v="JUNIO"/>
    <x v="5"/>
    <x v="7"/>
    <x v="1"/>
    <n v="201906"/>
    <x v="5"/>
    <x v="17"/>
  </r>
  <r>
    <s v="ACY1"/>
    <n v="0"/>
    <n v="0"/>
    <n v="0"/>
    <n v="0"/>
    <n v="0"/>
    <n v="0"/>
    <n v="0"/>
    <n v="0"/>
    <n v="0"/>
    <n v="0"/>
    <n v="0"/>
    <n v="0"/>
    <s v="JULIO"/>
    <x v="5"/>
    <x v="0"/>
    <x v="0"/>
    <n v="201907"/>
    <x v="6"/>
    <x v="0"/>
  </r>
  <r>
    <s v="ACY2"/>
    <n v="5.4330919620114793E-3"/>
    <n v="3.4150863761214983E-2"/>
    <n v="0"/>
    <n v="3.9583955723226462E-2"/>
    <n v="2.3284679837192047E-2"/>
    <n v="2.3284679837192051E-2"/>
    <n v="0"/>
    <n v="4.6569359674384095E-2"/>
    <n v="765522.2534399993"/>
    <n v="4811854.1644800063"/>
    <n v="0"/>
    <n v="5577376.4179200055"/>
    <s v="JULIO"/>
    <x v="5"/>
    <x v="0"/>
    <x v="0"/>
    <n v="201907"/>
    <x v="6"/>
    <x v="0"/>
  </r>
  <r>
    <s v="ACY3"/>
    <n v="0"/>
    <n v="0.22136359596584107"/>
    <n v="0"/>
    <n v="0.22136359596584107"/>
    <n v="0"/>
    <n v="2.7786225435042791E-2"/>
    <n v="0"/>
    <n v="2.7786225435042791E-2"/>
    <n v="0"/>
    <n v="31190114.210879985"/>
    <n v="0"/>
    <n v="31190114.210879985"/>
    <s v="JULIO"/>
    <x v="5"/>
    <x v="0"/>
    <x v="0"/>
    <n v="201907"/>
    <x v="6"/>
    <x v="0"/>
  </r>
  <r>
    <s v="ACY4"/>
    <n v="7.2144107570416525E-3"/>
    <n v="2.5313111102168362E-3"/>
    <n v="0"/>
    <n v="9.7457218672584896E-3"/>
    <n v="5.4108080677812403E-3"/>
    <n v="5.0626222204336723E-3"/>
    <n v="0"/>
    <n v="1.0473430288214913E-2"/>
    <n v="1016509.9392000008"/>
    <n v="356661.54719999986"/>
    <n v="0"/>
    <n v="1373171.4864000008"/>
    <s v="JULIO"/>
    <x v="5"/>
    <x v="0"/>
    <x v="0"/>
    <n v="201907"/>
    <x v="6"/>
    <x v="0"/>
  </r>
  <r>
    <s v="ACY5"/>
    <n v="1.447159863247172E-2"/>
    <n v="0"/>
    <n v="0"/>
    <n v="1.447159863247172E-2"/>
    <n v="3.8590929686591106E-2"/>
    <n v="0"/>
    <n v="0"/>
    <n v="3.8590929686591106E-2"/>
    <n v="2039047.1711999993"/>
    <n v="0"/>
    <n v="0"/>
    <n v="2039047.1711999993"/>
    <s v="JULIO"/>
    <x v="5"/>
    <x v="0"/>
    <x v="0"/>
    <n v="201907"/>
    <x v="6"/>
    <x v="0"/>
  </r>
  <r>
    <s v="ACY6"/>
    <n v="0"/>
    <n v="4.1546032713865345E-3"/>
    <n v="0"/>
    <n v="4.1546032713865345E-3"/>
    <n v="0"/>
    <n v="3.3236826171092235E-2"/>
    <n v="0"/>
    <n v="3.3236826171092235E-2"/>
    <n v="0"/>
    <n v="585383.2920000006"/>
    <n v="0"/>
    <n v="585383.2920000006"/>
    <s v="JULIO"/>
    <x v="5"/>
    <x v="0"/>
    <x v="0"/>
    <n v="201907"/>
    <x v="6"/>
    <x v="0"/>
  </r>
  <r>
    <s v="ACY7"/>
    <n v="0"/>
    <n v="0"/>
    <n v="0"/>
    <n v="0"/>
    <n v="0"/>
    <n v="0"/>
    <n v="0"/>
    <n v="0"/>
    <n v="0"/>
    <n v="0"/>
    <n v="0"/>
    <n v="0"/>
    <s v="JULIO"/>
    <x v="5"/>
    <x v="0"/>
    <x v="0"/>
    <n v="201907"/>
    <x v="6"/>
    <x v="0"/>
  </r>
  <r>
    <s v="ACY8"/>
    <n v="0"/>
    <n v="0"/>
    <n v="0"/>
    <n v="0"/>
    <n v="0"/>
    <n v="0"/>
    <n v="0"/>
    <n v="0"/>
    <n v="0"/>
    <n v="0"/>
    <n v="0"/>
    <n v="0"/>
    <s v="JULIO"/>
    <x v="5"/>
    <x v="0"/>
    <x v="0"/>
    <n v="201907"/>
    <x v="6"/>
    <x v="0"/>
  </r>
  <r>
    <s v="ACY9"/>
    <n v="1.9868810871927971E-3"/>
    <n v="0"/>
    <n v="0"/>
    <n v="1.9868810871927971E-3"/>
    <n v="9.1702204024282797E-3"/>
    <n v="0"/>
    <n v="0"/>
    <n v="9.1702204024282797E-3"/>
    <n v="279951.39744000003"/>
    <n v="0"/>
    <n v="0"/>
    <n v="279951.39744000003"/>
    <s v="JULIO"/>
    <x v="5"/>
    <x v="1"/>
    <x v="0"/>
    <n v="201907"/>
    <x v="6"/>
    <x v="0"/>
  </r>
  <r>
    <s v="APR10"/>
    <n v="0"/>
    <n v="0"/>
    <n v="0"/>
    <n v="0"/>
    <n v="0"/>
    <n v="0"/>
    <n v="0"/>
    <n v="0"/>
    <n v="0"/>
    <n v="0"/>
    <n v="0"/>
    <n v="0"/>
    <s v="JULIO"/>
    <x v="5"/>
    <x v="0"/>
    <x v="0"/>
    <n v="201907"/>
    <x v="6"/>
    <x v="1"/>
  </r>
  <r>
    <s v="APR11"/>
    <n v="2.7343697803342497E-2"/>
    <n v="1.2182525390338121E-3"/>
    <n v="0"/>
    <n v="2.856195034237631E-2"/>
    <n v="2.0942881309602972E-2"/>
    <n v="9.3711733771831697E-4"/>
    <n v="0"/>
    <n v="2.1879998647321288E-2"/>
    <n v="3852724.9871999905"/>
    <n v="171651.69216000001"/>
    <n v="0"/>
    <n v="4024376.6793599906"/>
    <s v="JULIO"/>
    <x v="5"/>
    <x v="0"/>
    <x v="0"/>
    <n v="201907"/>
    <x v="6"/>
    <x v="1"/>
  </r>
  <r>
    <s v="APR12"/>
    <n v="8.9085836085642538E-4"/>
    <n v="0"/>
    <n v="0"/>
    <n v="8.9085836085642538E-4"/>
    <n v="1.0690300330277113E-2"/>
    <n v="0"/>
    <n v="0"/>
    <n v="1.0690300330277113E-2"/>
    <n v="125521.8768"/>
    <n v="0"/>
    <n v="0"/>
    <n v="125521.8768"/>
    <s v="JULIO"/>
    <x v="5"/>
    <x v="0"/>
    <x v="0"/>
    <n v="201907"/>
    <x v="6"/>
    <x v="1"/>
  </r>
  <r>
    <s v="APR13"/>
    <n v="4.2146404596363285E-3"/>
    <n v="6.2673452522562601E-4"/>
    <n v="0"/>
    <n v="4.8413749848619549E-3"/>
    <n v="2.809760306424218E-2"/>
    <n v="3.13367262612813E-4"/>
    <n v="0"/>
    <n v="2.8410970326854992E-2"/>
    <n v="593842.52735999995"/>
    <n v="88306.847999999998"/>
    <n v="0"/>
    <n v="682149.37535999995"/>
    <s v="JULIO"/>
    <x v="5"/>
    <x v="0"/>
    <x v="0"/>
    <n v="201907"/>
    <x v="6"/>
    <x v="1"/>
  </r>
  <r>
    <s v="APR14"/>
    <n v="1.4106666703894589E-2"/>
    <n v="8.3094220863928536E-2"/>
    <n v="0"/>
    <n v="9.7200887567823122E-2"/>
    <n v="9.7765611851664172E-2"/>
    <n v="5.1974198841925084E-2"/>
    <n v="0"/>
    <n v="0.14973981069358927"/>
    <n v="1987628.2895999986"/>
    <n v="11707969.540799994"/>
    <n v="0"/>
    <n v="13695597.830399992"/>
    <s v="JULIO"/>
    <x v="5"/>
    <x v="0"/>
    <x v="0"/>
    <n v="201907"/>
    <x v="6"/>
    <x v="1"/>
  </r>
  <r>
    <s v="APR2"/>
    <n v="2.9598284066310262E-2"/>
    <n v="7.8928757510160583E-4"/>
    <n v="0"/>
    <n v="3.0387571641411867E-2"/>
    <n v="3.5517940879572212E-2"/>
    <n v="1.1839313626524092E-2"/>
    <n v="0"/>
    <n v="4.7357254506096305E-2"/>
    <n v="4170396.0240000016"/>
    <n v="111210.5606400001"/>
    <n v="0"/>
    <n v="4281606.5846400019"/>
    <s v="JULIO"/>
    <x v="5"/>
    <x v="0"/>
    <x v="0"/>
    <n v="201907"/>
    <x v="6"/>
    <x v="1"/>
  </r>
  <r>
    <s v="APR3"/>
    <n v="0"/>
    <n v="4.4735912483922493E-3"/>
    <n v="0"/>
    <n v="4.4735912483922493E-3"/>
    <n v="0"/>
    <n v="1.3265383375589053E-2"/>
    <n v="0"/>
    <n v="1.3265383375589053E-2"/>
    <n v="0"/>
    <n v="630328.67424000031"/>
    <n v="0"/>
    <n v="630328.67424000031"/>
    <s v="JULIO"/>
    <x v="5"/>
    <x v="0"/>
    <x v="0"/>
    <n v="201907"/>
    <x v="6"/>
    <x v="1"/>
  </r>
  <r>
    <s v="APR4"/>
    <n v="3.9545290566949361E-3"/>
    <n v="5.4047728464272134E-3"/>
    <n v="0"/>
    <n v="9.3593019031221504E-3"/>
    <n v="1.5438063082934234E-2"/>
    <n v="1.7946493389000462E-3"/>
    <n v="0"/>
    <n v="1.723271242183428E-2"/>
    <n v="557192.85002757271"/>
    <n v="761532.09216000035"/>
    <n v="0"/>
    <n v="1318724.9421875731"/>
    <s v="JULIO"/>
    <x v="5"/>
    <x v="0"/>
    <x v="0"/>
    <n v="201907"/>
    <x v="6"/>
    <x v="1"/>
  </r>
  <r>
    <s v="APR5"/>
    <n v="1.8968667555142261E-3"/>
    <n v="5.8004446112416147E-4"/>
    <n v="0"/>
    <n v="2.4769112166383878E-3"/>
    <n v="2.6163679386403118E-3"/>
    <n v="8.7006669168624203E-3"/>
    <n v="0"/>
    <n v="1.1317034855502731E-2"/>
    <n v="267268.3848"/>
    <n v="81728.221440000023"/>
    <n v="0"/>
    <n v="348996.60623999999"/>
    <s v="JULIO"/>
    <x v="5"/>
    <x v="0"/>
    <x v="0"/>
    <n v="201907"/>
    <x v="6"/>
    <x v="1"/>
  </r>
  <r>
    <s v="APR6"/>
    <n v="0"/>
    <n v="8.3763566704758252E-4"/>
    <n v="0"/>
    <n v="8.3763566704758252E-4"/>
    <n v="0"/>
    <n v="1.2564535005713742E-2"/>
    <n v="0"/>
    <n v="1.2564535005713742E-2"/>
    <n v="0"/>
    <n v="118022.80320000002"/>
    <n v="0"/>
    <n v="118022.80320000002"/>
    <s v="JULIO"/>
    <x v="5"/>
    <x v="0"/>
    <x v="0"/>
    <n v="201907"/>
    <x v="6"/>
    <x v="1"/>
  </r>
  <r>
    <s v="APR8"/>
    <n v="8.7864698578159449E-3"/>
    <n v="2.3383498296725056E-3"/>
    <n v="0"/>
    <n v="1.1124819687488451E-2"/>
    <n v="1.8968170146788914E-2"/>
    <n v="3.5075247445087394E-2"/>
    <n v="0"/>
    <n v="5.4043417591876308E-2"/>
    <n v="1238012.9496000009"/>
    <n v="329473.31712000025"/>
    <n v="0"/>
    <n v="1567486.2667200011"/>
    <s v="JULIO"/>
    <x v="5"/>
    <x v="0"/>
    <x v="0"/>
    <n v="201907"/>
    <x v="6"/>
    <x v="1"/>
  </r>
  <r>
    <s v="APR9"/>
    <n v="1.4002459653866985E-2"/>
    <n v="0"/>
    <n v="0"/>
    <n v="1.4002459653866985E-2"/>
    <n v="5.3073471302836718E-2"/>
    <n v="0"/>
    <n v="0"/>
    <n v="5.3073471302836718E-2"/>
    <n v="1972945.523999999"/>
    <n v="0"/>
    <n v="0"/>
    <n v="1972945.523999999"/>
    <s v="JULIO"/>
    <x v="5"/>
    <x v="0"/>
    <x v="0"/>
    <n v="201907"/>
    <x v="6"/>
    <x v="1"/>
  </r>
  <r>
    <s v="CAT1"/>
    <n v="0"/>
    <n v="0"/>
    <n v="0"/>
    <n v="0"/>
    <n v="0"/>
    <n v="0"/>
    <n v="0"/>
    <n v="0"/>
    <n v="0"/>
    <n v="0"/>
    <n v="0"/>
    <n v="0"/>
    <s v="JULIO"/>
    <x v="5"/>
    <x v="2"/>
    <x v="1"/>
    <n v="201907"/>
    <x v="6"/>
    <x v="2"/>
  </r>
  <r>
    <s v="CAT10"/>
    <n v="0"/>
    <n v="0"/>
    <n v="0"/>
    <n v="0"/>
    <n v="0"/>
    <n v="0"/>
    <n v="0"/>
    <n v="0"/>
    <n v="0"/>
    <n v="0"/>
    <n v="0"/>
    <n v="0"/>
    <s v="JULIO"/>
    <x v="5"/>
    <x v="2"/>
    <x v="1"/>
    <n v="201907"/>
    <x v="6"/>
    <x v="2"/>
  </r>
  <r>
    <s v="CAT11"/>
    <n v="0"/>
    <n v="0"/>
    <n v="0"/>
    <n v="0"/>
    <n v="0"/>
    <n v="0"/>
    <n v="0"/>
    <n v="0"/>
    <n v="0"/>
    <n v="0"/>
    <n v="0"/>
    <n v="0"/>
    <s v="JULIO"/>
    <x v="5"/>
    <x v="2"/>
    <x v="1"/>
    <n v="201907"/>
    <x v="6"/>
    <x v="2"/>
  </r>
  <r>
    <s v="CAT2"/>
    <n v="1.8829227413418742E-3"/>
    <n v="0"/>
    <n v="0"/>
    <n v="1.8829227413418742E-3"/>
    <n v="1.0270487680046573E-2"/>
    <n v="0"/>
    <n v="0"/>
    <n v="1.0270487680046573E-2"/>
    <n v="265303.67423999961"/>
    <n v="0"/>
    <n v="0"/>
    <n v="265303.67423999961"/>
    <s v="JULIO"/>
    <x v="5"/>
    <x v="2"/>
    <x v="1"/>
    <n v="201907"/>
    <x v="6"/>
    <x v="2"/>
  </r>
  <r>
    <s v="CAT3"/>
    <n v="7.9408756571146804E-3"/>
    <n v="0"/>
    <n v="0"/>
    <n v="7.9408756571146804E-3"/>
    <n v="2.4644096866907887E-2"/>
    <n v="0"/>
    <n v="0"/>
    <n v="2.4644096866907887E-2"/>
    <n v="1118868.789600004"/>
    <n v="0"/>
    <n v="0"/>
    <n v="1118868.789600004"/>
    <s v="JULIO"/>
    <x v="5"/>
    <x v="2"/>
    <x v="1"/>
    <n v="201907"/>
    <x v="6"/>
    <x v="2"/>
  </r>
  <r>
    <s v="CAT4"/>
    <n v="0"/>
    <n v="8.0120879530364928E-3"/>
    <n v="0"/>
    <n v="8.0120879530364928E-3"/>
    <n v="0"/>
    <n v="4.1802198015842553E-3"/>
    <n v="0"/>
    <n v="4.1802198015842553E-3"/>
    <n v="0"/>
    <n v="1128902.5967999997"/>
    <n v="0"/>
    <n v="1128902.5967999997"/>
    <s v="JULIO"/>
    <x v="5"/>
    <x v="2"/>
    <x v="1"/>
    <n v="201907"/>
    <x v="6"/>
    <x v="2"/>
  </r>
  <r>
    <s v="CAT5"/>
    <n v="0"/>
    <n v="0"/>
    <n v="0"/>
    <n v="0"/>
    <n v="0"/>
    <n v="0"/>
    <n v="0"/>
    <n v="0"/>
    <n v="0"/>
    <n v="0"/>
    <n v="0"/>
    <n v="0"/>
    <s v="JULIO"/>
    <x v="5"/>
    <x v="2"/>
    <x v="1"/>
    <n v="201907"/>
    <x v="6"/>
    <x v="2"/>
  </r>
  <r>
    <s v="CAT6"/>
    <n v="1.6035500236250978E-2"/>
    <n v="0"/>
    <n v="0"/>
    <n v="1.6035500236250978E-2"/>
    <n v="8.6678379655410788E-3"/>
    <n v="0"/>
    <n v="0"/>
    <n v="8.6678379655410788E-3"/>
    <n v="2259400.7908800007"/>
    <n v="0"/>
    <n v="0"/>
    <n v="2259400.7908800007"/>
    <s v="JULIO"/>
    <x v="5"/>
    <x v="2"/>
    <x v="1"/>
    <n v="201907"/>
    <x v="6"/>
    <x v="2"/>
  </r>
  <r>
    <s v="CAT7"/>
    <n v="3.8902323960068992E-2"/>
    <n v="0"/>
    <n v="0"/>
    <n v="3.8902323960068992E-2"/>
    <n v="2.4187973446675122E-2"/>
    <n v="0"/>
    <n v="0"/>
    <n v="2.4187973446675122E-2"/>
    <n v="5481334.5531775858"/>
    <n v="0"/>
    <n v="0"/>
    <n v="5481334.5531775858"/>
    <s v="JULIO"/>
    <x v="5"/>
    <x v="2"/>
    <x v="1"/>
    <n v="201907"/>
    <x v="6"/>
    <x v="2"/>
  </r>
  <r>
    <s v="CAT8"/>
    <n v="0"/>
    <n v="0"/>
    <n v="0"/>
    <n v="0"/>
    <n v="0"/>
    <n v="0"/>
    <n v="0"/>
    <n v="0"/>
    <n v="0"/>
    <n v="0"/>
    <n v="0"/>
    <n v="0"/>
    <s v="JULIO"/>
    <x v="5"/>
    <x v="2"/>
    <x v="1"/>
    <n v="201907"/>
    <x v="6"/>
    <x v="2"/>
  </r>
  <r>
    <s v="CAT9"/>
    <n v="0"/>
    <n v="0"/>
    <n v="0"/>
    <n v="0"/>
    <n v="0"/>
    <n v="0"/>
    <n v="0"/>
    <n v="0"/>
    <n v="0"/>
    <n v="0"/>
    <n v="0"/>
    <n v="0"/>
    <s v="JULIO"/>
    <x v="5"/>
    <x v="2"/>
    <x v="1"/>
    <n v="201907"/>
    <x v="6"/>
    <x v="2"/>
  </r>
  <r>
    <s v="CUR1"/>
    <n v="2.371936506583008E-2"/>
    <n v="0"/>
    <n v="0"/>
    <n v="2.371936506583008E-2"/>
    <n v="1.0312767419926119E-2"/>
    <n v="0"/>
    <n v="0"/>
    <n v="1.0312767419926119E-2"/>
    <n v="3342056.7739916956"/>
    <n v="0"/>
    <n v="0"/>
    <n v="3342056.7739916956"/>
    <s v="JULIO"/>
    <x v="5"/>
    <x v="3"/>
    <x v="1"/>
    <n v="201907"/>
    <x v="6"/>
    <x v="3"/>
  </r>
  <r>
    <s v="CUR2"/>
    <n v="0"/>
    <n v="0"/>
    <n v="0"/>
    <n v="0"/>
    <n v="0"/>
    <n v="0"/>
    <n v="0"/>
    <n v="0"/>
    <n v="0"/>
    <n v="0"/>
    <n v="0"/>
    <n v="0"/>
    <s v="JULIO"/>
    <x v="5"/>
    <x v="3"/>
    <x v="1"/>
    <n v="201907"/>
    <x v="6"/>
    <x v="3"/>
  </r>
  <r>
    <s v="CUR3"/>
    <n v="0"/>
    <n v="0"/>
    <n v="0"/>
    <n v="0"/>
    <n v="0"/>
    <n v="0"/>
    <n v="0"/>
    <n v="0"/>
    <n v="0"/>
    <n v="0"/>
    <n v="0"/>
    <n v="0"/>
    <s v="JULIO"/>
    <x v="5"/>
    <x v="3"/>
    <x v="1"/>
    <n v="201907"/>
    <x v="6"/>
    <x v="3"/>
  </r>
  <r>
    <s v="CUR4"/>
    <n v="0"/>
    <n v="0"/>
    <n v="0"/>
    <n v="0"/>
    <n v="0"/>
    <n v="0"/>
    <n v="0"/>
    <n v="0"/>
    <n v="0"/>
    <n v="0"/>
    <n v="0"/>
    <n v="0"/>
    <s v="JULIO"/>
    <x v="5"/>
    <x v="3"/>
    <x v="1"/>
    <n v="201907"/>
    <x v="6"/>
    <x v="3"/>
  </r>
  <r>
    <s v="CUR5"/>
    <n v="0"/>
    <n v="0"/>
    <n v="0"/>
    <n v="0"/>
    <n v="0"/>
    <n v="0"/>
    <n v="0"/>
    <n v="0"/>
    <n v="0"/>
    <n v="0"/>
    <n v="0"/>
    <n v="0"/>
    <s v="JULIO"/>
    <x v="5"/>
    <x v="3"/>
    <x v="1"/>
    <n v="201907"/>
    <x v="6"/>
    <x v="3"/>
  </r>
  <r>
    <s v="DES3"/>
    <n v="0"/>
    <n v="0"/>
    <n v="9.7913259231217943E-3"/>
    <n v="9.7913259231217943E-3"/>
    <n v="0"/>
    <n v="0"/>
    <n v="2.5880156624991527E-3"/>
    <n v="2.5880156624991527E-3"/>
    <n v="0"/>
    <n v="0"/>
    <n v="1379597.0944799993"/>
    <n v="1379597.0944799993"/>
    <s v="JULIO"/>
    <x v="5"/>
    <x v="0"/>
    <x v="0"/>
    <n v="201907"/>
    <x v="6"/>
    <x v="4"/>
  </r>
  <r>
    <s v="DES4"/>
    <n v="0"/>
    <n v="6.9578309481033761E-3"/>
    <n v="0"/>
    <n v="6.9578309481033761E-3"/>
    <n v="0"/>
    <n v="4.9114100810141543E-3"/>
    <n v="0"/>
    <n v="4.9114100810141543E-3"/>
    <n v="0"/>
    <n v="980357.86319999967"/>
    <n v="0"/>
    <n v="980357.86319999967"/>
    <s v="JULIO"/>
    <x v="5"/>
    <x v="0"/>
    <x v="0"/>
    <n v="201907"/>
    <x v="6"/>
    <x v="4"/>
  </r>
  <r>
    <s v="DES5"/>
    <n v="0"/>
    <n v="0"/>
    <n v="5.678745367454415E-4"/>
    <n v="5.678745367454415E-4"/>
    <n v="0"/>
    <n v="0"/>
    <n v="3.4072472204726501E-3"/>
    <n v="3.4072472204726501E-3"/>
    <n v="0"/>
    <n v="0"/>
    <n v="80013.480000000025"/>
    <n v="80013.480000000025"/>
    <s v="JULIO"/>
    <x v="5"/>
    <x v="0"/>
    <x v="0"/>
    <n v="201907"/>
    <x v="6"/>
    <x v="4"/>
  </r>
  <r>
    <s v="HER1"/>
    <n v="0"/>
    <n v="0"/>
    <n v="0"/>
    <n v="0"/>
    <n v="0"/>
    <n v="0"/>
    <n v="0"/>
    <n v="0"/>
    <n v="0"/>
    <n v="0"/>
    <n v="0"/>
    <n v="0"/>
    <s v="JULIO"/>
    <x v="5"/>
    <x v="1"/>
    <x v="0"/>
    <n v="201907"/>
    <x v="6"/>
    <x v="5"/>
  </r>
  <r>
    <s v="HER2"/>
    <n v="0"/>
    <n v="0"/>
    <n v="0"/>
    <n v="0"/>
    <n v="0"/>
    <n v="0"/>
    <n v="0"/>
    <n v="0"/>
    <n v="0"/>
    <n v="0"/>
    <n v="0"/>
    <n v="0"/>
    <s v="JULIO"/>
    <x v="5"/>
    <x v="1"/>
    <x v="0"/>
    <n v="201907"/>
    <x v="6"/>
    <x v="5"/>
  </r>
  <r>
    <s v="HER3"/>
    <n v="8.695692833328883E-3"/>
    <n v="0"/>
    <n v="0"/>
    <n v="8.695692833328883E-3"/>
    <n v="2.608707849998668E-2"/>
    <n v="0"/>
    <n v="0"/>
    <n v="2.608707849998668E-2"/>
    <n v="1225222.4736000006"/>
    <n v="0"/>
    <n v="0"/>
    <n v="1225222.4736000006"/>
    <s v="JULIO"/>
    <x v="5"/>
    <x v="1"/>
    <x v="0"/>
    <n v="201907"/>
    <x v="6"/>
    <x v="5"/>
  </r>
  <r>
    <s v="HER7"/>
    <n v="0"/>
    <n v="0"/>
    <n v="0"/>
    <n v="0"/>
    <n v="0"/>
    <n v="0"/>
    <n v="0"/>
    <n v="0"/>
    <n v="0"/>
    <n v="0"/>
    <n v="0"/>
    <n v="0"/>
    <s v="JULIO"/>
    <x v="5"/>
    <x v="1"/>
    <x v="0"/>
    <n v="201907"/>
    <x v="6"/>
    <x v="5"/>
  </r>
  <r>
    <s v="HER8"/>
    <n v="0"/>
    <n v="0"/>
    <n v="0"/>
    <n v="0"/>
    <n v="0"/>
    <n v="0"/>
    <n v="0"/>
    <n v="0"/>
    <n v="0"/>
    <n v="0"/>
    <n v="0"/>
    <n v="0"/>
    <s v="JULIO"/>
    <x v="5"/>
    <x v="1"/>
    <x v="0"/>
    <n v="201907"/>
    <x v="6"/>
    <x v="5"/>
  </r>
  <r>
    <s v="HER9"/>
    <n v="0"/>
    <n v="0"/>
    <n v="0"/>
    <n v="0"/>
    <n v="0"/>
    <n v="0"/>
    <n v="0"/>
    <n v="0"/>
    <n v="0"/>
    <n v="0"/>
    <n v="0"/>
    <n v="0"/>
    <s v="JULIO"/>
    <x v="5"/>
    <x v="1"/>
    <x v="0"/>
    <n v="201907"/>
    <x v="6"/>
    <x v="5"/>
  </r>
  <r>
    <s v="IRY1"/>
    <n v="4.5154067132837747E-2"/>
    <n v="0"/>
    <n v="0"/>
    <n v="4.5154067132837747E-2"/>
    <n v="3.3865550349627856E-2"/>
    <n v="0"/>
    <n v="0"/>
    <n v="3.3865550349627856E-2"/>
    <n v="6362204.7013379065"/>
    <n v="0"/>
    <n v="0"/>
    <n v="6362204.7013379065"/>
    <s v="JULIO"/>
    <x v="5"/>
    <x v="4"/>
    <x v="0"/>
    <n v="201907"/>
    <x v="6"/>
    <x v="6"/>
  </r>
  <r>
    <s v="IRY2"/>
    <n v="9.0498227239290598E-3"/>
    <n v="0"/>
    <n v="0"/>
    <n v="9.0498227239290598E-3"/>
    <n v="1.3407144776191128E-2"/>
    <n v="0"/>
    <n v="0"/>
    <n v="1.3407144776191128E-2"/>
    <n v="1275119.3488522982"/>
    <n v="0"/>
    <n v="0"/>
    <n v="1275119.3488522982"/>
    <s v="JULIO"/>
    <x v="5"/>
    <x v="4"/>
    <x v="0"/>
    <n v="201907"/>
    <x v="6"/>
    <x v="6"/>
  </r>
  <r>
    <s v="IRY3"/>
    <n v="2.3458106259861656E-2"/>
    <n v="4.4523701606544779E-2"/>
    <n v="0"/>
    <n v="6.7981807866406438E-2"/>
    <n v="1.646182895428874E-2"/>
    <n v="3.8437728005650115E-3"/>
    <n v="0"/>
    <n v="2.0305601754853752E-2"/>
    <n v="3305245.4276580401"/>
    <n v="6273386.2455575811"/>
    <n v="0"/>
    <n v="9578631.6732156202"/>
    <s v="JULIO"/>
    <x v="5"/>
    <x v="4"/>
    <x v="0"/>
    <n v="201907"/>
    <x v="6"/>
    <x v="6"/>
  </r>
  <r>
    <s v="IRY4"/>
    <n v="0"/>
    <n v="0"/>
    <n v="0"/>
    <n v="0"/>
    <n v="0"/>
    <n v="0"/>
    <n v="0"/>
    <n v="0"/>
    <n v="0"/>
    <n v="0"/>
    <n v="0"/>
    <n v="0"/>
    <s v="JULIO"/>
    <x v="5"/>
    <x v="4"/>
    <x v="0"/>
    <n v="201907"/>
    <x v="6"/>
    <x v="6"/>
  </r>
  <r>
    <s v="JEP1"/>
    <n v="6.2159463890763833E-4"/>
    <n v="0"/>
    <n v="0"/>
    <n v="6.2159463890763833E-4"/>
    <n v="3.7295678334458293E-3"/>
    <n v="0"/>
    <n v="0"/>
    <n v="3.7295678334458293E-3"/>
    <n v="87582.63839999988"/>
    <n v="0"/>
    <n v="0"/>
    <n v="87582.63839999988"/>
    <s v="JULIO"/>
    <x v="5"/>
    <x v="3"/>
    <x v="1"/>
    <n v="201907"/>
    <x v="6"/>
    <x v="7"/>
  </r>
  <r>
    <s v="JEP2"/>
    <n v="0"/>
    <n v="2.302503272648224E-2"/>
    <n v="0"/>
    <n v="2.302503272648224E-2"/>
    <n v="0"/>
    <n v="4.6050065452964539E-3"/>
    <n v="0"/>
    <n v="4.6050065452964539E-3"/>
    <n v="0"/>
    <n v="3244225.3990084846"/>
    <n v="0"/>
    <n v="3244225.3990084846"/>
    <s v="JULIO"/>
    <x v="5"/>
    <x v="3"/>
    <x v="1"/>
    <n v="201907"/>
    <x v="6"/>
    <x v="7"/>
  </r>
  <r>
    <s v="JEP3"/>
    <n v="1.5928176122062233E-3"/>
    <n v="0"/>
    <n v="0"/>
    <n v="1.5928176122062233E-3"/>
    <n v="5.6217092195513518E-3"/>
    <n v="0"/>
    <n v="0"/>
    <n v="5.6217092195513518E-3"/>
    <n v="224427.88311714685"/>
    <n v="0"/>
    <n v="0"/>
    <n v="224427.88311714685"/>
    <s v="JULIO"/>
    <x v="5"/>
    <x v="3"/>
    <x v="1"/>
    <n v="201907"/>
    <x v="6"/>
    <x v="7"/>
  </r>
  <r>
    <s v="JLM1"/>
    <n v="0"/>
    <n v="0"/>
    <n v="0"/>
    <n v="0"/>
    <n v="0"/>
    <n v="0"/>
    <n v="0"/>
    <n v="0"/>
    <n v="0"/>
    <n v="0"/>
    <n v="0"/>
    <n v="0"/>
    <s v="JULIO"/>
    <x v="5"/>
    <x v="5"/>
    <x v="0"/>
    <n v="201907"/>
    <x v="6"/>
    <x v="8"/>
  </r>
  <r>
    <s v="JLM2"/>
    <n v="5.8827656937216477E-3"/>
    <n v="0"/>
    <n v="0"/>
    <n v="5.8827656937216477E-3"/>
    <n v="6.4175625749690705E-3"/>
    <n v="0"/>
    <n v="0"/>
    <n v="6.4175625749690705E-3"/>
    <n v="828881.24880000006"/>
    <n v="0"/>
    <n v="0"/>
    <n v="828881.24880000006"/>
    <s v="JULIO"/>
    <x v="5"/>
    <x v="5"/>
    <x v="0"/>
    <n v="201907"/>
    <x v="6"/>
    <x v="8"/>
  </r>
  <r>
    <s v="K152"/>
    <n v="1.534771712579043E-2"/>
    <n v="0"/>
    <n v="0"/>
    <n v="1.534771712579043E-2"/>
    <n v="3.2123128867933483E-2"/>
    <n v="0"/>
    <n v="0"/>
    <n v="3.2123128867933483E-2"/>
    <n v="2162492.2017600033"/>
    <n v="0"/>
    <n v="0"/>
    <n v="2162492.2017600033"/>
    <s v="JULIO"/>
    <x v="5"/>
    <x v="0"/>
    <x v="0"/>
    <n v="201907"/>
    <x v="6"/>
    <x v="9"/>
  </r>
  <r>
    <s v="K153"/>
    <n v="3.6300447120789785E-3"/>
    <n v="0"/>
    <n v="0"/>
    <n v="3.6300447120789785E-3"/>
    <n v="1.4051785982241211E-2"/>
    <n v="0"/>
    <n v="0"/>
    <n v="1.4051785982241211E-2"/>
    <n v="511473.02999999904"/>
    <n v="0"/>
    <n v="0"/>
    <n v="511473.02999999904"/>
    <s v="JULIO"/>
    <x v="5"/>
    <x v="0"/>
    <x v="0"/>
    <n v="201907"/>
    <x v="6"/>
    <x v="9"/>
  </r>
  <r>
    <s v="K154"/>
    <n v="9.0792941554352288E-3"/>
    <n v="0"/>
    <n v="3.6784839955564057E-3"/>
    <n v="1.2757778150991635E-2"/>
    <n v="1.5132156925725398E-2"/>
    <n v="0"/>
    <n v="2.2293842397311551E-3"/>
    <n v="1.7361541165456552E-2"/>
    <n v="1279271.8713599993"/>
    <n v="0"/>
    <n v="518298.1214399999"/>
    <n v="1797569.9927999992"/>
    <s v="JULIO"/>
    <x v="5"/>
    <x v="0"/>
    <x v="0"/>
    <n v="201907"/>
    <x v="6"/>
    <x v="9"/>
  </r>
  <r>
    <s v="K155"/>
    <n v="2.4281486177312826E-3"/>
    <n v="0"/>
    <n v="0"/>
    <n v="2.4281486177312826E-3"/>
    <n v="1.798628605726876E-3"/>
    <n v="0"/>
    <n v="0"/>
    <n v="1.798628605726876E-3"/>
    <n v="342125.95967999997"/>
    <n v="0"/>
    <n v="0"/>
    <n v="342125.95967999997"/>
    <s v="JULIO"/>
    <x v="5"/>
    <x v="0"/>
    <x v="0"/>
    <n v="201907"/>
    <x v="6"/>
    <x v="9"/>
  </r>
  <r>
    <s v="K156"/>
    <n v="3.5548116986342388E-4"/>
    <n v="0"/>
    <n v="0"/>
    <n v="3.5548116986342388E-4"/>
    <n v="2.6661087739756786E-3"/>
    <n v="0"/>
    <n v="0"/>
    <n v="2.6661087739756786E-3"/>
    <n v="50087.270400000001"/>
    <n v="0"/>
    <n v="0"/>
    <n v="50087.270400000001"/>
    <s v="JULIO"/>
    <x v="5"/>
    <x v="0"/>
    <x v="0"/>
    <n v="201907"/>
    <x v="6"/>
    <x v="9"/>
  </r>
  <r>
    <s v="K157"/>
    <n v="4.7930268929159773E-4"/>
    <n v="0"/>
    <n v="0"/>
    <n v="4.7930268929159773E-4"/>
    <n v="8.714594350756322E-4"/>
    <n v="0"/>
    <n v="0"/>
    <n v="8.714594350756322E-4"/>
    <n v="67533.713280000025"/>
    <n v="0"/>
    <n v="0"/>
    <n v="67533.713280000025"/>
    <s v="JULIO"/>
    <x v="5"/>
    <x v="0"/>
    <x v="0"/>
    <n v="201907"/>
    <x v="6"/>
    <x v="9"/>
  </r>
  <r>
    <s v="K158"/>
    <n v="1.2818810155948136E-2"/>
    <n v="0"/>
    <n v="0"/>
    <n v="1.2818810155948136E-2"/>
    <n v="8.6907187497953422E-3"/>
    <n v="0"/>
    <n v="0"/>
    <n v="8.6907187497953422E-3"/>
    <n v="1806169.3977599996"/>
    <n v="0"/>
    <n v="0"/>
    <n v="1806169.3977599996"/>
    <s v="JULIO"/>
    <x v="5"/>
    <x v="0"/>
    <x v="0"/>
    <n v="201907"/>
    <x v="6"/>
    <x v="9"/>
  </r>
  <r>
    <s v="K301"/>
    <n v="3.1590305039820979E-2"/>
    <n v="0"/>
    <n v="0"/>
    <n v="3.1590305039820979E-2"/>
    <n v="3.680423888134484E-2"/>
    <n v="0"/>
    <n v="0"/>
    <n v="3.680423888134484E-2"/>
    <n v="4451071.6310400125"/>
    <n v="0"/>
    <n v="0"/>
    <n v="4451071.6310400125"/>
    <s v="JULIO"/>
    <x v="5"/>
    <x v="0"/>
    <x v="0"/>
    <n v="201907"/>
    <x v="6"/>
    <x v="10"/>
  </r>
  <r>
    <s v="K302"/>
    <n v="2.5129070011427482E-3"/>
    <n v="0"/>
    <n v="0"/>
    <n v="2.5129070011427482E-3"/>
    <n v="1.2564535005713741E-3"/>
    <n v="0"/>
    <n v="0"/>
    <n v="1.2564535005713741E-3"/>
    <n v="354068.40960000001"/>
    <n v="0"/>
    <n v="0"/>
    <n v="354068.40960000001"/>
    <s v="JULIO"/>
    <x v="5"/>
    <x v="0"/>
    <x v="0"/>
    <n v="201907"/>
    <x v="6"/>
    <x v="10"/>
  </r>
  <r>
    <s v="K303"/>
    <n v="1.2536166149294108E-2"/>
    <n v="4.4468638395387134E-3"/>
    <n v="0"/>
    <n v="1.6983029988832821E-2"/>
    <n v="7.9115783051021252E-2"/>
    <n v="1.2127810471469219E-2"/>
    <n v="0"/>
    <n v="9.1243593522490465E-2"/>
    <n v="1766344.8782399998"/>
    <n v="626562.78432000021"/>
    <n v="0"/>
    <n v="2392907.6625600001"/>
    <s v="JULIO"/>
    <x v="5"/>
    <x v="5"/>
    <x v="0"/>
    <n v="201907"/>
    <x v="6"/>
    <x v="10"/>
  </r>
  <r>
    <s v="K304"/>
    <n v="2.3763684081471665E-3"/>
    <n v="1.2071951513387601E-2"/>
    <n v="0"/>
    <n v="1.4448319921534766E-2"/>
    <n v="5.7032841795532007E-3"/>
    <n v="5.7032841795532007E-3"/>
    <n v="0"/>
    <n v="1.1406568359106401E-2"/>
    <n v="334830.13200000016"/>
    <n v="1700937.0705599994"/>
    <n v="0"/>
    <n v="2035767.2025599997"/>
    <s v="JULIO"/>
    <x v="5"/>
    <x v="5"/>
    <x v="0"/>
    <n v="201907"/>
    <x v="6"/>
    <x v="10"/>
  </r>
  <r>
    <s v="K305"/>
    <n v="0"/>
    <n v="0"/>
    <n v="0"/>
    <n v="0"/>
    <n v="0"/>
    <n v="0"/>
    <n v="0"/>
    <n v="0"/>
    <n v="0"/>
    <n v="0"/>
    <n v="0"/>
    <n v="0"/>
    <s v="JULIO"/>
    <x v="5"/>
    <x v="0"/>
    <x v="0"/>
    <n v="201907"/>
    <x v="6"/>
    <x v="10"/>
  </r>
  <r>
    <s v="K306"/>
    <n v="6.2256060592985191E-2"/>
    <n v="0.1194522844523153"/>
    <n v="0"/>
    <n v="0.18170834504530048"/>
    <n v="4.7414953875084938E-2"/>
    <n v="1.1198651667404535E-2"/>
    <n v="0"/>
    <n v="5.8613605542489469E-2"/>
    <n v="8771874.3081600033"/>
    <n v="16830817.996800039"/>
    <n v="0"/>
    <n v="25602692.304960042"/>
    <s v="JULIO"/>
    <x v="5"/>
    <x v="5"/>
    <x v="0"/>
    <n v="201907"/>
    <x v="6"/>
    <x v="10"/>
  </r>
  <r>
    <s v="K307"/>
    <n v="0"/>
    <n v="0"/>
    <n v="0"/>
    <n v="0"/>
    <n v="0"/>
    <n v="0"/>
    <n v="0"/>
    <n v="0"/>
    <n v="0"/>
    <n v="0"/>
    <n v="0"/>
    <n v="0"/>
    <s v="JULIO"/>
    <x v="5"/>
    <x v="5"/>
    <x v="0"/>
    <n v="201907"/>
    <x v="6"/>
    <x v="10"/>
  </r>
  <r>
    <s v="K308"/>
    <n v="1.7120215212687778E-2"/>
    <n v="0"/>
    <n v="0"/>
    <n v="1.7120215212687778E-2"/>
    <n v="1.0589823842899668E-2"/>
    <n v="0"/>
    <n v="0"/>
    <n v="1.0589823842899668E-2"/>
    <n v="2412237.0504000001"/>
    <n v="0"/>
    <n v="0"/>
    <n v="2412237.0504000001"/>
    <s v="JULIO"/>
    <x v="5"/>
    <x v="0"/>
    <x v="0"/>
    <n v="201907"/>
    <x v="6"/>
    <x v="10"/>
  </r>
  <r>
    <s v="MCE1"/>
    <n v="0"/>
    <n v="0"/>
    <n v="0"/>
    <n v="0"/>
    <n v="0"/>
    <n v="0"/>
    <n v="0"/>
    <n v="0"/>
    <n v="0"/>
    <n v="0"/>
    <n v="0"/>
    <n v="0"/>
    <s v="JULIO"/>
    <x v="5"/>
    <x v="0"/>
    <x v="0"/>
    <n v="201907"/>
    <x v="6"/>
    <x v="11"/>
  </r>
  <r>
    <s v="MCE2"/>
    <n v="6.3931895656547362E-3"/>
    <n v="0"/>
    <n v="0"/>
    <n v="6.3931895656547362E-3"/>
    <n v="1.2786379131309472E-2"/>
    <n v="0"/>
    <n v="0"/>
    <n v="1.2786379131309472E-2"/>
    <n v="900799.93439999991"/>
    <n v="0"/>
    <n v="0"/>
    <n v="900799.93439999991"/>
    <s v="JULIO"/>
    <x v="5"/>
    <x v="0"/>
    <x v="0"/>
    <n v="201907"/>
    <x v="6"/>
    <x v="11"/>
  </r>
  <r>
    <s v="MPO1"/>
    <n v="0"/>
    <n v="0"/>
    <n v="0"/>
    <n v="0"/>
    <n v="0"/>
    <n v="0"/>
    <n v="0"/>
    <n v="0"/>
    <n v="0"/>
    <n v="0"/>
    <n v="0"/>
    <n v="0"/>
    <s v="JULIO"/>
    <x v="5"/>
    <x v="4"/>
    <x v="0"/>
    <n v="201907"/>
    <x v="6"/>
    <x v="12"/>
  </r>
  <r>
    <s v="MPO2"/>
    <n v="0"/>
    <n v="0"/>
    <n v="0"/>
    <n v="0"/>
    <n v="0"/>
    <n v="0"/>
    <n v="0"/>
    <n v="0"/>
    <n v="0"/>
    <n v="0"/>
    <n v="0"/>
    <n v="0"/>
    <s v="JULIO"/>
    <x v="5"/>
    <x v="2"/>
    <x v="1"/>
    <n v="201907"/>
    <x v="6"/>
    <x v="12"/>
  </r>
  <r>
    <s v="MPO3"/>
    <n v="7.8063142932459265E-2"/>
    <n v="0"/>
    <n v="0"/>
    <n v="7.8063142932459265E-2"/>
    <n v="5.022829572061676E-2"/>
    <n v="0"/>
    <n v="0"/>
    <n v="5.022829572061676E-2"/>
    <n v="10999091.034369314"/>
    <n v="0"/>
    <n v="0"/>
    <n v="10999091.034369314"/>
    <s v="JULIO"/>
    <x v="5"/>
    <x v="4"/>
    <x v="0"/>
    <n v="201907"/>
    <x v="6"/>
    <x v="12"/>
  </r>
  <r>
    <s v="NAR2"/>
    <n v="0"/>
    <n v="2.6744212965741195E-2"/>
    <n v="0"/>
    <n v="2.6744212965741195E-2"/>
    <n v="0"/>
    <n v="2.2600743351330912E-2"/>
    <n v="0"/>
    <n v="2.2600743351330912E-2"/>
    <n v="0"/>
    <n v="3768257.6181599754"/>
    <n v="0"/>
    <n v="3768257.6181599754"/>
    <s v="JULIO"/>
    <x v="5"/>
    <x v="6"/>
    <x v="0"/>
    <n v="201907"/>
    <x v="6"/>
    <x v="13"/>
  </r>
  <r>
    <s v="NAR4"/>
    <n v="2.2887661822748984E-2"/>
    <n v="0"/>
    <n v="0"/>
    <n v="2.2887661822748984E-2"/>
    <n v="2.5507697329609433E-2"/>
    <n v="0"/>
    <n v="0"/>
    <n v="2.5507697329609433E-2"/>
    <n v="3224869.848887431"/>
    <n v="0"/>
    <n v="0"/>
    <n v="3224869.848887431"/>
    <s v="JULIO"/>
    <x v="5"/>
    <x v="6"/>
    <x v="0"/>
    <n v="201907"/>
    <x v="6"/>
    <x v="13"/>
  </r>
  <r>
    <s v="NAR8"/>
    <n v="7.7784371086437216E-3"/>
    <n v="1.8460256751718515E-2"/>
    <n v="0"/>
    <n v="2.6238693860362237E-2"/>
    <n v="2.2224106024696436E-2"/>
    <n v="6.5929488398994715E-3"/>
    <n v="0"/>
    <n v="2.8817054864595907E-2"/>
    <n v="1095981.2101994597"/>
    <n v="2601048.8036032738"/>
    <n v="0"/>
    <n v="3697030.0138027333"/>
    <s v="JULIO"/>
    <x v="5"/>
    <x v="6"/>
    <x v="0"/>
    <n v="201907"/>
    <x v="6"/>
    <x v="13"/>
  </r>
  <r>
    <s v="PBU1"/>
    <n v="0.12896644615080999"/>
    <n v="0"/>
    <n v="0"/>
    <n v="0.12896644615080999"/>
    <n v="8.2514076921134383E-2"/>
    <n v="0"/>
    <n v="0"/>
    <n v="8.2514076921134383E-2"/>
    <n v="18171362.672640007"/>
    <n v="0"/>
    <n v="0"/>
    <n v="18171362.672640007"/>
    <s v="JULIO"/>
    <x v="5"/>
    <x v="6"/>
    <x v="0"/>
    <n v="201907"/>
    <x v="6"/>
    <x v="14"/>
  </r>
  <r>
    <s v="PBU2"/>
    <n v="0"/>
    <n v="0"/>
    <n v="0"/>
    <n v="0"/>
    <n v="0"/>
    <n v="0"/>
    <n v="0"/>
    <n v="0"/>
    <n v="0"/>
    <n v="0"/>
    <n v="0"/>
    <n v="0"/>
    <s v="JULIO"/>
    <x v="5"/>
    <x v="6"/>
    <x v="0"/>
    <n v="201907"/>
    <x v="6"/>
    <x v="14"/>
  </r>
  <r>
    <s v="PBU3"/>
    <n v="6.9123180879165878E-3"/>
    <n v="1.8509062447212997E-3"/>
    <n v="0"/>
    <n v="8.7632243326378877E-3"/>
    <n v="1.6589563410999798E-2"/>
    <n v="8.7444389514392136E-4"/>
    <n v="0"/>
    <n v="1.7464007306143718E-2"/>
    <n v="973945.1045840421"/>
    <n v="260792.55224692309"/>
    <n v="0"/>
    <n v="1234737.6568309651"/>
    <s v="JULIO"/>
    <x v="5"/>
    <x v="6"/>
    <x v="0"/>
    <n v="201907"/>
    <x v="6"/>
    <x v="14"/>
  </r>
  <r>
    <s v="PFO1"/>
    <n v="0"/>
    <n v="0"/>
    <n v="8.4328680625142274E-2"/>
    <n v="8.4328680625142274E-2"/>
    <n v="0"/>
    <n v="0"/>
    <n v="1.2617757699522548E-2"/>
    <n v="1.2617757699522548E-2"/>
    <n v="0"/>
    <n v="0"/>
    <n v="11881904.829360008"/>
    <n v="11881904.829360008"/>
    <s v="JULIO"/>
    <x v="5"/>
    <x v="0"/>
    <x v="0"/>
    <n v="201907"/>
    <x v="6"/>
    <x v="15"/>
  </r>
  <r>
    <s v="PFO2"/>
    <n v="9.832801489652241E-3"/>
    <n v="0"/>
    <n v="8.3161835239427953E-2"/>
    <n v="9.2994636729080191E-2"/>
    <n v="3.9888170672137388E-2"/>
    <n v="0"/>
    <n v="1.2443167367495457E-2"/>
    <n v="5.2331338039632844E-2"/>
    <n v="1385440.9987200005"/>
    <n v="0"/>
    <n v="11717496.40128001"/>
    <n v="13102937.40000001"/>
    <s v="JULIO"/>
    <x v="5"/>
    <x v="0"/>
    <x v="0"/>
    <n v="201907"/>
    <x v="6"/>
    <x v="15"/>
  </r>
  <r>
    <s v="PFO3"/>
    <n v="2.7945727713684881E-3"/>
    <n v="7.7091662658440954E-4"/>
    <n v="1.7827446989764472E-2"/>
    <n v="2.139293638771737E-2"/>
    <n v="5.7818746993830812E-3"/>
    <n v="1.1563749398766162E-2"/>
    <n v="5.7818746993830812E-3"/>
    <n v="2.3127498797532325E-2"/>
    <n v="393755.09568000003"/>
    <n v="108622.09536000028"/>
    <n v="2511885.9551999993"/>
    <n v="3014263.1462399997"/>
    <s v="JULIO"/>
    <x v="5"/>
    <x v="0"/>
    <x v="0"/>
    <n v="201907"/>
    <x v="6"/>
    <x v="15"/>
  </r>
  <r>
    <s v="PFO4"/>
    <n v="0"/>
    <n v="0"/>
    <n v="3.1175715177300715E-2"/>
    <n v="3.1175715177300715E-2"/>
    <n v="0"/>
    <n v="0"/>
    <n v="4.6646955377507319E-3"/>
    <n v="4.6646955377507319E-3"/>
    <n v="0"/>
    <n v="0"/>
    <n v="4392655.9502400011"/>
    <n v="4392655.9502400011"/>
    <s v="JULIO"/>
    <x v="5"/>
    <x v="0"/>
    <x v="0"/>
    <n v="201907"/>
    <x v="6"/>
    <x v="15"/>
  </r>
  <r>
    <s v="PFO5"/>
    <n v="1.6679992252955557E-2"/>
    <n v="3.8280546874098543E-4"/>
    <n v="2.1218097369917675E-2"/>
    <n v="3.8280895091614218E-2"/>
    <n v="1.4340282837134522E-2"/>
    <n v="5.7420820311147851E-3"/>
    <n v="1.1469241821577127E-2"/>
    <n v="3.1551606689826435E-2"/>
    <n v="2350209.6681089294"/>
    <n v="53937.26208"/>
    <n v="2989628.3416331382"/>
    <n v="5393775.271822067"/>
    <s v="JULIO"/>
    <x v="5"/>
    <x v="0"/>
    <x v="0"/>
    <n v="201907"/>
    <x v="6"/>
    <x v="15"/>
  </r>
  <r>
    <s v="PFO6"/>
    <n v="1.0850565301727677E-2"/>
    <n v="1.4683577492392611E-2"/>
    <n v="1.9665138731508082E-2"/>
    <n v="4.5199281525628368E-2"/>
    <n v="1.123943915237955E-2"/>
    <n v="4.9805498421303124E-3"/>
    <n v="1.1239439152379564E-2"/>
    <n v="2.7459428146889425E-2"/>
    <n v="1528843.8441600006"/>
    <n v="2068914.9767999991"/>
    <n v="2770816.5849600015"/>
    <n v="6368575.4059200007"/>
    <s v="JULIO"/>
    <x v="5"/>
    <x v="0"/>
    <x v="0"/>
    <n v="201907"/>
    <x v="6"/>
    <x v="15"/>
  </r>
  <r>
    <s v="PFO7"/>
    <n v="2.3242897535510356E-3"/>
    <n v="0"/>
    <n v="1.4509202703985249E-2"/>
    <n v="1.6833492457536285E-2"/>
    <n v="4.2259813700927934E-3"/>
    <n v="0"/>
    <n v="8.451962740185592E-3"/>
    <n v="1.2677944110278385E-2"/>
    <n v="327492.25344"/>
    <n v="0"/>
    <n v="2044345.5820800005"/>
    <n v="2371837.8355200007"/>
    <s v="JULIO"/>
    <x v="5"/>
    <x v="0"/>
    <x v="0"/>
    <n v="201907"/>
    <x v="6"/>
    <x v="15"/>
  </r>
  <r>
    <s v="PFO8"/>
    <n v="0"/>
    <n v="0"/>
    <n v="7.2512803222200661E-2"/>
    <n v="7.2512803222200661E-2"/>
    <n v="0"/>
    <n v="0"/>
    <n v="1.0637575044821627E-2"/>
    <n v="1.0637575044821627E-2"/>
    <n v="0"/>
    <n v="0"/>
    <n v="10217048.581920005"/>
    <n v="10217048.581920005"/>
    <s v="JULIO"/>
    <x v="5"/>
    <x v="0"/>
    <x v="0"/>
    <n v="201907"/>
    <x v="6"/>
    <x v="15"/>
  </r>
  <r>
    <s v="PFO9"/>
    <n v="0"/>
    <n v="0"/>
    <n v="2.0344001652165163E-2"/>
    <n v="2.0344001652165163E-2"/>
    <n v="0"/>
    <n v="0"/>
    <n v="2.9844501201220287E-3"/>
    <n v="2.9844501201220287E-3"/>
    <n v="0"/>
    <n v="0"/>
    <n v="2866468.3200000003"/>
    <n v="2866468.3200000003"/>
    <s v="JULIO"/>
    <x v="5"/>
    <x v="0"/>
    <x v="0"/>
    <n v="201907"/>
    <x v="6"/>
    <x v="15"/>
  </r>
  <r>
    <s v="PIH1"/>
    <n v="0"/>
    <n v="0"/>
    <n v="1.7533644455716918E-4"/>
    <n v="1.7533644455716918E-4"/>
    <n v="0"/>
    <n v="0"/>
    <n v="1.1689096303811278E-3"/>
    <n v="1.1689096303811278E-3"/>
    <n v="0"/>
    <n v="0"/>
    <n v="24704.892"/>
    <n v="24704.892"/>
    <s v="JULIO"/>
    <x v="5"/>
    <x v="1"/>
    <x v="0"/>
    <n v="201907"/>
    <x v="6"/>
    <x v="16"/>
  </r>
  <r>
    <s v="PIH2"/>
    <n v="0"/>
    <n v="0"/>
    <n v="2.4406833082357949E-3"/>
    <n v="2.4406833082357949E-3"/>
    <n v="0"/>
    <n v="0"/>
    <n v="1.6271222054905301E-2"/>
    <n v="1.6271222054905301E-2"/>
    <n v="0"/>
    <n v="0"/>
    <n v="343892.09664"/>
    <n v="343892.09664"/>
    <s v="JULIO"/>
    <x v="5"/>
    <x v="1"/>
    <x v="0"/>
    <n v="201907"/>
    <x v="6"/>
    <x v="16"/>
  </r>
  <r>
    <s v="PIH3"/>
    <n v="0.10027596554895186"/>
    <n v="0"/>
    <n v="2.5387224946818035E-3"/>
    <n v="0.10281468804363367"/>
    <n v="1.6900443631845841E-2"/>
    <n v="0"/>
    <n v="1.6924816631212026E-2"/>
    <n v="3.3825260263057863E-2"/>
    <n v="14128876.089276655"/>
    <n v="0"/>
    <n v="357705.81072000001"/>
    <n v="14486581.899996655"/>
    <s v="JULIO"/>
    <x v="5"/>
    <x v="1"/>
    <x v="0"/>
    <n v="201907"/>
    <x v="6"/>
    <x v="16"/>
  </r>
  <r>
    <s v="SGA1"/>
    <n v="1.9726552082868797E-3"/>
    <n v="0"/>
    <n v="0"/>
    <n v="1.9726552082868797E-3"/>
    <n v="1.4794914062151603E-2"/>
    <n v="0"/>
    <n v="0"/>
    <n v="1.4794914062151603E-2"/>
    <n v="277946.9721600003"/>
    <n v="0"/>
    <n v="0"/>
    <n v="277946.9721600003"/>
    <s v="JULIO"/>
    <x v="5"/>
    <x v="7"/>
    <x v="1"/>
    <n v="201907"/>
    <x v="6"/>
    <x v="17"/>
  </r>
  <r>
    <s v="SGA2"/>
    <n v="0"/>
    <n v="0"/>
    <n v="0"/>
    <n v="0"/>
    <n v="0"/>
    <n v="0"/>
    <n v="0"/>
    <n v="0"/>
    <n v="0"/>
    <n v="0"/>
    <n v="0"/>
    <n v="0"/>
    <s v="JULIO"/>
    <x v="5"/>
    <x v="7"/>
    <x v="1"/>
    <n v="201907"/>
    <x v="6"/>
    <x v="17"/>
  </r>
  <r>
    <s v="SGA3"/>
    <n v="1.9702344876338929E-2"/>
    <n v="0"/>
    <n v="0"/>
    <n v="1.9702344876338929E-2"/>
    <n v="9.8511724381694643E-3"/>
    <n v="0"/>
    <n v="0"/>
    <n v="9.8511724381694643E-3"/>
    <n v="2776058.9279999989"/>
    <n v="0"/>
    <n v="0"/>
    <n v="2776058.9279999989"/>
    <s v="JULIO"/>
    <x v="5"/>
    <x v="7"/>
    <x v="1"/>
    <n v="201907"/>
    <x v="6"/>
    <x v="17"/>
  </r>
  <r>
    <s v="SGA4"/>
    <n v="0"/>
    <n v="0"/>
    <n v="0"/>
    <n v="0"/>
    <n v="0"/>
    <n v="0"/>
    <n v="0"/>
    <n v="0"/>
    <n v="0"/>
    <n v="0"/>
    <n v="0"/>
    <n v="0"/>
    <s v="JULIO"/>
    <x v="5"/>
    <x v="7"/>
    <x v="1"/>
    <n v="201907"/>
    <x v="6"/>
    <x v="17"/>
  </r>
  <r>
    <s v="ACY1"/>
    <n v="0"/>
    <n v="0"/>
    <n v="0"/>
    <n v="0"/>
    <n v="0"/>
    <n v="0"/>
    <n v="0"/>
    <n v="0"/>
    <n v="0"/>
    <n v="0"/>
    <n v="0"/>
    <n v="0"/>
    <s v="AGOSTO"/>
    <x v="5"/>
    <x v="0"/>
    <x v="0"/>
    <n v="201908"/>
    <x v="7"/>
    <x v="0"/>
  </r>
  <r>
    <s v="ACY2"/>
    <n v="0"/>
    <n v="0"/>
    <n v="0"/>
    <n v="0"/>
    <n v="0"/>
    <n v="0"/>
    <n v="0"/>
    <n v="0"/>
    <n v="0"/>
    <n v="0"/>
    <n v="0"/>
    <n v="0"/>
    <s v="AGOSTO"/>
    <x v="5"/>
    <x v="0"/>
    <x v="0"/>
    <n v="201908"/>
    <x v="7"/>
    <x v="0"/>
  </r>
  <r>
    <s v="ACY3"/>
    <n v="0"/>
    <n v="0"/>
    <n v="0"/>
    <n v="0"/>
    <n v="0"/>
    <n v="0"/>
    <n v="0"/>
    <n v="0"/>
    <n v="0"/>
    <n v="0"/>
    <n v="0"/>
    <n v="0"/>
    <s v="AGOSTO"/>
    <x v="5"/>
    <x v="0"/>
    <x v="0"/>
    <n v="201908"/>
    <x v="7"/>
    <x v="0"/>
  </r>
  <r>
    <s v="ACY4"/>
    <n v="9.8685817305368354E-4"/>
    <n v="0"/>
    <n v="0"/>
    <n v="9.8685817305368354E-4"/>
    <n v="2.9605745191610528E-3"/>
    <n v="0"/>
    <n v="0"/>
    <n v="2.9605745191610528E-3"/>
    <n v="139048.24320000006"/>
    <n v="0"/>
    <n v="0"/>
    <n v="139048.24320000006"/>
    <s v="AGOSTO"/>
    <x v="5"/>
    <x v="0"/>
    <x v="0"/>
    <n v="201908"/>
    <x v="7"/>
    <x v="0"/>
  </r>
  <r>
    <s v="ACY5"/>
    <n v="1.607955403607969E-3"/>
    <n v="8.6801057135626206E-2"/>
    <n v="0"/>
    <n v="8.840901253923418E-2"/>
    <n v="9.6477324216478026E-3"/>
    <n v="1.5153048076566217E-2"/>
    <n v="0"/>
    <n v="2.480078049821402E-2"/>
    <n v="226560.79680000016"/>
    <n v="12230262.495840002"/>
    <n v="0"/>
    <n v="12456823.292640002"/>
    <s v="AGOSTO"/>
    <x v="5"/>
    <x v="0"/>
    <x v="0"/>
    <n v="201908"/>
    <x v="7"/>
    <x v="0"/>
  </r>
  <r>
    <s v="ACY6"/>
    <n v="9.0846661656514543E-3"/>
    <n v="0"/>
    <n v="0"/>
    <n v="9.0846661656514543E-3"/>
    <n v="2.2711665414128636E-3"/>
    <n v="0"/>
    <n v="0"/>
    <n v="2.2711665414128636E-3"/>
    <n v="1280028.7872000006"/>
    <n v="0"/>
    <n v="0"/>
    <n v="1280028.7872000006"/>
    <s v="AGOSTO"/>
    <x v="5"/>
    <x v="0"/>
    <x v="0"/>
    <n v="201908"/>
    <x v="7"/>
    <x v="0"/>
  </r>
  <r>
    <s v="ACY7"/>
    <n v="0"/>
    <n v="0"/>
    <n v="0"/>
    <n v="0"/>
    <n v="0"/>
    <n v="0"/>
    <n v="0"/>
    <n v="0"/>
    <n v="0"/>
    <n v="0"/>
    <n v="0"/>
    <n v="0"/>
    <s v="AGOSTO"/>
    <x v="5"/>
    <x v="0"/>
    <x v="0"/>
    <n v="201908"/>
    <x v="7"/>
    <x v="0"/>
  </r>
  <r>
    <s v="ACY8"/>
    <n v="0"/>
    <n v="0"/>
    <n v="0"/>
    <n v="0"/>
    <n v="0"/>
    <n v="0"/>
    <n v="0"/>
    <n v="0"/>
    <n v="0"/>
    <n v="0"/>
    <n v="0"/>
    <n v="0"/>
    <s v="AGOSTO"/>
    <x v="5"/>
    <x v="0"/>
    <x v="0"/>
    <n v="201908"/>
    <x v="7"/>
    <x v="0"/>
  </r>
  <r>
    <s v="ACY9"/>
    <n v="2.6746476173749197E-2"/>
    <n v="9.5303440502563441E-4"/>
    <n v="0"/>
    <n v="2.769951057877483E-2"/>
    <n v="1.8340440804856573E-2"/>
    <n v="1.9060688100512688E-3"/>
    <n v="0"/>
    <n v="2.0246509614907843E-2"/>
    <n v="3768576.504000003"/>
    <n v="134282.47679999995"/>
    <n v="0"/>
    <n v="3902858.9808000028"/>
    <s v="AGOSTO"/>
    <x v="5"/>
    <x v="1"/>
    <x v="0"/>
    <n v="201908"/>
    <x v="7"/>
    <x v="0"/>
  </r>
  <r>
    <s v="APR10"/>
    <n v="0"/>
    <n v="0"/>
    <n v="0"/>
    <n v="0"/>
    <n v="0"/>
    <n v="0"/>
    <n v="0"/>
    <n v="0"/>
    <n v="0"/>
    <n v="0"/>
    <n v="0"/>
    <n v="0"/>
    <s v="AGOSTO"/>
    <x v="5"/>
    <x v="0"/>
    <x v="0"/>
    <n v="201908"/>
    <x v="7"/>
    <x v="1"/>
  </r>
  <r>
    <s v="APR11"/>
    <n v="0"/>
    <n v="3.9347487792042194E-3"/>
    <n v="0"/>
    <n v="3.9347487792042194E-3"/>
    <n v="0"/>
    <n v="3.6320757961885108E-3"/>
    <n v="0"/>
    <n v="3.6320757961885108E-3"/>
    <n v="0"/>
    <n v="554405.81040000007"/>
    <n v="0"/>
    <n v="554405.81040000007"/>
    <s v="AGOSTO"/>
    <x v="5"/>
    <x v="0"/>
    <x v="0"/>
    <n v="201908"/>
    <x v="7"/>
    <x v="1"/>
  </r>
  <r>
    <s v="APR12"/>
    <n v="9.0867552807355426E-3"/>
    <n v="0"/>
    <n v="0"/>
    <n v="9.0867552807355426E-3"/>
    <n v="4.2761201321108347E-2"/>
    <n v="0"/>
    <n v="0"/>
    <n v="4.2761201321108347E-2"/>
    <n v="1280323.1433599994"/>
    <n v="0"/>
    <n v="0"/>
    <n v="1280323.1433599994"/>
    <s v="AGOSTO"/>
    <x v="5"/>
    <x v="0"/>
    <x v="0"/>
    <n v="201908"/>
    <x v="7"/>
    <x v="1"/>
  </r>
  <r>
    <s v="APR13"/>
    <n v="4.2146404596363285E-3"/>
    <n v="0"/>
    <n v="0"/>
    <n v="4.2146404596363285E-3"/>
    <n v="2.8097603064242176E-2"/>
    <n v="0"/>
    <n v="0"/>
    <n v="2.8097603064242176E-2"/>
    <n v="593842.52735999995"/>
    <n v="0"/>
    <n v="0"/>
    <n v="593842.52735999995"/>
    <s v="AGOSTO"/>
    <x v="5"/>
    <x v="0"/>
    <x v="0"/>
    <n v="201908"/>
    <x v="7"/>
    <x v="1"/>
  </r>
  <r>
    <s v="APR14"/>
    <n v="5.4192640097882544E-3"/>
    <n v="2.6329482170854342E-3"/>
    <n v="0"/>
    <n v="8.0522122268736895E-3"/>
    <n v="3.2237035380851445E-2"/>
    <n v="3.9792668268293714E-4"/>
    <n v="0"/>
    <n v="3.2634962063534383E-2"/>
    <n v="763573.89599999972"/>
    <n v="370982.20799999998"/>
    <n v="0"/>
    <n v="1134556.1039999998"/>
    <s v="AGOSTO"/>
    <x v="5"/>
    <x v="0"/>
    <x v="0"/>
    <n v="201908"/>
    <x v="7"/>
    <x v="1"/>
  </r>
  <r>
    <s v="APR2"/>
    <n v="1.1836959226984887E-2"/>
    <n v="0"/>
    <n v="0"/>
    <n v="1.1836959226984887E-2"/>
    <n v="1.4193049954593667E-2"/>
    <n v="0"/>
    <n v="0"/>
    <n v="1.4193049954593667E-2"/>
    <n v="1667826.6748799998"/>
    <n v="0"/>
    <n v="0"/>
    <n v="1667826.6748799998"/>
    <s v="AGOSTO"/>
    <x v="5"/>
    <x v="0"/>
    <x v="0"/>
    <n v="201908"/>
    <x v="7"/>
    <x v="1"/>
  </r>
  <r>
    <s v="APR3"/>
    <n v="0"/>
    <n v="0"/>
    <n v="0"/>
    <n v="0"/>
    <n v="0"/>
    <n v="0"/>
    <n v="0"/>
    <n v="0"/>
    <n v="0"/>
    <n v="0"/>
    <n v="0"/>
    <n v="0"/>
    <s v="AGOSTO"/>
    <x v="5"/>
    <x v="0"/>
    <x v="0"/>
    <n v="201908"/>
    <x v="7"/>
    <x v="1"/>
  </r>
  <r>
    <s v="APR4"/>
    <n v="7.0747965391405841E-3"/>
    <n v="0"/>
    <n v="0"/>
    <n v="7.0747965391405841E-3"/>
    <n v="1.6039927200440347E-2"/>
    <n v="0"/>
    <n v="0"/>
    <n v="1.6039927200440347E-2"/>
    <n v="996838.30627952225"/>
    <n v="0"/>
    <n v="0"/>
    <n v="996838.30627952225"/>
    <s v="AGOSTO"/>
    <x v="5"/>
    <x v="0"/>
    <x v="0"/>
    <n v="201908"/>
    <x v="7"/>
    <x v="1"/>
  </r>
  <r>
    <s v="APR5"/>
    <n v="0"/>
    <n v="0"/>
    <n v="0"/>
    <n v="0"/>
    <n v="0"/>
    <n v="0"/>
    <n v="0"/>
    <n v="0"/>
    <n v="0"/>
    <n v="0"/>
    <n v="0"/>
    <n v="0"/>
    <s v="AGOSTO"/>
    <x v="5"/>
    <x v="0"/>
    <x v="0"/>
    <n v="201908"/>
    <x v="7"/>
    <x v="1"/>
  </r>
  <r>
    <s v="APR6"/>
    <n v="0"/>
    <n v="0"/>
    <n v="0"/>
    <n v="0"/>
    <n v="0"/>
    <n v="0"/>
    <n v="0"/>
    <n v="0"/>
    <n v="0"/>
    <n v="0"/>
    <n v="0"/>
    <n v="0"/>
    <s v="AGOSTO"/>
    <x v="5"/>
    <x v="0"/>
    <x v="0"/>
    <n v="201908"/>
    <x v="7"/>
    <x v="1"/>
  </r>
  <r>
    <s v="APR8"/>
    <n v="0"/>
    <n v="0"/>
    <n v="0"/>
    <n v="0"/>
    <n v="0"/>
    <n v="0"/>
    <n v="0"/>
    <n v="0"/>
    <n v="0"/>
    <n v="0"/>
    <n v="0"/>
    <n v="0"/>
    <s v="AGOSTO"/>
    <x v="5"/>
    <x v="0"/>
    <x v="0"/>
    <n v="201908"/>
    <x v="7"/>
    <x v="1"/>
  </r>
  <r>
    <s v="APR9"/>
    <n v="0"/>
    <n v="0"/>
    <n v="0"/>
    <n v="0"/>
    <n v="0"/>
    <n v="0"/>
    <n v="0"/>
    <n v="0"/>
    <n v="0"/>
    <n v="0"/>
    <n v="0"/>
    <n v="0"/>
    <s v="AGOSTO"/>
    <x v="5"/>
    <x v="0"/>
    <x v="0"/>
    <n v="201908"/>
    <x v="7"/>
    <x v="1"/>
  </r>
  <r>
    <s v="CAT1"/>
    <n v="7.7521091944780752E-3"/>
    <n v="0"/>
    <n v="0"/>
    <n v="7.7521091944780752E-3"/>
    <n v="2.0672291185274999E-2"/>
    <n v="0"/>
    <n v="0"/>
    <n v="2.0672291185274999E-2"/>
    <n v="1092271.6090512741"/>
    <n v="0"/>
    <n v="0"/>
    <n v="1092271.6090512741"/>
    <s v="AGOSTO"/>
    <x v="5"/>
    <x v="2"/>
    <x v="1"/>
    <n v="201908"/>
    <x v="7"/>
    <x v="2"/>
  </r>
  <r>
    <s v="CAT10"/>
    <n v="0"/>
    <n v="0"/>
    <n v="0"/>
    <n v="0"/>
    <n v="0"/>
    <n v="0"/>
    <n v="0"/>
    <n v="0"/>
    <n v="0"/>
    <n v="0"/>
    <n v="0"/>
    <n v="0"/>
    <s v="AGOSTO"/>
    <x v="5"/>
    <x v="2"/>
    <x v="1"/>
    <n v="201908"/>
    <x v="7"/>
    <x v="2"/>
  </r>
  <r>
    <s v="CAT11"/>
    <n v="0"/>
    <n v="0"/>
    <n v="0"/>
    <n v="0"/>
    <n v="0"/>
    <n v="0"/>
    <n v="0"/>
    <n v="0"/>
    <n v="0"/>
    <n v="0"/>
    <n v="0"/>
    <n v="0"/>
    <s v="AGOSTO"/>
    <x v="5"/>
    <x v="2"/>
    <x v="1"/>
    <n v="201908"/>
    <x v="7"/>
    <x v="2"/>
  </r>
  <r>
    <s v="CAT2"/>
    <n v="0.1288946203845838"/>
    <n v="0"/>
    <n v="0"/>
    <n v="0.1288946203845838"/>
    <n v="6.1622926080278521E-2"/>
    <n v="0"/>
    <n v="0"/>
    <n v="6.1622926080278521E-2"/>
    <n v="18161242.427519955"/>
    <n v="0"/>
    <n v="0"/>
    <n v="18161242.427519955"/>
    <s v="AGOSTO"/>
    <x v="5"/>
    <x v="2"/>
    <x v="1"/>
    <n v="201908"/>
    <x v="7"/>
    <x v="2"/>
  </r>
  <r>
    <s v="CAT3"/>
    <n v="6.5717591645086853E-3"/>
    <n v="0"/>
    <n v="0"/>
    <n v="6.5717591645086853E-3"/>
    <n v="8.2146989556358772E-3"/>
    <n v="0"/>
    <n v="0"/>
    <n v="8.2146989556358772E-3"/>
    <n v="925960.37759999838"/>
    <n v="0"/>
    <n v="0"/>
    <n v="925960.37759999838"/>
    <s v="AGOSTO"/>
    <x v="5"/>
    <x v="2"/>
    <x v="1"/>
    <n v="201908"/>
    <x v="7"/>
    <x v="2"/>
  </r>
  <r>
    <s v="CAT4"/>
    <n v="6.2270551756346115E-3"/>
    <n v="0"/>
    <n v="0"/>
    <n v="6.2270551756346115E-3"/>
    <n v="9.5800848855916877E-3"/>
    <n v="0"/>
    <n v="0"/>
    <n v="9.5800848855916877E-3"/>
    <n v="877391.61119999934"/>
    <n v="0"/>
    <n v="0"/>
    <n v="877391.61119999934"/>
    <s v="AGOSTO"/>
    <x v="5"/>
    <x v="2"/>
    <x v="1"/>
    <n v="201908"/>
    <x v="7"/>
    <x v="2"/>
  </r>
  <r>
    <s v="CAT5"/>
    <n v="2.1105633322820297E-2"/>
    <n v="0"/>
    <n v="0"/>
    <n v="2.1105633322820297E-2"/>
    <n v="3.0150904746886177E-2"/>
    <n v="0"/>
    <n v="0"/>
    <n v="3.0150904746886177E-2"/>
    <n v="2973782.1657599993"/>
    <n v="0"/>
    <n v="0"/>
    <n v="2973782.1657599993"/>
    <s v="AGOSTO"/>
    <x v="5"/>
    <x v="2"/>
    <x v="1"/>
    <n v="201908"/>
    <x v="7"/>
    <x v="2"/>
  </r>
  <r>
    <s v="CAT6"/>
    <n v="0"/>
    <n v="0"/>
    <n v="0"/>
    <n v="0"/>
    <n v="0"/>
    <n v="0"/>
    <n v="0"/>
    <n v="0"/>
    <n v="0"/>
    <n v="0"/>
    <n v="0"/>
    <n v="0"/>
    <s v="AGOSTO"/>
    <x v="5"/>
    <x v="2"/>
    <x v="1"/>
    <n v="201908"/>
    <x v="7"/>
    <x v="2"/>
  </r>
  <r>
    <s v="CAT7"/>
    <n v="4.192582064090334E-2"/>
    <n v="0"/>
    <n v="0"/>
    <n v="4.192582064090334E-2"/>
    <n v="8.4657907063363153E-2"/>
    <n v="0"/>
    <n v="0"/>
    <n v="8.4657907063363153E-2"/>
    <n v="5907345.0106785279"/>
    <n v="0"/>
    <n v="0"/>
    <n v="5907345.0106785279"/>
    <s v="AGOSTO"/>
    <x v="5"/>
    <x v="2"/>
    <x v="1"/>
    <n v="201908"/>
    <x v="7"/>
    <x v="2"/>
  </r>
  <r>
    <s v="CAT8"/>
    <n v="2.7652588390775102E-3"/>
    <n v="0"/>
    <n v="0"/>
    <n v="2.7652588390775102E-3"/>
    <n v="8.0281708231282611E-3"/>
    <n v="0"/>
    <n v="0"/>
    <n v="8.0281708231282611E-3"/>
    <n v="389624.76479999954"/>
    <n v="0"/>
    <n v="0"/>
    <n v="389624.76479999954"/>
    <s v="AGOSTO"/>
    <x v="5"/>
    <x v="2"/>
    <x v="1"/>
    <n v="201908"/>
    <x v="7"/>
    <x v="2"/>
  </r>
  <r>
    <s v="CAT9"/>
    <n v="0"/>
    <n v="0"/>
    <n v="0"/>
    <n v="0"/>
    <n v="0"/>
    <n v="0"/>
    <n v="0"/>
    <n v="0"/>
    <n v="0"/>
    <n v="0"/>
    <n v="0"/>
    <n v="0"/>
    <s v="AGOSTO"/>
    <x v="5"/>
    <x v="2"/>
    <x v="1"/>
    <n v="201908"/>
    <x v="7"/>
    <x v="2"/>
  </r>
  <r>
    <s v="CUR1"/>
    <n v="1.2719079817908997E-2"/>
    <n v="0"/>
    <n v="0"/>
    <n v="1.2719079817908997E-2"/>
    <n v="1.0312767419926119E-2"/>
    <n v="0"/>
    <n v="0"/>
    <n v="1.0312767419926119E-2"/>
    <n v="1792117.4005462667"/>
    <n v="0"/>
    <n v="0"/>
    <n v="1792117.4005462667"/>
    <s v="AGOSTO"/>
    <x v="5"/>
    <x v="3"/>
    <x v="1"/>
    <n v="201908"/>
    <x v="7"/>
    <x v="3"/>
  </r>
  <r>
    <s v="CUR2"/>
    <n v="2.697420642751911E-3"/>
    <n v="0"/>
    <n v="0"/>
    <n v="2.697420642751911E-3"/>
    <n v="4.1498779119260179E-3"/>
    <n v="0"/>
    <n v="0"/>
    <n v="4.1498779119260179E-3"/>
    <n v="380066.36798220436"/>
    <n v="0"/>
    <n v="0"/>
    <n v="380066.36798220436"/>
    <s v="AGOSTO"/>
    <x v="5"/>
    <x v="3"/>
    <x v="1"/>
    <n v="201908"/>
    <x v="7"/>
    <x v="3"/>
  </r>
  <r>
    <s v="CUR3"/>
    <n v="9.3748542248632116E-3"/>
    <n v="0"/>
    <n v="0"/>
    <n v="9.3748542248632116E-3"/>
    <n v="1.0817139490226753E-2"/>
    <n v="0"/>
    <n v="0"/>
    <n v="1.0817139490226753E-2"/>
    <n v="1320916.2631644055"/>
    <n v="0"/>
    <n v="0"/>
    <n v="1320916.2631644055"/>
    <s v="AGOSTO"/>
    <x v="5"/>
    <x v="3"/>
    <x v="1"/>
    <n v="201908"/>
    <x v="7"/>
    <x v="3"/>
  </r>
  <r>
    <s v="CUR4"/>
    <n v="0"/>
    <n v="0"/>
    <n v="0"/>
    <n v="0"/>
    <n v="0"/>
    <n v="0"/>
    <n v="0"/>
    <n v="0"/>
    <n v="0"/>
    <n v="0"/>
    <n v="0"/>
    <n v="0"/>
    <s v="AGOSTO"/>
    <x v="5"/>
    <x v="3"/>
    <x v="1"/>
    <n v="201908"/>
    <x v="7"/>
    <x v="3"/>
  </r>
  <r>
    <s v="CUR5"/>
    <n v="0"/>
    <n v="0"/>
    <n v="0"/>
    <n v="0"/>
    <n v="0"/>
    <n v="0"/>
    <n v="0"/>
    <n v="0"/>
    <n v="0"/>
    <n v="0"/>
    <n v="0"/>
    <n v="0"/>
    <s v="AGOSTO"/>
    <x v="5"/>
    <x v="3"/>
    <x v="1"/>
    <n v="201908"/>
    <x v="7"/>
    <x v="3"/>
  </r>
  <r>
    <s v="DES3"/>
    <n v="9.8953008492511599E-3"/>
    <n v="5.2770052207290995E-3"/>
    <n v="0"/>
    <n v="1.5172306069980259E-2"/>
    <n v="8.1331239856858844E-3"/>
    <n v="3.0739836237256902E-3"/>
    <n v="0"/>
    <n v="1.1207107609411574E-2"/>
    <n v="1394247.1538400005"/>
    <n v="743529.6431999997"/>
    <n v="0"/>
    <n v="2137776.7970400001"/>
    <s v="AGOSTO"/>
    <x v="5"/>
    <x v="0"/>
    <x v="0"/>
    <n v="201908"/>
    <x v="7"/>
    <x v="4"/>
  </r>
  <r>
    <s v="DES4"/>
    <n v="9.4919026746813333E-3"/>
    <n v="4.0109848994948913E-3"/>
    <n v="0"/>
    <n v="1.3502887574176226E-2"/>
    <n v="8.5002113504608953E-3"/>
    <n v="4.9114100810141552E-3"/>
    <n v="0"/>
    <n v="1.341162143147505E-2"/>
    <n v="1337408.3810400011"/>
    <n v="565147.47408000019"/>
    <n v="0"/>
    <n v="1902555.8551200014"/>
    <s v="AGOSTO"/>
    <x v="5"/>
    <x v="0"/>
    <x v="0"/>
    <n v="201908"/>
    <x v="7"/>
    <x v="4"/>
  </r>
  <r>
    <s v="DES5"/>
    <n v="9.9945918467197782E-3"/>
    <n v="1.0789616198163389E-3"/>
    <n v="0"/>
    <n v="1.1073553466536117E-2"/>
    <n v="6.8144944409453054E-3"/>
    <n v="3.4072472204726501E-3"/>
    <n v="0"/>
    <n v="1.0221741661417955E-2"/>
    <n v="1408237.2479999973"/>
    <n v="152025.61199999999"/>
    <n v="0"/>
    <n v="1560262.8599999973"/>
    <s v="AGOSTO"/>
    <x v="5"/>
    <x v="0"/>
    <x v="0"/>
    <n v="201908"/>
    <x v="7"/>
    <x v="4"/>
  </r>
  <r>
    <s v="HER1"/>
    <n v="0"/>
    <n v="2.0015712138951746E-4"/>
    <n v="0"/>
    <n v="2.0015712138951746E-4"/>
    <n v="0"/>
    <n v="5.0039280347379347E-4"/>
    <n v="0"/>
    <n v="5.0039280347379347E-4"/>
    <n v="0"/>
    <n v="28202.123520000001"/>
    <n v="0"/>
    <n v="28202.123520000001"/>
    <s v="AGOSTO"/>
    <x v="5"/>
    <x v="1"/>
    <x v="0"/>
    <n v="201908"/>
    <x v="7"/>
    <x v="5"/>
  </r>
  <r>
    <s v="HER2"/>
    <n v="1.6360755558508945E-3"/>
    <n v="1.7608255708719963E-3"/>
    <n v="0"/>
    <n v="3.3969011267228908E-3"/>
    <n v="1.0907170372339313E-2"/>
    <n v="1.7608255708719963E-3"/>
    <n v="0"/>
    <n v="1.2667995943211309E-2"/>
    <n v="230522.92415999973"/>
    <n v="248100.19200000001"/>
    <n v="0"/>
    <n v="478623.11615999974"/>
    <s v="AGOSTO"/>
    <x v="5"/>
    <x v="1"/>
    <x v="0"/>
    <n v="201908"/>
    <x v="7"/>
    <x v="5"/>
  </r>
  <r>
    <s v="HER3"/>
    <n v="1.1739185324993958E-2"/>
    <n v="0"/>
    <n v="0"/>
    <n v="1.1739185324993958E-2"/>
    <n v="3.4782771333315497E-2"/>
    <n v="0"/>
    <n v="0"/>
    <n v="3.4782771333315497E-2"/>
    <n v="1654050.3393600038"/>
    <n v="0"/>
    <n v="0"/>
    <n v="1654050.3393600038"/>
    <s v="AGOSTO"/>
    <x v="5"/>
    <x v="1"/>
    <x v="0"/>
    <n v="201908"/>
    <x v="7"/>
    <x v="5"/>
  </r>
  <r>
    <s v="HER7"/>
    <n v="0"/>
    <n v="0"/>
    <n v="0"/>
    <n v="0"/>
    <n v="0"/>
    <n v="0"/>
    <n v="0"/>
    <n v="0"/>
    <n v="0"/>
    <n v="0"/>
    <n v="0"/>
    <n v="0"/>
    <s v="AGOSTO"/>
    <x v="5"/>
    <x v="1"/>
    <x v="0"/>
    <n v="201908"/>
    <x v="7"/>
    <x v="5"/>
  </r>
  <r>
    <s v="HER8"/>
    <n v="0"/>
    <n v="0"/>
    <n v="0"/>
    <n v="0"/>
    <n v="0"/>
    <n v="0"/>
    <n v="0"/>
    <n v="0"/>
    <n v="0"/>
    <n v="0"/>
    <n v="0"/>
    <n v="0"/>
    <s v="AGOSTO"/>
    <x v="5"/>
    <x v="1"/>
    <x v="0"/>
    <n v="201908"/>
    <x v="7"/>
    <x v="5"/>
  </r>
  <r>
    <s v="HER9"/>
    <n v="2.0630011455343534E-2"/>
    <n v="0"/>
    <n v="0"/>
    <n v="2.0630011455343534E-2"/>
    <n v="3.9295259914940038E-3"/>
    <n v="0"/>
    <n v="0"/>
    <n v="3.9295259914940038E-3"/>
    <n v="2906767.0799999996"/>
    <n v="0"/>
    <n v="0"/>
    <n v="2906767.0799999996"/>
    <s v="AGOSTO"/>
    <x v="5"/>
    <x v="1"/>
    <x v="0"/>
    <n v="201908"/>
    <x v="7"/>
    <x v="5"/>
  </r>
  <r>
    <s v="IRY1"/>
    <n v="2.3423672325159187E-2"/>
    <n v="0"/>
    <n v="0"/>
    <n v="2.3423672325159187E-2"/>
    <n v="1.6932775174813831E-2"/>
    <n v="0"/>
    <n v="0"/>
    <n v="1.6932775174813831E-2"/>
    <n v="3300393.6888190149"/>
    <n v="0"/>
    <n v="0"/>
    <n v="3300393.6888190149"/>
    <s v="AGOSTO"/>
    <x v="5"/>
    <x v="4"/>
    <x v="0"/>
    <n v="201908"/>
    <x v="7"/>
    <x v="6"/>
  </r>
  <r>
    <s v="IRY2"/>
    <n v="0"/>
    <n v="0"/>
    <n v="0"/>
    <n v="0"/>
    <n v="0"/>
    <n v="0"/>
    <n v="0"/>
    <n v="0"/>
    <n v="0"/>
    <n v="0"/>
    <n v="0"/>
    <n v="0"/>
    <s v="AGOSTO"/>
    <x v="5"/>
    <x v="4"/>
    <x v="0"/>
    <n v="201908"/>
    <x v="7"/>
    <x v="6"/>
  </r>
  <r>
    <s v="IRY3"/>
    <n v="0"/>
    <n v="0"/>
    <n v="0"/>
    <n v="0"/>
    <n v="0"/>
    <n v="0"/>
    <n v="0"/>
    <n v="0"/>
    <n v="0"/>
    <n v="0"/>
    <n v="0"/>
    <n v="0"/>
    <s v="AGOSTO"/>
    <x v="5"/>
    <x v="4"/>
    <x v="0"/>
    <n v="201908"/>
    <x v="7"/>
    <x v="6"/>
  </r>
  <r>
    <s v="IRY4"/>
    <n v="5.480544718921428E-3"/>
    <n v="0"/>
    <n v="0"/>
    <n v="5.480544718921428E-3"/>
    <n v="3.6947492487110719E-3"/>
    <n v="0"/>
    <n v="0"/>
    <n v="3.6947492487110719E-3"/>
    <n v="772208.34336000041"/>
    <n v="0"/>
    <n v="0"/>
    <n v="772208.34336000041"/>
    <s v="AGOSTO"/>
    <x v="5"/>
    <x v="4"/>
    <x v="0"/>
    <n v="201908"/>
    <x v="7"/>
    <x v="6"/>
  </r>
  <r>
    <s v="JEP1"/>
    <n v="2.0947739331187428E-2"/>
    <n v="0"/>
    <n v="0"/>
    <n v="2.0947739331187428E-2"/>
    <n v="7.4591356668916448E-3"/>
    <n v="0"/>
    <n v="0"/>
    <n v="7.4591356668916448E-3"/>
    <n v="2951534.91408"/>
    <n v="0"/>
    <n v="0"/>
    <n v="2951534.91408"/>
    <s v="AGOSTO"/>
    <x v="5"/>
    <x v="3"/>
    <x v="1"/>
    <n v="201908"/>
    <x v="7"/>
    <x v="7"/>
  </r>
  <r>
    <s v="JEP2"/>
    <n v="0"/>
    <n v="6.1844770343491666E-3"/>
    <n v="0"/>
    <n v="6.1844770343491666E-3"/>
    <n v="0"/>
    <n v="4.4707062898909624E-3"/>
    <n v="0"/>
    <n v="4.4707062898909624E-3"/>
    <n v="0"/>
    <n v="871392.35425901413"/>
    <n v="0"/>
    <n v="871392.35425901413"/>
    <s v="AGOSTO"/>
    <x v="5"/>
    <x v="3"/>
    <x v="1"/>
    <n v="201908"/>
    <x v="7"/>
    <x v="7"/>
  </r>
  <r>
    <s v="JEP3"/>
    <n v="1.1430808746421075E-2"/>
    <n v="0"/>
    <n v="0"/>
    <n v="1.1430808746421075E-2"/>
    <n v="5.6217092195513518E-3"/>
    <n v="0"/>
    <n v="0"/>
    <n v="5.6217092195513518E-3"/>
    <n v="1610600.1023701136"/>
    <n v="0"/>
    <n v="0"/>
    <n v="1610600.1023701136"/>
    <s v="AGOSTO"/>
    <x v="5"/>
    <x v="3"/>
    <x v="1"/>
    <n v="201908"/>
    <x v="7"/>
    <x v="7"/>
  </r>
  <r>
    <s v="JLM1"/>
    <n v="3.0204459046263834E-3"/>
    <n v="0"/>
    <n v="0"/>
    <n v="3.0204459046263834E-3"/>
    <n v="1.6475159479780264E-2"/>
    <n v="0"/>
    <n v="0"/>
    <n v="1.6475159479780264E-2"/>
    <n v="425580.603360001"/>
    <n v="0"/>
    <n v="0"/>
    <n v="425580.603360001"/>
    <s v="AGOSTO"/>
    <x v="5"/>
    <x v="5"/>
    <x v="0"/>
    <n v="201908"/>
    <x v="7"/>
    <x v="8"/>
  </r>
  <r>
    <s v="JLM2"/>
    <n v="2.3545653419918312E-2"/>
    <n v="0"/>
    <n v="0"/>
    <n v="2.3545653419918312E-2"/>
    <n v="1.4127392051950974E-2"/>
    <n v="0"/>
    <n v="0"/>
    <n v="1.4127392051950974E-2"/>
    <n v="3317580.8160000015"/>
    <n v="0"/>
    <n v="0"/>
    <n v="3317580.8160000015"/>
    <s v="AGOSTO"/>
    <x v="5"/>
    <x v="5"/>
    <x v="0"/>
    <n v="201908"/>
    <x v="7"/>
    <x v="8"/>
  </r>
  <r>
    <s v="K152"/>
    <n v="2.3513462809317102E-2"/>
    <n v="0"/>
    <n v="0"/>
    <n v="2.3513462809317102E-2"/>
    <n v="4.9407571738619968E-2"/>
    <n v="0"/>
    <n v="0"/>
    <n v="4.9407571738619968E-2"/>
    <n v="3313045.1613599914"/>
    <n v="0"/>
    <n v="0"/>
    <n v="3313045.1613599914"/>
    <s v="AGOSTO"/>
    <x v="5"/>
    <x v="0"/>
    <x v="0"/>
    <n v="201908"/>
    <x v="7"/>
    <x v="9"/>
  </r>
  <r>
    <s v="K153"/>
    <n v="2.9274554129669222E-3"/>
    <n v="0"/>
    <n v="0"/>
    <n v="2.9274554129669222E-3"/>
    <n v="7.0258929911206133E-3"/>
    <n v="0"/>
    <n v="0"/>
    <n v="7.0258929911206133E-3"/>
    <n v="412478.24999999977"/>
    <n v="0"/>
    <n v="0"/>
    <n v="412478.24999999977"/>
    <s v="AGOSTO"/>
    <x v="5"/>
    <x v="0"/>
    <x v="0"/>
    <n v="201908"/>
    <x v="7"/>
    <x v="9"/>
  </r>
  <r>
    <s v="K154"/>
    <n v="5.2458144009181439E-2"/>
    <n v="0"/>
    <n v="0"/>
    <n v="5.2458144009181439E-2"/>
    <n v="6.0528627702901218E-2"/>
    <n v="0"/>
    <n v="0"/>
    <n v="6.0528627702901218E-2"/>
    <n v="7391348.5900799707"/>
    <n v="0"/>
    <n v="0"/>
    <n v="7391348.5900799707"/>
    <s v="AGOSTO"/>
    <x v="5"/>
    <x v="0"/>
    <x v="0"/>
    <n v="201908"/>
    <x v="7"/>
    <x v="9"/>
  </r>
  <r>
    <s v="K155"/>
    <n v="1.6037771734397965E-2"/>
    <n v="0"/>
    <n v="0"/>
    <n v="1.6037771734397965E-2"/>
    <n v="8.993143028634373E-3"/>
    <n v="0"/>
    <n v="0"/>
    <n v="8.993143028634373E-3"/>
    <n v="2259720.844800001"/>
    <n v="0"/>
    <n v="0"/>
    <n v="2259720.844800001"/>
    <s v="AGOSTO"/>
    <x v="5"/>
    <x v="0"/>
    <x v="0"/>
    <n v="201908"/>
    <x v="7"/>
    <x v="9"/>
  </r>
  <r>
    <s v="K156"/>
    <n v="0"/>
    <n v="0"/>
    <n v="0"/>
    <n v="0"/>
    <n v="0"/>
    <n v="0"/>
    <n v="0"/>
    <n v="0"/>
    <n v="0"/>
    <n v="0"/>
    <n v="0"/>
    <n v="0"/>
    <s v="AGOSTO"/>
    <x v="5"/>
    <x v="0"/>
    <x v="0"/>
    <n v="201908"/>
    <x v="7"/>
    <x v="9"/>
  </r>
  <r>
    <s v="K157"/>
    <n v="7.8371660154404467E-4"/>
    <n v="0"/>
    <n v="0"/>
    <n v="7.8371660154404467E-4"/>
    <n v="3.9185830077202236E-3"/>
    <n v="0"/>
    <n v="0"/>
    <n v="3.9185830077202236E-3"/>
    <n v="110425.61088000004"/>
    <n v="0"/>
    <n v="0"/>
    <n v="110425.61088000004"/>
    <s v="AGOSTO"/>
    <x v="5"/>
    <x v="0"/>
    <x v="0"/>
    <n v="201908"/>
    <x v="7"/>
    <x v="9"/>
  </r>
  <r>
    <s v="K158"/>
    <n v="6.01108046860845E-3"/>
    <n v="0"/>
    <n v="0"/>
    <n v="6.01108046860845E-3"/>
    <n v="1.3036078124693009E-2"/>
    <n v="0"/>
    <n v="0"/>
    <n v="1.3036078124693009E-2"/>
    <n v="846960.79104000039"/>
    <n v="0"/>
    <n v="0"/>
    <n v="846960.79104000039"/>
    <s v="AGOSTO"/>
    <x v="5"/>
    <x v="0"/>
    <x v="0"/>
    <n v="201908"/>
    <x v="7"/>
    <x v="9"/>
  </r>
  <r>
    <s v="K301"/>
    <n v="3.9871258788123582E-3"/>
    <n v="2.8549100626581309E-2"/>
    <n v="0"/>
    <n v="3.2536226505393666E-2"/>
    <n v="1.8402119440672438E-2"/>
    <n v="4.0872044395071125E-2"/>
    <n v="0"/>
    <n v="5.9274163835743562E-2"/>
    <n v="561785.73983999982"/>
    <n v="4022566.155360016"/>
    <n v="0"/>
    <n v="4584351.895200016"/>
    <s v="AGOSTO"/>
    <x v="5"/>
    <x v="0"/>
    <x v="0"/>
    <n v="201908"/>
    <x v="7"/>
    <x v="10"/>
  </r>
  <r>
    <s v="K302"/>
    <n v="5.0494906399051335E-3"/>
    <n v="0"/>
    <n v="0"/>
    <n v="5.0494906399051335E-3"/>
    <n v="1.4778996994844282E-2"/>
    <n v="0"/>
    <n v="0"/>
    <n v="1.4778996994844282E-2"/>
    <n v="711472.85567999957"/>
    <n v="0"/>
    <n v="0"/>
    <n v="711472.85567999957"/>
    <s v="AGOSTO"/>
    <x v="5"/>
    <x v="0"/>
    <x v="0"/>
    <n v="201908"/>
    <x v="7"/>
    <x v="10"/>
  </r>
  <r>
    <s v="K303"/>
    <n v="6.6309839191146863E-3"/>
    <n v="0"/>
    <n v="0"/>
    <n v="6.6309839191146863E-3"/>
    <n v="1.5302270582572348E-2"/>
    <n v="0"/>
    <n v="0"/>
    <n v="1.5302270582572348E-2"/>
    <n v="934305.14111999876"/>
    <n v="0"/>
    <n v="0"/>
    <n v="934305.14111999876"/>
    <s v="AGOSTO"/>
    <x v="5"/>
    <x v="5"/>
    <x v="0"/>
    <n v="201908"/>
    <x v="7"/>
    <x v="10"/>
  </r>
  <r>
    <s v="K304"/>
    <n v="1.7893419917697655E-2"/>
    <n v="0"/>
    <n v="0"/>
    <n v="1.7893419917697655E-2"/>
    <n v="6.8770684117971353E-2"/>
    <n v="0"/>
    <n v="0"/>
    <n v="6.8770684117971353E-2"/>
    <n v="2521181.5358399935"/>
    <n v="0"/>
    <n v="0"/>
    <n v="2521181.5358399935"/>
    <s v="AGOSTO"/>
    <x v="5"/>
    <x v="5"/>
    <x v="0"/>
    <n v="201908"/>
    <x v="7"/>
    <x v="10"/>
  </r>
  <r>
    <s v="K305"/>
    <n v="0"/>
    <n v="0"/>
    <n v="0"/>
    <n v="0"/>
    <n v="0"/>
    <n v="0"/>
    <n v="0"/>
    <n v="0"/>
    <n v="0"/>
    <n v="0"/>
    <n v="0"/>
    <n v="0"/>
    <s v="AGOSTO"/>
    <x v="5"/>
    <x v="0"/>
    <x v="0"/>
    <n v="201908"/>
    <x v="7"/>
    <x v="10"/>
  </r>
  <r>
    <s v="K306"/>
    <n v="0"/>
    <n v="0"/>
    <n v="0"/>
    <n v="0"/>
    <n v="0"/>
    <n v="0"/>
    <n v="0"/>
    <n v="0"/>
    <n v="0"/>
    <n v="0"/>
    <n v="0"/>
    <n v="0"/>
    <s v="AGOSTO"/>
    <x v="5"/>
    <x v="5"/>
    <x v="0"/>
    <n v="201908"/>
    <x v="7"/>
    <x v="10"/>
  </r>
  <r>
    <s v="K307"/>
    <n v="0"/>
    <n v="1.7359551532043129E-3"/>
    <n v="0"/>
    <n v="1.7359551532043129E-3"/>
    <n v="0"/>
    <n v="1.7359551532043129E-3"/>
    <n v="0"/>
    <n v="1.7359551532043129E-3"/>
    <n v="0"/>
    <n v="244595.95200000005"/>
    <n v="0"/>
    <n v="244595.95200000005"/>
    <s v="AGOSTO"/>
    <x v="5"/>
    <x v="5"/>
    <x v="0"/>
    <n v="201908"/>
    <x v="7"/>
    <x v="10"/>
  </r>
  <r>
    <s v="K308"/>
    <n v="3.7064383450148806E-3"/>
    <n v="0"/>
    <n v="0"/>
    <n v="3.7064383450148806E-3"/>
    <n v="1.0589823842899668E-2"/>
    <n v="0"/>
    <n v="0"/>
    <n v="1.0589823842899668E-2"/>
    <n v="522236.88719999942"/>
    <n v="0"/>
    <n v="0"/>
    <n v="522236.88719999942"/>
    <s v="AGOSTO"/>
    <x v="5"/>
    <x v="0"/>
    <x v="0"/>
    <n v="201908"/>
    <x v="7"/>
    <x v="10"/>
  </r>
  <r>
    <s v="MCE1"/>
    <n v="6.1964910903488754E-2"/>
    <n v="0"/>
    <n v="0"/>
    <n v="6.1964910903488754E-2"/>
    <n v="4.3998753304252326E-2"/>
    <n v="0"/>
    <n v="0"/>
    <n v="4.3998753304252326E-2"/>
    <n v="8730851.3385600019"/>
    <n v="0"/>
    <n v="0"/>
    <n v="8730851.3385600019"/>
    <s v="AGOSTO"/>
    <x v="5"/>
    <x v="0"/>
    <x v="0"/>
    <n v="201908"/>
    <x v="7"/>
    <x v="11"/>
  </r>
  <r>
    <s v="MCE2"/>
    <n v="3.6014967886521664E-2"/>
    <n v="0"/>
    <n v="0"/>
    <n v="3.6014967886521664E-2"/>
    <n v="2.5572758262618945E-2"/>
    <n v="0"/>
    <n v="0"/>
    <n v="2.5572758262618945E-2"/>
    <n v="5074506.2971200002"/>
    <n v="0"/>
    <n v="0"/>
    <n v="5074506.2971200002"/>
    <s v="AGOSTO"/>
    <x v="5"/>
    <x v="0"/>
    <x v="0"/>
    <n v="201908"/>
    <x v="7"/>
    <x v="11"/>
  </r>
  <r>
    <s v="MPO1"/>
    <n v="2.0897451398769213E-3"/>
    <n v="0"/>
    <n v="0"/>
    <n v="2.0897451398769213E-3"/>
    <n v="1.1398609853874111E-2"/>
    <n v="0"/>
    <n v="0"/>
    <n v="1.1398609853874111E-2"/>
    <n v="294444.93481417163"/>
    <n v="0"/>
    <n v="0"/>
    <n v="294444.93481417163"/>
    <s v="AGOSTO"/>
    <x v="5"/>
    <x v="4"/>
    <x v="0"/>
    <n v="201908"/>
    <x v="7"/>
    <x v="12"/>
  </r>
  <r>
    <s v="MPO2"/>
    <n v="0"/>
    <n v="0"/>
    <n v="0"/>
    <n v="0"/>
    <n v="0"/>
    <n v="0"/>
    <n v="0"/>
    <n v="0"/>
    <n v="0"/>
    <n v="0"/>
    <n v="0"/>
    <n v="0"/>
    <s v="AGOSTO"/>
    <x v="5"/>
    <x v="2"/>
    <x v="1"/>
    <n v="201908"/>
    <x v="7"/>
    <x v="12"/>
  </r>
  <r>
    <s v="MPO3"/>
    <n v="2.8462700908349698E-2"/>
    <n v="0"/>
    <n v="0"/>
    <n v="2.8462700908349698E-2"/>
    <n v="3.7671221790462922E-2"/>
    <n v="0"/>
    <n v="0"/>
    <n v="3.7671221790462922E-2"/>
    <n v="4010392.4414859004"/>
    <n v="0"/>
    <n v="0"/>
    <n v="4010392.4414859004"/>
    <s v="AGOSTO"/>
    <x v="5"/>
    <x v="4"/>
    <x v="0"/>
    <n v="201908"/>
    <x v="7"/>
    <x v="12"/>
  </r>
  <r>
    <s v="NAR2"/>
    <n v="2.9879817194308537E-2"/>
    <n v="0"/>
    <n v="0.23854054060122742"/>
    <n v="0.26842035779553597"/>
    <n v="5.9759634388615757E-2"/>
    <n v="0"/>
    <n v="2.9879817194308645E-2"/>
    <n v="8.9639451582924398E-2"/>
    <n v="4210064.020800055"/>
    <n v="0"/>
    <n v="33610344.432719775"/>
    <n v="37820408.453519829"/>
    <s v="AGOSTO"/>
    <x v="5"/>
    <x v="6"/>
    <x v="0"/>
    <n v="201908"/>
    <x v="7"/>
    <x v="13"/>
  </r>
  <r>
    <s v="NAR4"/>
    <n v="8.1406945666994579E-2"/>
    <n v="2.7019652937576591E-2"/>
    <n v="0.1499766422095776"/>
    <n v="0.25840324081414878"/>
    <n v="1.8786218230844871E-2"/>
    <n v="1.3975682553918924E-2"/>
    <n v="1.8786218230844871E-2"/>
    <n v="5.1548119015608664E-2"/>
    <n v="11470232.591018569"/>
    <n v="3807067.0897097327"/>
    <n v="21131697.734991908"/>
    <n v="36408997.415720209"/>
    <s v="AGOSTO"/>
    <x v="5"/>
    <x v="6"/>
    <x v="0"/>
    <n v="201908"/>
    <x v="7"/>
    <x v="13"/>
  </r>
  <r>
    <s v="NAR8"/>
    <n v="4.8338466039079556E-2"/>
    <n v="0"/>
    <n v="0.17742244643049113"/>
    <n v="0.2257609124695707"/>
    <n v="6.6672318074088105E-2"/>
    <n v="0"/>
    <n v="2.2224106024696436E-2"/>
    <n v="8.8896424098784538E-2"/>
    <n v="6810886.2704339391"/>
    <n v="0"/>
    <n v="24998809.508834969"/>
    <n v="31809695.779268909"/>
    <s v="AGOSTO"/>
    <x v="5"/>
    <x v="6"/>
    <x v="0"/>
    <n v="201908"/>
    <x v="7"/>
    <x v="13"/>
  </r>
  <r>
    <s v="PBU1"/>
    <n v="0.1839758307648981"/>
    <n v="0"/>
    <n v="2.3531792307138172E-2"/>
    <n v="0.20750762307203627"/>
    <n v="7.3345846152118865E-2"/>
    <n v="0"/>
    <n v="9.1682307690148721E-3"/>
    <n v="8.2514076921133744E-2"/>
    <n v="25922180.874239855"/>
    <n v="0"/>
    <n v="3315627.7862400007"/>
    <n v="29237808.660479855"/>
    <s v="AGOSTO"/>
    <x v="5"/>
    <x v="6"/>
    <x v="0"/>
    <n v="201908"/>
    <x v="7"/>
    <x v="14"/>
  </r>
  <r>
    <s v="PBU2"/>
    <n v="0"/>
    <n v="0"/>
    <n v="9.3631816829726211E-3"/>
    <n v="9.3631816829726211E-3"/>
    <n v="0"/>
    <n v="0"/>
    <n v="3.6479928634958261E-3"/>
    <n v="3.6479928634958261E-3"/>
    <n v="0"/>
    <n v="0"/>
    <n v="1319271.6028800001"/>
    <n v="1319271.6028800001"/>
    <s v="AGOSTO"/>
    <x v="5"/>
    <x v="6"/>
    <x v="0"/>
    <n v="201908"/>
    <x v="7"/>
    <x v="14"/>
  </r>
  <r>
    <s v="PBU3"/>
    <n v="4.1473908527499496E-3"/>
    <n v="0"/>
    <n v="5.7218308790219115E-2"/>
    <n v="6.1365699642969063E-2"/>
    <n v="1.6589563410999798E-2"/>
    <n v="0"/>
    <n v="2.2292847580604847E-2"/>
    <n v="3.8882410991604645E-2"/>
    <n v="584367.06275042391"/>
    <n v="0"/>
    <n v="8062055.4537600027"/>
    <n v="8646422.516510427"/>
    <s v="AGOSTO"/>
    <x v="5"/>
    <x v="6"/>
    <x v="0"/>
    <n v="201908"/>
    <x v="7"/>
    <x v="14"/>
  </r>
  <r>
    <s v="PFO1"/>
    <n v="0"/>
    <n v="2.6362642727744583E-4"/>
    <n v="0"/>
    <n v="2.6362642727744583E-4"/>
    <n v="0"/>
    <n v="2.6362642727744583E-4"/>
    <n v="0"/>
    <n v="2.6362642727744583E-4"/>
    <n v="0"/>
    <n v="37144.944000000003"/>
    <n v="0"/>
    <n v="37144.944000000003"/>
    <s v="AGOSTO"/>
    <x v="5"/>
    <x v="0"/>
    <x v="0"/>
    <n v="201908"/>
    <x v="7"/>
    <x v="15"/>
  </r>
  <r>
    <s v="PFO2"/>
    <n v="1.2505840820018004E-3"/>
    <n v="0"/>
    <n v="0"/>
    <n v="1.2505840820018004E-3"/>
    <n v="1.2505840820018019E-2"/>
    <n v="0"/>
    <n v="0"/>
    <n v="1.2505840820018019E-2"/>
    <n v="176207.20415999985"/>
    <n v="0"/>
    <n v="0"/>
    <n v="176207.20415999985"/>
    <s v="AGOSTO"/>
    <x v="5"/>
    <x v="0"/>
    <x v="0"/>
    <n v="201908"/>
    <x v="7"/>
    <x v="15"/>
  </r>
  <r>
    <s v="PFO3"/>
    <n v="0"/>
    <n v="0"/>
    <n v="0"/>
    <n v="0"/>
    <n v="0"/>
    <n v="0"/>
    <n v="0"/>
    <n v="0"/>
    <n v="0"/>
    <n v="0"/>
    <n v="0"/>
    <n v="0"/>
    <s v="AGOSTO"/>
    <x v="5"/>
    <x v="0"/>
    <x v="0"/>
    <n v="201908"/>
    <x v="7"/>
    <x v="15"/>
  </r>
  <r>
    <s v="PFO4"/>
    <n v="2.4857153444927466E-4"/>
    <n v="0"/>
    <n v="0"/>
    <n v="2.4857153444927466E-4"/>
    <n v="1.8642865083695606E-3"/>
    <n v="0"/>
    <n v="0"/>
    <n v="1.8642865083695606E-3"/>
    <n v="35023.710720000017"/>
    <n v="0"/>
    <n v="0"/>
    <n v="35023.710720000017"/>
    <s v="AGOSTO"/>
    <x v="5"/>
    <x v="0"/>
    <x v="0"/>
    <n v="201908"/>
    <x v="7"/>
    <x v="15"/>
  </r>
  <r>
    <s v="PFO5"/>
    <n v="0"/>
    <n v="0"/>
    <n v="0"/>
    <n v="0"/>
    <n v="0"/>
    <n v="0"/>
    <n v="0"/>
    <n v="0"/>
    <n v="0"/>
    <n v="0"/>
    <n v="0"/>
    <n v="0"/>
    <s v="AGOSTO"/>
    <x v="5"/>
    <x v="0"/>
    <x v="0"/>
    <n v="201908"/>
    <x v="7"/>
    <x v="15"/>
  </r>
  <r>
    <s v="PFO6"/>
    <n v="1.9751016283714656E-2"/>
    <n v="2.932819133043918E-3"/>
    <n v="0"/>
    <n v="2.2683835416758575E-2"/>
    <n v="2.3364762582082036E-2"/>
    <n v="2.9516211688006872E-3"/>
    <n v="0"/>
    <n v="2.6316383750882723E-2"/>
    <n v="2782916.7256800071"/>
    <n v="413233.99775999982"/>
    <n v="0"/>
    <n v="3196150.7234400068"/>
    <s v="AGOSTO"/>
    <x v="5"/>
    <x v="0"/>
    <x v="0"/>
    <n v="201908"/>
    <x v="7"/>
    <x v="15"/>
  </r>
  <r>
    <s v="PFO7"/>
    <n v="1.3243812433331966E-2"/>
    <n v="1.3382274338627177E-3"/>
    <n v="0"/>
    <n v="1.4582039867194684E-2"/>
    <n v="9.2110078874032952E-3"/>
    <n v="4.2259813700927925E-3"/>
    <n v="0"/>
    <n v="1.3436989257496087E-2"/>
    <n v="1866052.1870399972"/>
    <n v="188556.14591999998"/>
    <n v="0"/>
    <n v="2054608.3329599972"/>
    <s v="AGOSTO"/>
    <x v="5"/>
    <x v="0"/>
    <x v="0"/>
    <n v="201908"/>
    <x v="7"/>
    <x v="15"/>
  </r>
  <r>
    <s v="PFO8"/>
    <n v="1.5389781292205727E-2"/>
    <n v="3.7966184794779052E-3"/>
    <n v="0"/>
    <n v="1.9186399771683633E-2"/>
    <n v="4.2948226861969099E-2"/>
    <n v="4.067805513726327E-3"/>
    <n v="0"/>
    <n v="4.7016032375695425E-2"/>
    <n v="2168419.0396800051"/>
    <n v="534943.26143999957"/>
    <n v="0"/>
    <n v="2703362.3011200046"/>
    <s v="AGOSTO"/>
    <x v="5"/>
    <x v="0"/>
    <x v="0"/>
    <n v="201908"/>
    <x v="7"/>
    <x v="15"/>
  </r>
  <r>
    <s v="PFO9"/>
    <n v="0"/>
    <n v="0"/>
    <n v="0"/>
    <n v="0"/>
    <n v="0"/>
    <n v="0"/>
    <n v="0"/>
    <n v="0"/>
    <n v="0"/>
    <n v="0"/>
    <n v="0"/>
    <n v="0"/>
    <s v="AGOSTO"/>
    <x v="5"/>
    <x v="0"/>
    <x v="0"/>
    <n v="201908"/>
    <x v="7"/>
    <x v="15"/>
  </r>
  <r>
    <s v="PIH1"/>
    <n v="0"/>
    <n v="0"/>
    <n v="0"/>
    <n v="0"/>
    <n v="0"/>
    <n v="0"/>
    <n v="0"/>
    <n v="0"/>
    <n v="0"/>
    <n v="0"/>
    <n v="0"/>
    <n v="0"/>
    <s v="AGOSTO"/>
    <x v="5"/>
    <x v="1"/>
    <x v="0"/>
    <n v="201908"/>
    <x v="7"/>
    <x v="16"/>
  </r>
  <r>
    <s v="PIH2"/>
    <n v="0"/>
    <n v="0"/>
    <n v="0"/>
    <n v="0"/>
    <n v="0"/>
    <n v="0"/>
    <n v="0"/>
    <n v="0"/>
    <n v="0"/>
    <n v="0"/>
    <n v="0"/>
    <n v="0"/>
    <s v="AGOSTO"/>
    <x v="5"/>
    <x v="1"/>
    <x v="0"/>
    <n v="201908"/>
    <x v="7"/>
    <x v="16"/>
  </r>
  <r>
    <s v="PIH3"/>
    <n v="1.6079048347037921E-2"/>
    <n v="0"/>
    <n v="0"/>
    <n v="1.6079048347037921E-2"/>
    <n v="3.3850628099027225E-2"/>
    <n v="0"/>
    <n v="0"/>
    <n v="3.3850628099027225E-2"/>
    <n v="2265536.7164516198"/>
    <n v="0"/>
    <n v="0"/>
    <n v="2265536.7164516198"/>
    <s v="AGOSTO"/>
    <x v="5"/>
    <x v="1"/>
    <x v="0"/>
    <n v="201908"/>
    <x v="7"/>
    <x v="16"/>
  </r>
  <r>
    <s v="SGA1"/>
    <n v="2.2210145151720588E-2"/>
    <n v="0"/>
    <n v="0"/>
    <n v="2.2210145151720588E-2"/>
    <n v="1.74371472351663E-2"/>
    <n v="0"/>
    <n v="0"/>
    <n v="1.74371472351663E-2"/>
    <n v="3129407.8003199999"/>
    <n v="0"/>
    <n v="0"/>
    <n v="3129407.8003199999"/>
    <s v="AGOSTO"/>
    <x v="5"/>
    <x v="7"/>
    <x v="1"/>
    <n v="201908"/>
    <x v="7"/>
    <x v="17"/>
  </r>
  <r>
    <s v="SGA2"/>
    <n v="2.7675137569460489E-3"/>
    <n v="0"/>
    <n v="0"/>
    <n v="2.7675137569460489E-3"/>
    <n v="2.075635317709535E-2"/>
    <n v="0"/>
    <n v="0"/>
    <n v="2.075635317709535E-2"/>
    <n v="389942.48256000073"/>
    <n v="0"/>
    <n v="0"/>
    <n v="389942.48256000073"/>
    <s v="AGOSTO"/>
    <x v="5"/>
    <x v="7"/>
    <x v="1"/>
    <n v="201908"/>
    <x v="7"/>
    <x v="17"/>
  </r>
  <r>
    <s v="SGA3"/>
    <n v="0"/>
    <n v="1.3134896584225954E-2"/>
    <n v="0"/>
    <n v="1.3134896584225954E-2"/>
    <n v="0"/>
    <n v="9.8511724381694626E-3"/>
    <n v="0"/>
    <n v="9.8511724381694626E-3"/>
    <n v="0"/>
    <n v="1850705.9520000005"/>
    <n v="0"/>
    <n v="1850705.9520000005"/>
    <s v="AGOSTO"/>
    <x v="5"/>
    <x v="7"/>
    <x v="1"/>
    <n v="201908"/>
    <x v="7"/>
    <x v="17"/>
  </r>
  <r>
    <s v="SGA4"/>
    <n v="4.3347479966927952E-4"/>
    <n v="0"/>
    <n v="0"/>
    <n v="4.3347479966927952E-4"/>
    <n v="6.8443389421465189E-4"/>
    <n v="0"/>
    <n v="0"/>
    <n v="6.8443389421465189E-4"/>
    <n v="61076.567039999994"/>
    <n v="0"/>
    <n v="0"/>
    <n v="61076.567039999994"/>
    <s v="AGOSTO"/>
    <x v="5"/>
    <x v="7"/>
    <x v="1"/>
    <n v="201908"/>
    <x v="7"/>
    <x v="17"/>
  </r>
  <r>
    <s v="ACY1"/>
    <n v="9.6655562209763297E-3"/>
    <n v="0"/>
    <n v="1.6715822221411276E-3"/>
    <n v="1.1337138443117458E-2"/>
    <n v="2.2060060471235307E-2"/>
    <n v="0"/>
    <n v="1.4327847618352508E-2"/>
    <n v="3.6387908089587813E-2"/>
    <n v="1361876.1527999996"/>
    <n v="0"/>
    <n v="235525.81080000006"/>
    <n v="1597401.9635999997"/>
    <s v="SETIEMBRE"/>
    <x v="5"/>
    <x v="0"/>
    <x v="0"/>
    <n v="201909"/>
    <x v="8"/>
    <x v="0"/>
  </r>
  <r>
    <s v="ACY2"/>
    <n v="0"/>
    <n v="2.3625570362023781E-2"/>
    <n v="0"/>
    <n v="2.3625570362023781E-2"/>
    <n v="0"/>
    <n v="1.6782557842152872E-2"/>
    <n v="0"/>
    <n v="1.6782557842152872E-2"/>
    <n v="0"/>
    <n v="3328841.1072000009"/>
    <n v="0"/>
    <n v="3328841.1072000009"/>
    <s v="SETIEMBRE"/>
    <x v="5"/>
    <x v="0"/>
    <x v="0"/>
    <n v="201909"/>
    <x v="8"/>
    <x v="0"/>
  </r>
  <r>
    <s v="ACY3"/>
    <n v="5.3256932083831997E-2"/>
    <n v="0"/>
    <n v="0"/>
    <n v="5.3256932083831997E-2"/>
    <n v="2.7786225435042791E-2"/>
    <n v="0"/>
    <n v="0"/>
    <n v="2.7786225435042791E-2"/>
    <n v="7503897.7703999802"/>
    <n v="0"/>
    <n v="0"/>
    <n v="7503897.7703999802"/>
    <s v="SETIEMBRE"/>
    <x v="5"/>
    <x v="0"/>
    <x v="0"/>
    <n v="201909"/>
    <x v="8"/>
    <x v="0"/>
  </r>
  <r>
    <s v="ACY4"/>
    <n v="2.7000651842312875E-3"/>
    <n v="0"/>
    <n v="0"/>
    <n v="2.7000651842312875E-3"/>
    <n v="5.0626222204336723E-3"/>
    <n v="0"/>
    <n v="0"/>
    <n v="5.0626222204336723E-3"/>
    <n v="380438.98368000006"/>
    <n v="0"/>
    <n v="0"/>
    <n v="380438.98368000006"/>
    <s v="SETIEMBRE"/>
    <x v="5"/>
    <x v="0"/>
    <x v="0"/>
    <n v="201909"/>
    <x v="8"/>
    <x v="0"/>
  </r>
  <r>
    <s v="ACY5"/>
    <n v="0"/>
    <n v="0"/>
    <n v="0"/>
    <n v="0"/>
    <n v="0"/>
    <n v="0"/>
    <n v="0"/>
    <n v="0"/>
    <n v="0"/>
    <n v="0"/>
    <n v="0"/>
    <n v="0"/>
    <s v="SETIEMBRE"/>
    <x v="5"/>
    <x v="0"/>
    <x v="0"/>
    <n v="201909"/>
    <x v="8"/>
    <x v="0"/>
  </r>
  <r>
    <s v="ACY6"/>
    <n v="1.0524994954179244E-2"/>
    <n v="8.0448174226871571E-3"/>
    <n v="0"/>
    <n v="1.8569812376866401E-2"/>
    <n v="3.3236826171092214E-2"/>
    <n v="3.1505845101421548E-3"/>
    <n v="0"/>
    <n v="3.638741068123437E-2"/>
    <n v="1482971.0064000036"/>
    <n v="1133514.1766399997"/>
    <n v="0"/>
    <n v="2616485.1830400033"/>
    <s v="SETIEMBRE"/>
    <x v="5"/>
    <x v="0"/>
    <x v="0"/>
    <n v="201909"/>
    <x v="8"/>
    <x v="0"/>
  </r>
  <r>
    <s v="ACY7"/>
    <n v="0"/>
    <n v="0"/>
    <n v="0"/>
    <n v="0"/>
    <n v="0"/>
    <n v="0"/>
    <n v="0"/>
    <n v="0"/>
    <n v="0"/>
    <n v="0"/>
    <n v="0"/>
    <n v="0"/>
    <s v="SETIEMBRE"/>
    <x v="5"/>
    <x v="0"/>
    <x v="0"/>
    <n v="201909"/>
    <x v="8"/>
    <x v="0"/>
  </r>
  <r>
    <s v="ACY8"/>
    <n v="0"/>
    <n v="0"/>
    <n v="0"/>
    <n v="0"/>
    <n v="0"/>
    <n v="0"/>
    <n v="0"/>
    <n v="0"/>
    <n v="0"/>
    <n v="0"/>
    <n v="0"/>
    <n v="0"/>
    <s v="SETIEMBRE"/>
    <x v="5"/>
    <x v="0"/>
    <x v="0"/>
    <n v="201909"/>
    <x v="8"/>
    <x v="0"/>
  </r>
  <r>
    <s v="ACY9"/>
    <n v="1.0698590469499672E-3"/>
    <n v="0"/>
    <n v="0"/>
    <n v="1.0698590469499672E-3"/>
    <n v="4.5851102012141442E-3"/>
    <n v="0"/>
    <n v="0"/>
    <n v="4.5851102012141442E-3"/>
    <n v="150743.06015999996"/>
    <n v="0"/>
    <n v="0"/>
    <n v="150743.06015999996"/>
    <s v="SETIEMBRE"/>
    <x v="5"/>
    <x v="1"/>
    <x v="0"/>
    <n v="201909"/>
    <x v="8"/>
    <x v="0"/>
  </r>
  <r>
    <s v="APR10"/>
    <n v="0"/>
    <n v="0"/>
    <n v="0"/>
    <n v="0"/>
    <n v="0"/>
    <n v="0"/>
    <n v="0"/>
    <n v="0"/>
    <n v="0"/>
    <n v="0"/>
    <n v="0"/>
    <n v="0"/>
    <s v="SETIEMBRE"/>
    <x v="5"/>
    <x v="0"/>
    <x v="0"/>
    <n v="201909"/>
    <x v="8"/>
    <x v="1"/>
  </r>
  <r>
    <s v="APR11"/>
    <n v="8.7262005456679118E-3"/>
    <n v="7.1618181138137218E-3"/>
    <n v="0"/>
    <n v="1.5888018659481633E-2"/>
    <n v="1.0471440654801496E-2"/>
    <n v="2.0419607721874913E-2"/>
    <n v="0"/>
    <n v="3.089104837667641E-2"/>
    <n v="1229521.0080000006"/>
    <n v="1009099.6396800003"/>
    <n v="0"/>
    <n v="2238620.6476800009"/>
    <s v="SETIEMBRE"/>
    <x v="5"/>
    <x v="0"/>
    <x v="0"/>
    <n v="201909"/>
    <x v="8"/>
    <x v="1"/>
  </r>
  <r>
    <s v="APR12"/>
    <n v="0"/>
    <n v="2.3162317382267061E-3"/>
    <n v="0"/>
    <n v="2.3162317382267061E-3"/>
    <n v="0"/>
    <n v="1.0690300330277113E-2"/>
    <n v="0"/>
    <n v="1.0690300330277113E-2"/>
    <n v="0"/>
    <n v="326356.8796799999"/>
    <n v="0"/>
    <n v="326356.8796799999"/>
    <s v="SETIEMBRE"/>
    <x v="5"/>
    <x v="0"/>
    <x v="0"/>
    <n v="201909"/>
    <x v="8"/>
    <x v="1"/>
  </r>
  <r>
    <s v="APR13"/>
    <n v="9.8341610724847657E-3"/>
    <n v="0"/>
    <n v="0"/>
    <n v="9.8341610724847657E-3"/>
    <n v="5.6195206128484353E-2"/>
    <n v="0"/>
    <n v="0"/>
    <n v="5.6195206128484353E-2"/>
    <n v="1385632.563839999"/>
    <n v="0"/>
    <n v="0"/>
    <n v="1385632.563839999"/>
    <s v="SETIEMBRE"/>
    <x v="5"/>
    <x v="0"/>
    <x v="0"/>
    <n v="201909"/>
    <x v="8"/>
    <x v="1"/>
  </r>
  <r>
    <s v="APR14"/>
    <n v="0"/>
    <n v="0"/>
    <n v="0"/>
    <n v="0"/>
    <n v="0"/>
    <n v="0"/>
    <n v="0"/>
    <n v="0"/>
    <n v="0"/>
    <n v="0"/>
    <n v="0"/>
    <n v="0"/>
    <s v="SETIEMBRE"/>
    <x v="5"/>
    <x v="0"/>
    <x v="0"/>
    <n v="201909"/>
    <x v="8"/>
    <x v="1"/>
  </r>
  <r>
    <s v="APR2"/>
    <n v="1.4503930175439715E-2"/>
    <n v="0"/>
    <n v="0"/>
    <n v="1.4503930175439715E-2"/>
    <n v="1.1156869365722856E-2"/>
    <n v="0"/>
    <n v="0"/>
    <n v="1.1156869365722856E-2"/>
    <n v="2043602.6831999985"/>
    <n v="0"/>
    <n v="0"/>
    <n v="2043602.6831999985"/>
    <s v="SETIEMBRE"/>
    <x v="5"/>
    <x v="0"/>
    <x v="0"/>
    <n v="201909"/>
    <x v="8"/>
    <x v="1"/>
  </r>
  <r>
    <s v="APR3"/>
    <n v="0"/>
    <n v="1.682677744476601E-2"/>
    <n v="0"/>
    <n v="1.682677744476601E-2"/>
    <n v="0"/>
    <n v="1.0924579664706681E-2"/>
    <n v="0"/>
    <n v="1.0924579664706681E-2"/>
    <n v="0"/>
    <n v="2370891.6907199998"/>
    <n v="0"/>
    <n v="2370891.6907199998"/>
    <s v="SETIEMBRE"/>
    <x v="5"/>
    <x v="0"/>
    <x v="0"/>
    <n v="201909"/>
    <x v="8"/>
    <x v="1"/>
  </r>
  <r>
    <s v="APR4"/>
    <n v="0"/>
    <n v="0"/>
    <n v="0"/>
    <n v="0"/>
    <n v="0"/>
    <n v="0"/>
    <n v="0"/>
    <n v="0"/>
    <n v="0"/>
    <n v="0"/>
    <n v="0"/>
    <n v="0"/>
    <s v="SETIEMBRE"/>
    <x v="5"/>
    <x v="0"/>
    <x v="0"/>
    <n v="201909"/>
    <x v="8"/>
    <x v="1"/>
  </r>
  <r>
    <s v="APR5"/>
    <n v="3.4543352112567974E-3"/>
    <n v="3.7065212464071074E-4"/>
    <n v="0"/>
    <n v="3.8249873358975083E-3"/>
    <n v="6.0365477763001576E-3"/>
    <n v="2.6163679386403118E-3"/>
    <n v="0"/>
    <n v="8.6529157149404685E-3"/>
    <n v="486715.57439999998"/>
    <n v="52224.856800000009"/>
    <n v="0"/>
    <n v="538940.43119999999"/>
    <s v="SETIEMBRE"/>
    <x v="5"/>
    <x v="0"/>
    <x v="0"/>
    <n v="201909"/>
    <x v="8"/>
    <x v="1"/>
  </r>
  <r>
    <s v="APR6"/>
    <n v="0"/>
    <n v="0"/>
    <n v="0"/>
    <n v="0"/>
    <n v="0"/>
    <n v="0"/>
    <n v="0"/>
    <n v="0"/>
    <n v="0"/>
    <n v="0"/>
    <n v="0"/>
    <n v="0"/>
    <s v="SETIEMBRE"/>
    <x v="5"/>
    <x v="0"/>
    <x v="0"/>
    <n v="201909"/>
    <x v="8"/>
    <x v="1"/>
  </r>
  <r>
    <s v="APR8"/>
    <n v="1.1984042877071537E-2"/>
    <n v="7.1481228038180415E-3"/>
    <n v="0"/>
    <n v="1.913216568088958E-2"/>
    <n v="1.7537623722543756E-2"/>
    <n v="2.5490188475962187E-2"/>
    <n v="0"/>
    <n v="4.3027812198505946E-2"/>
    <n v="1688550.750240003"/>
    <n v="1007169.9715200012"/>
    <n v="0"/>
    <n v="2695720.7217600043"/>
    <s v="SETIEMBRE"/>
    <x v="5"/>
    <x v="0"/>
    <x v="0"/>
    <n v="201909"/>
    <x v="8"/>
    <x v="1"/>
  </r>
  <r>
    <s v="APR9"/>
    <n v="1.5694062562230597E-2"/>
    <n v="6.9761521557852406E-4"/>
    <n v="0"/>
    <n v="1.639167777780912E-2"/>
    <n v="7.4685864256053766E-2"/>
    <n v="4.9243426982013474E-3"/>
    <n v="0"/>
    <n v="7.9610206954255108E-2"/>
    <n v="2211292.2479999973"/>
    <n v="98293.93200000003"/>
    <n v="0"/>
    <n v="2309586.1799999974"/>
    <s v="SETIEMBRE"/>
    <x v="5"/>
    <x v="0"/>
    <x v="0"/>
    <n v="201909"/>
    <x v="8"/>
    <x v="1"/>
  </r>
  <r>
    <s v="CAT1"/>
    <n v="2.5840363981593632E-3"/>
    <n v="0"/>
    <n v="0"/>
    <n v="2.5840363981593632E-3"/>
    <n v="1.0336145592637453E-2"/>
    <n v="0"/>
    <n v="0"/>
    <n v="1.0336145592637453E-2"/>
    <n v="364090.53635042364"/>
    <n v="0"/>
    <n v="0"/>
    <n v="364090.53635042364"/>
    <s v="SETIEMBRE"/>
    <x v="5"/>
    <x v="2"/>
    <x v="1"/>
    <n v="201909"/>
    <x v="8"/>
    <x v="2"/>
  </r>
  <r>
    <s v="CAT10"/>
    <n v="0"/>
    <n v="0"/>
    <n v="0"/>
    <n v="0"/>
    <n v="0"/>
    <n v="0"/>
    <n v="0"/>
    <n v="0"/>
    <n v="0"/>
    <n v="0"/>
    <n v="0"/>
    <n v="0"/>
    <s v="SETIEMBRE"/>
    <x v="5"/>
    <x v="2"/>
    <x v="1"/>
    <n v="201909"/>
    <x v="8"/>
    <x v="2"/>
  </r>
  <r>
    <s v="CAT11"/>
    <n v="0"/>
    <n v="0"/>
    <n v="0"/>
    <n v="0"/>
    <n v="0"/>
    <n v="0"/>
    <n v="0"/>
    <n v="0"/>
    <n v="0"/>
    <n v="0"/>
    <n v="0"/>
    <n v="0"/>
    <s v="SETIEMBRE"/>
    <x v="5"/>
    <x v="2"/>
    <x v="1"/>
    <n v="201909"/>
    <x v="8"/>
    <x v="2"/>
  </r>
  <r>
    <s v="CAT2"/>
    <n v="3.5433182496160613E-2"/>
    <n v="0"/>
    <n v="0"/>
    <n v="3.5433182496160613E-2"/>
    <n v="3.0811463040140197E-2"/>
    <n v="0"/>
    <n v="0"/>
    <n v="3.0811463040140197E-2"/>
    <n v="4992532.778880001"/>
    <n v="0"/>
    <n v="0"/>
    <n v="4992532.778880001"/>
    <s v="SETIEMBRE"/>
    <x v="5"/>
    <x v="2"/>
    <x v="1"/>
    <n v="201909"/>
    <x v="8"/>
    <x v="2"/>
  </r>
  <r>
    <s v="CAT3"/>
    <n v="2.4781008516168331E-2"/>
    <n v="0"/>
    <n v="0"/>
    <n v="2.4781008516168331E-2"/>
    <n v="1.6429397911271706E-2"/>
    <n v="0"/>
    <n v="0"/>
    <n v="1.6429397911271706E-2"/>
    <n v="3491642.2572000087"/>
    <n v="0"/>
    <n v="0"/>
    <n v="3491642.2572000087"/>
    <s v="SETIEMBRE"/>
    <x v="5"/>
    <x v="2"/>
    <x v="1"/>
    <n v="201909"/>
    <x v="8"/>
    <x v="2"/>
  </r>
  <r>
    <s v="CAT4"/>
    <n v="0"/>
    <n v="0"/>
    <n v="0"/>
    <n v="0"/>
    <n v="0"/>
    <n v="0"/>
    <n v="0"/>
    <n v="0"/>
    <n v="0"/>
    <n v="0"/>
    <n v="0"/>
    <n v="0"/>
    <s v="SETIEMBRE"/>
    <x v="5"/>
    <x v="2"/>
    <x v="1"/>
    <n v="201909"/>
    <x v="8"/>
    <x v="2"/>
  </r>
  <r>
    <s v="CAT5"/>
    <n v="6.0301809493772326E-3"/>
    <n v="0"/>
    <n v="0"/>
    <n v="6.0301809493772326E-3"/>
    <n v="1.5075452373443073E-2"/>
    <n v="0"/>
    <n v="0"/>
    <n v="1.5075452373443073E-2"/>
    <n v="849652.04735999962"/>
    <n v="0"/>
    <n v="0"/>
    <n v="849652.04735999962"/>
    <s v="SETIEMBRE"/>
    <x v="5"/>
    <x v="2"/>
    <x v="1"/>
    <n v="201909"/>
    <x v="8"/>
    <x v="2"/>
  </r>
  <r>
    <s v="CAT6"/>
    <n v="2.6003513896623231E-3"/>
    <n v="0"/>
    <n v="0"/>
    <n v="2.6003513896623231E-3"/>
    <n v="4.3339189827705385E-3"/>
    <n v="0"/>
    <n v="0"/>
    <n v="4.3339189827705385E-3"/>
    <n v="366389.31744000001"/>
    <n v="0"/>
    <n v="0"/>
    <n v="366389.31744000001"/>
    <s v="SETIEMBRE"/>
    <x v="5"/>
    <x v="2"/>
    <x v="1"/>
    <n v="201909"/>
    <x v="8"/>
    <x v="2"/>
  </r>
  <r>
    <s v="CAT7"/>
    <n v="3.1645931926066503E-2"/>
    <n v="0"/>
    <n v="0"/>
    <n v="3.1645931926066503E-2"/>
    <n v="1.2093986723337478E-2"/>
    <n v="0"/>
    <n v="0"/>
    <n v="1.2093986723337478E-2"/>
    <n v="4458909.4551755395"/>
    <n v="0"/>
    <n v="0"/>
    <n v="4458909.4551755395"/>
    <s v="SETIEMBRE"/>
    <x v="5"/>
    <x v="2"/>
    <x v="1"/>
    <n v="201909"/>
    <x v="8"/>
    <x v="2"/>
  </r>
  <r>
    <s v="CAT8"/>
    <n v="0"/>
    <n v="0"/>
    <n v="0"/>
    <n v="0"/>
    <n v="0"/>
    <n v="0"/>
    <n v="0"/>
    <n v="0"/>
    <n v="0"/>
    <n v="0"/>
    <n v="0"/>
    <n v="0"/>
    <s v="SETIEMBRE"/>
    <x v="5"/>
    <x v="2"/>
    <x v="1"/>
    <n v="201909"/>
    <x v="8"/>
    <x v="2"/>
  </r>
  <r>
    <s v="CAT9"/>
    <n v="0"/>
    <n v="0"/>
    <n v="0"/>
    <n v="0"/>
    <n v="0"/>
    <n v="0"/>
    <n v="0"/>
    <n v="0"/>
    <n v="0"/>
    <n v="0"/>
    <n v="0"/>
    <n v="0"/>
    <s v="SETIEMBRE"/>
    <x v="5"/>
    <x v="2"/>
    <x v="1"/>
    <n v="201909"/>
    <x v="8"/>
    <x v="2"/>
  </r>
  <r>
    <s v="CUR1"/>
    <n v="3.2657096829766087E-3"/>
    <n v="6.0157809949569234E-3"/>
    <n v="0"/>
    <n v="9.2814906779335321E-3"/>
    <n v="1.0312767419926119E-2"/>
    <n v="1.0312767419926119E-2"/>
    <n v="0"/>
    <n v="2.0625534839852237E-2"/>
    <n v="460138.25149161054"/>
    <n v="847623.09485297056"/>
    <n v="0"/>
    <n v="1307761.3463445811"/>
    <s v="SETIEMBRE"/>
    <x v="5"/>
    <x v="3"/>
    <x v="1"/>
    <n v="201909"/>
    <x v="8"/>
    <x v="3"/>
  </r>
  <r>
    <s v="CUR2"/>
    <n v="0"/>
    <n v="0"/>
    <n v="0"/>
    <n v="0"/>
    <n v="0"/>
    <n v="0"/>
    <n v="0"/>
    <n v="0"/>
    <n v="0"/>
    <n v="0"/>
    <n v="0"/>
    <n v="0"/>
    <s v="SETIEMBRE"/>
    <x v="5"/>
    <x v="3"/>
    <x v="1"/>
    <n v="201909"/>
    <x v="8"/>
    <x v="3"/>
  </r>
  <r>
    <s v="CUR3"/>
    <n v="1.3856055839963309E-3"/>
    <n v="0"/>
    <n v="0"/>
    <n v="1.3856055839963309E-3"/>
    <n v="9.2373705599755E-3"/>
    <n v="0"/>
    <n v="0"/>
    <n v="9.2373705599755E-3"/>
    <n v="195231.72375076308"/>
    <n v="0"/>
    <n v="0"/>
    <n v="195231.72375076308"/>
    <s v="SETIEMBRE"/>
    <x v="5"/>
    <x v="3"/>
    <x v="1"/>
    <n v="201909"/>
    <x v="8"/>
    <x v="3"/>
  </r>
  <r>
    <s v="CUR4"/>
    <n v="0"/>
    <n v="0"/>
    <n v="0"/>
    <n v="0"/>
    <n v="0"/>
    <n v="0"/>
    <n v="0"/>
    <n v="0"/>
    <n v="0"/>
    <n v="0"/>
    <n v="0"/>
    <n v="0"/>
    <s v="SETIEMBRE"/>
    <x v="5"/>
    <x v="3"/>
    <x v="1"/>
    <n v="201909"/>
    <x v="8"/>
    <x v="3"/>
  </r>
  <r>
    <s v="CUR5"/>
    <n v="0"/>
    <n v="0"/>
    <n v="0"/>
    <n v="0"/>
    <n v="0"/>
    <n v="0"/>
    <n v="0"/>
    <n v="0"/>
    <n v="0"/>
    <n v="0"/>
    <n v="0"/>
    <n v="0"/>
    <s v="SETIEMBRE"/>
    <x v="5"/>
    <x v="3"/>
    <x v="1"/>
    <n v="201909"/>
    <x v="8"/>
    <x v="3"/>
  </r>
  <r>
    <s v="DES3"/>
    <n v="0"/>
    <n v="0"/>
    <n v="0"/>
    <n v="0"/>
    <n v="0"/>
    <n v="0"/>
    <n v="0"/>
    <n v="0"/>
    <n v="0"/>
    <n v="0"/>
    <n v="0"/>
    <n v="0"/>
    <s v="SETIEMBRE"/>
    <x v="5"/>
    <x v="0"/>
    <x v="0"/>
    <n v="201909"/>
    <x v="8"/>
    <x v="4"/>
  </r>
  <r>
    <s v="DES4"/>
    <n v="0"/>
    <n v="6.4092558554680627E-3"/>
    <n v="0"/>
    <n v="6.4092558554680627E-3"/>
    <n v="0"/>
    <n v="1.38329263067656E-3"/>
    <n v="0"/>
    <n v="1.38329263067656E-3"/>
    <n v="0"/>
    <n v="903063.67344000028"/>
    <n v="0"/>
    <n v="903063.67344000028"/>
    <s v="SETIEMBRE"/>
    <x v="5"/>
    <x v="0"/>
    <x v="0"/>
    <n v="201909"/>
    <x v="8"/>
    <x v="4"/>
  </r>
  <r>
    <s v="DES5"/>
    <n v="9.0292051342525242E-3"/>
    <n v="1.1779094055211402E-2"/>
    <n v="0"/>
    <n v="2.0808299189463926E-2"/>
    <n v="1.0221741661417955E-2"/>
    <n v="2.9396833683201988E-3"/>
    <n v="0"/>
    <n v="1.3161425029738154E-2"/>
    <n v="1272214.3320000006"/>
    <n v="1659673.4764800004"/>
    <n v="0"/>
    <n v="2931887.8084800011"/>
    <s v="SETIEMBRE"/>
    <x v="5"/>
    <x v="0"/>
    <x v="0"/>
    <n v="201909"/>
    <x v="8"/>
    <x v="4"/>
  </r>
  <r>
    <s v="HER1"/>
    <n v="0"/>
    <n v="0"/>
    <n v="0"/>
    <n v="0"/>
    <n v="0"/>
    <n v="0"/>
    <n v="0"/>
    <n v="0"/>
    <n v="0"/>
    <n v="0"/>
    <n v="0"/>
    <n v="0"/>
    <s v="SETIEMBRE"/>
    <x v="5"/>
    <x v="1"/>
    <x v="0"/>
    <n v="201909"/>
    <x v="8"/>
    <x v="5"/>
  </r>
  <r>
    <s v="HER2"/>
    <n v="0"/>
    <n v="0"/>
    <n v="0"/>
    <n v="0"/>
    <n v="0"/>
    <n v="0"/>
    <n v="0"/>
    <n v="0"/>
    <n v="0"/>
    <n v="0"/>
    <n v="0"/>
    <n v="0"/>
    <s v="SETIEMBRE"/>
    <x v="5"/>
    <x v="1"/>
    <x v="0"/>
    <n v="201909"/>
    <x v="8"/>
    <x v="5"/>
  </r>
  <r>
    <s v="HER3"/>
    <n v="3.4782771333315529E-3"/>
    <n v="9.5552144679240236E-3"/>
    <n v="0"/>
    <n v="1.3033491601255576E-2"/>
    <n v="8.6956928333288795E-3"/>
    <n v="1.9110428935848053E-3"/>
    <n v="0"/>
    <n v="1.0606735726913685E-2"/>
    <n v="490088.98944000009"/>
    <n v="1346329.007999999"/>
    <n v="0"/>
    <n v="1836417.9974399991"/>
    <s v="SETIEMBRE"/>
    <x v="5"/>
    <x v="1"/>
    <x v="0"/>
    <n v="201909"/>
    <x v="8"/>
    <x v="5"/>
  </r>
  <r>
    <s v="HER7"/>
    <n v="4.6159495191220703E-3"/>
    <n v="1.8105664062073638E-2"/>
    <n v="0"/>
    <n v="2.2721613581195708E-2"/>
    <n v="4.7751201921952457E-3"/>
    <n v="2.3875600960976229E-3"/>
    <n v="0"/>
    <n v="7.1626802882928681E-3"/>
    <n v="650386.94400000002"/>
    <n v="2551086.7200000002"/>
    <n v="0"/>
    <n v="3201473.6640000003"/>
    <s v="SETIEMBRE"/>
    <x v="5"/>
    <x v="1"/>
    <x v="0"/>
    <n v="201909"/>
    <x v="8"/>
    <x v="5"/>
  </r>
  <r>
    <s v="HER8"/>
    <n v="0"/>
    <n v="0"/>
    <n v="0"/>
    <n v="0"/>
    <n v="0"/>
    <n v="0"/>
    <n v="0"/>
    <n v="0"/>
    <n v="0"/>
    <n v="0"/>
    <n v="0"/>
    <n v="0"/>
    <s v="SETIEMBRE"/>
    <x v="5"/>
    <x v="1"/>
    <x v="0"/>
    <n v="201909"/>
    <x v="8"/>
    <x v="5"/>
  </r>
  <r>
    <s v="HER9"/>
    <n v="3.602065492202836E-3"/>
    <n v="0"/>
    <n v="0"/>
    <n v="3.602065492202836E-3"/>
    <n v="3.9295259914940038E-3"/>
    <n v="0"/>
    <n v="0"/>
    <n v="3.9295259914940038E-3"/>
    <n v="507530.76000000024"/>
    <n v="0"/>
    <n v="0"/>
    <n v="507530.76000000024"/>
    <s v="SETIEMBRE"/>
    <x v="5"/>
    <x v="1"/>
    <x v="0"/>
    <n v="201909"/>
    <x v="8"/>
    <x v="5"/>
  </r>
  <r>
    <s v="IRY1"/>
    <n v="0"/>
    <n v="2.7009273587104365E-3"/>
    <n v="0"/>
    <n v="2.7009273587104365E-3"/>
    <n v="0"/>
    <n v="2.7009273587104365E-3"/>
    <n v="0"/>
    <n v="2.7009273587104365E-3"/>
    <n v="0"/>
    <n v="380560.46399999975"/>
    <n v="0"/>
    <n v="380560.46399999975"/>
    <s v="SETIEMBRE"/>
    <x v="5"/>
    <x v="4"/>
    <x v="0"/>
    <n v="201909"/>
    <x v="8"/>
    <x v="6"/>
  </r>
  <r>
    <s v="IRY2"/>
    <n v="1.675893097023903E-2"/>
    <n v="0"/>
    <n v="0"/>
    <n v="1.675893097023903E-2"/>
    <n v="1.3407144776191128E-2"/>
    <n v="0"/>
    <n v="0"/>
    <n v="1.3407144776191128E-2"/>
    <n v="2361332.127504243"/>
    <n v="0"/>
    <n v="0"/>
    <n v="2361332.127504243"/>
    <s v="SETIEMBRE"/>
    <x v="5"/>
    <x v="4"/>
    <x v="0"/>
    <n v="201909"/>
    <x v="8"/>
    <x v="6"/>
  </r>
  <r>
    <s v="IRY3"/>
    <n v="5.2129125021914439E-3"/>
    <n v="0"/>
    <n v="0"/>
    <n v="5.2129125021914439E-3"/>
    <n v="8.2309144771443906E-3"/>
    <n v="0"/>
    <n v="0"/>
    <n v="8.2309144771443906E-3"/>
    <n v="734498.98392401182"/>
    <n v="0"/>
    <n v="0"/>
    <n v="734498.98392401182"/>
    <s v="SETIEMBRE"/>
    <x v="5"/>
    <x v="4"/>
    <x v="0"/>
    <n v="201909"/>
    <x v="8"/>
    <x v="6"/>
  </r>
  <r>
    <s v="IRY4"/>
    <n v="1.5271630228005727E-2"/>
    <n v="0"/>
    <n v="0"/>
    <n v="1.5271630228005727E-2"/>
    <n v="1.1084247746133173E-2"/>
    <n v="0"/>
    <n v="0"/>
    <n v="1.1084247746133173E-2"/>
    <n v="2151771.5635200022"/>
    <n v="0"/>
    <n v="0"/>
    <n v="2151771.5635200022"/>
    <s v="SETIEMBRE"/>
    <x v="5"/>
    <x v="4"/>
    <x v="0"/>
    <n v="201909"/>
    <x v="8"/>
    <x v="6"/>
  </r>
  <r>
    <s v="JEP1"/>
    <n v="1.4918271333783324E-2"/>
    <n v="0"/>
    <n v="0"/>
    <n v="1.4918271333783324E-2"/>
    <n v="7.4591356668916448E-3"/>
    <n v="0"/>
    <n v="0"/>
    <n v="7.4591356668916448E-3"/>
    <n v="2101983.321599998"/>
    <n v="0"/>
    <n v="0"/>
    <n v="2101983.321599998"/>
    <s v="SETIEMBRE"/>
    <x v="5"/>
    <x v="3"/>
    <x v="1"/>
    <n v="201909"/>
    <x v="8"/>
    <x v="7"/>
  </r>
  <r>
    <s v="JEP2"/>
    <n v="7.291260363386033E-3"/>
    <n v="1.4205982571780839E-2"/>
    <n v="0"/>
    <n v="2.1497242935166871E-2"/>
    <n v="1.3815019635889261E-2"/>
    <n v="2.3676637619634761E-3"/>
    <n v="0"/>
    <n v="1.6182683397852737E-2"/>
    <n v="1027338.0430193582"/>
    <n v="2001621.8879999982"/>
    <n v="0"/>
    <n v="3028959.9310193565"/>
    <s v="SETIEMBRE"/>
    <x v="5"/>
    <x v="3"/>
    <x v="1"/>
    <n v="201909"/>
    <x v="8"/>
    <x v="7"/>
  </r>
  <r>
    <s v="JEP3"/>
    <n v="3.3730255317308113E-3"/>
    <n v="6.7965878098617304E-3"/>
    <n v="0"/>
    <n v="1.0169613341592542E-2"/>
    <n v="1.6865127658654076E-2"/>
    <n v="9.7094111569453404E-4"/>
    <n v="0"/>
    <n v="1.783606877434861E-2"/>
    <n v="475259.04660101823"/>
    <n v="957638.71701187221"/>
    <n v="0"/>
    <n v="1432897.7636128904"/>
    <s v="SETIEMBRE"/>
    <x v="5"/>
    <x v="3"/>
    <x v="1"/>
    <n v="201909"/>
    <x v="8"/>
    <x v="7"/>
  </r>
  <r>
    <s v="JLM1"/>
    <n v="1.7462481900630416E-2"/>
    <n v="0"/>
    <n v="2.7184013141637549E-2"/>
    <n v="4.4646495042267961E-2"/>
    <n v="1.3786169921550306E-2"/>
    <n v="0"/>
    <n v="1.6475159479780264E-2"/>
    <n v="3.0261329401330569E-2"/>
    <n v="2460462.4012799943"/>
    <n v="0"/>
    <n v="3830225.4302399927"/>
    <n v="6290687.8315199874"/>
    <s v="SETIEMBRE"/>
    <x v="5"/>
    <x v="5"/>
    <x v="0"/>
    <n v="201909"/>
    <x v="8"/>
    <x v="8"/>
  </r>
  <r>
    <s v="JLM2"/>
    <n v="4.2382176155852918E-3"/>
    <n v="0"/>
    <n v="3.5553936664076656E-2"/>
    <n v="3.979215427966195E-2"/>
    <n v="1.4127392051950974E-2"/>
    <n v="0"/>
    <n v="1.4127392051950977E-2"/>
    <n v="2.8254784103901951E-2"/>
    <n v="597164.54687999922"/>
    <n v="0"/>
    <n v="5009547.032159999"/>
    <n v="5606711.5790399984"/>
    <s v="SETIEMBRE"/>
    <x v="5"/>
    <x v="5"/>
    <x v="0"/>
    <n v="201909"/>
    <x v="8"/>
    <x v="8"/>
  </r>
  <r>
    <s v="K152"/>
    <n v="4.6935460512591627E-2"/>
    <n v="0"/>
    <n v="0"/>
    <n v="4.6935460512591627E-2"/>
    <n v="7.4953967358511175E-2"/>
    <n v="0"/>
    <n v="0"/>
    <n v="7.4953967358511175E-2"/>
    <n v="6613202.8960799845"/>
    <n v="0"/>
    <n v="0"/>
    <n v="6613202.8960799845"/>
    <s v="SETIEMBRE"/>
    <x v="5"/>
    <x v="0"/>
    <x v="0"/>
    <n v="201909"/>
    <x v="8"/>
    <x v="9"/>
  </r>
  <r>
    <s v="K153"/>
    <n v="1.0421741270162266E-2"/>
    <n v="0"/>
    <n v="0"/>
    <n v="1.0421741270162266E-2"/>
    <n v="1.4051785982241211E-2"/>
    <n v="0"/>
    <n v="0"/>
    <n v="1.4051785982241211E-2"/>
    <n v="1468422.5700000012"/>
    <n v="0"/>
    <n v="0"/>
    <n v="1468422.5700000012"/>
    <s v="SETIEMBRE"/>
    <x v="5"/>
    <x v="0"/>
    <x v="0"/>
    <n v="201909"/>
    <x v="8"/>
    <x v="9"/>
  </r>
  <r>
    <s v="K154"/>
    <n v="5.3971359701753902E-2"/>
    <n v="0"/>
    <n v="0"/>
    <n v="5.3971359701753902E-2"/>
    <n v="7.5660784628626784E-2"/>
    <n v="0"/>
    <n v="0"/>
    <n v="7.5660784628626784E-2"/>
    <n v="7604560.5686400039"/>
    <n v="0"/>
    <n v="0"/>
    <n v="7604560.5686400039"/>
    <s v="SETIEMBRE"/>
    <x v="5"/>
    <x v="0"/>
    <x v="0"/>
    <n v="201909"/>
    <x v="8"/>
    <x v="9"/>
  </r>
  <r>
    <s v="K155"/>
    <n v="2.9977143428781269E-4"/>
    <n v="0"/>
    <n v="0"/>
    <n v="2.9977143428781269E-4"/>
    <n v="1.798628605726876E-3"/>
    <n v="0"/>
    <n v="0"/>
    <n v="1.798628605726876E-3"/>
    <n v="42237.772800000021"/>
    <n v="0"/>
    <n v="0"/>
    <n v="42237.772800000021"/>
    <s v="SETIEMBRE"/>
    <x v="5"/>
    <x v="0"/>
    <x v="0"/>
    <n v="201909"/>
    <x v="8"/>
    <x v="9"/>
  </r>
  <r>
    <s v="K156"/>
    <n v="0"/>
    <n v="0"/>
    <n v="0"/>
    <n v="0"/>
    <n v="0"/>
    <n v="0"/>
    <n v="0"/>
    <n v="0"/>
    <n v="0"/>
    <n v="0"/>
    <n v="0"/>
    <n v="0"/>
    <s v="SETIEMBRE"/>
    <x v="5"/>
    <x v="0"/>
    <x v="0"/>
    <n v="201909"/>
    <x v="8"/>
    <x v="9"/>
  </r>
  <r>
    <s v="K157"/>
    <n v="6.4003522459430313E-3"/>
    <n v="0"/>
    <n v="0"/>
    <n v="6.4003522459430313E-3"/>
    <n v="3.9185830077202236E-3"/>
    <n v="0"/>
    <n v="0"/>
    <n v="3.9185830077202236E-3"/>
    <n v="901809.15551999991"/>
    <n v="0"/>
    <n v="0"/>
    <n v="901809.15551999991"/>
    <s v="SETIEMBRE"/>
    <x v="5"/>
    <x v="0"/>
    <x v="0"/>
    <n v="201909"/>
    <x v="8"/>
    <x v="9"/>
  </r>
  <r>
    <s v="K158"/>
    <n v="3.2590195311732561E-3"/>
    <n v="8.6907187497953474E-3"/>
    <n v="0"/>
    <n v="1.1949738280968604E-2"/>
    <n v="4.3453593748976728E-3"/>
    <n v="4.3453593748976737E-3"/>
    <n v="0"/>
    <n v="8.6907187497953474E-3"/>
    <n v="459195.60959999997"/>
    <n v="1224521.6255999999"/>
    <n v="0"/>
    <n v="1683717.2352"/>
    <s v="SETIEMBRE"/>
    <x v="5"/>
    <x v="0"/>
    <x v="0"/>
    <n v="201909"/>
    <x v="8"/>
    <x v="9"/>
  </r>
  <r>
    <s v="K301"/>
    <n v="0"/>
    <n v="8.8787391073630372E-4"/>
    <n v="0"/>
    <n v="8.8787391073630372E-4"/>
    <n v="0"/>
    <n v="1.566836313064065E-3"/>
    <n v="0"/>
    <n v="1.566836313064065E-3"/>
    <n v="0"/>
    <n v="125101.36800000002"/>
    <n v="0"/>
    <n v="125101.36800000002"/>
    <s v="SETIEMBRE"/>
    <x v="5"/>
    <x v="0"/>
    <x v="0"/>
    <n v="201909"/>
    <x v="8"/>
    <x v="10"/>
  </r>
  <r>
    <s v="K302"/>
    <n v="3.3252743238399631E-3"/>
    <n v="0"/>
    <n v="0"/>
    <n v="3.3252743238399631E-3"/>
    <n v="7.3894984974221438E-3"/>
    <n v="0"/>
    <n v="0"/>
    <n v="7.3894984974221438E-3"/>
    <n v="468530.90496000036"/>
    <n v="0"/>
    <n v="0"/>
    <n v="468530.90496000036"/>
    <s v="SETIEMBRE"/>
    <x v="5"/>
    <x v="0"/>
    <x v="0"/>
    <n v="201909"/>
    <x v="8"/>
    <x v="10"/>
  </r>
  <r>
    <s v="K303"/>
    <n v="2.6523935676458776E-2"/>
    <n v="0"/>
    <n v="0"/>
    <n v="2.6523935676458776E-2"/>
    <n v="4.5906811747716818E-2"/>
    <n v="0"/>
    <n v="0"/>
    <n v="4.5906811747716818E-2"/>
    <n v="3737220.5644799969"/>
    <n v="0"/>
    <n v="0"/>
    <n v="3737220.5644799969"/>
    <s v="SETIEMBRE"/>
    <x v="5"/>
    <x v="5"/>
    <x v="0"/>
    <n v="201909"/>
    <x v="8"/>
    <x v="10"/>
  </r>
  <r>
    <s v="K304"/>
    <n v="2.2573186928554905E-2"/>
    <n v="8.1655152176562953E-2"/>
    <n v="0"/>
    <n v="0.10422833910511786"/>
    <n v="6.8770684117971381E-2"/>
    <n v="3.8911260666150929E-2"/>
    <n v="0"/>
    <n v="0.10768194478412231"/>
    <n v="3180560.3596800072"/>
    <n v="11505204.86976002"/>
    <n v="0"/>
    <n v="14685765.229440026"/>
    <s v="SETIEMBRE"/>
    <x v="5"/>
    <x v="5"/>
    <x v="0"/>
    <n v="201909"/>
    <x v="8"/>
    <x v="10"/>
  </r>
  <r>
    <s v="K305"/>
    <n v="0"/>
    <n v="0"/>
    <n v="0"/>
    <n v="0"/>
    <n v="0"/>
    <n v="0"/>
    <n v="0"/>
    <n v="0"/>
    <n v="0"/>
    <n v="0"/>
    <n v="0"/>
    <n v="0"/>
    <s v="SETIEMBRE"/>
    <x v="5"/>
    <x v="0"/>
    <x v="0"/>
    <n v="201909"/>
    <x v="8"/>
    <x v="10"/>
  </r>
  <r>
    <s v="K306"/>
    <n v="0"/>
    <n v="0"/>
    <n v="0"/>
    <n v="0"/>
    <n v="0"/>
    <n v="0"/>
    <n v="0"/>
    <n v="0"/>
    <n v="0"/>
    <n v="0"/>
    <n v="0"/>
    <n v="0"/>
    <s v="SETIEMBRE"/>
    <x v="5"/>
    <x v="5"/>
    <x v="0"/>
    <n v="201909"/>
    <x v="8"/>
    <x v="10"/>
  </r>
  <r>
    <s v="K307"/>
    <n v="5.7914464941293917E-2"/>
    <n v="0"/>
    <n v="0"/>
    <n v="5.7914464941293917E-2"/>
    <n v="5.5746543793758943E-2"/>
    <n v="0"/>
    <n v="0"/>
    <n v="5.5746543793758943E-2"/>
    <n v="8160143.8036800232"/>
    <n v="0"/>
    <n v="0"/>
    <n v="8160143.8036800232"/>
    <s v="SETIEMBRE"/>
    <x v="5"/>
    <x v="5"/>
    <x v="0"/>
    <n v="201909"/>
    <x v="8"/>
    <x v="10"/>
  </r>
  <r>
    <s v="K308"/>
    <n v="0"/>
    <n v="1.8611362554649873E-4"/>
    <n v="0"/>
    <n v="1.8611362554649873E-4"/>
    <n v="0"/>
    <n v="4.4667270131159697E-4"/>
    <n v="0"/>
    <n v="4.4667270131159697E-4"/>
    <n v="0"/>
    <n v="26223.396000000001"/>
    <n v="0"/>
    <n v="26223.396000000001"/>
    <s v="SETIEMBRE"/>
    <x v="5"/>
    <x v="0"/>
    <x v="0"/>
    <n v="201909"/>
    <x v="8"/>
    <x v="10"/>
  </r>
  <r>
    <s v="MCE1"/>
    <n v="0"/>
    <n v="2.0725348056402975E-4"/>
    <n v="0"/>
    <n v="2.0725348056402975E-4"/>
    <n v="0"/>
    <n v="2.4870417667683577E-3"/>
    <n v="0"/>
    <n v="2.4870417667683577E-3"/>
    <n v="0"/>
    <n v="29201.999999999996"/>
    <n v="0"/>
    <n v="29201.999999999996"/>
    <s v="SETIEMBRE"/>
    <x v="5"/>
    <x v="0"/>
    <x v="0"/>
    <n v="201909"/>
    <x v="8"/>
    <x v="11"/>
  </r>
  <r>
    <s v="MCE2"/>
    <n v="2.2376163479791614E-2"/>
    <n v="1.2698006247196976E-3"/>
    <n v="0"/>
    <n v="2.3645964104511311E-2"/>
    <n v="2.5572758262618945E-2"/>
    <n v="1.4375101411921104E-3"/>
    <n v="0"/>
    <n v="2.7010268403811055E-2"/>
    <n v="3152799.7704000003"/>
    <n v="178914.81359999999"/>
    <n v="0"/>
    <n v="3331714.5840000003"/>
    <s v="SETIEMBRE"/>
    <x v="5"/>
    <x v="0"/>
    <x v="0"/>
    <n v="201909"/>
    <x v="8"/>
    <x v="11"/>
  </r>
  <r>
    <s v="MPO1"/>
    <n v="1.1588586684771989E-2"/>
    <n v="0"/>
    <n v="3.9895134389084569E-2"/>
    <n v="5.1483721073856556E-2"/>
    <n v="2.2797219707748381E-2"/>
    <n v="0"/>
    <n v="1.1398609825452734E-2"/>
    <n v="3.4195829533201119E-2"/>
    <n v="1632831.0021513186"/>
    <n v="0"/>
    <n v="5621221.4688000008"/>
    <n v="7254052.4709513197"/>
    <s v="SETIEMBRE"/>
    <x v="5"/>
    <x v="4"/>
    <x v="0"/>
    <n v="201909"/>
    <x v="8"/>
    <x v="12"/>
  </r>
  <r>
    <s v="MPO2"/>
    <n v="0"/>
    <n v="0"/>
    <n v="2.7057522197379665E-2"/>
    <n v="2.7057522197379665E-2"/>
    <n v="0"/>
    <n v="0"/>
    <n v="7.7307206278227616E-3"/>
    <n v="7.7307206278227616E-3"/>
    <n v="0"/>
    <n v="0"/>
    <n v="3812402.8656000001"/>
    <n v="3812402.8656000001"/>
    <s v="SETIEMBRE"/>
    <x v="5"/>
    <x v="2"/>
    <x v="1"/>
    <n v="201909"/>
    <x v="8"/>
    <x v="12"/>
  </r>
  <r>
    <s v="MPO3"/>
    <n v="0.10812339518021107"/>
    <n v="7.4219295568793961E-2"/>
    <n v="4.3948017652210285E-2"/>
    <n v="0.22629070840121532"/>
    <n v="4.8273978300290239E-2"/>
    <n v="1.0602756509827669E-2"/>
    <n v="1.2556576472060082E-2"/>
    <n v="7.1433311282177989E-2"/>
    <n v="15234578.340782216"/>
    <n v="10457493.226659348"/>
    <n v="6192272.4192000004"/>
    <n v="31884343.986641563"/>
    <s v="SETIEMBRE"/>
    <x v="5"/>
    <x v="4"/>
    <x v="0"/>
    <n v="201909"/>
    <x v="8"/>
    <x v="12"/>
  </r>
  <r>
    <s v="NAR2"/>
    <n v="8.8145460723210792E-2"/>
    <n v="0"/>
    <n v="0"/>
    <n v="8.8145460723210792E-2"/>
    <n v="8.9639451582925952E-2"/>
    <n v="0"/>
    <n v="0"/>
    <n v="8.9639451582925952E-2"/>
    <n v="12419688.861360036"/>
    <n v="0"/>
    <n v="0"/>
    <n v="12419688.861360036"/>
    <s v="SETIEMBRE"/>
    <x v="5"/>
    <x v="6"/>
    <x v="0"/>
    <n v="201909"/>
    <x v="8"/>
    <x v="13"/>
  </r>
  <r>
    <s v="NAR4"/>
    <n v="2.2230358239833086E-2"/>
    <n v="0"/>
    <n v="0"/>
    <n v="2.2230358239833086E-2"/>
    <n v="3.757243646168977E-2"/>
    <n v="0"/>
    <n v="0"/>
    <n v="3.757243646168977E-2"/>
    <n v="3132255.8229319886"/>
    <n v="0"/>
    <n v="0"/>
    <n v="3132255.8229319886"/>
    <s v="SETIEMBRE"/>
    <x v="5"/>
    <x v="6"/>
    <x v="0"/>
    <n v="201909"/>
    <x v="8"/>
    <x v="13"/>
  </r>
  <r>
    <s v="NAR8"/>
    <n v="0"/>
    <n v="0"/>
    <n v="0"/>
    <n v="0"/>
    <n v="0"/>
    <n v="0"/>
    <n v="0"/>
    <n v="0"/>
    <n v="0"/>
    <n v="0"/>
    <n v="0"/>
    <n v="0"/>
    <s v="SETIEMBRE"/>
    <x v="5"/>
    <x v="6"/>
    <x v="0"/>
    <n v="201909"/>
    <x v="8"/>
    <x v="13"/>
  </r>
  <r>
    <s v="PBU1"/>
    <n v="2.9338338460847466E-2"/>
    <n v="2.0351413036630104E-2"/>
    <n v="0"/>
    <n v="4.968975149747757E-2"/>
    <n v="5.5009384614088656E-2"/>
    <n v="9.1682307690148582E-3"/>
    <n v="0"/>
    <n v="6.4177615383103515E-2"/>
    <n v="4133769.7075199778"/>
    <n v="2867512.5835199966"/>
    <n v="0"/>
    <n v="7001282.2910399744"/>
    <s v="SETIEMBRE"/>
    <x v="5"/>
    <x v="6"/>
    <x v="0"/>
    <n v="201909"/>
    <x v="8"/>
    <x v="14"/>
  </r>
  <r>
    <s v="PBU2"/>
    <n v="0"/>
    <n v="0"/>
    <n v="0"/>
    <n v="0"/>
    <n v="0"/>
    <n v="0"/>
    <n v="0"/>
    <n v="0"/>
    <n v="0"/>
    <n v="0"/>
    <n v="0"/>
    <n v="0"/>
    <s v="SETIEMBRE"/>
    <x v="5"/>
    <x v="6"/>
    <x v="0"/>
    <n v="201909"/>
    <x v="8"/>
    <x v="14"/>
  </r>
  <r>
    <s v="PBU3"/>
    <n v="3.5654230801551732E-3"/>
    <n v="0"/>
    <n v="0"/>
    <n v="3.5654230801551732E-3"/>
    <n v="1.6589563410999795E-2"/>
    <n v="0"/>
    <n v="0"/>
    <n v="1.6589563410999795E-2"/>
    <n v="502367.84686723305"/>
    <n v="0"/>
    <n v="0"/>
    <n v="502367.84686723305"/>
    <s v="SETIEMBRE"/>
    <x v="5"/>
    <x v="6"/>
    <x v="0"/>
    <n v="201909"/>
    <x v="8"/>
    <x v="14"/>
  </r>
  <r>
    <s v="PFO1"/>
    <n v="1.1986869814546457E-2"/>
    <n v="2.2287972978742097E-2"/>
    <n v="0"/>
    <n v="3.4274842793288553E-2"/>
    <n v="2.5235515399045325E-2"/>
    <n v="1.9267112567154465E-2"/>
    <n v="0"/>
    <n v="4.450262796619979E-2"/>
    <n v="1688949.0655199874"/>
    <n v="3140373.7353600124"/>
    <n v="0"/>
    <n v="4829322.80088"/>
    <s v="SETIEMBRE"/>
    <x v="5"/>
    <x v="0"/>
    <x v="0"/>
    <n v="201909"/>
    <x v="8"/>
    <x v="15"/>
  </r>
  <r>
    <s v="PFO2"/>
    <n v="1.9384053271028004E-2"/>
    <n v="0"/>
    <n v="0"/>
    <n v="1.9384053271028004E-2"/>
    <n v="5.0023363280071648E-2"/>
    <n v="0"/>
    <n v="0"/>
    <n v="5.0023363280071648E-2"/>
    <n v="2731211.6644799965"/>
    <n v="0"/>
    <n v="0"/>
    <n v="2731211.6644799965"/>
    <s v="SETIEMBRE"/>
    <x v="5"/>
    <x v="0"/>
    <x v="0"/>
    <n v="201909"/>
    <x v="8"/>
    <x v="15"/>
  </r>
  <r>
    <s v="PFO3"/>
    <n v="3.9509477112451034E-3"/>
    <n v="0"/>
    <n v="0"/>
    <n v="3.9509477112451034E-3"/>
    <n v="5.7818746993830812E-3"/>
    <n v="0"/>
    <n v="0"/>
    <n v="5.7818746993830812E-3"/>
    <n v="556688.23872000014"/>
    <n v="0"/>
    <n v="0"/>
    <n v="556688.23872000014"/>
    <s v="SETIEMBRE"/>
    <x v="5"/>
    <x v="0"/>
    <x v="0"/>
    <n v="201909"/>
    <x v="8"/>
    <x v="15"/>
  </r>
  <r>
    <s v="PFO4"/>
    <n v="6.6652885152176551E-3"/>
    <n v="3.0461287559378845E-4"/>
    <n v="0"/>
    <n v="6.9699013908114437E-3"/>
    <n v="1.2375519831439336E-2"/>
    <n v="3.0461287559378847E-3"/>
    <n v="0"/>
    <n v="1.5421648587377219E-2"/>
    <n v="939138.65616000071"/>
    <n v="42919.931520000006"/>
    <n v="0"/>
    <n v="982058.5876800007"/>
    <s v="SETIEMBRE"/>
    <x v="5"/>
    <x v="0"/>
    <x v="0"/>
    <n v="201909"/>
    <x v="8"/>
    <x v="15"/>
  </r>
  <r>
    <s v="PFO5"/>
    <n v="5.7522457418016449E-3"/>
    <n v="8.3132852912705807E-3"/>
    <n v="1.8298326897605963E-3"/>
    <n v="1.5895363722832821E-2"/>
    <n v="1.8555321213505362E-2"/>
    <n v="1.3265880783942417E-3"/>
    <n v="7.8421400989739844E-3"/>
    <n v="2.7724049390873591E-2"/>
    <n v="810490.99728000001"/>
    <n v="1171341.27936"/>
    <n v="257823.28992000004"/>
    <n v="2239655.5665600002"/>
    <s v="SETIEMBRE"/>
    <x v="5"/>
    <x v="0"/>
    <x v="0"/>
    <n v="201909"/>
    <x v="8"/>
    <x v="15"/>
  </r>
  <r>
    <s v="PFO6"/>
    <n v="2.634468628618852E-2"/>
    <n v="2.1148808367891406E-2"/>
    <n v="1.5429524219638651E-3"/>
    <n v="4.9036447076043793E-2"/>
    <n v="4.5180098143467198E-2"/>
    <n v="5.4267251350885587E-3"/>
    <n v="9.3244169919679161E-3"/>
    <n v="5.993124027052367E-2"/>
    <n v="3711964.3387200208"/>
    <n v="2979865.5264000003"/>
    <n v="217401.88152000023"/>
    <n v="6909231.7466400219"/>
    <s v="SETIEMBRE"/>
    <x v="5"/>
    <x v="0"/>
    <x v="0"/>
    <n v="201909"/>
    <x v="8"/>
    <x v="15"/>
  </r>
  <r>
    <s v="PFO7"/>
    <n v="5.423342758285747E-3"/>
    <n v="4.2759543293263919E-3"/>
    <n v="0"/>
    <n v="9.6992970876121389E-3"/>
    <n v="8.451962740185592E-3"/>
    <n v="1.5180902944354048E-3"/>
    <n v="0"/>
    <n v="9.9700530346209966E-3"/>
    <n v="764148.59136000066"/>
    <n v="602481.64704000019"/>
    <n v="0"/>
    <n v="1366630.2384000008"/>
    <s v="SETIEMBRE"/>
    <x v="5"/>
    <x v="0"/>
    <x v="0"/>
    <n v="201909"/>
    <x v="8"/>
    <x v="15"/>
  </r>
  <r>
    <s v="PFO8"/>
    <n v="0"/>
    <n v="0"/>
    <n v="0"/>
    <n v="0"/>
    <n v="0"/>
    <n v="0"/>
    <n v="0"/>
    <n v="0"/>
    <n v="0"/>
    <n v="0"/>
    <n v="0"/>
    <n v="0"/>
    <s v="SETIEMBRE"/>
    <x v="5"/>
    <x v="0"/>
    <x v="0"/>
    <n v="201909"/>
    <x v="8"/>
    <x v="15"/>
  </r>
  <r>
    <s v="PFO9"/>
    <n v="0"/>
    <n v="0"/>
    <n v="0"/>
    <n v="0"/>
    <n v="0"/>
    <n v="0"/>
    <n v="0"/>
    <n v="0"/>
    <n v="0"/>
    <n v="0"/>
    <n v="0"/>
    <n v="0"/>
    <s v="SETIEMBRE"/>
    <x v="5"/>
    <x v="0"/>
    <x v="0"/>
    <n v="201909"/>
    <x v="8"/>
    <x v="15"/>
  </r>
  <r>
    <s v="PIH1"/>
    <n v="0"/>
    <n v="0"/>
    <n v="0"/>
    <n v="0"/>
    <n v="0"/>
    <n v="0"/>
    <n v="0"/>
    <n v="0"/>
    <n v="0"/>
    <n v="0"/>
    <n v="0"/>
    <n v="0"/>
    <s v="SETIEMBRE"/>
    <x v="5"/>
    <x v="1"/>
    <x v="0"/>
    <n v="201909"/>
    <x v="8"/>
    <x v="16"/>
  </r>
  <r>
    <s v="PIH2"/>
    <n v="1.8441282058359799E-2"/>
    <n v="0"/>
    <n v="0"/>
    <n v="1.8441282058359799E-2"/>
    <n v="1.6271719463258658E-2"/>
    <n v="0"/>
    <n v="0"/>
    <n v="1.6271719463258658E-2"/>
    <n v="2598375.2707200004"/>
    <n v="0"/>
    <n v="0"/>
    <n v="2598375.2707200004"/>
    <s v="SETIEMBRE"/>
    <x v="5"/>
    <x v="1"/>
    <x v="0"/>
    <n v="201909"/>
    <x v="8"/>
    <x v="16"/>
  </r>
  <r>
    <s v="PIH3"/>
    <n v="6.5444547658119329E-2"/>
    <n v="0"/>
    <n v="0"/>
    <n v="6.5444547658119329E-2"/>
    <n v="6.7701256198053755E-2"/>
    <n v="0"/>
    <n v="0"/>
    <n v="6.7701256198053755E-2"/>
    <n v="9221131.8985399045"/>
    <n v="0"/>
    <n v="0"/>
    <n v="9221131.8985399045"/>
    <s v="SETIEMBRE"/>
    <x v="5"/>
    <x v="1"/>
    <x v="0"/>
    <n v="201909"/>
    <x v="8"/>
    <x v="16"/>
  </r>
  <r>
    <s v="SGA1"/>
    <n v="0"/>
    <n v="0"/>
    <n v="0"/>
    <n v="0"/>
    <n v="0"/>
    <n v="0"/>
    <n v="0"/>
    <n v="0"/>
    <n v="0"/>
    <n v="0"/>
    <n v="0"/>
    <n v="0"/>
    <s v="SETIEMBRE"/>
    <x v="5"/>
    <x v="7"/>
    <x v="1"/>
    <n v="201909"/>
    <x v="8"/>
    <x v="17"/>
  </r>
  <r>
    <s v="SGA2"/>
    <n v="0"/>
    <n v="0"/>
    <n v="0"/>
    <n v="0"/>
    <n v="0"/>
    <n v="0"/>
    <n v="0"/>
    <n v="0"/>
    <n v="0"/>
    <n v="0"/>
    <n v="0"/>
    <n v="0"/>
    <s v="SETIEMBRE"/>
    <x v="5"/>
    <x v="7"/>
    <x v="1"/>
    <n v="201909"/>
    <x v="8"/>
    <x v="17"/>
  </r>
  <r>
    <s v="SGA3"/>
    <n v="7.0600069140214442E-3"/>
    <n v="0"/>
    <n v="0"/>
    <n v="7.0600069140214442E-3"/>
    <n v="9.8511724381694643E-3"/>
    <n v="0"/>
    <n v="0"/>
    <n v="9.8511724381694643E-3"/>
    <n v="994754.44919999945"/>
    <n v="0"/>
    <n v="0"/>
    <n v="994754.44919999945"/>
    <s v="SETIEMBRE"/>
    <x v="5"/>
    <x v="7"/>
    <x v="1"/>
    <n v="201909"/>
    <x v="8"/>
    <x v="17"/>
  </r>
  <r>
    <s v="SGA4"/>
    <n v="4.7910372595025627E-4"/>
    <n v="0"/>
    <n v="0"/>
    <n v="4.7910372595025627E-4"/>
    <n v="6.84433894214652E-4"/>
    <n v="0"/>
    <n v="0"/>
    <n v="6.84433894214652E-4"/>
    <n v="67505.679360000009"/>
    <n v="0"/>
    <n v="0"/>
    <n v="67505.679360000009"/>
    <s v="SETIEMBRE"/>
    <x v="5"/>
    <x v="7"/>
    <x v="1"/>
    <n v="201909"/>
    <x v="8"/>
    <x v="17"/>
  </r>
  <r>
    <s v="ACY1"/>
    <n v="3.4202378181534099E-2"/>
    <n v="0"/>
    <n v="7.7034020260116553E-3"/>
    <n v="4.1905780207545755E-2"/>
    <n v="3.5119980803052175E-2"/>
    <n v="0"/>
    <n v="7.7034020260116553E-3"/>
    <n v="4.2823382829063832E-2"/>
    <n v="4837136.0880000023"/>
    <n v="0"/>
    <n v="1089468.216"/>
    <n v="5926604.3040000023"/>
    <s v="OCTUBRE"/>
    <x v="5"/>
    <x v="0"/>
    <x v="0"/>
    <n v="201910"/>
    <x v="9"/>
    <x v="0"/>
  </r>
  <r>
    <s v="ACY2"/>
    <n v="4.4496508559546954E-2"/>
    <n v="3.2741184793698905E-2"/>
    <n v="0"/>
    <n v="7.7237693353245859E-2"/>
    <n v="3.2758165810709242E-2"/>
    <n v="1.6379082905354614E-2"/>
    <n v="0"/>
    <n v="4.9137248716063855E-2"/>
    <n v="6293002.9660800016"/>
    <n v="4630484.0467200028"/>
    <n v="0"/>
    <n v="10923487.012800004"/>
    <s v="OCTUBRE"/>
    <x v="5"/>
    <x v="0"/>
    <x v="0"/>
    <n v="201910"/>
    <x v="9"/>
    <x v="0"/>
  </r>
  <r>
    <s v="ACY3"/>
    <n v="2.6808764086466697E-2"/>
    <n v="0"/>
    <n v="0"/>
    <n v="2.6808764086466697E-2"/>
    <n v="5.4815317575120578E-2"/>
    <n v="0"/>
    <n v="0"/>
    <n v="5.4815317575120578E-2"/>
    <n v="3791480.2166400095"/>
    <n v="0"/>
    <n v="0"/>
    <n v="3791480.2166400095"/>
    <s v="OCTUBRE"/>
    <x v="5"/>
    <x v="0"/>
    <x v="0"/>
    <n v="201910"/>
    <x v="9"/>
    <x v="0"/>
  </r>
  <r>
    <s v="ACY4"/>
    <n v="0"/>
    <n v="0"/>
    <n v="0"/>
    <n v="0"/>
    <n v="0"/>
    <n v="0"/>
    <n v="0"/>
    <n v="0"/>
    <n v="0"/>
    <n v="0"/>
    <n v="0"/>
    <n v="0"/>
    <s v="OCTUBRE"/>
    <x v="5"/>
    <x v="0"/>
    <x v="0"/>
    <n v="201910"/>
    <x v="9"/>
    <x v="0"/>
  </r>
  <r>
    <s v="ACY5"/>
    <n v="4.1651064952391577E-2"/>
    <n v="0"/>
    <n v="0"/>
    <n v="4.1651064952391577E-2"/>
    <n v="2.8835352659348053E-2"/>
    <n v="0"/>
    <n v="0"/>
    <n v="2.8835352659348053E-2"/>
    <n v="5890580.7168000014"/>
    <n v="0"/>
    <n v="0"/>
    <n v="5890580.7168000014"/>
    <s v="OCTUBRE"/>
    <x v="5"/>
    <x v="0"/>
    <x v="0"/>
    <n v="201910"/>
    <x v="9"/>
    <x v="0"/>
  </r>
  <r>
    <s v="ACY6"/>
    <n v="9.4565896176281819E-2"/>
    <n v="5.6144396007656389E-2"/>
    <n v="0"/>
    <n v="0.15071029218393822"/>
    <n v="0.14844646492788252"/>
    <n v="3.2789881328860723E-2"/>
    <n v="0"/>
    <n v="0.18123634625674323"/>
    <n v="13374160.90367995"/>
    <n v="7940327.5007999828"/>
    <n v="0"/>
    <n v="21314488.404479932"/>
    <s v="OCTUBRE"/>
    <x v="5"/>
    <x v="0"/>
    <x v="0"/>
    <n v="201910"/>
    <x v="9"/>
    <x v="0"/>
  </r>
  <r>
    <s v="ACY7"/>
    <n v="2.2960713661748038E-3"/>
    <n v="1.6188129056484224E-3"/>
    <n v="0"/>
    <n v="3.9148842718232258E-3"/>
    <n v="9.9110994223372811E-4"/>
    <n v="9.9110994223372811E-4"/>
    <n v="0"/>
    <n v="1.9822198844674562E-3"/>
    <n v="324726.24000000005"/>
    <n v="228943.68"/>
    <n v="0"/>
    <n v="553669.92000000004"/>
    <s v="OCTUBRE"/>
    <x v="5"/>
    <x v="0"/>
    <x v="0"/>
    <n v="201910"/>
    <x v="9"/>
    <x v="0"/>
  </r>
  <r>
    <s v="ACY8"/>
    <n v="0"/>
    <n v="0"/>
    <n v="0"/>
    <n v="0"/>
    <n v="0"/>
    <n v="0"/>
    <n v="0"/>
    <n v="0"/>
    <n v="0"/>
    <n v="0"/>
    <n v="0"/>
    <n v="0"/>
    <s v="OCTUBRE"/>
    <x v="5"/>
    <x v="0"/>
    <x v="0"/>
    <n v="201910"/>
    <x v="9"/>
    <x v="0"/>
  </r>
  <r>
    <s v="ACY9"/>
    <n v="1.3018873312702472E-2"/>
    <n v="2.1576463442428261E-3"/>
    <n v="0"/>
    <n v="1.5176519656945298E-2"/>
    <n v="9.1360514475105053E-3"/>
    <n v="4.3152926884856523E-3"/>
    <n v="0"/>
    <n v="1.3451344135996158E-2"/>
    <n v="1841218.8062400003"/>
    <n v="305149.21919999993"/>
    <n v="0"/>
    <n v="2146368.02544"/>
    <s v="OCTUBRE"/>
    <x v="5"/>
    <x v="1"/>
    <x v="0"/>
    <n v="201910"/>
    <x v="9"/>
    <x v="0"/>
  </r>
  <r>
    <s v="APR10"/>
    <n v="0"/>
    <n v="0"/>
    <n v="0"/>
    <n v="0"/>
    <n v="0"/>
    <n v="0"/>
    <n v="0"/>
    <n v="0"/>
    <n v="0"/>
    <n v="0"/>
    <n v="0"/>
    <n v="0"/>
    <s v="OCTUBRE"/>
    <x v="5"/>
    <x v="0"/>
    <x v="0"/>
    <n v="201910"/>
    <x v="9"/>
    <x v="1"/>
  </r>
  <r>
    <s v="APR11"/>
    <n v="3.1297269755856693E-3"/>
    <n v="0"/>
    <n v="1.0258549531086352E-2"/>
    <n v="1.3388276506672021E-2"/>
    <n v="1.0432423251952237E-2"/>
    <n v="0"/>
    <n v="1.0432423251952237E-2"/>
    <n v="2.0864846503904473E-2"/>
    <n v="442627.5628799994"/>
    <n v="0"/>
    <n v="1450834.78944"/>
    <n v="1893462.3523199994"/>
    <s v="OCTUBRE"/>
    <x v="5"/>
    <x v="0"/>
    <x v="0"/>
    <n v="201910"/>
    <x v="9"/>
    <x v="1"/>
  </r>
  <r>
    <s v="APR12"/>
    <n v="2.9722726427628037E-3"/>
    <n v="0"/>
    <n v="9.8456531291517737E-3"/>
    <n v="1.2817925771914578E-2"/>
    <n v="2.2292044820721026E-2"/>
    <n v="0"/>
    <n v="1.1146022410360515E-2"/>
    <n v="3.3438067231081545E-2"/>
    <n v="420359.28575999988"/>
    <n v="0"/>
    <n v="1392440.1340800005"/>
    <n v="1812799.4198400003"/>
    <s v="OCTUBRE"/>
    <x v="5"/>
    <x v="0"/>
    <x v="0"/>
    <n v="201910"/>
    <x v="9"/>
    <x v="1"/>
  </r>
  <r>
    <s v="APR13"/>
    <n v="3.7323878944599195E-2"/>
    <n v="0"/>
    <n v="2.4727069800796985E-2"/>
    <n v="6.2050948745396184E-2"/>
    <n v="0.13996454604224678"/>
    <n v="0"/>
    <n v="2.7992909208449421E-2"/>
    <n v="0.16795745525069622"/>
    <n v="5278600.2431999967"/>
    <n v="0"/>
    <n v="3497072.661120004"/>
    <n v="8775672.9043200016"/>
    <s v="OCTUBRE"/>
    <x v="5"/>
    <x v="0"/>
    <x v="0"/>
    <n v="201910"/>
    <x v="9"/>
    <x v="1"/>
  </r>
  <r>
    <s v="APR14"/>
    <n v="0"/>
    <n v="0"/>
    <n v="2.8282395904076853E-2"/>
    <n v="2.8282395904076853E-2"/>
    <n v="0"/>
    <n v="0"/>
    <n v="3.2017806683860582E-2"/>
    <n v="3.2017806683860582E-2"/>
    <n v="0"/>
    <n v="0"/>
    <n v="3999891.3864000021"/>
    <n v="3999891.3864000021"/>
    <s v="OCTUBRE"/>
    <x v="5"/>
    <x v="0"/>
    <x v="0"/>
    <n v="201910"/>
    <x v="9"/>
    <x v="1"/>
  </r>
  <r>
    <s v="APR2"/>
    <n v="0"/>
    <n v="9.6332582685310936E-3"/>
    <n v="0"/>
    <n v="9.6332582685310936E-3"/>
    <n v="0"/>
    <n v="1.1115298002151271E-2"/>
    <n v="0"/>
    <n v="1.1115298002151271E-2"/>
    <n v="0"/>
    <n v="1362401.7887999995"/>
    <n v="0"/>
    <n v="1362401.7887999995"/>
    <s v="OCTUBRE"/>
    <x v="5"/>
    <x v="0"/>
    <x v="0"/>
    <n v="201910"/>
    <x v="9"/>
    <x v="1"/>
  </r>
  <r>
    <s v="APR3"/>
    <n v="6.0655928464704205E-3"/>
    <n v="0"/>
    <n v="0"/>
    <n v="6.0655928464704205E-3"/>
    <n v="1.0109321410784038E-2"/>
    <n v="0"/>
    <n v="0"/>
    <n v="1.0109321410784038E-2"/>
    <n v="857837.95199999912"/>
    <n v="0"/>
    <n v="0"/>
    <n v="857837.95199999912"/>
    <s v="OCTUBRE"/>
    <x v="5"/>
    <x v="0"/>
    <x v="0"/>
    <n v="201910"/>
    <x v="9"/>
    <x v="1"/>
  </r>
  <r>
    <s v="APR4"/>
    <n v="1.7176827334529562E-2"/>
    <n v="0"/>
    <n v="0"/>
    <n v="1.7176827334529562E-2"/>
    <n v="6.0039953764449656E-2"/>
    <n v="0"/>
    <n v="0"/>
    <n v="6.0039953764449656E-2"/>
    <n v="2429265.3258262598"/>
    <n v="0"/>
    <n v="0"/>
    <n v="2429265.3258262598"/>
    <s v="OCTUBRE"/>
    <x v="5"/>
    <x v="0"/>
    <x v="0"/>
    <n v="201910"/>
    <x v="9"/>
    <x v="1"/>
  </r>
  <r>
    <s v="APR5"/>
    <n v="3.1836598749422182E-3"/>
    <n v="0"/>
    <n v="8.9175117052479685E-4"/>
    <n v="4.0754110454670148E-3"/>
    <n v="1.9295919465348466E-2"/>
    <n v="0"/>
    <n v="9.0686559714386124E-4"/>
    <n v="2.0202785062492328E-2"/>
    <n v="450255.12528000009"/>
    <n v="0"/>
    <n v="126117.59759999998"/>
    <n v="576372.72288000002"/>
    <s v="OCTUBRE"/>
    <x v="5"/>
    <x v="0"/>
    <x v="0"/>
    <n v="201910"/>
    <x v="9"/>
    <x v="1"/>
  </r>
  <r>
    <s v="APR6"/>
    <n v="0"/>
    <n v="0"/>
    <n v="0"/>
    <n v="0"/>
    <n v="0"/>
    <n v="0"/>
    <n v="0"/>
    <n v="0"/>
    <n v="0"/>
    <n v="0"/>
    <n v="0"/>
    <n v="0"/>
    <s v="OCTUBRE"/>
    <x v="5"/>
    <x v="0"/>
    <x v="0"/>
    <n v="201910"/>
    <x v="9"/>
    <x v="1"/>
  </r>
  <r>
    <s v="APR8"/>
    <n v="5.2416831514915116E-3"/>
    <n v="0"/>
    <n v="0"/>
    <n v="5.2416831514915116E-3"/>
    <n v="1.7472277171638417E-2"/>
    <n v="0"/>
    <n v="0"/>
    <n v="1.7472277171638417E-2"/>
    <n v="741314.96351999929"/>
    <n v="0"/>
    <n v="0"/>
    <n v="741314.96351999929"/>
    <s v="OCTUBRE"/>
    <x v="5"/>
    <x v="0"/>
    <x v="0"/>
    <n v="201910"/>
    <x v="9"/>
    <x v="1"/>
  </r>
  <r>
    <s v="APR9"/>
    <n v="4.5281665855784158E-2"/>
    <n v="0"/>
    <n v="2.6396974423967549E-2"/>
    <n v="7.167864027975171E-2"/>
    <n v="5.0422718311140903E-2"/>
    <n v="0"/>
    <n v="2.6437857709084703E-2"/>
    <n v="7.6860576020225613E-2"/>
    <n v="6404045.3232000135"/>
    <n v="0"/>
    <n v="3733242.0840000003"/>
    <n v="10137287.407200014"/>
    <s v="OCTUBRE"/>
    <x v="5"/>
    <x v="0"/>
    <x v="0"/>
    <n v="201910"/>
    <x v="9"/>
    <x v="1"/>
  </r>
  <r>
    <s v="CAT1"/>
    <n v="2.6945471210432736E-2"/>
    <n v="0"/>
    <n v="2.7460352799489156E-3"/>
    <n v="2.9691506490381651E-2"/>
    <n v="3.0892896929158503E-2"/>
    <n v="0"/>
    <n v="1.0297632299808434E-2"/>
    <n v="4.1190529228966939E-2"/>
    <n v="3810814.2804677635"/>
    <n v="0"/>
    <n v="388363.23840000003"/>
    <n v="4199177.5188677637"/>
    <s v="OCTUBRE"/>
    <x v="5"/>
    <x v="2"/>
    <x v="1"/>
    <n v="201910"/>
    <x v="9"/>
    <x v="2"/>
  </r>
  <r>
    <s v="CAT10"/>
    <n v="0"/>
    <n v="0"/>
    <n v="0"/>
    <n v="0"/>
    <n v="0"/>
    <n v="0"/>
    <n v="0"/>
    <n v="0"/>
    <n v="0"/>
    <n v="0"/>
    <n v="0"/>
    <n v="0"/>
    <s v="OCTUBRE"/>
    <x v="5"/>
    <x v="2"/>
    <x v="1"/>
    <n v="201910"/>
    <x v="9"/>
    <x v="2"/>
  </r>
  <r>
    <s v="CAT11"/>
    <n v="0"/>
    <n v="0"/>
    <n v="0"/>
    <n v="0"/>
    <n v="0"/>
    <n v="0"/>
    <n v="0"/>
    <n v="0"/>
    <n v="0"/>
    <n v="0"/>
    <n v="0"/>
    <n v="0"/>
    <s v="OCTUBRE"/>
    <x v="5"/>
    <x v="2"/>
    <x v="1"/>
    <n v="201910"/>
    <x v="9"/>
    <x v="2"/>
  </r>
  <r>
    <s v="CAT2"/>
    <n v="0.17309503882125296"/>
    <n v="0"/>
    <n v="2.7285917449656021E-3"/>
    <n v="0.17582363056621855"/>
    <n v="8.1857752348969234E-2"/>
    <n v="0"/>
    <n v="1.0232219043621009E-2"/>
    <n v="9.2089971392590245E-2"/>
    <n v="24480293.577599458"/>
    <n v="0"/>
    <n v="385896.25344"/>
    <n v="24866189.831039459"/>
    <s v="OCTUBRE"/>
    <x v="5"/>
    <x v="2"/>
    <x v="1"/>
    <n v="201910"/>
    <x v="9"/>
    <x v="2"/>
  </r>
  <r>
    <s v="CAT3"/>
    <n v="7.7930768276599727E-2"/>
    <n v="0"/>
    <n v="2.1822919448063714E-3"/>
    <n v="8.0113060221406102E-2"/>
    <n v="4.9622892587759176E-2"/>
    <n v="0"/>
    <n v="8.183594793023892E-3"/>
    <n v="5.7806487380783068E-2"/>
    <n v="11021506.446000123"/>
    <n v="0"/>
    <n v="308634.76992000005"/>
    <n v="11330141.215920124"/>
    <s v="OCTUBRE"/>
    <x v="5"/>
    <x v="2"/>
    <x v="1"/>
    <n v="201910"/>
    <x v="9"/>
    <x v="2"/>
  </r>
  <r>
    <s v="CAT4"/>
    <n v="4.0612646028915338E-2"/>
    <n v="0"/>
    <n v="1.6201343855714009E-4"/>
    <n v="4.0774659467472475E-2"/>
    <n v="2.3860971859276874E-2"/>
    <n v="0"/>
    <n v="6.0755039458927531E-4"/>
    <n v="2.446852225386615E-2"/>
    <n v="5743720.3545600036"/>
    <n v="0"/>
    <n v="22913.057280000001"/>
    <n v="5766633.4118400039"/>
    <s v="OCTUBRE"/>
    <x v="5"/>
    <x v="2"/>
    <x v="1"/>
    <n v="201910"/>
    <x v="9"/>
    <x v="2"/>
  </r>
  <r>
    <s v="CAT5"/>
    <n v="7.0089973634846281E-3"/>
    <n v="0"/>
    <n v="2.0025706752813221E-3"/>
    <n v="9.0115680387659498E-3"/>
    <n v="1.5019280064609919E-2"/>
    <n v="0"/>
    <n v="7.5096400323049579E-3"/>
    <n v="2.2528920096914876E-2"/>
    <n v="991260.72192000004"/>
    <n v="0"/>
    <n v="283217.34912000003"/>
    <n v="1274478.0710400001"/>
    <s v="OCTUBRE"/>
    <x v="5"/>
    <x v="2"/>
    <x v="1"/>
    <n v="201910"/>
    <x v="9"/>
    <x v="2"/>
  </r>
  <r>
    <s v="CAT6"/>
    <n v="2.6482325508492919E-2"/>
    <n v="0"/>
    <n v="1.1512733088986985E-3"/>
    <n v="2.7633598817391618E-2"/>
    <n v="4.3177704633412381E-3"/>
    <n v="0"/>
    <n v="4.3172749083701199E-3"/>
    <n v="8.6350453717113571E-3"/>
    <n v="3745313.0227199984"/>
    <n v="0"/>
    <n v="162821.00735999999"/>
    <n v="3908134.0300799985"/>
    <s v="OCTUBRE"/>
    <x v="5"/>
    <x v="2"/>
    <x v="1"/>
    <n v="201910"/>
    <x v="9"/>
    <x v="2"/>
  </r>
  <r>
    <s v="CAT7"/>
    <n v="9.7596281059216985E-2"/>
    <n v="0"/>
    <n v="3.2130462847294486E-3"/>
    <n v="0.10080932734394643"/>
    <n v="2.4097847175115161E-2"/>
    <n v="0"/>
    <n v="1.2048923567735433E-2"/>
    <n v="3.6146770742850595E-2"/>
    <n v="13802738.823027454"/>
    <n v="0"/>
    <n v="454411.15392000007"/>
    <n v="14257149.976947455"/>
    <s v="OCTUBRE"/>
    <x v="5"/>
    <x v="2"/>
    <x v="1"/>
    <n v="201910"/>
    <x v="9"/>
    <x v="2"/>
  </r>
  <r>
    <s v="CAT8"/>
    <n v="8.4426048579276474E-4"/>
    <n v="0"/>
    <n v="0"/>
    <n v="8.4426048579276474E-4"/>
    <n v="2.6660857446087283E-3"/>
    <n v="0"/>
    <n v="0"/>
    <n v="2.6660857446087283E-3"/>
    <n v="119401.1376000001"/>
    <n v="0"/>
    <n v="0"/>
    <n v="119401.1376000001"/>
    <s v="OCTUBRE"/>
    <x v="5"/>
    <x v="2"/>
    <x v="1"/>
    <n v="201910"/>
    <x v="9"/>
    <x v="2"/>
  </r>
  <r>
    <s v="CAT9"/>
    <n v="0"/>
    <n v="0"/>
    <n v="7.1095619856232761E-4"/>
    <n v="7.1095619856232761E-4"/>
    <n v="0"/>
    <n v="0"/>
    <n v="2.6660857446087283E-3"/>
    <n v="2.6660857446087283E-3"/>
    <n v="0"/>
    <n v="0"/>
    <n v="100548.32640000002"/>
    <n v="100548.32640000002"/>
    <s v="OCTUBRE"/>
    <x v="5"/>
    <x v="2"/>
    <x v="1"/>
    <n v="201910"/>
    <x v="9"/>
    <x v="2"/>
  </r>
  <r>
    <s v="CUR1"/>
    <n v="8.8240583232092433E-3"/>
    <n v="2.0033999039329911E-2"/>
    <n v="3.8355690468460678E-2"/>
    <n v="6.7213747830999829E-2"/>
    <n v="1.027434124589922E-2"/>
    <n v="1.0273845661194825E-2"/>
    <n v="3.0821536983584474E-2"/>
    <n v="5.1369723890678523E-2"/>
    <n v="1247959.1545144978"/>
    <n v="2833346.24352"/>
    <n v="5424526.1414400004"/>
    <n v="9505831.5394744985"/>
    <s v="OCTUBRE"/>
    <x v="5"/>
    <x v="3"/>
    <x v="1"/>
    <n v="201910"/>
    <x v="9"/>
    <x v="3"/>
  </r>
  <r>
    <s v="CUR2"/>
    <n v="0"/>
    <n v="8.0611431596609162E-3"/>
    <n v="1.5433299724479018E-2"/>
    <n v="2.3494442884139932E-2"/>
    <n v="0"/>
    <n v="4.1339195690568795E-3"/>
    <n v="1.2401758707170639E-2"/>
    <n v="1.6535678276227518E-2"/>
    <n v="0"/>
    <n v="1140062.4331199999"/>
    <n v="2182683.63264"/>
    <n v="3322746.0657599997"/>
    <s v="OCTUBRE"/>
    <x v="5"/>
    <x v="3"/>
    <x v="1"/>
    <n v="201910"/>
    <x v="9"/>
    <x v="3"/>
  </r>
  <r>
    <s v="CUR3"/>
    <n v="0"/>
    <n v="2.1013859883719281E-2"/>
    <n v="4.0231663367120682E-2"/>
    <n v="6.1245523250839963E-2"/>
    <n v="0"/>
    <n v="1.0776338401907325E-2"/>
    <n v="3.2329015205721977E-2"/>
    <n v="4.31053536076293E-2"/>
    <n v="0"/>
    <n v="2971924.9185600006"/>
    <n v="5689839.1603200007"/>
    <n v="8661764.0788800009"/>
    <s v="OCTUBRE"/>
    <x v="5"/>
    <x v="3"/>
    <x v="1"/>
    <n v="201910"/>
    <x v="9"/>
    <x v="3"/>
  </r>
  <r>
    <s v="CUR4"/>
    <n v="0"/>
    <n v="2.4158304841947123E-4"/>
    <n v="4.6251797304240643E-4"/>
    <n v="7.0410102146187769E-4"/>
    <n v="0"/>
    <n v="1.2388874277921601E-4"/>
    <n v="3.7166622833764804E-4"/>
    <n v="4.9555497111686405E-4"/>
    <n v="0"/>
    <n v="34166.340000000004"/>
    <n v="65412.480000000003"/>
    <n v="99578.82"/>
    <s v="OCTUBRE"/>
    <x v="5"/>
    <x v="3"/>
    <x v="1"/>
    <n v="201910"/>
    <x v="9"/>
    <x v="3"/>
  </r>
  <r>
    <s v="CUR5"/>
    <n v="9.1388182960992388E-3"/>
    <n v="1.6448906600784956E-2"/>
    <n v="3.1491923748511369E-2"/>
    <n v="5.7079648645395567E-2"/>
    <n v="1.6871664546644731E-2"/>
    <n v="8.4353367183512603E-3"/>
    <n v="2.5306010155053779E-2"/>
    <n v="5.0613011420049772E-2"/>
    <n v="1292474.6795999974"/>
    <n v="2326317.7579200002"/>
    <n v="4453804.938240001"/>
    <n v="8072597.3757599983"/>
    <s v="OCTUBRE"/>
    <x v="5"/>
    <x v="3"/>
    <x v="1"/>
    <n v="201910"/>
    <x v="9"/>
    <x v="3"/>
  </r>
  <r>
    <s v="DES3"/>
    <n v="3.4905554167050053E-2"/>
    <n v="9.4485814492948755E-5"/>
    <n v="0"/>
    <n v="3.5000039981543003E-2"/>
    <n v="5.8289653477620933E-2"/>
    <n v="8.721767491656807E-5"/>
    <n v="0"/>
    <n v="5.83768711525375E-2"/>
    <n v="4936584.0830399999"/>
    <n v="13362.835200000001"/>
    <n v="0"/>
    <n v="4949946.9182399996"/>
    <s v="OCTUBRE"/>
    <x v="5"/>
    <x v="0"/>
    <x v="0"/>
    <n v="201910"/>
    <x v="9"/>
    <x v="4"/>
  </r>
  <r>
    <s v="DES4"/>
    <n v="9.2851309013214679E-3"/>
    <n v="1.4679329354423738E-2"/>
    <n v="0"/>
    <n v="2.3964460255745206E-2"/>
    <n v="2.6216840191966642E-2"/>
    <n v="4.8931097848079188E-3"/>
    <n v="0"/>
    <n v="3.1109949976774562E-2"/>
    <n v="1313167.2168000003"/>
    <n v="2076051.9456"/>
    <n v="0"/>
    <n v="3389219.1624000003"/>
    <s v="OCTUBRE"/>
    <x v="5"/>
    <x v="0"/>
    <x v="0"/>
    <n v="201910"/>
    <x v="9"/>
    <x v="4"/>
  </r>
  <r>
    <s v="DES5"/>
    <n v="9.8029032536434374E-4"/>
    <n v="4.3641048531406629E-3"/>
    <n v="0"/>
    <n v="5.3443951785050068E-3"/>
    <n v="5.5953111788805184E-3"/>
    <n v="1.3781383746759989E-3"/>
    <n v="0"/>
    <n v="6.9734495535565171E-3"/>
    <n v="138639.41519999999"/>
    <n v="617201.79119999986"/>
    <n v="0"/>
    <n v="755841.20639999979"/>
    <s v="OCTUBRE"/>
    <x v="5"/>
    <x v="0"/>
    <x v="0"/>
    <n v="201910"/>
    <x v="9"/>
    <x v="4"/>
  </r>
  <r>
    <s v="HER1"/>
    <n v="1.6485404224407727E-2"/>
    <n v="0"/>
    <n v="0"/>
    <n v="1.6485404224407727E-2"/>
    <n v="1.2224845582481939E-2"/>
    <n v="0"/>
    <n v="0"/>
    <n v="1.2224845582481939E-2"/>
    <n v="2331479.5034400015"/>
    <n v="0"/>
    <n v="0"/>
    <n v="2331479.5034400015"/>
    <s v="OCTUBRE"/>
    <x v="5"/>
    <x v="1"/>
    <x v="0"/>
    <n v="201910"/>
    <x v="9"/>
    <x v="5"/>
  </r>
  <r>
    <s v="HER2"/>
    <n v="3.6389592639053583E-3"/>
    <n v="0"/>
    <n v="0"/>
    <n v="3.6389592639053583E-3"/>
    <n v="1.9182932931933832E-2"/>
    <n v="0"/>
    <n v="0"/>
    <n v="1.9182932931933832E-2"/>
    <n v="514646.7033600001"/>
    <n v="0"/>
    <n v="0"/>
    <n v="514646.7033600001"/>
    <s v="OCTUBRE"/>
    <x v="5"/>
    <x v="1"/>
    <x v="0"/>
    <n v="201910"/>
    <x v="9"/>
    <x v="5"/>
  </r>
  <r>
    <s v="HER3"/>
    <n v="2.0358736211902827E-2"/>
    <n v="6.3464073301033072E-4"/>
    <n v="0"/>
    <n v="2.0993376944913159E-2"/>
    <n v="5.1979752030390174E-2"/>
    <n v="1.9039221990309924E-3"/>
    <n v="0"/>
    <n v="5.3883674229421169E-2"/>
    <n v="2879272.8129600044"/>
    <n v="89755.267200000046"/>
    <n v="0"/>
    <n v="2969028.0801600046"/>
    <s v="OCTUBRE"/>
    <x v="5"/>
    <x v="1"/>
    <x v="0"/>
    <n v="201910"/>
    <x v="9"/>
    <x v="5"/>
  </r>
  <r>
    <s v="HER7"/>
    <n v="3.250840610526628E-3"/>
    <n v="0"/>
    <n v="0"/>
    <n v="3.250840610526628E-3"/>
    <n v="2.3786638613609475E-3"/>
    <n v="0"/>
    <n v="0"/>
    <n v="2.3786638613609475E-3"/>
    <n v="459756.28799999994"/>
    <n v="0"/>
    <n v="0"/>
    <n v="459756.28799999994"/>
    <s v="OCTUBRE"/>
    <x v="5"/>
    <x v="1"/>
    <x v="0"/>
    <n v="201910"/>
    <x v="9"/>
    <x v="5"/>
  </r>
  <r>
    <s v="HER8"/>
    <n v="0"/>
    <n v="0"/>
    <n v="0"/>
    <n v="0"/>
    <n v="0"/>
    <n v="0"/>
    <n v="0"/>
    <n v="0"/>
    <n v="0"/>
    <n v="0"/>
    <n v="0"/>
    <n v="0"/>
    <s v="OCTUBRE"/>
    <x v="5"/>
    <x v="1"/>
    <x v="0"/>
    <n v="201910"/>
    <x v="9"/>
    <x v="5"/>
  </r>
  <r>
    <s v="HER9"/>
    <n v="2.2611347407110612E-3"/>
    <n v="0"/>
    <n v="0"/>
    <n v="2.2611347407110612E-3"/>
    <n v="1.0153921358184567E-2"/>
    <n v="0"/>
    <n v="0"/>
    <n v="1.0153921358184567E-2"/>
    <n v="319785.26160000038"/>
    <n v="0"/>
    <n v="0"/>
    <n v="319785.26160000038"/>
    <s v="OCTUBRE"/>
    <x v="5"/>
    <x v="1"/>
    <x v="0"/>
    <n v="201910"/>
    <x v="9"/>
    <x v="5"/>
  </r>
  <r>
    <s v="IRY1"/>
    <n v="1.574503684755996E-2"/>
    <n v="0"/>
    <n v="0.11358919433351926"/>
    <n v="0.12933423118107923"/>
    <n v="3.3739364673342695E-2"/>
    <n v="0"/>
    <n v="1.6869682326760286E-2"/>
    <n v="5.0609047000102977E-2"/>
    <n v="2226771.6454682485"/>
    <n v="0"/>
    <n v="16064566.861439999"/>
    <n v="18291338.506908249"/>
    <s v="OCTUBRE"/>
    <x v="5"/>
    <x v="4"/>
    <x v="0"/>
    <n v="201910"/>
    <x v="9"/>
    <x v="6"/>
  </r>
  <r>
    <s v="IRY2"/>
    <n v="4.9644218043687266E-2"/>
    <n v="0"/>
    <n v="4.4965865191190453E-2"/>
    <n v="9.4610083234877712E-2"/>
    <n v="5.342875484522553E-2"/>
    <n v="0"/>
    <n v="6.6780987907708598E-3"/>
    <n v="6.0106853635996389E-2"/>
    <n v="7021027.5257793535"/>
    <n v="0"/>
    <n v="6359382.6163199991"/>
    <n v="13380410.142099353"/>
    <s v="OCTUBRE"/>
    <x v="5"/>
    <x v="4"/>
    <x v="0"/>
    <n v="201910"/>
    <x v="9"/>
    <x v="6"/>
  </r>
  <r>
    <s v="IRY3"/>
    <n v="0"/>
    <n v="0"/>
    <n v="5.5209647184137525E-2"/>
    <n v="5.5209647184137525E-2"/>
    <n v="0"/>
    <n v="0"/>
    <n v="8.1994525520996328E-3"/>
    <n v="8.1994525520996328E-3"/>
    <n v="0"/>
    <n v="0"/>
    <n v="7808128.8787200013"/>
    <n v="7808128.8787200013"/>
    <s v="OCTUBRE"/>
    <x v="5"/>
    <x v="4"/>
    <x v="0"/>
    <n v="201910"/>
    <x v="9"/>
    <x v="6"/>
  </r>
  <r>
    <s v="IRY4"/>
    <n v="2.4549925417121914E-2"/>
    <n v="0"/>
    <n v="2.4785280991404177E-2"/>
    <n v="4.9335206408526094E-2"/>
    <n v="1.1042946976368191E-2"/>
    <n v="0"/>
    <n v="3.6809823254560659E-3"/>
    <n v="1.4723929301824257E-2"/>
    <n v="3472019.6812800034"/>
    <n v="0"/>
    <n v="3505305.28896"/>
    <n v="6977324.9702400034"/>
    <s v="OCTUBRE"/>
    <x v="5"/>
    <x v="4"/>
    <x v="0"/>
    <n v="201910"/>
    <x v="9"/>
    <x v="6"/>
  </r>
  <r>
    <s v="JEP1"/>
    <n v="3.7404423145904746E-2"/>
    <n v="0"/>
    <n v="0"/>
    <n v="3.7404423145904746E-2"/>
    <n v="1.1147013520302729E-2"/>
    <n v="0"/>
    <n v="0"/>
    <n v="1.1147013520302729E-2"/>
    <n v="5289991.3593600076"/>
    <n v="0"/>
    <n v="0"/>
    <n v="5289991.3593600076"/>
    <s v="OCTUBRE"/>
    <x v="5"/>
    <x v="3"/>
    <x v="1"/>
    <n v="201910"/>
    <x v="9"/>
    <x v="7"/>
  </r>
  <r>
    <s v="JEP2"/>
    <n v="0"/>
    <n v="0"/>
    <n v="0"/>
    <n v="0"/>
    <n v="0"/>
    <n v="0"/>
    <n v="0"/>
    <n v="0"/>
    <n v="0"/>
    <n v="0"/>
    <n v="0"/>
    <n v="0"/>
    <s v="OCTUBRE"/>
    <x v="5"/>
    <x v="3"/>
    <x v="1"/>
    <n v="201910"/>
    <x v="9"/>
    <x v="7"/>
  </r>
  <r>
    <s v="JEP3"/>
    <n v="1.0734794395824943E-2"/>
    <n v="0"/>
    <n v="0"/>
    <n v="1.0734794395824943E-2"/>
    <n v="5.600762293473901E-3"/>
    <n v="0"/>
    <n v="0"/>
    <n v="5.600762293473901E-3"/>
    <n v="1518188.6210865823"/>
    <n v="0"/>
    <n v="0"/>
    <n v="1518188.6210865823"/>
    <s v="OCTUBRE"/>
    <x v="5"/>
    <x v="3"/>
    <x v="1"/>
    <n v="201910"/>
    <x v="9"/>
    <x v="7"/>
  </r>
  <r>
    <s v="JLM1"/>
    <n v="1.2857454540110641E-2"/>
    <n v="0"/>
    <n v="0"/>
    <n v="1.2857454540110641E-2"/>
    <n v="1.6413771753332727E-2"/>
    <n v="0"/>
    <n v="0"/>
    <n v="1.6413771753332727E-2"/>
    <n v="1818389.8507199937"/>
    <n v="0"/>
    <n v="0"/>
    <n v="1818389.8507199937"/>
    <s v="OCTUBRE"/>
    <x v="5"/>
    <x v="5"/>
    <x v="0"/>
    <n v="201910"/>
    <x v="9"/>
    <x v="8"/>
  </r>
  <r>
    <s v="JLM2"/>
    <n v="0"/>
    <n v="0"/>
    <n v="0"/>
    <n v="0"/>
    <n v="0"/>
    <n v="0"/>
    <n v="0"/>
    <n v="0"/>
    <n v="0"/>
    <n v="0"/>
    <n v="0"/>
    <n v="0"/>
    <s v="OCTUBRE"/>
    <x v="5"/>
    <x v="5"/>
    <x v="0"/>
    <n v="201910"/>
    <x v="9"/>
    <x v="8"/>
  </r>
  <r>
    <s v="K152"/>
    <n v="1.734249132470287E-2"/>
    <n v="3.1615250862323308E-3"/>
    <n v="0"/>
    <n v="2.0504016410935202E-2"/>
    <n v="5.4765762078009109E-2"/>
    <n v="4.4114303528823258E-3"/>
    <n v="0"/>
    <n v="5.9177192430891437E-2"/>
    <n v="2452694.6692799986"/>
    <n v="447124.67087999982"/>
    <n v="0"/>
    <n v="2899819.3401599983"/>
    <s v="OCTUBRE"/>
    <x v="5"/>
    <x v="0"/>
    <x v="0"/>
    <n v="201910"/>
    <x v="9"/>
    <x v="9"/>
  </r>
  <r>
    <s v="K153"/>
    <n v="7.5435772885769289E-3"/>
    <n v="0"/>
    <n v="0"/>
    <n v="7.5435772885769289E-3"/>
    <n v="8.5398988172569225E-3"/>
    <n v="0"/>
    <n v="0"/>
    <n v="8.5398988172569225E-3"/>
    <n v="1066864.6999200014"/>
    <n v="0"/>
    <n v="0"/>
    <n v="1066864.6999200014"/>
    <s v="OCTUBRE"/>
    <x v="5"/>
    <x v="0"/>
    <x v="0"/>
    <n v="201910"/>
    <x v="9"/>
    <x v="9"/>
  </r>
  <r>
    <s v="K154"/>
    <n v="4.0898151766274815E-2"/>
    <n v="0"/>
    <n v="0"/>
    <n v="4.0898151766274815E-2"/>
    <n v="4.206667038816831E-2"/>
    <n v="0"/>
    <n v="0"/>
    <n v="4.206667038816831E-2"/>
    <n v="5784098.5439999923"/>
    <n v="0"/>
    <n v="0"/>
    <n v="5784098.5439999923"/>
    <s v="OCTUBRE"/>
    <x v="5"/>
    <x v="0"/>
    <x v="0"/>
    <n v="201910"/>
    <x v="9"/>
    <x v="9"/>
  </r>
  <r>
    <s v="K155"/>
    <n v="0"/>
    <n v="0"/>
    <n v="0"/>
    <n v="0"/>
    <n v="0"/>
    <n v="0"/>
    <n v="0"/>
    <n v="0"/>
    <n v="0"/>
    <n v="0"/>
    <n v="0"/>
    <n v="0"/>
    <s v="OCTUBRE"/>
    <x v="5"/>
    <x v="0"/>
    <x v="0"/>
    <n v="201910"/>
    <x v="9"/>
    <x v="9"/>
  </r>
  <r>
    <s v="K156"/>
    <n v="0"/>
    <n v="0"/>
    <n v="0"/>
    <n v="0"/>
    <n v="0"/>
    <n v="0"/>
    <n v="0"/>
    <n v="0"/>
    <n v="0"/>
    <n v="0"/>
    <n v="0"/>
    <n v="0"/>
    <s v="OCTUBRE"/>
    <x v="5"/>
    <x v="0"/>
    <x v="0"/>
    <n v="201910"/>
    <x v="9"/>
    <x v="9"/>
  </r>
  <r>
    <s v="K157"/>
    <n v="0"/>
    <n v="0"/>
    <n v="0"/>
    <n v="0"/>
    <n v="0"/>
    <n v="0"/>
    <n v="0"/>
    <n v="0"/>
    <n v="0"/>
    <n v="0"/>
    <n v="0"/>
    <n v="0"/>
    <s v="OCTUBRE"/>
    <x v="5"/>
    <x v="0"/>
    <x v="0"/>
    <n v="201910"/>
    <x v="9"/>
    <x v="9"/>
  </r>
  <r>
    <s v="K158"/>
    <n v="7.9368084174076959E-4"/>
    <n v="0"/>
    <n v="0"/>
    <n v="7.9368084174076959E-4"/>
    <n v="8.6583364553538475E-3"/>
    <n v="0"/>
    <n v="0"/>
    <n v="8.6583364553538475E-3"/>
    <n v="112247.81567999996"/>
    <n v="0"/>
    <n v="0"/>
    <n v="112247.81567999996"/>
    <s v="OCTUBRE"/>
    <x v="5"/>
    <x v="0"/>
    <x v="0"/>
    <n v="201910"/>
    <x v="9"/>
    <x v="9"/>
  </r>
  <r>
    <s v="K301"/>
    <n v="0"/>
    <n v="0"/>
    <n v="0"/>
    <n v="0"/>
    <n v="0"/>
    <n v="0"/>
    <n v="0"/>
    <n v="0"/>
    <n v="0"/>
    <n v="0"/>
    <n v="0"/>
    <n v="0"/>
    <s v="OCTUBRE"/>
    <x v="5"/>
    <x v="0"/>
    <x v="0"/>
    <n v="201910"/>
    <x v="9"/>
    <x v="10"/>
  </r>
  <r>
    <s v="K302"/>
    <n v="1.8404911627280336E-3"/>
    <n v="0"/>
    <n v="0"/>
    <n v="1.8404911627280336E-3"/>
    <n v="7.3619646509121344E-3"/>
    <n v="0"/>
    <n v="0"/>
    <n v="7.3619646509121344E-3"/>
    <n v="260294.94720000011"/>
    <n v="0"/>
    <n v="0"/>
    <n v="260294.94720000011"/>
    <s v="OCTUBRE"/>
    <x v="5"/>
    <x v="0"/>
    <x v="0"/>
    <n v="201910"/>
    <x v="9"/>
    <x v="10"/>
  </r>
  <r>
    <s v="K303"/>
    <n v="6.1997362734519092E-2"/>
    <n v="0"/>
    <n v="0"/>
    <n v="6.1997362734519092E-2"/>
    <n v="7.6226265657195827E-2"/>
    <n v="0"/>
    <n v="0"/>
    <n v="7.6226265657195827E-2"/>
    <n v="8768094.4012799915"/>
    <n v="0"/>
    <n v="0"/>
    <n v="8768094.4012799915"/>
    <s v="OCTUBRE"/>
    <x v="5"/>
    <x v="5"/>
    <x v="0"/>
    <n v="201910"/>
    <x v="9"/>
    <x v="10"/>
  </r>
  <r>
    <s v="K304"/>
    <n v="2.7461971612394515E-2"/>
    <n v="4.6775235501732508E-2"/>
    <n v="0"/>
    <n v="7.4237207114127027E-2"/>
    <n v="6.851443919667545E-2"/>
    <n v="4.1888270598566417E-2"/>
    <n v="0"/>
    <n v="0.11040270979524186"/>
    <n v="3883861.3276800099"/>
    <n v="6615276.2380800061"/>
    <n v="0"/>
    <n v="10499137.565760016"/>
    <s v="OCTUBRE"/>
    <x v="5"/>
    <x v="5"/>
    <x v="0"/>
    <n v="201910"/>
    <x v="9"/>
    <x v="10"/>
  </r>
  <r>
    <s v="K305"/>
    <n v="0"/>
    <n v="0"/>
    <n v="0"/>
    <n v="0"/>
    <n v="0"/>
    <n v="0"/>
    <n v="0"/>
    <n v="0"/>
    <n v="0"/>
    <n v="0"/>
    <n v="0"/>
    <n v="0"/>
    <s v="OCTUBRE"/>
    <x v="5"/>
    <x v="0"/>
    <x v="0"/>
    <n v="201910"/>
    <x v="9"/>
    <x v="10"/>
  </r>
  <r>
    <s v="K306"/>
    <n v="2.2450622411478691E-2"/>
    <n v="0"/>
    <n v="0"/>
    <n v="2.2450622411478691E-2"/>
    <n v="3.6081357447018861E-2"/>
    <n v="0"/>
    <n v="0"/>
    <n v="3.6081357447018861E-2"/>
    <n v="3175121.7792000002"/>
    <n v="0"/>
    <n v="0"/>
    <n v="3175121.7792000002"/>
    <s v="OCTUBRE"/>
    <x v="5"/>
    <x v="5"/>
    <x v="0"/>
    <n v="201910"/>
    <x v="9"/>
    <x v="10"/>
  </r>
  <r>
    <s v="K307"/>
    <n v="1.8204393567467416E-2"/>
    <n v="0"/>
    <n v="0"/>
    <n v="1.8204393567467416E-2"/>
    <n v="5.5538827832951658E-2"/>
    <n v="0"/>
    <n v="0"/>
    <n v="5.5538827832951658E-2"/>
    <n v="2574590.8257599995"/>
    <n v="0"/>
    <n v="0"/>
    <n v="2574590.8257599995"/>
    <s v="OCTUBRE"/>
    <x v="5"/>
    <x v="5"/>
    <x v="0"/>
    <n v="201910"/>
    <x v="9"/>
    <x v="10"/>
  </r>
  <r>
    <s v="K308"/>
    <n v="1.0022847068324134E-2"/>
    <n v="0"/>
    <n v="0"/>
    <n v="1.0022847068324134E-2"/>
    <n v="1.0550365335078042E-2"/>
    <n v="0"/>
    <n v="0"/>
    <n v="1.0550365335078042E-2"/>
    <n v="1417500.1223999995"/>
    <n v="0"/>
    <n v="0"/>
    <n v="1417500.1223999995"/>
    <s v="OCTUBRE"/>
    <x v="5"/>
    <x v="0"/>
    <x v="0"/>
    <n v="201910"/>
    <x v="9"/>
    <x v="10"/>
  </r>
  <r>
    <s v="MCE1"/>
    <n v="9.8628323681504964E-3"/>
    <n v="0"/>
    <n v="0"/>
    <n v="9.8628323681504964E-3"/>
    <n v="2.1917405262556665E-2"/>
    <n v="0"/>
    <n v="0"/>
    <n v="2.1917405262556665E-2"/>
    <n v="1394869.7404799997"/>
    <n v="0"/>
    <n v="0"/>
    <n v="1394869.7404799997"/>
    <s v="OCTUBRE"/>
    <x v="5"/>
    <x v="0"/>
    <x v="0"/>
    <n v="201910"/>
    <x v="9"/>
    <x v="11"/>
  </r>
  <r>
    <s v="MCE2"/>
    <n v="3.6093085581335297E-3"/>
    <n v="0"/>
    <n v="0"/>
    <n v="3.6093085581335297E-3"/>
    <n v="1.2738736087530102E-2"/>
    <n v="0"/>
    <n v="0"/>
    <n v="1.2738736087530102E-2"/>
    <n v="510453.29616000026"/>
    <n v="0"/>
    <n v="0"/>
    <n v="510453.29616000026"/>
    <s v="OCTUBRE"/>
    <x v="5"/>
    <x v="0"/>
    <x v="0"/>
    <n v="201910"/>
    <x v="9"/>
    <x v="11"/>
  </r>
  <r>
    <s v="MPO1"/>
    <n v="3.1040109840241005E-2"/>
    <n v="0"/>
    <n v="9.7565490510884798E-2"/>
    <n v="0.12860560035112581"/>
    <n v="3.4068413239288553E-2"/>
    <n v="0"/>
    <n v="9.0849101829859377E-2"/>
    <n v="0.12491751506914793"/>
    <n v="4389906.3008658709"/>
    <n v="0"/>
    <n v="13798384.2114354"/>
    <n v="18188290.51230127"/>
    <s v="OCTUBRE"/>
    <x v="5"/>
    <x v="4"/>
    <x v="0"/>
    <n v="201910"/>
    <x v="9"/>
    <x v="12"/>
  </r>
  <r>
    <s v="MPO2"/>
    <n v="1.34783518992666E-2"/>
    <n v="0"/>
    <n v="4.0691786157802688E-2"/>
    <n v="5.4170138057069286E-2"/>
    <n v="2.3105746113028101E-2"/>
    <n v="0"/>
    <n v="3.8509576805491504E-2"/>
    <n v="6.1615322918519608E-2"/>
    <n v="1906201.4352529827"/>
    <n v="0"/>
    <n v="5754912.8971199999"/>
    <n v="7661114.3323729821"/>
    <s v="OCTUBRE"/>
    <x v="5"/>
    <x v="2"/>
    <x v="1"/>
    <n v="201910"/>
    <x v="9"/>
    <x v="12"/>
  </r>
  <r>
    <s v="MPO3"/>
    <n v="8.6112463783340767E-2"/>
    <n v="1.3135799560170788E-2"/>
    <n v="6.6093388866784911E-2"/>
    <n v="0.16534165221029645"/>
    <n v="7.5061711772404893E-2"/>
    <n v="1.2510285295400729E-2"/>
    <n v="6.2548948454370576E-2"/>
    <n v="0.1501209455221762"/>
    <n v="12178618.223041652"/>
    <n v="1857755.3221589078"/>
    <n v="9347382.6518400013"/>
    <n v="23383756.197040562"/>
    <s v="OCTUBRE"/>
    <x v="5"/>
    <x v="4"/>
    <x v="0"/>
    <n v="201910"/>
    <x v="9"/>
    <x v="12"/>
  </r>
  <r>
    <s v="NAR2"/>
    <n v="0.12165521045039797"/>
    <n v="1.8763776018864149E-2"/>
    <n v="0"/>
    <n v="0.14041898646926212"/>
    <n v="8.9305448009883881E-2"/>
    <n v="2.251653122263679E-2"/>
    <n v="0"/>
    <n v="0.11182197923252067"/>
    <n v="17205318.461760025"/>
    <n v="2653702.548000013"/>
    <n v="0"/>
    <n v="19859021.009760037"/>
    <s v="OCTUBRE"/>
    <x v="5"/>
    <x v="6"/>
    <x v="0"/>
    <n v="201910"/>
    <x v="9"/>
    <x v="13"/>
  </r>
  <r>
    <s v="NAR4"/>
    <n v="0"/>
    <n v="0"/>
    <n v="0"/>
    <n v="0"/>
    <n v="0"/>
    <n v="0"/>
    <n v="0"/>
    <n v="0"/>
    <n v="0"/>
    <n v="0"/>
    <n v="0"/>
    <n v="0"/>
    <s v="OCTUBRE"/>
    <x v="5"/>
    <x v="6"/>
    <x v="0"/>
    <n v="201910"/>
    <x v="9"/>
    <x v="13"/>
  </r>
  <r>
    <s v="NAR8"/>
    <n v="4.1074472390180423E-2"/>
    <n v="0"/>
    <n v="0"/>
    <n v="4.1074472390180423E-2"/>
    <n v="7.2992274827391235E-2"/>
    <n v="0"/>
    <n v="0"/>
    <n v="7.2992274827391235E-2"/>
    <n v="5809035.0220550206"/>
    <n v="0"/>
    <n v="0"/>
    <n v="5809035.0220550206"/>
    <s v="OCTUBRE"/>
    <x v="5"/>
    <x v="6"/>
    <x v="0"/>
    <n v="201910"/>
    <x v="9"/>
    <x v="13"/>
  </r>
  <r>
    <s v="PBU1"/>
    <n v="6.7287643310179585E-2"/>
    <n v="0"/>
    <n v="6.089379485084025E-4"/>
    <n v="6.7896581258687985E-2"/>
    <n v="4.5670346138130535E-2"/>
    <n v="0"/>
    <n v="9.1340692276260377E-3"/>
    <n v="5.4804415365756573E-2"/>
    <n v="9516282.3475200124"/>
    <n v="0"/>
    <n v="86120.202240000013"/>
    <n v="9602402.549760012"/>
    <s v="OCTUBRE"/>
    <x v="5"/>
    <x v="6"/>
    <x v="0"/>
    <n v="201910"/>
    <x v="9"/>
    <x v="14"/>
  </r>
  <r>
    <s v="PBU2"/>
    <n v="1.1327213826299849E-2"/>
    <n v="0"/>
    <n v="2.4229334387807205E-4"/>
    <n v="1.156950717017792E-2"/>
    <n v="7.2688003163421701E-3"/>
    <n v="0"/>
    <n v="3.6344001581710807E-3"/>
    <n v="1.090320047451325E-2"/>
    <n v="1601972.6606400022"/>
    <n v="0"/>
    <n v="34266.794880000001"/>
    <n v="1636239.4555200022"/>
    <s v="OCTUBRE"/>
    <x v="5"/>
    <x v="6"/>
    <x v="0"/>
    <n v="201910"/>
    <x v="9"/>
    <x v="14"/>
  </r>
  <r>
    <s v="PBU3"/>
    <n v="2.8097173991221126E-2"/>
    <n v="0"/>
    <n v="1.4806521797010408E-3"/>
    <n v="2.9577826170922167E-2"/>
    <n v="1.6527749406600754E-2"/>
    <n v="0"/>
    <n v="2.2209782695515611E-2"/>
    <n v="3.8737532102116362E-2"/>
    <n v="3973696.0267029013"/>
    <n v="0"/>
    <n v="209404.03776000004"/>
    <n v="4183100.0644629016"/>
    <s v="OCTUBRE"/>
    <x v="5"/>
    <x v="6"/>
    <x v="0"/>
    <n v="201910"/>
    <x v="9"/>
    <x v="14"/>
  </r>
  <r>
    <s v="PFO1"/>
    <n v="7.5189341657882686E-2"/>
    <n v="2.9494242548944918E-2"/>
    <n v="0"/>
    <n v="0.10468358420682761"/>
    <n v="8.3735905689501733E-2"/>
    <n v="2.3058172806067569E-2"/>
    <n v="0"/>
    <n v="0.10679407849556929"/>
    <n v="10633794.996240096"/>
    <n v="4171279.0924800122"/>
    <n v="0"/>
    <n v="14805074.088720109"/>
    <s v="OCTUBRE"/>
    <x v="5"/>
    <x v="0"/>
    <x v="0"/>
    <n v="201910"/>
    <x v="9"/>
    <x v="15"/>
  </r>
  <r>
    <s v="PFO14"/>
    <n v="2.8129418084493051E-2"/>
    <n v="8.9852375513006059E-3"/>
    <n v="0"/>
    <n v="3.7114655635793657E-2"/>
    <n v="5.3864843140518412E-2"/>
    <n v="1.9604154657383143E-3"/>
    <n v="0"/>
    <n v="5.5825258606256728E-2"/>
    <n v="3978256.2086400101"/>
    <n v="1270754.2320000001"/>
    <n v="0"/>
    <n v="5249010.4406400099"/>
    <s v="OCTUBRE"/>
    <x v="5"/>
    <x v="0"/>
    <x v="0"/>
    <n v="201910"/>
    <x v="9"/>
    <x v="15"/>
  </r>
  <r>
    <s v="PFO2"/>
    <n v="5.845236069313809E-2"/>
    <n v="2.4918486167640433E-2"/>
    <n v="0"/>
    <n v="8.337084686077853E-2"/>
    <n v="7.5412564394621323E-2"/>
    <n v="1.2459243083820216E-2"/>
    <n v="0"/>
    <n v="8.7871807478441533E-2"/>
    <n v="8266735.7760000499"/>
    <n v="3524144.0831999951"/>
    <n v="0"/>
    <n v="11790879.859200045"/>
    <s v="OCTUBRE"/>
    <x v="5"/>
    <x v="0"/>
    <x v="0"/>
    <n v="201910"/>
    <x v="9"/>
    <x v="15"/>
  </r>
  <r>
    <s v="PFO3"/>
    <n v="2.9761710085355865E-2"/>
    <n v="4.4450554095225074E-2"/>
    <n v="0"/>
    <n v="7.4212264180580939E-2"/>
    <n v="2.304132393704978E-2"/>
    <n v="1.1520661968524883E-2"/>
    <n v="0"/>
    <n v="3.456198590557466E-2"/>
    <n v="4209106.1952000074"/>
    <n v="6286503.7689599907"/>
    <n v="0"/>
    <n v="10495609.964159999"/>
    <s v="OCTUBRE"/>
    <x v="5"/>
    <x v="0"/>
    <x v="0"/>
    <n v="201910"/>
    <x v="9"/>
    <x v="15"/>
  </r>
  <r>
    <s v="PFO4"/>
    <n v="3.2863421686574329E-2"/>
    <n v="1.1825263090771353E-3"/>
    <n v="0"/>
    <n v="3.4045947995651464E-2"/>
    <n v="3.163028269644718E-2"/>
    <n v="1.6125358760142755E-3"/>
    <n v="0"/>
    <n v="3.3242818572461454E-2"/>
    <n v="4647771.630720011"/>
    <n v="167241.02207999997"/>
    <n v="0"/>
    <n v="4815012.6528000105"/>
    <s v="OCTUBRE"/>
    <x v="5"/>
    <x v="0"/>
    <x v="0"/>
    <n v="201910"/>
    <x v="9"/>
    <x v="15"/>
  </r>
  <r>
    <s v="PFO5"/>
    <n v="5.3066074630972918E-2"/>
    <n v="0"/>
    <n v="0"/>
    <n v="5.3066074630972918E-2"/>
    <n v="3.1556940590455225E-2"/>
    <n v="0"/>
    <n v="0"/>
    <n v="3.1556940590455225E-2"/>
    <n v="7504970.0720684556"/>
    <n v="0"/>
    <n v="0"/>
    <n v="7504970.0720684556"/>
    <s v="OCTUBRE"/>
    <x v="5"/>
    <x v="0"/>
    <x v="0"/>
    <n v="201910"/>
    <x v="9"/>
    <x v="15"/>
  </r>
  <r>
    <s v="PFO6"/>
    <n v="6.1738170966126202E-2"/>
    <n v="3.8157732775998534E-3"/>
    <n v="0"/>
    <n v="6.5553944243726056E-2"/>
    <n v="6.7622440248664817E-2"/>
    <n v="1.9078866387999267E-3"/>
    <n v="0"/>
    <n v="6.9530326887464744E-2"/>
    <n v="8731437.7147199959"/>
    <n v="539652.96000000008"/>
    <n v="0"/>
    <n v="9271090.6747199968"/>
    <s v="OCTUBRE"/>
    <x v="5"/>
    <x v="0"/>
    <x v="0"/>
    <n v="201910"/>
    <x v="9"/>
    <x v="15"/>
  </r>
  <r>
    <s v="PFO7"/>
    <n v="2.0908124971381974E-3"/>
    <n v="9.2714040286215552E-3"/>
    <n v="0"/>
    <n v="1.1362216525759753E-2"/>
    <n v="4.9664519205332141E-3"/>
    <n v="4.9664519205332124E-3"/>
    <n v="0"/>
    <n v="9.9329038410664264E-3"/>
    <n v="295697.11583999981"/>
    <n v="1311225.8678400004"/>
    <n v="0"/>
    <n v="1606922.9836800003"/>
    <s v="OCTUBRE"/>
    <x v="5"/>
    <x v="0"/>
    <x v="0"/>
    <n v="201910"/>
    <x v="9"/>
    <x v="15"/>
  </r>
  <r>
    <s v="PFO8"/>
    <n v="7.2832160104519691E-2"/>
    <n v="6.4851296850179554E-2"/>
    <n v="0"/>
    <n v="0.13768345695469925"/>
    <n v="8.5576396852227732E-2"/>
    <n v="1.1192604577645508E-2"/>
    <n v="0"/>
    <n v="9.6769001429873241E-2"/>
    <n v="10300426.132319927"/>
    <n v="9171717.4367999863"/>
    <n v="0"/>
    <n v="19472143.569119915"/>
    <s v="OCTUBRE"/>
    <x v="5"/>
    <x v="0"/>
    <x v="0"/>
    <n v="201910"/>
    <x v="9"/>
    <x v="15"/>
  </r>
  <r>
    <s v="PFO9"/>
    <n v="0"/>
    <n v="0"/>
    <n v="0"/>
    <n v="0"/>
    <n v="0"/>
    <n v="0"/>
    <n v="0"/>
    <n v="0"/>
    <n v="0"/>
    <n v="0"/>
    <n v="0"/>
    <n v="0"/>
    <s v="OCTUBRE"/>
    <x v="5"/>
    <x v="0"/>
    <x v="0"/>
    <n v="201910"/>
    <x v="9"/>
    <x v="15"/>
  </r>
  <r>
    <s v="PIH1"/>
    <n v="0"/>
    <n v="2.0961975278243343E-3"/>
    <n v="0"/>
    <n v="2.0961975278243343E-3"/>
    <n v="0"/>
    <n v="1.1645541821246306E-3"/>
    <n v="0"/>
    <n v="1.1645541821246306E-3"/>
    <n v="0"/>
    <n v="296458.70399999997"/>
    <n v="0"/>
    <n v="296458.70399999997"/>
    <s v="OCTUBRE"/>
    <x v="5"/>
    <x v="1"/>
    <x v="0"/>
    <n v="201910"/>
    <x v="9"/>
    <x v="16"/>
  </r>
  <r>
    <s v="PIH2"/>
    <n v="0"/>
    <n v="0"/>
    <n v="0"/>
    <n v="0"/>
    <n v="0"/>
    <n v="0"/>
    <n v="0"/>
    <n v="0"/>
    <n v="0"/>
    <n v="0"/>
    <n v="0"/>
    <n v="0"/>
    <s v="OCTUBRE"/>
    <x v="5"/>
    <x v="1"/>
    <x v="0"/>
    <n v="201910"/>
    <x v="9"/>
    <x v="16"/>
  </r>
  <r>
    <s v="PIH3"/>
    <n v="0.12281338030483024"/>
    <n v="0"/>
    <n v="0"/>
    <n v="0.12281338030483024"/>
    <n v="0.15176024110893857"/>
    <n v="0"/>
    <n v="0"/>
    <n v="0.15176024110893857"/>
    <n v="17369114.826128937"/>
    <n v="0"/>
    <n v="0"/>
    <n v="17369114.826128937"/>
    <s v="OCTUBRE"/>
    <x v="5"/>
    <x v="1"/>
    <x v="0"/>
    <n v="201910"/>
    <x v="9"/>
    <x v="16"/>
  </r>
  <r>
    <s v="PIH4"/>
    <n v="1.7406533545470209E-3"/>
    <n v="3.8891154133251496E-3"/>
    <n v="0"/>
    <n v="5.6297687678721706E-3"/>
    <n v="5.6453622309633163E-3"/>
    <n v="5.3004559710659784E-3"/>
    <n v="0"/>
    <n v="1.0945818202029296E-2"/>
    <n v="246175.19615999999"/>
    <n v="550025.51039999991"/>
    <n v="0"/>
    <n v="796200.70655999985"/>
    <s v="OCTUBRE"/>
    <x v="5"/>
    <x v="1"/>
    <x v="0"/>
    <n v="201910"/>
    <x v="9"/>
    <x v="16"/>
  </r>
  <r>
    <s v="SGA1"/>
    <n v="1.2528819001765007E-2"/>
    <n v="0"/>
    <n v="3.9306098829066678E-3"/>
    <n v="1.6459428884671674E-2"/>
    <n v="5.8959148243599886E-2"/>
    <n v="0"/>
    <n v="1.4739787060900005E-2"/>
    <n v="7.3698935304499891E-2"/>
    <n v="1771911.9475200051"/>
    <n v="0"/>
    <n v="555893.94432000001"/>
    <n v="2327805.8918400053"/>
    <s v="OCTUBRE"/>
    <x v="5"/>
    <x v="7"/>
    <x v="1"/>
    <n v="201910"/>
    <x v="9"/>
    <x v="17"/>
  </r>
  <r>
    <s v="SGA2"/>
    <n v="4.8595681465878691E-2"/>
    <n v="0"/>
    <n v="5.514271422603868E-3"/>
    <n v="5.4109952888482561E-2"/>
    <n v="4.1358026779471244E-2"/>
    <n v="0"/>
    <n v="2.0678517834764501E-2"/>
    <n v="6.2036544614235745E-2"/>
    <n v="6872736.2551200045"/>
    <n v="0"/>
    <n v="779866.27584000002"/>
    <n v="7652602.5309600048"/>
    <s v="OCTUBRE"/>
    <x v="5"/>
    <x v="7"/>
    <x v="1"/>
    <n v="201910"/>
    <x v="9"/>
    <x v="17"/>
  </r>
  <r>
    <s v="SGA3"/>
    <n v="6.5429774686463337E-3"/>
    <n v="0"/>
    <n v="2.6170588394662333E-3"/>
    <n v="9.1600363081125666E-3"/>
    <n v="1.9628932405938989E-2"/>
    <n v="0"/>
    <n v="9.8139706479983754E-3"/>
    <n v="2.9442903053937364E-2"/>
    <n v="925352.97600000177"/>
    <n v="0"/>
    <n v="370122.50112000003"/>
    <n v="1295475.4771200018"/>
    <s v="OCTUBRE"/>
    <x v="5"/>
    <x v="7"/>
    <x v="1"/>
    <n v="201910"/>
    <x v="9"/>
    <x v="17"/>
  </r>
  <r>
    <s v="SGA4"/>
    <n v="4.4179716785010667E-3"/>
    <n v="0"/>
    <n v="1.8183563740181463E-4"/>
    <n v="4.5998073159028811E-3"/>
    <n v="6.8188364025680492E-4"/>
    <n v="0"/>
    <n v="6.8188364025680492E-4"/>
    <n v="1.3637672805136098E-3"/>
    <n v="624820.00896000001"/>
    <n v="0"/>
    <n v="25716.449280000004"/>
    <n v="650536.45824000007"/>
    <s v="OCTUBRE"/>
    <x v="5"/>
    <x v="7"/>
    <x v="1"/>
    <n v="201910"/>
    <x v="9"/>
    <x v="17"/>
  </r>
  <r>
    <s v="ACY1"/>
    <n v="8.3619747897867216E-3"/>
    <n v="0"/>
    <n v="0"/>
    <n v="8.3619747897867216E-3"/>
    <n v="1.3031649023044243E-2"/>
    <n v="0"/>
    <n v="0"/>
    <n v="1.3031649023044243E-2"/>
    <n v="1192633.0416000008"/>
    <n v="0"/>
    <n v="0"/>
    <n v="1192633.0416000008"/>
    <s v="NOVIEMBRE"/>
    <x v="5"/>
    <x v="0"/>
    <x v="0"/>
    <n v="201911"/>
    <x v="10"/>
    <x v="0"/>
  </r>
  <r>
    <s v="ACY2"/>
    <n v="0"/>
    <n v="0"/>
    <n v="0"/>
    <n v="0"/>
    <n v="0"/>
    <n v="0"/>
    <n v="0"/>
    <n v="0"/>
    <n v="0"/>
    <n v="0"/>
    <n v="0"/>
    <n v="0"/>
    <s v="NOVIEMBRE"/>
    <x v="5"/>
    <x v="0"/>
    <x v="0"/>
    <n v="201911"/>
    <x v="10"/>
    <x v="0"/>
  </r>
  <r>
    <s v="ACY3"/>
    <n v="0"/>
    <n v="0"/>
    <n v="0"/>
    <n v="0"/>
    <n v="0"/>
    <n v="0"/>
    <n v="0"/>
    <n v="0"/>
    <n v="0"/>
    <n v="0"/>
    <n v="0"/>
    <n v="0"/>
    <s v="NOVIEMBRE"/>
    <x v="5"/>
    <x v="0"/>
    <x v="0"/>
    <n v="201911"/>
    <x v="10"/>
    <x v="0"/>
  </r>
  <r>
    <s v="ACY4"/>
    <n v="0"/>
    <n v="1.4460969984644186E-2"/>
    <n v="0"/>
    <n v="1.4460969984644186E-2"/>
    <n v="0"/>
    <n v="7.9261123205770553E-3"/>
    <n v="0"/>
    <n v="7.9261123205770553E-3"/>
    <n v="0"/>
    <n v="2062506.8899199949"/>
    <n v="0"/>
    <n v="2062506.8899199949"/>
    <s v="NOVIEMBRE"/>
    <x v="5"/>
    <x v="0"/>
    <x v="0"/>
    <n v="201911"/>
    <x v="10"/>
    <x v="0"/>
  </r>
  <r>
    <s v="ACY5"/>
    <n v="1.7473482333840067E-3"/>
    <n v="9.9925688826022754E-4"/>
    <n v="0"/>
    <n v="2.7466051216442342E-3"/>
    <n v="9.5309903639127381E-3"/>
    <n v="5.0809672284418347E-4"/>
    <n v="0"/>
    <n v="1.0039087086756921E-2"/>
    <n v="249216.87648000001"/>
    <n v="142519.77696000005"/>
    <n v="0"/>
    <n v="391736.65344000002"/>
    <s v="NOVIEMBRE"/>
    <x v="5"/>
    <x v="0"/>
    <x v="0"/>
    <n v="201911"/>
    <x v="10"/>
    <x v="0"/>
  </r>
  <r>
    <s v="ACY6"/>
    <n v="0"/>
    <n v="2.6441242075195777E-2"/>
    <n v="0"/>
    <n v="2.6441242075195777E-2"/>
    <n v="0"/>
    <n v="1.6355407469193253E-2"/>
    <n v="0"/>
    <n v="1.6355407469193253E-2"/>
    <n v="0"/>
    <n v="3771202.347839992"/>
    <n v="0"/>
    <n v="3771202.347839992"/>
    <s v="NOVIEMBRE"/>
    <x v="5"/>
    <x v="0"/>
    <x v="0"/>
    <n v="201911"/>
    <x v="10"/>
    <x v="0"/>
  </r>
  <r>
    <s v="ACY7"/>
    <n v="0"/>
    <n v="0"/>
    <n v="0"/>
    <n v="0"/>
    <n v="0"/>
    <n v="0"/>
    <n v="0"/>
    <n v="0"/>
    <n v="0"/>
    <n v="0"/>
    <n v="0"/>
    <n v="0"/>
    <s v="NOVIEMBRE"/>
    <x v="5"/>
    <x v="0"/>
    <x v="0"/>
    <n v="201911"/>
    <x v="10"/>
    <x v="0"/>
  </r>
  <r>
    <s v="ACY8"/>
    <n v="0"/>
    <n v="0"/>
    <n v="0"/>
    <n v="0"/>
    <n v="0"/>
    <n v="0"/>
    <n v="0"/>
    <n v="0"/>
    <n v="0"/>
    <n v="0"/>
    <n v="0"/>
    <n v="0"/>
    <s v="NOVIEMBRE"/>
    <x v="5"/>
    <x v="0"/>
    <x v="0"/>
    <n v="201911"/>
    <x v="10"/>
    <x v="0"/>
  </r>
  <r>
    <s v="ACY9"/>
    <n v="7.5493803855217298E-4"/>
    <n v="0"/>
    <n v="0"/>
    <n v="7.5493803855217298E-4"/>
    <n v="4.5296282313130407E-3"/>
    <n v="0"/>
    <n v="0"/>
    <n v="4.5296282313130407E-3"/>
    <n v="107673.6143999999"/>
    <n v="0"/>
    <n v="0"/>
    <n v="107673.6143999999"/>
    <s v="NOVIEMBRE"/>
    <x v="5"/>
    <x v="1"/>
    <x v="0"/>
    <n v="201911"/>
    <x v="10"/>
    <x v="0"/>
  </r>
  <r>
    <s v="APR10"/>
    <n v="0"/>
    <n v="0"/>
    <n v="0"/>
    <n v="0"/>
    <n v="0"/>
    <n v="0"/>
    <n v="0"/>
    <n v="0"/>
    <n v="0"/>
    <n v="0"/>
    <n v="0"/>
    <n v="0"/>
    <s v="NOVIEMBRE"/>
    <x v="5"/>
    <x v="0"/>
    <x v="0"/>
    <n v="201911"/>
    <x v="10"/>
    <x v="1"/>
  </r>
  <r>
    <s v="APR11"/>
    <n v="7.241311940542579E-3"/>
    <n v="7.2413119405425894E-3"/>
    <n v="0"/>
    <n v="1.4482623881085168E-2"/>
    <n v="3.1034194030896679E-2"/>
    <n v="1.0344731343632257E-2"/>
    <n v="0"/>
    <n v="4.1378925374528933E-2"/>
    <n v="1032797.646719998"/>
    <n v="1032797.6467199986"/>
    <n v="0"/>
    <n v="2065595.2934399964"/>
    <s v="NOVIEMBRE"/>
    <x v="5"/>
    <x v="0"/>
    <x v="0"/>
    <n v="201911"/>
    <x v="10"/>
    <x v="1"/>
  </r>
  <r>
    <s v="APR12"/>
    <n v="6.9998103905227656E-3"/>
    <n v="0"/>
    <n v="0"/>
    <n v="6.9998103905227656E-3"/>
    <n v="4.4209328782248952E-2"/>
    <n v="0"/>
    <n v="0"/>
    <n v="4.4209328782248952E-2"/>
    <n v="998353.30367999908"/>
    <n v="0"/>
    <n v="0"/>
    <n v="998353.30367999908"/>
    <s v="NOVIEMBRE"/>
    <x v="5"/>
    <x v="0"/>
    <x v="0"/>
    <n v="201911"/>
    <x v="10"/>
    <x v="1"/>
  </r>
  <r>
    <s v="APR13"/>
    <n v="3.5216246102997889E-4"/>
    <n v="0"/>
    <n v="0"/>
    <n v="3.5216246102997889E-4"/>
    <n v="1.5724463376222313E-3"/>
    <n v="0"/>
    <n v="0"/>
    <n v="1.5724463376222313E-3"/>
    <n v="50227.44"/>
    <n v="0"/>
    <n v="0"/>
    <n v="50227.44"/>
    <s v="NOVIEMBRE"/>
    <x v="5"/>
    <x v="0"/>
    <x v="0"/>
    <n v="201911"/>
    <x v="10"/>
    <x v="1"/>
  </r>
  <r>
    <s v="APR14"/>
    <n v="4.7623011503330802E-3"/>
    <n v="0"/>
    <n v="0"/>
    <n v="4.7623011503330802E-3"/>
    <n v="3.1748674335553867E-2"/>
    <n v="0"/>
    <n v="0"/>
    <n v="3.1748674335553867E-2"/>
    <n v="679226.8391999997"/>
    <n v="0"/>
    <n v="0"/>
    <n v="679226.8391999997"/>
    <s v="NOVIEMBRE"/>
    <x v="5"/>
    <x v="0"/>
    <x v="0"/>
    <n v="201911"/>
    <x v="10"/>
    <x v="1"/>
  </r>
  <r>
    <s v="APR2"/>
    <n v="3.7037499314250166E-3"/>
    <n v="8.7241779758684031E-3"/>
    <n v="0"/>
    <n v="1.2427927907293419E-2"/>
    <n v="1.1696052415026364E-2"/>
    <n v="1.1696052415026369E-2"/>
    <n v="0"/>
    <n v="2.3392104830052732E-2"/>
    <n v="528250.16304000013"/>
    <n v="1244292.5476800003"/>
    <n v="0"/>
    <n v="1772542.7107200003"/>
    <s v="NOVIEMBRE"/>
    <x v="5"/>
    <x v="0"/>
    <x v="0"/>
    <n v="201911"/>
    <x v="10"/>
    <x v="1"/>
  </r>
  <r>
    <s v="APR3"/>
    <n v="3.1743760440748805E-3"/>
    <n v="0"/>
    <n v="0"/>
    <n v="3.1743760440748805E-3"/>
    <n v="1.0024345402341726E-2"/>
    <n v="0"/>
    <n v="0"/>
    <n v="1.0024345402341726E-2"/>
    <n v="452747.80799999996"/>
    <n v="0"/>
    <n v="0"/>
    <n v="452747.80799999996"/>
    <s v="NOVIEMBRE"/>
    <x v="5"/>
    <x v="0"/>
    <x v="0"/>
    <n v="201911"/>
    <x v="10"/>
    <x v="1"/>
  </r>
  <r>
    <s v="APR4"/>
    <n v="1.9063962719941031E-2"/>
    <n v="4.8619877116754581E-3"/>
    <n v="0"/>
    <n v="2.3925950431616487E-2"/>
    <n v="2.8539409716985199E-2"/>
    <n v="1.5157399964856259E-2"/>
    <n v="0"/>
    <n v="4.3696809681841461E-2"/>
    <n v="2719012.2447394081"/>
    <n v="693444.71115599154"/>
    <n v="0"/>
    <n v="3412456.9558953997"/>
    <s v="NOVIEMBRE"/>
    <x v="5"/>
    <x v="0"/>
    <x v="0"/>
    <n v="201911"/>
    <x v="10"/>
    <x v="1"/>
  </r>
  <r>
    <s v="APR5"/>
    <n v="3.4354512750682212E-3"/>
    <n v="6.2946992452939967E-4"/>
    <n v="0"/>
    <n v="4.0649211995976205E-3"/>
    <n v="1.2601191838120158E-2"/>
    <n v="8.9924274932771367E-4"/>
    <n v="0"/>
    <n v="1.3500434587447872E-2"/>
    <n v="489983.86223999999"/>
    <n v="89778.628800000006"/>
    <n v="0"/>
    <n v="579762.49103999999"/>
    <s v="NOVIEMBRE"/>
    <x v="5"/>
    <x v="0"/>
    <x v="0"/>
    <n v="201911"/>
    <x v="10"/>
    <x v="1"/>
  </r>
  <r>
    <s v="APR6"/>
    <n v="0"/>
    <n v="0"/>
    <n v="0"/>
    <n v="0"/>
    <n v="0"/>
    <n v="0"/>
    <n v="0"/>
    <n v="0"/>
    <n v="0"/>
    <n v="0"/>
    <n v="0"/>
    <n v="0"/>
    <s v="NOVIEMBRE"/>
    <x v="5"/>
    <x v="0"/>
    <x v="0"/>
    <n v="201911"/>
    <x v="10"/>
    <x v="1"/>
  </r>
  <r>
    <s v="APR8"/>
    <n v="1.0410495635773426E-3"/>
    <n v="3.1782744006202349E-3"/>
    <n v="0"/>
    <n v="4.2193239641975773E-3"/>
    <n v="1.2492594762928126E-2"/>
    <n v="1.3624756126016137E-2"/>
    <n v="0"/>
    <n v="2.6117350888944263E-2"/>
    <n v="148480.48920000001"/>
    <n v="453303.81408000045"/>
    <n v="0"/>
    <n v="601784.30328000046"/>
    <s v="NOVIEMBRE"/>
    <x v="5"/>
    <x v="0"/>
    <x v="0"/>
    <n v="201911"/>
    <x v="10"/>
    <x v="1"/>
  </r>
  <r>
    <s v="APR9"/>
    <n v="1.7026645499565725E-3"/>
    <n v="2.439748770716994E-3"/>
    <n v="0"/>
    <n v="4.1424133206735669E-3"/>
    <n v="7.2971337855281685E-3"/>
    <n v="2.9237674090163372E-3"/>
    <n v="0"/>
    <n v="1.0220901194544506E-2"/>
    <n v="242843.83200000002"/>
    <n v="347971.03200000001"/>
    <n v="0"/>
    <n v="590814.86400000006"/>
    <s v="NOVIEMBRE"/>
    <x v="5"/>
    <x v="0"/>
    <x v="0"/>
    <n v="201911"/>
    <x v="10"/>
    <x v="1"/>
  </r>
  <r>
    <s v="CAT1"/>
    <n v="0"/>
    <n v="3.0292851130461106E-2"/>
    <n v="0"/>
    <n v="3.0292851130461106E-2"/>
    <n v="0"/>
    <n v="1.0211073414762137E-2"/>
    <n v="0"/>
    <n v="1.0211073414762137E-2"/>
    <n v="0"/>
    <n v="4320541.031358365"/>
    <n v="0"/>
    <n v="4320541.031358365"/>
    <s v="NOVIEMBRE"/>
    <x v="5"/>
    <x v="2"/>
    <x v="1"/>
    <n v="201911"/>
    <x v="10"/>
    <x v="2"/>
  </r>
  <r>
    <s v="CAT10"/>
    <n v="0"/>
    <n v="0"/>
    <n v="0"/>
    <n v="0"/>
    <n v="0"/>
    <n v="0"/>
    <n v="0"/>
    <n v="0"/>
    <n v="0"/>
    <n v="0"/>
    <n v="0"/>
    <n v="0"/>
    <s v="NOVIEMBRE"/>
    <x v="5"/>
    <x v="2"/>
    <x v="1"/>
    <n v="201911"/>
    <x v="10"/>
    <x v="2"/>
  </r>
  <r>
    <s v="CAT11"/>
    <n v="0"/>
    <n v="0"/>
    <n v="0"/>
    <n v="0"/>
    <n v="0"/>
    <n v="0"/>
    <n v="0"/>
    <n v="0"/>
    <n v="0"/>
    <n v="0"/>
    <n v="0"/>
    <n v="0"/>
    <s v="NOVIEMBRE"/>
    <x v="5"/>
    <x v="2"/>
    <x v="1"/>
    <n v="201911"/>
    <x v="10"/>
    <x v="2"/>
  </r>
  <r>
    <s v="CAT2"/>
    <n v="8.1751812685965458E-2"/>
    <n v="3.5277833584554705E-2"/>
    <n v="0"/>
    <n v="0.11702964627052016"/>
    <n v="9.3589057678394746E-2"/>
    <n v="9.4494197101485673E-3"/>
    <n v="0"/>
    <n v="0.10303847738854331"/>
    <n v="11659914.729599858"/>
    <n v="5031527.9615999898"/>
    <n v="0"/>
    <n v="16691442.691199847"/>
    <s v="NOVIEMBRE"/>
    <x v="5"/>
    <x v="2"/>
    <x v="1"/>
    <n v="201911"/>
    <x v="10"/>
    <x v="2"/>
  </r>
  <r>
    <s v="CAT3"/>
    <n v="1.3119730587425138E-2"/>
    <n v="0"/>
    <n v="0"/>
    <n v="1.3119730587425138E-2"/>
    <n v="1.6230594541144359E-2"/>
    <n v="0"/>
    <n v="0"/>
    <n v="1.6230594541144359E-2"/>
    <n v="1871211.5964000027"/>
    <n v="0"/>
    <n v="0"/>
    <n v="1871211.5964000027"/>
    <s v="NOVIEMBRE"/>
    <x v="5"/>
    <x v="2"/>
    <x v="1"/>
    <n v="201911"/>
    <x v="10"/>
    <x v="2"/>
  </r>
  <r>
    <s v="CAT4"/>
    <n v="1.5931338347515714E-2"/>
    <n v="0"/>
    <n v="0"/>
    <n v="1.5931338347515714E-2"/>
    <n v="9.4641613945637762E-3"/>
    <n v="0"/>
    <n v="0"/>
    <n v="9.4641613945637762E-3"/>
    <n v="2272219.3008000008"/>
    <n v="0"/>
    <n v="0"/>
    <n v="2272219.3008000008"/>
    <s v="NOVIEMBRE"/>
    <x v="5"/>
    <x v="2"/>
    <x v="1"/>
    <n v="201911"/>
    <x v="10"/>
    <x v="2"/>
  </r>
  <r>
    <s v="CAT5"/>
    <n v="8.8117108219960324E-3"/>
    <n v="3.1275367987929577E-2"/>
    <n v="0"/>
    <n v="4.0087078809925611E-2"/>
    <n v="7.4465161876022803E-3"/>
    <n v="7.4465161876022803E-3"/>
    <n v="0"/>
    <n v="1.4893032375204561E-2"/>
    <n v="1256776.9867199997"/>
    <n v="4460673.2486399999"/>
    <n v="0"/>
    <n v="5717450.2353599994"/>
    <s v="NOVIEMBRE"/>
    <x v="5"/>
    <x v="2"/>
    <x v="1"/>
    <n v="201911"/>
    <x v="10"/>
    <x v="2"/>
  </r>
  <r>
    <s v="CAT6"/>
    <n v="0"/>
    <n v="8.6343110297083525E-3"/>
    <n v="0"/>
    <n v="8.6343110297083525E-3"/>
    <n v="0"/>
    <n v="4.2814765436570319E-3"/>
    <n v="0"/>
    <n v="4.2814765436570319E-3"/>
    <n v="0"/>
    <n v="1231475.2058400004"/>
    <n v="0"/>
    <n v="1231475.2058400004"/>
    <s v="NOVIEMBRE"/>
    <x v="5"/>
    <x v="2"/>
    <x v="1"/>
    <n v="201911"/>
    <x v="10"/>
    <x v="2"/>
  </r>
  <r>
    <s v="CAT7"/>
    <n v="3.385165757132093E-3"/>
    <n v="2.4293542492359693E-2"/>
    <n v="0"/>
    <n v="2.7678708249491785E-2"/>
    <n v="2.3895287697403005E-2"/>
    <n v="1.1947643848701468E-2"/>
    <n v="0"/>
    <n v="3.5842931546104476E-2"/>
    <n v="482811.85183429159"/>
    <n v="3464885.0543402322"/>
    <n v="0"/>
    <n v="3947696.9061745238"/>
    <s v="NOVIEMBRE"/>
    <x v="5"/>
    <x v="2"/>
    <x v="1"/>
    <n v="201911"/>
    <x v="10"/>
    <x v="2"/>
  </r>
  <r>
    <s v="CAT8"/>
    <n v="0"/>
    <n v="5.3754733237590035E-3"/>
    <n v="0"/>
    <n v="5.3754733237590035E-3"/>
    <n v="0"/>
    <n v="2.6436754051273798E-3"/>
    <n v="0"/>
    <n v="2.6436754051273798E-3"/>
    <n v="0"/>
    <n v="766680.98880000017"/>
    <n v="0"/>
    <n v="766680.98880000017"/>
    <s v="NOVIEMBRE"/>
    <x v="5"/>
    <x v="2"/>
    <x v="1"/>
    <n v="201911"/>
    <x v="10"/>
    <x v="2"/>
  </r>
  <r>
    <s v="CAT9"/>
    <n v="0"/>
    <n v="0"/>
    <n v="0"/>
    <n v="0"/>
    <n v="0"/>
    <n v="0"/>
    <n v="0"/>
    <n v="0"/>
    <n v="0"/>
    <n v="0"/>
    <n v="0"/>
    <n v="0"/>
    <s v="NOVIEMBRE"/>
    <x v="5"/>
    <x v="2"/>
    <x v="1"/>
    <n v="201911"/>
    <x v="10"/>
    <x v="2"/>
  </r>
  <r>
    <s v="CUR1"/>
    <n v="2.5639744957565627E-2"/>
    <n v="0"/>
    <n v="2.0035390529411064E-2"/>
    <n v="4.5675135486976687E-2"/>
    <n v="5.0939890644170288E-2"/>
    <n v="0"/>
    <n v="2.0374973419740067E-2"/>
    <n v="7.1314864063910355E-2"/>
    <n v="3656888.2092227745"/>
    <n v="0"/>
    <n v="2857562.8780800006"/>
    <n v="6514451.0873027751"/>
    <s v="NOVIEMBRE"/>
    <x v="5"/>
    <x v="3"/>
    <x v="1"/>
    <n v="201911"/>
    <x v="10"/>
    <x v="3"/>
  </r>
  <r>
    <s v="CUR2"/>
    <n v="0"/>
    <n v="0"/>
    <n v="8.0617030578982781E-3"/>
    <n v="8.0617030578982781E-3"/>
    <n v="0"/>
    <n v="0"/>
    <n v="8.1983420927779094E-3"/>
    <n v="8.1983420927779094E-3"/>
    <n v="0"/>
    <n v="0"/>
    <n v="1149806.55648"/>
    <n v="1149806.55648"/>
    <s v="NOVIEMBRE"/>
    <x v="5"/>
    <x v="3"/>
    <x v="1"/>
    <n v="201911"/>
    <x v="10"/>
    <x v="3"/>
  </r>
  <r>
    <s v="CUR3"/>
    <n v="1.9591452947124639E-3"/>
    <n v="3.9209932207571283E-2"/>
    <n v="2.1015319431438018E-2"/>
    <n v="6.2184396933721769E-2"/>
    <n v="1.0686247062067909E-2"/>
    <n v="4.3566591341746E-3"/>
    <n v="2.1371511286208154E-2"/>
    <n v="3.6414417482450667E-2"/>
    <n v="279424.59413093259"/>
    <n v="5592346.5312000122"/>
    <n v="2997325.9862400005"/>
    <n v="8869097.111570945"/>
    <s v="NOVIEMBRE"/>
    <x v="5"/>
    <x v="3"/>
    <x v="1"/>
    <n v="201911"/>
    <x v="10"/>
    <x v="3"/>
  </r>
  <r>
    <s v="CUR4"/>
    <n v="0"/>
    <n v="0"/>
    <n v="2.4159982791591579E-4"/>
    <n v="2.4159982791591579E-4"/>
    <n v="0"/>
    <n v="0"/>
    <n v="2.4569474025347367E-4"/>
    <n v="2.4569474025347367E-4"/>
    <n v="0"/>
    <n v="0"/>
    <n v="34458.360000000008"/>
    <n v="34458.360000000008"/>
    <s v="NOVIEMBRE"/>
    <x v="5"/>
    <x v="3"/>
    <x v="1"/>
    <n v="201911"/>
    <x v="10"/>
    <x v="3"/>
  </r>
  <r>
    <s v="CUR5"/>
    <n v="1.4638615471672143E-2"/>
    <n v="0"/>
    <n v="1.6450049083138876E-2"/>
    <n v="3.1088664554811019E-2"/>
    <n v="2.5094769380009298E-2"/>
    <n v="0"/>
    <n v="1.6728863474378516E-2"/>
    <n v="4.182363285438781E-2"/>
    <n v="2087843.7132000008"/>
    <n v="0"/>
    <n v="2346200.81568"/>
    <n v="4434044.528880001"/>
    <s v="NOVIEMBRE"/>
    <x v="5"/>
    <x v="3"/>
    <x v="1"/>
    <n v="201911"/>
    <x v="10"/>
    <x v="3"/>
  </r>
  <r>
    <s v="DES3"/>
    <n v="8.2121591459872939E-2"/>
    <n v="7.1703552995573752E-3"/>
    <n v="0"/>
    <n v="8.9291946759430307E-2"/>
    <n v="5.1601792126995331E-2"/>
    <n v="5.9752960829644801E-4"/>
    <n v="0"/>
    <n v="5.2199321735291779E-2"/>
    <n v="11712654.709679961"/>
    <n v="1022677.4016000001"/>
    <n v="0"/>
    <n v="12735332.111279961"/>
    <s v="NOVIEMBRE"/>
    <x v="5"/>
    <x v="0"/>
    <x v="0"/>
    <n v="201911"/>
    <x v="10"/>
    <x v="4"/>
  </r>
  <r>
    <s v="DES4"/>
    <n v="1.8393412580297034E-2"/>
    <n v="2.0580538019085489E-3"/>
    <n v="0"/>
    <n v="2.0451466382205581E-2"/>
    <n v="2.5996469076739488E-2"/>
    <n v="6.4991172691848858E-3"/>
    <n v="0"/>
    <n v="3.2495586345924372E-2"/>
    <n v="2623374.5188800013"/>
    <n v="293531.49552"/>
    <n v="0"/>
    <n v="2916906.0144000011"/>
    <s v="NOVIEMBRE"/>
    <x v="5"/>
    <x v="0"/>
    <x v="0"/>
    <n v="201911"/>
    <x v="10"/>
    <x v="4"/>
  </r>
  <r>
    <s v="DES5"/>
    <n v="1.3148075570625689E-2"/>
    <n v="0"/>
    <n v="0"/>
    <n v="1.3148075570625689E-2"/>
    <n v="1.5792766514012801E-2"/>
    <n v="0"/>
    <n v="0"/>
    <n v="1.5792766514012801E-2"/>
    <n v="1875254.3212799998"/>
    <n v="0"/>
    <n v="0"/>
    <n v="1875254.3212799998"/>
    <s v="NOVIEMBRE"/>
    <x v="5"/>
    <x v="0"/>
    <x v="0"/>
    <n v="201911"/>
    <x v="10"/>
    <x v="4"/>
  </r>
  <r>
    <s v="HER1"/>
    <n v="3.376295352457389E-2"/>
    <n v="0"/>
    <n v="0"/>
    <n v="3.376295352457389E-2"/>
    <n v="4.1366640637516203E-2"/>
    <n v="0"/>
    <n v="0"/>
    <n v="4.1366640637516203E-2"/>
    <n v="4815467.0359199913"/>
    <n v="0"/>
    <n v="0"/>
    <n v="4815467.0359199913"/>
    <s v="NOVIEMBRE"/>
    <x v="5"/>
    <x v="1"/>
    <x v="0"/>
    <n v="201911"/>
    <x v="10"/>
    <x v="5"/>
  </r>
  <r>
    <s v="HER2"/>
    <n v="4.3505986639150087E-3"/>
    <n v="0"/>
    <n v="0"/>
    <n v="4.3505986639150087E-3"/>
    <n v="1.2808558198894099E-2"/>
    <n v="0"/>
    <n v="0"/>
    <n v="1.2808558198894099E-2"/>
    <n v="620507.4576000002"/>
    <n v="0"/>
    <n v="0"/>
    <n v="620507.4576000002"/>
    <s v="NOVIEMBRE"/>
    <x v="5"/>
    <x v="1"/>
    <x v="0"/>
    <n v="201911"/>
    <x v="10"/>
    <x v="5"/>
  </r>
  <r>
    <s v="HER3"/>
    <n v="1.8612686946148645E-2"/>
    <n v="5.7269805988149631E-4"/>
    <n v="0"/>
    <n v="1.9185385006030141E-2"/>
    <n v="6.0133296287557259E-2"/>
    <n v="8.5904708982224454E-3"/>
    <n v="0"/>
    <n v="6.8723767185779702E-2"/>
    <n v="2654648.6928000017"/>
    <n v="81681.49824000003"/>
    <n v="0"/>
    <n v="2736330.1910400018"/>
    <s v="NOVIEMBRE"/>
    <x v="5"/>
    <x v="1"/>
    <x v="0"/>
    <n v="201911"/>
    <x v="10"/>
    <x v="5"/>
  </r>
  <r>
    <s v="HER7"/>
    <n v="3.0269591999227963E-3"/>
    <n v="0"/>
    <n v="0"/>
    <n v="3.0269591999227963E-3"/>
    <n v="2.3586695064333474E-3"/>
    <n v="0"/>
    <n v="0"/>
    <n v="2.3586695064333474E-3"/>
    <n v="431722.36800000002"/>
    <n v="0"/>
    <n v="0"/>
    <n v="431722.36800000002"/>
    <s v="NOVIEMBRE"/>
    <x v="5"/>
    <x v="1"/>
    <x v="0"/>
    <n v="201911"/>
    <x v="10"/>
    <x v="5"/>
  </r>
  <r>
    <s v="HER8"/>
    <n v="0"/>
    <n v="0"/>
    <n v="0"/>
    <n v="0"/>
    <n v="0"/>
    <n v="0"/>
    <n v="0"/>
    <n v="0"/>
    <n v="0"/>
    <n v="0"/>
    <n v="0"/>
    <n v="0"/>
    <s v="NOVIEMBRE"/>
    <x v="5"/>
    <x v="1"/>
    <x v="0"/>
    <n v="201911"/>
    <x v="10"/>
    <x v="5"/>
  </r>
  <r>
    <s v="HER9"/>
    <n v="1.9215785635224181E-2"/>
    <n v="0"/>
    <n v="0"/>
    <n v="1.9215785635224181E-2"/>
    <n v="7.7639537920097673E-3"/>
    <n v="0"/>
    <n v="0"/>
    <n v="7.7639537920097673E-3"/>
    <n v="2740666.1039999994"/>
    <n v="0"/>
    <n v="0"/>
    <n v="2740666.1039999994"/>
    <s v="NOVIEMBRE"/>
    <x v="5"/>
    <x v="1"/>
    <x v="0"/>
    <n v="201911"/>
    <x v="10"/>
    <x v="5"/>
  </r>
  <r>
    <s v="IRY1"/>
    <n v="0.10538564844304599"/>
    <n v="0"/>
    <n v="0"/>
    <n v="0.10538564844304599"/>
    <n v="8.3639403526228021E-2"/>
    <n v="0"/>
    <n v="0"/>
    <n v="8.3639403526228021E-2"/>
    <n v="15030708.606910726"/>
    <n v="0"/>
    <n v="0"/>
    <n v="15030708.606910726"/>
    <s v="NOVIEMBRE"/>
    <x v="5"/>
    <x v="4"/>
    <x v="0"/>
    <n v="201911"/>
    <x v="10"/>
    <x v="6"/>
  </r>
  <r>
    <s v="IRY2"/>
    <n v="2.3288970402480118E-2"/>
    <n v="0"/>
    <n v="0"/>
    <n v="2.3288970402480118E-2"/>
    <n v="2.6489824154479768E-2"/>
    <n v="0"/>
    <n v="0"/>
    <n v="2.6489824154479768E-2"/>
    <n v="3321607.1926893191"/>
    <n v="0"/>
    <n v="0"/>
    <n v="3321607.1926893191"/>
    <s v="NOVIEMBRE"/>
    <x v="5"/>
    <x v="4"/>
    <x v="0"/>
    <n v="201911"/>
    <x v="10"/>
    <x v="6"/>
  </r>
  <r>
    <s v="IRY3"/>
    <n v="3.5235705165763921E-3"/>
    <n v="0"/>
    <n v="0"/>
    <n v="3.5235705165763921E-3"/>
    <n v="8.131316576714738E-3"/>
    <n v="0"/>
    <n v="0"/>
    <n v="8.131316576714738E-3"/>
    <n v="502551.93636906036"/>
    <n v="0"/>
    <n v="0"/>
    <n v="502551.93636906036"/>
    <s v="NOVIEMBRE"/>
    <x v="5"/>
    <x v="4"/>
    <x v="0"/>
    <n v="201911"/>
    <x v="10"/>
    <x v="6"/>
  </r>
  <r>
    <s v="IRY4"/>
    <n v="3.1633689197115228E-3"/>
    <n v="0"/>
    <n v="0"/>
    <n v="3.1633689197115228E-3"/>
    <n v="3.6500410612056089E-3"/>
    <n v="0"/>
    <n v="0"/>
    <n v="3.6500410612056089E-3"/>
    <n v="451177.90847999969"/>
    <n v="0"/>
    <n v="0"/>
    <n v="451177.90847999969"/>
    <s v="NOVIEMBRE"/>
    <x v="5"/>
    <x v="4"/>
    <x v="0"/>
    <n v="201911"/>
    <x v="10"/>
    <x v="6"/>
  </r>
  <r>
    <s v="JEP1"/>
    <n v="1.989596695414194E-2"/>
    <n v="0"/>
    <n v="1.657997246178491E-3"/>
    <n v="2.1553964200320432E-2"/>
    <n v="1.8422191624205417E-2"/>
    <n v="0"/>
    <n v="3.6844383248410915E-3"/>
    <n v="2.2106629949046511E-2"/>
    <n v="2837677.4841600042"/>
    <n v="0"/>
    <n v="236473.12367999999"/>
    <n v="3074150.6078400044"/>
    <s v="NOVIEMBRE"/>
    <x v="5"/>
    <x v="3"/>
    <x v="1"/>
    <n v="201911"/>
    <x v="10"/>
    <x v="7"/>
  </r>
  <r>
    <s v="JEP2"/>
    <n v="1.8955349251504928E-2"/>
    <n v="0"/>
    <n v="2.0471777147399936E-3"/>
    <n v="2.1002526966244921E-2"/>
    <n v="2.2746419101805578E-2"/>
    <n v="0"/>
    <n v="4.5492838105333187E-3"/>
    <n v="2.7295702912338897E-2"/>
    <n v="2703521.1658403864"/>
    <n v="0"/>
    <n v="291980.28528000007"/>
    <n v="2995501.4511203864"/>
    <s v="NOVIEMBRE"/>
    <x v="5"/>
    <x v="3"/>
    <x v="1"/>
    <n v="201911"/>
    <x v="10"/>
    <x v="7"/>
  </r>
  <r>
    <s v="JEP3"/>
    <n v="1.1847859026170221E-2"/>
    <n v="3.5439009334161048E-3"/>
    <n v="2.4991577589102837E-3"/>
    <n v="1.7890917718496609E-2"/>
    <n v="2.221473567406923E-2"/>
    <n v="5.9065015556935066E-4"/>
    <n v="5.5536839086895188E-3"/>
    <n v="2.8359069738328101E-2"/>
    <n v="1689809.943470299"/>
    <n v="505451.57760000002"/>
    <n v="356444.28432000004"/>
    <n v="2551705.8053902993"/>
    <s v="NOVIEMBRE"/>
    <x v="5"/>
    <x v="3"/>
    <x v="1"/>
    <n v="201911"/>
    <x v="10"/>
    <x v="7"/>
  </r>
  <r>
    <s v="JLM1"/>
    <n v="6.7467267904474798E-2"/>
    <n v="2.9508593490416169E-3"/>
    <n v="0"/>
    <n v="7.0418127253516413E-2"/>
    <n v="6.2446757961784449E-2"/>
    <n v="1.3619350841730504E-2"/>
    <n v="0"/>
    <n v="7.6066108803514956E-2"/>
    <n v="9622570.6190399546"/>
    <n v="420868.5686399985"/>
    <n v="0"/>
    <n v="10043439.187679954"/>
    <s v="NOVIEMBRE"/>
    <x v="5"/>
    <x v="5"/>
    <x v="0"/>
    <n v="201911"/>
    <x v="10"/>
    <x v="8"/>
  </r>
  <r>
    <s v="JLM2"/>
    <n v="9.7695108177508379E-3"/>
    <n v="0"/>
    <n v="0"/>
    <n v="9.7695108177508379E-3"/>
    <n v="1.3956444025358295E-2"/>
    <n v="0"/>
    <n v="0"/>
    <n v="1.3956444025358295E-2"/>
    <n v="1393383.9427199985"/>
    <n v="0"/>
    <n v="0"/>
    <n v="1393383.9427199985"/>
    <s v="NOVIEMBRE"/>
    <x v="5"/>
    <x v="5"/>
    <x v="0"/>
    <n v="201911"/>
    <x v="10"/>
    <x v="8"/>
  </r>
  <r>
    <s v="K152"/>
    <n v="2.7152708524372394E-3"/>
    <n v="1.4632292927022903E-2"/>
    <n v="0"/>
    <n v="1.7347563779460142E-2"/>
    <n v="9.0509028414574623E-3"/>
    <n v="9.0509028414574623E-3"/>
    <n v="0"/>
    <n v="1.8101805682914925E-2"/>
    <n v="387267.57935999986"/>
    <n v="2086941.9554400011"/>
    <n v="0"/>
    <n v="2474209.534800001"/>
    <s v="NOVIEMBRE"/>
    <x v="5"/>
    <x v="0"/>
    <x v="0"/>
    <n v="201911"/>
    <x v="10"/>
    <x v="9"/>
  </r>
  <r>
    <s v="K153"/>
    <n v="4.5163279560406541E-2"/>
    <n v="1.9369918135609854E-3"/>
    <n v="0"/>
    <n v="4.710027137396753E-2"/>
    <n v="5.0808689505457187E-2"/>
    <n v="7.6460203166881012E-4"/>
    <n v="0"/>
    <n v="5.1573291537125997E-2"/>
    <n v="6441447.2447999837"/>
    <n v="276264.93695999996"/>
    <n v="0"/>
    <n v="6717712.1817599833"/>
    <s v="NOVIEMBRE"/>
    <x v="5"/>
    <x v="0"/>
    <x v="0"/>
    <n v="201911"/>
    <x v="10"/>
    <x v="9"/>
  </r>
  <r>
    <s v="K154"/>
    <n v="1.336422142345137E-2"/>
    <n v="0"/>
    <n v="0"/>
    <n v="1.336422142345137E-2"/>
    <n v="2.2273702372418887E-2"/>
    <n v="0"/>
    <n v="0"/>
    <n v="2.2273702372418887E-2"/>
    <n v="1906082.2886399992"/>
    <n v="0"/>
    <n v="0"/>
    <n v="1906082.2886399992"/>
    <s v="NOVIEMBRE"/>
    <x v="5"/>
    <x v="0"/>
    <x v="0"/>
    <n v="201911"/>
    <x v="10"/>
    <x v="9"/>
  </r>
  <r>
    <s v="K155"/>
    <n v="0"/>
    <n v="0"/>
    <n v="0"/>
    <n v="0"/>
    <n v="0"/>
    <n v="0"/>
    <n v="0"/>
    <n v="0"/>
    <n v="0"/>
    <n v="0"/>
    <n v="0"/>
    <n v="0"/>
    <s v="NOVIEMBRE"/>
    <x v="5"/>
    <x v="0"/>
    <x v="0"/>
    <n v="201911"/>
    <x v="10"/>
    <x v="9"/>
  </r>
  <r>
    <s v="K156"/>
    <n v="2.4582577744827554E-3"/>
    <n v="0"/>
    <n v="0"/>
    <n v="2.4582577744827554E-3"/>
    <n v="2.6338476155172374E-3"/>
    <n v="0"/>
    <n v="0"/>
    <n v="2.6338476155172374E-3"/>
    <n v="350610.89280000009"/>
    <n v="0"/>
    <n v="0"/>
    <n v="350610.89280000009"/>
    <s v="NOVIEMBRE"/>
    <x v="5"/>
    <x v="0"/>
    <x v="0"/>
    <n v="201911"/>
    <x v="10"/>
    <x v="9"/>
  </r>
  <r>
    <s v="K157"/>
    <n v="7.0971382669618389E-4"/>
    <n v="0"/>
    <n v="0"/>
    <n v="7.0971382669618389E-4"/>
    <n v="3.871166327433733E-3"/>
    <n v="0"/>
    <n v="0"/>
    <n v="3.871166327433733E-3"/>
    <n v="101223.47664000001"/>
    <n v="0"/>
    <n v="0"/>
    <n v="101223.47664000001"/>
    <s v="NOVIEMBRE"/>
    <x v="5"/>
    <x v="0"/>
    <x v="0"/>
    <n v="201911"/>
    <x v="10"/>
    <x v="9"/>
  </r>
  <r>
    <s v="K158"/>
    <n v="0"/>
    <n v="0"/>
    <n v="0"/>
    <n v="0"/>
    <n v="0"/>
    <n v="0"/>
    <n v="0"/>
    <n v="0"/>
    <n v="0"/>
    <n v="0"/>
    <n v="0"/>
    <n v="0"/>
    <s v="NOVIEMBRE"/>
    <x v="5"/>
    <x v="0"/>
    <x v="0"/>
    <n v="201911"/>
    <x v="10"/>
    <x v="9"/>
  </r>
  <r>
    <s v="K301"/>
    <n v="1.4846546930348594E-2"/>
    <n v="6.6976386193096935E-3"/>
    <n v="0"/>
    <n v="2.1544185549658288E-2"/>
    <n v="7.2717780883339911E-2"/>
    <n v="4.0185831715858159E-3"/>
    <n v="0"/>
    <n v="7.6736364054925732E-2"/>
    <n v="2117500.0963200061"/>
    <n v="955255.82400000002"/>
    <n v="0"/>
    <n v="3072755.9203200061"/>
    <s v="NOVIEMBRE"/>
    <x v="5"/>
    <x v="0"/>
    <x v="0"/>
    <n v="201911"/>
    <x v="10"/>
    <x v="10"/>
  </r>
  <r>
    <s v="K302"/>
    <n v="2.6766967782174435E-2"/>
    <n v="0"/>
    <n v="0"/>
    <n v="2.6766967782174435E-2"/>
    <n v="2.1900246367233644E-2"/>
    <n v="0"/>
    <n v="0"/>
    <n v="2.1900246367233644E-2"/>
    <n v="3817659.2256000014"/>
    <n v="0"/>
    <n v="0"/>
    <n v="3817659.2256000014"/>
    <s v="NOVIEMBRE"/>
    <x v="5"/>
    <x v="0"/>
    <x v="0"/>
    <n v="201911"/>
    <x v="10"/>
    <x v="10"/>
  </r>
  <r>
    <s v="K303"/>
    <n v="3.4769343750126316E-2"/>
    <n v="0"/>
    <n v="0"/>
    <n v="3.4769343750126316E-2"/>
    <n v="4.5351317934947157E-2"/>
    <n v="0"/>
    <n v="0"/>
    <n v="4.5351317934947157E-2"/>
    <n v="4959004.2105600033"/>
    <n v="0"/>
    <n v="0"/>
    <n v="4959004.2105600033"/>
    <s v="NOVIEMBRE"/>
    <x v="5"/>
    <x v="5"/>
    <x v="0"/>
    <n v="201911"/>
    <x v="10"/>
    <x v="10"/>
  </r>
  <r>
    <s v="K304"/>
    <n v="9.8495679919150286E-2"/>
    <n v="1.698345236422916E-2"/>
    <n v="0"/>
    <n v="0.11547913228337944"/>
    <n v="0.12814651428452406"/>
    <n v="2.8203790623176805E-2"/>
    <n v="0"/>
    <n v="0.15635030490770085"/>
    <n v="14048021.583360065"/>
    <n v="2422277.8660799987"/>
    <n v="0"/>
    <n v="16470299.449440064"/>
    <s v="NOVIEMBRE"/>
    <x v="5"/>
    <x v="5"/>
    <x v="0"/>
    <n v="201911"/>
    <x v="10"/>
    <x v="10"/>
  </r>
  <r>
    <s v="K305"/>
    <n v="0"/>
    <n v="0"/>
    <n v="0"/>
    <n v="0"/>
    <n v="0"/>
    <n v="0"/>
    <n v="0"/>
    <n v="0"/>
    <n v="0"/>
    <n v="0"/>
    <n v="0"/>
    <n v="0"/>
    <s v="NOVIEMBRE"/>
    <x v="5"/>
    <x v="0"/>
    <x v="0"/>
    <n v="201911"/>
    <x v="10"/>
    <x v="10"/>
  </r>
  <r>
    <s v="K306"/>
    <n v="8.7258732695760913E-2"/>
    <n v="0"/>
    <n v="0"/>
    <n v="8.7258732695760913E-2"/>
    <n v="2.3852045383807231E-2"/>
    <n v="0"/>
    <n v="0"/>
    <n v="2.3852045383807231E-2"/>
    <n v="12445343.402399961"/>
    <n v="0"/>
    <n v="0"/>
    <n v="12445343.402399961"/>
    <s v="NOVIEMBRE"/>
    <x v="5"/>
    <x v="5"/>
    <x v="0"/>
    <n v="201911"/>
    <x v="10"/>
    <x v="10"/>
  </r>
  <r>
    <s v="K307"/>
    <n v="6.2295098788449979E-2"/>
    <n v="0"/>
    <n v="0"/>
    <n v="6.2295098788449979E-2"/>
    <n v="0.1035455913324238"/>
    <n v="0"/>
    <n v="0"/>
    <n v="0.1035455913324238"/>
    <n v="8884886.0481600463"/>
    <n v="0"/>
    <n v="0"/>
    <n v="8884886.0481600463"/>
    <s v="NOVIEMBRE"/>
    <x v="5"/>
    <x v="5"/>
    <x v="0"/>
    <n v="201911"/>
    <x v="10"/>
    <x v="10"/>
  </r>
  <r>
    <s v="K308"/>
    <n v="7.0682543932976391E-2"/>
    <n v="0"/>
    <n v="0"/>
    <n v="7.0682543932976391E-2"/>
    <n v="3.1826313873473989E-2"/>
    <n v="0"/>
    <n v="0"/>
    <n v="3.1826313873473989E-2"/>
    <n v="10081151.818559991"/>
    <n v="0"/>
    <n v="0"/>
    <n v="10081151.818559991"/>
    <s v="NOVIEMBRE"/>
    <x v="5"/>
    <x v="0"/>
    <x v="0"/>
    <n v="201911"/>
    <x v="10"/>
    <x v="10"/>
  </r>
  <r>
    <s v="MCE1"/>
    <n v="1.476767072890256E-2"/>
    <n v="7.7248506551159571E-2"/>
    <n v="0"/>
    <n v="9.2016177280062131E-2"/>
    <n v="1.2137811558002105E-2"/>
    <n v="3.3870985501863377E-2"/>
    <n v="0"/>
    <n v="4.6008797059865478E-2"/>
    <n v="2106250.3178400006"/>
    <n v="11017627.252319995"/>
    <n v="0"/>
    <n v="13123877.570159996"/>
    <s v="NOVIEMBRE"/>
    <x v="5"/>
    <x v="0"/>
    <x v="0"/>
    <n v="201911"/>
    <x v="10"/>
    <x v="11"/>
  </r>
  <r>
    <s v="MCE2"/>
    <n v="4.092355474294327E-2"/>
    <n v="0"/>
    <n v="0"/>
    <n v="4.092355474294327E-2"/>
    <n v="5.0526631943646302E-2"/>
    <n v="0"/>
    <n v="0"/>
    <n v="5.0526631943646302E-2"/>
    <n v="5836753.2542399876"/>
    <n v="0"/>
    <n v="0"/>
    <n v="5836753.2542399876"/>
    <s v="NOVIEMBRE"/>
    <x v="5"/>
    <x v="0"/>
    <x v="0"/>
    <n v="201911"/>
    <x v="10"/>
    <x v="11"/>
  </r>
  <r>
    <s v="MPO1"/>
    <n v="3.5283468271907183E-2"/>
    <n v="0"/>
    <n v="1.5014241780396274E-3"/>
    <n v="3.6784892449946809E-2"/>
    <n v="4.5042725453499119E-2"/>
    <n v="0"/>
    <n v="1.1260681335297206E-2"/>
    <n v="5.6303406788796327E-2"/>
    <n v="5032331.6131877257"/>
    <n v="0"/>
    <n v="214141.77024000001"/>
    <n v="5246473.3834277261"/>
    <s v="NOVIEMBRE"/>
    <x v="5"/>
    <x v="4"/>
    <x v="0"/>
    <n v="201911"/>
    <x v="10"/>
    <x v="12"/>
  </r>
  <r>
    <s v="MPO2"/>
    <n v="0"/>
    <n v="0"/>
    <n v="1.0182900408051967E-3"/>
    <n v="1.0182900408051967E-3"/>
    <n v="0"/>
    <n v="0"/>
    <n v="7.6371753060389758E-3"/>
    <n v="7.6371753060389758E-3"/>
    <n v="0"/>
    <n v="0"/>
    <n v="145234.39488000001"/>
    <n v="145234.39488000001"/>
    <s v="NOVIEMBRE"/>
    <x v="5"/>
    <x v="2"/>
    <x v="1"/>
    <n v="201911"/>
    <x v="10"/>
    <x v="12"/>
  </r>
  <r>
    <s v="MPO3"/>
    <n v="0.23962571257629953"/>
    <n v="0"/>
    <n v="1.653951472788984E-3"/>
    <n v="0.24127966404908852"/>
    <n v="0.13645640232991019"/>
    <n v="0"/>
    <n v="1.2404636045917379E-2"/>
    <n v="0.14886103837582756"/>
    <n v="34176800.291779704"/>
    <n v="0"/>
    <n v="235896.09216"/>
    <n v="34412696.383939706"/>
    <s v="NOVIEMBRE"/>
    <x v="5"/>
    <x v="4"/>
    <x v="0"/>
    <n v="201911"/>
    <x v="10"/>
    <x v="12"/>
  </r>
  <r>
    <s v="NAR2"/>
    <n v="0.25926869489702214"/>
    <n v="1.3613536066211218E-2"/>
    <n v="0"/>
    <n v="0.27288223096323339"/>
    <n v="0.11807302993413497"/>
    <n v="1.6336243279453423E-2"/>
    <n v="0"/>
    <n v="0.13440927321358839"/>
    <n v="36978395.649357356"/>
    <n v="1941640.979999996"/>
    <n v="0"/>
    <n v="38920036.629357353"/>
    <s v="NOVIEMBRE"/>
    <x v="5"/>
    <x v="6"/>
    <x v="0"/>
    <n v="201911"/>
    <x v="10"/>
    <x v="13"/>
  </r>
  <r>
    <s v="NAR4"/>
    <n v="2.4600782147748988E-2"/>
    <n v="0"/>
    <n v="0"/>
    <n v="2.4600782147748988E-2"/>
    <n v="1.9946580119796452E-2"/>
    <n v="0"/>
    <n v="0"/>
    <n v="1.9946580119796452E-2"/>
    <n v="3508705.3448719229"/>
    <n v="0"/>
    <n v="0"/>
    <n v="3508705.3448719229"/>
    <s v="NOVIEMBRE"/>
    <x v="5"/>
    <x v="6"/>
    <x v="0"/>
    <n v="201911"/>
    <x v="10"/>
    <x v="13"/>
  </r>
  <r>
    <s v="NAR8"/>
    <n v="0.30251307124567223"/>
    <n v="0"/>
    <n v="0"/>
    <n v="0.30251307124567223"/>
    <n v="0.15368628790416899"/>
    <n v="0"/>
    <n v="0"/>
    <n v="0.15368628790416899"/>
    <n v="43146157.857847765"/>
    <n v="0"/>
    <n v="0"/>
    <n v="43146157.857847765"/>
    <s v="NOVIEMBRE"/>
    <x v="5"/>
    <x v="6"/>
    <x v="0"/>
    <n v="201911"/>
    <x v="10"/>
    <x v="13"/>
  </r>
  <r>
    <s v="PBU1"/>
    <n v="4.3625951190991122E-2"/>
    <n v="0"/>
    <n v="0"/>
    <n v="4.3625951190991122E-2"/>
    <n v="1.8114581809408073E-2"/>
    <n v="0"/>
    <n v="0"/>
    <n v="1.8114581809408073E-2"/>
    <n v="6222184.6118400153"/>
    <n v="0"/>
    <n v="0"/>
    <n v="6222184.6118400153"/>
    <s v="NOVIEMBRE"/>
    <x v="5"/>
    <x v="6"/>
    <x v="0"/>
    <n v="201911"/>
    <x v="10"/>
    <x v="14"/>
  </r>
  <r>
    <s v="PBU2"/>
    <n v="9.9706529117716495E-3"/>
    <n v="0"/>
    <n v="0"/>
    <n v="9.9706529117716495E-3"/>
    <n v="3.6038504500379583E-3"/>
    <n v="0"/>
    <n v="0"/>
    <n v="3.6038504500379583E-3"/>
    <n v="1422071.9875200023"/>
    <n v="0"/>
    <n v="0"/>
    <n v="1422071.9875200023"/>
    <s v="NOVIEMBRE"/>
    <x v="5"/>
    <x v="6"/>
    <x v="0"/>
    <n v="201911"/>
    <x v="10"/>
    <x v="14"/>
  </r>
  <r>
    <s v="PBU3"/>
    <n v="0.13251778411636994"/>
    <n v="1.4692971339678805E-2"/>
    <n v="0"/>
    <n v="0.14721075545604875"/>
    <n v="0.14581688008218019"/>
    <n v="3.2993855288986254E-2"/>
    <n v="0"/>
    <n v="0.17881073537116643"/>
    <n v="18900450.181915354"/>
    <n v="2095596.2603936056"/>
    <n v="0"/>
    <n v="20996046.442308959"/>
    <s v="NOVIEMBRE"/>
    <x v="5"/>
    <x v="6"/>
    <x v="0"/>
    <n v="201911"/>
    <x v="10"/>
    <x v="14"/>
  </r>
  <r>
    <s v="PFO1"/>
    <n v="7.6652934310958987E-2"/>
    <n v="0"/>
    <n v="3.5046708542398247E-2"/>
    <n v="0.11169964285335723"/>
    <n v="0.14368474104763856"/>
    <n v="0"/>
    <n v="5.4655777748346401E-2"/>
    <n v="0.19834051879598497"/>
    <n v="10932683.306640007"/>
    <n v="0"/>
    <n v="4998563.5759199923"/>
    <n v="15931246.88256"/>
    <s v="NOVIEMBRE"/>
    <x v="5"/>
    <x v="0"/>
    <x v="0"/>
    <n v="201911"/>
    <x v="10"/>
    <x v="15"/>
  </r>
  <r>
    <s v="PFO14"/>
    <n v="3.300499344071664E-4"/>
    <n v="8.9997983354847474E-3"/>
    <n v="8.4914559179003011E-3"/>
    <n v="1.7821304187792215E-2"/>
    <n v="1.9802996064429979E-3"/>
    <n v="6.4883067006137303E-3"/>
    <n v="8.9383746504213719E-3"/>
    <n v="1.7406980957478099E-2"/>
    <n v="47073.624000000018"/>
    <n v="1283603.1120000009"/>
    <n v="1211100.3863999993"/>
    <n v="2541777.1224000002"/>
    <s v="NOVIEMBRE"/>
    <x v="5"/>
    <x v="0"/>
    <x v="0"/>
    <n v="201911"/>
    <x v="10"/>
    <x v="15"/>
  </r>
  <r>
    <s v="PFO2"/>
    <n v="8.3804788796576907E-2"/>
    <n v="4.0785326882076633E-4"/>
    <n v="3.503738033209329E-2"/>
    <n v="0.11925002239749097"/>
    <n v="4.9418057275622422E-2"/>
    <n v="2.9483368830416842E-4"/>
    <n v="5.509360577547779E-2"/>
    <n v="0.10480649673940437"/>
    <n v="11952722.015519993"/>
    <n v="58170.384000000013"/>
    <n v="4997233.1327999998"/>
    <n v="17008125.532319993"/>
    <s v="NOVIEMBRE"/>
    <x v="5"/>
    <x v="0"/>
    <x v="0"/>
    <n v="201911"/>
    <x v="10"/>
    <x v="15"/>
  </r>
  <r>
    <s v="PFO3"/>
    <n v="0"/>
    <n v="3.3700276796335291E-2"/>
    <n v="2.0086888146968188E-2"/>
    <n v="5.3787164943303475E-2"/>
    <n v="0"/>
    <n v="5.7119113214127541E-3"/>
    <n v="2.2847645285650958E-2"/>
    <n v="2.8559556607063712E-2"/>
    <n v="0"/>
    <n v="4806527.7196800057"/>
    <n v="2864907.7651200038"/>
    <n v="7671435.4848000091"/>
    <s v="NOVIEMBRE"/>
    <x v="5"/>
    <x v="0"/>
    <x v="0"/>
    <n v="201911"/>
    <x v="10"/>
    <x v="15"/>
  </r>
  <r>
    <s v="PFO4"/>
    <n v="1.0405647259565774E-2"/>
    <n v="0"/>
    <n v="1.0952924103655707E-2"/>
    <n v="2.135857136322148E-2"/>
    <n v="1.9618233619759402E-2"/>
    <n v="0"/>
    <n v="1.6112661065822806E-2"/>
    <n v="3.5730894685582208E-2"/>
    <n v="1484113.38864"/>
    <n v="0"/>
    <n v="1562169.1665599975"/>
    <n v="3046282.5551999975"/>
    <s v="NOVIEMBRE"/>
    <x v="5"/>
    <x v="0"/>
    <x v="0"/>
    <n v="201911"/>
    <x v="10"/>
    <x v="15"/>
  </r>
  <r>
    <s v="PFO5"/>
    <n v="5.5443802804709163E-3"/>
    <n v="3.7817334419814675E-4"/>
    <n v="2.4247122535471177E-2"/>
    <n v="3.0169676160140241E-2"/>
    <n v="8.6405926448897413E-3"/>
    <n v="2.8363000814861004E-3"/>
    <n v="3.5309282521134959E-2"/>
    <n v="4.6786175247510803E-2"/>
    <n v="790771.47251884302"/>
    <n v="53937.262080000008"/>
    <n v="3458264.3725316119"/>
    <n v="4302973.1071304549"/>
    <s v="NOVIEMBRE"/>
    <x v="5"/>
    <x v="0"/>
    <x v="0"/>
    <n v="201911"/>
    <x v="10"/>
    <x v="15"/>
  </r>
  <r>
    <s v="PFO6"/>
    <n v="2.8288882901551213E-2"/>
    <n v="7.4740667578093644E-3"/>
    <n v="2.5876832117885416E-2"/>
    <n v="6.1639781777245994E-2"/>
    <n v="2.6114402552061183E-2"/>
    <n v="2.9498110514832041E-3"/>
    <n v="3.8985858604460147E-2"/>
    <n v="6.8050072208004533E-2"/>
    <n v="4034723.5320000006"/>
    <n v="1065994.4803200006"/>
    <n v="3690702.9465600015"/>
    <n v="8791420.9588800017"/>
    <s v="NOVIEMBRE"/>
    <x v="5"/>
    <x v="0"/>
    <x v="0"/>
    <n v="201911"/>
    <x v="10"/>
    <x v="15"/>
  </r>
  <r>
    <s v="PFO7"/>
    <n v="1.2429991743111549E-2"/>
    <n v="7.6538825483762126E-4"/>
    <n v="1.0854597068606258E-2"/>
    <n v="2.4049977066555428E-2"/>
    <n v="1.4774116120921894E-2"/>
    <n v="4.1748450263870245E-3"/>
    <n v="1.6699380105548098E-2"/>
    <n v="3.5648341252857013E-2"/>
    <n v="1772837.0668799998"/>
    <n v="109164.08447999996"/>
    <n v="1548145.1980799993"/>
    <n v="3430146.3494399991"/>
    <s v="NOVIEMBRE"/>
    <x v="5"/>
    <x v="0"/>
    <x v="0"/>
    <n v="201911"/>
    <x v="10"/>
    <x v="15"/>
  </r>
  <r>
    <s v="PFO8"/>
    <n v="2.1670407127551132E-2"/>
    <n v="0"/>
    <n v="3.7301752197217333E-2"/>
    <n v="5.8972159324768465E-2"/>
    <n v="5.3035666631114475E-2"/>
    <n v="0"/>
    <n v="4.2428533304891734E-2"/>
    <n v="9.5464199936006217E-2"/>
    <n v="3090758.3692800007"/>
    <n v="0"/>
    <n v="5320190.8996799923"/>
    <n v="8410949.2689599935"/>
    <s v="NOVIEMBRE"/>
    <x v="5"/>
    <x v="0"/>
    <x v="0"/>
    <n v="201911"/>
    <x v="10"/>
    <x v="15"/>
  </r>
  <r>
    <s v="PFO9"/>
    <n v="0"/>
    <n v="0"/>
    <n v="7.6656758959083781E-3"/>
    <n v="7.6656758959083781E-3"/>
    <n v="0"/>
    <n v="0"/>
    <n v="1.1793347532166737E-2"/>
    <n v="1.1793347532166737E-2"/>
    <n v="0"/>
    <n v="0"/>
    <n v="1093322.8799999999"/>
    <n v="1093322.8799999999"/>
    <s v="NOVIEMBRE"/>
    <x v="5"/>
    <x v="0"/>
    <x v="0"/>
    <n v="201911"/>
    <x v="10"/>
    <x v="15"/>
  </r>
  <r>
    <s v="PIH1"/>
    <n v="4.2341393570348614E-3"/>
    <n v="0"/>
    <n v="0"/>
    <n v="4.2341393570348614E-3"/>
    <n v="4.6190611167653047E-3"/>
    <n v="0"/>
    <n v="0"/>
    <n v="4.6190611167653047E-3"/>
    <n v="603897.36"/>
    <n v="0"/>
    <n v="0"/>
    <n v="603897.36"/>
    <s v="NOVIEMBRE"/>
    <x v="5"/>
    <x v="1"/>
    <x v="0"/>
    <n v="201911"/>
    <x v="10"/>
    <x v="16"/>
  </r>
  <r>
    <s v="PIH2"/>
    <n v="2.6278493879251848E-2"/>
    <n v="0"/>
    <n v="0"/>
    <n v="2.6278493879251848E-2"/>
    <n v="3.402970430406712E-2"/>
    <n v="0"/>
    <n v="0"/>
    <n v="3.402970430406712E-2"/>
    <n v="3747990.2620799984"/>
    <n v="0"/>
    <n v="0"/>
    <n v="3747990.2620799984"/>
    <s v="NOVIEMBRE"/>
    <x v="5"/>
    <x v="1"/>
    <x v="0"/>
    <n v="201911"/>
    <x v="10"/>
    <x v="16"/>
  </r>
  <r>
    <s v="PIH3"/>
    <n v="0.21959602953456478"/>
    <n v="0"/>
    <n v="0"/>
    <n v="0.21959602953456478"/>
    <n v="0.13376407890430531"/>
    <n v="0"/>
    <n v="0"/>
    <n v="0.13376407890430531"/>
    <n v="31320051.448488452"/>
    <n v="0"/>
    <n v="0"/>
    <n v="31320051.448488452"/>
    <s v="NOVIEMBRE"/>
    <x v="5"/>
    <x v="1"/>
    <x v="0"/>
    <n v="201911"/>
    <x v="10"/>
    <x v="16"/>
  </r>
  <r>
    <s v="PIH4"/>
    <n v="1.2641944405703527E-2"/>
    <n v="0"/>
    <n v="0"/>
    <n v="1.2641944405703527E-2"/>
    <n v="8.3968634429027154E-3"/>
    <n v="0"/>
    <n v="0"/>
    <n v="8.3968634429027154E-3"/>
    <n v="1803066.9772799986"/>
    <n v="0"/>
    <n v="0"/>
    <n v="1803066.9772799986"/>
    <s v="NOVIEMBRE"/>
    <x v="5"/>
    <x v="1"/>
    <x v="0"/>
    <n v="201911"/>
    <x v="10"/>
    <x v="16"/>
  </r>
  <r>
    <s v="SGA1"/>
    <n v="4.9937619753012072E-2"/>
    <n v="0"/>
    <n v="0"/>
    <n v="4.9937619753012072E-2"/>
    <n v="8.7695332249192334E-2"/>
    <n v="0"/>
    <n v="0"/>
    <n v="8.7695332249192334E-2"/>
    <n v="7122391.1615999872"/>
    <n v="0"/>
    <n v="0"/>
    <n v="7122391.1615999872"/>
    <s v="NOVIEMBRE"/>
    <x v="5"/>
    <x v="7"/>
    <x v="1"/>
    <n v="201911"/>
    <x v="10"/>
    <x v="17"/>
  </r>
  <r>
    <s v="SGA2"/>
    <n v="0.13635952435329479"/>
    <n v="0"/>
    <n v="0"/>
    <n v="0.13635952435329479"/>
    <n v="8.20207665282979E-2"/>
    <n v="0"/>
    <n v="0"/>
    <n v="8.20207665282979E-2"/>
    <n v="19448381.317680061"/>
    <n v="0"/>
    <n v="0"/>
    <n v="19448381.317680061"/>
    <s v="NOVIEMBRE"/>
    <x v="5"/>
    <x v="7"/>
    <x v="1"/>
    <n v="201911"/>
    <x v="10"/>
    <x v="17"/>
  </r>
  <r>
    <s v="SGA3"/>
    <n v="2.2707926876693557E-3"/>
    <n v="0"/>
    <n v="0"/>
    <n v="2.2707926876693557E-3"/>
    <n v="9.7319686614400925E-3"/>
    <n v="0"/>
    <n v="0"/>
    <n v="9.7319686614400925E-3"/>
    <n v="323873.54159999988"/>
    <n v="0"/>
    <n v="0"/>
    <n v="323873.54159999988"/>
    <s v="NOVIEMBRE"/>
    <x v="5"/>
    <x v="7"/>
    <x v="1"/>
    <n v="201911"/>
    <x v="10"/>
    <x v="17"/>
  </r>
  <r>
    <s v="SGA4"/>
    <n v="0"/>
    <n v="0"/>
    <n v="0"/>
    <n v="0"/>
    <n v="0"/>
    <n v="0"/>
    <n v="0"/>
    <n v="0"/>
    <n v="0"/>
    <n v="0"/>
    <n v="0"/>
    <n v="0"/>
    <s v="NOVIEMBRE"/>
    <x v="5"/>
    <x v="7"/>
    <x v="1"/>
    <n v="201911"/>
    <x v="10"/>
    <x v="17"/>
  </r>
  <r>
    <s v="ACY1"/>
    <n v="0"/>
    <n v="0"/>
    <n v="0"/>
    <n v="0"/>
    <n v="0"/>
    <n v="0"/>
    <n v="0"/>
    <n v="0"/>
    <n v="0"/>
    <n v="0"/>
    <n v="0"/>
    <n v="0"/>
    <s v="DICIEMBRE"/>
    <x v="5"/>
    <x v="0"/>
    <x v="0"/>
    <n v="201912"/>
    <x v="11"/>
    <x v="0"/>
  </r>
  <r>
    <s v="ACY2"/>
    <n v="1.1910363747124725E-2"/>
    <n v="1.2210045811636623E-3"/>
    <n v="0"/>
    <n v="1.3131368328288387E-2"/>
    <n v="6.4965620438862212E-2"/>
    <n v="1.2210045811636636E-2"/>
    <n v="0"/>
    <n v="7.7175666250498848E-2"/>
    <n v="1698724.7270400056"/>
    <n v="174146.71103999991"/>
    <n v="0"/>
    <n v="1872871.4380800056"/>
    <s v="DICIEMBRE"/>
    <x v="5"/>
    <x v="0"/>
    <x v="0"/>
    <n v="201912"/>
    <x v="11"/>
    <x v="0"/>
  </r>
  <r>
    <s v="ACY3"/>
    <n v="0"/>
    <n v="0"/>
    <n v="0"/>
    <n v="0"/>
    <n v="0"/>
    <n v="0"/>
    <n v="0"/>
    <n v="0"/>
    <n v="0"/>
    <n v="0"/>
    <n v="0"/>
    <n v="0"/>
    <s v="DICIEMBRE"/>
    <x v="5"/>
    <x v="0"/>
    <x v="0"/>
    <n v="201912"/>
    <x v="11"/>
    <x v="0"/>
  </r>
  <r>
    <s v="ACY4"/>
    <n v="5.3453347689545727E-4"/>
    <n v="0"/>
    <n v="0"/>
    <n v="5.3453347689545727E-4"/>
    <n v="5.3453347689545704E-3"/>
    <n v="0"/>
    <n v="0"/>
    <n v="5.3453347689545704E-3"/>
    <n v="76238.245440000028"/>
    <n v="0"/>
    <n v="0"/>
    <n v="76238.245440000028"/>
    <s v="DICIEMBRE"/>
    <x v="5"/>
    <x v="0"/>
    <x v="0"/>
    <n v="201912"/>
    <x v="11"/>
    <x v="0"/>
  </r>
  <r>
    <s v="ACY5"/>
    <n v="5.7224352461202832E-2"/>
    <n v="8.078443059534214E-4"/>
    <n v="0"/>
    <n v="5.8032196767156256E-2"/>
    <n v="2.8592971091738244E-2"/>
    <n v="8.078443059534214E-4"/>
    <n v="0"/>
    <n v="2.9400815397691665E-2"/>
    <n v="8161666.980000007"/>
    <n v="115219.4112"/>
    <n v="0"/>
    <n v="8276886.3912000069"/>
    <s v="DICIEMBRE"/>
    <x v="5"/>
    <x v="0"/>
    <x v="0"/>
    <n v="201912"/>
    <x v="11"/>
    <x v="0"/>
  </r>
  <r>
    <s v="ACY6"/>
    <n v="4.0579172615354438E-2"/>
    <n v="7.2135975738419884E-4"/>
    <n v="0"/>
    <n v="4.1300532372738639E-2"/>
    <n v="3.2710814938386353E-2"/>
    <n v="2.1640792721525962E-3"/>
    <n v="0"/>
    <n v="3.4874894210538951E-2"/>
    <n v="5787635.4902399974"/>
    <n v="102884.48640000005"/>
    <n v="0"/>
    <n v="5890519.9766399972"/>
    <s v="DICIEMBRE"/>
    <x v="5"/>
    <x v="0"/>
    <x v="0"/>
    <n v="201912"/>
    <x v="11"/>
    <x v="0"/>
  </r>
  <r>
    <s v="ACY7"/>
    <n v="0"/>
    <n v="3.9802547921062737E-3"/>
    <n v="0"/>
    <n v="3.9802547921062737E-3"/>
    <n v="0"/>
    <n v="9.8277896101389467E-4"/>
    <n v="0"/>
    <n v="9.8277896101389467E-4"/>
    <n v="0"/>
    <n v="567686.88"/>
    <n v="0"/>
    <n v="567686.88"/>
    <s v="DICIEMBRE"/>
    <x v="5"/>
    <x v="0"/>
    <x v="0"/>
    <n v="201912"/>
    <x v="11"/>
    <x v="0"/>
  </r>
  <r>
    <s v="ACY8"/>
    <n v="0"/>
    <n v="0"/>
    <n v="0"/>
    <n v="0"/>
    <n v="0"/>
    <n v="0"/>
    <n v="0"/>
    <n v="0"/>
    <n v="0"/>
    <n v="0"/>
    <n v="0"/>
    <n v="0"/>
    <s v="DICIEMBRE"/>
    <x v="5"/>
    <x v="0"/>
    <x v="0"/>
    <n v="201912"/>
    <x v="11"/>
    <x v="0"/>
  </r>
  <r>
    <s v="ACY9"/>
    <n v="0"/>
    <n v="0"/>
    <n v="0"/>
    <n v="0"/>
    <n v="0"/>
    <n v="0"/>
    <n v="0"/>
    <n v="0"/>
    <n v="0"/>
    <n v="0"/>
    <n v="0"/>
    <n v="0"/>
    <s v="DICIEMBRE"/>
    <x v="5"/>
    <x v="1"/>
    <x v="0"/>
    <n v="201912"/>
    <x v="11"/>
    <x v="0"/>
  </r>
  <r>
    <s v="APR10"/>
    <n v="0"/>
    <n v="0"/>
    <n v="0"/>
    <n v="0"/>
    <n v="0"/>
    <n v="0"/>
    <n v="0"/>
    <n v="0"/>
    <n v="0"/>
    <n v="0"/>
    <n v="0"/>
    <n v="0"/>
    <s v="DICIEMBRE"/>
    <x v="5"/>
    <x v="0"/>
    <x v="0"/>
    <n v="201912"/>
    <x v="11"/>
    <x v="1"/>
  </r>
  <r>
    <s v="APR11"/>
    <n v="1.172402885611654E-2"/>
    <n v="0"/>
    <n v="0"/>
    <n v="1.172402885611654E-2"/>
    <n v="4.1378925374528849E-2"/>
    <n v="0"/>
    <n v="0"/>
    <n v="4.1378925374528849E-2"/>
    <n v="1672148.5708800019"/>
    <n v="0"/>
    <n v="0"/>
    <n v="1672148.5708800019"/>
    <s v="DICIEMBRE"/>
    <x v="5"/>
    <x v="0"/>
    <x v="0"/>
    <n v="201912"/>
    <x v="11"/>
    <x v="1"/>
  </r>
  <r>
    <s v="APR12"/>
    <n v="1.2894387561489314E-2"/>
    <n v="0"/>
    <n v="0"/>
    <n v="1.2894387561489314E-2"/>
    <n v="4.4209328782248952E-2"/>
    <n v="0"/>
    <n v="0"/>
    <n v="4.4209328782248952E-2"/>
    <n v="1839071.8752000018"/>
    <n v="0"/>
    <n v="0"/>
    <n v="1839071.8752000018"/>
    <s v="DICIEMBRE"/>
    <x v="5"/>
    <x v="0"/>
    <x v="0"/>
    <n v="201912"/>
    <x v="11"/>
    <x v="1"/>
  </r>
  <r>
    <s v="APR13"/>
    <n v="6.8931395620943137E-2"/>
    <n v="0"/>
    <n v="0"/>
    <n v="6.8931395620943137E-2"/>
    <n v="0.1387880448743824"/>
    <n v="0"/>
    <n v="0"/>
    <n v="0.1387880448743824"/>
    <n v="9831392.9529600143"/>
    <n v="0"/>
    <n v="0"/>
    <n v="9831392.9529600143"/>
    <s v="DICIEMBRE"/>
    <x v="5"/>
    <x v="0"/>
    <x v="0"/>
    <n v="201912"/>
    <x v="11"/>
    <x v="1"/>
  </r>
  <r>
    <s v="APR14"/>
    <n v="0.11005060527537464"/>
    <n v="0"/>
    <n v="0"/>
    <n v="0.11005060527537464"/>
    <n v="0.22657477556694874"/>
    <n v="0"/>
    <n v="0"/>
    <n v="0.22657477556694874"/>
    <n v="15696051.638399959"/>
    <n v="0"/>
    <n v="0"/>
    <n v="15696051.638399959"/>
    <s v="DICIEMBRE"/>
    <x v="5"/>
    <x v="0"/>
    <x v="0"/>
    <n v="201912"/>
    <x v="11"/>
    <x v="1"/>
  </r>
  <r>
    <s v="APR2"/>
    <n v="9.3568419320210882E-3"/>
    <n v="0"/>
    <n v="0"/>
    <n v="9.3568419320210882E-3"/>
    <n v="1.1696052415026362E-2"/>
    <n v="0"/>
    <n v="0"/>
    <n v="1.1696052415026362E-2"/>
    <n v="1334526.7276799991"/>
    <n v="0"/>
    <n v="0"/>
    <n v="1334526.7276799991"/>
    <s v="DICIEMBRE"/>
    <x v="5"/>
    <x v="0"/>
    <x v="0"/>
    <n v="201912"/>
    <x v="11"/>
    <x v="1"/>
  </r>
  <r>
    <s v="APR3"/>
    <n v="1.253043175292712E-2"/>
    <n v="0"/>
    <n v="0"/>
    <n v="1.253043175292712E-2"/>
    <n v="4.0097381609366753E-2"/>
    <n v="0"/>
    <n v="0"/>
    <n v="4.0097381609366753E-2"/>
    <n v="1787162.3999999978"/>
    <n v="0"/>
    <n v="0"/>
    <n v="1787162.3999999978"/>
    <s v="DICIEMBRE"/>
    <x v="5"/>
    <x v="0"/>
    <x v="0"/>
    <n v="201912"/>
    <x v="11"/>
    <x v="1"/>
  </r>
  <r>
    <s v="APR4"/>
    <n v="1.2997579394982849E-3"/>
    <n v="0"/>
    <n v="0"/>
    <n v="1.2997579394982849E-3"/>
    <n v="2.9994413988421969E-3"/>
    <n v="0"/>
    <n v="0"/>
    <n v="2.9994413988421969E-3"/>
    <n v="185378.96892740167"/>
    <n v="0"/>
    <n v="0"/>
    <n v="185378.96892740167"/>
    <s v="DICIEMBRE"/>
    <x v="5"/>
    <x v="0"/>
    <x v="0"/>
    <n v="201912"/>
    <x v="11"/>
    <x v="1"/>
  </r>
  <r>
    <s v="APR5"/>
    <n v="1.4646682448977081E-3"/>
    <n v="0"/>
    <n v="0"/>
    <n v="1.4646682448977081E-3"/>
    <n v="5.1694173349330864E-3"/>
    <n v="0"/>
    <n v="0"/>
    <n v="5.1694173349330864E-3"/>
    <n v="208899.42720000006"/>
    <n v="0"/>
    <n v="0"/>
    <n v="208899.42720000006"/>
    <s v="DICIEMBRE"/>
    <x v="5"/>
    <x v="0"/>
    <x v="0"/>
    <n v="201912"/>
    <x v="11"/>
    <x v="1"/>
  </r>
  <r>
    <s v="APR6"/>
    <n v="0"/>
    <n v="0"/>
    <n v="0"/>
    <n v="0"/>
    <n v="0"/>
    <n v="0"/>
    <n v="0"/>
    <n v="0"/>
    <n v="0"/>
    <n v="0"/>
    <n v="0"/>
    <n v="0"/>
    <s v="DICIEMBRE"/>
    <x v="5"/>
    <x v="0"/>
    <x v="0"/>
    <n v="201912"/>
    <x v="11"/>
    <x v="1"/>
  </r>
  <r>
    <s v="APR8"/>
    <n v="2.4775415356627809E-2"/>
    <n v="3.7780480208776607E-3"/>
    <n v="0"/>
    <n v="2.8553463377505469E-2"/>
    <n v="3.4650820607427829E-2"/>
    <n v="2.411199041899538E-2"/>
    <n v="0"/>
    <n v="5.8762811026423209E-2"/>
    <n v="3533612.5396799915"/>
    <n v="538846.98479999881"/>
    <n v="0"/>
    <n v="4072459.5244799904"/>
    <s v="DICIEMBRE"/>
    <x v="5"/>
    <x v="0"/>
    <x v="0"/>
    <n v="201912"/>
    <x v="11"/>
    <x v="1"/>
  </r>
  <r>
    <s v="APR9"/>
    <n v="8.0596556017295248E-2"/>
    <n v="0"/>
    <n v="0"/>
    <n v="8.0596556017295248E-2"/>
    <n v="0.16783653401455104"/>
    <n v="0"/>
    <n v="0"/>
    <n v="0.16783653401455104"/>
    <n v="11495145.364800051"/>
    <n v="0"/>
    <n v="0"/>
    <n v="11495145.364800051"/>
    <s v="DICIEMBRE"/>
    <x v="5"/>
    <x v="0"/>
    <x v="0"/>
    <n v="201912"/>
    <x v="11"/>
    <x v="1"/>
  </r>
  <r>
    <s v="CAT1"/>
    <n v="2.8250636447508595E-2"/>
    <n v="0"/>
    <n v="0"/>
    <n v="2.8250636447508595E-2"/>
    <n v="3.0633220244286361E-2"/>
    <n v="0"/>
    <n v="0"/>
    <n v="3.0633220244286361E-2"/>
    <n v="4029268.6022779965"/>
    <n v="0"/>
    <n v="0"/>
    <n v="4029268.6022779965"/>
    <s v="DICIEMBRE"/>
    <x v="5"/>
    <x v="2"/>
    <x v="1"/>
    <n v="201912"/>
    <x v="11"/>
    <x v="2"/>
  </r>
  <r>
    <s v="CAT10"/>
    <n v="0"/>
    <n v="0"/>
    <n v="0"/>
    <n v="0"/>
    <n v="0"/>
    <n v="0"/>
    <n v="0"/>
    <n v="0"/>
    <n v="0"/>
    <n v="0"/>
    <n v="0"/>
    <n v="0"/>
    <s v="DICIEMBRE"/>
    <x v="5"/>
    <x v="2"/>
    <x v="1"/>
    <n v="201912"/>
    <x v="11"/>
    <x v="2"/>
  </r>
  <r>
    <s v="CAT11"/>
    <n v="0"/>
    <n v="0"/>
    <n v="0"/>
    <n v="0"/>
    <n v="0"/>
    <n v="0"/>
    <n v="0"/>
    <n v="0"/>
    <n v="0"/>
    <n v="0"/>
    <n v="0"/>
    <n v="0"/>
    <s v="DICIEMBRE"/>
    <x v="5"/>
    <x v="2"/>
    <x v="1"/>
    <n v="201912"/>
    <x v="11"/>
    <x v="2"/>
  </r>
  <r>
    <s v="CAT2"/>
    <n v="5.3267602465914186E-2"/>
    <n v="0"/>
    <n v="0"/>
    <n v="5.3267602465914186E-2"/>
    <n v="8.1169679948061402E-2"/>
    <n v="0"/>
    <n v="0"/>
    <n v="8.1169679948061402E-2"/>
    <n v="7597332.4895998966"/>
    <n v="0"/>
    <n v="0"/>
    <n v="7597332.4895998966"/>
    <s v="DICIEMBRE"/>
    <x v="5"/>
    <x v="2"/>
    <x v="1"/>
    <n v="201912"/>
    <x v="11"/>
    <x v="2"/>
  </r>
  <r>
    <s v="CAT3"/>
    <n v="3.408424853640369E-2"/>
    <n v="0"/>
    <n v="0"/>
    <n v="3.408424853640369E-2"/>
    <n v="4.8691783623433474E-2"/>
    <n v="0"/>
    <n v="0"/>
    <n v="4.8691783623433474E-2"/>
    <n v="4861291.9824000644"/>
    <n v="0"/>
    <n v="0"/>
    <n v="4861291.9824000644"/>
    <s v="DICIEMBRE"/>
    <x v="5"/>
    <x v="2"/>
    <x v="1"/>
    <n v="201912"/>
    <x v="11"/>
    <x v="2"/>
  </r>
  <r>
    <s v="CAT4"/>
    <n v="2.0505683021554938E-3"/>
    <n v="0"/>
    <n v="0"/>
    <n v="2.0505683021554938E-3"/>
    <n v="4.7320806972819037E-3"/>
    <n v="0"/>
    <n v="0"/>
    <n v="4.7320806972819037E-3"/>
    <n v="292463.87040000007"/>
    <n v="0"/>
    <n v="0"/>
    <n v="292463.87040000007"/>
    <s v="DICIEMBRE"/>
    <x v="5"/>
    <x v="2"/>
    <x v="1"/>
    <n v="201912"/>
    <x v="11"/>
    <x v="2"/>
  </r>
  <r>
    <s v="CAT5"/>
    <n v="2.0229702309652885E-2"/>
    <n v="0"/>
    <n v="0"/>
    <n v="2.0229702309652885E-2"/>
    <n v="2.9786064750409114E-2"/>
    <n v="0"/>
    <n v="0"/>
    <n v="2.9786064750409114E-2"/>
    <n v="2885276.744159996"/>
    <n v="0"/>
    <n v="0"/>
    <n v="2885276.744159996"/>
    <s v="DICIEMBRE"/>
    <x v="5"/>
    <x v="2"/>
    <x v="1"/>
    <n v="201912"/>
    <x v="11"/>
    <x v="2"/>
  </r>
  <r>
    <s v="CAT6"/>
    <n v="0"/>
    <n v="0"/>
    <n v="0"/>
    <n v="0"/>
    <n v="0"/>
    <n v="0"/>
    <n v="0"/>
    <n v="0"/>
    <n v="0"/>
    <n v="0"/>
    <n v="0"/>
    <n v="0"/>
    <s v="DICIEMBRE"/>
    <x v="5"/>
    <x v="2"/>
    <x v="1"/>
    <n v="201912"/>
    <x v="11"/>
    <x v="2"/>
  </r>
  <r>
    <s v="CAT7"/>
    <n v="4.6197556214979285E-2"/>
    <n v="0"/>
    <n v="0"/>
    <n v="4.6197556214979285E-2"/>
    <n v="3.5842931546104573E-2"/>
    <n v="0"/>
    <n v="0"/>
    <n v="3.5842931546104573E-2"/>
    <n v="6588961.7426798241"/>
    <n v="0"/>
    <n v="0"/>
    <n v="6588961.7426798241"/>
    <s v="DICIEMBRE"/>
    <x v="5"/>
    <x v="2"/>
    <x v="1"/>
    <n v="201912"/>
    <x v="11"/>
    <x v="2"/>
  </r>
  <r>
    <s v="CAT8"/>
    <n v="2.3352466078625169E-3"/>
    <n v="0"/>
    <n v="0"/>
    <n v="2.3352466078625169E-3"/>
    <n v="5.2873508102547536E-3"/>
    <n v="0"/>
    <n v="0"/>
    <n v="5.2873508102547536E-3"/>
    <n v="333066.33120000013"/>
    <n v="0"/>
    <n v="0"/>
    <n v="333066.33120000013"/>
    <s v="DICIEMBRE"/>
    <x v="5"/>
    <x v="2"/>
    <x v="1"/>
    <n v="201912"/>
    <x v="11"/>
    <x v="2"/>
  </r>
  <r>
    <s v="CAT9"/>
    <n v="0"/>
    <n v="0"/>
    <n v="0"/>
    <n v="0"/>
    <n v="0"/>
    <n v="0"/>
    <n v="0"/>
    <n v="0"/>
    <n v="0"/>
    <n v="0"/>
    <n v="0"/>
    <n v="0"/>
    <s v="DICIEMBRE"/>
    <x v="5"/>
    <x v="2"/>
    <x v="1"/>
    <n v="201912"/>
    <x v="11"/>
    <x v="2"/>
  </r>
  <r>
    <s v="CUR1"/>
    <n v="4.6860235937860657E-2"/>
    <n v="0"/>
    <n v="0"/>
    <n v="4.6860235937860657E-2"/>
    <n v="5.3952108169505769E-2"/>
    <n v="0"/>
    <n v="0"/>
    <n v="5.3952108169505769E-2"/>
    <n v="6683476.9443367282"/>
    <n v="0"/>
    <n v="0"/>
    <n v="6683476.9443367282"/>
    <s v="DICIEMBRE"/>
    <x v="5"/>
    <x v="3"/>
    <x v="1"/>
    <n v="201912"/>
    <x v="11"/>
    <x v="3"/>
  </r>
  <r>
    <s v="CUR2"/>
    <n v="0"/>
    <n v="0"/>
    <n v="0"/>
    <n v="0"/>
    <n v="0"/>
    <n v="0"/>
    <n v="0"/>
    <n v="0"/>
    <n v="0"/>
    <n v="0"/>
    <n v="0"/>
    <n v="0"/>
    <s v="DICIEMBRE"/>
    <x v="5"/>
    <x v="3"/>
    <x v="1"/>
    <n v="201912"/>
    <x v="11"/>
    <x v="3"/>
  </r>
  <r>
    <s v="CUR3"/>
    <n v="1.0686247062067964E-3"/>
    <n v="0"/>
    <n v="0"/>
    <n v="1.0686247062067964E-3"/>
    <n v="1.0686247062067909E-2"/>
    <n v="0"/>
    <n v="0"/>
    <n v="1.0686247062067909E-2"/>
    <n v="152413.41498050842"/>
    <n v="0"/>
    <n v="0"/>
    <n v="152413.41498050842"/>
    <s v="DICIEMBRE"/>
    <x v="5"/>
    <x v="3"/>
    <x v="1"/>
    <n v="201912"/>
    <x v="11"/>
    <x v="3"/>
  </r>
  <r>
    <s v="CUR4"/>
    <n v="0"/>
    <n v="0"/>
    <n v="0"/>
    <n v="0"/>
    <n v="0"/>
    <n v="0"/>
    <n v="0"/>
    <n v="0"/>
    <n v="0"/>
    <n v="0"/>
    <n v="0"/>
    <n v="0"/>
    <s v="DICIEMBRE"/>
    <x v="5"/>
    <x v="3"/>
    <x v="1"/>
    <n v="201912"/>
    <x v="11"/>
    <x v="3"/>
  </r>
  <r>
    <s v="CUR5"/>
    <n v="0.14094895468438493"/>
    <n v="0"/>
    <n v="0"/>
    <n v="0.14094895468438493"/>
    <n v="5.0189538760018762E-2"/>
    <n v="0"/>
    <n v="0"/>
    <n v="5.0189538760018762E-2"/>
    <n v="20102952.324239761"/>
    <n v="0"/>
    <n v="0"/>
    <n v="20102952.324239761"/>
    <s v="DICIEMBRE"/>
    <x v="5"/>
    <x v="3"/>
    <x v="1"/>
    <n v="201912"/>
    <x v="11"/>
    <x v="3"/>
  </r>
  <r>
    <s v="DES3"/>
    <n v="1.6069418791538185E-3"/>
    <n v="0"/>
    <n v="0"/>
    <n v="1.6069418791538185E-3"/>
    <n v="8.0347093957690904E-3"/>
    <n v="0"/>
    <n v="0"/>
    <n v="8.0347093957690904E-3"/>
    <n v="229191.31295999995"/>
    <n v="0"/>
    <n v="0"/>
    <n v="229191.31295999995"/>
    <s v="DICIEMBRE"/>
    <x v="5"/>
    <x v="0"/>
    <x v="0"/>
    <n v="201912"/>
    <x v="11"/>
    <x v="4"/>
  </r>
  <r>
    <s v="DES4"/>
    <n v="0"/>
    <n v="8.7344480160109889E-4"/>
    <n v="0"/>
    <n v="8.7344480160109889E-4"/>
    <n v="0"/>
    <n v="5.8229653440073246E-3"/>
    <n v="0"/>
    <n v="5.8229653440073246E-3"/>
    <n v="0"/>
    <n v="124575.73199999989"/>
    <n v="0"/>
    <n v="124575.73199999989"/>
    <s v="DICIEMBRE"/>
    <x v="5"/>
    <x v="0"/>
    <x v="0"/>
    <n v="201912"/>
    <x v="11"/>
    <x v="4"/>
  </r>
  <r>
    <s v="DES5"/>
    <n v="3.8604540367586817E-3"/>
    <n v="7.4176961945705477E-3"/>
    <n v="0"/>
    <n v="1.1278150231329229E-2"/>
    <n v="5.2642555046709272E-3"/>
    <n v="2.043688849428394E-3"/>
    <n v="0"/>
    <n v="7.3079443540993213E-3"/>
    <n v="550600.20575999992"/>
    <n v="1057954.5856799998"/>
    <n v="0"/>
    <n v="1608554.7914399998"/>
    <s v="DICIEMBRE"/>
    <x v="5"/>
    <x v="0"/>
    <x v="0"/>
    <n v="201912"/>
    <x v="11"/>
    <x v="4"/>
  </r>
  <r>
    <s v="HER1"/>
    <n v="1.4998803960883681E-2"/>
    <n v="5.8525469907338484E-3"/>
    <n v="0"/>
    <n v="2.0851350951617529E-2"/>
    <n v="1.5492036151942537E-2"/>
    <n v="5.1640120506475096E-3"/>
    <n v="0"/>
    <n v="2.0656048202590045E-2"/>
    <n v="2139215.8716000011"/>
    <n v="834723.98496000003"/>
    <n v="0"/>
    <n v="2973939.8565600011"/>
    <s v="DICIEMBRE"/>
    <x v="5"/>
    <x v="1"/>
    <x v="0"/>
    <n v="201912"/>
    <x v="11"/>
    <x v="5"/>
  </r>
  <r>
    <s v="HER2"/>
    <n v="3.8872183837969593E-4"/>
    <n v="0"/>
    <n v="0"/>
    <n v="3.8872183837969593E-4"/>
    <n v="5.8308275756954351E-3"/>
    <n v="0"/>
    <n v="0"/>
    <n v="5.8308275756954351E-3"/>
    <n v="55441.749119999993"/>
    <n v="0"/>
    <n v="0"/>
    <n v="55441.749119999993"/>
    <s v="DICIEMBRE"/>
    <x v="5"/>
    <x v="1"/>
    <x v="0"/>
    <n v="201912"/>
    <x v="11"/>
    <x v="5"/>
  </r>
  <r>
    <s v="HER3"/>
    <n v="1.8396672130517822E-2"/>
    <n v="0"/>
    <n v="0"/>
    <n v="1.8396672130517822E-2"/>
    <n v="4.2952354491112309E-2"/>
    <n v="0"/>
    <n v="0"/>
    <n v="4.2952354491112309E-2"/>
    <n v="2623839.4147200016"/>
    <n v="0"/>
    <n v="0"/>
    <n v="2623839.4147200016"/>
    <s v="DICIEMBRE"/>
    <x v="5"/>
    <x v="1"/>
    <x v="0"/>
    <n v="201912"/>
    <x v="11"/>
    <x v="5"/>
  </r>
  <r>
    <s v="HER7"/>
    <n v="0"/>
    <n v="0"/>
    <n v="0"/>
    <n v="0"/>
    <n v="0"/>
    <n v="0"/>
    <n v="0"/>
    <n v="0"/>
    <n v="0"/>
    <n v="0"/>
    <n v="0"/>
    <n v="0"/>
    <s v="DICIEMBRE"/>
    <x v="5"/>
    <x v="1"/>
    <x v="0"/>
    <n v="201912"/>
    <x v="11"/>
    <x v="5"/>
  </r>
  <r>
    <s v="HER8"/>
    <n v="0"/>
    <n v="0"/>
    <n v="0"/>
    <n v="0"/>
    <n v="0"/>
    <n v="0"/>
    <n v="0"/>
    <n v="0"/>
    <n v="0"/>
    <n v="0"/>
    <n v="0"/>
    <n v="0"/>
    <s v="DICIEMBRE"/>
    <x v="5"/>
    <x v="1"/>
    <x v="0"/>
    <n v="201912"/>
    <x v="11"/>
    <x v="5"/>
  </r>
  <r>
    <s v="HER9"/>
    <n v="1.6757200267754454E-2"/>
    <n v="0"/>
    <n v="0"/>
    <n v="1.6757200267754454E-2"/>
    <n v="1.9409884480024384E-2"/>
    <n v="0"/>
    <n v="0"/>
    <n v="1.9409884480024384E-2"/>
    <n v="2390008.4880000008"/>
    <n v="0"/>
    <n v="0"/>
    <n v="2390008.4880000008"/>
    <s v="DICIEMBRE"/>
    <x v="5"/>
    <x v="1"/>
    <x v="0"/>
    <n v="201912"/>
    <x v="11"/>
    <x v="5"/>
  </r>
  <r>
    <s v="IRY1"/>
    <n v="0.19961937641592942"/>
    <n v="0"/>
    <n v="1.6727880695417502E-2"/>
    <n v="0.21634725711134692"/>
    <n v="8.3639403526228034E-2"/>
    <n v="0"/>
    <n v="1.6727880695417502E-2"/>
    <n v="0.10036728422164554"/>
    <n v="28470866.03848711"/>
    <n v="0"/>
    <n v="2385826.7616000003"/>
    <n v="30856692.800087109"/>
    <s v="DICIEMBRE"/>
    <x v="5"/>
    <x v="4"/>
    <x v="0"/>
    <n v="201912"/>
    <x v="11"/>
    <x v="6"/>
  </r>
  <r>
    <s v="IRY2"/>
    <n v="2.3951216006342178E-2"/>
    <n v="0"/>
    <n v="6.6219646393116229E-3"/>
    <n v="3.05731806456538E-2"/>
    <n v="1.3244912077239768E-2"/>
    <n v="0"/>
    <n v="6.6219646393116229E-3"/>
    <n v="1.986687671655139E-2"/>
    <n v="3416060.477789477"/>
    <n v="0"/>
    <n v="944462.7648"/>
    <n v="4360523.2425894774"/>
    <s v="DICIEMBRE"/>
    <x v="5"/>
    <x v="4"/>
    <x v="0"/>
    <n v="201912"/>
    <x v="11"/>
    <x v="6"/>
  </r>
  <r>
    <s v="IRY3"/>
    <n v="1.084175543561964E-3"/>
    <n v="0"/>
    <n v="8.1305303444679511E-3"/>
    <n v="9.2147058880299153E-3"/>
    <n v="8.131316576714738E-3"/>
    <n v="0"/>
    <n v="8.1305303444679511E-3"/>
    <n v="1.6261846921182689E-2"/>
    <n v="154631.36503663415"/>
    <n v="0"/>
    <n v="1159623.1008000001"/>
    <n v="1314254.4658366344"/>
    <s v="DICIEMBRE"/>
    <x v="5"/>
    <x v="4"/>
    <x v="0"/>
    <n v="201912"/>
    <x v="11"/>
    <x v="6"/>
  </r>
  <r>
    <s v="IRY4"/>
    <n v="1.2775143714219644E-3"/>
    <n v="0"/>
    <n v="3.650041061205605E-3"/>
    <n v="4.9275554326275693E-3"/>
    <n v="7.300082122411196E-3"/>
    <n v="0"/>
    <n v="3.650041061205605E-3"/>
    <n v="1.0950123183616801E-2"/>
    <n v="182206.46304000024"/>
    <n v="0"/>
    <n v="520589.89439999999"/>
    <n v="702796.35744000017"/>
    <s v="DICIEMBRE"/>
    <x v="5"/>
    <x v="4"/>
    <x v="0"/>
    <n v="201912"/>
    <x v="11"/>
    <x v="6"/>
  </r>
  <r>
    <s v="JEP1"/>
    <n v="2.0264410786626041E-3"/>
    <n v="0"/>
    <n v="3.6844383248410915E-3"/>
    <n v="5.710879403503696E-3"/>
    <n v="1.1053314974523233E-2"/>
    <n v="0"/>
    <n v="3.6844383248410915E-3"/>
    <n v="1.4737753299364324E-2"/>
    <n v="289022.70671999973"/>
    <n v="0"/>
    <n v="525495.83040000009"/>
    <n v="814518.53711999976"/>
    <s v="DICIEMBRE"/>
    <x v="5"/>
    <x v="3"/>
    <x v="1"/>
    <n v="201912"/>
    <x v="11"/>
    <x v="7"/>
  </r>
  <r>
    <s v="JEP2"/>
    <n v="2.7826452701208374E-2"/>
    <n v="0"/>
    <n v="4.5492838105333187E-3"/>
    <n v="3.2375736511741693E-2"/>
    <n v="3.6394270562889242E-2"/>
    <n v="0"/>
    <n v="4.5492838105333187E-3"/>
    <n v="4.0943554373422564E-2"/>
    <n v="3968769.0714537143"/>
    <n v="0"/>
    <n v="648845.0784"/>
    <n v="4617614.1498537138"/>
    <s v="DICIEMBRE"/>
    <x v="5"/>
    <x v="3"/>
    <x v="1"/>
    <n v="201912"/>
    <x v="11"/>
    <x v="7"/>
  </r>
  <r>
    <s v="JEP3"/>
    <n v="0"/>
    <n v="0"/>
    <n v="5.5536839086895188E-3"/>
    <n v="5.5536839086895188E-3"/>
    <n v="0"/>
    <n v="0"/>
    <n v="5.5536839086895188E-3"/>
    <n v="5.5536839086895188E-3"/>
    <n v="0"/>
    <n v="0"/>
    <n v="792098.40960000013"/>
    <n v="792098.40960000013"/>
    <s v="DICIEMBRE"/>
    <x v="5"/>
    <x v="3"/>
    <x v="1"/>
    <n v="201912"/>
    <x v="11"/>
    <x v="7"/>
  </r>
  <r>
    <s v="JLM1"/>
    <n v="4.3402139662269499E-3"/>
    <n v="0"/>
    <n v="0"/>
    <n v="4.3402139662269499E-3"/>
    <n v="1.6275802373351054E-2"/>
    <n v="0"/>
    <n v="0"/>
    <n v="1.6275802373351054E-2"/>
    <n v="619026.33216000011"/>
    <n v="0"/>
    <n v="0"/>
    <n v="619026.33216000011"/>
    <s v="DICIEMBRE"/>
    <x v="5"/>
    <x v="5"/>
    <x v="0"/>
    <n v="201912"/>
    <x v="11"/>
    <x v="8"/>
  </r>
  <r>
    <s v="JLM2"/>
    <n v="3.6054147065508892E-2"/>
    <n v="1.8608592033811074E-3"/>
    <n v="0"/>
    <n v="3.7915006268890002E-2"/>
    <n v="2.7912888050716698E-2"/>
    <n v="1.3956444025358295E-2"/>
    <n v="0"/>
    <n v="4.1869332076074996E-2"/>
    <n v="5142250.2648000028"/>
    <n v="265406.46527999989"/>
    <n v="0"/>
    <n v="5407656.7300800029"/>
    <s v="DICIEMBRE"/>
    <x v="5"/>
    <x v="5"/>
    <x v="0"/>
    <n v="201912"/>
    <x v="11"/>
    <x v="8"/>
  </r>
  <r>
    <s v="K152"/>
    <n v="7.391570653856927E-3"/>
    <n v="0"/>
    <n v="0"/>
    <n v="7.391570653856927E-3"/>
    <n v="9.0509028414574623E-3"/>
    <n v="0"/>
    <n v="0"/>
    <n v="9.0509028414574623E-3"/>
    <n v="1054228.4104799998"/>
    <n v="0"/>
    <n v="0"/>
    <n v="1054228.4104799998"/>
    <s v="DICIEMBRE"/>
    <x v="5"/>
    <x v="0"/>
    <x v="0"/>
    <n v="201912"/>
    <x v="11"/>
    <x v="9"/>
  </r>
  <r>
    <s v="K153"/>
    <n v="8.0447091716974069E-3"/>
    <n v="0"/>
    <n v="0"/>
    <n v="8.0447091716974069E-3"/>
    <n v="1.6936229835152444E-2"/>
    <n v="0"/>
    <n v="0"/>
    <n v="1.6936229835152444E-2"/>
    <n v="1147382.7904800028"/>
    <n v="0"/>
    <n v="0"/>
    <n v="1147382.7904800028"/>
    <s v="DICIEMBRE"/>
    <x v="5"/>
    <x v="0"/>
    <x v="0"/>
    <n v="201912"/>
    <x v="11"/>
    <x v="9"/>
  </r>
  <r>
    <s v="K154"/>
    <n v="1.4849134914945907E-2"/>
    <n v="0"/>
    <n v="0"/>
    <n v="1.4849134914945907E-2"/>
    <n v="8.9094809489676186E-2"/>
    <n v="0"/>
    <n v="0"/>
    <n v="8.9094809489676186E-2"/>
    <n v="2117869.2095999978"/>
    <n v="0"/>
    <n v="0"/>
    <n v="2117869.2095999978"/>
    <s v="DICIEMBRE"/>
    <x v="5"/>
    <x v="0"/>
    <x v="0"/>
    <n v="201912"/>
    <x v="11"/>
    <x v="9"/>
  </r>
  <r>
    <s v="K155"/>
    <n v="0"/>
    <n v="2.3691524820174947E-3"/>
    <n v="0"/>
    <n v="2.3691524820174947E-3"/>
    <n v="0"/>
    <n v="1.7768643615131208E-3"/>
    <n v="0"/>
    <n v="1.7768643615131208E-3"/>
    <n v="0"/>
    <n v="337902.18240000017"/>
    <n v="0"/>
    <n v="337902.18240000017"/>
    <s v="DICIEMBRE"/>
    <x v="5"/>
    <x v="0"/>
    <x v="0"/>
    <n v="201912"/>
    <x v="11"/>
    <x v="9"/>
  </r>
  <r>
    <s v="K156"/>
    <n v="9.6574412568965393E-4"/>
    <n v="0"/>
    <n v="0"/>
    <n v="9.6574412568965393E-4"/>
    <n v="2.6338476155172374E-3"/>
    <n v="0"/>
    <n v="0"/>
    <n v="2.6338476155172374E-3"/>
    <n v="137739.99360000002"/>
    <n v="0"/>
    <n v="0"/>
    <n v="137739.99360000002"/>
    <s v="DICIEMBRE"/>
    <x v="5"/>
    <x v="0"/>
    <x v="0"/>
    <n v="201912"/>
    <x v="11"/>
    <x v="9"/>
  </r>
  <r>
    <s v="K157"/>
    <n v="5.0325162256638486E-3"/>
    <n v="0"/>
    <n v="0"/>
    <n v="5.0325162256638486E-3"/>
    <n v="3.871166327433733E-3"/>
    <n v="0"/>
    <n v="0"/>
    <n v="3.871166327433733E-3"/>
    <n v="717766.47071999975"/>
    <n v="0"/>
    <n v="0"/>
    <n v="717766.47071999975"/>
    <s v="DICIEMBRE"/>
    <x v="5"/>
    <x v="0"/>
    <x v="0"/>
    <n v="201912"/>
    <x v="11"/>
    <x v="9"/>
  </r>
  <r>
    <s v="K158"/>
    <n v="0"/>
    <n v="0"/>
    <n v="0"/>
    <n v="0"/>
    <n v="0"/>
    <n v="0"/>
    <n v="0"/>
    <n v="0"/>
    <n v="0"/>
    <n v="0"/>
    <n v="0"/>
    <n v="0"/>
    <s v="DICIEMBRE"/>
    <x v="5"/>
    <x v="0"/>
    <x v="0"/>
    <n v="201912"/>
    <x v="11"/>
    <x v="9"/>
  </r>
  <r>
    <s v="K301"/>
    <n v="1.666449145243204E-2"/>
    <n v="0"/>
    <n v="0"/>
    <n v="1.666449145243204E-2"/>
    <n v="7.2717780883339911E-2"/>
    <n v="0"/>
    <n v="0"/>
    <n v="7.2717780883339911E-2"/>
    <n v="2376785.8223999953"/>
    <n v="0"/>
    <n v="0"/>
    <n v="2376785.8223999953"/>
    <s v="DICIEMBRE"/>
    <x v="5"/>
    <x v="0"/>
    <x v="0"/>
    <n v="201912"/>
    <x v="11"/>
    <x v="10"/>
  </r>
  <r>
    <s v="K302"/>
    <n v="0"/>
    <n v="0"/>
    <n v="0"/>
    <n v="0"/>
    <n v="0"/>
    <n v="0"/>
    <n v="0"/>
    <n v="0"/>
    <n v="0"/>
    <n v="0"/>
    <n v="0"/>
    <n v="0"/>
    <s v="DICIEMBRE"/>
    <x v="5"/>
    <x v="0"/>
    <x v="0"/>
    <n v="201912"/>
    <x v="11"/>
    <x v="10"/>
  </r>
  <r>
    <s v="K303"/>
    <n v="1.8644430706589426E-2"/>
    <n v="0"/>
    <n v="0"/>
    <n v="1.8644430706589426E-2"/>
    <n v="4.5351317934947157E-2"/>
    <n v="0"/>
    <n v="0"/>
    <n v="4.5351317934947157E-2"/>
    <n v="2659176.1708799982"/>
    <n v="0"/>
    <n v="0"/>
    <n v="2659176.1708799982"/>
    <s v="DICIEMBRE"/>
    <x v="5"/>
    <x v="5"/>
    <x v="0"/>
    <n v="201912"/>
    <x v="11"/>
    <x v="10"/>
  </r>
  <r>
    <s v="K304"/>
    <n v="3.669028350732359E-2"/>
    <n v="1.4773329897753077E-2"/>
    <n v="0"/>
    <n v="5.1463613405076665E-2"/>
    <n v="0.10384042502072778"/>
    <n v="4.1536170008291212E-2"/>
    <n v="0"/>
    <n v="0.14537659502901901"/>
    <n v="5232979.7107200092"/>
    <n v="2107057.4611200034"/>
    <n v="0"/>
    <n v="7340037.1718400121"/>
    <s v="DICIEMBRE"/>
    <x v="5"/>
    <x v="5"/>
    <x v="0"/>
    <n v="201912"/>
    <x v="11"/>
    <x v="10"/>
  </r>
  <r>
    <s v="K305"/>
    <n v="0"/>
    <n v="0"/>
    <n v="0"/>
    <n v="0"/>
    <n v="0"/>
    <n v="0"/>
    <n v="0"/>
    <n v="0"/>
    <n v="0"/>
    <n v="0"/>
    <n v="0"/>
    <n v="0"/>
    <s v="DICIEMBRE"/>
    <x v="5"/>
    <x v="0"/>
    <x v="0"/>
    <n v="201912"/>
    <x v="11"/>
    <x v="10"/>
  </r>
  <r>
    <s v="K306"/>
    <n v="7.5500945382333484E-2"/>
    <n v="0"/>
    <n v="0"/>
    <n v="7.5500945382333484E-2"/>
    <n v="5.963011345951847E-2"/>
    <n v="0"/>
    <n v="0"/>
    <n v="5.963011345951847E-2"/>
    <n v="10768380.005759925"/>
    <n v="0"/>
    <n v="0"/>
    <n v="10768380.005759925"/>
    <s v="DICIEMBRE"/>
    <x v="5"/>
    <x v="5"/>
    <x v="0"/>
    <n v="201912"/>
    <x v="11"/>
    <x v="10"/>
  </r>
  <r>
    <s v="K307"/>
    <n v="0"/>
    <n v="0"/>
    <n v="0"/>
    <n v="0"/>
    <n v="0"/>
    <n v="0"/>
    <n v="0"/>
    <n v="0"/>
    <n v="0"/>
    <n v="0"/>
    <n v="0"/>
    <n v="0"/>
    <s v="DICIEMBRE"/>
    <x v="5"/>
    <x v="5"/>
    <x v="0"/>
    <n v="201912"/>
    <x v="11"/>
    <x v="10"/>
  </r>
  <r>
    <s v="K308"/>
    <n v="6.9744546933285714E-3"/>
    <n v="0"/>
    <n v="0"/>
    <n v="6.9744546933285714E-3"/>
    <n v="4.1846728159971563E-2"/>
    <n v="0"/>
    <n v="0"/>
    <n v="4.1846728159971563E-2"/>
    <n v="994736.9279999974"/>
    <n v="0"/>
    <n v="0"/>
    <n v="994736.9279999974"/>
    <s v="DICIEMBRE"/>
    <x v="5"/>
    <x v="0"/>
    <x v="0"/>
    <n v="201912"/>
    <x v="11"/>
    <x v="10"/>
  </r>
  <r>
    <s v="MCE1"/>
    <n v="0"/>
    <n v="0"/>
    <n v="0"/>
    <n v="0"/>
    <n v="0"/>
    <n v="0"/>
    <n v="0"/>
    <n v="0"/>
    <n v="0"/>
    <n v="0"/>
    <n v="0"/>
    <n v="0"/>
    <s v="DICIEMBRE"/>
    <x v="5"/>
    <x v="0"/>
    <x v="0"/>
    <n v="201912"/>
    <x v="11"/>
    <x v="11"/>
  </r>
  <r>
    <s v="MCE2"/>
    <n v="0"/>
    <n v="3.3337172729539333E-3"/>
    <n v="0"/>
    <n v="3.3337172729539333E-3"/>
    <n v="0"/>
    <n v="5.4662165811592825E-3"/>
    <n v="0"/>
    <n v="5.4662165811592825E-3"/>
    <n v="0"/>
    <n v="475473.97248"/>
    <n v="0"/>
    <n v="475473.97248"/>
    <s v="DICIEMBRE"/>
    <x v="5"/>
    <x v="0"/>
    <x v="0"/>
    <n v="201912"/>
    <x v="11"/>
    <x v="11"/>
  </r>
  <r>
    <s v="MPO1"/>
    <n v="4.3165945226269781E-3"/>
    <n v="1.2920267440221962E-3"/>
    <n v="1.6891022002945809E-3"/>
    <n v="7.2977234669437552E-3"/>
    <n v="1.1260681363374665E-2"/>
    <n v="3.8760802320665904E-3"/>
    <n v="1.1260681335297206E-2"/>
    <n v="2.6397442930738462E-2"/>
    <n v="615657.59097508679"/>
    <n v="184276.30126723196"/>
    <n v="240909.49152000004"/>
    <n v="1040843.3837623188"/>
    <s v="DICIEMBRE"/>
    <x v="5"/>
    <x v="4"/>
    <x v="0"/>
    <n v="201912"/>
    <x v="11"/>
    <x v="12"/>
  </r>
  <r>
    <s v="MPO2"/>
    <n v="1.7183644460700188E-2"/>
    <n v="1.1201190463271267E-2"/>
    <n v="1.1455762959058462E-3"/>
    <n v="2.95304112198773E-2"/>
    <n v="7.6371753158667602E-3"/>
    <n v="7.6371753158667602E-3"/>
    <n v="7.6371753060389758E-3"/>
    <n v="2.2911525937772497E-2"/>
    <n v="2450830.4167538243"/>
    <n v="1597578.3457358233"/>
    <n v="163388.69423999998"/>
    <n v="4211797.4567296477"/>
    <s v="DICIEMBRE"/>
    <x v="5"/>
    <x v="2"/>
    <x v="1"/>
    <n v="201912"/>
    <x v="11"/>
    <x v="12"/>
  </r>
  <r>
    <s v="MPO3"/>
    <n v="0.27098098062560699"/>
    <n v="0"/>
    <n v="1.8606954068876068E-3"/>
    <n v="0.2728416760324946"/>
    <n v="0.141531964323206"/>
    <n v="0"/>
    <n v="1.2404636045917379E-2"/>
    <n v="0.15393660036912338"/>
    <n v="38648869.34770713"/>
    <n v="0"/>
    <n v="265383.10368"/>
    <n v="38914252.45138713"/>
    <s v="DICIEMBRE"/>
    <x v="5"/>
    <x v="4"/>
    <x v="0"/>
    <n v="201912"/>
    <x v="11"/>
    <x v="12"/>
  </r>
  <r>
    <s v="NAR2"/>
    <n v="0.48847864483108211"/>
    <n v="0"/>
    <n v="0"/>
    <n v="0.48847864483108211"/>
    <n v="0.21284240514470593"/>
    <n v="0"/>
    <n v="0"/>
    <n v="0.21284240514470593"/>
    <n v="69669639.838321984"/>
    <n v="0"/>
    <n v="0"/>
    <n v="69669639.838321984"/>
    <s v="DICIEMBRE"/>
    <x v="5"/>
    <x v="6"/>
    <x v="0"/>
    <n v="201912"/>
    <x v="11"/>
    <x v="13"/>
  </r>
  <r>
    <s v="NAR4"/>
    <n v="1.4959935089847479E-2"/>
    <n v="0"/>
    <n v="0"/>
    <n v="1.4959935089847479E-2"/>
    <n v="3.9893160239592988E-2"/>
    <n v="0"/>
    <n v="0"/>
    <n v="3.9893160239592988E-2"/>
    <n v="2133672.1691788686"/>
    <n v="0"/>
    <n v="0"/>
    <n v="2133672.1691788686"/>
    <s v="DICIEMBRE"/>
    <x v="5"/>
    <x v="6"/>
    <x v="0"/>
    <n v="201912"/>
    <x v="11"/>
    <x v="13"/>
  </r>
  <r>
    <s v="NAR8"/>
    <n v="9.7697566303542619E-4"/>
    <n v="0"/>
    <n v="0"/>
    <n v="9.7697566303542619E-4"/>
    <n v="6.5131710869028338E-3"/>
    <n v="0"/>
    <n v="0"/>
    <n v="6.5131710869028338E-3"/>
    <n v="139341.90019303252"/>
    <n v="0"/>
    <n v="0"/>
    <n v="139341.90019303252"/>
    <s v="DICIEMBRE"/>
    <x v="5"/>
    <x v="6"/>
    <x v="0"/>
    <n v="201912"/>
    <x v="11"/>
    <x v="13"/>
  </r>
  <r>
    <s v="PBU1"/>
    <n v="0.13017153033369233"/>
    <n v="0"/>
    <n v="0"/>
    <n v="0.13017153033369233"/>
    <n v="6.340103633292879E-2"/>
    <n v="0"/>
    <n v="0"/>
    <n v="6.340103633292879E-2"/>
    <n v="18565813.944000062"/>
    <n v="0"/>
    <n v="0"/>
    <n v="18565813.944000062"/>
    <s v="DICIEMBRE"/>
    <x v="5"/>
    <x v="6"/>
    <x v="0"/>
    <n v="201912"/>
    <x v="11"/>
    <x v="14"/>
  </r>
  <r>
    <s v="PBU2"/>
    <n v="1.4063779867550313E-2"/>
    <n v="0"/>
    <n v="0"/>
    <n v="1.4063779867550313E-2"/>
    <n v="7.2077009000758915E-3"/>
    <n v="0"/>
    <n v="0"/>
    <n v="7.2077009000758915E-3"/>
    <n v="2005857.3460800056"/>
    <n v="0"/>
    <n v="0"/>
    <n v="2005857.3460800056"/>
    <s v="DICIEMBRE"/>
    <x v="5"/>
    <x v="6"/>
    <x v="0"/>
    <n v="201912"/>
    <x v="11"/>
    <x v="14"/>
  </r>
  <r>
    <s v="PBU3"/>
    <n v="0"/>
    <n v="9.3896159724059333E-2"/>
    <n v="0"/>
    <n v="9.3896159724059333E-2"/>
    <n v="0"/>
    <n v="1.511219208351062E-2"/>
    <n v="0"/>
    <n v="1.511219208351062E-2"/>
    <n v="0"/>
    <n v="13392011.50224001"/>
    <n v="0"/>
    <n v="13392011.50224001"/>
    <s v="DICIEMBRE"/>
    <x v="5"/>
    <x v="6"/>
    <x v="0"/>
    <n v="201912"/>
    <x v="11"/>
    <x v="14"/>
  </r>
  <r>
    <s v="PFO1"/>
    <n v="1.5392046582484064E-2"/>
    <n v="0"/>
    <n v="0"/>
    <n v="1.5392046582484064E-2"/>
    <n v="3.9377496020424438E-2"/>
    <n v="0"/>
    <n v="0"/>
    <n v="3.9377496020424438E-2"/>
    <n v="2195302.4008800196"/>
    <n v="0"/>
    <n v="0"/>
    <n v="2195302.4008800196"/>
    <s v="DICIEMBRE"/>
    <x v="5"/>
    <x v="0"/>
    <x v="0"/>
    <n v="201912"/>
    <x v="11"/>
    <x v="15"/>
  </r>
  <r>
    <s v="PFO14"/>
    <n v="0"/>
    <n v="2.7143535920736272E-3"/>
    <n v="0"/>
    <n v="2.7143535920736272E-3"/>
    <n v="0"/>
    <n v="3.1488237910885192E-3"/>
    <n v="0"/>
    <n v="3.1488237910885192E-3"/>
    <n v="0"/>
    <n v="387136.75439999992"/>
    <n v="0"/>
    <n v="387136.75439999992"/>
    <s v="DICIEMBRE"/>
    <x v="5"/>
    <x v="0"/>
    <x v="0"/>
    <n v="201912"/>
    <x v="11"/>
    <x v="15"/>
  </r>
  <r>
    <s v="PFO2"/>
    <n v="1.7708137190431517E-2"/>
    <n v="0"/>
    <n v="0"/>
    <n v="1.7708137190431517E-2"/>
    <n v="2.4709028637811315E-2"/>
    <n v="0"/>
    <n v="0"/>
    <n v="2.4709028637811315E-2"/>
    <n v="2525636.5929600047"/>
    <n v="0"/>
    <n v="0"/>
    <n v="2525636.5929600047"/>
    <s v="DICIEMBRE"/>
    <x v="5"/>
    <x v="0"/>
    <x v="0"/>
    <n v="201912"/>
    <x v="11"/>
    <x v="15"/>
  </r>
  <r>
    <s v="PFO3"/>
    <n v="9.8054477684252385E-3"/>
    <n v="0"/>
    <n v="0"/>
    <n v="9.8054477684252385E-3"/>
    <n v="1.1423822642825524E-2"/>
    <n v="0"/>
    <n v="0"/>
    <n v="1.1423822642825524E-2"/>
    <n v="1398509.4777599985"/>
    <n v="0"/>
    <n v="0"/>
    <n v="1398509.4777599985"/>
    <s v="DICIEMBRE"/>
    <x v="5"/>
    <x v="0"/>
    <x v="0"/>
    <n v="201912"/>
    <x v="11"/>
    <x v="15"/>
  </r>
  <r>
    <s v="PFO4"/>
    <n v="1.3721641751922746E-2"/>
    <n v="9.9260675062403368E-4"/>
    <n v="0"/>
    <n v="1.4714248502546779E-2"/>
    <n v="1.5682203880898717E-2"/>
    <n v="2.9483368830416842E-4"/>
    <n v="0"/>
    <n v="1.5977037569202886E-2"/>
    <n v="1957059.635999999"/>
    <n v="141571.29600000003"/>
    <n v="0"/>
    <n v="2098630.9319999991"/>
    <s v="DICIEMBRE"/>
    <x v="5"/>
    <x v="0"/>
    <x v="0"/>
    <n v="201912"/>
    <x v="11"/>
    <x v="15"/>
  </r>
  <r>
    <s v="PFO5"/>
    <n v="1.6952101727985166E-2"/>
    <n v="1.8155203339796682E-4"/>
    <n v="0"/>
    <n v="1.7133653761383132E-2"/>
    <n v="2.980768590720697E-2"/>
    <n v="3.2038594129052964E-4"/>
    <n v="0"/>
    <n v="3.0128071848497501E-2"/>
    <n v="2417806.4576388462"/>
    <n v="25893.997439999999"/>
    <n v="0"/>
    <n v="2443700.4550788463"/>
    <s v="DICIEMBRE"/>
    <x v="5"/>
    <x v="0"/>
    <x v="0"/>
    <n v="201912"/>
    <x v="11"/>
    <x v="15"/>
  </r>
  <r>
    <s v="PFO6"/>
    <n v="1.0439569513370101E-2"/>
    <n v="0"/>
    <n v="0"/>
    <n v="1.0439569513370101E-2"/>
    <n v="2.2330703552157691E-2"/>
    <n v="0"/>
    <n v="0"/>
    <n v="2.2330703552157691E-2"/>
    <n v="1488951.5759999999"/>
    <n v="0"/>
    <n v="0"/>
    <n v="1488951.5759999999"/>
    <s v="DICIEMBRE"/>
    <x v="5"/>
    <x v="0"/>
    <x v="0"/>
    <n v="201912"/>
    <x v="11"/>
    <x v="15"/>
  </r>
  <r>
    <s v="PFO7"/>
    <n v="2.3589970994203563E-3"/>
    <n v="2.2053068495671282E-3"/>
    <n v="0"/>
    <n v="4.5643039489874845E-3"/>
    <n v="9.0995504000276513E-3"/>
    <n v="9.0995504000276513E-3"/>
    <n v="0"/>
    <n v="1.8199100800055303E-2"/>
    <n v="336453.76319999981"/>
    <n v="314533.57392000017"/>
    <n v="0"/>
    <n v="650987.33712000004"/>
    <s v="DICIEMBRE"/>
    <x v="5"/>
    <x v="0"/>
    <x v="0"/>
    <n v="201912"/>
    <x v="11"/>
    <x v="15"/>
  </r>
  <r>
    <s v="PFO8"/>
    <n v="2.5103548872061187E-2"/>
    <n v="0"/>
    <n v="0"/>
    <n v="2.5103548872061187E-2"/>
    <n v="3.1821399978668806E-2"/>
    <n v="0"/>
    <n v="0"/>
    <n v="3.1821399978668806E-2"/>
    <n v="3580412.832960011"/>
    <n v="0"/>
    <n v="0"/>
    <n v="3580412.832960011"/>
    <s v="DICIEMBRE"/>
    <x v="5"/>
    <x v="0"/>
    <x v="0"/>
    <n v="201912"/>
    <x v="11"/>
    <x v="15"/>
  </r>
  <r>
    <s v="PFO9"/>
    <n v="0"/>
    <n v="1.4987379155461895E-2"/>
    <n v="0"/>
    <n v="1.4987379155461895E-2"/>
    <n v="0"/>
    <n v="2.9483368830416842E-3"/>
    <n v="0"/>
    <n v="2.9483368830416842E-3"/>
    <n v="0"/>
    <n v="2137586.4"/>
    <n v="0"/>
    <n v="2137586.4"/>
    <s v="DICIEMBRE"/>
    <x v="5"/>
    <x v="0"/>
    <x v="0"/>
    <n v="201912"/>
    <x v="11"/>
    <x v="15"/>
  </r>
  <r>
    <s v="PIH1"/>
    <n v="1.9246087986522103E-4"/>
    <n v="0"/>
    <n v="0"/>
    <n v="1.9246087986522103E-4"/>
    <n v="1.1547652791913262E-3"/>
    <n v="0"/>
    <n v="0"/>
    <n v="1.1547652791913262E-3"/>
    <n v="27449.880000000005"/>
    <n v="0"/>
    <n v="0"/>
    <n v="27449.880000000005"/>
    <s v="DICIEMBRE"/>
    <x v="5"/>
    <x v="1"/>
    <x v="0"/>
    <n v="201912"/>
    <x v="11"/>
    <x v="16"/>
  </r>
  <r>
    <s v="PIH2"/>
    <n v="1.8905391280037288E-3"/>
    <n v="2.4766062576848834E-2"/>
    <n v="0"/>
    <n v="2.6656601704852564E-2"/>
    <n v="1.1343234768022372E-2"/>
    <n v="1.1343234768022369E-2"/>
    <n v="0"/>
    <n v="2.2686469536044741E-2"/>
    <n v="269639.58720000007"/>
    <n v="3532278.5923199998"/>
    <n v="0"/>
    <n v="3801918.1795199998"/>
    <s v="DICIEMBRE"/>
    <x v="5"/>
    <x v="1"/>
    <x v="0"/>
    <n v="201912"/>
    <x v="11"/>
    <x v="16"/>
  </r>
  <r>
    <s v="PIH3"/>
    <n v="0.16934651667665424"/>
    <n v="0"/>
    <n v="0"/>
    <n v="0.16934651667665424"/>
    <n v="6.6882039452151376E-2"/>
    <n v="0"/>
    <n v="0"/>
    <n v="6.6882039452151376E-2"/>
    <n v="24153176.294567034"/>
    <n v="0"/>
    <n v="0"/>
    <n v="24153176.294567034"/>
    <s v="DICIEMBRE"/>
    <x v="5"/>
    <x v="1"/>
    <x v="0"/>
    <n v="201912"/>
    <x v="11"/>
    <x v="16"/>
  </r>
  <r>
    <s v="PIH4"/>
    <n v="0"/>
    <n v="0"/>
    <n v="0"/>
    <n v="0"/>
    <n v="0"/>
    <n v="0"/>
    <n v="0"/>
    <n v="0"/>
    <n v="0"/>
    <n v="0"/>
    <n v="0"/>
    <n v="0"/>
    <s v="DICIEMBRE"/>
    <x v="5"/>
    <x v="1"/>
    <x v="0"/>
    <n v="201912"/>
    <x v="11"/>
    <x v="16"/>
  </r>
  <r>
    <s v="SGA1"/>
    <n v="7.7951406443726038E-3"/>
    <n v="1.483013452169969E-2"/>
    <n v="2.6065001529620914E-2"/>
    <n v="4.8690276695693209E-2"/>
    <n v="2.9231777416397223E-2"/>
    <n v="4.4293847772896282E-3"/>
    <n v="1.4615888708198643E-2"/>
    <n v="4.8277050901885499E-2"/>
    <n v="1111787.8886399977"/>
    <n v="2115159.2639999981"/>
    <n v="3717540.7526400001"/>
    <n v="6944487.9052799959"/>
    <s v="DICIEMBRE"/>
    <x v="5"/>
    <x v="7"/>
    <x v="1"/>
    <n v="201912"/>
    <x v="11"/>
    <x v="17"/>
  </r>
  <r>
    <s v="SGA2"/>
    <n v="0.21154522700423453"/>
    <n v="0"/>
    <n v="3.6566715432625789E-2"/>
    <n v="0.24811194243686033"/>
    <n v="0.18454672468867178"/>
    <n v="0"/>
    <n v="2.0504700242593901E-2"/>
    <n v="0.20505142493126569"/>
    <n v="30171799.588079888"/>
    <n v="0"/>
    <n v="5215355.7196800001"/>
    <n v="35387155.307759888"/>
    <s v="DICIEMBRE"/>
    <x v="5"/>
    <x v="7"/>
    <x v="1"/>
    <n v="201912"/>
    <x v="11"/>
    <x v="17"/>
  </r>
  <r>
    <s v="SGA3"/>
    <n v="0"/>
    <n v="0"/>
    <n v="1.7354467801661264E-2"/>
    <n v="1.7354467801661264E-2"/>
    <n v="0"/>
    <n v="0"/>
    <n v="9.7314772719595856E-3"/>
    <n v="9.7314772719595856E-3"/>
    <n v="0"/>
    <n v="0"/>
    <n v="2475194.2262400012"/>
    <n v="2475194.2262400012"/>
    <s v="DICIEMBRE"/>
    <x v="5"/>
    <x v="7"/>
    <x v="1"/>
    <n v="201912"/>
    <x v="11"/>
    <x v="17"/>
  </r>
  <r>
    <s v="SGA4"/>
    <n v="7.3249791894235616E-4"/>
    <n v="0"/>
    <n v="1.2058042665666481E-3"/>
    <n v="1.9383021855090042E-3"/>
    <n v="6.7615192517755962E-4"/>
    <n v="0"/>
    <n v="6.7615192517755962E-4"/>
    <n v="1.3523038503551192E-3"/>
    <n v="104473.07519999999"/>
    <n v="0"/>
    <n v="171978.75456000003"/>
    <n v="276451.82975999999"/>
    <s v="DICIEMBRE"/>
    <x v="5"/>
    <x v="7"/>
    <x v="1"/>
    <n v="201912"/>
    <x v="11"/>
    <x v="17"/>
  </r>
  <r>
    <s v="ACY1"/>
    <n v="1.2181547035137056E-2"/>
    <n v="0"/>
    <n v="0"/>
    <n v="1.2181547035137056E-2"/>
    <n v="1.9366926684538134E-2"/>
    <n v="0"/>
    <n v="0"/>
    <n v="1.9366926684538134E-2"/>
    <n v="4247171.9027197035"/>
    <n v="0"/>
    <n v="0"/>
    <n v="4247171.9027197035"/>
    <s v="AGOSTO"/>
    <x v="4"/>
    <x v="0"/>
    <x v="0"/>
    <n v="202408"/>
    <x v="7"/>
    <x v="0"/>
  </r>
  <r>
    <s v="ACY2"/>
    <n v="7.1610780420478916E-3"/>
    <n v="5.9861733290997136E-4"/>
    <n v="0"/>
    <n v="7.759695374957863E-3"/>
    <n v="1.4322156084095783E-2"/>
    <n v="5.9861732398987693E-3"/>
    <n v="0"/>
    <n v="2.0308329323994553E-2"/>
    <n v="2496754.2599999998"/>
    <n v="208711.64471004609"/>
    <n v="0"/>
    <n v="2705465.904710046"/>
    <s v="AGOSTO"/>
    <x v="4"/>
    <x v="0"/>
    <x v="0"/>
    <n v="202408"/>
    <x v="7"/>
    <x v="0"/>
  </r>
  <r>
    <s v="ACY3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0"/>
  </r>
  <r>
    <s v="ACY4"/>
    <n v="2.6054051087130987E-3"/>
    <n v="1.4637632585694947E-3"/>
    <n v="0"/>
    <n v="4.069168367282593E-3"/>
    <n v="1.73693667012241E-2"/>
    <n v="3.5130319043239966E-3"/>
    <n v="0"/>
    <n v="2.0882398605548098E-2"/>
    <n v="908390.6453762009"/>
    <n v="510350.13583230413"/>
    <n v="0"/>
    <n v="1418740.7812085049"/>
    <s v="AGOSTO"/>
    <x v="4"/>
    <x v="0"/>
    <x v="0"/>
    <n v="202408"/>
    <x v="7"/>
    <x v="0"/>
  </r>
  <r>
    <s v="ACY5"/>
    <n v="1.5641969459131891E-2"/>
    <n v="0"/>
    <n v="0"/>
    <n v="1.5641969459131891E-2"/>
    <n v="5.5206950330560563E-2"/>
    <n v="0"/>
    <n v="0"/>
    <n v="5.5206950330560563E-2"/>
    <n v="5453669.6364099234"/>
    <n v="0"/>
    <n v="0"/>
    <n v="5453669.6364099234"/>
    <s v="AGOSTO"/>
    <x v="4"/>
    <x v="0"/>
    <x v="0"/>
    <n v="202408"/>
    <x v="7"/>
    <x v="0"/>
  </r>
  <r>
    <s v="ACY6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0"/>
  </r>
  <r>
    <s v="ACY7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0"/>
  </r>
  <r>
    <s v="ACY8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0"/>
  </r>
  <r>
    <s v="ACY9"/>
    <n v="1.03621727621037E-3"/>
    <n v="0"/>
    <n v="0"/>
    <n v="1.03621727621037E-3"/>
    <n v="1.3816229800463986E-2"/>
    <n v="0"/>
    <n v="0"/>
    <n v="1.3816229800463986E-2"/>
    <n v="361283.57818091428"/>
    <n v="0"/>
    <n v="0"/>
    <n v="361283.57818091428"/>
    <s v="AGOSTO"/>
    <x v="4"/>
    <x v="1"/>
    <x v="0"/>
    <n v="202408"/>
    <x v="7"/>
    <x v="0"/>
  </r>
  <r>
    <s v="APR10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1"/>
  </r>
  <r>
    <s v="APR11"/>
    <n v="0"/>
    <n v="1.9285375958056593E-2"/>
    <n v="0"/>
    <n v="1.9285375958056593E-2"/>
    <n v="0"/>
    <n v="5.6372952777552797E-2"/>
    <n v="0"/>
    <n v="5.6372952777552797E-2"/>
    <n v="0"/>
    <n v="6723965.9023753973"/>
    <n v="0"/>
    <n v="6723965.9023753973"/>
    <s v="AGOSTO"/>
    <x v="4"/>
    <x v="0"/>
    <x v="0"/>
    <n v="202408"/>
    <x v="7"/>
    <x v="1"/>
  </r>
  <r>
    <s v="APR12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1"/>
  </r>
  <r>
    <s v="APR13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1"/>
  </r>
  <r>
    <s v="APR14"/>
    <n v="0"/>
    <n v="1.7103774627635676E-3"/>
    <n v="0"/>
    <n v="1.7103774627635676E-3"/>
    <n v="0"/>
    <n v="6.8415098510542704E-3"/>
    <n v="0"/>
    <n v="6.8415098510542704E-3"/>
    <n v="0"/>
    <n v="596333.70719999995"/>
    <n v="0"/>
    <n v="596333.70719999995"/>
    <s v="AGOSTO"/>
    <x v="4"/>
    <x v="0"/>
    <x v="0"/>
    <n v="202408"/>
    <x v="7"/>
    <x v="1"/>
  </r>
  <r>
    <s v="APR2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1"/>
  </r>
  <r>
    <s v="APR3"/>
    <n v="1.920662558223533E-3"/>
    <n v="0"/>
    <n v="0"/>
    <n v="1.920662558223533E-3"/>
    <n v="1.1523975005900005E-2"/>
    <n v="0"/>
    <n v="0"/>
    <n v="1.1523975005900005E-2"/>
    <n v="669650.90955715079"/>
    <n v="0"/>
    <n v="0"/>
    <n v="669650.90955715079"/>
    <s v="AGOSTO"/>
    <x v="4"/>
    <x v="0"/>
    <x v="0"/>
    <n v="202408"/>
    <x v="7"/>
    <x v="1"/>
  </r>
  <r>
    <s v="APR4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1"/>
  </r>
  <r>
    <s v="APR5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1"/>
  </r>
  <r>
    <s v="APR6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1"/>
  </r>
  <r>
    <s v="APR8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1"/>
  </r>
  <r>
    <s v="APR9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1"/>
  </r>
  <r>
    <s v="CAT1"/>
    <n v="0"/>
    <n v="2.5952506591911044E-3"/>
    <n v="0"/>
    <n v="2.5952506591911044E-3"/>
    <n v="0"/>
    <n v="1.0936596544712303E-2"/>
    <n v="0"/>
    <n v="1.0936596544712303E-2"/>
    <n v="0"/>
    <n v="904850.23358999321"/>
    <n v="0"/>
    <n v="904850.23358999321"/>
    <s v="AGOSTO"/>
    <x v="4"/>
    <x v="2"/>
    <x v="1"/>
    <n v="202408"/>
    <x v="7"/>
    <x v="2"/>
  </r>
  <r>
    <s v="CAT10"/>
    <n v="1.8636745826099523E-3"/>
    <n v="1.4299062480576552E-2"/>
    <n v="0"/>
    <n v="1.6162737063186505E-2"/>
    <n v="8.6015749177853658E-3"/>
    <n v="2.2369181850457526E-2"/>
    <n v="0"/>
    <n v="3.0970756768242892E-2"/>
    <n v="649781.6985184612"/>
    <n v="4985456.7919462938"/>
    <n v="0"/>
    <n v="5635238.4904647553"/>
    <s v="AGOSTO"/>
    <x v="4"/>
    <x v="2"/>
    <x v="1"/>
    <n v="202408"/>
    <x v="7"/>
    <x v="2"/>
  </r>
  <r>
    <s v="CAT11"/>
    <n v="0"/>
    <n v="0"/>
    <n v="0"/>
    <n v="0"/>
    <n v="0"/>
    <n v="0"/>
    <n v="0"/>
    <n v="0"/>
    <n v="0"/>
    <n v="0"/>
    <n v="0"/>
    <n v="0"/>
    <s v="AGOSTO"/>
    <x v="4"/>
    <x v="2"/>
    <x v="1"/>
    <n v="202408"/>
    <x v="7"/>
    <x v="2"/>
  </r>
  <r>
    <s v="CAT2"/>
    <n v="3.8070170930166753E-4"/>
    <n v="3.8234610601889881E-3"/>
    <n v="0"/>
    <n v="4.2041627694906561E-3"/>
    <n v="2.8552626708489527E-3"/>
    <n v="2.7310436609301048E-3"/>
    <n v="0"/>
    <n v="5.5863063317790574E-3"/>
    <n v="132734.01140261782"/>
    <n v="1333073.4051378935"/>
    <n v="0"/>
    <n v="1465807.4165405114"/>
    <s v="AGOSTO"/>
    <x v="4"/>
    <x v="2"/>
    <x v="1"/>
    <n v="202408"/>
    <x v="7"/>
    <x v="2"/>
  </r>
  <r>
    <s v="CAT3"/>
    <n v="1.3119656500738285E-2"/>
    <n v="0"/>
    <n v="0"/>
    <n v="1.3119656500738285E-2"/>
    <n v="1.0933047430143191E-2"/>
    <n v="0"/>
    <n v="0"/>
    <n v="1.0933047430143191E-2"/>
    <n v="4574249.58443652"/>
    <n v="0"/>
    <n v="0"/>
    <n v="4574249.58443652"/>
    <s v="AGOSTO"/>
    <x v="4"/>
    <x v="2"/>
    <x v="1"/>
    <n v="202408"/>
    <x v="7"/>
    <x v="2"/>
  </r>
  <r>
    <s v="CAT4"/>
    <n v="1.5789335897665797E-2"/>
    <n v="0"/>
    <n v="0"/>
    <n v="1.5789335897665797E-2"/>
    <n v="5.0933343172270976E-3"/>
    <n v="0"/>
    <n v="0"/>
    <n v="5.0933343172270976E-3"/>
    <n v="5505049.8589168135"/>
    <n v="0"/>
    <n v="0"/>
    <n v="5505049.8589168135"/>
    <s v="AGOSTO"/>
    <x v="4"/>
    <x v="2"/>
    <x v="1"/>
    <n v="202408"/>
    <x v="7"/>
    <x v="2"/>
  </r>
  <r>
    <s v="CAT5"/>
    <n v="3.536179987098972E-3"/>
    <n v="1.7359429295397532E-2"/>
    <n v="0"/>
    <n v="2.0895609282496504E-2"/>
    <n v="9.644127322461428E-3"/>
    <n v="4.822063661230714E-3"/>
    <n v="0"/>
    <n v="1.4466190983692142E-2"/>
    <n v="1232911.0777839334"/>
    <n v="6052472.6570439376"/>
    <n v="0"/>
    <n v="7285383.7348278705"/>
    <s v="AGOSTO"/>
    <x v="4"/>
    <x v="2"/>
    <x v="1"/>
    <n v="202408"/>
    <x v="7"/>
    <x v="2"/>
  </r>
  <r>
    <s v="CAT6"/>
    <n v="0"/>
    <n v="1.884052480401935E-3"/>
    <n v="0"/>
    <n v="1.884052480401935E-3"/>
    <n v="0"/>
    <n v="1.739125290773361E-2"/>
    <n v="0"/>
    <n v="1.739125290773361E-2"/>
    <n v="0"/>
    <n v="656886.57893216598"/>
    <n v="0"/>
    <n v="656886.57893216598"/>
    <s v="AGOSTO"/>
    <x v="4"/>
    <x v="2"/>
    <x v="1"/>
    <n v="202408"/>
    <x v="7"/>
    <x v="2"/>
  </r>
  <r>
    <s v="CAT7"/>
    <n v="2.0854301564933509E-3"/>
    <n v="0"/>
    <n v="0"/>
    <n v="2.0854301564933509E-3"/>
    <n v="8.93755777549151E-3"/>
    <n v="0"/>
    <n v="0"/>
    <n v="8.93755777549151E-3"/>
    <n v="727098.15429803974"/>
    <n v="0"/>
    <n v="0"/>
    <n v="727098.15429803974"/>
    <s v="AGOSTO"/>
    <x v="4"/>
    <x v="2"/>
    <x v="1"/>
    <n v="202408"/>
    <x v="7"/>
    <x v="2"/>
  </r>
  <r>
    <s v="CAT8"/>
    <n v="1.9505815302966713E-2"/>
    <n v="1.1073858754629868E-2"/>
    <n v="0"/>
    <n v="3.0579674057596581E-2"/>
    <n v="8.1842581963675262E-3"/>
    <n v="8.1842581963675245E-3"/>
    <n v="0"/>
    <n v="1.6368516392735052E-2"/>
    <n v="6800823.4467624845"/>
    <n v="3860969.5157509497"/>
    <n v="0"/>
    <n v="10661792.962513434"/>
    <s v="AGOSTO"/>
    <x v="4"/>
    <x v="2"/>
    <x v="1"/>
    <n v="202408"/>
    <x v="7"/>
    <x v="2"/>
  </r>
  <r>
    <s v="CAT9"/>
    <n v="1.0927131913540732E-2"/>
    <n v="7.2847548571444568E-4"/>
    <n v="0"/>
    <n v="1.1655607399255178E-2"/>
    <n v="1.8732226695762189E-2"/>
    <n v="6.2440755652541143E-3"/>
    <n v="0"/>
    <n v="2.4976302261016305E-2"/>
    <n v="3809812.2928587468"/>
    <n v="253987.49484134521"/>
    <n v="0"/>
    <n v="4063799.787700092"/>
    <s v="AGOSTO"/>
    <x v="4"/>
    <x v="2"/>
    <x v="1"/>
    <n v="202408"/>
    <x v="7"/>
    <x v="2"/>
  </r>
  <r>
    <s v="CUR1"/>
    <n v="0"/>
    <n v="0"/>
    <n v="0"/>
    <n v="0"/>
    <n v="0"/>
    <n v="0"/>
    <n v="0"/>
    <n v="0"/>
    <n v="0"/>
    <n v="0"/>
    <n v="0"/>
    <n v="0"/>
    <s v="AGOSTO"/>
    <x v="4"/>
    <x v="3"/>
    <x v="1"/>
    <n v="202408"/>
    <x v="7"/>
    <x v="3"/>
  </r>
  <r>
    <s v="CUR2"/>
    <n v="5.3431962806869064E-2"/>
    <n v="0"/>
    <n v="0"/>
    <n v="5.3431962806869064E-2"/>
    <n v="1.5949839175593943E-2"/>
    <n v="0"/>
    <n v="0"/>
    <n v="1.5949839175593943E-2"/>
    <n v="18629385.125379968"/>
    <n v="0"/>
    <n v="0"/>
    <n v="18629385.125379968"/>
    <s v="AGOSTO"/>
    <x v="4"/>
    <x v="3"/>
    <x v="1"/>
    <n v="202408"/>
    <x v="7"/>
    <x v="3"/>
  </r>
  <r>
    <s v="CUR3"/>
    <n v="1.6687838315653375E-2"/>
    <n v="0.28385739037701868"/>
    <n v="0"/>
    <n v="0.30054522869267208"/>
    <n v="3.9523827155741049E-2"/>
    <n v="6.6130356065829302E-2"/>
    <n v="0"/>
    <n v="0.10565418322157036"/>
    <n v="5818318.2979086144"/>
    <n v="98968639.148309499"/>
    <n v="0"/>
    <n v="104786957.44621812"/>
    <s v="AGOSTO"/>
    <x v="4"/>
    <x v="3"/>
    <x v="1"/>
    <n v="202408"/>
    <x v="7"/>
    <x v="3"/>
  </r>
  <r>
    <s v="CUR4"/>
    <n v="0"/>
    <n v="0"/>
    <n v="0"/>
    <n v="0"/>
    <n v="0"/>
    <n v="0"/>
    <n v="0"/>
    <n v="0"/>
    <n v="0"/>
    <n v="0"/>
    <n v="0"/>
    <n v="0"/>
    <s v="AGOSTO"/>
    <x v="4"/>
    <x v="3"/>
    <x v="1"/>
    <n v="202408"/>
    <x v="7"/>
    <x v="3"/>
  </r>
  <r>
    <s v="CUR5"/>
    <n v="3.6779020055633986E-2"/>
    <n v="0"/>
    <n v="0"/>
    <n v="3.6779020055633986E-2"/>
    <n v="5.6222706927459662E-2"/>
    <n v="0"/>
    <n v="0"/>
    <n v="5.6222706927459662E-2"/>
    <n v="12823233.382367905"/>
    <n v="0"/>
    <n v="0"/>
    <n v="12823233.382367905"/>
    <s v="AGOSTO"/>
    <x v="4"/>
    <x v="3"/>
    <x v="1"/>
    <n v="202408"/>
    <x v="7"/>
    <x v="3"/>
  </r>
  <r>
    <s v="DES10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4"/>
  </r>
  <r>
    <s v="DES3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4"/>
  </r>
  <r>
    <s v="DES4"/>
    <n v="0"/>
    <n v="2.2371547978030713E-3"/>
    <n v="0"/>
    <n v="2.2371547978030713E-3"/>
    <n v="0"/>
    <n v="4.2166438676500446E-3"/>
    <n v="0"/>
    <n v="4.2166438676500446E-3"/>
    <n v="0"/>
    <n v="779997.89122489584"/>
    <n v="0"/>
    <n v="779997.89122489584"/>
    <s v="AGOSTO"/>
    <x v="4"/>
    <x v="0"/>
    <x v="0"/>
    <n v="202408"/>
    <x v="7"/>
    <x v="4"/>
  </r>
  <r>
    <s v="DES5"/>
    <n v="1.7013568121684334E-3"/>
    <n v="0"/>
    <n v="0"/>
    <n v="1.7013568121684334E-3"/>
    <n v="7.8524159841557445E-3"/>
    <n v="0"/>
    <n v="0"/>
    <n v="7.8524159841557445E-3"/>
    <n v="593188.60143950628"/>
    <n v="0"/>
    <n v="0"/>
    <n v="593188.60143950628"/>
    <s v="AGOSTO"/>
    <x v="4"/>
    <x v="0"/>
    <x v="0"/>
    <n v="202408"/>
    <x v="7"/>
    <x v="4"/>
  </r>
  <r>
    <s v="DES8"/>
    <n v="1.6593766228260452E-2"/>
    <n v="0"/>
    <n v="0"/>
    <n v="1.6593766228260452E-2"/>
    <n v="1.4091167877556222E-2"/>
    <n v="0"/>
    <n v="0"/>
    <n v="1.4091167877556222E-2"/>
    <n v="5785519.4813664239"/>
    <n v="0"/>
    <n v="0"/>
    <n v="5785519.4813664239"/>
    <s v="AGOSTO"/>
    <x v="4"/>
    <x v="0"/>
    <x v="0"/>
    <n v="202408"/>
    <x v="7"/>
    <x v="4"/>
  </r>
  <r>
    <s v="DES9"/>
    <n v="3.567969315665965E-3"/>
    <n v="0"/>
    <n v="0"/>
    <n v="3.567969315665965E-3"/>
    <n v="1.4642463673957976E-2"/>
    <n v="0"/>
    <n v="0"/>
    <n v="1.4642463673957976E-2"/>
    <n v="1243994.6242913355"/>
    <n v="0"/>
    <n v="0"/>
    <n v="1243994.6242913355"/>
    <s v="AGOSTO"/>
    <x v="4"/>
    <x v="0"/>
    <x v="0"/>
    <n v="202408"/>
    <x v="7"/>
    <x v="4"/>
  </r>
  <r>
    <s v="HER1"/>
    <n v="1.3384637640831788E-2"/>
    <n v="0"/>
    <n v="0"/>
    <n v="1.3384637640831788E-2"/>
    <n v="3.0967207653673903E-2"/>
    <n v="0"/>
    <n v="0"/>
    <n v="3.0967207653673903E-2"/>
    <n v="4666636.9018855682"/>
    <n v="0"/>
    <n v="0"/>
    <n v="4666636.9018855682"/>
    <s v="AGOSTO"/>
    <x v="4"/>
    <x v="1"/>
    <x v="0"/>
    <n v="202408"/>
    <x v="7"/>
    <x v="5"/>
  </r>
  <r>
    <s v="HER10"/>
    <n v="9.2588517015680953E-4"/>
    <n v="0"/>
    <n v="1.6202989701676253E-3"/>
    <n v="2.5461841403244347E-3"/>
    <n v="6.9441384140110311E-3"/>
    <n v="0"/>
    <n v="6.9441384140110311E-3"/>
    <n v="1.3888276828022062E-2"/>
    <n v="322815.605316145"/>
    <n v="0"/>
    <n v="564927.28224516392"/>
    <n v="887742.88756130892"/>
    <s v="AGOSTO"/>
    <x v="4"/>
    <x v="1"/>
    <x v="0"/>
    <n v="202408"/>
    <x v="7"/>
    <x v="5"/>
  </r>
  <r>
    <s v="HER11"/>
    <n v="7.2070688970214351E-3"/>
    <n v="1.8075837852145496E-3"/>
    <n v="2.6546637578073839E-3"/>
    <n v="1.1669316440043369E-2"/>
    <n v="1.7817738175121646E-2"/>
    <n v="5.6194314010907503E-4"/>
    <n v="1.0618655031229536E-2"/>
    <n v="2.8998336346460256E-2"/>
    <n v="2512789.2567423899"/>
    <n v="630225.29422828672"/>
    <n v="925564.97879999981"/>
    <n v="4068579.529770676"/>
    <s v="AGOSTO"/>
    <x v="4"/>
    <x v="1"/>
    <x v="0"/>
    <n v="202408"/>
    <x v="7"/>
    <x v="5"/>
  </r>
  <r>
    <s v="HER2"/>
    <n v="4.6616634198570192E-4"/>
    <n v="1.569779834053556E-2"/>
    <n v="0"/>
    <n v="1.6163964682521261E-2"/>
    <n v="3.9957114857229496E-3"/>
    <n v="2.1908684235115668E-2"/>
    <n v="0"/>
    <n v="2.5904395720838618E-2"/>
    <n v="162531.78549197508"/>
    <n v="5473134.7220655708"/>
    <n v="0"/>
    <n v="5635666.5075575458"/>
    <s v="AGOSTO"/>
    <x v="4"/>
    <x v="1"/>
    <x v="0"/>
    <n v="202408"/>
    <x v="7"/>
    <x v="5"/>
  </r>
  <r>
    <s v="HER7"/>
    <n v="3.5737613155863851E-3"/>
    <n v="0"/>
    <n v="3.4505280679918734E-4"/>
    <n v="3.9188141223855727E-3"/>
    <n v="1.4787977371291448E-3"/>
    <n v="0"/>
    <n v="1.4787977371291448E-3"/>
    <n v="2.9575954742582897E-3"/>
    <n v="1246014.0409755707"/>
    <n v="0"/>
    <n v="120304.80051219463"/>
    <n v="1366318.8414877653"/>
    <s v="AGOSTO"/>
    <x v="4"/>
    <x v="1"/>
    <x v="0"/>
    <n v="202408"/>
    <x v="7"/>
    <x v="5"/>
  </r>
  <r>
    <s v="HER8"/>
    <n v="0"/>
    <n v="0"/>
    <n v="0"/>
    <n v="0"/>
    <n v="0"/>
    <n v="0"/>
    <n v="0"/>
    <n v="0"/>
    <n v="0"/>
    <n v="0"/>
    <n v="0"/>
    <n v="0"/>
    <s v="AGOSTO"/>
    <x v="4"/>
    <x v="1"/>
    <x v="0"/>
    <n v="202408"/>
    <x v="7"/>
    <x v="5"/>
  </r>
  <r>
    <s v="HER9"/>
    <n v="4.7127904103244902E-3"/>
    <n v="0"/>
    <n v="1.2688281811619728E-3"/>
    <n v="5.9816185914864633E-3"/>
    <n v="5.4378350389712856E-3"/>
    <n v="0"/>
    <n v="5.4378350389712865E-3"/>
    <n v="1.0875670077942573E-2"/>
    <n v="1643143.597147536"/>
    <n v="0"/>
    <n v="442384.8124434427"/>
    <n v="2085528.4095909786"/>
    <s v="AGOSTO"/>
    <x v="4"/>
    <x v="1"/>
    <x v="0"/>
    <n v="202408"/>
    <x v="7"/>
    <x v="5"/>
  </r>
  <r>
    <s v="IRY1"/>
    <n v="5.2388603312816966E-2"/>
    <n v="3.1662095754138343E-2"/>
    <n v="0"/>
    <n v="8.4050699066955309E-2"/>
    <n v="7.6393508073733393E-2"/>
    <n v="2.0905467850247165E-2"/>
    <n v="0"/>
    <n v="9.7298975923980555E-2"/>
    <n v="18265611.368664935"/>
    <n v="11039185.998322999"/>
    <n v="0"/>
    <n v="29304797.366987936"/>
    <s v="AGOSTO"/>
    <x v="4"/>
    <x v="4"/>
    <x v="0"/>
    <n v="202408"/>
    <x v="7"/>
    <x v="6"/>
  </r>
  <r>
    <s v="IRY2"/>
    <n v="5.9909596959199056E-3"/>
    <n v="0"/>
    <n v="0"/>
    <n v="5.9909596959199056E-3"/>
    <n v="3.0058634323981485E-2"/>
    <n v="0"/>
    <n v="0"/>
    <n v="3.0058634323981485E-2"/>
    <n v="2088785.2435691231"/>
    <n v="0"/>
    <n v="0"/>
    <n v="2088785.2435691231"/>
    <s v="AGOSTO"/>
    <x v="4"/>
    <x v="4"/>
    <x v="0"/>
    <n v="202408"/>
    <x v="7"/>
    <x v="6"/>
  </r>
  <r>
    <s v="IRY3"/>
    <n v="1.6006615498787152E-2"/>
    <n v="7.6824137015670804E-3"/>
    <n v="0"/>
    <n v="2.3689029200354234E-2"/>
    <n v="2.73713630760705E-2"/>
    <n v="6.4020111635794954E-3"/>
    <n v="0"/>
    <n v="3.3773374239649996E-2"/>
    <n v="5580805.7390407454"/>
    <n v="2678521.1701148702"/>
    <n v="0"/>
    <n v="8259326.9091556156"/>
    <s v="AGOSTO"/>
    <x v="4"/>
    <x v="4"/>
    <x v="0"/>
    <n v="202408"/>
    <x v="7"/>
    <x v="6"/>
  </r>
  <r>
    <s v="IRY4"/>
    <n v="1.4183839906946071E-3"/>
    <n v="7.245813349050519E-4"/>
    <n v="0"/>
    <n v="2.1429653255996589E-3"/>
    <n v="1.0927132245109892E-2"/>
    <n v="1.4971348290695441E-3"/>
    <n v="0"/>
    <n v="1.2424267074179436E-2"/>
    <n v="494528.37272386375"/>
    <n v="252629.77501685233"/>
    <n v="0"/>
    <n v="747158.14774071611"/>
    <s v="AGOSTO"/>
    <x v="4"/>
    <x v="4"/>
    <x v="0"/>
    <n v="202408"/>
    <x v="7"/>
    <x v="6"/>
  </r>
  <r>
    <s v="JEP1"/>
    <n v="9.8569365367887889E-3"/>
    <n v="0"/>
    <n v="0"/>
    <n v="9.8569365367887889E-3"/>
    <n v="6.4753595313410857E-3"/>
    <n v="0"/>
    <n v="0"/>
    <n v="6.4753595313410857E-3"/>
    <n v="3436682.039250501"/>
    <n v="0"/>
    <n v="0"/>
    <n v="3436682.039250501"/>
    <s v="AGOSTO"/>
    <x v="4"/>
    <x v="3"/>
    <x v="1"/>
    <n v="202408"/>
    <x v="7"/>
    <x v="7"/>
  </r>
  <r>
    <s v="JEP2"/>
    <n v="4.3798836367424272E-3"/>
    <n v="4.2370611892501905E-3"/>
    <n v="0"/>
    <n v="8.6169448259926177E-3"/>
    <n v="8.5693371448615375E-3"/>
    <n v="2.8564457149538474E-3"/>
    <n v="0"/>
    <n v="1.1425782859815384E-2"/>
    <n v="1527073.5864252246"/>
    <n v="1477277.6545688596"/>
    <n v="0"/>
    <n v="3004351.2409940842"/>
    <s v="AGOSTO"/>
    <x v="4"/>
    <x v="3"/>
    <x v="1"/>
    <n v="202408"/>
    <x v="7"/>
    <x v="7"/>
  </r>
  <r>
    <s v="JEP3"/>
    <n v="7.1660074912147402E-3"/>
    <n v="4.0129641499756121E-4"/>
    <n v="0"/>
    <n v="7.5673039062123014E-3"/>
    <n v="1.3758734169910339E-2"/>
    <n v="3.4396835424775878E-3"/>
    <n v="0"/>
    <n v="1.7198417712387927E-2"/>
    <n v="2498472.9430159815"/>
    <n v="139914.48323629188"/>
    <n v="0"/>
    <n v="2638387.4262522734"/>
    <s v="AGOSTO"/>
    <x v="4"/>
    <x v="3"/>
    <x v="1"/>
    <n v="202408"/>
    <x v="7"/>
    <x v="7"/>
  </r>
  <r>
    <s v="JEP4"/>
    <n v="5.8646161592115266E-4"/>
    <n v="0"/>
    <n v="0"/>
    <n v="5.8646161592115266E-4"/>
    <n v="5.8646160718219473E-3"/>
    <n v="0"/>
    <n v="0"/>
    <n v="5.8646160718219473E-3"/>
    <n v="204473.47861312938"/>
    <n v="0"/>
    <n v="0"/>
    <n v="204473.47861312938"/>
    <s v="AGOSTO"/>
    <x v="4"/>
    <x v="3"/>
    <x v="1"/>
    <n v="202408"/>
    <x v="7"/>
    <x v="7"/>
  </r>
  <r>
    <s v="JLM1"/>
    <n v="2.1549356465700879E-2"/>
    <n v="7.1097245447369764E-3"/>
    <n v="0"/>
    <n v="2.8659081010437855E-2"/>
    <n v="2.9009279449714712E-2"/>
    <n v="1.1012902507948199E-2"/>
    <n v="0"/>
    <n v="4.0022181957662911E-2"/>
    <n v="7513316.7436632449"/>
    <n v="2478849.5447568451"/>
    <n v="0"/>
    <n v="9992166.2884200905"/>
    <s v="AGOSTO"/>
    <x v="4"/>
    <x v="5"/>
    <x v="0"/>
    <n v="202408"/>
    <x v="7"/>
    <x v="8"/>
  </r>
  <r>
    <s v="JLM2"/>
    <n v="0"/>
    <n v="0"/>
    <n v="0"/>
    <n v="0"/>
    <n v="0"/>
    <n v="0"/>
    <n v="0"/>
    <n v="0"/>
    <n v="0"/>
    <n v="0"/>
    <n v="0"/>
    <n v="0"/>
    <s v="AGOSTO"/>
    <x v="4"/>
    <x v="5"/>
    <x v="0"/>
    <n v="202408"/>
    <x v="7"/>
    <x v="8"/>
  </r>
  <r>
    <s v="JLM3"/>
    <n v="1.846116287047915E-2"/>
    <n v="7.9625123972463692E-3"/>
    <n v="0"/>
    <n v="2.6423675267725519E-2"/>
    <n v="3.0209175933621137E-2"/>
    <n v="1.419882435281928E-2"/>
    <n v="0"/>
    <n v="4.4408000286440416E-2"/>
    <n v="6436598.8990452252"/>
    <n v="2776179.3170518866"/>
    <n v="0"/>
    <n v="9212778.2160971127"/>
    <s v="AGOSTO"/>
    <x v="4"/>
    <x v="5"/>
    <x v="0"/>
    <n v="202408"/>
    <x v="7"/>
    <x v="8"/>
  </r>
  <r>
    <s v="K152"/>
    <n v="1.575727021606137E-2"/>
    <n v="0"/>
    <n v="0"/>
    <n v="1.575727021606137E-2"/>
    <n v="4.3778328209971192E-2"/>
    <n v="0"/>
    <n v="0"/>
    <n v="4.3778328209971192E-2"/>
    <n v="5493869.9602094712"/>
    <n v="0"/>
    <n v="0"/>
    <n v="5493869.9602094712"/>
    <s v="AGOSTO"/>
    <x v="4"/>
    <x v="0"/>
    <x v="0"/>
    <n v="202408"/>
    <x v="7"/>
    <x v="9"/>
  </r>
  <r>
    <s v="K153"/>
    <n v="1.2629736257605412E-2"/>
    <n v="1.523994681449178E-3"/>
    <n v="0"/>
    <n v="1.4153730939054589E-2"/>
    <n v="4.7951495424149761E-2"/>
    <n v="3.1530925351067637E-3"/>
    <n v="0"/>
    <n v="5.1104587959256521E-2"/>
    <n v="4403435.8540288247"/>
    <n v="531350.19487058057"/>
    <n v="0"/>
    <n v="4934786.0488994056"/>
    <s v="AGOSTO"/>
    <x v="4"/>
    <x v="0"/>
    <x v="0"/>
    <n v="202408"/>
    <x v="7"/>
    <x v="9"/>
  </r>
  <r>
    <s v="K154"/>
    <n v="2.3826390383267819E-4"/>
    <n v="0"/>
    <n v="0"/>
    <n v="2.3826390383267819E-4"/>
    <n v="1.786979185546858E-3"/>
    <n v="0"/>
    <n v="0"/>
    <n v="1.786979185546858E-3"/>
    <n v="83072.187372551969"/>
    <n v="0"/>
    <n v="0"/>
    <n v="83072.187372551969"/>
    <s v="AGOSTO"/>
    <x v="4"/>
    <x v="0"/>
    <x v="0"/>
    <n v="202408"/>
    <x v="7"/>
    <x v="9"/>
  </r>
  <r>
    <s v="K155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9"/>
  </r>
  <r>
    <s v="K156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9"/>
  </r>
  <r>
    <s v="K157"/>
    <n v="7.725456300935351E-4"/>
    <n v="6.6178169636418763E-4"/>
    <n v="0"/>
    <n v="1.4343273264577228E-3"/>
    <n v="6.6218196583237776E-3"/>
    <n v="2.0898369621109064E-3"/>
    <n v="0"/>
    <n v="8.7116566204346844E-3"/>
    <n v="269352.82392604864"/>
    <n v="230734.29166466618"/>
    <n v="0"/>
    <n v="500087.11559071485"/>
    <s v="AGOSTO"/>
    <x v="4"/>
    <x v="0"/>
    <x v="0"/>
    <n v="202408"/>
    <x v="7"/>
    <x v="9"/>
  </r>
  <r>
    <s v="K158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9"/>
  </r>
  <r>
    <s v="K159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9"/>
  </r>
  <r>
    <s v="K301"/>
    <n v="3.6728801147361953E-3"/>
    <n v="3.1100891807422722E-3"/>
    <n v="0"/>
    <n v="6.7829692954784679E-3"/>
    <n v="1.6951754220258838E-2"/>
    <n v="3.3532034448950664E-2"/>
    <n v="0"/>
    <n v="5.0483788669209502E-2"/>
    <n v="1280572.4248627783"/>
    <n v="1084351.8762682835"/>
    <n v="0"/>
    <n v="2364924.3011310617"/>
    <s v="AGOSTO"/>
    <x v="4"/>
    <x v="0"/>
    <x v="0"/>
    <n v="202408"/>
    <x v="7"/>
    <x v="10"/>
  </r>
  <r>
    <s v="K302"/>
    <n v="6.8174054479390716E-3"/>
    <n v="0"/>
    <n v="0"/>
    <n v="6.8174054479390716E-3"/>
    <n v="9.089873930585423E-3"/>
    <n v="0"/>
    <n v="0"/>
    <n v="9.089873930585423E-3"/>
    <n v="2376930.6791999978"/>
    <n v="0"/>
    <n v="0"/>
    <n v="2376930.6791999978"/>
    <s v="AGOSTO"/>
    <x v="4"/>
    <x v="0"/>
    <x v="0"/>
    <n v="202408"/>
    <x v="7"/>
    <x v="10"/>
  </r>
  <r>
    <s v="K303"/>
    <n v="0"/>
    <n v="0"/>
    <n v="0"/>
    <n v="0"/>
    <n v="0"/>
    <n v="0"/>
    <n v="0"/>
    <n v="0"/>
    <n v="0"/>
    <n v="0"/>
    <n v="0"/>
    <n v="0"/>
    <s v="AGOSTO"/>
    <x v="4"/>
    <x v="5"/>
    <x v="0"/>
    <n v="202408"/>
    <x v="7"/>
    <x v="10"/>
  </r>
  <r>
    <s v="K304"/>
    <n v="5.5156197612670366E-4"/>
    <n v="0"/>
    <n v="0"/>
    <n v="5.5156197612670366E-4"/>
    <n v="1.9466893411568054E-3"/>
    <n v="0"/>
    <n v="0"/>
    <n v="1.9466893411568054E-3"/>
    <n v="192305.50281149396"/>
    <n v="0"/>
    <n v="0"/>
    <n v="192305.50281149396"/>
    <s v="AGOSTO"/>
    <x v="4"/>
    <x v="5"/>
    <x v="0"/>
    <n v="202408"/>
    <x v="7"/>
    <x v="10"/>
  </r>
  <r>
    <s v="K305"/>
    <n v="0"/>
    <n v="2.7998569173373149E-3"/>
    <n v="0"/>
    <n v="2.7998569173373149E-3"/>
    <n v="0"/>
    <n v="5.9151909485165787E-4"/>
    <n v="0"/>
    <n v="0"/>
    <n v="0"/>
    <n v="976187.47410736093"/>
    <n v="0"/>
    <n v="976187.47410736093"/>
    <s v="AGOSTO"/>
    <x v="4"/>
    <x v="0"/>
    <x v="0"/>
    <n v="202408"/>
    <x v="7"/>
    <x v="10"/>
  </r>
  <r>
    <s v="K306"/>
    <n v="0"/>
    <n v="7.5665149079110188E-3"/>
    <n v="0"/>
    <n v="7.5665149079110188E-3"/>
    <n v="0"/>
    <n v="4.5399090529864789E-3"/>
    <n v="0"/>
    <n v="4.5399090529864789E-3"/>
    <n v="0"/>
    <n v="2638112.3371025035"/>
    <n v="0"/>
    <n v="2638112.3371025035"/>
    <s v="AGOSTO"/>
    <x v="4"/>
    <x v="5"/>
    <x v="0"/>
    <n v="202408"/>
    <x v="7"/>
    <x v="10"/>
  </r>
  <r>
    <s v="K307"/>
    <n v="0"/>
    <n v="0"/>
    <n v="0"/>
    <n v="0"/>
    <n v="0"/>
    <n v="0"/>
    <n v="0"/>
    <n v="0"/>
    <n v="0"/>
    <n v="0"/>
    <n v="0"/>
    <n v="0"/>
    <s v="AGOSTO"/>
    <x v="4"/>
    <x v="5"/>
    <x v="0"/>
    <n v="202408"/>
    <x v="7"/>
    <x v="10"/>
  </r>
  <r>
    <s v="K308"/>
    <n v="2.4248236279482128E-2"/>
    <n v="0"/>
    <n v="0"/>
    <n v="2.4248236279482128E-2"/>
    <n v="5.7609523445340073E-2"/>
    <n v="0"/>
    <n v="0"/>
    <n v="5.7609523445340073E-2"/>
    <n v="8454297.9245301466"/>
    <n v="0"/>
    <n v="0"/>
    <n v="8454297.9245301466"/>
    <s v="AGOSTO"/>
    <x v="4"/>
    <x v="0"/>
    <x v="0"/>
    <n v="202408"/>
    <x v="7"/>
    <x v="10"/>
  </r>
  <r>
    <s v="K309"/>
    <n v="1.4585041016014991E-2"/>
    <n v="0"/>
    <n v="0"/>
    <n v="1.4585041016014991E-2"/>
    <n v="3.1625805017040758E-2"/>
    <n v="0"/>
    <n v="0"/>
    <n v="3.1625805017040758E-2"/>
    <n v="5085164.9814720349"/>
    <n v="0"/>
    <n v="0"/>
    <n v="5085164.9814720349"/>
    <s v="AGOSTO"/>
    <x v="4"/>
    <x v="0"/>
    <x v="0"/>
    <n v="202408"/>
    <x v="7"/>
    <x v="10"/>
  </r>
  <r>
    <s v="MCE1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11"/>
  </r>
  <r>
    <s v="MCE2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11"/>
  </r>
  <r>
    <s v="MCE3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11"/>
  </r>
  <r>
    <s v="MCE4"/>
    <n v="2.6689933211510097E-2"/>
    <n v="0"/>
    <n v="0"/>
    <n v="2.6689933211510097E-2"/>
    <n v="4.1134237855984232E-2"/>
    <n v="0"/>
    <n v="0"/>
    <n v="4.1134237855984232E-2"/>
    <n v="9305610.6990696099"/>
    <n v="0"/>
    <n v="0"/>
    <n v="9305610.6990696099"/>
    <s v="AGOSTO"/>
    <x v="4"/>
    <x v="0"/>
    <x v="0"/>
    <n v="202408"/>
    <x v="7"/>
    <x v="11"/>
  </r>
  <r>
    <s v="MCE5"/>
    <n v="1.6273163430413577E-2"/>
    <n v="1.7461151400171774E-3"/>
    <n v="0"/>
    <n v="1.8019278570430754E-2"/>
    <n v="4.6144996108472593E-2"/>
    <n v="1.9100151572760031E-3"/>
    <n v="0"/>
    <n v="4.8055011265748598E-2"/>
    <n v="5673739.3280722126"/>
    <n v="608793.86995783192"/>
    <n v="0"/>
    <n v="6282533.1980300443"/>
    <s v="AGOSTO"/>
    <x v="4"/>
    <x v="0"/>
    <x v="0"/>
    <n v="202408"/>
    <x v="7"/>
    <x v="11"/>
  </r>
  <r>
    <s v="MCE6"/>
    <n v="0"/>
    <n v="3.2772918467801836E-3"/>
    <n v="0"/>
    <n v="3.2772918467801836E-3"/>
    <n v="0"/>
    <n v="4.7960368210572405E-3"/>
    <n v="0"/>
    <n v="4.7960368210572405E-3"/>
    <n v="0"/>
    <n v="1142648.1224845983"/>
    <n v="0"/>
    <n v="1142648.1224845983"/>
    <s v="AGOSTO"/>
    <x v="4"/>
    <x v="0"/>
    <x v="0"/>
    <n v="202408"/>
    <x v="7"/>
    <x v="11"/>
  </r>
  <r>
    <s v="MCE7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11"/>
  </r>
  <r>
    <s v="MPO1"/>
    <n v="2.8868319992986471E-2"/>
    <n v="1.3898806184063592E-2"/>
    <n v="1.0258124260783023E-3"/>
    <n v="4.379293860312837E-2"/>
    <n v="2.1795112634809249E-2"/>
    <n v="9.7955562436960741E-3"/>
    <n v="4.734518846176876E-3"/>
    <n v="3.6325187724682205E-2"/>
    <n v="10065118.757024489"/>
    <n v="4845904.9524687976"/>
    <n v="357655.86266945506"/>
    <n v="15268679.572162742"/>
    <s v="AGOSTO"/>
    <x v="4"/>
    <x v="4"/>
    <x v="0"/>
    <n v="202408"/>
    <x v="7"/>
    <x v="12"/>
  </r>
  <r>
    <s v="MPO2"/>
    <n v="1.492851277938796E-2"/>
    <n v="0"/>
    <n v="2.5025004229303777E-3"/>
    <n v="1.7431013202318338E-2"/>
    <n v="1.6865392432410451E-2"/>
    <n v="0"/>
    <n v="1.155000184607349E-2"/>
    <n v="2.8415394278483941E-2"/>
    <n v="5204918.5413907804"/>
    <n v="0"/>
    <n v="872512.28864088748"/>
    <n v="6077430.8300316678"/>
    <s v="AGOSTO"/>
    <x v="4"/>
    <x v="2"/>
    <x v="1"/>
    <n v="202408"/>
    <x v="7"/>
    <x v="12"/>
  </r>
  <r>
    <s v="MPO3"/>
    <n v="2.5346440794611513E-2"/>
    <n v="1.4079189595687934E-2"/>
    <n v="0"/>
    <n v="3.9425630390299449E-2"/>
    <n v="4.0963584744998859E-2"/>
    <n v="8.6199120393017411E-3"/>
    <n v="0"/>
    <n v="4.9583496784300601E-2"/>
    <n v="8837193.7378979549"/>
    <n v="4908796.7473580083"/>
    <n v="0"/>
    <n v="13745990.485255964"/>
    <s v="AGOSTO"/>
    <x v="4"/>
    <x v="4"/>
    <x v="0"/>
    <n v="202408"/>
    <x v="7"/>
    <x v="12"/>
  </r>
  <r>
    <s v="NAR2"/>
    <n v="3.6874068117393206E-3"/>
    <n v="0"/>
    <n v="0"/>
    <n v="3.6874068117393206E-3"/>
    <n v="1.525823505169855E-2"/>
    <n v="0"/>
    <n v="0"/>
    <n v="1.525823505169855E-2"/>
    <n v="1285637.2478424096"/>
    <n v="0"/>
    <n v="0"/>
    <n v="1285637.2478424096"/>
    <s v="AGOSTO"/>
    <x v="4"/>
    <x v="6"/>
    <x v="0"/>
    <n v="202408"/>
    <x v="7"/>
    <x v="13"/>
  </r>
  <r>
    <s v="NAR4"/>
    <n v="1.2713011936203698E-2"/>
    <n v="0"/>
    <n v="0"/>
    <n v="1.2713011936203698E-2"/>
    <n v="2.9418019156087761E-2"/>
    <n v="0"/>
    <n v="0"/>
    <n v="2.9418019156087761E-2"/>
    <n v="4432470.435704127"/>
    <n v="0"/>
    <n v="0"/>
    <n v="4432470.435704127"/>
    <s v="AGOSTO"/>
    <x v="4"/>
    <x v="6"/>
    <x v="0"/>
    <n v="202408"/>
    <x v="7"/>
    <x v="13"/>
  </r>
  <r>
    <s v="NAR5"/>
    <n v="0"/>
    <n v="0"/>
    <n v="0"/>
    <n v="0"/>
    <n v="0"/>
    <n v="0"/>
    <n v="0"/>
    <n v="0"/>
    <n v="0"/>
    <n v="0"/>
    <n v="0"/>
    <n v="0"/>
    <s v="AGOSTO"/>
    <x v="4"/>
    <x v="6"/>
    <x v="0"/>
    <n v="202408"/>
    <x v="7"/>
    <x v="13"/>
  </r>
  <r>
    <s v="NAR6"/>
    <n v="2.6538099997609289E-2"/>
    <n v="0"/>
    <n v="0"/>
    <n v="2.6538099997609289E-2"/>
    <n v="3.5648194010782064E-2"/>
    <n v="0"/>
    <n v="0"/>
    <n v="3.5648194010782064E-2"/>
    <n v="9252673.1076356079"/>
    <n v="0"/>
    <n v="0"/>
    <n v="9252673.1076356079"/>
    <s v="AGOSTO"/>
    <x v="4"/>
    <x v="6"/>
    <x v="0"/>
    <n v="202408"/>
    <x v="7"/>
    <x v="13"/>
  </r>
  <r>
    <s v="NAR8"/>
    <n v="2.3648146142675776E-3"/>
    <n v="0"/>
    <n v="0"/>
    <n v="2.3648146142675776E-3"/>
    <n v="4.4340271704991739E-3"/>
    <n v="0"/>
    <n v="0"/>
    <n v="4.4340271704991739E-3"/>
    <n v="824507.27776098077"/>
    <n v="0"/>
    <n v="0"/>
    <n v="824507.27776098077"/>
    <s v="AGOSTO"/>
    <x v="4"/>
    <x v="6"/>
    <x v="0"/>
    <n v="202408"/>
    <x v="7"/>
    <x v="13"/>
  </r>
  <r>
    <s v="PBU1"/>
    <n v="0.13029225175334733"/>
    <n v="1.0625260881939199E-3"/>
    <n v="0"/>
    <n v="0.13135477784154126"/>
    <n v="1.5937890491683111E-2"/>
    <n v="7.9689452458415223E-3"/>
    <n v="0"/>
    <n v="2.3906835737524633E-2"/>
    <n v="45427201.421356469"/>
    <n v="370456.30860080069"/>
    <n v="0"/>
    <n v="45797657.729957268"/>
    <s v="AGOSTO"/>
    <x v="4"/>
    <x v="6"/>
    <x v="0"/>
    <n v="202408"/>
    <x v="7"/>
    <x v="14"/>
  </r>
  <r>
    <s v="PBU2"/>
    <n v="0"/>
    <n v="0"/>
    <n v="0"/>
    <n v="0"/>
    <n v="0"/>
    <n v="0"/>
    <n v="0"/>
    <n v="0"/>
    <n v="0"/>
    <n v="0"/>
    <n v="0"/>
    <n v="0"/>
    <s v="AGOSTO"/>
    <x v="4"/>
    <x v="6"/>
    <x v="0"/>
    <n v="202408"/>
    <x v="7"/>
    <x v="14"/>
  </r>
  <r>
    <s v="PBU3"/>
    <n v="3.4311558595123319E-3"/>
    <n v="0"/>
    <n v="0"/>
    <n v="3.4311558595123319E-3"/>
    <n v="1.3140596692129589E-2"/>
    <n v="0"/>
    <n v="0"/>
    <n v="1.3140596692129589E-2"/>
    <n v="1196293.7645225669"/>
    <n v="0"/>
    <n v="0"/>
    <n v="1196293.7645225669"/>
    <s v="AGOSTO"/>
    <x v="4"/>
    <x v="6"/>
    <x v="0"/>
    <n v="202408"/>
    <x v="7"/>
    <x v="14"/>
  </r>
  <r>
    <s v="PBU4"/>
    <n v="0"/>
    <n v="0"/>
    <n v="0"/>
    <n v="0"/>
    <n v="0"/>
    <n v="0"/>
    <n v="0"/>
    <n v="0"/>
    <n v="0"/>
    <n v="0"/>
    <n v="0"/>
    <n v="0"/>
    <s v="AGOSTO"/>
    <x v="4"/>
    <x v="6"/>
    <x v="0"/>
    <n v="202408"/>
    <x v="7"/>
    <x v="14"/>
  </r>
  <r>
    <s v="PBU5"/>
    <n v="1.3694791189689429E-2"/>
    <n v="0"/>
    <n v="0"/>
    <n v="1.3694791189689429E-2"/>
    <n v="2.2171910232324562E-2"/>
    <n v="0"/>
    <n v="0"/>
    <n v="2.2171910232324562E-2"/>
    <n v="4774773.8597314665"/>
    <n v="0"/>
    <n v="0"/>
    <n v="4774773.8597314665"/>
    <s v="AGOSTO"/>
    <x v="4"/>
    <x v="6"/>
    <x v="0"/>
    <n v="202408"/>
    <x v="7"/>
    <x v="14"/>
  </r>
  <r>
    <s v="PFO1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15"/>
  </r>
  <r>
    <s v="PFO10"/>
    <n v="2.582923400860495E-2"/>
    <n v="2.1911050637995208E-3"/>
    <n v="0"/>
    <n v="2.802033907240447E-2"/>
    <n v="6.4768974809877616E-2"/>
    <n v="1.0955525155747563E-2"/>
    <n v="0"/>
    <n v="7.5724499965625178E-2"/>
    <n v="9005522.5854065437"/>
    <n v="763942.36594362883"/>
    <n v="0"/>
    <n v="9769464.951350173"/>
    <s v="AGOSTO"/>
    <x v="4"/>
    <x v="0"/>
    <x v="0"/>
    <n v="202408"/>
    <x v="7"/>
    <x v="15"/>
  </r>
  <r>
    <s v="PFO11"/>
    <n v="3.2544655827295606E-2"/>
    <n v="0"/>
    <n v="0"/>
    <n v="3.2544655827295606E-2"/>
    <n v="5.6938740791778561E-2"/>
    <n v="0"/>
    <n v="0"/>
    <n v="5.6938740791778561E-2"/>
    <n v="11346896.039942645"/>
    <n v="0"/>
    <n v="0"/>
    <n v="11346896.039942645"/>
    <s v="AGOSTO"/>
    <x v="4"/>
    <x v="0"/>
    <x v="0"/>
    <n v="202408"/>
    <x v="7"/>
    <x v="15"/>
  </r>
  <r>
    <s v="PFO12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15"/>
  </r>
  <r>
    <s v="PFO14"/>
    <n v="0"/>
    <n v="2.096305168962732E-2"/>
    <n v="0"/>
    <n v="2.096305168962732E-2"/>
    <n v="0"/>
    <n v="2.152952049531574E-2"/>
    <n v="0"/>
    <n v="2.152952049531574E-2"/>
    <n v="0"/>
    <n v="7308897.9482353264"/>
    <n v="0"/>
    <n v="7308897.9482353264"/>
    <s v="AGOSTO"/>
    <x v="4"/>
    <x v="0"/>
    <x v="0"/>
    <n v="202408"/>
    <x v="7"/>
    <x v="15"/>
  </r>
  <r>
    <s v="PFO15"/>
    <n v="3.5684868567332894E-3"/>
    <n v="0"/>
    <n v="0"/>
    <n v="3.5684868567332894E-3"/>
    <n v="3.5662686228606459E-3"/>
    <n v="0"/>
    <n v="0"/>
    <n v="3.5662686228606459E-3"/>
    <n v="1244175.0681933537"/>
    <n v="0"/>
    <n v="0"/>
    <n v="1244175.0681933537"/>
    <s v="AGOSTO"/>
    <x v="4"/>
    <x v="0"/>
    <x v="0"/>
    <n v="202408"/>
    <x v="7"/>
    <x v="15"/>
  </r>
  <r>
    <s v="PFO16"/>
    <n v="2.7344843998326008E-3"/>
    <n v="0"/>
    <n v="0"/>
    <n v="2.7344843998326008E-3"/>
    <n v="1.7741136452338362E-2"/>
    <n v="0"/>
    <n v="0"/>
    <n v="1.7741136452338362E-2"/>
    <n v="953394.94055187248"/>
    <n v="0"/>
    <n v="0"/>
    <n v="953394.94055187248"/>
    <s v="AGOSTO"/>
    <x v="4"/>
    <x v="0"/>
    <x v="0"/>
    <n v="202408"/>
    <x v="7"/>
    <x v="15"/>
  </r>
  <r>
    <s v="PFO17"/>
    <n v="2.7943410962479602E-3"/>
    <n v="0"/>
    <n v="0"/>
    <n v="2.7943410962479602E-3"/>
    <n v="8.6837960719697519E-3"/>
    <n v="0"/>
    <n v="0"/>
    <n v="8.6837960719697519E-3"/>
    <n v="974264.34888495866"/>
    <n v="0"/>
    <n v="0"/>
    <n v="974264.34888495866"/>
    <s v="AGOSTO"/>
    <x v="4"/>
    <x v="0"/>
    <x v="0"/>
    <n v="202408"/>
    <x v="7"/>
    <x v="15"/>
  </r>
  <r>
    <s v="PFO2"/>
    <n v="5.8565467354944611E-3"/>
    <n v="0"/>
    <n v="0"/>
    <n v="5.8565467354944611E-3"/>
    <n v="2.1809309027180587E-2"/>
    <n v="0"/>
    <n v="0"/>
    <n v="2.1809309027180587E-2"/>
    <n v="2041921.331519699"/>
    <n v="0"/>
    <n v="0"/>
    <n v="2041921.331519699"/>
    <s v="AGOSTO"/>
    <x v="4"/>
    <x v="0"/>
    <x v="0"/>
    <n v="202408"/>
    <x v="7"/>
    <x v="15"/>
  </r>
  <r>
    <s v="PFO3"/>
    <n v="6.9612233285068423E-3"/>
    <n v="0"/>
    <n v="0"/>
    <n v="6.9612233285068423E-3"/>
    <n v="1.9208399567117874E-2"/>
    <n v="0"/>
    <n v="0"/>
    <n v="1.9208399567117874E-2"/>
    <n v="2427073.6749701109"/>
    <n v="0"/>
    <n v="0"/>
    <n v="2427073.6749701109"/>
    <s v="AGOSTO"/>
    <x v="4"/>
    <x v="0"/>
    <x v="0"/>
    <n v="202408"/>
    <x v="7"/>
    <x v="15"/>
  </r>
  <r>
    <s v="PFO4"/>
    <n v="2.2042368700151203E-3"/>
    <n v="0"/>
    <n v="0"/>
    <n v="2.2042368700151203E-3"/>
    <n v="8.2658878314570538E-3"/>
    <n v="0"/>
    <n v="0"/>
    <n v="8.2658878314570538E-3"/>
    <n v="768520.8516014847"/>
    <n v="0"/>
    <n v="0"/>
    <n v="768520.8516014847"/>
    <s v="AGOSTO"/>
    <x v="4"/>
    <x v="0"/>
    <x v="0"/>
    <n v="202408"/>
    <x v="7"/>
    <x v="15"/>
  </r>
  <r>
    <s v="PFO5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15"/>
  </r>
  <r>
    <s v="PFO6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15"/>
  </r>
  <r>
    <s v="PFO7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15"/>
  </r>
  <r>
    <s v="PFO8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15"/>
  </r>
  <r>
    <s v="PFO9"/>
    <n v="0"/>
    <n v="0"/>
    <n v="0"/>
    <n v="0"/>
    <n v="0"/>
    <n v="0"/>
    <n v="0"/>
    <n v="0"/>
    <n v="0"/>
    <n v="0"/>
    <n v="0"/>
    <n v="0"/>
    <s v="AGOSTO"/>
    <x v="4"/>
    <x v="0"/>
    <x v="0"/>
    <n v="202408"/>
    <x v="7"/>
    <x v="15"/>
  </r>
  <r>
    <s v="PIH1"/>
    <n v="0"/>
    <n v="0"/>
    <n v="0"/>
    <n v="0"/>
    <n v="0"/>
    <n v="0"/>
    <n v="0"/>
    <n v="0"/>
    <n v="0"/>
    <n v="0"/>
    <n v="0"/>
    <n v="0"/>
    <s v="AGOSTO"/>
    <x v="4"/>
    <x v="1"/>
    <x v="0"/>
    <n v="202408"/>
    <x v="7"/>
    <x v="16"/>
  </r>
  <r>
    <s v="PIH2"/>
    <n v="8.878701878329312E-4"/>
    <n v="0"/>
    <n v="0"/>
    <n v="8.878701878329312E-4"/>
    <n v="5.3272209682340308E-3"/>
    <n v="0"/>
    <n v="0"/>
    <n v="5.3272209682340308E-3"/>
    <n v="309561.44602564978"/>
    <n v="0"/>
    <n v="0"/>
    <n v="309561.44602564978"/>
    <s v="AGOSTO"/>
    <x v="4"/>
    <x v="1"/>
    <x v="0"/>
    <n v="202408"/>
    <x v="7"/>
    <x v="16"/>
  </r>
  <r>
    <s v="PIH3"/>
    <n v="2.9898810329236181E-2"/>
    <n v="0"/>
    <n v="0"/>
    <n v="2.9898810329236181E-2"/>
    <n v="2.0610891358756669E-2"/>
    <n v="0"/>
    <n v="0"/>
    <n v="2.0610891358756669E-2"/>
    <n v="10424405.602079481"/>
    <n v="0"/>
    <n v="0"/>
    <n v="10424405.602079481"/>
    <s v="AGOSTO"/>
    <x v="4"/>
    <x v="1"/>
    <x v="0"/>
    <n v="202408"/>
    <x v="7"/>
    <x v="16"/>
  </r>
  <r>
    <s v="PIH4"/>
    <n v="0"/>
    <n v="0"/>
    <n v="0"/>
    <n v="0"/>
    <n v="0"/>
    <n v="0"/>
    <n v="0"/>
    <n v="0"/>
    <n v="0"/>
    <n v="0"/>
    <n v="0"/>
    <n v="0"/>
    <s v="AGOSTO"/>
    <x v="4"/>
    <x v="1"/>
    <x v="0"/>
    <n v="202408"/>
    <x v="7"/>
    <x v="16"/>
  </r>
  <r>
    <s v="PIH5"/>
    <n v="0"/>
    <n v="0"/>
    <n v="0"/>
    <n v="0"/>
    <n v="0"/>
    <n v="0"/>
    <n v="0"/>
    <n v="0"/>
    <n v="0"/>
    <n v="0"/>
    <n v="0"/>
    <n v="0"/>
    <s v="AGOSTO"/>
    <x v="4"/>
    <x v="1"/>
    <x v="0"/>
    <n v="202408"/>
    <x v="7"/>
    <x v="16"/>
  </r>
  <r>
    <s v="PIH6"/>
    <n v="0"/>
    <n v="0"/>
    <n v="0"/>
    <n v="0"/>
    <n v="0"/>
    <n v="0"/>
    <n v="0"/>
    <n v="0"/>
    <n v="0"/>
    <n v="0"/>
    <n v="0"/>
    <n v="0"/>
    <s v="AGOSTO"/>
    <x v="4"/>
    <x v="1"/>
    <x v="0"/>
    <n v="202408"/>
    <x v="7"/>
    <x v="16"/>
  </r>
  <r>
    <s v="SGA1"/>
    <n v="3.5020457925216276E-2"/>
    <n v="7.2939431834037763E-3"/>
    <n v="0"/>
    <n v="4.2314401108620052E-2"/>
    <n v="6.8221671784577873E-2"/>
    <n v="5.9140079103268727E-3"/>
    <n v="0"/>
    <n v="7.4135679694904741E-2"/>
    <n v="12210099.792032044"/>
    <n v="2543078.5153339007"/>
    <n v="0"/>
    <n v="14753178.307365945"/>
    <s v="AGOSTO"/>
    <x v="4"/>
    <x v="7"/>
    <x v="1"/>
    <n v="202408"/>
    <x v="7"/>
    <x v="17"/>
  </r>
  <r>
    <s v="SGA2"/>
    <n v="1.260157529250224E-2"/>
    <n v="0"/>
    <n v="0"/>
    <n v="1.260157529250224E-2"/>
    <n v="6.0487559601341036E-2"/>
    <n v="0"/>
    <n v="0"/>
    <n v="6.0487559601341036E-2"/>
    <n v="4393617.3589400006"/>
    <n v="0"/>
    <n v="0"/>
    <n v="4393617.3589400006"/>
    <s v="AGOSTO"/>
    <x v="4"/>
    <x v="7"/>
    <x v="1"/>
    <n v="202408"/>
    <x v="7"/>
    <x v="17"/>
  </r>
  <r>
    <s v="SGA3"/>
    <n v="9.5605753843970853E-3"/>
    <n v="0"/>
    <n v="0"/>
    <n v="9.5605753843970853E-3"/>
    <n v="1.3497282706325137E-2"/>
    <n v="0"/>
    <n v="0"/>
    <n v="1.3497282706325137E-2"/>
    <n v="3333353.8859490259"/>
    <n v="0"/>
    <n v="0"/>
    <n v="3333353.8859490259"/>
    <s v="AGOSTO"/>
    <x v="4"/>
    <x v="7"/>
    <x v="1"/>
    <n v="202408"/>
    <x v="7"/>
    <x v="17"/>
  </r>
  <r>
    <s v="SGA4"/>
    <n v="0"/>
    <n v="0"/>
    <n v="0"/>
    <n v="0"/>
    <n v="0"/>
    <n v="0"/>
    <n v="0"/>
    <n v="0"/>
    <n v="0"/>
    <n v="0"/>
    <n v="0"/>
    <n v="0"/>
    <s v="AGOSTO"/>
    <x v="4"/>
    <x v="7"/>
    <x v="1"/>
    <n v="202408"/>
    <x v="7"/>
    <x v="17"/>
  </r>
  <r>
    <s v="SGA5"/>
    <n v="0"/>
    <n v="5.7820993143584696E-4"/>
    <n v="0"/>
    <n v="5.7820993143584696E-4"/>
    <n v="0"/>
    <n v="6.8024695907940652E-4"/>
    <n v="0"/>
    <n v="6.8024695907940652E-4"/>
    <n v="0"/>
    <n v="201596.47765462866"/>
    <n v="0"/>
    <n v="201596.47765462866"/>
    <s v="AGOSTO"/>
    <x v="4"/>
    <x v="7"/>
    <x v="1"/>
    <n v="202408"/>
    <x v="7"/>
    <x v="17"/>
  </r>
  <r>
    <s v="SGA6"/>
    <n v="2.8438834256206729E-2"/>
    <n v="0"/>
    <n v="0"/>
    <n v="2.8438834256206729E-2"/>
    <n v="2.4970682829615232E-2"/>
    <n v="0"/>
    <n v="0"/>
    <n v="2.4970682829615232E-2"/>
    <n v="9915375.8919673637"/>
    <n v="0"/>
    <n v="0"/>
    <n v="9915375.8919673637"/>
    <s v="AGOSTO"/>
    <x v="4"/>
    <x v="7"/>
    <x v="1"/>
    <n v="202408"/>
    <x v="7"/>
    <x v="17"/>
  </r>
  <r>
    <s v="SRI1"/>
    <n v="1.1185921890816072E-3"/>
    <n v="0"/>
    <n v="0"/>
    <n v="1.1185921890816072E-3"/>
    <n v="9.5879330084505249E-3"/>
    <n v="0"/>
    <n v="0"/>
    <n v="9.5879330084505249E-3"/>
    <n v="390004.10230043228"/>
    <n v="0"/>
    <n v="0"/>
    <n v="390004.10230043228"/>
    <s v="AGOSTO"/>
    <x v="4"/>
    <x v="6"/>
    <x v="0"/>
    <n v="202408"/>
    <x v="7"/>
    <x v="18"/>
  </r>
  <r>
    <s v="SRI2"/>
    <n v="2.7420556788508082E-3"/>
    <n v="0"/>
    <n v="0"/>
    <n v="2.7420556788508082E-3"/>
    <n v="4.2264039327150971E-3"/>
    <n v="0"/>
    <n v="0"/>
    <n v="4.2264039327150971E-3"/>
    <n v="956034.71392557304"/>
    <n v="0"/>
    <n v="0"/>
    <n v="956034.71392557304"/>
    <s v="AGOSTO"/>
    <x v="4"/>
    <x v="6"/>
    <x v="0"/>
    <n v="202408"/>
    <x v="7"/>
    <x v="18"/>
  </r>
  <r>
    <s v="SRI3"/>
    <n v="6.9173425453103593E-3"/>
    <n v="0"/>
    <n v="0"/>
    <n v="6.9173425453103593E-3"/>
    <n v="7.1715775059814869E-3"/>
    <n v="0"/>
    <n v="0"/>
    <n v="7.1715775059814869E-3"/>
    <n v="2411774.3678358016"/>
    <n v="0"/>
    <n v="0"/>
    <n v="2411774.3678358016"/>
    <s v="AGOSTO"/>
    <x v="4"/>
    <x v="6"/>
    <x v="0"/>
    <n v="202408"/>
    <x v="7"/>
    <x v="18"/>
  </r>
  <r>
    <s v="SRI4"/>
    <n v="1.3318229881097985E-2"/>
    <n v="0"/>
    <n v="0"/>
    <n v="1.3318229881097985E-2"/>
    <n v="2.6020333463429472E-2"/>
    <n v="0"/>
    <n v="0"/>
    <n v="2.6020333463429472E-2"/>
    <n v="4643483.4247080917"/>
    <n v="0"/>
    <n v="0"/>
    <n v="4643483.4247080917"/>
    <s v="AGOSTO"/>
    <x v="4"/>
    <x v="6"/>
    <x v="0"/>
    <n v="202408"/>
    <x v="7"/>
    <x v="18"/>
  </r>
  <r>
    <s v="ACY1"/>
    <n v="1.0860882146811221E-3"/>
    <n v="6.7323843487734677E-3"/>
    <n v="0"/>
    <n v="7.8184725634545902E-3"/>
    <n v="4.654663757387695E-3"/>
    <n v="5.4029354123750406E-3"/>
    <n v="0"/>
    <n v="1.0057599169762736E-2"/>
    <n v="378671.39009218384"/>
    <n v="2347287.5458218744"/>
    <n v="0"/>
    <n v="2725958.9359140582"/>
    <s v="SETIEMBRE"/>
    <x v="4"/>
    <x v="0"/>
    <x v="0"/>
    <n v="202409"/>
    <x v="8"/>
    <x v="0"/>
  </r>
  <r>
    <s v="ACY2"/>
    <n v="3.4684707446681839E-2"/>
    <n v="9.3094011131954185E-3"/>
    <n v="0"/>
    <n v="4.399410855987726E-2"/>
    <n v="6.6352175667247854E-2"/>
    <n v="1.4322156084095783E-2"/>
    <n v="0"/>
    <n v="8.0674331751343642E-2"/>
    <n v="12093038.305946369"/>
    <n v="3245780.4189454811"/>
    <n v="0"/>
    <n v="15338818.724891849"/>
    <s v="SETIEMBRE"/>
    <x v="4"/>
    <x v="0"/>
    <x v="0"/>
    <n v="202409"/>
    <x v="8"/>
    <x v="0"/>
  </r>
  <r>
    <s v="ACY3"/>
    <n v="7.1248574207217735E-3"/>
    <n v="0"/>
    <n v="0"/>
    <n v="7.1248574207217735E-3"/>
    <n v="3.2833450397930973E-2"/>
    <n v="0"/>
    <n v="0"/>
    <n v="3.2833450397930973E-2"/>
    <n v="2484125.7157969028"/>
    <n v="0"/>
    <n v="0"/>
    <n v="2484125.7157969028"/>
    <s v="SETIEMBRE"/>
    <x v="4"/>
    <x v="0"/>
    <x v="0"/>
    <n v="202409"/>
    <x v="8"/>
    <x v="0"/>
  </r>
  <r>
    <s v="ACY4"/>
    <n v="2.3833093216333837E-3"/>
    <n v="2.8553514956213464E-3"/>
    <n v="0"/>
    <n v="5.2386608172547301E-3"/>
    <n v="1.0825982473975048E-2"/>
    <n v="1.7184221224535525E-2"/>
    <n v="0"/>
    <n v="2.8010203698510573E-2"/>
    <n v="830955.57215630368"/>
    <n v="995536.00290763145"/>
    <n v="0"/>
    <n v="1826491.575063935"/>
    <s v="SETIEMBRE"/>
    <x v="4"/>
    <x v="0"/>
    <x v="0"/>
    <n v="202409"/>
    <x v="8"/>
    <x v="0"/>
  </r>
  <r>
    <s v="ACY5"/>
    <n v="2.093263552562187E-2"/>
    <n v="1.5871998302300964E-2"/>
    <n v="0"/>
    <n v="3.6804633827922831E-2"/>
    <n v="5.520695033056057E-2"/>
    <n v="2.7603475165280066E-2"/>
    <n v="0"/>
    <n v="8.2810425495840639E-2"/>
    <n v="7298293.1640664721"/>
    <n v="5533870.6188223986"/>
    <n v="0"/>
    <n v="12832163.782888871"/>
    <s v="SETIEMBRE"/>
    <x v="4"/>
    <x v="0"/>
    <x v="0"/>
    <n v="202409"/>
    <x v="8"/>
    <x v="0"/>
  </r>
  <r>
    <s v="ACY6"/>
    <n v="1.0867044162253E-2"/>
    <n v="0"/>
    <n v="0"/>
    <n v="1.0867044162253E-2"/>
    <n v="1.2514473730229099E-2"/>
    <n v="0"/>
    <n v="0"/>
    <n v="1.2514473730229099E-2"/>
    <n v="3788862.3258117908"/>
    <n v="0"/>
    <n v="0"/>
    <n v="3788862.3258117908"/>
    <s v="SETIEMBRE"/>
    <x v="4"/>
    <x v="0"/>
    <x v="0"/>
    <n v="202409"/>
    <x v="8"/>
    <x v="0"/>
  </r>
  <r>
    <s v="ACY7"/>
    <n v="3.0068886851528803E-3"/>
    <n v="0"/>
    <n v="0"/>
    <n v="3.0068886851528803E-3"/>
    <n v="2.9575954742582897E-3"/>
    <n v="0"/>
    <n v="0"/>
    <n v="2.9575954742582897E-3"/>
    <n v="1048370.3836097717"/>
    <n v="0"/>
    <n v="0"/>
    <n v="1048370.3836097717"/>
    <s v="SETIEMBRE"/>
    <x v="4"/>
    <x v="0"/>
    <x v="0"/>
    <n v="202409"/>
    <x v="8"/>
    <x v="0"/>
  </r>
  <r>
    <s v="ACY8"/>
    <n v="0"/>
    <n v="0"/>
    <n v="0"/>
    <n v="0"/>
    <n v="0"/>
    <n v="0"/>
    <n v="0"/>
    <n v="0"/>
    <n v="0"/>
    <n v="0"/>
    <n v="0"/>
    <n v="0"/>
    <s v="SETIEMBRE"/>
    <x v="4"/>
    <x v="0"/>
    <x v="0"/>
    <n v="202409"/>
    <x v="8"/>
    <x v="0"/>
  </r>
  <r>
    <s v="ACY9"/>
    <n v="2.2595556101524032E-2"/>
    <n v="0"/>
    <n v="0"/>
    <n v="2.2595556101524032E-2"/>
    <n v="2.0857436497037536E-2"/>
    <n v="0"/>
    <n v="0"/>
    <n v="2.0857436497037536E-2"/>
    <n v="7878080.7334164977"/>
    <n v="0"/>
    <n v="0"/>
    <n v="7878080.7334164977"/>
    <s v="SETIEMBRE"/>
    <x v="4"/>
    <x v="1"/>
    <x v="0"/>
    <n v="202409"/>
    <x v="8"/>
    <x v="0"/>
  </r>
  <r>
    <s v="APR10"/>
    <n v="0"/>
    <n v="0"/>
    <n v="0"/>
    <n v="0"/>
    <n v="0"/>
    <n v="0"/>
    <n v="0"/>
    <n v="0"/>
    <n v="0"/>
    <n v="0"/>
    <n v="0"/>
    <n v="0"/>
    <s v="SETIEMBRE"/>
    <x v="4"/>
    <x v="0"/>
    <x v="0"/>
    <n v="202409"/>
    <x v="8"/>
    <x v="1"/>
  </r>
  <r>
    <s v="APR11"/>
    <n v="4.3989361991348709E-2"/>
    <n v="5.7605481963342725E-3"/>
    <n v="0"/>
    <n v="4.9749910187682982E-2"/>
    <n v="8.5320122722308211E-2"/>
    <n v="7.2886982867621268E-3"/>
    <n v="0"/>
    <n v="9.2608821009070336E-2"/>
    <n v="15337163.804344367"/>
    <n v="2008450.8456243328"/>
    <n v="0"/>
    <n v="17345614.649968699"/>
    <s v="SETIEMBRE"/>
    <x v="4"/>
    <x v="0"/>
    <x v="0"/>
    <n v="202409"/>
    <x v="8"/>
    <x v="1"/>
  </r>
  <r>
    <s v="APR12"/>
    <n v="0"/>
    <n v="1.0660189366341614E-2"/>
    <n v="0"/>
    <n v="1.0660189366341614E-2"/>
    <n v="0"/>
    <n v="1.1986542938073996E-2"/>
    <n v="0"/>
    <n v="1.1986542938073996E-2"/>
    <n v="0"/>
    <n v="3716741.1186610507"/>
    <n v="0"/>
    <n v="3716741.1186610507"/>
    <s v="SETIEMBRE"/>
    <x v="4"/>
    <x v="0"/>
    <x v="0"/>
    <n v="202409"/>
    <x v="8"/>
    <x v="1"/>
  </r>
  <r>
    <s v="APR13"/>
    <n v="0"/>
    <n v="0"/>
    <n v="0"/>
    <n v="0"/>
    <n v="0"/>
    <n v="0"/>
    <n v="0"/>
    <n v="0"/>
    <n v="0"/>
    <n v="0"/>
    <n v="0"/>
    <n v="0"/>
    <s v="SETIEMBRE"/>
    <x v="4"/>
    <x v="0"/>
    <x v="0"/>
    <n v="202409"/>
    <x v="8"/>
    <x v="1"/>
  </r>
  <r>
    <s v="APR14"/>
    <n v="1.4787977812007517E-5"/>
    <n v="1.0844516973995632E-5"/>
    <n v="0"/>
    <n v="2.5632494786003149E-5"/>
    <n v="1.1830381897033158E-4"/>
    <n v="5.9151909485165791E-5"/>
    <n v="0"/>
    <n v="1.7745572845549737E-4"/>
    <n v="5155.9201536583905"/>
    <n v="3781.0080819511418"/>
    <n v="0"/>
    <n v="8936.9282356095318"/>
    <s v="SETIEMBRE"/>
    <x v="4"/>
    <x v="0"/>
    <x v="0"/>
    <n v="202409"/>
    <x v="8"/>
    <x v="1"/>
  </r>
  <r>
    <s v="APR2"/>
    <n v="0"/>
    <n v="0"/>
    <n v="0"/>
    <n v="0"/>
    <n v="0"/>
    <n v="0"/>
    <n v="0"/>
    <n v="0"/>
    <n v="0"/>
    <n v="0"/>
    <n v="0"/>
    <n v="0"/>
    <s v="SETIEMBRE"/>
    <x v="4"/>
    <x v="0"/>
    <x v="0"/>
    <n v="202409"/>
    <x v="8"/>
    <x v="1"/>
  </r>
  <r>
    <s v="APR3"/>
    <n v="3.7671929011355104E-2"/>
    <n v="5.9196371789425294E-3"/>
    <n v="0"/>
    <n v="4.3591566190297637E-2"/>
    <n v="5.3517690106704062E-2"/>
    <n v="1.8648230984293357E-2"/>
    <n v="0"/>
    <n v="7.2165921090997426E-2"/>
    <n v="13134551.626059389"/>
    <n v="2063918.2058058539"/>
    <n v="0"/>
    <n v="15198469.831865244"/>
    <s v="SETIEMBRE"/>
    <x v="4"/>
    <x v="0"/>
    <x v="0"/>
    <n v="202409"/>
    <x v="8"/>
    <x v="1"/>
  </r>
  <r>
    <s v="APR4"/>
    <n v="1.3576970631736917E-2"/>
    <n v="1.3685386492236433E-3"/>
    <n v="0"/>
    <n v="1.494550928096056E-2"/>
    <n v="1.3033827495508873E-2"/>
    <n v="5.13201966693298E-3"/>
    <n v="0"/>
    <n v="1.8165847162441854E-2"/>
    <n v="4733694.9916817229"/>
    <n v="477149.48536528402"/>
    <n v="0"/>
    <n v="5210844.4770470066"/>
    <s v="SETIEMBRE"/>
    <x v="4"/>
    <x v="0"/>
    <x v="0"/>
    <n v="202409"/>
    <x v="8"/>
    <x v="1"/>
  </r>
  <r>
    <s v="APR5"/>
    <n v="0"/>
    <n v="3.8297903796170592E-3"/>
    <n v="0"/>
    <n v="3.8297903796170592E-3"/>
    <n v="0"/>
    <n v="3.3302525040148338E-4"/>
    <n v="0"/>
    <n v="3.3302525040148338E-4"/>
    <n v="0"/>
    <n v="1335280.1616"/>
    <n v="0"/>
    <n v="1335280.1616"/>
    <s v="SETIEMBRE"/>
    <x v="4"/>
    <x v="0"/>
    <x v="0"/>
    <n v="202409"/>
    <x v="8"/>
    <x v="1"/>
  </r>
  <r>
    <s v="APR6"/>
    <n v="0"/>
    <n v="0"/>
    <n v="0"/>
    <n v="0"/>
    <n v="0"/>
    <n v="0"/>
    <n v="0"/>
    <n v="0"/>
    <n v="0"/>
    <n v="0"/>
    <n v="0"/>
    <n v="0"/>
    <s v="SETIEMBRE"/>
    <x v="4"/>
    <x v="0"/>
    <x v="0"/>
    <n v="202409"/>
    <x v="8"/>
    <x v="1"/>
  </r>
  <r>
    <s v="APR8"/>
    <n v="0"/>
    <n v="0"/>
    <n v="0"/>
    <n v="0"/>
    <n v="0"/>
    <n v="0"/>
    <n v="0"/>
    <n v="0"/>
    <n v="0"/>
    <n v="0"/>
    <n v="0"/>
    <n v="0"/>
    <s v="SETIEMBRE"/>
    <x v="4"/>
    <x v="0"/>
    <x v="0"/>
    <n v="202409"/>
    <x v="8"/>
    <x v="1"/>
  </r>
  <r>
    <s v="APR9"/>
    <n v="4.0339089026817716E-2"/>
    <n v="0"/>
    <n v="0"/>
    <n v="4.0339089026817716E-2"/>
    <n v="7.2792339812444956E-2"/>
    <n v="0"/>
    <n v="0"/>
    <n v="7.2792339812444956E-2"/>
    <n v="14064473.502571139"/>
    <n v="0"/>
    <n v="0"/>
    <n v="14064473.502571139"/>
    <s v="SETIEMBRE"/>
    <x v="4"/>
    <x v="0"/>
    <x v="0"/>
    <n v="202409"/>
    <x v="8"/>
    <x v="1"/>
  </r>
  <r>
    <s v="CAT1"/>
    <n v="0"/>
    <n v="0"/>
    <n v="0"/>
    <n v="0"/>
    <n v="0"/>
    <n v="0"/>
    <n v="0"/>
    <n v="0"/>
    <n v="0"/>
    <n v="0"/>
    <n v="0"/>
    <n v="0"/>
    <s v="SETIEMBRE"/>
    <x v="4"/>
    <x v="2"/>
    <x v="1"/>
    <n v="202409"/>
    <x v="8"/>
    <x v="2"/>
  </r>
  <r>
    <s v="CAT10"/>
    <n v="8.7449345296553044E-2"/>
    <n v="0"/>
    <n v="0"/>
    <n v="8.7449345296553044E-2"/>
    <n v="7.7414174260069274E-2"/>
    <n v="0"/>
    <n v="0"/>
    <n v="7.7414174260069274E-2"/>
    <n v="30489756.44747417"/>
    <n v="0"/>
    <n v="0"/>
    <n v="30489756.44747417"/>
    <s v="SETIEMBRE"/>
    <x v="4"/>
    <x v="2"/>
    <x v="1"/>
    <n v="202409"/>
    <x v="8"/>
    <x v="2"/>
  </r>
  <r>
    <s v="CAT11"/>
    <n v="0"/>
    <n v="0"/>
    <n v="0"/>
    <n v="0"/>
    <n v="0"/>
    <n v="0"/>
    <n v="0"/>
    <n v="0"/>
    <n v="0"/>
    <n v="0"/>
    <n v="0"/>
    <n v="0"/>
    <s v="SETIEMBRE"/>
    <x v="4"/>
    <x v="2"/>
    <x v="1"/>
    <n v="202409"/>
    <x v="8"/>
    <x v="2"/>
  </r>
  <r>
    <s v="CAT2"/>
    <n v="2.34131540371109E-2"/>
    <n v="0"/>
    <n v="0"/>
    <n v="2.34131540371109E-2"/>
    <n v="5.7105253416979019E-3"/>
    <n v="0"/>
    <n v="0"/>
    <n v="5.7105253416979019E-3"/>
    <n v="8163141.3229893884"/>
    <n v="0"/>
    <n v="0"/>
    <n v="8163141.3229893884"/>
    <s v="SETIEMBRE"/>
    <x v="4"/>
    <x v="2"/>
    <x v="1"/>
    <n v="202409"/>
    <x v="8"/>
    <x v="2"/>
  </r>
  <r>
    <s v="CAT3"/>
    <n v="6.7967113215658612E-2"/>
    <n v="0"/>
    <n v="0"/>
    <n v="6.7967113215658612E-2"/>
    <n v="4.9198713435643214E-2"/>
    <n v="0"/>
    <n v="0"/>
    <n v="4.9198713435643214E-2"/>
    <n v="23697155.437307727"/>
    <n v="0"/>
    <n v="0"/>
    <n v="23697155.437307727"/>
    <s v="SETIEMBRE"/>
    <x v="4"/>
    <x v="2"/>
    <x v="1"/>
    <n v="202409"/>
    <x v="8"/>
    <x v="2"/>
  </r>
  <r>
    <s v="CAT4"/>
    <n v="3.3955563126801939E-3"/>
    <n v="9.3350821448980568E-3"/>
    <n v="0"/>
    <n v="1.273063845757825E-2"/>
    <n v="5.0933343172270959E-3"/>
    <n v="5.0933343172270976E-3"/>
    <n v="0"/>
    <n v="1.0186668634454193E-2"/>
    <n v="1183881.76179263"/>
    <n v="3254734.2698780075"/>
    <n v="0"/>
    <n v="4438616.0316706374"/>
    <s v="SETIEMBRE"/>
    <x v="4"/>
    <x v="2"/>
    <x v="1"/>
    <n v="202409"/>
    <x v="8"/>
    <x v="2"/>
  </r>
  <r>
    <s v="CAT5"/>
    <n v="3.4558122282749102E-3"/>
    <n v="0"/>
    <n v="0"/>
    <n v="3.4558122282749102E-3"/>
    <n v="4.8220636612307157E-3"/>
    <n v="0"/>
    <n v="0"/>
    <n v="4.8220636612307157E-3"/>
    <n v="1204890.3603678648"/>
    <n v="0"/>
    <n v="0"/>
    <n v="1204890.3603678648"/>
    <s v="SETIEMBRE"/>
    <x v="4"/>
    <x v="2"/>
    <x v="1"/>
    <n v="202409"/>
    <x v="8"/>
    <x v="2"/>
  </r>
  <r>
    <s v="CAT6"/>
    <n v="6.3767926118990627E-3"/>
    <n v="0"/>
    <n v="0"/>
    <n v="6.3767926118990627E-3"/>
    <n v="1.7391252907733593E-2"/>
    <n v="0"/>
    <n v="0"/>
    <n v="1.7391252907733593E-2"/>
    <n v="2223308.2819947065"/>
    <n v="0"/>
    <n v="0"/>
    <n v="2223308.2819947065"/>
    <s v="SETIEMBRE"/>
    <x v="4"/>
    <x v="2"/>
    <x v="1"/>
    <n v="202409"/>
    <x v="8"/>
    <x v="2"/>
  </r>
  <r>
    <s v="CAT7"/>
    <n v="7.596924055895786E-3"/>
    <n v="0"/>
    <n v="0"/>
    <n v="7.596924055895786E-3"/>
    <n v="1.787511555098301E-2"/>
    <n v="0"/>
    <n v="0"/>
    <n v="1.787511555098301E-2"/>
    <n v="2648714.6750924159"/>
    <n v="0"/>
    <n v="0"/>
    <n v="2648714.6750924159"/>
    <s v="SETIEMBRE"/>
    <x v="4"/>
    <x v="2"/>
    <x v="1"/>
    <n v="202409"/>
    <x v="8"/>
    <x v="2"/>
  </r>
  <r>
    <s v="CAT8"/>
    <n v="1.3640430733795738E-3"/>
    <n v="0"/>
    <n v="0"/>
    <n v="1.3640430733795738E-3"/>
    <n v="4.0921290981837726E-3"/>
    <n v="0"/>
    <n v="0"/>
    <n v="4.0921290981837726E-3"/>
    <n v="475582.07497345016"/>
    <n v="0"/>
    <n v="0"/>
    <n v="475582.07497345016"/>
    <s v="SETIEMBRE"/>
    <x v="4"/>
    <x v="2"/>
    <x v="1"/>
    <n v="202409"/>
    <x v="8"/>
    <x v="2"/>
  </r>
  <r>
    <s v="CAT9"/>
    <n v="8.3831821841540102E-2"/>
    <n v="0"/>
    <n v="0"/>
    <n v="8.3831821841540102E-2"/>
    <n v="3.1669932338357243E-2"/>
    <n v="0"/>
    <n v="0"/>
    <n v="3.1669932338357243E-2"/>
    <n v="29228484.465247698"/>
    <n v="0"/>
    <n v="0"/>
    <n v="29228484.465247698"/>
    <s v="SETIEMBRE"/>
    <x v="4"/>
    <x v="2"/>
    <x v="1"/>
    <n v="202409"/>
    <x v="8"/>
    <x v="2"/>
  </r>
  <r>
    <s v="CUR1"/>
    <n v="5.3552195615233875E-5"/>
    <n v="2.2262412216082542E-3"/>
    <n v="0"/>
    <n v="2.279793417223488E-3"/>
    <n v="2.2950940880244329E-4"/>
    <n v="2.2950940880244329E-4"/>
    <n v="0"/>
    <n v="4.5901881760488657E-4"/>
    <n v="18671.305039492607"/>
    <n v="776192.80521741952"/>
    <n v="0"/>
    <n v="794864.11025691207"/>
    <s v="SETIEMBRE"/>
    <x v="4"/>
    <x v="3"/>
    <x v="1"/>
    <n v="202409"/>
    <x v="8"/>
    <x v="3"/>
  </r>
  <r>
    <s v="CUR2"/>
    <n v="6.911597039469663E-3"/>
    <n v="0"/>
    <n v="0"/>
    <n v="6.911597039469663E-3"/>
    <n v="7.9749195877969348E-3"/>
    <n v="0"/>
    <n v="0"/>
    <n v="7.9749195877969348E-3"/>
    <n v="2409771.1616007308"/>
    <n v="0"/>
    <n v="0"/>
    <n v="2409771.1616007308"/>
    <s v="SETIEMBRE"/>
    <x v="4"/>
    <x v="3"/>
    <x v="1"/>
    <n v="202409"/>
    <x v="8"/>
    <x v="3"/>
  </r>
  <r>
    <s v="CUR3"/>
    <n v="3.2936523022418646E-2"/>
    <n v="0.15351650509499681"/>
    <n v="0"/>
    <n v="0.18645302811741546"/>
    <n v="3.9523827155741077E-2"/>
    <n v="2.6434988372580986E-2"/>
    <n v="0"/>
    <n v="6.5958815528322057E-2"/>
    <n v="11483522.967206046"/>
    <n v="53524481.345636785"/>
    <n v="0"/>
    <n v="65008004.312842831"/>
    <s v="SETIEMBRE"/>
    <x v="4"/>
    <x v="3"/>
    <x v="1"/>
    <n v="202409"/>
    <x v="8"/>
    <x v="3"/>
  </r>
  <r>
    <s v="CUR4"/>
    <n v="0"/>
    <n v="0"/>
    <n v="0"/>
    <n v="0"/>
    <n v="0"/>
    <n v="0"/>
    <n v="0"/>
    <n v="0"/>
    <n v="0"/>
    <n v="0"/>
    <n v="0"/>
    <n v="0"/>
    <s v="SETIEMBRE"/>
    <x v="4"/>
    <x v="3"/>
    <x v="1"/>
    <n v="202409"/>
    <x v="8"/>
    <x v="3"/>
  </r>
  <r>
    <s v="CUR5"/>
    <n v="9.3704510987244166E-2"/>
    <n v="0.13095205399157483"/>
    <n v="1.2884370616804246E-2"/>
    <n v="0.23754093559562325"/>
    <n v="8.4334060391192137E-2"/>
    <n v="2.8111353463729911E-2"/>
    <n v="1.4055676731865139E-2"/>
    <n v="0.12650109058678718"/>
    <n v="32670658.749268349"/>
    <n v="45657245.562667586"/>
    <n v="4492215.7021661336"/>
    <n v="82820120.014102072"/>
    <s v="SETIEMBRE"/>
    <x v="4"/>
    <x v="3"/>
    <x v="1"/>
    <n v="202409"/>
    <x v="8"/>
    <x v="3"/>
  </r>
  <r>
    <s v="DES10"/>
    <n v="4.3528707905198041E-3"/>
    <n v="0"/>
    <n v="0"/>
    <n v="4.3528707905198041E-3"/>
    <n v="1.404088875449383E-2"/>
    <n v="0"/>
    <n v="0"/>
    <n v="1.404088875449383E-2"/>
    <n v="1517655.3901026803"/>
    <n v="0"/>
    <n v="0"/>
    <n v="1517655.3901026803"/>
    <s v="SETIEMBRE"/>
    <x v="4"/>
    <x v="0"/>
    <x v="0"/>
    <n v="202409"/>
    <x v="8"/>
    <x v="4"/>
  </r>
  <r>
    <s v="DES3"/>
    <n v="2.1337276400883202E-3"/>
    <n v="0"/>
    <n v="0"/>
    <n v="2.1337276400883202E-3"/>
    <n v="7.1124255964963284E-3"/>
    <n v="0"/>
    <n v="0"/>
    <n v="7.1124255964963284E-3"/>
    <n v="743937.37141101796"/>
    <n v="0"/>
    <n v="0"/>
    <n v="743937.37141101796"/>
    <s v="SETIEMBRE"/>
    <x v="4"/>
    <x v="0"/>
    <x v="0"/>
    <n v="202409"/>
    <x v="8"/>
    <x v="4"/>
  </r>
  <r>
    <s v="DES4"/>
    <n v="8.0038449917043688E-4"/>
    <n v="0"/>
    <n v="0"/>
    <n v="8.0038449917043688E-4"/>
    <n v="4.0019224362188924E-3"/>
    <n v="0"/>
    <n v="0"/>
    <n v="4.0019224362188924E-3"/>
    <n v="279059.01823830348"/>
    <n v="0"/>
    <n v="0"/>
    <n v="279059.01823830348"/>
    <s v="SETIEMBRE"/>
    <x v="4"/>
    <x v="0"/>
    <x v="0"/>
    <n v="202409"/>
    <x v="8"/>
    <x v="4"/>
  </r>
  <r>
    <s v="DES5"/>
    <n v="1.7013568121684323E-3"/>
    <n v="0"/>
    <n v="0"/>
    <n v="1.7013568121684323E-3"/>
    <n v="7.8524159841557462E-3"/>
    <n v="0"/>
    <n v="0"/>
    <n v="7.8524159841557462E-3"/>
    <n v="593188.60143950605"/>
    <n v="0"/>
    <n v="0"/>
    <n v="593188.60143950605"/>
    <s v="SETIEMBRE"/>
    <x v="4"/>
    <x v="0"/>
    <x v="0"/>
    <n v="202409"/>
    <x v="8"/>
    <x v="4"/>
  </r>
  <r>
    <s v="DES8"/>
    <n v="1.1265638722865366E-2"/>
    <n v="0"/>
    <n v="0"/>
    <n v="1.1265638722865366E-2"/>
    <n v="2.3637398789819609E-2"/>
    <n v="0"/>
    <n v="0"/>
    <n v="2.3637398789819609E-2"/>
    <n v="3927834.7907644287"/>
    <n v="0"/>
    <n v="0"/>
    <n v="3927834.7907644287"/>
    <s v="SETIEMBRE"/>
    <x v="4"/>
    <x v="0"/>
    <x v="0"/>
    <n v="202409"/>
    <x v="8"/>
    <x v="4"/>
  </r>
  <r>
    <s v="DES9"/>
    <n v="4.1727235623564016E-3"/>
    <n v="0"/>
    <n v="0"/>
    <n v="4.1727235623564016E-3"/>
    <n v="2.0329624011409166E-2"/>
    <n v="0"/>
    <n v="0"/>
    <n v="2.0329624011409166E-2"/>
    <n v="1454845.9420414814"/>
    <n v="0"/>
    <n v="0"/>
    <n v="1454845.9420414814"/>
    <s v="SETIEMBRE"/>
    <x v="4"/>
    <x v="0"/>
    <x v="0"/>
    <n v="202409"/>
    <x v="8"/>
    <x v="4"/>
  </r>
  <r>
    <s v="HER1"/>
    <n v="4.9093128341278251E-4"/>
    <n v="1.4727938502383459E-3"/>
    <n v="1.7074396736423861E-3"/>
    <n v="3.6711648072935144E-3"/>
    <n v="2.6778069423934563E-3"/>
    <n v="2.6778069423934563E-3"/>
    <n v="1.2805796884443542E-2"/>
    <n v="1.8161410769230453E-2"/>
    <n v="171166.23586992823"/>
    <n v="513498.7076097845"/>
    <n v="595309.42880780459"/>
    <n v="1279974.3722875174"/>
    <s v="SETIEMBRE"/>
    <x v="4"/>
    <x v="1"/>
    <x v="0"/>
    <n v="202409"/>
    <x v="8"/>
    <x v="5"/>
  </r>
  <r>
    <s v="HER10"/>
    <n v="0"/>
    <n v="0"/>
    <n v="1.1573564471746551E-2"/>
    <n v="1.1573564471746551E-2"/>
    <n v="0"/>
    <n v="0"/>
    <n v="2.0832415242033109E-2"/>
    <n v="2.0832415242033109E-2"/>
    <n v="0"/>
    <n v="0"/>
    <n v="4035195.0123356339"/>
    <n v="4035195.0123356339"/>
    <s v="SETIEMBRE"/>
    <x v="4"/>
    <x v="1"/>
    <x v="0"/>
    <n v="202409"/>
    <x v="8"/>
    <x v="5"/>
  </r>
  <r>
    <s v="HER11"/>
    <n v="9.9527814348842891E-2"/>
    <n v="8.7595103669371949E-4"/>
    <n v="2.3714996326076179E-2"/>
    <n v="0.12411876171161279"/>
    <n v="8.3807016877677609E-2"/>
    <n v="2.502717290317365E-3"/>
    <n v="4.2474620124918094E-2"/>
    <n v="0.12878435429291307"/>
    <n v="34700989.5723598"/>
    <n v="305405.76007897063"/>
    <n v="8268380.5085418588"/>
    <n v="43274775.840980634"/>
    <s v="SETIEMBRE"/>
    <x v="4"/>
    <x v="1"/>
    <x v="0"/>
    <n v="202409"/>
    <x v="8"/>
    <x v="5"/>
  </r>
  <r>
    <s v="HER2"/>
    <n v="0"/>
    <n v="0"/>
    <n v="1.2377340532267903E-3"/>
    <n v="1.2377340532267903E-3"/>
    <n v="0"/>
    <n v="0"/>
    <n v="9.2830049150544932E-3"/>
    <n v="9.2830049150544932E-3"/>
    <n v="0"/>
    <n v="0"/>
    <n v="431543.65194675419"/>
    <n v="431543.65194675419"/>
    <s v="SETIEMBRE"/>
    <x v="4"/>
    <x v="1"/>
    <x v="0"/>
    <n v="202409"/>
    <x v="8"/>
    <x v="5"/>
  </r>
  <r>
    <s v="HER7"/>
    <n v="0"/>
    <n v="0"/>
    <n v="2.4646629907037233E-3"/>
    <n v="2.4646629907037233E-3"/>
    <n v="0"/>
    <n v="0"/>
    <n v="4.4363932113874339E-3"/>
    <n v="4.4363932113874339E-3"/>
    <n v="0"/>
    <n v="0"/>
    <n v="859320.03329265129"/>
    <n v="859320.03329265129"/>
    <s v="SETIEMBRE"/>
    <x v="4"/>
    <x v="1"/>
    <x v="0"/>
    <n v="202409"/>
    <x v="8"/>
    <x v="5"/>
  </r>
  <r>
    <s v="HER8"/>
    <n v="0"/>
    <n v="0"/>
    <n v="0"/>
    <n v="0"/>
    <n v="0"/>
    <n v="0"/>
    <n v="0"/>
    <n v="0"/>
    <n v="0"/>
    <n v="0"/>
    <n v="0"/>
    <n v="0"/>
    <s v="SETIEMBRE"/>
    <x v="4"/>
    <x v="1"/>
    <x v="0"/>
    <n v="202409"/>
    <x v="8"/>
    <x v="5"/>
  </r>
  <r>
    <s v="HER9"/>
    <n v="1.789308782011946E-2"/>
    <n v="0"/>
    <n v="6.5254023870917775E-3"/>
    <n v="2.4418490207211239E-2"/>
    <n v="1.6313505116913901E-2"/>
    <n v="0"/>
    <n v="1.0875670077942594E-2"/>
    <n v="2.7189175194856495E-2"/>
    <n v="6238536.0105168866"/>
    <n v="0"/>
    <n v="2275122.001536855"/>
    <n v="8513658.0120537411"/>
    <s v="SETIEMBRE"/>
    <x v="4"/>
    <x v="1"/>
    <x v="0"/>
    <n v="202409"/>
    <x v="8"/>
    <x v="5"/>
  </r>
  <r>
    <s v="IRY1"/>
    <n v="5.763513561133865E-2"/>
    <n v="4.1716884068777665E-3"/>
    <n v="0"/>
    <n v="6.1806824018216418E-2"/>
    <n v="7.2285407954072692E-2"/>
    <n v="1.2835964358281004E-2"/>
    <n v="0"/>
    <n v="8.5121372312353699E-2"/>
    <n v="20094847.384477787"/>
    <n v="1454485.0286656213"/>
    <n v="0"/>
    <n v="21549332.413143408"/>
    <s v="SETIEMBRE"/>
    <x v="4"/>
    <x v="4"/>
    <x v="0"/>
    <n v="202409"/>
    <x v="8"/>
    <x v="6"/>
  </r>
  <r>
    <s v="IRY2"/>
    <n v="8.4969157679399519E-3"/>
    <n v="0"/>
    <n v="0"/>
    <n v="8.4969157679399519E-3"/>
    <n v="2.8258937477895357E-2"/>
    <n v="0"/>
    <n v="0"/>
    <n v="2.8258937477895357E-2"/>
    <n v="2962502.3656910281"/>
    <n v="0"/>
    <n v="0"/>
    <n v="2962502.3656910281"/>
    <s v="SETIEMBRE"/>
    <x v="4"/>
    <x v="4"/>
    <x v="0"/>
    <n v="202409"/>
    <x v="8"/>
    <x v="6"/>
  </r>
  <r>
    <s v="IRY3"/>
    <n v="8.559100935020722E-2"/>
    <n v="5.3350094619785771E-4"/>
    <n v="0"/>
    <n v="8.6124510296405082E-2"/>
    <n v="0.10132012271895413"/>
    <n v="6.4020111635794954E-3"/>
    <n v="0"/>
    <n v="0.10772213388253363"/>
    <n v="29841836.097588215"/>
    <n v="186008.41274348248"/>
    <n v="0"/>
    <n v="30027844.510331698"/>
    <s v="SETIEMBRE"/>
    <x v="4"/>
    <x v="4"/>
    <x v="0"/>
    <n v="202409"/>
    <x v="8"/>
    <x v="6"/>
  </r>
  <r>
    <s v="IRY4"/>
    <n v="4.0069158934149987E-2"/>
    <n v="0"/>
    <n v="0"/>
    <n v="4.0069158934149987E-2"/>
    <n v="4.980058414423108E-2"/>
    <n v="0"/>
    <n v="0"/>
    <n v="4.980058414423108E-2"/>
    <n v="13970360.702122157"/>
    <n v="0"/>
    <n v="0"/>
    <n v="13970360.702122157"/>
    <s v="SETIEMBRE"/>
    <x v="4"/>
    <x v="4"/>
    <x v="0"/>
    <n v="202409"/>
    <x v="8"/>
    <x v="6"/>
  </r>
  <r>
    <s v="JEP1"/>
    <n v="2.0433356570732489E-2"/>
    <n v="0"/>
    <n v="0"/>
    <n v="2.0433356570732489E-2"/>
    <n v="1.295071906268223E-2"/>
    <n v="0"/>
    <n v="0"/>
    <n v="1.295071906268223E-2"/>
    <n v="7124216.4607782783"/>
    <n v="0"/>
    <n v="0"/>
    <n v="7124216.4607782783"/>
    <s v="SETIEMBRE"/>
    <x v="4"/>
    <x v="3"/>
    <x v="1"/>
    <n v="202409"/>
    <x v="8"/>
    <x v="7"/>
  </r>
  <r>
    <s v="JEP2"/>
    <n v="0"/>
    <n v="2.3803715000688013E-4"/>
    <n v="0"/>
    <n v="2.3803715000688013E-4"/>
    <n v="0"/>
    <n v="2.8564457149538479E-3"/>
    <n v="0"/>
    <n v="2.8564457149538479E-3"/>
    <n v="0"/>
    <n v="82993.128245251792"/>
    <n v="0"/>
    <n v="82993.128245251792"/>
    <s v="SETIEMBRE"/>
    <x v="4"/>
    <x v="3"/>
    <x v="1"/>
    <n v="202409"/>
    <x v="8"/>
    <x v="7"/>
  </r>
  <r>
    <s v="JEP3"/>
    <n v="3.7033927316129221E-2"/>
    <n v="0"/>
    <n v="0"/>
    <n v="3.7033927316129221E-2"/>
    <n v="1.375873416991033E-2"/>
    <n v="0"/>
    <n v="0"/>
    <n v="1.375873416991033E-2"/>
    <n v="12912108.379234299"/>
    <n v="0"/>
    <n v="0"/>
    <n v="12912108.379234299"/>
    <s v="SETIEMBRE"/>
    <x v="4"/>
    <x v="3"/>
    <x v="1"/>
    <n v="202409"/>
    <x v="8"/>
    <x v="7"/>
  </r>
  <r>
    <s v="JEP4"/>
    <n v="5.8157443877428425E-2"/>
    <n v="0"/>
    <n v="0"/>
    <n v="5.8157443877428425E-2"/>
    <n v="1.759384821546587E-2"/>
    <n v="0"/>
    <n v="0"/>
    <n v="1.759384821546587E-2"/>
    <n v="20276953.399904244"/>
    <n v="0"/>
    <n v="0"/>
    <n v="20276953.399904244"/>
    <s v="SETIEMBRE"/>
    <x v="4"/>
    <x v="3"/>
    <x v="1"/>
    <n v="202409"/>
    <x v="8"/>
    <x v="7"/>
  </r>
  <r>
    <s v="JLM1"/>
    <n v="0"/>
    <n v="0"/>
    <n v="1.3523920335956461E-2"/>
    <n v="1.3523920335956461E-2"/>
    <n v="0"/>
    <n v="0"/>
    <n v="8.0340123462752187E-3"/>
    <n v="8.0340123462752187E-3"/>
    <n v="0"/>
    <n v="0"/>
    <n v="4715198.6771315448"/>
    <n v="4715198.6771315448"/>
    <s v="SETIEMBRE"/>
    <x v="4"/>
    <x v="5"/>
    <x v="0"/>
    <n v="202409"/>
    <x v="8"/>
    <x v="8"/>
  </r>
  <r>
    <s v="JLM2"/>
    <n v="6.1598069630483046E-2"/>
    <n v="0"/>
    <n v="1.6679368984509401E-2"/>
    <n v="7.8277438614992451E-2"/>
    <n v="1.9817072715720235E-2"/>
    <n v="0"/>
    <n v="9.9085363578601225E-3"/>
    <n v="2.9725609073580357E-2"/>
    <n v="21476548.901525874"/>
    <n v="0"/>
    <n v="5815365.4130931012"/>
    <n v="27291914.314618975"/>
    <s v="SETIEMBRE"/>
    <x v="4"/>
    <x v="5"/>
    <x v="0"/>
    <n v="202409"/>
    <x v="8"/>
    <x v="8"/>
  </r>
  <r>
    <s v="JLM3"/>
    <n v="7.5522939834052243E-3"/>
    <n v="0"/>
    <n v="1.8222242976599266E-2"/>
    <n v="2.577453696000449E-2"/>
    <n v="3.0209175933621147E-2"/>
    <n v="0"/>
    <n v="1.0825095195332765E-2"/>
    <n v="4.1034271128953914E-2"/>
    <n v="2633154.1235999647"/>
    <n v="0"/>
    <n v="6353297.9966754401"/>
    <n v="8986452.1202754043"/>
    <s v="SETIEMBRE"/>
    <x v="4"/>
    <x v="5"/>
    <x v="0"/>
    <n v="202409"/>
    <x v="8"/>
    <x v="8"/>
  </r>
  <r>
    <s v="K152"/>
    <n v="1.8629577874462865E-2"/>
    <n v="5.5543247792143972E-3"/>
    <n v="1.2567740284022872E-2"/>
    <n v="3.6751642937700134E-2"/>
    <n v="7.3147251269355942E-3"/>
    <n v="5.463270360049911E-3"/>
    <n v="1.9334984653416126E-2"/>
    <n v="3.2112980140401634E-2"/>
    <n v="6495317.8344032252"/>
    <n v="1936549.7726039712"/>
    <n v="4381820.5734473672"/>
    <n v="12813688.180454563"/>
    <s v="SETIEMBRE"/>
    <x v="4"/>
    <x v="0"/>
    <x v="0"/>
    <n v="202409"/>
    <x v="8"/>
    <x v="9"/>
  </r>
  <r>
    <s v="K153"/>
    <n v="3.8004314253885676E-3"/>
    <n v="5.8389689247948058E-3"/>
    <n v="1.2272838433200079E-2"/>
    <n v="2.1912238783383452E-2"/>
    <n v="2.7256904131216796E-2"/>
    <n v="7.3907353306240263E-3"/>
    <n v="1.8881289507664909E-2"/>
    <n v="5.3528928969505729E-2"/>
    <n v="1325043.9801746937"/>
    <n v="2035792.718832043"/>
    <n v="4279001.2146859486"/>
    <n v="7639837.9136926848"/>
    <s v="SETIEMBRE"/>
    <x v="4"/>
    <x v="0"/>
    <x v="0"/>
    <n v="202409"/>
    <x v="8"/>
    <x v="9"/>
  </r>
  <r>
    <s v="K154"/>
    <n v="6.1900638728969809E-2"/>
    <n v="0"/>
    <n v="2.0076039892190187E-2"/>
    <n v="8.1976678621159996E-2"/>
    <n v="2.0247698616772232E-2"/>
    <n v="0"/>
    <n v="7.3448926007730238E-3"/>
    <n v="2.7592591217545256E-2"/>
    <n v="21582041.493724409"/>
    <n v="0"/>
    <n v="6999635.7853434803"/>
    <n v="28581677.279067889"/>
    <s v="SETIEMBRE"/>
    <x v="4"/>
    <x v="0"/>
    <x v="0"/>
    <n v="202409"/>
    <x v="8"/>
    <x v="9"/>
  </r>
  <r>
    <s v="K155"/>
    <n v="9.2118747831179226E-4"/>
    <n v="0"/>
    <n v="2.1187312412974113E-2"/>
    <n v="2.2108499891285906E-2"/>
    <n v="7.8958926376273379E-3"/>
    <n v="0"/>
    <n v="7.8958926376273362E-3"/>
    <n v="1.5791785275254676E-2"/>
    <n v="321177.72592740576"/>
    <n v="0"/>
    <n v="7387087.839907961"/>
    <n v="7708265.565835367"/>
    <s v="SETIEMBRE"/>
    <x v="4"/>
    <x v="0"/>
    <x v="0"/>
    <n v="202409"/>
    <x v="8"/>
    <x v="9"/>
  </r>
  <r>
    <s v="K156"/>
    <n v="1.1361109829812109E-2"/>
    <n v="0"/>
    <n v="2.0608525689834616E-3"/>
    <n v="1.342196239879557E-2"/>
    <n v="1.5852711742024431E-3"/>
    <n v="0"/>
    <n v="3.1705423484048867E-3"/>
    <n v="4.75581352260733E-3"/>
    <n v="3961121.3841483761"/>
    <n v="0"/>
    <n v="718529.02602496161"/>
    <n v="4679650.4101733379"/>
    <s v="SETIEMBRE"/>
    <x v="4"/>
    <x v="0"/>
    <x v="0"/>
    <n v="202409"/>
    <x v="8"/>
    <x v="9"/>
  </r>
  <r>
    <s v="K157"/>
    <n v="2.9729000875392446E-3"/>
    <n v="1.3801323347895102E-3"/>
    <n v="7.8147836994054681E-3"/>
    <n v="1.2167816121734223E-2"/>
    <n v="8.7711634404741695E-3"/>
    <n v="1.4527708969556718E-3"/>
    <n v="1.202274390487375E-2"/>
    <n v="2.2246678242303593E-2"/>
    <n v="1036520.0483131872"/>
    <n v="481191.69572184008"/>
    <n v="2724672.7905913661"/>
    <n v="4242384.5346263936"/>
    <s v="SETIEMBRE"/>
    <x v="4"/>
    <x v="0"/>
    <x v="0"/>
    <n v="202409"/>
    <x v="8"/>
    <x v="9"/>
  </r>
  <r>
    <s v="K158"/>
    <n v="0"/>
    <n v="0"/>
    <n v="7.4844321096701515E-3"/>
    <n v="7.4844321096701515E-3"/>
    <n v="0"/>
    <n v="0"/>
    <n v="1.1514510700382371E-2"/>
    <n v="1.1514510700382371E-2"/>
    <n v="0"/>
    <n v="0"/>
    <n v="2609493.6605600538"/>
    <n v="2609493.6605600538"/>
    <s v="SETIEMBRE"/>
    <x v="4"/>
    <x v="0"/>
    <x v="0"/>
    <n v="202409"/>
    <x v="8"/>
    <x v="9"/>
  </r>
  <r>
    <s v="K159"/>
    <n v="0"/>
    <n v="0"/>
    <n v="1.8660327934789927E-2"/>
    <n v="1.8660327934789927E-2"/>
    <n v="0"/>
    <n v="0"/>
    <n v="2.8708196230435443E-2"/>
    <n v="2.8708196230435443E-2"/>
    <n v="0"/>
    <n v="0"/>
    <n v="6506039.0335950395"/>
    <n v="6506039.0335950395"/>
    <s v="SETIEMBRE"/>
    <x v="4"/>
    <x v="0"/>
    <x v="0"/>
    <n v="202409"/>
    <x v="8"/>
    <x v="9"/>
  </r>
  <r>
    <s v="K301"/>
    <n v="4.1149677080231262E-2"/>
    <n v="0"/>
    <n v="3.3338450505390783E-2"/>
    <n v="7.4488127585622038E-2"/>
    <n v="4.0008577018481532E-2"/>
    <n v="0"/>
    <n v="1.6951754220258825E-2"/>
    <n v="5.6960331238740357E-2"/>
    <n v="14347090.053260978"/>
    <n v="0"/>
    <n v="11623657.476204457"/>
    <n v="25970747.529465437"/>
    <s v="SETIEMBRE"/>
    <x v="4"/>
    <x v="0"/>
    <x v="0"/>
    <n v="202409"/>
    <x v="8"/>
    <x v="10"/>
  </r>
  <r>
    <s v="K302"/>
    <n v="4.0471738580515976E-4"/>
    <n v="0"/>
    <n v="1.787675235244399E-2"/>
    <n v="1.8281469738249151E-2"/>
    <n v="6.0707604704625644E-3"/>
    <n v="0"/>
    <n v="9.0898739305854195E-3"/>
    <n v="1.5160634401047984E-2"/>
    <n v="141107.22591931495"/>
    <n v="0"/>
    <n v="6232840.5484274589"/>
    <n v="6373947.7743467735"/>
    <s v="SETIEMBRE"/>
    <x v="4"/>
    <x v="0"/>
    <x v="0"/>
    <n v="202409"/>
    <x v="8"/>
    <x v="10"/>
  </r>
  <r>
    <s v="K303"/>
    <n v="0.1015356821731154"/>
    <n v="0"/>
    <n v="5.9009847302434514E-3"/>
    <n v="0.10743666690335885"/>
    <n v="3.3098450952424412E-2"/>
    <n v="0"/>
    <n v="1.7271174531478719E-2"/>
    <n v="5.0369625483903127E-2"/>
    <n v="35401045.138622083"/>
    <n v="0"/>
    <n v="2057414.9139166339"/>
    <n v="37458460.052538715"/>
    <s v="SETIEMBRE"/>
    <x v="4"/>
    <x v="5"/>
    <x v="0"/>
    <n v="202409"/>
    <x v="8"/>
    <x v="10"/>
  </r>
  <r>
    <s v="K304"/>
    <n v="7.2171245070118037E-4"/>
    <n v="0"/>
    <n v="2.3197900793696163E-3"/>
    <n v="3.0415025300707969E-3"/>
    <n v="3.0930533469793187E-3"/>
    <n v="0"/>
    <n v="6.1861066939586347E-3"/>
    <n v="9.2791600409379525E-3"/>
    <n v="251629.52075130629"/>
    <n v="0"/>
    <n v="808809.19450439315"/>
    <n v="1060438.7152556994"/>
    <s v="SETIEMBRE"/>
    <x v="4"/>
    <x v="5"/>
    <x v="0"/>
    <n v="202409"/>
    <x v="8"/>
    <x v="10"/>
  </r>
  <r>
    <s v="K305"/>
    <n v="1.9125783984603273E-3"/>
    <n v="0"/>
    <n v="1.192896831882234E-3"/>
    <n v="3.1054752303425613E-3"/>
    <n v="1.7745572845549737E-3"/>
    <n v="0"/>
    <n v="0"/>
    <n v="0"/>
    <n v="666832.31713171012"/>
    <n v="0"/>
    <n v="415910.87672195438"/>
    <n v="1082743.1938536644"/>
    <s v="SETIEMBRE"/>
    <x v="4"/>
    <x v="0"/>
    <x v="0"/>
    <n v="202409"/>
    <x v="8"/>
    <x v="10"/>
  </r>
  <r>
    <s v="K306"/>
    <n v="4.9660491054265857E-2"/>
    <n v="0"/>
    <n v="1.5028114288052362E-2"/>
    <n v="6.4688605342318212E-2"/>
    <n v="3.7903360559903988E-2"/>
    <n v="0"/>
    <n v="7.4519575569411706E-3"/>
    <n v="4.5355318116845157E-2"/>
    <n v="17314438.114679709"/>
    <n v="0"/>
    <n v="5239645.2249431927"/>
    <n v="22554083.3396229"/>
    <s v="SETIEMBRE"/>
    <x v="4"/>
    <x v="5"/>
    <x v="0"/>
    <n v="202409"/>
    <x v="8"/>
    <x v="10"/>
  </r>
  <r>
    <s v="K307"/>
    <n v="1.9587011486398204E-2"/>
    <n v="8.2528745343477471E-4"/>
    <n v="1.6013605047519167E-3"/>
    <n v="2.2013659444584895E-2"/>
    <n v="3.0569706821933695E-3"/>
    <n v="1.0316093014212915E-3"/>
    <n v="4.088579983614663E-3"/>
    <n v="8.1771599672293242E-3"/>
    <n v="6829132.9995544143"/>
    <n v="287741.58764768386"/>
    <n v="558324.26885431656"/>
    <n v="7675198.8560564145"/>
    <s v="SETIEMBRE"/>
    <x v="4"/>
    <x v="5"/>
    <x v="0"/>
    <n v="202409"/>
    <x v="8"/>
    <x v="10"/>
  </r>
  <r>
    <s v="K308"/>
    <n v="1.0738038398770121E-2"/>
    <n v="0"/>
    <n v="6.3837331673383315E-3"/>
    <n v="1.7121771566108453E-2"/>
    <n v="3.8306480823045871E-2"/>
    <n v="0"/>
    <n v="1.7410181518768844E-2"/>
    <n v="5.5716662341814716E-2"/>
    <n v="3743883.6665025"/>
    <n v="0"/>
    <n v="2225728.1496819402"/>
    <n v="5969611.8161844406"/>
    <s v="SETIEMBRE"/>
    <x v="4"/>
    <x v="0"/>
    <x v="0"/>
    <n v="202409"/>
    <x v="8"/>
    <x v="10"/>
  </r>
  <r>
    <s v="K309"/>
    <n v="6.1576132280132612E-3"/>
    <n v="1.207625698298903E-3"/>
    <n v="3.8506000257839761E-3"/>
    <n v="1.121583895209614E-2"/>
    <n v="2.0434027133906976E-2"/>
    <n v="9.9256904116108192E-4"/>
    <n v="8.967666086491655E-3"/>
    <n v="3.039426226155971E-2"/>
    <n v="2146890.0308308774"/>
    <n v="421046.18732112116"/>
    <n v="1342535.5737615887"/>
    <n v="3910471.7919135876"/>
    <s v="SETIEMBRE"/>
    <x v="4"/>
    <x v="0"/>
    <x v="0"/>
    <n v="202409"/>
    <x v="8"/>
    <x v="10"/>
  </r>
  <r>
    <s v="MCE1"/>
    <n v="6.3770689651313753E-4"/>
    <n v="7.6524826441267736E-4"/>
    <n v="0"/>
    <n v="1.4029551609258148E-3"/>
    <n v="7.6524825300958955E-3"/>
    <n v="7.652482530095899E-3"/>
    <n v="0"/>
    <n v="1.5304965060191794E-2"/>
    <n v="222340.46342626194"/>
    <n v="266808.55213575717"/>
    <n v="0"/>
    <n v="489149.01556201908"/>
    <s v="SETIEMBRE"/>
    <x v="4"/>
    <x v="0"/>
    <x v="0"/>
    <n v="202409"/>
    <x v="8"/>
    <x v="11"/>
  </r>
  <r>
    <s v="MCE2"/>
    <n v="0"/>
    <n v="0"/>
    <n v="0"/>
    <n v="0"/>
    <n v="0"/>
    <n v="0"/>
    <n v="0"/>
    <n v="0"/>
    <n v="0"/>
    <n v="0"/>
    <n v="0"/>
    <n v="0"/>
    <s v="SETIEMBRE"/>
    <x v="4"/>
    <x v="0"/>
    <x v="0"/>
    <n v="202409"/>
    <x v="8"/>
    <x v="11"/>
  </r>
  <r>
    <s v="MCE3"/>
    <n v="2.4032592997443359E-2"/>
    <n v="0"/>
    <n v="0"/>
    <n v="2.4032592997443359E-2"/>
    <n v="2.325734777137748E-2"/>
    <n v="0"/>
    <n v="0"/>
    <n v="2.325734777137748E-2"/>
    <n v="8379112.5572000407"/>
    <n v="0"/>
    <n v="0"/>
    <n v="8379112.5572000407"/>
    <s v="SETIEMBRE"/>
    <x v="4"/>
    <x v="0"/>
    <x v="0"/>
    <n v="202409"/>
    <x v="8"/>
    <x v="11"/>
  </r>
  <r>
    <s v="MCE4"/>
    <n v="0"/>
    <n v="1.6697598880260592E-3"/>
    <n v="0"/>
    <n v="1.6697598880260592E-3"/>
    <n v="0"/>
    <n v="5.0338274971876091E-3"/>
    <n v="0"/>
    <n v="5.0338274971876091E-3"/>
    <n v="0"/>
    <n v="582172.13792770845"/>
    <n v="0"/>
    <n v="582172.13792770845"/>
    <s v="SETIEMBRE"/>
    <x v="4"/>
    <x v="0"/>
    <x v="0"/>
    <n v="202409"/>
    <x v="8"/>
    <x v="11"/>
  </r>
  <r>
    <s v="MCE5"/>
    <n v="0"/>
    <n v="0"/>
    <n v="0"/>
    <n v="0"/>
    <n v="0"/>
    <n v="0"/>
    <n v="0"/>
    <n v="0"/>
    <n v="0"/>
    <n v="0"/>
    <n v="0"/>
    <n v="0"/>
    <s v="SETIEMBRE"/>
    <x v="4"/>
    <x v="0"/>
    <x v="0"/>
    <n v="202409"/>
    <x v="8"/>
    <x v="11"/>
  </r>
  <r>
    <s v="MCE6"/>
    <n v="1.0391413207579399E-3"/>
    <n v="0"/>
    <n v="0"/>
    <n v="1.0391413207579399E-3"/>
    <n v="4.7960368210572413E-3"/>
    <n v="0"/>
    <n v="0"/>
    <n v="4.7960368210572413E-3"/>
    <n v="362303.06444229936"/>
    <n v="0"/>
    <n v="0"/>
    <n v="362303.06444229936"/>
    <s v="SETIEMBRE"/>
    <x v="4"/>
    <x v="0"/>
    <x v="0"/>
    <n v="202409"/>
    <x v="8"/>
    <x v="11"/>
  </r>
  <r>
    <s v="MCE7"/>
    <n v="0"/>
    <n v="0"/>
    <n v="0"/>
    <n v="0"/>
    <n v="0"/>
    <n v="0"/>
    <n v="0"/>
    <n v="0"/>
    <n v="0"/>
    <n v="0"/>
    <n v="0"/>
    <n v="0"/>
    <s v="SETIEMBRE"/>
    <x v="4"/>
    <x v="0"/>
    <x v="0"/>
    <n v="202409"/>
    <x v="8"/>
    <x v="11"/>
  </r>
  <r>
    <s v="MPO1"/>
    <n v="1.3496099978102222E-2"/>
    <n v="0"/>
    <n v="0"/>
    <n v="1.3496099978102222E-2"/>
    <n v="1.5183112192557642E-2"/>
    <n v="0"/>
    <n v="0"/>
    <n v="1.5183112192557642E-2"/>
    <n v="4705498.936871917"/>
    <n v="0"/>
    <n v="0"/>
    <n v="4705498.936871917"/>
    <s v="SETIEMBRE"/>
    <x v="4"/>
    <x v="4"/>
    <x v="0"/>
    <n v="202409"/>
    <x v="8"/>
    <x v="12"/>
  </r>
  <r>
    <s v="MPO2"/>
    <n v="4.1148009817741589E-2"/>
    <n v="1.347500221112191E-3"/>
    <n v="0"/>
    <n v="4.2495510038853782E-2"/>
    <n v="3.7416540344841299E-2"/>
    <n v="1.1550001846073478E-2"/>
    <n v="0"/>
    <n v="4.8966542190914779E-2"/>
    <n v="14346508.751856633"/>
    <n v="469814.30696022161"/>
    <n v="0"/>
    <n v="14816323.058816854"/>
    <s v="SETIEMBRE"/>
    <x v="4"/>
    <x v="2"/>
    <x v="1"/>
    <n v="202409"/>
    <x v="8"/>
    <x v="12"/>
  </r>
  <r>
    <s v="MPO3"/>
    <n v="2.5485112632166337E-2"/>
    <n v="0"/>
    <n v="0"/>
    <n v="2.5485112632166337E-2"/>
    <n v="1.5319161583535345E-2"/>
    <n v="0"/>
    <n v="0"/>
    <n v="1.5319161583535345E-2"/>
    <n v="8885542.5338647757"/>
    <n v="0"/>
    <n v="0"/>
    <n v="8885542.5338647757"/>
    <s v="SETIEMBRE"/>
    <x v="4"/>
    <x v="4"/>
    <x v="0"/>
    <n v="202409"/>
    <x v="8"/>
    <x v="12"/>
  </r>
  <r>
    <s v="NAR 5"/>
    <n v="0"/>
    <n v="0"/>
    <n v="0"/>
    <n v="0"/>
    <n v="0"/>
    <n v="0"/>
    <n v="0"/>
    <n v="0"/>
    <n v="0"/>
    <n v="0"/>
    <n v="0"/>
    <n v="0"/>
    <s v="SETIEMBRE"/>
    <x v="4"/>
    <x v="4"/>
    <x v="0"/>
    <n v="202409"/>
    <x v="8"/>
    <x v="13"/>
  </r>
  <r>
    <s v="NAR2"/>
    <n v="1.2715196255357808E-3"/>
    <n v="0"/>
    <n v="0"/>
    <n v="1.2715196255357808E-3"/>
    <n v="7.629117525849243E-3"/>
    <n v="0"/>
    <n v="0"/>
    <n v="7.629117525849243E-3"/>
    <n v="443323.20121206075"/>
    <n v="0"/>
    <n v="0"/>
    <n v="443323.20121206075"/>
    <s v="SETIEMBRE"/>
    <x v="4"/>
    <x v="6"/>
    <x v="0"/>
    <n v="202409"/>
    <x v="8"/>
    <x v="13"/>
  </r>
  <r>
    <s v="NAR4"/>
    <n v="1.0509371848435223E-2"/>
    <n v="0"/>
    <n v="0"/>
    <n v="1.0509371848435223E-2"/>
    <n v="2.7257199902594679E-2"/>
    <n v="0"/>
    <n v="0"/>
    <n v="2.7257199902594679E-2"/>
    <n v="3664157.6559331436"/>
    <n v="0"/>
    <n v="0"/>
    <n v="3664157.6559331436"/>
    <s v="SETIEMBRE"/>
    <x v="4"/>
    <x v="6"/>
    <x v="0"/>
    <n v="202409"/>
    <x v="8"/>
    <x v="13"/>
  </r>
  <r>
    <s v="NAR4"/>
    <n v="0"/>
    <n v="0"/>
    <n v="0"/>
    <n v="0"/>
    <n v="0"/>
    <n v="0"/>
    <n v="0"/>
    <n v="0"/>
    <n v="0"/>
    <n v="0"/>
    <n v="0"/>
    <n v="0"/>
    <s v="SETIEMBRE"/>
    <x v="4"/>
    <x v="6"/>
    <x v="0"/>
    <n v="202409"/>
    <x v="8"/>
    <x v="13"/>
  </r>
  <r>
    <s v="NAR5"/>
    <n v="6.6111724647160433E-2"/>
    <n v="1.7934564179733662E-2"/>
    <n v="0"/>
    <n v="8.4046288826894092E-2"/>
    <n v="3.516581051426626E-2"/>
    <n v="1.4066324205706648E-2"/>
    <n v="0"/>
    <n v="4.9232134719972911E-2"/>
    <n v="23050262.708984561"/>
    <n v="6252997.0004611732"/>
    <n v="0"/>
    <n v="29303259.709445734"/>
    <s v="SETIEMBRE"/>
    <x v="4"/>
    <x v="6"/>
    <x v="0"/>
    <n v="202409"/>
    <x v="8"/>
    <x v="13"/>
  </r>
  <r>
    <s v="NAR6"/>
    <n v="0.11348008697677635"/>
    <n v="1.7824097713657406E-3"/>
    <n v="0"/>
    <n v="0.11526249674814208"/>
    <n v="9.5061850695424097E-2"/>
    <n v="1.1882731336927551E-2"/>
    <n v="0"/>
    <n v="0.10694458203235165"/>
    <n v="39565535.931990556"/>
    <n v="621448.21821413527"/>
    <n v="0"/>
    <n v="40186984.150204688"/>
    <s v="SETIEMBRE"/>
    <x v="4"/>
    <x v="6"/>
    <x v="0"/>
    <n v="202409"/>
    <x v="8"/>
    <x v="13"/>
  </r>
  <r>
    <s v="NAR8"/>
    <n v="3.399420760239088E-3"/>
    <n v="1.1971873571778672E-2"/>
    <n v="8.8680543409983478E-3"/>
    <n v="2.4239348673016109E-2"/>
    <n v="8.8680543409983374E-3"/>
    <n v="4.4340271704991704E-3"/>
    <n v="4.4340271704991739E-3"/>
    <n v="1.7736108681996682E-2"/>
    <n v="1185229.1253946617"/>
    <n v="4174067.9496870516"/>
    <n v="3091902.1303484133"/>
    <n v="8451199.2054301277"/>
    <s v="SETIEMBRE"/>
    <x v="4"/>
    <x v="6"/>
    <x v="0"/>
    <n v="202409"/>
    <x v="8"/>
    <x v="13"/>
  </r>
  <r>
    <s v="PBU1"/>
    <n v="0.14051906658421012"/>
    <n v="0"/>
    <n v="0"/>
    <n v="0.14051906658421012"/>
    <n v="4.7813671475048426E-2"/>
    <n v="0"/>
    <n v="0"/>
    <n v="4.7813671475048426E-2"/>
    <n v="48992843.821181908"/>
    <n v="0"/>
    <n v="0"/>
    <n v="48992843.821181908"/>
    <s v="SETIEMBRE"/>
    <x v="4"/>
    <x v="6"/>
    <x v="0"/>
    <n v="202409"/>
    <x v="8"/>
    <x v="14"/>
  </r>
  <r>
    <s v="PBU2"/>
    <n v="2.3747756552219886E-2"/>
    <n v="0"/>
    <n v="0"/>
    <n v="2.3747756552219886E-2"/>
    <n v="8.3569817720642158E-3"/>
    <n v="0"/>
    <n v="0"/>
    <n v="8.3569817720642158E-3"/>
    <n v="8279802.5645090304"/>
    <n v="0"/>
    <n v="0"/>
    <n v="8279802.5645090304"/>
    <s v="SETIEMBRE"/>
    <x v="4"/>
    <x v="6"/>
    <x v="0"/>
    <n v="202409"/>
    <x v="8"/>
    <x v="14"/>
  </r>
  <r>
    <s v="PBU3"/>
    <n v="3.4822581181927013E-2"/>
    <n v="0"/>
    <n v="0"/>
    <n v="3.4822581181927013E-2"/>
    <n v="2.6281193384258984E-2"/>
    <n v="0"/>
    <n v="0"/>
    <n v="2.6281193384258984E-2"/>
    <n v="12141108.838594662"/>
    <n v="0"/>
    <n v="0"/>
    <n v="12141108.838594662"/>
    <s v="SETIEMBRE"/>
    <x v="4"/>
    <x v="6"/>
    <x v="0"/>
    <n v="202409"/>
    <x v="8"/>
    <x v="14"/>
  </r>
  <r>
    <s v="PBU4"/>
    <n v="2.3434478183115913E-2"/>
    <n v="0"/>
    <n v="0"/>
    <n v="2.3434478183115913E-2"/>
    <n v="2.3004769117875645E-2"/>
    <n v="0"/>
    <n v="0"/>
    <n v="2.3004769117875645E-2"/>
    <n v="8170576.1187095447"/>
    <n v="0"/>
    <n v="0"/>
    <n v="8170576.1187095447"/>
    <s v="SETIEMBRE"/>
    <x v="4"/>
    <x v="6"/>
    <x v="0"/>
    <n v="202409"/>
    <x v="8"/>
    <x v="14"/>
  </r>
  <r>
    <s v="PBU5"/>
    <n v="2.6695995229308843E-2"/>
    <n v="3.3525330708609064E-4"/>
    <n v="0"/>
    <n v="2.7031248536394933E-2"/>
    <n v="1.2865540313023598E-2"/>
    <n v="2.8735997627893535E-3"/>
    <n v="0"/>
    <n v="1.5739140075812952E-2"/>
    <n v="9307724.25916126"/>
    <n v="116888.14417764831"/>
    <n v="0"/>
    <n v="9424612.4033389091"/>
    <s v="SETIEMBRE"/>
    <x v="4"/>
    <x v="6"/>
    <x v="0"/>
    <n v="202409"/>
    <x v="8"/>
    <x v="14"/>
  </r>
  <r>
    <s v="PFO1"/>
    <n v="0"/>
    <n v="0"/>
    <n v="0"/>
    <n v="0"/>
    <n v="0"/>
    <n v="0"/>
    <n v="0"/>
    <n v="0"/>
    <n v="0"/>
    <n v="0"/>
    <n v="0"/>
    <n v="0"/>
    <s v="SETIEMBRE"/>
    <x v="4"/>
    <x v="0"/>
    <x v="0"/>
    <n v="202409"/>
    <x v="8"/>
    <x v="15"/>
  </r>
  <r>
    <s v="PFO10"/>
    <n v="3.035484171377165E-2"/>
    <n v="0"/>
    <n v="0"/>
    <n v="3.035484171377165E-2"/>
    <n v="7.366571775599362E-2"/>
    <n v="0"/>
    <n v="0"/>
    <n v="7.366571775599362E-2"/>
    <n v="10583403.771817001"/>
    <n v="0"/>
    <n v="0"/>
    <n v="10583403.771817001"/>
    <s v="SETIEMBRE"/>
    <x v="4"/>
    <x v="0"/>
    <x v="0"/>
    <n v="202409"/>
    <x v="8"/>
    <x v="15"/>
  </r>
  <r>
    <s v="PFO11"/>
    <n v="1.1309697033988847E-2"/>
    <n v="0"/>
    <n v="4.9122112726366967E-3"/>
    <n v="1.6221908306625545E-2"/>
    <n v="2.054730303831457E-2"/>
    <n v="0"/>
    <n v="7.5572479558247809E-3"/>
    <n v="2.810455099413935E-2"/>
    <n v="3943195.9941112259"/>
    <n v="0"/>
    <n v="1712672.9172565129"/>
    <n v="5655868.9113677386"/>
    <s v="SETIEMBRE"/>
    <x v="4"/>
    <x v="0"/>
    <x v="0"/>
    <n v="202409"/>
    <x v="8"/>
    <x v="15"/>
  </r>
  <r>
    <s v="PFO12"/>
    <n v="0"/>
    <n v="0"/>
    <n v="0"/>
    <n v="0"/>
    <n v="0"/>
    <n v="0"/>
    <n v="0"/>
    <n v="0"/>
    <n v="0"/>
    <n v="0"/>
    <n v="0"/>
    <n v="0"/>
    <s v="SETIEMBRE"/>
    <x v="4"/>
    <x v="0"/>
    <x v="0"/>
    <n v="202409"/>
    <x v="8"/>
    <x v="15"/>
  </r>
  <r>
    <s v="PFO14"/>
    <n v="1.0721934241156963E-2"/>
    <n v="0"/>
    <n v="0"/>
    <n v="1.0721934241156963E-2"/>
    <n v="4.8900883571386757E-2"/>
    <n v="0"/>
    <n v="0"/>
    <n v="4.8900883571386757E-2"/>
    <n v="3738268.8521005129"/>
    <n v="0"/>
    <n v="0"/>
    <n v="3738268.8521005129"/>
    <s v="SETIEMBRE"/>
    <x v="4"/>
    <x v="0"/>
    <x v="0"/>
    <n v="202409"/>
    <x v="8"/>
    <x v="15"/>
  </r>
  <r>
    <s v="PFO15"/>
    <n v="2.6417243169722649E-4"/>
    <n v="0"/>
    <n v="0"/>
    <n v="2.6417243169722649E-4"/>
    <n v="2.6417242776075041E-3"/>
    <n v="0"/>
    <n v="0"/>
    <n v="2.6417242776075041E-3"/>
    <n v="92105.356252476777"/>
    <n v="0"/>
    <n v="0"/>
    <n v="92105.356252476777"/>
    <s v="SETIEMBRE"/>
    <x v="4"/>
    <x v="0"/>
    <x v="0"/>
    <n v="202409"/>
    <x v="8"/>
    <x v="15"/>
  </r>
  <r>
    <s v="PFO16"/>
    <n v="6.2486598382392006E-4"/>
    <n v="0"/>
    <n v="0"/>
    <n v="6.2486598382392006E-4"/>
    <n v="2.4994639352956803E-3"/>
    <n v="0"/>
    <n v="0"/>
    <n v="2.4994639352956803E-3"/>
    <n v="217863.39960000012"/>
    <n v="0"/>
    <n v="0"/>
    <n v="217863.39960000012"/>
    <s v="SETIEMBRE"/>
    <x v="4"/>
    <x v="0"/>
    <x v="0"/>
    <n v="202409"/>
    <x v="8"/>
    <x v="15"/>
  </r>
  <r>
    <s v="PFO17"/>
    <n v="0"/>
    <n v="0"/>
    <n v="0"/>
    <n v="0"/>
    <n v="0"/>
    <n v="0"/>
    <n v="0"/>
    <n v="0"/>
    <n v="0"/>
    <n v="0"/>
    <n v="0"/>
    <n v="0"/>
    <s v="SETIEMBRE"/>
    <x v="4"/>
    <x v="0"/>
    <x v="0"/>
    <n v="202409"/>
    <x v="8"/>
    <x v="15"/>
  </r>
  <r>
    <s v="PFO2"/>
    <n v="1.2724063516822925E-2"/>
    <n v="0"/>
    <n v="0"/>
    <n v="1.2724063516822925E-2"/>
    <n v="2.4236311873356908E-2"/>
    <n v="0"/>
    <n v="0"/>
    <n v="2.4236311873356908E-2"/>
    <n v="4436323.6378098754"/>
    <n v="0"/>
    <n v="0"/>
    <n v="4436323.6378098754"/>
    <s v="SETIEMBRE"/>
    <x v="4"/>
    <x v="0"/>
    <x v="0"/>
    <n v="202409"/>
    <x v="8"/>
    <x v="15"/>
  </r>
  <r>
    <s v="PFO3"/>
    <n v="4.4940071339140773E-3"/>
    <n v="3.3450403851337365E-4"/>
    <n v="0"/>
    <n v="4.8285111724274505E-3"/>
    <n v="1.6948205105689722E-2"/>
    <n v="6.9207734097643983E-4"/>
    <n v="0"/>
    <n v="1.7640282446666163E-2"/>
    <n v="1566863.4513109571"/>
    <n v="116626.90704410076"/>
    <n v="0"/>
    <n v="1683490.3583550579"/>
    <s v="SETIEMBRE"/>
    <x v="4"/>
    <x v="0"/>
    <x v="0"/>
    <n v="202409"/>
    <x v="8"/>
    <x v="15"/>
  </r>
  <r>
    <s v="PFO4"/>
    <n v="2.0664719578642634E-3"/>
    <n v="0"/>
    <n v="0"/>
    <n v="2.0664719578642634E-3"/>
    <n v="8.2658878314570538E-3"/>
    <n v="0"/>
    <n v="0"/>
    <n v="8.2658878314570538E-3"/>
    <n v="720488.26080000098"/>
    <n v="0"/>
    <n v="0"/>
    <n v="720488.26080000098"/>
    <s v="SETIEMBRE"/>
    <x v="4"/>
    <x v="0"/>
    <x v="0"/>
    <n v="202409"/>
    <x v="8"/>
    <x v="15"/>
  </r>
  <r>
    <s v="PFO5"/>
    <n v="2.5134878034493085E-2"/>
    <n v="0"/>
    <n v="0"/>
    <n v="2.5134878034493085E-2"/>
    <n v="3.0988206599286753E-2"/>
    <n v="0"/>
    <n v="0"/>
    <n v="3.0988206599286753E-2"/>
    <n v="8763431.0698357578"/>
    <n v="0"/>
    <n v="0"/>
    <n v="8763431.0698357578"/>
    <s v="SETIEMBRE"/>
    <x v="4"/>
    <x v="0"/>
    <x v="0"/>
    <n v="202409"/>
    <x v="8"/>
    <x v="15"/>
  </r>
  <r>
    <s v="PFO6"/>
    <n v="0"/>
    <n v="0"/>
    <n v="0"/>
    <n v="0"/>
    <n v="0"/>
    <n v="0"/>
    <n v="0"/>
    <n v="0"/>
    <n v="0"/>
    <n v="0"/>
    <n v="0"/>
    <n v="0"/>
    <s v="SETIEMBRE"/>
    <x v="4"/>
    <x v="0"/>
    <x v="0"/>
    <n v="202409"/>
    <x v="8"/>
    <x v="15"/>
  </r>
  <r>
    <s v="PFO7"/>
    <n v="6.1676808326482577E-3"/>
    <n v="0"/>
    <n v="0"/>
    <n v="6.1676808326482577E-3"/>
    <n v="1.5916595804268446E-2"/>
    <n v="0"/>
    <n v="0"/>
    <n v="1.5916595804268446E-2"/>
    <n v="2150400.1636087634"/>
    <n v="0"/>
    <n v="0"/>
    <n v="2150400.1636087634"/>
    <s v="SETIEMBRE"/>
    <x v="4"/>
    <x v="0"/>
    <x v="0"/>
    <n v="202409"/>
    <x v="8"/>
    <x v="15"/>
  </r>
  <r>
    <s v="PFO8"/>
    <n v="0"/>
    <n v="0"/>
    <n v="0"/>
    <n v="0"/>
    <n v="0"/>
    <n v="0"/>
    <n v="0"/>
    <n v="0"/>
    <n v="0"/>
    <n v="0"/>
    <n v="0"/>
    <n v="0"/>
    <s v="SETIEMBRE"/>
    <x v="4"/>
    <x v="0"/>
    <x v="0"/>
    <n v="202409"/>
    <x v="8"/>
    <x v="15"/>
  </r>
  <r>
    <s v="PFO9"/>
    <n v="0"/>
    <n v="0"/>
    <n v="0"/>
    <n v="0"/>
    <n v="0"/>
    <n v="0"/>
    <n v="0"/>
    <n v="0"/>
    <n v="0"/>
    <n v="0"/>
    <n v="0"/>
    <n v="0"/>
    <s v="SETIEMBRE"/>
    <x v="4"/>
    <x v="0"/>
    <x v="0"/>
    <n v="202409"/>
    <x v="8"/>
    <x v="15"/>
  </r>
  <r>
    <s v="PIH1"/>
    <n v="1.203248455924737E-2"/>
    <n v="0"/>
    <n v="0"/>
    <n v="1.203248455924737E-2"/>
    <n v="2.1658471657993447E-2"/>
    <n v="0"/>
    <n v="0"/>
    <n v="2.1658471657993447E-2"/>
    <n v="4195200.3462727023"/>
    <n v="0"/>
    <n v="0"/>
    <n v="4195200.3462727023"/>
    <s v="SETIEMBRE"/>
    <x v="4"/>
    <x v="1"/>
    <x v="0"/>
    <n v="202409"/>
    <x v="8"/>
    <x v="16"/>
  </r>
  <r>
    <s v="PIH2"/>
    <n v="1.7757403280367928E-2"/>
    <n v="4.0842027370206401E-3"/>
    <n v="0"/>
    <n v="2.1841606017388569E-2"/>
    <n v="4.261776774587217E-2"/>
    <n v="1.5981662904702092E-2"/>
    <n v="0"/>
    <n v="5.8599430650574262E-2"/>
    <n v="6191228.7544512972"/>
    <n v="1423982.6074348704"/>
    <n v="0"/>
    <n v="7615211.3618861679"/>
    <s v="SETIEMBRE"/>
    <x v="4"/>
    <x v="1"/>
    <x v="0"/>
    <n v="202409"/>
    <x v="8"/>
    <x v="16"/>
  </r>
  <r>
    <s v="PIH3"/>
    <n v="6.2313338058568167E-2"/>
    <n v="9.2633515825077152E-3"/>
    <n v="0"/>
    <n v="7.1576689641075886E-2"/>
    <n v="4.4794262284954395E-2"/>
    <n v="9.7508965249973392E-3"/>
    <n v="0"/>
    <n v="5.4545158809951734E-2"/>
    <n v="21725931.673837077"/>
    <n v="3229724.9645515503"/>
    <n v="0"/>
    <n v="24955656.638388626"/>
    <s v="SETIEMBRE"/>
    <x v="4"/>
    <x v="1"/>
    <x v="0"/>
    <n v="202409"/>
    <x v="8"/>
    <x v="16"/>
  </r>
  <r>
    <s v="PIH4"/>
    <n v="2.1227698720680671E-3"/>
    <n v="0"/>
    <n v="0"/>
    <n v="2.1227698720680671E-3"/>
    <n v="8.6497837240157843E-3"/>
    <n v="0"/>
    <n v="0"/>
    <n v="8.6497837240157843E-3"/>
    <n v="740116.8776496012"/>
    <n v="0"/>
    <n v="0"/>
    <n v="740116.8776496012"/>
    <s v="SETIEMBRE"/>
    <x v="4"/>
    <x v="1"/>
    <x v="0"/>
    <n v="202409"/>
    <x v="8"/>
    <x v="16"/>
  </r>
  <r>
    <s v="PIH5"/>
    <n v="0"/>
    <n v="0"/>
    <n v="0"/>
    <n v="0"/>
    <n v="0"/>
    <n v="0"/>
    <n v="0"/>
    <n v="0"/>
    <n v="0"/>
    <n v="0"/>
    <n v="0"/>
    <n v="0"/>
    <s v="SETIEMBRE"/>
    <x v="4"/>
    <x v="1"/>
    <x v="0"/>
    <n v="202409"/>
    <x v="8"/>
    <x v="16"/>
  </r>
  <r>
    <s v="PIH6"/>
    <n v="0"/>
    <n v="0"/>
    <n v="0"/>
    <n v="0"/>
    <n v="0"/>
    <n v="0"/>
    <n v="0"/>
    <n v="0"/>
    <n v="0"/>
    <n v="0"/>
    <n v="0"/>
    <n v="0"/>
    <s v="SETIEMBRE"/>
    <x v="4"/>
    <x v="1"/>
    <x v="0"/>
    <n v="202409"/>
    <x v="8"/>
    <x v="16"/>
  </r>
  <r>
    <s v="SGA1"/>
    <n v="1.1161543029923593E-2"/>
    <n v="0"/>
    <n v="0"/>
    <n v="1.1161543029923593E-2"/>
    <n v="1.0801493587058536E-2"/>
    <n v="0"/>
    <n v="0"/>
    <n v="1.0801493587058536E-2"/>
    <n v="3891541.1819985593"/>
    <n v="0"/>
    <n v="0"/>
    <n v="3891541.1819985593"/>
    <s v="SETIEMBRE"/>
    <x v="4"/>
    <x v="7"/>
    <x v="1"/>
    <n v="202409"/>
    <x v="8"/>
    <x v="17"/>
  </r>
  <r>
    <s v="SGA2"/>
    <n v="2.0590385482782764E-2"/>
    <n v="0"/>
    <n v="0"/>
    <n v="2.0590385482782764E-2"/>
    <n v="4.5779733067401844E-2"/>
    <n v="0"/>
    <n v="0"/>
    <n v="4.5779733067401844E-2"/>
    <n v="7178965.5645867633"/>
    <n v="0"/>
    <n v="0"/>
    <n v="7178965.5645867633"/>
    <s v="SETIEMBRE"/>
    <x v="4"/>
    <x v="7"/>
    <x v="1"/>
    <n v="202409"/>
    <x v="8"/>
    <x v="17"/>
  </r>
  <r>
    <s v="SGA3"/>
    <n v="8.2068049728852375E-3"/>
    <n v="0"/>
    <n v="0"/>
    <n v="8.2068049728852375E-3"/>
    <n v="3.4812081770209578E-2"/>
    <n v="0"/>
    <n v="0"/>
    <n v="3.4812081770209578E-2"/>
    <n v="2861353.4382290794"/>
    <n v="0"/>
    <n v="0"/>
    <n v="2861353.4382290794"/>
    <s v="SETIEMBRE"/>
    <x v="4"/>
    <x v="7"/>
    <x v="1"/>
    <n v="202409"/>
    <x v="8"/>
    <x v="17"/>
  </r>
  <r>
    <s v="SGA4"/>
    <n v="1.2148225141409709E-3"/>
    <n v="0"/>
    <n v="0"/>
    <n v="1.2148225141409709E-3"/>
    <n v="9.9848423210959869E-4"/>
    <n v="0"/>
    <n v="0"/>
    <n v="9.9848423210959869E-4"/>
    <n v="423555.40178668208"/>
    <n v="0"/>
    <n v="0"/>
    <n v="423555.40178668208"/>
    <s v="SETIEMBRE"/>
    <x v="4"/>
    <x v="7"/>
    <x v="1"/>
    <n v="202409"/>
    <x v="8"/>
    <x v="17"/>
  </r>
  <r>
    <s v="SGA5"/>
    <n v="0"/>
    <n v="0"/>
    <n v="0"/>
    <n v="0"/>
    <n v="0"/>
    <n v="0"/>
    <n v="0"/>
    <n v="0"/>
    <n v="0"/>
    <n v="0"/>
    <n v="0"/>
    <n v="0"/>
    <s v="SETIEMBRE"/>
    <x v="4"/>
    <x v="7"/>
    <x v="1"/>
    <n v="202409"/>
    <x v="8"/>
    <x v="17"/>
  </r>
  <r>
    <s v="SGA6"/>
    <n v="1.4011328054910979E-2"/>
    <n v="0"/>
    <n v="0"/>
    <n v="1.4011328054910979E-2"/>
    <n v="1.6647121886410213E-2"/>
    <n v="0"/>
    <n v="0"/>
    <n v="1.6647121886410213E-2"/>
    <n v="4885136.4004060337"/>
    <n v="0"/>
    <n v="0"/>
    <n v="4885136.4004060337"/>
    <s v="SETIEMBRE"/>
    <x v="4"/>
    <x v="7"/>
    <x v="1"/>
    <n v="202409"/>
    <x v="8"/>
    <x v="17"/>
  </r>
  <r>
    <s v="SRI1"/>
    <n v="4.2468295491914436E-2"/>
    <n v="0"/>
    <n v="1.5076934259935889E-2"/>
    <n v="5.7545229751850321E-2"/>
    <n v="5.3439905345730732E-2"/>
    <n v="0"/>
    <n v="3.1740914629739964E-2"/>
    <n v="8.5180819975470695E-2"/>
    <n v="14806834.538288899"/>
    <n v="0"/>
    <n v="5256666.6108375266"/>
    <n v="20063501.149126425"/>
    <s v="SETIEMBRE"/>
    <x v="4"/>
    <x v="6"/>
    <x v="0"/>
    <n v="202409"/>
    <x v="8"/>
    <x v="18"/>
  </r>
  <r>
    <s v="SRI2"/>
    <n v="4.2497373966720021E-2"/>
    <n v="0"/>
    <n v="1.0402691279162622E-2"/>
    <n v="5.2900065245882644E-2"/>
    <n v="4.0067137408871883E-2"/>
    <n v="0"/>
    <n v="2.1900402967787783E-2"/>
    <n v="6.1967540376659663E-2"/>
    <n v="14816972.928824367"/>
    <n v="0"/>
    <n v="3626962.8140076143"/>
    <n v="18443935.742831983"/>
    <s v="SETIEMBRE"/>
    <x v="4"/>
    <x v="6"/>
    <x v="0"/>
    <n v="202409"/>
    <x v="8"/>
    <x v="18"/>
  </r>
  <r>
    <s v="SRI3"/>
    <n v="3.3958992386085796E-2"/>
    <n v="0"/>
    <n v="3.2098191760251134E-3"/>
    <n v="3.7168811562110909E-2"/>
    <n v="2.4893489587736947E-2"/>
    <n v="0"/>
    <n v="6.7575141395853399E-3"/>
    <n v="3.165100372732229E-2"/>
    <n v="11840013.250437943"/>
    <n v="0"/>
    <n v="1119123.3574768524"/>
    <n v="12959136.607914796"/>
    <s v="SETIEMBRE"/>
    <x v="4"/>
    <x v="6"/>
    <x v="0"/>
    <n v="202409"/>
    <x v="8"/>
    <x v="18"/>
  </r>
  <r>
    <s v="SRI4"/>
    <n v="7.9665003879038042E-3"/>
    <n v="6.4338546355776521E-4"/>
    <n v="5.238995829496172E-3"/>
    <n v="1.3848881680957742E-2"/>
    <n v="1.2582794185684473E-2"/>
    <n v="5.5147325213020021E-3"/>
    <n v="1.1029465042604013E-2"/>
    <n v="2.9126991749590488E-2"/>
    <n v="2777569.7547212238"/>
    <n v="224320.33103503808"/>
    <n v="1826608.3791590855"/>
    <n v="4828498.4649153473"/>
    <s v="SETIEMBRE"/>
    <x v="4"/>
    <x v="6"/>
    <x v="0"/>
    <n v="202409"/>
    <x v="8"/>
    <x v="18"/>
  </r>
  <r>
    <s v="ACY1"/>
    <n v="1.012134282200217E-2"/>
    <n v="7.7468346211351767E-5"/>
    <n v="0"/>
    <n v="1.0198811168213522E-2"/>
    <n v="4.6357294018032477E-3"/>
    <n v="1.5493669242270353E-4"/>
    <n v="0"/>
    <n v="4.7906660942259515E-3"/>
    <n v="3543282.3810997643"/>
    <n v="27120.139200000001"/>
    <n v="0"/>
    <n v="3570402.5202997644"/>
    <s v="OCTUBRE"/>
    <x v="4"/>
    <x v="0"/>
    <x v="0"/>
    <n v="202410"/>
    <x v="9"/>
    <x v="0"/>
  </r>
  <r>
    <s v="ACY2"/>
    <n v="0"/>
    <n v="0"/>
    <n v="0"/>
    <n v="0"/>
    <n v="0"/>
    <n v="0"/>
    <n v="0"/>
    <n v="0"/>
    <n v="0"/>
    <n v="0"/>
    <n v="0"/>
    <n v="0"/>
    <s v="OCTUBRE"/>
    <x v="4"/>
    <x v="0"/>
    <x v="0"/>
    <n v="202410"/>
    <x v="9"/>
    <x v="0"/>
  </r>
  <r>
    <s v="ACY3"/>
    <n v="4.316391161498778E-3"/>
    <n v="5.2010126409615162E-3"/>
    <n v="0"/>
    <n v="9.5174038024602933E-3"/>
    <n v="1.6186466011430388E-2"/>
    <n v="6.9524158769069836E-3"/>
    <n v="0"/>
    <n v="2.3138881888337372E-2"/>
    <n v="1511083.3632891371"/>
    <n v="1820771.8855777886"/>
    <n v="0"/>
    <n v="3331855.2488669259"/>
    <s v="OCTUBRE"/>
    <x v="4"/>
    <x v="0"/>
    <x v="0"/>
    <n v="202410"/>
    <x v="9"/>
    <x v="0"/>
  </r>
  <r>
    <s v="ACY4"/>
    <n v="6.9059938618964561E-3"/>
    <n v="0"/>
    <n v="0"/>
    <n v="6.9059938618964561E-3"/>
    <n v="1.7298711164639737E-2"/>
    <n v="0"/>
    <n v="0"/>
    <n v="1.7298711164639737E-2"/>
    <n v="2417652.1638657846"/>
    <n v="0"/>
    <n v="0"/>
    <n v="2417652.1638657846"/>
    <s v="OCTUBRE"/>
    <x v="4"/>
    <x v="0"/>
    <x v="0"/>
    <n v="202410"/>
    <x v="9"/>
    <x v="0"/>
  </r>
  <r>
    <s v="ACY5"/>
    <n v="2.3992427858951986E-2"/>
    <n v="0"/>
    <n v="0"/>
    <n v="2.3992427858951986E-2"/>
    <n v="6.3896657792901976E-2"/>
    <n v="0"/>
    <n v="0"/>
    <n v="6.3896657792901976E-2"/>
    <n v="8399275.5119044874"/>
    <n v="0"/>
    <n v="0"/>
    <n v="8399275.5119044874"/>
    <s v="OCTUBRE"/>
    <x v="4"/>
    <x v="0"/>
    <x v="0"/>
    <n v="202410"/>
    <x v="9"/>
    <x v="0"/>
  </r>
  <r>
    <s v="ACY6"/>
    <n v="5.9466333197225772E-3"/>
    <n v="0"/>
    <n v="0"/>
    <n v="5.9466333197225772E-3"/>
    <n v="9.6431890428411889E-3"/>
    <n v="0"/>
    <n v="0"/>
    <n v="9.6431890428411889E-3"/>
    <n v="2081798.9706691648"/>
    <n v="0"/>
    <n v="0"/>
    <n v="2081798.9706691648"/>
    <s v="OCTUBRE"/>
    <x v="4"/>
    <x v="0"/>
    <x v="0"/>
    <n v="202410"/>
    <x v="9"/>
    <x v="0"/>
  </r>
  <r>
    <s v="ACY7"/>
    <n v="0"/>
    <n v="0"/>
    <n v="0"/>
    <n v="0"/>
    <n v="0"/>
    <n v="0"/>
    <n v="0"/>
    <n v="0"/>
    <n v="0"/>
    <n v="0"/>
    <n v="0"/>
    <n v="0"/>
    <s v="OCTUBRE"/>
    <x v="4"/>
    <x v="0"/>
    <x v="0"/>
    <n v="202410"/>
    <x v="9"/>
    <x v="0"/>
  </r>
  <r>
    <s v="ACY8"/>
    <n v="0"/>
    <n v="0"/>
    <n v="0"/>
    <n v="0"/>
    <n v="0"/>
    <n v="0"/>
    <n v="0"/>
    <n v="0"/>
    <n v="0"/>
    <n v="0"/>
    <n v="0"/>
    <n v="0"/>
    <s v="OCTUBRE"/>
    <x v="4"/>
    <x v="0"/>
    <x v="0"/>
    <n v="202410"/>
    <x v="9"/>
    <x v="0"/>
  </r>
  <r>
    <s v="ACY9"/>
    <n v="1.2694362116748596E-3"/>
    <n v="0"/>
    <n v="0"/>
    <n v="1.2694362116748596E-3"/>
    <n v="6.9241973681485724E-3"/>
    <n v="0"/>
    <n v="0"/>
    <n v="6.9241973681485724E-3"/>
    <n v="444404.56586251553"/>
    <n v="0"/>
    <n v="0"/>
    <n v="444404.56586251553"/>
    <s v="OCTUBRE"/>
    <x v="4"/>
    <x v="1"/>
    <x v="0"/>
    <n v="202410"/>
    <x v="9"/>
    <x v="0"/>
  </r>
  <r>
    <s v="APR10"/>
    <n v="0"/>
    <n v="0"/>
    <n v="0"/>
    <n v="0"/>
    <n v="0"/>
    <n v="0"/>
    <n v="0"/>
    <n v="0"/>
    <n v="0"/>
    <n v="0"/>
    <n v="0"/>
    <n v="0"/>
    <s v="OCTUBRE"/>
    <x v="4"/>
    <x v="0"/>
    <x v="0"/>
    <n v="202410"/>
    <x v="9"/>
    <x v="1"/>
  </r>
  <r>
    <s v="APR11"/>
    <n v="2.8493328504289702E-2"/>
    <n v="5.6986659556081841E-3"/>
    <n v="0"/>
    <n v="3.4191994459897887E-2"/>
    <n v="3.9452301729490588E-2"/>
    <n v="2.6301534486327043E-2"/>
    <n v="0"/>
    <n v="6.5753836215817624E-2"/>
    <n v="9974952.004260499"/>
    <n v="1994990.4900351048"/>
    <n v="0"/>
    <n v="11969942.494295605"/>
    <s v="OCTUBRE"/>
    <x v="4"/>
    <x v="0"/>
    <x v="0"/>
    <n v="202410"/>
    <x v="9"/>
    <x v="1"/>
  </r>
  <r>
    <s v="APR12"/>
    <n v="1.6700555308959721E-2"/>
    <n v="0"/>
    <n v="0"/>
    <n v="1.6700555308959721E-2"/>
    <n v="2.4741563529919009E-2"/>
    <n v="0"/>
    <n v="0"/>
    <n v="2.4741563529919009E-2"/>
    <n v="5846534.8345066421"/>
    <n v="0"/>
    <n v="0"/>
    <n v="5846534.8345066421"/>
    <s v="OCTUBRE"/>
    <x v="4"/>
    <x v="0"/>
    <x v="0"/>
    <n v="202410"/>
    <x v="9"/>
    <x v="1"/>
  </r>
  <r>
    <s v="APR13"/>
    <n v="0"/>
    <n v="0"/>
    <n v="0"/>
    <n v="0"/>
    <n v="0"/>
    <n v="0"/>
    <n v="0"/>
    <n v="0"/>
    <n v="0"/>
    <n v="0"/>
    <n v="0"/>
    <n v="0"/>
    <s v="OCTUBRE"/>
    <x v="4"/>
    <x v="0"/>
    <x v="0"/>
    <n v="202410"/>
    <x v="9"/>
    <x v="1"/>
  </r>
  <r>
    <s v="APR14"/>
    <n v="5.4688332496789587E-4"/>
    <n v="0"/>
    <n v="0"/>
    <n v="5.4688332496789587E-4"/>
    <n v="4.6875713369104646E-3"/>
    <n v="0"/>
    <n v="0"/>
    <n v="4.6875713369104646E-3"/>
    <n v="191453.05953510667"/>
    <n v="0"/>
    <n v="0"/>
    <n v="191453.05953510667"/>
    <s v="OCTUBRE"/>
    <x v="4"/>
    <x v="0"/>
    <x v="0"/>
    <n v="202410"/>
    <x v="9"/>
    <x v="1"/>
  </r>
  <r>
    <s v="APR2"/>
    <n v="0"/>
    <n v="0"/>
    <n v="0"/>
    <n v="0"/>
    <n v="0"/>
    <n v="0"/>
    <n v="0"/>
    <n v="0"/>
    <n v="0"/>
    <n v="0"/>
    <n v="0"/>
    <n v="0"/>
    <s v="OCTUBRE"/>
    <x v="4"/>
    <x v="0"/>
    <x v="0"/>
    <n v="202410"/>
    <x v="9"/>
    <x v="1"/>
  </r>
  <r>
    <s v="APR3"/>
    <n v="7.7698101399732407E-4"/>
    <n v="0"/>
    <n v="0"/>
    <n v="7.7698101399732407E-4"/>
    <n v="7.7698100241940602E-3"/>
    <n v="0"/>
    <n v="0"/>
    <n v="7.7698100241940602E-3"/>
    <n v="272005.71957320138"/>
    <n v="0"/>
    <n v="0"/>
    <n v="272005.71957320138"/>
    <s v="OCTUBRE"/>
    <x v="4"/>
    <x v="0"/>
    <x v="0"/>
    <n v="202410"/>
    <x v="9"/>
    <x v="1"/>
  </r>
  <r>
    <s v="APR4"/>
    <n v="4.5432827827645624E-3"/>
    <n v="0"/>
    <n v="0"/>
    <n v="4.5432827827645624E-3"/>
    <n v="1.298080817181768E-2"/>
    <n v="0"/>
    <n v="0"/>
    <n v="1.298080817181768E-2"/>
    <n v="1590513.6422737129"/>
    <n v="0"/>
    <n v="0"/>
    <n v="1590513.6422737129"/>
    <s v="OCTUBRE"/>
    <x v="4"/>
    <x v="0"/>
    <x v="0"/>
    <n v="202410"/>
    <x v="9"/>
    <x v="1"/>
  </r>
  <r>
    <s v="APR5"/>
    <n v="0"/>
    <n v="0"/>
    <n v="0"/>
    <n v="0"/>
    <n v="0"/>
    <n v="0"/>
    <n v="0"/>
    <n v="0"/>
    <n v="0"/>
    <n v="0"/>
    <n v="0"/>
    <n v="0"/>
    <s v="OCTUBRE"/>
    <x v="4"/>
    <x v="0"/>
    <x v="0"/>
    <n v="202410"/>
    <x v="9"/>
    <x v="1"/>
  </r>
  <r>
    <s v="APR6"/>
    <n v="0"/>
    <n v="0"/>
    <n v="0"/>
    <n v="0"/>
    <n v="0"/>
    <n v="0"/>
    <n v="0"/>
    <n v="0"/>
    <n v="0"/>
    <n v="0"/>
    <n v="0"/>
    <n v="0"/>
    <s v="OCTUBRE"/>
    <x v="4"/>
    <x v="0"/>
    <x v="0"/>
    <n v="202410"/>
    <x v="9"/>
    <x v="1"/>
  </r>
  <r>
    <s v="APR8"/>
    <n v="0"/>
    <n v="0"/>
    <n v="0"/>
    <n v="0"/>
    <n v="0"/>
    <n v="0"/>
    <n v="0"/>
    <n v="0"/>
    <n v="0"/>
    <n v="0"/>
    <n v="0"/>
    <n v="0"/>
    <s v="OCTUBRE"/>
    <x v="4"/>
    <x v="0"/>
    <x v="0"/>
    <n v="202410"/>
    <x v="9"/>
    <x v="1"/>
  </r>
  <r>
    <s v="APR9"/>
    <n v="0.11538984024249067"/>
    <n v="0"/>
    <n v="0"/>
    <n v="0.11538984024249067"/>
    <n v="9.0620291680313422E-2"/>
    <n v="0"/>
    <n v="0"/>
    <n v="9.0620291680313422E-2"/>
    <n v="40395705.89391949"/>
    <n v="0"/>
    <n v="0"/>
    <n v="40395705.89391949"/>
    <s v="OCTUBRE"/>
    <x v="4"/>
    <x v="0"/>
    <x v="0"/>
    <n v="202410"/>
    <x v="9"/>
    <x v="1"/>
  </r>
  <r>
    <s v="CAT1"/>
    <n v="1.331257720794961E-3"/>
    <n v="0"/>
    <n v="0"/>
    <n v="1.331257720794961E-3"/>
    <n v="3.6307027962019841E-3"/>
    <n v="0"/>
    <n v="0"/>
    <n v="3.6307027962019841E-3"/>
    <n v="466047.05618129764"/>
    <n v="0"/>
    <n v="0"/>
    <n v="466047.05618129764"/>
    <s v="OCTUBRE"/>
    <x v="4"/>
    <x v="2"/>
    <x v="1"/>
    <n v="202410"/>
    <x v="9"/>
    <x v="2"/>
  </r>
  <r>
    <s v="CAT10"/>
    <n v="5.1446110012569865E-2"/>
    <n v="0"/>
    <n v="0"/>
    <n v="5.1446110012569865E-2"/>
    <n v="6.9628431752184763E-2"/>
    <n v="0"/>
    <n v="0"/>
    <n v="6.9628431752184763E-2"/>
    <n v="18010267.845824309"/>
    <n v="0"/>
    <n v="0"/>
    <n v="18010267.845824309"/>
    <s v="OCTUBRE"/>
    <x v="4"/>
    <x v="2"/>
    <x v="1"/>
    <n v="202410"/>
    <x v="9"/>
    <x v="2"/>
  </r>
  <r>
    <s v="CAT11"/>
    <n v="0"/>
    <n v="0"/>
    <n v="0"/>
    <n v="0"/>
    <n v="0"/>
    <n v="0"/>
    <n v="0"/>
    <n v="0"/>
    <n v="0"/>
    <n v="0"/>
    <n v="0"/>
    <n v="0"/>
    <s v="OCTUBRE"/>
    <x v="4"/>
    <x v="2"/>
    <x v="1"/>
    <n v="202410"/>
    <x v="9"/>
    <x v="2"/>
  </r>
  <r>
    <s v="CAT2"/>
    <n v="2.7962537909416844E-3"/>
    <n v="0"/>
    <n v="0"/>
    <n v="2.7962537909416844E-3"/>
    <n v="5.6872959264212168E-3"/>
    <n v="0"/>
    <n v="0"/>
    <n v="5.6872959264212168E-3"/>
    <n v="978913.2691947642"/>
    <n v="0"/>
    <n v="0"/>
    <n v="978913.2691947642"/>
    <s v="OCTUBRE"/>
    <x v="4"/>
    <x v="2"/>
    <x v="1"/>
    <n v="202410"/>
    <x v="9"/>
    <x v="2"/>
  </r>
  <r>
    <s v="CAT3"/>
    <n v="4.1104365256843557E-2"/>
    <n v="0"/>
    <n v="0"/>
    <n v="4.1104365256843557E-2"/>
    <n v="6.5331442267276246E-2"/>
    <n v="0"/>
    <n v="0"/>
    <n v="6.5331442267276246E-2"/>
    <n v="14389827.097275948"/>
    <n v="0"/>
    <n v="0"/>
    <n v="14389827.097275948"/>
    <s v="OCTUBRE"/>
    <x v="4"/>
    <x v="2"/>
    <x v="1"/>
    <n v="202410"/>
    <x v="9"/>
    <x v="2"/>
  </r>
  <r>
    <s v="CAT4"/>
    <n v="3.0858411020354283E-2"/>
    <n v="0"/>
    <n v="0"/>
    <n v="3.0858411020354283E-2"/>
    <n v="2.0290462107049607E-2"/>
    <n v="0"/>
    <n v="0"/>
    <n v="2.0290462107049607E-2"/>
    <n v="10802920.719123229"/>
    <n v="0"/>
    <n v="0"/>
    <n v="10802920.719123229"/>
    <s v="OCTUBRE"/>
    <x v="4"/>
    <x v="2"/>
    <x v="1"/>
    <n v="202410"/>
    <x v="9"/>
    <x v="2"/>
  </r>
  <r>
    <s v="CAT5"/>
    <n v="1.7969160991780676E-2"/>
    <n v="0"/>
    <n v="0"/>
    <n v="1.7969160991780676E-2"/>
    <n v="2.881469011322918E-2"/>
    <n v="0"/>
    <n v="0"/>
    <n v="2.881469011322918E-2"/>
    <n v="6290648.6486075446"/>
    <n v="0"/>
    <n v="0"/>
    <n v="6290648.6486075446"/>
    <s v="OCTUBRE"/>
    <x v="4"/>
    <x v="2"/>
    <x v="1"/>
    <n v="202410"/>
    <x v="9"/>
    <x v="2"/>
  </r>
  <r>
    <s v="CAT6"/>
    <n v="4.9074774581736426E-3"/>
    <n v="0"/>
    <n v="0"/>
    <n v="4.9074774581736426E-3"/>
    <n v="1.7320508341900707E-2"/>
    <n v="0"/>
    <n v="0"/>
    <n v="1.7320508341900707E-2"/>
    <n v="1718011.0108898717"/>
    <n v="0"/>
    <n v="0"/>
    <n v="1718011.0108898717"/>
    <s v="OCTUBRE"/>
    <x v="4"/>
    <x v="2"/>
    <x v="1"/>
    <n v="202410"/>
    <x v="9"/>
    <x v="2"/>
  </r>
  <r>
    <s v="CAT7"/>
    <n v="1.528039568294063E-2"/>
    <n v="0"/>
    <n v="0"/>
    <n v="1.528039568294063E-2"/>
    <n v="3.5604805433605641E-2"/>
    <n v="0"/>
    <n v="0"/>
    <n v="3.5604805433605641E-2"/>
    <n v="5349364.9757520212"/>
    <n v="0"/>
    <n v="0"/>
    <n v="5349364.9757520212"/>
    <s v="OCTUBRE"/>
    <x v="4"/>
    <x v="2"/>
    <x v="1"/>
    <n v="202410"/>
    <x v="9"/>
    <x v="2"/>
  </r>
  <r>
    <s v="CAT8"/>
    <n v="2.1124586837539254E-2"/>
    <n v="0"/>
    <n v="0"/>
    <n v="2.1124586837539254E-2"/>
    <n v="2.0377415174529651E-2"/>
    <n v="0"/>
    <n v="0"/>
    <n v="2.0377415174529651E-2"/>
    <n v="7395300.9660686655"/>
    <n v="0"/>
    <n v="0"/>
    <n v="7395300.9660686655"/>
    <s v="OCTUBRE"/>
    <x v="4"/>
    <x v="2"/>
    <x v="1"/>
    <n v="202410"/>
    <x v="9"/>
    <x v="2"/>
  </r>
  <r>
    <s v="CAT9"/>
    <n v="1.6917987392963234E-2"/>
    <n v="0"/>
    <n v="0"/>
    <n v="1.6917987392963234E-2"/>
    <n v="4.8929360934830621E-2"/>
    <n v="0"/>
    <n v="0"/>
    <n v="4.8929360934830621E-2"/>
    <n v="5922653.5161760524"/>
    <n v="0"/>
    <n v="0"/>
    <n v="5922653.5161760524"/>
    <s v="OCTUBRE"/>
    <x v="4"/>
    <x v="2"/>
    <x v="1"/>
    <n v="202410"/>
    <x v="9"/>
    <x v="2"/>
  </r>
  <r>
    <s v="CUR1"/>
    <n v="0"/>
    <n v="0"/>
    <n v="2.0952782559972616E-4"/>
    <n v="2.0952782559972616E-4"/>
    <n v="0"/>
    <n v="0"/>
    <n v="2.2857580479090865E-4"/>
    <n v="2.2857580479090865E-4"/>
    <n v="0"/>
    <n v="0"/>
    <n v="73351.55678985214"/>
    <n v="73351.55678985214"/>
    <s v="OCTUBRE"/>
    <x v="4"/>
    <x v="3"/>
    <x v="1"/>
    <n v="202410"/>
    <x v="9"/>
    <x v="3"/>
  </r>
  <r>
    <s v="CUR2"/>
    <n v="1.4334441992112175E-2"/>
    <n v="0"/>
    <n v="1.9591448486958991E-2"/>
    <n v="3.3925890479071165E-2"/>
    <n v="1.0575224559364152E-2"/>
    <n v="0"/>
    <n v="7.9424790139761108E-3"/>
    <n v="1.8517703573340261E-2"/>
    <n v="5018205.2566321921"/>
    <n v="0"/>
    <n v="6858579.4854376372"/>
    <n v="11876784.742069829"/>
    <s v="OCTUBRE"/>
    <x v="4"/>
    <x v="3"/>
    <x v="1"/>
    <n v="202410"/>
    <x v="9"/>
    <x v="3"/>
  </r>
  <r>
    <s v="CUR3"/>
    <n v="3.333520360078291E-2"/>
    <n v="0"/>
    <n v="0"/>
    <n v="3.333520360078291E-2"/>
    <n v="2.8883616345970121E-2"/>
    <n v="0"/>
    <n v="0"/>
    <n v="2.8883616345970121E-2"/>
    <n v="11669996.922963645"/>
    <n v="0"/>
    <n v="0"/>
    <n v="11669996.922963645"/>
    <s v="OCTUBRE"/>
    <x v="4"/>
    <x v="3"/>
    <x v="1"/>
    <n v="202410"/>
    <x v="9"/>
    <x v="3"/>
  </r>
  <r>
    <s v="CUR4"/>
    <n v="0"/>
    <n v="0"/>
    <n v="0"/>
    <n v="0"/>
    <n v="0"/>
    <n v="0"/>
    <n v="0"/>
    <n v="0"/>
    <n v="0"/>
    <n v="0"/>
    <n v="0"/>
    <n v="0"/>
    <s v="OCTUBRE"/>
    <x v="4"/>
    <x v="3"/>
    <x v="1"/>
    <n v="202410"/>
    <x v="9"/>
    <x v="3"/>
  </r>
  <r>
    <s v="CUR5"/>
    <n v="4.8256005333839145E-3"/>
    <n v="7.4891977435391707E-2"/>
    <n v="0.13391898918540532"/>
    <n v="0.21363656715418095"/>
    <n v="1.1136001128769418E-2"/>
    <n v="1.3998500704746248E-2"/>
    <n v="1.3998500704746224E-2"/>
    <n v="3.9133002538261893E-2"/>
    <n v="1689347.5153312201"/>
    <n v="26218203.335202605"/>
    <n v="46882395.273068547"/>
    <n v="74789946.123602375"/>
    <s v="OCTUBRE"/>
    <x v="4"/>
    <x v="3"/>
    <x v="1"/>
    <n v="202410"/>
    <x v="9"/>
    <x v="3"/>
  </r>
  <r>
    <s v="DES10"/>
    <n v="0"/>
    <n v="0"/>
    <n v="0"/>
    <n v="0"/>
    <n v="0"/>
    <n v="0"/>
    <n v="0"/>
    <n v="0"/>
    <n v="0"/>
    <n v="0"/>
    <n v="0"/>
    <n v="0"/>
    <s v="OCTUBRE"/>
    <x v="4"/>
    <x v="0"/>
    <x v="0"/>
    <n v="202410"/>
    <x v="9"/>
    <x v="4"/>
  </r>
  <r>
    <s v="DES3"/>
    <n v="0"/>
    <n v="0"/>
    <n v="0"/>
    <n v="0"/>
    <n v="0"/>
    <n v="0"/>
    <n v="0"/>
    <n v="0"/>
    <n v="0"/>
    <n v="0"/>
    <n v="0"/>
    <n v="0"/>
    <s v="OCTUBRE"/>
    <x v="4"/>
    <x v="0"/>
    <x v="0"/>
    <n v="202410"/>
    <x v="9"/>
    <x v="4"/>
  </r>
  <r>
    <s v="DES4"/>
    <n v="0"/>
    <n v="0"/>
    <n v="0"/>
    <n v="0"/>
    <n v="0"/>
    <n v="0"/>
    <n v="0"/>
    <n v="0"/>
    <n v="0"/>
    <n v="0"/>
    <n v="0"/>
    <n v="0"/>
    <s v="OCTUBRE"/>
    <x v="4"/>
    <x v="0"/>
    <x v="0"/>
    <n v="202410"/>
    <x v="9"/>
    <x v="4"/>
  </r>
  <r>
    <s v="DES5"/>
    <n v="0"/>
    <n v="0"/>
    <n v="0"/>
    <n v="0"/>
    <n v="0"/>
    <n v="0"/>
    <n v="0"/>
    <n v="0"/>
    <n v="0"/>
    <n v="0"/>
    <n v="0"/>
    <n v="0"/>
    <s v="OCTUBRE"/>
    <x v="4"/>
    <x v="0"/>
    <x v="0"/>
    <n v="202410"/>
    <x v="9"/>
    <x v="4"/>
  </r>
  <r>
    <s v="DES8"/>
    <n v="2.5353064041289796E-3"/>
    <n v="0"/>
    <n v="0"/>
    <n v="2.5353064041289796E-3"/>
    <n v="9.5073985196342074E-3"/>
    <n v="0"/>
    <n v="0"/>
    <n v="9.5073985196342074E-3"/>
    <n v="887560.73876989831"/>
    <n v="0"/>
    <n v="0"/>
    <n v="887560.73876989831"/>
    <s v="OCTUBRE"/>
    <x v="4"/>
    <x v="0"/>
    <x v="0"/>
    <n v="202410"/>
    <x v="9"/>
    <x v="4"/>
  </r>
  <r>
    <s v="DES9"/>
    <n v="9.6056335510611975E-4"/>
    <n v="0"/>
    <n v="0"/>
    <n v="9.6056335510611975E-4"/>
    <n v="1.1358685804570863E-2"/>
    <n v="0"/>
    <n v="0"/>
    <n v="1.1358685804570863E-2"/>
    <n v="336274.27426712873"/>
    <n v="0"/>
    <n v="0"/>
    <n v="336274.27426712873"/>
    <s v="OCTUBRE"/>
    <x v="4"/>
    <x v="0"/>
    <x v="0"/>
    <n v="202410"/>
    <x v="9"/>
    <x v="4"/>
  </r>
  <r>
    <s v="HER1"/>
    <n v="1.5556998349038793E-3"/>
    <n v="0"/>
    <n v="0"/>
    <n v="1.5556998349038793E-3"/>
    <n v="2.6669140935269165E-3"/>
    <n v="0"/>
    <n v="0"/>
    <n v="2.6669140935269165E-3"/>
    <n v="544619.81105035928"/>
    <n v="0"/>
    <n v="0"/>
    <n v="544619.81105035928"/>
    <s v="OCTUBRE"/>
    <x v="4"/>
    <x v="1"/>
    <x v="0"/>
    <n v="202410"/>
    <x v="9"/>
    <x v="5"/>
  </r>
  <r>
    <s v="HER10"/>
    <n v="0"/>
    <n v="0"/>
    <n v="1.7866050883069608E-2"/>
    <n v="1.7866050883069608E-2"/>
    <n v="0"/>
    <n v="0"/>
    <n v="6.9158908771723522E-3"/>
    <n v="6.9158908771723522E-3"/>
    <n v="0"/>
    <n v="0"/>
    <n v="6254551.8343869215"/>
    <n v="6254551.8343869215"/>
    <s v="OCTUBRE"/>
    <x v="4"/>
    <x v="1"/>
    <x v="0"/>
    <n v="202410"/>
    <x v="9"/>
    <x v="5"/>
  </r>
  <r>
    <s v="HER11"/>
    <n v="3.7725543235261845E-2"/>
    <n v="0"/>
    <n v="2.7319938023546576E-2"/>
    <n v="6.5045481258808421E-2"/>
    <n v="3.7849914644358565E-2"/>
    <n v="0"/>
    <n v="1.0575460205422644E-2"/>
    <n v="4.8425374849781211E-2"/>
    <n v="13206968.187298207"/>
    <n v="0"/>
    <n v="9564171.1533708218"/>
    <n v="22771139.340669028"/>
    <s v="OCTUBRE"/>
    <x v="4"/>
    <x v="1"/>
    <x v="0"/>
    <n v="202410"/>
    <x v="9"/>
    <x v="5"/>
  </r>
  <r>
    <s v="HER2"/>
    <n v="5.0942623241510547E-2"/>
    <n v="0"/>
    <n v="0"/>
    <n v="5.0942623241510547E-2"/>
    <n v="3.5694645103565764E-2"/>
    <n v="0"/>
    <n v="0"/>
    <n v="3.5694645103565764E-2"/>
    <n v="17834007.063396599"/>
    <n v="0"/>
    <n v="0"/>
    <n v="17834007.063396599"/>
    <s v="OCTUBRE"/>
    <x v="4"/>
    <x v="1"/>
    <x v="0"/>
    <n v="202410"/>
    <x v="9"/>
    <x v="5"/>
  </r>
  <r>
    <s v="HER7"/>
    <n v="8.3457660098734698E-4"/>
    <n v="0"/>
    <n v="0"/>
    <n v="8.3457660098734698E-4"/>
    <n v="1.472782247364102E-3"/>
    <n v="0"/>
    <n v="0"/>
    <n v="1.472782247364102E-3"/>
    <n v="292168.79795122147"/>
    <n v="0"/>
    <n v="0"/>
    <n v="292168.79795122147"/>
    <s v="OCTUBRE"/>
    <x v="4"/>
    <x v="1"/>
    <x v="0"/>
    <n v="202410"/>
    <x v="9"/>
    <x v="5"/>
  </r>
  <r>
    <s v="HER8"/>
    <n v="0"/>
    <n v="0"/>
    <n v="0"/>
    <n v="0"/>
    <n v="0"/>
    <n v="0"/>
    <n v="0"/>
    <n v="0"/>
    <n v="0"/>
    <n v="0"/>
    <n v="0"/>
    <n v="0"/>
    <s v="OCTUBRE"/>
    <x v="4"/>
    <x v="1"/>
    <x v="0"/>
    <n v="202410"/>
    <x v="9"/>
    <x v="5"/>
  </r>
  <r>
    <s v="HER9"/>
    <n v="6.590847926677035E-3"/>
    <n v="0"/>
    <n v="0"/>
    <n v="6.590847926677035E-3"/>
    <n v="1.2638239021080789E-2"/>
    <n v="0"/>
    <n v="0"/>
    <n v="1.2638239021080789E-2"/>
    <n v="2307325.7912316252"/>
    <n v="0"/>
    <n v="0"/>
    <n v="2307325.7912316252"/>
    <s v="OCTUBRE"/>
    <x v="4"/>
    <x v="1"/>
    <x v="0"/>
    <n v="202410"/>
    <x v="9"/>
    <x v="5"/>
  </r>
  <r>
    <s v="IRY1"/>
    <n v="8.9676242269203579E-2"/>
    <n v="0"/>
    <n v="0"/>
    <n v="8.9676242269203579E-2"/>
    <n v="7.233098718198798E-2"/>
    <n v="0"/>
    <n v="0"/>
    <n v="7.233098718198798E-2"/>
    <n v="31393882.691628695"/>
    <n v="0"/>
    <n v="0"/>
    <n v="31393882.691628695"/>
    <s v="OCTUBRE"/>
    <x v="4"/>
    <x v="4"/>
    <x v="0"/>
    <n v="202410"/>
    <x v="9"/>
    <x v="6"/>
  </r>
  <r>
    <s v="IRY2"/>
    <n v="6.9881065082965928E-4"/>
    <n v="0"/>
    <n v="0"/>
    <n v="6.9881065082965928E-4"/>
    <n v="8.3857275600417204E-3"/>
    <n v="0"/>
    <n v="0"/>
    <n v="8.3857275600417204E-3"/>
    <n v="244639.81809083489"/>
    <n v="0"/>
    <n v="0"/>
    <n v="244639.81809083489"/>
    <s v="OCTUBRE"/>
    <x v="4"/>
    <x v="4"/>
    <x v="0"/>
    <n v="202410"/>
    <x v="9"/>
    <x v="6"/>
  </r>
  <r>
    <s v="IRY3"/>
    <n v="8.3258128921119029E-2"/>
    <n v="0"/>
    <n v="0"/>
    <n v="8.3258128921119029E-2"/>
    <n v="8.2386849804648457E-2"/>
    <n v="0"/>
    <n v="0"/>
    <n v="8.2386849804648457E-2"/>
    <n v="29147027.867511511"/>
    <n v="0"/>
    <n v="0"/>
    <n v="29147027.867511511"/>
    <s v="OCTUBRE"/>
    <x v="4"/>
    <x v="4"/>
    <x v="0"/>
    <n v="202410"/>
    <x v="9"/>
    <x v="6"/>
  </r>
  <r>
    <s v="IRY4"/>
    <n v="6.0545107036598295E-2"/>
    <n v="0"/>
    <n v="0"/>
    <n v="6.0545107036598295E-2"/>
    <n v="6.6902017297101296E-2"/>
    <n v="0"/>
    <n v="0"/>
    <n v="6.6902017297101296E-2"/>
    <n v="21195647.138661455"/>
    <n v="0"/>
    <n v="0"/>
    <n v="21195647.138661455"/>
    <s v="OCTUBRE"/>
    <x v="4"/>
    <x v="4"/>
    <x v="0"/>
    <n v="202410"/>
    <x v="9"/>
    <x v="6"/>
  </r>
  <r>
    <s v="JEP1"/>
    <n v="2.7247345114988514E-2"/>
    <n v="0"/>
    <n v="0"/>
    <n v="2.7247345114988514E-2"/>
    <n v="1.2809670874673957E-2"/>
    <n v="0"/>
    <n v="0"/>
    <n v="1.2809670874673957E-2"/>
    <n v="9538757.8086782992"/>
    <n v="0"/>
    <n v="0"/>
    <n v="9538757.8086782992"/>
    <s v="OCTUBRE"/>
    <x v="4"/>
    <x v="3"/>
    <x v="1"/>
    <n v="202410"/>
    <x v="9"/>
    <x v="7"/>
  </r>
  <r>
    <s v="JEP2"/>
    <n v="1.3862690398612713E-2"/>
    <n v="0"/>
    <n v="0"/>
    <n v="1.3862690398612713E-2"/>
    <n v="7.0882064177873469E-3"/>
    <n v="0"/>
    <n v="0"/>
    <n v="7.0882064177873469E-3"/>
    <n v="4853054.3335878039"/>
    <n v="0"/>
    <n v="0"/>
    <n v="4853054.3335878039"/>
    <s v="OCTUBRE"/>
    <x v="4"/>
    <x v="3"/>
    <x v="1"/>
    <n v="202410"/>
    <x v="9"/>
    <x v="7"/>
  </r>
  <r>
    <s v="JEP3"/>
    <n v="2.3869932310718465E-2"/>
    <n v="1.9792916809264561E-3"/>
    <n v="0"/>
    <n v="2.584922399164492E-2"/>
    <n v="1.0809043487527993E-2"/>
    <n v="5.9677137252306313E-4"/>
    <n v="0"/>
    <n v="1.1405814860051057E-2"/>
    <n v="8356392.2378712595"/>
    <n v="692910.95691754587"/>
    <n v="0"/>
    <n v="9049303.1947888061"/>
    <s v="OCTUBRE"/>
    <x v="4"/>
    <x v="3"/>
    <x v="1"/>
    <n v="202410"/>
    <x v="9"/>
    <x v="7"/>
  </r>
  <r>
    <s v="JEP4"/>
    <n v="4.1858777246525066E-3"/>
    <n v="0"/>
    <n v="0"/>
    <n v="4.1858777246525066E-3"/>
    <n v="5.8407598424876873E-3"/>
    <n v="0"/>
    <n v="0"/>
    <n v="5.8407598424876873E-3"/>
    <n v="1465393.1846827131"/>
    <n v="0"/>
    <n v="0"/>
    <n v="1465393.1846827131"/>
    <s v="OCTUBRE"/>
    <x v="4"/>
    <x v="3"/>
    <x v="1"/>
    <n v="202410"/>
    <x v="9"/>
    <x v="7"/>
  </r>
  <r>
    <s v="JLM1"/>
    <n v="1.3038580846706942E-2"/>
    <n v="0"/>
    <n v="1.5568722130915081E-2"/>
    <n v="2.8607302977622023E-2"/>
    <n v="2.6911855449634602E-2"/>
    <n v="0"/>
    <n v="1.5973207142011957E-2"/>
    <n v="4.288506259164656E-2"/>
    <n v="4564549.8429567115"/>
    <n v="0"/>
    <n v="5450302.375174013"/>
    <n v="10014852.218130725"/>
    <s v="OCTUBRE"/>
    <x v="4"/>
    <x v="5"/>
    <x v="0"/>
    <n v="202410"/>
    <x v="9"/>
    <x v="8"/>
  </r>
  <r>
    <s v="JLM2"/>
    <n v="1.2828699191900415E-2"/>
    <n v="0"/>
    <n v="7.9439252988057707E-2"/>
    <n v="9.2267952179958118E-2"/>
    <n v="3.9472920680953802E-2"/>
    <n v="0"/>
    <n v="1.9736460340476752E-2"/>
    <n v="5.9209381021430557E-2"/>
    <n v="4491074.4175442783"/>
    <n v="0"/>
    <n v="27810114.767423"/>
    <n v="32301189.184967279"/>
    <s v="OCTUBRE"/>
    <x v="4"/>
    <x v="5"/>
    <x v="0"/>
    <n v="202410"/>
    <x v="9"/>
    <x v="8"/>
  </r>
  <r>
    <s v="JLM3"/>
    <n v="2.739610063053104E-2"/>
    <n v="0"/>
    <n v="6.2947315627554595E-2"/>
    <n v="9.0343416258085632E-2"/>
    <n v="5.401311069628157E-2"/>
    <n v="0"/>
    <n v="2.0809824042355686E-2"/>
    <n v="7.4822934738637256E-2"/>
    <n v="9590834.1790356282"/>
    <n v="0"/>
    <n v="22036612.959674228"/>
    <n v="31627447.138709858"/>
    <s v="OCTUBRE"/>
    <x v="4"/>
    <x v="5"/>
    <x v="0"/>
    <n v="202410"/>
    <x v="9"/>
    <x v="8"/>
  </r>
  <r>
    <s v="K152"/>
    <n v="6.407859678550387E-3"/>
    <n v="0"/>
    <n v="1.2356147199565421E-2"/>
    <n v="1.8764006878115809E-2"/>
    <n v="2.5063808285642284E-2"/>
    <n v="0"/>
    <n v="1.9256333327836161E-2"/>
    <n v="4.4320141613478442E-2"/>
    <n v="2243265.2167665367"/>
    <n v="0"/>
    <n v="4325643.2906631576"/>
    <n v="6568908.5074296948"/>
    <s v="OCTUBRE"/>
    <x v="4"/>
    <x v="0"/>
    <x v="0"/>
    <n v="202410"/>
    <x v="9"/>
    <x v="9"/>
  </r>
  <r>
    <s v="K153"/>
    <n v="1.7063272226982795E-2"/>
    <n v="0"/>
    <n v="1.2066210377524039E-2"/>
    <n v="2.9129482604506832E-2"/>
    <n v="3.5213928978026159E-2"/>
    <n v="0"/>
    <n v="1.8804483734344856E-2"/>
    <n v="5.4018412712371011E-2"/>
    <n v="5973514.8694249364"/>
    <n v="0"/>
    <n v="4224142.1310602995"/>
    <n v="10197657.000485236"/>
    <s v="OCTUBRE"/>
    <x v="4"/>
    <x v="0"/>
    <x v="0"/>
    <n v="202410"/>
    <x v="9"/>
    <x v="9"/>
  </r>
  <r>
    <s v="K154"/>
    <n v="5.4461720933142495E-3"/>
    <n v="0"/>
    <n v="9.3876023971000006E-3"/>
    <n v="1.483377449041425E-2"/>
    <n v="2.5949834085656476E-2"/>
    <n v="0"/>
    <n v="1.4630029732416044E-2"/>
    <n v="4.057986381807252E-2"/>
    <n v="1906597.3717171513"/>
    <n v="0"/>
    <n v="3286414.3384320633"/>
    <n v="5193011.7101492146"/>
    <s v="OCTUBRE"/>
    <x v="4"/>
    <x v="0"/>
    <x v="0"/>
    <n v="202410"/>
    <x v="9"/>
    <x v="9"/>
  </r>
  <r>
    <s v="K155"/>
    <n v="4.0629495329895602E-3"/>
    <n v="0"/>
    <n v="3.3814225576443604E-2"/>
    <n v="3.7877175109433163E-2"/>
    <n v="7.8637735315758885E-3"/>
    <n v="0"/>
    <n v="3.1455094126303637E-2"/>
    <n v="3.9318867657879522E-2"/>
    <n v="1422358.4507230048"/>
    <n v="0"/>
    <n v="11837693.063324643"/>
    <n v="13260051.514047649"/>
    <s v="OCTUBRE"/>
    <x v="4"/>
    <x v="0"/>
    <x v="0"/>
    <n v="202410"/>
    <x v="9"/>
    <x v="9"/>
  </r>
  <r>
    <s v="K156"/>
    <n v="0"/>
    <n v="0"/>
    <n v="2.0261556273035355E-3"/>
    <n v="2.0261556273035355E-3"/>
    <n v="0"/>
    <n v="0"/>
    <n v="3.1576451383486348E-3"/>
    <n v="3.1576451383486348E-3"/>
    <n v="0"/>
    <n v="0"/>
    <n v="709317.09970185463"/>
    <n v="709317.09970185463"/>
    <s v="OCTUBRE"/>
    <x v="4"/>
    <x v="0"/>
    <x v="0"/>
    <n v="202410"/>
    <x v="9"/>
    <x v="9"/>
  </r>
  <r>
    <s v="K157"/>
    <n v="5.4971303627573563E-4"/>
    <n v="0"/>
    <n v="7.683212378710164E-3"/>
    <n v="8.2329254149859001E-3"/>
    <n v="2.7485651404218665E-3"/>
    <n v="0"/>
    <n v="1.1973837491852109E-2"/>
    <n v="1.4722402632273975E-2"/>
    <n v="192443.68562069596"/>
    <n v="0"/>
    <n v="2689741.0284879617"/>
    <n v="2882184.7141086576"/>
    <s v="OCTUBRE"/>
    <x v="4"/>
    <x v="0"/>
    <x v="0"/>
    <n v="202410"/>
    <x v="9"/>
    <x v="9"/>
  </r>
  <r>
    <s v="K158"/>
    <n v="5.5427078244338077E-3"/>
    <n v="0"/>
    <n v="7.3584226569198916E-3"/>
    <n v="1.29011304813537E-2"/>
    <n v="5.7338358454379233E-3"/>
    <n v="0"/>
    <n v="1.1467671690875845E-2"/>
    <n v="1.7201507536313769E-2"/>
    <n v="1940392.6260858679"/>
    <n v="0"/>
    <n v="2576038.5564918481"/>
    <n v="4516431.1825777162"/>
    <s v="OCTUBRE"/>
    <x v="4"/>
    <x v="0"/>
    <x v="0"/>
    <n v="202410"/>
    <x v="9"/>
    <x v="9"/>
  </r>
  <r>
    <s v="K159"/>
    <n v="1.3580922796755745E-2"/>
    <n v="0"/>
    <n v="1.8346158779836284E-2"/>
    <n v="3.1927081576592027E-2"/>
    <n v="2.859141632452878E-2"/>
    <n v="0"/>
    <n v="2.8591416324528787E-2"/>
    <n v="5.7182832649057568E-2"/>
    <n v="4754413.0567549933"/>
    <n v="0"/>
    <n v="6422628.1342966631"/>
    <n v="11177041.191051656"/>
    <s v="OCTUBRE"/>
    <x v="4"/>
    <x v="0"/>
    <x v="0"/>
    <n v="202410"/>
    <x v="9"/>
    <x v="9"/>
  </r>
  <r>
    <s v="K301"/>
    <n v="0.11230964307423869"/>
    <n v="0"/>
    <n v="1.969659711817263E-3"/>
    <n v="0.11427930278605594"/>
    <n v="0.11026720686014867"/>
    <n v="0"/>
    <n v="1.6882797457984173E-2"/>
    <n v="0.12715000431813284"/>
    <n v="39317389.651843607"/>
    <n v="0"/>
    <n v="689538.99461569474"/>
    <n v="40006928.646459304"/>
    <s v="OCTUBRE"/>
    <x v="4"/>
    <x v="0"/>
    <x v="0"/>
    <n v="202410"/>
    <x v="9"/>
    <x v="10"/>
  </r>
  <r>
    <s v="K302"/>
    <n v="5.1299754509490239E-3"/>
    <n v="0"/>
    <n v="1.0561714282746836E-3"/>
    <n v="6.1861468792237077E-3"/>
    <n v="9.0528979180976594E-3"/>
    <n v="0"/>
    <n v="9.0528979180976629E-3"/>
    <n v="1.8105795836195322E-2"/>
    <n v="1795903.1672465673"/>
    <n v="0"/>
    <n v="369744.77389417897"/>
    <n v="2165647.9411407462"/>
    <s v="OCTUBRE"/>
    <x v="4"/>
    <x v="0"/>
    <x v="0"/>
    <n v="202410"/>
    <x v="9"/>
    <x v="10"/>
  </r>
  <r>
    <s v="K303"/>
    <n v="3.0630385130135957E-2"/>
    <n v="6.163662452144566E-3"/>
    <n v="1.0033869123044256E-3"/>
    <n v="3.7797434494584954E-2"/>
    <n v="3.6132061431032862E-2"/>
    <n v="1.7200918423414771E-2"/>
    <n v="8.6004592117074098E-3"/>
    <n v="6.1933439066155047E-2"/>
    <n v="10723093.354962789"/>
    <n v="2157776.5869420231"/>
    <n v="351265.95653550589"/>
    <n v="13232135.898440316"/>
    <s v="OCTUBRE"/>
    <x v="4"/>
    <x v="5"/>
    <x v="0"/>
    <n v="202410"/>
    <x v="9"/>
    <x v="10"/>
  </r>
  <r>
    <s v="K304"/>
    <n v="1.5607721739729852E-2"/>
    <n v="0"/>
    <n v="3.5938832553187482E-4"/>
    <n v="1.5967110065261726E-2"/>
    <n v="1.2321885394347001E-2"/>
    <n v="0"/>
    <n v="3.0804713485867558E-3"/>
    <n v="1.5402356742933757E-2"/>
    <n v="5463955.3685775436"/>
    <n v="0"/>
    <n v="125814.76037565315"/>
    <n v="5589770.128953197"/>
    <s v="OCTUBRE"/>
    <x v="4"/>
    <x v="5"/>
    <x v="0"/>
    <n v="202410"/>
    <x v="9"/>
    <x v="10"/>
  </r>
  <r>
    <s v="K305"/>
    <n v="3.6328629236499386E-4"/>
    <n v="0"/>
    <n v="6.8729838502940298E-5"/>
    <n v="4.3201613086793413E-4"/>
    <n v="1.7673386968369226E-3"/>
    <n v="0"/>
    <n v="0"/>
    <n v="0"/>
    <n v="127179.36163902283"/>
    <n v="0"/>
    <n v="24060.960102438927"/>
    <n v="151240.32174146175"/>
    <s v="OCTUBRE"/>
    <x v="4"/>
    <x v="0"/>
    <x v="0"/>
    <n v="202410"/>
    <x v="9"/>
    <x v="10"/>
  </r>
  <r>
    <s v="K306"/>
    <n v="6.0307997484756022E-2"/>
    <n v="0"/>
    <n v="8.6585850546004193E-4"/>
    <n v="6.1173855990216061E-2"/>
    <n v="5.2927081067075166E-2"/>
    <n v="0"/>
    <n v="7.4216443009171833E-3"/>
    <n v="6.0348725367992351E-2"/>
    <n v="21112639.763828479"/>
    <n v="0"/>
    <n v="303119.97537052562"/>
    <n v="21415759.739199005"/>
    <s v="OCTUBRE"/>
    <x v="4"/>
    <x v="5"/>
    <x v="0"/>
    <n v="202410"/>
    <x v="9"/>
    <x v="10"/>
  </r>
  <r>
    <s v="K307"/>
    <n v="1.2724839041963179E-2"/>
    <n v="4.2023385789540082E-4"/>
    <n v="2.3753032186616169E-4"/>
    <n v="1.3382603221724743E-2"/>
    <n v="6.1079225362684064E-3"/>
    <n v="1.0085612829949372E-3"/>
    <n v="2.0359741787561348E-3"/>
    <n v="9.1524579980194788E-3"/>
    <n v="4454715.0286921468"/>
    <n v="147115.58049249116"/>
    <n v="83154.678114028939"/>
    <n v="4684985.2872986663"/>
    <s v="OCTUBRE"/>
    <x v="4"/>
    <x v="5"/>
    <x v="0"/>
    <n v="202410"/>
    <x v="9"/>
    <x v="10"/>
  </r>
  <r>
    <s v="K308"/>
    <n v="6.4122254342748417E-2"/>
    <n v="0"/>
    <n v="1.0114626683285211E-3"/>
    <n v="6.5133717011076939E-2"/>
    <n v="9.4861904552720325E-2"/>
    <n v="0"/>
    <n v="8.6696799773335227E-3"/>
    <n v="0.10353158453005384"/>
    <n v="22447935.816891644"/>
    <n v="0"/>
    <n v="354093.11934754247"/>
    <n v="22802028.936239187"/>
    <s v="OCTUBRE"/>
    <x v="4"/>
    <x v="0"/>
    <x v="0"/>
    <n v="202410"/>
    <x v="9"/>
    <x v="10"/>
  </r>
  <r>
    <s v="K309"/>
    <n v="2.8477735497535878E-2"/>
    <n v="0"/>
    <n v="1.4991214914059966E-3"/>
    <n v="2.9976856988941876E-2"/>
    <n v="4.5678871608999951E-2"/>
    <n v="0"/>
    <n v="1.2849612728773071E-2"/>
    <n v="5.8528484337773024E-2"/>
    <n v="9969493.2003180925"/>
    <n v="0"/>
    <n v="524812.84954402037"/>
    <n v="10494306.049862113"/>
    <s v="OCTUBRE"/>
    <x v="4"/>
    <x v="0"/>
    <x v="0"/>
    <n v="202410"/>
    <x v="9"/>
    <x v="10"/>
  </r>
  <r>
    <s v="MCE1"/>
    <n v="2.2235428536802927E-2"/>
    <n v="0"/>
    <n v="0"/>
    <n v="2.2235428536802927E-2"/>
    <n v="3.2539650973262453E-2"/>
    <n v="0"/>
    <n v="0"/>
    <n v="3.2539650973262453E-2"/>
    <n v="7784184.7229389306"/>
    <n v="0"/>
    <n v="0"/>
    <n v="7784184.7229389306"/>
    <s v="OCTUBRE"/>
    <x v="4"/>
    <x v="0"/>
    <x v="0"/>
    <n v="202410"/>
    <x v="9"/>
    <x v="11"/>
  </r>
  <r>
    <s v="MCE2"/>
    <n v="1.2959305744114906E-3"/>
    <n v="0"/>
    <n v="0"/>
    <n v="1.2959305744114906E-3"/>
    <n v="6.4796527755031051E-3"/>
    <n v="0"/>
    <n v="0"/>
    <n v="6.4796527755031051E-3"/>
    <n v="453679.71940035437"/>
    <n v="0"/>
    <n v="0"/>
    <n v="453679.71940035437"/>
    <s v="OCTUBRE"/>
    <x v="4"/>
    <x v="0"/>
    <x v="0"/>
    <n v="202410"/>
    <x v="9"/>
    <x v="11"/>
  </r>
  <r>
    <s v="MCE3"/>
    <n v="0"/>
    <n v="0"/>
    <n v="0"/>
    <n v="0"/>
    <n v="0"/>
    <n v="0"/>
    <n v="0"/>
    <n v="0"/>
    <n v="0"/>
    <n v="0"/>
    <n v="0"/>
    <n v="0"/>
    <s v="OCTUBRE"/>
    <x v="4"/>
    <x v="0"/>
    <x v="0"/>
    <n v="202410"/>
    <x v="9"/>
    <x v="11"/>
  </r>
  <r>
    <s v="MCE4"/>
    <n v="2.7373180871865539E-2"/>
    <n v="0"/>
    <n v="0"/>
    <n v="2.7373180871865539E-2"/>
    <n v="3.8195134803140615E-2"/>
    <n v="0"/>
    <n v="0"/>
    <n v="3.8195134803140615E-2"/>
    <n v="9582810.4238397665"/>
    <n v="0"/>
    <n v="0"/>
    <n v="9582810.4238397665"/>
    <s v="OCTUBRE"/>
    <x v="4"/>
    <x v="0"/>
    <x v="0"/>
    <n v="202410"/>
    <x v="9"/>
    <x v="11"/>
  </r>
  <r>
    <s v="MCE5"/>
    <n v="4.0172306708987637E-2"/>
    <n v="0"/>
    <n v="0"/>
    <n v="4.0172306708987637E-2"/>
    <n v="5.0712016567038672E-2"/>
    <n v="0"/>
    <n v="0"/>
    <n v="5.0712016567038672E-2"/>
    <n v="14063531.793495184"/>
    <n v="0"/>
    <n v="0"/>
    <n v="14063531.793495184"/>
    <s v="OCTUBRE"/>
    <x v="4"/>
    <x v="0"/>
    <x v="0"/>
    <n v="202410"/>
    <x v="9"/>
    <x v="11"/>
  </r>
  <r>
    <s v="MCE6"/>
    <n v="8.1403622664503773E-3"/>
    <n v="0"/>
    <n v="0"/>
    <n v="8.1403622664503773E-3"/>
    <n v="1.4367579935935704E-2"/>
    <n v="0"/>
    <n v="0"/>
    <n v="1.4367579935935704E-2"/>
    <n v="2849780.1825051997"/>
    <n v="0"/>
    <n v="0"/>
    <n v="2849780.1825051997"/>
    <s v="OCTUBRE"/>
    <x v="4"/>
    <x v="0"/>
    <x v="0"/>
    <n v="202410"/>
    <x v="9"/>
    <x v="11"/>
  </r>
  <r>
    <s v="MCE7"/>
    <n v="0"/>
    <n v="0"/>
    <n v="0"/>
    <n v="0"/>
    <n v="0"/>
    <n v="0"/>
    <n v="0"/>
    <n v="0"/>
    <n v="0"/>
    <n v="0"/>
    <n v="0"/>
    <n v="0"/>
    <s v="OCTUBRE"/>
    <x v="4"/>
    <x v="0"/>
    <x v="0"/>
    <n v="202410"/>
    <x v="9"/>
    <x v="11"/>
  </r>
  <r>
    <s v="MPO1"/>
    <n v="1.7278445723155535E-2"/>
    <n v="2.6801102657137183E-3"/>
    <n v="1.2574026048740149E-3"/>
    <n v="2.121595859374327E-2"/>
    <n v="1.6991194286087676E-2"/>
    <n v="4.7152596541004234E-3"/>
    <n v="9.4305193082008677E-3"/>
    <n v="3.1136973248388967E-2"/>
    <n v="6048842.8640672211"/>
    <n v="938253.71306111582"/>
    <n v="440191.83760023175"/>
    <n v="7427288.4147285689"/>
    <s v="OCTUBRE"/>
    <x v="4"/>
    <x v="4"/>
    <x v="0"/>
    <n v="202410"/>
    <x v="9"/>
    <x v="12"/>
  </r>
  <r>
    <s v="MPO2"/>
    <n v="4.9837695049328418E-2"/>
    <n v="0"/>
    <n v="3.0674716648936328E-3"/>
    <n v="5.2905166714222053E-2"/>
    <n v="3.8965694474961593E-2"/>
    <n v="0"/>
    <n v="2.3006036929625166E-2"/>
    <n v="6.1971731404586755E-2"/>
    <n v="17447193.508655071"/>
    <n v="0"/>
    <n v="1073861.2944828924"/>
    <n v="18521054.803137966"/>
    <s v="OCTUBRE"/>
    <x v="4"/>
    <x v="2"/>
    <x v="1"/>
    <n v="202410"/>
    <x v="9"/>
    <x v="12"/>
  </r>
  <r>
    <s v="MPO3"/>
    <n v="2.0128033731466946E-2"/>
    <n v="0"/>
    <n v="2.2892927885914188E-3"/>
    <n v="2.2417326520058366E-2"/>
    <n v="2.59292152520159E-2"/>
    <n v="0"/>
    <n v="1.716969549868199E-2"/>
    <n v="4.309891075069789E-2"/>
    <n v="7046427.3902324559"/>
    <n v="0"/>
    <n v="801436.22695611045"/>
    <n v="7847863.6171885664"/>
    <s v="OCTUBRE"/>
    <x v="4"/>
    <x v="4"/>
    <x v="0"/>
    <n v="202410"/>
    <x v="9"/>
    <x v="12"/>
  </r>
  <r>
    <s v="NAR2"/>
    <n v="4.5588503496432819E-3"/>
    <n v="0"/>
    <n v="0"/>
    <n v="4.5588503496432819E-3"/>
    <n v="7.5980836141514097E-3"/>
    <n v="0"/>
    <n v="0"/>
    <n v="7.5980836141514097E-3"/>
    <n v="1595963.5402178923"/>
    <n v="0"/>
    <n v="0"/>
    <n v="1595963.5402178923"/>
    <s v="OCTUBRE"/>
    <x v="4"/>
    <x v="6"/>
    <x v="0"/>
    <n v="202410"/>
    <x v="9"/>
    <x v="13"/>
  </r>
  <r>
    <s v="NAR4"/>
    <n v="4.6302022040672852E-2"/>
    <n v="1.9184020490631772E-3"/>
    <n v="0"/>
    <n v="4.8220424089736029E-2"/>
    <n v="5.8211718350631131E-2"/>
    <n v="1.2789346485551479E-2"/>
    <n v="0"/>
    <n v="7.1001064836182612E-2"/>
    <n v="16209424.163498128"/>
    <n v="671594.69843612972"/>
    <n v="0"/>
    <n v="16881018.861934256"/>
    <s v="OCTUBRE"/>
    <x v="4"/>
    <x v="6"/>
    <x v="0"/>
    <n v="202410"/>
    <x v="9"/>
    <x v="13"/>
  </r>
  <r>
    <s v="NAR5"/>
    <n v="0.12472900660814144"/>
    <n v="3.7357612838251077E-3"/>
    <n v="0"/>
    <n v="0.12846476789196656"/>
    <n v="8.9091544614782206E-2"/>
    <n v="1.4009104866532139E-2"/>
    <n v="0"/>
    <n v="0.10310064948131434"/>
    <n v="43665163.733608589"/>
    <n v="1307816.3016272325"/>
    <n v="0"/>
    <n v="44972980.035235822"/>
    <s v="OCTUBRE"/>
    <x v="4"/>
    <x v="6"/>
    <x v="0"/>
    <n v="202410"/>
    <x v="9"/>
    <x v="13"/>
  </r>
  <r>
    <s v="NAR6"/>
    <n v="6.0552650743209036E-2"/>
    <n v="7.6331842077297013E-2"/>
    <n v="0"/>
    <n v="0.13688449282050605"/>
    <n v="5.9171972352348751E-2"/>
    <n v="1.1834394470469467E-2"/>
    <n v="0"/>
    <n v="7.1006366822818218E-2"/>
    <n v="21198288.041473925"/>
    <n v="26722271.531147905"/>
    <n v="0"/>
    <n v="47920559.57262183"/>
    <s v="OCTUBRE"/>
    <x v="4"/>
    <x v="6"/>
    <x v="0"/>
    <n v="202410"/>
    <x v="9"/>
    <x v="13"/>
  </r>
  <r>
    <s v="NAR8"/>
    <n v="4.3423905901712138E-3"/>
    <n v="0"/>
    <n v="0"/>
    <n v="4.3423905901712138E-3"/>
    <n v="8.8319806516865898E-3"/>
    <n v="0"/>
    <n v="0"/>
    <n v="8.8319806516865898E-3"/>
    <n v="1520185.2501784374"/>
    <n v="0"/>
    <n v="0"/>
    <n v="1520185.2501784374"/>
    <s v="OCTUBRE"/>
    <x v="4"/>
    <x v="6"/>
    <x v="0"/>
    <n v="202410"/>
    <x v="9"/>
    <x v="13"/>
  </r>
  <r>
    <s v="PBU1"/>
    <n v="0.11984158474902749"/>
    <n v="0"/>
    <n v="0"/>
    <n v="0.11984158474902749"/>
    <n v="6.3492231796766885E-2"/>
    <n v="0"/>
    <n v="0"/>
    <n v="6.3492231796766885E-2"/>
    <n v="41954173.792158239"/>
    <n v="0"/>
    <n v="0"/>
    <n v="41954173.792158239"/>
    <s v="OCTUBRE"/>
    <x v="4"/>
    <x v="6"/>
    <x v="0"/>
    <n v="202410"/>
    <x v="9"/>
    <x v="14"/>
  </r>
  <r>
    <s v="PBU2"/>
    <n v="5.0111317166137405E-2"/>
    <n v="0"/>
    <n v="0"/>
    <n v="5.0111317166137405E-2"/>
    <n v="3.3291948145215682E-2"/>
    <n v="0"/>
    <n v="0"/>
    <n v="3.3291948145215682E-2"/>
    <n v="17542983.211920485"/>
    <n v="0"/>
    <n v="0"/>
    <n v="17542983.211920485"/>
    <s v="OCTUBRE"/>
    <x v="4"/>
    <x v="6"/>
    <x v="0"/>
    <n v="202410"/>
    <x v="9"/>
    <x v="14"/>
  </r>
  <r>
    <s v="PBU3"/>
    <n v="5.0894445411427264E-3"/>
    <n v="0"/>
    <n v="0"/>
    <n v="5.0894445411427264E-3"/>
    <n v="1.30871430500774E-2"/>
    <n v="0"/>
    <n v="0"/>
    <n v="1.30871430500774E-2"/>
    <n v="1781714.0955856058"/>
    <n v="0"/>
    <n v="0"/>
    <n v="1781714.0955856058"/>
    <s v="OCTUBRE"/>
    <x v="4"/>
    <x v="6"/>
    <x v="0"/>
    <n v="202410"/>
    <x v="9"/>
    <x v="14"/>
  </r>
  <r>
    <s v="PBU4"/>
    <n v="3.4124777099467776E-2"/>
    <n v="0"/>
    <n v="0"/>
    <n v="3.4124777099467776E-2"/>
    <n v="2.8779932452191116E-2"/>
    <n v="0"/>
    <n v="0"/>
    <n v="2.8779932452191116E-2"/>
    <n v="11946411.022918109"/>
    <n v="0"/>
    <n v="0"/>
    <n v="11946411.022918109"/>
    <s v="OCTUBRE"/>
    <x v="4"/>
    <x v="6"/>
    <x v="0"/>
    <n v="202410"/>
    <x v="9"/>
    <x v="14"/>
  </r>
  <r>
    <s v="PBU5"/>
    <n v="1.457151093136513E-2"/>
    <n v="0"/>
    <n v="0"/>
    <n v="1.457151093136513E-2"/>
    <n v="3.4894924343247119E-2"/>
    <n v="0"/>
    <n v="0"/>
    <n v="3.4894924343247119E-2"/>
    <n v="5101198.413798566"/>
    <n v="0"/>
    <n v="0"/>
    <n v="5101198.413798566"/>
    <s v="OCTUBRE"/>
    <x v="4"/>
    <x v="6"/>
    <x v="0"/>
    <n v="202410"/>
    <x v="9"/>
    <x v="14"/>
  </r>
  <r>
    <s v="PFO1"/>
    <n v="0"/>
    <n v="0"/>
    <n v="0"/>
    <n v="0"/>
    <n v="0"/>
    <n v="0"/>
    <n v="0"/>
    <n v="0"/>
    <n v="0"/>
    <n v="0"/>
    <n v="0"/>
    <n v="0"/>
    <s v="OCTUBRE"/>
    <x v="4"/>
    <x v="0"/>
    <x v="0"/>
    <n v="202410"/>
    <x v="9"/>
    <x v="15"/>
  </r>
  <r>
    <s v="PFO10"/>
    <n v="2.2325115286852361E-2"/>
    <n v="0"/>
    <n v="0"/>
    <n v="2.2325115286852361E-2"/>
    <n v="5.4513267547484839E-2"/>
    <n v="0"/>
    <n v="0"/>
    <n v="5.4513267547484839E-2"/>
    <n v="7815582.2841971014"/>
    <n v="0"/>
    <n v="0"/>
    <n v="7815582.2841971014"/>
    <s v="OCTUBRE"/>
    <x v="4"/>
    <x v="0"/>
    <x v="0"/>
    <n v="202410"/>
    <x v="9"/>
    <x v="15"/>
  </r>
  <r>
    <s v="PFO11"/>
    <n v="6.8481624641551549E-3"/>
    <n v="0"/>
    <n v="0"/>
    <n v="6.8481624641551549E-3"/>
    <n v="2.200159943692279E-2"/>
    <n v="0"/>
    <n v="0"/>
    <n v="2.200159943692279E-2"/>
    <n v="2397406.5327973524"/>
    <n v="0"/>
    <n v="0"/>
    <n v="2397406.5327973524"/>
    <s v="OCTUBRE"/>
    <x v="4"/>
    <x v="0"/>
    <x v="0"/>
    <n v="202410"/>
    <x v="9"/>
    <x v="15"/>
  </r>
  <r>
    <s v="PFO12"/>
    <n v="0"/>
    <n v="0"/>
    <n v="0"/>
    <n v="0"/>
    <n v="0"/>
    <n v="0"/>
    <n v="0"/>
    <n v="0"/>
    <n v="0"/>
    <n v="0"/>
    <n v="0"/>
    <n v="0"/>
    <s v="OCTUBRE"/>
    <x v="4"/>
    <x v="0"/>
    <x v="0"/>
    <n v="202410"/>
    <x v="9"/>
    <x v="15"/>
  </r>
  <r>
    <s v="PFO14"/>
    <n v="1.3427139809482274E-2"/>
    <n v="0"/>
    <n v="0"/>
    <n v="1.3427139809482274E-2"/>
    <n v="7.1217858353537569E-2"/>
    <n v="0"/>
    <n v="0"/>
    <n v="7.1217858353537569E-2"/>
    <n v="4700576.667759914"/>
    <n v="0"/>
    <n v="0"/>
    <n v="4700576.667759914"/>
    <s v="OCTUBRE"/>
    <x v="4"/>
    <x v="0"/>
    <x v="0"/>
    <n v="202410"/>
    <x v="9"/>
    <x v="15"/>
  </r>
  <r>
    <s v="PFO15"/>
    <n v="0"/>
    <n v="0"/>
    <n v="0"/>
    <n v="0"/>
    <n v="0"/>
    <n v="0"/>
    <n v="0"/>
    <n v="0"/>
    <n v="0"/>
    <n v="0"/>
    <n v="0"/>
    <n v="0"/>
    <s v="OCTUBRE"/>
    <x v="4"/>
    <x v="0"/>
    <x v="0"/>
    <n v="202410"/>
    <x v="9"/>
    <x v="15"/>
  </r>
  <r>
    <s v="PFO16"/>
    <n v="1.2194195763110605E-3"/>
    <n v="0"/>
    <n v="0"/>
    <n v="1.2194195763110605E-3"/>
    <n v="1.0079132588060946E-2"/>
    <n v="0"/>
    <n v="0"/>
    <n v="1.0079132588060946E-2"/>
    <n v="426894.72888108547"/>
    <n v="0"/>
    <n v="0"/>
    <n v="426894.72888108547"/>
    <s v="OCTUBRE"/>
    <x v="4"/>
    <x v="0"/>
    <x v="0"/>
    <n v="202410"/>
    <x v="9"/>
    <x v="15"/>
  </r>
  <r>
    <s v="PFO17"/>
    <n v="3.7939509642400822E-3"/>
    <n v="0"/>
    <n v="0"/>
    <n v="3.7939509642400822E-3"/>
    <n v="1.7296943825942854E-2"/>
    <n v="0"/>
    <n v="0"/>
    <n v="1.7296943825942854E-2"/>
    <n v="1328187.3603891258"/>
    <n v="0"/>
    <n v="0"/>
    <n v="1328187.3603891258"/>
    <s v="OCTUBRE"/>
    <x v="4"/>
    <x v="0"/>
    <x v="0"/>
    <n v="202410"/>
    <x v="9"/>
    <x v="15"/>
  </r>
  <r>
    <s v="PFO2"/>
    <n v="1.2630060442411722E-2"/>
    <n v="0"/>
    <n v="0"/>
    <n v="1.2630060442411722E-2"/>
    <n v="4.5858315392625207E-2"/>
    <n v="0"/>
    <n v="0"/>
    <n v="4.5858315392625207E-2"/>
    <n v="4421534.911409067"/>
    <n v="0"/>
    <n v="0"/>
    <n v="4421534.911409067"/>
    <s v="OCTUBRE"/>
    <x v="4"/>
    <x v="0"/>
    <x v="0"/>
    <n v="202410"/>
    <x v="9"/>
    <x v="15"/>
  </r>
  <r>
    <s v="PFO3"/>
    <n v="2.1325347065050581E-2"/>
    <n v="0"/>
    <n v="0"/>
    <n v="2.1325347065050581E-2"/>
    <n v="1.6879262780590435E-2"/>
    <n v="0"/>
    <n v="0"/>
    <n v="1.6879262780590435E-2"/>
    <n v="7465583.1597930109"/>
    <n v="0"/>
    <n v="0"/>
    <n v="7465583.1597930109"/>
    <s v="OCTUBRE"/>
    <x v="4"/>
    <x v="0"/>
    <x v="0"/>
    <n v="202410"/>
    <x v="9"/>
    <x v="15"/>
  </r>
  <r>
    <s v="PFO4"/>
    <n v="2.3282331326809633E-3"/>
    <n v="0"/>
    <n v="0"/>
    <n v="2.3282331326809633E-3"/>
    <n v="1.2316583378256456E-2"/>
    <n v="0"/>
    <n v="0"/>
    <n v="1.2316583378256456E-2"/>
    <n v="815068.47294885258"/>
    <n v="0"/>
    <n v="0"/>
    <n v="815068.47294885258"/>
    <s v="OCTUBRE"/>
    <x v="4"/>
    <x v="0"/>
    <x v="0"/>
    <n v="202410"/>
    <x v="9"/>
    <x v="15"/>
  </r>
  <r>
    <s v="PFO5"/>
    <n v="1.394943286506739E-2"/>
    <n v="0"/>
    <n v="0"/>
    <n v="1.394943286506739E-2"/>
    <n v="2.0574768007458732E-2"/>
    <n v="0"/>
    <n v="0"/>
    <n v="2.0574768007458732E-2"/>
    <n v="4883421.1592637282"/>
    <n v="0"/>
    <n v="0"/>
    <n v="4883421.1592637282"/>
    <s v="OCTUBRE"/>
    <x v="4"/>
    <x v="0"/>
    <x v="0"/>
    <n v="202410"/>
    <x v="9"/>
    <x v="15"/>
  </r>
  <r>
    <s v="PFO6"/>
    <n v="2.3113843802879367E-3"/>
    <n v="0"/>
    <n v="0"/>
    <n v="2.3113843802879367E-3"/>
    <n v="1.9811866791541906E-3"/>
    <n v="0"/>
    <n v="0"/>
    <n v="1.9811866791541906E-3"/>
    <n v="809170.05723983143"/>
    <n v="0"/>
    <n v="0"/>
    <n v="809170.05723983143"/>
    <s v="OCTUBRE"/>
    <x v="4"/>
    <x v="0"/>
    <x v="0"/>
    <n v="202410"/>
    <x v="9"/>
    <x v="15"/>
  </r>
  <r>
    <s v="PFO7"/>
    <n v="8.1240732313226857E-3"/>
    <n v="0"/>
    <n v="0"/>
    <n v="8.1240732313226857E-3"/>
    <n v="7.9259249424146524E-3"/>
    <n v="0"/>
    <n v="0"/>
    <n v="7.9259249424146524E-3"/>
    <n v="2844077.7127649565"/>
    <n v="0"/>
    <n v="0"/>
    <n v="2844077.7127649565"/>
    <s v="OCTUBRE"/>
    <x v="4"/>
    <x v="0"/>
    <x v="0"/>
    <n v="202410"/>
    <x v="9"/>
    <x v="15"/>
  </r>
  <r>
    <s v="PFO8"/>
    <n v="0"/>
    <n v="0"/>
    <n v="0"/>
    <n v="0"/>
    <n v="0"/>
    <n v="0"/>
    <n v="0"/>
    <n v="0"/>
    <n v="0"/>
    <n v="0"/>
    <n v="0"/>
    <n v="0"/>
    <s v="OCTUBRE"/>
    <x v="4"/>
    <x v="0"/>
    <x v="0"/>
    <n v="202410"/>
    <x v="9"/>
    <x v="15"/>
  </r>
  <r>
    <s v="PFO9"/>
    <n v="0"/>
    <n v="0"/>
    <n v="0"/>
    <n v="0"/>
    <n v="0"/>
    <n v="0"/>
    <n v="0"/>
    <n v="0"/>
    <n v="0"/>
    <n v="0"/>
    <n v="0"/>
    <n v="0"/>
    <s v="OCTUBRE"/>
    <x v="4"/>
    <x v="0"/>
    <x v="0"/>
    <n v="202410"/>
    <x v="9"/>
    <x v="15"/>
  </r>
  <r>
    <s v="PIH1"/>
    <n v="1.803522523088678E-2"/>
    <n v="0"/>
    <n v="0"/>
    <n v="1.803522523088678E-2"/>
    <n v="1.0785184397447311E-2"/>
    <n v="0"/>
    <n v="0"/>
    <n v="1.0785184397447311E-2"/>
    <n v="6313776.4349657632"/>
    <n v="0"/>
    <n v="0"/>
    <n v="6313776.4349657632"/>
    <s v="OCTUBRE"/>
    <x v="4"/>
    <x v="1"/>
    <x v="0"/>
    <n v="202410"/>
    <x v="9"/>
    <x v="16"/>
  </r>
  <r>
    <s v="PIH2"/>
    <n v="1.246804435201076E-2"/>
    <n v="0"/>
    <n v="0"/>
    <n v="1.246804435201076E-2"/>
    <n v="2.1222203071617745E-2"/>
    <n v="0"/>
    <n v="0"/>
    <n v="2.1222203071617745E-2"/>
    <n v="4364816.2754861657"/>
    <n v="0"/>
    <n v="0"/>
    <n v="4364816.2754861657"/>
    <s v="OCTUBRE"/>
    <x v="4"/>
    <x v="1"/>
    <x v="0"/>
    <n v="202410"/>
    <x v="9"/>
    <x v="16"/>
  </r>
  <r>
    <s v="PIH3"/>
    <n v="4.5022074316750489E-2"/>
    <n v="0"/>
    <n v="0"/>
    <n v="4.5022074316750489E-2"/>
    <n v="5.7682989529718807E-2"/>
    <n v="0"/>
    <n v="0"/>
    <n v="5.7682989529718807E-2"/>
    <n v="15761339.72463833"/>
    <n v="0"/>
    <n v="0"/>
    <n v="15761339.72463833"/>
    <s v="OCTUBRE"/>
    <x v="4"/>
    <x v="1"/>
    <x v="0"/>
    <n v="202410"/>
    <x v="9"/>
    <x v="16"/>
  </r>
  <r>
    <s v="PIH4"/>
    <n v="8.1986402818615481E-3"/>
    <n v="0"/>
    <n v="0"/>
    <n v="8.1986402818615481E-3"/>
    <n v="1.6741115805787656E-2"/>
    <n v="0"/>
    <n v="0"/>
    <n v="1.6741115805787656E-2"/>
    <n v="2870182.1656059711"/>
    <n v="0"/>
    <n v="0"/>
    <n v="2870182.1656059711"/>
    <s v="OCTUBRE"/>
    <x v="4"/>
    <x v="1"/>
    <x v="0"/>
    <n v="202410"/>
    <x v="9"/>
    <x v="16"/>
  </r>
  <r>
    <s v="PIH5"/>
    <n v="0"/>
    <n v="0"/>
    <n v="0"/>
    <n v="0"/>
    <n v="0"/>
    <n v="0"/>
    <n v="0"/>
    <n v="0"/>
    <n v="0"/>
    <n v="0"/>
    <n v="0"/>
    <n v="0"/>
    <s v="OCTUBRE"/>
    <x v="4"/>
    <x v="1"/>
    <x v="0"/>
    <n v="202410"/>
    <x v="9"/>
    <x v="16"/>
  </r>
  <r>
    <s v="PIH6"/>
    <n v="0"/>
    <n v="0"/>
    <n v="0"/>
    <n v="0"/>
    <n v="0"/>
    <n v="0"/>
    <n v="0"/>
    <n v="0"/>
    <n v="0"/>
    <n v="0"/>
    <n v="0"/>
    <n v="0"/>
    <s v="OCTUBRE"/>
    <x v="4"/>
    <x v="1"/>
    <x v="0"/>
    <n v="202410"/>
    <x v="9"/>
    <x v="16"/>
  </r>
  <r>
    <s v="SGA1"/>
    <n v="1.6479343100235869E-2"/>
    <n v="0"/>
    <n v="0"/>
    <n v="1.6479343100235869E-2"/>
    <n v="3.4707468629589615E-2"/>
    <n v="0"/>
    <n v="0"/>
    <n v="3.4707468629589615E-2"/>
    <n v="5769092.8057719069"/>
    <n v="0"/>
    <n v="0"/>
    <n v="5769092.8057719069"/>
    <s v="OCTUBRE"/>
    <x v="4"/>
    <x v="7"/>
    <x v="1"/>
    <n v="202410"/>
    <x v="9"/>
    <x v="17"/>
  </r>
  <r>
    <s v="SGA2"/>
    <n v="1.9488856392361087E-2"/>
    <n v="0"/>
    <n v="0"/>
    <n v="1.9488856392361087E-2"/>
    <n v="6.1478643908168866E-2"/>
    <n v="0"/>
    <n v="0"/>
    <n v="6.1478643908168866E-2"/>
    <n v="6822664.0177351451"/>
    <n v="0"/>
    <n v="0"/>
    <n v="6822664.0177351451"/>
    <s v="OCTUBRE"/>
    <x v="4"/>
    <x v="7"/>
    <x v="1"/>
    <n v="202410"/>
    <x v="9"/>
    <x v="17"/>
  </r>
  <r>
    <s v="SGA3"/>
    <n v="6.1847918684057729E-2"/>
    <n v="0"/>
    <n v="0"/>
    <n v="6.1847918684057729E-2"/>
    <n v="7.3120693017132976E-2"/>
    <n v="0"/>
    <n v="0"/>
    <n v="7.3120693017132976E-2"/>
    <n v="21651735.785940241"/>
    <n v="0"/>
    <n v="0"/>
    <n v="21651735.785940241"/>
    <s v="OCTUBRE"/>
    <x v="4"/>
    <x v="7"/>
    <x v="1"/>
    <n v="202410"/>
    <x v="9"/>
    <x v="17"/>
  </r>
  <r>
    <s v="SGA4"/>
    <n v="2.9832678388051336E-4"/>
    <n v="0"/>
    <n v="0"/>
    <n v="2.9832678388051336E-4"/>
    <n v="1.9888451468404842E-3"/>
    <n v="0"/>
    <n v="0"/>
    <n v="1.9888451468404842E-3"/>
    <n v="104438.31967000579"/>
    <n v="0"/>
    <n v="0"/>
    <n v="104438.31967000579"/>
    <s v="OCTUBRE"/>
    <x v="4"/>
    <x v="7"/>
    <x v="1"/>
    <n v="202410"/>
    <x v="9"/>
    <x v="17"/>
  </r>
  <r>
    <s v="SGA5"/>
    <n v="0"/>
    <n v="0"/>
    <n v="0"/>
    <n v="0"/>
    <n v="0"/>
    <n v="0"/>
    <n v="0"/>
    <n v="0"/>
    <n v="0"/>
    <n v="0"/>
    <n v="0"/>
    <n v="0"/>
    <s v="OCTUBRE"/>
    <x v="4"/>
    <x v="7"/>
    <x v="1"/>
    <n v="202410"/>
    <x v="9"/>
    <x v="17"/>
  </r>
  <r>
    <s v="SGA6"/>
    <n v="7.8752169508169573E-3"/>
    <n v="0"/>
    <n v="0"/>
    <n v="7.8752169508169573E-3"/>
    <n v="3.3158808630054326E-2"/>
    <n v="0"/>
    <n v="0"/>
    <n v="3.3158808630054326E-2"/>
    <n v="2756958.0400447403"/>
    <n v="0"/>
    <n v="0"/>
    <n v="2756958.0400447403"/>
    <s v="OCTUBRE"/>
    <x v="4"/>
    <x v="7"/>
    <x v="1"/>
    <n v="202410"/>
    <x v="9"/>
    <x v="17"/>
  </r>
  <r>
    <s v="SRI1"/>
    <n v="4.6321200800750022E-2"/>
    <n v="0"/>
    <n v="1.0537266602035611E-3"/>
    <n v="4.7374927460953585E-2"/>
    <n v="6.0783490687412907E-2"/>
    <n v="0"/>
    <n v="1.5805899078711542E-2"/>
    <n v="7.6589389766124449E-2"/>
    <n v="16216138.26891567"/>
    <n v="0"/>
    <n v="368888.90883905481"/>
    <n v="16585027.177754724"/>
    <s v="OCTUBRE"/>
    <x v="4"/>
    <x v="6"/>
    <x v="0"/>
    <n v="202410"/>
    <x v="9"/>
    <x v="18"/>
  </r>
  <r>
    <s v="SRI2"/>
    <n v="1.0184593783943683E-2"/>
    <n v="4.1077978237887058E-2"/>
    <n v="7.2704390360373928E-4"/>
    <n v="5.1989615925434475E-2"/>
    <n v="5.2041055267059683E-2"/>
    <n v="1.0905657985281671E-2"/>
    <n v="1.0905657985281703E-2"/>
    <n v="7.385237123762306E-2"/>
    <n v="3565425.2946415856"/>
    <n v="14380589.522676844"/>
    <n v="254523.7227144459"/>
    <n v="18200538.540032875"/>
    <s v="OCTUBRE"/>
    <x v="4"/>
    <x v="6"/>
    <x v="0"/>
    <n v="202410"/>
    <x v="9"/>
    <x v="18"/>
  </r>
  <r>
    <s v="SRI3"/>
    <n v="6.0621917565032921E-2"/>
    <n v="2.5001362640558866E-3"/>
    <n v="2.2433420361843987E-4"/>
    <n v="6.3346388032707243E-2"/>
    <n v="2.1014835331188753E-2"/>
    <n v="1.3514249901813008E-3"/>
    <n v="3.3650128787775001E-3"/>
    <n v="2.5731273200147554E-2"/>
    <n v="21222536.988839075"/>
    <n v="875248.36679975502"/>
    <n v="78534.977535918049"/>
    <n v="22176320.33317475"/>
    <s v="OCTUBRE"/>
    <x v="4"/>
    <x v="6"/>
    <x v="0"/>
    <n v="202410"/>
    <x v="9"/>
    <x v="18"/>
  </r>
  <r>
    <s v="SRI4"/>
    <n v="9.5801883422354669E-2"/>
    <n v="0"/>
    <n v="3.661533228877302E-4"/>
    <n v="9.6168036745242394E-2"/>
    <n v="4.5485406927593286E-2"/>
    <n v="0"/>
    <n v="5.4922995568702096E-3"/>
    <n v="5.0977706484463495E-2"/>
    <n v="33538348.772130024"/>
    <n v="0"/>
    <n v="128183.0524452668"/>
    <n v="33666531.82457529"/>
    <s v="OCTUBRE"/>
    <x v="4"/>
    <x v="6"/>
    <x v="0"/>
    <n v="202410"/>
    <x v="9"/>
    <x v="18"/>
  </r>
  <r>
    <s v="ACY1"/>
    <n v="1.7061348309088348E-3"/>
    <n v="0"/>
    <n v="0"/>
    <n v="1.7061348309088348E-3"/>
    <n v="9.3061897850692278E-3"/>
    <n v="0"/>
    <n v="0"/>
    <n v="9.3061897850692278E-3"/>
    <n v="595055.05193747068"/>
    <n v="0"/>
    <n v="0"/>
    <n v="595055.05193747068"/>
    <s v="NOVIEMBRE"/>
    <x v="4"/>
    <x v="0"/>
    <x v="0"/>
    <s v="2024 -11"/>
    <x v="10"/>
    <x v="0"/>
  </r>
  <r>
    <s v="ACY2"/>
    <n v="0"/>
    <n v="9.7220354209674893E-4"/>
    <n v="0"/>
    <n v="9.7220354209674893E-4"/>
    <n v="0"/>
    <n v="8.3331731824938492E-3"/>
    <n v="0"/>
    <n v="8.3331731824938492E-3"/>
    <n v="0"/>
    <n v="339079.08024362061"/>
    <n v="0"/>
    <n v="339079.08024362061"/>
    <s v="NOVIEMBRE"/>
    <x v="4"/>
    <x v="0"/>
    <x v="0"/>
    <s v="2024 -11"/>
    <x v="10"/>
    <x v="0"/>
  </r>
  <r>
    <s v="ACY3"/>
    <n v="3.4127574543679449E-3"/>
    <n v="2.2100378656354381E-3"/>
    <n v="0"/>
    <n v="5.622795320003383E-3"/>
    <n v="1.2410027005924997E-2"/>
    <n v="1.6575283127797373E-2"/>
    <n v="0"/>
    <n v="2.898531013372237E-2"/>
    <n v="1190280.2331144849"/>
    <n v="770803.20564051892"/>
    <n v="0"/>
    <n v="1961083.4387550037"/>
    <s v="NOVIEMBRE"/>
    <x v="4"/>
    <x v="0"/>
    <x v="0"/>
    <s v="2024 -11"/>
    <x v="10"/>
    <x v="0"/>
  </r>
  <r>
    <s v="ACY4"/>
    <n v="1.6217731546535642E-2"/>
    <n v="0"/>
    <n v="0"/>
    <n v="1.6217731546535642E-2"/>
    <n v="3.246700065694582E-2"/>
    <n v="0"/>
    <n v="0"/>
    <n v="3.246700065694582E-2"/>
    <n v="5656319.1331081381"/>
    <n v="0"/>
    <n v="0"/>
    <n v="5656319.1331081381"/>
    <s v="NOVIEMBRE"/>
    <x v="4"/>
    <x v="0"/>
    <x v="0"/>
    <s v="2024 -11"/>
    <x v="10"/>
    <x v="0"/>
  </r>
  <r>
    <s v="ACY5"/>
    <n v="4.0241499751419531E-2"/>
    <n v="0"/>
    <n v="0"/>
    <n v="4.0241499751419531E-2"/>
    <n v="5.5188342704202649E-2"/>
    <n v="0"/>
    <n v="0"/>
    <n v="5.5188342704202649E-2"/>
    <n v="14035178.985160807"/>
    <n v="0"/>
    <n v="0"/>
    <n v="14035178.985160807"/>
    <s v="NOVIEMBRE"/>
    <x v="4"/>
    <x v="0"/>
    <x v="0"/>
    <s v="2024 -11"/>
    <x v="10"/>
    <x v="0"/>
  </r>
  <r>
    <s v="ACY6"/>
    <n v="0"/>
    <n v="0"/>
    <n v="0"/>
    <n v="0"/>
    <n v="0"/>
    <n v="0"/>
    <n v="0"/>
    <n v="0"/>
    <n v="0"/>
    <n v="0"/>
    <n v="0"/>
    <n v="0"/>
    <s v="NOVIEMBRE"/>
    <x v="4"/>
    <x v="0"/>
    <x v="0"/>
    <s v="2024 -11"/>
    <x v="10"/>
    <x v="0"/>
  </r>
  <r>
    <s v="ACY7"/>
    <n v="1.1333627770314693E-3"/>
    <n v="1.2072778127741256E-2"/>
    <n v="0"/>
    <n v="1.3206140904772725E-2"/>
    <n v="2.9565986100740971E-3"/>
    <n v="2.9565986100740971E-3"/>
    <n v="0"/>
    <n v="5.9131972201481942E-3"/>
    <n v="395287.19180488586"/>
    <n v="4210668.1639022827"/>
    <n v="0"/>
    <n v="4605955.3557071686"/>
    <s v="NOVIEMBRE"/>
    <x v="4"/>
    <x v="0"/>
    <x v="0"/>
    <s v="2024 -11"/>
    <x v="10"/>
    <x v="0"/>
  </r>
  <r>
    <s v="ACY8"/>
    <n v="0"/>
    <n v="0"/>
    <n v="0"/>
    <n v="0"/>
    <n v="0"/>
    <n v="0"/>
    <n v="0"/>
    <n v="0"/>
    <n v="0"/>
    <n v="0"/>
    <n v="0"/>
    <n v="0"/>
    <s v="NOVIEMBRE"/>
    <x v="4"/>
    <x v="0"/>
    <x v="0"/>
    <s v="2024 -11"/>
    <x v="10"/>
    <x v="0"/>
  </r>
  <r>
    <s v="ACY9"/>
    <n v="9.4985185497218853E-3"/>
    <n v="0"/>
    <n v="0"/>
    <n v="9.4985185497218853E-3"/>
    <n v="6.9501354837711036E-3"/>
    <n v="0"/>
    <n v="0"/>
    <n v="6.9501354837711036E-3"/>
    <n v="3312833.98389033"/>
    <n v="0"/>
    <n v="0"/>
    <n v="3312833.98389033"/>
    <s v="NOVIEMBRE"/>
    <x v="4"/>
    <x v="1"/>
    <x v="0"/>
    <s v="2024 -11"/>
    <x v="10"/>
    <x v="0"/>
  </r>
  <r>
    <s v="APR10"/>
    <n v="0"/>
    <n v="0"/>
    <n v="0"/>
    <n v="0"/>
    <n v="0"/>
    <n v="0"/>
    <n v="0"/>
    <n v="0"/>
    <n v="0"/>
    <n v="0"/>
    <n v="0"/>
    <n v="0"/>
    <s v="NOVIEMBRE"/>
    <x v="4"/>
    <x v="0"/>
    <x v="0"/>
    <s v="2024 -11"/>
    <x v="10"/>
    <x v="1"/>
  </r>
  <r>
    <s v="APR11"/>
    <n v="1.4951184023392695E-2"/>
    <n v="0"/>
    <n v="0"/>
    <n v="1.4951184023392695E-2"/>
    <n v="3.6045667614579446E-2"/>
    <n v="0"/>
    <n v="0"/>
    <n v="3.6045667614579446E-2"/>
    <n v="5214580.5972599545"/>
    <n v="0"/>
    <n v="0"/>
    <n v="5214580.5972599545"/>
    <s v="NOVIEMBRE"/>
    <x v="4"/>
    <x v="0"/>
    <x v="0"/>
    <s v="2024 -11"/>
    <x v="10"/>
    <x v="1"/>
  </r>
  <r>
    <s v="APR12"/>
    <n v="0"/>
    <n v="0"/>
    <n v="0"/>
    <n v="0"/>
    <n v="0"/>
    <n v="0"/>
    <n v="0"/>
    <n v="0"/>
    <n v="0"/>
    <n v="0"/>
    <n v="0"/>
    <n v="0"/>
    <s v="NOVIEMBRE"/>
    <x v="4"/>
    <x v="0"/>
    <x v="0"/>
    <s v="2024 -11"/>
    <x v="10"/>
    <x v="1"/>
  </r>
  <r>
    <s v="APR13"/>
    <n v="0"/>
    <n v="0"/>
    <n v="0"/>
    <n v="0"/>
    <n v="0"/>
    <n v="0"/>
    <n v="0"/>
    <n v="0"/>
    <n v="0"/>
    <n v="0"/>
    <n v="0"/>
    <n v="0"/>
    <s v="NOVIEMBRE"/>
    <x v="4"/>
    <x v="0"/>
    <x v="0"/>
    <s v="2024 -11"/>
    <x v="10"/>
    <x v="1"/>
  </r>
  <r>
    <s v="APR14"/>
    <n v="2.0154049474803647E-3"/>
    <n v="0"/>
    <n v="0"/>
    <n v="2.0154049474803647E-3"/>
    <n v="1.3672494612426629E-2"/>
    <n v="0"/>
    <n v="0"/>
    <n v="1.3672494612426629E-2"/>
    <n v="702920.35188046808"/>
    <n v="0"/>
    <n v="0"/>
    <n v="702920.35188046808"/>
    <s v="NOVIEMBRE"/>
    <x v="4"/>
    <x v="0"/>
    <x v="0"/>
    <s v="2024 -11"/>
    <x v="10"/>
    <x v="1"/>
  </r>
  <r>
    <s v="APR2"/>
    <n v="1.2800101297353544E-3"/>
    <n v="6.5820783470076365E-4"/>
    <n v="0"/>
    <n v="1.9382179644361181E-3"/>
    <n v="1.5360121099056923E-2"/>
    <n v="8.0596878110619882E-4"/>
    <n v="0"/>
    <n v="1.6166089880163121E-2"/>
    <n v="446433.9397047669"/>
    <n v="229565.61824300594"/>
    <n v="0"/>
    <n v="675999.55794777279"/>
    <s v="NOVIEMBRE"/>
    <x v="4"/>
    <x v="0"/>
    <x v="0"/>
    <s v="2024 -11"/>
    <x v="10"/>
    <x v="1"/>
  </r>
  <r>
    <s v="APR3"/>
    <n v="6.0492008873244988E-4"/>
    <n v="0"/>
    <n v="0"/>
    <n v="6.0492008873244988E-4"/>
    <n v="1.6497820244213456E-3"/>
    <n v="0"/>
    <n v="0"/>
    <n v="1.6497820244213456E-3"/>
    <n v="210980.25097287359"/>
    <n v="0"/>
    <n v="0"/>
    <n v="210980.25097287359"/>
    <s v="NOVIEMBRE"/>
    <x v="4"/>
    <x v="0"/>
    <x v="0"/>
    <s v="2024 -11"/>
    <x v="10"/>
    <x v="1"/>
  </r>
  <r>
    <s v="APR4"/>
    <n v="0"/>
    <n v="0"/>
    <n v="0"/>
    <n v="0"/>
    <n v="0"/>
    <n v="0"/>
    <n v="0"/>
    <n v="0"/>
    <n v="0"/>
    <n v="0"/>
    <n v="0"/>
    <n v="0"/>
    <s v="NOVIEMBRE"/>
    <x v="4"/>
    <x v="0"/>
    <x v="0"/>
    <s v="2024 -11"/>
    <x v="10"/>
    <x v="1"/>
  </r>
  <r>
    <s v="APR5"/>
    <n v="1.0374113339639171E-3"/>
    <n v="0"/>
    <n v="0"/>
    <n v="1.0374113339639171E-3"/>
    <n v="1.4475506794922779E-3"/>
    <n v="0"/>
    <n v="0"/>
    <n v="1.4475506794922779E-3"/>
    <n v="361821.84668463934"/>
    <n v="0"/>
    <n v="0"/>
    <n v="361821.84668463934"/>
    <s v="NOVIEMBRE"/>
    <x v="4"/>
    <x v="0"/>
    <x v="0"/>
    <s v="2024 -11"/>
    <x v="10"/>
    <x v="1"/>
  </r>
  <r>
    <s v="APR6"/>
    <n v="0"/>
    <n v="0"/>
    <n v="0"/>
    <n v="0"/>
    <n v="0"/>
    <n v="0"/>
    <n v="0"/>
    <n v="0"/>
    <n v="0"/>
    <n v="0"/>
    <n v="0"/>
    <n v="0"/>
    <s v="NOVIEMBRE"/>
    <x v="4"/>
    <x v="0"/>
    <x v="0"/>
    <s v="2024 -11"/>
    <x v="10"/>
    <x v="1"/>
  </r>
  <r>
    <s v="APR8"/>
    <n v="0"/>
    <n v="0"/>
    <n v="0"/>
    <n v="0"/>
    <n v="0"/>
    <n v="0"/>
    <n v="0"/>
    <n v="0"/>
    <n v="0"/>
    <n v="0"/>
    <n v="0"/>
    <n v="0"/>
    <s v="NOVIEMBRE"/>
    <x v="4"/>
    <x v="0"/>
    <x v="0"/>
    <s v="2024 -11"/>
    <x v="10"/>
    <x v="1"/>
  </r>
  <r>
    <s v="APR9"/>
    <n v="6.6513071360024226E-2"/>
    <n v="0"/>
    <n v="0"/>
    <n v="6.6513071360024226E-2"/>
    <n v="6.9935383522692601E-2"/>
    <n v="0"/>
    <n v="0"/>
    <n v="6.9935383522692601E-2"/>
    <n v="23198013.671391089"/>
    <n v="0"/>
    <n v="0"/>
    <n v="23198013.671391089"/>
    <s v="NOVIEMBRE"/>
    <x v="4"/>
    <x v="0"/>
    <x v="0"/>
    <s v="2024 -11"/>
    <x v="10"/>
    <x v="1"/>
  </r>
  <r>
    <s v="CAT1"/>
    <n v="1.7006749490700022E-3"/>
    <n v="0"/>
    <n v="0"/>
    <n v="1.7006749490700022E-3"/>
    <n v="3.6443034467773324E-3"/>
    <n v="0"/>
    <n v="0"/>
    <n v="3.6443034467773324E-3"/>
    <n v="593150.7884453244"/>
    <n v="0"/>
    <n v="0"/>
    <n v="593150.7884453244"/>
    <s v="NOVIEMBRE"/>
    <x v="4"/>
    <x v="2"/>
    <x v="1"/>
    <s v="2024 -11"/>
    <x v="10"/>
    <x v="2"/>
  </r>
  <r>
    <s v="CAT10"/>
    <n v="5.9840644894016352E-2"/>
    <n v="0"/>
    <n v="0"/>
    <n v="5.9840644894016352E-2"/>
    <n v="8.8447534399947347E-2"/>
    <n v="0"/>
    <n v="0"/>
    <n v="8.8447534399947347E-2"/>
    <n v="20870846.436217569"/>
    <n v="0"/>
    <n v="0"/>
    <n v="20870846.436217569"/>
    <s v="NOVIEMBRE"/>
    <x v="4"/>
    <x v="2"/>
    <x v="1"/>
    <s v="2024 -11"/>
    <x v="10"/>
    <x v="2"/>
  </r>
  <r>
    <s v="CAT11"/>
    <n v="0"/>
    <n v="0"/>
    <n v="0"/>
    <n v="0"/>
    <n v="0"/>
    <n v="0"/>
    <n v="0"/>
    <n v="0"/>
    <n v="0"/>
    <n v="0"/>
    <n v="0"/>
    <n v="0"/>
    <s v="NOVIEMBRE"/>
    <x v="4"/>
    <x v="2"/>
    <x v="1"/>
    <s v="2024 -11"/>
    <x v="10"/>
    <x v="2"/>
  </r>
  <r>
    <s v="CAT2"/>
    <n v="3.1873020223021223E-3"/>
    <n v="0"/>
    <n v="0"/>
    <n v="3.1873020223021223E-3"/>
    <n v="2.8543002981655345E-3"/>
    <n v="0"/>
    <n v="0"/>
    <n v="2.8543002981655345E-3"/>
    <n v="1111647.2954315627"/>
    <n v="0"/>
    <n v="0"/>
    <n v="1111647.2954315627"/>
    <s v="NOVIEMBRE"/>
    <x v="4"/>
    <x v="2"/>
    <x v="1"/>
    <s v="2024 -11"/>
    <x v="10"/>
    <x v="2"/>
  </r>
  <r>
    <s v="CAT3"/>
    <n v="4.2821866859397345E-2"/>
    <n v="1.2750922879953299E-3"/>
    <n v="0"/>
    <n v="4.4096959147392673E-2"/>
    <n v="5.6324977481076115E-2"/>
    <n v="5.4646812109999587E-3"/>
    <n v="0"/>
    <n v="6.1789658692076074E-2"/>
    <n v="14935143.311331442"/>
    <n v="444718.72557337856"/>
    <n v="0"/>
    <n v="15379862.036904819"/>
    <s v="NOVIEMBRE"/>
    <x v="4"/>
    <x v="2"/>
    <x v="1"/>
    <s v="2024 -11"/>
    <x v="10"/>
    <x v="2"/>
  </r>
  <r>
    <s v="CAT4"/>
    <n v="0"/>
    <n v="0"/>
    <n v="0"/>
    <n v="0"/>
    <n v="0"/>
    <n v="0"/>
    <n v="0"/>
    <n v="0"/>
    <n v="0"/>
    <n v="0"/>
    <n v="0"/>
    <n v="0"/>
    <s v="NOVIEMBRE"/>
    <x v="4"/>
    <x v="2"/>
    <x v="1"/>
    <s v="2024 -11"/>
    <x v="10"/>
    <x v="2"/>
  </r>
  <r>
    <s v="CAT5"/>
    <n v="1.1930585162073714E-2"/>
    <n v="0"/>
    <n v="0"/>
    <n v="1.1930585162073714E-2"/>
    <n v="2.6512411056256468E-2"/>
    <n v="0"/>
    <n v="0"/>
    <n v="2.6512411056256468E-2"/>
    <n v="4161074.9892964056"/>
    <n v="0"/>
    <n v="0"/>
    <n v="4161074.9892964056"/>
    <s v="NOVIEMBRE"/>
    <x v="4"/>
    <x v="2"/>
    <x v="1"/>
    <s v="2024 -11"/>
    <x v="10"/>
    <x v="2"/>
  </r>
  <r>
    <s v="CAT6"/>
    <n v="8.2580608854767971E-3"/>
    <n v="0"/>
    <n v="0"/>
    <n v="8.2580608854767971E-3"/>
    <n v="2.6078086720436613E-2"/>
    <n v="0"/>
    <n v="0"/>
    <n v="2.6078086720436613E-2"/>
    <n v="2880194.9061039742"/>
    <n v="0"/>
    <n v="0"/>
    <n v="2880194.9061039742"/>
    <s v="NOVIEMBRE"/>
    <x v="4"/>
    <x v="2"/>
    <x v="1"/>
    <s v="2024 -11"/>
    <x v="10"/>
    <x v="2"/>
  </r>
  <r>
    <s v="CAT7"/>
    <n v="0"/>
    <n v="0"/>
    <n v="0"/>
    <n v="0"/>
    <n v="0"/>
    <n v="0"/>
    <n v="0"/>
    <n v="0"/>
    <n v="0"/>
    <n v="0"/>
    <n v="0"/>
    <n v="0"/>
    <s v="NOVIEMBRE"/>
    <x v="4"/>
    <x v="2"/>
    <x v="1"/>
    <s v="2024 -11"/>
    <x v="10"/>
    <x v="2"/>
  </r>
  <r>
    <s v="CAT8"/>
    <n v="1.4902833641544124E-2"/>
    <n v="0"/>
    <n v="0"/>
    <n v="1.4902833641544124E-2"/>
    <n v="1.5646319844512074E-2"/>
    <n v="0"/>
    <n v="0"/>
    <n v="1.5646319844512074E-2"/>
    <n v="5197717.2530149259"/>
    <n v="0"/>
    <n v="0"/>
    <n v="5197717.2530149259"/>
    <s v="NOVIEMBRE"/>
    <x v="4"/>
    <x v="2"/>
    <x v="1"/>
    <s v="2024 -11"/>
    <x v="10"/>
    <x v="2"/>
  </r>
  <r>
    <s v="CAT9"/>
    <n v="3.2629574974449238E-2"/>
    <n v="0"/>
    <n v="0"/>
    <n v="3.2629574974449238E-2"/>
    <n v="2.4331623921465886E-2"/>
    <n v="0"/>
    <n v="0"/>
    <n v="2.4331623921465886E-2"/>
    <n v="11380339.396022599"/>
    <n v="0"/>
    <n v="0"/>
    <n v="11380339.396022599"/>
    <s v="NOVIEMBRE"/>
    <x v="4"/>
    <x v="2"/>
    <x v="1"/>
    <s v="2024 -11"/>
    <x v="10"/>
    <x v="2"/>
  </r>
  <r>
    <s v="CUR1"/>
    <n v="0"/>
    <n v="0"/>
    <n v="5.7358013035437484E-5"/>
    <n v="5.7358013035437484E-5"/>
    <n v="0"/>
    <n v="0"/>
    <n v="2.2943205214174994E-4"/>
    <n v="2.2943205214174994E-4"/>
    <n v="0"/>
    <n v="0"/>
    <n v="20004.969599999997"/>
    <n v="20004.969599999997"/>
    <s v="NOVIEMBRE"/>
    <x v="4"/>
    <x v="3"/>
    <x v="1"/>
    <s v="2024 -11"/>
    <x v="10"/>
    <x v="3"/>
  </r>
  <r>
    <s v="CUR2"/>
    <n v="1.3738839412257483E-2"/>
    <n v="0"/>
    <n v="2.298660040430851E-2"/>
    <n v="3.6725439816565994E-2"/>
    <n v="3.1673035663489564E-2"/>
    <n v="0"/>
    <n v="1.5944463246547393E-2"/>
    <n v="4.7617498910036957E-2"/>
    <n v="4791746.6145782741"/>
    <n v="0"/>
    <n v="8017122.9434226463"/>
    <n v="12808869.55800092"/>
    <s v="NOVIEMBRE"/>
    <x v="4"/>
    <x v="3"/>
    <x v="1"/>
    <s v="2024 -11"/>
    <x v="10"/>
    <x v="3"/>
  </r>
  <r>
    <s v="CUR3"/>
    <n v="7.1171738632440668E-2"/>
    <n v="0"/>
    <n v="7.7644225681487689E-4"/>
    <n v="7.1948180889255545E-2"/>
    <n v="7.4772378919730029E-2"/>
    <n v="0"/>
    <n v="2.9116583112009705E-3"/>
    <n v="7.7684037230930994E-2"/>
    <n v="24822834.550447952"/>
    <n v="0"/>
    <n v="270802.68164345983"/>
    <n v="25093637.232091412"/>
    <s v="NOVIEMBRE"/>
    <x v="4"/>
    <x v="3"/>
    <x v="1"/>
    <s v="2024 -11"/>
    <x v="10"/>
    <x v="3"/>
  </r>
  <r>
    <s v="CUR4"/>
    <n v="0"/>
    <n v="0"/>
    <n v="0"/>
    <n v="0"/>
    <n v="0"/>
    <n v="0"/>
    <n v="0"/>
    <n v="0"/>
    <n v="0"/>
    <n v="0"/>
    <n v="0"/>
    <n v="0"/>
    <s v="NOVIEMBRE"/>
    <x v="4"/>
    <x v="3"/>
    <x v="1"/>
    <s v="2024 -11"/>
    <x v="10"/>
    <x v="3"/>
  </r>
  <r>
    <s v="CUR5"/>
    <n v="1.2236366395048506E-2"/>
    <n v="0"/>
    <n v="3.9810994218628772E-3"/>
    <n v="1.6217465816911383E-2"/>
    <n v="1.8333867981069445E-2"/>
    <n v="0"/>
    <n v="1.4050939234516162E-2"/>
    <n v="3.2384807215585606E-2"/>
    <n v="4267723.4582057521"/>
    <n v="0"/>
    <n v="1388502.9953833886"/>
    <n v="5656226.4535891404"/>
    <s v="NOVIEMBRE"/>
    <x v="4"/>
    <x v="3"/>
    <x v="1"/>
    <s v="2024 -11"/>
    <x v="10"/>
    <x v="3"/>
  </r>
  <r>
    <s v="DES10"/>
    <n v="0"/>
    <n v="0"/>
    <n v="0"/>
    <n v="0"/>
    <n v="0"/>
    <n v="0"/>
    <n v="0"/>
    <n v="0"/>
    <n v="0"/>
    <n v="0"/>
    <n v="0"/>
    <n v="0"/>
    <s v="NOVIEMBRE"/>
    <x v="4"/>
    <x v="0"/>
    <x v="0"/>
    <s v="2024 -11"/>
    <x v="10"/>
    <x v="4"/>
  </r>
  <r>
    <s v="DES3"/>
    <n v="3.5119758588322185E-3"/>
    <n v="3.9618420430416132E-4"/>
    <n v="0"/>
    <n v="3.9081600631363797E-3"/>
    <n v="9.2275442620412609E-3"/>
    <n v="4.7542105649991484E-4"/>
    <n v="0"/>
    <n v="9.7029653185411752E-3"/>
    <n v="1224885.0086293183"/>
    <n v="138178.65270556413"/>
    <n v="0"/>
    <n v="1363063.6613348825"/>
    <s v="NOVIEMBRE"/>
    <x v="4"/>
    <x v="0"/>
    <x v="0"/>
    <s v="2024 -11"/>
    <x v="10"/>
    <x v="4"/>
  </r>
  <r>
    <s v="DES4"/>
    <n v="7.2425482668616523E-3"/>
    <n v="0"/>
    <n v="0"/>
    <n v="7.2425482668616523E-3"/>
    <n v="1.3876204256660727E-2"/>
    <n v="0"/>
    <n v="0"/>
    <n v="1.3876204256660727E-2"/>
    <n v="2526010.7566066571"/>
    <n v="0"/>
    <n v="0"/>
    <n v="2526010.7566066571"/>
    <s v="NOVIEMBRE"/>
    <x v="4"/>
    <x v="0"/>
    <x v="0"/>
    <s v="2024 -11"/>
    <x v="10"/>
    <x v="4"/>
  </r>
  <r>
    <s v="DES5"/>
    <n v="3.7940550572049575E-3"/>
    <n v="0"/>
    <n v="0"/>
    <n v="3.7940550572049575E-3"/>
    <n v="7.8497693097467364E-3"/>
    <n v="0"/>
    <n v="0"/>
    <n v="7.8497693097467364E-3"/>
    <n v="1323266.8299234509"/>
    <n v="0"/>
    <n v="0"/>
    <n v="1323266.8299234509"/>
    <s v="NOVIEMBRE"/>
    <x v="4"/>
    <x v="0"/>
    <x v="0"/>
    <s v="2024 -11"/>
    <x v="10"/>
    <x v="4"/>
  </r>
  <r>
    <s v="DES8"/>
    <n v="0"/>
    <n v="0"/>
    <n v="0"/>
    <n v="0"/>
    <n v="0"/>
    <n v="0"/>
    <n v="0"/>
    <n v="0"/>
    <n v="0"/>
    <n v="0"/>
    <n v="0"/>
    <n v="0"/>
    <s v="NOVIEMBRE"/>
    <x v="4"/>
    <x v="0"/>
    <x v="0"/>
    <s v="2024 -11"/>
    <x v="10"/>
    <x v="4"/>
  </r>
  <r>
    <s v="DES9"/>
    <n v="0"/>
    <n v="0"/>
    <n v="0"/>
    <n v="0"/>
    <n v="0"/>
    <n v="0"/>
    <n v="0"/>
    <n v="0"/>
    <n v="0"/>
    <n v="0"/>
    <n v="0"/>
    <n v="0"/>
    <s v="NOVIEMBRE"/>
    <x v="4"/>
    <x v="0"/>
    <x v="0"/>
    <s v="2024 -11"/>
    <x v="10"/>
    <x v="4"/>
  </r>
  <r>
    <s v="HER1"/>
    <n v="1.2394199889089534E-2"/>
    <n v="0"/>
    <n v="0"/>
    <n v="1.2394199889089534E-2"/>
    <n v="4.1081346367257708E-2"/>
    <n v="0"/>
    <n v="0"/>
    <n v="4.1081346367257708E-2"/>
    <n v="4322771.6386265457"/>
    <n v="0"/>
    <n v="0"/>
    <n v="4322771.6386265457"/>
    <s v="NOVIEMBRE"/>
    <x v="4"/>
    <x v="1"/>
    <x v="0"/>
    <s v="2024 -11"/>
    <x v="10"/>
    <x v="5"/>
  </r>
  <r>
    <s v="HER10"/>
    <n v="1.1482315206610229E-2"/>
    <n v="0"/>
    <n v="0"/>
    <n v="1.1482315206610229E-2"/>
    <n v="9.8020113719786504E-3"/>
    <n v="0"/>
    <n v="0"/>
    <n v="9.8020113719786504E-3"/>
    <n v="4004730.1935640243"/>
    <n v="0"/>
    <n v="0"/>
    <n v="4004730.1935640243"/>
    <s v="NOVIEMBRE"/>
    <x v="4"/>
    <x v="1"/>
    <x v="0"/>
    <s v="2024 -11"/>
    <x v="10"/>
    <x v="5"/>
  </r>
  <r>
    <s v="HER11"/>
    <n v="8.8023261111938034E-3"/>
    <n v="0"/>
    <n v="0"/>
    <n v="8.8023261111938034E-3"/>
    <n v="1.995112742078E-2"/>
    <n v="0"/>
    <n v="0"/>
    <n v="1.995112742078E-2"/>
    <n v="3070020.3327288264"/>
    <n v="0"/>
    <n v="0"/>
    <n v="3070020.3327288264"/>
    <s v="NOVIEMBRE"/>
    <x v="4"/>
    <x v="1"/>
    <x v="0"/>
    <s v="2024 -11"/>
    <x v="10"/>
    <x v="5"/>
  </r>
  <r>
    <s v="HER2"/>
    <n v="3.9323377872600485E-2"/>
    <n v="5.5188609743528202E-3"/>
    <n v="0"/>
    <n v="4.4842238846953306E-2"/>
    <n v="3.711950422975846E-2"/>
    <n v="3.110046077936946E-3"/>
    <n v="0"/>
    <n v="4.0229550307695407E-2"/>
    <n v="13714962.169708719"/>
    <n v="1924833.8667230895"/>
    <n v="0"/>
    <n v="15639796.036431808"/>
    <s v="NOVIEMBRE"/>
    <x v="4"/>
    <x v="1"/>
    <x v="0"/>
    <s v="2024 -11"/>
    <x v="10"/>
    <x v="5"/>
  </r>
  <r>
    <s v="HER7"/>
    <n v="8.9437110774373604E-3"/>
    <n v="0"/>
    <n v="0"/>
    <n v="8.9437110774373604E-3"/>
    <n v="1.4782993050370488E-3"/>
    <n v="0"/>
    <n v="0"/>
    <n v="1.4782993050370488E-3"/>
    <n v="3119331.6983413696"/>
    <n v="0"/>
    <n v="0"/>
    <n v="3119331.6983413696"/>
    <s v="NOVIEMBRE"/>
    <x v="4"/>
    <x v="1"/>
    <x v="0"/>
    <s v="2024 -11"/>
    <x v="10"/>
    <x v="5"/>
  </r>
  <r>
    <s v="HER8"/>
    <n v="0"/>
    <n v="0"/>
    <n v="0"/>
    <n v="0"/>
    <n v="0"/>
    <n v="0"/>
    <n v="0"/>
    <n v="0"/>
    <n v="0"/>
    <n v="0"/>
    <n v="0"/>
    <n v="0"/>
    <s v="NOVIEMBRE"/>
    <x v="4"/>
    <x v="1"/>
    <x v="0"/>
    <s v="2024 -11"/>
    <x v="10"/>
    <x v="5"/>
  </r>
  <r>
    <s v="HER9"/>
    <n v="0"/>
    <n v="0"/>
    <n v="0"/>
    <n v="0"/>
    <n v="0"/>
    <n v="0"/>
    <n v="0"/>
    <n v="0"/>
    <n v="0"/>
    <n v="0"/>
    <n v="0"/>
    <n v="0"/>
    <s v="NOVIEMBRE"/>
    <x v="4"/>
    <x v="1"/>
    <x v="0"/>
    <s v="2024 -11"/>
    <x v="10"/>
    <x v="5"/>
  </r>
  <r>
    <s v="IRY1"/>
    <n v="0.12643130286989621"/>
    <n v="0"/>
    <n v="1.8305367331474989E-2"/>
    <n v="0.14473667020137121"/>
    <n v="0.10211736808545162"/>
    <n v="0"/>
    <n v="1.7161280978227278E-2"/>
    <n v="0.1192786490636789"/>
    <n v="44095920.282977775"/>
    <n v="0"/>
    <n v="6384431.7054138826"/>
    <n v="50480351.98839166"/>
    <s v="NOVIEMBRE"/>
    <x v="4"/>
    <x v="4"/>
    <x v="0"/>
    <s v="2024 -11"/>
    <x v="10"/>
    <x v="6"/>
  </r>
  <r>
    <s v="IRY2"/>
    <n v="1.9461593831620494E-2"/>
    <n v="0"/>
    <n v="8.9245222340756623E-3"/>
    <n v="2.8386116065696156E-2"/>
    <n v="4.2685892432944052E-2"/>
    <n v="0"/>
    <n v="9.9161360783275448E-3"/>
    <n v="5.2602028511271597E-2"/>
    <n v="6787693.1637883401"/>
    <n v="0"/>
    <n v="3112639.1333832033"/>
    <n v="9900332.2971715443"/>
    <s v="NOVIEMBRE"/>
    <x v="4"/>
    <x v="4"/>
    <x v="0"/>
    <s v="2024 -11"/>
    <x v="10"/>
    <x v="6"/>
  </r>
  <r>
    <s v="IRY3"/>
    <n v="8.3560417349402435E-2"/>
    <n v="0"/>
    <n v="1.9040742015171135E-2"/>
    <n v="0.10260115936457356"/>
    <n v="2.7362137496791689E-2"/>
    <n v="0"/>
    <n v="1.0481142072712684E-2"/>
    <n v="3.7843279569504375E-2"/>
    <n v="29143680.549138356"/>
    <n v="0"/>
    <n v="6640911.0953617701"/>
    <n v="35784591.644500129"/>
    <s v="NOVIEMBRE"/>
    <x v="4"/>
    <x v="4"/>
    <x v="0"/>
    <s v="2024 -11"/>
    <x v="10"/>
    <x v="6"/>
  </r>
  <r>
    <s v="IRY4"/>
    <n v="2.7361122640322172E-2"/>
    <n v="0"/>
    <n v="1.6278046035954355E-2"/>
    <n v="4.3639168676276527E-2"/>
    <n v="5.403006567541651E-2"/>
    <n v="0"/>
    <n v="9.7668278544319875E-3"/>
    <n v="6.3796893529848492E-2"/>
    <n v="9542841.4910980184"/>
    <n v="0"/>
    <n v="5677355.2440785989"/>
    <n v="15220196.735176617"/>
    <s v="NOVIEMBRE"/>
    <x v="4"/>
    <x v="4"/>
    <x v="0"/>
    <s v="2024 -11"/>
    <x v="10"/>
    <x v="6"/>
  </r>
  <r>
    <s v="JEP1"/>
    <n v="3.1895844898735405E-2"/>
    <n v="0"/>
    <n v="1.078862864968656E-3"/>
    <n v="3.2974707763704064E-2"/>
    <n v="1.699571145014997E-2"/>
    <n v="0"/>
    <n v="4.3154513312641521E-3"/>
    <n v="2.1311162781414122E-2"/>
    <n v="11124433.602176724"/>
    <n v="0"/>
    <n v="376279.05281398934"/>
    <n v="11500712.654990714"/>
    <s v="NOVIEMBRE"/>
    <x v="4"/>
    <x v="3"/>
    <x v="1"/>
    <s v="2024 -11"/>
    <x v="10"/>
    <x v="7"/>
  </r>
  <r>
    <s v="JEP2"/>
    <n v="3.4772536348547226E-2"/>
    <n v="0"/>
    <n v="1.4277415143113918E-3"/>
    <n v="3.6200277862858621E-2"/>
    <n v="1.6856160031233657E-2"/>
    <n v="0"/>
    <n v="5.7109658870455205E-3"/>
    <n v="2.2567125918279175E-2"/>
    <n v="12127748.081820913"/>
    <n v="0"/>
    <n v="497958.7694715113"/>
    <n v="12625706.851292424"/>
    <s v="NOVIEMBRE"/>
    <x v="4"/>
    <x v="3"/>
    <x v="1"/>
    <s v="2024 -11"/>
    <x v="10"/>
    <x v="7"/>
  </r>
  <r>
    <s v="JEP3"/>
    <n v="3.2926150039111743E-2"/>
    <n v="0"/>
    <n v="1.7192621459526892E-3"/>
    <n v="3.4645412185064429E-2"/>
    <n v="2.2363120614183985E-2"/>
    <n v="0"/>
    <n v="6.877048378858744E-3"/>
    <n v="2.9240168993042728E-2"/>
    <n v="11483776.995038267"/>
    <n v="0"/>
    <n v="599633.51490165479"/>
    <n v="12083410.509939922"/>
    <s v="NOVIEMBRE"/>
    <x v="4"/>
    <x v="3"/>
    <x v="1"/>
    <s v="2024 -11"/>
    <x v="10"/>
    <x v="7"/>
  </r>
  <r>
    <s v="JEP4"/>
    <n v="1.6170377087939853E-3"/>
    <n v="1.2754583559820875E-2"/>
    <n v="2.9313197822746968E-3"/>
    <n v="1.7302941050889559E-2"/>
    <n v="2.2218838554706843E-3"/>
    <n v="5.8626393898291275E-3"/>
    <n v="1.172527877965825E-2"/>
    <n v="1.9809802024958061E-2"/>
    <n v="563980.31407558115"/>
    <n v="4448464.0047979681"/>
    <n v="1022367.4083001063"/>
    <n v="6034811.7271736553"/>
    <s v="NOVIEMBRE"/>
    <x v="4"/>
    <x v="3"/>
    <x v="1"/>
    <s v="2024 -11"/>
    <x v="10"/>
    <x v="7"/>
  </r>
  <r>
    <s v="JLM1"/>
    <n v="5.0777413168525548E-2"/>
    <n v="4.5743271888676135E-2"/>
    <n v="4.0156522322026388E-3"/>
    <n v="0.10053633728940432"/>
    <n v="5.2998804044743775E-2"/>
    <n v="8.0017384783045518E-3"/>
    <n v="8.0313044644052776E-3"/>
    <n v="6.9031846987453599E-2"/>
    <n v="17709829.07262563"/>
    <n v="15954052.71399709"/>
    <n v="1400554.1088"/>
    <n v="35064435.895422719"/>
    <s v="NOVIEMBRE"/>
    <x v="4"/>
    <x v="5"/>
    <x v="0"/>
    <s v="2024 -11"/>
    <x v="10"/>
    <x v="8"/>
  </r>
  <r>
    <s v="JLM2"/>
    <n v="6.6685500755477731E-2"/>
    <n v="3.8082024138636164E-2"/>
    <n v="4.9525983317351202E-3"/>
    <n v="0.10972012322584901"/>
    <n v="6.7490867791882708E-2"/>
    <n v="4.0298439055309956E-3"/>
    <n v="9.9051966634702403E-3"/>
    <n v="8.1425908360883939E-2"/>
    <n v="23258152.519158684"/>
    <n v="13282010.566321433"/>
    <n v="1727336.3184000002"/>
    <n v="38267499.403880119"/>
    <s v="NOVIEMBRE"/>
    <x v="4"/>
    <x v="5"/>
    <x v="0"/>
    <s v="2024 -11"/>
    <x v="10"/>
    <x v="8"/>
  </r>
  <r>
    <s v="JLM3"/>
    <n v="0.18047693528289874"/>
    <n v="1.3086231019035189E-2"/>
    <n v="5.4107232863661019E-3"/>
    <n v="0.19897388958830003"/>
    <n v="0.13580692225583485"/>
    <n v="2.0132662575438498E-2"/>
    <n v="1.0821446572732204E-2"/>
    <n v="0.16676103140400556"/>
    <n v="62945618.454477161"/>
    <n v="4564133.9345669989"/>
    <n v="1887118.2792000002"/>
    <n v="69396870.668244168"/>
    <s v="NOVIEMBRE"/>
    <x v="4"/>
    <x v="5"/>
    <x v="0"/>
    <s v="2024 -11"/>
    <x v="10"/>
    <x v="8"/>
  </r>
  <r>
    <s v="K152"/>
    <n v="3.3608858449235335E-2"/>
    <n v="0"/>
    <n v="0"/>
    <n v="3.3608858449235335E-2"/>
    <n v="2.8815305713643189E-2"/>
    <n v="0"/>
    <n v="0"/>
    <n v="2.8815305713643189E-2"/>
    <n v="11721887.770977333"/>
    <n v="0"/>
    <n v="0"/>
    <n v="11721887.770977333"/>
    <s v="NOVIEMBRE"/>
    <x v="4"/>
    <x v="0"/>
    <x v="0"/>
    <s v="2024 -11"/>
    <x v="10"/>
    <x v="9"/>
  </r>
  <r>
    <s v="K153"/>
    <n v="8.2233998974269862E-3"/>
    <n v="0"/>
    <n v="0"/>
    <n v="8.2233998974269862E-3"/>
    <n v="2.8468792356542517E-2"/>
    <n v="0"/>
    <n v="0"/>
    <n v="2.8468792356542517E-2"/>
    <n v="2868106.0631412147"/>
    <n v="0"/>
    <n v="0"/>
    <n v="2868106.0631412147"/>
    <s v="NOVIEMBRE"/>
    <x v="4"/>
    <x v="0"/>
    <x v="0"/>
    <s v="2024 -11"/>
    <x v="10"/>
    <x v="9"/>
  </r>
  <r>
    <s v="K154"/>
    <n v="5.8087996017637785E-3"/>
    <n v="0"/>
    <n v="0"/>
    <n v="5.8087996017637785E-3"/>
    <n v="9.2778064384125176E-3"/>
    <n v="0"/>
    <n v="0"/>
    <n v="9.2778064384125176E-3"/>
    <n v="2025956.8505969972"/>
    <n v="0"/>
    <n v="0"/>
    <n v="2025956.8505969972"/>
    <s v="NOVIEMBRE"/>
    <x v="4"/>
    <x v="0"/>
    <x v="0"/>
    <s v="2024 -11"/>
    <x v="10"/>
    <x v="9"/>
  </r>
  <r>
    <s v="K155"/>
    <n v="0"/>
    <n v="0"/>
    <n v="0"/>
    <n v="0"/>
    <n v="0"/>
    <n v="0"/>
    <n v="0"/>
    <n v="0"/>
    <n v="0"/>
    <n v="0"/>
    <n v="0"/>
    <n v="0"/>
    <s v="NOVIEMBRE"/>
    <x v="4"/>
    <x v="0"/>
    <x v="0"/>
    <s v="2024 -11"/>
    <x v="10"/>
    <x v="9"/>
  </r>
  <r>
    <s v="K156"/>
    <n v="1.4738053431592631E-2"/>
    <n v="0"/>
    <n v="0"/>
    <n v="1.4738053431592631E-2"/>
    <n v="3.1694737099994324E-3"/>
    <n v="0"/>
    <n v="0"/>
    <n v="3.1694737099994324E-3"/>
    <n v="5140246.240399383"/>
    <n v="0"/>
    <n v="0"/>
    <n v="5140246.240399383"/>
    <s v="NOVIEMBRE"/>
    <x v="4"/>
    <x v="0"/>
    <x v="0"/>
    <s v="2024 -11"/>
    <x v="10"/>
    <x v="9"/>
  </r>
  <r>
    <s v="K157"/>
    <n v="1.3319916003098937E-2"/>
    <n v="9.7492854049396709E-4"/>
    <n v="0"/>
    <n v="1.4294844543592904E-2"/>
    <n v="1.4923254086627813E-2"/>
    <n v="2.0891325778783568E-3"/>
    <n v="0"/>
    <n v="1.701238666450617E-2"/>
    <n v="4645637.1240042364"/>
    <n v="340029.48816766695"/>
    <n v="0"/>
    <n v="4985666.6121719033"/>
    <s v="NOVIEMBRE"/>
    <x v="4"/>
    <x v="0"/>
    <x v="0"/>
    <s v="2024 -11"/>
    <x v="10"/>
    <x v="9"/>
  </r>
  <r>
    <s v="K158"/>
    <n v="0"/>
    <n v="0"/>
    <n v="0"/>
    <n v="0"/>
    <n v="0"/>
    <n v="0"/>
    <n v="0"/>
    <n v="0"/>
    <n v="0"/>
    <n v="0"/>
    <n v="0"/>
    <n v="0"/>
    <s v="NOVIEMBRE"/>
    <x v="4"/>
    <x v="0"/>
    <x v="0"/>
    <s v="2024 -11"/>
    <x v="10"/>
    <x v="9"/>
  </r>
  <r>
    <s v="K159"/>
    <n v="0"/>
    <n v="0"/>
    <n v="0"/>
    <n v="0"/>
    <n v="0"/>
    <n v="0"/>
    <n v="0"/>
    <n v="0"/>
    <n v="0"/>
    <n v="0"/>
    <n v="0"/>
    <n v="0"/>
    <s v="NOVIEMBRE"/>
    <x v="4"/>
    <x v="0"/>
    <x v="0"/>
    <s v="2024 -11"/>
    <x v="10"/>
    <x v="9"/>
  </r>
  <r>
    <s v="K301"/>
    <n v="6.5957693795128183E-2"/>
    <n v="1.8313467847593684E-3"/>
    <n v="0"/>
    <n v="6.7789040579887549E-2"/>
    <n v="6.8596044352329036E-2"/>
    <n v="3.3297213546654479E-3"/>
    <n v="0"/>
    <n v="7.1925765706994479E-2"/>
    <n v="23004312.552500989"/>
    <n v="638725.6952840063"/>
    <n v="0"/>
    <n v="23643038.247784995"/>
    <s v="NOVIEMBRE"/>
    <x v="4"/>
    <x v="0"/>
    <x v="0"/>
    <s v="2024 -11"/>
    <x v="10"/>
    <x v="10"/>
  </r>
  <r>
    <s v="K302"/>
    <n v="1.559902441094156E-2"/>
    <n v="0"/>
    <n v="0"/>
    <n v="1.559902441094156E-2"/>
    <n v="9.0868101682017345E-3"/>
    <n v="0"/>
    <n v="0"/>
    <n v="9.0868101682017345E-3"/>
    <n v="5440530.3220274542"/>
    <n v="0"/>
    <n v="0"/>
    <n v="5440530.3220274542"/>
    <s v="NOVIEMBRE"/>
    <x v="4"/>
    <x v="0"/>
    <x v="0"/>
    <s v="2024 -11"/>
    <x v="10"/>
    <x v="10"/>
  </r>
  <r>
    <s v="K303"/>
    <n v="4.6210059769563321E-2"/>
    <n v="0"/>
    <n v="0"/>
    <n v="4.6210059769563321E-2"/>
    <n v="2.6820488631426165E-2"/>
    <n v="0"/>
    <n v="0"/>
    <n v="2.6820488631426165E-2"/>
    <n v="16116856.07611889"/>
    <n v="0"/>
    <n v="0"/>
    <n v="16116856.07611889"/>
    <s v="NOVIEMBRE"/>
    <x v="4"/>
    <x v="5"/>
    <x v="0"/>
    <s v="2024 -11"/>
    <x v="10"/>
    <x v="10"/>
  </r>
  <r>
    <s v="K304"/>
    <n v="2.5766757654704947E-4"/>
    <n v="0"/>
    <n v="0"/>
    <n v="2.5766757654704947E-4"/>
    <n v="3.0920108264154899E-3"/>
    <n v="0"/>
    <n v="0"/>
    <n v="3.0920108264154899E-3"/>
    <n v="89867.688278265574"/>
    <n v="0"/>
    <n v="0"/>
    <n v="89867.688278265574"/>
    <s v="NOVIEMBRE"/>
    <x v="4"/>
    <x v="5"/>
    <x v="0"/>
    <s v="2024 -11"/>
    <x v="10"/>
    <x v="10"/>
  </r>
  <r>
    <s v="K305"/>
    <n v="2.4244108479248689E-3"/>
    <n v="0"/>
    <n v="0"/>
    <n v="2.4244108479248689E-3"/>
    <n v="4.1392380541037362E-3"/>
    <n v="0"/>
    <n v="0"/>
    <n v="0"/>
    <n v="845570.87569756515"/>
    <n v="0"/>
    <n v="0"/>
    <n v="845570.87569756515"/>
    <s v="NOVIEMBRE"/>
    <x v="4"/>
    <x v="0"/>
    <x v="0"/>
    <s v="2024 -11"/>
    <x v="10"/>
    <x v="10"/>
  </r>
  <r>
    <s v="K306"/>
    <n v="1.058253381842833E-2"/>
    <n v="0"/>
    <n v="0"/>
    <n v="1.058253381842833E-2"/>
    <n v="2.4614274748588738E-2"/>
    <n v="0"/>
    <n v="0"/>
    <n v="2.4614274748588738E-2"/>
    <n v="3690910.059904431"/>
    <n v="0"/>
    <n v="0"/>
    <n v="3690910.059904431"/>
    <s v="NOVIEMBRE"/>
    <x v="4"/>
    <x v="5"/>
    <x v="0"/>
    <s v="2024 -11"/>
    <x v="10"/>
    <x v="10"/>
  </r>
  <r>
    <s v="K307"/>
    <n v="2.0095409757773246E-3"/>
    <n v="0"/>
    <n v="0"/>
    <n v="2.0095409757773246E-3"/>
    <n v="2.0436009592832162E-3"/>
    <n v="0"/>
    <n v="0"/>
    <n v="2.0436009592832162E-3"/>
    <n v="700875.15244892624"/>
    <n v="0"/>
    <n v="0"/>
    <n v="700875.15244892624"/>
    <s v="NOVIEMBRE"/>
    <x v="4"/>
    <x v="5"/>
    <x v="0"/>
    <s v="2024 -11"/>
    <x v="10"/>
    <x v="10"/>
  </r>
  <r>
    <s v="K308"/>
    <n v="1.9990287924440214E-2"/>
    <n v="0"/>
    <n v="0"/>
    <n v="1.9990287924440214E-2"/>
    <n v="2.8158645162345765E-2"/>
    <n v="0"/>
    <n v="0"/>
    <n v="2.8158645162345765E-2"/>
    <n v="6972087.7879189923"/>
    <n v="0"/>
    <n v="0"/>
    <n v="6972087.7879189923"/>
    <s v="NOVIEMBRE"/>
    <x v="4"/>
    <x v="0"/>
    <x v="0"/>
    <s v="2024 -11"/>
    <x v="10"/>
    <x v="10"/>
  </r>
  <r>
    <s v="K309"/>
    <n v="3.4835488996561637E-2"/>
    <n v="0"/>
    <n v="0"/>
    <n v="3.4835488996561637E-2"/>
    <n v="6.1206440050705892E-2"/>
    <n v="0"/>
    <n v="0"/>
    <n v="6.1206440050705892E-2"/>
    <n v="12149704.313271893"/>
    <n v="0"/>
    <n v="0"/>
    <n v="12149704.313271893"/>
    <s v="NOVIEMBRE"/>
    <x v="4"/>
    <x v="0"/>
    <x v="0"/>
    <s v="2024 -11"/>
    <x v="10"/>
    <x v="10"/>
  </r>
  <r>
    <s v="MCE1"/>
    <n v="3.0452966137547755E-4"/>
    <n v="0"/>
    <n v="0"/>
    <n v="3.0452966137547755E-4"/>
    <n v="3.0452965683763203E-3"/>
    <n v="0"/>
    <n v="0"/>
    <n v="3.0452965683763203E-3"/>
    <n v="106211.95358268142"/>
    <n v="0"/>
    <n v="0"/>
    <n v="106211.95358268142"/>
    <s v="NOVIEMBRE"/>
    <x v="4"/>
    <x v="0"/>
    <x v="0"/>
    <s v="2024 -11"/>
    <x v="10"/>
    <x v="11"/>
  </r>
  <r>
    <s v="MCE2"/>
    <n v="5.4273296769730421E-4"/>
    <n v="0"/>
    <n v="0"/>
    <n v="5.4273296769730421E-4"/>
    <n v="6.5127954182712215E-3"/>
    <n v="0"/>
    <n v="0"/>
    <n v="6.5127954182712215E-3"/>
    <n v="189291.01524131166"/>
    <n v="0"/>
    <n v="0"/>
    <n v="189291.01524131166"/>
    <s v="NOVIEMBRE"/>
    <x v="4"/>
    <x v="0"/>
    <x v="0"/>
    <s v="2024 -11"/>
    <x v="10"/>
    <x v="11"/>
  </r>
  <r>
    <s v="MCE3"/>
    <n v="1.3422681558167488E-2"/>
    <n v="0"/>
    <n v="0"/>
    <n v="1.3422681558167488E-2"/>
    <n v="3.553062813670449E-2"/>
    <n v="0"/>
    <n v="0"/>
    <n v="3.553062813670449E-2"/>
    <n v="4681479.0525557762"/>
    <n v="0"/>
    <n v="0"/>
    <n v="4681479.0525557762"/>
    <s v="NOVIEMBRE"/>
    <x v="4"/>
    <x v="0"/>
    <x v="0"/>
    <s v="2024 -11"/>
    <x v="10"/>
    <x v="11"/>
  </r>
  <r>
    <s v="MCE4"/>
    <n v="2.9392631830564869E-2"/>
    <n v="0"/>
    <n v="0"/>
    <n v="2.9392631830564869E-2"/>
    <n v="3.8338214176830802E-2"/>
    <n v="0"/>
    <n v="0"/>
    <n v="3.8338214176830802E-2"/>
    <n v="10251378.580202201"/>
    <n v="0"/>
    <n v="0"/>
    <n v="10251378.580202201"/>
    <s v="NOVIEMBRE"/>
    <x v="4"/>
    <x v="0"/>
    <x v="0"/>
    <s v="2024 -11"/>
    <x v="10"/>
    <x v="11"/>
  </r>
  <r>
    <s v="MCE5"/>
    <n v="2.4081890414162444E-3"/>
    <n v="0"/>
    <n v="0"/>
    <n v="2.4081890414162444E-3"/>
    <n v="1.31355763048372E-2"/>
    <n v="0"/>
    <n v="0"/>
    <n v="1.31355763048372E-2"/>
    <n v="839913.13532462611"/>
    <n v="0"/>
    <n v="0"/>
    <n v="839913.13532462611"/>
    <s v="NOVIEMBRE"/>
    <x v="4"/>
    <x v="0"/>
    <x v="0"/>
    <s v="2024 -11"/>
    <x v="10"/>
    <x v="11"/>
  </r>
  <r>
    <s v="MCE6"/>
    <n v="0"/>
    <n v="0"/>
    <n v="0"/>
    <n v="0"/>
    <n v="0"/>
    <n v="0"/>
    <n v="0"/>
    <n v="0"/>
    <n v="0"/>
    <n v="0"/>
    <n v="0"/>
    <n v="0"/>
    <s v="NOVIEMBRE"/>
    <x v="4"/>
    <x v="0"/>
    <x v="0"/>
    <s v="2024 -11"/>
    <x v="10"/>
    <x v="11"/>
  </r>
  <r>
    <s v="MCE7"/>
    <n v="0"/>
    <n v="0"/>
    <n v="0"/>
    <n v="0"/>
    <n v="0"/>
    <n v="0"/>
    <n v="0"/>
    <n v="0"/>
    <n v="0"/>
    <n v="0"/>
    <n v="0"/>
    <n v="0"/>
    <s v="NOVIEMBRE"/>
    <x v="4"/>
    <x v="0"/>
    <x v="0"/>
    <s v="2024 -11"/>
    <x v="10"/>
    <x v="11"/>
  </r>
  <r>
    <s v="MPO1"/>
    <n v="7.3356225399588068E-2"/>
    <n v="2.4946586431332362E-2"/>
    <n v="3.3130461532435734E-2"/>
    <n v="0.13143327336335617"/>
    <n v="2.6847098106760659E-2"/>
    <n v="6.0829059913469607E-3"/>
    <n v="1.4198769197961397E-2"/>
    <n v="4.7128773296069015E-2"/>
    <n v="25584726.203518663"/>
    <n v="8700714.6303036213"/>
    <n v="11555035.481805589"/>
    <n v="45840476.315627873"/>
    <s v="NOVIEMBRE"/>
    <x v="4"/>
    <x v="4"/>
    <x v="0"/>
    <s v="2024 -11"/>
    <x v="10"/>
    <x v="12"/>
  </r>
  <r>
    <s v="MPO2"/>
    <n v="6.1302115581276222E-3"/>
    <n v="0"/>
    <n v="2.4054392607525579E-2"/>
    <n v="3.0184604165653203E-2"/>
    <n v="1.2260423116255244E-2"/>
    <n v="0"/>
    <n v="1.1546108892061355E-2"/>
    <n v="2.3806532008316599E-2"/>
    <n v="2138056.9055999946"/>
    <n v="0"/>
    <n v="8389540.8399644066"/>
    <n v="10527597.745564401"/>
    <s v="NOVIEMBRE"/>
    <x v="4"/>
    <x v="2"/>
    <x v="1"/>
    <s v="2024 -11"/>
    <x v="10"/>
    <x v="12"/>
  </r>
  <r>
    <s v="MPO3"/>
    <n v="1.8795747664998697E-2"/>
    <n v="0"/>
    <n v="3.3450957468496301E-4"/>
    <n v="1.913025723968366E-2"/>
    <n v="2.2010989772942906E-2"/>
    <n v="0"/>
    <n v="3.345095697003819E-3"/>
    <n v="2.5356085469946724E-2"/>
    <n v="6555463.4958373308"/>
    <n v="0"/>
    <n v="116668.16052967524"/>
    <n v="6672131.6563670058"/>
    <s v="NOVIEMBRE"/>
    <x v="4"/>
    <x v="4"/>
    <x v="0"/>
    <s v="2024 -11"/>
    <x v="10"/>
    <x v="12"/>
  </r>
  <r>
    <s v="NAR2"/>
    <n v="1.2009210877547073E-3"/>
    <n v="0"/>
    <n v="0"/>
    <n v="1.2009210877547073E-3"/>
    <n v="5.4067318782425071E-3"/>
    <n v="0"/>
    <n v="0"/>
    <n v="5.4067318782425071E-3"/>
    <n v="418849.75753411901"/>
    <n v="0"/>
    <n v="0"/>
    <n v="418849.75753411901"/>
    <s v="NOVIEMBRE"/>
    <x v="4"/>
    <x v="6"/>
    <x v="0"/>
    <s v="2024 -11"/>
    <x v="10"/>
    <x v="13"/>
  </r>
  <r>
    <s v="NAR4"/>
    <n v="8.8650259225066697E-2"/>
    <n v="0"/>
    <n v="0"/>
    <n v="8.8650259225066697E-2"/>
    <n v="7.7128492316620362E-2"/>
    <n v="0"/>
    <n v="0"/>
    <n v="7.7128492316620362E-2"/>
    <n v="30918883.813738786"/>
    <n v="0"/>
    <n v="0"/>
    <n v="30918883.813738786"/>
    <s v="NOVIEMBRE"/>
    <x v="4"/>
    <x v="6"/>
    <x v="0"/>
    <s v="2024 -11"/>
    <x v="10"/>
    <x v="13"/>
  </r>
  <r>
    <s v="NAR5"/>
    <n v="7.1045412588304838E-2"/>
    <n v="0"/>
    <n v="0"/>
    <n v="7.1045412588304838E-2"/>
    <n v="3.9185575728748895E-2"/>
    <n v="0"/>
    <n v="0"/>
    <n v="3.9185575728748895E-2"/>
    <n v="24778775.341649279"/>
    <n v="0"/>
    <n v="0"/>
    <n v="24778775.341649279"/>
    <s v="NOVIEMBRE"/>
    <x v="4"/>
    <x v="6"/>
    <x v="0"/>
    <s v="2024 -11"/>
    <x v="10"/>
    <x v="13"/>
  </r>
  <r>
    <s v="NAR6"/>
    <n v="0.15387627283076713"/>
    <n v="0"/>
    <n v="0"/>
    <n v="0.15387627283076713"/>
    <n v="0.20383441269546815"/>
    <n v="0"/>
    <n v="0"/>
    <n v="0.20383441269546815"/>
    <n v="53668005.518928014"/>
    <n v="0"/>
    <n v="0"/>
    <n v="53668005.518928014"/>
    <s v="NOVIEMBRE"/>
    <x v="4"/>
    <x v="6"/>
    <x v="0"/>
    <s v="2024 -11"/>
    <x v="10"/>
    <x v="13"/>
  </r>
  <r>
    <s v="NAR8"/>
    <n v="1.1158755202210414E-2"/>
    <n v="0"/>
    <n v="0"/>
    <n v="1.1158755202210414E-2"/>
    <n v="9.6048063333846693E-3"/>
    <n v="0"/>
    <n v="0"/>
    <n v="9.6048063333846693E-3"/>
    <n v="3891880.9557810538"/>
    <n v="0"/>
    <n v="0"/>
    <n v="3891880.9557810538"/>
    <s v="NOVIEMBRE"/>
    <x v="4"/>
    <x v="6"/>
    <x v="0"/>
    <s v="2024 -11"/>
    <x v="10"/>
    <x v="13"/>
  </r>
  <r>
    <s v="PBU1"/>
    <n v="0.18136517273081884"/>
    <n v="0"/>
    <n v="0"/>
    <n v="0.18136517273081884"/>
    <n v="9.5595111539801866E-2"/>
    <n v="0"/>
    <n v="0"/>
    <n v="9.5595111539801866E-2"/>
    <n v="63255412.364740103"/>
    <n v="0"/>
    <n v="0"/>
    <n v="63255412.364740103"/>
    <s v="NOVIEMBRE"/>
    <x v="4"/>
    <x v="8"/>
    <x v="2"/>
    <s v="2024 -11"/>
    <x v="10"/>
    <x v="14"/>
  </r>
  <r>
    <s v="PBU2"/>
    <n v="1.4097653648163877E-2"/>
    <n v="0"/>
    <n v="0"/>
    <n v="1.4097653648163877E-2"/>
    <n v="1.879687132340704E-2"/>
    <n v="0"/>
    <n v="0"/>
    <n v="1.879687132340704E-2"/>
    <n v="4916891.6030722056"/>
    <n v="0"/>
    <n v="0"/>
    <n v="4916891.6030722056"/>
    <s v="NOVIEMBRE"/>
    <x v="4"/>
    <x v="8"/>
    <x v="2"/>
    <s v="2024 -11"/>
    <x v="10"/>
    <x v="14"/>
  </r>
  <r>
    <s v="PBU3"/>
    <n v="4.1597864927413975E-3"/>
    <n v="0"/>
    <n v="0"/>
    <n v="4.1597864927413975E-3"/>
    <n v="1.3136167624559207E-2"/>
    <n v="0"/>
    <n v="0"/>
    <n v="1.3136167624559207E-2"/>
    <n v="1450824.35610817"/>
    <n v="0"/>
    <n v="0"/>
    <n v="1450824.35610817"/>
    <s v="NOVIEMBRE"/>
    <x v="4"/>
    <x v="8"/>
    <x v="2"/>
    <s v="2024 -11"/>
    <x v="10"/>
    <x v="14"/>
  </r>
  <r>
    <s v="PBU4"/>
    <n v="4.0217359407827204E-2"/>
    <n v="0"/>
    <n v="0"/>
    <n v="4.0217359407827204E-2"/>
    <n v="4.2449660203999359E-2"/>
    <n v="0"/>
    <n v="0"/>
    <n v="4.2449660203999359E-2"/>
    <n v="14026759.466873286"/>
    <n v="0"/>
    <n v="0"/>
    <n v="14026759.466873286"/>
    <s v="NOVIEMBRE"/>
    <x v="4"/>
    <x v="8"/>
    <x v="2"/>
    <s v="2024 -11"/>
    <x v="10"/>
    <x v="14"/>
  </r>
  <r>
    <s v="PBU5"/>
    <n v="2.6579821070166421E-2"/>
    <n v="0"/>
    <n v="0"/>
    <n v="2.6579821070166421E-2"/>
    <n v="1.2861203953822344E-2"/>
    <n v="0"/>
    <n v="0"/>
    <n v="1.2861203953822344E-2"/>
    <n v="9270344.0084928125"/>
    <n v="0"/>
    <n v="0"/>
    <n v="9270344.0084928125"/>
    <s v="NOVIEMBRE"/>
    <x v="4"/>
    <x v="8"/>
    <x v="2"/>
    <s v="2024 -11"/>
    <x v="10"/>
    <x v="14"/>
  </r>
  <r>
    <s v="PFO1"/>
    <n v="0"/>
    <n v="0"/>
    <n v="0"/>
    <n v="0"/>
    <n v="0"/>
    <n v="0"/>
    <n v="0"/>
    <n v="0"/>
    <n v="0"/>
    <n v="0"/>
    <n v="0"/>
    <n v="0"/>
    <s v="NOVIEMBRE"/>
    <x v="4"/>
    <x v="0"/>
    <x v="0"/>
    <s v="2024 -11"/>
    <x v="10"/>
    <x v="15"/>
  </r>
  <r>
    <s v="PFO10"/>
    <n v="1.3984677094584758E-2"/>
    <n v="0"/>
    <n v="0"/>
    <n v="1.3984677094584758E-2"/>
    <n v="2.6897655855149177E-2"/>
    <n v="0"/>
    <n v="0"/>
    <n v="2.6897655855149177E-2"/>
    <n v="4877488.3462253222"/>
    <n v="0"/>
    <n v="0"/>
    <n v="4877488.3462253222"/>
    <s v="NOVIEMBRE"/>
    <x v="4"/>
    <x v="0"/>
    <x v="0"/>
    <s v="2024 -11"/>
    <x v="10"/>
    <x v="15"/>
  </r>
  <r>
    <s v="PFO11"/>
    <n v="1.9981580078665597E-2"/>
    <n v="0"/>
    <n v="0"/>
    <n v="1.9981580078665597E-2"/>
    <n v="2.0540377523767764E-2"/>
    <n v="0"/>
    <n v="0"/>
    <n v="2.0540377523767764E-2"/>
    <n v="6969050.7198481178"/>
    <n v="0"/>
    <n v="0"/>
    <n v="6969050.7198481178"/>
    <s v="NOVIEMBRE"/>
    <x v="4"/>
    <x v="0"/>
    <x v="0"/>
    <s v="2024 -11"/>
    <x v="10"/>
    <x v="15"/>
  </r>
  <r>
    <s v="PFO12"/>
    <n v="0"/>
    <n v="0"/>
    <n v="0"/>
    <n v="0"/>
    <n v="0"/>
    <n v="0"/>
    <n v="0"/>
    <n v="0"/>
    <n v="0"/>
    <n v="0"/>
    <n v="0"/>
    <n v="0"/>
    <s v="NOVIEMBRE"/>
    <x v="4"/>
    <x v="0"/>
    <x v="0"/>
    <s v="2024 -11"/>
    <x v="10"/>
    <x v="15"/>
  </r>
  <r>
    <s v="PFO14"/>
    <n v="3.9933290322404419E-2"/>
    <n v="0"/>
    <n v="0"/>
    <n v="3.9933290322404419E-2"/>
    <n v="8.1093586677111668E-2"/>
    <n v="0"/>
    <n v="0"/>
    <n v="8.1093586677111668E-2"/>
    <n v="13927683.625200016"/>
    <n v="0"/>
    <n v="0"/>
    <n v="13927683.625200016"/>
    <s v="NOVIEMBRE"/>
    <x v="4"/>
    <x v="0"/>
    <x v="0"/>
    <s v="2024 -11"/>
    <x v="10"/>
    <x v="15"/>
  </r>
  <r>
    <s v="PFO15"/>
    <n v="0"/>
    <n v="0"/>
    <n v="0"/>
    <n v="0"/>
    <n v="0"/>
    <n v="0"/>
    <n v="0"/>
    <n v="0"/>
    <n v="0"/>
    <n v="0"/>
    <n v="0"/>
    <n v="0"/>
    <s v="NOVIEMBRE"/>
    <x v="4"/>
    <x v="0"/>
    <x v="0"/>
    <s v="2024 -11"/>
    <x v="10"/>
    <x v="15"/>
  </r>
  <r>
    <s v="PFO16"/>
    <n v="5.0180673908502508E-3"/>
    <n v="0"/>
    <n v="0"/>
    <n v="5.0180673908502508E-3"/>
    <n v="2.4510498137375301E-2"/>
    <n v="0"/>
    <n v="0"/>
    <n v="2.4510498137375301E-2"/>
    <n v="1750170.2080002134"/>
    <n v="0"/>
    <n v="0"/>
    <n v="1750170.2080002134"/>
    <s v="NOVIEMBRE"/>
    <x v="4"/>
    <x v="0"/>
    <x v="0"/>
    <s v="2024 -11"/>
    <x v="10"/>
    <x v="15"/>
  </r>
  <r>
    <s v="PFO17"/>
    <n v="5.2957066842456893E-2"/>
    <n v="0"/>
    <n v="0"/>
    <n v="5.2957066842456893E-2"/>
    <n v="3.7590490388342841E-2"/>
    <n v="0"/>
    <n v="0"/>
    <n v="3.7590490388342841E-2"/>
    <n v="18470035.06962442"/>
    <n v="0"/>
    <n v="0"/>
    <n v="18470035.06962442"/>
    <s v="NOVIEMBRE"/>
    <x v="4"/>
    <x v="0"/>
    <x v="0"/>
    <s v="2024 -11"/>
    <x v="10"/>
    <x v="15"/>
  </r>
  <r>
    <s v="PFO2"/>
    <n v="1.413195969917944E-2"/>
    <n v="0"/>
    <n v="0"/>
    <n v="1.413195969917944E-2"/>
    <n v="3.1489844816316281E-2"/>
    <n v="0"/>
    <n v="0"/>
    <n v="3.1489844816316281E-2"/>
    <n v="4928856.6533126542"/>
    <n v="0"/>
    <n v="0"/>
    <n v="4928856.6533126542"/>
    <s v="NOVIEMBRE"/>
    <x v="4"/>
    <x v="0"/>
    <x v="0"/>
    <s v="2024 -11"/>
    <x v="10"/>
    <x v="15"/>
  </r>
  <r>
    <s v="PFO3"/>
    <n v="0"/>
    <n v="0"/>
    <n v="0"/>
    <n v="0"/>
    <n v="0"/>
    <n v="0"/>
    <n v="0"/>
    <n v="0"/>
    <n v="0"/>
    <n v="0"/>
    <n v="0"/>
    <n v="0"/>
    <s v="NOVIEMBRE"/>
    <x v="4"/>
    <x v="0"/>
    <x v="0"/>
    <s v="2024 -11"/>
    <x v="10"/>
    <x v="15"/>
  </r>
  <r>
    <s v="PFO4"/>
    <n v="2.2404454077870509E-2"/>
    <n v="0"/>
    <n v="0"/>
    <n v="2.2404454077870509E-2"/>
    <n v="2.0625823223598919E-2"/>
    <n v="0"/>
    <n v="0"/>
    <n v="2.0625823223598919E-2"/>
    <n v="7814085.5830462975"/>
    <n v="0"/>
    <n v="0"/>
    <n v="7814085.5830462975"/>
    <s v="NOVIEMBRE"/>
    <x v="4"/>
    <x v="0"/>
    <x v="0"/>
    <s v="2024 -11"/>
    <x v="10"/>
    <x v="15"/>
  </r>
  <r>
    <s v="PFO5"/>
    <n v="2.2372828283617721E-3"/>
    <n v="0"/>
    <n v="0"/>
    <n v="2.2372828283617721E-3"/>
    <n v="1.0325920651596985E-2"/>
    <n v="0"/>
    <n v="0"/>
    <n v="1.0325920651596985E-2"/>
    <n v="780305.53360220476"/>
    <n v="0"/>
    <n v="0"/>
    <n v="780305.53360220476"/>
    <s v="NOVIEMBRE"/>
    <x v="4"/>
    <x v="0"/>
    <x v="0"/>
    <s v="2024 -11"/>
    <x v="10"/>
    <x v="15"/>
  </r>
  <r>
    <s v="PFO6"/>
    <n v="9.2650927923078885E-3"/>
    <n v="0"/>
    <n v="0"/>
    <n v="9.2650927923078885E-3"/>
    <n v="1.2835481545914657E-2"/>
    <n v="0"/>
    <n v="0"/>
    <n v="1.2835481545914657E-2"/>
    <n v="3231421.2059051795"/>
    <n v="0"/>
    <n v="0"/>
    <n v="3231421.2059051795"/>
    <s v="NOVIEMBRE"/>
    <x v="4"/>
    <x v="0"/>
    <x v="0"/>
    <s v="2024 -11"/>
    <x v="10"/>
    <x v="15"/>
  </r>
  <r>
    <s v="PFO7"/>
    <n v="0"/>
    <n v="0"/>
    <n v="0"/>
    <n v="0"/>
    <n v="0"/>
    <n v="0"/>
    <n v="0"/>
    <n v="0"/>
    <n v="0"/>
    <n v="0"/>
    <n v="0"/>
    <n v="0"/>
    <s v="NOVIEMBRE"/>
    <x v="4"/>
    <x v="0"/>
    <x v="0"/>
    <s v="2024 -11"/>
    <x v="10"/>
    <x v="15"/>
  </r>
  <r>
    <s v="PFO8"/>
    <n v="0"/>
    <n v="0"/>
    <n v="0"/>
    <n v="0"/>
    <n v="0"/>
    <n v="0"/>
    <n v="0"/>
    <n v="0"/>
    <n v="0"/>
    <n v="0"/>
    <n v="0"/>
    <n v="0"/>
    <s v="NOVIEMBRE"/>
    <x v="4"/>
    <x v="0"/>
    <x v="0"/>
    <s v="2024 -11"/>
    <x v="10"/>
    <x v="15"/>
  </r>
  <r>
    <s v="PFO9"/>
    <n v="0"/>
    <n v="0"/>
    <n v="0"/>
    <n v="0"/>
    <n v="0"/>
    <n v="0"/>
    <n v="0"/>
    <n v="0"/>
    <n v="0"/>
    <n v="0"/>
    <n v="0"/>
    <n v="0"/>
    <s v="NOVIEMBRE"/>
    <x v="4"/>
    <x v="0"/>
    <x v="0"/>
    <s v="2024 -11"/>
    <x v="10"/>
    <x v="15"/>
  </r>
  <r>
    <s v="PIH1"/>
    <n v="0"/>
    <n v="0"/>
    <n v="0"/>
    <n v="0"/>
    <n v="0"/>
    <n v="0"/>
    <n v="0"/>
    <n v="0"/>
    <n v="0"/>
    <n v="0"/>
    <n v="0"/>
    <n v="0"/>
    <s v="NOVIEMBRE"/>
    <x v="4"/>
    <x v="1"/>
    <x v="0"/>
    <s v="2024 -11"/>
    <x v="10"/>
    <x v="16"/>
  </r>
  <r>
    <s v="PIH2"/>
    <n v="2.8402269178784221E-3"/>
    <n v="0"/>
    <n v="0"/>
    <n v="2.8402269178784221E-3"/>
    <n v="1.5976276249396404E-2"/>
    <n v="0"/>
    <n v="0"/>
    <n v="1.5976276249396404E-2"/>
    <n v="990596.60790821398"/>
    <n v="0"/>
    <n v="0"/>
    <n v="990596.60790821398"/>
    <s v="NOVIEMBRE"/>
    <x v="4"/>
    <x v="1"/>
    <x v="0"/>
    <s v="2024 -11"/>
    <x v="10"/>
    <x v="16"/>
  </r>
  <r>
    <s v="PIH3"/>
    <n v="7.8580184572357673E-2"/>
    <n v="0"/>
    <n v="0"/>
    <n v="7.8580184572357673E-2"/>
    <n v="3.8602829770171869E-2"/>
    <n v="0"/>
    <n v="0"/>
    <n v="3.8602829770171869E-2"/>
    <n v="27406706.061473388"/>
    <n v="0"/>
    <n v="0"/>
    <n v="27406706.061473388"/>
    <s v="NOVIEMBRE"/>
    <x v="4"/>
    <x v="1"/>
    <x v="0"/>
    <s v="2024 -11"/>
    <x v="10"/>
    <x v="16"/>
  </r>
  <r>
    <s v="PIH4"/>
    <n v="2.4319255720471465E-2"/>
    <n v="0"/>
    <n v="0"/>
    <n v="2.4319255720471465E-2"/>
    <n v="2.5147349477985258E-2"/>
    <n v="0"/>
    <n v="0"/>
    <n v="2.5147349477985258E-2"/>
    <n v="8481918.1424935423"/>
    <n v="0"/>
    <n v="0"/>
    <n v="8481918.1424935423"/>
    <s v="NOVIEMBRE"/>
    <x v="4"/>
    <x v="1"/>
    <x v="0"/>
    <s v="2024 -11"/>
    <x v="10"/>
    <x v="16"/>
  </r>
  <r>
    <s v="PIH5"/>
    <n v="0"/>
    <n v="0"/>
    <n v="0"/>
    <n v="0"/>
    <n v="0"/>
    <n v="0"/>
    <n v="0"/>
    <n v="0"/>
    <n v="0"/>
    <n v="0"/>
    <n v="0"/>
    <n v="0"/>
    <s v="NOVIEMBRE"/>
    <x v="4"/>
    <x v="1"/>
    <x v="0"/>
    <s v="2024 -11"/>
    <x v="10"/>
    <x v="16"/>
  </r>
  <r>
    <s v="PIH6"/>
    <n v="2.864943957294307E-2"/>
    <n v="0"/>
    <n v="0"/>
    <n v="2.864943957294307E-2"/>
    <n v="1.005243527425193E-2"/>
    <n v="0"/>
    <n v="0"/>
    <n v="1.005243527425193E-2"/>
    <n v="9992172.6256393436"/>
    <n v="0"/>
    <n v="0"/>
    <n v="9992172.6256393436"/>
    <s v="NOVIEMBRE"/>
    <x v="4"/>
    <x v="1"/>
    <x v="0"/>
    <s v="2024 -11"/>
    <x v="10"/>
    <x v="16"/>
  </r>
  <r>
    <s v="SGA1"/>
    <n v="1.6196780022751601E-3"/>
    <n v="0"/>
    <n v="0"/>
    <n v="1.6196780022751601E-3"/>
    <n v="1.0797852919432934E-2"/>
    <n v="0"/>
    <n v="0"/>
    <n v="1.0797852919432934E-2"/>
    <n v="564901.17914796981"/>
    <n v="0"/>
    <n v="0"/>
    <n v="564901.17914796981"/>
    <s v="NOVIEMBRE"/>
    <x v="4"/>
    <x v="7"/>
    <x v="1"/>
    <s v="2024 -11"/>
    <x v="10"/>
    <x v="17"/>
  </r>
  <r>
    <s v="SGA2"/>
    <n v="5.2215024583724984E-2"/>
    <n v="0"/>
    <n v="0"/>
    <n v="5.2215024583724984E-2"/>
    <n v="9.1114682006096681E-2"/>
    <n v="0"/>
    <n v="0"/>
    <n v="9.1114682006096681E-2"/>
    <n v="18211230.204493232"/>
    <n v="0"/>
    <n v="0"/>
    <n v="18211230.204493232"/>
    <s v="NOVIEMBRE"/>
    <x v="4"/>
    <x v="7"/>
    <x v="1"/>
    <s v="2024 -11"/>
    <x v="10"/>
    <x v="17"/>
  </r>
  <r>
    <s v="SGA3"/>
    <n v="5.2680674002095008E-2"/>
    <n v="0"/>
    <n v="0"/>
    <n v="5.2680674002095008E-2"/>
    <n v="5.9327107709746564E-2"/>
    <n v="0"/>
    <n v="0"/>
    <n v="5.9327107709746564E-2"/>
    <n v="18373636.500767648"/>
    <n v="0"/>
    <n v="0"/>
    <n v="18373636.500767648"/>
    <s v="NOVIEMBRE"/>
    <x v="4"/>
    <x v="7"/>
    <x v="1"/>
    <s v="2024 -11"/>
    <x v="10"/>
    <x v="17"/>
  </r>
  <r>
    <s v="SGA4"/>
    <n v="2.2791039216682961E-3"/>
    <n v="0"/>
    <n v="0"/>
    <n v="2.2791039216682961E-3"/>
    <n v="1.9962953815220296E-3"/>
    <n v="0"/>
    <n v="0"/>
    <n v="1.9962953815220296E-3"/>
    <n v="794891.63336334634"/>
    <n v="0"/>
    <n v="0"/>
    <n v="794891.63336334634"/>
    <s v="NOVIEMBRE"/>
    <x v="4"/>
    <x v="7"/>
    <x v="1"/>
    <s v="2024 -11"/>
    <x v="10"/>
    <x v="17"/>
  </r>
  <r>
    <s v="SGA5"/>
    <n v="0"/>
    <n v="0"/>
    <n v="0"/>
    <n v="0"/>
    <n v="0"/>
    <n v="0"/>
    <n v="0"/>
    <n v="0"/>
    <n v="0"/>
    <n v="0"/>
    <n v="0"/>
    <n v="0"/>
    <s v="NOVIEMBRE"/>
    <x v="4"/>
    <x v="7"/>
    <x v="1"/>
    <s v="2024 -11"/>
    <x v="10"/>
    <x v="17"/>
  </r>
  <r>
    <s v="SGA6"/>
    <n v="6.6566042258785069E-3"/>
    <n v="0"/>
    <n v="0"/>
    <n v="6.6566042258785069E-3"/>
    <n v="1.6641510936663051E-2"/>
    <n v="0"/>
    <n v="0"/>
    <n v="1.6641510936663051E-2"/>
    <n v="2321648.8530671122"/>
    <n v="0"/>
    <n v="0"/>
    <n v="2321648.8530671122"/>
    <s v="NOVIEMBRE"/>
    <x v="4"/>
    <x v="7"/>
    <x v="1"/>
    <s v="2024 -11"/>
    <x v="10"/>
    <x v="17"/>
  </r>
  <r>
    <s v="SRI1"/>
    <n v="3.7849095192366801E-3"/>
    <n v="6.610461804493482E-3"/>
    <n v="0"/>
    <n v="1.0395371323730161E-2"/>
    <n v="7.6833128079995591E-3"/>
    <n v="3.1730216283315273E-2"/>
    <n v="0"/>
    <n v="3.9413529091314833E-2"/>
    <n v="1320077.1063024844"/>
    <n v="2305555.5874843532"/>
    <n v="0"/>
    <n v="3625632.6937868376"/>
    <s v="NOVIEMBRE"/>
    <x v="4"/>
    <x v="6"/>
    <x v="0"/>
    <s v="2024 -11"/>
    <x v="10"/>
    <x v="18"/>
  </r>
  <r>
    <s v="SRI2"/>
    <n v="4.1851382697075355E-2"/>
    <n v="1.2605073940802968E-2"/>
    <n v="0"/>
    <n v="5.445645663787832E-2"/>
    <n v="4.8689857230422476E-2"/>
    <n v="3.9186757977922116E-3"/>
    <n v="0"/>
    <n v="5.2608533028214687E-2"/>
    <n v="14596663.905628899"/>
    <n v="4396318.9735272145"/>
    <n v="0"/>
    <n v="18992982.879156113"/>
    <s v="NOVIEMBRE"/>
    <x v="4"/>
    <x v="6"/>
    <x v="0"/>
    <s v="2024 -11"/>
    <x v="10"/>
    <x v="18"/>
  </r>
  <r>
    <s v="SRI3"/>
    <n v="1.6888091260743245E-3"/>
    <n v="0"/>
    <n v="0"/>
    <n v="1.6888091260743245E-3"/>
    <n v="3.3776182521486489E-3"/>
    <n v="0"/>
    <n v="0"/>
    <n v="3.3776182521486489E-3"/>
    <n v="589012.30080000043"/>
    <n v="0"/>
    <n v="0"/>
    <n v="589012.30080000043"/>
    <s v="NOVIEMBRE"/>
    <x v="4"/>
    <x v="6"/>
    <x v="0"/>
    <s v="2024 -11"/>
    <x v="10"/>
    <x v="18"/>
  </r>
  <r>
    <s v="SRI4"/>
    <n v="2.3855434252377683E-2"/>
    <n v="6.982973516574266E-3"/>
    <n v="0"/>
    <n v="3.0838407768951949E-2"/>
    <n v="5.1168669505108032E-2"/>
    <n v="1.1025747536688323E-2"/>
    <n v="0"/>
    <n v="6.2194417041796353E-2"/>
    <n v="8320149.3873012718"/>
    <n v="2435477.8961810698"/>
    <n v="0"/>
    <n v="10755627.283482341"/>
    <s v="NOVIEMBRE"/>
    <x v="4"/>
    <x v="6"/>
    <x v="0"/>
    <s v="2024 -11"/>
    <x v="10"/>
    <x v="18"/>
  </r>
  <r>
    <s v="ACY1"/>
    <n v="0"/>
    <n v="3.406036018983052E-3"/>
    <n v="0"/>
    <n v="3.406036018983052E-3"/>
    <n v="0"/>
    <n v="9.2891893188515838E-3"/>
    <n v="0"/>
    <n v="9.2891893188515838E-3"/>
    <n v="0"/>
    <n v="1190110.0555094271"/>
    <n v="0"/>
    <n v="1190110.0555094271"/>
    <s v="DICIEMBRE"/>
    <x v="4"/>
    <x v="0"/>
    <x v="0"/>
    <n v="202412"/>
    <x v="11"/>
    <x v="0"/>
  </r>
  <r>
    <s v="ACY2"/>
    <n v="9.7656355157046855E-3"/>
    <n v="6.3770952801395766E-3"/>
    <n v="0"/>
    <n v="1.6142730795844263E-2"/>
    <n v="4.2873521994413723E-2"/>
    <n v="1.6635900429014576E-2"/>
    <n v="0"/>
    <n v="5.9509422423428299E-2"/>
    <n v="3412230.8046378801"/>
    <n v="2228233.9868213744"/>
    <n v="0"/>
    <n v="5640464.7914592549"/>
    <s v="DICIEMBRE"/>
    <x v="4"/>
    <x v="0"/>
    <x v="0"/>
    <n v="202412"/>
    <x v="11"/>
    <x v="0"/>
  </r>
  <r>
    <s v="ACY3"/>
    <n v="1.2242295118703379E-2"/>
    <n v="8.6965103685031075E-3"/>
    <n v="0"/>
    <n v="2.0938805487206488E-2"/>
    <n v="2.1500949543300646E-2"/>
    <n v="3.2611913092209052E-2"/>
    <n v="0"/>
    <n v="5.4112862635509698E-2"/>
    <n v="4277605.5338466195"/>
    <n v="3038665.5865394184"/>
    <n v="0"/>
    <n v="7316271.120386038"/>
    <s v="DICIEMBRE"/>
    <x v="4"/>
    <x v="0"/>
    <x v="0"/>
    <n v="202412"/>
    <x v="11"/>
    <x v="0"/>
  </r>
  <r>
    <s v="ACY4"/>
    <n v="3.6107903398003988E-3"/>
    <n v="7.991114901085802E-3"/>
    <n v="0"/>
    <n v="1.1601905240886201E-2"/>
    <n v="1.7331792804597578E-2"/>
    <n v="1.9468459810204543E-2"/>
    <n v="0"/>
    <n v="3.6800252614802118E-2"/>
    <n v="1261653.6841603362"/>
    <n v="2792191.9044628907"/>
    <n v="0"/>
    <n v="4053845.5886232266"/>
    <s v="DICIEMBRE"/>
    <x v="4"/>
    <x v="0"/>
    <x v="0"/>
    <n v="202412"/>
    <x v="11"/>
    <x v="0"/>
  </r>
  <r>
    <s v="ACY5"/>
    <n v="3.5973033388486085E-2"/>
    <n v="0"/>
    <n v="0"/>
    <n v="3.5973033388486085E-2"/>
    <n v="4.723716264078124E-2"/>
    <n v="0"/>
    <n v="0"/>
    <n v="4.723716264078124E-2"/>
    <n v="12569411.633995514"/>
    <n v="0"/>
    <n v="0"/>
    <n v="12569411.633995514"/>
    <s v="DICIEMBRE"/>
    <x v="4"/>
    <x v="0"/>
    <x v="0"/>
    <n v="202412"/>
    <x v="11"/>
    <x v="0"/>
  </r>
  <r>
    <s v="ACY6"/>
    <n v="0"/>
    <n v="0"/>
    <n v="0"/>
    <n v="0"/>
    <n v="0"/>
    <n v="0"/>
    <n v="0"/>
    <n v="0"/>
    <n v="0"/>
    <n v="0"/>
    <n v="0"/>
    <n v="0"/>
    <s v="DICIEMBRE"/>
    <x v="4"/>
    <x v="0"/>
    <x v="0"/>
    <n v="202412"/>
    <x v="11"/>
    <x v="0"/>
  </r>
  <r>
    <s v="ACY7"/>
    <n v="0"/>
    <n v="0"/>
    <n v="0"/>
    <n v="0"/>
    <n v="0"/>
    <n v="0"/>
    <n v="0"/>
    <n v="0"/>
    <n v="0"/>
    <n v="0"/>
    <n v="0"/>
    <n v="0"/>
    <s v="DICIEMBRE"/>
    <x v="4"/>
    <x v="0"/>
    <x v="0"/>
    <n v="202412"/>
    <x v="11"/>
    <x v="0"/>
  </r>
  <r>
    <s v="ACY8"/>
    <n v="0"/>
    <n v="0"/>
    <n v="0"/>
    <n v="0"/>
    <n v="0"/>
    <n v="0"/>
    <n v="0"/>
    <n v="0"/>
    <n v="0"/>
    <n v="0"/>
    <n v="0"/>
    <n v="0"/>
    <s v="DICIEMBRE"/>
    <x v="4"/>
    <x v="0"/>
    <x v="0"/>
    <n v="202412"/>
    <x v="11"/>
    <x v="0"/>
  </r>
  <r>
    <s v="ACY9"/>
    <n v="1.9656077650468157E-3"/>
    <n v="0"/>
    <n v="0"/>
    <n v="1.9656077650468157E-3"/>
    <n v="1.3874878073945832E-2"/>
    <n v="0"/>
    <n v="0"/>
    <n v="1.3874878073945832E-2"/>
    <n v="686807.05469111912"/>
    <n v="0"/>
    <n v="0"/>
    <n v="686807.05469111912"/>
    <s v="DICIEMBRE"/>
    <x v="4"/>
    <x v="1"/>
    <x v="0"/>
    <n v="202412"/>
    <x v="11"/>
    <x v="0"/>
  </r>
  <r>
    <s v="APR10"/>
    <n v="0"/>
    <n v="0"/>
    <n v="0"/>
    <n v="0"/>
    <n v="0"/>
    <n v="0"/>
    <n v="0"/>
    <n v="0"/>
    <n v="0"/>
    <n v="0"/>
    <n v="0"/>
    <n v="0"/>
    <s v="DICIEMBRE"/>
    <x v="4"/>
    <x v="0"/>
    <x v="0"/>
    <n v="202412"/>
    <x v="11"/>
    <x v="1"/>
  </r>
  <r>
    <s v="APR11"/>
    <n v="2.0860638245664503E-3"/>
    <n v="0"/>
    <n v="0"/>
    <n v="2.0860638245664503E-3"/>
    <n v="9.6279867943262782E-3"/>
    <n v="0"/>
    <n v="0"/>
    <n v="9.6279867943262782E-3"/>
    <n v="728895.85436393437"/>
    <n v="0"/>
    <n v="0"/>
    <n v="728895.85436393437"/>
    <s v="DICIEMBRE"/>
    <x v="4"/>
    <x v="0"/>
    <x v="0"/>
    <n v="202412"/>
    <x v="11"/>
    <x v="1"/>
  </r>
  <r>
    <s v="APR12"/>
    <n v="3.9249057452428486E-3"/>
    <n v="0"/>
    <n v="0"/>
    <n v="3.9249057452428486E-3"/>
    <n v="1.2394439351033444E-2"/>
    <n v="0"/>
    <n v="0"/>
    <n v="1.2394439351033444E-2"/>
    <n v="1371409.3944710805"/>
    <n v="0"/>
    <n v="0"/>
    <n v="1371409.3944710805"/>
    <s v="DICIEMBRE"/>
    <x v="4"/>
    <x v="0"/>
    <x v="0"/>
    <n v="202412"/>
    <x v="11"/>
    <x v="1"/>
  </r>
  <r>
    <s v="APR13"/>
    <n v="0"/>
    <n v="0"/>
    <n v="0"/>
    <n v="0"/>
    <n v="0"/>
    <n v="0"/>
    <n v="0"/>
    <n v="0"/>
    <n v="0"/>
    <n v="0"/>
    <n v="0"/>
    <n v="0"/>
    <s v="DICIEMBRE"/>
    <x v="4"/>
    <x v="0"/>
    <x v="0"/>
    <n v="202412"/>
    <x v="11"/>
    <x v="1"/>
  </r>
  <r>
    <s v="APR14"/>
    <n v="3.7906459435099421E-3"/>
    <n v="0"/>
    <n v="0"/>
    <n v="3.7906459435099421E-3"/>
    <n v="1.3647517818686372E-2"/>
    <n v="0"/>
    <n v="0"/>
    <n v="1.3647517818686372E-2"/>
    <n v="1324497.4008214246"/>
    <n v="0"/>
    <n v="0"/>
    <n v="1324497.4008214246"/>
    <s v="DICIEMBRE"/>
    <x v="4"/>
    <x v="0"/>
    <x v="0"/>
    <n v="202412"/>
    <x v="11"/>
    <x v="1"/>
  </r>
  <r>
    <s v="APR2"/>
    <n v="0"/>
    <n v="5.0185113854070136E-4"/>
    <n v="0"/>
    <n v="5.0185113854070136E-4"/>
    <n v="0"/>
    <n v="1.0037022770814027E-3"/>
    <n v="0"/>
    <n v="1.0037022770814027E-3"/>
    <n v="0"/>
    <n v="175352.83919999996"/>
    <n v="0"/>
    <n v="175352.83919999996"/>
    <s v="DICIEMBRE"/>
    <x v="4"/>
    <x v="0"/>
    <x v="0"/>
    <n v="202412"/>
    <x v="11"/>
    <x v="1"/>
  </r>
  <r>
    <s v="APR3"/>
    <n v="9.041682691604189E-4"/>
    <n v="0"/>
    <n v="0"/>
    <n v="9.041682691604189E-4"/>
    <n v="6.7812616650327817E-3"/>
    <n v="0"/>
    <n v="0"/>
    <n v="6.7812616650327817E-3"/>
    <n v="315927.29583689198"/>
    <n v="0"/>
    <n v="0"/>
    <n v="315927.29583689198"/>
    <s v="DICIEMBRE"/>
    <x v="4"/>
    <x v="0"/>
    <x v="0"/>
    <n v="202412"/>
    <x v="11"/>
    <x v="1"/>
  </r>
  <r>
    <s v="APR4"/>
    <n v="0"/>
    <n v="0"/>
    <n v="0"/>
    <n v="0"/>
    <n v="0"/>
    <n v="0"/>
    <n v="0"/>
    <n v="0"/>
    <n v="0"/>
    <n v="0"/>
    <n v="0"/>
    <n v="0"/>
    <s v="DICIEMBRE"/>
    <x v="4"/>
    <x v="0"/>
    <x v="0"/>
    <n v="202412"/>
    <x v="11"/>
    <x v="1"/>
  </r>
  <r>
    <s v="APR5"/>
    <n v="0"/>
    <n v="4.809664940404656E-3"/>
    <n v="0"/>
    <n v="4.809664940404656E-3"/>
    <n v="0"/>
    <n v="4.2438220359984034E-3"/>
    <n v="0"/>
    <n v="4.2438220359984034E-3"/>
    <n v="0"/>
    <n v="1680554.9258154258"/>
    <n v="0"/>
    <n v="1680554.9258154258"/>
    <s v="DICIEMBRE"/>
    <x v="4"/>
    <x v="0"/>
    <x v="0"/>
    <n v="202412"/>
    <x v="11"/>
    <x v="1"/>
  </r>
  <r>
    <s v="APR6"/>
    <n v="0"/>
    <n v="0"/>
    <n v="0"/>
    <n v="0"/>
    <n v="0"/>
    <n v="0"/>
    <n v="0"/>
    <n v="0"/>
    <n v="0"/>
    <n v="0"/>
    <n v="0"/>
    <n v="0"/>
    <s v="DICIEMBRE"/>
    <x v="4"/>
    <x v="0"/>
    <x v="0"/>
    <n v="202412"/>
    <x v="11"/>
    <x v="1"/>
  </r>
  <r>
    <s v="APR8"/>
    <n v="0"/>
    <n v="0"/>
    <n v="0"/>
    <n v="0"/>
    <n v="0"/>
    <n v="0"/>
    <n v="0"/>
    <n v="0"/>
    <n v="0"/>
    <n v="0"/>
    <n v="0"/>
    <n v="0"/>
    <s v="DICIEMBRE"/>
    <x v="4"/>
    <x v="0"/>
    <x v="0"/>
    <n v="202412"/>
    <x v="11"/>
    <x v="1"/>
  </r>
  <r>
    <s v="APR9"/>
    <n v="4.0269680414380761E-2"/>
    <n v="0"/>
    <n v="0"/>
    <n v="4.0269680414380761E-2"/>
    <n v="9.7064886483996998E-2"/>
    <n v="0"/>
    <n v="0"/>
    <n v="9.7064886483996998E-2"/>
    <n v="14070711.914436772"/>
    <n v="0"/>
    <n v="0"/>
    <n v="14070711.914436772"/>
    <s v="DICIEMBRE"/>
    <x v="4"/>
    <x v="0"/>
    <x v="0"/>
    <n v="202412"/>
    <x v="11"/>
    <x v="1"/>
  </r>
  <r>
    <s v="CAT1"/>
    <n v="0"/>
    <n v="0"/>
    <n v="0"/>
    <n v="0"/>
    <n v="0"/>
    <n v="0"/>
    <n v="0"/>
    <n v="0"/>
    <n v="0"/>
    <n v="0"/>
    <n v="0"/>
    <n v="0"/>
    <s v="DICIEMBRE"/>
    <x v="4"/>
    <x v="2"/>
    <x v="1"/>
    <n v="202412"/>
    <x v="11"/>
    <x v="2"/>
  </r>
  <r>
    <s v="CAT10"/>
    <n v="8.3960382365841621E-2"/>
    <n v="0"/>
    <n v="0"/>
    <n v="8.3960382365841621E-2"/>
    <n v="7.4183366740111223E-2"/>
    <n v="0"/>
    <n v="0"/>
    <n v="7.4183366740111223E-2"/>
    <n v="29336770.005102739"/>
    <n v="0"/>
    <n v="0"/>
    <n v="29336770.005102739"/>
    <s v="DICIEMBRE"/>
    <x v="4"/>
    <x v="2"/>
    <x v="1"/>
    <n v="202412"/>
    <x v="11"/>
    <x v="2"/>
  </r>
  <r>
    <s v="CAT11"/>
    <n v="0"/>
    <n v="0"/>
    <n v="0"/>
    <n v="0"/>
    <n v="0"/>
    <n v="0"/>
    <n v="0"/>
    <n v="0"/>
    <n v="0"/>
    <n v="0"/>
    <n v="0"/>
    <n v="0"/>
    <s v="DICIEMBRE"/>
    <x v="4"/>
    <x v="2"/>
    <x v="1"/>
    <n v="202412"/>
    <x v="11"/>
    <x v="2"/>
  </r>
  <r>
    <s v="CAT2"/>
    <n v="3.9412357314707047E-3"/>
    <n v="0"/>
    <n v="0"/>
    <n v="3.9412357314707047E-3"/>
    <n v="2.8490860873107483E-3"/>
    <n v="0"/>
    <n v="0"/>
    <n v="2.8490860873107483E-3"/>
    <n v="1377115.2885684376"/>
    <n v="0"/>
    <n v="0"/>
    <n v="1377115.2885684376"/>
    <s v="DICIEMBRE"/>
    <x v="4"/>
    <x v="2"/>
    <x v="1"/>
    <n v="202412"/>
    <x v="11"/>
    <x v="2"/>
  </r>
  <r>
    <s v="CAT3"/>
    <n v="5.3542922379580526E-2"/>
    <n v="0"/>
    <n v="0"/>
    <n v="5.3542922379580526E-2"/>
    <n v="5.2565844894710063E-2"/>
    <n v="0"/>
    <n v="0"/>
    <n v="5.2565844894710063E-2"/>
    <n v="18708542.707755603"/>
    <n v="0"/>
    <n v="0"/>
    <n v="18708542.707755603"/>
    <s v="DICIEMBRE"/>
    <x v="4"/>
    <x v="2"/>
    <x v="1"/>
    <n v="202412"/>
    <x v="11"/>
    <x v="2"/>
  </r>
  <r>
    <s v="CAT4"/>
    <n v="2.1176317307294054E-3"/>
    <n v="0"/>
    <n v="0"/>
    <n v="2.1176317307294054E-3"/>
    <n v="5.0823162749224311E-3"/>
    <n v="0"/>
    <n v="0"/>
    <n v="5.0823162749224311E-3"/>
    <n v="739926.06142766599"/>
    <n v="0"/>
    <n v="0"/>
    <n v="739926.06142766599"/>
    <s v="DICIEMBRE"/>
    <x v="4"/>
    <x v="2"/>
    <x v="1"/>
    <n v="202412"/>
    <x v="11"/>
    <x v="2"/>
  </r>
  <r>
    <s v="CAT5"/>
    <n v="4.5309539327749197E-3"/>
    <n v="0"/>
    <n v="0"/>
    <n v="4.5309539327749197E-3"/>
    <n v="1.2029081097864732E-2"/>
    <n v="0"/>
    <n v="0"/>
    <n v="1.2029081097864732E-2"/>
    <n v="1583169.9390118043"/>
    <n v="0"/>
    <n v="0"/>
    <n v="1583169.9390118043"/>
    <s v="DICIEMBRE"/>
    <x v="4"/>
    <x v="2"/>
    <x v="1"/>
    <n v="202412"/>
    <x v="11"/>
    <x v="2"/>
  </r>
  <r>
    <s v="CAT6"/>
    <n v="8.8214292924330782E-3"/>
    <n v="0"/>
    <n v="0"/>
    <n v="8.8214292924330782E-3"/>
    <n v="1.7353631666257096E-2"/>
    <n v="0"/>
    <n v="0"/>
    <n v="1.7353631666257096E-2"/>
    <n v="3082313.7648510775"/>
    <n v="0"/>
    <n v="0"/>
    <n v="3082313.7648510775"/>
    <s v="DICIEMBRE"/>
    <x v="4"/>
    <x v="2"/>
    <x v="1"/>
    <n v="202412"/>
    <x v="11"/>
    <x v="2"/>
  </r>
  <r>
    <s v="CAT7"/>
    <n v="2.2295559505491756E-3"/>
    <n v="0"/>
    <n v="0"/>
    <n v="2.2295559505491756E-3"/>
    <n v="8.9182238021967026E-3"/>
    <n v="0"/>
    <n v="0"/>
    <n v="8.9182238021967026E-3"/>
    <n v="779033.73343118164"/>
    <n v="0"/>
    <n v="0"/>
    <n v="779033.73343118164"/>
    <s v="DICIEMBRE"/>
    <x v="4"/>
    <x v="2"/>
    <x v="1"/>
    <n v="202412"/>
    <x v="11"/>
    <x v="2"/>
  </r>
  <r>
    <s v="CAT8"/>
    <n v="3.0803420200429346E-3"/>
    <n v="0"/>
    <n v="0"/>
    <n v="3.0803420200429346E-3"/>
    <n v="5.2212586551379486E-3"/>
    <n v="0"/>
    <n v="0"/>
    <n v="5.2212586551379486E-3"/>
    <n v="1076308.6450142323"/>
    <n v="0"/>
    <n v="0"/>
    <n v="1076308.6450142323"/>
    <s v="DICIEMBRE"/>
    <x v="4"/>
    <x v="2"/>
    <x v="1"/>
    <n v="202412"/>
    <x v="11"/>
    <x v="2"/>
  </r>
  <r>
    <s v="CAT9"/>
    <n v="6.7932356272683958E-2"/>
    <n v="1.5480801630139674E-2"/>
    <n v="0"/>
    <n v="8.3413157902823637E-2"/>
    <n v="4.9209447953443668E-2"/>
    <n v="5.5954705008713105E-3"/>
    <n v="0"/>
    <n v="5.4804918454314976E-2"/>
    <n v="23736384.419888925"/>
    <n v="5409178.759324111"/>
    <n v="0"/>
    <n v="29145563.179213036"/>
    <s v="DICIEMBRE"/>
    <x v="4"/>
    <x v="2"/>
    <x v="1"/>
    <n v="202412"/>
    <x v="11"/>
    <x v="2"/>
  </r>
  <r>
    <s v="CUR1"/>
    <n v="0"/>
    <n v="0"/>
    <n v="0"/>
    <n v="0"/>
    <n v="0"/>
    <n v="0"/>
    <n v="0"/>
    <n v="0"/>
    <n v="0"/>
    <n v="0"/>
    <n v="0"/>
    <n v="0"/>
    <s v="DICIEMBRE"/>
    <x v="4"/>
    <x v="3"/>
    <x v="1"/>
    <n v="202412"/>
    <x v="11"/>
    <x v="3"/>
  </r>
  <r>
    <s v="CUR2"/>
    <n v="4.2440895356603272E-3"/>
    <n v="0"/>
    <n v="0"/>
    <n v="4.2440895356603272E-3"/>
    <n v="1.5915336040350069E-2"/>
    <n v="0"/>
    <n v="0"/>
    <n v="1.5915336040350069E-2"/>
    <n v="1482936.059607419"/>
    <n v="0"/>
    <n v="0"/>
    <n v="1482936.059607419"/>
    <s v="DICIEMBRE"/>
    <x v="4"/>
    <x v="3"/>
    <x v="1"/>
    <n v="202412"/>
    <x v="11"/>
    <x v="3"/>
  </r>
  <r>
    <s v="CUR3"/>
    <n v="0.12560477837381123"/>
    <n v="0"/>
    <n v="0"/>
    <n v="0.12560477837381123"/>
    <n v="0.16874475250821747"/>
    <n v="0"/>
    <n v="0"/>
    <n v="0.16874475250821747"/>
    <n v="43887824.124461524"/>
    <n v="0"/>
    <n v="0"/>
    <n v="43887824.124461524"/>
    <s v="DICIEMBRE"/>
    <x v="4"/>
    <x v="3"/>
    <x v="1"/>
    <n v="202412"/>
    <x v="11"/>
    <x v="3"/>
  </r>
  <r>
    <s v="CUR4"/>
    <n v="0"/>
    <n v="0"/>
    <n v="0"/>
    <n v="0"/>
    <n v="0"/>
    <n v="0"/>
    <n v="0"/>
    <n v="0"/>
    <n v="0"/>
    <n v="0"/>
    <n v="0"/>
    <n v="0"/>
    <s v="DICIEMBRE"/>
    <x v="4"/>
    <x v="3"/>
    <x v="1"/>
    <n v="202412"/>
    <x v="11"/>
    <x v="3"/>
  </r>
  <r>
    <s v="CUR5"/>
    <n v="7.4702432084114173E-2"/>
    <n v="0"/>
    <n v="0"/>
    <n v="7.4702432084114173E-2"/>
    <n v="9.5308923958668273E-2"/>
    <n v="0"/>
    <n v="0"/>
    <n v="9.5308923958668273E-2"/>
    <n v="26101930.542959858"/>
    <n v="0"/>
    <n v="0"/>
    <n v="26101930.542959858"/>
    <s v="DICIEMBRE"/>
    <x v="4"/>
    <x v="3"/>
    <x v="1"/>
    <n v="202412"/>
    <x v="11"/>
    <x v="3"/>
  </r>
  <r>
    <s v="DES10"/>
    <n v="1.7463220110080283E-3"/>
    <n v="4.0214983524030521E-3"/>
    <n v="6.9313796071288861E-4"/>
    <n v="6.4609583241239691E-3"/>
    <n v="6.9987649223715058E-3"/>
    <n v="1.7234993525890587E-3"/>
    <n v="5.198534434221966E-3"/>
    <n v="1.392079870918253E-2"/>
    <n v="610185.96805051551"/>
    <n v="1405160.0161405338"/>
    <n v="242190.76143123186"/>
    <n v="2257536.745622281"/>
    <s v="DICIEMBRE"/>
    <x v="4"/>
    <x v="0"/>
    <x v="0"/>
    <n v="202412"/>
    <x v="11"/>
    <x v="4"/>
  </r>
  <r>
    <s v="DES3"/>
    <n v="6.7779173280042634E-5"/>
    <n v="0"/>
    <n v="9.0558484404464491E-4"/>
    <n v="9.7336401732468758E-4"/>
    <n v="1.0166875461762519E-3"/>
    <n v="0"/>
    <n v="6.7918859761103793E-3"/>
    <n v="7.8085735222866316E-3"/>
    <n v="23682.860435157356"/>
    <n v="0"/>
    <n v="316422.26418270631"/>
    <n v="340105.12461786368"/>
    <s v="DICIEMBRE"/>
    <x v="4"/>
    <x v="0"/>
    <x v="0"/>
    <n v="202412"/>
    <x v="11"/>
    <x v="4"/>
  </r>
  <r>
    <s v="DES4"/>
    <n v="5.8939352509440883E-4"/>
    <n v="0"/>
    <n v="1.1787870501888166E-3"/>
    <n v="1.7681805752832254E-3"/>
    <n v="8.8409024153271367E-3"/>
    <n v="0"/>
    <n v="8.8409024153271332E-3"/>
    <n v="1.768180483065427E-2"/>
    <n v="205941.20466067048"/>
    <n v="0"/>
    <n v="411882.40932134056"/>
    <n v="617823.6139820111"/>
    <s v="DICIEMBRE"/>
    <x v="4"/>
    <x v="0"/>
    <x v="0"/>
    <n v="202412"/>
    <x v="11"/>
    <x v="4"/>
  </r>
  <r>
    <s v="DES5"/>
    <n v="1.8262011215830372E-3"/>
    <n v="4.1702387024234377E-3"/>
    <n v="9.1310056079151752E-4"/>
    <n v="6.9095403847979926E-3"/>
    <n v="6.848253848772118E-3"/>
    <n v="1.7872452190546815E-3"/>
    <n v="6.8482538487721102E-3"/>
    <n v="1.548375291659891E-2"/>
    <n v="638096.69247933477"/>
    <n v="1457131.6879703889"/>
    <n v="319048.34623966704"/>
    <n v="2414276.7266893908"/>
    <s v="DICIEMBRE"/>
    <x v="4"/>
    <x v="0"/>
    <x v="0"/>
    <n v="202412"/>
    <x v="11"/>
    <x v="4"/>
  </r>
  <r>
    <s v="DES8"/>
    <n v="4.2701862898985319E-4"/>
    <n v="0"/>
    <n v="1.5504805600891258E-3"/>
    <n v="1.9774991890789788E-3"/>
    <n v="2.1030233538612379E-3"/>
    <n v="0"/>
    <n v="1.1628603594189506E-2"/>
    <n v="1.3731626948050744E-2"/>
    <n v="149205.45802167067"/>
    <n v="0"/>
    <n v="541756.60361480725"/>
    <n v="690962.06163647794"/>
    <s v="DICIEMBRE"/>
    <x v="4"/>
    <x v="0"/>
    <x v="0"/>
    <n v="202412"/>
    <x v="11"/>
    <x v="4"/>
  </r>
  <r>
    <s v="DES9"/>
    <n v="3.8974794079922647E-3"/>
    <n v="0"/>
    <n v="1.0940680022515558E-3"/>
    <n v="4.9915474102438205E-3"/>
    <n v="1.9946258688944559E-2"/>
    <n v="0"/>
    <n v="8.2055095889359952E-3"/>
    <n v="2.8151768277880553E-2"/>
    <n v="1361826.3015249555"/>
    <n v="0"/>
    <n v="382280.55241748347"/>
    <n v="1744106.853942439"/>
    <s v="DICIEMBRE"/>
    <x v="4"/>
    <x v="0"/>
    <x v="0"/>
    <n v="202412"/>
    <x v="11"/>
    <x v="4"/>
  </r>
  <r>
    <s v="HER1"/>
    <n v="9.9384924133684334E-3"/>
    <n v="0"/>
    <n v="0"/>
    <n v="9.9384924133684334E-3"/>
    <n v="2.8228204293688837E-2"/>
    <n v="0"/>
    <n v="0"/>
    <n v="2.8228204293688837E-2"/>
    <n v="3472629.0890151518"/>
    <n v="0"/>
    <n v="0"/>
    <n v="3472629.0890151518"/>
    <s v="DICIEMBRE"/>
    <x v="4"/>
    <x v="1"/>
    <x v="0"/>
    <n v="202412"/>
    <x v="11"/>
    <x v="5"/>
  </r>
  <r>
    <s v="HER10"/>
    <n v="6.9291167641146541E-4"/>
    <n v="5.2387593196821774E-3"/>
    <n v="0"/>
    <n v="5.9316709960936425E-3"/>
    <n v="6.9291166608627681E-3"/>
    <n v="1.3262681661875399E-3"/>
    <n v="0"/>
    <n v="8.2553848270503077E-3"/>
    <n v="242111.69496774563"/>
    <n v="1830485.676017306"/>
    <n v="0"/>
    <n v="2072597.3709850516"/>
    <s v="DICIEMBRE"/>
    <x v="4"/>
    <x v="1"/>
    <x v="0"/>
    <n v="202412"/>
    <x v="11"/>
    <x v="5"/>
  </r>
  <r>
    <s v="HER11"/>
    <n v="7.9489206000153204E-2"/>
    <n v="0"/>
    <n v="0"/>
    <n v="7.9489206000153204E-2"/>
    <n v="0.11245390596015153"/>
    <n v="0"/>
    <n v="0"/>
    <n v="0.11245390596015153"/>
    <n v="27774487.068838216"/>
    <n v="0"/>
    <n v="0"/>
    <n v="27774487.068838216"/>
    <s v="DICIEMBRE"/>
    <x v="4"/>
    <x v="1"/>
    <x v="0"/>
    <n v="202412"/>
    <x v="11"/>
    <x v="5"/>
  </r>
  <r>
    <s v="HER2"/>
    <n v="0"/>
    <n v="0"/>
    <n v="0"/>
    <n v="0"/>
    <n v="0"/>
    <n v="0"/>
    <n v="0"/>
    <n v="0"/>
    <n v="0"/>
    <n v="0"/>
    <n v="0"/>
    <n v="0"/>
    <s v="DICIEMBRE"/>
    <x v="4"/>
    <x v="1"/>
    <x v="0"/>
    <n v="202412"/>
    <x v="11"/>
    <x v="5"/>
  </r>
  <r>
    <s v="HER7"/>
    <n v="0"/>
    <n v="0"/>
    <n v="0"/>
    <n v="0"/>
    <n v="0"/>
    <n v="0"/>
    <n v="0"/>
    <n v="0"/>
    <n v="0"/>
    <n v="0"/>
    <n v="0"/>
    <n v="0"/>
    <s v="DICIEMBRE"/>
    <x v="4"/>
    <x v="1"/>
    <x v="0"/>
    <n v="202412"/>
    <x v="11"/>
    <x v="5"/>
  </r>
  <r>
    <s v="HER8"/>
    <n v="0"/>
    <n v="0"/>
    <n v="0"/>
    <n v="0"/>
    <n v="0"/>
    <n v="0"/>
    <n v="0"/>
    <n v="0"/>
    <n v="0"/>
    <n v="0"/>
    <n v="0"/>
    <n v="0"/>
    <s v="DICIEMBRE"/>
    <x v="4"/>
    <x v="1"/>
    <x v="0"/>
    <n v="202412"/>
    <x v="11"/>
    <x v="5"/>
  </r>
  <r>
    <s v="HER9"/>
    <n v="6.3304170839412297E-4"/>
    <n v="0"/>
    <n v="0"/>
    <n v="6.3304170839412297E-4"/>
    <n v="5.4260717631339868E-3"/>
    <n v="0"/>
    <n v="0"/>
    <n v="5.4260717631339868E-3"/>
    <n v="221192.40622172132"/>
    <n v="0"/>
    <n v="0"/>
    <n v="221192.40622172132"/>
    <s v="DICIEMBRE"/>
    <x v="4"/>
    <x v="1"/>
    <x v="0"/>
    <n v="202412"/>
    <x v="11"/>
    <x v="5"/>
  </r>
  <r>
    <s v="IRY1"/>
    <n v="1.4677402506424563E-2"/>
    <n v="0"/>
    <n v="0"/>
    <n v="1.4677402506424563E-2"/>
    <n v="5.2730521734120246E-2"/>
    <n v="0"/>
    <n v="0"/>
    <n v="5.2730521734120246E-2"/>
    <n v="5128461.417994679"/>
    <n v="0"/>
    <n v="0"/>
    <n v="5128461.417994679"/>
    <s v="DICIEMBRE"/>
    <x v="4"/>
    <x v="4"/>
    <x v="0"/>
    <n v="202412"/>
    <x v="11"/>
    <x v="6"/>
  </r>
  <r>
    <s v="IRY2"/>
    <n v="1.9703242437832374E-2"/>
    <n v="1.4002940790852627E-3"/>
    <n v="0"/>
    <n v="2.1103536516917636E-2"/>
    <n v="3.3906603444916056E-2"/>
    <n v="1.6803528448239072E-2"/>
    <n v="0"/>
    <n v="5.0710131893155125E-2"/>
    <n v="6884550.4923363002"/>
    <n v="489279.63618166477"/>
    <n v="0"/>
    <n v="7373830.1285179649"/>
    <s v="DICIEMBRE"/>
    <x v="4"/>
    <x v="4"/>
    <x v="0"/>
    <n v="202412"/>
    <x v="11"/>
    <x v="6"/>
  </r>
  <r>
    <s v="IRY3"/>
    <n v="0.35116122442307546"/>
    <n v="5.7493457873396304E-3"/>
    <n v="0"/>
    <n v="0.35691057021041511"/>
    <n v="0.19690921079378518"/>
    <n v="6.3881621551614221E-3"/>
    <n v="0"/>
    <n v="0.20329737294894659"/>
    <n v="122699966.16644213"/>
    <n v="2008890.7445425724"/>
    <n v="0"/>
    <n v="124708856.91098469"/>
    <s v="DICIEMBRE"/>
    <x v="4"/>
    <x v="4"/>
    <x v="0"/>
    <n v="202412"/>
    <x v="11"/>
    <x v="6"/>
  </r>
  <r>
    <s v="IRY4"/>
    <n v="0.13263950533189461"/>
    <n v="2.1600562765157857E-2"/>
    <n v="0"/>
    <n v="0.15424006809705249"/>
    <n v="0.13137786991025957"/>
    <n v="3.6819140278940205E-3"/>
    <n v="0"/>
    <n v="0.1350597839381536"/>
    <n v="46345842.549373038"/>
    <n v="7547497.0928675979"/>
    <n v="0"/>
    <n v="53893339.642240636"/>
    <s v="DICIEMBRE"/>
    <x v="4"/>
    <x v="4"/>
    <x v="0"/>
    <n v="202412"/>
    <x v="11"/>
    <x v="6"/>
  </r>
  <r>
    <s v="JEP1"/>
    <n v="2.7113075470677487E-2"/>
    <n v="0"/>
    <n v="1.0768920077098884E-3"/>
    <n v="2.8189967478387375E-2"/>
    <n v="8.5265998792813363E-3"/>
    <n v="0"/>
    <n v="4.3075679024640262E-3"/>
    <n v="1.2834167781745363E-2"/>
    <n v="9473635.502854554"/>
    <n v="0"/>
    <n v="376279.05281398928"/>
    <n v="9849914.555668544"/>
    <s v="DICIEMBRE"/>
    <x v="4"/>
    <x v="3"/>
    <x v="1"/>
    <n v="202412"/>
    <x v="11"/>
    <x v="7"/>
  </r>
  <r>
    <s v="JEP2"/>
    <n v="2.2218159853249975E-2"/>
    <n v="0"/>
    <n v="1.4251333285831655E-3"/>
    <n v="2.3643293181833142E-2"/>
    <n v="1.850636945359168E-2"/>
    <n v="0"/>
    <n v="5.7005331444435351E-3"/>
    <n v="2.4206902598035214E-2"/>
    <n v="7763292.9625225747"/>
    <n v="0"/>
    <n v="497958.76947151136"/>
    <n v="8261251.7319940859"/>
    <s v="DICIEMBRE"/>
    <x v="4"/>
    <x v="3"/>
    <x v="1"/>
    <n v="202412"/>
    <x v="11"/>
    <x v="7"/>
  </r>
  <r>
    <s v="JEP3"/>
    <n v="1.0665647599416534E-2"/>
    <n v="0"/>
    <n v="1.7161214128807675E-3"/>
    <n v="1.2381769012297301E-2"/>
    <n v="2.1724355236999369E-2"/>
    <n v="0"/>
    <n v="6.8644854469454616E-3"/>
    <n v="2.8588840683944829E-2"/>
    <n v="3726705.8791631344"/>
    <n v="0"/>
    <n v="599633.51490165479"/>
    <n v="4326339.3940647896"/>
    <s v="DICIEMBRE"/>
    <x v="4"/>
    <x v="3"/>
    <x v="1"/>
    <n v="202412"/>
    <x v="11"/>
    <x v="7"/>
  </r>
  <r>
    <s v="JEP4"/>
    <n v="1.106666605123718E-2"/>
    <n v="0"/>
    <n v="2.9259648728990431E-3"/>
    <n v="1.3992630924136223E-2"/>
    <n v="1.392168408024389E-2"/>
    <n v="0"/>
    <n v="1.1703859142793989E-2"/>
    <n v="2.562554322303788E-2"/>
    <n v="3866826.5617679968"/>
    <n v="0"/>
    <n v="1022367.4083001062"/>
    <n v="4889193.9700681027"/>
    <s v="DICIEMBRE"/>
    <x v="4"/>
    <x v="3"/>
    <x v="1"/>
    <n v="202412"/>
    <x v="11"/>
    <x v="7"/>
  </r>
  <r>
    <s v="JLM1"/>
    <n v="7.987121091358201E-4"/>
    <n v="0"/>
    <n v="0"/>
    <n v="7.987121091358201E-4"/>
    <n v="7.987120972340795E-3"/>
    <n v="0"/>
    <n v="0"/>
    <n v="7.987120972340795E-3"/>
    <n v="279079.64191861096"/>
    <n v="0"/>
    <n v="0"/>
    <n v="279079.64191861096"/>
    <s v="DICIEMBRE"/>
    <x v="4"/>
    <x v="5"/>
    <x v="0"/>
    <n v="202412"/>
    <x v="11"/>
    <x v="8"/>
  </r>
  <r>
    <s v="JLM2"/>
    <n v="7.8846161207546672E-3"/>
    <n v="0"/>
    <n v="0"/>
    <n v="7.8846161207546672E-3"/>
    <n v="4.3570889968757492E-2"/>
    <n v="0"/>
    <n v="0"/>
    <n v="4.3570889968757492E-2"/>
    <n v="2754979.9464374175"/>
    <n v="0"/>
    <n v="0"/>
    <n v="2754979.9464374175"/>
    <s v="DICIEMBRE"/>
    <x v="4"/>
    <x v="5"/>
    <x v="0"/>
    <n v="202412"/>
    <x v="11"/>
    <x v="8"/>
  </r>
  <r>
    <s v="JLM3"/>
    <n v="0.16466197322035808"/>
    <n v="0"/>
    <n v="0"/>
    <n v="0.16466197322035808"/>
    <n v="0.16441446024318312"/>
    <n v="0"/>
    <n v="0"/>
    <n v="0.16441446024318312"/>
    <n v="57534878.961169101"/>
    <n v="0"/>
    <n v="0"/>
    <n v="57534878.961169101"/>
    <s v="DICIEMBRE"/>
    <x v="4"/>
    <x v="5"/>
    <x v="0"/>
    <n v="202412"/>
    <x v="11"/>
    <x v="8"/>
  </r>
  <r>
    <s v="K152"/>
    <n v="1.0834455999619743E-2"/>
    <n v="4.3205531715588752E-3"/>
    <n v="0"/>
    <n v="1.5155009171178617E-2"/>
    <n v="2.3158342071406768E-2"/>
    <n v="5.4006914644485939E-4"/>
    <n v="0"/>
    <n v="2.3698411217851628E-2"/>
    <n v="3785689.5697103348"/>
    <n v="1509653.3759999999"/>
    <n v="0"/>
    <n v="5295342.9457103349"/>
    <s v="DICIEMBRE"/>
    <x v="4"/>
    <x v="0"/>
    <x v="0"/>
    <n v="202412"/>
    <x v="11"/>
    <x v="9"/>
  </r>
  <r>
    <s v="K153"/>
    <n v="0"/>
    <n v="0"/>
    <n v="0"/>
    <n v="0"/>
    <n v="0"/>
    <n v="0"/>
    <n v="0"/>
    <n v="0"/>
    <n v="0"/>
    <n v="0"/>
    <n v="0"/>
    <n v="0"/>
    <s v="DICIEMBRE"/>
    <x v="4"/>
    <x v="0"/>
    <x v="0"/>
    <n v="202412"/>
    <x v="11"/>
    <x v="9"/>
  </r>
  <r>
    <s v="K154"/>
    <n v="2.0543876622873473E-3"/>
    <n v="0"/>
    <n v="0"/>
    <n v="2.0543876622873473E-3"/>
    <n v="1.4806748205153798E-2"/>
    <n v="0"/>
    <n v="0"/>
    <n v="1.4806748205153798E-2"/>
    <n v="717827.82130785205"/>
    <n v="0"/>
    <n v="0"/>
    <n v="717827.82130785205"/>
    <s v="DICIEMBRE"/>
    <x v="4"/>
    <x v="0"/>
    <x v="0"/>
    <n v="202412"/>
    <x v="11"/>
    <x v="9"/>
  </r>
  <r>
    <s v="K155"/>
    <n v="2.6127985003937476E-3"/>
    <n v="1.317453928532184E-3"/>
    <n v="0"/>
    <n v="3.9302524289259316E-3"/>
    <n v="1.5124592178225461E-2"/>
    <n v="5.6462310982421044E-3"/>
    <n v="0"/>
    <n v="2.0770823276467565E-2"/>
    <n v="912943.30154117465"/>
    <n v="460334.2886798617"/>
    <n v="0"/>
    <n v="1373277.5902210362"/>
    <s v="DICIEMBRE"/>
    <x v="4"/>
    <x v="0"/>
    <x v="0"/>
    <n v="202412"/>
    <x v="11"/>
    <x v="9"/>
  </r>
  <r>
    <s v="K156"/>
    <n v="0"/>
    <n v="1.568659906243455E-2"/>
    <n v="0"/>
    <n v="1.568659906243455E-2"/>
    <n v="0"/>
    <n v="1.5818418715543424E-3"/>
    <n v="0"/>
    <n v="1.5818418715543424E-3"/>
    <n v="0"/>
    <n v="5481086.8637032472"/>
    <n v="0"/>
    <n v="5481086.8637032472"/>
    <s v="DICIEMBRE"/>
    <x v="4"/>
    <x v="0"/>
    <x v="0"/>
    <n v="202412"/>
    <x v="11"/>
    <x v="9"/>
  </r>
  <r>
    <s v="K157"/>
    <n v="5.2132904218297484E-4"/>
    <n v="0"/>
    <n v="0"/>
    <n v="5.2132904218297484E-4"/>
    <n v="2.0853161687318994E-3"/>
    <n v="0"/>
    <n v="0"/>
    <n v="2.0853161687318994E-3"/>
    <n v="182158.65360000011"/>
    <n v="0"/>
    <n v="0"/>
    <n v="182158.65360000011"/>
    <s v="DICIEMBRE"/>
    <x v="4"/>
    <x v="0"/>
    <x v="0"/>
    <n v="202412"/>
    <x v="11"/>
    <x v="9"/>
  </r>
  <r>
    <s v="K158"/>
    <n v="0"/>
    <n v="0"/>
    <n v="0"/>
    <n v="0"/>
    <n v="0"/>
    <n v="0"/>
    <n v="0"/>
    <n v="0"/>
    <n v="0"/>
    <n v="0"/>
    <n v="0"/>
    <n v="0"/>
    <s v="DICIEMBRE"/>
    <x v="4"/>
    <x v="0"/>
    <x v="0"/>
    <n v="202412"/>
    <x v="11"/>
    <x v="9"/>
  </r>
  <r>
    <s v="K159"/>
    <n v="6.6840885964303109E-3"/>
    <n v="0"/>
    <n v="0"/>
    <n v="6.6840885964303109E-3"/>
    <n v="2.8646093862741272E-2"/>
    <n v="0"/>
    <n v="0"/>
    <n v="2.8646093862741272E-2"/>
    <n v="2335501.1533033364"/>
    <n v="0"/>
    <n v="0"/>
    <n v="2335501.1533033364"/>
    <s v="DICIEMBRE"/>
    <x v="4"/>
    <x v="0"/>
    <x v="0"/>
    <n v="202412"/>
    <x v="11"/>
    <x v="9"/>
  </r>
  <r>
    <s v="K301"/>
    <n v="0"/>
    <n v="0"/>
    <n v="0"/>
    <n v="0"/>
    <n v="0"/>
    <n v="0"/>
    <n v="0"/>
    <n v="0"/>
    <n v="0"/>
    <n v="0"/>
    <n v="0"/>
    <n v="0"/>
    <s v="DICIEMBRE"/>
    <x v="4"/>
    <x v="0"/>
    <x v="0"/>
    <n v="202412"/>
    <x v="11"/>
    <x v="10"/>
  </r>
  <r>
    <s v="K302"/>
    <n v="0"/>
    <n v="0"/>
    <n v="0"/>
    <n v="0"/>
    <n v="0"/>
    <n v="0"/>
    <n v="0"/>
    <n v="0"/>
    <n v="0"/>
    <n v="0"/>
    <n v="0"/>
    <n v="0"/>
    <s v="DICIEMBRE"/>
    <x v="4"/>
    <x v="0"/>
    <x v="0"/>
    <n v="202412"/>
    <x v="11"/>
    <x v="10"/>
  </r>
  <r>
    <s v="K303"/>
    <n v="3.1096571823294376E-3"/>
    <n v="0"/>
    <n v="0"/>
    <n v="3.1096571823294376E-3"/>
    <n v="7.1761318934170535E-3"/>
    <n v="0"/>
    <n v="0"/>
    <n v="7.1761318934170535E-3"/>
    <n v="1086551.7162036186"/>
    <n v="0"/>
    <n v="0"/>
    <n v="1086551.7162036186"/>
    <s v="DICIEMBRE"/>
    <x v="4"/>
    <x v="5"/>
    <x v="0"/>
    <n v="202412"/>
    <x v="11"/>
    <x v="10"/>
  </r>
  <r>
    <s v="K304"/>
    <n v="0"/>
    <n v="0"/>
    <n v="0"/>
    <n v="0"/>
    <n v="0"/>
    <n v="0"/>
    <n v="0"/>
    <n v="0"/>
    <n v="0"/>
    <n v="0"/>
    <n v="0"/>
    <n v="0"/>
    <s v="DICIEMBRE"/>
    <x v="4"/>
    <x v="5"/>
    <x v="0"/>
    <n v="202412"/>
    <x v="11"/>
    <x v="10"/>
  </r>
  <r>
    <s v="K305"/>
    <n v="3.4430638777606739E-4"/>
    <n v="0"/>
    <n v="0"/>
    <n v="3.4430638777606739E-4"/>
    <n v="1.7707185129339654E-3"/>
    <n v="0"/>
    <n v="0"/>
    <n v="0"/>
    <n v="120304.80358536245"/>
    <n v="0"/>
    <n v="0"/>
    <n v="120304.80358536245"/>
    <s v="DICIEMBRE"/>
    <x v="4"/>
    <x v="0"/>
    <x v="0"/>
    <n v="202412"/>
    <x v="11"/>
    <x v="10"/>
  </r>
  <r>
    <s v="K306"/>
    <n v="4.6691545644266336E-2"/>
    <n v="0"/>
    <n v="0"/>
    <n v="4.6691545644266336E-2"/>
    <n v="7.5335809372279322E-2"/>
    <n v="0"/>
    <n v="0"/>
    <n v="7.5335809372279322E-2"/>
    <n v="16314589.061542265"/>
    <n v="0"/>
    <n v="0"/>
    <n v="16314589.061542265"/>
    <s v="DICIEMBRE"/>
    <x v="4"/>
    <x v="5"/>
    <x v="0"/>
    <n v="202412"/>
    <x v="11"/>
    <x v="10"/>
  </r>
  <r>
    <s v="K307"/>
    <n v="3.6097317253684862E-2"/>
    <n v="0"/>
    <n v="0"/>
    <n v="3.6097317253684862E-2"/>
    <n v="5.1091131493187884E-3"/>
    <n v="0"/>
    <n v="0"/>
    <n v="5.1091131493187884E-3"/>
    <n v="12612837.915128956"/>
    <n v="0"/>
    <n v="0"/>
    <n v="12612837.915128956"/>
    <s v="DICIEMBRE"/>
    <x v="4"/>
    <x v="5"/>
    <x v="0"/>
    <n v="202412"/>
    <x v="11"/>
    <x v="10"/>
  </r>
  <r>
    <s v="K308"/>
    <n v="0"/>
    <n v="0"/>
    <n v="0"/>
    <n v="0"/>
    <n v="0"/>
    <n v="0"/>
    <n v="0"/>
    <n v="0"/>
    <n v="0"/>
    <n v="0"/>
    <n v="0"/>
    <n v="0"/>
    <s v="DICIEMBRE"/>
    <x v="4"/>
    <x v="0"/>
    <x v="0"/>
    <n v="202412"/>
    <x v="11"/>
    <x v="10"/>
  </r>
  <r>
    <s v="K309"/>
    <n v="8.2178910679829437E-3"/>
    <n v="0"/>
    <n v="0"/>
    <n v="8.2178910679829437E-3"/>
    <n v="4.7022610587718658E-2"/>
    <n v="0"/>
    <n v="0"/>
    <n v="4.7022610587718658E-2"/>
    <n v="2871430.2316766661"/>
    <n v="0"/>
    <n v="0"/>
    <n v="2871430.2316766661"/>
    <s v="DICIEMBRE"/>
    <x v="4"/>
    <x v="0"/>
    <x v="0"/>
    <n v="202412"/>
    <x v="11"/>
    <x v="10"/>
  </r>
  <r>
    <s v="MCE1"/>
    <n v="4.8427186389404033E-4"/>
    <n v="0"/>
    <n v="0"/>
    <n v="4.8427186389404033E-4"/>
    <n v="7.2640775795594368E-3"/>
    <n v="0"/>
    <n v="0"/>
    <n v="7.2640775795594368E-3"/>
    <n v="169210.42866501116"/>
    <n v="0"/>
    <n v="0"/>
    <n v="169210.42866501116"/>
    <s v="DICIEMBRE"/>
    <x v="4"/>
    <x v="0"/>
    <x v="0"/>
    <n v="202412"/>
    <x v="11"/>
    <x v="11"/>
  </r>
  <r>
    <s v="MCE2"/>
    <n v="0"/>
    <n v="0"/>
    <n v="0"/>
    <n v="0"/>
    <n v="0"/>
    <n v="0"/>
    <n v="0"/>
    <n v="0"/>
    <n v="0"/>
    <n v="0"/>
    <n v="0"/>
    <n v="0"/>
    <s v="DICIEMBRE"/>
    <x v="4"/>
    <x v="0"/>
    <x v="0"/>
    <n v="202412"/>
    <x v="11"/>
    <x v="11"/>
  </r>
  <r>
    <s v="MCE3"/>
    <n v="2.1945941596966102E-2"/>
    <n v="0"/>
    <n v="0"/>
    <n v="2.1945941596966102E-2"/>
    <n v="2.2900112288270647E-2"/>
    <n v="0"/>
    <n v="0"/>
    <n v="2.2900112288270647E-2"/>
    <n v="7668176.6213294687"/>
    <n v="0"/>
    <n v="0"/>
    <n v="7668176.6213294687"/>
    <s v="DICIEMBRE"/>
    <x v="4"/>
    <x v="0"/>
    <x v="0"/>
    <n v="202412"/>
    <x v="11"/>
    <x v="11"/>
  </r>
  <r>
    <s v="MCE4"/>
    <n v="3.1039220858012496E-3"/>
    <n v="0"/>
    <n v="0"/>
    <n v="3.1039220858012496E-3"/>
    <n v="1.8623531959782981E-2"/>
    <n v="0"/>
    <n v="0"/>
    <n v="1.8623531959782981E-2"/>
    <n v="1084547.804322042"/>
    <n v="0"/>
    <n v="0"/>
    <n v="1084547.804322042"/>
    <s v="DICIEMBRE"/>
    <x v="4"/>
    <x v="0"/>
    <x v="0"/>
    <n v="202412"/>
    <x v="11"/>
    <x v="11"/>
  </r>
  <r>
    <s v="MCE5"/>
    <n v="1.1174906404085107E-2"/>
    <n v="0"/>
    <n v="0"/>
    <n v="1.1174906404085107E-2"/>
    <n v="1.2190806722046038E-2"/>
    <n v="0"/>
    <n v="0"/>
    <n v="1.2190806722046038E-2"/>
    <n v="3904647.0462309425"/>
    <n v="0"/>
    <n v="0"/>
    <n v="3904647.0462309425"/>
    <s v="DICIEMBRE"/>
    <x v="4"/>
    <x v="0"/>
    <x v="0"/>
    <n v="202412"/>
    <x v="11"/>
    <x v="11"/>
  </r>
  <r>
    <s v="MCE6"/>
    <n v="3.042974950821304E-3"/>
    <n v="0"/>
    <n v="0"/>
    <n v="3.042974950821304E-3"/>
    <n v="2.8828182749821275E-2"/>
    <n v="0"/>
    <n v="0"/>
    <n v="2.8828182749821275E-2"/>
    <n v="1063252.1404506483"/>
    <n v="0"/>
    <n v="0"/>
    <n v="1063252.1404506483"/>
    <s v="DICIEMBRE"/>
    <x v="4"/>
    <x v="0"/>
    <x v="0"/>
    <n v="202412"/>
    <x v="11"/>
    <x v="11"/>
  </r>
  <r>
    <s v="MCE7"/>
    <n v="0"/>
    <n v="0"/>
    <n v="0"/>
    <n v="0"/>
    <n v="0"/>
    <n v="0"/>
    <n v="0"/>
    <n v="0"/>
    <n v="0"/>
    <n v="0"/>
    <n v="0"/>
    <n v="0"/>
    <s v="DICIEMBRE"/>
    <x v="4"/>
    <x v="0"/>
    <x v="0"/>
    <n v="202412"/>
    <x v="11"/>
    <x v="11"/>
  </r>
  <r>
    <s v="MPO1"/>
    <n v="1.1407499990047238E-2"/>
    <n v="0"/>
    <n v="7.0864157867912489E-4"/>
    <n v="1.2116141568726363E-2"/>
    <n v="2.4273009452021932E-2"/>
    <n v="0"/>
    <n v="4.7242770034682646E-3"/>
    <n v="2.8997286455490198E-2"/>
    <n v="3985918.0498133693"/>
    <n v="0"/>
    <n v="247607.91249351084"/>
    <n v="4233525.9623068804"/>
    <s v="DICIEMBRE"/>
    <x v="4"/>
    <x v="4"/>
    <x v="0"/>
    <n v="202412"/>
    <x v="11"/>
    <x v="12"/>
  </r>
  <r>
    <s v="MPO2"/>
    <n v="1.6682942524924225E-2"/>
    <n v="0"/>
    <n v="1.728752552871882E-3"/>
    <n v="1.8411695077796109E-2"/>
    <n v="1.5368656213258225E-2"/>
    <n v="0"/>
    <n v="1.1525016561182868E-2"/>
    <n v="2.6893672774441095E-2"/>
    <n v="5829221.283551259"/>
    <n v="0"/>
    <n v="604046.98752266984"/>
    <n v="6433268.271073929"/>
    <s v="DICIEMBRE"/>
    <x v="4"/>
    <x v="2"/>
    <x v="1"/>
    <n v="202412"/>
    <x v="11"/>
    <x v="12"/>
  </r>
  <r>
    <s v="MPO3"/>
    <n v="2.1923831852077528E-2"/>
    <n v="0"/>
    <n v="1.2901898321808424E-3"/>
    <n v="2.321402168425837E-2"/>
    <n v="3.9159735239870826E-2"/>
    <n v="0"/>
    <n v="8.6012652060887106E-3"/>
    <n v="4.7761000445959538E-2"/>
    <n v="7660451.2098628934"/>
    <n v="0"/>
    <n v="450807.88466027123"/>
    <n v="8111259.0945231644"/>
    <s v="DICIEMBRE"/>
    <x v="4"/>
    <x v="4"/>
    <x v="0"/>
    <n v="202412"/>
    <x v="11"/>
    <x v="12"/>
  </r>
  <r>
    <s v="NAR2"/>
    <n v="2.7912918630132177E-3"/>
    <n v="0"/>
    <n v="0"/>
    <n v="2.7912918630132177E-3"/>
    <n v="7.6126140068552822E-3"/>
    <n v="0"/>
    <n v="0"/>
    <n v="7.6126140068552822E-3"/>
    <n v="975311.03473929595"/>
    <n v="0"/>
    <n v="0"/>
    <n v="975311.03473929595"/>
    <s v="DICIEMBRE"/>
    <x v="4"/>
    <x v="6"/>
    <x v="0"/>
    <n v="202412"/>
    <x v="11"/>
    <x v="13"/>
  </r>
  <r>
    <s v="NAR4"/>
    <n v="1.2042828618529464E-2"/>
    <n v="0"/>
    <n v="0"/>
    <n v="1.2042828618529464E-2"/>
    <n v="3.2961925130070499E-2"/>
    <n v="0"/>
    <n v="0"/>
    <n v="3.2961925130070499E-2"/>
    <n v="4207909.5334898848"/>
    <n v="0"/>
    <n v="0"/>
    <n v="4207909.5334898848"/>
    <s v="DICIEMBRE"/>
    <x v="4"/>
    <x v="6"/>
    <x v="0"/>
    <n v="202412"/>
    <x v="11"/>
    <x v="13"/>
  </r>
  <r>
    <s v="NAR5"/>
    <n v="2.7980166171506379E-2"/>
    <n v="0"/>
    <n v="0"/>
    <n v="2.7980166171506379E-2"/>
    <n v="4.313824486658191E-2"/>
    <n v="0"/>
    <n v="0"/>
    <n v="4.313824486658191E-2"/>
    <n v="9776607.4492298067"/>
    <n v="0"/>
    <n v="0"/>
    <n v="9776607.4492298067"/>
    <s v="DICIEMBRE"/>
    <x v="4"/>
    <x v="6"/>
    <x v="0"/>
    <n v="202412"/>
    <x v="11"/>
    <x v="13"/>
  </r>
  <r>
    <s v="NAR6"/>
    <n v="3.7818533731424811E-2"/>
    <n v="0"/>
    <n v="0"/>
    <n v="3.7818533731424811E-2"/>
    <n v="0.10417874810970391"/>
    <n v="0"/>
    <n v="0"/>
    <n v="0.10417874810970391"/>
    <n v="13214251.707129484"/>
    <n v="0"/>
    <n v="0"/>
    <n v="13214251.707129484"/>
    <s v="DICIEMBRE"/>
    <x v="4"/>
    <x v="6"/>
    <x v="0"/>
    <n v="202412"/>
    <x v="11"/>
    <x v="13"/>
  </r>
  <r>
    <s v="NAR8"/>
    <n v="0"/>
    <n v="0"/>
    <n v="0"/>
    <n v="0"/>
    <n v="0"/>
    <n v="0"/>
    <n v="0"/>
    <n v="0"/>
    <n v="0"/>
    <n v="0"/>
    <n v="0"/>
    <n v="0"/>
    <s v="DICIEMBRE"/>
    <x v="4"/>
    <x v="6"/>
    <x v="0"/>
    <n v="202412"/>
    <x v="11"/>
    <x v="13"/>
  </r>
  <r>
    <s v="PBU1"/>
    <n v="0.1233839830782897"/>
    <n v="0"/>
    <n v="0"/>
    <n v="0.1233839830782897"/>
    <n v="3.9758533010410803E-2"/>
    <n v="0"/>
    <n v="0"/>
    <n v="3.9758533010410803E-2"/>
    <n v="43111851.469532996"/>
    <n v="0"/>
    <n v="0"/>
    <n v="43111851.469532996"/>
    <s v="DICIEMBRE"/>
    <x v="4"/>
    <x v="6"/>
    <x v="0"/>
    <n v="202412"/>
    <x v="11"/>
    <x v="14"/>
  </r>
  <r>
    <s v="PBU2"/>
    <n v="1.9040497036696899E-2"/>
    <n v="0"/>
    <n v="0"/>
    <n v="1.9040497036696899E-2"/>
    <n v="2.0847259292275981E-2"/>
    <n v="0"/>
    <n v="0"/>
    <n v="2.0847259292275981E-2"/>
    <n v="6652979.2576991385"/>
    <n v="0"/>
    <n v="0"/>
    <n v="6652979.2576991385"/>
    <s v="DICIEMBRE"/>
    <x v="4"/>
    <x v="6"/>
    <x v="0"/>
    <n v="202412"/>
    <x v="11"/>
    <x v="14"/>
  </r>
  <r>
    <s v="PBU3"/>
    <n v="7.5044034781487922E-4"/>
    <n v="0"/>
    <n v="0"/>
    <n v="7.5044034781487922E-4"/>
    <n v="1.4218869658859747E-3"/>
    <n v="0"/>
    <n v="0"/>
    <n v="1.4218869658859747E-3"/>
    <n v="262212.90644516912"/>
    <n v="0"/>
    <n v="0"/>
    <n v="262212.90644516912"/>
    <s v="DICIEMBRE"/>
    <x v="4"/>
    <x v="6"/>
    <x v="0"/>
    <n v="202412"/>
    <x v="11"/>
    <x v="14"/>
  </r>
  <r>
    <s v="PBU4"/>
    <n v="3.7426319946518391E-2"/>
    <n v="0"/>
    <n v="0"/>
    <n v="3.7426319946518391E-2"/>
    <n v="5.4284917451016879E-2"/>
    <n v="0"/>
    <n v="0"/>
    <n v="5.4284917451016879E-2"/>
    <n v="13077207.481312633"/>
    <n v="0"/>
    <n v="0"/>
    <n v="13077207.481312633"/>
    <s v="DICIEMBRE"/>
    <x v="4"/>
    <x v="6"/>
    <x v="0"/>
    <n v="202412"/>
    <x v="11"/>
    <x v="14"/>
  </r>
  <r>
    <s v="PBU5"/>
    <n v="2.5675418820136084E-3"/>
    <n v="0"/>
    <n v="0"/>
    <n v="2.5675418820136084E-3"/>
    <n v="6.418854609385607E-3"/>
    <n v="0"/>
    <n v="0"/>
    <n v="6.418854609385607E-3"/>
    <n v="897130.09336828126"/>
    <n v="0"/>
    <n v="0"/>
    <n v="897130.09336828126"/>
    <s v="DICIEMBRE"/>
    <x v="4"/>
    <x v="0"/>
    <x v="0"/>
    <n v="202412"/>
    <x v="11"/>
    <x v="14"/>
  </r>
  <r>
    <s v="PFO1"/>
    <n v="0"/>
    <n v="0"/>
    <n v="0"/>
    <n v="0"/>
    <n v="0"/>
    <n v="0"/>
    <n v="0"/>
    <n v="0"/>
    <n v="0"/>
    <n v="0"/>
    <n v="0"/>
    <n v="0"/>
    <s v="DICIEMBRE"/>
    <x v="4"/>
    <x v="0"/>
    <x v="0"/>
    <n v="202412"/>
    <x v="11"/>
    <x v="15"/>
  </r>
  <r>
    <s v="PFO10"/>
    <n v="7.6758878885726089E-3"/>
    <n v="0"/>
    <n v="0"/>
    <n v="7.6758878885726089E-3"/>
    <n v="4.1717242805467895E-2"/>
    <n v="0"/>
    <n v="0"/>
    <n v="4.1717242805467895E-2"/>
    <n v="2682047.7852376909"/>
    <n v="0"/>
    <n v="0"/>
    <n v="2682047.7852376909"/>
    <s v="DICIEMBRE"/>
    <x v="4"/>
    <x v="0"/>
    <x v="0"/>
    <n v="202412"/>
    <x v="11"/>
    <x v="15"/>
  </r>
  <r>
    <s v="PFO11"/>
    <n v="3.0277861061557454E-3"/>
    <n v="0"/>
    <n v="0"/>
    <n v="3.0277861061557454E-3"/>
    <n v="1.0214389741859583E-2"/>
    <n v="0"/>
    <n v="0"/>
    <n v="1.0214389741859583E-2"/>
    <n v="1057944.9749752083"/>
    <n v="0"/>
    <n v="0"/>
    <n v="1057944.9749752083"/>
    <s v="DICIEMBRE"/>
    <x v="4"/>
    <x v="0"/>
    <x v="0"/>
    <n v="202412"/>
    <x v="11"/>
    <x v="15"/>
  </r>
  <r>
    <s v="PFO12"/>
    <n v="0"/>
    <n v="0"/>
    <n v="0"/>
    <n v="0"/>
    <n v="0"/>
    <n v="0"/>
    <n v="0"/>
    <n v="0"/>
    <n v="0"/>
    <n v="0"/>
    <n v="0"/>
    <n v="0"/>
    <s v="DICIEMBRE"/>
    <x v="4"/>
    <x v="0"/>
    <x v="0"/>
    <n v="202412"/>
    <x v="11"/>
    <x v="15"/>
  </r>
  <r>
    <s v="PFO14"/>
    <n v="0"/>
    <n v="0"/>
    <n v="0"/>
    <n v="0"/>
    <n v="0"/>
    <n v="0"/>
    <n v="0"/>
    <n v="0"/>
    <n v="0"/>
    <n v="0"/>
    <n v="0"/>
    <n v="0"/>
    <s v="DICIEMBRE"/>
    <x v="4"/>
    <x v="0"/>
    <x v="0"/>
    <n v="202412"/>
    <x v="11"/>
    <x v="15"/>
  </r>
  <r>
    <s v="PFO15"/>
    <n v="0"/>
    <n v="0"/>
    <n v="0"/>
    <n v="0"/>
    <n v="0"/>
    <n v="0"/>
    <n v="0"/>
    <n v="0"/>
    <n v="0"/>
    <n v="0"/>
    <n v="0"/>
    <n v="0"/>
    <s v="DICIEMBRE"/>
    <x v="4"/>
    <x v="0"/>
    <x v="0"/>
    <n v="202412"/>
    <x v="11"/>
    <x v="15"/>
  </r>
  <r>
    <s v="PFO16"/>
    <n v="0"/>
    <n v="0"/>
    <n v="0"/>
    <n v="0"/>
    <n v="0"/>
    <n v="0"/>
    <n v="0"/>
    <n v="0"/>
    <n v="0"/>
    <n v="0"/>
    <n v="0"/>
    <n v="0"/>
    <s v="DICIEMBRE"/>
    <x v="4"/>
    <x v="0"/>
    <x v="0"/>
    <n v="202412"/>
    <x v="11"/>
    <x v="15"/>
  </r>
  <r>
    <s v="PFO17"/>
    <n v="8.5556740994544925E-3"/>
    <n v="0"/>
    <n v="0"/>
    <n v="8.5556740994544925E-3"/>
    <n v="3.1718585602433763E-2"/>
    <n v="0"/>
    <n v="0"/>
    <n v="3.1718585602433763E-2"/>
    <n v="2989455.6959096743"/>
    <n v="0"/>
    <n v="0"/>
    <n v="2989455.6959096743"/>
    <s v="DICIEMBRE"/>
    <x v="4"/>
    <x v="0"/>
    <x v="0"/>
    <n v="202412"/>
    <x v="11"/>
    <x v="15"/>
  </r>
  <r>
    <s v="PFO2"/>
    <n v="3.0028042814385085E-2"/>
    <n v="0"/>
    <n v="0"/>
    <n v="3.0028042814385085E-2"/>
    <n v="4.5946013734106395E-2"/>
    <n v="0"/>
    <n v="0"/>
    <n v="4.5946013734106395E-2"/>
    <n v="10492160.241845381"/>
    <n v="0"/>
    <n v="0"/>
    <n v="10492160.241845381"/>
    <s v="DICIEMBRE"/>
    <x v="4"/>
    <x v="0"/>
    <x v="0"/>
    <n v="202412"/>
    <x v="11"/>
    <x v="15"/>
  </r>
  <r>
    <s v="PFO3"/>
    <n v="0"/>
    <n v="1.9318539030991947E-3"/>
    <n v="0"/>
    <n v="1.9318539030991947E-3"/>
    <n v="0"/>
    <n v="2.0239312602835209E-3"/>
    <n v="0"/>
    <n v="2.0239312602835209E-3"/>
    <n v="0"/>
    <n v="675013.04831765674"/>
    <n v="0"/>
    <n v="675013.04831765674"/>
    <s v="DICIEMBRE"/>
    <x v="4"/>
    <x v="0"/>
    <x v="0"/>
    <n v="202412"/>
    <x v="11"/>
    <x v="15"/>
  </r>
  <r>
    <s v="PFO4"/>
    <n v="7.7607348523335076E-3"/>
    <n v="0"/>
    <n v="0"/>
    <n v="7.7607348523335076E-3"/>
    <n v="2.2562495291804426E-2"/>
    <n v="0"/>
    <n v="0"/>
    <n v="2.2562495291804426E-2"/>
    <n v="2711694.337472714"/>
    <n v="0"/>
    <n v="0"/>
    <n v="2711694.337472714"/>
    <s v="DICIEMBRE"/>
    <x v="4"/>
    <x v="0"/>
    <x v="0"/>
    <n v="202412"/>
    <x v="11"/>
    <x v="15"/>
  </r>
  <r>
    <s v="PFO5"/>
    <n v="5.2442830380883204E-3"/>
    <n v="2.2626831397774519E-3"/>
    <n v="0"/>
    <n v="7.5069661778657728E-3"/>
    <n v="2.7281755260330477E-2"/>
    <n v="2.2626831397774519E-3"/>
    <n v="0"/>
    <n v="2.9544438400107929E-2"/>
    <n v="1832415.7298342108"/>
    <n v="790608.77280000027"/>
    <n v="0"/>
    <n v="2623024.502634211"/>
    <s v="DICIEMBRE"/>
    <x v="4"/>
    <x v="0"/>
    <x v="0"/>
    <n v="202412"/>
    <x v="11"/>
    <x v="15"/>
  </r>
  <r>
    <s v="PFO6"/>
    <n v="2.0042055605769084E-2"/>
    <n v="0"/>
    <n v="0"/>
    <n v="2.0042055605769084E-2"/>
    <n v="1.768416578867147E-2"/>
    <n v="0"/>
    <n v="0"/>
    <n v="1.768416578867147E-2"/>
    <n v="7002935.8986715423"/>
    <n v="0"/>
    <n v="0"/>
    <n v="7002935.8986715423"/>
    <s v="DICIEMBRE"/>
    <x v="4"/>
    <x v="0"/>
    <x v="0"/>
    <n v="202412"/>
    <x v="11"/>
    <x v="15"/>
  </r>
  <r>
    <s v="PFO7"/>
    <n v="7.8749066683561908E-3"/>
    <n v="0"/>
    <n v="0"/>
    <n v="7.8749066683561908E-3"/>
    <n v="1.1911623436506763E-2"/>
    <n v="0"/>
    <n v="0"/>
    <n v="1.1911623436506763E-2"/>
    <n v="2751587.3466914049"/>
    <n v="0"/>
    <n v="0"/>
    <n v="2751587.3466914049"/>
    <s v="DICIEMBRE"/>
    <x v="4"/>
    <x v="0"/>
    <x v="0"/>
    <n v="202412"/>
    <x v="11"/>
    <x v="15"/>
  </r>
  <r>
    <s v="PFO8"/>
    <n v="0"/>
    <n v="0"/>
    <n v="0"/>
    <n v="0"/>
    <n v="0"/>
    <n v="0"/>
    <n v="0"/>
    <n v="0"/>
    <n v="0"/>
    <n v="0"/>
    <n v="0"/>
    <n v="0"/>
    <s v="DICIEMBRE"/>
    <x v="4"/>
    <x v="0"/>
    <x v="0"/>
    <n v="202412"/>
    <x v="11"/>
    <x v="15"/>
  </r>
  <r>
    <s v="PFO9"/>
    <n v="0"/>
    <n v="0"/>
    <n v="0"/>
    <n v="0"/>
    <n v="0"/>
    <n v="0"/>
    <n v="0"/>
    <n v="0"/>
    <n v="0"/>
    <n v="0"/>
    <n v="0"/>
    <n v="0"/>
    <s v="DICIEMBRE"/>
    <x v="4"/>
    <x v="0"/>
    <x v="0"/>
    <n v="202412"/>
    <x v="11"/>
    <x v="15"/>
  </r>
  <r>
    <s v="PIH1"/>
    <n v="0"/>
    <n v="0"/>
    <n v="0"/>
    <n v="0"/>
    <n v="0"/>
    <n v="0"/>
    <n v="0"/>
    <n v="0"/>
    <n v="0"/>
    <n v="0"/>
    <n v="0"/>
    <n v="0"/>
    <s v="DICIEMBRE"/>
    <x v="4"/>
    <x v="1"/>
    <x v="0"/>
    <n v="202412"/>
    <x v="11"/>
    <x v="16"/>
  </r>
  <r>
    <s v="PIH2"/>
    <n v="2.3920636945695337E-3"/>
    <n v="0"/>
    <n v="0"/>
    <n v="2.3920636945695337E-3"/>
    <n v="1.063139395165553E-2"/>
    <n v="0"/>
    <n v="0"/>
    <n v="1.063139395165553E-2"/>
    <n v="835815.89873386477"/>
    <n v="0"/>
    <n v="0"/>
    <n v="835815.89873386477"/>
    <s v="DICIEMBRE"/>
    <x v="4"/>
    <x v="1"/>
    <x v="0"/>
    <n v="202412"/>
    <x v="11"/>
    <x v="16"/>
  </r>
  <r>
    <s v="PIH3"/>
    <n v="1.8814415647924937E-2"/>
    <n v="0"/>
    <n v="0"/>
    <n v="1.8814415647924937E-2"/>
    <n v="1.005236900382853E-2"/>
    <n v="0"/>
    <n v="0"/>
    <n v="1.005236900382853E-2"/>
    <n v="6573983.6943399664"/>
    <n v="0"/>
    <n v="0"/>
    <n v="6573983.6943399664"/>
    <s v="DICIEMBRE"/>
    <x v="4"/>
    <x v="1"/>
    <x v="0"/>
    <n v="202412"/>
    <x v="11"/>
    <x v="16"/>
  </r>
  <r>
    <s v="PIH4"/>
    <n v="3.3741485295037134E-3"/>
    <n v="0"/>
    <n v="0"/>
    <n v="3.3741485295037134E-3"/>
    <n v="1.6773131113766937E-2"/>
    <n v="0"/>
    <n v="0"/>
    <n v="1.6773131113766937E-2"/>
    <n v="1178968.1821813683"/>
    <n v="0"/>
    <n v="0"/>
    <n v="1178968.1821813683"/>
    <s v="DICIEMBRE"/>
    <x v="4"/>
    <x v="1"/>
    <x v="0"/>
    <n v="202412"/>
    <x v="11"/>
    <x v="16"/>
  </r>
  <r>
    <s v="PIH5"/>
    <n v="0"/>
    <n v="0"/>
    <n v="0"/>
    <n v="0"/>
    <n v="0"/>
    <n v="0"/>
    <n v="0"/>
    <n v="0"/>
    <n v="0"/>
    <n v="0"/>
    <n v="0"/>
    <n v="0"/>
    <s v="DICIEMBRE"/>
    <x v="4"/>
    <x v="1"/>
    <x v="0"/>
    <n v="202412"/>
    <x v="11"/>
    <x v="16"/>
  </r>
  <r>
    <s v="PIH6"/>
    <n v="0"/>
    <n v="0"/>
    <n v="0"/>
    <n v="0"/>
    <n v="0"/>
    <n v="0"/>
    <n v="0"/>
    <n v="0"/>
    <n v="0"/>
    <n v="0"/>
    <n v="0"/>
    <n v="0"/>
    <s v="DICIEMBRE"/>
    <x v="4"/>
    <x v="1"/>
    <x v="0"/>
    <n v="202412"/>
    <x v="11"/>
    <x v="16"/>
  </r>
  <r>
    <s v="SGA1"/>
    <n v="0"/>
    <n v="3.6557752881270264E-2"/>
    <n v="0"/>
    <n v="3.6557752881270264E-2"/>
    <n v="0"/>
    <n v="2.0990097252319189E-2"/>
    <n v="0"/>
    <n v="2.0990097252319189E-2"/>
    <n v="0"/>
    <n v="12773719.675406912"/>
    <n v="0"/>
    <n v="12773719.675406912"/>
    <s v="DICIEMBRE"/>
    <x v="4"/>
    <x v="7"/>
    <x v="1"/>
    <n v="202412"/>
    <x v="11"/>
    <x v="17"/>
  </r>
  <r>
    <s v="SGA2"/>
    <n v="0.10235492096862465"/>
    <n v="1.4392006645795627E-3"/>
    <n v="0"/>
    <n v="0.10379412163320421"/>
    <n v="0.12071342246373309"/>
    <n v="8.263353060358504E-4"/>
    <n v="0"/>
    <n v="0.12153975776976894"/>
    <n v="35764043.596933149"/>
    <n v="502874.06629463204"/>
    <n v="0"/>
    <n v="36266917.663227782"/>
    <s v="DICIEMBRE"/>
    <x v="4"/>
    <x v="7"/>
    <x v="1"/>
    <n v="202412"/>
    <x v="11"/>
    <x v="17"/>
  </r>
  <r>
    <s v="SGA3"/>
    <n v="0.12702352685206997"/>
    <n v="0"/>
    <n v="0"/>
    <n v="0.12702352685206997"/>
    <n v="6.7765397489982795E-2"/>
    <n v="0"/>
    <n v="0"/>
    <n v="6.7765397489982795E-2"/>
    <n v="44383551.950238287"/>
    <n v="0"/>
    <n v="0"/>
    <n v="44383551.950238287"/>
    <s v="DICIEMBRE"/>
    <x v="4"/>
    <x v="7"/>
    <x v="1"/>
    <n v="202412"/>
    <x v="11"/>
    <x v="17"/>
  </r>
  <r>
    <s v="SGA4"/>
    <n v="8.8008644231039423E-4"/>
    <n v="0"/>
    <n v="0"/>
    <n v="8.8008644231039423E-4"/>
    <n v="9.9632428327751108E-4"/>
    <n v="0"/>
    <n v="0"/>
    <n v="9.9632428327751108E-4"/>
    <n v="307512.81515332952"/>
    <n v="0"/>
    <n v="0"/>
    <n v="307512.81515332952"/>
    <s v="DICIEMBRE"/>
    <x v="4"/>
    <x v="7"/>
    <x v="1"/>
    <n v="202412"/>
    <x v="11"/>
    <x v="17"/>
  </r>
  <r>
    <s v="SGA5"/>
    <n v="0"/>
    <n v="0"/>
    <n v="0"/>
    <n v="0"/>
    <n v="0"/>
    <n v="0"/>
    <n v="0"/>
    <n v="0"/>
    <n v="0"/>
    <n v="0"/>
    <n v="0"/>
    <n v="0"/>
    <s v="DICIEMBRE"/>
    <x v="4"/>
    <x v="7"/>
    <x v="1"/>
    <n v="202412"/>
    <x v="11"/>
    <x v="17"/>
  </r>
  <r>
    <s v="SGA6"/>
    <n v="6.4926200376059749E-3"/>
    <n v="0"/>
    <n v="0"/>
    <n v="6.4926200376059749E-3"/>
    <n v="3.7274510056516379E-2"/>
    <n v="0"/>
    <n v="0"/>
    <n v="3.7274510056516379E-2"/>
    <n v="2268599.7300944356"/>
    <n v="0"/>
    <n v="0"/>
    <n v="2268599.7300944356"/>
    <s v="DICIEMBRE"/>
    <x v="4"/>
    <x v="7"/>
    <x v="1"/>
    <n v="202412"/>
    <x v="11"/>
    <x v="17"/>
  </r>
  <r>
    <s v="SRI1"/>
    <n v="3.7476323306192987E-2"/>
    <n v="0"/>
    <n v="0"/>
    <n v="3.7476323306192987E-2"/>
    <n v="6.2409564227862153E-2"/>
    <n v="0"/>
    <n v="0"/>
    <n v="6.2409564227862153E-2"/>
    <n v="13094679.258130379"/>
    <n v="0"/>
    <n v="0"/>
    <n v="13094679.258130379"/>
    <s v="DICIEMBRE"/>
    <x v="4"/>
    <x v="6"/>
    <x v="0"/>
    <n v="202412"/>
    <x v="11"/>
    <x v="18"/>
  </r>
  <r>
    <s v="SRI2"/>
    <n v="1.2823140212247418E-2"/>
    <n v="0"/>
    <n v="0"/>
    <n v="1.2823140212247418E-2"/>
    <n v="4.4383649766194327E-2"/>
    <n v="0"/>
    <n v="0"/>
    <n v="4.4383649766194327E-2"/>
    <n v="4480559.8134453883"/>
    <n v="0"/>
    <n v="0"/>
    <n v="4480559.8134453883"/>
    <s v="DICIEMBRE"/>
    <x v="4"/>
    <x v="6"/>
    <x v="0"/>
    <n v="202412"/>
    <x v="11"/>
    <x v="18"/>
  </r>
  <r>
    <s v="SRI3"/>
    <n v="0"/>
    <n v="0"/>
    <n v="0"/>
    <n v="0"/>
    <n v="0"/>
    <n v="0"/>
    <n v="0"/>
    <n v="0"/>
    <n v="0"/>
    <n v="0"/>
    <n v="0"/>
    <n v="0"/>
    <s v="DICIEMBRE"/>
    <x v="4"/>
    <x v="6"/>
    <x v="0"/>
    <n v="202412"/>
    <x v="11"/>
    <x v="18"/>
  </r>
  <r>
    <s v="SRI4"/>
    <n v="1.0088472199601566E-3"/>
    <n v="0"/>
    <n v="0"/>
    <n v="1.0088472199601566E-3"/>
    <n v="5.5028028986944411E-3"/>
    <n v="0"/>
    <n v="0"/>
    <n v="5.5028028986944411E-3"/>
    <n v="352503.38348030508"/>
    <n v="0"/>
    <n v="0"/>
    <n v="352503.38348030508"/>
    <s v="DICIEMBRE"/>
    <x v="4"/>
    <x v="6"/>
    <x v="0"/>
    <n v="202412"/>
    <x v="11"/>
    <x v="18"/>
  </r>
  <r>
    <s v="ACY1"/>
    <n v="1.3174365923021563E-3"/>
    <n v="0"/>
    <n v="0"/>
    <n v="1.3174365923021563E-3"/>
    <n v="4.6497762407309347E-3"/>
    <n v="0"/>
    <n v="0"/>
    <n v="4.6497762407309347E-3"/>
    <n v="459815.25421563245"/>
    <n v="0"/>
    <n v="0"/>
    <n v="459815.25421563245"/>
    <s v="ENERO"/>
    <x v="6"/>
    <x v="0"/>
    <x v="0"/>
    <n v="202501"/>
    <x v="0"/>
    <x v="0"/>
  </r>
  <r>
    <s v="ACY2"/>
    <n v="9.2996260026016863E-3"/>
    <n v="1.0551542429246878E-2"/>
    <n v="0"/>
    <n v="1.9851168431848566E-2"/>
    <n v="1.4307117451861485E-2"/>
    <n v="3.0961577147502809E-2"/>
    <n v="0"/>
    <n v="4.5268694599364293E-2"/>
    <n v="3245780.4189454834"/>
    <n v="3682727.649148582"/>
    <n v="0"/>
    <n v="6928508.0680940654"/>
    <s v="ENERO"/>
    <x v="6"/>
    <x v="0"/>
    <x v="0"/>
    <n v="202501"/>
    <x v="0"/>
    <x v="0"/>
  </r>
  <r>
    <s v="ACY3"/>
    <n v="0.10655826893814004"/>
    <n v="0"/>
    <n v="0"/>
    <n v="0.10655826893814004"/>
    <n v="8.2817307030072521E-2"/>
    <n v="0"/>
    <n v="0"/>
    <n v="8.2817307030072521E-2"/>
    <n v="37191252.927739725"/>
    <n v="0"/>
    <n v="0"/>
    <n v="37191252.927739725"/>
    <s v="ENERO"/>
    <x v="6"/>
    <x v="0"/>
    <x v="0"/>
    <n v="202501"/>
    <x v="0"/>
    <x v="0"/>
  </r>
  <r>
    <s v="ACY4"/>
    <n v="0"/>
    <n v="2.1496830089904405E-2"/>
    <n v="0"/>
    <n v="2.1496830089904405E-2"/>
    <n v="0"/>
    <n v="9.4443224876861916E-3"/>
    <n v="0"/>
    <n v="9.4443224876861916E-3"/>
    <n v="0"/>
    <n v="7502881.3154087849"/>
    <n v="0"/>
    <n v="7502881.3154087849"/>
    <s v="ENERO"/>
    <x v="6"/>
    <x v="0"/>
    <x v="0"/>
    <n v="202501"/>
    <x v="0"/>
    <x v="0"/>
  </r>
  <r>
    <s v="ACY5"/>
    <n v="1.2775969665467688E-2"/>
    <n v="0"/>
    <n v="0"/>
    <n v="1.2775969665467688E-2"/>
    <n v="2.9139425025212395E-2"/>
    <n v="0"/>
    <n v="0"/>
    <n v="2.9139425025212395E-2"/>
    <n v="4459103.2114211135"/>
    <n v="0"/>
    <n v="0"/>
    <n v="4459103.2114211135"/>
    <s v="ENERO"/>
    <x v="6"/>
    <x v="0"/>
    <x v="0"/>
    <n v="202501"/>
    <x v="0"/>
    <x v="0"/>
  </r>
  <r>
    <s v="ACY6"/>
    <n v="2.429275703681829E-2"/>
    <n v="0"/>
    <n v="0"/>
    <n v="2.429275703681829E-2"/>
    <n v="1.992773908127218E-2"/>
    <n v="0"/>
    <n v="0"/>
    <n v="1.992773908127218E-2"/>
    <n v="8478723.2400792651"/>
    <n v="0"/>
    <n v="0"/>
    <n v="8478723.2400792651"/>
    <s v="ENERO"/>
    <x v="6"/>
    <x v="0"/>
    <x v="0"/>
    <n v="202501"/>
    <x v="0"/>
    <x v="0"/>
  </r>
  <r>
    <s v="ACY7"/>
    <n v="2.6097994084546268E-3"/>
    <n v="0"/>
    <n v="0"/>
    <n v="2.6097994084546268E-3"/>
    <n v="5.9089798458901201E-3"/>
    <n v="0"/>
    <n v="0"/>
    <n v="5.9089798458901201E-3"/>
    <n v="910879.19180488586"/>
    <n v="0"/>
    <n v="0"/>
    <n v="910879.19180488586"/>
    <s v="ENERO"/>
    <x v="6"/>
    <x v="0"/>
    <x v="0"/>
    <n v="202501"/>
    <x v="0"/>
    <x v="0"/>
  </r>
  <r>
    <s v="ACY8"/>
    <n v="0"/>
    <n v="0"/>
    <n v="0"/>
    <n v="0"/>
    <n v="0"/>
    <n v="0"/>
    <n v="0"/>
    <n v="0"/>
    <n v="0"/>
    <n v="0"/>
    <n v="0"/>
    <n v="0"/>
    <s v="ENERO"/>
    <x v="6"/>
    <x v="0"/>
    <x v="0"/>
    <n v="202501"/>
    <x v="0"/>
    <x v="0"/>
  </r>
  <r>
    <s v="ACY9"/>
    <n v="3.0558675236372221E-2"/>
    <n v="0"/>
    <n v="0"/>
    <n v="3.0558675236372221E-2"/>
    <n v="9.6335280205483119E-3"/>
    <n v="0"/>
    <n v="0"/>
    <n v="9.6335280205483119E-3"/>
    <n v="10665670.821964499"/>
    <n v="0"/>
    <n v="0"/>
    <n v="10665670.821964499"/>
    <s v="ENERO"/>
    <x v="6"/>
    <x v="1"/>
    <x v="0"/>
    <n v="202501"/>
    <x v="0"/>
    <x v="0"/>
  </r>
  <r>
    <s v="APR10"/>
    <n v="0"/>
    <n v="0"/>
    <n v="0"/>
    <n v="0"/>
    <n v="0"/>
    <n v="0"/>
    <n v="0"/>
    <n v="0"/>
    <n v="0"/>
    <n v="0"/>
    <n v="0"/>
    <n v="0"/>
    <s v="ENERO"/>
    <x v="6"/>
    <x v="0"/>
    <x v="0"/>
    <n v="202501"/>
    <x v="0"/>
    <x v="1"/>
  </r>
  <r>
    <s v="APR11"/>
    <n v="0"/>
    <n v="0"/>
    <n v="0"/>
    <n v="0"/>
    <n v="0"/>
    <n v="0"/>
    <n v="0"/>
    <n v="0"/>
    <n v="0"/>
    <n v="0"/>
    <n v="0"/>
    <n v="0"/>
    <s v="ENERO"/>
    <x v="6"/>
    <x v="0"/>
    <x v="0"/>
    <n v="202501"/>
    <x v="0"/>
    <x v="1"/>
  </r>
  <r>
    <s v="APR12"/>
    <n v="9.5130043328708336E-3"/>
    <n v="0"/>
    <n v="0"/>
    <n v="9.5130043328708336E-3"/>
    <n v="2.4816533556769368E-2"/>
    <n v="0"/>
    <n v="0"/>
    <n v="2.4816533556769368E-2"/>
    <n v="3320254.2962843291"/>
    <n v="0"/>
    <n v="0"/>
    <n v="3320254.2962843291"/>
    <s v="ENERO"/>
    <x v="6"/>
    <x v="0"/>
    <x v="0"/>
    <n v="202501"/>
    <x v="0"/>
    <x v="1"/>
  </r>
  <r>
    <s v="APR13"/>
    <n v="0"/>
    <n v="0"/>
    <n v="0"/>
    <n v="0"/>
    <n v="0"/>
    <n v="0"/>
    <n v="0"/>
    <n v="0"/>
    <n v="0"/>
    <n v="0"/>
    <n v="0"/>
    <n v="0"/>
    <s v="ENERO"/>
    <x v="6"/>
    <x v="0"/>
    <x v="0"/>
    <n v="202501"/>
    <x v="0"/>
    <x v="1"/>
  </r>
  <r>
    <s v="APR14"/>
    <n v="0"/>
    <n v="0"/>
    <n v="0"/>
    <n v="0"/>
    <n v="0"/>
    <n v="0"/>
    <n v="0"/>
    <n v="0"/>
    <n v="0"/>
    <n v="0"/>
    <n v="0"/>
    <n v="0"/>
    <s v="ENERO"/>
    <x v="6"/>
    <x v="0"/>
    <x v="0"/>
    <n v="202501"/>
    <x v="0"/>
    <x v="1"/>
  </r>
  <r>
    <s v="APR2"/>
    <n v="6.5032265915614812E-4"/>
    <n v="0"/>
    <n v="0"/>
    <n v="6.5032265915614812E-4"/>
    <n v="9.7548393785877145E-3"/>
    <n v="0"/>
    <n v="0"/>
    <n v="9.7548393785877145E-3"/>
    <n v="226977.35935779137"/>
    <n v="0"/>
    <n v="0"/>
    <n v="226977.35935779137"/>
    <s v="ENERO"/>
    <x v="6"/>
    <x v="0"/>
    <x v="0"/>
    <n v="202501"/>
    <x v="0"/>
    <x v="1"/>
  </r>
  <r>
    <s v="APR3"/>
    <n v="5.5839861762538268E-4"/>
    <n v="0"/>
    <n v="0"/>
    <n v="5.5839861762538268E-4"/>
    <n v="3.7226573029107719E-3"/>
    <n v="0"/>
    <n v="0"/>
    <n v="3.7226573029107719E-3"/>
    <n v="194893.78374438305"/>
    <n v="0"/>
    <n v="0"/>
    <n v="194893.78374438305"/>
    <s v="ENERO"/>
    <x v="6"/>
    <x v="0"/>
    <x v="0"/>
    <n v="202501"/>
    <x v="0"/>
    <x v="1"/>
  </r>
  <r>
    <s v="APR4"/>
    <n v="1.1962138850948466E-3"/>
    <n v="0"/>
    <n v="0"/>
    <n v="1.1962138850948466E-3"/>
    <n v="5.1266309142942662E-3"/>
    <n v="0"/>
    <n v="0"/>
    <n v="5.1266309142942662E-3"/>
    <n v="417505.77969752066"/>
    <n v="0"/>
    <n v="0"/>
    <n v="417505.77969752066"/>
    <s v="ENERO"/>
    <x v="6"/>
    <x v="0"/>
    <x v="0"/>
    <n v="202501"/>
    <x v="0"/>
    <x v="1"/>
  </r>
  <r>
    <s v="APR5"/>
    <n v="0"/>
    <n v="0"/>
    <n v="0"/>
    <n v="0"/>
    <n v="0"/>
    <n v="0"/>
    <n v="0"/>
    <n v="0"/>
    <n v="0"/>
    <n v="0"/>
    <n v="0"/>
    <n v="0"/>
    <s v="ENERO"/>
    <x v="6"/>
    <x v="0"/>
    <x v="0"/>
    <n v="202501"/>
    <x v="0"/>
    <x v="1"/>
  </r>
  <r>
    <s v="APR6"/>
    <n v="0"/>
    <n v="0"/>
    <n v="0"/>
    <n v="0"/>
    <n v="0"/>
    <n v="0"/>
    <n v="0"/>
    <n v="0"/>
    <n v="0"/>
    <n v="0"/>
    <n v="0"/>
    <n v="0"/>
    <s v="ENERO"/>
    <x v="6"/>
    <x v="0"/>
    <x v="0"/>
    <n v="202501"/>
    <x v="0"/>
    <x v="1"/>
  </r>
  <r>
    <s v="APR8"/>
    <n v="0"/>
    <n v="0"/>
    <n v="0"/>
    <n v="0"/>
    <n v="0"/>
    <n v="0"/>
    <n v="0"/>
    <n v="0"/>
    <n v="0"/>
    <n v="0"/>
    <n v="0"/>
    <n v="0"/>
    <s v="ENERO"/>
    <x v="6"/>
    <x v="0"/>
    <x v="0"/>
    <n v="202501"/>
    <x v="0"/>
    <x v="1"/>
  </r>
  <r>
    <s v="APR9"/>
    <n v="7.3891794073929469E-4"/>
    <n v="0"/>
    <n v="0"/>
    <n v="7.3891794073929469E-4"/>
    <n v="7.3891792972855981E-3"/>
    <n v="0"/>
    <n v="0"/>
    <n v="7.3891792972855981E-3"/>
    <n v="257899.12224299627"/>
    <n v="0"/>
    <n v="0"/>
    <n v="257899.12224299627"/>
    <s v="ENERO"/>
    <x v="6"/>
    <x v="0"/>
    <x v="0"/>
    <n v="202501"/>
    <x v="0"/>
    <x v="1"/>
  </r>
  <r>
    <s v="CAT1"/>
    <n v="1.8815472072103668E-3"/>
    <n v="2.4739086846651912E-2"/>
    <n v="0"/>
    <n v="2.662063405386228E-2"/>
    <n v="1.0925112837066245E-2"/>
    <n v="1.0939885286680971E-2"/>
    <n v="0"/>
    <n v="2.1864998123747217E-2"/>
    <n v="656702.6545773379"/>
    <n v="8634502.4678401276"/>
    <n v="0"/>
    <n v="9291205.1224174649"/>
    <s v="ENERO"/>
    <x v="6"/>
    <x v="2"/>
    <x v="1"/>
    <n v="202501"/>
    <x v="0"/>
    <x v="2"/>
  </r>
  <r>
    <s v="CAT10"/>
    <n v="3.5229425400368782E-2"/>
    <n v="0"/>
    <n v="0"/>
    <n v="3.5229425400368782E-2"/>
    <n v="5.1555258257405277E-2"/>
    <n v="0"/>
    <n v="0"/>
    <n v="5.1555258257405277E-2"/>
    <n v="12295868.576136759"/>
    <n v="0"/>
    <n v="0"/>
    <n v="12295868.576136759"/>
    <s v="ENERO"/>
    <x v="6"/>
    <x v="2"/>
    <x v="1"/>
    <n v="202501"/>
    <x v="0"/>
    <x v="2"/>
  </r>
  <r>
    <s v="CAT11"/>
    <n v="0"/>
    <n v="0"/>
    <n v="0"/>
    <n v="0"/>
    <n v="0"/>
    <n v="0"/>
    <n v="0"/>
    <n v="0"/>
    <n v="0"/>
    <n v="0"/>
    <n v="0"/>
    <n v="0"/>
    <s v="ENERO"/>
    <x v="6"/>
    <x v="2"/>
    <x v="1"/>
    <n v="202501"/>
    <x v="0"/>
    <x v="2"/>
  </r>
  <r>
    <s v="CAT2"/>
    <n v="5.3035359388563484E-3"/>
    <n v="0"/>
    <n v="0"/>
    <n v="5.3035359388563484E-3"/>
    <n v="5.1928114885682348E-3"/>
    <n v="0"/>
    <n v="0"/>
    <n v="5.1928114885682348E-3"/>
    <n v="1851054.343120649"/>
    <n v="0"/>
    <n v="0"/>
    <n v="1851054.343120649"/>
    <s v="ENERO"/>
    <x v="6"/>
    <x v="2"/>
    <x v="1"/>
    <n v="202501"/>
    <x v="0"/>
    <x v="2"/>
  </r>
  <r>
    <s v="CAT3"/>
    <n v="1.8839704028817177E-2"/>
    <n v="1.7201469253205818E-2"/>
    <n v="0"/>
    <n v="3.6041173282022998E-2"/>
    <n v="3.2764702347475881E-2"/>
    <n v="5.4607837245793543E-3"/>
    <n v="0"/>
    <n v="3.8225486072055233E-2"/>
    <n v="6575484.0483214976"/>
    <n v="6003702.9514443353"/>
    <n v="0"/>
    <n v="12579186.999765832"/>
    <s v="ENERO"/>
    <x v="6"/>
    <x v="2"/>
    <x v="1"/>
    <n v="202501"/>
    <x v="0"/>
    <x v="2"/>
  </r>
  <r>
    <s v="CAT4"/>
    <n v="4.4051446063946194E-4"/>
    <n v="0"/>
    <n v="0"/>
    <n v="4.4051446063946194E-4"/>
    <n v="2.6430866850666503E-3"/>
    <n v="0"/>
    <n v="0"/>
    <n v="2.6430866850666503E-3"/>
    <n v="153749.53898209328"/>
    <n v="0"/>
    <n v="0"/>
    <n v="153749.53898209328"/>
    <s v="ENERO"/>
    <x v="6"/>
    <x v="2"/>
    <x v="1"/>
    <n v="202501"/>
    <x v="0"/>
    <x v="2"/>
  </r>
  <r>
    <s v="CAT5"/>
    <n v="6.02125053474093E-3"/>
    <n v="1.2925617966748465E-2"/>
    <n v="0"/>
    <n v="1.8946868501489394E-2"/>
    <n v="7.2255005555544429E-3"/>
    <n v="4.8170003703696248E-3"/>
    <n v="0"/>
    <n v="1.2042500925924068E-2"/>
    <n v="2101553.0170524633"/>
    <n v="4511333.863050512"/>
    <n v="0"/>
    <n v="6612886.8801029753"/>
    <s v="ENERO"/>
    <x v="6"/>
    <x v="2"/>
    <x v="1"/>
    <n v="202501"/>
    <x v="0"/>
    <x v="2"/>
  </r>
  <r>
    <s v="CAT6"/>
    <n v="0"/>
    <n v="0"/>
    <n v="0"/>
    <n v="0"/>
    <n v="0"/>
    <n v="0"/>
    <n v="0"/>
    <n v="0"/>
    <n v="0"/>
    <n v="0"/>
    <n v="0"/>
    <n v="0"/>
    <s v="ENERO"/>
    <x v="6"/>
    <x v="2"/>
    <x v="1"/>
    <n v="202501"/>
    <x v="0"/>
    <x v="2"/>
  </r>
  <r>
    <s v="CAT7"/>
    <n v="3.6217121046965067E-3"/>
    <n v="2.8718957120875167E-2"/>
    <n v="0"/>
    <n v="3.2340669225571675E-2"/>
    <n v="1.7384218765698536E-3"/>
    <n v="8.928173109965654E-3"/>
    <n v="0"/>
    <n v="1.0666594986535508E-2"/>
    <n v="1264059.6760765475"/>
    <n v="10023567.469207171"/>
    <n v="0"/>
    <n v="11287627.14528372"/>
    <s v="ENERO"/>
    <x v="6"/>
    <x v="2"/>
    <x v="1"/>
    <n v="202501"/>
    <x v="0"/>
    <x v="2"/>
  </r>
  <r>
    <s v="CAT8"/>
    <n v="4.0878323183002378E-4"/>
    <n v="2.5507096663481487E-4"/>
    <n v="0"/>
    <n v="6.6385419846483871E-4"/>
    <n v="4.0878322573867833E-3"/>
    <n v="1.0340714730307709E-4"/>
    <n v="0"/>
    <n v="4.1912394046898609E-3"/>
    <n v="142674.62036601765"/>
    <n v="89025.553147315979"/>
    <n v="0"/>
    <n v="231700.17351333363"/>
    <s v="ENERO"/>
    <x v="6"/>
    <x v="2"/>
    <x v="1"/>
    <n v="202501"/>
    <x v="0"/>
    <x v="2"/>
  </r>
  <r>
    <s v="CAT9"/>
    <n v="1.1765054848135538E-2"/>
    <n v="0"/>
    <n v="0"/>
    <n v="1.1765054848135538E-2"/>
    <n v="3.4881889826258429E-2"/>
    <n v="0"/>
    <n v="0"/>
    <n v="3.4881889826258429E-2"/>
    <n v="4106271.0095239142"/>
    <n v="0"/>
    <n v="0"/>
    <n v="4106271.0095239142"/>
    <s v="ENERO"/>
    <x v="6"/>
    <x v="2"/>
    <x v="1"/>
    <n v="202501"/>
    <x v="0"/>
    <x v="2"/>
  </r>
  <r>
    <s v="CUR1"/>
    <n v="1.2877243103683344E-3"/>
    <n v="1.5284561998521096E-5"/>
    <n v="0"/>
    <n v="1.3030088723668554E-3"/>
    <n v="2.2926841802053667E-4"/>
    <n v="2.2926841802053664E-4"/>
    <n v="0"/>
    <n v="4.5853683604107334E-4"/>
    <n v="449444.99385505368"/>
    <n v="5334.6588382241252"/>
    <n v="0"/>
    <n v="454779.65269327781"/>
    <s v="ENERO"/>
    <x v="6"/>
    <x v="3"/>
    <x v="1"/>
    <n v="202501"/>
    <x v="0"/>
    <x v="3"/>
  </r>
  <r>
    <s v="CUR2"/>
    <n v="5.5564874755545234E-3"/>
    <n v="5.3110307550757448E-4"/>
    <n v="0"/>
    <n v="6.0875905510620982E-3"/>
    <n v="1.3076631487851686E-2"/>
    <n v="7.9665457171258797E-3"/>
    <n v="0"/>
    <n v="2.1043177204977566E-2"/>
    <n v="1939340.1671448953"/>
    <n v="185367.02039866347"/>
    <n v="0"/>
    <n v="2124707.1875435589"/>
    <s v="ENERO"/>
    <x v="6"/>
    <x v="3"/>
    <x v="1"/>
    <n v="202501"/>
    <x v="0"/>
    <x v="3"/>
  </r>
  <r>
    <s v="CUR3"/>
    <n v="9.3205542080745697E-3"/>
    <n v="8.7738507066431018E-4"/>
    <n v="0"/>
    <n v="1.0197939278738881E-2"/>
    <n v="5.1307081151149771E-2"/>
    <n v="1.316077537357673E-2"/>
    <n v="0"/>
    <n v="6.4467856524726502E-2"/>
    <n v="3253084.8373713796"/>
    <n v="306227.29144597938"/>
    <n v="0"/>
    <n v="3559312.128817359"/>
    <s v="ENERO"/>
    <x v="6"/>
    <x v="3"/>
    <x v="1"/>
    <n v="202501"/>
    <x v="0"/>
    <x v="3"/>
  </r>
  <r>
    <s v="CUR4"/>
    <n v="0"/>
    <n v="0"/>
    <n v="0"/>
    <n v="0"/>
    <n v="0"/>
    <n v="0"/>
    <n v="0"/>
    <n v="0"/>
    <n v="0"/>
    <n v="0"/>
    <n v="0"/>
    <n v="0"/>
    <s v="ENERO"/>
    <x v="6"/>
    <x v="3"/>
    <x v="1"/>
    <n v="202501"/>
    <x v="0"/>
    <x v="3"/>
  </r>
  <r>
    <s v="CUR5"/>
    <n v="9.2062371634168999E-2"/>
    <n v="9.4295505298608111E-4"/>
    <n v="0"/>
    <n v="9.3005326687155082E-2"/>
    <n v="9.3952779549653073E-2"/>
    <n v="1.4144325057107181E-2"/>
    <n v="0"/>
    <n v="0.10809710460676025"/>
    <n v="32131855.957248081"/>
    <n v="329112.70260456408"/>
    <n v="0"/>
    <n v="32460968.659852646"/>
    <s v="ENERO"/>
    <x v="6"/>
    <x v="3"/>
    <x v="1"/>
    <n v="202501"/>
    <x v="0"/>
    <x v="3"/>
  </r>
  <r>
    <s v="DES10"/>
    <n v="0"/>
    <n v="0"/>
    <n v="0"/>
    <n v="0"/>
    <n v="0"/>
    <n v="0"/>
    <n v="0"/>
    <n v="0"/>
    <n v="0"/>
    <n v="0"/>
    <n v="0"/>
    <n v="0"/>
    <s v="ENERO"/>
    <x v="6"/>
    <x v="0"/>
    <x v="0"/>
    <n v="202501"/>
    <x v="0"/>
    <x v="4"/>
  </r>
  <r>
    <s v="DES3"/>
    <n v="1.0199195068278251E-3"/>
    <n v="0"/>
    <n v="0"/>
    <n v="1.0199195068278251E-3"/>
    <n v="1.3598926217331555E-2"/>
    <n v="0"/>
    <n v="0"/>
    <n v="1.3598926217331555E-2"/>
    <n v="355975.04278517619"/>
    <n v="0"/>
    <n v="0"/>
    <n v="355975.04278517619"/>
    <s v="ENERO"/>
    <x v="6"/>
    <x v="0"/>
    <x v="0"/>
    <n v="202501"/>
    <x v="0"/>
    <x v="4"/>
  </r>
  <r>
    <s v="DES4"/>
    <n v="2.065178616631299E-3"/>
    <n v="0"/>
    <n v="0"/>
    <n v="2.065178616631299E-3"/>
    <n v="8.8507654621665273E-3"/>
    <n v="0"/>
    <n v="0"/>
    <n v="8.8507654621665273E-3"/>
    <n v="720794.18178876257"/>
    <n v="0"/>
    <n v="0"/>
    <n v="720794.18178876257"/>
    <s v="ENERO"/>
    <x v="6"/>
    <x v="0"/>
    <x v="0"/>
    <n v="202501"/>
    <x v="0"/>
    <x v="4"/>
  </r>
  <r>
    <s v="DES5"/>
    <n v="0"/>
    <n v="0"/>
    <n v="0"/>
    <n v="0"/>
    <n v="0"/>
    <n v="0"/>
    <n v="0"/>
    <n v="0"/>
    <n v="0"/>
    <n v="0"/>
    <n v="0"/>
    <n v="0"/>
    <s v="ENERO"/>
    <x v="6"/>
    <x v="0"/>
    <x v="0"/>
    <n v="202501"/>
    <x v="0"/>
    <x v="4"/>
  </r>
  <r>
    <s v="DES8"/>
    <n v="1.3349050378641127E-2"/>
    <n v="0"/>
    <n v="0"/>
    <n v="1.3349050378641127E-2"/>
    <n v="3.372757061336399E-2"/>
    <n v="0"/>
    <n v="0"/>
    <n v="3.372757061336399E-2"/>
    <n v="4659121.3795467196"/>
    <n v="0"/>
    <n v="0"/>
    <n v="4659121.3795467196"/>
    <s v="ENERO"/>
    <x v="6"/>
    <x v="0"/>
    <x v="0"/>
    <n v="202501"/>
    <x v="0"/>
    <x v="4"/>
  </r>
  <r>
    <s v="DES9"/>
    <n v="6.6280534798550026E-4"/>
    <n v="0"/>
    <n v="0"/>
    <n v="6.6280534798550026E-4"/>
    <n v="5.6811886728310593E-3"/>
    <n v="0"/>
    <n v="0"/>
    <n v="5.6811886728310593E-3"/>
    <n v="231334.10090489921"/>
    <n v="0"/>
    <n v="0"/>
    <n v="231334.10090489921"/>
    <s v="ENERO"/>
    <x v="6"/>
    <x v="0"/>
    <x v="0"/>
    <n v="202501"/>
    <x v="0"/>
    <x v="4"/>
  </r>
  <r>
    <s v="HER1"/>
    <n v="2.1107378158433891E-2"/>
    <n v="0"/>
    <n v="0"/>
    <n v="2.1107378158433891E-2"/>
    <n v="5.1169401873470036E-2"/>
    <n v="0"/>
    <n v="0"/>
    <n v="5.1169401873470036E-2"/>
    <n v="7366953.7573613543"/>
    <n v="0"/>
    <n v="0"/>
    <n v="7366953.7573613543"/>
    <s v="ENERO"/>
    <x v="6"/>
    <x v="1"/>
    <x v="0"/>
    <n v="202501"/>
    <x v="0"/>
    <x v="5"/>
  </r>
  <r>
    <s v="HER10"/>
    <n v="2.5104734840015925E-2"/>
    <n v="0"/>
    <n v="1.6185976145771028E-3"/>
    <n v="2.6723332454593029E-2"/>
    <n v="3.0021458454021713E-2"/>
    <n v="0"/>
    <n v="6.9368468900827132E-3"/>
    <n v="3.6958305344104429E-2"/>
    <n v="8762121.911542099"/>
    <n v="0"/>
    <n v="564927.28224516369"/>
    <n v="9327049.1937872618"/>
    <s v="ENERO"/>
    <x v="6"/>
    <x v="1"/>
    <x v="0"/>
    <n v="202501"/>
    <x v="0"/>
    <x v="5"/>
  </r>
  <r>
    <s v="HER11"/>
    <n v="2.1771582313185999E-2"/>
    <n v="0"/>
    <n v="9.1931712319372333E-3"/>
    <n v="3.0964753545123232E-2"/>
    <n v="3.4322604883844872E-2"/>
    <n v="0"/>
    <n v="1.060750517034967E-2"/>
    <n v="4.493011005419454E-2"/>
    <n v="7598776.0735571915"/>
    <n v="0"/>
    <n v="3208625.2892629122"/>
    <n v="10807401.362820104"/>
    <s v="ENERO"/>
    <x v="6"/>
    <x v="1"/>
    <x v="0"/>
    <n v="202501"/>
    <x v="0"/>
    <x v="5"/>
  </r>
  <r>
    <s v="HER2"/>
    <n v="3.771124721581836E-2"/>
    <n v="0"/>
    <n v="0"/>
    <n v="3.771124721581836E-2"/>
    <n v="4.6366287605738341E-2"/>
    <n v="0"/>
    <n v="0"/>
    <n v="4.6366287605738341E-2"/>
    <n v="13162080.685058935"/>
    <n v="0"/>
    <n v="0"/>
    <n v="13162080.685058935"/>
    <s v="ENERO"/>
    <x v="6"/>
    <x v="1"/>
    <x v="0"/>
    <n v="202501"/>
    <x v="0"/>
    <x v="5"/>
  </r>
  <r>
    <s v="HER7"/>
    <n v="0"/>
    <n v="0"/>
    <n v="8.124847464200237E-4"/>
    <n v="8.124847464200237E-4"/>
    <n v="0"/>
    <n v="0"/>
    <n v="1.47724496147253E-3"/>
    <n v="1.47724496147253E-3"/>
    <n v="0"/>
    <n v="0"/>
    <n v="283575.6061463356"/>
    <n v="283575.6061463356"/>
    <s v="ENERO"/>
    <x v="6"/>
    <x v="1"/>
    <x v="0"/>
    <n v="202501"/>
    <x v="0"/>
    <x v="5"/>
  </r>
  <r>
    <s v="HER8"/>
    <n v="0"/>
    <n v="0"/>
    <n v="0"/>
    <n v="0"/>
    <n v="0"/>
    <n v="0"/>
    <n v="0"/>
    <n v="0"/>
    <n v="0"/>
    <n v="0"/>
    <n v="0"/>
    <n v="0"/>
    <s v="ENERO"/>
    <x v="6"/>
    <x v="1"/>
    <x v="0"/>
    <n v="202501"/>
    <x v="0"/>
    <x v="5"/>
  </r>
  <r>
    <s v="HER9"/>
    <n v="6.5141084346395234E-3"/>
    <n v="0"/>
    <n v="0"/>
    <n v="6.5141084346395234E-3"/>
    <n v="1.4861084312413656E-3"/>
    <n v="0"/>
    <n v="0"/>
    <n v="1.4861084312413656E-3"/>
    <n v="2273571.6036457205"/>
    <n v="0"/>
    <n v="0"/>
    <n v="2273571.6036457205"/>
    <s v="ENERO"/>
    <x v="6"/>
    <x v="1"/>
    <x v="0"/>
    <n v="202501"/>
    <x v="0"/>
    <x v="5"/>
  </r>
  <r>
    <s v="IRY1"/>
    <n v="3.4699233567849097E-2"/>
    <n v="0"/>
    <n v="2.0578849373149039E-2"/>
    <n v="5.5278082940998133E-2"/>
    <n v="4.0320514882324333E-2"/>
    <n v="0"/>
    <n v="3.4298082629302569E-2"/>
    <n v="7.4618597511626902E-2"/>
    <n v="12110819.600211022"/>
    <n v="0"/>
    <n v="7182485.2226432608"/>
    <n v="19293304.822854284"/>
    <s v="ENERO"/>
    <x v="6"/>
    <x v="4"/>
    <x v="0"/>
    <n v="202501"/>
    <x v="0"/>
    <x v="6"/>
  </r>
  <r>
    <s v="IRY2"/>
    <n v="0.13655809466993693"/>
    <n v="0"/>
    <n v="1.1890876384953279E-2"/>
    <n v="0.14844897105489022"/>
    <n v="0.1102210874123675"/>
    <n v="0"/>
    <n v="1.9818127505130873E-2"/>
    <n v="0.13003921491749837"/>
    <n v="47661872.596187323"/>
    <n v="0"/>
    <n v="4150185.5798916109"/>
    <n v="51812058.17607893"/>
    <s v="ENERO"/>
    <x v="6"/>
    <x v="4"/>
    <x v="0"/>
    <n v="202501"/>
    <x v="0"/>
    <x v="6"/>
  </r>
  <r>
    <s v="IRY3"/>
    <n v="0.24862515237239302"/>
    <n v="8.7280559074832172E-4"/>
    <n v="1.2568400007352447E-2"/>
    <n v="0.26206635797049377"/>
    <n v="0.16836928993282704"/>
    <n v="1.0473666776840262E-2"/>
    <n v="2.0947333553680475E-2"/>
    <n v="0.19979029026334777"/>
    <n v="86775817.758894905"/>
    <n v="304628.94907864986"/>
    <n v="4386656.6924224813"/>
    <n v="91467103.400396034"/>
    <s v="ENERO"/>
    <x v="6"/>
    <x v="4"/>
    <x v="0"/>
    <n v="202501"/>
    <x v="0"/>
    <x v="6"/>
  </r>
  <r>
    <s v="IRY4"/>
    <n v="1.747335591995975E-2"/>
    <n v="0"/>
    <n v="1.1711834304492207E-2"/>
    <n v="2.9185190224451957E-2"/>
    <n v="5.532046024475127E-2"/>
    <n v="0"/>
    <n v="1.9519724034731383E-2"/>
    <n v="7.4840184279482649E-2"/>
    <n v="6098597.5653649513"/>
    <n v="0"/>
    <n v="4087695.8325872319"/>
    <n v="10186293.397952184"/>
    <s v="ENERO"/>
    <x v="6"/>
    <x v="4"/>
    <x v="0"/>
    <n v="202501"/>
    <x v="0"/>
    <x v="6"/>
  </r>
  <r>
    <s v="JEP1"/>
    <n v="0"/>
    <n v="0"/>
    <n v="2.515551214102751E-4"/>
    <n v="2.515551214102751E-4"/>
    <n v="0"/>
    <n v="0"/>
    <n v="2.1561867457653046E-3"/>
    <n v="2.1561867457653046E-3"/>
    <n v="0"/>
    <n v="0"/>
    <n v="87798.443413799658"/>
    <n v="87798.443413799658"/>
    <s v="ENERO"/>
    <x v="6"/>
    <x v="3"/>
    <x v="1"/>
    <n v="202501"/>
    <x v="0"/>
    <x v="7"/>
  </r>
  <r>
    <s v="JEP2"/>
    <n v="1.3739549915429578E-2"/>
    <n v="0"/>
    <n v="3.3290207832440929E-4"/>
    <n v="1.4072451993753987E-2"/>
    <n v="1.0666299543452225E-2"/>
    <n v="0"/>
    <n v="2.8534463734893188E-3"/>
    <n v="1.3519745916941543E-2"/>
    <n v="4795414.57561302"/>
    <n v="0"/>
    <n v="116190.37657528717"/>
    <n v="4911604.9521883074"/>
    <s v="ENERO"/>
    <x v="6"/>
    <x v="3"/>
    <x v="1"/>
    <n v="202501"/>
    <x v="0"/>
    <x v="7"/>
  </r>
  <r>
    <s v="JEP3"/>
    <n v="1.6934052882650884E-2"/>
    <n v="0"/>
    <n v="4.0087504344102516E-4"/>
    <n v="1.7334927926091908E-2"/>
    <n v="3.969652666377969E-3"/>
    <n v="0"/>
    <n v="3.4360717862940843E-3"/>
    <n v="7.4057244526720533E-3"/>
    <n v="5910368.5722972741"/>
    <n v="0"/>
    <n v="139914.48323629194"/>
    <n v="6050283.0555335665"/>
    <s v="ENERO"/>
    <x v="6"/>
    <x v="3"/>
    <x v="1"/>
    <n v="202501"/>
    <x v="0"/>
    <x v="7"/>
  </r>
  <r>
    <s v="JEP4"/>
    <n v="1.5622555679091021E-3"/>
    <n v="0"/>
    <n v="6.834867782235472E-4"/>
    <n v="2.2457423461326492E-3"/>
    <n v="5.8584580741167505E-3"/>
    <n v="0"/>
    <n v="5.8584580741167392E-3"/>
    <n v="1.1716916148233489E-2"/>
    <n v="545262.6299476258"/>
    <n v="0"/>
    <n v="238552.38917624037"/>
    <n v="783815.01912386622"/>
    <s v="ENERO"/>
    <x v="6"/>
    <x v="3"/>
    <x v="1"/>
    <n v="202501"/>
    <x v="0"/>
    <x v="7"/>
  </r>
  <r>
    <s v="JLM1"/>
    <n v="0"/>
    <n v="0"/>
    <n v="0"/>
    <n v="0"/>
    <n v="0"/>
    <n v="0"/>
    <n v="0"/>
    <n v="0"/>
    <n v="0"/>
    <n v="0"/>
    <n v="0"/>
    <n v="0"/>
    <s v="ENERO"/>
    <x v="6"/>
    <x v="5"/>
    <x v="0"/>
    <n v="202501"/>
    <x v="0"/>
    <x v="8"/>
  </r>
  <r>
    <s v="JLM2"/>
    <n v="7.7177580449152468E-3"/>
    <n v="0"/>
    <n v="0"/>
    <n v="7.7177580449152468E-3"/>
    <n v="2.3823234044675075E-2"/>
    <n v="0"/>
    <n v="0"/>
    <n v="2.3823234044675075E-2"/>
    <n v="2693672.6200964418"/>
    <n v="0"/>
    <n v="0"/>
    <n v="2693672.6200964418"/>
    <s v="ENERO"/>
    <x v="6"/>
    <x v="5"/>
    <x v="0"/>
    <n v="202501"/>
    <x v="0"/>
    <x v="8"/>
  </r>
  <r>
    <s v="JLM3"/>
    <n v="4.1828057399278327E-2"/>
    <n v="7.2637752679258802E-2"/>
    <n v="0"/>
    <n v="0.11446581007853712"/>
    <n v="5.3278612229459218E-2"/>
    <n v="2.8963160163622298E-2"/>
    <n v="0"/>
    <n v="8.2241772393081516E-2"/>
    <n v="14598940.820966469"/>
    <n v="25352223.332054995"/>
    <n v="0"/>
    <n v="39951164.153021462"/>
    <s v="ENERO"/>
    <x v="6"/>
    <x v="5"/>
    <x v="0"/>
    <n v="202501"/>
    <x v="0"/>
    <x v="8"/>
  </r>
  <r>
    <s v="K152"/>
    <n v="2.3389410995022286E-2"/>
    <n v="1.6220149918667447E-4"/>
    <n v="0"/>
    <n v="2.3551612494208961E-2"/>
    <n v="5.9686605423336071E-2"/>
    <n v="1.081343311797892E-3"/>
    <n v="0"/>
    <n v="6.0767948735133963E-2"/>
    <n v="8163434.9808339709"/>
    <n v="56612.002443584555"/>
    <n v="0"/>
    <n v="8220046.9832775556"/>
    <s v="ENERO"/>
    <x v="6"/>
    <x v="0"/>
    <x v="0"/>
    <n v="202501"/>
    <x v="0"/>
    <x v="9"/>
  </r>
  <r>
    <s v="K153"/>
    <n v="5.9357968362051903E-3"/>
    <n v="0"/>
    <n v="0"/>
    <n v="5.9357968362051903E-3"/>
    <n v="2.5298706312193973E-2"/>
    <n v="0"/>
    <n v="0"/>
    <n v="2.5298706312193973E-2"/>
    <n v="2071727.7379115403"/>
    <n v="0"/>
    <n v="0"/>
    <n v="2071727.7379115403"/>
    <s v="ENERO"/>
    <x v="6"/>
    <x v="0"/>
    <x v="0"/>
    <n v="202501"/>
    <x v="0"/>
    <x v="9"/>
  </r>
  <r>
    <s v="K154"/>
    <n v="4.7691671129176496E-3"/>
    <n v="0"/>
    <n v="0"/>
    <n v="4.7691671129176496E-3"/>
    <n v="1.4674360549283559E-2"/>
    <n v="0"/>
    <n v="0"/>
    <n v="1.4674360549283559E-2"/>
    <n v="1664547.5017442903"/>
    <n v="0"/>
    <n v="0"/>
    <n v="1664547.5017442903"/>
    <s v="ENERO"/>
    <x v="6"/>
    <x v="0"/>
    <x v="0"/>
    <n v="202501"/>
    <x v="0"/>
    <x v="9"/>
  </r>
  <r>
    <s v="K155"/>
    <n v="0"/>
    <n v="0"/>
    <n v="0"/>
    <n v="0"/>
    <n v="0"/>
    <n v="0"/>
    <n v="0"/>
    <n v="0"/>
    <n v="0"/>
    <n v="0"/>
    <n v="0"/>
    <n v="0"/>
    <s v="ENERO"/>
    <x v="6"/>
    <x v="0"/>
    <x v="0"/>
    <n v="202501"/>
    <x v="0"/>
    <x v="9"/>
  </r>
  <r>
    <s v="K156"/>
    <n v="0"/>
    <n v="0"/>
    <n v="0"/>
    <n v="0"/>
    <n v="0"/>
    <n v="0"/>
    <n v="0"/>
    <n v="0"/>
    <n v="0"/>
    <n v="0"/>
    <n v="0"/>
    <n v="0"/>
    <s v="ENERO"/>
    <x v="6"/>
    <x v="0"/>
    <x v="0"/>
    <n v="202501"/>
    <x v="0"/>
    <x v="9"/>
  </r>
  <r>
    <s v="K157"/>
    <n v="5.7348599126371136E-3"/>
    <n v="0"/>
    <n v="0"/>
    <n v="5.7348599126371136E-3"/>
    <n v="1.7523906986559045E-2"/>
    <n v="0"/>
    <n v="0"/>
    <n v="1.7523906986559045E-2"/>
    <n v="2001596.193720628"/>
    <n v="0"/>
    <n v="0"/>
    <n v="2001596.193720628"/>
    <s v="ENERO"/>
    <x v="6"/>
    <x v="0"/>
    <x v="0"/>
    <n v="202501"/>
    <x v="0"/>
    <x v="9"/>
  </r>
  <r>
    <s v="K158"/>
    <n v="1.2652661859151787E-2"/>
    <n v="0"/>
    <n v="0"/>
    <n v="1.2652661859151787E-2"/>
    <n v="1.1502420168009715E-2"/>
    <n v="0"/>
    <n v="0"/>
    <n v="1.1502420168009715E-2"/>
    <n v="4416065.9900176562"/>
    <n v="0"/>
    <n v="0"/>
    <n v="4416065.9900176562"/>
    <s v="ENERO"/>
    <x v="6"/>
    <x v="0"/>
    <x v="0"/>
    <n v="202501"/>
    <x v="0"/>
    <x v="9"/>
  </r>
  <r>
    <s v="K159"/>
    <n v="2.3042687572132042E-2"/>
    <n v="0"/>
    <n v="0"/>
    <n v="2.3042687572132042E-2"/>
    <n v="4.9591999703609738E-2"/>
    <n v="0"/>
    <n v="0"/>
    <n v="4.9591999703609738E-2"/>
    <n v="8042420.6414946839"/>
    <n v="0"/>
    <n v="0"/>
    <n v="8042420.6414946839"/>
    <s v="ENERO"/>
    <x v="6"/>
    <x v="0"/>
    <x v="0"/>
    <n v="202501"/>
    <x v="0"/>
    <x v="9"/>
  </r>
  <r>
    <s v="K301"/>
    <n v="5.713861373211003E-2"/>
    <n v="0"/>
    <n v="0"/>
    <n v="5.713861373211003E-2"/>
    <n v="8.0564213014834685E-2"/>
    <n v="0"/>
    <n v="0"/>
    <n v="8.0564213014834685E-2"/>
    <n v="19942672.271496534"/>
    <n v="0"/>
    <n v="0"/>
    <n v="19942672.271496534"/>
    <s v="ENERO"/>
    <x v="6"/>
    <x v="0"/>
    <x v="0"/>
    <n v="202501"/>
    <x v="0"/>
    <x v="10"/>
  </r>
  <r>
    <s v="K302"/>
    <n v="2.57275995855982E-3"/>
    <n v="0"/>
    <n v="0"/>
    <n v="2.57275995855982E-3"/>
    <n v="9.0803293291793572E-3"/>
    <n v="0"/>
    <n v="0"/>
    <n v="9.0803293291793572E-3"/>
    <n v="897951.58362328389"/>
    <n v="0"/>
    <n v="0"/>
    <n v="897951.58362328389"/>
    <s v="ENERO"/>
    <x v="6"/>
    <x v="0"/>
    <x v="0"/>
    <n v="202501"/>
    <x v="0"/>
    <x v="10"/>
  </r>
  <r>
    <s v="K303"/>
    <n v="3.6399316547163884E-4"/>
    <n v="0"/>
    <n v="0"/>
    <n v="3.6399316547163884E-4"/>
    <n v="2.9249450237156089E-3"/>
    <n v="0"/>
    <n v="0"/>
    <n v="2.9249450237156089E-3"/>
    <n v="127041.87123087575"/>
    <n v="0"/>
    <n v="0"/>
    <n v="127041.87123087575"/>
    <s v="ENERO"/>
    <x v="6"/>
    <x v="5"/>
    <x v="0"/>
    <n v="202501"/>
    <x v="0"/>
    <x v="10"/>
  </r>
  <r>
    <s v="K304"/>
    <n v="3.8107602415241313E-3"/>
    <n v="0"/>
    <n v="0"/>
    <n v="3.8107602415241313E-3"/>
    <n v="3.0898055614159438E-3"/>
    <n v="0"/>
    <n v="0"/>
    <n v="3.0898055614159438E-3"/>
    <n v="1330041.7640209005"/>
    <n v="0"/>
    <n v="0"/>
    <n v="1330041.7640209005"/>
    <s v="ENERO"/>
    <x v="6"/>
    <x v="5"/>
    <x v="0"/>
    <n v="202501"/>
    <x v="0"/>
    <x v="10"/>
  </r>
  <r>
    <s v="K305"/>
    <n v="2.363592017601643E-4"/>
    <n v="0"/>
    <n v="0"/>
    <n v="2.363592017601643E-4"/>
    <n v="1.1817959691780241E-3"/>
    <n v="0"/>
    <n v="0"/>
    <n v="0"/>
    <n v="82494.722765851024"/>
    <n v="0"/>
    <n v="0"/>
    <n v="82494.722765851024"/>
    <s v="ENERO"/>
    <x v="6"/>
    <x v="0"/>
    <x v="0"/>
    <n v="202501"/>
    <x v="0"/>
    <x v="10"/>
  </r>
  <r>
    <s v="K306"/>
    <n v="3.3743072552193984E-2"/>
    <n v="0"/>
    <n v="0"/>
    <n v="3.3743072552193984E-2"/>
    <n v="4.564332392159276E-2"/>
    <n v="0"/>
    <n v="0"/>
    <n v="4.564332392159276E-2"/>
    <n v="11777097.717082882"/>
    <n v="0"/>
    <n v="0"/>
    <n v="11777097.717082882"/>
    <s v="ENERO"/>
    <x v="6"/>
    <x v="5"/>
    <x v="0"/>
    <n v="202501"/>
    <x v="0"/>
    <x v="10"/>
  </r>
  <r>
    <s v="K307"/>
    <n v="0"/>
    <n v="0"/>
    <n v="0"/>
    <n v="0"/>
    <n v="0"/>
    <n v="0"/>
    <n v="0"/>
    <n v="0"/>
    <n v="0"/>
    <n v="0"/>
    <n v="0"/>
    <n v="0"/>
    <s v="ENERO"/>
    <x v="6"/>
    <x v="5"/>
    <x v="0"/>
    <n v="202501"/>
    <x v="0"/>
    <x v="10"/>
  </r>
  <r>
    <s v="K308"/>
    <n v="3.6057333642102274E-3"/>
    <n v="0"/>
    <n v="0"/>
    <n v="3.6057333642102274E-3"/>
    <n v="1.0127696006863385E-2"/>
    <n v="0"/>
    <n v="0"/>
    <n v="1.0127696006863385E-2"/>
    <n v="1258482.7332000004"/>
    <n v="0"/>
    <n v="0"/>
    <n v="1258482.7332000004"/>
    <s v="ENERO"/>
    <x v="6"/>
    <x v="0"/>
    <x v="0"/>
    <n v="202501"/>
    <x v="0"/>
    <x v="10"/>
  </r>
  <r>
    <s v="K309"/>
    <n v="1.3929640210529394E-2"/>
    <n v="0"/>
    <n v="0"/>
    <n v="1.3929640210529394E-2"/>
    <n v="3.5178047894331321E-2"/>
    <n v="0"/>
    <n v="0"/>
    <n v="3.5178047894331321E-2"/>
    <n v="4861760.400433653"/>
    <n v="0"/>
    <n v="0"/>
    <n v="4861760.400433653"/>
    <s v="ENERO"/>
    <x v="6"/>
    <x v="0"/>
    <x v="0"/>
    <n v="202501"/>
    <x v="0"/>
    <x v="10"/>
  </r>
  <r>
    <s v="MCE1"/>
    <n v="0"/>
    <n v="0"/>
    <n v="0"/>
    <n v="0"/>
    <n v="0"/>
    <n v="0"/>
    <n v="0"/>
    <n v="0"/>
    <n v="0"/>
    <n v="0"/>
    <n v="0"/>
    <n v="0"/>
    <s v="ENERO"/>
    <x v="6"/>
    <x v="0"/>
    <x v="0"/>
    <n v="202501"/>
    <x v="0"/>
    <x v="11"/>
  </r>
  <r>
    <s v="MCE2"/>
    <n v="0"/>
    <n v="0"/>
    <n v="0"/>
    <n v="0"/>
    <n v="0"/>
    <n v="0"/>
    <n v="0"/>
    <n v="0"/>
    <n v="0"/>
    <n v="0"/>
    <n v="0"/>
    <n v="0"/>
    <s v="ENERO"/>
    <x v="6"/>
    <x v="0"/>
    <x v="0"/>
    <n v="202501"/>
    <x v="0"/>
    <x v="11"/>
  </r>
  <r>
    <s v="MCE3"/>
    <n v="0"/>
    <n v="1.4519584488323398E-2"/>
    <n v="0"/>
    <n v="1.4519584488323398E-2"/>
    <n v="0"/>
    <n v="1.1462830003042249E-2"/>
    <n v="0"/>
    <n v="1.1462830003042249E-2"/>
    <n v="0"/>
    <n v="5067664.335129194"/>
    <n v="0"/>
    <n v="5067664.335129194"/>
    <s v="ENERO"/>
    <x v="6"/>
    <x v="0"/>
    <x v="0"/>
    <n v="202501"/>
    <x v="0"/>
    <x v="11"/>
  </r>
  <r>
    <s v="MCE4"/>
    <n v="0"/>
    <n v="0"/>
    <n v="0"/>
    <n v="0"/>
    <n v="0"/>
    <n v="0"/>
    <n v="0"/>
    <n v="0"/>
    <n v="0"/>
    <n v="0"/>
    <n v="0"/>
    <n v="0"/>
    <s v="ENERO"/>
    <x v="6"/>
    <x v="0"/>
    <x v="0"/>
    <n v="202501"/>
    <x v="0"/>
    <x v="11"/>
  </r>
  <r>
    <s v="MCE5"/>
    <n v="9.7277219923036437E-2"/>
    <n v="0"/>
    <n v="0"/>
    <n v="9.7277219923036437E-2"/>
    <n v="5.7187106948524545E-2"/>
    <n v="0"/>
    <n v="0"/>
    <n v="5.7187106948524545E-2"/>
    <n v="33951956.298813857"/>
    <n v="0"/>
    <n v="0"/>
    <n v="33951956.298813857"/>
    <s v="ENERO"/>
    <x v="6"/>
    <x v="0"/>
    <x v="0"/>
    <n v="202501"/>
    <x v="0"/>
    <x v="11"/>
  </r>
  <r>
    <s v="MCE6"/>
    <n v="1.8222407892708292E-3"/>
    <n v="7.9256656619969518E-4"/>
    <n v="0"/>
    <n v="2.6148073554705244E-3"/>
    <n v="1.6565824997952952E-3"/>
    <n v="9.5107985109524514E-3"/>
    <n v="0"/>
    <n v="1.1167381010747747E-2"/>
    <n v="636003.36946500139"/>
    <n v="276623.70944402879"/>
    <n v="0"/>
    <n v="912627.07890903018"/>
    <s v="ENERO"/>
    <x v="6"/>
    <x v="0"/>
    <x v="0"/>
    <n v="202501"/>
    <x v="0"/>
    <x v="11"/>
  </r>
  <r>
    <s v="MCE7"/>
    <n v="0"/>
    <n v="0"/>
    <n v="0"/>
    <n v="0"/>
    <n v="0"/>
    <n v="0"/>
    <n v="0"/>
    <n v="0"/>
    <n v="0"/>
    <n v="0"/>
    <n v="0"/>
    <n v="0"/>
    <s v="ENERO"/>
    <x v="6"/>
    <x v="0"/>
    <x v="0"/>
    <n v="202501"/>
    <x v="0"/>
    <x v="11"/>
  </r>
  <r>
    <s v="MPO1"/>
    <n v="8.3555338054933648E-3"/>
    <n v="1.0720307545304951E-2"/>
    <n v="4.3354186169555307E-3"/>
    <n v="2.3411259967753846E-2"/>
    <n v="9.4590949592462739E-3"/>
    <n v="4.7295474796231248E-3"/>
    <n v="4.7295474796231248E-3"/>
    <n v="1.8918189918492524E-2"/>
    <n v="2916270.8272483386"/>
    <n v="3741630.5027632029"/>
    <n v="1513159.4379074161"/>
    <n v="8171060.7679189574"/>
    <s v="ENERO"/>
    <x v="6"/>
    <x v="4"/>
    <x v="0"/>
    <n v="202501"/>
    <x v="0"/>
    <x v="12"/>
  </r>
  <r>
    <s v="MPO2"/>
    <n v="4.6512701549329211E-2"/>
    <n v="2.615251432333654E-2"/>
    <n v="1.0576384772398256E-2"/>
    <n v="8.3241600645064001E-2"/>
    <n v="2.5839377968092964E-2"/>
    <n v="1.1537874047085048E-2"/>
    <n v="1.1537874047085048E-2"/>
    <n v="4.8915126062263059E-2"/>
    <n v="16233987.891430404"/>
    <n v="9127820.7180728819"/>
    <n v="3691398.1904088994"/>
    <n v="29053206.799912184"/>
    <s v="ENERO"/>
    <x v="6"/>
    <x v="2"/>
    <x v="1"/>
    <n v="202501"/>
    <x v="0"/>
    <x v="12"/>
  </r>
  <r>
    <s v="MPO3"/>
    <n v="1.4652915933125604E-2"/>
    <n v="1.9517951259062142E-2"/>
    <n v="7.893289338553355E-3"/>
    <n v="4.2064156530741102E-2"/>
    <n v="1.4243005061896475E-2"/>
    <n v="8.6108609099682758E-3"/>
    <n v="8.6108609099682758E-3"/>
    <n v="3.1464726881833022E-2"/>
    <n v="5114200.0337311989"/>
    <n v="6812207.7164041828"/>
    <n v="2754937.0231641708"/>
    <n v="14681344.773299553"/>
    <s v="ENERO"/>
    <x v="6"/>
    <x v="4"/>
    <x v="0"/>
    <n v="202501"/>
    <x v="0"/>
    <x v="12"/>
  </r>
  <r>
    <s v="NAR2"/>
    <n v="1.9113235743392998E-3"/>
    <n v="0"/>
    <n v="0"/>
    <n v="1.9113235743392998E-3"/>
    <n v="9.6074103314327652E-3"/>
    <n v="0"/>
    <n v="0"/>
    <n v="9.6074103314327652E-3"/>
    <n v="667095.282124658"/>
    <n v="0"/>
    <n v="0"/>
    <n v="667095.282124658"/>
    <s v="ENERO"/>
    <x v="6"/>
    <x v="6"/>
    <x v="0"/>
    <n v="202501"/>
    <x v="0"/>
    <x v="13"/>
  </r>
  <r>
    <s v="NAR4"/>
    <n v="2.1860137908980122E-2"/>
    <n v="0"/>
    <n v="0"/>
    <n v="2.1860137908980122E-2"/>
    <n v="6.1555024874241686E-2"/>
    <n v="0"/>
    <n v="0"/>
    <n v="6.1555024874241686E-2"/>
    <n v="7629683.9852016112"/>
    <n v="0"/>
    <n v="0"/>
    <n v="7629683.9852016112"/>
    <s v="ENERO"/>
    <x v="6"/>
    <x v="6"/>
    <x v="0"/>
    <n v="202501"/>
    <x v="0"/>
    <x v="13"/>
  </r>
  <r>
    <s v="NAR5"/>
    <n v="3.6299847765848296E-3"/>
    <n v="0"/>
    <n v="0"/>
    <n v="3.6299847765848296E-3"/>
    <n v="1.4051554203524306E-2"/>
    <n v="0"/>
    <n v="0"/>
    <n v="1.4051554203524306E-2"/>
    <n v="1266947.0262151547"/>
    <n v="0"/>
    <n v="0"/>
    <n v="1266947.0262151547"/>
    <s v="ENERO"/>
    <x v="6"/>
    <x v="6"/>
    <x v="0"/>
    <n v="202501"/>
    <x v="0"/>
    <x v="13"/>
  </r>
  <r>
    <s v="NAR6"/>
    <n v="2.0539013407025391E-2"/>
    <n v="1.0546214029637905E-2"/>
    <n v="0"/>
    <n v="3.1085227436663296E-2"/>
    <n v="6.6480159552154097E-2"/>
    <n v="9.9811533066853277E-3"/>
    <n v="0"/>
    <n v="7.646131285883942E-2"/>
    <n v="7168581.5668641096"/>
    <n v="3680867.9168205033"/>
    <n v="0"/>
    <n v="10849449.483684612"/>
    <s v="ENERO"/>
    <x v="6"/>
    <x v="6"/>
    <x v="0"/>
    <n v="202501"/>
    <x v="0"/>
    <x v="13"/>
  </r>
  <r>
    <s v="NAR8"/>
    <n v="3.3220285289512204E-3"/>
    <n v="0"/>
    <n v="0"/>
    <n v="3.3220285289512204E-3"/>
    <n v="8.8587426558662426E-3"/>
    <n v="0"/>
    <n v="0"/>
    <n v="8.8587426558662426E-3"/>
    <n v="1159463.310398896"/>
    <n v="0"/>
    <n v="0"/>
    <n v="1159463.310398896"/>
    <s v="ENERO"/>
    <x v="6"/>
    <x v="6"/>
    <x v="0"/>
    <n v="202501"/>
    <x v="0"/>
    <x v="13"/>
  </r>
  <r>
    <s v="PBU01"/>
    <n v="0.17075439141189344"/>
    <n v="0"/>
    <n v="0"/>
    <n v="0.17075439141189344"/>
    <n v="7.1645198835447468E-2"/>
    <n v="0"/>
    <n v="0"/>
    <n v="7.1645198835447468E-2"/>
    <n v="59597155.836012088"/>
    <n v="0"/>
    <n v="0"/>
    <n v="59597155.836012088"/>
    <s v="ENERO"/>
    <x v="6"/>
    <x v="6"/>
    <x v="0"/>
    <n v="202501"/>
    <x v="0"/>
    <x v="14"/>
  </r>
  <r>
    <s v="PBU02"/>
    <n v="1.968785426662073E-2"/>
    <n v="0"/>
    <n v="0"/>
    <n v="1.968785426662073E-2"/>
    <n v="2.921872354195704E-2"/>
    <n v="0"/>
    <n v="0"/>
    <n v="2.921872354195704E-2"/>
    <n v="6871507.719963355"/>
    <n v="0"/>
    <n v="0"/>
    <n v="6871507.719963355"/>
    <s v="ENERO"/>
    <x v="6"/>
    <x v="6"/>
    <x v="0"/>
    <n v="202501"/>
    <x v="0"/>
    <x v="14"/>
  </r>
  <r>
    <s v="PBU03"/>
    <n v="2.3467021479109747E-3"/>
    <n v="0"/>
    <n v="0"/>
    <n v="2.3467021479109747E-3"/>
    <n v="2.0515978024930508E-3"/>
    <n v="0"/>
    <n v="0"/>
    <n v="2.0515978024930508E-3"/>
    <n v="819052.28002242476"/>
    <n v="0"/>
    <n v="0"/>
    <n v="819052.28002242476"/>
    <s v="ENERO"/>
    <x v="6"/>
    <x v="6"/>
    <x v="0"/>
    <n v="202501"/>
    <x v="0"/>
    <x v="14"/>
  </r>
  <r>
    <s v="PBU04"/>
    <n v="3.4685613358407405E-2"/>
    <n v="0"/>
    <n v="0"/>
    <n v="3.4685613358407405E-2"/>
    <n v="4.3599998690883865E-2"/>
    <n v="0"/>
    <n v="0"/>
    <n v="4.3599998690883865E-2"/>
    <n v="12106065.838167429"/>
    <n v="0"/>
    <n v="0"/>
    <n v="12106065.838167429"/>
    <s v="ENERO"/>
    <x v="6"/>
    <x v="6"/>
    <x v="0"/>
    <n v="202501"/>
    <x v="0"/>
    <x v="14"/>
  </r>
  <r>
    <s v="PBU05"/>
    <n v="6.8000834103189812E-3"/>
    <n v="0"/>
    <n v="0"/>
    <n v="6.8000834103189812E-3"/>
    <n v="1.285203116481104E-2"/>
    <n v="0"/>
    <n v="0"/>
    <n v="1.285203116481104E-2"/>
    <n v="2373383.3569473121"/>
    <n v="0"/>
    <n v="0"/>
    <n v="2373383.3569473121"/>
    <s v="ENERO"/>
    <x v="6"/>
    <x v="6"/>
    <x v="0"/>
    <n v="202501"/>
    <x v="0"/>
    <x v="14"/>
  </r>
  <r>
    <s v="PFO1"/>
    <n v="0"/>
    <n v="0"/>
    <n v="0"/>
    <n v="0"/>
    <n v="0"/>
    <n v="0"/>
    <n v="0"/>
    <n v="0"/>
    <n v="0"/>
    <n v="0"/>
    <n v="0"/>
    <n v="0"/>
    <s v="ENERO"/>
    <x v="6"/>
    <x v="0"/>
    <x v="0"/>
    <n v="202501"/>
    <x v="0"/>
    <x v="15"/>
  </r>
  <r>
    <s v="PFO10"/>
    <n v="3.9370350028550057E-2"/>
    <n v="0"/>
    <n v="0"/>
    <n v="3.9370350028550057E-2"/>
    <n v="4.574673106889679E-2"/>
    <n v="0"/>
    <n v="0"/>
    <n v="4.574673106889679E-2"/>
    <n v="13741145.200242193"/>
    <n v="0"/>
    <n v="0"/>
    <n v="13741145.200242193"/>
    <s v="ENERO"/>
    <x v="6"/>
    <x v="0"/>
    <x v="0"/>
    <n v="202501"/>
    <x v="0"/>
    <x v="15"/>
  </r>
  <r>
    <s v="PFO11"/>
    <n v="2.9237420933310353E-2"/>
    <n v="0"/>
    <n v="0"/>
    <n v="2.9237420933310353E-2"/>
    <n v="5.6477438469032755E-2"/>
    <n v="0"/>
    <n v="0"/>
    <n v="5.6477438469032755E-2"/>
    <n v="10204523.100096403"/>
    <n v="0"/>
    <n v="0"/>
    <n v="10204523.100096403"/>
    <s v="ENERO"/>
    <x v="6"/>
    <x v="0"/>
    <x v="0"/>
    <n v="202501"/>
    <x v="0"/>
    <x v="15"/>
  </r>
  <r>
    <s v="PFO12"/>
    <n v="6.972596330855188E-3"/>
    <n v="0"/>
    <n v="0"/>
    <n v="6.972596330855188E-3"/>
    <n v="3.5453879075340723E-3"/>
    <n v="0"/>
    <n v="0"/>
    <n v="3.5453879075340723E-3"/>
    <n v="2433594.2793365479"/>
    <n v="0"/>
    <n v="0"/>
    <n v="2433594.2793365479"/>
    <s v="ENERO"/>
    <x v="6"/>
    <x v="0"/>
    <x v="0"/>
    <n v="202501"/>
    <x v="0"/>
    <x v="15"/>
  </r>
  <r>
    <s v="PFO14"/>
    <n v="4.345335800016465E-3"/>
    <n v="0"/>
    <n v="0"/>
    <n v="4.345335800016465E-3"/>
    <n v="2.7177171005202484E-2"/>
    <n v="0"/>
    <n v="0"/>
    <n v="2.7177171005202484E-2"/>
    <n v="1516620.7597478048"/>
    <n v="0"/>
    <n v="0"/>
    <n v="1516620.7597478048"/>
    <s v="ENERO"/>
    <x v="6"/>
    <x v="0"/>
    <x v="0"/>
    <n v="202501"/>
    <x v="0"/>
    <x v="15"/>
  </r>
  <r>
    <s v="PFO15"/>
    <n v="4.3982507963689628E-4"/>
    <n v="3.5186007157420203E-4"/>
    <n v="0"/>
    <n v="7.9168515121109831E-4"/>
    <n v="2.6389503991745269E-3"/>
    <n v="2.6389503991745269E-3"/>
    <n v="0"/>
    <n v="5.2779007983490538E-3"/>
    <n v="153508.92937492262"/>
    <n v="122807.14624489151"/>
    <n v="0"/>
    <n v="276316.0756198141"/>
    <s v="ENERO"/>
    <x v="6"/>
    <x v="0"/>
    <x v="0"/>
    <n v="202501"/>
    <x v="0"/>
    <x v="15"/>
  </r>
  <r>
    <s v="PFO16"/>
    <n v="2.6644919191823554E-3"/>
    <n v="0"/>
    <n v="0"/>
    <n v="2.6644919191823554E-3"/>
    <n v="7.6128341844525433E-3"/>
    <n v="0"/>
    <n v="0"/>
    <n v="7.6128341844525433E-3"/>
    <n v="929968.11864273669"/>
    <n v="0"/>
    <n v="0"/>
    <n v="929968.11864273669"/>
    <s v="ENERO"/>
    <x v="6"/>
    <x v="0"/>
    <x v="0"/>
    <n v="202501"/>
    <x v="0"/>
    <x v="15"/>
  </r>
  <r>
    <s v="PFO17"/>
    <n v="1.9232745141578506E-3"/>
    <n v="1.0990032736630255E-2"/>
    <n v="0"/>
    <n v="1.2913307250788106E-2"/>
    <n v="5.7698233705194149E-3"/>
    <n v="2.9048544922395847E-3"/>
    <n v="0"/>
    <n v="8.6746778627590001E-3"/>
    <n v="671266.43120529759"/>
    <n v="3835770.7127302545"/>
    <n v="0"/>
    <n v="4507037.1439355519"/>
    <s v="ENERO"/>
    <x v="6"/>
    <x v="0"/>
    <x v="0"/>
    <n v="202501"/>
    <x v="0"/>
    <x v="15"/>
  </r>
  <r>
    <s v="PFO2"/>
    <n v="1.4709760498938089E-2"/>
    <n v="0"/>
    <n v="0"/>
    <n v="1.4709760498938089E-2"/>
    <n v="6.2764888474052677E-2"/>
    <n v="0"/>
    <n v="0"/>
    <n v="6.2764888474052677E-2"/>
    <n v="5134040.0766088003"/>
    <n v="0"/>
    <n v="0"/>
    <n v="5134040.0766088003"/>
    <s v="ENERO"/>
    <x v="6"/>
    <x v="0"/>
    <x v="0"/>
    <n v="202501"/>
    <x v="0"/>
    <x v="15"/>
  </r>
  <r>
    <s v="PFO3"/>
    <n v="1.2269996832828037E-3"/>
    <n v="0"/>
    <n v="0"/>
    <n v="1.2269996832828037E-3"/>
    <n v="1.2269996649990855E-2"/>
    <n v="0"/>
    <n v="0"/>
    <n v="1.2269996649990855E-2"/>
    <n v="428250.72158143326"/>
    <n v="0"/>
    <n v="0"/>
    <n v="428250.72158143326"/>
    <s v="ENERO"/>
    <x v="6"/>
    <x v="0"/>
    <x v="0"/>
    <n v="202501"/>
    <x v="0"/>
    <x v="15"/>
  </r>
  <r>
    <s v="PFO4"/>
    <n v="1.4450114887173814E-2"/>
    <n v="0"/>
    <n v="0"/>
    <n v="1.4450114887173814E-2"/>
    <n v="4.1286042183234395E-2"/>
    <n v="0"/>
    <n v="0"/>
    <n v="4.1286042183234395E-2"/>
    <n v="5043417.8685444165"/>
    <n v="0"/>
    <n v="0"/>
    <n v="5043417.8685444165"/>
    <s v="ENERO"/>
    <x v="6"/>
    <x v="0"/>
    <x v="0"/>
    <n v="202501"/>
    <x v="0"/>
    <x v="15"/>
  </r>
  <r>
    <s v="PFO5"/>
    <n v="2.5091794164953207E-3"/>
    <n v="2.1137750163970474E-3"/>
    <n v="0"/>
    <n v="4.6229544328923681E-3"/>
    <n v="2.0637112123589235E-2"/>
    <n v="6.6750790829097732E-3"/>
    <n v="0"/>
    <n v="2.7312191206499008E-2"/>
    <n v="875760.53224109102"/>
    <n v="737755.4276223894"/>
    <n v="0"/>
    <n v="1613515.9598634804"/>
    <s v="ENERO"/>
    <x v="6"/>
    <x v="0"/>
    <x v="0"/>
    <n v="202501"/>
    <x v="0"/>
    <x v="15"/>
  </r>
  <r>
    <s v="PFO6"/>
    <n v="3.4374062472283975E-3"/>
    <n v="0"/>
    <n v="0"/>
    <n v="3.4374062472283975E-3"/>
    <n v="1.475560902216454E-2"/>
    <n v="0"/>
    <n v="0"/>
    <n v="1.475560902216454E-2"/>
    <n v="1199732.7511981088"/>
    <n v="0"/>
    <n v="0"/>
    <n v="1199732.7511981088"/>
    <s v="ENERO"/>
    <x v="6"/>
    <x v="0"/>
    <x v="0"/>
    <n v="202501"/>
    <x v="0"/>
    <x v="15"/>
  </r>
  <r>
    <s v="PFO7"/>
    <n v="2.9685533772774715E-3"/>
    <n v="0"/>
    <n v="0"/>
    <n v="2.9685533772774715E-3"/>
    <n v="6.2428372071829143E-3"/>
    <n v="0"/>
    <n v="0"/>
    <n v="6.2428372071829143E-3"/>
    <n v="1036092.464564285"/>
    <n v="0"/>
    <n v="0"/>
    <n v="1036092.464564285"/>
    <s v="ENERO"/>
    <x v="6"/>
    <x v="0"/>
    <x v="0"/>
    <n v="202501"/>
    <x v="0"/>
    <x v="15"/>
  </r>
  <r>
    <s v="PFO8"/>
    <n v="0"/>
    <n v="0"/>
    <n v="0"/>
    <n v="0"/>
    <n v="0"/>
    <n v="0"/>
    <n v="0"/>
    <n v="0"/>
    <n v="0"/>
    <n v="0"/>
    <n v="0"/>
    <n v="0"/>
    <s v="ENERO"/>
    <x v="6"/>
    <x v="0"/>
    <x v="0"/>
    <n v="202501"/>
    <x v="0"/>
    <x v="15"/>
  </r>
  <r>
    <s v="PFO9"/>
    <n v="0"/>
    <n v="0"/>
    <n v="0"/>
    <n v="0"/>
    <n v="0"/>
    <n v="0"/>
    <n v="0"/>
    <n v="0"/>
    <n v="0"/>
    <n v="0"/>
    <n v="0"/>
    <n v="0"/>
    <s v="ENERO"/>
    <x v="6"/>
    <x v="0"/>
    <x v="0"/>
    <n v="202501"/>
    <x v="0"/>
    <x v="15"/>
  </r>
  <r>
    <s v="PIH1"/>
    <n v="1.89087357886105E-4"/>
    <n v="0"/>
    <n v="0"/>
    <n v="1.89087357886105E-4"/>
    <n v="4.727183876712096E-4"/>
    <n v="0"/>
    <n v="0"/>
    <n v="4.727183876712096E-4"/>
    <n v="65995.7769834137"/>
    <n v="0"/>
    <n v="0"/>
    <n v="65995.7769834137"/>
    <s v="ENERO"/>
    <x v="6"/>
    <x v="1"/>
    <x v="0"/>
    <n v="202501"/>
    <x v="0"/>
    <x v="16"/>
  </r>
  <r>
    <s v="PIH2"/>
    <n v="8.5146037256113097E-3"/>
    <n v="0"/>
    <n v="0"/>
    <n v="8.5146037256113097E-3"/>
    <n v="2.6608136246043183E-2"/>
    <n v="0"/>
    <n v="0"/>
    <n v="2.6608136246043183E-2"/>
    <n v="2971789.8375631208"/>
    <n v="0"/>
    <n v="0"/>
    <n v="2971789.8375631208"/>
    <s v="ENERO"/>
    <x v="6"/>
    <x v="1"/>
    <x v="0"/>
    <n v="202501"/>
    <x v="0"/>
    <x v="16"/>
  </r>
  <r>
    <s v="PIH3"/>
    <n v="3.9301904632268625E-2"/>
    <n v="0"/>
    <n v="0"/>
    <n v="3.9301904632268625E-2"/>
    <n v="2.2440828221547103E-2"/>
    <n v="0"/>
    <n v="0"/>
    <n v="2.2440828221547103E-2"/>
    <n v="13717256.204388458"/>
    <n v="0"/>
    <n v="0"/>
    <n v="13717256.204388458"/>
    <s v="ENERO"/>
    <x v="6"/>
    <x v="1"/>
    <x v="0"/>
    <n v="202501"/>
    <x v="0"/>
    <x v="16"/>
  </r>
  <r>
    <s v="PIH4"/>
    <n v="0"/>
    <n v="0"/>
    <n v="0"/>
    <n v="0"/>
    <n v="0"/>
    <n v="0"/>
    <n v="0"/>
    <n v="0"/>
    <n v="0"/>
    <n v="0"/>
    <n v="0"/>
    <n v="0"/>
    <s v="ENERO"/>
    <x v="6"/>
    <x v="1"/>
    <x v="0"/>
    <n v="202501"/>
    <x v="0"/>
    <x v="16"/>
  </r>
  <r>
    <s v="PIH5"/>
    <n v="0"/>
    <n v="0"/>
    <n v="0"/>
    <n v="0"/>
    <n v="0"/>
    <n v="0"/>
    <n v="0"/>
    <n v="0"/>
    <n v="0"/>
    <n v="0"/>
    <n v="0"/>
    <n v="0"/>
    <s v="ENERO"/>
    <x v="6"/>
    <x v="1"/>
    <x v="0"/>
    <n v="202501"/>
    <x v="0"/>
    <x v="16"/>
  </r>
  <r>
    <s v="PIH6"/>
    <n v="0"/>
    <n v="0"/>
    <n v="0"/>
    <n v="0"/>
    <n v="0"/>
    <n v="0"/>
    <n v="0"/>
    <n v="0"/>
    <n v="0"/>
    <n v="0"/>
    <n v="0"/>
    <n v="0"/>
    <s v="ENERO"/>
    <x v="6"/>
    <x v="1"/>
    <x v="0"/>
    <n v="202501"/>
    <x v="0"/>
    <x v="16"/>
  </r>
  <r>
    <s v="SGA1"/>
    <n v="1.2588510578872508E-2"/>
    <n v="0"/>
    <n v="0"/>
    <n v="1.2588510578872508E-2"/>
    <n v="3.2370455222978045E-2"/>
    <n v="0"/>
    <n v="0"/>
    <n v="3.2370455222978045E-2"/>
    <n v="4393675.7380524203"/>
    <n v="0"/>
    <n v="0"/>
    <n v="4393675.7380524203"/>
    <s v="ENERO"/>
    <x v="6"/>
    <x v="7"/>
    <x v="1"/>
    <n v="202501"/>
    <x v="0"/>
    <x v="17"/>
  </r>
  <r>
    <s v="SGA2"/>
    <n v="8.3817395812566503E-2"/>
    <n v="0"/>
    <n v="0"/>
    <n v="8.3817395812566503E-2"/>
    <n v="0.1069829664568161"/>
    <n v="0"/>
    <n v="0"/>
    <n v="0.1069829664568161"/>
    <n v="29254172.374170665"/>
    <n v="0"/>
    <n v="0"/>
    <n v="29254172.374170665"/>
    <s v="ENERO"/>
    <x v="6"/>
    <x v="7"/>
    <x v="1"/>
    <n v="202501"/>
    <x v="0"/>
    <x v="17"/>
  </r>
  <r>
    <s v="SGA3"/>
    <n v="4.8125134807975825E-2"/>
    <n v="0"/>
    <n v="0"/>
    <n v="4.8125134807975825E-2"/>
    <n v="4.8236184277970051E-2"/>
    <n v="0"/>
    <n v="0"/>
    <n v="4.8236184277970051E-2"/>
    <n v="16796763.673629444"/>
    <n v="0"/>
    <n v="0"/>
    <n v="16796763.673629444"/>
    <s v="ENERO"/>
    <x v="6"/>
    <x v="7"/>
    <x v="1"/>
    <n v="202501"/>
    <x v="0"/>
    <x v="17"/>
  </r>
  <r>
    <s v="SGA4"/>
    <n v="0"/>
    <n v="0"/>
    <n v="0"/>
    <n v="0"/>
    <n v="0"/>
    <n v="0"/>
    <n v="0"/>
    <n v="0"/>
    <n v="0"/>
    <n v="0"/>
    <n v="0"/>
    <n v="0"/>
    <s v="ENERO"/>
    <x v="6"/>
    <x v="7"/>
    <x v="1"/>
    <n v="202501"/>
    <x v="0"/>
    <x v="17"/>
  </r>
  <r>
    <s v="SGA5"/>
    <n v="0"/>
    <n v="0"/>
    <n v="0"/>
    <n v="0"/>
    <n v="0"/>
    <n v="0"/>
    <n v="0"/>
    <n v="0"/>
    <n v="0"/>
    <n v="0"/>
    <n v="0"/>
    <n v="0"/>
    <s v="ENERO"/>
    <x v="6"/>
    <x v="7"/>
    <x v="1"/>
    <n v="202501"/>
    <x v="0"/>
    <x v="17"/>
  </r>
  <r>
    <s v="SGA6"/>
    <n v="4.2959908366478452E-3"/>
    <n v="0"/>
    <n v="0"/>
    <n v="4.2959908366478452E-3"/>
    <n v="1.662964198028858E-2"/>
    <n v="0"/>
    <n v="0"/>
    <n v="1.662964198028858E-2"/>
    <n v="1499398.2482370646"/>
    <n v="0"/>
    <n v="0"/>
    <n v="1499398.2482370646"/>
    <s v="ENERO"/>
    <x v="6"/>
    <x v="7"/>
    <x v="1"/>
    <n v="202501"/>
    <x v="0"/>
    <x v="17"/>
  </r>
  <r>
    <s v="SRI1"/>
    <n v="4.2276783342301083E-3"/>
    <n v="1.2154574325011862E-2"/>
    <n v="0"/>
    <n v="1.638225265924197E-2"/>
    <n v="1.5853792926523228E-2"/>
    <n v="1.5853792926523193E-2"/>
    <n v="0"/>
    <n v="3.1707585853046422E-2"/>
    <n v="1475555.6353562218"/>
    <n v="4242222.1424500346"/>
    <n v="0"/>
    <n v="5717777.777806256"/>
    <s v="ENERO"/>
    <x v="6"/>
    <x v="6"/>
    <x v="0"/>
    <n v="202501"/>
    <x v="0"/>
    <x v="18"/>
  </r>
  <r>
    <s v="SRI2"/>
    <n v="2.0462403730277579E-3"/>
    <n v="1.1303326918668866E-2"/>
    <n v="0"/>
    <n v="1.3349567291696623E-2"/>
    <n v="1.1244788646728921E-2"/>
    <n v="3.2816110472135347E-2"/>
    <n v="0"/>
    <n v="4.4060899118864266E-2"/>
    <n v="714184.30519368337"/>
    <n v="3945117.4887345894"/>
    <n v="0"/>
    <n v="4659301.793928273"/>
    <s v="ENERO"/>
    <x v="6"/>
    <x v="6"/>
    <x v="0"/>
    <n v="202501"/>
    <x v="0"/>
    <x v="18"/>
  </r>
  <r>
    <s v="SRI3"/>
    <n v="3.094483570865076E-3"/>
    <n v="3.6008535182732791E-3"/>
    <n v="0"/>
    <n v="6.6953370891383555E-3"/>
    <n v="1.0127400557871102E-2"/>
    <n v="6.7516003719140577E-3"/>
    <n v="0"/>
    <n v="1.687900092978516E-2"/>
    <n v="1080044.9586093444"/>
    <n v="1256779.5562781312"/>
    <n v="0"/>
    <n v="2336824.5148874754"/>
    <s v="ENERO"/>
    <x v="6"/>
    <x v="6"/>
    <x v="0"/>
    <n v="202501"/>
    <x v="0"/>
    <x v="18"/>
  </r>
  <r>
    <s v="SRI4"/>
    <n v="0"/>
    <n v="4.2239750654644278E-3"/>
    <n v="0"/>
    <n v="4.2239750654644278E-3"/>
    <n v="0"/>
    <n v="5.5095328083079476E-3"/>
    <n v="0"/>
    <n v="5.5095328083079476E-3"/>
    <n v="0"/>
    <n v="1474263.1105555026"/>
    <n v="0"/>
    <n v="1474263.1105555026"/>
    <s v="ENERO"/>
    <x v="6"/>
    <x v="6"/>
    <x v="0"/>
    <n v="202501"/>
    <x v="0"/>
    <x v="18"/>
  </r>
  <r>
    <s v="ACY1"/>
    <n v="4.5644314441355876E-3"/>
    <n v="3.3266194825329015E-3"/>
    <n v="0"/>
    <n v="7.8910509266684886E-3"/>
    <n v="4.6417946139216092E-3"/>
    <n v="9.2835892278432218E-3"/>
    <n v="0"/>
    <n v="1.3925383841764831E-2"/>
    <n v="1595829.4486749426"/>
    <n v="1163062.1249843684"/>
    <n v="0"/>
    <n v="2758891.573659311"/>
    <s v="FEBRERO"/>
    <x v="6"/>
    <x v="0"/>
    <x v="0"/>
    <n v="202502"/>
    <x v="1"/>
    <x v="0"/>
  </r>
  <r>
    <s v="ACY2"/>
    <n v="0"/>
    <n v="9.2219857098802798E-3"/>
    <n v="0"/>
    <n v="9.2219857098802798E-3"/>
    <n v="0"/>
    <n v="2.4938806937358216E-2"/>
    <n v="0"/>
    <n v="2.4938806937358216E-2"/>
    <n v="0"/>
    <n v="3224216.7619791147"/>
    <n v="0"/>
    <n v="3224216.7619791147"/>
    <s v="FEBRERO"/>
    <x v="6"/>
    <x v="0"/>
    <x v="0"/>
    <n v="202502"/>
    <x v="1"/>
    <x v="0"/>
  </r>
  <r>
    <s v="ACY3"/>
    <n v="3.8857318535788894E-2"/>
    <n v="5.6542513820807966E-3"/>
    <n v="0"/>
    <n v="4.4511569917869691E-2"/>
    <n v="4.9605087618313934E-2"/>
    <n v="3.2191721624799254E-2"/>
    <n v="0"/>
    <n v="8.1796809243113194E-2"/>
    <n v="13585405.75642241"/>
    <n v="1976855.381918089"/>
    <n v="0"/>
    <n v="15562261.138340499"/>
    <s v="FEBRERO"/>
    <x v="6"/>
    <x v="0"/>
    <x v="0"/>
    <n v="202502"/>
    <x v="1"/>
    <x v="0"/>
  </r>
  <r>
    <s v="ACY4"/>
    <n v="1.8764789657833944E-3"/>
    <n v="3.7529579315667863E-3"/>
    <n v="0"/>
    <n v="5.629436897350181E-3"/>
    <n v="8.6606720703516372E-3"/>
    <n v="8.6606720703516389E-3"/>
    <n v="0"/>
    <n v="1.7321344140703278E-2"/>
    <n v="656059.89049603208"/>
    <n v="1312119.7809920646"/>
    <n v="0"/>
    <n v="1968179.6714880967"/>
    <s v="FEBRERO"/>
    <x v="6"/>
    <x v="0"/>
    <x v="0"/>
    <n v="202502"/>
    <x v="1"/>
    <x v="0"/>
  </r>
  <r>
    <s v="ACY5"/>
    <n v="1.461783353482745E-2"/>
    <n v="1.2084075350373365E-2"/>
    <n v="0"/>
    <n v="2.6701908885200815E-2"/>
    <n v="3.5082800483586293E-2"/>
    <n v="1.1694266827862006E-2"/>
    <n v="0"/>
    <n v="4.6777067311448303E-2"/>
    <n v="5110728.3604132896"/>
    <n v="4224868.6479690829"/>
    <n v="0"/>
    <n v="9335597.0083823726"/>
    <s v="FEBRERO"/>
    <x v="6"/>
    <x v="0"/>
    <x v="0"/>
    <n v="202502"/>
    <x v="1"/>
    <x v="0"/>
  </r>
  <r>
    <s v="ACY6"/>
    <n v="1.5460163192294216E-3"/>
    <n v="0"/>
    <n v="0"/>
    <n v="1.5460163192294216E-3"/>
    <n v="1.7069463812816085E-2"/>
    <n v="0"/>
    <n v="0"/>
    <n v="1.7069463812816085E-2"/>
    <n v="540522.60408647137"/>
    <n v="0"/>
    <n v="0"/>
    <n v="540522.60408647137"/>
    <s v="FEBRERO"/>
    <x v="6"/>
    <x v="0"/>
    <x v="0"/>
    <n v="202502"/>
    <x v="1"/>
    <x v="0"/>
  </r>
  <r>
    <s v="ACY7"/>
    <n v="5.2597959803881442E-3"/>
    <n v="0"/>
    <n v="0"/>
    <n v="5.2597959803881442E-3"/>
    <n v="2.949418359335119E-3"/>
    <n v="0"/>
    <n v="0"/>
    <n v="2.949418359335119E-3"/>
    <n v="1838944.7672195435"/>
    <n v="0"/>
    <n v="0"/>
    <n v="1838944.7672195435"/>
    <s v="FEBRERO"/>
    <x v="6"/>
    <x v="0"/>
    <x v="0"/>
    <n v="202502"/>
    <x v="1"/>
    <x v="0"/>
  </r>
  <r>
    <s v="ACY8"/>
    <n v="0"/>
    <n v="0"/>
    <n v="0"/>
    <n v="0"/>
    <n v="0"/>
    <n v="0"/>
    <n v="0"/>
    <n v="0"/>
    <n v="0"/>
    <n v="0"/>
    <n v="0"/>
    <n v="0"/>
    <s v="FEBRERO"/>
    <x v="6"/>
    <x v="0"/>
    <x v="0"/>
    <n v="202502"/>
    <x v="1"/>
    <x v="0"/>
  </r>
  <r>
    <s v="ACY9"/>
    <n v="9.682102324381997E-2"/>
    <n v="0"/>
    <n v="0"/>
    <n v="9.682102324381997E-2"/>
    <n v="3.0372520376261081E-2"/>
    <n v="0"/>
    <n v="0"/>
    <n v="3.0372520376261081E-2"/>
    <n v="33850840.358626522"/>
    <n v="0"/>
    <n v="0"/>
    <n v="33850840.358626522"/>
    <s v="FEBRERO"/>
    <x v="6"/>
    <x v="1"/>
    <x v="0"/>
    <n v="202502"/>
    <x v="1"/>
    <x v="0"/>
  </r>
  <r>
    <s v="APR10"/>
    <n v="0"/>
    <n v="0"/>
    <n v="0"/>
    <n v="0"/>
    <n v="0"/>
    <n v="0"/>
    <n v="0"/>
    <n v="0"/>
    <n v="0"/>
    <n v="0"/>
    <n v="0"/>
    <n v="0"/>
    <s v="FEBRERO"/>
    <x v="6"/>
    <x v="0"/>
    <x v="0"/>
    <n v="202502"/>
    <x v="1"/>
    <x v="1"/>
  </r>
  <r>
    <s v="APR11"/>
    <n v="1.1043261617351467E-2"/>
    <n v="0"/>
    <n v="0"/>
    <n v="1.1043261617351467E-2"/>
    <n v="1.204719423054022E-2"/>
    <n v="0"/>
    <n v="0"/>
    <n v="1.204719423054022E-2"/>
    <n v="3860976.402884413"/>
    <n v="0"/>
    <n v="0"/>
    <n v="3860976.402884413"/>
    <s v="FEBRERO"/>
    <x v="6"/>
    <x v="0"/>
    <x v="0"/>
    <n v="202502"/>
    <x v="1"/>
    <x v="1"/>
  </r>
  <r>
    <s v="APR12"/>
    <n v="1.5448748838734526E-2"/>
    <n v="0"/>
    <n v="0"/>
    <n v="1.5448748838734526E-2"/>
    <n v="4.1731320366232651E-2"/>
    <n v="0"/>
    <n v="0"/>
    <n v="4.1731320366232651E-2"/>
    <n v="5401235.3222459732"/>
    <n v="0"/>
    <n v="0"/>
    <n v="5401235.3222459732"/>
    <s v="FEBRERO"/>
    <x v="6"/>
    <x v="0"/>
    <x v="0"/>
    <n v="202502"/>
    <x v="1"/>
    <x v="1"/>
  </r>
  <r>
    <s v="APR13"/>
    <n v="0"/>
    <n v="0"/>
    <n v="0"/>
    <n v="0"/>
    <n v="0"/>
    <n v="0"/>
    <n v="0"/>
    <n v="0"/>
    <n v="0"/>
    <n v="0"/>
    <n v="0"/>
    <n v="0"/>
    <s v="FEBRERO"/>
    <x v="6"/>
    <x v="0"/>
    <x v="0"/>
    <n v="202502"/>
    <x v="1"/>
    <x v="1"/>
  </r>
  <r>
    <s v="APR14"/>
    <n v="3.5147452254102998E-2"/>
    <n v="0"/>
    <n v="0"/>
    <n v="3.5147452254102998E-2"/>
    <n v="6.723553080307533E-2"/>
    <n v="0"/>
    <n v="0"/>
    <n v="6.723553080307533E-2"/>
    <n v="12288351.800103899"/>
    <n v="0"/>
    <n v="0"/>
    <n v="12288351.800103899"/>
    <s v="FEBRERO"/>
    <x v="6"/>
    <x v="0"/>
    <x v="0"/>
    <n v="202502"/>
    <x v="1"/>
    <x v="1"/>
  </r>
  <r>
    <s v="APR2"/>
    <n v="1.136111091943706E-2"/>
    <n v="0"/>
    <n v="2.2722220823111752E-3"/>
    <n v="1.3633333001748234E-2"/>
    <n v="1.9476189194033568E-2"/>
    <n v="0"/>
    <n v="9.7380945970167564E-3"/>
    <n v="2.9214283791050323E-2"/>
    <n v="3972103.7760780025"/>
    <n v="0"/>
    <n v="794420.71970222553"/>
    <n v="4766524.4957802277"/>
    <s v="FEBRERO"/>
    <x v="6"/>
    <x v="0"/>
    <x v="0"/>
    <n v="202502"/>
    <x v="1"/>
    <x v="1"/>
  </r>
  <r>
    <s v="APR3"/>
    <n v="8.447713277476529E-2"/>
    <n v="9.0362318127164959E-4"/>
    <n v="0"/>
    <n v="8.5380755956036933E-2"/>
    <n v="7.6837657213727137E-2"/>
    <n v="6.7771735060802316E-3"/>
    <n v="0"/>
    <n v="8.3614830719807368E-2"/>
    <n v="29535134.413027607"/>
    <n v="315927.29583689198"/>
    <n v="0"/>
    <n v="29851061.708864499"/>
    <s v="FEBRERO"/>
    <x v="6"/>
    <x v="0"/>
    <x v="0"/>
    <n v="202502"/>
    <x v="1"/>
    <x v="1"/>
  </r>
  <r>
    <s v="APR4"/>
    <n v="8.2291723251359424E-3"/>
    <n v="0"/>
    <n v="3.0328180920547372E-3"/>
    <n v="1.1261990417190679E-2"/>
    <n v="1.8115622504872277E-2"/>
    <n v="0"/>
    <n v="1.2997791767753926E-2"/>
    <n v="3.1113414272626205E-2"/>
    <n v="2877106.5346036358"/>
    <n v="0"/>
    <n v="1060342.4507543787"/>
    <n v="3937448.9853580147"/>
    <s v="FEBRERO"/>
    <x v="6"/>
    <x v="0"/>
    <x v="0"/>
    <n v="202502"/>
    <x v="1"/>
    <x v="1"/>
  </r>
  <r>
    <s v="APR5"/>
    <n v="1.7902379945515935E-3"/>
    <n v="0"/>
    <n v="2.2784846806541579E-3"/>
    <n v="4.068722675205751E-3"/>
    <n v="1.9529868608173444E-2"/>
    <n v="0"/>
    <n v="9.7649343040867084E-3"/>
    <n v="2.9294802912260151E-2"/>
    <n v="625908.0778861912"/>
    <n v="0"/>
    <n v="796610.26707154769"/>
    <n v="1422518.3449577389"/>
    <s v="FEBRERO"/>
    <x v="6"/>
    <x v="0"/>
    <x v="0"/>
    <n v="202502"/>
    <x v="1"/>
    <x v="1"/>
  </r>
  <r>
    <s v="APR6"/>
    <n v="0"/>
    <n v="0"/>
    <n v="1.7383871883932586E-3"/>
    <n v="1.7383871883932586E-3"/>
    <n v="0"/>
    <n v="0"/>
    <n v="7.4502307756805098E-3"/>
    <n v="7.4502307756805098E-3"/>
    <n v="0"/>
    <n v="0"/>
    <n v="607779.85218760732"/>
    <n v="607779.85218760732"/>
    <s v="FEBRERO"/>
    <x v="6"/>
    <x v="0"/>
    <x v="0"/>
    <n v="202502"/>
    <x v="1"/>
    <x v="1"/>
  </r>
  <r>
    <s v="APR8"/>
    <n v="0"/>
    <n v="0"/>
    <n v="0"/>
    <n v="0"/>
    <n v="0"/>
    <n v="0"/>
    <n v="0"/>
    <n v="0"/>
    <n v="0"/>
    <n v="0"/>
    <n v="0"/>
    <n v="0"/>
    <s v="FEBRERO"/>
    <x v="6"/>
    <x v="0"/>
    <x v="0"/>
    <n v="202502"/>
    <x v="1"/>
    <x v="1"/>
  </r>
  <r>
    <s v="APR9"/>
    <n v="6.1001345514180912E-2"/>
    <n v="0"/>
    <n v="5.8439283068823121E-3"/>
    <n v="6.6845273821063228E-2"/>
    <n v="0.11204250463442246"/>
    <n v="0"/>
    <n v="1.8454510674359846E-2"/>
    <n v="0.1304970153087823"/>
    <n v="21327463.18391918"/>
    <n v="0"/>
    <n v="2043170.7655615855"/>
    <n v="23370633.949480765"/>
    <s v="FEBRERO"/>
    <x v="6"/>
    <x v="0"/>
    <x v="0"/>
    <n v="202502"/>
    <x v="1"/>
    <x v="1"/>
  </r>
  <r>
    <s v="CAT1"/>
    <n v="0"/>
    <n v="1.357235818472545E-2"/>
    <n v="0"/>
    <n v="1.357235818472545E-2"/>
    <n v="0"/>
    <n v="3.6354530697164673E-3"/>
    <n v="0"/>
    <n v="3.6354530697164673E-3"/>
    <n v="0"/>
    <n v="4745206.3075625962"/>
    <n v="0"/>
    <n v="4745206.3075625962"/>
    <s v="FEBRERO"/>
    <x v="6"/>
    <x v="2"/>
    <x v="1"/>
    <n v="202502"/>
    <x v="1"/>
    <x v="2"/>
  </r>
  <r>
    <s v="CAT10"/>
    <n v="2.4261271184432227E-2"/>
    <n v="7.9155610895538825E-2"/>
    <n v="0"/>
    <n v="0.10341688207997105"/>
    <n v="3.124967740082819E-2"/>
    <n v="1.1674682691756208E-2"/>
    <n v="0"/>
    <n v="4.29243600925844E-2"/>
    <n v="8482294.3431759346"/>
    <n v="27674608.862238899"/>
    <n v="0"/>
    <n v="36156903.205414832"/>
    <s v="FEBRERO"/>
    <x v="6"/>
    <x v="2"/>
    <x v="1"/>
    <n v="202502"/>
    <x v="1"/>
    <x v="2"/>
  </r>
  <r>
    <s v="CAT11"/>
    <n v="0"/>
    <n v="0"/>
    <n v="0"/>
    <n v="0"/>
    <n v="0"/>
    <n v="0"/>
    <n v="0"/>
    <n v="0"/>
    <n v="0"/>
    <n v="0"/>
    <n v="0"/>
    <n v="0"/>
    <s v="FEBRERO"/>
    <x v="6"/>
    <x v="2"/>
    <x v="1"/>
    <n v="202502"/>
    <x v="1"/>
    <x v="2"/>
  </r>
  <r>
    <s v="CAT2"/>
    <n v="5.8371052990653406E-3"/>
    <n v="0"/>
    <n v="0"/>
    <n v="5.8371052990653406E-3"/>
    <n v="8.5421054523063724E-3"/>
    <n v="0"/>
    <n v="0"/>
    <n v="8.5421054523063724E-3"/>
    <n v="2040785.2862448003"/>
    <n v="0"/>
    <n v="0"/>
    <n v="2040785.2862448003"/>
    <s v="FEBRERO"/>
    <x v="6"/>
    <x v="2"/>
    <x v="1"/>
    <n v="202502"/>
    <x v="1"/>
    <x v="2"/>
  </r>
  <r>
    <s v="CAT3"/>
    <n v="7.3085510380014998E-2"/>
    <n v="0"/>
    <n v="0"/>
    <n v="7.3085510380014998E-2"/>
    <n v="3.6056639442872677E-2"/>
    <n v="0"/>
    <n v="0"/>
    <n v="3.6056639442872677E-2"/>
    <n v="25552363.128537096"/>
    <n v="0"/>
    <n v="0"/>
    <n v="25552363.128537096"/>
    <s v="FEBRERO"/>
    <x v="6"/>
    <x v="2"/>
    <x v="1"/>
    <n v="202502"/>
    <x v="1"/>
    <x v="2"/>
  </r>
  <r>
    <s v="CAT4"/>
    <n v="2.1550417454461071E-4"/>
    <n v="0"/>
    <n v="0"/>
    <n v="2.1550417454461071E-4"/>
    <n v="1.2930250087325153E-3"/>
    <n v="0"/>
    <n v="0"/>
    <n v="1.2930250087325153E-3"/>
    <n v="75345.179845461287"/>
    <n v="0"/>
    <n v="0"/>
    <n v="75345.179845461287"/>
    <s v="FEBRERO"/>
    <x v="6"/>
    <x v="2"/>
    <x v="1"/>
    <n v="202502"/>
    <x v="1"/>
    <x v="2"/>
  </r>
  <r>
    <s v="CAT5"/>
    <n v="4.0874220179222386E-3"/>
    <n v="8.9762991985949947E-3"/>
    <n v="0"/>
    <n v="1.3063721216517233E-2"/>
    <n v="1.2021829232649944E-2"/>
    <n v="2.4043658465299884E-3"/>
    <n v="0"/>
    <n v="1.4426195079179933E-2"/>
    <n v="1429056.0621177098"/>
    <n v="3138319.1480813143"/>
    <n v="0"/>
    <n v="4567375.2101990245"/>
    <s v="FEBRERO"/>
    <x v="6"/>
    <x v="2"/>
    <x v="1"/>
    <n v="202502"/>
    <x v="1"/>
    <x v="2"/>
  </r>
  <r>
    <s v="CAT6"/>
    <n v="5.9418981255266064E-4"/>
    <n v="0"/>
    <n v="0"/>
    <n v="5.9418981255266064E-4"/>
    <n v="1.6976852076332936E-3"/>
    <n v="0"/>
    <n v="0"/>
    <n v="1.6976852076332936E-3"/>
    <n v="207742.32510216921"/>
    <n v="0"/>
    <n v="0"/>
    <n v="207742.32510216921"/>
    <s v="FEBRERO"/>
    <x v="6"/>
    <x v="2"/>
    <x v="1"/>
    <n v="202502"/>
    <x v="1"/>
    <x v="2"/>
  </r>
  <r>
    <s v="CAT7"/>
    <n v="6.4286112705748341E-3"/>
    <n v="3.3274630255323102E-2"/>
    <n v="0"/>
    <n v="3.9703241525897937E-2"/>
    <n v="1.064828512040409E-2"/>
    <n v="8.9128473518724806E-3"/>
    <n v="0"/>
    <n v="1.956113247227657E-2"/>
    <n v="2247589.279240394"/>
    <n v="11633570.468768649"/>
    <n v="0"/>
    <n v="13881159.748009043"/>
    <s v="FEBRERO"/>
    <x v="6"/>
    <x v="2"/>
    <x v="1"/>
    <n v="202502"/>
    <x v="1"/>
    <x v="2"/>
  </r>
  <r>
    <s v="CAT8"/>
    <n v="0"/>
    <n v="0"/>
    <n v="0"/>
    <n v="0"/>
    <n v="0"/>
    <n v="0"/>
    <n v="0"/>
    <n v="0"/>
    <n v="0"/>
    <n v="0"/>
    <n v="0"/>
    <n v="0"/>
    <s v="FEBRERO"/>
    <x v="6"/>
    <x v="2"/>
    <x v="1"/>
    <n v="202502"/>
    <x v="1"/>
    <x v="2"/>
  </r>
  <r>
    <s v="CAT9"/>
    <n v="4.3220737487603696E-2"/>
    <n v="4.4314146478071519E-2"/>
    <n v="0"/>
    <n v="8.7534883965675214E-2"/>
    <n v="5.4137163869269554E-2"/>
    <n v="6.2268120402282998E-3"/>
    <n v="0"/>
    <n v="6.0363975909497852E-2"/>
    <n v="15110956.648233339"/>
    <n v="15493237.396184398"/>
    <n v="0"/>
    <n v="30604194.044417739"/>
    <s v="FEBRERO"/>
    <x v="6"/>
    <x v="2"/>
    <x v="1"/>
    <n v="202502"/>
    <x v="1"/>
    <x v="2"/>
  </r>
  <r>
    <s v="CUR1"/>
    <n v="0"/>
    <n v="0"/>
    <n v="1.6784157107309849E-4"/>
    <n v="1.6784157107309849E-4"/>
    <n v="0"/>
    <n v="0"/>
    <n v="2.2887486468440522E-4"/>
    <n v="2.2887486468440522E-4"/>
    <n v="0"/>
    <n v="0"/>
    <n v="58681.245431881718"/>
    <n v="58681.245431881718"/>
    <s v="FEBRERO"/>
    <x v="6"/>
    <x v="3"/>
    <x v="1"/>
    <n v="202502"/>
    <x v="1"/>
    <x v="3"/>
  </r>
  <r>
    <s v="CUR2"/>
    <n v="1.325478481432053E-3"/>
    <n v="0"/>
    <n v="7.2901315886227903E-3"/>
    <n v="8.6156100700548431E-3"/>
    <n v="7.9528706515783129E-3"/>
    <n v="0"/>
    <n v="1.5905741303156615E-2"/>
    <n v="2.3858611954734928E-2"/>
    <n v="463417.54063847009"/>
    <n v="0"/>
    <n v="2548796.4527952033"/>
    <n v="3012213.9934336734"/>
    <s v="FEBRERO"/>
    <x v="6"/>
    <x v="3"/>
    <x v="1"/>
    <n v="202502"/>
    <x v="1"/>
    <x v="3"/>
  </r>
  <r>
    <s v="CUR3"/>
    <n v="4.133561179942967E-2"/>
    <n v="0"/>
    <n v="9.6346685440268486E-3"/>
    <n v="5.097028034345652E-2"/>
    <n v="4.9957543147648463E-2"/>
    <n v="0"/>
    <n v="1.3138184093455961E-2"/>
    <n v="6.3095727241104418E-2"/>
    <n v="14451873.666165816"/>
    <n v="0"/>
    <n v="3368500.1032350785"/>
    <n v="17820373.769400895"/>
    <s v="FEBRERO"/>
    <x v="6"/>
    <x v="3"/>
    <x v="1"/>
    <n v="202502"/>
    <x v="1"/>
    <x v="3"/>
  </r>
  <r>
    <s v="CUR4"/>
    <n v="0"/>
    <n v="0"/>
    <n v="0"/>
    <n v="0"/>
    <n v="0"/>
    <n v="0"/>
    <n v="0"/>
    <n v="0"/>
    <n v="0"/>
    <n v="0"/>
    <n v="0"/>
    <n v="0"/>
    <s v="FEBRERO"/>
    <x v="6"/>
    <x v="3"/>
    <x v="1"/>
    <n v="202502"/>
    <x v="1"/>
    <x v="3"/>
  </r>
  <r>
    <s v="CUR5"/>
    <n v="3.3429533485141549E-2"/>
    <n v="1.4016815810904217E-2"/>
    <n v="1.0354700223651441E-2"/>
    <n v="5.7801049519697209E-2"/>
    <n v="3.918420267111148E-2"/>
    <n v="1.4016815810904217E-2"/>
    <n v="1.4120045453480948E-2"/>
    <n v="6.7321063935496639E-2"/>
    <n v="11687728.174687563"/>
    <n v="4900598.841599986"/>
    <n v="3620239.6183065791"/>
    <n v="20208566.634594128"/>
    <s v="FEBRERO"/>
    <x v="6"/>
    <x v="3"/>
    <x v="1"/>
    <n v="202502"/>
    <x v="1"/>
    <x v="3"/>
  </r>
  <r>
    <s v="DES10"/>
    <n v="0"/>
    <n v="0"/>
    <n v="1.1256701056489092E-3"/>
    <n v="1.1256701056489092E-3"/>
    <n v="0"/>
    <n v="0"/>
    <n v="5.1954004399688116E-3"/>
    <n v="5.1954004399688116E-3"/>
    <n v="0"/>
    <n v="0"/>
    <n v="393559.9704089234"/>
    <n v="393559.9704089234"/>
    <s v="FEBRERO"/>
    <x v="6"/>
    <x v="0"/>
    <x v="0"/>
    <n v="202502"/>
    <x v="1"/>
    <x v="4"/>
  </r>
  <r>
    <s v="DES3"/>
    <n v="3.7256070131205458E-2"/>
    <n v="0"/>
    <n v="1.4706881527904623E-3"/>
    <n v="3.8726758283995924E-2"/>
    <n v="3.0857699700872047E-2"/>
    <n v="0"/>
    <n v="6.7877914121738424E-3"/>
    <n v="3.7645491113045888E-2"/>
    <n v="13025572.754228558"/>
    <n v="0"/>
    <n v="514186.15719505894"/>
    <n v="13539758.911423618"/>
    <s v="FEBRERO"/>
    <x v="6"/>
    <x v="0"/>
    <x v="0"/>
    <n v="202502"/>
    <x v="1"/>
    <x v="4"/>
  </r>
  <r>
    <s v="DES4"/>
    <n v="3.1651830795006129E-2"/>
    <n v="0"/>
    <n v="1.9143740763510855E-3"/>
    <n v="3.3566204871357218E-2"/>
    <n v="3.9333148298257355E-2"/>
    <n v="0"/>
    <n v="8.8355725790602163E-3"/>
    <n v="4.8168720877317571E-2"/>
    <n v="11066202.725433381"/>
    <n v="0"/>
    <n v="669308.88637752587"/>
    <n v="11735511.611810908"/>
    <s v="FEBRERO"/>
    <x v="6"/>
    <x v="0"/>
    <x v="0"/>
    <n v="202502"/>
    <x v="1"/>
    <x v="4"/>
  </r>
  <r>
    <s v="DES5"/>
    <n v="0"/>
    <n v="0"/>
    <n v="1.4828938292127697E-3"/>
    <n v="1.4828938292127697E-3"/>
    <n v="0"/>
    <n v="0"/>
    <n v="6.8441253028371429E-3"/>
    <n v="6.8441253028371429E-3"/>
    <n v="0"/>
    <n v="0"/>
    <n v="518453.54035419063"/>
    <n v="518453.54035419063"/>
    <s v="FEBRERO"/>
    <x v="6"/>
    <x v="0"/>
    <x v="0"/>
    <n v="202502"/>
    <x v="1"/>
    <x v="4"/>
  </r>
  <r>
    <s v="DES8"/>
    <n v="5.0280564081807727E-2"/>
    <n v="0"/>
    <n v="2.5180118747024677E-3"/>
    <n v="5.2798575956510198E-2"/>
    <n v="6.7668210476389865E-2"/>
    <n v="0"/>
    <n v="1.1621593161288168E-2"/>
    <n v="7.9289803637678027E-2"/>
    <n v="17579233.216620773"/>
    <n v="0"/>
    <n v="880354.44303280208"/>
    <n v="18459587.659653574"/>
    <s v="FEBRERO"/>
    <x v="6"/>
    <x v="0"/>
    <x v="0"/>
    <n v="202502"/>
    <x v="1"/>
    <x v="4"/>
  </r>
  <r>
    <s v="DES9"/>
    <n v="9.364845509490453E-4"/>
    <n v="0"/>
    <n v="1.7767886243237167E-3"/>
    <n v="2.713273175272762E-3"/>
    <n v="2.4430032270372779E-3"/>
    <n v="0"/>
    <n v="8.2005628062953636E-3"/>
    <n v="1.0643566033332642E-2"/>
    <n v="327416.38097198703"/>
    <n v="0"/>
    <n v="621205.87097642384"/>
    <n v="948622.25194841088"/>
    <s v="FEBRERO"/>
    <x v="6"/>
    <x v="0"/>
    <x v="0"/>
    <n v="202502"/>
    <x v="1"/>
    <x v="4"/>
  </r>
  <r>
    <s v="HER1"/>
    <n v="3.9012940684300316E-3"/>
    <n v="0"/>
    <n v="0"/>
    <n v="3.9012940684300316E-3"/>
    <n v="2.1684713661503721E-2"/>
    <n v="0"/>
    <n v="0"/>
    <n v="2.1684713661503721E-2"/>
    <n v="1363981.4812730956"/>
    <n v="0"/>
    <n v="0"/>
    <n v="1363981.4812730956"/>
    <s v="FEBRERO"/>
    <x v="6"/>
    <x v="1"/>
    <x v="0"/>
    <n v="202502"/>
    <x v="1"/>
    <x v="5"/>
  </r>
  <r>
    <s v="HER10"/>
    <n v="6.0734719218230888E-3"/>
    <n v="0"/>
    <n v="6.0016141721330029E-3"/>
    <n v="1.2075086093956092E-2"/>
    <n v="1.6914914290786929E-2"/>
    <n v="0"/>
    <n v="6.9249393658829209E-3"/>
    <n v="2.3839853656669852E-2"/>
    <n v="2123424.4543202105"/>
    <n v="0"/>
    <n v="2098301.3443613066"/>
    <n v="4221725.7986815171"/>
    <s v="FEBRERO"/>
    <x v="6"/>
    <x v="1"/>
    <x v="0"/>
    <n v="202502"/>
    <x v="1"/>
    <x v="5"/>
  </r>
  <r>
    <s v="HER11"/>
    <n v="2.6977494429817213E-3"/>
    <n v="0"/>
    <n v="2.4002405765534956E-2"/>
    <n v="2.6700155208516676E-2"/>
    <n v="1.6720842562742696E-2"/>
    <n v="0"/>
    <n v="1.0589296735520882E-2"/>
    <n v="2.7310139298263578E-2"/>
    <n v="943194.80069920234"/>
    <n v="0"/>
    <n v="8391789.0822741594"/>
    <n v="9334983.8829733618"/>
    <s v="FEBRERO"/>
    <x v="6"/>
    <x v="1"/>
    <x v="0"/>
    <n v="202502"/>
    <x v="1"/>
    <x v="5"/>
  </r>
  <r>
    <s v="HER2"/>
    <n v="6.9430048292240575E-3"/>
    <n v="0"/>
    <n v="0"/>
    <n v="6.9430048292240575E-3"/>
    <n v="1.8514678808890298E-2"/>
    <n v="0"/>
    <n v="0"/>
    <n v="1.8514678808890298E-2"/>
    <n v="2427433.0120575251"/>
    <n v="0"/>
    <n v="0"/>
    <n v="2427433.0120575251"/>
    <s v="FEBRERO"/>
    <x v="6"/>
    <x v="1"/>
    <x v="0"/>
    <n v="202502"/>
    <x v="1"/>
    <x v="5"/>
  </r>
  <r>
    <s v="HER7"/>
    <n v="0"/>
    <n v="0"/>
    <n v="1.2535028378772323E-3"/>
    <n v="1.2535028378772323E-3"/>
    <n v="0"/>
    <n v="0"/>
    <n v="1.4747091796675593E-3"/>
    <n v="1.4747091796675593E-3"/>
    <n v="0"/>
    <n v="0"/>
    <n v="438253.2122926712"/>
    <n v="438253.2122926712"/>
    <s v="FEBRERO"/>
    <x v="6"/>
    <x v="1"/>
    <x v="0"/>
    <n v="202502"/>
    <x v="1"/>
    <x v="5"/>
  </r>
  <r>
    <s v="HER8"/>
    <n v="0"/>
    <n v="0"/>
    <n v="0"/>
    <n v="0"/>
    <n v="0"/>
    <n v="0"/>
    <n v="0"/>
    <n v="0"/>
    <n v="0"/>
    <n v="0"/>
    <n v="0"/>
    <n v="0"/>
    <s v="FEBRERO"/>
    <x v="6"/>
    <x v="1"/>
    <x v="0"/>
    <n v="202502"/>
    <x v="1"/>
    <x v="5"/>
  </r>
  <r>
    <s v="HER9"/>
    <n v="0"/>
    <n v="0"/>
    <n v="0"/>
    <n v="0"/>
    <n v="0"/>
    <n v="0"/>
    <n v="0"/>
    <n v="0"/>
    <n v="0"/>
    <n v="0"/>
    <n v="0"/>
    <n v="0"/>
    <s v="FEBRERO"/>
    <x v="6"/>
    <x v="1"/>
    <x v="0"/>
    <n v="202502"/>
    <x v="1"/>
    <x v="5"/>
  </r>
  <r>
    <s v="IRY1"/>
    <n v="0.11997903201056885"/>
    <n v="3.7330770173848275E-2"/>
    <n v="0"/>
    <n v="0.15730980218441712"/>
    <n v="0.19652475935268771"/>
    <n v="2.3366472009996773E-2"/>
    <n v="0"/>
    <n v="0.21989123136268449"/>
    <n v="41947408.970722213"/>
    <n v="13051689.594699319"/>
    <n v="0"/>
    <n v="54999098.565421537"/>
    <s v="FEBRERO"/>
    <x v="6"/>
    <x v="4"/>
    <x v="0"/>
    <n v="202502"/>
    <x v="1"/>
    <x v="6"/>
  </r>
  <r>
    <s v="IRY2"/>
    <n v="2.6509028167594494E-2"/>
    <n v="8.9859336505786671E-3"/>
    <n v="0"/>
    <n v="3.549496181817316E-2"/>
    <n v="2.2936151871369763E-2"/>
    <n v="4.3480325453318378E-3"/>
    <n v="0"/>
    <n v="2.72841844167016E-2"/>
    <n v="9268161.5056246482"/>
    <n v="3141687.5724700987"/>
    <n v="0"/>
    <n v="12409849.078094747"/>
    <s v="FEBRERO"/>
    <x v="6"/>
    <x v="4"/>
    <x v="0"/>
    <n v="202502"/>
    <x v="1"/>
    <x v="6"/>
  </r>
  <r>
    <s v="IRY3"/>
    <n v="1.6909251528384555E-2"/>
    <n v="3.8337523805034605E-3"/>
    <n v="0"/>
    <n v="2.0743003908888016E-2"/>
    <n v="2.560508054473223E-2"/>
    <n v="2.0911376167686152E-2"/>
    <n v="0"/>
    <n v="4.6516456712418386E-2"/>
    <n v="5911860.4089712091"/>
    <n v="1340367.3650516809"/>
    <n v="0"/>
    <n v="7252227.7740228903"/>
    <s v="FEBRERO"/>
    <x v="6"/>
    <x v="4"/>
    <x v="0"/>
    <n v="202502"/>
    <x v="1"/>
    <x v="6"/>
  </r>
  <r>
    <s v="IRY4"/>
    <n v="6.558749491209219E-2"/>
    <n v="0"/>
    <n v="0"/>
    <n v="6.558749491209219E-2"/>
    <n v="0.13785699397115136"/>
    <n v="0"/>
    <n v="0"/>
    <n v="0.13785699397115136"/>
    <n v="22930885.725101802"/>
    <n v="0"/>
    <n v="0"/>
    <n v="22930885.725101802"/>
    <s v="FEBRERO"/>
    <x v="6"/>
    <x v="4"/>
    <x v="0"/>
    <n v="202502"/>
    <x v="1"/>
    <x v="6"/>
  </r>
  <r>
    <s v="JEP1"/>
    <n v="5.0511660880733326E-2"/>
    <n v="0"/>
    <n v="0"/>
    <n v="5.0511660880733326E-2"/>
    <n v="8.6099420745711103E-3"/>
    <n v="0"/>
    <n v="0"/>
    <n v="8.6099420745711103E-3"/>
    <n v="17660029.933962949"/>
    <n v="0"/>
    <n v="0"/>
    <n v="17660029.933962949"/>
    <s v="FEBRERO"/>
    <x v="6"/>
    <x v="3"/>
    <x v="1"/>
    <n v="202502"/>
    <x v="1"/>
    <x v="7"/>
  </r>
  <r>
    <s v="JEP2"/>
    <n v="9.0905988597319437E-3"/>
    <n v="0"/>
    <n v="0"/>
    <n v="9.0905988597319437E-3"/>
    <n v="9.2476063415558706E-3"/>
    <n v="0"/>
    <n v="0"/>
    <n v="9.2476063415558706E-3"/>
    <n v="3178280.9193223524"/>
    <n v="0"/>
    <n v="0"/>
    <n v="3178280.9193223524"/>
    <s v="FEBRERO"/>
    <x v="6"/>
    <x v="3"/>
    <x v="1"/>
    <n v="202502"/>
    <x v="1"/>
    <x v="7"/>
  </r>
  <r>
    <s v="JEP3"/>
    <n v="1.7014348707168715E-2"/>
    <n v="0"/>
    <n v="0"/>
    <n v="1.7014348707168715E-2"/>
    <n v="1.1420737794612825E-2"/>
    <n v="0"/>
    <n v="0"/>
    <n v="1.1420737794612825E-2"/>
    <n v="5948604.7822690606"/>
    <n v="0"/>
    <n v="0"/>
    <n v="5948604.7822690606"/>
    <s v="FEBRERO"/>
    <x v="6"/>
    <x v="3"/>
    <x v="1"/>
    <n v="202502"/>
    <x v="1"/>
    <x v="7"/>
  </r>
  <r>
    <s v="JEP4"/>
    <n v="1.3841216636439684E-2"/>
    <n v="0"/>
    <n v="0"/>
    <n v="1.3841216636439684E-2"/>
    <n v="5.8484016706244601E-3"/>
    <n v="0"/>
    <n v="0"/>
    <n v="5.8484016706244601E-3"/>
    <n v="4839205.3608996691"/>
    <n v="0"/>
    <n v="0"/>
    <n v="4839205.3608996691"/>
    <s v="FEBRERO"/>
    <x v="6"/>
    <x v="3"/>
    <x v="1"/>
    <n v="202502"/>
    <x v="1"/>
    <x v="7"/>
  </r>
  <r>
    <s v="JLM1"/>
    <n v="2.1818302301485116E-2"/>
    <n v="6.6519217379965067E-4"/>
    <n v="0"/>
    <n v="2.2483494475284766E-2"/>
    <n v="1.5964611695409119E-2"/>
    <n v="7.9823058477045839E-3"/>
    <n v="0"/>
    <n v="2.3946917543113705E-2"/>
    <n v="7628176.6434540702"/>
    <n v="232566.37173101839"/>
    <n v="0"/>
    <n v="7860743.0151850889"/>
    <s v="FEBRERO"/>
    <x v="6"/>
    <x v="5"/>
    <x v="0"/>
    <n v="202502"/>
    <x v="1"/>
    <x v="8"/>
  </r>
  <r>
    <s v="JLM2"/>
    <n v="7.9049132277479832E-3"/>
    <n v="0"/>
    <n v="0"/>
    <n v="7.9049132277479832E-3"/>
    <n v="9.8811413874445152E-3"/>
    <n v="0"/>
    <n v="0"/>
    <n v="9.8811413874445152E-3"/>
    <n v="2763738.1506229048"/>
    <n v="0"/>
    <n v="0"/>
    <n v="2763738.1506229048"/>
    <s v="FEBRERO"/>
    <x v="6"/>
    <x v="5"/>
    <x v="0"/>
    <n v="202502"/>
    <x v="1"/>
    <x v="8"/>
  </r>
  <r>
    <s v="JLM3"/>
    <n v="1.7001479798399624E-2"/>
    <n v="1.9560837500946511E-2"/>
    <n v="0"/>
    <n v="3.6562317299346135E-2"/>
    <n v="7.329186646213591E-2"/>
    <n v="6.5202791669821698E-3"/>
    <n v="0"/>
    <n v="7.9812145629118078E-2"/>
    <n v="5944105.5179387461"/>
    <n v="6838915.4063999765"/>
    <n v="0"/>
    <n v="12783020.924338723"/>
    <s v="FEBRERO"/>
    <x v="6"/>
    <x v="5"/>
    <x v="0"/>
    <n v="202502"/>
    <x v="1"/>
    <x v="8"/>
  </r>
  <r>
    <s v="K152"/>
    <n v="2.3536466611818144E-2"/>
    <n v="1.9999868298633344E-2"/>
    <n v="0"/>
    <n v="4.3536334910451488E-2"/>
    <n v="5.6793999927357043E-2"/>
    <n v="3.8721733872367284E-2"/>
    <n v="0"/>
    <n v="9.5515733799724334E-2"/>
    <n v="8228886.1157398671"/>
    <n v="6992410.5972904749"/>
    <n v="0"/>
    <n v="15221296.713030342"/>
    <s v="FEBRERO"/>
    <x v="6"/>
    <x v="0"/>
    <x v="0"/>
    <n v="202502"/>
    <x v="1"/>
    <x v="9"/>
  </r>
  <r>
    <s v="K153"/>
    <n v="2.4889064893844216E-2"/>
    <n v="0"/>
    <n v="0"/>
    <n v="2.4889064893844216E-2"/>
    <n v="5.3498909736307936E-2"/>
    <n v="0"/>
    <n v="0"/>
    <n v="5.3498909736307936E-2"/>
    <n v="8701785.3578693606"/>
    <n v="0"/>
    <n v="0"/>
    <n v="8701785.3578693606"/>
    <s v="FEBRERO"/>
    <x v="6"/>
    <x v="0"/>
    <x v="0"/>
    <n v="202502"/>
    <x v="1"/>
    <x v="9"/>
  </r>
  <r>
    <s v="K154"/>
    <n v="1.3133169738613525E-2"/>
    <n v="0"/>
    <n v="0"/>
    <n v="1.3133169738613525E-2"/>
    <n v="2.3904445918739411E-2"/>
    <n v="0"/>
    <n v="0"/>
    <n v="2.3904445918739411E-2"/>
    <n v="4591655.9991833037"/>
    <n v="0"/>
    <n v="0"/>
    <n v="4591655.9991833037"/>
    <s v="FEBRERO"/>
    <x v="6"/>
    <x v="0"/>
    <x v="0"/>
    <n v="202502"/>
    <x v="1"/>
    <x v="9"/>
  </r>
  <r>
    <s v="K155"/>
    <n v="6.0367811248468271E-3"/>
    <n v="0"/>
    <n v="0"/>
    <n v="6.0367811248468271E-3"/>
    <n v="1.5748124387833934E-2"/>
    <n v="0"/>
    <n v="0"/>
    <n v="1.5748124387833934E-2"/>
    <n v="2110596.5139673725"/>
    <n v="0"/>
    <n v="0"/>
    <n v="2110596.5139673725"/>
    <s v="FEBRERO"/>
    <x v="6"/>
    <x v="0"/>
    <x v="0"/>
    <n v="202502"/>
    <x v="1"/>
    <x v="9"/>
  </r>
  <r>
    <s v="K156"/>
    <n v="6.8505157721012247E-4"/>
    <n v="0"/>
    <n v="0"/>
    <n v="6.8505157721012247E-4"/>
    <n v="1.5808882406036237E-3"/>
    <n v="0"/>
    <n v="0"/>
    <n v="1.5808882406036237E-3"/>
    <n v="239509.67259629062"/>
    <n v="0"/>
    <n v="0"/>
    <n v="239509.67259629062"/>
    <s v="FEBRERO"/>
    <x v="6"/>
    <x v="0"/>
    <x v="0"/>
    <n v="202502"/>
    <x v="1"/>
    <x v="9"/>
  </r>
  <r>
    <s v="K157"/>
    <n v="1.0590087296797255E-2"/>
    <n v="0"/>
    <n v="0"/>
    <n v="1.0590087296797255E-2"/>
    <n v="2.141324919301027E-2"/>
    <n v="0"/>
    <n v="0"/>
    <n v="2.141324919301027E-2"/>
    <n v="3702536.3134724558"/>
    <n v="0"/>
    <n v="0"/>
    <n v="3702536.3134724558"/>
    <s v="FEBRERO"/>
    <x v="6"/>
    <x v="0"/>
    <x v="0"/>
    <n v="202502"/>
    <x v="1"/>
    <x v="9"/>
  </r>
  <r>
    <s v="K158"/>
    <n v="1.1097874821864489E-3"/>
    <n v="0"/>
    <n v="0"/>
    <n v="1.1097874821864489E-3"/>
    <n v="4.7562320462638122E-3"/>
    <n v="0"/>
    <n v="0"/>
    <n v="4.7562320462638122E-3"/>
    <n v="388007.04261193017"/>
    <n v="0"/>
    <n v="0"/>
    <n v="388007.04261193017"/>
    <s v="FEBRERO"/>
    <x v="6"/>
    <x v="0"/>
    <x v="0"/>
    <n v="202502"/>
    <x v="1"/>
    <x v="9"/>
  </r>
  <r>
    <s v="K159"/>
    <n v="1.7177294164090962E-2"/>
    <n v="0"/>
    <n v="0"/>
    <n v="1.7177294164090962E-2"/>
    <n v="2.862882424672241E-2"/>
    <n v="0"/>
    <n v="0"/>
    <n v="2.862882424672241E-2"/>
    <n v="6005574.2344049774"/>
    <n v="0"/>
    <n v="0"/>
    <n v="6005574.2344049774"/>
    <s v="FEBRERO"/>
    <x v="6"/>
    <x v="0"/>
    <x v="0"/>
    <n v="202502"/>
    <x v="1"/>
    <x v="9"/>
  </r>
  <r>
    <s v="K301"/>
    <n v="6.4238664666405806E-2"/>
    <n v="0"/>
    <n v="0"/>
    <n v="6.4238664666405806E-2"/>
    <n v="7.0128910213583445E-2"/>
    <n v="0"/>
    <n v="0"/>
    <n v="7.0128910213583445E-2"/>
    <n v="22459303.874509055"/>
    <n v="0"/>
    <n v="0"/>
    <n v="22459303.874509055"/>
    <s v="FEBRERO"/>
    <x v="6"/>
    <x v="0"/>
    <x v="0"/>
    <n v="202502"/>
    <x v="1"/>
    <x v="10"/>
  </r>
  <r>
    <s v="K302"/>
    <n v="1.0122295600863166E-2"/>
    <n v="0"/>
    <n v="0"/>
    <n v="1.0122295600863166E-2"/>
    <n v="2.7194227156741742E-2"/>
    <n v="0"/>
    <n v="0"/>
    <n v="2.7194227156741742E-2"/>
    <n v="3538985.6558815017"/>
    <n v="0"/>
    <n v="0"/>
    <n v="3538985.6558815017"/>
    <s v="FEBRERO"/>
    <x v="6"/>
    <x v="0"/>
    <x v="0"/>
    <n v="202502"/>
    <x v="1"/>
    <x v="10"/>
  </r>
  <r>
    <s v="K303"/>
    <n v="0"/>
    <n v="0"/>
    <n v="0"/>
    <n v="0"/>
    <n v="0"/>
    <n v="0"/>
    <n v="0"/>
    <n v="0"/>
    <n v="0"/>
    <n v="0"/>
    <n v="0"/>
    <n v="0"/>
    <s v="FEBRERO"/>
    <x v="6"/>
    <x v="5"/>
    <x v="0"/>
    <n v="202502"/>
    <x v="1"/>
    <x v="10"/>
  </r>
  <r>
    <s v="K304"/>
    <n v="1.157587755063422E-3"/>
    <n v="0"/>
    <n v="0"/>
    <n v="1.157587755063422E-3"/>
    <n v="5.0258088843070457E-3"/>
    <n v="0"/>
    <n v="0"/>
    <n v="5.0258088843070457E-3"/>
    <n v="404719.10939294857"/>
    <n v="0"/>
    <n v="0"/>
    <n v="404719.10939294857"/>
    <s v="FEBRERO"/>
    <x v="6"/>
    <x v="5"/>
    <x v="0"/>
    <n v="202502"/>
    <x v="1"/>
    <x v="10"/>
  </r>
  <r>
    <s v="K305"/>
    <n v="6.6853483661291364E-4"/>
    <n v="0"/>
    <n v="0"/>
    <n v="6.6853483661291364E-4"/>
    <n v="2.359534687468095E-3"/>
    <n v="0"/>
    <n v="0"/>
    <n v="0"/>
    <n v="233735.04297072889"/>
    <n v="0"/>
    <n v="0"/>
    <n v="233735.04297072889"/>
    <s v="FEBRERO"/>
    <x v="6"/>
    <x v="0"/>
    <x v="0"/>
    <n v="202502"/>
    <x v="1"/>
    <x v="10"/>
  </r>
  <r>
    <s v="K306"/>
    <n v="1.8578386245451797E-2"/>
    <n v="0"/>
    <n v="0"/>
    <n v="1.8578386245451797E-2"/>
    <n v="2.229406349454251E-2"/>
    <n v="0"/>
    <n v="0"/>
    <n v="2.229406349454251E-2"/>
    <n v="6495428.0159999691"/>
    <n v="0"/>
    <n v="0"/>
    <n v="6495428.0159999691"/>
    <s v="FEBRERO"/>
    <x v="6"/>
    <x v="5"/>
    <x v="0"/>
    <n v="202502"/>
    <x v="1"/>
    <x v="10"/>
  </r>
  <r>
    <s v="K307"/>
    <n v="2.5109224200547352E-2"/>
    <n v="0"/>
    <n v="0"/>
    <n v="2.5109224200547352E-2"/>
    <n v="2.0386379699724334E-3"/>
    <n v="0"/>
    <n v="0"/>
    <n v="2.0386379699724334E-3"/>
    <n v="8778758.0782043021"/>
    <n v="0"/>
    <n v="0"/>
    <n v="8778758.0782043021"/>
    <s v="FEBRERO"/>
    <x v="6"/>
    <x v="5"/>
    <x v="0"/>
    <n v="202502"/>
    <x v="1"/>
    <x v="10"/>
  </r>
  <r>
    <s v="K308"/>
    <n v="1.2338670588607487E-2"/>
    <n v="0"/>
    <n v="0"/>
    <n v="1.2338670588607487E-2"/>
    <n v="4.2286105959623663E-2"/>
    <n v="0"/>
    <n v="0"/>
    <n v="4.2286105959623663E-2"/>
    <n v="4313880.9562136503"/>
    <n v="0"/>
    <n v="0"/>
    <n v="4313880.9562136503"/>
    <s v="FEBRERO"/>
    <x v="6"/>
    <x v="0"/>
    <x v="0"/>
    <n v="202502"/>
    <x v="1"/>
    <x v="10"/>
  </r>
  <r>
    <s v="K309"/>
    <n v="1.5119754939712099E-2"/>
    <n v="0"/>
    <n v="0"/>
    <n v="1.5119754939712099E-2"/>
    <n v="5.7919379993844798E-2"/>
    <n v="0"/>
    <n v="0"/>
    <n v="5.7919379993844798E-2"/>
    <n v="5286211.5435081674"/>
    <n v="0"/>
    <n v="0"/>
    <n v="5286211.5435081674"/>
    <s v="FEBRERO"/>
    <x v="6"/>
    <x v="0"/>
    <x v="0"/>
    <n v="202502"/>
    <x v="1"/>
    <x v="10"/>
  </r>
  <r>
    <s v="MCE1"/>
    <n v="2.5137204754997595E-3"/>
    <n v="0"/>
    <n v="0"/>
    <n v="2.5137204754997595E-3"/>
    <n v="1.5876129144629072E-2"/>
    <n v="0"/>
    <n v="0"/>
    <n v="1.5876129144629072E-2"/>
    <n v="878854.07188964414"/>
    <n v="0"/>
    <n v="0"/>
    <n v="878854.07188964414"/>
    <s v="FEBRERO"/>
    <x v="6"/>
    <x v="0"/>
    <x v="0"/>
    <n v="202502"/>
    <x v="1"/>
    <x v="11"/>
  </r>
  <r>
    <s v="MCE2"/>
    <n v="1.7444334886287556E-3"/>
    <n v="0"/>
    <n v="0"/>
    <n v="1.7444334886287556E-3"/>
    <n v="6.9777339545150224E-3"/>
    <n v="0"/>
    <n v="0"/>
    <n v="6.9777339545150224E-3"/>
    <n v="609893.77679999999"/>
    <n v="0"/>
    <n v="0"/>
    <n v="609893.77679999999"/>
    <s v="FEBRERO"/>
    <x v="6"/>
    <x v="0"/>
    <x v="0"/>
    <n v="202502"/>
    <x v="1"/>
    <x v="11"/>
  </r>
  <r>
    <s v="MCE3"/>
    <n v="2.8001384766961558E-3"/>
    <n v="0"/>
    <n v="0"/>
    <n v="2.8001384766961558E-3"/>
    <n v="1.2000593420462728E-2"/>
    <n v="0"/>
    <n v="0"/>
    <n v="1.2000593420462728E-2"/>
    <n v="978992.34464803501"/>
    <n v="0"/>
    <n v="0"/>
    <n v="978992.34464803501"/>
    <s v="FEBRERO"/>
    <x v="6"/>
    <x v="0"/>
    <x v="0"/>
    <n v="202502"/>
    <x v="1"/>
    <x v="11"/>
  </r>
  <r>
    <s v="MCE4"/>
    <n v="0"/>
    <n v="0"/>
    <n v="0"/>
    <n v="0"/>
    <n v="0"/>
    <n v="0"/>
    <n v="0"/>
    <n v="0"/>
    <n v="0"/>
    <n v="0"/>
    <n v="0"/>
    <n v="0"/>
    <s v="FEBRERO"/>
    <x v="6"/>
    <x v="0"/>
    <x v="0"/>
    <n v="202502"/>
    <x v="1"/>
    <x v="11"/>
  </r>
  <r>
    <s v="MCE5"/>
    <n v="7.000002090148319E-2"/>
    <n v="0"/>
    <n v="0"/>
    <n v="7.000002090148319E-2"/>
    <n v="6.1041162364799555E-2"/>
    <n v="0"/>
    <n v="0"/>
    <n v="6.1041162364799555E-2"/>
    <n v="24473605.558469139"/>
    <n v="0"/>
    <n v="0"/>
    <n v="24473605.558469139"/>
    <s v="FEBRERO"/>
    <x v="6"/>
    <x v="0"/>
    <x v="0"/>
    <n v="202502"/>
    <x v="1"/>
    <x v="11"/>
  </r>
  <r>
    <s v="MCE6"/>
    <n v="1.2050984437153786E-2"/>
    <n v="0"/>
    <n v="0"/>
    <n v="1.2050984437153786E-2"/>
    <n v="4.4676314598028788E-2"/>
    <n v="0"/>
    <n v="0"/>
    <n v="4.4676314598028788E-2"/>
    <n v="4213299.3091706801"/>
    <n v="0"/>
    <n v="0"/>
    <n v="4213299.3091706801"/>
    <s v="FEBRERO"/>
    <x v="6"/>
    <x v="0"/>
    <x v="0"/>
    <n v="202502"/>
    <x v="1"/>
    <x v="11"/>
  </r>
  <r>
    <s v="MCE7"/>
    <n v="0"/>
    <n v="0"/>
    <n v="0"/>
    <n v="0"/>
    <n v="0"/>
    <n v="0"/>
    <n v="0"/>
    <n v="0"/>
    <n v="0"/>
    <n v="0"/>
    <n v="0"/>
    <n v="0"/>
    <s v="FEBRERO"/>
    <x v="6"/>
    <x v="0"/>
    <x v="0"/>
    <n v="202502"/>
    <x v="1"/>
    <x v="11"/>
  </r>
  <r>
    <s v="MPO1"/>
    <n v="2.8629768820307627E-2"/>
    <n v="0"/>
    <n v="0"/>
    <n v="2.8629768820307627E-2"/>
    <n v="4.4853574761918522E-2"/>
    <n v="0"/>
    <n v="0"/>
    <n v="4.4853574761918522E-2"/>
    <n v="10009620.858892009"/>
    <n v="0"/>
    <n v="0"/>
    <n v="10009620.858892009"/>
    <s v="FEBRERO"/>
    <x v="6"/>
    <x v="4"/>
    <x v="0"/>
    <n v="202502"/>
    <x v="1"/>
    <x v="12"/>
  </r>
  <r>
    <s v="MPO2"/>
    <n v="1.7555930907961984E-2"/>
    <n v="3.2206005799429289E-2"/>
    <n v="0"/>
    <n v="4.9761936707391277E-2"/>
    <n v="9.184488770969541E-3"/>
    <n v="1.9215460611068377E-2"/>
    <n v="0"/>
    <n v="2.8399949382037916E-2"/>
    <n v="6137954.2851550113"/>
    <n v="11259954.959989181"/>
    <n v="0"/>
    <n v="17397909.245144192"/>
    <s v="FEBRERO"/>
    <x v="6"/>
    <x v="2"/>
    <x v="1"/>
    <n v="202502"/>
    <x v="1"/>
    <x v="12"/>
  </r>
  <r>
    <s v="MPO3"/>
    <n v="1.9572900813305882E-2"/>
    <n v="0"/>
    <n v="0"/>
    <n v="1.9572900813305882E-2"/>
    <n v="6.2619396394328744E-2"/>
    <n v="0"/>
    <n v="0"/>
    <n v="6.2619396394328744E-2"/>
    <n v="6843133.0158323152"/>
    <n v="0"/>
    <n v="0"/>
    <n v="6843133.0158323152"/>
    <s v="FEBRERO"/>
    <x v="6"/>
    <x v="4"/>
    <x v="0"/>
    <n v="202502"/>
    <x v="1"/>
    <x v="12"/>
  </r>
  <r>
    <s v="NAR2"/>
    <n v="2.5886503982173494E-3"/>
    <n v="0"/>
    <n v="0"/>
    <n v="2.5886503982173494E-3"/>
    <n v="8.8043087444512527E-3"/>
    <n v="0"/>
    <n v="0"/>
    <n v="8.8043087444512527E-3"/>
    <n v="905051.28368330642"/>
    <n v="0"/>
    <n v="0"/>
    <n v="905051.28368330642"/>
    <s v="FEBRERO"/>
    <x v="6"/>
    <x v="6"/>
    <x v="0"/>
    <n v="202502"/>
    <x v="1"/>
    <x v="13"/>
  </r>
  <r>
    <s v="NAR4"/>
    <n v="5.445337202330304E-2"/>
    <n v="8.2172341938094348E-2"/>
    <n v="0"/>
    <n v="0.13662571396139739"/>
    <n v="8.7938383128151484E-2"/>
    <n v="1.2806079580295986E-2"/>
    <n v="0"/>
    <n v="0.10074446270844747"/>
    <n v="19038142.147164065"/>
    <n v="28729326.913186207"/>
    <n v="0"/>
    <n v="47767469.060350269"/>
    <s v="FEBRERO"/>
    <x v="6"/>
    <x v="6"/>
    <x v="0"/>
    <n v="202502"/>
    <x v="1"/>
    <x v="13"/>
  </r>
  <r>
    <s v="NAR5"/>
    <n v="3.6499839685365069E-3"/>
    <n v="1.0520575803129265E-3"/>
    <n v="0"/>
    <n v="4.7020415488494335E-3"/>
    <n v="1.6070791015894013E-2"/>
    <n v="7.0137169233861259E-3"/>
    <n v="0"/>
    <n v="2.3084507939280137E-2"/>
    <n v="1276117.7323992124"/>
    <n v="367823.35081889422"/>
    <n v="0"/>
    <n v="1643941.0832181065"/>
    <s v="FEBRERO"/>
    <x v="6"/>
    <x v="6"/>
    <x v="0"/>
    <n v="202502"/>
    <x v="1"/>
    <x v="13"/>
  </r>
  <r>
    <s v="NAR6"/>
    <n v="8.3209997597721713E-2"/>
    <n v="0"/>
    <n v="0"/>
    <n v="8.3209997597721713E-2"/>
    <n v="0.10204191180342997"/>
    <n v="0"/>
    <n v="0"/>
    <n v="0.10204191180342997"/>
    <n v="29092115.023706425"/>
    <n v="0"/>
    <n v="0"/>
    <n v="29092115.023706425"/>
    <s v="FEBRERO"/>
    <x v="6"/>
    <x v="6"/>
    <x v="0"/>
    <n v="202502"/>
    <x v="1"/>
    <x v="13"/>
  </r>
  <r>
    <s v="NAR8"/>
    <n v="5.4743466937300965E-3"/>
    <n v="0"/>
    <n v="0"/>
    <n v="5.4743466937300965E-3"/>
    <n v="9.1048545637500665E-3"/>
    <n v="0"/>
    <n v="0"/>
    <n v="9.1048545637500665E-3"/>
    <n v="1913956.5952589822"/>
    <n v="0"/>
    <n v="0"/>
    <n v="1913956.5952589822"/>
    <s v="FEBRERO"/>
    <x v="6"/>
    <x v="6"/>
    <x v="0"/>
    <n v="202502"/>
    <x v="1"/>
    <x v="13"/>
  </r>
  <r>
    <s v="PBU1"/>
    <n v="0.10935232790617473"/>
    <n v="0"/>
    <n v="0"/>
    <n v="0.10935232790617473"/>
    <n v="4.9772614581124926E-2"/>
    <n v="0"/>
    <n v="0"/>
    <n v="4.9772614581124926E-2"/>
    <n v="38232070.585273102"/>
    <n v="0"/>
    <n v="0"/>
    <n v="38232070.585273102"/>
    <s v="FEBRERO"/>
    <x v="6"/>
    <x v="6"/>
    <x v="0"/>
    <n v="202502"/>
    <x v="1"/>
    <x v="14"/>
  </r>
  <r>
    <s v="PBU2"/>
    <n v="4.1148514491229422E-2"/>
    <n v="0"/>
    <n v="0"/>
    <n v="4.1148514491229422E-2"/>
    <n v="2.7085098677446896E-2"/>
    <n v="0"/>
    <n v="0"/>
    <n v="2.7085098677446896E-2"/>
    <n v="14386460.175384793"/>
    <n v="0"/>
    <n v="0"/>
    <n v="14386460.175384793"/>
    <s v="FEBRERO"/>
    <x v="6"/>
    <x v="6"/>
    <x v="0"/>
    <n v="202502"/>
    <x v="1"/>
    <x v="14"/>
  </r>
  <r>
    <s v="PBU3"/>
    <n v="5.1314964578637497E-4"/>
    <n v="0"/>
    <n v="0"/>
    <n v="5.1314964578637497E-4"/>
    <n v="9.4735317701843979E-4"/>
    <n v="0"/>
    <n v="0"/>
    <n v="9.4735317701843979E-4"/>
    <n v="179408.83247904608"/>
    <n v="0"/>
    <n v="0"/>
    <n v="179408.83247904608"/>
    <s v="FEBRERO"/>
    <x v="6"/>
    <x v="6"/>
    <x v="0"/>
    <n v="202502"/>
    <x v="1"/>
    <x v="14"/>
  </r>
  <r>
    <s v="PBU4"/>
    <n v="3.5085120662904465E-2"/>
    <n v="0"/>
    <n v="0"/>
    <n v="3.5085120662904465E-2"/>
    <n v="3.3531937327281665E-2"/>
    <n v="0"/>
    <n v="0"/>
    <n v="3.3531937327281665E-2"/>
    <n v="12266559.252656113"/>
    <n v="0"/>
    <n v="0"/>
    <n v="12266559.252656113"/>
    <s v="FEBRERO"/>
    <x v="6"/>
    <x v="6"/>
    <x v="0"/>
    <n v="202502"/>
    <x v="1"/>
    <x v="14"/>
  </r>
  <r>
    <s v="PBU5"/>
    <n v="0.10242740187120791"/>
    <n v="0"/>
    <n v="0"/>
    <n v="0.10242740187120791"/>
    <n v="3.8489909589323967E-2"/>
    <n v="0"/>
    <n v="0"/>
    <n v="3.8489909589323967E-2"/>
    <n v="35810958.332465686"/>
    <n v="0"/>
    <n v="0"/>
    <n v="35810958.332465686"/>
    <s v="FEBRERO"/>
    <x v="6"/>
    <x v="0"/>
    <x v="0"/>
    <n v="202502"/>
    <x v="1"/>
    <x v="14"/>
  </r>
  <r>
    <s v="PFO1"/>
    <n v="0"/>
    <n v="0"/>
    <n v="0"/>
    <n v="0"/>
    <n v="0"/>
    <n v="0"/>
    <n v="0"/>
    <n v="0"/>
    <n v="0"/>
    <n v="0"/>
    <n v="0"/>
    <n v="0"/>
    <s v="FEBRERO"/>
    <x v="6"/>
    <x v="0"/>
    <x v="0"/>
    <n v="202502"/>
    <x v="1"/>
    <x v="15"/>
  </r>
  <r>
    <s v="PFO10"/>
    <n v="2.4293233291057634E-2"/>
    <n v="2.5225785719614892E-3"/>
    <n v="3.2775707762336924E-3"/>
    <n v="3.0093382639252816E-2"/>
    <n v="7.4553627636258071E-2"/>
    <n v="3.1532231679651745E-3"/>
    <n v="1.0925235486649145E-2"/>
    <n v="8.8632086290872394E-2"/>
    <n v="8493469.0254159868"/>
    <n v="881951.06466209562"/>
    <n v="1145913.5773745095"/>
    <n v="10521333.667452592"/>
    <s v="FEBRERO"/>
    <x v="6"/>
    <x v="0"/>
    <x v="0"/>
    <n v="202502"/>
    <x v="1"/>
    <x v="15"/>
  </r>
  <r>
    <s v="PFO11"/>
    <n v="0"/>
    <n v="0"/>
    <n v="2.7218118527003021E-3"/>
    <n v="2.7218118527003021E-3"/>
    <n v="0"/>
    <n v="0"/>
    <n v="9.0727058151507684E-3"/>
    <n v="9.0727058151507684E-3"/>
    <n v="0"/>
    <n v="0"/>
    <n v="951607.56853348517"/>
    <n v="951607.56853348517"/>
    <s v="FEBRERO"/>
    <x v="6"/>
    <x v="0"/>
    <x v="0"/>
    <n v="202502"/>
    <x v="1"/>
    <x v="15"/>
  </r>
  <r>
    <s v="PFO12"/>
    <n v="0"/>
    <n v="0"/>
    <n v="1.0617906515524109E-3"/>
    <n v="1.0617906515524109E-3"/>
    <n v="0"/>
    <n v="0"/>
    <n v="3.5393020312021427E-3"/>
    <n v="3.5393020312021427E-3"/>
    <n v="0"/>
    <n v="0"/>
    <n v="371226.25475120544"/>
    <n v="371226.25475120544"/>
    <s v="FEBRERO"/>
    <x v="6"/>
    <x v="0"/>
    <x v="0"/>
    <n v="202502"/>
    <x v="1"/>
    <x v="15"/>
  </r>
  <r>
    <s v="PFO14"/>
    <n v="7.8547730693426052E-3"/>
    <n v="0"/>
    <n v="4.2512328037072481E-3"/>
    <n v="1.2106005873049854E-2"/>
    <n v="1.4170775449261508E-2"/>
    <n v="0"/>
    <n v="1.417077544926151E-2"/>
    <n v="2.834155089852302E-2"/>
    <n v="2746208.0064365314"/>
    <n v="0"/>
    <n v="1486328.0529813638"/>
    <n v="4232536.059417895"/>
    <s v="FEBRERO"/>
    <x v="6"/>
    <x v="0"/>
    <x v="0"/>
    <n v="202502"/>
    <x v="1"/>
    <x v="15"/>
  </r>
  <r>
    <s v="PFO15"/>
    <n v="1.4489312946117095E-3"/>
    <n v="0"/>
    <n v="1.3611172053820471E-3"/>
    <n v="2.8100484999937564E-3"/>
    <n v="2.6344204785581265E-3"/>
    <n v="0"/>
    <n v="2.6344204785581265E-3"/>
    <n v="5.2688409571162529E-3"/>
    <n v="506579.46281981381"/>
    <n v="0"/>
    <n v="475877.65224024811"/>
    <n v="982457.11506006191"/>
    <s v="FEBRERO"/>
    <x v="6"/>
    <x v="0"/>
    <x v="0"/>
    <n v="202502"/>
    <x v="1"/>
    <x v="15"/>
  </r>
  <r>
    <s v="PFO16"/>
    <n v="0"/>
    <n v="0"/>
    <n v="3.9265457938960106E-3"/>
    <n v="3.9265457938960106E-3"/>
    <n v="0"/>
    <n v="0"/>
    <n v="7.5997662864987986E-3"/>
    <n v="7.5997662864987986E-3"/>
    <n v="0"/>
    <n v="0"/>
    <n v="1372810.0610472953"/>
    <n v="1372810.0610472953"/>
    <s v="FEBRERO"/>
    <x v="6"/>
    <x v="0"/>
    <x v="0"/>
    <n v="202502"/>
    <x v="1"/>
    <x v="15"/>
  </r>
  <r>
    <s v="PFO17"/>
    <n v="2.2576274261553847E-3"/>
    <n v="0"/>
    <n v="2.975958117320425E-3"/>
    <n v="5.2335855434758102E-3"/>
    <n v="1.4419706358789402E-2"/>
    <n v="0"/>
    <n v="5.7599191139455601E-3"/>
    <n v="2.0179625472734962E-2"/>
    <n v="789318.09468271793"/>
    <n v="0"/>
    <n v="1040462.9053515211"/>
    <n v="1829781.0000342391"/>
    <s v="FEBRERO"/>
    <x v="6"/>
    <x v="0"/>
    <x v="0"/>
    <n v="202502"/>
    <x v="1"/>
    <x v="15"/>
  </r>
  <r>
    <s v="PFO2"/>
    <n v="0"/>
    <n v="0"/>
    <n v="0"/>
    <n v="0"/>
    <n v="0"/>
    <n v="0"/>
    <n v="0"/>
    <n v="0"/>
    <n v="0"/>
    <n v="0"/>
    <n v="0"/>
    <n v="0"/>
    <s v="FEBRERO"/>
    <x v="6"/>
    <x v="0"/>
    <x v="0"/>
    <n v="202502"/>
    <x v="1"/>
    <x v="15"/>
  </r>
  <r>
    <s v="PFO3"/>
    <n v="1.6947358506036625E-2"/>
    <n v="0"/>
    <n v="0"/>
    <n v="1.6947358506036625E-2"/>
    <n v="7.4183770573997415E-2"/>
    <n v="0"/>
    <n v="0"/>
    <n v="7.4183770573997415E-2"/>
    <n v="5925183.4784225347"/>
    <n v="0"/>
    <n v="0"/>
    <n v="5925183.4784225347"/>
    <s v="FEBRERO"/>
    <x v="6"/>
    <x v="0"/>
    <x v="0"/>
    <n v="202502"/>
    <x v="1"/>
    <x v="15"/>
  </r>
  <r>
    <s v="PFO4"/>
    <n v="2.019543474819965E-2"/>
    <n v="0"/>
    <n v="0"/>
    <n v="2.019543474819965E-2"/>
    <n v="4.1215172153349085E-2"/>
    <n v="0"/>
    <n v="0"/>
    <n v="4.1215172153349085E-2"/>
    <n v="7060785.0932622477"/>
    <n v="0"/>
    <n v="0"/>
    <n v="7060785.0932622477"/>
    <s v="FEBRERO"/>
    <x v="6"/>
    <x v="0"/>
    <x v="0"/>
    <n v="202502"/>
    <x v="1"/>
    <x v="15"/>
  </r>
  <r>
    <s v="PFO5"/>
    <n v="1.3906139140524852E-2"/>
    <n v="0"/>
    <n v="0"/>
    <n v="1.3906139140524852E-2"/>
    <n v="1.0300843625876735E-2"/>
    <n v="0"/>
    <n v="0"/>
    <n v="1.0300843625876735E-2"/>
    <n v="4861903.7506485088"/>
    <n v="0"/>
    <n v="0"/>
    <n v="4861903.7506485088"/>
    <s v="FEBRERO"/>
    <x v="6"/>
    <x v="0"/>
    <x v="0"/>
    <n v="202502"/>
    <x v="1"/>
    <x v="15"/>
  </r>
  <r>
    <s v="PFO6"/>
    <n v="0"/>
    <n v="0"/>
    <n v="0"/>
    <n v="0"/>
    <n v="0"/>
    <n v="0"/>
    <n v="0"/>
    <n v="0"/>
    <n v="0"/>
    <n v="0"/>
    <n v="0"/>
    <n v="0"/>
    <s v="FEBRERO"/>
    <x v="6"/>
    <x v="0"/>
    <x v="0"/>
    <n v="202502"/>
    <x v="1"/>
    <x v="15"/>
  </r>
  <r>
    <s v="PFO7"/>
    <n v="4.2326906680547737E-3"/>
    <n v="0"/>
    <n v="0"/>
    <n v="4.2326906680547737E-3"/>
    <n v="1.1904442381948399E-2"/>
    <n v="0"/>
    <n v="0"/>
    <n v="1.1904442381948399E-2"/>
    <n v="1479845.2990003403"/>
    <n v="0"/>
    <n v="0"/>
    <n v="1479845.2990003403"/>
    <s v="FEBRERO"/>
    <x v="6"/>
    <x v="0"/>
    <x v="0"/>
    <n v="202502"/>
    <x v="1"/>
    <x v="15"/>
  </r>
  <r>
    <s v="PFO8"/>
    <n v="0"/>
    <n v="0"/>
    <n v="0"/>
    <n v="0"/>
    <n v="0"/>
    <n v="0"/>
    <n v="0"/>
    <n v="0"/>
    <n v="0"/>
    <n v="0"/>
    <n v="0"/>
    <n v="0"/>
    <s v="FEBRERO"/>
    <x v="6"/>
    <x v="0"/>
    <x v="0"/>
    <n v="202502"/>
    <x v="1"/>
    <x v="15"/>
  </r>
  <r>
    <s v="PFO9"/>
    <n v="0"/>
    <n v="0"/>
    <n v="5.3089532577620547E-4"/>
    <n v="5.3089532577620547E-4"/>
    <n v="0"/>
    <n v="0"/>
    <n v="1.7696510156010713E-3"/>
    <n v="1.7696510156010713E-3"/>
    <n v="0"/>
    <n v="0"/>
    <n v="185613.12737560272"/>
    <n v="185613.12737560272"/>
    <s v="FEBRERO"/>
    <x v="6"/>
    <x v="0"/>
    <x v="0"/>
    <n v="202502"/>
    <x v="1"/>
    <x v="15"/>
  </r>
  <r>
    <s v="PIH1"/>
    <n v="7.1995305906217828E-4"/>
    <n v="0"/>
    <n v="0"/>
    <n v="7.1995305906217828E-4"/>
    <n v="7.1995302151370228E-3"/>
    <n v="0"/>
    <n v="0"/>
    <n v="7.1995302151370228E-3"/>
    <n v="251712.02752780469"/>
    <n v="0"/>
    <n v="0"/>
    <n v="251712.02752780469"/>
    <s v="FEBRERO"/>
    <x v="6"/>
    <x v="1"/>
    <x v="0"/>
    <n v="202502"/>
    <x v="1"/>
    <x v="16"/>
  </r>
  <r>
    <s v="PIH2"/>
    <n v="2.2338894612010135E-2"/>
    <n v="0"/>
    <n v="0"/>
    <n v="2.2338894612010135E-2"/>
    <n v="6.2500534568998817E-2"/>
    <n v="0"/>
    <n v="0"/>
    <n v="6.2500534568998817E-2"/>
    <n v="7810187.6014577784"/>
    <n v="0"/>
    <n v="0"/>
    <n v="7810187.6014577784"/>
    <s v="FEBRERO"/>
    <x v="6"/>
    <x v="1"/>
    <x v="0"/>
    <n v="202502"/>
    <x v="1"/>
    <x v="16"/>
  </r>
  <r>
    <s v="PIH3"/>
    <n v="5.7276003600831217E-2"/>
    <n v="3.2899322600947002E-2"/>
    <n v="0"/>
    <n v="9.0175326201778219E-2"/>
    <n v="2.3462328147967056E-2"/>
    <n v="9.723937394790794E-3"/>
    <n v="0"/>
    <n v="3.3186265542757852E-2"/>
    <n v="20024998.593429055"/>
    <n v="11502354.343716275"/>
    <n v="0"/>
    <n v="31527352.93714533"/>
    <s v="FEBRERO"/>
    <x v="6"/>
    <x v="1"/>
    <x v="0"/>
    <n v="202502"/>
    <x v="1"/>
    <x v="16"/>
  </r>
  <r>
    <s v="PIH4"/>
    <n v="1.5209265676709768E-3"/>
    <n v="0"/>
    <n v="0"/>
    <n v="1.5209265676709768E-3"/>
    <n v="6.2389046555015723E-3"/>
    <n v="0"/>
    <n v="0"/>
    <n v="6.2389046555015723E-3"/>
    <n v="531750.65408855036"/>
    <n v="0"/>
    <n v="0"/>
    <n v="531750.65408855036"/>
    <s v="FEBRERO"/>
    <x v="6"/>
    <x v="1"/>
    <x v="0"/>
    <n v="202502"/>
    <x v="1"/>
    <x v="16"/>
  </r>
  <r>
    <s v="PIH5"/>
    <n v="0"/>
    <n v="0"/>
    <n v="0"/>
    <n v="0"/>
    <n v="0"/>
    <n v="0"/>
    <n v="0"/>
    <n v="0"/>
    <n v="0"/>
    <n v="0"/>
    <n v="0"/>
    <n v="0"/>
    <s v="FEBRERO"/>
    <x v="6"/>
    <x v="1"/>
    <x v="0"/>
    <n v="202502"/>
    <x v="1"/>
    <x v="16"/>
  </r>
  <r>
    <s v="PIH6"/>
    <n v="0"/>
    <n v="0"/>
    <n v="0"/>
    <n v="0"/>
    <n v="0"/>
    <n v="0"/>
    <n v="0"/>
    <n v="0"/>
    <n v="0"/>
    <n v="0"/>
    <n v="0"/>
    <n v="0"/>
    <s v="FEBRERO"/>
    <x v="6"/>
    <x v="1"/>
    <x v="0"/>
    <n v="202502"/>
    <x v="1"/>
    <x v="16"/>
  </r>
  <r>
    <s v="SGA1"/>
    <n v="0"/>
    <n v="0"/>
    <n v="0"/>
    <n v="0"/>
    <n v="0"/>
    <n v="0"/>
    <n v="0"/>
    <n v="0"/>
    <n v="0"/>
    <n v="0"/>
    <n v="0"/>
    <n v="0"/>
    <s v="FEBRERO"/>
    <x v="6"/>
    <x v="7"/>
    <x v="1"/>
    <n v="202502"/>
    <x v="1"/>
    <x v="17"/>
  </r>
  <r>
    <s v="SGA2"/>
    <n v="2.2117452128436053E-2"/>
    <n v="0"/>
    <n v="0"/>
    <n v="2.2117452128436053E-2"/>
    <n v="4.5240243388333642E-2"/>
    <n v="0"/>
    <n v="0"/>
    <n v="4.5240243388333642E-2"/>
    <n v="7732766.2531911945"/>
    <n v="0"/>
    <n v="0"/>
    <n v="7732766.2531911945"/>
    <s v="FEBRERO"/>
    <x v="6"/>
    <x v="7"/>
    <x v="1"/>
    <n v="202502"/>
    <x v="1"/>
    <x v="17"/>
  </r>
  <r>
    <s v="SGA3"/>
    <n v="2.5473191959785268E-2"/>
    <n v="6.1013637642221453E-4"/>
    <n v="0"/>
    <n v="2.6083328336207481E-2"/>
    <n v="3.6608180676067796E-2"/>
    <n v="9.1520451690168762E-3"/>
    <n v="0"/>
    <n v="4.5760225845084671E-2"/>
    <n v="8906009.5170020498"/>
    <n v="213317.60792537979"/>
    <n v="0"/>
    <n v="9119327.1249274295"/>
    <s v="FEBRERO"/>
    <x v="6"/>
    <x v="7"/>
    <x v="1"/>
    <n v="202502"/>
    <x v="1"/>
    <x v="17"/>
  </r>
  <r>
    <s v="SGA4"/>
    <n v="0"/>
    <n v="0"/>
    <n v="0"/>
    <n v="0"/>
    <n v="0"/>
    <n v="0"/>
    <n v="0"/>
    <n v="0"/>
    <n v="0"/>
    <n v="0"/>
    <n v="0"/>
    <n v="0"/>
    <s v="FEBRERO"/>
    <x v="6"/>
    <x v="7"/>
    <x v="1"/>
    <n v="202502"/>
    <x v="1"/>
    <x v="17"/>
  </r>
  <r>
    <s v="SGA5"/>
    <n v="0"/>
    <n v="0"/>
    <n v="0"/>
    <n v="0"/>
    <n v="0"/>
    <n v="0"/>
    <n v="0"/>
    <n v="0"/>
    <n v="0"/>
    <n v="0"/>
    <n v="0"/>
    <n v="0"/>
    <s v="FEBRERO"/>
    <x v="6"/>
    <x v="7"/>
    <x v="1"/>
    <n v="202502"/>
    <x v="1"/>
    <x v="17"/>
  </r>
  <r>
    <s v="SGA6"/>
    <n v="1.7984521023716841E-3"/>
    <n v="0"/>
    <n v="0"/>
    <n v="1.7984521023716841E-3"/>
    <n v="8.3005480886768224E-3"/>
    <n v="0"/>
    <n v="0"/>
    <n v="8.3005480886768224E-3"/>
    <n v="628779.91752587701"/>
    <n v="0"/>
    <n v="0"/>
    <n v="628779.91752587701"/>
    <s v="FEBRERO"/>
    <x v="6"/>
    <x v="7"/>
    <x v="1"/>
    <n v="202502"/>
    <x v="1"/>
    <x v="17"/>
  </r>
  <r>
    <s v="SRI1"/>
    <n v="5.6709135523243616E-2"/>
    <n v="1.1336039867153775E-3"/>
    <n v="0"/>
    <n v="5.7842739509958996E-2"/>
    <n v="0.15460497109431856"/>
    <n v="1.5817730661114235E-3"/>
    <n v="0"/>
    <n v="0.15618674416042999"/>
    <n v="19826808.570684969"/>
    <n v="396333.83637736068"/>
    <n v="0"/>
    <n v="20223142.407062329"/>
    <s v="FEBRERO"/>
    <x v="6"/>
    <x v="6"/>
    <x v="0"/>
    <n v="202502"/>
    <x v="1"/>
    <x v="18"/>
  </r>
  <r>
    <s v="SRI2"/>
    <n v="3.5841519072271816E-2"/>
    <n v="1.7107885510130157E-2"/>
    <n v="0"/>
    <n v="5.2949404582401972E-2"/>
    <n v="0.10969063843469175"/>
    <n v="1.0919926533602336E-2"/>
    <n v="0"/>
    <n v="0.12061056496829409"/>
    <n v="12531013.406776831"/>
    <n v="5981307.3842311203"/>
    <n v="0"/>
    <n v="18512320.791007951"/>
    <s v="FEBRERO"/>
    <x v="6"/>
    <x v="6"/>
    <x v="0"/>
    <n v="202502"/>
    <x v="1"/>
    <x v="18"/>
  </r>
  <r>
    <s v="SRI3"/>
    <n v="1.3336975043405712E-2"/>
    <n v="1.2379809756057821E-2"/>
    <n v="0"/>
    <n v="2.5716784799463533E-2"/>
    <n v="2.292759855812777E-2"/>
    <n v="4.7237884443111274E-3"/>
    <n v="0"/>
    <n v="2.7651387002438896E-2"/>
    <n v="4662910.9870528821"/>
    <n v="4328264.1484500961"/>
    <n v="0"/>
    <n v="8991175.1355029792"/>
    <s v="FEBRERO"/>
    <x v="6"/>
    <x v="6"/>
    <x v="0"/>
    <n v="202502"/>
    <x v="1"/>
    <x v="18"/>
  </r>
  <r>
    <s v="SRI4"/>
    <n v="2.234260105625565E-2"/>
    <n v="0"/>
    <n v="0"/>
    <n v="2.234260105625565E-2"/>
    <n v="3.7649325356913413E-2"/>
    <n v="0"/>
    <n v="0"/>
    <n v="3.7649325356913413E-2"/>
    <n v="7811483.4589922111"/>
    <n v="0"/>
    <n v="0"/>
    <n v="7811483.4589922111"/>
    <s v="FEBRERO"/>
    <x v="6"/>
    <x v="6"/>
    <x v="0"/>
    <n v="202502"/>
    <x v="1"/>
    <x v="18"/>
  </r>
  <r>
    <s v="ACY1"/>
    <n v="3.0572007392093252E-2"/>
    <n v="0"/>
    <n v="0"/>
    <n v="3.0572007392093252E-2"/>
    <n v="4.6438491119959475E-3"/>
    <n v="0"/>
    <n v="0"/>
    <n v="4.6438491119959475E-3"/>
    <n v="10683943.004349411"/>
    <n v="0"/>
    <n v="0"/>
    <n v="10683943.004349411"/>
    <s v="MARZO"/>
    <x v="6"/>
    <x v="0"/>
    <x v="0"/>
    <n v="202503"/>
    <x v="2"/>
    <x v="0"/>
  </r>
  <r>
    <s v="ACY2"/>
    <n v="9.7427810768082393E-2"/>
    <n v="4.7127484796127481E-3"/>
    <n v="0"/>
    <n v="0.10214055924769513"/>
    <n v="9.4049894949297913E-2"/>
    <n v="8.316615022341203E-3"/>
    <n v="0"/>
    <n v="0.10236650997163911"/>
    <n v="34047917.231431857"/>
    <n v="1646955.5140510343"/>
    <n v="0"/>
    <n v="35694872.745482892"/>
    <s v="MARZO"/>
    <x v="6"/>
    <x v="0"/>
    <x v="0"/>
    <n v="202503"/>
    <x v="2"/>
    <x v="0"/>
  </r>
  <r>
    <s v="ACY3"/>
    <n v="0.10309257713730206"/>
    <n v="0"/>
    <n v="0"/>
    <n v="0.10309257713730206"/>
    <n v="8.271173875864711E-2"/>
    <n v="0"/>
    <n v="0"/>
    <n v="8.271173875864711E-2"/>
    <n v="36027572.680467643"/>
    <n v="0"/>
    <n v="0"/>
    <n v="36027572.680467643"/>
    <s v="MARZO"/>
    <x v="6"/>
    <x v="0"/>
    <x v="0"/>
    <n v="202503"/>
    <x v="2"/>
    <x v="0"/>
  </r>
  <r>
    <s v="ACY4"/>
    <n v="1.3970742490009274E-2"/>
    <n v="1.4598214284119732E-3"/>
    <n v="0"/>
    <n v="1.5430563918421247E-2"/>
    <n v="2.0352322318643198E-2"/>
    <n v="2.13632402915559E-3"/>
    <n v="0"/>
    <n v="2.2488646347798787E-2"/>
    <n v="4882329.5957434326"/>
    <n v="510161.10056663147"/>
    <n v="0"/>
    <n v="5392490.6963100638"/>
    <s v="MARZO"/>
    <x v="6"/>
    <x v="0"/>
    <x v="0"/>
    <n v="202503"/>
    <x v="2"/>
    <x v="0"/>
  </r>
  <r>
    <s v="ACY5"/>
    <n v="5.9125366702377329E-2"/>
    <n v="0"/>
    <n v="0"/>
    <n v="5.9125366702377329E-2"/>
    <n v="9.4027351403280099E-2"/>
    <n v="0"/>
    <n v="0"/>
    <n v="9.4027351403280099E-2"/>
    <n v="20662432.7888535"/>
    <n v="0"/>
    <n v="0"/>
    <n v="20662432.7888535"/>
    <s v="MARZO"/>
    <x v="6"/>
    <x v="0"/>
    <x v="0"/>
    <n v="202503"/>
    <x v="2"/>
    <x v="0"/>
  </r>
  <r>
    <s v="ACY6"/>
    <n v="2.9557921829434494E-2"/>
    <n v="0"/>
    <n v="0"/>
    <n v="2.9557921829434494E-2"/>
    <n v="6.0891136278527991E-2"/>
    <n v="0"/>
    <n v="0"/>
    <n v="6.0891136278527991E-2"/>
    <n v="10329552.394206474"/>
    <n v="0"/>
    <n v="0"/>
    <n v="10329552.394206474"/>
    <s v="MARZO"/>
    <x v="6"/>
    <x v="0"/>
    <x v="0"/>
    <n v="202503"/>
    <x v="2"/>
    <x v="0"/>
  </r>
  <r>
    <s v="ACY7"/>
    <n v="1.3081541827452706E-2"/>
    <n v="0"/>
    <n v="0"/>
    <n v="1.3081541827452706E-2"/>
    <n v="1.1802895188704907E-2"/>
    <n v="0"/>
    <n v="0"/>
    <n v="1.1802895188704907E-2"/>
    <n v="4571582.281170845"/>
    <n v="0"/>
    <n v="0"/>
    <n v="4571582.281170845"/>
    <s v="MARZO"/>
    <x v="6"/>
    <x v="0"/>
    <x v="0"/>
    <n v="202503"/>
    <x v="2"/>
    <x v="0"/>
  </r>
  <r>
    <s v="ACY8"/>
    <n v="1.6228981412099781E-4"/>
    <n v="0"/>
    <n v="0"/>
    <n v="1.6228981412099781E-4"/>
    <n v="2.3605790377409814E-4"/>
    <n v="0"/>
    <n v="0"/>
    <n v="2.3605790377409814E-4"/>
    <n v="56715.121843900684"/>
    <n v="0"/>
    <n v="0"/>
    <n v="56715.121843900684"/>
    <s v="MARZO"/>
    <x v="6"/>
    <x v="0"/>
    <x v="0"/>
    <n v="202503"/>
    <x v="2"/>
    <x v="0"/>
  </r>
  <r>
    <s v="ACY9"/>
    <n v="2.6730850548147844E-2"/>
    <n v="0"/>
    <n v="0"/>
    <n v="2.6730850548147844E-2"/>
    <n v="3.3115146967642672E-2"/>
    <n v="0"/>
    <n v="0"/>
    <n v="3.3115146967642672E-2"/>
    <n v="9341581.0107403994"/>
    <n v="0"/>
    <n v="0"/>
    <n v="9341581.0107403994"/>
    <s v="MARZO"/>
    <x v="6"/>
    <x v="1"/>
    <x v="0"/>
    <n v="202503"/>
    <x v="2"/>
    <x v="0"/>
  </r>
  <r>
    <s v="APR1"/>
    <n v="0"/>
    <n v="0"/>
    <n v="0"/>
    <n v="0"/>
    <n v="0"/>
    <n v="0"/>
    <n v="0"/>
    <n v="0"/>
    <n v="0"/>
    <n v="0"/>
    <n v="0"/>
    <n v="0"/>
    <s v="MARZO"/>
    <x v="6"/>
    <x v="1"/>
    <x v="0"/>
    <n v="202503"/>
    <x v="2"/>
    <x v="1"/>
  </r>
  <r>
    <s v="APR10"/>
    <n v="0"/>
    <n v="0"/>
    <n v="0"/>
    <n v="0"/>
    <n v="0"/>
    <n v="0"/>
    <n v="0"/>
    <n v="0"/>
    <n v="0"/>
    <n v="0"/>
    <n v="0"/>
    <n v="0"/>
    <s v="MARZO"/>
    <x v="6"/>
    <x v="0"/>
    <x v="0"/>
    <n v="202503"/>
    <x v="2"/>
    <x v="1"/>
  </r>
  <r>
    <s v="APR11"/>
    <n v="9.8317725427444248E-3"/>
    <n v="3.592014513617343E-4"/>
    <n v="0"/>
    <n v="1.0190973994106159E-2"/>
    <n v="2.1501924310023093E-2"/>
    <n v="2.449100751656268E-4"/>
    <n v="0"/>
    <n v="2.1746834385188721E-2"/>
    <n v="3435891.4065150963"/>
    <n v="125529.4683207779"/>
    <n v="0"/>
    <n v="3561420.8748358744"/>
    <s v="MARZO"/>
    <x v="6"/>
    <x v="0"/>
    <x v="0"/>
    <n v="202503"/>
    <x v="2"/>
    <x v="1"/>
  </r>
  <r>
    <s v="APR12"/>
    <n v="5.1662620438660892E-2"/>
    <n v="6.3525543598246959E-3"/>
    <n v="0"/>
    <n v="5.8015174798485586E-2"/>
    <n v="4.4050175278524895E-2"/>
    <n v="1.6551790067880327E-2"/>
    <n v="0"/>
    <n v="6.0601965346405218E-2"/>
    <n v="18054440.624161981"/>
    <n v="2220015.4488367522"/>
    <n v="0"/>
    <n v="20274456.072998732"/>
    <s v="MARZO"/>
    <x v="6"/>
    <x v="0"/>
    <x v="0"/>
    <n v="202503"/>
    <x v="2"/>
    <x v="1"/>
  </r>
  <r>
    <s v="APR13"/>
    <n v="0"/>
    <n v="0"/>
    <n v="0"/>
    <n v="0"/>
    <n v="0"/>
    <n v="0"/>
    <n v="0"/>
    <n v="0"/>
    <n v="0"/>
    <n v="0"/>
    <n v="0"/>
    <n v="0"/>
    <s v="MARZO"/>
    <x v="6"/>
    <x v="0"/>
    <x v="0"/>
    <n v="202503"/>
    <x v="2"/>
    <x v="1"/>
  </r>
  <r>
    <s v="APR14"/>
    <n v="7.1761179554087104E-2"/>
    <n v="6.4697572313233997E-4"/>
    <n v="0"/>
    <n v="7.2408155277219444E-2"/>
    <n v="7.1961071676014995E-2"/>
    <n v="7.131309273015511E-3"/>
    <n v="0"/>
    <n v="7.9092380949030511E-2"/>
    <n v="25078246.987439882"/>
    <n v="226097.41200479234"/>
    <n v="0"/>
    <n v="25304344.399444673"/>
    <s v="MARZO"/>
    <x v="6"/>
    <x v="0"/>
    <x v="0"/>
    <n v="202503"/>
    <x v="2"/>
    <x v="1"/>
  </r>
  <r>
    <s v="APR2"/>
    <n v="3.1175694829152736E-2"/>
    <n v="0"/>
    <n v="0"/>
    <n v="3.1175694829152736E-2"/>
    <n v="3.8969619044546752E-2"/>
    <n v="0"/>
    <n v="0"/>
    <n v="3.8969619044546752E-2"/>
    <n v="10894912.538906503"/>
    <n v="0"/>
    <n v="0"/>
    <n v="10894912.538906503"/>
    <s v="MARZO"/>
    <x v="6"/>
    <x v="0"/>
    <x v="0"/>
    <n v="202503"/>
    <x v="2"/>
    <x v="1"/>
  </r>
  <r>
    <s v="APR3"/>
    <n v="7.8969749592168612E-2"/>
    <n v="0"/>
    <n v="0"/>
    <n v="7.8969749592168612E-2"/>
    <n v="4.2054895846874128E-2"/>
    <n v="0"/>
    <n v="0"/>
    <n v="4.2054895846874128E-2"/>
    <n v="27597412.65562664"/>
    <n v="0"/>
    <n v="0"/>
    <n v="27597412.65562664"/>
    <s v="MARZO"/>
    <x v="6"/>
    <x v="0"/>
    <x v="0"/>
    <n v="202503"/>
    <x v="2"/>
    <x v="1"/>
  </r>
  <r>
    <s v="APR4"/>
    <n v="2.3406380230674928E-2"/>
    <n v="0"/>
    <n v="0"/>
    <n v="2.3406380230674928E-2"/>
    <n v="2.6007089403551679E-2"/>
    <n v="0"/>
    <n v="0"/>
    <n v="2.6007089403551679E-2"/>
    <n v="8179784.5040210709"/>
    <n v="0"/>
    <n v="0"/>
    <n v="8179784.5040210709"/>
    <s v="MARZO"/>
    <x v="6"/>
    <x v="0"/>
    <x v="0"/>
    <n v="202503"/>
    <x v="2"/>
    <x v="1"/>
  </r>
  <r>
    <s v="APR6"/>
    <n v="8.3231066739303024E-3"/>
    <n v="0"/>
    <n v="0"/>
    <n v="8.3231066739303024E-3"/>
    <n v="7.4535283116671479E-3"/>
    <n v="0"/>
    <n v="0"/>
    <n v="7.4535283116671479E-3"/>
    <n v="2908660.7295008586"/>
    <n v="0"/>
    <n v="0"/>
    <n v="2908660.7295008586"/>
    <s v="MARZO"/>
    <x v="6"/>
    <x v="0"/>
    <x v="0"/>
    <n v="202503"/>
    <x v="2"/>
    <x v="1"/>
  </r>
  <r>
    <s v="APR8"/>
    <n v="0"/>
    <n v="0"/>
    <n v="0"/>
    <n v="0"/>
    <n v="0"/>
    <n v="0"/>
    <n v="0"/>
    <n v="0"/>
    <n v="0"/>
    <n v="0"/>
    <n v="0"/>
    <n v="0"/>
    <s v="MARZO"/>
    <x v="6"/>
    <x v="0"/>
    <x v="0"/>
    <n v="202503"/>
    <x v="2"/>
    <x v="1"/>
  </r>
  <r>
    <s v="APR9"/>
    <n v="4.2119614760136662E-3"/>
    <n v="6.7903531382517918E-3"/>
    <n v="0"/>
    <n v="1.1002314614265457E-2"/>
    <n v="1.4865746490173824E-2"/>
    <n v="7.760403586573475E-4"/>
    <n v="0"/>
    <n v="1.5641786848831173E-2"/>
    <n v="1471946.4040782542"/>
    <n v="2373012.1800000002"/>
    <n v="0"/>
    <n v="3844958.5840782542"/>
    <s v="MARZO"/>
    <x v="6"/>
    <x v="0"/>
    <x v="0"/>
    <n v="202503"/>
    <x v="2"/>
    <x v="1"/>
  </r>
  <r>
    <s v="CAT1"/>
    <n v="5.3343579391382364E-3"/>
    <n v="0"/>
    <n v="0"/>
    <n v="5.3343579391382364E-3"/>
    <n v="3.6370621523994168E-3"/>
    <n v="0"/>
    <n v="0"/>
    <n v="3.6370621523994168E-3"/>
    <n v="1864188.2247251912"/>
    <n v="0"/>
    <n v="0"/>
    <n v="1864188.2247251912"/>
    <s v="MARZO"/>
    <x v="6"/>
    <x v="2"/>
    <x v="1"/>
    <n v="202503"/>
    <x v="2"/>
    <x v="2"/>
  </r>
  <r>
    <s v="CAT10"/>
    <n v="7.7618051666653058E-3"/>
    <n v="0"/>
    <n v="0"/>
    <n v="7.7618051666653058E-3"/>
    <n v="2.5632642553690757E-2"/>
    <n v="0"/>
    <n v="0"/>
    <n v="2.5632642553690757E-2"/>
    <n v="2712503.7276081149"/>
    <n v="0"/>
    <n v="0"/>
    <n v="2712503.7276081149"/>
    <s v="MARZO"/>
    <x v="6"/>
    <x v="2"/>
    <x v="1"/>
    <n v="202503"/>
    <x v="2"/>
    <x v="2"/>
  </r>
  <r>
    <s v="CAT11"/>
    <n v="0"/>
    <n v="0"/>
    <n v="0"/>
    <n v="0"/>
    <n v="0"/>
    <n v="0"/>
    <n v="0"/>
    <n v="0"/>
    <n v="0"/>
    <n v="0"/>
    <n v="0"/>
    <n v="0"/>
    <s v="MARZO"/>
    <x v="6"/>
    <x v="2"/>
    <x v="1"/>
    <n v="202503"/>
    <x v="2"/>
    <x v="2"/>
  </r>
  <r>
    <s v="CAT2"/>
    <n v="1.0813901028085908E-2"/>
    <n v="0"/>
    <n v="0"/>
    <n v="1.0813901028085908E-2"/>
    <n v="1.3732078407298696E-2"/>
    <n v="0"/>
    <n v="0"/>
    <n v="1.3732078407298696E-2"/>
    <n v="3779114.0358230593"/>
    <n v="0"/>
    <n v="0"/>
    <n v="3779114.0358230593"/>
    <s v="MARZO"/>
    <x v="6"/>
    <x v="2"/>
    <x v="1"/>
    <n v="202503"/>
    <x v="2"/>
    <x v="2"/>
  </r>
  <r>
    <s v="CAT3"/>
    <n v="2.4603086264562441E-3"/>
    <n v="0"/>
    <n v="0"/>
    <n v="2.4603086264562441E-3"/>
    <n v="1.1806731129641219E-2"/>
    <n v="0"/>
    <n v="0"/>
    <n v="1.1806731129641219E-2"/>
    <n v="859799.51532283821"/>
    <n v="0"/>
    <n v="0"/>
    <n v="859799.51532283821"/>
    <s v="MARZO"/>
    <x v="6"/>
    <x v="2"/>
    <x v="1"/>
    <n v="202503"/>
    <x v="2"/>
    <x v="2"/>
  </r>
  <r>
    <s v="CAT4"/>
    <n v="4.4317681076309304E-2"/>
    <n v="0"/>
    <n v="0"/>
    <n v="4.4317681076309304E-2"/>
    <n v="2.8245154385632121E-2"/>
    <n v="0"/>
    <n v="0"/>
    <n v="2.8245154385632121E-2"/>
    <n v="15487618.21988444"/>
    <n v="0"/>
    <n v="0"/>
    <n v="15487618.21988444"/>
    <s v="MARZO"/>
    <x v="6"/>
    <x v="2"/>
    <x v="1"/>
    <n v="202503"/>
    <x v="2"/>
    <x v="2"/>
  </r>
  <r>
    <s v="CAT5"/>
    <n v="4.7306791540674131E-3"/>
    <n v="0"/>
    <n v="0"/>
    <n v="4.7306791540674131E-3"/>
    <n v="7.2162901183741857E-3"/>
    <n v="0"/>
    <n v="0"/>
    <n v="7.2162901183741857E-3"/>
    <n v="1653221.7137626284"/>
    <n v="0"/>
    <n v="0"/>
    <n v="1653221.7137626284"/>
    <s v="MARZO"/>
    <x v="6"/>
    <x v="2"/>
    <x v="1"/>
    <n v="202503"/>
    <x v="2"/>
    <x v="2"/>
  </r>
  <r>
    <s v="CAT6"/>
    <n v="3.3255788908243054E-3"/>
    <n v="0"/>
    <n v="0"/>
    <n v="3.3255788908243054E-3"/>
    <n v="2.6026269108233357E-2"/>
    <n v="0"/>
    <n v="0"/>
    <n v="2.6026269108233357E-2"/>
    <n v="1162183.9178026416"/>
    <n v="0"/>
    <n v="0"/>
    <n v="1162183.9178026416"/>
    <s v="MARZO"/>
    <x v="6"/>
    <x v="2"/>
    <x v="1"/>
    <n v="202503"/>
    <x v="2"/>
    <x v="2"/>
  </r>
  <r>
    <s v="CAT7"/>
    <n v="1.2442808382211869E-3"/>
    <n v="0"/>
    <n v="0"/>
    <n v="1.2442808382211869E-3"/>
    <n v="1.7362058881599401E-3"/>
    <n v="0"/>
    <n v="0"/>
    <n v="1.7362058881599401E-3"/>
    <n v="434836.52828101255"/>
    <n v="0"/>
    <n v="0"/>
    <n v="434836.52828101255"/>
    <s v="MARZO"/>
    <x v="6"/>
    <x v="2"/>
    <x v="1"/>
    <n v="202503"/>
    <x v="2"/>
    <x v="2"/>
  </r>
  <r>
    <s v="CAT8"/>
    <n v="1.3067772645683172E-3"/>
    <n v="0"/>
    <n v="0"/>
    <n v="1.3067772645683172E-3"/>
    <n v="4.6515209938686091E-3"/>
    <n v="0"/>
    <n v="0"/>
    <n v="4.6515209938686091E-3"/>
    <n v="456677.03906281223"/>
    <n v="0"/>
    <n v="0"/>
    <n v="456677.03906281223"/>
    <s v="MARZO"/>
    <x v="6"/>
    <x v="2"/>
    <x v="1"/>
    <n v="202503"/>
    <x v="2"/>
    <x v="2"/>
  </r>
  <r>
    <s v="CAT9"/>
    <n v="4.4756578805665807E-3"/>
    <n v="0"/>
    <n v="0"/>
    <n v="4.4756578805665807E-3"/>
    <n v="1.6783716958338444E-2"/>
    <n v="0"/>
    <n v="0"/>
    <n v="1.6783716958338444E-2"/>
    <n v="1564099.8999400767"/>
    <n v="0"/>
    <n v="0"/>
    <n v="1564099.8999400767"/>
    <s v="MARZO"/>
    <x v="6"/>
    <x v="2"/>
    <x v="1"/>
    <n v="202503"/>
    <x v="2"/>
    <x v="2"/>
  </r>
  <r>
    <s v="CUR1"/>
    <n v="3.0530157147055054E-5"/>
    <n v="0"/>
    <n v="0"/>
    <n v="3.0530157147055054E-5"/>
    <n v="2.2897616666087519E-4"/>
    <n v="0"/>
    <n v="0"/>
    <n v="2.2897616666087519E-4"/>
    <n v="10669.31767644825"/>
    <n v="0"/>
    <n v="0"/>
    <n v="10669.31767644825"/>
    <s v="MARZO"/>
    <x v="6"/>
    <x v="3"/>
    <x v="1"/>
    <n v="202503"/>
    <x v="2"/>
    <x v="3"/>
  </r>
  <r>
    <s v="CUR2"/>
    <n v="5.8141514312234329E-3"/>
    <n v="0"/>
    <n v="0"/>
    <n v="5.8141514312234329E-3"/>
    <n v="1.8163534419473399E-2"/>
    <n v="0"/>
    <n v="0"/>
    <n v="1.8163534419473399E-2"/>
    <n v="2031860.7709715844"/>
    <n v="0"/>
    <n v="0"/>
    <n v="2031860.7709715844"/>
    <s v="MARZO"/>
    <x v="6"/>
    <x v="3"/>
    <x v="1"/>
    <n v="202503"/>
    <x v="2"/>
    <x v="3"/>
  </r>
  <r>
    <s v="CUR3"/>
    <n v="8.8574095404095249E-2"/>
    <n v="2.124946542335034E-2"/>
    <n v="0"/>
    <n v="0.10982356082744558"/>
    <n v="4.8606978073914071E-2"/>
    <n v="1.3143999166324321E-2"/>
    <n v="0"/>
    <n v="6.175097724023839E-2"/>
    <n v="30953825.662226282"/>
    <n v="7426011.466773429"/>
    <n v="0"/>
    <n v="38379837.12899971"/>
    <s v="MARZO"/>
    <x v="6"/>
    <x v="3"/>
    <x v="1"/>
    <n v="202503"/>
    <x v="2"/>
    <x v="3"/>
  </r>
  <r>
    <s v="CUR4"/>
    <n v="0"/>
    <n v="0"/>
    <n v="0"/>
    <n v="0"/>
    <n v="0"/>
    <n v="0"/>
    <n v="0"/>
    <n v="0"/>
    <n v="0"/>
    <n v="0"/>
    <n v="0"/>
    <n v="0"/>
    <s v="MARZO"/>
    <x v="6"/>
    <x v="3"/>
    <x v="1"/>
    <n v="202503"/>
    <x v="2"/>
    <x v="3"/>
  </r>
  <r>
    <s v="CUR5"/>
    <n v="4.1907437683708498E-2"/>
    <n v="1.1685850159682302E-3"/>
    <n v="5.118402351134576E-2"/>
    <n v="9.4260046211022491E-2"/>
    <n v="5.6299219905363594E-2"/>
    <n v="1.4023019773700227E-2"/>
    <n v="1.4023019773700242E-2"/>
    <n v="8.4345259452764054E-2"/>
    <n v="14645314.9094446"/>
    <n v="408383.2489707669"/>
    <n v="17887186.239197575"/>
    <n v="32940884.397612944"/>
    <s v="MARZO"/>
    <x v="6"/>
    <x v="3"/>
    <x v="1"/>
    <n v="202503"/>
    <x v="2"/>
    <x v="3"/>
  </r>
  <r>
    <s v="DES10"/>
    <n v="1.0084418216129092E-2"/>
    <n v="1.9536250556979353E-4"/>
    <n v="0"/>
    <n v="1.0279780721698885E-2"/>
    <n v="1.0597524517558396E-2"/>
    <n v="1.6745357548975097E-3"/>
    <n v="0"/>
    <n v="1.2272060272455906E-2"/>
    <n v="3524183.02374908"/>
    <n v="68272.974290670449"/>
    <n v="0"/>
    <n v="3592455.9980397504"/>
    <s v="MARZO"/>
    <x v="6"/>
    <x v="0"/>
    <x v="0"/>
    <n v="202503"/>
    <x v="2"/>
    <x v="4"/>
  </r>
  <r>
    <s v="DES3"/>
    <n v="2.7144003686795275E-3"/>
    <n v="0"/>
    <n v="0"/>
    <n v="2.7144003686795275E-3"/>
    <n v="1.6965481544244387E-2"/>
    <n v="0"/>
    <n v="0"/>
    <n v="1.6965481544244387E-2"/>
    <n v="948596.48756519996"/>
    <n v="0"/>
    <n v="0"/>
    <n v="948596.48756519996"/>
    <s v="MARZO"/>
    <x v="6"/>
    <x v="0"/>
    <x v="0"/>
    <n v="202503"/>
    <x v="2"/>
    <x v="4"/>
  </r>
  <r>
    <s v="DES4"/>
    <n v="1.8356275550094579E-2"/>
    <n v="0"/>
    <n v="0"/>
    <n v="1.8356275550094579E-2"/>
    <n v="1.4043674840280516E-2"/>
    <n v="0"/>
    <n v="0"/>
    <n v="1.4043674840280516E-2"/>
    <n v="6414933.7409902755"/>
    <n v="0"/>
    <n v="0"/>
    <n v="6414933.7409902755"/>
    <s v="MARZO"/>
    <x v="6"/>
    <x v="0"/>
    <x v="0"/>
    <n v="202503"/>
    <x v="2"/>
    <x v="4"/>
  </r>
  <r>
    <s v="DES5"/>
    <n v="2.0481559118515708E-2"/>
    <n v="9.2710266740090013E-4"/>
    <n v="0"/>
    <n v="2.1408661785916609E-2"/>
    <n v="9.046033945003161E-3"/>
    <n v="7.9465942581753036E-3"/>
    <n v="0"/>
    <n v="1.6992628203178463E-2"/>
    <n v="7157652.6675519776"/>
    <n v="323992.85825939133"/>
    <n v="0"/>
    <n v="7481645.5258113686"/>
    <s v="MARZO"/>
    <x v="6"/>
    <x v="0"/>
    <x v="0"/>
    <n v="202503"/>
    <x v="2"/>
    <x v="4"/>
  </r>
  <r>
    <s v="DES8"/>
    <n v="3.2364575705854659E-2"/>
    <n v="0"/>
    <n v="0"/>
    <n v="3.2364575705854659E-2"/>
    <n v="3.0123349100612467E-2"/>
    <n v="0"/>
    <n v="0"/>
    <n v="3.0123349100612467E-2"/>
    <n v="11310388.544872878"/>
    <n v="0"/>
    <n v="0"/>
    <n v="11310388.544872878"/>
    <s v="MARZO"/>
    <x v="6"/>
    <x v="0"/>
    <x v="0"/>
    <n v="202503"/>
    <x v="2"/>
    <x v="4"/>
  </r>
  <r>
    <s v="DES9"/>
    <n v="2.1981362789634678E-2"/>
    <n v="6.5175590631200294E-4"/>
    <n v="0"/>
    <n v="2.2633118695946679E-2"/>
    <n v="4.9838610151445389E-2"/>
    <n v="2.4440845212010706E-3"/>
    <n v="0"/>
    <n v="5.2282694672646457E-2"/>
    <n v="7681786.2886924641"/>
    <n v="227767.93379902293"/>
    <n v="0"/>
    <n v="7909554.2224914869"/>
    <s v="MARZO"/>
    <x v="6"/>
    <x v="0"/>
    <x v="0"/>
    <n v="202503"/>
    <x v="2"/>
    <x v="4"/>
  </r>
  <r>
    <s v="HER1"/>
    <n v="0"/>
    <n v="0"/>
    <n v="0"/>
    <n v="0"/>
    <n v="0"/>
    <n v="0"/>
    <n v="0"/>
    <n v="0"/>
    <n v="0"/>
    <n v="0"/>
    <n v="0"/>
    <n v="0"/>
    <s v="MARZO"/>
    <x v="6"/>
    <x v="1"/>
    <x v="0"/>
    <n v="202503"/>
    <x v="2"/>
    <x v="5"/>
  </r>
  <r>
    <s v="HER10"/>
    <n v="4.711042981917013E-2"/>
    <n v="0"/>
    <n v="1.5010676344992227E-3"/>
    <n v="4.8611497453669356E-2"/>
    <n v="2.0784013210170101E-2"/>
    <n v="0"/>
    <n v="6.9280044033900702E-3"/>
    <n v="2.771201761356017E-2"/>
    <n v="16463594.969187101"/>
    <n v="0"/>
    <n v="524575.33609032666"/>
    <n v="16988170.30527743"/>
    <s v="MARZO"/>
    <x v="6"/>
    <x v="1"/>
    <x v="0"/>
    <n v="202503"/>
    <x v="2"/>
    <x v="5"/>
  </r>
  <r>
    <s v="HER11"/>
    <n v="8.9810180970560344E-2"/>
    <n v="0"/>
    <n v="2.8250624537389654E-3"/>
    <n v="9.263524342429931E-2"/>
    <n v="6.914785160778765E-2"/>
    <n v="0"/>
    <n v="1.0593983649001786E-2"/>
    <n v="7.9741835256789434E-2"/>
    <n v="31385798.204011496"/>
    <n v="0"/>
    <n v="987269.3622101068"/>
    <n v="32373067.566221602"/>
    <s v="MARZO"/>
    <x v="6"/>
    <x v="1"/>
    <x v="0"/>
    <n v="202503"/>
    <x v="2"/>
    <x v="5"/>
  </r>
  <r>
    <s v="HER2"/>
    <n v="1.4200870404332114E-2"/>
    <n v="0"/>
    <n v="0"/>
    <n v="1.4200870404332114E-2"/>
    <n v="2.7784310346590891E-2"/>
    <n v="0"/>
    <n v="0"/>
    <n v="2.7784310346590891E-2"/>
    <n v="4962751.9732733034"/>
    <n v="0"/>
    <n v="0"/>
    <n v="4962751.9732733034"/>
    <s v="MARZO"/>
    <x v="6"/>
    <x v="1"/>
    <x v="0"/>
    <n v="202503"/>
    <x v="2"/>
    <x v="5"/>
  </r>
  <r>
    <s v="HER6"/>
    <n v="3.1964285733043482E-2"/>
    <n v="1.3743841787040972E-2"/>
    <n v="0"/>
    <n v="4.5708127520084456E-2"/>
    <n v="1.7759816390444192E-2"/>
    <n v="5.4252007734882169E-3"/>
    <n v="0"/>
    <n v="2.3185017163932408E-2"/>
    <n v="11170499.946787817"/>
    <n v="4803035.0258098533"/>
    <n v="0"/>
    <n v="15973534.97259767"/>
    <s v="MARZO"/>
    <x v="6"/>
    <x v="1"/>
    <x v="0"/>
    <n v="202503"/>
    <x v="2"/>
    <x v="5"/>
  </r>
  <r>
    <s v="HER7"/>
    <n v="0"/>
    <n v="0"/>
    <n v="2.7048302060371553E-4"/>
    <n v="2.7048302060371553E-4"/>
    <n v="0"/>
    <n v="0"/>
    <n v="1.4753618985881133E-3"/>
    <n v="1.4753618985881133E-3"/>
    <n v="0"/>
    <n v="0"/>
    <n v="94525.202048778548"/>
    <n v="94525.202048778548"/>
    <s v="MARZO"/>
    <x v="6"/>
    <x v="1"/>
    <x v="0"/>
    <n v="202503"/>
    <x v="2"/>
    <x v="5"/>
  </r>
  <r>
    <s v="HER8"/>
    <n v="0"/>
    <n v="0"/>
    <n v="0"/>
    <n v="0"/>
    <n v="0"/>
    <n v="0"/>
    <n v="0"/>
    <n v="0"/>
    <n v="0"/>
    <n v="0"/>
    <n v="0"/>
    <n v="0"/>
    <s v="MARZO"/>
    <x v="6"/>
    <x v="1"/>
    <x v="0"/>
    <n v="202503"/>
    <x v="2"/>
    <x v="5"/>
  </r>
  <r>
    <s v="IRY1"/>
    <n v="3.3647448075048138E-2"/>
    <n v="1.0569458387218683E-2"/>
    <n v="0"/>
    <n v="4.4216906462266822E-2"/>
    <n v="8.2941600160153423E-2"/>
    <n v="1.0748601575973809E-2"/>
    <n v="0"/>
    <n v="9.3690201736127229E-2"/>
    <n v="11758711.584264435"/>
    <n v="3693689.1172246914"/>
    <n v="0"/>
    <n v="15452400.701489126"/>
    <s v="MARZO"/>
    <x v="6"/>
    <x v="4"/>
    <x v="0"/>
    <n v="202503"/>
    <x v="2"/>
    <x v="6"/>
  </r>
  <r>
    <s v="IRY2"/>
    <n v="2.2379936718752411E-2"/>
    <n v="0"/>
    <n v="0"/>
    <n v="2.2379936718752411E-2"/>
    <n v="2.1150788178159328E-2"/>
    <n v="0"/>
    <n v="0"/>
    <n v="2.1150788178159328E-2"/>
    <n v="7821075.184154694"/>
    <n v="0"/>
    <n v="0"/>
    <n v="7821075.184154694"/>
    <s v="MARZO"/>
    <x v="6"/>
    <x v="4"/>
    <x v="0"/>
    <n v="202503"/>
    <x v="2"/>
    <x v="6"/>
  </r>
  <r>
    <s v="IRY3"/>
    <n v="2.2643491130441076E-2"/>
    <n v="0"/>
    <n v="0"/>
    <n v="2.2643491130441076E-2"/>
    <n v="5.7552097229645167E-2"/>
    <n v="0"/>
    <n v="0"/>
    <n v="5.7552097229645167E-2"/>
    <n v="7913179.0580324652"/>
    <n v="0"/>
    <n v="0"/>
    <n v="7913179.0580324652"/>
    <s v="MARZO"/>
    <x v="6"/>
    <x v="4"/>
    <x v="0"/>
    <n v="202503"/>
    <x v="2"/>
    <x v="6"/>
  </r>
  <r>
    <s v="IRY4"/>
    <n v="1.8882705137973015E-2"/>
    <n v="1.1913547331098995E-2"/>
    <n v="0"/>
    <n v="3.079625246907201E-2"/>
    <n v="3.4973748902017154E-2"/>
    <n v="2.8031876073174133E-3"/>
    <n v="0"/>
    <n v="3.7776936509334565E-2"/>
    <n v="6598904.1175691038"/>
    <n v="4163405.4000000022"/>
    <n v="0"/>
    <n v="10762309.517569106"/>
    <s v="MARZO"/>
    <x v="6"/>
    <x v="4"/>
    <x v="0"/>
    <n v="202503"/>
    <x v="2"/>
    <x v="6"/>
  </r>
  <r>
    <s v="JEP1"/>
    <n v="8.1830652247745425E-3"/>
    <n v="6.0296269334178436E-3"/>
    <n v="0"/>
    <n v="1.4212692158192385E-2"/>
    <n v="1.0767191135896005E-2"/>
    <n v="2.15343822717921E-3"/>
    <n v="0"/>
    <n v="1.2920629363075215E-2"/>
    <n v="2859720.7027032031"/>
    <n v="2107162.5970752332"/>
    <n v="0"/>
    <n v="4966883.2997784363"/>
    <s v="MARZO"/>
    <x v="6"/>
    <x v="3"/>
    <x v="1"/>
    <n v="202503"/>
    <x v="2"/>
    <x v="7"/>
  </r>
  <r>
    <s v="JEP2"/>
    <n v="2.9402358769569887E-2"/>
    <n v="0"/>
    <n v="0"/>
    <n v="2.9402358769569887E-2"/>
    <n v="2.0429041184581807E-2"/>
    <n v="0"/>
    <n v="0"/>
    <n v="2.0429041184581807E-2"/>
    <n v="10275188.058758622"/>
    <n v="0"/>
    <n v="0"/>
    <n v="10275188.058758622"/>
    <s v="MARZO"/>
    <x v="6"/>
    <x v="3"/>
    <x v="1"/>
    <n v="202503"/>
    <x v="2"/>
    <x v="7"/>
  </r>
  <r>
    <s v="JEP3"/>
    <n v="3.2331326367885001E-2"/>
    <n v="1.1176810800175636E-2"/>
    <n v="0"/>
    <n v="4.3508137168060637E-2"/>
    <n v="2.303453029158686E-2"/>
    <n v="5.5632946530974987E-3"/>
    <n v="0"/>
    <n v="2.8597824944684359E-2"/>
    <n v="11298768.960092502"/>
    <n v="3905939.4441451244"/>
    <n v="0"/>
    <n v="15204708.404237626"/>
    <s v="MARZO"/>
    <x v="6"/>
    <x v="3"/>
    <x v="1"/>
    <n v="202503"/>
    <x v="2"/>
    <x v="7"/>
  </r>
  <r>
    <s v="JEP4"/>
    <n v="5.1683746507684434E-3"/>
    <n v="1.8138069134304803E-2"/>
    <n v="0"/>
    <n v="2.3306443785073246E-2"/>
    <n v="1.1701980446644323E-2"/>
    <n v="5.8509902233221745E-3"/>
    <n v="0"/>
    <n v="1.7552970669966497E-2"/>
    <n v="1806182.3512516706"/>
    <n v="6338677.5475522503"/>
    <n v="0"/>
    <n v="8144859.8988039214"/>
    <s v="MARZO"/>
    <x v="6"/>
    <x v="3"/>
    <x v="1"/>
    <n v="202503"/>
    <x v="2"/>
    <x v="7"/>
  </r>
  <r>
    <s v="JLM1"/>
    <n v="0"/>
    <n v="0"/>
    <n v="1.6764930473124201E-3"/>
    <n v="1.6764930473124201E-3"/>
    <n v="0"/>
    <n v="0"/>
    <n v="5.2941886368935874E-3"/>
    <n v="5.2941886368935874E-3"/>
    <n v="0"/>
    <n v="0"/>
    <n v="585880.93136816309"/>
    <n v="585880.93136816309"/>
    <s v="MARZO"/>
    <x v="6"/>
    <x v="5"/>
    <x v="0"/>
    <n v="202503"/>
    <x v="2"/>
    <x v="8"/>
  </r>
  <r>
    <s v="JLM2"/>
    <n v="7.0045186322353792E-2"/>
    <n v="0"/>
    <n v="2.1418615737890463E-3"/>
    <n v="7.2187047896142845E-2"/>
    <n v="3.7700217667002031E-2"/>
    <n v="0"/>
    <n v="9.885514865299776E-3"/>
    <n v="4.7585732532301805E-2"/>
    <n v="24478561.999517661"/>
    <n v="0"/>
    <n v="748512.41150381684"/>
    <n v="25227074.411021478"/>
    <s v="MARZO"/>
    <x v="6"/>
    <x v="5"/>
    <x v="0"/>
    <n v="202503"/>
    <x v="2"/>
    <x v="8"/>
  </r>
  <r>
    <s v="JLM3"/>
    <n v="8.7935257120993673E-3"/>
    <n v="0"/>
    <n v="4.368571100507943E-3"/>
    <n v="1.3162096812607309E-2"/>
    <n v="4.04792093391831E-2"/>
    <n v="0"/>
    <n v="1.2737979560029979E-2"/>
    <n v="5.3217188899213078E-2"/>
    <n v="3073057.2026372217"/>
    <n v="0"/>
    <n v="1526676.4805357882"/>
    <n v="4599733.6831730101"/>
    <s v="MARZO"/>
    <x v="6"/>
    <x v="5"/>
    <x v="0"/>
    <n v="202503"/>
    <x v="2"/>
    <x v="8"/>
  </r>
  <r>
    <s v="K152"/>
    <n v="5.5829238895064186E-2"/>
    <n v="2.787720838728378E-3"/>
    <n v="3.3193232029419747E-2"/>
    <n v="9.1810191763212312E-2"/>
    <n v="7.8447942871727711E-2"/>
    <n v="5.0973753596219341E-3"/>
    <n v="1.1715258691928772E-2"/>
    <n v="9.5260576923278412E-2"/>
    <n v="19510541.086855143"/>
    <n v="974219.65692426299"/>
    <n v="11599977.541029384"/>
    <n v="32084738.284808792"/>
    <s v="MARZO"/>
    <x v="6"/>
    <x v="0"/>
    <x v="0"/>
    <n v="202503"/>
    <x v="2"/>
    <x v="9"/>
  </r>
  <r>
    <s v="K153"/>
    <n v="2.3168788368624741E-2"/>
    <n v="0"/>
    <n v="2.6686345273129946E-2"/>
    <n v="4.9855133641754687E-2"/>
    <n v="3.4429635410211677E-2"/>
    <n v="0"/>
    <n v="9.4187103605865158E-3"/>
    <n v="4.3848345770798193E-2"/>
    <n v="8096753.7144530648"/>
    <n v="0"/>
    <n v="9326027.8344119582"/>
    <n v="17422781.548865024"/>
    <s v="MARZO"/>
    <x v="6"/>
    <x v="0"/>
    <x v="0"/>
    <n v="202503"/>
    <x v="2"/>
    <x v="9"/>
  </r>
  <r>
    <s v="K154"/>
    <n v="5.4304767565260696E-2"/>
    <n v="0"/>
    <n v="2.0762177271707677E-2"/>
    <n v="7.506694483696838E-2"/>
    <n v="4.2184137549190613E-2"/>
    <n v="0"/>
    <n v="7.3278274779074414E-3"/>
    <n v="4.9511965027098051E-2"/>
    <n v="18977786.904557221"/>
    <n v="0"/>
    <n v="7255719.775682536"/>
    <n v="26233506.680239756"/>
    <s v="MARZO"/>
    <x v="6"/>
    <x v="0"/>
    <x v="0"/>
    <n v="202503"/>
    <x v="2"/>
    <x v="9"/>
  </r>
  <r>
    <s v="K155"/>
    <n v="1.6542849503897943E-2"/>
    <n v="0"/>
    <n v="2.2319716784359341E-2"/>
    <n v="3.886256628825728E-2"/>
    <n v="1.5755094642642749E-2"/>
    <n v="0"/>
    <n v="7.8775473213213727E-3"/>
    <n v="2.363264196396412E-2"/>
    <n v="5781199.0872043995"/>
    <n v="0"/>
    <n v="7800030.2348150387"/>
    <n v="13581229.322019439"/>
    <s v="MARZO"/>
    <x v="6"/>
    <x v="0"/>
    <x v="0"/>
    <n v="202503"/>
    <x v="2"/>
    <x v="9"/>
  </r>
  <r>
    <s v="K156"/>
    <n v="3.5322131252784189E-3"/>
    <n v="1.028032133228202E-3"/>
    <n v="4.4811657476183115E-3"/>
    <n v="9.0414110061249331E-3"/>
    <n v="3.1631759105729151E-3"/>
    <n v="1.5815879552864575E-3"/>
    <n v="1.5815879552864575E-3"/>
    <n v="6.3263518211458302E-3"/>
    <n v="1234396.0023851623"/>
    <n v="359264.49242225644"/>
    <n v="1566024.7240741884"/>
    <n v="3159685.2188816071"/>
    <s v="MARZO"/>
    <x v="6"/>
    <x v="0"/>
    <x v="0"/>
    <n v="202503"/>
    <x v="2"/>
    <x v="9"/>
  </r>
  <r>
    <s v="K157"/>
    <n v="1.1894853605809519E-2"/>
    <n v="0"/>
    <n v="1.6992647395488114E-2"/>
    <n v="2.8887501001297632E-2"/>
    <n v="5.9974051313361346E-3"/>
    <n v="0"/>
    <n v="5.9974051313361346E-3"/>
    <n v="1.1994810262672269E-2"/>
    <n v="4156872.5383213265"/>
    <n v="0"/>
    <n v="5938389.1263010381"/>
    <n v="10095261.664622365"/>
    <s v="MARZO"/>
    <x v="6"/>
    <x v="0"/>
    <x v="0"/>
    <n v="202503"/>
    <x v="2"/>
    <x v="9"/>
  </r>
  <r>
    <s v="K158"/>
    <n v="1.1392026662736596E-2"/>
    <n v="0"/>
    <n v="1.627432321700337E-2"/>
    <n v="2.7666349879739968E-2"/>
    <n v="5.7438789435832428E-3"/>
    <n v="0"/>
    <n v="5.7438789435832428E-3"/>
    <n v="1.1487757887166486E-2"/>
    <n v="3981150.5344652189"/>
    <n v="0"/>
    <n v="5687357.7012739088"/>
    <n v="9668508.2357391268"/>
    <s v="MARZO"/>
    <x v="6"/>
    <x v="0"/>
    <x v="0"/>
    <n v="202503"/>
    <x v="2"/>
    <x v="9"/>
  </r>
  <r>
    <s v="K159"/>
    <n v="7.4717037779113482E-2"/>
    <n v="0"/>
    <n v="4.0575450975589462E-2"/>
    <n v="0.11529248875470294"/>
    <n v="6.3849531957577241E-2"/>
    <n v="0"/>
    <n v="1.4320747804835381E-2"/>
    <n v="7.8170279762412614E-2"/>
    <n v="26111225.306465447"/>
    <n v="0"/>
    <n v="14179827.972666526"/>
    <n v="40291053.279131971"/>
    <s v="MARZO"/>
    <x v="6"/>
    <x v="0"/>
    <x v="0"/>
    <n v="202503"/>
    <x v="2"/>
    <x v="9"/>
  </r>
  <r>
    <s v="K301"/>
    <n v="5.925506649075004E-2"/>
    <n v="2.1348230979745631E-2"/>
    <n v="7.0468202989610014E-3"/>
    <n v="8.7650117769456679E-2"/>
    <n v="6.8073788145615155E-2"/>
    <n v="3.304810652837372E-2"/>
    <n v="3.3824737031790522E-2"/>
    <n v="0.13494663170577942"/>
    <n v="20707758.73454237"/>
    <n v="7460526.8835004764"/>
    <n v="2462639.2853569477"/>
    <n v="30630924.903399792"/>
    <s v="MARZO"/>
    <x v="6"/>
    <x v="0"/>
    <x v="0"/>
    <n v="202503"/>
    <x v="2"/>
    <x v="10"/>
  </r>
  <r>
    <s v="K302"/>
    <n v="2.7108564239929373E-2"/>
    <n v="0"/>
    <n v="3.778647760978914E-3"/>
    <n v="3.0887212000908288E-2"/>
    <n v="2.4194164702566752E-2"/>
    <n v="0"/>
    <n v="1.813750903648283E-2"/>
    <n v="4.2331673739049586E-2"/>
    <n v="9473579.9175573848"/>
    <n v="0"/>
    <n v="1320517.0597417899"/>
    <n v="10794096.977299174"/>
    <s v="MARZO"/>
    <x v="6"/>
    <x v="0"/>
    <x v="0"/>
    <n v="202503"/>
    <x v="2"/>
    <x v="10"/>
  </r>
  <r>
    <s v="K303"/>
    <n v="1.3969414896752675E-2"/>
    <n v="0"/>
    <n v="3.5898014357084122E-3"/>
    <n v="1.7559216332461089E-2"/>
    <n v="3.5783427488355987E-2"/>
    <n v="0"/>
    <n v="1.7231046685990292E-2"/>
    <n v="5.3014474174346279E-2"/>
    <n v="4881865.6441779714"/>
    <n v="0"/>
    <n v="1254521.2829550589"/>
    <n v="6136386.9271330303"/>
    <s v="MARZO"/>
    <x v="6"/>
    <x v="5"/>
    <x v="0"/>
    <n v="202503"/>
    <x v="2"/>
    <x v="10"/>
  </r>
  <r>
    <s v="K304"/>
    <n v="8.7432896221022074E-4"/>
    <n v="2.2629691435789259E-2"/>
    <n v="1.2857779099472077E-3"/>
    <n v="2.4789798307946687E-2"/>
    <n v="3.0858669470868972E-3"/>
    <n v="3.0858669470868977E-3"/>
    <n v="6.1717338941737953E-3"/>
    <n v="1.2343467788347589E-2"/>
    <n v="305550.12889738759"/>
    <n v="7908356.5042090118"/>
    <n v="449338.43335653155"/>
    <n v="8663245.0664629303"/>
    <s v="MARZO"/>
    <x v="6"/>
    <x v="5"/>
    <x v="0"/>
    <n v="202503"/>
    <x v="2"/>
    <x v="10"/>
  </r>
  <r>
    <s v="K305"/>
    <n v="2.7048300917172064E-3"/>
    <n v="0"/>
    <n v="2.458936526959663E-4"/>
    <n v="2.9507237444131727E-3"/>
    <n v="5.9014475943524542E-3"/>
    <n v="0"/>
    <n v="0"/>
    <n v="0"/>
    <n v="945251.98053660383"/>
    <n v="0"/>
    <n v="85932.001024389276"/>
    <n v="1031183.9815609931"/>
    <s v="MARZO"/>
    <x v="6"/>
    <x v="0"/>
    <x v="0"/>
    <n v="202503"/>
    <x v="2"/>
    <x v="10"/>
  </r>
  <r>
    <s v="K306"/>
    <n v="5.1692706805952442E-2"/>
    <n v="3.5934112298636515E-3"/>
    <n v="4.3368755534862599E-3"/>
    <n v="5.9622993589302356E-2"/>
    <n v="7.5630591790185442E-2"/>
    <n v="1.4869287358730403E-2"/>
    <n v="2.2303931038095654E-2"/>
    <n v="0.11280381018701149"/>
    <n v="18064954.85141683"/>
    <n v="1255782.7910568235"/>
    <n v="1515599.8962105126"/>
    <n v="20836337.538684167"/>
    <s v="MARZO"/>
    <x v="6"/>
    <x v="5"/>
    <x v="0"/>
    <n v="202503"/>
    <x v="2"/>
    <x v="10"/>
  </r>
  <r>
    <s v="K307"/>
    <n v="3.0656053562618625E-4"/>
    <n v="9.1293034749036685E-3"/>
    <n v="8.4980846371725954E-4"/>
    <n v="1.0285672474247115E-2"/>
    <n v="3.0687527490632707E-3"/>
    <n v="4.0790805772164115E-3"/>
    <n v="4.0790805772164158E-3"/>
    <n v="1.1226913903496099E-2"/>
    <n v="107133.14464460337"/>
    <n v="3190400.8377449876"/>
    <n v="296980.99554028932"/>
    <n v="3594514.9779298799"/>
    <s v="MARZO"/>
    <x v="6"/>
    <x v="5"/>
    <x v="0"/>
    <n v="202503"/>
    <x v="2"/>
    <x v="10"/>
  </r>
  <r>
    <s v="K308"/>
    <n v="5.7362070617105832E-4"/>
    <n v="0"/>
    <n v="3.6186939399001877E-3"/>
    <n v="4.1923146460712459E-3"/>
    <n v="7.6482760822807797E-4"/>
    <n v="0"/>
    <n v="1.7369730704457575E-2"/>
    <n v="1.8134558312685654E-2"/>
    <n v="200462.16960000005"/>
    <n v="0"/>
    <n v="1264618.2930754246"/>
    <n v="1465080.4626754248"/>
    <s v="MARZO"/>
    <x v="6"/>
    <x v="0"/>
    <x v="0"/>
    <n v="202503"/>
    <x v="2"/>
    <x v="10"/>
  </r>
  <r>
    <s v="K309"/>
    <n v="6.1819462240085638E-2"/>
    <n v="0"/>
    <n v="5.3633831736862748E-3"/>
    <n v="6.7182845413771911E-2"/>
    <n v="0.13070172044666289"/>
    <n v="0"/>
    <n v="2.574423892679888E-2"/>
    <n v="0.15644595937346178"/>
    <n v="21603933.384611148"/>
    <n v="0"/>
    <n v="1874331.6198782129"/>
    <n v="23478265.004489362"/>
    <s v="MARZO"/>
    <x v="6"/>
    <x v="0"/>
    <x v="0"/>
    <n v="202503"/>
    <x v="2"/>
    <x v="10"/>
  </r>
  <r>
    <s v="MCE1"/>
    <n v="2.5148330105543683E-3"/>
    <n v="0"/>
    <n v="0"/>
    <n v="2.5148330105543683E-3"/>
    <n v="7.9415780277200983E-3"/>
    <n v="0"/>
    <n v="0"/>
    <n v="7.9415780277200983E-3"/>
    <n v="878854.051211835"/>
    <n v="0"/>
    <n v="0"/>
    <n v="878854.051211835"/>
    <s v="MARZO"/>
    <x v="6"/>
    <x v="0"/>
    <x v="0"/>
    <n v="202503"/>
    <x v="2"/>
    <x v="11"/>
  </r>
  <r>
    <s v="MCE2"/>
    <n v="0"/>
    <n v="0"/>
    <n v="0"/>
    <n v="0"/>
    <n v="0"/>
    <n v="0"/>
    <n v="0"/>
    <n v="0"/>
    <n v="0"/>
    <n v="0"/>
    <n v="0"/>
    <n v="0"/>
    <s v="MARZO"/>
    <x v="6"/>
    <x v="0"/>
    <x v="0"/>
    <n v="202503"/>
    <x v="2"/>
    <x v="11"/>
  </r>
  <r>
    <s v="MCE3"/>
    <n v="0"/>
    <n v="0"/>
    <n v="0"/>
    <n v="0"/>
    <n v="0"/>
    <n v="0"/>
    <n v="0"/>
    <n v="0"/>
    <n v="0"/>
    <n v="0"/>
    <n v="0"/>
    <n v="0"/>
    <s v="MARZO"/>
    <x v="6"/>
    <x v="0"/>
    <x v="0"/>
    <n v="202503"/>
    <x v="2"/>
    <x v="11"/>
  </r>
  <r>
    <s v="MCE4"/>
    <n v="6.1044500761899365E-2"/>
    <n v="0"/>
    <n v="0"/>
    <n v="6.1044500761899365E-2"/>
    <n v="7.2151098288553123E-2"/>
    <n v="0"/>
    <n v="0"/>
    <n v="7.2151098288553123E-2"/>
    <n v="21333109.026977759"/>
    <n v="0"/>
    <n v="0"/>
    <n v="21333109.026977759"/>
    <s v="MARZO"/>
    <x v="6"/>
    <x v="0"/>
    <x v="0"/>
    <n v="202503"/>
    <x v="2"/>
    <x v="11"/>
  </r>
  <r>
    <s v="MCE5"/>
    <n v="3.3082137871306101E-2"/>
    <n v="0"/>
    <n v="0"/>
    <n v="3.3082137871306101E-2"/>
    <n v="6.924168462453742E-2"/>
    <n v="0"/>
    <n v="0"/>
    <n v="6.924168462453742E-2"/>
    <n v="11561153.670611659"/>
    <n v="0"/>
    <n v="0"/>
    <n v="11561153.670611659"/>
    <s v="MARZO"/>
    <x v="6"/>
    <x v="0"/>
    <x v="0"/>
    <n v="202503"/>
    <x v="2"/>
    <x v="11"/>
  </r>
  <r>
    <s v="MCE6"/>
    <n v="8.1957834823371351E-2"/>
    <n v="1.2373762531340581E-3"/>
    <n v="0"/>
    <n v="8.3195211076505404E-2"/>
    <n v="4.9236367424441603E-2"/>
    <n v="9.2803214144989432E-3"/>
    <n v="0"/>
    <n v="5.8516688838940546E-2"/>
    <n v="28641653.287027512"/>
    <n v="432423.59567264724"/>
    <n v="0"/>
    <n v="29074076.88270016"/>
    <s v="MARZO"/>
    <x v="6"/>
    <x v="0"/>
    <x v="0"/>
    <n v="202503"/>
    <x v="2"/>
    <x v="11"/>
  </r>
  <r>
    <s v="MCE7"/>
    <n v="0"/>
    <n v="0"/>
    <n v="0"/>
    <n v="0"/>
    <n v="0"/>
    <n v="0"/>
    <n v="0"/>
    <n v="0"/>
    <n v="0"/>
    <n v="0"/>
    <n v="0"/>
    <n v="0"/>
    <s v="MARZO"/>
    <x v="6"/>
    <x v="0"/>
    <x v="0"/>
    <n v="202503"/>
    <x v="2"/>
    <x v="11"/>
  </r>
  <r>
    <s v="MPO1"/>
    <n v="2.6290182597622752E-2"/>
    <n v="0"/>
    <n v="1.0234290535717728E-3"/>
    <n v="2.7313611651194523E-2"/>
    <n v="1.9219834580080634E-2"/>
    <n v="0"/>
    <n v="4.7235186654783897E-3"/>
    <n v="2.3943353245559025E-2"/>
    <n v="9187581.5952988993"/>
    <n v="0"/>
    <n v="357655.86266945559"/>
    <n v="9545237.4579683542"/>
    <s v="MARZO"/>
    <x v="6"/>
    <x v="4"/>
    <x v="0"/>
    <n v="202503"/>
    <x v="2"/>
    <x v="12"/>
  </r>
  <r>
    <s v="MPO2"/>
    <n v="2.2472968246104476E-2"/>
    <n v="0"/>
    <n v="2.496686113653205E-3"/>
    <n v="2.4969654359757683E-2"/>
    <n v="2.8849816709751536E-2"/>
    <n v="0"/>
    <n v="1.1523166572732601E-2"/>
    <n v="4.0372983282484134E-2"/>
    <n v="7853586.7403339902"/>
    <n v="0"/>
    <n v="872512.28864088992"/>
    <n v="8726099.0289748795"/>
    <s v="MARZO"/>
    <x v="6"/>
    <x v="2"/>
    <x v="1"/>
    <n v="202503"/>
    <x v="2"/>
    <x v="12"/>
  </r>
  <r>
    <s v="MPO3"/>
    <n v="6.5095686326310409E-2"/>
    <n v="0"/>
    <n v="1.863308333301528E-3"/>
    <n v="6.6958994659611942E-2"/>
    <n v="2.2636182626179627E-2"/>
    <n v="0"/>
    <n v="8.5998845363773491E-3"/>
    <n v="3.1236067162556974E-2"/>
    <n v="22748869.369931329"/>
    <n v="0"/>
    <n v="651166.92460539704"/>
    <n v="23400036.294536725"/>
    <s v="MARZO"/>
    <x v="6"/>
    <x v="4"/>
    <x v="0"/>
    <n v="202503"/>
    <x v="2"/>
    <x v="12"/>
  </r>
  <r>
    <s v="NAR2"/>
    <n v="1.5222784296469313E-3"/>
    <n v="0"/>
    <n v="0"/>
    <n v="1.5222784296469313E-3"/>
    <n v="7.6113920348160899E-3"/>
    <n v="0"/>
    <n v="0"/>
    <n v="7.6113920348160899E-3"/>
    <n v="531987.83352723718"/>
    <n v="0"/>
    <n v="0"/>
    <n v="531987.83352723718"/>
    <s v="MARZO"/>
    <x v="6"/>
    <x v="6"/>
    <x v="0"/>
    <n v="202503"/>
    <x v="2"/>
    <x v="13"/>
  </r>
  <r>
    <s v="NAR4"/>
    <n v="2.8090345669025199E-2"/>
    <n v="0"/>
    <n v="0"/>
    <n v="2.8090345669025199E-2"/>
    <n v="6.1780189370420957E-2"/>
    <n v="0"/>
    <n v="0"/>
    <n v="6.1780189370420957E-2"/>
    <n v="9816681.2617596742"/>
    <n v="0"/>
    <n v="0"/>
    <n v="9816681.2617596742"/>
    <s v="MARZO"/>
    <x v="6"/>
    <x v="6"/>
    <x v="0"/>
    <n v="202503"/>
    <x v="2"/>
    <x v="13"/>
  </r>
  <r>
    <s v="NAR6"/>
    <n v="9.2706942651493887E-2"/>
    <n v="7.5144808988741485E-2"/>
    <n v="0"/>
    <n v="0.16785175164023536"/>
    <n v="6.6243749246607794E-2"/>
    <n v="2.1823553203915581E-2"/>
    <n v="0"/>
    <n v="8.8067302450523383E-2"/>
    <n v="32398124.162831735"/>
    <n v="26260717.721665349"/>
    <n v="0"/>
    <n v="58658841.884497084"/>
    <s v="MARZO"/>
    <x v="6"/>
    <x v="6"/>
    <x v="0"/>
    <n v="202503"/>
    <x v="2"/>
    <x v="13"/>
  </r>
  <r>
    <s v="NAR7"/>
    <n v="3.7959547569756974E-2"/>
    <n v="0"/>
    <n v="0"/>
    <n v="3.7959547569756974E-2"/>
    <n v="4.8017719080451757E-2"/>
    <n v="0"/>
    <n v="0"/>
    <n v="4.8017719080451757E-2"/>
    <n v="13265653.036936745"/>
    <n v="0"/>
    <n v="0"/>
    <n v="13265653.036936745"/>
    <s v="MARZO"/>
    <x v="6"/>
    <x v="6"/>
    <x v="0"/>
    <n v="202503"/>
    <x v="2"/>
    <x v="13"/>
  </r>
  <r>
    <s v="NAR8"/>
    <n v="2.3631599534138792E-2"/>
    <n v="0"/>
    <n v="0"/>
    <n v="2.3631599534138792E-2"/>
    <n v="8.3706133386468821E-3"/>
    <n v="0"/>
    <n v="0"/>
    <n v="8.3706133386468821E-3"/>
    <n v="8258491.4783726754"/>
    <n v="0"/>
    <n v="0"/>
    <n v="8258491.4783726754"/>
    <s v="MARZO"/>
    <x v="6"/>
    <x v="6"/>
    <x v="0"/>
    <n v="202503"/>
    <x v="2"/>
    <x v="13"/>
  </r>
  <r>
    <s v="PBU1"/>
    <n v="4.6579427638664357E-2"/>
    <n v="0"/>
    <n v="0"/>
    <n v="4.6579427638664357E-2"/>
    <n v="5.9246992978743251E-2"/>
    <n v="0"/>
    <n v="0"/>
    <n v="5.9246992978743251E-2"/>
    <n v="16278026.617101083"/>
    <n v="0"/>
    <n v="0"/>
    <n v="16278026.617101083"/>
    <s v="MARZO"/>
    <x v="6"/>
    <x v="6"/>
    <x v="0"/>
    <n v="202503"/>
    <x v="2"/>
    <x v="14"/>
  </r>
  <r>
    <s v="PBU2"/>
    <n v="2.5707492911983664E-3"/>
    <n v="0"/>
    <n v="0"/>
    <n v="2.5707492911983664E-3"/>
    <n v="4.1687825806505652E-3"/>
    <n v="0"/>
    <n v="0"/>
    <n v="4.1687825806505652E-3"/>
    <n v="898395.01061805594"/>
    <n v="0"/>
    <n v="0"/>
    <n v="898395.01061805594"/>
    <s v="MARZO"/>
    <x v="6"/>
    <x v="6"/>
    <x v="0"/>
    <n v="202503"/>
    <x v="2"/>
    <x v="14"/>
  </r>
  <r>
    <s v="PBU3"/>
    <n v="2.6896624428333106E-2"/>
    <n v="0"/>
    <n v="0"/>
    <n v="2.6896624428333106E-2"/>
    <n v="2.4951910573681794E-2"/>
    <n v="0"/>
    <n v="0"/>
    <n v="2.4951910573681794E-2"/>
    <n v="9399513.7027221378"/>
    <n v="0"/>
    <n v="0"/>
    <n v="9399513.7027221378"/>
    <s v="MARZO"/>
    <x v="6"/>
    <x v="6"/>
    <x v="0"/>
    <n v="202503"/>
    <x v="2"/>
    <x v="14"/>
  </r>
  <r>
    <s v="PBU4"/>
    <n v="4.4755672257422406E-2"/>
    <n v="0"/>
    <n v="0"/>
    <n v="4.4755672257422406E-2"/>
    <n v="1.6474481104394256E-2"/>
    <n v="0"/>
    <n v="0"/>
    <n v="1.6474481104394256E-2"/>
    <n v="15640682.189659193"/>
    <n v="0"/>
    <n v="0"/>
    <n v="15640682.189659193"/>
    <s v="MARZO"/>
    <x v="6"/>
    <x v="6"/>
    <x v="0"/>
    <n v="202503"/>
    <x v="2"/>
    <x v="14"/>
  </r>
  <r>
    <s v="PBU5"/>
    <n v="8.7386080977679241E-3"/>
    <n v="0"/>
    <n v="0"/>
    <n v="8.7386080977679241E-3"/>
    <n v="3.6742412722438312E-3"/>
    <n v="0"/>
    <n v="0"/>
    <n v="3.6742412722438312E-3"/>
    <n v="3053865.245304279"/>
    <n v="0"/>
    <n v="0"/>
    <n v="3053865.245304279"/>
    <s v="MARZO"/>
    <x v="6"/>
    <x v="6"/>
    <x v="0"/>
    <n v="202503"/>
    <x v="2"/>
    <x v="14"/>
  </r>
  <r>
    <s v="PFO1"/>
    <n v="0"/>
    <n v="0"/>
    <n v="0"/>
    <n v="0"/>
    <n v="0"/>
    <n v="0"/>
    <n v="0"/>
    <n v="0"/>
    <n v="0"/>
    <n v="0"/>
    <n v="0"/>
    <n v="0"/>
    <s v="MARZO"/>
    <x v="6"/>
    <x v="0"/>
    <x v="0"/>
    <n v="202503"/>
    <x v="2"/>
    <x v="15"/>
  </r>
  <r>
    <s v="PFO10"/>
    <n v="4.5177627327375389E-2"/>
    <n v="0"/>
    <n v="0"/>
    <n v="4.5177627327375389E-2"/>
    <n v="4.3720284358000419E-2"/>
    <n v="0"/>
    <n v="0"/>
    <n v="4.3720284358000419E-2"/>
    <n v="15788142.049260875"/>
    <n v="0"/>
    <n v="0"/>
    <n v="15788142.049260875"/>
    <s v="MARZO"/>
    <x v="6"/>
    <x v="0"/>
    <x v="0"/>
    <n v="202503"/>
    <x v="2"/>
    <x v="15"/>
  </r>
  <r>
    <s v="PFO11"/>
    <n v="2.0725180948001121E-2"/>
    <n v="0"/>
    <n v="0"/>
    <n v="2.0725180948001121E-2"/>
    <n v="1.8153442944987497E-2"/>
    <n v="0"/>
    <n v="0"/>
    <n v="1.8153442944987497E-2"/>
    <n v="7242790.7387114679"/>
    <n v="0"/>
    <n v="0"/>
    <n v="7242790.7387114679"/>
    <s v="MARZO"/>
    <x v="6"/>
    <x v="0"/>
    <x v="0"/>
    <n v="202503"/>
    <x v="2"/>
    <x v="15"/>
  </r>
  <r>
    <s v="PFO12"/>
    <n v="0"/>
    <n v="0"/>
    <n v="0"/>
    <n v="0"/>
    <n v="0"/>
    <n v="0"/>
    <n v="0"/>
    <n v="0"/>
    <n v="0"/>
    <n v="0"/>
    <n v="0"/>
    <n v="0"/>
    <s v="MARZO"/>
    <x v="6"/>
    <x v="0"/>
    <x v="0"/>
    <n v="202503"/>
    <x v="2"/>
    <x v="15"/>
  </r>
  <r>
    <s v="PFO14"/>
    <n v="8.1379959474098096E-2"/>
    <n v="0"/>
    <n v="0"/>
    <n v="8.1379959474098096E-2"/>
    <n v="0.15348661946820244"/>
    <n v="0"/>
    <n v="0"/>
    <n v="0.15348661946820244"/>
    <n v="28439704.255154252"/>
    <n v="0"/>
    <n v="0"/>
    <n v="28439704.255154252"/>
    <s v="MARZO"/>
    <x v="6"/>
    <x v="0"/>
    <x v="0"/>
    <n v="202503"/>
    <x v="2"/>
    <x v="15"/>
  </r>
  <r>
    <s v="PFO15"/>
    <n v="5.5786579462859236E-3"/>
    <n v="0"/>
    <n v="1.1860139505283232E-3"/>
    <n v="6.7646718968142469E-3"/>
    <n v="5.2711729912756182E-3"/>
    <n v="0"/>
    <n v="5.2711729912756191E-3"/>
    <n v="1.0542345982551236E-2"/>
    <n v="1949563.2973808078"/>
    <n v="0"/>
    <n v="414474.10656733759"/>
    <n v="2364037.4039481455"/>
    <s v="MARZO"/>
    <x v="6"/>
    <x v="0"/>
    <x v="0"/>
    <n v="202503"/>
    <x v="2"/>
    <x v="15"/>
  </r>
  <r>
    <s v="PFO16"/>
    <n v="3.6545570496402981E-2"/>
    <n v="0"/>
    <n v="1.7740637327770339E-3"/>
    <n v="3.8319634229180013E-2"/>
    <n v="4.8112436730097227E-2"/>
    <n v="0"/>
    <n v="1.5206260016367894E-2"/>
    <n v="6.331869674646512E-2"/>
    <n v="12771513.07852901"/>
    <n v="0"/>
    <n v="619978.77875612269"/>
    <n v="13391491.857285133"/>
    <s v="MARZO"/>
    <x v="6"/>
    <x v="0"/>
    <x v="0"/>
    <n v="202503"/>
    <x v="2"/>
    <x v="15"/>
  </r>
  <r>
    <s v="PFO17"/>
    <n v="1.6819150691704116E-2"/>
    <n v="1.0637556234302911E-3"/>
    <n v="2.1129051637479826E-3"/>
    <n v="1.9995811478882387E-2"/>
    <n v="2.5951025651405595E-2"/>
    <n v="2.9011516373836639E-3"/>
    <n v="5.7624685035054498E-3"/>
    <n v="3.4614645792294708E-2"/>
    <n v="5877757.553408267"/>
    <n v="371748.71461743634"/>
    <n v="738393.06832423911"/>
    <n v="6987899.3363499427"/>
    <s v="MARZO"/>
    <x v="6"/>
    <x v="0"/>
    <x v="0"/>
    <n v="202503"/>
    <x v="2"/>
    <x v="15"/>
  </r>
  <r>
    <s v="PFO2"/>
    <n v="6.065150252861138E-2"/>
    <n v="0"/>
    <n v="0"/>
    <n v="6.065150252861138E-2"/>
    <n v="4.8360002456680248E-2"/>
    <n v="0"/>
    <n v="0"/>
    <n v="4.8360002456680248E-2"/>
    <n v="21195768.659647286"/>
    <n v="0"/>
    <n v="0"/>
    <n v="21195768.659647286"/>
    <s v="MARZO"/>
    <x v="6"/>
    <x v="0"/>
    <x v="0"/>
    <n v="202503"/>
    <x v="2"/>
    <x v="15"/>
  </r>
  <r>
    <s v="PFO3"/>
    <n v="1.7345829583227401E-2"/>
    <n v="0"/>
    <n v="0"/>
    <n v="1.7345829583227401E-2"/>
    <n v="2.3127773122267156E-2"/>
    <n v="0"/>
    <n v="0"/>
    <n v="2.3127773122267156E-2"/>
    <n v="6061815.0536719123"/>
    <n v="0"/>
    <n v="0"/>
    <n v="6061815.0536719123"/>
    <s v="MARZO"/>
    <x v="6"/>
    <x v="0"/>
    <x v="0"/>
    <n v="202503"/>
    <x v="2"/>
    <x v="15"/>
  </r>
  <r>
    <s v="PFO4"/>
    <n v="1.5531252669850172E-2"/>
    <n v="0"/>
    <n v="0"/>
    <n v="1.5531252669850172E-2"/>
    <n v="8.2466828683481243E-3"/>
    <n v="0"/>
    <n v="0"/>
    <n v="8.2466828683481243E-3"/>
    <n v="5427678.2084563086"/>
    <n v="0"/>
    <n v="0"/>
    <n v="5427678.2084563086"/>
    <s v="MARZO"/>
    <x v="6"/>
    <x v="0"/>
    <x v="0"/>
    <n v="202503"/>
    <x v="2"/>
    <x v="15"/>
  </r>
  <r>
    <s v="PFO5"/>
    <n v="4.8179845485392288E-2"/>
    <n v="0"/>
    <n v="0"/>
    <n v="4.8179845485392288E-2"/>
    <n v="2.7277376010039014E-2"/>
    <n v="0"/>
    <n v="0"/>
    <n v="2.7277376010039014E-2"/>
    <n v="16837321.688513685"/>
    <n v="0"/>
    <n v="0"/>
    <n v="16837321.688513685"/>
    <s v="MARZO"/>
    <x v="6"/>
    <x v="0"/>
    <x v="0"/>
    <n v="202503"/>
    <x v="2"/>
    <x v="15"/>
  </r>
  <r>
    <s v="PFO6"/>
    <n v="0"/>
    <n v="0"/>
    <n v="0"/>
    <n v="0"/>
    <n v="0"/>
    <n v="0"/>
    <n v="0"/>
    <n v="0"/>
    <n v="0"/>
    <n v="0"/>
    <n v="0"/>
    <n v="0"/>
    <s v="MARZO"/>
    <x v="6"/>
    <x v="0"/>
    <x v="0"/>
    <n v="202503"/>
    <x v="2"/>
    <x v="15"/>
  </r>
  <r>
    <s v="PFO7"/>
    <n v="2.3199564426797818E-2"/>
    <n v="0"/>
    <n v="0"/>
    <n v="2.3199564426797818E-2"/>
    <n v="2.0527005167436028E-2"/>
    <n v="0"/>
    <n v="0"/>
    <n v="2.0527005167436028E-2"/>
    <n v="8107508.9667074354"/>
    <n v="0"/>
    <n v="0"/>
    <n v="8107508.9667074354"/>
    <s v="MARZO"/>
    <x v="6"/>
    <x v="0"/>
    <x v="0"/>
    <n v="202503"/>
    <x v="2"/>
    <x v="15"/>
  </r>
  <r>
    <s v="PFO8"/>
    <n v="0"/>
    <n v="0"/>
    <n v="0"/>
    <n v="0"/>
    <n v="0"/>
    <n v="0"/>
    <n v="0"/>
    <n v="0"/>
    <n v="0"/>
    <n v="0"/>
    <n v="0"/>
    <n v="0"/>
    <s v="MARZO"/>
    <x v="6"/>
    <x v="0"/>
    <x v="0"/>
    <n v="202503"/>
    <x v="2"/>
    <x v="15"/>
  </r>
  <r>
    <s v="PFO9"/>
    <n v="5.6653896167100813E-3"/>
    <n v="0"/>
    <n v="0"/>
    <n v="5.6653896167100813E-3"/>
    <n v="3.5408685566114717E-3"/>
    <n v="0"/>
    <n v="0"/>
    <n v="3.5408685566114717E-3"/>
    <n v="1979873.2541853904"/>
    <n v="0"/>
    <n v="0"/>
    <n v="1979873.2541853904"/>
    <s v="MARZO"/>
    <x v="6"/>
    <x v="0"/>
    <x v="0"/>
    <n v="202503"/>
    <x v="2"/>
    <x v="15"/>
  </r>
  <r>
    <s v="PIH1"/>
    <n v="1.2004528070952655E-3"/>
    <n v="0"/>
    <n v="0"/>
    <n v="1.2004528070952655E-3"/>
    <n v="7.202716788907171E-3"/>
    <n v="0"/>
    <n v="0"/>
    <n v="7.202716788907171E-3"/>
    <n v="419520.02712566761"/>
    <n v="0"/>
    <n v="0"/>
    <n v="419520.02712566761"/>
    <s v="MARZO"/>
    <x v="6"/>
    <x v="1"/>
    <x v="0"/>
    <n v="202503"/>
    <x v="2"/>
    <x v="16"/>
  </r>
  <r>
    <s v="PIH2"/>
    <n v="4.163294303025521E-3"/>
    <n v="3.5432293204430113E-4"/>
    <n v="0"/>
    <n v="4.5176172350698219E-3"/>
    <n v="1.5944531110421444E-2"/>
    <n v="5.3148437034738196E-3"/>
    <n v="0"/>
    <n v="2.1259374813895265E-2"/>
    <n v="1454938.7769466892"/>
    <n v="123824.58117795487"/>
    <n v="0"/>
    <n v="1578763.358124644"/>
    <s v="MARZO"/>
    <x v="6"/>
    <x v="1"/>
    <x v="0"/>
    <n v="202503"/>
    <x v="2"/>
    <x v="16"/>
  </r>
  <r>
    <s v="PIH3"/>
    <n v="1.5764738430453763E-2"/>
    <n v="0"/>
    <n v="0"/>
    <n v="1.5764738430453763E-2"/>
    <n v="9.5399851086504471E-3"/>
    <n v="0"/>
    <n v="0"/>
    <n v="9.5399851086504471E-3"/>
    <n v="5509274.0463292133"/>
    <n v="0"/>
    <n v="0"/>
    <n v="5509274.0463292133"/>
    <s v="MARZO"/>
    <x v="6"/>
    <x v="1"/>
    <x v="0"/>
    <n v="202503"/>
    <x v="2"/>
    <x v="16"/>
  </r>
  <r>
    <s v="PIH4"/>
    <n v="2.5635111101438068E-2"/>
    <n v="0"/>
    <n v="0"/>
    <n v="2.5635111101438068E-2"/>
    <n v="1.596076009130586E-2"/>
    <n v="0"/>
    <n v="0"/>
    <n v="1.596076009130586E-2"/>
    <n v="8958654.9684259258"/>
    <n v="0"/>
    <n v="0"/>
    <n v="8958654.9684259258"/>
    <s v="MARZO"/>
    <x v="6"/>
    <x v="1"/>
    <x v="0"/>
    <n v="202503"/>
    <x v="2"/>
    <x v="16"/>
  </r>
  <r>
    <s v="PIH5"/>
    <n v="0"/>
    <n v="0"/>
    <n v="0"/>
    <n v="0"/>
    <n v="0"/>
    <n v="0"/>
    <n v="0"/>
    <n v="0"/>
    <n v="0"/>
    <n v="0"/>
    <n v="0"/>
    <n v="0"/>
    <s v="MARZO"/>
    <x v="6"/>
    <x v="1"/>
    <x v="0"/>
    <n v="202503"/>
    <x v="2"/>
    <x v="16"/>
  </r>
  <r>
    <s v="PIH6"/>
    <n v="0"/>
    <n v="0"/>
    <n v="0"/>
    <n v="0"/>
    <n v="0"/>
    <n v="0"/>
    <n v="0"/>
    <n v="0"/>
    <n v="0"/>
    <n v="0"/>
    <n v="0"/>
    <n v="0"/>
    <s v="MARZO"/>
    <x v="6"/>
    <x v="1"/>
    <x v="0"/>
    <n v="202503"/>
    <x v="2"/>
    <x v="16"/>
  </r>
  <r>
    <s v="SGA1"/>
    <n v="1.1854037073287367E-2"/>
    <n v="0"/>
    <n v="0"/>
    <n v="1.1854037073287367E-2"/>
    <n v="2.1552794795490333E-2"/>
    <n v="0"/>
    <n v="0"/>
    <n v="2.1552794795490333E-2"/>
    <n v="4142608.4600254865"/>
    <n v="0"/>
    <n v="0"/>
    <n v="4142608.4600254865"/>
    <s v="MARZO"/>
    <x v="6"/>
    <x v="7"/>
    <x v="1"/>
    <n v="202503"/>
    <x v="2"/>
    <x v="17"/>
  </r>
  <r>
    <s v="SGA2"/>
    <n v="1.1668470065260011E-2"/>
    <n v="0"/>
    <n v="0"/>
    <n v="1.1668470065260011E-2"/>
    <n v="2.3907649421860914E-2"/>
    <n v="0"/>
    <n v="0"/>
    <n v="2.3907649421860914E-2"/>
    <n v="4077758.7001839229"/>
    <n v="0"/>
    <n v="0"/>
    <n v="4077758.7001839229"/>
    <s v="MARZO"/>
    <x v="6"/>
    <x v="7"/>
    <x v="1"/>
    <n v="202503"/>
    <x v="2"/>
    <x v="17"/>
  </r>
  <r>
    <s v="SGA3"/>
    <n v="5.6182676018851824E-2"/>
    <n v="0"/>
    <n v="0"/>
    <n v="5.6182676018851824E-2"/>
    <n v="2.3576283139438055E-2"/>
    <n v="0"/>
    <n v="0"/>
    <n v="2.3576283139438055E-2"/>
    <n v="19634056.10625631"/>
    <n v="0"/>
    <n v="0"/>
    <n v="19634056.10625631"/>
    <s v="MARZO"/>
    <x v="6"/>
    <x v="7"/>
    <x v="1"/>
    <n v="202503"/>
    <x v="2"/>
    <x v="17"/>
  </r>
  <r>
    <s v="SGA4"/>
    <n v="1.0625753662727611E-3"/>
    <n v="0"/>
    <n v="0"/>
    <n v="1.0625753662727611E-3"/>
    <n v="9.9616435392669428E-4"/>
    <n v="0"/>
    <n v="0"/>
    <n v="9.9616435392669428E-4"/>
    <n v="371336.25232669379"/>
    <n v="0"/>
    <n v="0"/>
    <n v="371336.25232669379"/>
    <s v="MARZO"/>
    <x v="6"/>
    <x v="7"/>
    <x v="1"/>
    <n v="202503"/>
    <x v="2"/>
    <x v="17"/>
  </r>
  <r>
    <s v="SGA5"/>
    <n v="0"/>
    <n v="0"/>
    <n v="0"/>
    <n v="0"/>
    <n v="0"/>
    <n v="0"/>
    <n v="0"/>
    <n v="0"/>
    <n v="0"/>
    <n v="0"/>
    <n v="0"/>
    <n v="0"/>
    <s v="MARZO"/>
    <x v="6"/>
    <x v="7"/>
    <x v="1"/>
    <n v="202503"/>
    <x v="2"/>
    <x v="17"/>
  </r>
  <r>
    <s v="SGA6"/>
    <n v="0"/>
    <n v="0"/>
    <n v="0"/>
    <n v="0"/>
    <n v="0"/>
    <n v="0"/>
    <n v="0"/>
    <n v="0"/>
    <n v="0"/>
    <n v="0"/>
    <n v="0"/>
    <n v="0"/>
    <s v="MARZO"/>
    <x v="6"/>
    <x v="7"/>
    <x v="1"/>
    <n v="202503"/>
    <x v="2"/>
    <x v="17"/>
  </r>
  <r>
    <s v="SRI1"/>
    <n v="1.0872217409660025E-2"/>
    <n v="0"/>
    <n v="0"/>
    <n v="1.0872217409660025E-2"/>
    <n v="4.5121288016899776E-2"/>
    <n v="0"/>
    <n v="0"/>
    <n v="4.5121288016899776E-2"/>
    <n v="3799493.7540720403"/>
    <n v="0"/>
    <n v="0"/>
    <n v="3799493.7540720403"/>
    <s v="MARZO"/>
    <x v="6"/>
    <x v="6"/>
    <x v="0"/>
    <n v="202503"/>
    <x v="2"/>
    <x v="18"/>
  </r>
  <r>
    <s v="SRI2"/>
    <n v="6.4097591236266932E-3"/>
    <n v="0"/>
    <n v="0"/>
    <n v="6.4097591236266932E-3"/>
    <n v="2.264680514332745E-2"/>
    <n v="0"/>
    <n v="0"/>
    <n v="2.264680514332745E-2"/>
    <n v="2240006.692074371"/>
    <n v="0"/>
    <n v="0"/>
    <n v="2240006.692074371"/>
    <s v="MARZO"/>
    <x v="6"/>
    <x v="6"/>
    <x v="0"/>
    <n v="202503"/>
    <x v="2"/>
    <x v="18"/>
  </r>
  <r>
    <s v="SRI3"/>
    <n v="3.8210299186131093E-3"/>
    <n v="0"/>
    <n v="0"/>
    <n v="3.8210299186131093E-3"/>
    <n v="3.3714970106535564E-3"/>
    <n v="0"/>
    <n v="0"/>
    <n v="3.3714970106535564E-3"/>
    <n v="1335328.2741562631"/>
    <n v="0"/>
    <n v="0"/>
    <n v="1335328.2741562631"/>
    <s v="MARZO"/>
    <x v="6"/>
    <x v="6"/>
    <x v="0"/>
    <n v="202503"/>
    <x v="2"/>
    <x v="18"/>
  </r>
  <r>
    <s v="SRI4"/>
    <n v="1.4527426710890943E-2"/>
    <n v="0"/>
    <n v="0"/>
    <n v="1.4527426710890943E-2"/>
    <n v="1.255532975698481E-2"/>
    <n v="0"/>
    <n v="0"/>
    <n v="1.255532975698481E-2"/>
    <n v="5076873.0030846708"/>
    <n v="0"/>
    <n v="0"/>
    <n v="5076873.0030846708"/>
    <s v="MARZO"/>
    <x v="6"/>
    <x v="6"/>
    <x v="0"/>
    <n v="202503"/>
    <x v="2"/>
    <x v="18"/>
  </r>
  <r>
    <s v="ACY1"/>
    <n v="0"/>
    <n v="0"/>
    <n v="7.6951987817515226E-4"/>
    <n v="7.6951987817515226E-4"/>
    <n v="0"/>
    <n v="0"/>
    <n v="4.6171191314500403E-3"/>
    <n v="4.6171191314500403E-3"/>
    <n v="0"/>
    <n v="0"/>
    <n v="270479.57126091927"/>
    <n v="270479.57126091927"/>
    <s v="ABRIL"/>
    <x v="6"/>
    <x v="0"/>
    <x v="0"/>
    <n v="202504"/>
    <x v="3"/>
    <x v="0"/>
  </r>
  <r>
    <s v="ACY2"/>
    <n v="6.3929851064540334E-3"/>
    <n v="1.0887180374303572E-2"/>
    <n v="2.367772277330777E-3"/>
    <n v="1.9647937758088384E-2"/>
    <n v="2.8413266481187908E-2"/>
    <n v="1.653748922606673E-2"/>
    <n v="1.4206633240593954E-2"/>
    <n v="5.9157388947848596E-2"/>
    <n v="2247078.8860863582"/>
    <n v="3826749.5920510343"/>
    <n v="832251.44480302301"/>
    <n v="6906079.9229404153"/>
    <s v="ABRIL"/>
    <x v="6"/>
    <x v="0"/>
    <x v="0"/>
    <n v="202504"/>
    <x v="3"/>
    <x v="0"/>
  </r>
  <r>
    <s v="ACY3"/>
    <n v="9.966910589076226E-3"/>
    <n v="9.1493944452086095E-3"/>
    <n v="2.7411884235770353E-3"/>
    <n v="2.1857493457861872E-2"/>
    <n v="2.1373758693721712E-2"/>
    <n v="6.924505201398856E-3"/>
    <n v="1.6447130051299511E-2"/>
    <n v="4.4745393946420076E-2"/>
    <n v="3503282.7343228697"/>
    <n v="3215932.8914356818"/>
    <n v="963503.98551465373"/>
    <n v="7682719.6112732049"/>
    <s v="ABRIL"/>
    <x v="6"/>
    <x v="0"/>
    <x v="0"/>
    <n v="202504"/>
    <x v="3"/>
    <x v="0"/>
  </r>
  <r>
    <s v="ACY4"/>
    <n v="1.1773330885586065E-2"/>
    <n v="0"/>
    <n v="0"/>
    <n v="1.1773330885586065E-2"/>
    <n v="2.5843897479202901E-2"/>
    <n v="0"/>
    <n v="0"/>
    <n v="2.5843897479202901E-2"/>
    <n v="4138223.8205436617"/>
    <n v="0"/>
    <n v="0"/>
    <n v="4138223.8205436617"/>
    <s v="ABRIL"/>
    <x v="6"/>
    <x v="0"/>
    <x v="0"/>
    <n v="202504"/>
    <x v="3"/>
    <x v="0"/>
  </r>
  <r>
    <s v="ACY5"/>
    <n v="2.7723173612933888E-2"/>
    <n v="9.1648613277458789E-3"/>
    <n v="0"/>
    <n v="3.688803494067977E-2"/>
    <n v="2.3264201710806197E-2"/>
    <n v="1.1456076488973437E-2"/>
    <n v="0"/>
    <n v="3.4720278199779631E-2"/>
    <n v="9744455.3746948298"/>
    <n v="3221369.3666666313"/>
    <n v="0"/>
    <n v="12965824.741361462"/>
    <s v="ABRIL"/>
    <x v="6"/>
    <x v="0"/>
    <x v="0"/>
    <n v="202504"/>
    <x v="3"/>
    <x v="0"/>
  </r>
  <r>
    <s v="ACY6"/>
    <n v="1.7847277155537543E-2"/>
    <n v="0"/>
    <n v="0"/>
    <n v="1.7847277155537543E-2"/>
    <n v="3.6187675998497912E-2"/>
    <n v="0"/>
    <n v="0"/>
    <n v="3.6187675998497912E-2"/>
    <n v="6273163.3192533059"/>
    <n v="0"/>
    <n v="0"/>
    <n v="6273163.3192533059"/>
    <s v="ABRIL"/>
    <x v="6"/>
    <x v="0"/>
    <x v="0"/>
    <n v="202504"/>
    <x v="3"/>
    <x v="0"/>
  </r>
  <r>
    <s v="ACY7"/>
    <n v="0"/>
    <n v="0"/>
    <n v="2.8897334608002347E-2"/>
    <n v="2.8897334608002347E-2"/>
    <n v="0"/>
    <n v="0"/>
    <n v="2.9337394404943718E-3"/>
    <n v="2.9337394404943718E-3"/>
    <n v="0"/>
    <n v="0"/>
    <n v="10157162.793365479"/>
    <n v="10157162.793365479"/>
    <s v="ABRIL"/>
    <x v="6"/>
    <x v="0"/>
    <x v="0"/>
    <n v="202504"/>
    <x v="3"/>
    <x v="0"/>
  </r>
  <r>
    <s v="ACY8"/>
    <n v="3.5791622100813172E-4"/>
    <n v="0"/>
    <n v="0"/>
    <n v="3.5791622100813172E-4"/>
    <n v="1.7602436642966232E-4"/>
    <n v="0"/>
    <n v="0"/>
    <n v="1.7602436642966232E-4"/>
    <n v="125804.45125755787"/>
    <n v="0"/>
    <n v="0"/>
    <n v="125804.45125755787"/>
    <s v="ABRIL"/>
    <x v="6"/>
    <x v="0"/>
    <x v="0"/>
    <n v="202504"/>
    <x v="3"/>
    <x v="0"/>
  </r>
  <r>
    <s v="ACY9"/>
    <n v="1.8811696965392217E-2"/>
    <n v="0"/>
    <n v="0"/>
    <n v="1.8811696965392217E-2"/>
    <n v="3.2880530196645601E-2"/>
    <n v="0"/>
    <n v="0"/>
    <n v="3.2880530196645601E-2"/>
    <n v="6612148.5281910971"/>
    <n v="0"/>
    <n v="0"/>
    <n v="6612148.5281910971"/>
    <s v="ABRIL"/>
    <x v="6"/>
    <x v="1"/>
    <x v="0"/>
    <n v="202504"/>
    <x v="3"/>
    <x v="0"/>
  </r>
  <r>
    <s v="APR1"/>
    <n v="1.6118551874457858E-3"/>
    <n v="0"/>
    <n v="0"/>
    <n v="1.6118551874457858E-3"/>
    <n v="1.0745700822642779E-2"/>
    <n v="0"/>
    <n v="0"/>
    <n v="1.0745700822642779E-2"/>
    <n v="566553.1357927979"/>
    <n v="0"/>
    <n v="0"/>
    <n v="566553.1357927979"/>
    <s v="ABRIL"/>
    <x v="6"/>
    <x v="1"/>
    <x v="2"/>
    <n v="202504"/>
    <x v="3"/>
    <x v="1"/>
  </r>
  <r>
    <s v="APR10"/>
    <n v="0"/>
    <n v="0"/>
    <n v="0"/>
    <n v="0"/>
    <n v="0"/>
    <n v="0"/>
    <n v="0"/>
    <n v="0"/>
    <n v="0"/>
    <n v="0"/>
    <n v="0"/>
    <n v="0"/>
    <s v="ABRIL"/>
    <x v="6"/>
    <x v="0"/>
    <x v="0"/>
    <n v="202504"/>
    <x v="3"/>
    <x v="1"/>
  </r>
  <r>
    <s v="APR11"/>
    <n v="0"/>
    <n v="0"/>
    <n v="0"/>
    <n v="0"/>
    <n v="0"/>
    <n v="0"/>
    <n v="0"/>
    <n v="0"/>
    <n v="0"/>
    <n v="0"/>
    <n v="0"/>
    <n v="0"/>
    <s v="ABRIL"/>
    <x v="6"/>
    <x v="0"/>
    <x v="0"/>
    <n v="202504"/>
    <x v="3"/>
    <x v="1"/>
  </r>
  <r>
    <s v="APR12"/>
    <n v="3.0392171654510004E-3"/>
    <n v="0"/>
    <n v="0"/>
    <n v="3.0392171654510004E-3"/>
    <n v="1.3025216367906893E-2"/>
    <n v="0"/>
    <n v="0"/>
    <n v="1.3025216367906893E-2"/>
    <n v="1068258.5066280831"/>
    <n v="0"/>
    <n v="0"/>
    <n v="1068258.5066280831"/>
    <s v="ABRIL"/>
    <x v="6"/>
    <x v="0"/>
    <x v="0"/>
    <n v="202504"/>
    <x v="3"/>
    <x v="1"/>
  </r>
  <r>
    <s v="APR13"/>
    <n v="0"/>
    <n v="0"/>
    <n v="0"/>
    <n v="0"/>
    <n v="0"/>
    <n v="0"/>
    <n v="0"/>
    <n v="0"/>
    <n v="0"/>
    <n v="0"/>
    <n v="0"/>
    <n v="0"/>
    <s v="ABRIL"/>
    <x v="6"/>
    <x v="0"/>
    <x v="0"/>
    <n v="202504"/>
    <x v="3"/>
    <x v="1"/>
  </r>
  <r>
    <s v="APR14"/>
    <n v="8.4650118176420248E-4"/>
    <n v="0"/>
    <n v="0"/>
    <n v="8.4650118176420248E-4"/>
    <n v="7.2557243842306758E-3"/>
    <n v="0"/>
    <n v="0"/>
    <n v="7.2557243842306758E-3"/>
    <n v="297537.83262675989"/>
    <n v="0"/>
    <n v="0"/>
    <n v="297537.83262675989"/>
    <s v="ABRIL"/>
    <x v="6"/>
    <x v="0"/>
    <x v="0"/>
    <n v="202504"/>
    <x v="3"/>
    <x v="1"/>
  </r>
  <r>
    <s v="APR16"/>
    <n v="0"/>
    <n v="0"/>
    <n v="0"/>
    <n v="0"/>
    <n v="0"/>
    <n v="0"/>
    <n v="0"/>
    <n v="0"/>
    <n v="0"/>
    <n v="0"/>
    <n v="0"/>
    <n v="0"/>
    <s v="ABRIL"/>
    <x v="6"/>
    <x v="0"/>
    <x v="2"/>
    <n v="202504"/>
    <x v="3"/>
    <x v="1"/>
  </r>
  <r>
    <s v="APR2"/>
    <n v="0"/>
    <n v="0"/>
    <n v="0"/>
    <n v="0"/>
    <n v="0"/>
    <n v="0"/>
    <n v="0"/>
    <n v="0"/>
    <n v="0"/>
    <n v="0"/>
    <n v="0"/>
    <n v="0"/>
    <s v="ABRIL"/>
    <x v="6"/>
    <x v="0"/>
    <x v="0"/>
    <n v="202504"/>
    <x v="3"/>
    <x v="1"/>
  </r>
  <r>
    <s v="APR3"/>
    <n v="5.5750438166349021E-3"/>
    <n v="1.598712005354152E-3"/>
    <n v="0"/>
    <n v="7.1737558219890536E-3"/>
    <n v="1.3937609333900621E-2"/>
    <n v="1.4533745188209121E-3"/>
    <n v="0"/>
    <n v="1.5390983852721533E-2"/>
    <n v="1959579.6080800139"/>
    <n v="561933.42113957857"/>
    <n v="0"/>
    <n v="2521513.0292195925"/>
    <s v="ABRIL"/>
    <x v="6"/>
    <x v="0"/>
    <x v="0"/>
    <n v="202504"/>
    <x v="3"/>
    <x v="1"/>
  </r>
  <r>
    <s v="APR4"/>
    <n v="6.6798262369998024E-3"/>
    <n v="0"/>
    <n v="0"/>
    <n v="6.6798262369998024E-3"/>
    <n v="1.2928696340314601E-2"/>
    <n v="0"/>
    <n v="0"/>
    <n v="1.2928696340314601E-2"/>
    <n v="2347901.0587298954"/>
    <n v="0"/>
    <n v="0"/>
    <n v="2347901.0587298954"/>
    <s v="ABRIL"/>
    <x v="6"/>
    <x v="0"/>
    <x v="0"/>
    <n v="202504"/>
    <x v="3"/>
    <x v="1"/>
  </r>
  <r>
    <s v="APR6"/>
    <n v="0"/>
    <n v="7.175956055959129E-2"/>
    <n v="0"/>
    <n v="7.175956055959129E-2"/>
    <n v="0"/>
    <n v="7.4106258266887822E-3"/>
    <n v="0"/>
    <n v="7.4106258266887822E-3"/>
    <n v="0"/>
    <n v="25222863.924006864"/>
    <n v="0"/>
    <n v="25222863.924006864"/>
    <s v="ABRIL"/>
    <x v="6"/>
    <x v="0"/>
    <x v="0"/>
    <n v="202504"/>
    <x v="3"/>
    <x v="1"/>
  </r>
  <r>
    <s v="APR8"/>
    <n v="0"/>
    <n v="0"/>
    <n v="0"/>
    <n v="0"/>
    <n v="0"/>
    <n v="0"/>
    <n v="0"/>
    <n v="0"/>
    <n v="0"/>
    <n v="0"/>
    <n v="0"/>
    <n v="0"/>
    <s v="ABRIL"/>
    <x v="6"/>
    <x v="0"/>
    <x v="0"/>
    <n v="202504"/>
    <x v="3"/>
    <x v="1"/>
  </r>
  <r>
    <s v="APR9"/>
    <n v="0"/>
    <n v="0"/>
    <n v="0"/>
    <n v="0"/>
    <n v="0"/>
    <n v="0"/>
    <n v="0"/>
    <n v="0"/>
    <n v="0"/>
    <n v="0"/>
    <n v="0"/>
    <n v="0"/>
    <s v="ABRIL"/>
    <x v="6"/>
    <x v="0"/>
    <x v="0"/>
    <n v="202504"/>
    <x v="3"/>
    <x v="1"/>
  </r>
  <r>
    <s v="CAT1"/>
    <n v="3.314783208349758E-3"/>
    <n v="0"/>
    <n v="0"/>
    <n v="3.314783208349758E-3"/>
    <n v="7.2322544687067249E-3"/>
    <n v="0"/>
    <n v="0"/>
    <n v="7.2322544687067249E-3"/>
    <n v="1165117.5836334447"/>
    <n v="0"/>
    <n v="0"/>
    <n v="1165117.5836334447"/>
    <s v="ABRIL"/>
    <x v="6"/>
    <x v="2"/>
    <x v="1"/>
    <n v="202504"/>
    <x v="3"/>
    <x v="2"/>
  </r>
  <r>
    <s v="CAT10"/>
    <n v="2.1595515140744686E-2"/>
    <n v="0"/>
    <n v="0"/>
    <n v="2.1595515140744686E-2"/>
    <n v="1.2915201138888293E-2"/>
    <n v="0"/>
    <n v="0"/>
    <n v="1.2915201138888293E-2"/>
    <n v="7590636.5021771761"/>
    <n v="0"/>
    <n v="0"/>
    <n v="7590636.5021771761"/>
    <s v="ABRIL"/>
    <x v="6"/>
    <x v="2"/>
    <x v="1"/>
    <n v="202504"/>
    <x v="3"/>
    <x v="2"/>
  </r>
  <r>
    <s v="CAT11"/>
    <n v="0"/>
    <n v="0"/>
    <n v="0"/>
    <n v="0"/>
    <n v="0"/>
    <n v="0"/>
    <n v="0"/>
    <n v="0"/>
    <n v="0"/>
    <n v="0"/>
    <n v="0"/>
    <n v="0"/>
    <s v="ABRIL"/>
    <x v="6"/>
    <x v="2"/>
    <x v="1"/>
    <n v="202504"/>
    <x v="3"/>
    <x v="2"/>
  </r>
  <r>
    <s v="CAT2"/>
    <n v="0"/>
    <n v="0"/>
    <n v="0"/>
    <n v="0"/>
    <n v="0"/>
    <n v="0"/>
    <n v="0"/>
    <n v="0"/>
    <n v="0"/>
    <n v="0"/>
    <n v="0"/>
    <n v="0"/>
    <s v="ABRIL"/>
    <x v="6"/>
    <x v="2"/>
    <x v="1"/>
    <n v="202504"/>
    <x v="3"/>
    <x v="2"/>
  </r>
  <r>
    <s v="CAT3"/>
    <n v="1.0967432754458916E-2"/>
    <n v="0"/>
    <n v="0"/>
    <n v="1.0967432754458916E-2"/>
    <n v="7.0876211142903251E-3"/>
    <n v="0"/>
    <n v="0"/>
    <n v="7.0876211142903251E-3"/>
    <n v="3854957.6084943977"/>
    <n v="0"/>
    <n v="0"/>
    <n v="3854957.6084943977"/>
    <s v="ABRIL"/>
    <x v="6"/>
    <x v="2"/>
    <x v="1"/>
    <n v="202504"/>
    <x v="3"/>
    <x v="2"/>
  </r>
  <r>
    <s v="CAT4"/>
    <n v="0"/>
    <n v="0"/>
    <n v="0"/>
    <n v="0"/>
    <n v="0"/>
    <n v="0"/>
    <n v="0"/>
    <n v="0"/>
    <n v="0"/>
    <n v="0"/>
    <n v="0"/>
    <n v="0"/>
    <s v="ABRIL"/>
    <x v="6"/>
    <x v="2"/>
    <x v="1"/>
    <n v="202504"/>
    <x v="3"/>
    <x v="2"/>
  </r>
  <r>
    <s v="CAT5"/>
    <n v="1.4309646809862655E-2"/>
    <n v="0"/>
    <n v="0"/>
    <n v="1.4309646809862655E-2"/>
    <n v="9.5663375675640282E-3"/>
    <n v="0"/>
    <n v="0"/>
    <n v="9.5663375675640282E-3"/>
    <n v="5029716.897249355"/>
    <n v="0"/>
    <n v="0"/>
    <n v="5029716.897249355"/>
    <s v="ABRIL"/>
    <x v="6"/>
    <x v="2"/>
    <x v="1"/>
    <n v="202504"/>
    <x v="3"/>
    <x v="2"/>
  </r>
  <r>
    <s v="CAT6"/>
    <n v="5.7503250573713608E-3"/>
    <n v="0"/>
    <n v="0"/>
    <n v="5.7503250573713608E-3"/>
    <n v="8.625487328997478E-3"/>
    <n v="0"/>
    <n v="0"/>
    <n v="8.625487328997478E-3"/>
    <n v="2021189.4458361412"/>
    <n v="0"/>
    <n v="0"/>
    <n v="2021189.4458361412"/>
    <s v="ABRIL"/>
    <x v="6"/>
    <x v="2"/>
    <x v="1"/>
    <n v="202504"/>
    <x v="3"/>
    <x v="2"/>
  </r>
  <r>
    <s v="CAT7"/>
    <n v="3.1995293423901318E-2"/>
    <n v="0"/>
    <n v="0"/>
    <n v="3.1995293423901318E-2"/>
    <n v="3.1840460942513381E-2"/>
    <n v="0"/>
    <n v="0"/>
    <n v="3.1840460942513381E-2"/>
    <n v="11246068.481280085"/>
    <n v="0"/>
    <n v="0"/>
    <n v="11246068.481280085"/>
    <s v="ABRIL"/>
    <x v="6"/>
    <x v="2"/>
    <x v="1"/>
    <n v="202504"/>
    <x v="3"/>
    <x v="2"/>
  </r>
  <r>
    <s v="CAT8"/>
    <n v="2.2364091677792588E-3"/>
    <n v="0"/>
    <n v="0"/>
    <n v="2.2364091677792588E-3"/>
    <n v="5.7559967822499473E-3"/>
    <n v="0"/>
    <n v="0"/>
    <n v="5.7559967822499473E-3"/>
    <n v="786078.44972036057"/>
    <n v="0"/>
    <n v="0"/>
    <n v="786078.44972036057"/>
    <s v="ABRIL"/>
    <x v="6"/>
    <x v="2"/>
    <x v="1"/>
    <n v="202504"/>
    <x v="3"/>
    <x v="2"/>
  </r>
  <r>
    <s v="CAT9"/>
    <n v="0"/>
    <n v="0"/>
    <n v="0"/>
    <n v="0"/>
    <n v="0"/>
    <n v="0"/>
    <n v="0"/>
    <n v="0"/>
    <n v="0"/>
    <n v="0"/>
    <n v="0"/>
    <n v="0"/>
    <s v="ABRIL"/>
    <x v="6"/>
    <x v="2"/>
    <x v="1"/>
    <n v="202504"/>
    <x v="3"/>
    <x v="2"/>
  </r>
  <r>
    <s v="CUR1"/>
    <n v="0"/>
    <n v="2.5421830345957031E-4"/>
    <n v="3.0354425660755017E-5"/>
    <n v="2.8457272912032534E-4"/>
    <n v="0"/>
    <n v="2.2765818058236327E-4"/>
    <n v="2.2765818058236327E-4"/>
    <n v="4.5531636116472653E-4"/>
    <n v="0"/>
    <n v="89355.531515940878"/>
    <n v="10669.31767644825"/>
    <n v="100024.84919238913"/>
    <s v="ABRIL"/>
    <x v="6"/>
    <x v="3"/>
    <x v="1"/>
    <n v="202504"/>
    <x v="3"/>
    <x v="3"/>
  </r>
  <r>
    <s v="CUR2"/>
    <n v="1.8258519040218134E-3"/>
    <n v="8.8334963625885735E-3"/>
    <n v="1.0547458818416188E-3"/>
    <n v="1.1714094148452005E-2"/>
    <n v="1.2984789437521542E-2"/>
    <n v="7.9105937012425281E-3"/>
    <n v="7.9105937012425281E-3"/>
    <n v="2.8805976840006596E-2"/>
    <n v="641771.12793614552"/>
    <n v="3104897.4518420631"/>
    <n v="370734.04079732695"/>
    <n v="4117402.6205755351"/>
    <s v="ABRIL"/>
    <x v="6"/>
    <x v="3"/>
    <x v="1"/>
    <n v="202504"/>
    <x v="3"/>
    <x v="3"/>
  </r>
  <r>
    <s v="CUR3"/>
    <n v="7.39224244179741E-2"/>
    <n v="1.4592982394040324E-2"/>
    <n v="1.7424457374645736E-3"/>
    <n v="9.025785254947899E-2"/>
    <n v="3.2367360522556017E-2"/>
    <n v="1.3068342349417138E-2"/>
    <n v="1.3068342349417138E-2"/>
    <n v="5.8504045221390293E-2"/>
    <n v="25983091.8345562"/>
    <n v="5129306.9007110903"/>
    <n v="612454.58289195877"/>
    <n v="31724853.318159249"/>
    <s v="ABRIL"/>
    <x v="6"/>
    <x v="3"/>
    <x v="1"/>
    <n v="202504"/>
    <x v="3"/>
    <x v="3"/>
  </r>
  <r>
    <s v="CUR4"/>
    <n v="0"/>
    <n v="0"/>
    <n v="0"/>
    <n v="0"/>
    <n v="0"/>
    <n v="0"/>
    <n v="0"/>
    <n v="0"/>
    <n v="0"/>
    <n v="0"/>
    <n v="0"/>
    <n v="0"/>
    <s v="ABRIL"/>
    <x v="6"/>
    <x v="3"/>
    <x v="1"/>
    <n v="202504"/>
    <x v="3"/>
    <x v="3"/>
  </r>
  <r>
    <s v="CUR5"/>
    <n v="0.10271949119876084"/>
    <n v="1.5683565798741583E-2"/>
    <n v="1.8726646573234351E-3"/>
    <n v="0.12027572165482586"/>
    <n v="6.0019028221521706E-2"/>
    <n v="1.4044984197422755E-2"/>
    <n v="1.4044984197422755E-2"/>
    <n v="8.8108996616367216E-2"/>
    <n v="36105011.35521885"/>
    <n v="5512637.5203532893"/>
    <n v="658225.40520912816"/>
    <n v="42275874.280781269"/>
    <s v="ABRIL"/>
    <x v="6"/>
    <x v="3"/>
    <x v="1"/>
    <n v="202504"/>
    <x v="3"/>
    <x v="3"/>
  </r>
  <r>
    <s v="DES10"/>
    <n v="2.9826351867253987E-4"/>
    <n v="0"/>
    <n v="0"/>
    <n v="2.9826351867253987E-4"/>
    <n v="1.7895810587015676E-3"/>
    <n v="0"/>
    <n v="0"/>
    <n v="1.7895810587015676E-3"/>
    <n v="104837.04312438735"/>
    <n v="0"/>
    <n v="0"/>
    <n v="104837.04312438735"/>
    <s v="ABRIL"/>
    <x v="6"/>
    <x v="0"/>
    <x v="0"/>
    <n v="202504"/>
    <x v="3"/>
    <x v="4"/>
  </r>
  <r>
    <s v="DES3"/>
    <n v="0"/>
    <n v="1.4615401302164931E-3"/>
    <n v="0"/>
    <n v="1.4615401302164931E-3"/>
    <n v="0"/>
    <n v="8.3036561123752562E-3"/>
    <n v="0"/>
    <n v="8.3036561123752562E-3"/>
    <n v="0"/>
    <n v="513718.69527145138"/>
    <n v="0"/>
    <n v="513718.69527145138"/>
    <s v="ABRIL"/>
    <x v="6"/>
    <x v="0"/>
    <x v="0"/>
    <n v="202504"/>
    <x v="3"/>
    <x v="4"/>
  </r>
  <r>
    <s v="DES4"/>
    <n v="1.1871866221699939E-4"/>
    <n v="0"/>
    <n v="0"/>
    <n v="1.1871866221699939E-4"/>
    <n v="1.7807798403800844E-3"/>
    <n v="0"/>
    <n v="0"/>
    <n v="1.7807798403800844E-3"/>
    <n v="41728.581376314993"/>
    <n v="0"/>
    <n v="0"/>
    <n v="41728.581376314993"/>
    <s v="ABRIL"/>
    <x v="6"/>
    <x v="0"/>
    <x v="0"/>
    <n v="202504"/>
    <x v="3"/>
    <x v="4"/>
  </r>
  <r>
    <s v="DES5"/>
    <n v="0"/>
    <n v="0"/>
    <n v="0"/>
    <n v="0"/>
    <n v="0"/>
    <n v="0"/>
    <n v="0"/>
    <n v="0"/>
    <n v="0"/>
    <n v="0"/>
    <n v="0"/>
    <n v="0"/>
    <s v="ABRIL"/>
    <x v="6"/>
    <x v="0"/>
    <x v="0"/>
    <n v="202504"/>
    <x v="3"/>
    <x v="4"/>
  </r>
  <r>
    <s v="DES8"/>
    <n v="0"/>
    <n v="0"/>
    <n v="0"/>
    <n v="0"/>
    <n v="0"/>
    <n v="0"/>
    <n v="0"/>
    <n v="0"/>
    <n v="0"/>
    <n v="0"/>
    <n v="0"/>
    <n v="0"/>
    <s v="ABRIL"/>
    <x v="6"/>
    <x v="0"/>
    <x v="0"/>
    <n v="202504"/>
    <x v="3"/>
    <x v="4"/>
  </r>
  <r>
    <s v="DES9"/>
    <n v="2.7698168318037232E-3"/>
    <n v="0"/>
    <n v="0"/>
    <n v="2.7698168318037232E-3"/>
    <n v="1.9439544280603727E-2"/>
    <n v="0"/>
    <n v="0"/>
    <n v="1.9439544280603727E-2"/>
    <n v="973566.6230145453"/>
    <n v="0"/>
    <n v="0"/>
    <n v="973566.6230145453"/>
    <s v="ABRIL"/>
    <x v="6"/>
    <x v="0"/>
    <x v="0"/>
    <n v="202504"/>
    <x v="3"/>
    <x v="4"/>
  </r>
  <r>
    <s v="HER1"/>
    <n v="0"/>
    <n v="0"/>
    <n v="0"/>
    <n v="0"/>
    <n v="0"/>
    <n v="0"/>
    <n v="0"/>
    <n v="0"/>
    <n v="0"/>
    <n v="0"/>
    <n v="0"/>
    <n v="0"/>
    <s v="ABRIL"/>
    <x v="6"/>
    <x v="1"/>
    <x v="0"/>
    <n v="202504"/>
    <x v="3"/>
    <x v="5"/>
  </r>
  <r>
    <s v="HER10"/>
    <n v="1.4120660088403167E-2"/>
    <n v="0"/>
    <n v="1.0332190659069459E-3"/>
    <n v="1.5153879154310112E-2"/>
    <n v="1.377625366467343E-2"/>
    <n v="0"/>
    <n v="6.8881268323367278E-3"/>
    <n v="2.0664380497010158E-2"/>
    <n v="4963289.7017419608"/>
    <n v="0"/>
    <n v="363167.55147098115"/>
    <n v="5326457.2532129418"/>
    <s v="ABRIL"/>
    <x v="6"/>
    <x v="1"/>
    <x v="0"/>
    <n v="202504"/>
    <x v="3"/>
    <x v="5"/>
  </r>
  <r>
    <s v="HER11"/>
    <n v="2.8651388566534037E-3"/>
    <n v="0"/>
    <n v="2.6332511783017285E-3"/>
    <n v="5.4983900349551322E-3"/>
    <n v="1.5530043102200951E-2"/>
    <n v="0"/>
    <n v="1.0533004713206914E-2"/>
    <n v="2.6063047815407865E-2"/>
    <n v="1007071.4890281475"/>
    <n v="0"/>
    <n v="925564.97880000027"/>
    <n v="1932636.4678281478"/>
    <s v="ABRIL"/>
    <x v="6"/>
    <x v="1"/>
    <x v="0"/>
    <n v="202504"/>
    <x v="3"/>
    <x v="5"/>
  </r>
  <r>
    <s v="HER2"/>
    <n v="1.7341974155481964E-2"/>
    <n v="0"/>
    <n v="0"/>
    <n v="1.7341974155481964E-2"/>
    <n v="2.7624383945638958E-2"/>
    <n v="0"/>
    <n v="0"/>
    <n v="2.7624383945638958E-2"/>
    <n v="6095553.6918892274"/>
    <n v="0"/>
    <n v="0"/>
    <n v="6095553.6918892274"/>
    <s v="ABRIL"/>
    <x v="6"/>
    <x v="1"/>
    <x v="0"/>
    <n v="202504"/>
    <x v="3"/>
    <x v="5"/>
  </r>
  <r>
    <s v="HER6"/>
    <n v="0"/>
    <n v="4.7197266683813403E-2"/>
    <n v="0"/>
    <n v="4.7197266683813403E-2"/>
    <n v="0"/>
    <n v="1.0787946670585873E-2"/>
    <n v="0"/>
    <n v="1.0787946670585873E-2"/>
    <n v="0"/>
    <n v="16589430.396000037"/>
    <n v="0"/>
    <n v="16589430.396000037"/>
    <s v="ABRIL"/>
    <x v="6"/>
    <x v="1"/>
    <x v="2"/>
    <n v="202504"/>
    <x v="3"/>
    <x v="5"/>
  </r>
  <r>
    <s v="HER7"/>
    <n v="0"/>
    <n v="0"/>
    <n v="1.7113480142410712E-4"/>
    <n v="1.7113480142410712E-4"/>
    <n v="0"/>
    <n v="0"/>
    <n v="1.4668697202471861E-3"/>
    <n v="1.4668697202471861E-3"/>
    <n v="0"/>
    <n v="0"/>
    <n v="60152.400256097317"/>
    <n v="60152.400256097317"/>
    <s v="ABRIL"/>
    <x v="6"/>
    <x v="1"/>
    <x v="0"/>
    <n v="202504"/>
    <x v="3"/>
    <x v="5"/>
  </r>
  <r>
    <s v="HER8"/>
    <n v="0"/>
    <n v="0"/>
    <n v="0"/>
    <n v="0"/>
    <n v="0"/>
    <n v="0"/>
    <n v="0"/>
    <n v="0"/>
    <n v="0"/>
    <n v="0"/>
    <n v="0"/>
    <n v="0"/>
    <s v="ABRIL"/>
    <x v="6"/>
    <x v="1"/>
    <x v="0"/>
    <n v="202504"/>
    <x v="3"/>
    <x v="5"/>
  </r>
  <r>
    <s v="IRY1"/>
    <n v="7.2117577232733866E-3"/>
    <n v="2.0949940545383679E-2"/>
    <n v="0"/>
    <n v="2.8161698268657068E-2"/>
    <n v="8.3212585490182057E-3"/>
    <n v="2.5754711806079439E-2"/>
    <n v="0"/>
    <n v="3.4075970355097643E-2"/>
    <n v="2534870.3683319492"/>
    <n v="7363722.6241572769"/>
    <n v="0"/>
    <n v="9898592.9924892262"/>
    <s v="ABRIL"/>
    <x v="6"/>
    <x v="4"/>
    <x v="0"/>
    <n v="202504"/>
    <x v="3"/>
    <x v="6"/>
  </r>
  <r>
    <s v="IRY2"/>
    <n v="1.6002571569349159E-3"/>
    <n v="2.8042485470114294E-2"/>
    <n v="0"/>
    <n v="2.9642742627049211E-2"/>
    <n v="1.4164387392650812E-2"/>
    <n v="2.9518406128422173E-2"/>
    <n v="0"/>
    <n v="4.3682793521072988E-2"/>
    <n v="562476.52853543172"/>
    <n v="9856690.7264748383"/>
    <n v="0"/>
    <n v="10419167.25501027"/>
    <s v="ABRIL"/>
    <x v="6"/>
    <x v="4"/>
    <x v="0"/>
    <n v="202504"/>
    <x v="3"/>
    <x v="6"/>
  </r>
  <r>
    <s v="IRY3"/>
    <n v="5.9552035537871008E-2"/>
    <n v="0.1100094932392203"/>
    <n v="0"/>
    <n v="0.1695615287770913"/>
    <n v="4.5816208842200619E-2"/>
    <n v="4.7950797659104323E-2"/>
    <n v="0"/>
    <n v="9.3767006501304942E-2"/>
    <n v="20932024.625791471"/>
    <n v="38667383.923254803"/>
    <n v="0"/>
    <n v="59599408.549046278"/>
    <s v="ABRIL"/>
    <x v="6"/>
    <x v="4"/>
    <x v="0"/>
    <n v="202504"/>
    <x v="3"/>
    <x v="6"/>
  </r>
  <r>
    <s v="IRY4"/>
    <n v="1.1508511992830123E-2"/>
    <n v="1.6377111089304758E-2"/>
    <n v="0"/>
    <n v="2.7885623082134881E-2"/>
    <n v="1.5958955814268698E-2"/>
    <n v="1.9652533775718638E-2"/>
    <n v="0"/>
    <n v="3.5611489589987333E-2"/>
    <n v="4045142.2737169703"/>
    <n v="5756412.6821937636"/>
    <n v="0"/>
    <n v="9801554.9559107348"/>
    <s v="ABRIL"/>
    <x v="6"/>
    <x v="4"/>
    <x v="0"/>
    <n v="202504"/>
    <x v="3"/>
    <x v="6"/>
  </r>
  <r>
    <s v="JEP1"/>
    <n v="2.0232856099104121E-2"/>
    <n v="4.63892663716309E-4"/>
    <n v="0"/>
    <n v="2.0696748762820429E-2"/>
    <n v="4.2820860873455761E-3"/>
    <n v="2.1410430436727911E-3"/>
    <n v="0"/>
    <n v="6.4231291310183677E-3"/>
    <n v="7111673.6529890355"/>
    <n v="163054.25285519846"/>
    <n v="0"/>
    <n v="7274727.9058442339"/>
    <s v="ABRIL"/>
    <x v="6"/>
    <x v="3"/>
    <x v="1"/>
    <n v="202504"/>
    <x v="3"/>
    <x v="7"/>
  </r>
  <r>
    <s v="JEP2"/>
    <n v="1.5535823127161305E-2"/>
    <n v="0"/>
    <n v="0"/>
    <n v="1.5535823127161305E-2"/>
    <n v="3.1379277172877318E-3"/>
    <n v="0"/>
    <n v="0"/>
    <n v="3.1379277172877318E-3"/>
    <n v="5460707.2511044359"/>
    <n v="0"/>
    <n v="0"/>
    <n v="5460707.2511044359"/>
    <s v="ABRIL"/>
    <x v="6"/>
    <x v="3"/>
    <x v="1"/>
    <n v="202504"/>
    <x v="3"/>
    <x v="7"/>
  </r>
  <r>
    <s v="JEP3"/>
    <n v="3.7643788573369833E-4"/>
    <n v="0"/>
    <n v="0"/>
    <n v="3.7643788573369833E-4"/>
    <n v="5.9437561651163879E-4"/>
    <n v="0"/>
    <n v="0"/>
    <n v="5.9437561651163879E-4"/>
    <n v="132314.65596583614"/>
    <n v="0"/>
    <n v="0"/>
    <n v="132314.65596583614"/>
    <s v="ABRIL"/>
    <x v="6"/>
    <x v="3"/>
    <x v="1"/>
    <n v="202504"/>
    <x v="3"/>
    <x v="7"/>
  </r>
  <r>
    <s v="JEP4"/>
    <n v="0"/>
    <n v="0"/>
    <n v="0"/>
    <n v="0"/>
    <n v="0"/>
    <n v="0"/>
    <n v="0"/>
    <n v="0"/>
    <n v="0"/>
    <n v="0"/>
    <n v="0"/>
    <n v="0"/>
    <s v="ABRIL"/>
    <x v="6"/>
    <x v="3"/>
    <x v="1"/>
    <n v="202504"/>
    <x v="3"/>
    <x v="7"/>
  </r>
  <r>
    <s v="JLM1"/>
    <n v="0"/>
    <n v="0"/>
    <n v="0"/>
    <n v="0"/>
    <n v="0"/>
    <n v="0"/>
    <n v="0"/>
    <n v="0"/>
    <n v="0"/>
    <n v="0"/>
    <n v="0"/>
    <n v="0"/>
    <s v="ABRIL"/>
    <x v="6"/>
    <x v="5"/>
    <x v="0"/>
    <n v="202504"/>
    <x v="3"/>
    <x v="8"/>
  </r>
  <r>
    <s v="JLM2"/>
    <n v="1.1811147253015908E-2"/>
    <n v="0"/>
    <n v="0"/>
    <n v="1.1811147253015908E-2"/>
    <n v="3.3484528478026458E-2"/>
    <n v="0"/>
    <n v="0"/>
    <n v="3.3484528478026458E-2"/>
    <n v="4151515.9461133098"/>
    <n v="0"/>
    <n v="0"/>
    <n v="4151515.9461133098"/>
    <s v="ABRIL"/>
    <x v="6"/>
    <x v="5"/>
    <x v="0"/>
    <n v="202504"/>
    <x v="3"/>
    <x v="8"/>
  </r>
  <r>
    <s v="JLM3"/>
    <n v="3.0103403777670016E-2"/>
    <n v="0"/>
    <n v="0"/>
    <n v="3.0103403777670016E-2"/>
    <n v="5.8000908860405598E-2"/>
    <n v="0"/>
    <n v="0"/>
    <n v="5.8000908860405598E-2"/>
    <n v="10581085.659005478"/>
    <n v="0"/>
    <n v="0"/>
    <n v="10581085.659005478"/>
    <s v="ABRIL"/>
    <x v="6"/>
    <x v="5"/>
    <x v="0"/>
    <n v="202504"/>
    <x v="3"/>
    <x v="8"/>
  </r>
  <r>
    <s v="K152"/>
    <n v="1.9413043412878407E-3"/>
    <n v="9.2648662925696613E-3"/>
    <n v="0"/>
    <n v="1.1206170633857503E-2"/>
    <n v="1.1647825700594781E-2"/>
    <n v="1.5131054538293729E-2"/>
    <n v="0"/>
    <n v="2.6778880238888511E-2"/>
    <n v="682351.65953566309"/>
    <n v="3256520.245515462"/>
    <n v="0"/>
    <n v="3938871.9050511252"/>
    <s v="ABRIL"/>
    <x v="6"/>
    <x v="0"/>
    <x v="0"/>
    <n v="202504"/>
    <x v="3"/>
    <x v="9"/>
  </r>
  <r>
    <s v="K153"/>
    <n v="2.4061846476014083E-3"/>
    <n v="0"/>
    <n v="0"/>
    <n v="2.4061846476014083E-3"/>
    <n v="1.0458781105362398E-2"/>
    <n v="0"/>
    <n v="0"/>
    <n v="1.0458781105362398E-2"/>
    <n v="845753.06020840665"/>
    <n v="0"/>
    <n v="0"/>
    <n v="845753.06020840665"/>
    <s v="ABRIL"/>
    <x v="6"/>
    <x v="0"/>
    <x v="0"/>
    <n v="202504"/>
    <x v="3"/>
    <x v="9"/>
  </r>
  <r>
    <s v="K154"/>
    <n v="0"/>
    <n v="0"/>
    <n v="0"/>
    <n v="0"/>
    <n v="0"/>
    <n v="0"/>
    <n v="0"/>
    <n v="0"/>
    <n v="0"/>
    <n v="0"/>
    <n v="0"/>
    <n v="0"/>
    <s v="ABRIL"/>
    <x v="6"/>
    <x v="0"/>
    <x v="0"/>
    <n v="202504"/>
    <x v="3"/>
    <x v="9"/>
  </r>
  <r>
    <s v="K155"/>
    <n v="1.3053674029509484E-3"/>
    <n v="0"/>
    <n v="0"/>
    <n v="1.3053674029509484E-3"/>
    <n v="7.8322041842878113E-3"/>
    <n v="0"/>
    <n v="0"/>
    <n v="7.8322041842878113E-3"/>
    <n v="458825.33447406057"/>
    <n v="0"/>
    <n v="0"/>
    <n v="458825.33447406057"/>
    <s v="ABRIL"/>
    <x v="6"/>
    <x v="0"/>
    <x v="0"/>
    <n v="202504"/>
    <x v="3"/>
    <x v="9"/>
  </r>
  <r>
    <s v="K156"/>
    <n v="5.7657760386880987E-4"/>
    <n v="0"/>
    <n v="0"/>
    <n v="5.7657760386880987E-4"/>
    <n v="1.5724843401049831E-3"/>
    <n v="0"/>
    <n v="0"/>
    <n v="1.5724843401049831E-3"/>
    <n v="202662.03319258121"/>
    <n v="0"/>
    <n v="0"/>
    <n v="202662.03319258121"/>
    <s v="ABRIL"/>
    <x v="6"/>
    <x v="0"/>
    <x v="0"/>
    <n v="202504"/>
    <x v="3"/>
    <x v="9"/>
  </r>
  <r>
    <s v="K157"/>
    <n v="8.9443264854630609E-4"/>
    <n v="1.4856358158738966E-3"/>
    <n v="0"/>
    <n v="2.3800684644202028E-3"/>
    <n v="5.9628840866983099E-3"/>
    <n v="2.0729802886533233E-3"/>
    <n v="0"/>
    <n v="8.0358643753516337E-3"/>
    <n v="314385.32799734629"/>
    <n v="522188.12005266326"/>
    <n v="0"/>
    <n v="836573.44805000955"/>
    <s v="ABRIL"/>
    <x v="6"/>
    <x v="0"/>
    <x v="0"/>
    <n v="202504"/>
    <x v="3"/>
    <x v="9"/>
  </r>
  <r>
    <s v="K158"/>
    <n v="0"/>
    <n v="0"/>
    <n v="0"/>
    <n v="0"/>
    <n v="0"/>
    <n v="0"/>
    <n v="0"/>
    <n v="0"/>
    <n v="0"/>
    <n v="0"/>
    <n v="0"/>
    <n v="0"/>
    <s v="ABRIL"/>
    <x v="6"/>
    <x v="0"/>
    <x v="0"/>
    <n v="202504"/>
    <x v="3"/>
    <x v="9"/>
  </r>
  <r>
    <s v="K159"/>
    <n v="2.3730530084810431E-3"/>
    <n v="0"/>
    <n v="0"/>
    <n v="2.3730530084810431E-3"/>
    <n v="1.4238317626551309E-2"/>
    <n v="0"/>
    <n v="0"/>
    <n v="1.4238317626551309E-2"/>
    <n v="834107.57605834072"/>
    <n v="0"/>
    <n v="0"/>
    <n v="834107.57605834072"/>
    <s v="ABRIL"/>
    <x v="6"/>
    <x v="0"/>
    <x v="0"/>
    <n v="202504"/>
    <x v="3"/>
    <x v="9"/>
  </r>
  <r>
    <s v="K301"/>
    <n v="2.441244796451042E-2"/>
    <n v="2.1397541373861389E-2"/>
    <n v="0"/>
    <n v="4.5809989338371812E-2"/>
    <n v="4.3594194589970055E-2"/>
    <n v="5.8850813176316907E-2"/>
    <n v="0"/>
    <n v="0.10244500776628696"/>
    <n v="8580763.9882271346"/>
    <n v="7521050.4380531227"/>
    <n v="0"/>
    <n v="16101814.426280256"/>
    <s v="ABRIL"/>
    <x v="6"/>
    <x v="0"/>
    <x v="0"/>
    <n v="202504"/>
    <x v="3"/>
    <x v="10"/>
  </r>
  <r>
    <s v="K302"/>
    <n v="0"/>
    <n v="0"/>
    <n v="0"/>
    <n v="0"/>
    <n v="0"/>
    <n v="0"/>
    <n v="0"/>
    <n v="0"/>
    <n v="0"/>
    <n v="0"/>
    <n v="0"/>
    <n v="0"/>
    <s v="ABRIL"/>
    <x v="6"/>
    <x v="0"/>
    <x v="0"/>
    <n v="202504"/>
    <x v="3"/>
    <x v="10"/>
  </r>
  <r>
    <s v="K303"/>
    <n v="3.150004880469618E-2"/>
    <n v="0"/>
    <n v="0"/>
    <n v="3.150004880469618E-2"/>
    <n v="4.7974267574628068E-2"/>
    <n v="0"/>
    <n v="0"/>
    <n v="4.7974267574628068E-2"/>
    <n v="11071994.287655015"/>
    <n v="0"/>
    <n v="0"/>
    <n v="11071994.287655015"/>
    <s v="ABRIL"/>
    <x v="6"/>
    <x v="5"/>
    <x v="0"/>
    <n v="202504"/>
    <x v="3"/>
    <x v="10"/>
  </r>
  <r>
    <s v="K304"/>
    <n v="0"/>
    <n v="0"/>
    <n v="0"/>
    <n v="0"/>
    <n v="0"/>
    <n v="0"/>
    <n v="0"/>
    <n v="0"/>
    <n v="0"/>
    <n v="0"/>
    <n v="0"/>
    <n v="0"/>
    <s v="ABRIL"/>
    <x v="6"/>
    <x v="5"/>
    <x v="0"/>
    <n v="202504"/>
    <x v="3"/>
    <x v="10"/>
  </r>
  <r>
    <s v="K305"/>
    <n v="2.9337394842104963E-4"/>
    <n v="0"/>
    <n v="0"/>
    <n v="2.9337394842104963E-4"/>
    <n v="1.7602436642966232E-3"/>
    <n v="0"/>
    <n v="0"/>
    <n v="0"/>
    <n v="103118.4015365839"/>
    <n v="0"/>
    <n v="0"/>
    <n v="103118.4015365839"/>
    <s v="ABRIL"/>
    <x v="6"/>
    <x v="0"/>
    <x v="0"/>
    <n v="202504"/>
    <x v="3"/>
    <x v="10"/>
  </r>
  <r>
    <s v="K306"/>
    <n v="2.8732496548029153E-2"/>
    <n v="0"/>
    <n v="0"/>
    <n v="2.8732496548029153E-2"/>
    <n v="3.6985653126312489E-2"/>
    <n v="0"/>
    <n v="0"/>
    <n v="3.6985653126312489E-2"/>
    <n v="10099223.643184293"/>
    <n v="0"/>
    <n v="0"/>
    <n v="10099223.643184293"/>
    <s v="ABRIL"/>
    <x v="6"/>
    <x v="5"/>
    <x v="0"/>
    <n v="202504"/>
    <x v="3"/>
    <x v="10"/>
  </r>
  <r>
    <s v="K307"/>
    <n v="8.4491693871798846E-4"/>
    <n v="0"/>
    <n v="0"/>
    <n v="8.4491693871798846E-4"/>
    <n v="2.0278007012697096E-3"/>
    <n v="0"/>
    <n v="0"/>
    <n v="2.0278007012697096E-3"/>
    <n v="296980.98491942132"/>
    <n v="0"/>
    <n v="0"/>
    <n v="296980.98491942132"/>
    <s v="ABRIL"/>
    <x v="6"/>
    <x v="5"/>
    <x v="0"/>
    <n v="202504"/>
    <x v="3"/>
    <x v="10"/>
  </r>
  <r>
    <s v="K308"/>
    <n v="4.2155341648607578E-3"/>
    <n v="0"/>
    <n v="0"/>
    <n v="4.2155341648607578E-3"/>
    <n v="9.395300558183212E-3"/>
    <n v="0"/>
    <n v="0"/>
    <n v="9.395300558183212E-3"/>
    <n v="1481723.7421484333"/>
    <n v="0"/>
    <n v="0"/>
    <n v="1481723.7421484333"/>
    <s v="ABRIL"/>
    <x v="6"/>
    <x v="0"/>
    <x v="0"/>
    <n v="202504"/>
    <x v="3"/>
    <x v="10"/>
  </r>
  <r>
    <s v="K309"/>
    <n v="6.399013887946438E-3"/>
    <n v="0"/>
    <n v="0"/>
    <n v="6.399013887946438E-3"/>
    <n v="3.8394082755562012E-2"/>
    <n v="0"/>
    <n v="0"/>
    <n v="3.8394082755562012E-2"/>
    <n v="2249197.9505570019"/>
    <n v="0"/>
    <n v="0"/>
    <n v="2249197.9505570019"/>
    <s v="ABRIL"/>
    <x v="6"/>
    <x v="0"/>
    <x v="0"/>
    <n v="202504"/>
    <x v="3"/>
    <x v="10"/>
  </r>
  <r>
    <s v="MCE1"/>
    <n v="0"/>
    <n v="0"/>
    <n v="0"/>
    <n v="0"/>
    <n v="0"/>
    <n v="0"/>
    <n v="0"/>
    <n v="0"/>
    <n v="0"/>
    <n v="0"/>
    <n v="0"/>
    <n v="0"/>
    <s v="ABRIL"/>
    <x v="6"/>
    <x v="0"/>
    <x v="0"/>
    <n v="202504"/>
    <x v="3"/>
    <x v="11"/>
  </r>
  <r>
    <s v="MCE2"/>
    <n v="2.43733117220152E-3"/>
    <n v="4.4315114473027515E-4"/>
    <n v="0"/>
    <n v="2.8804823169317952E-3"/>
    <n v="1.329453364854429E-2"/>
    <n v="6.6472668242721486E-3"/>
    <n v="0"/>
    <n v="1.9941800472816438E-2"/>
    <n v="856700.79380053061"/>
    <n v="155763.78860371426"/>
    <n v="0"/>
    <n v="1012464.5824042449"/>
    <s v="ABRIL"/>
    <x v="6"/>
    <x v="0"/>
    <x v="0"/>
    <n v="202504"/>
    <x v="3"/>
    <x v="11"/>
  </r>
  <r>
    <s v="MCE3"/>
    <n v="4.9736663240755111E-3"/>
    <n v="9.9473328260231897E-4"/>
    <n v="0"/>
    <n v="5.9683996066778305E-3"/>
    <n v="2.3873598070966999E-2"/>
    <n v="1.1936799035483496E-2"/>
    <n v="0"/>
    <n v="3.5810397106450495E-2"/>
    <n v="1748200.6288401745"/>
    <n v="349640.13202008756"/>
    <n v="0"/>
    <n v="2097840.760860262"/>
    <s v="ABRIL"/>
    <x v="6"/>
    <x v="0"/>
    <x v="0"/>
    <n v="202504"/>
    <x v="3"/>
    <x v="11"/>
  </r>
  <r>
    <s v="MCE4"/>
    <n v="4.4530497532403951E-3"/>
    <n v="0"/>
    <n v="0"/>
    <n v="4.4530497532403951E-3"/>
    <n v="1.7812199012961581E-2"/>
    <n v="0"/>
    <n v="0"/>
    <n v="1.7812199012961581E-2"/>
    <n v="1565208.4140000015"/>
    <n v="0"/>
    <n v="0"/>
    <n v="1565208.4140000015"/>
    <s v="ABRIL"/>
    <x v="6"/>
    <x v="0"/>
    <x v="0"/>
    <n v="202504"/>
    <x v="3"/>
    <x v="11"/>
  </r>
  <r>
    <s v="MCE5"/>
    <n v="1.4151087272330911E-2"/>
    <n v="2.1035401200848094E-3"/>
    <n v="0"/>
    <n v="1.6254627392415719E-2"/>
    <n v="3.4421564855320483E-2"/>
    <n v="1.1473854951773488E-2"/>
    <n v="0"/>
    <n v="4.5895419807093968E-2"/>
    <n v="4973984.5933190044"/>
    <n v="739376.13042554527"/>
    <n v="0"/>
    <n v="5713360.7237445498"/>
    <s v="ABRIL"/>
    <x v="6"/>
    <x v="0"/>
    <x v="0"/>
    <n v="202504"/>
    <x v="3"/>
    <x v="11"/>
  </r>
  <r>
    <s v="MCE6"/>
    <n v="6.397952934415075E-3"/>
    <n v="6.3468522365796461E-4"/>
    <n v="0"/>
    <n v="7.0326381580730398E-3"/>
    <n v="2.8267459630995338E-2"/>
    <n v="9.5202778583482681E-3"/>
    <n v="0"/>
    <n v="3.7787737489343609E-2"/>
    <n v="2248825.0345811569"/>
    <n v="223086.35819485987"/>
    <n v="0"/>
    <n v="2471911.3927760166"/>
    <s v="ABRIL"/>
    <x v="6"/>
    <x v="0"/>
    <x v="0"/>
    <n v="202504"/>
    <x v="3"/>
    <x v="11"/>
  </r>
  <r>
    <s v="MCE7"/>
    <n v="0"/>
    <n v="6.0395916545181623E-3"/>
    <n v="0"/>
    <n v="6.0395916545181623E-3"/>
    <n v="0"/>
    <n v="1.8775932419163978E-3"/>
    <n v="0"/>
    <n v="1.8775932419163978E-3"/>
    <n v="0"/>
    <n v="2122864.1489794925"/>
    <n v="0"/>
    <n v="2122864.1489794925"/>
    <s v="ABRIL"/>
    <x v="6"/>
    <x v="0"/>
    <x v="0"/>
    <n v="202504"/>
    <x v="3"/>
    <x v="11"/>
  </r>
  <r>
    <s v="MPO1"/>
    <n v="4.0466712597629108E-2"/>
    <n v="0"/>
    <n v="0"/>
    <n v="4.0466712597629108E-2"/>
    <n v="9.3926602144779447E-3"/>
    <n v="0"/>
    <n v="0"/>
    <n v="9.3926602144779447E-3"/>
    <n v="14223698.93770841"/>
    <n v="0"/>
    <n v="0"/>
    <n v="14223698.93770841"/>
    <s v="ABRIL"/>
    <x v="6"/>
    <x v="4"/>
    <x v="0"/>
    <n v="202504"/>
    <x v="3"/>
    <x v="12"/>
  </r>
  <r>
    <s v="MPO2"/>
    <n v="4.2058088618927335E-3"/>
    <n v="0"/>
    <n v="0"/>
    <n v="4.2058088618927335E-3"/>
    <n v="1.2016596748264954E-3"/>
    <n v="0"/>
    <n v="0"/>
    <n v="1.2016596748264954E-3"/>
    <n v="1478305.3823999991"/>
    <n v="0"/>
    <n v="0"/>
    <n v="1478305.3823999991"/>
    <s v="ABRIL"/>
    <x v="6"/>
    <x v="2"/>
    <x v="1"/>
    <n v="202504"/>
    <x v="3"/>
    <x v="12"/>
  </r>
  <r>
    <s v="MPO3"/>
    <n v="3.8899185230023927E-3"/>
    <n v="0"/>
    <n v="0"/>
    <n v="3.8899185230023927E-3"/>
    <n v="1.0636272370849693E-2"/>
    <n v="0"/>
    <n v="0"/>
    <n v="1.0636272370849693E-2"/>
    <n v="1367272.6646602575"/>
    <n v="0"/>
    <n v="0"/>
    <n v="1367272.6646602575"/>
    <s v="ABRIL"/>
    <x v="6"/>
    <x v="4"/>
    <x v="0"/>
    <n v="202504"/>
    <x v="3"/>
    <x v="12"/>
  </r>
  <r>
    <s v="NAR2"/>
    <n v="9.7117290151652793E-3"/>
    <n v="0"/>
    <n v="0"/>
    <n v="9.7117290151652793E-3"/>
    <n v="1.5135161773510406E-2"/>
    <n v="0"/>
    <n v="0"/>
    <n v="1.5135161773510406E-2"/>
    <n v="3413588.621587541"/>
    <n v="0"/>
    <n v="0"/>
    <n v="3413588.621587541"/>
    <s v="ABRIL"/>
    <x v="6"/>
    <x v="6"/>
    <x v="0"/>
    <n v="202504"/>
    <x v="3"/>
    <x v="13"/>
  </r>
  <r>
    <s v="NAR4"/>
    <n v="4.1847056165722728E-3"/>
    <n v="0"/>
    <n v="0"/>
    <n v="4.1847056165722728E-3"/>
    <n v="3.5195485337325264E-2"/>
    <n v="0"/>
    <n v="0"/>
    <n v="3.5195485337325264E-2"/>
    <n v="1470887.7744754108"/>
    <n v="0"/>
    <n v="0"/>
    <n v="1470887.7744754108"/>
    <s v="ABRIL"/>
    <x v="6"/>
    <x v="6"/>
    <x v="0"/>
    <n v="202504"/>
    <x v="3"/>
    <x v="13"/>
  </r>
  <r>
    <s v="NAR6"/>
    <n v="2.4944266104858356E-3"/>
    <n v="0"/>
    <n v="0"/>
    <n v="2.4944266104858356E-3"/>
    <n v="8.8038586869795266E-3"/>
    <n v="0"/>
    <n v="0"/>
    <n v="8.8038586869795266E-3"/>
    <n v="876769.34577181935"/>
    <n v="0"/>
    <n v="0"/>
    <n v="876769.34577181935"/>
    <s v="ABRIL"/>
    <x v="6"/>
    <x v="6"/>
    <x v="0"/>
    <n v="202504"/>
    <x v="3"/>
    <x v="13"/>
  </r>
  <r>
    <s v="NAR7"/>
    <n v="3.1579164002404464E-3"/>
    <n v="0"/>
    <n v="0"/>
    <n v="3.1579164002404464E-3"/>
    <n v="8.5324879178183405E-3"/>
    <n v="0"/>
    <n v="0"/>
    <n v="8.5324879178183405E-3"/>
    <n v="1109980.2594318958"/>
    <n v="0"/>
    <n v="0"/>
    <n v="1109980.2594318958"/>
    <s v="ABRIL"/>
    <x v="6"/>
    <x v="6"/>
    <x v="2"/>
    <n v="202504"/>
    <x v="3"/>
    <x v="13"/>
  </r>
  <r>
    <s v="NAR8"/>
    <n v="3.3030972277613797E-4"/>
    <n v="0"/>
    <n v="0"/>
    <n v="3.3030972277613797E-4"/>
    <n v="7.3402162561412828E-4"/>
    <n v="0"/>
    <n v="0"/>
    <n v="7.3402162561412828E-4"/>
    <n v="116101.0062685703"/>
    <n v="0"/>
    <n v="0"/>
    <n v="116101.0062685703"/>
    <s v="ABRIL"/>
    <x v="6"/>
    <x v="6"/>
    <x v="0"/>
    <n v="202504"/>
    <x v="3"/>
    <x v="13"/>
  </r>
  <r>
    <s v="PBU01"/>
    <n v="7.8883170876969371E-3"/>
    <n v="6.8187147484344316E-3"/>
    <n v="0"/>
    <n v="1.4707031836131368E-2"/>
    <n v="3.2088068504351232E-2"/>
    <n v="8.0220171260878097E-3"/>
    <n v="0"/>
    <n v="4.0110085630439038E-2"/>
    <n v="2772675.1242737635"/>
    <n v="2396719.1673861602"/>
    <n v="0"/>
    <n v="5169394.2916599233"/>
    <s v="ABRIL"/>
    <x v="6"/>
    <x v="6"/>
    <x v="2"/>
    <n v="202504"/>
    <x v="3"/>
    <x v="14"/>
  </r>
  <r>
    <s v="PBU02"/>
    <n v="3.4041353073953765E-3"/>
    <n v="3.2812898552277902E-3"/>
    <n v="0"/>
    <n v="6.6854251626231667E-3"/>
    <n v="1.3805591059078323E-2"/>
    <n v="4.1447870815304478E-3"/>
    <n v="0"/>
    <n v="1.7950378140608771E-2"/>
    <n v="1196524.0724410217"/>
    <n v="1153344.9601451429"/>
    <n v="0"/>
    <n v="2349869.0325861648"/>
    <s v="ABRIL"/>
    <x v="6"/>
    <x v="6"/>
    <x v="2"/>
    <n v="202504"/>
    <x v="3"/>
    <x v="14"/>
  </r>
  <r>
    <s v="PBU03"/>
    <n v="3.9232898696733133E-3"/>
    <n v="1.9833593870999717E-2"/>
    <n v="0"/>
    <n v="2.3756883740673029E-2"/>
    <n v="7.97625079081608E-3"/>
    <n v="8.218577668600931E-3"/>
    <n v="0"/>
    <n v="1.6194828459417013E-2"/>
    <n v="1379002.4039379156"/>
    <n v="6971336.4383943193"/>
    <n v="0"/>
    <n v="8350338.8423322346"/>
    <s v="ABRIL"/>
    <x v="6"/>
    <x v="6"/>
    <x v="2"/>
    <n v="202504"/>
    <x v="3"/>
    <x v="14"/>
  </r>
  <r>
    <s v="PBU04"/>
    <n v="1.9538705255991287E-4"/>
    <n v="3.4806765820160836E-3"/>
    <n v="0"/>
    <n v="3.6760636345759966E-3"/>
    <n v="1.1723222804215507E-3"/>
    <n v="4.0949135110420441E-3"/>
    <n v="0"/>
    <n v="5.2672357914635946E-3"/>
    <n v="68676.856446729813"/>
    <n v="1223427.6674362209"/>
    <n v="0"/>
    <n v="1292104.5238829507"/>
    <s v="ABRIL"/>
    <x v="6"/>
    <x v="6"/>
    <x v="2"/>
    <n v="202504"/>
    <x v="3"/>
    <x v="14"/>
  </r>
  <r>
    <s v="PBU05"/>
    <n v="1.0969838579687127E-3"/>
    <n v="5.4237509427460823E-3"/>
    <n v="0"/>
    <n v="6.5207348007147951E-3"/>
    <n v="1.6053422218385192E-3"/>
    <n v="6.3808832830752589E-3"/>
    <n v="0"/>
    <n v="7.9862255049137788E-3"/>
    <n v="385580.32352218317"/>
    <n v="1906401.4734731198"/>
    <n v="0"/>
    <n v="2291981.7969953031"/>
    <s v="ABRIL"/>
    <x v="6"/>
    <x v="6"/>
    <x v="2"/>
    <n v="202504"/>
    <x v="3"/>
    <x v="14"/>
  </r>
  <r>
    <s v="PFO1"/>
    <n v="0"/>
    <n v="0"/>
    <n v="0"/>
    <n v="0"/>
    <n v="0"/>
    <n v="0"/>
    <n v="0"/>
    <n v="0"/>
    <n v="0"/>
    <n v="0"/>
    <n v="0"/>
    <n v="0"/>
    <s v="ABRIL"/>
    <x v="6"/>
    <x v="0"/>
    <x v="0"/>
    <n v="202504"/>
    <x v="3"/>
    <x v="15"/>
  </r>
  <r>
    <s v="PFO10"/>
    <n v="1.6630381014630567E-2"/>
    <n v="0"/>
    <n v="0"/>
    <n v="1.6630381014630567E-2"/>
    <n v="4.4469035691125397E-2"/>
    <n v="0"/>
    <n v="0"/>
    <n v="4.4469035691125397E-2"/>
    <n v="5845434.8670108179"/>
    <n v="0"/>
    <n v="0"/>
    <n v="5845434.8670108179"/>
    <s v="ABRIL"/>
    <x v="6"/>
    <x v="0"/>
    <x v="0"/>
    <n v="202504"/>
    <x v="3"/>
    <x v="15"/>
  </r>
  <r>
    <s v="PFO11"/>
    <n v="8.757769397145565E-3"/>
    <n v="0"/>
    <n v="0"/>
    <n v="8.757769397145565E-3"/>
    <n v="1.4703021953925581E-2"/>
    <n v="0"/>
    <n v="0"/>
    <n v="1.4703021953925581E-2"/>
    <n v="3078280.0794689259"/>
    <n v="0"/>
    <n v="0"/>
    <n v="3078280.0794689259"/>
    <s v="ABRIL"/>
    <x v="6"/>
    <x v="0"/>
    <x v="0"/>
    <n v="202504"/>
    <x v="3"/>
    <x v="15"/>
  </r>
  <r>
    <s v="PFO12"/>
    <n v="0"/>
    <n v="2.5699558170210364E-2"/>
    <n v="0"/>
    <n v="2.5699558170210364E-2"/>
    <n v="0"/>
    <n v="3.5204873285932465E-3"/>
    <n v="0"/>
    <n v="3.5204873285932465E-3"/>
    <n v="0"/>
    <n v="9033172.0760192871"/>
    <n v="0"/>
    <n v="9033172.0760192871"/>
    <s v="ABRIL"/>
    <x v="6"/>
    <x v="0"/>
    <x v="0"/>
    <n v="202504"/>
    <x v="3"/>
    <x v="15"/>
  </r>
  <r>
    <s v="PFO14"/>
    <n v="3.0615087054611377E-2"/>
    <n v="8.4909756138162838E-3"/>
    <n v="0"/>
    <n v="3.9106062668427657E-2"/>
    <n v="3.5733533133109389E-2"/>
    <n v="9.9893827948833083E-3"/>
    <n v="0"/>
    <n v="4.5722915927992699E-2"/>
    <n v="10760937.898425762"/>
    <n v="2984504.3757130853"/>
    <n v="0"/>
    <n v="13745442.274138847"/>
    <s v="ABRIL"/>
    <x v="6"/>
    <x v="0"/>
    <x v="0"/>
    <n v="202504"/>
    <x v="3"/>
    <x v="15"/>
  </r>
  <r>
    <s v="PFO15"/>
    <n v="0"/>
    <n v="0"/>
    <n v="0"/>
    <n v="0"/>
    <n v="0"/>
    <n v="0"/>
    <n v="0"/>
    <n v="0"/>
    <n v="0"/>
    <n v="0"/>
    <n v="0"/>
    <n v="0"/>
    <s v="ABRIL"/>
    <x v="6"/>
    <x v="0"/>
    <x v="0"/>
    <n v="202504"/>
    <x v="3"/>
    <x v="15"/>
  </r>
  <r>
    <s v="PFO16"/>
    <n v="0"/>
    <n v="0"/>
    <n v="0"/>
    <n v="0"/>
    <n v="0"/>
    <n v="0"/>
    <n v="0"/>
    <n v="0"/>
    <n v="0"/>
    <n v="0"/>
    <n v="0"/>
    <n v="0"/>
    <s v="ABRIL"/>
    <x v="6"/>
    <x v="0"/>
    <x v="0"/>
    <n v="202504"/>
    <x v="3"/>
    <x v="15"/>
  </r>
  <r>
    <s v="PFO17"/>
    <n v="1.1458600104295434E-3"/>
    <n v="1.8965648134869624E-3"/>
    <n v="0"/>
    <n v="3.0424248239165055E-3"/>
    <n v="1.1458599506682869E-2"/>
    <n v="2.8448471354473918E-3"/>
    <n v="0"/>
    <n v="1.4303446642130261E-2"/>
    <n v="402759.8677255626"/>
    <n v="666626.10306700575"/>
    <n v="0"/>
    <n v="1069385.9707925683"/>
    <s v="ABRIL"/>
    <x v="6"/>
    <x v="0"/>
    <x v="0"/>
    <n v="202504"/>
    <x v="3"/>
    <x v="15"/>
  </r>
  <r>
    <s v="PFO2"/>
    <n v="1.1176065992421607E-2"/>
    <n v="0"/>
    <n v="0"/>
    <n v="1.1176065992421607E-2"/>
    <n v="2.8577555889855548E-2"/>
    <n v="0"/>
    <n v="0"/>
    <n v="2.8577555889855548E-2"/>
    <n v="3928290.3843660103"/>
    <n v="0"/>
    <n v="0"/>
    <n v="3928290.3843660103"/>
    <s v="ABRIL"/>
    <x v="6"/>
    <x v="0"/>
    <x v="0"/>
    <n v="202504"/>
    <x v="3"/>
    <x v="15"/>
  </r>
  <r>
    <s v="PFO3"/>
    <n v="0"/>
    <n v="0"/>
    <n v="0"/>
    <n v="0"/>
    <n v="0"/>
    <n v="0"/>
    <n v="0"/>
    <n v="0"/>
    <n v="0"/>
    <n v="0"/>
    <n v="0"/>
    <n v="0"/>
    <s v="ABRIL"/>
    <x v="6"/>
    <x v="0"/>
    <x v="0"/>
    <n v="202504"/>
    <x v="3"/>
    <x v="15"/>
  </r>
  <r>
    <s v="PFO4"/>
    <n v="0"/>
    <n v="0"/>
    <n v="0"/>
    <n v="0"/>
    <n v="0"/>
    <n v="0"/>
    <n v="0"/>
    <n v="0"/>
    <n v="0"/>
    <n v="0"/>
    <n v="0"/>
    <n v="0"/>
    <s v="ABRIL"/>
    <x v="6"/>
    <x v="0"/>
    <x v="0"/>
    <n v="202504"/>
    <x v="3"/>
    <x v="15"/>
  </r>
  <r>
    <s v="PFO5"/>
    <n v="0"/>
    <n v="8.2096151050744595E-3"/>
    <n v="0"/>
    <n v="8.2096151050744595E-3"/>
    <n v="0"/>
    <n v="2.2741468032615127E-2"/>
    <n v="0"/>
    <n v="2.2741468032615127E-2"/>
    <n v="0"/>
    <n v="2885608.5941580907"/>
    <n v="0"/>
    <n v="2885608.5941580907"/>
    <s v="ABRIL"/>
    <x v="6"/>
    <x v="0"/>
    <x v="0"/>
    <n v="202504"/>
    <x v="3"/>
    <x v="15"/>
  </r>
  <r>
    <s v="PFO6"/>
    <n v="0"/>
    <n v="0"/>
    <n v="0"/>
    <n v="0"/>
    <n v="0"/>
    <n v="0"/>
    <n v="0"/>
    <n v="0"/>
    <n v="0"/>
    <n v="0"/>
    <n v="0"/>
    <n v="0"/>
    <s v="ABRIL"/>
    <x v="6"/>
    <x v="0"/>
    <x v="0"/>
    <n v="202504"/>
    <x v="3"/>
    <x v="15"/>
  </r>
  <r>
    <s v="PFO7"/>
    <n v="0"/>
    <n v="0"/>
    <n v="0"/>
    <n v="0"/>
    <n v="0"/>
    <n v="0"/>
    <n v="0"/>
    <n v="0"/>
    <n v="0"/>
    <n v="0"/>
    <n v="0"/>
    <n v="0"/>
    <s v="ABRIL"/>
    <x v="6"/>
    <x v="0"/>
    <x v="0"/>
    <n v="202504"/>
    <x v="3"/>
    <x v="15"/>
  </r>
  <r>
    <s v="PFO8"/>
    <n v="0"/>
    <n v="0"/>
    <n v="0"/>
    <n v="0"/>
    <n v="0"/>
    <n v="0"/>
    <n v="0"/>
    <n v="0"/>
    <n v="0"/>
    <n v="0"/>
    <n v="0"/>
    <n v="0"/>
    <s v="ABRIL"/>
    <x v="6"/>
    <x v="0"/>
    <x v="0"/>
    <n v="202504"/>
    <x v="3"/>
    <x v="15"/>
  </r>
  <r>
    <s v="PFO9"/>
    <n v="0"/>
    <n v="0"/>
    <n v="0"/>
    <n v="0"/>
    <n v="0"/>
    <n v="0"/>
    <n v="0"/>
    <n v="0"/>
    <n v="0"/>
    <n v="0"/>
    <n v="0"/>
    <n v="0"/>
    <s v="ABRIL"/>
    <x v="6"/>
    <x v="0"/>
    <x v="0"/>
    <n v="202504"/>
    <x v="3"/>
    <x v="15"/>
  </r>
  <r>
    <s v="PIH1"/>
    <n v="7.7580295432413656E-4"/>
    <n v="0"/>
    <n v="0"/>
    <n v="7.7580295432413656E-4"/>
    <n v="3.5806289871233811E-3"/>
    <n v="0"/>
    <n v="0"/>
    <n v="3.5806289871233811E-3"/>
    <n v="272688.01810053416"/>
    <n v="0"/>
    <n v="0"/>
    <n v="272688.01810053416"/>
    <s v="ABRIL"/>
    <x v="6"/>
    <x v="1"/>
    <x v="0"/>
    <n v="202504"/>
    <x v="3"/>
    <x v="16"/>
  </r>
  <r>
    <s v="PIH2"/>
    <n v="6.743209141479331E-2"/>
    <n v="0"/>
    <n v="0"/>
    <n v="6.743209141479331E-2"/>
    <n v="9.9471369469402143E-3"/>
    <n v="0"/>
    <n v="0"/>
    <n v="9.9471369469402143E-3"/>
    <n v="23701796.006040227"/>
    <n v="0"/>
    <n v="0"/>
    <n v="23701796.006040227"/>
    <s v="ABRIL"/>
    <x v="6"/>
    <x v="1"/>
    <x v="0"/>
    <n v="202504"/>
    <x v="3"/>
    <x v="16"/>
  </r>
  <r>
    <s v="PIH3"/>
    <n v="5.0745673448439809E-3"/>
    <n v="0"/>
    <n v="0"/>
    <n v="5.0745673448439809E-3"/>
    <n v="4.643816160358534E-3"/>
    <n v="0"/>
    <n v="0"/>
    <n v="4.643816160358534E-3"/>
    <n v="1783666.4635915332"/>
    <n v="0"/>
    <n v="0"/>
    <n v="1783666.4635915332"/>
    <s v="ABRIL"/>
    <x v="6"/>
    <x v="1"/>
    <x v="0"/>
    <n v="202504"/>
    <x v="3"/>
    <x v="16"/>
  </r>
  <r>
    <s v="PIH4"/>
    <n v="0"/>
    <n v="0"/>
    <n v="0"/>
    <n v="0"/>
    <n v="0"/>
    <n v="0"/>
    <n v="0"/>
    <n v="0"/>
    <n v="0"/>
    <n v="0"/>
    <n v="0"/>
    <n v="0"/>
    <s v="ABRIL"/>
    <x v="6"/>
    <x v="1"/>
    <x v="0"/>
    <n v="202504"/>
    <x v="3"/>
    <x v="16"/>
  </r>
  <r>
    <s v="PIH5"/>
    <n v="0"/>
    <n v="0"/>
    <n v="0"/>
    <n v="0"/>
    <n v="0"/>
    <n v="0"/>
    <n v="0"/>
    <n v="0"/>
    <n v="0"/>
    <n v="0"/>
    <n v="0"/>
    <n v="0"/>
    <s v="ABRIL"/>
    <x v="6"/>
    <x v="1"/>
    <x v="0"/>
    <n v="202504"/>
    <x v="3"/>
    <x v="16"/>
  </r>
  <r>
    <s v="PIH6"/>
    <n v="0"/>
    <n v="0"/>
    <n v="0"/>
    <n v="0"/>
    <n v="0"/>
    <n v="0"/>
    <n v="0"/>
    <n v="0"/>
    <n v="0"/>
    <n v="0"/>
    <n v="0"/>
    <n v="0"/>
    <s v="ABRIL"/>
    <x v="6"/>
    <x v="1"/>
    <x v="0"/>
    <n v="202504"/>
    <x v="3"/>
    <x v="16"/>
  </r>
  <r>
    <s v="SGA1"/>
    <n v="0"/>
    <n v="0"/>
    <n v="0"/>
    <n v="0"/>
    <n v="0"/>
    <n v="0"/>
    <n v="0"/>
    <n v="0"/>
    <n v="0"/>
    <n v="0"/>
    <n v="0"/>
    <n v="0"/>
    <s v="ABRIL"/>
    <x v="6"/>
    <x v="7"/>
    <x v="1"/>
    <n v="202504"/>
    <x v="3"/>
    <x v="17"/>
  </r>
  <r>
    <s v="SGA2"/>
    <n v="1.7499902524026325E-3"/>
    <n v="0"/>
    <n v="0"/>
    <n v="1.7499902524026325E-3"/>
    <n v="1.4999916385303652E-2"/>
    <n v="0"/>
    <n v="0"/>
    <n v="1.4999916385303652E-2"/>
    <n v="615106.41453879932"/>
    <n v="0"/>
    <n v="0"/>
    <n v="615106.41453879932"/>
    <s v="ABRIL"/>
    <x v="6"/>
    <x v="7"/>
    <x v="1"/>
    <n v="202504"/>
    <x v="3"/>
    <x v="17"/>
  </r>
  <r>
    <s v="SGA3"/>
    <n v="9.4068399152290386E-3"/>
    <n v="0"/>
    <n v="0"/>
    <n v="9.4068399152290386E-3"/>
    <n v="1.8206786967708027E-2"/>
    <n v="0"/>
    <n v="0"/>
    <n v="1.8206786967708027E-2"/>
    <n v="3306422.7440426461"/>
    <n v="0"/>
    <n v="0"/>
    <n v="3306422.7440426461"/>
    <s v="ABRIL"/>
    <x v="6"/>
    <x v="7"/>
    <x v="1"/>
    <n v="202504"/>
    <x v="3"/>
    <x v="17"/>
  </r>
  <r>
    <s v="SGA4"/>
    <n v="3.3014348820934239E-4"/>
    <n v="0"/>
    <n v="0"/>
    <n v="3.3014348820934239E-4"/>
    <n v="9.9043043511089983E-4"/>
    <n v="0"/>
    <n v="0"/>
    <n v="9.9043043511089983E-4"/>
    <n v="116042.57625833819"/>
    <n v="0"/>
    <n v="0"/>
    <n v="116042.57625833819"/>
    <s v="ABRIL"/>
    <x v="6"/>
    <x v="7"/>
    <x v="1"/>
    <n v="202504"/>
    <x v="3"/>
    <x v="17"/>
  </r>
  <r>
    <s v="SGA5"/>
    <n v="1.2516799592335464E-2"/>
    <n v="0"/>
    <n v="0"/>
    <n v="1.2516799592335464E-2"/>
    <n v="5.3980805705096261E-3"/>
    <n v="0"/>
    <n v="0"/>
    <n v="5.3980805705096261E-3"/>
    <n v="4399546.6307150209"/>
    <n v="0"/>
    <n v="0"/>
    <n v="4399546.6307150209"/>
    <s v="ABRIL"/>
    <x v="6"/>
    <x v="7"/>
    <x v="1"/>
    <n v="202504"/>
    <x v="3"/>
    <x v="17"/>
  </r>
  <r>
    <s v="SGA6"/>
    <n v="0"/>
    <n v="0"/>
    <n v="0"/>
    <n v="0"/>
    <n v="0"/>
    <n v="0"/>
    <n v="0"/>
    <n v="0"/>
    <n v="0"/>
    <n v="0"/>
    <n v="0"/>
    <n v="0"/>
    <s v="ABRIL"/>
    <x v="6"/>
    <x v="7"/>
    <x v="1"/>
    <n v="202504"/>
    <x v="3"/>
    <x v="17"/>
  </r>
  <r>
    <s v="SRI1"/>
    <n v="1.004998417793846E-2"/>
    <n v="1.0854836069720774E-4"/>
    <n v="0"/>
    <n v="1.0158532538635669E-2"/>
    <n v="4.1219039138945771E-2"/>
    <n v="8.8012183214831161E-5"/>
    <n v="0"/>
    <n v="4.1307051322160601E-2"/>
    <n v="3532482.3811881882"/>
    <n v="38153.808491706848"/>
    <n v="0"/>
    <n v="3570636.1896798951"/>
    <s v="ABRIL"/>
    <x v="6"/>
    <x v="6"/>
    <x v="0"/>
    <n v="202504"/>
    <x v="3"/>
    <x v="18"/>
  </r>
  <r>
    <s v="SRI2"/>
    <n v="1.0152009711142844E-2"/>
    <n v="7.1583243414736152E-4"/>
    <n v="0"/>
    <n v="1.0867842145290206E-2"/>
    <n v="4.3502661919426554E-2"/>
    <n v="7.1583242348062549E-3"/>
    <n v="0"/>
    <n v="5.0660986154232812E-2"/>
    <n v="3568343.4723197557"/>
    <n v="251608.8997492652"/>
    <n v="0"/>
    <n v="3819952.3720690208"/>
    <s v="ABRIL"/>
    <x v="6"/>
    <x v="6"/>
    <x v="0"/>
    <n v="202504"/>
    <x v="3"/>
    <x v="18"/>
  </r>
  <r>
    <s v="SRI3"/>
    <n v="3.8147610120725182E-3"/>
    <n v="1.954359432263302E-4"/>
    <n v="0"/>
    <n v="4.0101969552988484E-3"/>
    <n v="9.0365042246107301E-3"/>
    <n v="1.6751652205222855E-3"/>
    <n v="0"/>
    <n v="1.0711669445133016E-2"/>
    <n v="1340855.4506156356"/>
    <n v="68694.041092463172"/>
    <n v="0"/>
    <n v="1409549.4917080987"/>
    <s v="ABRIL"/>
    <x v="6"/>
    <x v="6"/>
    <x v="0"/>
    <n v="202504"/>
    <x v="3"/>
    <x v="18"/>
  </r>
  <r>
    <s v="SRI4"/>
    <n v="5.1061149246526679E-3"/>
    <n v="0"/>
    <n v="0"/>
    <n v="5.1061149246526679E-3"/>
    <n v="1.6412511925901624E-2"/>
    <n v="0"/>
    <n v="0"/>
    <n v="1.6412511925901624E-2"/>
    <n v="1794755.1646153429"/>
    <n v="0"/>
    <n v="0"/>
    <n v="1794755.1646153429"/>
    <s v="ABRIL"/>
    <x v="6"/>
    <x v="6"/>
    <x v="0"/>
    <n v="202504"/>
    <x v="3"/>
    <x v="18"/>
  </r>
  <r>
    <s v="sri5"/>
    <n v="0"/>
    <n v="0"/>
    <n v="0"/>
    <n v="0"/>
    <n v="0"/>
    <n v="0"/>
    <n v="0"/>
    <n v="0"/>
    <n v="0"/>
    <n v="0"/>
    <n v="0"/>
    <n v="0"/>
    <s v="ABRIL"/>
    <x v="6"/>
    <x v="6"/>
    <x v="0"/>
    <n v="202504"/>
    <x v="3"/>
    <x v="18"/>
  </r>
  <r>
    <s v="ACY1"/>
    <n v="2.2212332169509056E-3"/>
    <n v="5.3615976658119117E-3"/>
    <n v="5.3615975973313169E-4"/>
    <n v="8.1189906424959483E-3"/>
    <n v="4.5956550638609596E-3"/>
    <n v="9.1913101277219193E-3"/>
    <n v="4.5956550638609579E-3"/>
    <n v="1.8382620255443839E-2"/>
    <n v="784390.71070942655"/>
    <n v="1893356.9746436758"/>
    <n v="189335.69504609192"/>
    <n v="2867083.3803991941"/>
    <s v="MAYO"/>
    <x v="6"/>
    <x v="0"/>
    <x v="0"/>
    <s v="202505"/>
    <x v="4"/>
    <x v="0"/>
  </r>
  <r>
    <s v="ACY2"/>
    <n v="2.8281179283725973E-3"/>
    <n v="0"/>
    <n v="1.6497354406580823E-3"/>
    <n v="4.4778533690306797E-3"/>
    <n v="1.4140589431151785E-2"/>
    <n v="0"/>
    <n v="1.4140589431151792E-2"/>
    <n v="2.8281178862303576E-2"/>
    <n v="998701.71888181602"/>
    <n v="0"/>
    <n v="582575.99648030254"/>
    <n v="1581277.7153621186"/>
    <s v="MAYO"/>
    <x v="6"/>
    <x v="0"/>
    <x v="0"/>
    <s v="202505"/>
    <x v="4"/>
    <x v="0"/>
  </r>
  <r>
    <s v="ACY3"/>
    <n v="6.3018359560360476E-3"/>
    <n v="0"/>
    <n v="1.9099115802617122E-3"/>
    <n v="8.2117475362977598E-3"/>
    <n v="2.1274396344998777E-2"/>
    <n v="0"/>
    <n v="1.6370670618259819E-2"/>
    <n v="3.7645066963258596E-2"/>
    <n v="2225386.1263225456"/>
    <n v="0"/>
    <n v="674452.77263146557"/>
    <n v="2899838.898954011"/>
    <s v="MAYO"/>
    <x v="6"/>
    <x v="0"/>
    <x v="0"/>
    <s v="202505"/>
    <x v="4"/>
    <x v="0"/>
  </r>
  <r>
    <s v="ACY4"/>
    <n v="0"/>
    <n v="2.2249461449404803E-2"/>
    <n v="1.0003682287967771E-3"/>
    <n v="2.3249829678201581E-2"/>
    <n v="0"/>
    <n v="1.8403352973040365E-2"/>
    <n v="8.5745847817520118E-3"/>
    <n v="2.6977937754792375E-2"/>
    <n v="0"/>
    <n v="7857018.6804415891"/>
    <n v="353263.01622400829"/>
    <n v="8210281.6966655971"/>
    <s v="MAYO"/>
    <x v="6"/>
    <x v="0"/>
    <x v="0"/>
    <s v="202505"/>
    <x v="4"/>
    <x v="0"/>
  </r>
  <r>
    <s v="ACY5"/>
    <n v="2.2393205032076829E-3"/>
    <n v="0"/>
    <n v="1.3507696514354029E-3"/>
    <n v="3.5900901546430859E-3"/>
    <n v="1.6794902898135157E-2"/>
    <n v="0"/>
    <n v="1.1578025534438876E-2"/>
    <n v="2.8372928432574031E-2"/>
    <n v="790777.92805044446"/>
    <n v="0"/>
    <n v="477001.31566939282"/>
    <n v="1267779.2437198372"/>
    <s v="MAYO"/>
    <x v="6"/>
    <x v="0"/>
    <x v="0"/>
    <s v="202505"/>
    <x v="4"/>
    <x v="0"/>
  </r>
  <r>
    <s v="ACY6"/>
    <n v="1.8985407041927971E-2"/>
    <n v="5.2384472504719498E-3"/>
    <n v="1.1153131410689583E-3"/>
    <n v="2.5339167433468878E-2"/>
    <n v="4.5579273580374738E-2"/>
    <n v="7.9899805475513713E-3"/>
    <n v="9.5598268827474936E-3"/>
    <n v="6.3129081010673604E-2"/>
    <n v="6704373.41251723"/>
    <n v="1849868.5011796972"/>
    <n v="393853.85591682279"/>
    <n v="8948095.7696137503"/>
    <s v="MAYO"/>
    <x v="6"/>
    <x v="0"/>
    <x v="0"/>
    <s v="202505"/>
    <x v="4"/>
    <x v="0"/>
  </r>
  <r>
    <s v="ACY7"/>
    <n v="0"/>
    <n v="0"/>
    <n v="3.4067845960930972E-4"/>
    <n v="3.4067845960930972E-4"/>
    <n v="0"/>
    <n v="0"/>
    <n v="2.9201010699332558E-3"/>
    <n v="2.9201010699332558E-3"/>
    <n v="0"/>
    <n v="0"/>
    <n v="120304.80051219463"/>
    <n v="120304.80051219463"/>
    <s v="MAYO"/>
    <x v="6"/>
    <x v="0"/>
    <x v="0"/>
    <s v="202505"/>
    <x v="4"/>
    <x v="0"/>
  </r>
  <r>
    <s v="ACY8"/>
    <n v="0"/>
    <n v="0"/>
    <n v="6.8135691921861951E-6"/>
    <n v="6.8135691921861951E-6"/>
    <n v="0"/>
    <n v="0"/>
    <n v="5.8402021398665115E-5"/>
    <n v="5.8402021398665115E-5"/>
    <n v="0"/>
    <n v="0"/>
    <n v="2406.0960102438926"/>
    <n v="2406.0960102438926"/>
    <s v="MAYO"/>
    <x v="6"/>
    <x v="0"/>
    <x v="0"/>
    <s v="202505"/>
    <x v="4"/>
    <x v="0"/>
  </r>
  <r>
    <s v="ACY9"/>
    <n v="6.6613114121656415E-3"/>
    <n v="0"/>
    <n v="8.0083966846882979E-4"/>
    <n v="7.4621510806344715E-3"/>
    <n v="1.2178456715547429E-2"/>
    <n v="0"/>
    <n v="6.8643399862223587E-3"/>
    <n v="1.9042796701769789E-2"/>
    <n v="2352328.7662778101"/>
    <n v="0"/>
    <n v="282802.9006233121"/>
    <n v="2635131.6669011223"/>
    <s v="MAYO"/>
    <x v="6"/>
    <x v="1"/>
    <x v="0"/>
    <s v="202505"/>
    <x v="4"/>
    <x v="0"/>
  </r>
  <r>
    <s v="APR1"/>
    <n v="0"/>
    <n v="0"/>
    <n v="1.2478370618569797E-3"/>
    <n v="1.2478370618569797E-3"/>
    <n v="0"/>
    <n v="0"/>
    <n v="1.069574619895153E-2"/>
    <n v="1.069574619895153E-2"/>
    <n v="0"/>
    <n v="0"/>
    <n v="440652.4233160665"/>
    <n v="440652.4233160665"/>
    <s v="MAYO"/>
    <x v="6"/>
    <x v="1"/>
    <x v="0"/>
    <s v="202505"/>
    <x v="4"/>
    <x v="1"/>
  </r>
  <r>
    <s v="APR10"/>
    <n v="0"/>
    <n v="0"/>
    <n v="0"/>
    <n v="0"/>
    <n v="0"/>
    <n v="0"/>
    <n v="0"/>
    <n v="0"/>
    <n v="0"/>
    <n v="0"/>
    <n v="0"/>
    <n v="0"/>
    <s v="MAYO"/>
    <x v="6"/>
    <x v="0"/>
    <x v="0"/>
    <s v="202505"/>
    <x v="4"/>
    <x v="1"/>
  </r>
  <r>
    <s v="APR11"/>
    <n v="3.8518936718360694E-2"/>
    <n v="0"/>
    <n v="1.507365912387352E-3"/>
    <n v="4.0026302630748044E-2"/>
    <n v="2.8814973337887469E-2"/>
    <n v="0"/>
    <n v="1.2920279194026683E-2"/>
    <n v="4.1735252531914152E-2"/>
    <n v="13602307.005727658"/>
    <n v="0"/>
    <n v="532300.62034625642"/>
    <n v="14134607.626073914"/>
    <s v="MAYO"/>
    <x v="6"/>
    <x v="0"/>
    <x v="0"/>
    <s v="202505"/>
    <x v="4"/>
    <x v="1"/>
  </r>
  <r>
    <s v="APR12"/>
    <n v="0"/>
    <n v="0"/>
    <n v="1.5125442249734134E-3"/>
    <n v="1.5125442249734134E-3"/>
    <n v="0"/>
    <n v="0"/>
    <n v="1.296466473028967E-2"/>
    <n v="1.296466473028967E-2"/>
    <n v="0"/>
    <n v="0"/>
    <n v="534129.25331404165"/>
    <n v="534129.25331404165"/>
    <s v="MAYO"/>
    <x v="6"/>
    <x v="0"/>
    <x v="0"/>
    <s v="202505"/>
    <x v="4"/>
    <x v="1"/>
  </r>
  <r>
    <s v="APR13"/>
    <n v="0"/>
    <n v="0"/>
    <n v="0"/>
    <n v="0"/>
    <n v="0"/>
    <n v="0"/>
    <n v="0"/>
    <n v="0"/>
    <n v="0"/>
    <n v="0"/>
    <n v="0"/>
    <n v="0"/>
    <s v="MAYO"/>
    <x v="6"/>
    <x v="0"/>
    <x v="0"/>
    <s v="202505"/>
    <x v="4"/>
    <x v="1"/>
  </r>
  <r>
    <s v="APR14"/>
    <n v="3.1650782474318827E-3"/>
    <n v="0"/>
    <n v="1.3847216669280005E-3"/>
    <n v="4.5497999143598832E-3"/>
    <n v="1.1869042808850708E-2"/>
    <n v="0"/>
    <n v="1.1869042808850712E-2"/>
    <n v="2.373808561770142E-2"/>
    <n v="1117693.5213322581"/>
    <n v="0"/>
    <n v="488990.8921618663"/>
    <n v="1606684.4134941245"/>
    <s v="MAYO"/>
    <x v="6"/>
    <x v="0"/>
    <x v="0"/>
    <s v="202505"/>
    <x v="4"/>
    <x v="1"/>
  </r>
  <r>
    <s v="APR16"/>
    <n v="0"/>
    <n v="0"/>
    <n v="0"/>
    <n v="0"/>
    <n v="0"/>
    <n v="0"/>
    <n v="0"/>
    <n v="0"/>
    <n v="0"/>
    <n v="0"/>
    <n v="0"/>
    <n v="0"/>
    <s v="MAYO"/>
    <x v="6"/>
    <x v="0"/>
    <x v="0"/>
    <s v="202505"/>
    <x v="4"/>
    <x v="1"/>
  </r>
  <r>
    <s v="APR2"/>
    <n v="4.8465890196495451E-3"/>
    <n v="5.3258264304552468E-4"/>
    <n v="1.1248180700920579E-3"/>
    <n v="6.5039897327871278E-3"/>
    <n v="1.5170509078517238E-2"/>
    <n v="3.9450565454798284E-4"/>
    <n v="9.6412977025986304E-3"/>
    <n v="2.5206312435663854E-2"/>
    <n v="1711490.4354158288"/>
    <n v="188072.49716147978"/>
    <n v="397210.35985111305"/>
    <n v="2296773.2924284218"/>
    <s v="MAYO"/>
    <x v="6"/>
    <x v="0"/>
    <x v="0"/>
    <s v="202505"/>
    <x v="4"/>
    <x v="1"/>
  </r>
  <r>
    <s v="APR3"/>
    <n v="2.17340786003021E-2"/>
    <n v="0"/>
    <n v="1.6184952259119087E-3"/>
    <n v="2.3352573826214008E-2"/>
    <n v="4.1618448489117096E-2"/>
    <n v="0"/>
    <n v="1.3872816163038912E-2"/>
    <n v="5.5491264652156008E-2"/>
    <n v="7675019.9978133067"/>
    <n v="0"/>
    <n v="571544.04627333418"/>
    <n v="8246564.0440866407"/>
    <s v="MAYO"/>
    <x v="6"/>
    <x v="0"/>
    <x v="0"/>
    <s v="202505"/>
    <x v="4"/>
    <x v="1"/>
  </r>
  <r>
    <s v="APR4"/>
    <n v="4.5431323203474041E-3"/>
    <n v="0"/>
    <n v="1.5013359036522671E-3"/>
    <n v="6.0444682239996711E-3"/>
    <n v="3.4073491344623452E-2"/>
    <n v="0"/>
    <n v="1.2868593405088865E-2"/>
    <n v="4.6942084749712315E-2"/>
    <n v="1604329.8661344675"/>
    <n v="0"/>
    <n v="530171.22537719063"/>
    <n v="2134501.0915116584"/>
    <s v="MAYO"/>
    <x v="6"/>
    <x v="0"/>
    <x v="0"/>
    <s v="202505"/>
    <x v="4"/>
    <x v="1"/>
  </r>
  <r>
    <s v="APR6"/>
    <n v="0"/>
    <n v="0"/>
    <n v="8.6055378897311645E-4"/>
    <n v="8.6055378897311645E-4"/>
    <n v="0"/>
    <n v="0"/>
    <n v="7.3761753026514044E-3"/>
    <n v="7.3761753026514044E-3"/>
    <n v="0"/>
    <n v="0"/>
    <n v="303889.92609380366"/>
    <n v="303889.92609380366"/>
    <s v="MAYO"/>
    <x v="6"/>
    <x v="0"/>
    <x v="0"/>
    <s v="202505"/>
    <x v="4"/>
    <x v="1"/>
  </r>
  <r>
    <s v="APR8"/>
    <n v="0"/>
    <n v="0"/>
    <n v="0"/>
    <n v="0"/>
    <n v="0"/>
    <n v="0"/>
    <n v="0"/>
    <n v="0"/>
    <n v="0"/>
    <n v="0"/>
    <n v="0"/>
    <n v="0"/>
    <s v="MAYO"/>
    <x v="6"/>
    <x v="0"/>
    <x v="0"/>
    <s v="202505"/>
    <x v="4"/>
    <x v="1"/>
  </r>
  <r>
    <s v="APR9"/>
    <n v="0"/>
    <n v="7.8054786520961386E-3"/>
    <n v="2.1316251217754511E-3"/>
    <n v="9.9371037738715893E-3"/>
    <n v="0"/>
    <n v="2.7711759153666595E-3"/>
    <n v="1.8271072394572381E-2"/>
    <n v="2.1042248309939039E-2"/>
    <n v="0"/>
    <n v="2756371.9561826936"/>
    <n v="752747.13680480188"/>
    <n v="3509119.0929874955"/>
    <s v="MAYO"/>
    <x v="6"/>
    <x v="0"/>
    <x v="0"/>
    <s v="202505"/>
    <x v="4"/>
    <x v="1"/>
  </r>
  <r>
    <s v="CAT1"/>
    <n v="0"/>
    <n v="7.1986331575994615E-3"/>
    <n v="0"/>
    <n v="7.1986331575994615E-3"/>
    <n v="0"/>
    <n v="3.5993165787997308E-3"/>
    <n v="0"/>
    <n v="3.5993165787997308E-3"/>
    <n v="0"/>
    <n v="2542074.7968000001"/>
    <n v="0"/>
    <n v="2542074.7968000001"/>
    <s v="MAYO"/>
    <x v="6"/>
    <x v="2"/>
    <x v="1"/>
    <s v="202505"/>
    <x v="4"/>
    <x v="2"/>
  </r>
  <r>
    <s v="CAT10"/>
    <n v="6.9236671125685642E-2"/>
    <n v="0"/>
    <n v="0"/>
    <n v="6.9236671125685642E-2"/>
    <n v="5.3373023336027538E-2"/>
    <n v="0"/>
    <n v="0"/>
    <n v="5.3373023336027538E-2"/>
    <n v="24449752.172345195"/>
    <n v="0"/>
    <n v="0"/>
    <n v="24449752.172345195"/>
    <s v="MAYO"/>
    <x v="6"/>
    <x v="2"/>
    <x v="1"/>
    <s v="202505"/>
    <x v="4"/>
    <x v="2"/>
  </r>
  <r>
    <s v="CAT11"/>
    <n v="0"/>
    <n v="0"/>
    <n v="0"/>
    <n v="0"/>
    <n v="0"/>
    <n v="0"/>
    <n v="0"/>
    <n v="0"/>
    <n v="0"/>
    <n v="0"/>
    <n v="0"/>
    <n v="0"/>
    <s v="MAYO"/>
    <x v="6"/>
    <x v="2"/>
    <x v="1"/>
    <s v="202505"/>
    <x v="4"/>
    <x v="2"/>
  </r>
  <r>
    <s v="CAT2"/>
    <n v="1.5974704801157257E-3"/>
    <n v="0"/>
    <n v="0"/>
    <n v="1.5974704801157257E-3"/>
    <n v="2.8190655729135655E-3"/>
    <n v="0"/>
    <n v="0"/>
    <n v="2.8190655729135655E-3"/>
    <n v="564119.51508421835"/>
    <n v="0"/>
    <n v="0"/>
    <n v="564119.51508421835"/>
    <s v="MAYO"/>
    <x v="6"/>
    <x v="2"/>
    <x v="1"/>
    <s v="202505"/>
    <x v="4"/>
    <x v="2"/>
  </r>
  <r>
    <s v="CAT3"/>
    <n v="2.2093241765196794E-2"/>
    <n v="0"/>
    <n v="0"/>
    <n v="2.2093241765196794E-2"/>
    <n v="1.7081423218681776E-2"/>
    <n v="0"/>
    <n v="0"/>
    <n v="1.7081423218681776E-2"/>
    <n v="7801852.3574335575"/>
    <n v="0"/>
    <n v="0"/>
    <n v="7801852.3574335575"/>
    <s v="MAYO"/>
    <x v="6"/>
    <x v="2"/>
    <x v="1"/>
    <s v="202505"/>
    <x v="4"/>
    <x v="2"/>
  </r>
  <r>
    <s v="CAT4"/>
    <n v="3.4363223966517691E-3"/>
    <n v="0"/>
    <n v="0"/>
    <n v="3.4363223966517691E-3"/>
    <n v="5.0287644536623185E-3"/>
    <n v="0"/>
    <n v="0"/>
    <n v="5.0287644536623185E-3"/>
    <n v="1213478.776729444"/>
    <n v="0"/>
    <n v="0"/>
    <n v="1213478.776729444"/>
    <s v="MAYO"/>
    <x v="6"/>
    <x v="2"/>
    <x v="1"/>
    <s v="202505"/>
    <x v="4"/>
    <x v="2"/>
  </r>
  <r>
    <s v="CAT5"/>
    <n v="5.1576771594729698E-3"/>
    <n v="4.7609327844191805E-3"/>
    <n v="0"/>
    <n v="9.9186099438921503E-3"/>
    <n v="9.5218655688383644E-3"/>
    <n v="2.3804663922095902E-3"/>
    <n v="0"/>
    <n v="1.1902331961047955E-2"/>
    <n v="1821345.9180491799"/>
    <n v="1681242.3936000008"/>
    <n v="0"/>
    <n v="3502588.3116491809"/>
    <s v="MAYO"/>
    <x v="6"/>
    <x v="2"/>
    <x v="1"/>
    <s v="202505"/>
    <x v="4"/>
    <x v="2"/>
  </r>
  <r>
    <s v="CAT6"/>
    <n v="1.0016287390973298E-3"/>
    <n v="0"/>
    <n v="0"/>
    <n v="1.0016287390973298E-3"/>
    <n v="8.5853891557107643E-3"/>
    <n v="0"/>
    <n v="0"/>
    <n v="8.5853891557107643E-3"/>
    <n v="353708.14398590324"/>
    <n v="0"/>
    <n v="0"/>
    <n v="353708.14398590324"/>
    <s v="MAYO"/>
    <x v="6"/>
    <x v="2"/>
    <x v="1"/>
    <s v="202505"/>
    <x v="4"/>
    <x v="2"/>
  </r>
  <r>
    <s v="CAT7"/>
    <n v="7.2947159484479787E-2"/>
    <n v="1.7648506869823468E-2"/>
    <n v="0"/>
    <n v="9.0595666354303259E-2"/>
    <n v="8.824253434911734E-3"/>
    <n v="8.824253434911734E-3"/>
    <n v="0"/>
    <n v="1.7648506869823468E-2"/>
    <n v="25760047.992983717"/>
    <n v="6232269.8674494568"/>
    <n v="0"/>
    <n v="31992317.860433176"/>
    <s v="MAYO"/>
    <x v="6"/>
    <x v="2"/>
    <x v="1"/>
    <s v="202505"/>
    <x v="4"/>
    <x v="2"/>
  </r>
  <r>
    <s v="CAT8"/>
    <n v="0"/>
    <n v="0"/>
    <n v="0"/>
    <n v="0"/>
    <n v="0"/>
    <n v="0"/>
    <n v="0"/>
    <n v="0"/>
    <n v="0"/>
    <n v="0"/>
    <n v="0"/>
    <n v="0"/>
    <s v="MAYO"/>
    <x v="6"/>
    <x v="2"/>
    <x v="1"/>
    <s v="202505"/>
    <x v="4"/>
    <x v="2"/>
  </r>
  <r>
    <s v="CAT9"/>
    <n v="4.1523837214450954E-3"/>
    <n v="0"/>
    <n v="0"/>
    <n v="4.1523837214450954E-3"/>
    <n v="5.5365116285934646E-3"/>
    <n v="0"/>
    <n v="0"/>
    <n v="5.5365116285934646E-3"/>
    <n v="1466343.6479999986"/>
    <n v="0"/>
    <n v="0"/>
    <n v="1466343.6479999986"/>
    <s v="MAYO"/>
    <x v="6"/>
    <x v="2"/>
    <x v="1"/>
    <s v="202505"/>
    <x v="4"/>
    <x v="2"/>
  </r>
  <r>
    <s v="CUR1"/>
    <n v="0"/>
    <n v="0"/>
    <n v="0"/>
    <n v="0"/>
    <n v="0"/>
    <n v="0"/>
    <n v="0"/>
    <n v="0"/>
    <n v="0"/>
    <n v="0"/>
    <n v="0"/>
    <n v="0"/>
    <s v="MAYO"/>
    <x v="6"/>
    <x v="3"/>
    <x v="1"/>
    <s v="202505"/>
    <x v="4"/>
    <x v="3"/>
  </r>
  <r>
    <s v="CUR2"/>
    <n v="0"/>
    <n v="0"/>
    <n v="0"/>
    <n v="0"/>
    <n v="0"/>
    <n v="0"/>
    <n v="0"/>
    <n v="0"/>
    <n v="0"/>
    <n v="0"/>
    <n v="0"/>
    <n v="0"/>
    <s v="MAYO"/>
    <x v="6"/>
    <x v="3"/>
    <x v="1"/>
    <s v="202505"/>
    <x v="4"/>
    <x v="3"/>
  </r>
  <r>
    <s v="CUR3"/>
    <n v="5.8251159406236541E-2"/>
    <n v="0"/>
    <n v="0"/>
    <n v="5.8251159406236541E-2"/>
    <n v="3.1287714958948075E-2"/>
    <n v="0"/>
    <n v="0"/>
    <n v="3.1287714958948075E-2"/>
    <n v="20570405.654669896"/>
    <n v="0"/>
    <n v="0"/>
    <n v="20570405.654669896"/>
    <s v="MAYO"/>
    <x v="6"/>
    <x v="3"/>
    <x v="1"/>
    <s v="202505"/>
    <x v="4"/>
    <x v="3"/>
  </r>
  <r>
    <s v="CUR4"/>
    <n v="0"/>
    <n v="0"/>
    <n v="0"/>
    <n v="0"/>
    <n v="0"/>
    <n v="0"/>
    <n v="0"/>
    <n v="0"/>
    <n v="0"/>
    <n v="0"/>
    <n v="0"/>
    <n v="0"/>
    <s v="MAYO"/>
    <x v="6"/>
    <x v="3"/>
    <x v="1"/>
    <s v="202505"/>
    <x v="4"/>
    <x v="3"/>
  </r>
  <r>
    <s v="CUR5"/>
    <n v="4.5101837262231388E-2"/>
    <n v="0"/>
    <n v="0"/>
    <n v="4.5101837262231388E-2"/>
    <n v="4.1632464974252832E-2"/>
    <n v="0"/>
    <n v="0"/>
    <n v="4.1632464974252832E-2"/>
    <n v="15926946.308224618"/>
    <n v="0"/>
    <n v="0"/>
    <n v="15926946.308224618"/>
    <s v="MAYO"/>
    <x v="6"/>
    <x v="3"/>
    <x v="1"/>
    <s v="202505"/>
    <x v="4"/>
    <x v="3"/>
  </r>
  <r>
    <s v="DES10"/>
    <n v="3.4750175684057963E-3"/>
    <n v="0"/>
    <n v="6.0010510660179909E-4"/>
    <n v="4.0751226750075954E-3"/>
    <n v="1.1616162056194477E-2"/>
    <n v="0"/>
    <n v="5.14375803468743E-3"/>
    <n v="1.6759920090881907E-2"/>
    <n v="1227143.3181389433"/>
    <n v="0"/>
    <n v="211916.90610223086"/>
    <n v="1439060.2242411741"/>
    <s v="MAYO"/>
    <x v="6"/>
    <x v="0"/>
    <x v="0"/>
    <s v="202505"/>
    <x v="4"/>
    <x v="4"/>
  </r>
  <r>
    <s v="DES3"/>
    <n v="2.3407530525384367E-4"/>
    <n v="5.164743781965052E-3"/>
    <n v="7.8403740694486541E-4"/>
    <n v="6.1828564941637607E-3"/>
    <n v="2.340753017658498E-3"/>
    <n v="3.1367725693223045E-3"/>
    <n v="6.720320602344395E-3"/>
    <n v="1.2197846189325198E-2"/>
    <n v="82659.710671725654"/>
    <n v="1823841.3755259425"/>
    <n v="276869.46789876471"/>
    <n v="2183370.5540964329"/>
    <s v="MAYO"/>
    <x v="6"/>
    <x v="0"/>
    <x v="0"/>
    <s v="202505"/>
    <x v="4"/>
    <x v="4"/>
  </r>
  <r>
    <s v="DES4"/>
    <n v="1.3121620684204921E-3"/>
    <n v="0"/>
    <n v="1.0205704614516093E-3"/>
    <n v="2.3327325298721016E-3"/>
    <n v="8.7477467751990497E-3"/>
    <n v="0"/>
    <n v="8.7477467751990549E-3"/>
    <n v="1.7495493550398103E-2"/>
    <n v="463367.70473257691"/>
    <n v="0"/>
    <n v="360397.09089438152"/>
    <n v="823764.79562695837"/>
    <s v="MAYO"/>
    <x v="6"/>
    <x v="0"/>
    <x v="0"/>
    <s v="202505"/>
    <x v="4"/>
    <x v="4"/>
  </r>
  <r>
    <s v="DES5"/>
    <n v="0"/>
    <n v="0"/>
    <n v="9.1748115957383206E-4"/>
    <n v="9.1748115957383206E-4"/>
    <n v="0"/>
    <n v="0"/>
    <n v="7.8641241914372516E-3"/>
    <n v="7.8641241914372516E-3"/>
    <n v="0"/>
    <n v="0"/>
    <n v="323992.85825939139"/>
    <n v="323992.85825939139"/>
    <s v="MAYO"/>
    <x v="6"/>
    <x v="0"/>
    <x v="0"/>
    <s v="202505"/>
    <x v="4"/>
    <x v="4"/>
  </r>
  <r>
    <s v="DES8"/>
    <n v="0"/>
    <n v="0"/>
    <n v="1.2154385403481344E-3"/>
    <n v="1.2154385403481344E-3"/>
    <n v="0"/>
    <n v="0"/>
    <n v="1.0418044587200876E-2"/>
    <n v="1.0418044587200876E-2"/>
    <n v="0"/>
    <n v="0"/>
    <n v="429211.43678735686"/>
    <n v="429211.43678735686"/>
    <s v="MAYO"/>
    <x v="6"/>
    <x v="0"/>
    <x v="0"/>
    <s v="202505"/>
    <x v="4"/>
    <x v="4"/>
  </r>
  <r>
    <s v="DES9"/>
    <n v="1.7112828780094291E-2"/>
    <n v="0"/>
    <n v="9.472223890977248E-4"/>
    <n v="1.8060051169192015E-2"/>
    <n v="5.3011514823569049E-2"/>
    <n v="0"/>
    <n v="8.1190490148424239E-3"/>
    <n v="6.1130563838411471E-2"/>
    <n v="6043104.2659684876"/>
    <n v="0"/>
    <n v="334495.46734410594"/>
    <n v="6377599.7333125938"/>
    <s v="MAYO"/>
    <x v="6"/>
    <x v="0"/>
    <x v="0"/>
    <s v="202505"/>
    <x v="4"/>
    <x v="4"/>
  </r>
  <r>
    <s v="HER1"/>
    <n v="9.7998597017984914E-5"/>
    <n v="0"/>
    <n v="0"/>
    <n v="9.7998597017984914E-5"/>
    <n v="1.4699788786044009E-3"/>
    <n v="0"/>
    <n v="0"/>
    <n v="1.4699788786044009E-3"/>
    <n v="34606.536844871451"/>
    <n v="0"/>
    <n v="0"/>
    <n v="34606.536844871451"/>
    <s v="MAYO"/>
    <x v="6"/>
    <x v="1"/>
    <x v="0"/>
    <s v="202505"/>
    <x v="4"/>
    <x v="5"/>
  </r>
  <r>
    <s v="HER10"/>
    <n v="0"/>
    <n v="0"/>
    <n v="7.9987895531669778E-4"/>
    <n v="7.9987895531669778E-4"/>
    <n v="0"/>
    <n v="0"/>
    <n v="6.8561053020962893E-3"/>
    <n v="6.8561053020962893E-3"/>
    <n v="0"/>
    <n v="0"/>
    <n v="282463.64112258202"/>
    <n v="282463.64112258202"/>
    <s v="MAYO"/>
    <x v="6"/>
    <x v="1"/>
    <x v="0"/>
    <s v="202505"/>
    <x v="4"/>
    <x v="5"/>
  </r>
  <r>
    <s v="HER11"/>
    <n v="3.3313194680492531E-3"/>
    <n v="0"/>
    <n v="1.2231378735353051E-3"/>
    <n v="4.554457341584558E-3"/>
    <n v="1.5457847023798679E-2"/>
    <n v="0"/>
    <n v="1.0484038871381374E-2"/>
    <n v="2.5941885895180053E-2"/>
    <n v="1176398.7793817765"/>
    <n v="0"/>
    <n v="431930.32527893188"/>
    <n v="1608329.1046607085"/>
    <s v="MAYO"/>
    <x v="6"/>
    <x v="1"/>
    <x v="0"/>
    <s v="202505"/>
    <x v="4"/>
    <x v="5"/>
  </r>
  <r>
    <s v="HER2"/>
    <n v="2.749596395774629E-2"/>
    <n v="2.6300378341537065E-4"/>
    <n v="0"/>
    <n v="2.7758967741161662E-2"/>
    <n v="5.4991927369197703E-2"/>
    <n v="3.9450565454798312E-3"/>
    <n v="0"/>
    <n v="5.8936983914677533E-2"/>
    <n v="9709731.7588574495"/>
    <n v="92875.310443824696"/>
    <n v="0"/>
    <n v="9802607.0693012737"/>
    <s v="MAYO"/>
    <x v="6"/>
    <x v="1"/>
    <x v="0"/>
    <s v="202505"/>
    <x v="4"/>
    <x v="5"/>
  </r>
  <r>
    <s v="HER6"/>
    <n v="5.3688979071820947E-4"/>
    <n v="0"/>
    <n v="0"/>
    <n v="5.3688979071820947E-4"/>
    <n v="5.368897827179287E-3"/>
    <n v="0"/>
    <n v="0"/>
    <n v="5.368897827179287E-3"/>
    <n v="189593.49306516341"/>
    <n v="0"/>
    <n v="0"/>
    <n v="189593.49306516341"/>
    <s v="MAYO"/>
    <x v="6"/>
    <x v="1"/>
    <x v="0"/>
    <s v="202505"/>
    <x v="4"/>
    <x v="5"/>
  </r>
  <r>
    <s v="HER7"/>
    <n v="7.4949258938403302E-3"/>
    <n v="0"/>
    <n v="9.7336707407613151E-5"/>
    <n v="7.5922626012479436E-3"/>
    <n v="1.4600505349666279E-3"/>
    <n v="0"/>
    <n v="1.4600505349666279E-3"/>
    <n v="2.9201010699332558E-3"/>
    <n v="2646705.5344390869"/>
    <n v="0"/>
    <n v="34372.801792681217"/>
    <n v="2681078.3362317681"/>
    <s v="MAYO"/>
    <x v="6"/>
    <x v="1"/>
    <x v="0"/>
    <s v="202505"/>
    <x v="4"/>
    <x v="5"/>
  </r>
  <r>
    <s v="HER8"/>
    <n v="0"/>
    <n v="0"/>
    <n v="0"/>
    <n v="0"/>
    <n v="0"/>
    <n v="0"/>
    <n v="0"/>
    <n v="0"/>
    <n v="0"/>
    <n v="0"/>
    <n v="0"/>
    <n v="0"/>
    <s v="MAYO"/>
    <x v="6"/>
    <x v="1"/>
    <x v="0"/>
    <s v="202505"/>
    <x v="4"/>
    <x v="5"/>
  </r>
  <r>
    <s v="IRY1"/>
    <n v="5.0017355957164354E-2"/>
    <n v="2.7487884934385568E-3"/>
    <n v="0"/>
    <n v="5.276614445060291E-2"/>
    <n v="0.10720070642616435"/>
    <n v="1.8104626691988202E-3"/>
    <n v="0"/>
    <n v="0.10901116909536317"/>
    <n v="17662778.085455451"/>
    <n v="970687.87892424967"/>
    <n v="0"/>
    <n v="18633465.964379702"/>
    <s v="MAYO"/>
    <x v="6"/>
    <x v="4"/>
    <x v="0"/>
    <s v="202505"/>
    <x v="4"/>
    <x v="6"/>
  </r>
  <r>
    <s v="IRY2"/>
    <n v="0"/>
    <n v="7.567544398467089E-3"/>
    <n v="0"/>
    <n v="7.567544398467089E-3"/>
    <n v="0"/>
    <n v="9.7937269784492045E-3"/>
    <n v="0"/>
    <n v="9.7937269784492045E-3"/>
    <n v="0"/>
    <n v="2672349.5235619172"/>
    <n v="0"/>
    <n v="2672349.5235619172"/>
    <s v="MAYO"/>
    <x v="6"/>
    <x v="4"/>
    <x v="0"/>
    <s v="202505"/>
    <x v="4"/>
    <x v="6"/>
  </r>
  <r>
    <s v="IRY3"/>
    <n v="0"/>
    <n v="4.4478979686591436E-4"/>
    <n v="0"/>
    <n v="4.4478979686591436E-4"/>
    <n v="0"/>
    <n v="1.9062419784524284E-3"/>
    <n v="0"/>
    <n v="1.9062419784524284E-3"/>
    <n v="0"/>
    <n v="157069.94754872139"/>
    <n v="0"/>
    <n v="157069.94754872139"/>
    <s v="MAYO"/>
    <x v="6"/>
    <x v="4"/>
    <x v="0"/>
    <s v="202505"/>
    <x v="4"/>
    <x v="6"/>
  </r>
  <r>
    <s v="IRY4"/>
    <n v="1.5485929060313743E-2"/>
    <n v="1.0900834345264263E-2"/>
    <n v="0"/>
    <n v="2.6386763405578006E-2"/>
    <n v="9.7805865294746906E-3"/>
    <n v="1.3684761659975505E-2"/>
    <n v="0"/>
    <n v="2.3465348189450196E-2"/>
    <n v="5468592.3157090098"/>
    <n v="3849444.1439809068"/>
    <n v="0"/>
    <n v="9318036.459689917"/>
    <s v="MAYO"/>
    <x v="6"/>
    <x v="4"/>
    <x v="0"/>
    <s v="202505"/>
    <x v="4"/>
    <x v="6"/>
  </r>
  <r>
    <s v="JEP1"/>
    <n v="1.1046148729164346E-2"/>
    <n v="0"/>
    <n v="2.4862713982287427E-4"/>
    <n v="1.1294775868987221E-2"/>
    <n v="4.2621795216745782E-3"/>
    <n v="0"/>
    <n v="2.1310897608372899E-3"/>
    <n v="6.3932692825118681E-3"/>
    <n v="3900759.4457663503"/>
    <n v="0"/>
    <n v="87798.443413799658"/>
    <n v="3988557.8891801499"/>
    <s v="MAYO"/>
    <x v="6"/>
    <x v="3"/>
    <x v="1"/>
    <s v="202505"/>
    <x v="4"/>
    <x v="7"/>
  </r>
  <r>
    <s v="JEP2"/>
    <n v="1.2599476867627444E-2"/>
    <n v="0"/>
    <n v="3.290272569720282E-4"/>
    <n v="1.2928504124599472E-2"/>
    <n v="9.9779853851630646E-3"/>
    <n v="0"/>
    <n v="2.8202336191817403E-3"/>
    <n v="1.2798219004344805E-2"/>
    <n v="4449290.8440886419"/>
    <n v="0"/>
    <n v="116190.37657528717"/>
    <n v="4565481.2206639294"/>
    <s v="MAYO"/>
    <x v="6"/>
    <x v="3"/>
    <x v="1"/>
    <s v="202505"/>
    <x v="4"/>
    <x v="7"/>
  </r>
  <r>
    <s v="JEP3"/>
    <n v="0"/>
    <n v="1.2452284620528772E-3"/>
    <n v="3.962090492069841E-4"/>
    <n v="1.6414375112598612E-3"/>
    <n v="0"/>
    <n v="3.3960775501725741E-3"/>
    <n v="3.3960775501725785E-3"/>
    <n v="6.7921551003451526E-3"/>
    <n v="0"/>
    <n v="439731.24068711925"/>
    <n v="139914.48323629194"/>
    <n v="579645.72392341122"/>
    <s v="MAYO"/>
    <x v="6"/>
    <x v="3"/>
    <x v="1"/>
    <s v="202505"/>
    <x v="4"/>
    <x v="7"/>
  </r>
  <r>
    <s v="JEP4"/>
    <n v="1.6598769509261306E-2"/>
    <n v="1.1330532072615154E-2"/>
    <n v="6.7553131824065718E-4"/>
    <n v="2.8604832900117116E-2"/>
    <n v="2.3161073669643355E-2"/>
    <n v="4.8908772878714177E-3"/>
    <n v="5.7902684174108553E-3"/>
    <n v="3.3842219374925632E-2"/>
    <n v="5861572.9824822042"/>
    <n v="4001184.5840098355"/>
    <n v="238552.38917624037"/>
    <n v="10101309.95566828"/>
    <s v="MAYO"/>
    <x v="6"/>
    <x v="3"/>
    <x v="1"/>
    <s v="202505"/>
    <x v="4"/>
    <x v="7"/>
  </r>
  <r>
    <s v="JLM1"/>
    <n v="0"/>
    <n v="0"/>
    <n v="0"/>
    <n v="0"/>
    <n v="0"/>
    <n v="0"/>
    <n v="0"/>
    <n v="0"/>
    <n v="0"/>
    <n v="0"/>
    <n v="0"/>
    <n v="0"/>
    <s v="MAYO"/>
    <x v="6"/>
    <x v="5"/>
    <x v="0"/>
    <s v="202505"/>
    <x v="4"/>
    <x v="8"/>
  </r>
  <r>
    <s v="JLM2"/>
    <n v="5.6904000360352668E-2"/>
    <n v="0"/>
    <n v="0"/>
    <n v="5.6904000360352668E-2"/>
    <n v="3.9131690417961718E-2"/>
    <n v="0"/>
    <n v="0"/>
    <n v="3.9131690417961718E-2"/>
    <n v="20094679.362907138"/>
    <n v="0"/>
    <n v="0"/>
    <n v="20094679.362907138"/>
    <s v="MAYO"/>
    <x v="6"/>
    <x v="5"/>
    <x v="0"/>
    <s v="202505"/>
    <x v="4"/>
    <x v="8"/>
  </r>
  <r>
    <s v="JLM3"/>
    <n v="2.5748122727848127E-2"/>
    <n v="0"/>
    <n v="0"/>
    <n v="2.5748122727848127E-2"/>
    <n v="4.6223739886509282E-2"/>
    <n v="0"/>
    <n v="0"/>
    <n v="4.6223739886509282E-2"/>
    <n v="9092511.3724230435"/>
    <n v="0"/>
    <n v="0"/>
    <n v="9092511.3724230435"/>
    <s v="MAYO"/>
    <x v="6"/>
    <x v="5"/>
    <x v="0"/>
    <s v="202505"/>
    <x v="4"/>
    <x v="8"/>
  </r>
  <r>
    <s v="JLM4"/>
    <n v="0"/>
    <n v="0"/>
    <n v="0"/>
    <n v="0"/>
    <n v="0"/>
    <n v="0"/>
    <n v="0"/>
    <n v="0"/>
    <n v="0"/>
    <n v="0"/>
    <n v="0"/>
    <n v="0"/>
    <s v="MAYO"/>
    <x v="6"/>
    <x v="5"/>
    <x v="0"/>
    <s v="202505"/>
    <x v="4"/>
    <x v="8"/>
  </r>
  <r>
    <s v="K152"/>
    <n v="1.4743376219831116E-2"/>
    <n v="0"/>
    <n v="1.3525956881868424E-3"/>
    <n v="1.609597190801796E-2"/>
    <n v="3.0459866270580907E-2"/>
    <n v="0"/>
    <n v="1.1593677277956006E-2"/>
    <n v="4.2053543548536909E-2"/>
    <n v="5206372.4164923476"/>
    <n v="0"/>
    <n v="477646.14947356639"/>
    <n v="5684018.5659659142"/>
    <s v="MAYO"/>
    <x v="6"/>
    <x v="0"/>
    <x v="0"/>
    <s v="202505"/>
    <x v="4"/>
    <x v="9"/>
  </r>
  <r>
    <s v="K153"/>
    <n v="9.6213976198067409E-3"/>
    <n v="3.3186997103058454E-3"/>
    <n v="1.0874456430729168E-3"/>
    <n v="1.4027542973185503E-2"/>
    <n v="7.4138446064535464E-3"/>
    <n v="9.3393592519675477E-3"/>
    <n v="9.3209626152269531E-3"/>
    <n v="2.6074166473648047E-2"/>
    <n v="3397632.8372118832"/>
    <n v="1171942.3266915358"/>
    <n v="384012.92323492531"/>
    <n v="4953588.0871383445"/>
    <s v="MAYO"/>
    <x v="6"/>
    <x v="0"/>
    <x v="0"/>
    <s v="202505"/>
    <x v="4"/>
    <x v="9"/>
  </r>
  <r>
    <s v="K154"/>
    <n v="9.7801773689509784E-3"/>
    <n v="0"/>
    <n v="8.4604088659375983E-4"/>
    <n v="1.0626218255544738E-2"/>
    <n v="9.0161040635259228E-3"/>
    <n v="0"/>
    <n v="7.2517789970722472E-3"/>
    <n v="1.6267883060598169E-2"/>
    <n v="3453703.2035863264"/>
    <n v="0"/>
    <n v="298764.94159198413"/>
    <n v="3752468.1451783106"/>
    <s v="MAYO"/>
    <x v="6"/>
    <x v="0"/>
    <x v="0"/>
    <s v="202505"/>
    <x v="4"/>
    <x v="9"/>
  </r>
  <r>
    <s v="K155"/>
    <n v="2.3777171611954896E-2"/>
    <n v="0"/>
    <n v="9.0950928361897419E-4"/>
    <n v="2.4686680895573871E-2"/>
    <n v="3.1183175305603383E-2"/>
    <n v="0"/>
    <n v="7.7957938264008129E-3"/>
    <n v="3.8978969132004194E-2"/>
    <n v="8396503.5265242383"/>
    <n v="0"/>
    <n v="321177.72592740605"/>
    <n v="8717681.2524516452"/>
    <s v="MAYO"/>
    <x v="6"/>
    <x v="0"/>
    <x v="0"/>
    <s v="202505"/>
    <x v="4"/>
    <x v="9"/>
  </r>
  <r>
    <s v="K156"/>
    <n v="0"/>
    <n v="0"/>
    <n v="1.8260365435059003E-4"/>
    <n v="1.8260365435059003E-4"/>
    <n v="0"/>
    <n v="0"/>
    <n v="1.5651741734842252E-3"/>
    <n v="1.5651741734842252E-3"/>
    <n v="0"/>
    <n v="0"/>
    <n v="64483.373074536328"/>
    <n v="64483.373074536328"/>
    <s v="MAYO"/>
    <x v="6"/>
    <x v="0"/>
    <x v="0"/>
    <s v="202505"/>
    <x v="4"/>
    <x v="9"/>
  </r>
  <r>
    <s v="K157"/>
    <n v="1.1239973260098913E-2"/>
    <n v="3.8504374739879626E-3"/>
    <n v="6.9243578262114739E-4"/>
    <n v="1.5782846516708023E-2"/>
    <n v="1.6658475777039033E-2"/>
    <n v="4.4686890684491167E-3"/>
    <n v="5.935163825769597E-3"/>
    <n v="2.7062328671257747E-2"/>
    <n v="3969205.280455153"/>
    <n v="1359716.4690835697"/>
    <n v="244521.91310033173"/>
    <n v="5573443.6626390545"/>
    <s v="MAYO"/>
    <x v="6"/>
    <x v="0"/>
    <x v="0"/>
    <s v="202505"/>
    <x v="4"/>
    <x v="9"/>
  </r>
  <r>
    <s v="K158"/>
    <n v="0"/>
    <n v="7.8482585428536061E-4"/>
    <n v="6.6316468947548229E-4"/>
    <n v="1.4479905437608429E-3"/>
    <n v="0"/>
    <n v="4.7089549853743702E-3"/>
    <n v="5.6842687427320756E-3"/>
    <n v="1.0393223728106447E-2"/>
    <n v="0"/>
    <n v="277147.89465965069"/>
    <n v="234185.32467703806"/>
    <n v="511333.21933668875"/>
    <s v="MAYO"/>
    <x v="6"/>
    <x v="0"/>
    <x v="0"/>
    <s v="202505"/>
    <x v="4"/>
    <x v="9"/>
  </r>
  <r>
    <s v="K159"/>
    <n v="0"/>
    <n v="2.9242767369963801E-3"/>
    <n v="1.6534147680218629E-3"/>
    <n v="4.5776915050182426E-3"/>
    <n v="0"/>
    <n v="6.4983929210294692E-3"/>
    <n v="1.4172126522707071E-2"/>
    <n v="2.0670519443736539E-2"/>
    <n v="0"/>
    <n v="1032658.5657638912"/>
    <n v="583875.2883258342"/>
    <n v="1616533.8540897253"/>
    <s v="MAYO"/>
    <x v="6"/>
    <x v="0"/>
    <x v="0"/>
    <s v="202505"/>
    <x v="4"/>
    <x v="9"/>
  </r>
  <r>
    <s v="K301"/>
    <n v="0.11000534665646416"/>
    <n v="1.6676191409480214E-2"/>
    <n v="1.9526326590967196E-3"/>
    <n v="0.1286341707250411"/>
    <n v="0.11936555545587597"/>
    <n v="5.6274435759112278E-2"/>
    <n v="1.6736851292429449E-2"/>
    <n v="0.19237684250741768"/>
    <n v="38846516.154727489"/>
    <n v="5888913.2090166174"/>
    <n v="689538.99461569474"/>
    <n v="45424968.358359806"/>
    <s v="MAYO"/>
    <x v="6"/>
    <x v="0"/>
    <x v="0"/>
    <s v="202505"/>
    <x v="4"/>
    <x v="10"/>
  </r>
  <r>
    <s v="K302"/>
    <n v="0"/>
    <n v="1.0887114769331498E-2"/>
    <n v="1.8846673064046623E-3"/>
    <n v="1.2771782075736159E-2"/>
    <n v="0"/>
    <n v="5.3107878158876135E-3"/>
    <n v="1.6154291128977764E-2"/>
    <n v="2.1465078944865379E-2"/>
    <n v="0"/>
    <n v="3844599.309213277"/>
    <n v="665538.18691351195"/>
    <n v="4510137.4961267887"/>
    <s v="MAYO"/>
    <x v="6"/>
    <x v="0"/>
    <x v="0"/>
    <s v="202505"/>
    <x v="4"/>
    <x v="10"/>
  </r>
  <r>
    <s v="K303"/>
    <n v="0"/>
    <n v="0"/>
    <n v="9.947129663672625E-4"/>
    <n v="9.947129663672625E-4"/>
    <n v="0"/>
    <n v="0"/>
    <n v="8.5261111039911207E-3"/>
    <n v="8.5261111039911207E-3"/>
    <n v="0"/>
    <n v="0"/>
    <n v="351265.95653550589"/>
    <n v="351265.95653550589"/>
    <s v="MAYO"/>
    <x v="6"/>
    <x v="5"/>
    <x v="0"/>
    <s v="202505"/>
    <x v="4"/>
    <x v="10"/>
  </r>
  <r>
    <s v="K304"/>
    <n v="3.8297710235506337E-3"/>
    <n v="0"/>
    <n v="3.5628153305941612E-4"/>
    <n v="4.1860525566100497E-3"/>
    <n v="4.9758522231662721E-3"/>
    <n v="0"/>
    <n v="3.0538416989361991E-3"/>
    <n v="8.0296939221024717E-3"/>
    <n v="1352418.4638031372"/>
    <n v="0"/>
    <n v="125814.76037565315"/>
    <n v="1478233.2241787903"/>
    <s v="MAYO"/>
    <x v="6"/>
    <x v="5"/>
    <x v="0"/>
    <s v="202505"/>
    <x v="4"/>
    <x v="10"/>
  </r>
  <r>
    <s v="K305"/>
    <n v="9.8310072632391159E-4"/>
    <n v="0"/>
    <n v="6.8135691921861953E-5"/>
    <n v="1.0512364182457736E-3"/>
    <n v="1.1680404279733024E-3"/>
    <n v="0"/>
    <n v="0"/>
    <n v="0"/>
    <n v="347165.29157559871"/>
    <n v="0"/>
    <n v="24060.960102438927"/>
    <n v="371226.25167803763"/>
    <s v="MAYO"/>
    <x v="6"/>
    <x v="0"/>
    <x v="0"/>
    <s v="202505"/>
    <x v="4"/>
    <x v="10"/>
  </r>
  <r>
    <s v="K306"/>
    <n v="6.8144060919857171E-3"/>
    <n v="4.7079912768449271E-3"/>
    <n v="8.5837344683161679E-4"/>
    <n v="1.2380770815662259E-2"/>
    <n v="8.3246241301657802E-3"/>
    <n v="5.8115851493811812E-3"/>
    <n v="7.3574866558038313E-3"/>
    <n v="2.1493695935350794E-2"/>
    <n v="2406391.5471661468"/>
    <n v="1662547.0011327502"/>
    <n v="303119.97537052562"/>
    <n v="4372058.5236694226"/>
    <s v="MAYO"/>
    <x v="6"/>
    <x v="5"/>
    <x v="0"/>
    <s v="202505"/>
    <x v="4"/>
    <x v="10"/>
  </r>
  <r>
    <s v="K307"/>
    <n v="4.7095390256390949E-4"/>
    <n v="0"/>
    <n v="2.3547695128195488E-4"/>
    <n v="7.0643085384586432E-4"/>
    <n v="2.0183738595378662E-3"/>
    <n v="0"/>
    <n v="2.0183738595378666E-3"/>
    <n v="4.0367477190757332E-3"/>
    <n v="166309.35622805791"/>
    <n v="0"/>
    <n v="83154.678114028939"/>
    <n v="249464.03434208684"/>
    <s v="MAYO"/>
    <x v="6"/>
    <x v="5"/>
    <x v="0"/>
    <s v="202505"/>
    <x v="4"/>
    <x v="10"/>
  </r>
  <r>
    <s v="K308"/>
    <n v="3.6556258435263187E-3"/>
    <n v="0"/>
    <n v="1.6509278152667149E-4"/>
    <n v="3.8207186250529901E-3"/>
    <n v="5.6603239139586311E-3"/>
    <n v="0"/>
    <n v="1.4150809784896558E-3"/>
    <n v="7.0754048924482867E-3"/>
    <n v="1290922.0569947623"/>
    <n v="0"/>
    <n v="58299.706328209519"/>
    <n v="1349221.7633229718"/>
    <s v="MAYO"/>
    <x v="6"/>
    <x v="0"/>
    <x v="0"/>
    <s v="202505"/>
    <x v="4"/>
    <x v="10"/>
  </r>
  <r>
    <s v="K309"/>
    <n v="2.1443196421682062E-2"/>
    <n v="0"/>
    <n v="1.4861620850092851E-3"/>
    <n v="2.2929358506691346E-2"/>
    <n v="2.5477064205977035E-2"/>
    <n v="0"/>
    <n v="1.2738532102988465E-2"/>
    <n v="3.8215596308965497E-2"/>
    <n v="7572299.9065237269"/>
    <n v="0"/>
    <n v="524812.84954402037"/>
    <n v="8097112.7560677473"/>
    <s v="MAYO"/>
    <x v="6"/>
    <x v="0"/>
    <x v="0"/>
    <s v="202505"/>
    <x v="4"/>
    <x v="10"/>
  </r>
  <r>
    <s v="MCE1"/>
    <n v="8.383104458139206E-3"/>
    <n v="0"/>
    <n v="0"/>
    <n v="8.383104458139206E-3"/>
    <n v="7.8591600196183647E-3"/>
    <n v="0"/>
    <n v="0"/>
    <n v="7.8591600196183647E-3"/>
    <n v="2960350.6798343128"/>
    <n v="0"/>
    <n v="0"/>
    <n v="2960350.6798343128"/>
    <s v="MAYO"/>
    <x v="6"/>
    <x v="0"/>
    <x v="0"/>
    <s v="202505"/>
    <x v="4"/>
    <x v="11"/>
  </r>
  <r>
    <s v="MCE2"/>
    <n v="7.6088197450338334E-3"/>
    <n v="1.0684085387032357E-2"/>
    <n v="0"/>
    <n v="1.829290513206619E-2"/>
    <n v="3.3081825021273867E-2"/>
    <n v="3.9327921209861101E-3"/>
    <n v="0"/>
    <n v="3.7014617142259974E-2"/>
    <n v="2686925.2097984096"/>
    <n v="3772902.9379087198"/>
    <n v="0"/>
    <n v="6459828.1477071289"/>
    <s v="MAYO"/>
    <x v="6"/>
    <x v="0"/>
    <x v="0"/>
    <s v="202505"/>
    <x v="4"/>
    <x v="11"/>
  </r>
  <r>
    <s v="MCE3"/>
    <n v="2.9212302112552796E-2"/>
    <n v="0"/>
    <n v="0"/>
    <n v="2.9212302112552796E-2"/>
    <n v="2.405462457368222E-2"/>
    <n v="0"/>
    <n v="0"/>
    <n v="2.405462457368222E-2"/>
    <n v="10315827.370427003"/>
    <n v="0"/>
    <n v="0"/>
    <n v="10315827.370427003"/>
    <s v="MAYO"/>
    <x v="6"/>
    <x v="0"/>
    <x v="0"/>
    <s v="202505"/>
    <x v="4"/>
    <x v="11"/>
  </r>
  <r>
    <s v="MCE4"/>
    <n v="0"/>
    <n v="1.6060555884632908E-3"/>
    <n v="0"/>
    <n v="1.6060555884632908E-3"/>
    <n v="0"/>
    <n v="5.8402021398665119E-4"/>
    <n v="0"/>
    <n v="5.8402021398665119E-4"/>
    <n v="0"/>
    <n v="567151.20000000007"/>
    <n v="0"/>
    <n v="567151.20000000007"/>
    <s v="MAYO"/>
    <x v="6"/>
    <x v="0"/>
    <x v="0"/>
    <s v="202505"/>
    <x v="4"/>
    <x v="11"/>
  </r>
  <r>
    <s v="MCE5"/>
    <n v="5.3295739072175084E-3"/>
    <n v="4.1726200079390867E-2"/>
    <n v="8.1847023028974019E-3"/>
    <n v="5.5240476289505777E-2"/>
    <n v="3.4261545853526927E-2"/>
    <n v="2.2029242471576491E-2"/>
    <n v="1.1420515284508964E-2"/>
    <n v="6.7711303609612389E-2"/>
    <n v="1882048.3292606678"/>
    <n v="14734897.48204161"/>
    <n v="2890288.3350211792"/>
    <n v="19507234.146323457"/>
    <s v="MAYO"/>
    <x v="6"/>
    <x v="0"/>
    <x v="0"/>
    <s v="202505"/>
    <x v="4"/>
    <x v="11"/>
  </r>
  <r>
    <s v="MCE6"/>
    <n v="7.8966835537065119E-4"/>
    <n v="0"/>
    <n v="0"/>
    <n v="7.8966835537065119E-4"/>
    <n v="9.4760199820404043E-3"/>
    <n v="0"/>
    <n v="0"/>
    <n v="9.4760199820404043E-3"/>
    <n v="278857.94151061412"/>
    <n v="0"/>
    <n v="0"/>
    <n v="278857.94151061412"/>
    <s v="MAYO"/>
    <x v="6"/>
    <x v="0"/>
    <x v="0"/>
    <s v="202505"/>
    <x v="4"/>
    <x v="11"/>
  </r>
  <r>
    <s v="MCE7"/>
    <n v="0"/>
    <n v="0"/>
    <n v="0"/>
    <n v="0"/>
    <n v="0"/>
    <n v="0"/>
    <n v="0"/>
    <n v="0"/>
    <n v="0"/>
    <n v="0"/>
    <n v="0"/>
    <n v="0"/>
    <s v="MAYO"/>
    <x v="6"/>
    <x v="0"/>
    <x v="0"/>
    <s v="202505"/>
    <x v="4"/>
    <x v="11"/>
  </r>
  <r>
    <s v="MPO1"/>
    <n v="3.0384234608874633E-3"/>
    <n v="6.6222050360104446E-3"/>
    <n v="0"/>
    <n v="9.6606284968979075E-3"/>
    <n v="4.6744978035941154E-3"/>
    <n v="4.6744978035941206E-3"/>
    <n v="0"/>
    <n v="9.348995607188236E-3"/>
    <n v="1072967.5388130997"/>
    <n v="2338519.0150317298"/>
    <n v="0"/>
    <n v="3411486.5538448296"/>
    <s v="MAYO"/>
    <x v="6"/>
    <x v="4"/>
    <x v="0"/>
    <s v="202505"/>
    <x v="4"/>
    <x v="12"/>
  </r>
  <r>
    <s v="MPO2"/>
    <n v="2.4721828647858716E-2"/>
    <n v="0"/>
    <n v="0"/>
    <n v="2.4721828647858716E-2"/>
    <n v="3.5406809493155014E-2"/>
    <n v="0"/>
    <n v="0"/>
    <n v="3.5406809493155014E-2"/>
    <n v="8730093.083043918"/>
    <n v="0"/>
    <n v="0"/>
    <n v="8730093.083043918"/>
    <s v="MAYO"/>
    <x v="6"/>
    <x v="2"/>
    <x v="1"/>
    <s v="202505"/>
    <x v="4"/>
    <x v="12"/>
  </r>
  <r>
    <s v="MPO3"/>
    <n v="1.4879375043095138E-3"/>
    <n v="9.9290737393811779E-4"/>
    <n v="0"/>
    <n v="2.4808448782476316E-3"/>
    <n v="4.1523837214450859E-3"/>
    <n v="8.5106345975215127E-3"/>
    <n v="0"/>
    <n v="1.2663018318966598E-2"/>
    <n v="525439.8086566811"/>
    <n v="350628.34229583939"/>
    <n v="0"/>
    <n v="876068.15095252055"/>
    <s v="MAYO"/>
    <x v="6"/>
    <x v="4"/>
    <x v="0"/>
    <s v="202505"/>
    <x v="4"/>
    <x v="12"/>
  </r>
  <r>
    <s v="NAR2"/>
    <n v="3.2058056698805834E-2"/>
    <n v="0"/>
    <n v="1.8831002335939668E-3"/>
    <n v="3.3941156932399803E-2"/>
    <n v="2.7937190956265491E-2"/>
    <n v="0"/>
    <n v="1.5064801419785667E-2"/>
    <n v="4.3001992376051158E-2"/>
    <n v="11320757.174907228"/>
    <n v="0"/>
    <n v="664984.80181809096"/>
    <n v="11985741.976725319"/>
    <s v="MAYO"/>
    <x v="6"/>
    <x v="6"/>
    <x v="0"/>
    <s v="202505"/>
    <x v="4"/>
    <x v="13"/>
  </r>
  <r>
    <s v="NAR4"/>
    <n v="1.8667300736951109E-2"/>
    <n v="7.5438779287944582E-2"/>
    <n v="3.1696968048101747E-3"/>
    <n v="9.7275776829705868E-2"/>
    <n v="4.3981102282320717E-2"/>
    <n v="1.2678786841383467E-2"/>
    <n v="2.535757368276681E-2"/>
    <n v="8.2017462806470987E-2"/>
    <n v="6592039.584291568"/>
    <n v="26639921.125414293"/>
    <n v="1119324.4862740603"/>
    <n v="34351285.195979923"/>
    <s v="MAYO"/>
    <x v="6"/>
    <x v="6"/>
    <x v="0"/>
    <s v="202505"/>
    <x v="4"/>
    <x v="13"/>
  </r>
  <r>
    <s v="NAR6"/>
    <n v="2.1294423606902514E-2"/>
    <n v="0"/>
    <n v="2.9330226045785933E-3"/>
    <n v="2.4227446211481107E-2"/>
    <n v="5.952538428027028E-2"/>
    <n v="0"/>
    <n v="2.3464180137341684E-2"/>
    <n v="8.2989564417611961E-2"/>
    <n v="7519763.3187272083"/>
    <n v="0"/>
    <n v="1035747.0200676657"/>
    <n v="8555510.338794874"/>
    <s v="MAYO"/>
    <x v="6"/>
    <x v="6"/>
    <x v="0"/>
    <s v="202505"/>
    <x v="4"/>
    <x v="13"/>
  </r>
  <r>
    <s v="NAR7"/>
    <n v="1.7836756470716022E-3"/>
    <n v="0"/>
    <n v="1.854994276018792E-3"/>
    <n v="3.6386699230903942E-3"/>
    <n v="4.1161745324201386E-3"/>
    <n v="0"/>
    <n v="1.4839953765885251E-2"/>
    <n v="1.895612829830539E-2"/>
    <n v="629874.70104653656"/>
    <n v="0"/>
    <n v="655059.66119381052"/>
    <n v="1284934.3622403471"/>
    <s v="MAYO"/>
    <x v="6"/>
    <x v="6"/>
    <x v="0"/>
    <s v="202505"/>
    <x v="4"/>
    <x v="13"/>
  </r>
  <r>
    <s v="NAR8"/>
    <n v="2.3313308292087819E-3"/>
    <n v="0"/>
    <n v="1.0944539223885549E-3"/>
    <n v="3.4257847515973367E-3"/>
    <n v="8.2837427852691103E-3"/>
    <n v="0"/>
    <n v="8.755631118170298E-3"/>
    <n v="1.703937390343941E-2"/>
    <n v="823269.80889115622"/>
    <n v="0"/>
    <n v="386487.777811785"/>
    <n v="1209757.5867029412"/>
    <s v="MAYO"/>
    <x v="6"/>
    <x v="6"/>
    <x v="0"/>
    <s v="202505"/>
    <x v="4"/>
    <x v="13"/>
  </r>
  <r>
    <s v="PBU01"/>
    <n v="3.9455801650102013E-2"/>
    <n v="1.0646299471451766E-2"/>
    <n v="2.8878086459644927E-2"/>
    <n v="7.8980187581198708E-2"/>
    <n v="4.12931492299266E-2"/>
    <n v="7.9847243656254955E-3"/>
    <n v="1.5969448731250991E-2"/>
    <n v="6.5247322326803081E-2"/>
    <n v="13933144.913264383"/>
    <n v="3759559.484843601"/>
    <n v="10197804.800120546"/>
    <n v="27890509.198228531"/>
    <s v="MAYO"/>
    <x v="6"/>
    <x v="6"/>
    <x v="0"/>
    <s v="202505"/>
    <x v="4"/>
    <x v="14"/>
  </r>
  <r>
    <s v="PBU02"/>
    <n v="5.6725883384523097E-3"/>
    <n v="1.7739731160442501E-2"/>
    <n v="7.4603131491709981E-3"/>
    <n v="3.087263264806581E-2"/>
    <n v="6.1882781874025823E-3"/>
    <n v="6.1882781874025537E-3"/>
    <n v="4.1255187916017042E-3"/>
    <n v="1.6502075166406838E-2"/>
    <n v="2003178.0384000058"/>
    <n v="6264484.1732714111"/>
    <n v="2634482.6326818145"/>
    <n v="10902144.844353231"/>
    <s v="MAYO"/>
    <x v="6"/>
    <x v="6"/>
    <x v="0"/>
    <s v="202505"/>
    <x v="4"/>
    <x v="14"/>
  </r>
  <r>
    <s v="PBU03"/>
    <n v="2.6625287158652338E-3"/>
    <n v="7.4240164293246898E-3"/>
    <n v="1.5640888694680419E-2"/>
    <n v="2.5727433839870341E-2"/>
    <n v="8.1803711373110537E-3"/>
    <n v="8.6493393691423025E-3"/>
    <n v="8.6493393691423042E-3"/>
    <n v="2.5479049875595662E-2"/>
    <n v="940226.70640079235"/>
    <n v="2621665.0637478563"/>
    <n v="5523313.6735585611"/>
    <n v="9085205.4437072091"/>
    <s v="MAYO"/>
    <x v="6"/>
    <x v="6"/>
    <x v="0"/>
    <s v="202505"/>
    <x v="4"/>
    <x v="14"/>
  </r>
  <r>
    <s v="PBU04"/>
    <n v="3.8641308152107638E-3"/>
    <n v="6.9969224389273468E-3"/>
    <n v="1.4741088750867609E-2"/>
    <n v="2.5602142005005719E-2"/>
    <n v="1.3394503607783976E-2"/>
    <n v="8.1517541468256738E-3"/>
    <n v="8.1517541468256773E-3"/>
    <n v="2.9698011901435329E-2"/>
    <n v="1364552.0395098487"/>
    <n v="2470844.0891149612"/>
    <n v="5205564.6357549215"/>
    <n v="9040960.7643797323"/>
    <s v="MAYO"/>
    <x v="6"/>
    <x v="6"/>
    <x v="0"/>
    <s v="202505"/>
    <x v="4"/>
    <x v="14"/>
  </r>
  <r>
    <s v="PBU05"/>
    <n v="3.5355123205776821E-2"/>
    <n v="1.0902927571763135E-2"/>
    <n v="2.3206675901525635E-2"/>
    <n v="6.9464726679065586E-2"/>
    <n v="2.5404879308419264E-2"/>
    <n v="1.2702439654209672E-2"/>
    <n v="1.5539609853756822E-2"/>
    <n v="5.3646928816385761E-2"/>
    <n v="12485060.10398438"/>
    <n v="3850183.3312974954"/>
    <n v="8195042.6748022679"/>
    <n v="24530286.110084146"/>
    <s v="MAYO"/>
    <x v="6"/>
    <x v="6"/>
    <x v="0"/>
    <s v="202505"/>
    <x v="4"/>
    <x v="14"/>
  </r>
  <r>
    <s v="PFO1"/>
    <n v="0"/>
    <n v="0"/>
    <n v="0"/>
    <n v="0"/>
    <n v="0"/>
    <n v="0"/>
    <n v="0"/>
    <n v="0"/>
    <n v="0"/>
    <n v="0"/>
    <n v="0"/>
    <n v="0"/>
    <s v="MAYO"/>
    <x v="6"/>
    <x v="0"/>
    <x v="0"/>
    <s v="202505"/>
    <x v="4"/>
    <x v="15"/>
  </r>
  <r>
    <s v="PFO10"/>
    <n v="3.064714267686093E-3"/>
    <n v="0"/>
    <n v="1.2619411500848052E-3"/>
    <n v="4.3266554177708982E-3"/>
    <n v="2.1633276766493608E-2"/>
    <n v="0"/>
    <n v="1.0816638383246766E-2"/>
    <n v="3.2449915149740376E-2"/>
    <n v="1082251.6898299851"/>
    <n v="0"/>
    <n v="445633.04205727135"/>
    <n v="1527884.7318872565"/>
    <s v="MAYO"/>
    <x v="6"/>
    <x v="0"/>
    <x v="0"/>
    <s v="202505"/>
    <x v="4"/>
    <x v="15"/>
  </r>
  <r>
    <s v="PFO11"/>
    <n v="1.1976697826262394E-3"/>
    <n v="1.0407804734735304E-2"/>
    <n v="1.4832118096010519E-3"/>
    <n v="1.3088686326962595E-2"/>
    <n v="8.9825229012216977E-3"/>
    <n v="9.0394648720853905E-3"/>
    <n v="1.2713244028168416E-2"/>
    <n v="3.0735231801475506E-2"/>
    <n v="422936.70237786643"/>
    <n v="3675339.1271585678"/>
    <n v="523771.00998994178"/>
    <n v="4622046.8395263758"/>
    <s v="MAYO"/>
    <x v="6"/>
    <x v="0"/>
    <x v="0"/>
    <s v="202505"/>
    <x v="4"/>
    <x v="15"/>
  </r>
  <r>
    <s v="PFO12"/>
    <n v="0"/>
    <n v="0"/>
    <n v="4.0881415153117169E-4"/>
    <n v="4.0881415153117169E-4"/>
    <n v="0"/>
    <n v="0"/>
    <n v="3.5041212839199069E-3"/>
    <n v="3.5041212839199069E-3"/>
    <n v="0"/>
    <n v="0"/>
    <n v="144365.76061463356"/>
    <n v="144365.76061463356"/>
    <s v="MAYO"/>
    <x v="6"/>
    <x v="0"/>
    <x v="0"/>
    <s v="202505"/>
    <x v="4"/>
    <x v="15"/>
  </r>
  <r>
    <s v="PFO14"/>
    <n v="2.5242268370661399E-2"/>
    <n v="0"/>
    <n v="1.6368237270388895E-3"/>
    <n v="2.6879092097700289E-2"/>
    <n v="3.9654388509480033E-2"/>
    <n v="0"/>
    <n v="1.4029917600601322E-2"/>
    <n v="5.3684306110081355E-2"/>
    <n v="8913877.5145639125"/>
    <n v="0"/>
    <n v="578016.4445408904"/>
    <n v="9491893.9591048025"/>
    <s v="MAYO"/>
    <x v="6"/>
    <x v="0"/>
    <x v="0"/>
    <s v="202505"/>
    <x v="4"/>
    <x v="15"/>
  </r>
  <r>
    <s v="PFO15"/>
    <n v="6.9552917645184019E-4"/>
    <n v="0"/>
    <n v="3.0429400012303546E-4"/>
    <n v="9.9982317657487576E-4"/>
    <n v="2.6082342756643859E-3"/>
    <n v="0"/>
    <n v="2.6082342756643842E-3"/>
    <n v="5.2164685513287701E-3"/>
    <n v="245614.29248978302"/>
    <n v="0"/>
    <n v="107456.24781749224"/>
    <n v="353070.54030727525"/>
    <s v="MAYO"/>
    <x v="6"/>
    <x v="0"/>
    <x v="0"/>
    <s v="202505"/>
    <x v="4"/>
    <x v="15"/>
  </r>
  <r>
    <s v="PFO16"/>
    <n v="2.7588824057192519E-3"/>
    <n v="0"/>
    <n v="8.7782618687530837E-4"/>
    <n v="3.63670859259456E-3"/>
    <n v="3.0096897707588284E-2"/>
    <n v="0"/>
    <n v="7.5242244268970207E-3"/>
    <n v="3.7621122134485305E-2"/>
    <n v="974252.37227291719"/>
    <n v="0"/>
    <n v="309989.37947977195"/>
    <n v="1284241.751752689"/>
    <s v="MAYO"/>
    <x v="6"/>
    <x v="0"/>
    <x v="0"/>
    <s v="202505"/>
    <x v="4"/>
    <x v="15"/>
  </r>
  <r>
    <s v="PFO17"/>
    <n v="1.6730864989020361E-3"/>
    <n v="0"/>
    <n v="6.6531096377102101E-4"/>
    <n v="2.3383974626730569E-3"/>
    <n v="6.3906411915489458E-3"/>
    <n v="0"/>
    <n v="5.7026653794726555E-3"/>
    <n v="1.2093306571021601E-2"/>
    <n v="590822.02532230702"/>
    <n v="0"/>
    <n v="234943.2449202649"/>
    <n v="825765.27024257195"/>
    <s v="MAYO"/>
    <x v="6"/>
    <x v="0"/>
    <x v="0"/>
    <s v="202505"/>
    <x v="4"/>
    <x v="15"/>
  </r>
  <r>
    <s v="PFO2"/>
    <n v="3.9235514744399652E-2"/>
    <n v="3.7247349380635899E-3"/>
    <n v="1.3958618525572249E-3"/>
    <n v="4.4356111535020469E-2"/>
    <n v="9.8020200654876821E-2"/>
    <n v="2.3039597441773395E-3"/>
    <n v="1.1964530113837529E-2"/>
    <n v="0.11228869051289168"/>
    <n v="13855354.341249924"/>
    <n v="1315326.7576659454"/>
    <n v="492924.85913861502"/>
    <n v="15663605.958054485"/>
    <s v="MAYO"/>
    <x v="6"/>
    <x v="0"/>
    <x v="0"/>
    <s v="202505"/>
    <x v="4"/>
    <x v="15"/>
  </r>
  <r>
    <s v="PFO3"/>
    <n v="0"/>
    <n v="0"/>
    <n v="1.3351188832088849E-3"/>
    <n v="1.3351188832088849E-3"/>
    <n v="0"/>
    <n v="0"/>
    <n v="1.144387609306843E-2"/>
    <n v="1.144387609306843E-2"/>
    <n v="0"/>
    <n v="0"/>
    <n v="471474.51320729079"/>
    <n v="471474.51320729079"/>
    <s v="MAYO"/>
    <x v="6"/>
    <x v="0"/>
    <x v="0"/>
    <s v="202505"/>
    <x v="4"/>
    <x v="15"/>
  </r>
  <r>
    <s v="PFO4"/>
    <n v="0"/>
    <n v="0"/>
    <n v="9.5212815891609882E-4"/>
    <n v="9.5212815891609882E-4"/>
    <n v="0"/>
    <n v="0"/>
    <n v="8.1610984702494629E-3"/>
    <n v="8.1610984702494629E-3"/>
    <n v="0"/>
    <n v="0"/>
    <n v="336227.85647148156"/>
    <n v="336227.85647148156"/>
    <s v="MAYO"/>
    <x v="6"/>
    <x v="0"/>
    <x v="0"/>
    <s v="202505"/>
    <x v="4"/>
    <x v="15"/>
  </r>
  <r>
    <s v="PFO5"/>
    <n v="0"/>
    <n v="0"/>
    <n v="1.1898195208668711E-3"/>
    <n v="1.1898195208668711E-3"/>
    <n v="0"/>
    <n v="0"/>
    <n v="1.0198452992582098E-2"/>
    <n v="1.0198452992582098E-2"/>
    <n v="0"/>
    <n v="0"/>
    <n v="420164.51602944941"/>
    <n v="420164.51602944941"/>
    <s v="MAYO"/>
    <x v="6"/>
    <x v="0"/>
    <x v="0"/>
    <s v="202505"/>
    <x v="4"/>
    <x v="15"/>
  </r>
  <r>
    <s v="PFO6"/>
    <n v="3.1156924153225615E-2"/>
    <n v="0"/>
    <n v="1.0207067328354528E-3"/>
    <n v="3.217763088606107E-2"/>
    <n v="2.1973760551247803E-2"/>
    <n v="0"/>
    <n v="8.7489148156270277E-3"/>
    <n v="3.072267536687483E-2"/>
    <n v="11002537.551467039"/>
    <n v="0"/>
    <n v="360445.21281458635"/>
    <n v="11362982.764281625"/>
    <s v="MAYO"/>
    <x v="6"/>
    <x v="0"/>
    <x v="0"/>
    <s v="202505"/>
    <x v="4"/>
    <x v="15"/>
  </r>
  <r>
    <s v="PFO7"/>
    <n v="2.3263666755069063E-3"/>
    <n v="0"/>
    <n v="5.3806755910694383E-4"/>
    <n v="2.86443423461385E-3"/>
    <n v="6.7296649257681815E-3"/>
    <n v="0"/>
    <n v="4.6120076298525846E-3"/>
    <n v="1.1341672555620765E-2"/>
    <n v="821516.80248887523"/>
    <n v="0"/>
    <n v="190009.4019289602"/>
    <n v="1011526.2044178355"/>
    <s v="MAYO"/>
    <x v="6"/>
    <x v="0"/>
    <x v="0"/>
    <s v="202505"/>
    <x v="4"/>
    <x v="15"/>
  </r>
  <r>
    <s v="PFO8"/>
    <n v="0"/>
    <n v="0"/>
    <n v="0"/>
    <n v="0"/>
    <n v="0"/>
    <n v="0"/>
    <n v="0"/>
    <n v="0"/>
    <n v="0"/>
    <n v="0"/>
    <n v="0"/>
    <n v="0"/>
    <s v="MAYO"/>
    <x v="6"/>
    <x v="0"/>
    <x v="0"/>
    <s v="202505"/>
    <x v="4"/>
    <x v="15"/>
  </r>
  <r>
    <s v="PFO9"/>
    <n v="0"/>
    <n v="0"/>
    <n v="2.0440707576558585E-4"/>
    <n v="2.0440707576558585E-4"/>
    <n v="0"/>
    <n v="0"/>
    <n v="1.7520606419599535E-3"/>
    <n v="1.7520606419599535E-3"/>
    <n v="0"/>
    <n v="0"/>
    <n v="72182.88030731678"/>
    <n v="72182.88030731678"/>
    <s v="MAYO"/>
    <x v="6"/>
    <x v="0"/>
    <x v="0"/>
    <s v="202505"/>
    <x v="4"/>
    <x v="15"/>
  </r>
  <r>
    <s v="PIH1"/>
    <n v="5.286575367830738E-3"/>
    <n v="0"/>
    <n v="4.1579805995316254E-4"/>
    <n v="5.7023734277839005E-3"/>
    <n v="3.5639833558535395E-3"/>
    <n v="0"/>
    <n v="3.5639833558535386E-3"/>
    <n v="7.1279667117070782E-3"/>
    <n v="1866864.1268042738"/>
    <n v="0"/>
    <n v="146832.00902513356"/>
    <n v="2013696.1358294073"/>
    <s v="MAYO"/>
    <x v="6"/>
    <x v="1"/>
    <x v="0"/>
    <s v="202505"/>
    <x v="4"/>
    <x v="16"/>
  </r>
  <r>
    <s v="PIH2"/>
    <n v="1.4041597815695686E-2"/>
    <n v="0"/>
    <n v="6.1363004144828869E-4"/>
    <n v="1.4655227857143974E-2"/>
    <n v="2.5679952829207035E-2"/>
    <n v="0"/>
    <n v="5.2596860471637802E-3"/>
    <n v="3.0939638876370815E-2"/>
    <n v="4958551.3155924082"/>
    <n v="0"/>
    <n v="216693.00668256497"/>
    <n v="5175244.3222749736"/>
    <s v="MAYO"/>
    <x v="6"/>
    <x v="1"/>
    <x v="0"/>
    <s v="202505"/>
    <x v="4"/>
    <x v="16"/>
  </r>
  <r>
    <s v="PIH3"/>
    <n v="1.0962186160017083E-2"/>
    <n v="0"/>
    <n v="1.1231828141672901E-3"/>
    <n v="1.2085368974184373E-2"/>
    <n v="2.3680267628197211E-2"/>
    <n v="0"/>
    <n v="9.6272812233031534E-3"/>
    <n v="3.3307548851500363E-2"/>
    <n v="3871109.4933058084"/>
    <n v="0"/>
    <n v="396632.89704926411"/>
    <n v="4267742.3903550729"/>
    <s v="MAYO"/>
    <x v="6"/>
    <x v="1"/>
    <x v="0"/>
    <s v="202505"/>
    <x v="4"/>
    <x v="16"/>
  </r>
  <r>
    <s v="PIH4"/>
    <n v="3.084502773302692E-4"/>
    <n v="0"/>
    <n v="9.4221441574146797E-4"/>
    <n v="1.2506646930717372E-3"/>
    <n v="2.6438595087175712E-3"/>
    <n v="0"/>
    <n v="8.0761235291144061E-3"/>
    <n v="1.0719983037831978E-2"/>
    <n v="108923.96638374108"/>
    <n v="0"/>
    <n v="332726.98677657673"/>
    <n v="441650.95316031779"/>
    <s v="MAYO"/>
    <x v="6"/>
    <x v="1"/>
    <x v="0"/>
    <s v="202505"/>
    <x v="4"/>
    <x v="16"/>
  </r>
  <r>
    <s v="PIH5"/>
    <n v="0"/>
    <n v="0"/>
    <n v="1.1583067626716531E-3"/>
    <n v="1.1583067626716531E-3"/>
    <n v="0"/>
    <n v="0"/>
    <n v="9.9283436377730697E-3"/>
    <n v="9.9283436377730697E-3"/>
    <n v="0"/>
    <n v="0"/>
    <n v="409036.32174146175"/>
    <n v="409036.32174146175"/>
    <s v="MAYO"/>
    <x v="6"/>
    <x v="1"/>
    <x v="0"/>
    <s v="202505"/>
    <x v="4"/>
    <x v="16"/>
  </r>
  <r>
    <s v="PIH6"/>
    <n v="0"/>
    <n v="0"/>
    <n v="1.1583067626716531E-3"/>
    <n v="1.1583067626716531E-3"/>
    <n v="0"/>
    <n v="0"/>
    <n v="9.9283436377730697E-3"/>
    <n v="9.9283436377730697E-3"/>
    <n v="0"/>
    <n v="0"/>
    <n v="409036.32174146175"/>
    <n v="409036.32174146175"/>
    <s v="MAYO"/>
    <x v="6"/>
    <x v="1"/>
    <x v="0"/>
    <s v="202505"/>
    <x v="4"/>
    <x v="16"/>
  </r>
  <r>
    <s v="SGA1"/>
    <n v="2.3284287698797965E-2"/>
    <n v="0"/>
    <n v="0"/>
    <n v="2.3284287698797965E-2"/>
    <n v="2.1329119046178492E-2"/>
    <n v="0"/>
    <n v="0"/>
    <n v="2.1329119046178492E-2"/>
    <n v="8222449.9602495534"/>
    <n v="0"/>
    <n v="0"/>
    <n v="8222449.9602495534"/>
    <s v="MAYO"/>
    <x v="6"/>
    <x v="7"/>
    <x v="1"/>
    <s v="202505"/>
    <x v="4"/>
    <x v="17"/>
  </r>
  <r>
    <s v="SGA2"/>
    <n v="4.5683131151587848E-2"/>
    <n v="1.4930184982938834E-3"/>
    <n v="0"/>
    <n v="4.7176149649881732E-2"/>
    <n v="6.0538367341428784E-2"/>
    <n v="1.4930184760461736E-2"/>
    <n v="0"/>
    <n v="7.5468552101890518E-2"/>
    <n v="16132220.353076918"/>
    <n v="527234.07521639974"/>
    <n v="0"/>
    <n v="16659454.428293318"/>
    <s v="MAYO"/>
    <x v="6"/>
    <x v="7"/>
    <x v="1"/>
    <s v="202505"/>
    <x v="4"/>
    <x v="17"/>
  </r>
  <r>
    <s v="SGA3"/>
    <n v="4.0787465219420886E-2"/>
    <n v="0"/>
    <n v="0"/>
    <n v="4.0787465219420886E-2"/>
    <n v="5.4890891872178028E-2"/>
    <n v="0"/>
    <n v="0"/>
    <n v="5.4890891872178028E-2"/>
    <n v="14403399.241172278"/>
    <n v="0"/>
    <n v="0"/>
    <n v="14403399.241172278"/>
    <s v="MAYO"/>
    <x v="6"/>
    <x v="7"/>
    <x v="1"/>
    <s v="202505"/>
    <x v="4"/>
    <x v="17"/>
  </r>
  <r>
    <s v="SGA4"/>
    <n v="4.7648261154061879E-4"/>
    <n v="0"/>
    <n v="0"/>
    <n v="4.7648261154061879E-4"/>
    <n v="9.8582612120946735E-4"/>
    <n v="0"/>
    <n v="0"/>
    <n v="9.8582612120946735E-4"/>
    <n v="168261.72571832658"/>
    <n v="0"/>
    <n v="0"/>
    <n v="168261.72571832658"/>
    <s v="MAYO"/>
    <x v="6"/>
    <x v="7"/>
    <x v="1"/>
    <s v="202505"/>
    <x v="4"/>
    <x v="17"/>
  </r>
  <r>
    <s v="SGA5"/>
    <n v="1.0969846299340102E-3"/>
    <n v="0"/>
    <n v="0"/>
    <n v="1.0969846299340102E-3"/>
    <n v="6.7162324608464896E-4"/>
    <n v="0"/>
    <n v="0"/>
    <n v="6.7162324608464896E-4"/>
    <n v="387381.45411512395"/>
    <n v="0"/>
    <n v="0"/>
    <n v="387381.45411512395"/>
    <s v="MAYO"/>
    <x v="6"/>
    <x v="7"/>
    <x v="1"/>
    <s v="202505"/>
    <x v="4"/>
    <x v="17"/>
  </r>
  <r>
    <s v="SGA6"/>
    <n v="1.4518537982011023E-2"/>
    <n v="8.3267701482899643E-3"/>
    <n v="0"/>
    <n v="2.2845308130300987E-2"/>
    <n v="2.4654121323339565E-2"/>
    <n v="5.372109938356213E-3"/>
    <n v="0"/>
    <n v="3.0026231261695777E-2"/>
    <n v="5126974.6189929843"/>
    <n v="2940457.176980692"/>
    <n v="0"/>
    <n v="8067431.7959736763"/>
    <s v="MAYO"/>
    <x v="6"/>
    <x v="7"/>
    <x v="1"/>
    <s v="202505"/>
    <x v="4"/>
    <x v="17"/>
  </r>
  <r>
    <s v="SRI1"/>
    <n v="0"/>
    <n v="7.4276470465678276E-3"/>
    <n v="9.7455454363908726E-3"/>
    <n v="1.7173192482958701E-2"/>
    <n v="0"/>
    <n v="6.0224164466303482E-3"/>
    <n v="1.580358699047878E-2"/>
    <n v="2.182600343710913E-2"/>
    <n v="0"/>
    <n v="2622947.1544432072"/>
    <n v="3441473.5259519578"/>
    <n v="6064420.6803951655"/>
    <s v="MAYO"/>
    <x v="6"/>
    <x v="6"/>
    <x v="0"/>
    <s v="202505"/>
    <x v="4"/>
    <x v="18"/>
  </r>
  <r>
    <s v="SRI2"/>
    <n v="1.8573595414445826E-3"/>
    <n v="0"/>
    <n v="6.6670191100690257E-3"/>
    <n v="8.5243786515136078E-3"/>
    <n v="1.1113904672165976E-2"/>
    <n v="0"/>
    <n v="1.0811382201320887E-2"/>
    <n v="2.1925286873486861E-2"/>
    <n v="655894.91442800045"/>
    <n v="0"/>
    <n v="2354344.3426615908"/>
    <n v="3010239.2570895911"/>
    <s v="MAYO"/>
    <x v="6"/>
    <x v="6"/>
    <x v="0"/>
    <s v="202505"/>
    <x v="4"/>
    <x v="18"/>
  </r>
  <r>
    <s v="SRI3"/>
    <n v="1.6125528125180127E-2"/>
    <n v="3.297202834758383E-3"/>
    <n v="2.2591946238906114E-3"/>
    <n v="2.1681925583829122E-2"/>
    <n v="2.3648730524961456E-2"/>
    <n v="3.6635588023382604E-3"/>
    <n v="3.6635588023382626E-3"/>
    <n v="3.0975848129637978E-2"/>
    <n v="5694455.8410835937"/>
    <n v="1164351.0709152317"/>
    <n v="797796.1355615902"/>
    <n v="7656603.0475604152"/>
    <s v="MAYO"/>
    <x v="6"/>
    <x v="6"/>
    <x v="0"/>
    <s v="202505"/>
    <x v="4"/>
    <x v="18"/>
  </r>
  <r>
    <s v="SRI4"/>
    <n v="3.5213615779472206E-2"/>
    <n v="4.6285939337583713E-3"/>
    <n v="3.3579994696566334E-3"/>
    <n v="4.3200209182887209E-2"/>
    <n v="2.7227022376057741E-2"/>
    <n v="5.4454044752115429E-3"/>
    <n v="5.4454044752115351E-3"/>
    <n v="3.8117831326480819E-2"/>
    <n v="12435089.164488913"/>
    <n v="1634509.1805667477"/>
    <n v="1185820.367922249"/>
    <n v="15255418.71297791"/>
    <s v="MAYO"/>
    <x v="6"/>
    <x v="6"/>
    <x v="0"/>
    <s v="202505"/>
    <x v="4"/>
    <x v="18"/>
  </r>
  <r>
    <s v="SRI5"/>
    <n v="0"/>
    <n v="0"/>
    <n v="2.9171810064584653E-3"/>
    <n v="2.9171810064584653E-3"/>
    <n v="0"/>
    <n v="0"/>
    <n v="4.7305637332918744E-3"/>
    <n v="4.7305637332918744E-3"/>
    <n v="0"/>
    <n v="0"/>
    <n v="1030152.8292760849"/>
    <n v="1030152.8292760849"/>
    <s v="MAYO"/>
    <x v="6"/>
    <x v="6"/>
    <x v="0"/>
    <s v="202505"/>
    <x v="4"/>
    <x v="18"/>
  </r>
  <r>
    <s v="ACY1"/>
    <n v="1.9148562309550025E-3"/>
    <n v="1.0823841002171226E-3"/>
    <n v="0"/>
    <n v="2.9972403311721253E-3"/>
    <n v="4.595655063860957E-3"/>
    <n v="2.3360808559466046E-4"/>
    <n v="0"/>
    <n v="4.8292631494556175E-3"/>
    <n v="676198.89187816216"/>
    <n v="382225.52551025391"/>
    <n v="0"/>
    <n v="1058424.4173884161"/>
    <s v="JUNIO"/>
    <x v="6"/>
    <x v="0"/>
    <x v="0"/>
    <s v="202506"/>
    <x v="5"/>
    <x v="0"/>
  </r>
  <r>
    <s v="ACY2"/>
    <n v="1.8854120224854733E-3"/>
    <n v="0"/>
    <n v="0"/>
    <n v="1.8854120224854733E-3"/>
    <n v="1.4140589431151776E-2"/>
    <n v="0"/>
    <n v="0"/>
    <n v="1.4140589431151776E-2"/>
    <n v="665801.17072423594"/>
    <n v="0"/>
    <n v="0"/>
    <n v="665801.17072423594"/>
    <s v="JUNIO"/>
    <x v="6"/>
    <x v="0"/>
    <x v="0"/>
    <s v="202506"/>
    <x v="5"/>
    <x v="0"/>
  </r>
  <r>
    <s v="ACY3"/>
    <n v="0"/>
    <n v="0"/>
    <n v="0"/>
    <n v="0"/>
    <n v="0"/>
    <n v="0"/>
    <n v="0"/>
    <n v="0"/>
    <n v="0"/>
    <n v="0"/>
    <n v="0"/>
    <n v="0"/>
    <s v="JUNIO"/>
    <x v="6"/>
    <x v="0"/>
    <x v="0"/>
    <s v="202506"/>
    <x v="5"/>
    <x v="0"/>
  </r>
  <r>
    <s v="ACY4"/>
    <n v="4.2283064122700299E-4"/>
    <n v="0"/>
    <n v="0"/>
    <n v="4.2283064122700299E-4"/>
    <n v="2.1141531746316777E-3"/>
    <n v="0"/>
    <n v="0"/>
    <n v="2.1141531746316777E-3"/>
    <n v="149315.4454249735"/>
    <n v="0"/>
    <n v="0"/>
    <n v="149315.4454249735"/>
    <s v="JUNIO"/>
    <x v="6"/>
    <x v="0"/>
    <x v="0"/>
    <s v="202506"/>
    <x v="5"/>
    <x v="0"/>
  </r>
  <r>
    <s v="ACY5"/>
    <n v="3.4779184238517574E-4"/>
    <n v="0"/>
    <n v="0"/>
    <n v="3.4779184238517574E-4"/>
    <n v="5.2168773636962753E-3"/>
    <n v="0"/>
    <n v="0"/>
    <n v="5.2168773636962753E-3"/>
    <n v="122816.77058743453"/>
    <n v="0"/>
    <n v="0"/>
    <n v="122816.77058743453"/>
    <s v="JUNIO"/>
    <x v="6"/>
    <x v="0"/>
    <x v="0"/>
    <s v="202506"/>
    <x v="5"/>
    <x v="0"/>
  </r>
  <r>
    <s v="ACY6"/>
    <n v="3.855886435303893E-3"/>
    <n v="1.8865935820219153E-2"/>
    <n v="0"/>
    <n v="2.2721822255523046E-2"/>
    <n v="1.9695789706592855E-2"/>
    <n v="1.2290705403349065E-2"/>
    <n v="0"/>
    <n v="3.198649510994192E-2"/>
    <n v="1361640.6770445462"/>
    <n v="6662184.1836733315"/>
    <n v="0"/>
    <n v="8023824.8607178777"/>
    <s v="JUNIO"/>
    <x v="6"/>
    <x v="0"/>
    <x v="0"/>
    <s v="202506"/>
    <x v="5"/>
    <x v="0"/>
  </r>
  <r>
    <s v="ACY7"/>
    <n v="3.7474629469201651E-3"/>
    <n v="0"/>
    <n v="0"/>
    <n v="3.7474629469201651E-3"/>
    <n v="2.9201010699332558E-3"/>
    <n v="0"/>
    <n v="0"/>
    <n v="2.9201010699332558E-3"/>
    <n v="1323352.7672195435"/>
    <n v="0"/>
    <n v="0"/>
    <n v="1323352.7672195435"/>
    <s v="JUNIO"/>
    <x v="6"/>
    <x v="0"/>
    <x v="0"/>
    <s v="202506"/>
    <x v="5"/>
    <x v="0"/>
  </r>
  <r>
    <s v="ACY8"/>
    <n v="6.151679847243096E-4"/>
    <n v="0"/>
    <n v="0"/>
    <n v="6.151679847243096E-4"/>
    <n v="5.8402021398665115E-5"/>
    <n v="0"/>
    <n v="0"/>
    <n v="5.8402021398665115E-5"/>
    <n v="217236.10517852785"/>
    <n v="0"/>
    <n v="0"/>
    <n v="217236.10517852785"/>
    <s v="JUNIO"/>
    <x v="6"/>
    <x v="0"/>
    <x v="0"/>
    <s v="202506"/>
    <x v="5"/>
    <x v="0"/>
  </r>
  <r>
    <s v="ACY9"/>
    <n v="5.3141168085115548E-4"/>
    <n v="0"/>
    <n v="0"/>
    <n v="5.3141168085115548E-4"/>
    <n v="2.6570583646625249E-3"/>
    <n v="0"/>
    <n v="0"/>
    <n v="2.6570583646625249E-3"/>
    <n v="187658.99178939845"/>
    <n v="0"/>
    <n v="0"/>
    <n v="187658.99178939845"/>
    <s v="JUNIO"/>
    <x v="6"/>
    <x v="1"/>
    <x v="0"/>
    <s v="202506"/>
    <x v="5"/>
    <x v="0"/>
  </r>
  <r>
    <s v="APR1"/>
    <n v="0"/>
    <n v="0"/>
    <n v="0"/>
    <n v="0"/>
    <n v="0"/>
    <n v="0"/>
    <n v="0"/>
    <n v="0"/>
    <n v="0"/>
    <n v="0"/>
    <n v="0"/>
    <n v="0"/>
    <s v="JUNIO"/>
    <x v="6"/>
    <x v="1"/>
    <x v="0"/>
    <s v="202506"/>
    <x v="5"/>
    <x v="1"/>
  </r>
  <r>
    <s v="APR10"/>
    <n v="0"/>
    <n v="0"/>
    <n v="0"/>
    <n v="0"/>
    <n v="0"/>
    <n v="0"/>
    <n v="0"/>
    <n v="0"/>
    <n v="0"/>
    <n v="0"/>
    <n v="0"/>
    <n v="0"/>
    <s v="JUNIO"/>
    <x v="6"/>
    <x v="0"/>
    <x v="0"/>
    <s v="202506"/>
    <x v="5"/>
    <x v="1"/>
  </r>
  <r>
    <s v="APR11"/>
    <n v="0"/>
    <n v="4.4541277309723766E-4"/>
    <n v="0"/>
    <n v="4.4541277309723766E-4"/>
    <n v="0"/>
    <n v="8.3514890600091109E-4"/>
    <n v="0"/>
    <n v="8.3514890600091109E-4"/>
    <n v="0"/>
    <n v="157289.94100330927"/>
    <n v="0"/>
    <n v="157289.94100330927"/>
    <s v="JUNIO"/>
    <x v="6"/>
    <x v="0"/>
    <x v="0"/>
    <s v="202506"/>
    <x v="5"/>
    <x v="1"/>
  </r>
  <r>
    <s v="APR12"/>
    <n v="0"/>
    <n v="1.3469452774126804E-4"/>
    <n v="0"/>
    <n v="1.3469452774126804E-4"/>
    <n v="0"/>
    <n v="4.7539245418513399E-4"/>
    <n v="0"/>
    <n v="4.7539245418513399E-4"/>
    <n v="0"/>
    <n v="47565.080306458854"/>
    <n v="0"/>
    <n v="47565.080306458854"/>
    <s v="JUNIO"/>
    <x v="6"/>
    <x v="0"/>
    <x v="0"/>
    <s v="202506"/>
    <x v="5"/>
    <x v="1"/>
  </r>
  <r>
    <s v="APR13"/>
    <n v="0"/>
    <n v="0"/>
    <n v="0"/>
    <n v="0"/>
    <n v="0"/>
    <n v="0"/>
    <n v="0"/>
    <n v="0"/>
    <n v="0"/>
    <n v="0"/>
    <n v="0"/>
    <n v="0"/>
    <s v="JUNIO"/>
    <x v="6"/>
    <x v="0"/>
    <x v="0"/>
    <s v="202506"/>
    <x v="5"/>
    <x v="1"/>
  </r>
  <r>
    <s v="APR14"/>
    <n v="1.7803564920726145E-3"/>
    <n v="0"/>
    <n v="0"/>
    <n v="1.7803564920726145E-3"/>
    <n v="1.1869042808850707E-2"/>
    <n v="0"/>
    <n v="0"/>
    <n v="1.1869042808850707E-2"/>
    <n v="628702.5979423949"/>
    <n v="0"/>
    <n v="0"/>
    <n v="628702.5979423949"/>
    <s v="JUNIO"/>
    <x v="6"/>
    <x v="0"/>
    <x v="0"/>
    <s v="202506"/>
    <x v="5"/>
    <x v="1"/>
  </r>
  <r>
    <s v="APR16"/>
    <n v="0"/>
    <n v="0"/>
    <n v="0"/>
    <n v="0"/>
    <n v="0"/>
    <n v="0"/>
    <n v="0"/>
    <n v="0"/>
    <n v="0"/>
    <n v="0"/>
    <n v="0"/>
    <n v="0"/>
    <s v="JUNIO"/>
    <x v="6"/>
    <x v="0"/>
    <x v="0"/>
    <s v="202506"/>
    <x v="5"/>
    <x v="1"/>
  </r>
  <r>
    <s v="APR2"/>
    <n v="3.2137659966438932E-3"/>
    <n v="2.0144463576620072E-3"/>
    <n v="0"/>
    <n v="5.2282123543059E-3"/>
    <n v="2.8923893107795993E-2"/>
    <n v="6.8444248978165546E-3"/>
    <n v="0"/>
    <n v="3.5768318005612545E-2"/>
    <n v="1134886.7714222562"/>
    <n v="711367.45034883998"/>
    <n v="0"/>
    <n v="1846254.2217710963"/>
    <s v="JUNIO"/>
    <x v="6"/>
    <x v="0"/>
    <x v="0"/>
    <s v="202506"/>
    <x v="5"/>
    <x v="1"/>
  </r>
  <r>
    <s v="APR3"/>
    <n v="2.9604568936072279E-3"/>
    <n v="0"/>
    <n v="0"/>
    <n v="2.9604568936072279E-3"/>
    <n v="2.0582624401531604E-2"/>
    <n v="0"/>
    <n v="0"/>
    <n v="2.0582624401531604E-2"/>
    <n v="1045434.9723748587"/>
    <n v="0"/>
    <n v="0"/>
    <n v="1045434.9723748587"/>
    <s v="JUNIO"/>
    <x v="6"/>
    <x v="0"/>
    <x v="0"/>
    <s v="202506"/>
    <x v="5"/>
    <x v="1"/>
  </r>
  <r>
    <s v="APR4"/>
    <n v="0"/>
    <n v="0"/>
    <n v="0"/>
    <n v="0"/>
    <n v="0"/>
    <n v="0"/>
    <n v="0"/>
    <n v="0"/>
    <n v="0"/>
    <n v="0"/>
    <n v="0"/>
    <n v="0"/>
    <s v="JUNIO"/>
    <x v="6"/>
    <x v="0"/>
    <x v="0"/>
    <s v="202506"/>
    <x v="5"/>
    <x v="1"/>
  </r>
  <r>
    <s v="APR6"/>
    <n v="0"/>
    <n v="0"/>
    <n v="0"/>
    <n v="0"/>
    <n v="0"/>
    <n v="0"/>
    <n v="0"/>
    <n v="0"/>
    <n v="0"/>
    <n v="0"/>
    <n v="0"/>
    <n v="0"/>
    <s v="JUNIO"/>
    <x v="6"/>
    <x v="0"/>
    <x v="0"/>
    <s v="202506"/>
    <x v="5"/>
    <x v="1"/>
  </r>
  <r>
    <s v="APR8"/>
    <n v="0"/>
    <n v="0"/>
    <n v="0"/>
    <n v="0"/>
    <n v="0"/>
    <n v="0"/>
    <n v="0"/>
    <n v="0"/>
    <n v="0"/>
    <n v="0"/>
    <n v="0"/>
    <n v="0"/>
    <s v="JUNIO"/>
    <x v="6"/>
    <x v="0"/>
    <x v="0"/>
    <s v="202506"/>
    <x v="5"/>
    <x v="1"/>
  </r>
  <r>
    <s v="APR9"/>
    <n v="5.6593019409511879E-3"/>
    <n v="5.4246135463489172E-2"/>
    <n v="0"/>
    <n v="5.9905437404440362E-2"/>
    <n v="3.595812457515813E-2"/>
    <n v="5.4509526672444096E-2"/>
    <n v="0"/>
    <n v="9.0467651247602227E-2"/>
    <n v="1998486.173223854"/>
    <n v="19156099.604819894"/>
    <n v="0"/>
    <n v="21154585.778043747"/>
    <s v="JUNIO"/>
    <x v="6"/>
    <x v="0"/>
    <x v="0"/>
    <s v="202506"/>
    <x v="5"/>
    <x v="1"/>
  </r>
  <r>
    <s v="CAT1"/>
    <n v="7.7985193255780791E-4"/>
    <n v="0"/>
    <n v="0"/>
    <n v="7.7985193255780791E-4"/>
    <n v="3.5993165787997312E-3"/>
    <n v="0"/>
    <n v="0"/>
    <n v="3.5993165787997312E-3"/>
    <n v="275391.43884532439"/>
    <n v="0"/>
    <n v="0"/>
    <n v="275391.43884532439"/>
    <s v="JUNIO"/>
    <x v="6"/>
    <x v="2"/>
    <x v="1"/>
    <s v="202506"/>
    <x v="5"/>
    <x v="2"/>
  </r>
  <r>
    <s v="CAT10"/>
    <n v="7.5768592271001989E-3"/>
    <n v="0"/>
    <n v="0"/>
    <n v="7.5768592271001989E-3"/>
    <n v="1.9963562974705765E-2"/>
    <n v="0"/>
    <n v="0"/>
    <n v="1.9963562974705765E-2"/>
    <n v="2675638.89677853"/>
    <n v="0"/>
    <n v="0"/>
    <n v="2675638.89677853"/>
    <s v="JUNIO"/>
    <x v="6"/>
    <x v="2"/>
    <x v="1"/>
    <s v="202506"/>
    <x v="5"/>
    <x v="2"/>
  </r>
  <r>
    <s v="CAT11"/>
    <n v="0"/>
    <n v="0"/>
    <n v="0"/>
    <n v="0"/>
    <n v="0"/>
    <n v="0"/>
    <n v="0"/>
    <n v="0"/>
    <n v="0"/>
    <n v="0"/>
    <n v="0"/>
    <n v="0"/>
    <s v="JUNIO"/>
    <x v="6"/>
    <x v="2"/>
    <x v="1"/>
    <s v="202506"/>
    <x v="5"/>
    <x v="2"/>
  </r>
  <r>
    <s v="CAT2"/>
    <n v="0"/>
    <n v="0"/>
    <n v="0"/>
    <n v="0"/>
    <n v="0"/>
    <n v="0"/>
    <n v="0"/>
    <n v="0"/>
    <n v="0"/>
    <n v="0"/>
    <n v="0"/>
    <n v="0"/>
    <s v="JUNIO"/>
    <x v="6"/>
    <x v="2"/>
    <x v="1"/>
    <s v="202506"/>
    <x v="5"/>
    <x v="2"/>
  </r>
  <r>
    <s v="CAT3"/>
    <n v="6.0268988446659831E-3"/>
    <n v="1.1783936806313658E-2"/>
    <n v="0"/>
    <n v="1.7810835650979642E-2"/>
    <n v="1.079444561511537E-2"/>
    <n v="5.3972228075576407E-3"/>
    <n v="0"/>
    <n v="1.6191668422673011E-2"/>
    <n v="2128296.7641870249"/>
    <n v="4161296.7498962474"/>
    <n v="0"/>
    <n v="6289593.5140832718"/>
    <s v="JUNIO"/>
    <x v="6"/>
    <x v="2"/>
    <x v="1"/>
    <s v="202506"/>
    <x v="5"/>
    <x v="2"/>
  </r>
  <r>
    <s v="CAT4"/>
    <n v="0"/>
    <n v="8.2974612286477265E-3"/>
    <n v="0"/>
    <n v="8.2974612286477265E-3"/>
    <n v="0"/>
    <n v="5.0287644536623202E-3"/>
    <n v="0"/>
    <n v="5.0287644536623202E-3"/>
    <n v="0"/>
    <n v="2930107.230773848"/>
    <n v="0"/>
    <n v="2930107.230773848"/>
    <s v="JUNIO"/>
    <x v="6"/>
    <x v="2"/>
    <x v="1"/>
    <s v="202506"/>
    <x v="5"/>
    <x v="2"/>
  </r>
  <r>
    <s v="CAT5"/>
    <n v="4.2848395343546321E-3"/>
    <n v="0"/>
    <n v="0"/>
    <n v="4.2848395343546321E-3"/>
    <n v="4.7609327844191831E-3"/>
    <n v="0"/>
    <n v="0"/>
    <n v="4.7609327844191831E-3"/>
    <n v="1513118.1642609849"/>
    <n v="0"/>
    <n v="0"/>
    <n v="1513118.1642609849"/>
    <s v="JUNIO"/>
    <x v="6"/>
    <x v="2"/>
    <x v="1"/>
    <s v="202506"/>
    <x v="5"/>
    <x v="2"/>
  </r>
  <r>
    <s v="CAT6"/>
    <n v="1.7865178121673215E-3"/>
    <n v="0"/>
    <n v="0"/>
    <n v="1.7865178121673215E-3"/>
    <n v="5.641635267111051E-3"/>
    <n v="0"/>
    <n v="0"/>
    <n v="5.641635267111051E-3"/>
    <n v="630878.36328351998"/>
    <n v="0"/>
    <n v="0"/>
    <n v="630878.36328351998"/>
    <s v="JUNIO"/>
    <x v="6"/>
    <x v="2"/>
    <x v="1"/>
    <s v="202506"/>
    <x v="5"/>
    <x v="2"/>
  </r>
  <r>
    <s v="CAT7"/>
    <n v="5.2945521398420001E-3"/>
    <n v="0"/>
    <n v="0"/>
    <n v="5.2945521398420001E-3"/>
    <n v="1.7648506869823478E-2"/>
    <n v="0"/>
    <n v="0"/>
    <n v="1.7648506869823478E-2"/>
    <n v="1869680.9880952651"/>
    <n v="0"/>
    <n v="0"/>
    <n v="1869680.9880952651"/>
    <s v="JUNIO"/>
    <x v="6"/>
    <x v="2"/>
    <x v="1"/>
    <s v="202506"/>
    <x v="5"/>
    <x v="2"/>
  </r>
  <r>
    <s v="CAT8"/>
    <n v="0"/>
    <n v="0"/>
    <n v="0"/>
    <n v="0"/>
    <n v="0"/>
    <n v="0"/>
    <n v="0"/>
    <n v="0"/>
    <n v="0"/>
    <n v="0"/>
    <n v="0"/>
    <n v="0"/>
    <s v="JUNIO"/>
    <x v="6"/>
    <x v="2"/>
    <x v="1"/>
    <s v="202506"/>
    <x v="5"/>
    <x v="2"/>
  </r>
  <r>
    <s v="CAT9"/>
    <n v="4.2446588272544898E-3"/>
    <n v="1.0172113528108019E-2"/>
    <n v="0"/>
    <n v="1.4416772355362508E-2"/>
    <n v="5.5365116285934568E-3"/>
    <n v="6.1649173788431042E-3"/>
    <n v="0"/>
    <n v="1.1701429007436561E-2"/>
    <n v="1498929.0313241296"/>
    <n v="3592108.7884154222"/>
    <n v="0"/>
    <n v="5091037.8197395522"/>
    <s v="JUNIO"/>
    <x v="6"/>
    <x v="2"/>
    <x v="1"/>
    <s v="202506"/>
    <x v="5"/>
    <x v="2"/>
  </r>
  <r>
    <s v="CUR1"/>
    <n v="0"/>
    <n v="0"/>
    <n v="1.5106656989661561E-5"/>
    <n v="1.5106656989661561E-5"/>
    <n v="0"/>
    <n v="0"/>
    <n v="2.2659984302682065E-4"/>
    <n v="2.2659984302682065E-4"/>
    <n v="0"/>
    <n v="0"/>
    <n v="5334.6588382241252"/>
    <n v="5334.6588382241252"/>
    <s v="JUNIO"/>
    <x v="6"/>
    <x v="3"/>
    <x v="1"/>
    <s v="202506"/>
    <x v="5"/>
    <x v="3"/>
  </r>
  <r>
    <s v="CUR2"/>
    <n v="9.1861221195576671E-4"/>
    <n v="0"/>
    <n v="5.2492128911666293E-4"/>
    <n v="1.4435335010724295E-3"/>
    <n v="7.8738189260982912E-3"/>
    <n v="0"/>
    <n v="7.873818926098286E-3"/>
    <n v="1.5747637852196579E-2"/>
    <n v="324392.27016037749"/>
    <n v="0"/>
    <n v="185367.02039866347"/>
    <n v="509759.29055904096"/>
    <s v="JUNIO"/>
    <x v="6"/>
    <x v="3"/>
    <x v="1"/>
    <s v="202506"/>
    <x v="5"/>
    <x v="3"/>
  </r>
  <r>
    <s v="CUR3"/>
    <n v="0.11488753841872504"/>
    <n v="1.0336184174106601E-2"/>
    <n v="8.671727270731192E-4"/>
    <n v="0.12609089531990475"/>
    <n v="3.4475297251846289E-2"/>
    <n v="6.2017106523242693E-3"/>
    <n v="1.3007590227698092E-2"/>
    <n v="5.3684598131868655E-2"/>
    <n v="40570579.092826881"/>
    <n v="3650047.544976091"/>
    <n v="306227.29144597938"/>
    <n v="44526853.929248951"/>
    <s v="JUNIO"/>
    <x v="6"/>
    <x v="3"/>
    <x v="1"/>
    <s v="202506"/>
    <x v="5"/>
    <x v="3"/>
  </r>
  <r>
    <s v="CUR4"/>
    <n v="0"/>
    <n v="0"/>
    <n v="0"/>
    <n v="0"/>
    <n v="0"/>
    <n v="0"/>
    <n v="0"/>
    <n v="0"/>
    <n v="0"/>
    <n v="0"/>
    <n v="0"/>
    <n v="0"/>
    <s v="JUNIO"/>
    <x v="6"/>
    <x v="3"/>
    <x v="1"/>
    <s v="202506"/>
    <x v="5"/>
    <x v="3"/>
  </r>
  <r>
    <s v="CUR5"/>
    <n v="0.19292261323606635"/>
    <n v="0"/>
    <n v="9.3197950608641441E-4"/>
    <n v="0.19385459274215278"/>
    <n v="5.690225748914856E-2"/>
    <n v="0"/>
    <n v="1.397969186219847E-2"/>
    <n v="7.0881949351347034E-2"/>
    <n v="68127337.80196324"/>
    <n v="0"/>
    <n v="329112.70260456408"/>
    <n v="68456450.504567802"/>
    <s v="JUNIO"/>
    <x v="6"/>
    <x v="3"/>
    <x v="1"/>
    <s v="202506"/>
    <x v="5"/>
    <x v="3"/>
  </r>
  <r>
    <s v="DES10"/>
    <n v="5.2019167373087132E-3"/>
    <n v="0"/>
    <n v="0"/>
    <n v="5.2019167373087132E-3"/>
    <n v="1.2096518682198491E-2"/>
    <n v="0"/>
    <n v="0"/>
    <n v="1.2096518682198491E-2"/>
    <n v="1836968.3721144351"/>
    <n v="0"/>
    <n v="0"/>
    <n v="1836968.3721144351"/>
    <s v="JUNIO"/>
    <x v="6"/>
    <x v="0"/>
    <x v="0"/>
    <s v="202506"/>
    <x v="5"/>
    <x v="4"/>
  </r>
  <r>
    <s v="DES3"/>
    <n v="9.3073258297549054E-3"/>
    <n v="0"/>
    <n v="0"/>
    <n v="9.3073258297549054E-3"/>
    <n v="2.3811672164663771E-2"/>
    <n v="0"/>
    <n v="0"/>
    <n v="2.3811672164663771E-2"/>
    <n v="3286723.7292746678"/>
    <n v="0"/>
    <n v="0"/>
    <n v="3286723.7292746678"/>
    <s v="JUNIO"/>
    <x v="6"/>
    <x v="0"/>
    <x v="0"/>
    <s v="202506"/>
    <x v="5"/>
    <x v="4"/>
  </r>
  <r>
    <s v="DES4"/>
    <n v="4.1358364996570189E-4"/>
    <n v="0"/>
    <n v="0"/>
    <n v="4.1358364996570189E-4"/>
    <n v="1.772501349449486E-3"/>
    <n v="0"/>
    <n v="0"/>
    <n v="1.772501349449486E-3"/>
    <n v="146050.02782180428"/>
    <n v="0"/>
    <n v="0"/>
    <n v="146050.02782180428"/>
    <s v="JUNIO"/>
    <x v="6"/>
    <x v="0"/>
    <x v="0"/>
    <s v="202506"/>
    <x v="5"/>
    <x v="4"/>
  </r>
  <r>
    <s v="DES5"/>
    <n v="1.6514660579367464E-2"/>
    <n v="0"/>
    <n v="0"/>
    <n v="1.6514660579367464E-2"/>
    <n v="2.3592372574311831E-2"/>
    <n v="0"/>
    <n v="0"/>
    <n v="2.3592372574311831E-2"/>
    <n v="5831871.3452146845"/>
    <n v="0"/>
    <n v="0"/>
    <n v="5831871.3452146845"/>
    <s v="JUNIO"/>
    <x v="6"/>
    <x v="0"/>
    <x v="0"/>
    <s v="202506"/>
    <x v="5"/>
    <x v="4"/>
  </r>
  <r>
    <s v="DES8"/>
    <n v="8.5154331160257387E-3"/>
    <n v="0"/>
    <n v="0"/>
    <n v="8.5154331160257387E-3"/>
    <n v="1.9392683215533793E-2"/>
    <n v="0"/>
    <n v="0"/>
    <n v="1.9392683215533793E-2"/>
    <n v="3007080.2934627943"/>
    <n v="0"/>
    <n v="0"/>
    <n v="3007080.2934627943"/>
    <s v="JUNIO"/>
    <x v="6"/>
    <x v="0"/>
    <x v="0"/>
    <s v="202506"/>
    <x v="5"/>
    <x v="4"/>
  </r>
  <r>
    <s v="DES9"/>
    <n v="7.8484143662702725E-3"/>
    <n v="0"/>
    <n v="0"/>
    <n v="7.8484143662702725E-3"/>
    <n v="3.2476196059369911E-2"/>
    <n v="0"/>
    <n v="0"/>
    <n v="3.2476196059369911E-2"/>
    <n v="2771533.9729843433"/>
    <n v="0"/>
    <n v="0"/>
    <n v="2771533.9729843433"/>
    <s v="JUNIO"/>
    <x v="6"/>
    <x v="0"/>
    <x v="0"/>
    <s v="202506"/>
    <x v="5"/>
    <x v="4"/>
  </r>
  <r>
    <s v="HER1"/>
    <n v="5.0291343541780638E-3"/>
    <n v="0"/>
    <n v="0"/>
    <n v="5.0291343541780638E-3"/>
    <n v="2.1469167086363337E-2"/>
    <n v="0"/>
    <n v="0"/>
    <n v="2.1469167086363337E-2"/>
    <n v="1775953.2138376664"/>
    <n v="0"/>
    <n v="0"/>
    <n v="1775953.2138376664"/>
    <s v="JUNIO"/>
    <x v="6"/>
    <x v="1"/>
    <x v="0"/>
    <s v="202506"/>
    <x v="5"/>
    <x v="5"/>
  </r>
  <r>
    <s v="HER10"/>
    <n v="1.0284158361800152E-3"/>
    <n v="0"/>
    <n v="0"/>
    <n v="1.0284158361800152E-3"/>
    <n v="6.8561053020962928E-3"/>
    <n v="0"/>
    <n v="0"/>
    <n v="6.8561053020962928E-3"/>
    <n v="363167.55147098145"/>
    <n v="0"/>
    <n v="0"/>
    <n v="363167.55147098145"/>
    <s v="JUNIO"/>
    <x v="6"/>
    <x v="1"/>
    <x v="0"/>
    <s v="202506"/>
    <x v="5"/>
    <x v="5"/>
  </r>
  <r>
    <s v="HER11"/>
    <n v="3.8004045456082329E-3"/>
    <n v="0"/>
    <n v="0"/>
    <n v="3.8004045456082329E-3"/>
    <n v="2.0399826074553835E-2"/>
    <n v="0"/>
    <n v="0"/>
    <n v="2.0399826074553835E-2"/>
    <n v="1342048.1918620944"/>
    <n v="0"/>
    <n v="0"/>
    <n v="1342048.1918620944"/>
    <s v="JUNIO"/>
    <x v="6"/>
    <x v="1"/>
    <x v="0"/>
    <s v="202506"/>
    <x v="5"/>
    <x v="5"/>
  </r>
  <r>
    <s v="HER2"/>
    <n v="0"/>
    <n v="0"/>
    <n v="0"/>
    <n v="0"/>
    <n v="0"/>
    <n v="0"/>
    <n v="0"/>
    <n v="0"/>
    <n v="0"/>
    <n v="0"/>
    <n v="0"/>
    <n v="0"/>
    <s v="JUNIO"/>
    <x v="6"/>
    <x v="1"/>
    <x v="0"/>
    <s v="202506"/>
    <x v="5"/>
    <x v="5"/>
  </r>
  <r>
    <s v="HER6"/>
    <n v="0"/>
    <n v="0"/>
    <n v="0"/>
    <n v="0"/>
    <n v="0"/>
    <n v="0"/>
    <n v="0"/>
    <n v="0"/>
    <n v="0"/>
    <n v="0"/>
    <n v="0"/>
    <n v="0"/>
    <s v="JUNIO"/>
    <x v="6"/>
    <x v="1"/>
    <x v="0"/>
    <s v="202506"/>
    <x v="5"/>
    <x v="5"/>
  </r>
  <r>
    <s v="HER7"/>
    <n v="0"/>
    <n v="0"/>
    <n v="0"/>
    <n v="0"/>
    <n v="0"/>
    <n v="0"/>
    <n v="0"/>
    <n v="0"/>
    <n v="0"/>
    <n v="0"/>
    <n v="0"/>
    <n v="0"/>
    <s v="JUNIO"/>
    <x v="6"/>
    <x v="1"/>
    <x v="0"/>
    <s v="202506"/>
    <x v="5"/>
    <x v="5"/>
  </r>
  <r>
    <s v="HER8"/>
    <n v="0"/>
    <n v="0"/>
    <n v="0"/>
    <n v="0"/>
    <n v="0"/>
    <n v="0"/>
    <n v="0"/>
    <n v="0"/>
    <n v="0"/>
    <n v="0"/>
    <n v="0"/>
    <n v="0"/>
    <s v="JUNIO"/>
    <x v="6"/>
    <x v="1"/>
    <x v="0"/>
    <s v="202506"/>
    <x v="5"/>
    <x v="5"/>
  </r>
  <r>
    <s v="IRY1"/>
    <n v="2.2058137288605912E-2"/>
    <n v="1.3886467587960277E-2"/>
    <n v="0"/>
    <n v="3.5944604876566186E-2"/>
    <n v="3.2579567643085644E-2"/>
    <n v="5.619734514926763E-3"/>
    <n v="0"/>
    <n v="3.8199302158012406E-2"/>
    <n v="7789455.8089161143"/>
    <n v="4903769.7155977525"/>
    <n v="0"/>
    <n v="12693225.524513867"/>
    <s v="JUNIO"/>
    <x v="6"/>
    <x v="4"/>
    <x v="0"/>
    <s v="202506"/>
    <x v="5"/>
    <x v="6"/>
  </r>
  <r>
    <s v="IRY2"/>
    <n v="2.7714772357963414E-2"/>
    <n v="1.2895074399792941E-2"/>
    <n v="0"/>
    <n v="4.0609846757756356E-2"/>
    <n v="4.2295619927234705E-2"/>
    <n v="9.7937269784491923E-3"/>
    <n v="0"/>
    <n v="5.2089346905683898E-2"/>
    <n v="9787000.221820198"/>
    <n v="4553676.0822391771"/>
    <n v="0"/>
    <n v="14340676.304059375"/>
    <s v="JUNIO"/>
    <x v="6"/>
    <x v="4"/>
    <x v="0"/>
    <s v="202506"/>
    <x v="5"/>
    <x v="6"/>
  </r>
  <r>
    <s v="IRY3"/>
    <n v="2.2833877017724699E-2"/>
    <n v="4.9207887156120879E-2"/>
    <n v="0"/>
    <n v="7.2041764173845585E-2"/>
    <n v="3.1861222774041742E-2"/>
    <n v="1.0620407591347303E-2"/>
    <n v="0"/>
    <n v="4.2481630365389045E-2"/>
    <n v="8063395.0930964462"/>
    <n v="17376927.953509878"/>
    <n v="0"/>
    <n v="25440323.046606325"/>
    <s v="JUNIO"/>
    <x v="6"/>
    <x v="4"/>
    <x v="0"/>
    <s v="202506"/>
    <x v="5"/>
    <x v="6"/>
  </r>
  <r>
    <s v="IRY4"/>
    <n v="3.4600665916313784E-2"/>
    <n v="0"/>
    <n v="0"/>
    <n v="3.4600665916313784E-2"/>
    <n v="4.1896442134335583E-2"/>
    <n v="0"/>
    <n v="0"/>
    <n v="4.1896442134335583E-2"/>
    <n v="12218636.351194268"/>
    <n v="0"/>
    <n v="0"/>
    <n v="12218636.351194268"/>
    <s v="JUNIO"/>
    <x v="6"/>
    <x v="4"/>
    <x v="0"/>
    <s v="202506"/>
    <x v="5"/>
    <x v="6"/>
  </r>
  <r>
    <s v="JEP1"/>
    <n v="1.974809790846142E-2"/>
    <n v="0"/>
    <n v="1.4207265813215216E-4"/>
    <n v="1.9890170566593573E-2"/>
    <n v="2.1310897608372895E-3"/>
    <n v="0"/>
    <n v="2.1310897608372899E-3"/>
    <n v="4.2621795216745799E-3"/>
    <n v="6973704.7129345778"/>
    <n v="0"/>
    <n v="50170.541496597514"/>
    <n v="7023875.2544311751"/>
    <s v="JUNIO"/>
    <x v="6"/>
    <x v="3"/>
    <x v="1"/>
    <s v="202506"/>
    <x v="5"/>
    <x v="7"/>
  </r>
  <r>
    <s v="JEP2"/>
    <n v="3.3794620926240223E-3"/>
    <n v="0"/>
    <n v="1.8801558441789237E-4"/>
    <n v="3.5674776770419146E-3"/>
    <n v="3.6425340921553413E-3"/>
    <n v="0"/>
    <n v="2.8202336191817403E-3"/>
    <n v="6.4627677113370816E-3"/>
    <n v="1193399.5279828035"/>
    <n v="0"/>
    <n v="66394.504080234241"/>
    <n v="1259794.0320630379"/>
    <s v="JUNIO"/>
    <x v="6"/>
    <x v="3"/>
    <x v="1"/>
    <s v="202506"/>
    <x v="5"/>
    <x v="7"/>
  </r>
  <r>
    <s v="JEP3"/>
    <n v="3.7072825739641792E-3"/>
    <n v="0"/>
    <n v="2.26405181819455E-4"/>
    <n v="3.9336877557836344E-3"/>
    <n v="4.5150602860112108E-3"/>
    <n v="0"/>
    <n v="3.3960775501725785E-3"/>
    <n v="7.9111378361837893E-3"/>
    <n v="1309163.7522800025"/>
    <n v="0"/>
    <n v="79951.137107267714"/>
    <n v="1389114.8893872702"/>
    <s v="JUNIO"/>
    <x v="6"/>
    <x v="3"/>
    <x v="1"/>
    <s v="202506"/>
    <x v="5"/>
    <x v="7"/>
  </r>
  <r>
    <s v="JEP4"/>
    <n v="1.9531159440739434E-2"/>
    <n v="0"/>
    <n v="3.8601791462645904E-4"/>
    <n v="1.9917177355365894E-2"/>
    <n v="1.2312022152840094E-2"/>
    <n v="0"/>
    <n v="5.7902684174108553E-3"/>
    <n v="1.8102290570250951E-2"/>
    <n v="6897096.5848108055"/>
    <n v="0"/>
    <n v="136315.65748690639"/>
    <n v="7033412.2422977118"/>
    <s v="JUNIO"/>
    <x v="6"/>
    <x v="3"/>
    <x v="1"/>
    <s v="202506"/>
    <x v="5"/>
    <x v="7"/>
  </r>
  <r>
    <s v="JLM1"/>
    <n v="0"/>
    <n v="0"/>
    <n v="3.5801510029296263E-3"/>
    <n v="3.5801510029296263E-3"/>
    <n v="0"/>
    <n v="0"/>
    <n v="5.2392453396742479E-3"/>
    <n v="5.2392453396742479E-3"/>
    <n v="0"/>
    <n v="0"/>
    <n v="1264269.4014318371"/>
    <n v="1264269.4014318371"/>
    <s v="JUNIO"/>
    <x v="6"/>
    <x v="5"/>
    <x v="0"/>
    <s v="202506"/>
    <x v="5"/>
    <x v="8"/>
  </r>
  <r>
    <s v="JLM2"/>
    <n v="2.4556609696066798E-2"/>
    <n v="1.5069434710974345E-2"/>
    <n v="6.6849971519422772E-3"/>
    <n v="4.6311041558983419E-2"/>
    <n v="7.5267941158387072E-2"/>
    <n v="8.0729114179374992E-3"/>
    <n v="9.782922604490393E-3"/>
    <n v="9.3123775180814952E-2"/>
    <n v="8671748.8218338229"/>
    <n v="5321514.4239362124"/>
    <n v="2360692.9822076359"/>
    <n v="16353956.227977671"/>
    <s v="JUNIO"/>
    <x v="6"/>
    <x v="5"/>
    <x v="0"/>
    <s v="202506"/>
    <x v="5"/>
    <x v="8"/>
  </r>
  <r>
    <s v="JLM3"/>
    <n v="8.3086610910687933E-4"/>
    <n v="0"/>
    <n v="9.1435324605531297E-3"/>
    <n v="9.974398569660009E-3"/>
    <n v="1.1329992151341034E-3"/>
    <n v="0"/>
    <n v="1.3380779132755158E-2"/>
    <n v="1.4513778347889262E-2"/>
    <n v="293406.22715940845"/>
    <n v="0"/>
    <n v="3228882.8882962363"/>
    <n v="3522289.1154556447"/>
    <s v="JUNIO"/>
    <x v="6"/>
    <x v="5"/>
    <x v="0"/>
    <s v="202506"/>
    <x v="5"/>
    <x v="8"/>
  </r>
  <r>
    <s v="JLM4"/>
    <n v="0"/>
    <n v="0"/>
    <n v="2.9931036140867459E-3"/>
    <n v="2.9931036140867459E-3"/>
    <n v="0"/>
    <n v="0"/>
    <n v="4.3801516048998833E-3"/>
    <n v="4.3801516048998833E-3"/>
    <n v="0"/>
    <n v="0"/>
    <n v="1056963.6061463356"/>
    <n v="1056963.6061463356"/>
    <s v="JUNIO"/>
    <x v="6"/>
    <x v="5"/>
    <x v="0"/>
    <s v="202506"/>
    <x v="5"/>
    <x v="8"/>
  </r>
  <r>
    <s v="K152"/>
    <n v="0"/>
    <n v="1.1784360173571092E-2"/>
    <n v="3.6326856760864577E-2"/>
    <n v="4.8111216934435666E-2"/>
    <n v="0"/>
    <n v="7.4427536070458839E-3"/>
    <n v="1.1593677277956006E-2"/>
    <n v="1.9036430885001891E-2"/>
    <n v="0"/>
    <n v="4161446.2548385342"/>
    <n v="12828211.272478864"/>
    <n v="16989657.527317397"/>
    <s v="JUNIO"/>
    <x v="6"/>
    <x v="0"/>
    <x v="0"/>
    <s v="202506"/>
    <x v="5"/>
    <x v="9"/>
  </r>
  <r>
    <s v="K153"/>
    <n v="7.6701323722791102E-4"/>
    <n v="4.1508265506902555E-4"/>
    <n v="2.9205683898113427E-2"/>
    <n v="3.0387779790410362E-2"/>
    <n v="9.204158572429625E-3"/>
    <n v="3.1131197506558449E-3"/>
    <n v="9.3209626152269531E-3"/>
    <n v="2.1638240938312424E-2"/>
    <n v="270857.67207218771"/>
    <n v="146579.37596470985"/>
    <n v="10313490.260623259"/>
    <n v="10730927.308660157"/>
    <s v="JUNIO"/>
    <x v="6"/>
    <x v="0"/>
    <x v="0"/>
    <s v="202506"/>
    <x v="5"/>
    <x v="9"/>
  </r>
  <r>
    <s v="K154"/>
    <n v="0"/>
    <n v="0"/>
    <n v="2.2722241664340503E-2"/>
    <n v="2.2722241664340503E-2"/>
    <n v="0"/>
    <n v="0"/>
    <n v="7.2517789970722472E-3"/>
    <n v="7.2517789970722472E-3"/>
    <n v="0"/>
    <n v="0"/>
    <n v="8023972.9678044505"/>
    <n v="8023972.9678044505"/>
    <s v="JUNIO"/>
    <x v="6"/>
    <x v="0"/>
    <x v="0"/>
    <s v="202506"/>
    <x v="5"/>
    <x v="9"/>
  </r>
  <r>
    <s v="K155"/>
    <n v="8.8396038502205777E-3"/>
    <n v="0"/>
    <n v="2.4426821523431522E-2"/>
    <n v="3.3266425373652098E-2"/>
    <n v="1.1380509899850875E-2"/>
    <n v="0"/>
    <n v="7.7957938264008129E-3"/>
    <n v="1.9176303726251689E-2"/>
    <n v="3121555.671665227"/>
    <n v="0"/>
    <n v="8625916.3373389468"/>
    <n v="11747472.009004174"/>
    <s v="JUNIO"/>
    <x v="6"/>
    <x v="0"/>
    <x v="0"/>
    <s v="202506"/>
    <x v="5"/>
    <x v="9"/>
  </r>
  <r>
    <s v="K156"/>
    <n v="0"/>
    <n v="1.4816981479073009E-2"/>
    <n v="4.9042125843949862E-3"/>
    <n v="1.9721194063467996E-2"/>
    <n v="0"/>
    <n v="1.5651741734842256E-3"/>
    <n v="1.5651741734842252E-3"/>
    <n v="3.1303483469684507E-3"/>
    <n v="0"/>
    <n v="5232364.8612154536"/>
    <n v="1731839.2166961364"/>
    <n v="6964204.0779115902"/>
    <s v="JUNIO"/>
    <x v="6"/>
    <x v="0"/>
    <x v="0"/>
    <s v="202506"/>
    <x v="5"/>
    <x v="9"/>
  </r>
  <r>
    <s v="K157"/>
    <n v="9.0016651298545098E-3"/>
    <n v="0"/>
    <n v="1.8596847314436289E-2"/>
    <n v="2.7598512444290797E-2"/>
    <n v="2.3740655303078458E-2"/>
    <n v="0"/>
    <n v="5.935163825769597E-3"/>
    <n v="2.9675819128848056E-2"/>
    <n v="3178784.8546886323"/>
    <n v="0"/>
    <n v="6567160.1570722321"/>
    <n v="9745945.0117608644"/>
    <s v="JUNIO"/>
    <x v="6"/>
    <x v="0"/>
    <x v="0"/>
    <s v="202506"/>
    <x v="5"/>
    <x v="9"/>
  </r>
  <r>
    <s v="K158"/>
    <n v="0"/>
    <n v="0"/>
    <n v="1.7810709359670301E-2"/>
    <n v="1.7810709359670301E-2"/>
    <n v="0"/>
    <n v="0"/>
    <n v="5.6842687427320756E-3"/>
    <n v="5.6842687427320756E-3"/>
    <n v="0"/>
    <n v="0"/>
    <n v="6289548.9164565289"/>
    <n v="6289548.9164565289"/>
    <s v="JUNIO"/>
    <x v="6"/>
    <x v="0"/>
    <x v="0"/>
    <s v="202506"/>
    <x v="5"/>
    <x v="9"/>
  </r>
  <r>
    <s v="K159"/>
    <n v="0"/>
    <n v="1.9895135787195125E-3"/>
    <n v="4.4405998014634677E-2"/>
    <n v="4.6395511593354193E-2"/>
    <n v="0"/>
    <n v="1.8495044146636296E-2"/>
    <n v="1.4172126522707071E-2"/>
    <n v="3.2667170669343368E-2"/>
    <n v="0"/>
    <n v="702562.86375909357"/>
    <n v="15681222.519386865"/>
    <n v="16383785.383145958"/>
    <s v="JUNIO"/>
    <x v="6"/>
    <x v="0"/>
    <x v="0"/>
    <s v="202506"/>
    <x v="5"/>
    <x v="9"/>
  </r>
  <r>
    <s v="K301"/>
    <n v="5.1481616022899211E-2"/>
    <n v="3.2657787559132477E-2"/>
    <n v="0"/>
    <n v="8.4139403582031688E-2"/>
    <n v="9.4824442043943108E-2"/>
    <n v="0.10042110775457712"/>
    <n v="0"/>
    <n v="0.19524554979852021"/>
    <n v="18179856.609610815"/>
    <n v="11532541.922306284"/>
    <n v="0"/>
    <n v="29712398.531917099"/>
    <s v="JUNIO"/>
    <x v="6"/>
    <x v="0"/>
    <x v="0"/>
    <s v="202506"/>
    <x v="5"/>
    <x v="10"/>
  </r>
  <r>
    <s v="K302"/>
    <n v="9.283478354073631E-3"/>
    <n v="1.3611408185918876E-2"/>
    <n v="0"/>
    <n v="2.2894886539992505E-2"/>
    <n v="3.3822362652609024E-2"/>
    <n v="1.5137803946533995E-3"/>
    <n v="0"/>
    <n v="3.5336143047262424E-2"/>
    <n v="3278302.3990624635"/>
    <n v="4806637.1685927259"/>
    <n v="0"/>
    <n v="8084939.567655189"/>
    <s v="JUNIO"/>
    <x v="6"/>
    <x v="0"/>
    <x v="0"/>
    <s v="202506"/>
    <x v="5"/>
    <x v="10"/>
  </r>
  <r>
    <s v="K303"/>
    <n v="5.9682777982035763E-3"/>
    <n v="0"/>
    <n v="0"/>
    <n v="5.9682777982035763E-3"/>
    <n v="1.7052222207982269E-2"/>
    <n v="0"/>
    <n v="0"/>
    <n v="1.7052222207982269E-2"/>
    <n v="2107595.7392130359"/>
    <n v="0"/>
    <n v="0"/>
    <n v="2107595.7392130359"/>
    <s v="JUNIO"/>
    <x v="6"/>
    <x v="5"/>
    <x v="0"/>
    <s v="202506"/>
    <x v="5"/>
    <x v="10"/>
  </r>
  <r>
    <s v="K304"/>
    <n v="2.6466628300144636E-3"/>
    <n v="0"/>
    <n v="0"/>
    <n v="2.6466628300144636E-3"/>
    <n v="9.1615250968086169E-3"/>
    <n v="0"/>
    <n v="0"/>
    <n v="9.1615250968086169E-3"/>
    <n v="934623.93881045061"/>
    <n v="0"/>
    <n v="0"/>
    <n v="934623.93881045061"/>
    <s v="JUNIO"/>
    <x v="6"/>
    <x v="5"/>
    <x v="0"/>
    <s v="202506"/>
    <x v="5"/>
    <x v="10"/>
  </r>
  <r>
    <s v="K305"/>
    <n v="2.6280909803450892E-4"/>
    <n v="0"/>
    <n v="0"/>
    <n v="2.6280909803450892E-4"/>
    <n v="1.1680404279733024E-3"/>
    <n v="0"/>
    <n v="0"/>
    <n v="0"/>
    <n v="92806.560614633563"/>
    <n v="0"/>
    <n v="0"/>
    <n v="92806.560614633563"/>
    <s v="JUNIO"/>
    <x v="6"/>
    <x v="0"/>
    <x v="0"/>
    <s v="202506"/>
    <x v="5"/>
    <x v="10"/>
  </r>
  <r>
    <s v="K306"/>
    <n v="2.4524956250246768E-3"/>
    <n v="0"/>
    <n v="0"/>
    <n v="2.4524956250246768E-3"/>
    <n v="7.3574866558038503E-3"/>
    <n v="0"/>
    <n v="0"/>
    <n v="7.3574866558038503E-3"/>
    <n v="866057.09461051237"/>
    <n v="0"/>
    <n v="0"/>
    <n v="866057.09461051237"/>
    <s v="JUNIO"/>
    <x v="6"/>
    <x v="5"/>
    <x v="0"/>
    <s v="202506"/>
    <x v="5"/>
    <x v="10"/>
  </r>
  <r>
    <s v="K307"/>
    <n v="2.3043101097434491E-3"/>
    <n v="0"/>
    <n v="0"/>
    <n v="2.3043101097434491E-3"/>
    <n v="3.036905112730583E-3"/>
    <n v="0"/>
    <n v="0"/>
    <n v="3.036905112730583E-3"/>
    <n v="813727.90163732367"/>
    <n v="0"/>
    <n v="0"/>
    <n v="813727.90163732367"/>
    <s v="JUNIO"/>
    <x v="6"/>
    <x v="5"/>
    <x v="0"/>
    <s v="202506"/>
    <x v="5"/>
    <x v="10"/>
  </r>
  <r>
    <s v="K308"/>
    <n v="0"/>
    <n v="0"/>
    <n v="0"/>
    <n v="0"/>
    <n v="0"/>
    <n v="0"/>
    <n v="0"/>
    <n v="0"/>
    <n v="0"/>
    <n v="0"/>
    <n v="0"/>
    <n v="0"/>
    <s v="JUNIO"/>
    <x v="6"/>
    <x v="0"/>
    <x v="0"/>
    <s v="202506"/>
    <x v="5"/>
    <x v="10"/>
  </r>
  <r>
    <s v="K309"/>
    <n v="7.4636479914682698E-3"/>
    <n v="0"/>
    <n v="0"/>
    <n v="7.4636479914682698E-3"/>
    <n v="2.7437036044116261E-2"/>
    <n v="0"/>
    <n v="0"/>
    <n v="2.7437036044116261E-2"/>
    <n v="2635660.2754883859"/>
    <n v="0"/>
    <n v="0"/>
    <n v="2635660.2754883859"/>
    <s v="JUNIO"/>
    <x v="6"/>
    <x v="0"/>
    <x v="0"/>
    <s v="202506"/>
    <x v="5"/>
    <x v="10"/>
  </r>
  <r>
    <s v="MCE1"/>
    <n v="1.1657754154018556E-2"/>
    <n v="0"/>
    <n v="0"/>
    <n v="1.1657754154018556E-2"/>
    <n v="7.8591600196183664E-3"/>
    <n v="0"/>
    <n v="0"/>
    <n v="7.8591600196183664E-3"/>
    <n v="4116737.493552661"/>
    <n v="0"/>
    <n v="0"/>
    <n v="4116737.493552661"/>
    <s v="JUNIO"/>
    <x v="6"/>
    <x v="0"/>
    <x v="0"/>
    <s v="202506"/>
    <x v="5"/>
    <x v="11"/>
  </r>
  <r>
    <s v="MCE2"/>
    <n v="0"/>
    <n v="1.2921407798263802E-2"/>
    <n v="0"/>
    <n v="1.2921407798263802E-2"/>
    <n v="0"/>
    <n v="2.2537340057744871E-3"/>
    <n v="0"/>
    <n v="2.2537340057744871E-3"/>
    <n v="0"/>
    <n v="4562975.2737803068"/>
    <n v="0"/>
    <n v="4562975.2737803068"/>
    <s v="JUNIO"/>
    <x v="6"/>
    <x v="0"/>
    <x v="0"/>
    <s v="202506"/>
    <x v="5"/>
    <x v="11"/>
  </r>
  <r>
    <s v="MCE3"/>
    <n v="0"/>
    <n v="1.4007939339215276E-2"/>
    <n v="0"/>
    <n v="1.4007939339215276E-2"/>
    <n v="0"/>
    <n v="1.1513374498532842E-2"/>
    <n v="0"/>
    <n v="1.1513374498532842E-2"/>
    <n v="0"/>
    <n v="4946665.3974067839"/>
    <n v="0"/>
    <n v="4946665.3974067839"/>
    <s v="JUNIO"/>
    <x v="6"/>
    <x v="0"/>
    <x v="0"/>
    <s v="202506"/>
    <x v="5"/>
    <x v="11"/>
  </r>
  <r>
    <s v="MCE4"/>
    <n v="2.6594091525903849E-3"/>
    <n v="4.1368585350358474E-3"/>
    <n v="0"/>
    <n v="6.7962676876262319E-3"/>
    <n v="1.7729393646099767E-2"/>
    <n v="1.7729393646099764E-2"/>
    <n v="0"/>
    <n v="3.5458787292199534E-2"/>
    <n v="939125.08571747632"/>
    <n v="1460861.1926195794"/>
    <n v="0"/>
    <n v="2399986.2783370558"/>
    <s v="JUNIO"/>
    <x v="6"/>
    <x v="0"/>
    <x v="0"/>
    <s v="202506"/>
    <x v="5"/>
    <x v="11"/>
  </r>
  <r>
    <s v="MCE5"/>
    <n v="0"/>
    <n v="0"/>
    <n v="0"/>
    <n v="0"/>
    <n v="0"/>
    <n v="0"/>
    <n v="0"/>
    <n v="0"/>
    <n v="0"/>
    <n v="0"/>
    <n v="0"/>
    <n v="0"/>
    <s v="JUNIO"/>
    <x v="6"/>
    <x v="0"/>
    <x v="0"/>
    <s v="202506"/>
    <x v="5"/>
    <x v="11"/>
  </r>
  <r>
    <s v="MCE6"/>
    <n v="0"/>
    <n v="1.5550025344333153E-3"/>
    <n v="0"/>
    <n v="1.5550025344333153E-3"/>
    <n v="0"/>
    <n v="1.866002985708751E-2"/>
    <n v="0"/>
    <n v="1.866002985708751E-2"/>
    <n v="0"/>
    <n v="549122.68276512937"/>
    <n v="0"/>
    <n v="549122.68276512937"/>
    <s v="JUNIO"/>
    <x v="6"/>
    <x v="0"/>
    <x v="0"/>
    <s v="202506"/>
    <x v="5"/>
    <x v="11"/>
  </r>
  <r>
    <s v="MCE7"/>
    <n v="0"/>
    <n v="0"/>
    <n v="0"/>
    <n v="0"/>
    <n v="0"/>
    <n v="0"/>
    <n v="0"/>
    <n v="0"/>
    <n v="0"/>
    <n v="0"/>
    <n v="0"/>
    <n v="0"/>
    <s v="JUNIO"/>
    <x v="6"/>
    <x v="0"/>
    <x v="0"/>
    <s v="202506"/>
    <x v="5"/>
    <x v="11"/>
  </r>
  <r>
    <s v="MPO1"/>
    <n v="8.92439537281811E-2"/>
    <n v="2.5400792071410685E-2"/>
    <n v="3.8175065210270731E-3"/>
    <n v="0.11846225232061885"/>
    <n v="4.1909290664132313E-2"/>
    <n v="2.4984384862798462E-3"/>
    <n v="4.6744978035941119E-3"/>
    <n v="4.9082226954006276E-2"/>
    <n v="31514983.549300224"/>
    <n v="8969857.461804999"/>
    <n v="1348087.4634482288"/>
    <n v="41832928.474553451"/>
    <s v="JUNIO"/>
    <x v="6"/>
    <x v="4"/>
    <x v="0"/>
    <s v="202506"/>
    <x v="5"/>
    <x v="12"/>
  </r>
  <r>
    <s v="MPO2"/>
    <n v="0.13219050231196358"/>
    <n v="0"/>
    <n v="9.3129225583006518E-3"/>
    <n v="0.14150342487026424"/>
    <n v="8.1401905465888616E-2"/>
    <n v="0"/>
    <n v="1.140357869830335E-2"/>
    <n v="9.2805484164191959E-2"/>
    <n v="46680826.338376179"/>
    <n v="0"/>
    <n v="3288700.1187182209"/>
    <n v="49969526.457094401"/>
    <s v="JUNIO"/>
    <x v="6"/>
    <x v="2"/>
    <x v="1"/>
    <s v="202506"/>
    <x v="5"/>
    <x v="12"/>
  </r>
  <r>
    <s v="MPO3"/>
    <n v="1.2872389171415276E-2"/>
    <n v="0"/>
    <n v="6.9503515541576551E-3"/>
    <n v="1.982274072557293E-2"/>
    <n v="6.2285755821676527E-3"/>
    <n v="0"/>
    <n v="8.5106345975214832E-3"/>
    <n v="1.4739210179689136E-2"/>
    <n v="4545665.1798836943"/>
    <n v="0"/>
    <n v="2454398.3736790055"/>
    <n v="7000063.5535626998"/>
    <s v="JUNIO"/>
    <x v="6"/>
    <x v="4"/>
    <x v="0"/>
    <s v="202506"/>
    <x v="5"/>
    <x v="12"/>
  </r>
  <r>
    <s v="NAR 5"/>
    <n v="0"/>
    <n v="0"/>
    <n v="0"/>
    <n v="0"/>
    <n v="0"/>
    <n v="0"/>
    <n v="0"/>
    <n v="0"/>
    <n v="0"/>
    <n v="0"/>
    <n v="0"/>
    <n v="0"/>
    <s v="JUNIO"/>
    <x v="6"/>
    <x v="4"/>
    <x v="0"/>
    <s v="202506"/>
    <x v="5"/>
    <x v="13"/>
  </r>
  <r>
    <s v="NAR2"/>
    <n v="7.1081196769517737E-3"/>
    <n v="0"/>
    <n v="0"/>
    <n v="7.1081196769517737E-3"/>
    <n v="2.6752797962300557E-2"/>
    <n v="0"/>
    <n v="0"/>
    <n v="2.6752797962300557E-2"/>
    <n v="2510111.5014232653"/>
    <n v="0"/>
    <n v="0"/>
    <n v="2510111.5014232653"/>
    <s v="JUNIO"/>
    <x v="6"/>
    <x v="6"/>
    <x v="0"/>
    <s v="202506"/>
    <x v="5"/>
    <x v="13"/>
  </r>
  <r>
    <s v="NAR4"/>
    <n v="3.1700121377339449E-2"/>
    <n v="0"/>
    <n v="0"/>
    <n v="3.1700121377339449E-2"/>
    <n v="6.2720558900191473E-2"/>
    <n v="0"/>
    <n v="0"/>
    <n v="6.2720558900191473E-2"/>
    <n v="11194358.407299051"/>
    <n v="0"/>
    <n v="0"/>
    <n v="11194358.407299051"/>
    <s v="JUNIO"/>
    <x v="6"/>
    <x v="6"/>
    <x v="0"/>
    <s v="202506"/>
    <x v="5"/>
    <x v="13"/>
  </r>
  <r>
    <s v="NAR4"/>
    <n v="0"/>
    <n v="0"/>
    <n v="0"/>
    <n v="0"/>
    <n v="0"/>
    <n v="0"/>
    <n v="0"/>
    <n v="0"/>
    <n v="0"/>
    <n v="0"/>
    <n v="0"/>
    <n v="0"/>
    <s v="JUNIO"/>
    <x v="6"/>
    <x v="6"/>
    <x v="0"/>
    <s v="202506"/>
    <x v="5"/>
    <x v="13"/>
  </r>
  <r>
    <s v="NAR6"/>
    <n v="9.6329266277806816E-3"/>
    <n v="0"/>
    <n v="0"/>
    <n v="9.6329266277806816E-3"/>
    <n v="1.9900780801702024E-2"/>
    <n v="0"/>
    <n v="0"/>
    <n v="1.9900780801702024E-2"/>
    <n v="3401704.1101828921"/>
    <n v="0"/>
    <n v="0"/>
    <n v="3401704.1101828921"/>
    <s v="JUNIO"/>
    <x v="6"/>
    <x v="6"/>
    <x v="0"/>
    <s v="202506"/>
    <x v="5"/>
    <x v="13"/>
  </r>
  <r>
    <s v="NAR7"/>
    <n v="1.7574316508779827E-2"/>
    <n v="0"/>
    <n v="1.8367435890485749E-3"/>
    <n v="1.9411060097828402E-2"/>
    <n v="8.4928220802783401E-3"/>
    <n v="0"/>
    <n v="7.3469743561942998E-3"/>
    <n v="1.5839796436472639E-2"/>
    <n v="6206070.8039820809"/>
    <n v="0"/>
    <n v="648614.74167151109"/>
    <n v="6854685.5456535919"/>
    <s v="JUNIO"/>
    <x v="6"/>
    <x v="6"/>
    <x v="0"/>
    <s v="202506"/>
    <x v="5"/>
    <x v="13"/>
  </r>
  <r>
    <s v="NAR8"/>
    <n v="3.9757059949714429E-2"/>
    <n v="0"/>
    <n v="3.5168453606322078E-2"/>
    <n v="7.4925513556036508E-2"/>
    <n v="3.0665733652979966E-2"/>
    <n v="0"/>
    <n v="4.377815559085149E-3"/>
    <n v="3.5043549212065116E-2"/>
    <n v="14039529.155106828"/>
    <n v="0"/>
    <n v="12419140.911588574"/>
    <n v="26458670.0666954"/>
    <s v="JUNIO"/>
    <x v="6"/>
    <x v="6"/>
    <x v="0"/>
    <s v="202506"/>
    <x v="5"/>
    <x v="13"/>
  </r>
  <r>
    <s v="PBU01"/>
    <n v="0.12974956158042045"/>
    <n v="0"/>
    <n v="0"/>
    <n v="0.12974956158042045"/>
    <n v="0.11715270286508436"/>
    <n v="0"/>
    <n v="0"/>
    <n v="0.11715270286508436"/>
    <n v="45818849.657760218"/>
    <n v="0"/>
    <n v="0"/>
    <n v="45818849.657760218"/>
    <s v="JUNIO"/>
    <x v="6"/>
    <x v="6"/>
    <x v="0"/>
    <s v="202506"/>
    <x v="5"/>
    <x v="14"/>
  </r>
  <r>
    <s v="PBU02"/>
    <n v="8.1877199079622709E-3"/>
    <n v="0"/>
    <n v="3.7817256409349226E-4"/>
    <n v="8.5658924720557628E-3"/>
    <n v="1.0282843907663099E-2"/>
    <n v="0"/>
    <n v="2.0627593958008521E-3"/>
    <n v="1.2345603303463952E-2"/>
    <n v="2891353.9508977113"/>
    <n v="0"/>
    <n v="133545.2054545143"/>
    <n v="3024899.1563522257"/>
    <s v="JUNIO"/>
    <x v="6"/>
    <x v="6"/>
    <x v="0"/>
    <s v="202506"/>
    <x v="5"/>
    <x v="14"/>
  </r>
  <r>
    <s v="PBU03"/>
    <n v="7.2521576292043935E-2"/>
    <n v="0"/>
    <n v="7.9285612602273791E-4"/>
    <n v="7.3314432418066677E-2"/>
    <n v="1.2505040821882241E-2"/>
    <n v="0"/>
    <n v="4.3246696845711521E-3"/>
    <n v="1.6829710506453394E-2"/>
    <n v="25609760.530940823"/>
    <n v="0"/>
    <n v="279983.64846848202"/>
    <n v="25889744.179409306"/>
    <s v="JUNIO"/>
    <x v="6"/>
    <x v="6"/>
    <x v="0"/>
    <s v="202506"/>
    <x v="5"/>
    <x v="14"/>
  </r>
  <r>
    <s v="PBU04"/>
    <n v="4.1242067256054733E-2"/>
    <n v="0"/>
    <n v="7.4724414632176741E-4"/>
    <n v="4.1989311402376502E-2"/>
    <n v="1.7641498603894901E-2"/>
    <n v="0"/>
    <n v="4.0758770734128386E-3"/>
    <n v="2.1717375677307742E-2"/>
    <n v="14563934.214215269"/>
    <n v="0"/>
    <n v="263876.55403937015"/>
    <n v="14827810.76825464"/>
    <s v="JUNIO"/>
    <x v="6"/>
    <x v="6"/>
    <x v="0"/>
    <s v="202506"/>
    <x v="5"/>
    <x v="14"/>
  </r>
  <r>
    <s v="PBU05"/>
    <n v="5.9631246419574117E-2"/>
    <n v="0"/>
    <n v="1.1643903268733658E-3"/>
    <n v="6.079563674644748E-2"/>
    <n v="2.8364109732689671E-2"/>
    <n v="0"/>
    <n v="6.3512198271048316E-3"/>
    <n v="3.4715329559794506E-2"/>
    <n v="21057759.897785787"/>
    <n v="0"/>
    <n v="411184.62891218666"/>
    <n v="21468944.526697975"/>
    <s v="JUNIO"/>
    <x v="6"/>
    <x v="6"/>
    <x v="0"/>
    <s v="202506"/>
    <x v="5"/>
    <x v="14"/>
  </r>
  <r>
    <s v="PFO1"/>
    <n v="0"/>
    <n v="0"/>
    <n v="0"/>
    <n v="0"/>
    <n v="0"/>
    <n v="0"/>
    <n v="0"/>
    <n v="0"/>
    <n v="0"/>
    <n v="0"/>
    <n v="0"/>
    <n v="0"/>
    <s v="JUNIO"/>
    <x v="6"/>
    <x v="0"/>
    <x v="0"/>
    <s v="202506"/>
    <x v="5"/>
    <x v="15"/>
  </r>
  <r>
    <s v="PFO10"/>
    <n v="7.539915174189009E-3"/>
    <n v="0"/>
    <n v="0"/>
    <n v="7.539915174189009E-3"/>
    <n v="3.7382257866964905E-2"/>
    <n v="0"/>
    <n v="0"/>
    <n v="3.7382257866964905E-2"/>
    <n v="2662592.7331887456"/>
    <n v="0"/>
    <n v="0"/>
    <n v="2662592.7331887456"/>
    <s v="JUNIO"/>
    <x v="6"/>
    <x v="0"/>
    <x v="0"/>
    <s v="202506"/>
    <x v="5"/>
    <x v="15"/>
  </r>
  <r>
    <s v="PFO11"/>
    <n v="0"/>
    <n v="0"/>
    <n v="0"/>
    <n v="0"/>
    <n v="0"/>
    <n v="0"/>
    <n v="0"/>
    <n v="0"/>
    <n v="0"/>
    <n v="0"/>
    <n v="0"/>
    <n v="0"/>
    <s v="JUNIO"/>
    <x v="6"/>
    <x v="0"/>
    <x v="0"/>
    <s v="202506"/>
    <x v="5"/>
    <x v="15"/>
  </r>
  <r>
    <s v="PFO12"/>
    <n v="0"/>
    <n v="0"/>
    <n v="0"/>
    <n v="0"/>
    <n v="0"/>
    <n v="0"/>
    <n v="0"/>
    <n v="0"/>
    <n v="0"/>
    <n v="0"/>
    <n v="0"/>
    <n v="0"/>
    <s v="JUNIO"/>
    <x v="6"/>
    <x v="0"/>
    <x v="0"/>
    <s v="202506"/>
    <x v="5"/>
    <x v="15"/>
  </r>
  <r>
    <s v="PFO14"/>
    <n v="1.4011335988200029E-2"/>
    <n v="0"/>
    <n v="0"/>
    <n v="1.4011335988200029E-2"/>
    <n v="4.3741361966958658E-2"/>
    <n v="0"/>
    <n v="0"/>
    <n v="4.3741361966958658E-2"/>
    <n v="4947864.8661932722"/>
    <n v="0"/>
    <n v="0"/>
    <n v="4947864.8661932722"/>
    <s v="JUNIO"/>
    <x v="6"/>
    <x v="0"/>
    <x v="0"/>
    <s v="202506"/>
    <x v="5"/>
    <x v="15"/>
  </r>
  <r>
    <s v="PFO15"/>
    <n v="1.1693642472215596E-3"/>
    <n v="0"/>
    <n v="0"/>
    <n v="1.1693642472215596E-3"/>
    <n v="6.9118792325320172E-3"/>
    <n v="0"/>
    <n v="0"/>
    <n v="6.9118792325320172E-3"/>
    <n v="412941.08423941641"/>
    <n v="0"/>
    <n v="0"/>
    <n v="412941.08423941641"/>
    <s v="JUNIO"/>
    <x v="6"/>
    <x v="0"/>
    <x v="0"/>
    <s v="202506"/>
    <x v="5"/>
    <x v="15"/>
  </r>
  <r>
    <s v="PFO16"/>
    <n v="2.7588824057192445E-3"/>
    <n v="0"/>
    <n v="0"/>
    <n v="2.7588824057192445E-3"/>
    <n v="1.5048448853794022E-2"/>
    <n v="0"/>
    <n v="0"/>
    <n v="1.5048448853794022E-2"/>
    <n v="974252.37227292184"/>
    <n v="0"/>
    <n v="0"/>
    <n v="974252.37227292184"/>
    <s v="JUNIO"/>
    <x v="6"/>
    <x v="0"/>
    <x v="0"/>
    <s v="202506"/>
    <x v="5"/>
    <x v="15"/>
  </r>
  <r>
    <s v="PFO17"/>
    <n v="2.1860217684534682E-3"/>
    <n v="0"/>
    <n v="0"/>
    <n v="2.1860217684534682E-3"/>
    <n v="1.1405330758945351E-2"/>
    <n v="0"/>
    <n v="0"/>
    <n v="1.1405330758945351E-2"/>
    <n v="771956.38688370795"/>
    <n v="0"/>
    <n v="0"/>
    <n v="771956.38688370795"/>
    <s v="JUNIO"/>
    <x v="6"/>
    <x v="0"/>
    <x v="0"/>
    <s v="202506"/>
    <x v="5"/>
    <x v="15"/>
  </r>
  <r>
    <s v="PFO2"/>
    <n v="1.6262578304081289E-3"/>
    <n v="0"/>
    <n v="0"/>
    <n v="1.6262578304081289E-3"/>
    <n v="1.4268489858014854E-2"/>
    <n v="0"/>
    <n v="0"/>
    <n v="1.4268489858014854E-2"/>
    <n v="574285.27795097802"/>
    <n v="0"/>
    <n v="0"/>
    <n v="574285.27795097802"/>
    <s v="JUNIO"/>
    <x v="6"/>
    <x v="0"/>
    <x v="0"/>
    <s v="202506"/>
    <x v="5"/>
    <x v="15"/>
  </r>
  <r>
    <s v="PFO3"/>
    <n v="7.676945941645333E-4"/>
    <n v="3.3481878253800671E-3"/>
    <n v="0"/>
    <n v="4.1158824195446E-3"/>
    <n v="4.6061674277127207E-3"/>
    <n v="6.1812699448347153E-3"/>
    <n v="0"/>
    <n v="1.0787437372547436E-2"/>
    <n v="271098.28167935833"/>
    <n v="1182355.5527157267"/>
    <n v="0"/>
    <n v="1453453.834395085"/>
    <s v="JUNIO"/>
    <x v="6"/>
    <x v="0"/>
    <x v="0"/>
    <s v="202506"/>
    <x v="5"/>
    <x v="15"/>
  </r>
  <r>
    <s v="PFO4"/>
    <n v="1.099120173397029E-2"/>
    <n v="0"/>
    <n v="0"/>
    <n v="1.099120173397029E-2"/>
    <n v="2.0371209084068455E-2"/>
    <n v="0"/>
    <n v="0"/>
    <n v="2.0371209084068455E-2"/>
    <n v="3881355.8494746033"/>
    <n v="0"/>
    <n v="0"/>
    <n v="3881355.8494746033"/>
    <s v="JUNIO"/>
    <x v="6"/>
    <x v="0"/>
    <x v="0"/>
    <s v="202506"/>
    <x v="5"/>
    <x v="15"/>
  </r>
  <r>
    <s v="PFO5"/>
    <n v="1.1898195208668717E-3"/>
    <n v="0"/>
    <n v="0"/>
    <n v="1.1898195208668717E-3"/>
    <n v="1.0198452992582097E-2"/>
    <n v="0"/>
    <n v="0"/>
    <n v="1.0198452992582097E-2"/>
    <n v="420164.51602944895"/>
    <n v="0"/>
    <n v="0"/>
    <n v="420164.51602944895"/>
    <s v="JUNIO"/>
    <x v="6"/>
    <x v="0"/>
    <x v="0"/>
    <s v="202506"/>
    <x v="5"/>
    <x v="15"/>
  </r>
  <r>
    <s v="PFO6"/>
    <n v="0"/>
    <n v="0"/>
    <n v="0"/>
    <n v="0"/>
    <n v="0"/>
    <n v="0"/>
    <n v="0"/>
    <n v="0"/>
    <n v="0"/>
    <n v="0"/>
    <n v="0"/>
    <n v="0"/>
    <s v="JUNIO"/>
    <x v="6"/>
    <x v="0"/>
    <x v="0"/>
    <s v="202506"/>
    <x v="5"/>
    <x v="15"/>
  </r>
  <r>
    <s v="PFO7"/>
    <n v="6.9575302510727815E-4"/>
    <n v="2.2662126039311326E-3"/>
    <n v="0"/>
    <n v="2.9619656290384108E-3"/>
    <n v="5.7946485631755543E-3"/>
    <n v="4.6120076298525855E-3"/>
    <n v="0"/>
    <n v="1.0406656193028139E-2"/>
    <n v="245693.3408331041"/>
    <n v="800274.41578436003"/>
    <n v="0"/>
    <n v="1045967.7566174641"/>
    <s v="JUNIO"/>
    <x v="6"/>
    <x v="0"/>
    <x v="0"/>
    <s v="202506"/>
    <x v="5"/>
    <x v="15"/>
  </r>
  <r>
    <s v="PFO8"/>
    <n v="0"/>
    <n v="0"/>
    <n v="0"/>
    <n v="0"/>
    <n v="0"/>
    <n v="0"/>
    <n v="0"/>
    <n v="0"/>
    <n v="0"/>
    <n v="0"/>
    <n v="0"/>
    <n v="0"/>
    <s v="JUNIO"/>
    <x v="6"/>
    <x v="0"/>
    <x v="0"/>
    <s v="202506"/>
    <x v="5"/>
    <x v="15"/>
  </r>
  <r>
    <s v="PFO9"/>
    <n v="0"/>
    <n v="0"/>
    <n v="0"/>
    <n v="0"/>
    <n v="0"/>
    <n v="0"/>
    <n v="0"/>
    <n v="0"/>
    <n v="0"/>
    <n v="0"/>
    <n v="0"/>
    <n v="0"/>
    <s v="JUNIO"/>
    <x v="6"/>
    <x v="0"/>
    <x v="0"/>
    <s v="202506"/>
    <x v="5"/>
    <x v="15"/>
  </r>
  <r>
    <s v="PIH1"/>
    <n v="6.5933692667472822E-3"/>
    <n v="0"/>
    <n v="0"/>
    <n v="6.5933692667472822E-3"/>
    <n v="1.0691950067560619E-2"/>
    <n v="0"/>
    <n v="0"/>
    <n v="1.0691950067560619E-2"/>
    <n v="2328336.1538294074"/>
    <n v="0"/>
    <n v="0"/>
    <n v="2328336.1538294074"/>
    <s v="JUNIO"/>
    <x v="6"/>
    <x v="1"/>
    <x v="0"/>
    <s v="202506"/>
    <x v="5"/>
    <x v="16"/>
  </r>
  <r>
    <s v="PIH2"/>
    <n v="8.4525246061809695E-4"/>
    <n v="0"/>
    <n v="0"/>
    <n v="8.4525246061809695E-4"/>
    <n v="6.1847740661186352E-4"/>
    <n v="0"/>
    <n v="0"/>
    <n v="6.1847740661186352E-4"/>
    <n v="298486.52237572515"/>
    <n v="0"/>
    <n v="0"/>
    <n v="298486.52237572515"/>
    <s v="JUNIO"/>
    <x v="6"/>
    <x v="1"/>
    <x v="0"/>
    <s v="202506"/>
    <x v="5"/>
    <x v="16"/>
  </r>
  <r>
    <s v="PIH3"/>
    <n v="2.5029223037146022E-2"/>
    <n v="0"/>
    <n v="0"/>
    <n v="2.5029223037146022E-2"/>
    <n v="1.5344547113965773E-2"/>
    <n v="0"/>
    <n v="0"/>
    <n v="1.5344547113965773E-2"/>
    <n v="8838644.1805338655"/>
    <n v="0"/>
    <n v="0"/>
    <n v="8838644.1805338655"/>
    <s v="JUNIO"/>
    <x v="6"/>
    <x v="1"/>
    <x v="0"/>
    <s v="202506"/>
    <x v="5"/>
    <x v="16"/>
  </r>
  <r>
    <s v="PIH4"/>
    <n v="1.0274862319190077E-4"/>
    <n v="0"/>
    <n v="0"/>
    <n v="1.0274862319190077E-4"/>
    <n v="4.2516671578228201E-4"/>
    <n v="0"/>
    <n v="0"/>
    <n v="4.2516671578228201E-4"/>
    <n v="36283.927754575547"/>
    <n v="0"/>
    <n v="0"/>
    <n v="36283.927754575547"/>
    <s v="JUNIO"/>
    <x v="6"/>
    <x v="1"/>
    <x v="0"/>
    <s v="202506"/>
    <x v="5"/>
    <x v="16"/>
  </r>
  <r>
    <s v="PIH5"/>
    <n v="0"/>
    <n v="0"/>
    <n v="0"/>
    <n v="0"/>
    <n v="0"/>
    <n v="0"/>
    <n v="0"/>
    <n v="0"/>
    <n v="0"/>
    <n v="0"/>
    <n v="0"/>
    <n v="0"/>
    <s v="JUNIO"/>
    <x v="6"/>
    <x v="1"/>
    <x v="0"/>
    <s v="202506"/>
    <x v="5"/>
    <x v="16"/>
  </r>
  <r>
    <s v="PIH6"/>
    <n v="0"/>
    <n v="0"/>
    <n v="0"/>
    <n v="0"/>
    <n v="0"/>
    <n v="0"/>
    <n v="0"/>
    <n v="0"/>
    <n v="0"/>
    <n v="0"/>
    <n v="0"/>
    <n v="0"/>
    <s v="JUNIO"/>
    <x v="6"/>
    <x v="1"/>
    <x v="0"/>
    <s v="202506"/>
    <x v="5"/>
    <x v="16"/>
  </r>
  <r>
    <s v="SGA1"/>
    <n v="0"/>
    <n v="6.576478203063077E-2"/>
    <n v="3.9103385765536843E-3"/>
    <n v="6.9675120607184449E-2"/>
    <n v="0"/>
    <n v="1.0664559523089218E-2"/>
    <n v="1.0664559523089218E-2"/>
    <n v="2.1329119046178437E-2"/>
    <n v="0"/>
    <n v="23223713.621331606"/>
    <n v="1380869.5240870891"/>
    <n v="24604583.145418696"/>
    <s v="JUNIO"/>
    <x v="6"/>
    <x v="7"/>
    <x v="1"/>
    <s v="202506"/>
    <x v="5"/>
    <x v="17"/>
  </r>
  <r>
    <s v="SGA2"/>
    <n v="3.4339425349520919E-2"/>
    <n v="9.4590490841821584E-2"/>
    <n v="5.6242997223292903E-3"/>
    <n v="0.13455421591367178"/>
    <n v="4.4790554281385515E-2"/>
    <n v="1.5338998910252399E-2"/>
    <n v="1.5338998910252399E-2"/>
    <n v="7.546855210189031E-2"/>
    <n v="12126383.690695332"/>
    <n v="33403022.146237697"/>
    <n v="1986125.7353681154"/>
    <n v="47515531.572301149"/>
    <s v="JUNIO"/>
    <x v="6"/>
    <x v="7"/>
    <x v="1"/>
    <s v="202506"/>
    <x v="5"/>
    <x v="17"/>
  </r>
  <r>
    <s v="SGA3"/>
    <n v="0"/>
    <n v="5.5876619216465639E-2"/>
    <n v="3.3223937326786706E-3"/>
    <n v="5.9199012949144307E-2"/>
    <n v="0"/>
    <n v="9.0610736200028921E-3"/>
    <n v="9.0610736200028921E-3"/>
    <n v="1.8122147240005784E-2"/>
    <n v="0"/>
    <n v="19731877.195411216"/>
    <n v="1173246.8078294392"/>
    <n v="20905124.003240656"/>
    <s v="JUNIO"/>
    <x v="6"/>
    <x v="7"/>
    <x v="1"/>
    <s v="202506"/>
    <x v="5"/>
    <x v="17"/>
  </r>
  <r>
    <s v="SGA4"/>
    <n v="0"/>
    <n v="0"/>
    <n v="3.6146958561144671E-4"/>
    <n v="3.6146958561144671E-4"/>
    <n v="0"/>
    <n v="0"/>
    <n v="9.8582612120946714E-4"/>
    <n v="9.8582612120946714E-4"/>
    <n v="0"/>
    <n v="0"/>
    <n v="127646.83284667054"/>
    <n v="127646.83284667054"/>
    <s v="JUNIO"/>
    <x v="6"/>
    <x v="7"/>
    <x v="1"/>
    <s v="202506"/>
    <x v="5"/>
    <x v="17"/>
  </r>
  <r>
    <s v="SGA5"/>
    <n v="1.5671209142028252E-4"/>
    <n v="0"/>
    <n v="2.4626186223528659E-4"/>
    <n v="4.0297395365556911E-4"/>
    <n v="6.7162324608464907E-4"/>
    <n v="0"/>
    <n v="6.7162324608464885E-4"/>
    <n v="1.3432464921692979E-3"/>
    <n v="55340.208235609549"/>
    <n v="0"/>
    <n v="86963.185884876249"/>
    <n v="142303.39412048581"/>
    <s v="JUNIO"/>
    <x v="6"/>
    <x v="7"/>
    <x v="1"/>
    <s v="202506"/>
    <x v="5"/>
    <x v="17"/>
  </r>
  <r>
    <s v="SGA6"/>
    <n v="0"/>
    <n v="0"/>
    <n v="3.0132815603859434E-3"/>
    <n v="3.0132815603859434E-3"/>
    <n v="0"/>
    <n v="0"/>
    <n v="8.2180404411131627E-3"/>
    <n v="8.2180404411131627E-3"/>
    <n v="0"/>
    <n v="0"/>
    <n v="1064089.1045035098"/>
    <n v="1064089.1045035098"/>
    <s v="JUNIO"/>
    <x v="6"/>
    <x v="7"/>
    <x v="1"/>
    <s v="202506"/>
    <x v="5"/>
    <x v="17"/>
  </r>
  <r>
    <s v="SRI1"/>
    <n v="0"/>
    <n v="0"/>
    <n v="0"/>
    <n v="0"/>
    <n v="0"/>
    <n v="0"/>
    <n v="0"/>
    <n v="0"/>
    <n v="0"/>
    <n v="0"/>
    <n v="0"/>
    <n v="0"/>
    <s v="JUNIO"/>
    <x v="6"/>
    <x v="6"/>
    <x v="0"/>
    <s v="202506"/>
    <x v="5"/>
    <x v="18"/>
  </r>
  <r>
    <s v="SRI2"/>
    <n v="3.2614336135475624E-2"/>
    <n v="0"/>
    <n v="0"/>
    <n v="3.2614336135475624E-2"/>
    <n v="1.0811382201320892E-2"/>
    <n v="0"/>
    <n v="0"/>
    <n v="1.0811382201320892E-2"/>
    <n v="11517197.791476831"/>
    <n v="0"/>
    <n v="0"/>
    <n v="11517197.791476831"/>
    <s v="JUNIO"/>
    <x v="6"/>
    <x v="6"/>
    <x v="0"/>
    <s v="202506"/>
    <x v="5"/>
    <x v="18"/>
  </r>
  <r>
    <s v="SRI3"/>
    <n v="4.9458044705027E-3"/>
    <n v="2.9308470855436367E-3"/>
    <n v="0"/>
    <n v="7.8766515560463359E-3"/>
    <n v="1.831779401169141E-2"/>
    <n v="3.6635588023382617E-3"/>
    <n v="0"/>
    <n v="2.1981352814029673E-2"/>
    <n v="1746526.6834847711"/>
    <n v="1034978.7725423863"/>
    <n v="0"/>
    <n v="2781505.4560271576"/>
    <s v="JUNIO"/>
    <x v="6"/>
    <x v="6"/>
    <x v="0"/>
    <s v="202506"/>
    <x v="5"/>
    <x v="18"/>
  </r>
  <r>
    <s v="SRI4"/>
    <n v="1.3545803642498921E-2"/>
    <n v="0"/>
    <n v="0"/>
    <n v="1.3545803642498921E-2"/>
    <n v="3.4206647953412279E-2"/>
    <n v="0"/>
    <n v="0"/>
    <n v="3.4206647953412279E-2"/>
    <n v="4783470.0405099755"/>
    <n v="0"/>
    <n v="0"/>
    <n v="4783470.0405099755"/>
    <s v="JUNIO"/>
    <x v="6"/>
    <x v="6"/>
    <x v="0"/>
    <s v="202506"/>
    <x v="5"/>
    <x v="18"/>
  </r>
  <r>
    <s v="SRI5"/>
    <n v="7.8842731237894332E-4"/>
    <n v="0"/>
    <n v="0"/>
    <n v="7.8842731237894332E-4"/>
    <n v="4.7305637332918753E-3"/>
    <n v="0"/>
    <n v="0"/>
    <n v="4.7305637332918753E-3"/>
    <n v="278419.6882975531"/>
    <n v="0"/>
    <n v="0"/>
    <n v="278419.6882975531"/>
    <s v="JUNIO"/>
    <x v="6"/>
    <x v="6"/>
    <x v="0"/>
    <s v="202506"/>
    <x v="5"/>
    <x v="18"/>
  </r>
  <r>
    <s v="IRY1"/>
    <n v="0"/>
    <n v="2.0660307543944399E-2"/>
    <n v="0"/>
    <n v="2.0660307543944399E-2"/>
    <n v="0"/>
    <n v="9.9948497903572225E-3"/>
    <n v="0"/>
    <n v="9.9948497903572225E-3"/>
    <n v="0"/>
    <n v="7292904.5121576684"/>
    <n v="0"/>
    <n v="7292904.5121576684"/>
    <s v="JULIO"/>
    <x v="6"/>
    <x v="4"/>
    <x v="0"/>
    <s v="202507"/>
    <x v="6"/>
    <x v="6"/>
  </r>
  <r>
    <s v="APR13"/>
    <n v="0"/>
    <n v="0"/>
    <n v="0"/>
    <n v="0"/>
    <n v="0"/>
    <n v="0"/>
    <n v="0"/>
    <n v="0"/>
    <n v="0"/>
    <n v="0"/>
    <n v="0"/>
    <n v="0"/>
    <s v="JULIO"/>
    <x v="6"/>
    <x v="0"/>
    <x v="0"/>
    <s v="202507"/>
    <x v="6"/>
    <x v="1"/>
  </r>
  <r>
    <s v="PBU03"/>
    <n v="2.624502565854986E-3"/>
    <n v="0"/>
    <n v="0"/>
    <n v="2.624502565854986E-3"/>
    <n v="8.183659379992601E-3"/>
    <n v="0"/>
    <n v="0"/>
    <n v="8.183659379992601E-3"/>
    <n v="926426.0255556195"/>
    <n v="0"/>
    <n v="0"/>
    <n v="926426.0255556195"/>
    <s v="JULIO"/>
    <x v="6"/>
    <x v="6"/>
    <x v="0"/>
    <s v="202507"/>
    <x v="6"/>
    <x v="14"/>
  </r>
  <r>
    <s v="K302"/>
    <n v="2.4248870157592482E-3"/>
    <n v="4.0835967102088424E-3"/>
    <n v="0"/>
    <n v="6.5084837259680901E-3"/>
    <n v="1.3226656162915859E-2"/>
    <n v="4.7575882295480655E-3"/>
    <n v="0"/>
    <n v="1.7984244392463926E-2"/>
    <n v="855963.51463250956"/>
    <n v="1441473.2602779304"/>
    <n v="0"/>
    <n v="2297436.7749104397"/>
    <s v="JULIO"/>
    <x v="6"/>
    <x v="0"/>
    <x v="0"/>
    <s v="202507"/>
    <x v="6"/>
    <x v="10"/>
  </r>
  <r>
    <s v="ACY6"/>
    <n v="3.5066789372938307E-3"/>
    <n v="9.2284531690059847E-4"/>
    <n v="0"/>
    <n v="4.4295242541944292E-3"/>
    <n v="9.5636696216962139E-3"/>
    <n v="2.5973054739599562E-3"/>
    <n v="0"/>
    <n v="1.216097509565617E-2"/>
    <n v="1237826.4258691655"/>
    <n v="325756.17576518591"/>
    <n v="0"/>
    <n v="1563582.6016343513"/>
    <s v="JULIO"/>
    <x v="6"/>
    <x v="0"/>
    <x v="0"/>
    <s v="202507"/>
    <x v="6"/>
    <x v="0"/>
  </r>
  <r>
    <s v="DES5"/>
    <n v="3.8818873764986277E-4"/>
    <n v="2.0551169424557522E-4"/>
    <n v="0"/>
    <n v="5.9370043189543799E-4"/>
    <n v="1.3700779071951631E-3"/>
    <n v="1.3700779071951638E-3"/>
    <n v="0"/>
    <n v="2.7401558143903271E-3"/>
    <n v="137027.16623912286"/>
    <n v="72543.797282631422"/>
    <n v="0"/>
    <n v="209570.96352175428"/>
    <s v="JULIO"/>
    <x v="6"/>
    <x v="0"/>
    <x v="0"/>
    <s v="202507"/>
    <x v="6"/>
    <x v="4"/>
  </r>
  <r>
    <s v="NAR 5"/>
    <n v="0"/>
    <n v="0"/>
    <n v="0"/>
    <n v="0"/>
    <n v="0"/>
    <n v="0"/>
    <n v="0"/>
    <n v="0"/>
    <n v="0"/>
    <n v="0"/>
    <n v="0"/>
    <n v="0"/>
    <s v="JULIO"/>
    <x v="6"/>
    <x v="4"/>
    <x v="0"/>
    <s v="202507"/>
    <x v="6"/>
    <x v="13"/>
  </r>
  <r>
    <s v="HER6"/>
    <n v="0"/>
    <n v="3.4911863589685175E-3"/>
    <n v="0"/>
    <n v="3.4911863589685175E-3"/>
    <n v="0"/>
    <n v="1.6113167847563063E-2"/>
    <n v="0"/>
    <n v="1.6113167847563063E-2"/>
    <n v="0"/>
    <n v="1232357.6837348375"/>
    <n v="0"/>
    <n v="1232357.6837348375"/>
    <s v="JULIO"/>
    <x v="6"/>
    <x v="1"/>
    <x v="0"/>
    <s v="202507"/>
    <x v="6"/>
    <x v="5"/>
  </r>
  <r>
    <s v="PFO14"/>
    <n v="3.1573529279193889E-3"/>
    <n v="2.6901484437137965E-2"/>
    <n v="0"/>
    <n v="3.0058837365057354E-2"/>
    <n v="2.5634771111341145E-2"/>
    <n v="5.6142228681534304E-2"/>
    <n v="0"/>
    <n v="8.1776999792875449E-2"/>
    <n v="1114517.4565054558"/>
    <n v="9495984.356382126"/>
    <n v="0"/>
    <n v="10610501.812887581"/>
    <s v="JULIO"/>
    <x v="6"/>
    <x v="0"/>
    <x v="0"/>
    <s v="202507"/>
    <x v="6"/>
    <x v="15"/>
  </r>
  <r>
    <s v="NAR4"/>
    <n v="3.0123485425752442E-2"/>
    <n v="1.0147106791699775E-2"/>
    <n v="0"/>
    <n v="4.0270592217452217E-2"/>
    <n v="6.7962583158261619E-2"/>
    <n v="1.2683883300620116E-2"/>
    <n v="0"/>
    <n v="8.0646466458881738E-2"/>
    <n v="10633322.002400508"/>
    <n v="3581838.3027034304"/>
    <n v="0"/>
    <n v="14215160.305103939"/>
    <s v="JULIO"/>
    <x v="6"/>
    <x v="6"/>
    <x v="0"/>
    <s v="202507"/>
    <x v="6"/>
    <x v="13"/>
  </r>
  <r>
    <s v="JLM3"/>
    <n v="1.3031212924533171E-2"/>
    <n v="4.305375106470806E-4"/>
    <n v="5.044340644523305E-3"/>
    <n v="1.8506091079703555E-2"/>
    <n v="2.5221702846783801E-2"/>
    <n v="6.4580623228919993E-3"/>
    <n v="1.2610851423391892E-2"/>
    <n v="4.429061659306769E-2"/>
    <n v="4599902.0747428508"/>
    <n v="151975.90584616057"/>
    <n v="1780607.3103731046"/>
    <n v="6532485.2909621168"/>
    <s v="JULIO"/>
    <x v="6"/>
    <x v="5"/>
    <x v="0"/>
    <s v="202507"/>
    <x v="6"/>
    <x v="8"/>
  </r>
  <r>
    <s v="CAT5"/>
    <n v="1.8654482172812726E-3"/>
    <n v="9.2081696819945567E-3"/>
    <n v="0"/>
    <n v="1.107361789927583E-2"/>
    <n v="4.7628465242878339E-3"/>
    <n v="2.3814232621439165E-3"/>
    <n v="0"/>
    <n v="7.1442697864317504E-3"/>
    <n v="658486.60248983582"/>
    <n v="3250401.8674308015"/>
    <n v="0"/>
    <n v="3908888.4699206371"/>
    <s v="JULIO"/>
    <x v="6"/>
    <x v="2"/>
    <x v="1"/>
    <s v="202507"/>
    <x v="6"/>
    <x v="2"/>
  </r>
  <r>
    <s v="PIH1"/>
    <n v="6.7148666983057655E-3"/>
    <n v="0"/>
    <n v="0"/>
    <n v="6.7148666983057655E-3"/>
    <n v="3.5654159610483942E-3"/>
    <n v="0"/>
    <n v="0"/>
    <n v="3.5654159610483942E-3"/>
    <n v="2370288.125597863"/>
    <n v="0"/>
    <n v="0"/>
    <n v="2370288.125597863"/>
    <s v="JULIO"/>
    <x v="6"/>
    <x v="1"/>
    <x v="0"/>
    <s v="202507"/>
    <x v="6"/>
    <x v="16"/>
  </r>
  <r>
    <s v="K156"/>
    <n v="0"/>
    <n v="0"/>
    <n v="0"/>
    <n v="0"/>
    <n v="0"/>
    <n v="0"/>
    <n v="0"/>
    <n v="0"/>
    <n v="0"/>
    <n v="0"/>
    <n v="0"/>
    <n v="0"/>
    <s v="JULIO"/>
    <x v="6"/>
    <x v="0"/>
    <x v="0"/>
    <s v="202507"/>
    <x v="6"/>
    <x v="9"/>
  </r>
  <r>
    <s v="APR12"/>
    <n v="2.4084840357060853E-2"/>
    <n v="0"/>
    <n v="0"/>
    <n v="2.4084840357060853E-2"/>
    <n v="3.9201755794914243E-2"/>
    <n v="0"/>
    <n v="0"/>
    <n v="3.9201755794914243E-2"/>
    <n v="8501734.0879850015"/>
    <n v="0"/>
    <n v="0"/>
    <n v="8501734.0879850015"/>
    <s v="JULIO"/>
    <x v="6"/>
    <x v="0"/>
    <x v="0"/>
    <s v="202507"/>
    <x v="6"/>
    <x v="1"/>
  </r>
  <r>
    <s v="K305"/>
    <n v="1.3243112585069943E-3"/>
    <n v="0"/>
    <n v="0"/>
    <n v="1.3243112585069943E-3"/>
    <n v="2.33701988434143E-3"/>
    <n v="0"/>
    <n v="0"/>
    <n v="0"/>
    <n v="467470.07672195433"/>
    <n v="0"/>
    <n v="0"/>
    <n v="467470.07672195433"/>
    <s v="JULIO"/>
    <x v="6"/>
    <x v="0"/>
    <x v="0"/>
    <s v="202507"/>
    <x v="6"/>
    <x v="10"/>
  </r>
  <r>
    <s v="ACY3"/>
    <n v="5.0125327915996436E-3"/>
    <n v="0"/>
    <n v="0"/>
    <n v="5.0125327915996436E-3"/>
    <n v="2.2508130633577868E-2"/>
    <n v="0"/>
    <n v="0"/>
    <n v="2.2508130633577868E-2"/>
    <n v="1769379.4216490281"/>
    <n v="0"/>
    <n v="0"/>
    <n v="1769379.4216490281"/>
    <s v="JULIO"/>
    <x v="6"/>
    <x v="0"/>
    <x v="0"/>
    <s v="202507"/>
    <x v="6"/>
    <x v="0"/>
  </r>
  <r>
    <s v="DES10"/>
    <n v="2.9699628581956902E-4"/>
    <n v="0"/>
    <n v="0"/>
    <n v="2.9699628581956902E-4"/>
    <n v="1.7819776618103399E-3"/>
    <n v="0"/>
    <n v="0"/>
    <n v="1.7819776618103399E-3"/>
    <n v="104837.04312438735"/>
    <n v="0"/>
    <n v="0"/>
    <n v="104837.04312438735"/>
    <s v="JULIO"/>
    <x v="6"/>
    <x v="0"/>
    <x v="0"/>
    <s v="202507"/>
    <x v="6"/>
    <x v="4"/>
  </r>
  <r>
    <s v="HER2"/>
    <n v="1.5587309256477874E-2"/>
    <n v="0"/>
    <n v="0"/>
    <n v="1.5587309256477874E-2"/>
    <n v="2.7507016166184201E-2"/>
    <n v="0"/>
    <n v="0"/>
    <n v="2.7507016166184201E-2"/>
    <n v="5502181.3091201102"/>
    <n v="0"/>
    <n v="0"/>
    <n v="5502181.3091201102"/>
    <s v="JULIO"/>
    <x v="6"/>
    <x v="1"/>
    <x v="0"/>
    <s v="202507"/>
    <x v="6"/>
    <x v="5"/>
  </r>
  <r>
    <s v="PFO10"/>
    <n v="1.2167066094078674E-2"/>
    <n v="0"/>
    <n v="0"/>
    <n v="1.2167066094078674E-2"/>
    <n v="3.7397284316717155E-2"/>
    <n v="0"/>
    <n v="0"/>
    <n v="3.7397284316717155E-2"/>
    <n v="4294865.9417818999"/>
    <n v="0"/>
    <n v="0"/>
    <n v="4294865.9417818999"/>
    <s v="JULIO"/>
    <x v="6"/>
    <x v="0"/>
    <x v="0"/>
    <s v="202507"/>
    <x v="6"/>
    <x v="15"/>
  </r>
  <r>
    <s v="NAR6"/>
    <n v="3.1066297102789416E-2"/>
    <n v="7.4137493900629348E-2"/>
    <n v="0"/>
    <n v="0.10520379100341876"/>
    <n v="6.5894028403923055E-2"/>
    <n v="2.3473611973296428E-2"/>
    <n v="0"/>
    <n v="8.9367640377219476E-2"/>
    <n v="10966126.125425179"/>
    <n v="26169874.898422647"/>
    <n v="0"/>
    <n v="37136001.023847826"/>
    <s v="JULIO"/>
    <x v="6"/>
    <x v="6"/>
    <x v="0"/>
    <s v="202507"/>
    <x v="6"/>
    <x v="13"/>
  </r>
  <r>
    <s v="APR3"/>
    <n v="6.8878499644162332E-3"/>
    <n v="0"/>
    <n v="0"/>
    <n v="6.8878499644162332E-3"/>
    <n v="1.5325592146540001E-2"/>
    <n v="0"/>
    <n v="0"/>
    <n v="1.5325592146540001E-2"/>
    <n v="2431349.6775259501"/>
    <n v="0"/>
    <n v="0"/>
    <n v="2431349.6775259501"/>
    <s v="JULIO"/>
    <x v="6"/>
    <x v="0"/>
    <x v="0"/>
    <s v="202507"/>
    <x v="6"/>
    <x v="1"/>
  </r>
  <r>
    <s v="JLM1"/>
    <n v="5.8528425728376033E-3"/>
    <n v="0"/>
    <n v="1.3103378364016851E-3"/>
    <n v="7.1631804092392882E-3"/>
    <n v="2.0965405382426965E-2"/>
    <n v="0"/>
    <n v="5.2413513456067403E-3"/>
    <n v="2.6206756728033704E-2"/>
    <n v="2066001.2885871471"/>
    <n v="0"/>
    <n v="462537.58319999941"/>
    <n v="2528538.8717871467"/>
    <s v="JULIO"/>
    <x v="6"/>
    <x v="5"/>
    <x v="0"/>
    <s v="202507"/>
    <x v="6"/>
    <x v="8"/>
  </r>
  <r>
    <s v="CAT1"/>
    <n v="0"/>
    <n v="1.3922951361661546E-2"/>
    <n v="0"/>
    <n v="1.3922951361661546E-2"/>
    <n v="0"/>
    <n v="3.6007633867990579E-3"/>
    <n v="0"/>
    <n v="3.6007633867990579E-3"/>
    <n v="0"/>
    <n v="4914677.7990618329"/>
    <n v="0"/>
    <n v="4914677.7990618329"/>
    <s v="JULIO"/>
    <x v="6"/>
    <x v="2"/>
    <x v="1"/>
    <s v="202507"/>
    <x v="6"/>
    <x v="2"/>
  </r>
  <r>
    <s v="PIH5"/>
    <n v="0"/>
    <n v="0"/>
    <n v="0"/>
    <n v="0"/>
    <n v="0"/>
    <n v="0"/>
    <n v="0"/>
    <n v="0"/>
    <n v="0"/>
    <n v="0"/>
    <n v="0"/>
    <n v="0"/>
    <s v="JULIO"/>
    <x v="6"/>
    <x v="1"/>
    <x v="0"/>
    <s v="202507"/>
    <x v="6"/>
    <x v="16"/>
  </r>
  <r>
    <s v="K153"/>
    <n v="0"/>
    <n v="0"/>
    <n v="0"/>
    <n v="0"/>
    <n v="0"/>
    <n v="0"/>
    <n v="0"/>
    <n v="0"/>
    <n v="0"/>
    <n v="0"/>
    <n v="0"/>
    <n v="0"/>
    <s v="JULIO"/>
    <x v="6"/>
    <x v="0"/>
    <x v="0"/>
    <s v="202507"/>
    <x v="6"/>
    <x v="9"/>
  </r>
  <r>
    <s v="ACY9"/>
    <n v="2.0404925365659098E-2"/>
    <n v="0"/>
    <n v="0"/>
    <n v="2.0404925365659098E-2"/>
    <n v="9.5252256428157919E-3"/>
    <n v="0"/>
    <n v="0"/>
    <n v="9.5252256428157919E-3"/>
    <n v="7202756.878276607"/>
    <n v="0"/>
    <n v="0"/>
    <n v="7202756.878276607"/>
    <s v="JULIO"/>
    <x v="6"/>
    <x v="1"/>
    <x v="0"/>
    <s v="202507"/>
    <x v="6"/>
    <x v="0"/>
  </r>
  <r>
    <s v="SRI3"/>
    <n v="2.8956942488228441E-3"/>
    <n v="1.6065053984661376E-2"/>
    <n v="0"/>
    <n v="1.8960748233484221E-2"/>
    <n v="9.2464191723968699E-3"/>
    <n v="3.6650314336184463E-3"/>
    <n v="0"/>
    <n v="1.2911450606015316E-2"/>
    <n v="1022154.2737517878"/>
    <n v="5670820.9422145663"/>
    <n v="0"/>
    <n v="6692975.2159663541"/>
    <s v="JULIO"/>
    <x v="6"/>
    <x v="6"/>
    <x v="0"/>
    <s v="202507"/>
    <x v="6"/>
    <x v="18"/>
  </r>
  <r>
    <s v="APR14"/>
    <n v="0"/>
    <n v="2.8450373119656595E-2"/>
    <n v="0"/>
    <n v="2.8450373119656595E-2"/>
    <n v="0"/>
    <n v="1.1036576403802401E-2"/>
    <n v="0"/>
    <n v="1.1036576403802401E-2"/>
    <n v="0"/>
    <n v="10042728.263148617"/>
    <n v="0"/>
    <n v="10042728.263148617"/>
    <s v="JULIO"/>
    <x v="6"/>
    <x v="0"/>
    <x v="0"/>
    <s v="202507"/>
    <x v="6"/>
    <x v="1"/>
  </r>
  <r>
    <s v="SGA3"/>
    <n v="0"/>
    <n v="0"/>
    <n v="0"/>
    <n v="0"/>
    <n v="0"/>
    <n v="0"/>
    <n v="0"/>
    <n v="0"/>
    <n v="0"/>
    <n v="0"/>
    <n v="0"/>
    <n v="0"/>
    <s v="JULIO"/>
    <x v="6"/>
    <x v="7"/>
    <x v="1"/>
    <s v="202507"/>
    <x v="6"/>
    <x v="17"/>
  </r>
  <r>
    <s v="ACY8"/>
    <n v="0"/>
    <n v="0"/>
    <n v="0"/>
    <n v="0"/>
    <n v="0"/>
    <n v="0"/>
    <n v="0"/>
    <n v="0"/>
    <n v="0"/>
    <n v="0"/>
    <n v="0"/>
    <n v="0"/>
    <s v="JULIO"/>
    <x v="6"/>
    <x v="0"/>
    <x v="0"/>
    <s v="202507"/>
    <x v="6"/>
    <x v="0"/>
  </r>
  <r>
    <s v="ACY7"/>
    <n v="0"/>
    <n v="0"/>
    <n v="0"/>
    <n v="0"/>
    <n v="0"/>
    <n v="0"/>
    <n v="0"/>
    <n v="0"/>
    <n v="0"/>
    <n v="0"/>
    <n v="0"/>
    <n v="0"/>
    <s v="JULIO"/>
    <x v="6"/>
    <x v="0"/>
    <x v="0"/>
    <s v="202507"/>
    <x v="6"/>
    <x v="0"/>
  </r>
  <r>
    <s v="APR16"/>
    <n v="0"/>
    <n v="0"/>
    <n v="0"/>
    <n v="0"/>
    <n v="0"/>
    <n v="0"/>
    <n v="0"/>
    <n v="0"/>
    <n v="0"/>
    <n v="0"/>
    <n v="0"/>
    <n v="0"/>
    <s v="JULIO"/>
    <x v="6"/>
    <x v="0"/>
    <x v="0"/>
    <s v="202507"/>
    <x v="6"/>
    <x v="1"/>
  </r>
  <r>
    <s v="SRI1"/>
    <n v="1.2249148730121824E-2"/>
    <n v="1.9379892665534772E-2"/>
    <n v="0"/>
    <n v="3.1629041395656594E-2"/>
    <n v="3.7034169852187625E-2"/>
    <n v="1.2049674523664405E-2"/>
    <n v="0"/>
    <n v="4.9083844375852032E-2"/>
    <n v="4323840.3810779015"/>
    <n v="6840929.4665623661"/>
    <n v="0"/>
    <n v="11164769.847640269"/>
    <s v="JULIO"/>
    <x v="6"/>
    <x v="6"/>
    <x v="0"/>
    <s v="202507"/>
    <x v="6"/>
    <x v="18"/>
  </r>
  <r>
    <s v="HER1"/>
    <n v="1.0850208978606894E-2"/>
    <n v="0"/>
    <n v="0"/>
    <n v="1.0850208978606894E-2"/>
    <n v="3.148141060699234E-2"/>
    <n v="0"/>
    <n v="0"/>
    <n v="3.148141060699234E-2"/>
    <n v="3830027.1111467211"/>
    <n v="0"/>
    <n v="0"/>
    <n v="3830027.1111467211"/>
    <s v="JULIO"/>
    <x v="6"/>
    <x v="1"/>
    <x v="0"/>
    <s v="202507"/>
    <x v="6"/>
    <x v="5"/>
  </r>
  <r>
    <s v="PFO17"/>
    <n v="1.6164047029666837E-3"/>
    <n v="7.6591935670730399E-4"/>
    <n v="0"/>
    <n v="2.3823240596739879E-3"/>
    <n v="1.1409915330325938E-2"/>
    <n v="2.8721974378556172E-3"/>
    <n v="0"/>
    <n v="1.4282112768181556E-2"/>
    <n v="570576.46052291489"/>
    <n v="270362.70978051354"/>
    <n v="0"/>
    <n v="840939.17030342843"/>
    <s v="JULIO"/>
    <x v="6"/>
    <x v="0"/>
    <x v="0"/>
    <s v="202507"/>
    <x v="6"/>
    <x v="15"/>
  </r>
  <r>
    <s v="NAR2"/>
    <n v="1.0172828640582691E-2"/>
    <n v="4.7598791725781638E-2"/>
    <n v="0"/>
    <n v="5.777162036636433E-2"/>
    <n v="7.5354284895733968E-3"/>
    <n v="1.5070856979146771E-2"/>
    <n v="0"/>
    <n v="2.2606285468720167E-2"/>
    <n v="3590917.8862178922"/>
    <n v="16801949.448809274"/>
    <n v="0"/>
    <n v="20392867.335027166"/>
    <s v="JULIO"/>
    <x v="6"/>
    <x v="6"/>
    <x v="0"/>
    <s v="202507"/>
    <x v="6"/>
    <x v="13"/>
  </r>
  <r>
    <s v="APR9"/>
    <n v="0"/>
    <n v="2.5065318573448122E-2"/>
    <n v="0"/>
    <n v="2.5065318573448122E-2"/>
    <n v="0"/>
    <n v="5.8746837342632686E-3"/>
    <n v="0"/>
    <n v="5.8746837342632686E-3"/>
    <n v="0"/>
    <n v="8847834.1638504863"/>
    <n v="0"/>
    <n v="8847834.1638504863"/>
    <s v="JULIO"/>
    <x v="6"/>
    <x v="0"/>
    <x v="0"/>
    <s v="202507"/>
    <x v="6"/>
    <x v="1"/>
  </r>
  <r>
    <s v="JLM2"/>
    <n v="3.5885135853509042E-3"/>
    <n v="0"/>
    <n v="2.1204852739190802E-3"/>
    <n v="5.7089988592699849E-3"/>
    <n v="1.9573710041301661E-2"/>
    <n v="0"/>
    <n v="9.7868550206508201E-3"/>
    <n v="2.9360565061952483E-2"/>
    <n v="1266713.3276152725"/>
    <n v="0"/>
    <n v="748512.41150381695"/>
    <n v="2015225.7391190894"/>
    <s v="JULIO"/>
    <x v="6"/>
    <x v="5"/>
    <x v="0"/>
    <s v="202507"/>
    <x v="6"/>
    <x v="8"/>
  </r>
  <r>
    <s v="CAT6"/>
    <n v="1.1391316758583723E-3"/>
    <n v="0"/>
    <n v="0"/>
    <n v="1.1391316758583723E-3"/>
    <n v="1.0270326009223953E-2"/>
    <n v="0"/>
    <n v="0"/>
    <n v="1.0270326009223953E-2"/>
    <n v="402103.33370590332"/>
    <n v="0"/>
    <n v="0"/>
    <n v="402103.33370590332"/>
    <s v="JULIO"/>
    <x v="6"/>
    <x v="2"/>
    <x v="1"/>
    <s v="202507"/>
    <x v="6"/>
    <x v="2"/>
  </r>
  <r>
    <s v="PIH3"/>
    <n v="4.1419870340375725E-2"/>
    <n v="1.9262302440428928E-3"/>
    <n v="0"/>
    <n v="4.3346100584418616E-2"/>
    <n v="5.4774195707636662E-2"/>
    <n v="9.6311510766991237E-3"/>
    <n v="0"/>
    <n v="6.4405346784335793E-2"/>
    <n v="14620845.244234757"/>
    <n v="679942.11646439985"/>
    <n v="0"/>
    <n v="15300787.360699158"/>
    <s v="JULIO"/>
    <x v="6"/>
    <x v="1"/>
    <x v="0"/>
    <s v="202507"/>
    <x v="6"/>
    <x v="16"/>
  </r>
  <r>
    <s v="K155"/>
    <n v="0"/>
    <n v="0"/>
    <n v="0"/>
    <n v="0"/>
    <n v="0"/>
    <n v="0"/>
    <n v="0"/>
    <n v="0"/>
    <n v="0"/>
    <n v="0"/>
    <n v="0"/>
    <n v="0"/>
    <s v="JULIO"/>
    <x v="6"/>
    <x v="0"/>
    <x v="0"/>
    <s v="202507"/>
    <x v="6"/>
    <x v="9"/>
  </r>
  <r>
    <s v="K303"/>
    <n v="0"/>
    <n v="1.4514451774911088E-3"/>
    <n v="0"/>
    <n v="1.4514451774911088E-3"/>
    <n v="0"/>
    <n v="1.0245495172952819E-2"/>
    <n v="0"/>
    <n v="1.0245495172952819E-2"/>
    <n v="0"/>
    <n v="512347.21756003023"/>
    <n v="0"/>
    <n v="512347.21756003023"/>
    <s v="JULIO"/>
    <x v="6"/>
    <x v="5"/>
    <x v="0"/>
    <s v="202507"/>
    <x v="6"/>
    <x v="10"/>
  </r>
  <r>
    <s v="ACY1"/>
    <n v="1.9156260435362182E-3"/>
    <n v="2.911751462860432E-3"/>
    <n v="0"/>
    <n v="4.8273775063966502E-3"/>
    <n v="9.1950047349413522E-3"/>
    <n v="9.1950047349413557E-3"/>
    <n v="0"/>
    <n v="1.8390009469882708E-2"/>
    <n v="676198.92815229797"/>
    <n v="1027822.3272625296"/>
    <n v="0"/>
    <n v="1704021.2554148277"/>
    <s v="JULIO"/>
    <x v="6"/>
    <x v="0"/>
    <x v="0"/>
    <s v="202507"/>
    <x v="6"/>
    <x v="0"/>
  </r>
  <r>
    <s v="DES4"/>
    <n v="1.0209806975270356E-3"/>
    <n v="0"/>
    <n v="0"/>
    <n v="1.0209806975270356E-3"/>
    <n v="8.7512630844020257E-3"/>
    <n v="0"/>
    <n v="0"/>
    <n v="8.7512630844020257E-3"/>
    <n v="360397.09089438111"/>
    <n v="0"/>
    <n v="0"/>
    <n v="360397.09089438111"/>
    <s v="JULIO"/>
    <x v="6"/>
    <x v="0"/>
    <x v="0"/>
    <s v="202507"/>
    <x v="6"/>
    <x v="4"/>
  </r>
  <r>
    <s v="CAT3"/>
    <n v="1.5172167223532545E-2"/>
    <n v="0"/>
    <n v="0"/>
    <n v="1.5172167223532545E-2"/>
    <n v="7.0575079232255925E-3"/>
    <n v="0"/>
    <n v="0"/>
    <n v="7.0575079232255925E-3"/>
    <n v="5355639.8697531428"/>
    <n v="0"/>
    <n v="0"/>
    <n v="5355639.8697531428"/>
    <s v="JULIO"/>
    <x v="6"/>
    <x v="2"/>
    <x v="1"/>
    <s v="202507"/>
    <x v="6"/>
    <x v="2"/>
  </r>
  <r>
    <s v="HER10"/>
    <n v="6.8588612330565532E-3"/>
    <n v="0"/>
    <n v="1.9433440024053611E-3"/>
    <n v="8.8022052354619143E-3"/>
    <n v="6.8588612330565532E-3"/>
    <n v="0"/>
    <n v="6.8588612330565523E-3"/>
    <n v="1.3717722466113105E-2"/>
    <n v="2421116.9136000001"/>
    <n v="0"/>
    <n v="685983.12070967234"/>
    <n v="3107100.0343096722"/>
    <s v="JULIO"/>
    <x v="6"/>
    <x v="1"/>
    <x v="0"/>
    <s v="202507"/>
    <x v="6"/>
    <x v="5"/>
  </r>
  <r>
    <s v="PFO9"/>
    <n v="0"/>
    <n v="0"/>
    <n v="0"/>
    <n v="0"/>
    <n v="0"/>
    <n v="0"/>
    <n v="0"/>
    <n v="0"/>
    <n v="0"/>
    <n v="0"/>
    <n v="0"/>
    <n v="0"/>
    <s v="JULIO"/>
    <x v="6"/>
    <x v="0"/>
    <x v="0"/>
    <s v="202507"/>
    <x v="6"/>
    <x v="15"/>
  </r>
  <r>
    <s v="JEP2"/>
    <n v="0"/>
    <n v="0"/>
    <n v="7.9938740609249777E-4"/>
    <n v="7.9938740609249777E-4"/>
    <n v="0"/>
    <n v="0"/>
    <n v="5.6427345224274823E-3"/>
    <n v="5.6427345224274823E-3"/>
    <n v="0"/>
    <n v="0"/>
    <n v="282176.63306579099"/>
    <n v="282176.63306579099"/>
    <s v="JULIO"/>
    <x v="6"/>
    <x v="3"/>
    <x v="1"/>
    <s v="202507"/>
    <x v="6"/>
    <x v="7"/>
  </r>
  <r>
    <s v="CUR2"/>
    <n v="1.0502645807460168E-3"/>
    <n v="0"/>
    <n v="0"/>
    <n v="1.0502645807460168E-3"/>
    <n v="7.8769839447783933E-3"/>
    <n v="0"/>
    <n v="0"/>
    <n v="7.8769839447783933E-3"/>
    <n v="370734.04079732706"/>
    <n v="0"/>
    <n v="0"/>
    <n v="370734.04079732706"/>
    <s v="JULIO"/>
    <x v="6"/>
    <x v="3"/>
    <x v="1"/>
    <s v="202507"/>
    <x v="6"/>
    <x v="3"/>
  </r>
  <r>
    <s v="APR10"/>
    <n v="0"/>
    <n v="0"/>
    <n v="0"/>
    <n v="0"/>
    <n v="0"/>
    <n v="0"/>
    <n v="0"/>
    <n v="0"/>
    <n v="0"/>
    <n v="0"/>
    <n v="0"/>
    <n v="0"/>
    <s v="JULIO"/>
    <x v="6"/>
    <x v="0"/>
    <x v="0"/>
    <s v="202507"/>
    <x v="6"/>
    <x v="1"/>
  </r>
  <r>
    <s v="K152"/>
    <n v="0"/>
    <n v="0"/>
    <n v="0"/>
    <n v="0"/>
    <n v="0"/>
    <n v="0"/>
    <n v="0"/>
    <n v="0"/>
    <n v="0"/>
    <n v="0"/>
    <n v="0"/>
    <n v="0"/>
    <s v="JULIO"/>
    <x v="6"/>
    <x v="0"/>
    <x v="0"/>
    <s v="202507"/>
    <x v="6"/>
    <x v="9"/>
  </r>
  <r>
    <s v="sri5"/>
    <n v="0"/>
    <n v="0"/>
    <n v="0"/>
    <n v="0"/>
    <n v="0"/>
    <n v="0"/>
    <n v="0"/>
    <n v="0"/>
    <n v="0"/>
    <n v="0"/>
    <n v="0"/>
    <n v="0"/>
    <s v="JULIO"/>
    <x v="6"/>
    <x v="6"/>
    <x v="0"/>
    <s v="202507"/>
    <x v="6"/>
    <x v="18"/>
  </r>
  <r>
    <s v="PFO15"/>
    <n v="0"/>
    <n v="0"/>
    <n v="0"/>
    <n v="0"/>
    <n v="0"/>
    <n v="0"/>
    <n v="0"/>
    <n v="0"/>
    <n v="0"/>
    <n v="0"/>
    <n v="0"/>
    <n v="0"/>
    <s v="JULIO"/>
    <x v="6"/>
    <x v="0"/>
    <x v="0"/>
    <s v="202507"/>
    <x v="6"/>
    <x v="15"/>
  </r>
  <r>
    <s v="SGA5"/>
    <n v="0"/>
    <n v="0"/>
    <n v="0"/>
    <n v="0"/>
    <n v="0"/>
    <n v="0"/>
    <n v="0"/>
    <n v="0"/>
    <n v="0"/>
    <n v="0"/>
    <n v="0"/>
    <n v="0"/>
    <s v="JULIO"/>
    <x v="6"/>
    <x v="7"/>
    <x v="1"/>
    <s v="202507"/>
    <x v="6"/>
    <x v="17"/>
  </r>
  <r>
    <s v="K308"/>
    <n v="0"/>
    <n v="0"/>
    <n v="0"/>
    <n v="0"/>
    <n v="0"/>
    <n v="0"/>
    <n v="0"/>
    <n v="0"/>
    <n v="0"/>
    <n v="0"/>
    <n v="0"/>
    <n v="0"/>
    <s v="JULIO"/>
    <x v="6"/>
    <x v="0"/>
    <x v="0"/>
    <s v="202507"/>
    <x v="6"/>
    <x v="10"/>
  </r>
  <r>
    <s v="MCE4"/>
    <n v="3.3403780125047945E-2"/>
    <n v="3.4144713123049578E-2"/>
    <n v="0"/>
    <n v="6.754849324809753E-2"/>
    <n v="7.0946081138895015E-2"/>
    <n v="6.1652045186354684E-2"/>
    <n v="0"/>
    <n v="0.1325981263252497"/>
    <n v="11791236.80898392"/>
    <n v="12052779.556730477"/>
    <n v="0"/>
    <n v="23844016.365714397"/>
    <s v="JULIO"/>
    <x v="6"/>
    <x v="0"/>
    <x v="0"/>
    <s v="202507"/>
    <x v="6"/>
    <x v="11"/>
  </r>
  <r>
    <s v="DES8"/>
    <n v="0"/>
    <n v="0"/>
    <n v="0"/>
    <n v="0"/>
    <n v="0"/>
    <n v="0"/>
    <n v="0"/>
    <n v="0"/>
    <n v="0"/>
    <n v="0"/>
    <n v="0"/>
    <n v="0"/>
    <s v="JULIO"/>
    <x v="6"/>
    <x v="0"/>
    <x v="0"/>
    <s v="202507"/>
    <x v="6"/>
    <x v="4"/>
  </r>
  <r>
    <s v="SGA1"/>
    <n v="0"/>
    <n v="0"/>
    <n v="0"/>
    <n v="0"/>
    <n v="0"/>
    <n v="0"/>
    <n v="0"/>
    <n v="0"/>
    <n v="0"/>
    <n v="0"/>
    <n v="0"/>
    <n v="0"/>
    <s v="JULIO"/>
    <x v="6"/>
    <x v="7"/>
    <x v="1"/>
    <s v="202507"/>
    <x v="6"/>
    <x v="17"/>
  </r>
  <r>
    <s v="K307"/>
    <n v="5.3844940943458919E-4"/>
    <n v="0"/>
    <n v="0"/>
    <n v="5.3844940943458919E-4"/>
    <n v="2.019185180070996E-3"/>
    <n v="0"/>
    <n v="0"/>
    <n v="2.019185180070996E-3"/>
    <n v="190067.84479281018"/>
    <n v="0"/>
    <n v="0"/>
    <n v="190067.84479281018"/>
    <s v="JULIO"/>
    <x v="6"/>
    <x v="5"/>
    <x v="0"/>
    <s v="202507"/>
    <x v="6"/>
    <x v="10"/>
  </r>
  <r>
    <s v="HER8"/>
    <n v="0"/>
    <n v="0"/>
    <n v="0"/>
    <n v="0"/>
    <n v="0"/>
    <n v="0"/>
    <n v="0"/>
    <n v="0"/>
    <n v="0"/>
    <n v="0"/>
    <n v="0"/>
    <n v="0"/>
    <s v="JULIO"/>
    <x v="6"/>
    <x v="1"/>
    <x v="0"/>
    <s v="202507"/>
    <x v="6"/>
    <x v="5"/>
  </r>
  <r>
    <s v="PFO7"/>
    <n v="9.9967000227681744E-4"/>
    <n v="0"/>
    <n v="0"/>
    <n v="9.9967000227681744E-4"/>
    <n v="4.6138615066610676E-3"/>
    <n v="0"/>
    <n v="0"/>
    <n v="4.6138615066610676E-3"/>
    <n v="352874.60531584069"/>
    <n v="0"/>
    <n v="0"/>
    <n v="352874.60531584069"/>
    <s v="JULIO"/>
    <x v="6"/>
    <x v="0"/>
    <x v="0"/>
    <s v="202507"/>
    <x v="6"/>
    <x v="15"/>
  </r>
  <r>
    <s v="CUR5"/>
    <n v="0"/>
    <n v="2.1518752603545774E-2"/>
    <n v="0"/>
    <n v="2.1518752603545774E-2"/>
    <n v="0"/>
    <n v="1.388306662293025E-2"/>
    <n v="0"/>
    <n v="1.388306662293025E-2"/>
    <n v="0"/>
    <n v="7595927.9708012557"/>
    <n v="0"/>
    <n v="7595927.9708012557"/>
    <s v="JULIO"/>
    <x v="6"/>
    <x v="3"/>
    <x v="1"/>
    <s v="202507"/>
    <x v="6"/>
    <x v="3"/>
  </r>
  <r>
    <s v="APR4"/>
    <n v="0"/>
    <n v="0"/>
    <n v="0"/>
    <n v="0"/>
    <n v="0"/>
    <n v="0"/>
    <n v="0"/>
    <n v="0"/>
    <n v="0"/>
    <n v="0"/>
    <n v="0"/>
    <n v="0"/>
    <s v="JULIO"/>
    <x v="6"/>
    <x v="0"/>
    <x v="0"/>
    <s v="202507"/>
    <x v="6"/>
    <x v="1"/>
  </r>
  <r>
    <s v="NAR4"/>
    <n v="0"/>
    <n v="0"/>
    <n v="0"/>
    <n v="0"/>
    <n v="0"/>
    <n v="0"/>
    <n v="0"/>
    <n v="0"/>
    <n v="0"/>
    <n v="0"/>
    <n v="0"/>
    <n v="0"/>
    <s v="JULIO"/>
    <x v="6"/>
    <x v="6"/>
    <x v="0"/>
    <s v="202507"/>
    <x v="6"/>
    <x v="13"/>
  </r>
  <r>
    <s v="SRI2"/>
    <n v="0"/>
    <n v="0"/>
    <n v="0"/>
    <n v="0"/>
    <n v="0"/>
    <n v="0"/>
    <n v="0"/>
    <n v="0"/>
    <n v="0"/>
    <n v="0"/>
    <n v="0"/>
    <n v="0"/>
    <s v="JULIO"/>
    <x v="6"/>
    <x v="6"/>
    <x v="0"/>
    <s v="202507"/>
    <x v="6"/>
    <x v="18"/>
  </r>
  <r>
    <s v="K159"/>
    <n v="0"/>
    <n v="2.4920518892535817E-3"/>
    <n v="0"/>
    <n v="2.4920518892535817E-3"/>
    <n v="0"/>
    <n v="6.5010050632667718E-3"/>
    <n v="0"/>
    <n v="6.5010050632667718E-3"/>
    <n v="0"/>
    <n v="879672.11664259376"/>
    <n v="0"/>
    <n v="879672.11664259376"/>
    <s v="JULIO"/>
    <x v="6"/>
    <x v="0"/>
    <x v="0"/>
    <s v="202507"/>
    <x v="6"/>
    <x v="9"/>
  </r>
  <r>
    <s v="PFO11"/>
    <n v="1.1407826677586058E-2"/>
    <n v="0"/>
    <n v="0"/>
    <n v="1.1407826677586058E-2"/>
    <n v="3.2612820358499175E-2"/>
    <n v="0"/>
    <n v="0"/>
    <n v="3.2612820358499175E-2"/>
    <n v="4026861.1913894163"/>
    <n v="0"/>
    <n v="0"/>
    <n v="4026861.1913894163"/>
    <s v="JULIO"/>
    <x v="6"/>
    <x v="0"/>
    <x v="0"/>
    <s v="202507"/>
    <x v="6"/>
    <x v="15"/>
  </r>
  <r>
    <s v="K306"/>
    <n v="0"/>
    <n v="0"/>
    <n v="0"/>
    <n v="0"/>
    <n v="0"/>
    <n v="0"/>
    <n v="0"/>
    <n v="0"/>
    <n v="0"/>
    <n v="0"/>
    <n v="0"/>
    <n v="0"/>
    <s v="JULIO"/>
    <x v="6"/>
    <x v="5"/>
    <x v="0"/>
    <s v="202507"/>
    <x v="6"/>
    <x v="10"/>
  </r>
  <r>
    <s v="MCE7"/>
    <n v="0"/>
    <n v="0"/>
    <n v="0"/>
    <n v="0"/>
    <n v="0"/>
    <n v="0"/>
    <n v="0"/>
    <n v="0"/>
    <n v="0"/>
    <n v="0"/>
    <n v="0"/>
    <n v="0"/>
    <s v="JULIO"/>
    <x v="6"/>
    <x v="0"/>
    <x v="0"/>
    <s v="202507"/>
    <x v="6"/>
    <x v="11"/>
  </r>
  <r>
    <s v="DES9"/>
    <n v="1.9154507586692079E-3"/>
    <n v="0"/>
    <n v="0"/>
    <n v="1.9154507586692079E-3"/>
    <n v="1.3739632027528806E-2"/>
    <n v="0"/>
    <n v="0"/>
    <n v="1.3739632027528806E-2"/>
    <n v="676137.05415575556"/>
    <n v="0"/>
    <n v="0"/>
    <n v="676137.05415575556"/>
    <s v="JULIO"/>
    <x v="6"/>
    <x v="0"/>
    <x v="0"/>
    <s v="202507"/>
    <x v="6"/>
    <x v="4"/>
  </r>
  <r>
    <s v="CAT9"/>
    <n v="0"/>
    <n v="0"/>
    <n v="0"/>
    <n v="0"/>
    <n v="0"/>
    <n v="0"/>
    <n v="0"/>
    <n v="0"/>
    <n v="0"/>
    <n v="0"/>
    <n v="0"/>
    <n v="0"/>
    <s v="JULIO"/>
    <x v="6"/>
    <x v="2"/>
    <x v="1"/>
    <s v="202507"/>
    <x v="6"/>
    <x v="2"/>
  </r>
  <r>
    <s v="HER11"/>
    <n v="1.8693193713662026E-2"/>
    <n v="0"/>
    <n v="7.1669730025264219E-3"/>
    <n v="2.5860166716188446E-2"/>
    <n v="4.6360339828137927E-2"/>
    <n v="0"/>
    <n v="1.0488253113438791E-2"/>
    <n v="5.6848592941576716E-2"/>
    <n v="6598530.8539593173"/>
    <n v="0"/>
    <n v="2529877.623431453"/>
    <n v="9128408.4773907699"/>
    <s v="JULIO"/>
    <x v="6"/>
    <x v="1"/>
    <x v="0"/>
    <s v="202507"/>
    <x v="6"/>
    <x v="5"/>
  </r>
  <r>
    <s v="PFO5"/>
    <n v="3.0603080560156082E-3"/>
    <n v="8.1560433296391909E-3"/>
    <n v="0"/>
    <n v="1.1216351385654799E-2"/>
    <n v="1.6802588719286346E-2"/>
    <n v="2.2937850164811125E-3"/>
    <n v="0"/>
    <n v="1.9096373735767457E-2"/>
    <n v="1080261.4812406427"/>
    <n v="2879010.6378408307"/>
    <n v="0"/>
    <n v="3959272.1190814734"/>
    <s v="JULIO"/>
    <x v="6"/>
    <x v="0"/>
    <x v="0"/>
    <s v="202507"/>
    <x v="6"/>
    <x v="15"/>
  </r>
  <r>
    <s v="CUR3"/>
    <n v="6.6992056892197102E-2"/>
    <n v="5.8157659088479814E-2"/>
    <n v="0"/>
    <n v="0.12514971598067692"/>
    <n v="1.8496343874620246E-2"/>
    <n v="2.7759706464548849E-2"/>
    <n v="0"/>
    <n v="4.6256050339169096E-2"/>
    <n v="23647599.289055031"/>
    <n v="20529135.564935777"/>
    <n v="0"/>
    <n v="44176734.853990808"/>
    <s v="JULIO"/>
    <x v="6"/>
    <x v="3"/>
    <x v="1"/>
    <s v="202507"/>
    <x v="6"/>
    <x v="3"/>
  </r>
  <r>
    <s v="APR11"/>
    <n v="2.7908010626550386E-3"/>
    <n v="6.3535783902611553E-4"/>
    <n v="0"/>
    <n v="3.4261589016811541E-3"/>
    <n v="2.1287329871495002E-2"/>
    <n v="9.5303670883443489E-3"/>
    <n v="0"/>
    <n v="3.0817696959839352E-2"/>
    <n v="985127.9134679113"/>
    <n v="224275.65713688661"/>
    <n v="0"/>
    <n v="1209403.5706047979"/>
    <s v="JULIO"/>
    <x v="6"/>
    <x v="0"/>
    <x v="0"/>
    <s v="202507"/>
    <x v="6"/>
    <x v="1"/>
  </r>
  <r>
    <s v="SGA2"/>
    <n v="0"/>
    <n v="0"/>
    <n v="0"/>
    <n v="0"/>
    <n v="0"/>
    <n v="0"/>
    <n v="0"/>
    <n v="0"/>
    <n v="0"/>
    <n v="0"/>
    <n v="0"/>
    <n v="0"/>
    <s v="JULIO"/>
    <x v="6"/>
    <x v="7"/>
    <x v="1"/>
    <s v="202507"/>
    <x v="6"/>
    <x v="17"/>
  </r>
  <r>
    <s v="K158"/>
    <n v="0"/>
    <n v="0"/>
    <n v="0"/>
    <n v="0"/>
    <n v="0"/>
    <n v="0"/>
    <n v="0"/>
    <n v="0"/>
    <n v="0"/>
    <n v="0"/>
    <n v="0"/>
    <n v="0"/>
    <s v="JULIO"/>
    <x v="6"/>
    <x v="0"/>
    <x v="0"/>
    <s v="202507"/>
    <x v="6"/>
    <x v="9"/>
  </r>
  <r>
    <s v="PFO8"/>
    <n v="0"/>
    <n v="0"/>
    <n v="0"/>
    <n v="0"/>
    <n v="0"/>
    <n v="0"/>
    <n v="0"/>
    <n v="0"/>
    <n v="0"/>
    <n v="0"/>
    <n v="0"/>
    <n v="0"/>
    <s v="JULIO"/>
    <x v="6"/>
    <x v="0"/>
    <x v="0"/>
    <s v="202507"/>
    <x v="6"/>
    <x v="15"/>
  </r>
  <r>
    <s v="SGA4"/>
    <n v="7.0679268625539022E-4"/>
    <n v="0"/>
    <n v="0"/>
    <n v="7.0679268625539022E-4"/>
    <n v="9.8622239119208321E-4"/>
    <n v="0"/>
    <n v="0"/>
    <n v="9.8622239119208321E-4"/>
    <n v="249491.521836653"/>
    <n v="0"/>
    <n v="0"/>
    <n v="249491.521836653"/>
    <s v="JULIO"/>
    <x v="6"/>
    <x v="7"/>
    <x v="1"/>
    <s v="202507"/>
    <x v="6"/>
    <x v="17"/>
  </r>
  <r>
    <s v="MCE1"/>
    <n v="7.8623192630533439E-4"/>
    <n v="0"/>
    <n v="0"/>
    <n v="7.8623192630533439E-4"/>
    <n v="7.8623191458956562E-3"/>
    <n v="0"/>
    <n v="0"/>
    <n v="7.8623191458956562E-3"/>
    <n v="277532.86589556193"/>
    <n v="0"/>
    <n v="0"/>
    <n v="277532.86589556193"/>
    <s v="JULIO"/>
    <x v="6"/>
    <x v="0"/>
    <x v="0"/>
    <s v="202507"/>
    <x v="6"/>
    <x v="11"/>
  </r>
  <r>
    <s v="IRY4"/>
    <n v="3.0383010898596811E-3"/>
    <n v="0"/>
    <n v="0"/>
    <n v="3.0383010898596811E-3"/>
    <n v="9.5946351410062924E-3"/>
    <n v="0"/>
    <n v="0"/>
    <n v="9.5946351410062924E-3"/>
    <n v="1072493.2182350652"/>
    <n v="0"/>
    <n v="0"/>
    <n v="1072493.2182350652"/>
    <s v="JULIO"/>
    <x v="6"/>
    <x v="4"/>
    <x v="0"/>
    <s v="202507"/>
    <x v="6"/>
    <x v="6"/>
  </r>
  <r>
    <s v="CAT4"/>
    <n v="0"/>
    <n v="4.8532113138114626E-3"/>
    <n v="0"/>
    <n v="4.8532113138114626E-3"/>
    <n v="0"/>
    <n v="5.1998692426596842E-3"/>
    <n v="0"/>
    <n v="5.1998692426596842E-3"/>
    <n v="0"/>
    <n v="1713140.3592936522"/>
    <n v="0"/>
    <n v="1713140.3592936522"/>
    <s v="JULIO"/>
    <x v="6"/>
    <x v="2"/>
    <x v="1"/>
    <s v="202507"/>
    <x v="6"/>
    <x v="2"/>
  </r>
  <r>
    <s v="SRI4"/>
    <n v="9.0793225212513554E-3"/>
    <n v="0"/>
    <n v="0"/>
    <n v="9.0793225212513554E-3"/>
    <n v="1.0895186700799754E-2"/>
    <n v="0"/>
    <n v="0"/>
    <n v="1.0895186700799754E-2"/>
    <n v="3204919.9675140572"/>
    <n v="0"/>
    <n v="0"/>
    <n v="3204919.9675140572"/>
    <s v="JULIO"/>
    <x v="6"/>
    <x v="6"/>
    <x v="0"/>
    <s v="202507"/>
    <x v="6"/>
    <x v="18"/>
  </r>
  <r>
    <s v="PFO6"/>
    <n v="2.479855666218703E-3"/>
    <n v="0"/>
    <n v="0"/>
    <n v="2.479855666218703E-3"/>
    <n v="1.750486318868839E-2"/>
    <n v="0"/>
    <n v="0"/>
    <n v="1.750486318868839E-2"/>
    <n v="875366.95856045012"/>
    <n v="0"/>
    <n v="0"/>
    <n v="875366.95856045012"/>
    <s v="JULIO"/>
    <x v="6"/>
    <x v="0"/>
    <x v="0"/>
    <s v="202507"/>
    <x v="6"/>
    <x v="15"/>
  </r>
  <r>
    <s v="CUR4"/>
    <n v="0"/>
    <n v="0"/>
    <n v="0"/>
    <n v="0"/>
    <n v="0"/>
    <n v="0"/>
    <n v="0"/>
    <n v="0"/>
    <n v="0"/>
    <n v="0"/>
    <n v="0"/>
    <n v="0"/>
    <s v="JULIO"/>
    <x v="6"/>
    <x v="3"/>
    <x v="1"/>
    <s v="202507"/>
    <x v="6"/>
    <x v="3"/>
  </r>
  <r>
    <s v="APR1"/>
    <n v="0"/>
    <n v="0"/>
    <n v="0"/>
    <n v="0"/>
    <n v="0"/>
    <n v="0"/>
    <n v="0"/>
    <n v="0"/>
    <n v="0"/>
    <n v="0"/>
    <n v="0"/>
    <n v="0"/>
    <s v="JULIO"/>
    <x v="6"/>
    <x v="1"/>
    <x v="0"/>
    <s v="202507"/>
    <x v="6"/>
    <x v="1"/>
  </r>
  <r>
    <s v="PBU01"/>
    <n v="0"/>
    <n v="5.7779387233670862E-2"/>
    <n v="0"/>
    <n v="5.7779387233670862E-2"/>
    <n v="0"/>
    <n v="7.9879339646790094E-3"/>
    <n v="0"/>
    <n v="7.9879339646790094E-3"/>
    <n v="0"/>
    <n v="20395608.969995741"/>
    <n v="0"/>
    <n v="20395608.969995741"/>
    <s v="JULIO"/>
    <x v="6"/>
    <x v="6"/>
    <x v="0"/>
    <s v="202507"/>
    <x v="6"/>
    <x v="14"/>
  </r>
  <r>
    <s v="JEP1"/>
    <n v="0"/>
    <n v="2.3806734852075484E-3"/>
    <n v="6.0405148867074122E-4"/>
    <n v="2.9847249738782899E-3"/>
    <n v="0"/>
    <n v="2.1319463894904694E-3"/>
    <n v="4.2638927789809397E-3"/>
    <n v="6.3958391684714091E-3"/>
    <n v="0"/>
    <n v="840356.53222079366"/>
    <n v="213224.7943517961"/>
    <n v="1053581.3265725898"/>
    <s v="JULIO"/>
    <x v="6"/>
    <x v="3"/>
    <x v="1"/>
    <s v="202507"/>
    <x v="6"/>
    <x v="7"/>
  </r>
  <r>
    <s v="CAT2"/>
    <n v="4.8531431086416797E-3"/>
    <n v="0"/>
    <n v="0"/>
    <n v="4.8531431086416797E-3"/>
    <n v="1.0784762511264621E-2"/>
    <n v="0"/>
    <n v="0"/>
    <n v="1.0784762511264621E-2"/>
    <n v="1713116.2834763215"/>
    <n v="0"/>
    <n v="0"/>
    <n v="1713116.2834763215"/>
    <s v="JULIO"/>
    <x v="6"/>
    <x v="2"/>
    <x v="1"/>
    <s v="202507"/>
    <x v="6"/>
    <x v="2"/>
  </r>
  <r>
    <s v="K157"/>
    <n v="0"/>
    <n v="6.2164726806163998E-3"/>
    <n v="0"/>
    <n v="6.2164726806163998E-3"/>
    <n v="0"/>
    <n v="1.3321013340746152E-3"/>
    <n v="0"/>
    <n v="1.3321013340746152E-3"/>
    <n v="0"/>
    <n v="2194359.4772605603"/>
    <n v="0"/>
    <n v="2194359.4772605603"/>
    <s v="JULIO"/>
    <x v="6"/>
    <x v="0"/>
    <x v="0"/>
    <s v="202507"/>
    <x v="6"/>
    <x v="9"/>
  </r>
  <r>
    <s v="MPO1"/>
    <n v="1.6379413282709917E-2"/>
    <n v="4.8291652523834661E-2"/>
    <n v="1.4029130955717107E-3"/>
    <n v="6.607397890211629E-2"/>
    <n v="1.9350524707442938E-2"/>
    <n v="1.1852196375985535E-2"/>
    <n v="4.6763767994165177E-3"/>
    <n v="3.587909788284499E-2"/>
    <n v="5781786.973978647"/>
    <n v="17046523.138221312"/>
    <n v="495215.82498702168"/>
    <n v="23323525.937186979"/>
    <s v="JULIO"/>
    <x v="6"/>
    <x v="4"/>
    <x v="0"/>
    <s v="202507"/>
    <x v="6"/>
    <x v="12"/>
  </r>
  <r>
    <s v="PFO4"/>
    <n v="1.7689487921763068E-3"/>
    <n v="0"/>
    <n v="0"/>
    <n v="1.7689487921763068E-3"/>
    <n v="8.1643789659467843E-3"/>
    <n v="0"/>
    <n v="0"/>
    <n v="8.1643789659467843E-3"/>
    <n v="624423.16508592502"/>
    <n v="0"/>
    <n v="0"/>
    <n v="624423.16508592502"/>
    <s v="JULIO"/>
    <x v="6"/>
    <x v="0"/>
    <x v="0"/>
    <s v="202507"/>
    <x v="6"/>
    <x v="15"/>
  </r>
  <r>
    <s v="MCE2"/>
    <n v="0"/>
    <n v="0"/>
    <n v="0"/>
    <n v="0"/>
    <n v="0"/>
    <n v="0"/>
    <n v="0"/>
    <n v="0"/>
    <n v="0"/>
    <n v="0"/>
    <n v="0"/>
    <n v="0"/>
    <s v="JULIO"/>
    <x v="6"/>
    <x v="0"/>
    <x v="0"/>
    <s v="202507"/>
    <x v="6"/>
    <x v="11"/>
  </r>
  <r>
    <s v="IRY2"/>
    <n v="2.4850312732875292E-5"/>
    <n v="0"/>
    <n v="0"/>
    <n v="2.4850312732875292E-5"/>
    <n v="3.7275467155245805E-4"/>
    <n v="0"/>
    <n v="0"/>
    <n v="3.7275467155245805E-4"/>
    <n v="8771.9390174922446"/>
    <n v="0"/>
    <n v="0"/>
    <n v="8771.9390174922446"/>
    <s v="JULIO"/>
    <x v="6"/>
    <x v="4"/>
    <x v="0"/>
    <s v="202507"/>
    <x v="6"/>
    <x v="6"/>
  </r>
  <r>
    <s v="CAT11"/>
    <n v="0"/>
    <n v="0"/>
    <n v="0"/>
    <n v="0"/>
    <n v="0"/>
    <n v="0"/>
    <n v="0"/>
    <n v="0"/>
    <n v="0"/>
    <n v="0"/>
    <n v="0"/>
    <n v="0"/>
    <s v="JULIO"/>
    <x v="6"/>
    <x v="2"/>
    <x v="1"/>
    <s v="202507"/>
    <x v="6"/>
    <x v="2"/>
  </r>
  <r>
    <s v="PFO16"/>
    <n v="8.7817904440294907E-4"/>
    <n v="0"/>
    <n v="0"/>
    <n v="8.7817904440294907E-4"/>
    <n v="7.5272489199782015E-3"/>
    <n v="0"/>
    <n v="0"/>
    <n v="7.5272489199782015E-3"/>
    <n v="309989.37947977189"/>
    <n v="0"/>
    <n v="0"/>
    <n v="309989.37947977189"/>
    <s v="JULIO"/>
    <x v="6"/>
    <x v="0"/>
    <x v="0"/>
    <s v="202507"/>
    <x v="6"/>
    <x v="15"/>
  </r>
  <r>
    <s v="JLM4"/>
    <n v="6.7189320281843727E-3"/>
    <n v="0"/>
    <n v="1.3437864056368745E-2"/>
    <n v="2.0156796084553119E-2"/>
    <n v="4.3819122831401814E-3"/>
    <n v="0"/>
    <n v="4.3819122831401814E-3"/>
    <n v="8.7638245662803628E-3"/>
    <n v="2371723.1508293152"/>
    <n v="0"/>
    <n v="4743446.3016586304"/>
    <n v="7115169.4524879456"/>
    <s v="JULIO"/>
    <x v="6"/>
    <x v="5"/>
    <x v="0"/>
    <s v="202507"/>
    <x v="6"/>
    <x v="8"/>
  </r>
  <r>
    <s v="CUR1"/>
    <n v="0"/>
    <n v="0"/>
    <n v="0"/>
    <n v="0"/>
    <n v="0"/>
    <n v="0"/>
    <n v="0"/>
    <n v="0"/>
    <n v="0"/>
    <n v="0"/>
    <n v="0"/>
    <n v="0"/>
    <s v="JULIO"/>
    <x v="6"/>
    <x v="3"/>
    <x v="1"/>
    <s v="202507"/>
    <x v="6"/>
    <x v="3"/>
  </r>
  <r>
    <s v="APR8"/>
    <n v="0"/>
    <n v="0"/>
    <n v="0"/>
    <n v="0"/>
    <n v="0"/>
    <n v="0"/>
    <n v="0"/>
    <n v="0"/>
    <n v="0"/>
    <n v="0"/>
    <n v="0"/>
    <n v="0"/>
    <s v="JULIO"/>
    <x v="6"/>
    <x v="0"/>
    <x v="0"/>
    <s v="202507"/>
    <x v="6"/>
    <x v="1"/>
  </r>
  <r>
    <s v="PBU04"/>
    <n v="3.5003883392553635E-3"/>
    <n v="0"/>
    <n v="0"/>
    <n v="3.5003883392553635E-3"/>
    <n v="5.2448568754332528E-3"/>
    <n v="0"/>
    <n v="0"/>
    <n v="5.2448568754332528E-3"/>
    <n v="1235605.9008009234"/>
    <n v="0"/>
    <n v="0"/>
    <n v="1235605.9008009234"/>
    <s v="JULIO"/>
    <x v="6"/>
    <x v="6"/>
    <x v="0"/>
    <s v="202507"/>
    <x v="6"/>
    <x v="14"/>
  </r>
  <r>
    <s v="K304"/>
    <n v="0"/>
    <n v="0"/>
    <n v="0"/>
    <n v="0"/>
    <n v="0"/>
    <n v="0"/>
    <n v="0"/>
    <n v="0"/>
    <n v="0"/>
    <n v="0"/>
    <n v="0"/>
    <n v="0"/>
    <s v="JULIO"/>
    <x v="6"/>
    <x v="5"/>
    <x v="0"/>
    <s v="202507"/>
    <x v="6"/>
    <x v="10"/>
  </r>
  <r>
    <s v="JEP4"/>
    <n v="9.6543268155019173E-4"/>
    <n v="1.0274970381895548E-2"/>
    <n v="1.0007912837582438E-2"/>
    <n v="2.1248315901028179E-2"/>
    <n v="5.7925959166683274E-3"/>
    <n v="4.8928432611968749E-3"/>
    <n v="1.3048750535905478E-2"/>
    <n v="2.3734189713770681E-2"/>
    <n v="340789.13610003568"/>
    <n v="3626973.0109790228"/>
    <n v="3532704.076899285"/>
    <n v="7500466.2239783434"/>
    <s v="JULIO"/>
    <x v="6"/>
    <x v="3"/>
    <x v="1"/>
    <s v="202507"/>
    <x v="6"/>
    <x v="7"/>
  </r>
  <r>
    <s v="MPO2"/>
    <n v="1.9936678431606365E-2"/>
    <n v="2.3169800309017132E-3"/>
    <n v="2.3169800309017132E-3"/>
    <n v="2.4570638493409791E-2"/>
    <n v="1.0372862756649436E-2"/>
    <n v="7.7232664627773411E-3"/>
    <n v="7.723266462777342E-3"/>
    <n v="2.5819395682204122E-2"/>
    <n v="7037469.8818999082"/>
    <n v="817873.31025936513"/>
    <n v="817873.3102593642"/>
    <n v="8673216.5024186373"/>
    <s v="JULIO"/>
    <x v="6"/>
    <x v="2"/>
    <x v="1"/>
    <s v="202507"/>
    <x v="6"/>
    <x v="12"/>
  </r>
  <r>
    <s v="PFO1"/>
    <n v="0"/>
    <n v="0"/>
    <n v="0"/>
    <n v="0"/>
    <n v="0"/>
    <n v="0"/>
    <n v="0"/>
    <n v="0"/>
    <n v="0"/>
    <n v="0"/>
    <n v="0"/>
    <n v="0"/>
    <s v="JULIO"/>
    <x v="6"/>
    <x v="0"/>
    <x v="0"/>
    <s v="202507"/>
    <x v="6"/>
    <x v="15"/>
  </r>
  <r>
    <s v="SGA6"/>
    <n v="4.5217392021012388E-3"/>
    <n v="0"/>
    <n v="0"/>
    <n v="4.5217392021012388E-3"/>
    <n v="8.221343825627607E-3"/>
    <n v="0"/>
    <n v="0"/>
    <n v="8.221343825627607E-3"/>
    <n v="1596133.6567552662"/>
    <n v="0"/>
    <n v="0"/>
    <n v="1596133.6567552662"/>
    <s v="JULIO"/>
    <x v="6"/>
    <x v="7"/>
    <x v="1"/>
    <s v="202507"/>
    <x v="6"/>
    <x v="17"/>
  </r>
  <r>
    <s v="MCE3"/>
    <n v="0"/>
    <n v="0"/>
    <n v="0"/>
    <n v="0"/>
    <n v="0"/>
    <n v="0"/>
    <n v="0"/>
    <n v="0"/>
    <n v="0"/>
    <n v="0"/>
    <n v="0"/>
    <n v="0"/>
    <s v="JULIO"/>
    <x v="6"/>
    <x v="0"/>
    <x v="0"/>
    <s v="202507"/>
    <x v="6"/>
    <x v="11"/>
  </r>
  <r>
    <s v="JEP3"/>
    <n v="1.1818066519168337E-2"/>
    <n v="3.1086599067719222E-2"/>
    <n v="9.6260877299558095E-4"/>
    <n v="4.3867274359883142E-2"/>
    <n v="7.9143178558499002E-3"/>
    <n v="3.3974426627039027E-3"/>
    <n v="6.7948853254078071E-3"/>
    <n v="1.810664584396161E-2"/>
    <n v="4171672.2008760232"/>
    <n v="10973292.538186636"/>
    <n v="339792.32153684355"/>
    <n v="15484757.060599502"/>
    <s v="JULIO"/>
    <x v="6"/>
    <x v="3"/>
    <x v="1"/>
    <s v="202507"/>
    <x v="6"/>
    <x v="7"/>
  </r>
  <r>
    <s v="CAT8"/>
    <n v="1.0659790406882287E-2"/>
    <n v="0"/>
    <n v="0"/>
    <n v="1.0659790406882287E-2"/>
    <n v="1.0854288852823774E-2"/>
    <n v="0"/>
    <n v="0"/>
    <n v="1.0854288852823774E-2"/>
    <n v="3762811.0516579915"/>
    <n v="0"/>
    <n v="0"/>
    <n v="3762811.0516579915"/>
    <s v="JULIO"/>
    <x v="6"/>
    <x v="2"/>
    <x v="1"/>
    <s v="202507"/>
    <x v="6"/>
    <x v="2"/>
  </r>
  <r>
    <s v="PIH2"/>
    <n v="1.2381531992988082E-3"/>
    <n v="0"/>
    <n v="0"/>
    <n v="1.2381531992988082E-3"/>
    <n v="4.6430742552153364E-3"/>
    <n v="0"/>
    <n v="0"/>
    <n v="4.6430742552153364E-3"/>
    <n v="437057.04935430037"/>
    <n v="0"/>
    <n v="0"/>
    <n v="437057.04935430037"/>
    <s v="JULIO"/>
    <x v="6"/>
    <x v="1"/>
    <x v="0"/>
    <s v="202507"/>
    <x v="6"/>
    <x v="16"/>
  </r>
  <r>
    <s v="PFO12"/>
    <n v="0"/>
    <n v="0"/>
    <n v="0"/>
    <n v="0"/>
    <n v="0"/>
    <n v="0"/>
    <n v="0"/>
    <n v="0"/>
    <n v="0"/>
    <n v="0"/>
    <n v="0"/>
    <n v="0"/>
    <s v="JULIO"/>
    <x v="6"/>
    <x v="0"/>
    <x v="0"/>
    <s v="202507"/>
    <x v="6"/>
    <x v="15"/>
  </r>
  <r>
    <s v="IRY3"/>
    <n v="0"/>
    <n v="3.3644808966906306E-3"/>
    <n v="0"/>
    <n v="3.3644808966906306E-3"/>
    <n v="0"/>
    <n v="1.0624676649187231E-2"/>
    <n v="0"/>
    <n v="1.0624676649187231E-2"/>
    <n v="0"/>
    <n v="1187631.7842971829"/>
    <n v="0"/>
    <n v="1187631.7842971829"/>
    <s v="JULIO"/>
    <x v="6"/>
    <x v="4"/>
    <x v="0"/>
    <s v="202507"/>
    <x v="6"/>
    <x v="6"/>
  </r>
  <r>
    <s v="APR6"/>
    <n v="0"/>
    <n v="0"/>
    <n v="0"/>
    <n v="0"/>
    <n v="0"/>
    <n v="0"/>
    <n v="0"/>
    <n v="0"/>
    <n v="0"/>
    <n v="0"/>
    <n v="0"/>
    <n v="0"/>
    <s v="JULIO"/>
    <x v="6"/>
    <x v="0"/>
    <x v="0"/>
    <s v="202507"/>
    <x v="6"/>
    <x v="1"/>
  </r>
  <r>
    <s v="PBU02"/>
    <n v="4.8254105232401956E-3"/>
    <n v="0"/>
    <n v="0"/>
    <n v="4.8254105232401956E-3"/>
    <n v="1.028697727589991E-2"/>
    <n v="0"/>
    <n v="0"/>
    <n v="1.028697727589991E-2"/>
    <n v="1703326.9278833342"/>
    <n v="0"/>
    <n v="0"/>
    <n v="1703326.9278833342"/>
    <s v="JULIO"/>
    <x v="6"/>
    <x v="6"/>
    <x v="0"/>
    <s v="202507"/>
    <x v="6"/>
    <x v="14"/>
  </r>
  <r>
    <s v="K309"/>
    <n v="3.6273269046249321E-2"/>
    <n v="0"/>
    <n v="0"/>
    <n v="3.6273269046249321E-2"/>
    <n v="6.5403487926630838E-2"/>
    <n v="0"/>
    <n v="0"/>
    <n v="6.5403487926630838E-2"/>
    <n v="12804140.835533695"/>
    <n v="0"/>
    <n v="0"/>
    <n v="12804140.835533695"/>
    <s v="JULIO"/>
    <x v="6"/>
    <x v="0"/>
    <x v="0"/>
    <s v="202507"/>
    <x v="6"/>
    <x v="10"/>
  </r>
  <r>
    <s v="ACY2"/>
    <n v="0"/>
    <n v="0"/>
    <n v="0"/>
    <n v="0"/>
    <n v="0"/>
    <n v="0"/>
    <n v="0"/>
    <n v="0"/>
    <n v="0"/>
    <n v="0"/>
    <n v="0"/>
    <n v="0"/>
    <s v="JULIO"/>
    <x v="6"/>
    <x v="0"/>
    <x v="0"/>
    <s v="202507"/>
    <x v="6"/>
    <x v="0"/>
  </r>
  <r>
    <s v="MPO3"/>
    <n v="9.3680951063703118E-3"/>
    <n v="0"/>
    <n v="2.5542167801016883E-3"/>
    <n v="1.1922311886472E-2"/>
    <n v="2.4487294435767661E-2"/>
    <n v="0"/>
    <n v="8.5140555953541214E-3"/>
    <n v="3.3001350031121784E-2"/>
    <n v="3306854.1175514241"/>
    <n v="0"/>
    <n v="901615.76932054246"/>
    <n v="4208469.8868719665"/>
    <s v="JULIO"/>
    <x v="6"/>
    <x v="4"/>
    <x v="0"/>
    <s v="202507"/>
    <x v="6"/>
    <x v="12"/>
  </r>
  <r>
    <s v="PFO2"/>
    <n v="1.1586531009158824E-2"/>
    <n v="0"/>
    <n v="0"/>
    <n v="1.1586531009158824E-2"/>
    <n v="1.4274225326071907E-2"/>
    <n v="0"/>
    <n v="0"/>
    <n v="1.4274225326071907E-2"/>
    <n v="4089942.2284600064"/>
    <n v="0"/>
    <n v="0"/>
    <n v="4089942.2284600064"/>
    <s v="JULIO"/>
    <x v="6"/>
    <x v="0"/>
    <x v="0"/>
    <s v="202507"/>
    <x v="6"/>
    <x v="15"/>
  </r>
  <r>
    <s v="NAR7"/>
    <n v="6.1767438961582097E-4"/>
    <n v="0"/>
    <n v="0"/>
    <n v="6.1767438961582097E-4"/>
    <n v="4.1178291004776444E-3"/>
    <n v="0"/>
    <n v="0"/>
    <n v="4.1178291004776444E-3"/>
    <n v="218033.55702678204"/>
    <n v="0"/>
    <n v="0"/>
    <n v="218033.55702678204"/>
    <s v="JULIO"/>
    <x v="6"/>
    <x v="6"/>
    <x v="0"/>
    <s v="202507"/>
    <x v="6"/>
    <x v="13"/>
  </r>
  <r>
    <s v="DES3"/>
    <n v="1.5510508910924125E-4"/>
    <n v="0"/>
    <n v="0"/>
    <n v="1.5510508910924125E-4"/>
    <n v="1.3294721867047308E-3"/>
    <n v="0"/>
    <n v="0"/>
    <n v="1.3294721867047308E-3"/>
    <n v="54750.714713099762"/>
    <n v="0"/>
    <n v="0"/>
    <n v="54750.714713099762"/>
    <s v="JULIO"/>
    <x v="6"/>
    <x v="0"/>
    <x v="0"/>
    <s v="202507"/>
    <x v="6"/>
    <x v="4"/>
  </r>
  <r>
    <s v="MCE6"/>
    <n v="0"/>
    <n v="2.2517672697824867E-3"/>
    <n v="0"/>
    <n v="2.2517672697824867E-3"/>
    <n v="0"/>
    <n v="1.9300862969804781E-3"/>
    <n v="0"/>
    <n v="1.9300862969804781E-3"/>
    <n v="0"/>
    <n v="794853.78652744077"/>
    <n v="0"/>
    <n v="794853.78652744077"/>
    <s v="JULIO"/>
    <x v="6"/>
    <x v="0"/>
    <x v="0"/>
    <s v="202507"/>
    <x v="6"/>
    <x v="11"/>
  </r>
  <r>
    <s v="CAT7"/>
    <n v="7.2382619352159934E-3"/>
    <n v="3.4134160940691813E-2"/>
    <n v="0"/>
    <n v="4.1372422875907804E-2"/>
    <n v="1.5852590153829206E-2"/>
    <n v="8.8278004972993148E-3"/>
    <n v="0"/>
    <n v="2.4680390651128523E-2"/>
    <n v="2555041.9815985793"/>
    <n v="12049054.730361553"/>
    <n v="0"/>
    <n v="14604096.711960133"/>
    <s v="JULIO"/>
    <x v="6"/>
    <x v="2"/>
    <x v="1"/>
    <s v="202507"/>
    <x v="6"/>
    <x v="2"/>
  </r>
  <r>
    <s v="PIH4"/>
    <n v="4.7260915152457943E-2"/>
    <n v="0"/>
    <n v="0"/>
    <n v="4.7260915152457943E-2"/>
    <n v="3.0378921476554278E-2"/>
    <n v="0"/>
    <n v="0"/>
    <n v="3.0378921476554278E-2"/>
    <n v="16682682.02837494"/>
    <n v="0"/>
    <n v="0"/>
    <n v="16682682.02837494"/>
    <s v="JULIO"/>
    <x v="6"/>
    <x v="1"/>
    <x v="0"/>
    <s v="202507"/>
    <x v="6"/>
    <x v="16"/>
  </r>
  <r>
    <s v="APR2"/>
    <n v="9.6451733338869005E-4"/>
    <n v="9.4504698744072506E-4"/>
    <n v="0"/>
    <n v="1.909564320829415E-3"/>
    <n v="9.6451731901626217E-3"/>
    <n v="1.453918495545912E-3"/>
    <n v="0"/>
    <n v="1.1099091685708534E-2"/>
    <n v="340466.02635333943"/>
    <n v="333593.16768387519"/>
    <n v="0"/>
    <n v="674059.19403721462"/>
    <s v="JULIO"/>
    <x v="6"/>
    <x v="0"/>
    <x v="0"/>
    <s v="202507"/>
    <x v="6"/>
    <x v="1"/>
  </r>
  <r>
    <s v="PBU05"/>
    <n v="1.3141101985677247E-2"/>
    <n v="0"/>
    <n v="0"/>
    <n v="1.3141101985677247E-2"/>
    <n v="9.3141927490427694E-3"/>
    <n v="0"/>
    <n v="0"/>
    <n v="9.3141927490427694E-3"/>
    <n v="4638691.9343879763"/>
    <n v="0"/>
    <n v="0"/>
    <n v="4638691.9343879763"/>
    <s v="JULIO"/>
    <x v="6"/>
    <x v="6"/>
    <x v="0"/>
    <s v="202507"/>
    <x v="6"/>
    <x v="14"/>
  </r>
  <r>
    <s v="K301"/>
    <n v="0"/>
    <n v="3.7170690586973157E-2"/>
    <n v="0"/>
    <n v="3.7170690586973157E-2"/>
    <n v="0"/>
    <n v="6.6974315845457419E-2"/>
    <n v="0"/>
    <n v="6.6974315845457419E-2"/>
    <n v="0"/>
    <n v="13120922.644794162"/>
    <n v="0"/>
    <n v="13120922.644794162"/>
    <s v="JULIO"/>
    <x v="6"/>
    <x v="0"/>
    <x v="0"/>
    <s v="202507"/>
    <x v="6"/>
    <x v="10"/>
  </r>
  <r>
    <s v="ACY5"/>
    <n v="0"/>
    <n v="0"/>
    <n v="0"/>
    <n v="0"/>
    <n v="0"/>
    <n v="0"/>
    <n v="0"/>
    <n v="0"/>
    <n v="0"/>
    <n v="0"/>
    <n v="0"/>
    <n v="0"/>
    <s v="JULIO"/>
    <x v="6"/>
    <x v="0"/>
    <x v="0"/>
    <s v="202507"/>
    <x v="6"/>
    <x v="0"/>
  </r>
  <r>
    <s v="HER7"/>
    <n v="0"/>
    <n v="1.0686997086571505E-2"/>
    <n v="4.1384726828343568E-4"/>
    <n v="1.1100844354854941E-2"/>
    <n v="0"/>
    <n v="1.4606374277133939E-3"/>
    <n v="1.4606374277133939E-3"/>
    <n v="2.9212748554267877E-3"/>
    <n v="0"/>
    <n v="3772414.7672195439"/>
    <n v="146084.39897561076"/>
    <n v="3918499.1661951547"/>
    <s v="JULIO"/>
    <x v="6"/>
    <x v="1"/>
    <x v="0"/>
    <s v="202507"/>
    <x v="6"/>
    <x v="5"/>
  </r>
  <r>
    <s v="PFO3"/>
    <n v="4.3885826070046985E-3"/>
    <n v="0"/>
    <n v="0"/>
    <n v="4.3885826070046985E-3"/>
    <n v="3.4345428475252772E-2"/>
    <n v="0"/>
    <n v="0"/>
    <n v="3.4345428475252772E-2"/>
    <n v="1549130.5649020637"/>
    <n v="0"/>
    <n v="0"/>
    <n v="1549130.5649020637"/>
    <s v="JULIO"/>
    <x v="6"/>
    <x v="0"/>
    <x v="0"/>
    <s v="202507"/>
    <x v="6"/>
    <x v="15"/>
  </r>
  <r>
    <s v="NAR8"/>
    <n v="1.7298037401832147E-3"/>
    <n v="0"/>
    <n v="0"/>
    <n v="1.7298037401832147E-3"/>
    <n v="1.461805972710862E-3"/>
    <n v="0"/>
    <n v="0"/>
    <n v="1.461805972710862E-3"/>
    <n v="610605.31045323005"/>
    <n v="0"/>
    <n v="0"/>
    <n v="610605.31045323005"/>
    <s v="JULIO"/>
    <x v="6"/>
    <x v="6"/>
    <x v="0"/>
    <s v="202507"/>
    <x v="6"/>
    <x v="13"/>
  </r>
  <r>
    <s v="MCE5"/>
    <n v="9.0340427596427857E-4"/>
    <n v="8.8707431962403212E-3"/>
    <n v="0"/>
    <n v="9.7741474722046005E-3"/>
    <n v="1.0840850988488806E-2"/>
    <n v="1.1717233445116843E-2"/>
    <n v="0"/>
    <n v="2.255808443360565E-2"/>
    <n v="318893.66150377138"/>
    <n v="3131293.323898986"/>
    <n v="0"/>
    <n v="3450186.9854027573"/>
    <s v="JULIO"/>
    <x v="6"/>
    <x v="0"/>
    <x v="0"/>
    <s v="202507"/>
    <x v="6"/>
    <x v="11"/>
  </r>
  <r>
    <s v="CAT10"/>
    <n v="1.4675496736340088E-2"/>
    <n v="1.98062435197936E-3"/>
    <n v="0"/>
    <n v="1.6656121088319448E-2"/>
    <n v="4.0644281318524676E-2"/>
    <n v="1.98062435197936E-3"/>
    <n v="0"/>
    <n v="4.2624905670504039E-2"/>
    <n v="5180319.6123273866"/>
    <n v="699142.75200000126"/>
    <n v="0"/>
    <n v="5879462.3643273879"/>
    <s v="JULIO"/>
    <x v="6"/>
    <x v="2"/>
    <x v="1"/>
    <s v="202507"/>
    <x v="6"/>
    <x v="2"/>
  </r>
  <r>
    <s v="PIH6"/>
    <n v="0"/>
    <n v="0"/>
    <n v="0"/>
    <n v="0"/>
    <n v="0"/>
    <n v="0"/>
    <n v="0"/>
    <n v="0"/>
    <n v="0"/>
    <n v="0"/>
    <n v="0"/>
    <n v="0"/>
    <s v="JULIO"/>
    <x v="6"/>
    <x v="1"/>
    <x v="0"/>
    <s v="202507"/>
    <x v="6"/>
    <x v="16"/>
  </r>
  <r>
    <s v="K154"/>
    <n v="0"/>
    <n v="0"/>
    <n v="0"/>
    <n v="0"/>
    <n v="0"/>
    <n v="0"/>
    <n v="0"/>
    <n v="0"/>
    <n v="0"/>
    <n v="0"/>
    <n v="0"/>
    <n v="0"/>
    <s v="JULIO"/>
    <x v="6"/>
    <x v="0"/>
    <x v="0"/>
    <s v="202507"/>
    <x v="6"/>
    <x v="9"/>
  </r>
  <r>
    <s v="ACY4"/>
    <n v="0"/>
    <n v="8.009940902509444E-3"/>
    <n v="0"/>
    <n v="8.009940902509444E-3"/>
    <n v="0"/>
    <n v="2.1386068961608419E-2"/>
    <n v="0"/>
    <n v="2.1386068961608419E-2"/>
    <n v="0"/>
    <n v="2827437.7826069267"/>
    <n v="0"/>
    <n v="2827437.7826069267"/>
    <s v="JULIO"/>
    <x v="6"/>
    <x v="0"/>
    <x v="0"/>
    <s v="202507"/>
    <x v="6"/>
    <x v="0"/>
  </r>
  <r>
    <s v="ACY1"/>
    <n v="0"/>
    <n v="0"/>
    <n v="4.5208774010881657E-3"/>
    <n v="4.5208774010881657E-3"/>
    <n v="0"/>
    <n v="0"/>
    <n v="4.5975023674706787E-3"/>
    <n v="4.5975023674706787E-3"/>
    <n v="0"/>
    <n v="0"/>
    <n v="1595829.4486749414"/>
    <n v="1595829.4486749414"/>
    <s v="AGOSTO"/>
    <x v="6"/>
    <x v="0"/>
    <x v="0"/>
    <s v="202508"/>
    <x v="7"/>
    <x v="0"/>
  </r>
  <r>
    <s v="ACY2"/>
    <n v="8.4168503772025071E-3"/>
    <n v="0"/>
    <n v="1.3910502487463111E-2"/>
    <n v="2.2327352864665619E-2"/>
    <n v="3.2913419541122549E-2"/>
    <n v="0"/>
    <n v="1.414627348740422E-2"/>
    <n v="4.7059693028526771E-2"/>
    <n v="2971073.2022499726"/>
    <n v="0"/>
    <n v="4910283.4573696805"/>
    <n v="7881356.6596196536"/>
    <s v="AGOSTO"/>
    <x v="6"/>
    <x v="0"/>
    <x v="0"/>
    <s v="202508"/>
    <x v="7"/>
    <x v="0"/>
  </r>
  <r>
    <s v="ACY3"/>
    <n v="1.85594733176529E-2"/>
    <n v="0"/>
    <n v="1.6104297169894827E-2"/>
    <n v="3.4663770487547728E-2"/>
    <n v="5.52626328225653E-2"/>
    <n v="0"/>
    <n v="1.6377251094493658E-2"/>
    <n v="7.1639883917058958E-2"/>
    <n v="6551328.7454064554"/>
    <n v="0"/>
    <n v="5684673.4370068982"/>
    <n v="12236002.182413355"/>
    <s v="AGOSTO"/>
    <x v="6"/>
    <x v="0"/>
    <x v="0"/>
    <s v="202508"/>
    <x v="7"/>
    <x v="0"/>
  </r>
  <r>
    <s v="ACY4"/>
    <n v="8.5780316132978522E-4"/>
    <n v="7.7900665133001664E-5"/>
    <n v="8.435064430394771E-3"/>
    <n v="9.3707682568575576E-3"/>
    <n v="8.5780314854752172E-3"/>
    <n v="4.6740397686828594E-4"/>
    <n v="8.5780314854752189E-3"/>
    <n v="1.7623466947818724E-2"/>
    <n v="302796.87427202542"/>
    <n v="27498.240819511411"/>
    <n v="2977502.6007682662"/>
    <n v="3307797.7158598029"/>
    <s v="AGOSTO"/>
    <x v="6"/>
    <x v="0"/>
    <x v="0"/>
    <s v="202508"/>
    <x v="7"/>
    <x v="0"/>
  </r>
  <r>
    <s v="ACY5"/>
    <n v="4.8261163875775275E-2"/>
    <n v="1.7396581779895721E-3"/>
    <n v="1.1389635048869735E-2"/>
    <n v="6.1390457102634584E-2"/>
    <n v="3.4748038570478708E-2"/>
    <n v="1.0437948756862334E-2"/>
    <n v="1.1582679523492883E-2"/>
    <n v="5.6768666850833926E-2"/>
    <n v="17035760.9170627"/>
    <n v="614083.83921132958"/>
    <n v="4020439.7085113772"/>
    <n v="21670284.464785408"/>
    <s v="AGOSTO"/>
    <x v="6"/>
    <x v="0"/>
    <x v="0"/>
    <s v="202508"/>
    <x v="7"/>
    <x v="0"/>
  </r>
  <r>
    <s v="ACY6"/>
    <n v="8.5890787988235628E-3"/>
    <n v="1.8494814990020269E-2"/>
    <n v="9.4042752800117153E-3"/>
    <n v="3.6488169068855547E-2"/>
    <n v="3.099297345116498E-2"/>
    <n v="2.3507206634133828E-2"/>
    <n v="9.5636696216962174E-3"/>
    <n v="6.4063849706995024E-2"/>
    <n v="3031868.3007977642"/>
    <n v="6528504.9317561779"/>
    <n v="3319625.3965383298"/>
    <n v="12879998.629092272"/>
    <s v="AGOSTO"/>
    <x v="6"/>
    <x v="0"/>
    <x v="0"/>
    <s v="202508"/>
    <x v="7"/>
    <x v="0"/>
  </r>
  <r>
    <s v="ACY7"/>
    <n v="2.0935802317991413E-3"/>
    <n v="0"/>
    <n v="2.8725869876020881E-3"/>
    <n v="4.9661672194012295E-3"/>
    <n v="2.9212748554267877E-3"/>
    <n v="0"/>
    <n v="2.9212748554267877E-3"/>
    <n v="5.8425497108535755E-3"/>
    <n v="739015.17131710052"/>
    <n v="0"/>
    <n v="1013997.6163902283"/>
    <n v="1753012.7877073288"/>
    <s v="AGOSTO"/>
    <x v="6"/>
    <x v="0"/>
    <x v="0"/>
    <s v="202508"/>
    <x v="7"/>
    <x v="0"/>
  </r>
  <r>
    <s v="ACY8"/>
    <n v="0"/>
    <n v="0"/>
    <n v="5.7451739752041757E-5"/>
    <n v="5.7451739752041757E-5"/>
    <n v="0"/>
    <n v="0"/>
    <n v="5.8425497108535756E-5"/>
    <n v="5.8425497108535756E-5"/>
    <n v="0"/>
    <n v="0"/>
    <n v="20279.952327804567"/>
    <n v="20279.952327804567"/>
    <s v="AGOSTO"/>
    <x v="6"/>
    <x v="0"/>
    <x v="0"/>
    <s v="202508"/>
    <x v="7"/>
    <x v="0"/>
  </r>
  <r>
    <s v="ACY9"/>
    <n v="0"/>
    <n v="0"/>
    <n v="6.7526476826193366E-3"/>
    <n v="6.7526476826193366E-3"/>
    <n v="0"/>
    <n v="0"/>
    <n v="6.8670992272573559E-3"/>
    <n v="6.8670992272573559E-3"/>
    <n v="0"/>
    <n v="0"/>
    <n v="2383624.4764913903"/>
    <n v="2383624.4764913903"/>
    <s v="AGOSTO"/>
    <x v="6"/>
    <x v="1"/>
    <x v="0"/>
    <s v="202508"/>
    <x v="7"/>
    <x v="0"/>
  </r>
  <r>
    <s v="APR1"/>
    <n v="0"/>
    <n v="0"/>
    <n v="1.1948384271880238E-2"/>
    <n v="1.1948384271880238E-2"/>
    <n v="0"/>
    <n v="0"/>
    <n v="1.0700045540457238E-2"/>
    <n v="1.0700045540457238E-2"/>
    <n v="0"/>
    <n v="0"/>
    <n v="4217673.2066570641"/>
    <n v="4217673.2066570641"/>
    <s v="AGOSTO"/>
    <x v="6"/>
    <x v="1"/>
    <x v="0"/>
    <s v="202508"/>
    <x v="7"/>
    <x v="1"/>
  </r>
  <r>
    <s v="APR10"/>
    <n v="0"/>
    <n v="0"/>
    <n v="0"/>
    <n v="0"/>
    <n v="0"/>
    <n v="0"/>
    <n v="0"/>
    <n v="0"/>
    <n v="0"/>
    <n v="0"/>
    <n v="0"/>
    <n v="0"/>
    <s v="AGOSTO"/>
    <x v="6"/>
    <x v="0"/>
    <x v="0"/>
    <s v="202508"/>
    <x v="7"/>
    <x v="1"/>
  </r>
  <r>
    <s v="APR11"/>
    <n v="0"/>
    <n v="1.533669262533538E-4"/>
    <n v="1.4433444645997953E-2"/>
    <n v="1.4586811572251307E-2"/>
    <n v="0"/>
    <n v="1.8404031589188763E-4"/>
    <n v="1.2925472725321366E-2"/>
    <n v="1.3109513041213253E-2"/>
    <n v="0"/>
    <n v="54137.158709269526"/>
    <n v="5094877.3807401024"/>
    <n v="5149014.5394493723"/>
    <s v="AGOSTO"/>
    <x v="6"/>
    <x v="0"/>
    <x v="0"/>
    <s v="202508"/>
    <x v="7"/>
    <x v="1"/>
  </r>
  <r>
    <s v="APR12"/>
    <n v="0"/>
    <n v="7.6926907776507676E-4"/>
    <n v="1.4483028418230282E-2"/>
    <n v="1.5252297495995359E-2"/>
    <n v="0"/>
    <n v="2.9212748554267875E-4"/>
    <n v="1.2969876103123853E-2"/>
    <n v="1.3262003588666532E-2"/>
    <n v="0"/>
    <n v="271545.13147315982"/>
    <n v="5112380.0106246686"/>
    <n v="5383925.142097828"/>
    <s v="AGOSTO"/>
    <x v="6"/>
    <x v="0"/>
    <x v="0"/>
    <s v="202508"/>
    <x v="7"/>
    <x v="1"/>
  </r>
  <r>
    <s v="APR13"/>
    <n v="0"/>
    <n v="0"/>
    <n v="0"/>
    <n v="0"/>
    <n v="0"/>
    <n v="0"/>
    <n v="0"/>
    <n v="0"/>
    <n v="0"/>
    <n v="0"/>
    <n v="0"/>
    <n v="0"/>
    <s v="AGOSTO"/>
    <x v="6"/>
    <x v="0"/>
    <x v="0"/>
    <s v="202508"/>
    <x v="7"/>
    <x v="1"/>
  </r>
  <r>
    <s v="APR14"/>
    <n v="0"/>
    <n v="1.9606330767457172E-3"/>
    <n v="1.3259092145758549E-2"/>
    <n v="1.5219725222504267E-2"/>
    <n v="0"/>
    <n v="2.2195846351532726E-3"/>
    <n v="1.1873813777367721E-2"/>
    <n v="1.4093398412520993E-2"/>
    <n v="0"/>
    <n v="692086.00993335259"/>
    <n v="4680341.4097898612"/>
    <n v="5372427.4197232137"/>
    <s v="AGOSTO"/>
    <x v="6"/>
    <x v="0"/>
    <x v="0"/>
    <s v="202508"/>
    <x v="7"/>
    <x v="1"/>
  </r>
  <r>
    <s v="APR16"/>
    <n v="0"/>
    <n v="0"/>
    <n v="0"/>
    <n v="0"/>
    <n v="0"/>
    <n v="0"/>
    <n v="0"/>
    <n v="0"/>
    <n v="0"/>
    <n v="0"/>
    <n v="0"/>
    <n v="0"/>
    <s v="AGOSTO"/>
    <x v="6"/>
    <x v="0"/>
    <x v="0"/>
    <s v="202508"/>
    <x v="7"/>
    <x v="1"/>
  </r>
  <r>
    <s v="APR2"/>
    <n v="0"/>
    <n v="0"/>
    <n v="1.0770443472334548E-2"/>
    <n v="1.0770443472334548E-2"/>
    <n v="0"/>
    <n v="0"/>
    <n v="9.6451731901626252E-3"/>
    <n v="9.6451731901626252E-3"/>
    <n v="0"/>
    <n v="0"/>
    <n v="3801870.598017809"/>
    <n v="3801870.598017809"/>
    <s v="AGOSTO"/>
    <x v="6"/>
    <x v="0"/>
    <x v="0"/>
    <s v="202508"/>
    <x v="7"/>
    <x v="1"/>
  </r>
  <r>
    <s v="APR3"/>
    <n v="5.5513570125842286E-3"/>
    <n v="3.8109590112481912E-3"/>
    <n v="1.5497538494825989E-2"/>
    <n v="2.4859854518658409E-2"/>
    <n v="2.775678516632317E-2"/>
    <n v="1.4471995633784304E-3"/>
    <n v="1.3878392583161583E-2"/>
    <n v="4.3082377312863185E-2"/>
    <n v="1959579.5715800042"/>
    <n v="1345234.5813180334"/>
    <n v="5470493.0299733486"/>
    <n v="8775307.1828713864"/>
    <s v="AGOSTO"/>
    <x v="6"/>
    <x v="0"/>
    <x v="0"/>
    <s v="202508"/>
    <x v="7"/>
    <x v="1"/>
  </r>
  <r>
    <s v="APR4"/>
    <n v="1.0982825047174466E-3"/>
    <n v="0"/>
    <n v="1.4375705648069515E-2"/>
    <n v="1.5473988152786961E-2"/>
    <n v="5.06899612913656E-3"/>
    <n v="0"/>
    <n v="1.2873766160380311E-2"/>
    <n v="1.794276228951687E-2"/>
    <n v="387683.9401950402"/>
    <n v="0"/>
    <n v="5074496.028835048"/>
    <n v="5462179.9690300878"/>
    <s v="AGOSTO"/>
    <x v="6"/>
    <x v="0"/>
    <x v="0"/>
    <s v="202508"/>
    <x v="7"/>
    <x v="1"/>
  </r>
  <r>
    <s v="APR6"/>
    <n v="0"/>
    <n v="0"/>
    <n v="8.240040043346478E-3"/>
    <n v="8.240040043346478E-3"/>
    <n v="0"/>
    <n v="0"/>
    <n v="7.3791402848080662E-3"/>
    <n v="7.3791402848080662E-3"/>
    <n v="0"/>
    <n v="0"/>
    <n v="2908660.7295008586"/>
    <n v="2908660.7295008586"/>
    <s v="AGOSTO"/>
    <x v="6"/>
    <x v="0"/>
    <x v="0"/>
    <s v="202508"/>
    <x v="7"/>
    <x v="1"/>
  </r>
  <r>
    <s v="APR8"/>
    <n v="0"/>
    <n v="0"/>
    <n v="0"/>
    <n v="0"/>
    <n v="0"/>
    <n v="0"/>
    <n v="0"/>
    <n v="0"/>
    <n v="0"/>
    <n v="0"/>
    <n v="0"/>
    <n v="0"/>
    <s v="AGOSTO"/>
    <x v="6"/>
    <x v="0"/>
    <x v="0"/>
    <s v="202508"/>
    <x v="7"/>
    <x v="1"/>
  </r>
  <r>
    <s v="APR9"/>
    <n v="0"/>
    <n v="2.9490270544411945E-3"/>
    <n v="2.0410898872216515E-2"/>
    <n v="2.3359925926657709E-2"/>
    <n v="0"/>
    <n v="1.7694161799320051E-2"/>
    <n v="1.8278416770405412E-2"/>
    <n v="3.5972578569725466E-2"/>
    <n v="0"/>
    <n v="1040980.2790236284"/>
    <n v="7204865.4728768291"/>
    <n v="8245845.7519004578"/>
    <s v="AGOSTO"/>
    <x v="6"/>
    <x v="0"/>
    <x v="0"/>
    <s v="202508"/>
    <x v="7"/>
    <x v="1"/>
  </r>
  <r>
    <s v="CAT1"/>
    <n v="3.2406871339680419E-2"/>
    <n v="4.741005326266169E-3"/>
    <n v="0"/>
    <n v="3.7147876665946586E-2"/>
    <n v="7.201526773598115E-3"/>
    <n v="3.6007633867990588E-3"/>
    <n v="0"/>
    <n v="1.0802290160397174E-2"/>
    <n v="11439336.888638932"/>
    <n v="1673532.645269084"/>
    <n v="0"/>
    <n v="13112869.533908017"/>
    <s v="AGOSTO"/>
    <x v="6"/>
    <x v="2"/>
    <x v="1"/>
    <s v="202508"/>
    <x v="7"/>
    <x v="2"/>
  </r>
  <r>
    <s v="CAT10"/>
    <n v="3.5247986136332468E-2"/>
    <n v="0"/>
    <n v="1.4980116818281104E-2"/>
    <n v="5.0228102954613572E-2"/>
    <n v="6.0079230804194986E-2"/>
    <n v="0"/>
    <n v="8.8990795920866235E-3"/>
    <n v="6.8978310396281606E-2"/>
    <n v="12442225.101991821"/>
    <n v="0"/>
    <n v="5287847.7875665668"/>
    <n v="17730072.88955839"/>
    <s v="AGOSTO"/>
    <x v="6"/>
    <x v="2"/>
    <x v="1"/>
    <s v="202508"/>
    <x v="7"/>
    <x v="2"/>
  </r>
  <r>
    <s v="CAT11"/>
    <n v="0"/>
    <n v="0"/>
    <n v="0"/>
    <n v="0"/>
    <n v="0"/>
    <n v="0"/>
    <n v="0"/>
    <n v="0"/>
    <n v="0"/>
    <n v="0"/>
    <n v="0"/>
    <n v="0"/>
    <s v="AGOSTO"/>
    <x v="6"/>
    <x v="2"/>
    <x v="1"/>
    <s v="202508"/>
    <x v="7"/>
    <x v="2"/>
  </r>
  <r>
    <s v="CAT2"/>
    <n v="9.729685806207691E-3"/>
    <n v="0"/>
    <n v="4.7473343979150375E-3"/>
    <n v="1.4477020204122729E-2"/>
    <n v="1.1280794981716092E-2"/>
    <n v="0"/>
    <n v="2.8201987454290209E-3"/>
    <n v="1.4100993727145114E-2"/>
    <n v="3434492.4133893847"/>
    <n v="0"/>
    <n v="1675766.7511790579"/>
    <n v="5110259.1645684429"/>
    <s v="AGOSTO"/>
    <x v="6"/>
    <x v="2"/>
    <x v="1"/>
    <s v="202508"/>
    <x v="7"/>
    <x v="2"/>
  </r>
  <r>
    <s v="CAT3"/>
    <n v="4.1452890198506064E-4"/>
    <n v="0"/>
    <n v="9.0889767636900386E-3"/>
    <n v="9.503505665675099E-3"/>
    <n v="1.6581156079402426E-3"/>
    <n v="0"/>
    <n v="5.399392315285332E-3"/>
    <n v="7.0575079232255743E-3"/>
    <n v="146325.00960000014"/>
    <n v="0"/>
    <n v="3208327.8290907941"/>
    <n v="3354652.8386907941"/>
    <s v="AGOSTO"/>
    <x v="6"/>
    <x v="2"/>
    <x v="1"/>
    <s v="202508"/>
    <x v="7"/>
    <x v="2"/>
  </r>
  <r>
    <s v="CAT4"/>
    <n v="8.1010588275551118E-2"/>
    <n v="0"/>
    <n v="1.2822425303296713E-2"/>
    <n v="9.3833013578847824E-2"/>
    <n v="4.476246090236749E-2"/>
    <n v="0"/>
    <n v="7.6172826101309557E-3"/>
    <n v="5.2379743512498446E-2"/>
    <n v="28596015.984305926"/>
    <n v="0"/>
    <n v="4526201.9044157993"/>
    <n v="33122217.888721727"/>
    <s v="AGOSTO"/>
    <x v="6"/>
    <x v="2"/>
    <x v="1"/>
    <s v="202508"/>
    <x v="7"/>
    <x v="2"/>
  </r>
  <r>
    <s v="CAT5"/>
    <n v="2.3258567049295995E-2"/>
    <n v="3.1355407609704538E-3"/>
    <n v="4.0087290254612988E-3"/>
    <n v="3.0402836835727746E-2"/>
    <n v="2.1432809359295261E-2"/>
    <n v="2.3814232621439161E-3"/>
    <n v="2.3814232621439174E-3"/>
    <n v="2.6195655883583094E-2"/>
    <n v="8210066.9711399907"/>
    <n v="1106817.9558845989"/>
    <n v="1415045.6345154007"/>
    <n v="10731930.561539991"/>
    <s v="AGOSTO"/>
    <x v="6"/>
    <x v="2"/>
    <x v="1"/>
    <s v="202508"/>
    <x v="7"/>
    <x v="2"/>
  </r>
  <r>
    <s v="CAT6"/>
    <n v="1.7034533204689239E-2"/>
    <n v="0"/>
    <n v="1.4457880529635385E-2"/>
    <n v="3.1492413734324626E-2"/>
    <n v="8.5888402024402958E-3"/>
    <n v="0"/>
    <n v="8.5888402024402993E-3"/>
    <n v="1.7177680404880595E-2"/>
    <n v="6013038.4703488937"/>
    <n v="0"/>
    <n v="5103503.0299788155"/>
    <n v="11116541.50032771"/>
    <s v="AGOSTO"/>
    <x v="6"/>
    <x v="2"/>
    <x v="1"/>
    <s v="202508"/>
    <x v="7"/>
    <x v="2"/>
  </r>
  <r>
    <s v="CAT7"/>
    <n v="6.2908699233730658E-2"/>
    <n v="6.032330480135293E-2"/>
    <n v="1.4860130346021117E-2"/>
    <n v="0.13809213438110471"/>
    <n v="8.4587850581462828E-2"/>
    <n v="8.8278004972993148E-3"/>
    <n v="8.8278004972993096E-3"/>
    <n v="0.10224345157606145"/>
    <n v="22206210.411911801"/>
    <n v="21293589.209082037"/>
    <n v="5245493.6317495974"/>
    <n v="48745293.252743438"/>
    <s v="AGOSTO"/>
    <x v="6"/>
    <x v="2"/>
    <x v="1"/>
    <s v="202508"/>
    <x v="7"/>
    <x v="2"/>
  </r>
  <r>
    <s v="CAT8"/>
    <n v="5.8273981040381697E-3"/>
    <n v="0"/>
    <n v="6.8038241899267098E-3"/>
    <n v="1.2631222293964879E-2"/>
    <n v="1.1417510644950056E-2"/>
    <n v="0"/>
    <n v="4.0418758899685037E-3"/>
    <n v="1.5459386534918559E-2"/>
    <n v="2057019.6177711557"/>
    <n v="0"/>
    <n v="2401689.3276686803"/>
    <n v="4458708.945439836"/>
    <s v="AGOSTO"/>
    <x v="6"/>
    <x v="2"/>
    <x v="1"/>
    <s v="202508"/>
    <x v="7"/>
    <x v="2"/>
  </r>
  <r>
    <s v="CAT9"/>
    <n v="0"/>
    <n v="0"/>
    <n v="1.0381782039442953E-2"/>
    <n v="1.0381782039442953E-2"/>
    <n v="0"/>
    <n v="0"/>
    <n v="6.1673954747770345E-3"/>
    <n v="6.1673954747770345E-3"/>
    <n v="0"/>
    <n v="0"/>
    <n v="3664676.5745693259"/>
    <n v="3664676.5745693259"/>
    <s v="AGOSTO"/>
    <x v="6"/>
    <x v="2"/>
    <x v="1"/>
    <s v="202508"/>
    <x v="7"/>
    <x v="2"/>
  </r>
  <r>
    <s v="CUR1"/>
    <n v="0"/>
    <n v="0"/>
    <n v="2.2669093215907679E-5"/>
    <n v="2.2669093215907679E-5"/>
    <n v="0"/>
    <n v="0"/>
    <n v="2.2669092878111873E-4"/>
    <n v="2.2669092878111873E-4"/>
    <n v="0"/>
    <n v="0"/>
    <n v="8001.9879592389107"/>
    <n v="8001.9879592389107"/>
    <s v="AGOSTO"/>
    <x v="6"/>
    <x v="3"/>
    <x v="1"/>
    <s v="202508"/>
    <x v="7"/>
    <x v="3"/>
  </r>
  <r>
    <s v="CUR2"/>
    <n v="2.100529161492034E-3"/>
    <n v="0"/>
    <n v="7.8769840621546044E-4"/>
    <n v="2.8882275677074945E-3"/>
    <n v="7.876983944778395E-3"/>
    <n v="0"/>
    <n v="7.8769839447783967E-3"/>
    <n v="1.575396788955679E-2"/>
    <n v="741468.08159465413"/>
    <n v="0"/>
    <n v="278050.52023980633"/>
    <n v="1019518.6018344604"/>
    <s v="AGOSTO"/>
    <x v="6"/>
    <x v="3"/>
    <x v="1"/>
    <s v="202508"/>
    <x v="7"/>
    <x v="3"/>
  </r>
  <r>
    <s v="CUR3"/>
    <n v="6.1700406394935972E-2"/>
    <n v="2.4729895580846213E-2"/>
    <n v="1.3012819049089835E-3"/>
    <n v="8.7731583880691175E-2"/>
    <n v="8.3775443979902248E-2"/>
    <n v="4.1540528561019906E-3"/>
    <n v="1.3012818855183725E-2"/>
    <n v="0.10094231569118796"/>
    <n v="21779693.803806055"/>
    <n v="8729432.8355534542"/>
    <n v="459340.92005718662"/>
    <n v="30968467.559416696"/>
    <s v="AGOSTO"/>
    <x v="6"/>
    <x v="3"/>
    <x v="1"/>
    <s v="202508"/>
    <x v="7"/>
    <x v="3"/>
  </r>
  <r>
    <s v="CUR4"/>
    <n v="0"/>
    <n v="0"/>
    <n v="0"/>
    <n v="0"/>
    <n v="0"/>
    <n v="0"/>
    <n v="0"/>
    <n v="0"/>
    <n v="0"/>
    <n v="0"/>
    <n v="0"/>
    <n v="0"/>
    <s v="AGOSTO"/>
    <x v="6"/>
    <x v="3"/>
    <x v="1"/>
    <s v="202508"/>
    <x v="7"/>
    <x v="3"/>
  </r>
  <r>
    <s v="CUR5"/>
    <n v="3.8818893685884509E-2"/>
    <n v="0"/>
    <n v="2.1760362633421796E-2"/>
    <n v="6.0579256319306302E-2"/>
    <n v="3.67373683268764E-2"/>
    <n v="0"/>
    <n v="2.7868377865800483E-2"/>
    <n v="6.460574619267688E-2"/>
    <n v="13702723.655811893"/>
    <n v="0"/>
    <n v="7681214.1589821121"/>
    <n v="21383937.814794004"/>
    <s v="AGOSTO"/>
    <x v="6"/>
    <x v="3"/>
    <x v="1"/>
    <s v="202508"/>
    <x v="7"/>
    <x v="3"/>
  </r>
  <r>
    <s v="DES10"/>
    <n v="6.0620346655848338E-3"/>
    <n v="3.3497286007190725E-4"/>
    <n v="6.5180457514660674E-3"/>
    <n v="1.2915053277122808E-2"/>
    <n v="8.0568760512670784E-3"/>
    <n v="1.0049185502668148E-3"/>
    <n v="5.1458256578342867E-3"/>
    <n v="1.420762025936818E-2"/>
    <n v="2139844.2337542977"/>
    <n v="118242.43552389908"/>
    <n v="2300812.084728613"/>
    <n v="4558898.7540068105"/>
    <s v="AGOSTO"/>
    <x v="6"/>
    <x v="0"/>
    <x v="0"/>
    <s v="202508"/>
    <x v="7"/>
    <x v="4"/>
  </r>
  <r>
    <s v="DES3"/>
    <n v="2.2157870438768175E-4"/>
    <n v="0"/>
    <n v="8.515827699360776E-3"/>
    <n v="8.7374064037484579E-3"/>
    <n v="1.3294721867047308E-3"/>
    <n v="0"/>
    <n v="6.7230219522792095E-3"/>
    <n v="8.052494138983941E-3"/>
    <n v="78215.308730997785"/>
    <n v="0"/>
    <n v="3006011.3152395287"/>
    <n v="3084226.6239705263"/>
    <s v="AGOSTO"/>
    <x v="6"/>
    <x v="0"/>
    <x v="0"/>
    <s v="202508"/>
    <x v="7"/>
    <x v="4"/>
  </r>
  <r>
    <s v="DES4"/>
    <n v="0"/>
    <n v="0"/>
    <n v="1.1084933101144988E-2"/>
    <n v="1.1084933101144988E-2"/>
    <n v="0"/>
    <n v="0"/>
    <n v="8.7512630844020275E-3"/>
    <n v="8.7512630844020275E-3"/>
    <n v="0"/>
    <n v="0"/>
    <n v="3912882.6353797927"/>
    <n v="3912882.6353797927"/>
    <s v="AGOSTO"/>
    <x v="6"/>
    <x v="0"/>
    <x v="0"/>
    <s v="202508"/>
    <x v="7"/>
    <x v="4"/>
  </r>
  <r>
    <s v="DES5"/>
    <n v="9.1404739897786927E-4"/>
    <n v="0"/>
    <n v="9.9652279382760525E-3"/>
    <n v="1.0879275337253922E-2"/>
    <n v="1.7691240524464623E-3"/>
    <n v="0"/>
    <n v="7.8672853131498827E-3"/>
    <n v="9.6364093655963452E-3"/>
    <n v="322650.58911407774"/>
    <n v="0"/>
    <n v="3517636.6876994763"/>
    <n v="3840287.2768135541"/>
    <s v="AGOSTO"/>
    <x v="6"/>
    <x v="0"/>
    <x v="0"/>
    <s v="202508"/>
    <x v="7"/>
    <x v="4"/>
  </r>
  <r>
    <s v="DES8"/>
    <n v="7.2543969531823687E-3"/>
    <n v="0"/>
    <n v="1.3201494083170871E-2"/>
    <n v="2.045589103635324E-2"/>
    <n v="1.6993055834017619E-2"/>
    <n v="0"/>
    <n v="1.0422232301706151E-2"/>
    <n v="2.7415288135723768E-2"/>
    <n v="2560737.4992030682"/>
    <n v="0"/>
    <n v="4660009.8068045825"/>
    <n v="7220747.3060076507"/>
    <s v="AGOSTO"/>
    <x v="6"/>
    <x v="0"/>
    <x v="0"/>
    <s v="202508"/>
    <x v="7"/>
    <x v="4"/>
  </r>
  <r>
    <s v="DES9"/>
    <n v="1.0674465064655565E-2"/>
    <n v="6.8344054722949783E-3"/>
    <n v="1.0288262507735596E-2"/>
    <n v="2.7797133044686138E-2"/>
    <n v="3.240394920633613E-2"/>
    <n v="5.6173194195001689E-3"/>
    <n v="8.1223126080286409E-3"/>
    <n v="4.6143581233864937E-2"/>
    <n v="3767991.0751238014"/>
    <n v="2412484.2479135375"/>
    <n v="3631665.0129886093"/>
    <n v="9812140.3360259496"/>
    <s v="AGOSTO"/>
    <x v="6"/>
    <x v="0"/>
    <x v="0"/>
    <s v="202508"/>
    <x v="7"/>
    <x v="4"/>
  </r>
  <r>
    <s v="HER1"/>
    <n v="2.8343572455523181E-3"/>
    <n v="0"/>
    <n v="1.4671966953227434E-2"/>
    <n v="1.7506324198779753E-2"/>
    <n v="2.0007227229846988E-2"/>
    <n v="0"/>
    <n v="1.0003613614923492E-2"/>
    <n v="3.001084084477048E-2"/>
    <n v="1000502.8580135542"/>
    <n v="0"/>
    <n v="5179073.6303333957"/>
    <n v="6179576.4883469502"/>
    <s v="AGOSTO"/>
    <x v="6"/>
    <x v="1"/>
    <x v="0"/>
    <s v="202508"/>
    <x v="7"/>
    <x v="5"/>
  </r>
  <r>
    <s v="HER10"/>
    <n v="0"/>
    <n v="0"/>
    <n v="1.0059663359853607E-2"/>
    <n v="1.0059663359853607E-2"/>
    <n v="0"/>
    <n v="0"/>
    <n v="6.8588612330565549E-3"/>
    <n v="6.8588612330565549E-3"/>
    <n v="0"/>
    <n v="0"/>
    <n v="3550971.5502452347"/>
    <n v="3550971.5502452347"/>
    <s v="AGOSTO"/>
    <x v="6"/>
    <x v="1"/>
    <x v="0"/>
    <s v="202508"/>
    <x v="7"/>
    <x v="5"/>
  </r>
  <r>
    <s v="HER11"/>
    <n v="9.8659730667000501E-3"/>
    <n v="0"/>
    <n v="1.5382771566456154E-2"/>
    <n v="2.5248744633156205E-2"/>
    <n v="3.644056680156503E-2"/>
    <n v="0"/>
    <n v="1.0488253113438796E-2"/>
    <n v="4.6928819915003826E-2"/>
    <n v="3482600.6022379873"/>
    <n v="0"/>
    <n v="5429981.3266516728"/>
    <n v="8912581.9288896602"/>
    <s v="AGOSTO"/>
    <x v="6"/>
    <x v="1"/>
    <x v="0"/>
    <s v="202508"/>
    <x v="7"/>
    <x v="5"/>
  </r>
  <r>
    <s v="HER2"/>
    <n v="3.2888687060839128E-4"/>
    <n v="2.8550788038560625E-3"/>
    <n v="1.3447874861609317E-2"/>
    <n v="1.6631840536073771E-2"/>
    <n v="3.9466423296815887E-3"/>
    <n v="1.7692993289377883E-2"/>
    <n v="9.1690053887280593E-3"/>
    <n v="3.0808641007787532E-2"/>
    <n v="116094.13545987487"/>
    <n v="1007817.3834982632"/>
    <n v="4746980.0267280191"/>
    <n v="5870891.5456861574"/>
    <s v="AGOSTO"/>
    <x v="6"/>
    <x v="1"/>
    <x v="0"/>
    <s v="202508"/>
    <x v="7"/>
    <x v="5"/>
  </r>
  <r>
    <s v="HER6"/>
    <n v="0"/>
    <n v="0"/>
    <n v="7.8775488962165522E-3"/>
    <n v="7.8775488962165522E-3"/>
    <n v="0"/>
    <n v="0"/>
    <n v="5.3710559491876924E-3"/>
    <n v="5.3710559491876924E-3"/>
    <n v="0"/>
    <n v="0"/>
    <n v="2780704.5837901472"/>
    <n v="2780704.5837901472"/>
    <s v="AGOSTO"/>
    <x v="6"/>
    <x v="1"/>
    <x v="0"/>
    <s v="202508"/>
    <x v="7"/>
    <x v="5"/>
  </r>
  <r>
    <s v="HER7"/>
    <n v="0"/>
    <n v="0"/>
    <n v="2.1422682737453911E-3"/>
    <n v="2.1422682737453911E-3"/>
    <n v="0"/>
    <n v="0"/>
    <n v="1.4606374277133939E-3"/>
    <n v="1.4606374277133939E-3"/>
    <n v="0"/>
    <n v="0"/>
    <n v="756201.61639022827"/>
    <n v="756201.61639022827"/>
    <s v="AGOSTO"/>
    <x v="6"/>
    <x v="1"/>
    <x v="0"/>
    <s v="202508"/>
    <x v="7"/>
    <x v="5"/>
  </r>
  <r>
    <s v="HER8"/>
    <n v="0"/>
    <n v="0"/>
    <n v="0"/>
    <n v="0"/>
    <n v="0"/>
    <n v="0"/>
    <n v="0"/>
    <n v="0"/>
    <n v="0"/>
    <n v="0"/>
    <n v="0"/>
    <n v="0"/>
    <s v="AGOSTO"/>
    <x v="6"/>
    <x v="1"/>
    <x v="0"/>
    <s v="202508"/>
    <x v="7"/>
    <x v="5"/>
  </r>
  <r>
    <s v="IRY1"/>
    <n v="3.9426057343067894E-2"/>
    <n v="3.949560619466784E-2"/>
    <n v="2.3724491203825266E-2"/>
    <n v="0.102646154741561"/>
    <n v="8.6713077933620167E-2"/>
    <n v="2.9626108946310698E-2"/>
    <n v="1.7359383706730694E-2"/>
    <n v="0.13369857058666157"/>
    <n v="13917047.017923987"/>
    <n v="13941597.1429679"/>
    <n v="8374534.047037215"/>
    <n v="36233178.207929105"/>
    <s v="AGOSTO"/>
    <x v="6"/>
    <x v="4"/>
    <x v="0"/>
    <s v="202508"/>
    <x v="7"/>
    <x v="6"/>
  </r>
  <r>
    <s v="IRY2"/>
    <n v="4.2456543252326374E-3"/>
    <n v="7.7066948327793067E-2"/>
    <n v="1.3390140519273237E-2"/>
    <n v="9.4702743172298931E-2"/>
    <n v="9.7976637376159022E-3"/>
    <n v="8.3165773859145229E-3"/>
    <n v="9.797663737615904E-3"/>
    <n v="2.7911904861146329E-2"/>
    <n v="1498678.1547027931"/>
    <n v="27203946.214378461"/>
    <n v="4726600.3182055941"/>
    <n v="33429224.68728685"/>
    <s v="AGOSTO"/>
    <x v="6"/>
    <x v="4"/>
    <x v="0"/>
    <s v="202508"/>
    <x v="7"/>
    <x v="6"/>
  </r>
  <r>
    <s v="IRY3"/>
    <n v="2.0844902283698195E-2"/>
    <n v="0"/>
    <n v="1.4520391504993221E-2"/>
    <n v="3.5365293788691417E-2"/>
    <n v="2.7841502137130499E-2"/>
    <n v="0"/>
    <n v="1.0624676649187228E-2"/>
    <n v="3.8466178786317723E-2"/>
    <n v="7358064.8108419962"/>
    <n v="0"/>
    <n v="5125568.8474056302"/>
    <n v="12483633.658247627"/>
    <s v="AGOSTO"/>
    <x v="6"/>
    <x v="4"/>
    <x v="0"/>
    <s v="202508"/>
    <x v="7"/>
    <x v="6"/>
  </r>
  <r>
    <s v="IRY4"/>
    <n v="6.2854151151689724E-4"/>
    <n v="7.7301216858050312E-3"/>
    <n v="1.3372174686792708E-2"/>
    <n v="2.1730837884114639E-2"/>
    <n v="1.142802723442959E-3"/>
    <n v="8.2835669917332971E-3"/>
    <n v="9.7845180066090318E-3"/>
    <n v="1.9210887721785287E-2"/>
    <n v="221869.55424889296"/>
    <n v="2728664.091859512"/>
    <n v="4720258.5393872848"/>
    <n v="7670792.1854956895"/>
    <s v="AGOSTO"/>
    <x v="6"/>
    <x v="4"/>
    <x v="0"/>
    <s v="202508"/>
    <x v="7"/>
    <x v="6"/>
  </r>
  <r>
    <s v="JEP1"/>
    <n v="7.8917549579529539E-2"/>
    <n v="2.039562108635673E-2"/>
    <n v="2.4872707983283735E-4"/>
    <n v="9.9561897745719108E-2"/>
    <n v="8.5277855579618794E-3"/>
    <n v="4.2638927789809353E-3"/>
    <n v="2.1319463894904698E-3"/>
    <n v="1.4923624726433285E-2"/>
    <n v="27857191.970294114"/>
    <n v="7199472.550569389"/>
    <n v="87798.443413799658"/>
    <n v="35144462.964277305"/>
    <s v="AGOSTO"/>
    <x v="6"/>
    <x v="3"/>
    <x v="1"/>
    <s v="202508"/>
    <x v="7"/>
    <x v="7"/>
  </r>
  <r>
    <s v="JEP2"/>
    <n v="4.3064945916944358E-3"/>
    <n v="4.6350896790159265E-5"/>
    <n v="3.2915951520965807E-4"/>
    <n v="4.6820050036942527E-3"/>
    <n v="6.8574006131564991E-3"/>
    <n v="6.9526341559157548E-4"/>
    <n v="2.8213672612137411E-3"/>
    <n v="1.0374031289961816E-2"/>
    <n v="1520154.2267727039"/>
    <n v="16361.453653316261"/>
    <n v="116190.37657528717"/>
    <n v="1652706.0570013074"/>
    <s v="AGOSTO"/>
    <x v="6"/>
    <x v="3"/>
    <x v="1"/>
    <s v="202508"/>
    <x v="7"/>
    <x v="7"/>
  </r>
  <r>
    <s v="JEP3"/>
    <n v="1.1955940369520865E-2"/>
    <n v="3.0010742845539888E-2"/>
    <n v="3.9636831233631677E-4"/>
    <n v="4.2363051527397069E-2"/>
    <n v="4.9801893793741331E-3"/>
    <n v="6.7948853254078019E-3"/>
    <n v="3.3974426627039036E-3"/>
    <n v="1.5172517367485837E-2"/>
    <n v="4220340.4418112403"/>
    <n v="10593524.875944657"/>
    <n v="139914.48323629194"/>
    <n v="14953779.800992189"/>
    <s v="AGOSTO"/>
    <x v="6"/>
    <x v="3"/>
    <x v="1"/>
    <s v="202508"/>
    <x v="7"/>
    <x v="7"/>
  </r>
  <r>
    <s v="JEP4"/>
    <n v="6.0119544062571025E-3"/>
    <n v="0"/>
    <n v="6.7580285982185161E-4"/>
    <n v="6.6877572660789539E-3"/>
    <n v="1.0685439177865198E-2"/>
    <n v="0"/>
    <n v="5.7925959166683274E-3"/>
    <n v="1.6478035094533525E-2"/>
    <n v="2122166.3483479484"/>
    <n v="0"/>
    <n v="238552.38917624037"/>
    <n v="2360718.7375241886"/>
    <s v="AGOSTO"/>
    <x v="6"/>
    <x v="3"/>
    <x v="1"/>
    <s v="202508"/>
    <x v="7"/>
    <x v="7"/>
  </r>
  <r>
    <s v="JLM1"/>
    <n v="8.9976528412963625E-3"/>
    <n v="1.1530973210261921E-2"/>
    <n v="6.8137564993616577E-3"/>
    <n v="2.734238255091994E-2"/>
    <n v="1.5724054036820222E-2"/>
    <n v="5.2413513456067411E-3"/>
    <n v="5.2413513456067429E-3"/>
    <n v="2.6206756728033707E-2"/>
    <n v="3176091.2980383649"/>
    <n v="4070330.8203820451"/>
    <n v="2405195.3444179571"/>
    <n v="9651617.4628383666"/>
    <s v="AGOSTO"/>
    <x v="6"/>
    <x v="5"/>
    <x v="0"/>
    <s v="202508"/>
    <x v="7"/>
    <x v="8"/>
  </r>
  <r>
    <s v="JLM2"/>
    <n v="9.2975121529498984E-3"/>
    <n v="0"/>
    <n v="1.2722911060172459E-2"/>
    <n v="2.2020423213122357E-2"/>
    <n v="1.9573710041301654E-2"/>
    <n v="0"/>
    <n v="9.7868550206508236E-3"/>
    <n v="2.9360565061952476E-2"/>
    <n v="3281938.9637771053"/>
    <n v="0"/>
    <n v="4491074.2631083718"/>
    <n v="7773013.2268854771"/>
    <s v="AGOSTO"/>
    <x v="6"/>
    <x v="5"/>
    <x v="0"/>
    <s v="202508"/>
    <x v="7"/>
    <x v="8"/>
  </r>
  <r>
    <s v="JLM3"/>
    <n v="2.3427066853903135E-3"/>
    <n v="2.9406741296414671E-2"/>
    <n v="1.7402004462727078E-2"/>
    <n v="4.9151452444532062E-2"/>
    <n v="4.9708412939942197E-3"/>
    <n v="1.6448238073480524E-2"/>
    <n v="1.338615777002217E-2"/>
    <n v="3.4805237137496919E-2"/>
    <n v="826954.59010979603"/>
    <n v="10380317.709807552"/>
    <n v="6142752.5508451713"/>
    <n v="17350024.85076252"/>
    <s v="AGOSTO"/>
    <x v="6"/>
    <x v="5"/>
    <x v="0"/>
    <s v="202508"/>
    <x v="7"/>
    <x v="8"/>
  </r>
  <r>
    <s v="JLM4"/>
    <n v="0"/>
    <n v="1.7235521925612528E-2"/>
    <n v="5.6964857591363764E-3"/>
    <n v="2.2932007684748904E-2"/>
    <n v="0"/>
    <n v="4.3819122831401814E-3"/>
    <n v="4.3819122831401814E-3"/>
    <n v="8.7638245662803628E-3"/>
    <n v="0"/>
    <n v="6083985.6983413696"/>
    <n v="2010808.7262439728"/>
    <n v="8094794.4245853424"/>
    <s v="AGOSTO"/>
    <x v="6"/>
    <x v="5"/>
    <x v="0"/>
    <s v="202508"/>
    <x v="7"/>
    <x v="8"/>
  </r>
  <r>
    <s v="K152"/>
    <n v="3.7277609836710111E-3"/>
    <n v="0"/>
    <n v="1.5077838272999437E-2"/>
    <n v="1.8805599256670448E-2"/>
    <n v="1.3642353574843091E-2"/>
    <n v="0"/>
    <n v="1.1598337558500975E-2"/>
    <n v="2.5240691133344068E-2"/>
    <n v="1315866.4187468963"/>
    <n v="0"/>
    <n v="5322342.590537631"/>
    <n v="6638209.009284527"/>
    <s v="AGOSTO"/>
    <x v="6"/>
    <x v="0"/>
    <x v="0"/>
    <s v="202508"/>
    <x v="7"/>
    <x v="9"/>
  </r>
  <r>
    <s v="K153"/>
    <n v="6.0833116281518E-4"/>
    <n v="8.9001508747840025E-4"/>
    <n v="1.2122121695442209E-2"/>
    <n v="1.3620467945735789E-2"/>
    <n v="7.2999737362259998E-3"/>
    <n v="1.1685099421707151E-4"/>
    <n v="9.3247093385223061E-3"/>
    <n v="1.6741534068965377E-2"/>
    <n v="214735.48119961616"/>
    <n v="314167.39724487305"/>
    <n v="4279000.9694471741"/>
    <n v="4807903.8478916632"/>
    <s v="AGOSTO"/>
    <x v="6"/>
    <x v="0"/>
    <x v="0"/>
    <s v="202508"/>
    <x v="7"/>
    <x v="9"/>
  </r>
  <r>
    <s v="K154"/>
    <n v="8.8032328275233392E-3"/>
    <n v="7.3272411924711636E-2"/>
    <n v="9.4311018228261847E-3"/>
    <n v="9.1506746575061151E-2"/>
    <n v="3.0931042424229931E-2"/>
    <n v="7.2546939759668833E-3"/>
    <n v="7.254693975966885E-3"/>
    <n v="4.5440430376163701E-2"/>
    <n v="3107462.7651531366"/>
    <n v="25864508.667443778"/>
    <n v="3329094.9271695218"/>
    <n v="32301066.359766435"/>
    <s v="AGOSTO"/>
    <x v="6"/>
    <x v="0"/>
    <x v="0"/>
    <s v="202508"/>
    <x v="7"/>
    <x v="9"/>
  </r>
  <r>
    <s v="K155"/>
    <n v="0"/>
    <n v="0"/>
    <n v="1.0138605354110923E-2"/>
    <n v="1.0138605354110923E-2"/>
    <n v="0"/>
    <n v="0"/>
    <n v="7.7989274815328958E-3"/>
    <n v="7.7989274815328958E-3"/>
    <n v="0"/>
    <n v="0"/>
    <n v="3578837.3709690226"/>
    <n v="3578837.3709690226"/>
    <s v="AGOSTO"/>
    <x v="6"/>
    <x v="0"/>
    <x v="0"/>
    <s v="202508"/>
    <x v="7"/>
    <x v="9"/>
  </r>
  <r>
    <s v="K156"/>
    <n v="0"/>
    <n v="0"/>
    <n v="2.0355442445980651E-3"/>
    <n v="2.0355442445980651E-3"/>
    <n v="0"/>
    <n v="0"/>
    <n v="1.5658033225087584E-3"/>
    <n v="1.5658033225087584E-3"/>
    <n v="0"/>
    <n v="0"/>
    <n v="718528.984844513"/>
    <n v="718528.984844513"/>
    <s v="AGOSTO"/>
    <x v="6"/>
    <x v="0"/>
    <x v="0"/>
    <s v="202508"/>
    <x v="7"/>
    <x v="9"/>
  </r>
  <r>
    <s v="K157"/>
    <n v="0"/>
    <n v="0"/>
    <n v="7.7188141556142915E-3"/>
    <n v="7.7188141556142915E-3"/>
    <n v="0"/>
    <n v="0"/>
    <n v="5.9375495682605526E-3"/>
    <n v="5.9375495682605526E-3"/>
    <n v="0"/>
    <n v="0"/>
    <n v="2724672.6344344998"/>
    <n v="2724672.6344344998"/>
    <s v="AGOSTO"/>
    <x v="6"/>
    <x v="0"/>
    <x v="0"/>
    <s v="202508"/>
    <x v="7"/>
    <x v="9"/>
  </r>
  <r>
    <s v="K158"/>
    <n v="0"/>
    <n v="0"/>
    <n v="7.3925194524899129E-3"/>
    <n v="7.3925194524899129E-3"/>
    <n v="0"/>
    <n v="0"/>
    <n v="5.686553633573785E-3"/>
    <n v="5.686553633573785E-3"/>
    <n v="0"/>
    <n v="0"/>
    <n v="2609493.511004345"/>
    <n v="2609493.511004345"/>
    <s v="AGOSTO"/>
    <x v="6"/>
    <x v="0"/>
    <x v="0"/>
    <s v="202508"/>
    <x v="7"/>
    <x v="9"/>
  </r>
  <r>
    <s v="K159"/>
    <n v="4.0170498943200043E-3"/>
    <n v="0"/>
    <n v="1.8431169556544384E-2"/>
    <n v="2.2448219450864389E-2"/>
    <n v="1.4177823255842822E-2"/>
    <n v="0"/>
    <n v="1.4177823255842829E-2"/>
    <n v="2.835564651168565E-2"/>
    <n v="1417982.8270966636"/>
    <n v="0"/>
    <n v="6506038.6607199162"/>
    <n v="7924021.4878165796"/>
    <s v="AGOSTO"/>
    <x v="6"/>
    <x v="0"/>
    <x v="0"/>
    <s v="202508"/>
    <x v="7"/>
    <x v="9"/>
  </r>
  <r>
    <s v="K301"/>
    <n v="2.9193410191991166E-2"/>
    <n v="1.9534175538091112E-3"/>
    <n v="2.1487592717652004E-2"/>
    <n v="5.2634420463452278E-2"/>
    <n v="9.2801891097257144E-2"/>
    <n v="1.6743578961364171E-2"/>
    <n v="3.3487157922728383E-2"/>
    <n v="0.14303262798134969"/>
    <n v="10305013.730390683"/>
    <n v="689538.99461569358"/>
    <n v="7584928.8086663438"/>
    <n v="18579481.53367272"/>
    <s v="AGOSTO"/>
    <x v="6"/>
    <x v="0"/>
    <x v="0"/>
    <s v="202508"/>
    <x v="7"/>
    <x v="10"/>
  </r>
  <r>
    <s v="K302"/>
    <n v="7.9359937174587874E-3"/>
    <n v="0"/>
    <n v="1.521065427200519E-2"/>
    <n v="2.3146647989463975E-2"/>
    <n v="5.2906624651663736E-2"/>
    <n v="0"/>
    <n v="1.3226656162915866E-2"/>
    <n v="6.6133280814579601E-2"/>
    <n v="2801335.0850371919"/>
    <n v="0"/>
    <n v="5369225.4550049454"/>
    <n v="8170560.5400421377"/>
    <s v="AGOSTO"/>
    <x v="6"/>
    <x v="0"/>
    <x v="0"/>
    <s v="202508"/>
    <x v="7"/>
    <x v="10"/>
  </r>
  <r>
    <s v="K303"/>
    <n v="1.7534290417103457E-2"/>
    <n v="0"/>
    <n v="9.8089688679463653E-3"/>
    <n v="2.7343259285049822E-2"/>
    <n v="9.4409760777682851E-3"/>
    <n v="0"/>
    <n v="8.5295383228751343E-3"/>
    <n v="1.7970514400643421E-2"/>
    <n v="6189448.3142801933"/>
    <n v="0"/>
    <n v="3462478.6278957175"/>
    <n v="9651926.9421759099"/>
    <s v="AGOSTO"/>
    <x v="6"/>
    <x v="5"/>
    <x v="0"/>
    <s v="202508"/>
    <x v="7"/>
    <x v="10"/>
  </r>
  <r>
    <s v="K304"/>
    <n v="1.4858772280748763E-3"/>
    <n v="0"/>
    <n v="3.920672144622891E-3"/>
    <n v="5.4065493726977668E-3"/>
    <n v="4.9778523536472439E-3"/>
    <n v="0"/>
    <n v="6.1101384876106708E-3"/>
    <n v="1.1087990841257915E-2"/>
    <n v="524501.42468066793"/>
    <n v="0"/>
    <n v="1383962.3400277914"/>
    <n v="1908463.7647084594"/>
    <s v="AGOSTO"/>
    <x v="6"/>
    <x v="5"/>
    <x v="0"/>
    <s v="202508"/>
    <x v="7"/>
    <x v="10"/>
  </r>
  <r>
    <s v="K305"/>
    <n v="5.9399254900333628E-4"/>
    <n v="0"/>
    <n v="7.4979386969265438E-4"/>
    <n v="1.3437864186959907E-3"/>
    <n v="2.9212748554267873E-3"/>
    <n v="0"/>
    <n v="0"/>
    <n v="0"/>
    <n v="209674.07825853824"/>
    <n v="0"/>
    <n v="264670.5565170765"/>
    <n v="474344.63477561472"/>
    <s v="AGOSTO"/>
    <x v="6"/>
    <x v="0"/>
    <x v="0"/>
    <s v="202508"/>
    <x v="7"/>
    <x v="10"/>
  </r>
  <r>
    <s v="K306"/>
    <n v="9.0468202850587418E-2"/>
    <n v="1.1497436601967205E-2"/>
    <n v="9.4459031703879783E-3"/>
    <n v="0.1114115426229426"/>
    <n v="4.5130190986518076E-2"/>
    <n v="1.935052464234703E-3"/>
    <n v="1.4720888251466661E-2"/>
    <n v="6.1786131702219443E-2"/>
    <n v="31934469.676818505"/>
    <n v="4058492.6964124483"/>
    <n v="3334319.6710021598"/>
    <n v="39327282.044233114"/>
    <s v="AGOSTO"/>
    <x v="6"/>
    <x v="5"/>
    <x v="0"/>
    <s v="202508"/>
    <x v="7"/>
    <x v="10"/>
  </r>
  <r>
    <s v="K307"/>
    <n v="4.0047171855487453E-3"/>
    <n v="0"/>
    <n v="2.3220629089405189E-3"/>
    <n v="6.3267800944892642E-3"/>
    <n v="6.0575555402129881E-3"/>
    <n v="0"/>
    <n v="2.0191851800709956E-3"/>
    <n v="8.0767407202839842E-3"/>
    <n v="1413629.4907654577"/>
    <n v="0"/>
    <n v="819667.52092661138"/>
    <n v="2233297.011692069"/>
    <s v="AGOSTO"/>
    <x v="6"/>
    <x v="5"/>
    <x v="0"/>
    <s v="202508"/>
    <x v="7"/>
    <x v="10"/>
  </r>
  <r>
    <s v="K308"/>
    <n v="1.8927641310418998E-2"/>
    <n v="0"/>
    <n v="5.0022448949832649E-3"/>
    <n v="2.3929886205402262E-2"/>
    <n v="1.6641918596395314E-2"/>
    <n v="0"/>
    <n v="4.3497782597304874E-3"/>
    <n v="2.0991696856125799E-2"/>
    <n v="6681288.7670549517"/>
    <n v="0"/>
    <n v="1765747.8857924251"/>
    <n v="8447036.6528473776"/>
    <s v="AGOSTO"/>
    <x v="6"/>
    <x v="0"/>
    <x v="0"/>
    <s v="202508"/>
    <x v="7"/>
    <x v="10"/>
  </r>
  <r>
    <s v="K309"/>
    <n v="1.4043360793894573E-2"/>
    <n v="2.7544801647368167E-2"/>
    <n v="1.6354353926390102E-2"/>
    <n v="5.7942516367652838E-2"/>
    <n v="6.9687829631828582E-2"/>
    <n v="4.4045696906514401E-2"/>
    <n v="2.5487305155747726E-2"/>
    <n v="0.13922083169409072"/>
    <n v="4957181.2559814248"/>
    <n v="9723069.6006486025"/>
    <n v="5772941.2444372177"/>
    <n v="20453192.101067245"/>
    <s v="AGOSTO"/>
    <x v="6"/>
    <x v="0"/>
    <x v="0"/>
    <s v="202508"/>
    <x v="7"/>
    <x v="10"/>
  </r>
  <r>
    <s v="MCE1"/>
    <n v="4.5863529132109272E-3"/>
    <n v="1.7035024972317507E-3"/>
    <n v="8.7795897754009145E-3"/>
    <n v="1.5069445185843591E-2"/>
    <n v="2.3586957437686969E-2"/>
    <n v="7.8623191458956545E-3"/>
    <n v="7.8623191458956562E-3"/>
    <n v="3.9311595729478281E-2"/>
    <n v="1618941.7211704107"/>
    <n v="601321.20599408238"/>
    <n v="3099116.9783763303"/>
    <n v="5319379.9055408239"/>
    <s v="AGOSTO"/>
    <x v="6"/>
    <x v="0"/>
    <x v="0"/>
    <s v="202508"/>
    <x v="7"/>
    <x v="11"/>
  </r>
  <r>
    <s v="MCE2"/>
    <n v="1.6547561418565034E-3"/>
    <n v="0"/>
    <n v="7.3912441528956657E-3"/>
    <n v="9.0460002947521691E-3"/>
    <n v="6.6190245674260136E-3"/>
    <n v="0"/>
    <n v="6.6190245674260162E-3"/>
    <n v="1.3238049134852031E-2"/>
    <n v="584114.17680000002"/>
    <n v="0"/>
    <n v="2609043.3416084899"/>
    <n v="3193157.5184084899"/>
    <s v="AGOSTO"/>
    <x v="6"/>
    <x v="0"/>
    <x v="0"/>
    <s v="202508"/>
    <x v="7"/>
    <x v="11"/>
  </r>
  <r>
    <s v="MCE3"/>
    <n v="1.9810139143322312E-3"/>
    <n v="4.6294882835600272E-2"/>
    <n v="1.3272792924928009E-2"/>
    <n v="6.1548689674860511E-2"/>
    <n v="2.3772166263521015E-2"/>
    <n v="3.5073994424196182E-2"/>
    <n v="1.1886083131760514E-2"/>
    <n v="7.0732243819477708E-2"/>
    <n v="699280.26404017583"/>
    <n v="16341681.226353219"/>
    <n v="4685177.6627842812"/>
    <n v="21726139.153177675"/>
    <s v="AGOSTO"/>
    <x v="6"/>
    <x v="0"/>
    <x v="0"/>
    <s v="202508"/>
    <x v="7"/>
    <x v="11"/>
  </r>
  <r>
    <s v="MCE4"/>
    <n v="1.8918955957072384E-2"/>
    <n v="2.4709311993804536E-2"/>
    <n v="1.9805781125565379E-2"/>
    <n v="6.3434049076442289E-2"/>
    <n v="1.7736520284723736E-2"/>
    <n v="1.3601455726867115E-2"/>
    <n v="1.7736520284723743E-2"/>
    <n v="4.9074496296314593E-2"/>
    <n v="6678222.914696455"/>
    <n v="8722167.0126951598"/>
    <n v="6991264.2989566354"/>
    <n v="22391654.226348251"/>
    <s v="AGOSTO"/>
    <x v="6"/>
    <x v="0"/>
    <x v="0"/>
    <s v="202508"/>
    <x v="7"/>
    <x v="11"/>
  </r>
  <r>
    <s v="MCE5"/>
    <n v="0"/>
    <n v="0"/>
    <n v="1.4091577584817149E-2"/>
    <n v="1.4091577584817149E-2"/>
    <n v="0"/>
    <n v="0"/>
    <n v="1.2619323120472637E-2"/>
    <n v="1.2619323120472637E-2"/>
    <n v="0"/>
    <n v="0"/>
    <n v="4974201.3536412548"/>
    <n v="4974201.3536412548"/>
    <s v="AGOSTO"/>
    <x v="6"/>
    <x v="0"/>
    <x v="0"/>
    <s v="202508"/>
    <x v="7"/>
    <x v="11"/>
  </r>
  <r>
    <s v="MCE6"/>
    <n v="0"/>
    <n v="4.7399145166727528E-3"/>
    <n v="1.0585809162574686E-2"/>
    <n v="1.5325723679247439E-2"/>
    <n v="0"/>
    <n v="1.8959658066690931E-2"/>
    <n v="9.4798290333454691E-3"/>
    <n v="2.8439487100036402E-2"/>
    <n v="0"/>
    <n v="1673147.5992000042"/>
    <n v="3736696.3314739652"/>
    <n v="5409843.9306739699"/>
    <s v="AGOSTO"/>
    <x v="6"/>
    <x v="0"/>
    <x v="0"/>
    <s v="202508"/>
    <x v="7"/>
    <x v="11"/>
  </r>
  <r>
    <s v="MCE7"/>
    <n v="0"/>
    <n v="0"/>
    <n v="2.0877377782033833E-3"/>
    <n v="2.0877377782033833E-3"/>
    <n v="0"/>
    <n v="0"/>
    <n v="1.8696159074731442E-3"/>
    <n v="1.8696159074731442E-3"/>
    <n v="0"/>
    <n v="0"/>
    <n v="736952.83724487305"/>
    <n v="736952.83724487305"/>
    <s v="AGOSTO"/>
    <x v="6"/>
    <x v="0"/>
    <x v="0"/>
    <s v="202508"/>
    <x v="7"/>
    <x v="11"/>
  </r>
  <r>
    <s v="MPO1"/>
    <n v="2.2490953534941134E-2"/>
    <n v="1.0391500811190779E-2"/>
    <n v="0"/>
    <n v="3.2882454346131913E-2"/>
    <n v="3.3379655105692504E-2"/>
    <n v="1.6044810059343384E-2"/>
    <n v="0"/>
    <n v="4.9424465165035888E-2"/>
    <n v="7939106.2388020549"/>
    <n v="3668107.2144173319"/>
    <n v="0"/>
    <n v="11607213.453219388"/>
    <s v="AGOSTO"/>
    <x v="6"/>
    <x v="4"/>
    <x v="0"/>
    <s v="202508"/>
    <x v="7"/>
    <x v="12"/>
  </r>
  <r>
    <s v="MPO2"/>
    <n v="2.4602801611124464E-2"/>
    <n v="0"/>
    <n v="0"/>
    <n v="2.4602801611124464E-2"/>
    <n v="5.217455317289367E-2"/>
    <n v="0"/>
    <n v="0"/>
    <n v="5.217455317289367E-2"/>
    <n v="8684569.7964490931"/>
    <n v="0"/>
    <n v="0"/>
    <n v="8684569.7964490931"/>
    <s v="AGOSTO"/>
    <x v="6"/>
    <x v="2"/>
    <x v="1"/>
    <s v="202508"/>
    <x v="7"/>
    <x v="12"/>
  </r>
  <r>
    <s v="MPO3"/>
    <n v="5.7790042367923129E-2"/>
    <n v="0"/>
    <n v="0"/>
    <n v="5.7790042367923129E-2"/>
    <n v="4.5939968615986704E-2"/>
    <n v="0"/>
    <n v="0"/>
    <n v="4.5939968615986704E-2"/>
    <n v="20399370.137466218"/>
    <n v="0"/>
    <n v="0"/>
    <n v="20399370.137466218"/>
    <s v="AGOSTO"/>
    <x v="6"/>
    <x v="4"/>
    <x v="0"/>
    <s v="202508"/>
    <x v="7"/>
    <x v="12"/>
  </r>
  <r>
    <s v="NAR2"/>
    <n v="9.007410283906152E-4"/>
    <n v="0"/>
    <n v="1.3186999969040084E-2"/>
    <n v="1.4087740997430698E-2"/>
    <n v="4.1572662467578621E-3"/>
    <n v="0"/>
    <n v="2.2606285468720198E-2"/>
    <n v="2.6763551715478062E-2"/>
    <n v="317953.55883561657"/>
    <n v="0"/>
    <n v="4654893.5136361821"/>
    <n v="4972847.0724717984"/>
    <s v="AGOSTO"/>
    <x v="6"/>
    <x v="6"/>
    <x v="0"/>
    <s v="202508"/>
    <x v="7"/>
    <x v="13"/>
  </r>
  <r>
    <s v="NAR4"/>
    <n v="1.3537874076300709E-2"/>
    <n v="1.2683883489624721E-3"/>
    <n v="2.2196795965089798E-2"/>
    <n v="3.7003058390352978E-2"/>
    <n v="3.2242986973487278E-2"/>
    <n v="1.2683883300620114E-2"/>
    <n v="3.8051649901860357E-2"/>
    <n v="8.297852017596774E-2"/>
    <n v="4778748.9477625405"/>
    <n v="447729.78783792927"/>
    <n v="7835271.2371260822"/>
    <n v="13061749.972726552"/>
    <s v="AGOSTO"/>
    <x v="6"/>
    <x v="6"/>
    <x v="0"/>
    <s v="202508"/>
    <x v="7"/>
    <x v="13"/>
  </r>
  <r>
    <s v="NAR6"/>
    <n v="3.318164123154467E-2"/>
    <n v="0.10406634790735912"/>
    <n v="2.0539410651526396E-2"/>
    <n v="0.15778739979043019"/>
    <n v="2.769660690430141E-2"/>
    <n v="1.1736805986648188E-2"/>
    <n v="3.5210417959944618E-2"/>
    <n v="7.4643830850894211E-2"/>
    <n v="11712823.758485453"/>
    <n v="36734493.743767902"/>
    <n v="7250228.9861353319"/>
    <n v="55697546.488388687"/>
    <s v="AGOSTO"/>
    <x v="6"/>
    <x v="6"/>
    <x v="0"/>
    <s v="202508"/>
    <x v="7"/>
    <x v="13"/>
  </r>
  <r>
    <s v="NAR7"/>
    <n v="5.4427285386087758E-2"/>
    <n v="0"/>
    <n v="1.2990179186448863E-2"/>
    <n v="6.7417464572536626E-2"/>
    <n v="6.8181387322668804E-2"/>
    <n v="0"/>
    <n v="2.2268878415722539E-2"/>
    <n v="9.045026573839135E-2"/>
    <n v="19212346.879755549"/>
    <n v="0"/>
    <n v="4585417.5307451813"/>
    <n v="23797764.410500731"/>
    <s v="AGOSTO"/>
    <x v="6"/>
    <x v="6"/>
    <x v="0"/>
    <s v="202508"/>
    <x v="7"/>
    <x v="13"/>
  </r>
  <r>
    <s v="NAR8"/>
    <n v="7.1913120551900878E-3"/>
    <n v="0"/>
    <n v="7.6642568373052489E-3"/>
    <n v="1.4855568892495338E-2"/>
    <n v="5.1104782846665741E-3"/>
    <n v="0"/>
    <n v="1.3138725894933413E-2"/>
    <n v="1.8249204179599986E-2"/>
    <n v="2538469.0921990471"/>
    <n v="0"/>
    <n v="2705414.3870913303"/>
    <n v="5243883.4792903773"/>
    <s v="AGOSTO"/>
    <x v="6"/>
    <x v="6"/>
    <x v="0"/>
    <s v="202508"/>
    <x v="7"/>
    <x v="13"/>
  </r>
  <r>
    <s v="PBU01"/>
    <n v="1.8337903651384036E-2"/>
    <n v="9.3192563318020283E-4"/>
    <n v="1.0650578936983989E-2"/>
    <n v="2.9920408221548227E-2"/>
    <n v="5.4100257557591944E-2"/>
    <n v="7.9879339646790164E-3"/>
    <n v="7.9879339646790077E-3"/>
    <n v="7.0076125486949969E-2"/>
    <n v="6473116.6270507686"/>
    <n v="328961.446520545"/>
    <n v="3759559.484843601"/>
    <n v="10561637.558414914"/>
    <s v="AGOSTO"/>
    <x v="6"/>
    <x v="6"/>
    <x v="0"/>
    <s v="202508"/>
    <x v="7"/>
    <x v="14"/>
  </r>
  <r>
    <s v="PBU02"/>
    <n v="4.589833143541882E-2"/>
    <n v="0"/>
    <n v="2.7514514924976193E-3"/>
    <n v="4.8649782927916441E-2"/>
    <n v="1.0985161966346912E-2"/>
    <n v="0"/>
    <n v="2.063588557873483E-3"/>
    <n v="1.3048750524220396E-2"/>
    <n v="16201702.11473861"/>
    <n v="0"/>
    <n v="971237.86574514327"/>
    <n v="17172939.980483752"/>
    <s v="AGOSTO"/>
    <x v="6"/>
    <x v="6"/>
    <x v="0"/>
    <s v="202508"/>
    <x v="7"/>
    <x v="14"/>
  </r>
  <r>
    <s v="PBU03"/>
    <n v="3.0580685508503542E-3"/>
    <n v="0"/>
    <n v="5.7685442530987742E-3"/>
    <n v="8.8266128039491288E-3"/>
    <n v="4.7955648026686143E-3"/>
    <n v="0"/>
    <n v="4.3264080608870726E-3"/>
    <n v="9.1219728635556878E-3"/>
    <n v="1079470.9558677806"/>
    <n v="0"/>
    <n v="2036244.7326848204"/>
    <n v="3115715.6885526013"/>
    <s v="AGOSTO"/>
    <x v="6"/>
    <x v="6"/>
    <x v="0"/>
    <s v="202508"/>
    <x v="7"/>
    <x v="14"/>
  </r>
  <r>
    <s v="PBU04"/>
    <n v="1.0193788608011769E-3"/>
    <n v="0"/>
    <n v="5.4366874196321866E-3"/>
    <n v="6.4560662804333639E-3"/>
    <n v="4.0775154432047076E-3"/>
    <n v="0"/>
    <n v="4.0775154432047102E-3"/>
    <n v="8.1550308864094187E-3"/>
    <n v="359831.65679999947"/>
    <n v="0"/>
    <n v="1919102.2267937018"/>
    <n v="2278933.8835937013"/>
    <s v="AGOSTO"/>
    <x v="6"/>
    <x v="6"/>
    <x v="0"/>
    <s v="202508"/>
    <x v="7"/>
    <x v="14"/>
  </r>
  <r>
    <s v="PBU05"/>
    <n v="1.6650438862201262E-2"/>
    <n v="0"/>
    <n v="8.4716973332139324E-3"/>
    <n v="2.5122136195415194E-2"/>
    <n v="1.5545856270639183E-2"/>
    <n v="0"/>
    <n v="6.3537728105532631E-3"/>
    <n v="2.1899629081192445E-2"/>
    <n v="5877456.5891273171"/>
    <n v="0"/>
    <n v="2990433.6891218666"/>
    <n v="8867890.2782491837"/>
    <s v="AGOSTO"/>
    <x v="6"/>
    <x v="6"/>
    <x v="0"/>
    <s v="202508"/>
    <x v="7"/>
    <x v="14"/>
  </r>
  <r>
    <s v="PFO1"/>
    <n v="0"/>
    <n v="0"/>
    <n v="0"/>
    <n v="0"/>
    <n v="0"/>
    <n v="0"/>
    <n v="0"/>
    <n v="0"/>
    <n v="0"/>
    <n v="0"/>
    <n v="0"/>
    <n v="0"/>
    <s v="AGOSTO"/>
    <x v="6"/>
    <x v="0"/>
    <x v="0"/>
    <s v="202508"/>
    <x v="7"/>
    <x v="15"/>
  </r>
  <r>
    <s v="PFO10"/>
    <n v="2.6354086450443202E-2"/>
    <n v="7.4304479412348632E-3"/>
    <n v="1.4788681389275747E-2"/>
    <n v="4.8573215780953811E-2"/>
    <n v="4.7265935033319988E-2"/>
    <n v="1.0820986319471903E-2"/>
    <n v="1.0820986319471907E-2"/>
    <n v="6.8907907672263805E-2"/>
    <n v="9302757.7435343899"/>
    <n v="2622881.9296481195"/>
    <n v="5220272.7865163423"/>
    <n v="17145912.459698852"/>
    <s v="AGOSTO"/>
    <x v="6"/>
    <x v="0"/>
    <x v="0"/>
    <s v="202508"/>
    <x v="7"/>
    <x v="15"/>
  </r>
  <r>
    <s v="PFO11"/>
    <n v="1.9688906233209088E-3"/>
    <n v="0"/>
    <n v="1.738175102977426E-2"/>
    <n v="1.935064165309517E-2"/>
    <n v="1.4640553192942427E-2"/>
    <n v="0"/>
    <n v="1.2718354338071607E-2"/>
    <n v="2.7358907531014033E-2"/>
    <n v="695000.85031264252"/>
    <n v="0"/>
    <n v="6135603.2694390696"/>
    <n v="6830604.1197517123"/>
    <s v="AGOSTO"/>
    <x v="6"/>
    <x v="0"/>
    <x v="0"/>
    <s v="202508"/>
    <x v="7"/>
    <x v="15"/>
  </r>
  <r>
    <s v="PFO12"/>
    <n v="0"/>
    <n v="0"/>
    <n v="4.7908907907593798E-3"/>
    <n v="4.7908907907593798E-3"/>
    <n v="0"/>
    <n v="0"/>
    <n v="3.5055298265121455E-3"/>
    <n v="3.5055298265121455E-3"/>
    <n v="0"/>
    <n v="0"/>
    <n v="1691141.7698341371"/>
    <n v="1691141.7698341371"/>
    <s v="AGOSTO"/>
    <x v="6"/>
    <x v="0"/>
    <x v="0"/>
    <s v="202508"/>
    <x v="7"/>
    <x v="15"/>
  </r>
  <r>
    <s v="PFO14"/>
    <n v="4.2106673184319331E-3"/>
    <n v="0"/>
    <n v="1.9181928244402097E-2"/>
    <n v="2.3392595562834032E-2"/>
    <n v="1.4035557170383538E-2"/>
    <n v="0"/>
    <n v="1.4035557170383545E-2"/>
    <n v="2.8071114340767082E-2"/>
    <n v="1486328.0529813636"/>
    <n v="0"/>
    <n v="6771049.7894542459"/>
    <n v="8257377.8424356095"/>
    <s v="AGOSTO"/>
    <x v="6"/>
    <x v="0"/>
    <x v="0"/>
    <s v="202508"/>
    <x v="7"/>
    <x v="15"/>
  </r>
  <r>
    <s v="PFO15"/>
    <n v="1.4633542174765149E-3"/>
    <n v="0"/>
    <n v="3.5660197119218983E-3"/>
    <n v="5.0293739293984134E-3"/>
    <n v="6.1317559215408254E-3"/>
    <n v="0"/>
    <n v="2.6092827008672068E-3"/>
    <n v="8.7410386224080327E-3"/>
    <n v="516551.00258405763"/>
    <n v="0"/>
    <n v="1258773.1906798761"/>
    <n v="1775324.1932639338"/>
    <s v="AGOSTO"/>
    <x v="6"/>
    <x v="0"/>
    <x v="0"/>
    <s v="202508"/>
    <x v="7"/>
    <x v="15"/>
  </r>
  <r>
    <s v="PFO16"/>
    <n v="1.1290873379967262E-2"/>
    <n v="0"/>
    <n v="1.0287240250458079E-2"/>
    <n v="2.157811363042534E-2"/>
    <n v="3.0108995679912823E-2"/>
    <n v="0"/>
    <n v="7.5272489199782041E-3"/>
    <n v="3.7636244599891025E-2"/>
    <n v="3985577.7192000099"/>
    <n v="0"/>
    <n v="3631304.1652763505"/>
    <n v="7616881.8844763599"/>
    <s v="AGOSTO"/>
    <x v="6"/>
    <x v="0"/>
    <x v="0"/>
    <s v="202508"/>
    <x v="7"/>
    <x v="15"/>
  </r>
  <r>
    <s v="PFO17"/>
    <n v="1.4262394587959912E-3"/>
    <n v="4.27871824887223E-3"/>
    <n v="7.7967755210616605E-3"/>
    <n v="1.3501733228729881E-2"/>
    <n v="1.1409915330325942E-2"/>
    <n v="5.7049576651629699E-3"/>
    <n v="5.7049576651629743E-3"/>
    <n v="2.2819830660651883E-2"/>
    <n v="503449.82340397395"/>
    <n v="1510349.4251999985"/>
    <n v="2752192.3019242384"/>
    <n v="4765991.5505282115"/>
    <s v="AGOSTO"/>
    <x v="6"/>
    <x v="0"/>
    <x v="0"/>
    <s v="202508"/>
    <x v="7"/>
    <x v="15"/>
  </r>
  <r>
    <s v="PFO2"/>
    <n v="1.4358212548709485E-3"/>
    <n v="7.4601668555828024E-3"/>
    <n v="1.6358097364148672E-2"/>
    <n v="2.5254085474602422E-2"/>
    <n v="9.5721413187769538E-3"/>
    <n v="3.3510820249057313E-2"/>
    <n v="1.1969339465140177E-2"/>
    <n v="5.5052301032974447E-2"/>
    <n v="506832.11205969693"/>
    <n v="2633372.4416641593"/>
    <n v="5774262.6446178416"/>
    <n v="8914467.1983416975"/>
    <s v="AGOSTO"/>
    <x v="6"/>
    <x v="0"/>
    <x v="0"/>
    <s v="202508"/>
    <x v="7"/>
    <x v="15"/>
  </r>
  <r>
    <s v="PFO3"/>
    <n v="5.0845568080281614E-3"/>
    <n v="2.6280956925071298E-3"/>
    <n v="1.5646250840821677E-2"/>
    <n v="2.3358903341356967E-2"/>
    <n v="2.7504971273785393E-2"/>
    <n v="6.1837546139674234E-3"/>
    <n v="1.1448476158417582E-2"/>
    <n v="4.5137202046170402E-2"/>
    <n v="1794803.2578275453"/>
    <n v="927694.36725471937"/>
    <n v="5522987.1633166522"/>
    <n v="8245484.7883989168"/>
    <s v="AGOSTO"/>
    <x v="6"/>
    <x v="0"/>
    <x v="0"/>
    <s v="202508"/>
    <x v="7"/>
    <x v="15"/>
  </r>
  <r>
    <s v="PFO4"/>
    <n v="9.6611813221777788E-3"/>
    <n v="9.5251088341574827E-4"/>
    <n v="1.1157984651678596E-2"/>
    <n v="2.1771676857272125E-2"/>
    <n v="8.1643789659467843E-3"/>
    <n v="8.1643789659467843E-3"/>
    <n v="8.164378965946786E-3"/>
    <n v="2.4493136897840356E-2"/>
    <n v="3410310.9407940758"/>
    <n v="336227.85647148138"/>
    <n v="3938669.1819437058"/>
    <n v="7685207.9792092629"/>
    <s v="AGOSTO"/>
    <x v="6"/>
    <x v="0"/>
    <x v="0"/>
    <s v="202508"/>
    <x v="7"/>
    <x v="15"/>
  </r>
  <r>
    <s v="PFO5"/>
    <n v="0"/>
    <n v="1.3603403960700253E-3"/>
    <n v="1.3943488413590764E-2"/>
    <n v="1.530382880966079E-2"/>
    <n v="0"/>
    <n v="1.0202552438420606E-2"/>
    <n v="1.0202552438420606E-2"/>
    <n v="2.0405104876841211E-2"/>
    <n v="0"/>
    <n v="480188.04131873942"/>
    <n v="4921927.1954400064"/>
    <n v="5402115.2367587462"/>
    <s v="AGOSTO"/>
    <x v="6"/>
    <x v="0"/>
    <x v="0"/>
    <s v="202508"/>
    <x v="7"/>
    <x v="15"/>
  </r>
  <r>
    <s v="PFO6"/>
    <n v="0"/>
    <n v="0"/>
    <n v="1.1961656581828482E-2"/>
    <n v="1.1961656581828482E-2"/>
    <n v="0"/>
    <n v="0"/>
    <n v="8.7524315943441986E-3"/>
    <n v="8.7524315943441986E-3"/>
    <n v="0"/>
    <n v="0"/>
    <n v="4222358.2138333814"/>
    <n v="4222358.2138333814"/>
    <s v="AGOSTO"/>
    <x v="6"/>
    <x v="0"/>
    <x v="0"/>
    <s v="202508"/>
    <x v="7"/>
    <x v="15"/>
  </r>
  <r>
    <s v="PFO7"/>
    <n v="4.3831685825821811E-3"/>
    <n v="3.017413993844531E-3"/>
    <n v="6.3056107624378036E-3"/>
    <n v="1.3706193338864515E-2"/>
    <n v="9.2277230133221335E-3"/>
    <n v="5.3149674719634964E-3"/>
    <n v="4.6138615066610685E-3"/>
    <n v="1.9156551991946699E-2"/>
    <n v="1547219.4625113714"/>
    <n v="1065120.2594129019"/>
    <n v="2225824.4260633634"/>
    <n v="4838164.1479876367"/>
    <s v="AGOSTO"/>
    <x v="6"/>
    <x v="0"/>
    <x v="0"/>
    <s v="202508"/>
    <x v="7"/>
    <x v="15"/>
  </r>
  <r>
    <s v="PFO8"/>
    <n v="0"/>
    <n v="0"/>
    <n v="0"/>
    <n v="0"/>
    <n v="0"/>
    <n v="0"/>
    <n v="0"/>
    <n v="0"/>
    <n v="0"/>
    <n v="0"/>
    <n v="0"/>
    <n v="0"/>
    <s v="AGOSTO"/>
    <x v="6"/>
    <x v="0"/>
    <x v="0"/>
    <s v="202508"/>
    <x v="7"/>
    <x v="15"/>
  </r>
  <r>
    <s v="PFO9"/>
    <n v="0"/>
    <n v="0"/>
    <n v="2.3954453953796899E-3"/>
    <n v="2.3954453953796899E-3"/>
    <n v="0"/>
    <n v="0"/>
    <n v="1.7527649132560727E-3"/>
    <n v="1.7527649132560727E-3"/>
    <n v="0"/>
    <n v="0"/>
    <n v="845570.88491706853"/>
    <n v="845570.88491706853"/>
    <s v="AGOSTO"/>
    <x v="6"/>
    <x v="0"/>
    <x v="0"/>
    <s v="202508"/>
    <x v="7"/>
    <x v="15"/>
  </r>
  <r>
    <s v="PIH1"/>
    <n v="0"/>
    <n v="0"/>
    <n v="4.9321587177815658E-3"/>
    <n v="4.9321587177815658E-3"/>
    <n v="0"/>
    <n v="0"/>
    <n v="3.5654159610483947E-3"/>
    <n v="3.5654159610483947E-3"/>
    <n v="0"/>
    <n v="0"/>
    <n v="1741008.0895978634"/>
    <n v="1741008.0895978634"/>
    <s v="AGOSTO"/>
    <x v="6"/>
    <x v="1"/>
    <x v="0"/>
    <s v="202508"/>
    <x v="7"/>
    <x v="16"/>
  </r>
  <r>
    <s v="PIH2"/>
    <n v="7.0157340586920016E-4"/>
    <n v="0"/>
    <n v="7.2788236644556782E-3"/>
    <n v="7.9803970703248781E-3"/>
    <n v="5.2618002695947299E-3"/>
    <n v="0"/>
    <n v="5.2618002695947299E-3"/>
    <n v="1.052360053918946E-2"/>
    <n v="247649.16235590965"/>
    <n v="0"/>
    <n v="2569359.9106789608"/>
    <n v="2817009.0730348704"/>
    <s v="AGOSTO"/>
    <x v="6"/>
    <x v="1"/>
    <x v="0"/>
    <s v="202508"/>
    <x v="7"/>
    <x v="16"/>
  </r>
  <r>
    <s v="PIH3"/>
    <n v="2.1607745402212008E-2"/>
    <n v="2.3621370676846633E-2"/>
    <n v="1.3323092246225614E-2"/>
    <n v="5.8552208325284252E-2"/>
    <n v="2.8324096749089631E-2"/>
    <n v="7.2310316496379222E-3"/>
    <n v="9.6311510766991255E-3"/>
    <n v="4.518627947542668E-2"/>
    <n v="7627341.6359445155"/>
    <n v="8338133.4196555261"/>
    <n v="4702932.8751144707"/>
    <n v="20668407.93071451"/>
    <s v="AGOSTO"/>
    <x v="6"/>
    <x v="1"/>
    <x v="0"/>
    <s v="202508"/>
    <x v="7"/>
    <x v="16"/>
  </r>
  <r>
    <s v="PIH4"/>
    <n v="2.4202665750785949E-3"/>
    <n v="0"/>
    <n v="1.1176461586045454E-2"/>
    <n v="1.3596728161124049E-2"/>
    <n v="8.2920386771289292E-3"/>
    <n v="0"/>
    <n v="8.0793698676538666E-3"/>
    <n v="1.6371408544782796E-2"/>
    <n v="854332.54023309948"/>
    <n v="0"/>
    <n v="3945191.3751747734"/>
    <n v="4799523.9154078728"/>
    <s v="AGOSTO"/>
    <x v="6"/>
    <x v="1"/>
    <x v="0"/>
    <s v="202508"/>
    <x v="7"/>
    <x v="16"/>
  </r>
  <r>
    <s v="PIH5"/>
    <n v="0"/>
    <n v="0"/>
    <n v="1.3739729324422223E-2"/>
    <n v="1.3739729324422223E-2"/>
    <n v="0"/>
    <n v="0"/>
    <n v="9.9323345084510791E-3"/>
    <n v="9.9323345084510791E-3"/>
    <n v="0"/>
    <n v="0"/>
    <n v="4850002.0521366121"/>
    <n v="4850002.0521366121"/>
    <s v="AGOSTO"/>
    <x v="6"/>
    <x v="1"/>
    <x v="0"/>
    <s v="202508"/>
    <x v="7"/>
    <x v="16"/>
  </r>
  <r>
    <s v="PIH6"/>
    <n v="0"/>
    <n v="0"/>
    <n v="1.3739729324422223E-2"/>
    <n v="1.3739729324422223E-2"/>
    <n v="0"/>
    <n v="0"/>
    <n v="9.9323345084510791E-3"/>
    <n v="9.9323345084510791E-3"/>
    <n v="0"/>
    <n v="0"/>
    <n v="4850002.0521366121"/>
    <n v="4850002.0521366121"/>
    <s v="AGOSTO"/>
    <x v="6"/>
    <x v="1"/>
    <x v="0"/>
    <s v="202508"/>
    <x v="7"/>
    <x v="16"/>
  </r>
  <r>
    <s v="SGA1"/>
    <n v="7.1125644310157856E-3"/>
    <n v="2.2508715094952661E-3"/>
    <n v="0"/>
    <n v="9.3634359405110508E-3"/>
    <n v="1.0668846328567284E-2"/>
    <n v="1.0388637640868739E-2"/>
    <n v="0"/>
    <n v="2.1057483969436023E-2"/>
    <n v="2510671.882383029"/>
    <n v="794537.59112586512"/>
    <n v="0"/>
    <n v="3305209.473508894"/>
    <s v="AGOSTO"/>
    <x v="6"/>
    <x v="7"/>
    <x v="1"/>
    <s v="202508"/>
    <x v="7"/>
    <x v="17"/>
  </r>
  <r>
    <s v="SGA2"/>
    <n v="2.7265232796550585E-4"/>
    <n v="8.8612004760513122E-5"/>
    <n v="0"/>
    <n v="3.6126433272601897E-4"/>
    <n v="4.0897847975975021E-4"/>
    <n v="4.0897847975975026E-4"/>
    <n v="0"/>
    <n v="8.1795695951950042E-4"/>
    <n v="96243.842868289954"/>
    <n v="31279.248286828995"/>
    <n v="0"/>
    <n v="127523.09115511895"/>
    <s v="AGOSTO"/>
    <x v="6"/>
    <x v="7"/>
    <x v="1"/>
    <s v="202508"/>
    <x v="7"/>
    <x v="17"/>
  </r>
  <r>
    <s v="SGA3"/>
    <n v="2.8455018590906586E-2"/>
    <n v="0"/>
    <n v="0"/>
    <n v="2.8455018590906586E-2"/>
    <n v="4.8680708445803272E-2"/>
    <n v="0"/>
    <n v="0"/>
    <n v="4.8680708445803272E-2"/>
    <n v="10044368.073115947"/>
    <n v="0"/>
    <n v="0"/>
    <n v="10044368.073115947"/>
    <s v="AGOSTO"/>
    <x v="6"/>
    <x v="7"/>
    <x v="1"/>
    <s v="202508"/>
    <x v="7"/>
    <x v="17"/>
  </r>
  <r>
    <s v="SGA4"/>
    <n v="0"/>
    <n v="0"/>
    <n v="0"/>
    <n v="0"/>
    <n v="0"/>
    <n v="0"/>
    <n v="0"/>
    <n v="0"/>
    <n v="0"/>
    <n v="0"/>
    <n v="0"/>
    <n v="0"/>
    <s v="AGOSTO"/>
    <x v="6"/>
    <x v="7"/>
    <x v="1"/>
    <s v="202508"/>
    <x v="7"/>
    <x v="17"/>
  </r>
  <r>
    <s v="SGA5"/>
    <n v="0"/>
    <n v="0"/>
    <n v="0"/>
    <n v="0"/>
    <n v="0"/>
    <n v="0"/>
    <n v="0"/>
    <n v="0"/>
    <n v="0"/>
    <n v="0"/>
    <n v="0"/>
    <n v="0"/>
    <s v="AGOSTO"/>
    <x v="6"/>
    <x v="7"/>
    <x v="1"/>
    <s v="202508"/>
    <x v="7"/>
    <x v="17"/>
  </r>
  <r>
    <s v="SGA6"/>
    <n v="0"/>
    <n v="0"/>
    <n v="0"/>
    <n v="0"/>
    <n v="0"/>
    <n v="0"/>
    <n v="0"/>
    <n v="0"/>
    <n v="0"/>
    <n v="0"/>
    <n v="0"/>
    <n v="0"/>
    <s v="AGOSTO"/>
    <x v="6"/>
    <x v="7"/>
    <x v="1"/>
    <s v="202508"/>
    <x v="7"/>
    <x v="17"/>
  </r>
  <r>
    <s v="SRI1"/>
    <n v="6.8509738537699642E-3"/>
    <n v="0"/>
    <n v="1.9498925656294946E-2"/>
    <n v="2.634989951006491E-2"/>
    <n v="1.5809939517569767E-2"/>
    <n v="0"/>
    <n v="1.5809939517569774E-2"/>
    <n v="3.1619879035139541E-2"/>
    <n v="2418332.7389759775"/>
    <n v="0"/>
    <n v="6882947.0519039156"/>
    <n v="9301279.790879894"/>
    <s v="AGOSTO"/>
    <x v="6"/>
    <x v="6"/>
    <x v="0"/>
    <s v="202508"/>
    <x v="7"/>
    <x v="18"/>
  </r>
  <r>
    <s v="SRI2"/>
    <n v="4.9902677898740425E-3"/>
    <n v="2.3074624004562335E-2"/>
    <n v="1.3339398069081005E-2"/>
    <n v="4.1404289863517386E-2"/>
    <n v="1.2523505305214636E-2"/>
    <n v="7.1279106472413589E-3"/>
    <n v="1.0815728024732138E-2"/>
    <n v="3.0467143977188131E-2"/>
    <n v="1761520.0743860397"/>
    <n v="8145136.714992322"/>
    <n v="4708688.6853231816"/>
    <n v="14615345.474701542"/>
    <s v="AGOSTO"/>
    <x v="6"/>
    <x v="6"/>
    <x v="0"/>
    <s v="202508"/>
    <x v="7"/>
    <x v="18"/>
  </r>
  <r>
    <s v="SRI3"/>
    <n v="0"/>
    <n v="0"/>
    <n v="4.5202054930501912E-3"/>
    <n v="4.5202054930501912E-3"/>
    <n v="0"/>
    <n v="0"/>
    <n v="3.665031433618448E-3"/>
    <n v="3.665031433618448E-3"/>
    <n v="0"/>
    <n v="0"/>
    <n v="1595592.2711231804"/>
    <n v="1595592.2711231804"/>
    <s v="AGOSTO"/>
    <x v="6"/>
    <x v="6"/>
    <x v="0"/>
    <s v="202508"/>
    <x v="7"/>
    <x v="18"/>
  </r>
  <r>
    <s v="SRI4"/>
    <n v="2.4496876208640234E-2"/>
    <n v="0"/>
    <n v="6.7186985520803419E-3"/>
    <n v="3.1215574760720576E-2"/>
    <n v="2.6394886828723194E-2"/>
    <n v="0"/>
    <n v="5.4475933503998738E-3"/>
    <n v="3.184248017912307E-2"/>
    <n v="8647179.0730010457"/>
    <n v="0"/>
    <n v="2371640.735844498"/>
    <n v="11018819.808845544"/>
    <s v="AGOSTO"/>
    <x v="6"/>
    <x v="6"/>
    <x v="0"/>
    <s v="202508"/>
    <x v="7"/>
    <x v="18"/>
  </r>
  <r>
    <s v="SRI5"/>
    <n v="0"/>
    <n v="0"/>
    <n v="5.8367072363632319E-3"/>
    <n v="5.8367072363632319E-3"/>
    <n v="0"/>
    <n v="0"/>
    <n v="4.7324652657913966E-3"/>
    <n v="4.7324652657913966E-3"/>
    <n v="0"/>
    <n v="0"/>
    <n v="2060305.6585521698"/>
    <n v="2060305.6585521698"/>
    <s v="AGOSTO"/>
    <x v="6"/>
    <x v="6"/>
    <x v="0"/>
    <s v="202508"/>
    <x v="7"/>
    <x v="18"/>
  </r>
  <r>
    <s v="ACY1"/>
    <n v="0"/>
    <n v="0"/>
    <n v="0"/>
    <n v="0"/>
    <n v="0"/>
    <n v="0"/>
    <n v="0"/>
    <n v="0"/>
    <n v="0"/>
    <n v="0"/>
    <n v="0"/>
    <n v="0"/>
    <s v="SETIEMBRE"/>
    <x v="6"/>
    <x v="0"/>
    <x v="0"/>
    <s v="202509"/>
    <x v="8"/>
    <x v="0"/>
  </r>
  <r>
    <s v="ACY2"/>
    <n v="0"/>
    <n v="0"/>
    <n v="0"/>
    <n v="0"/>
    <n v="0"/>
    <n v="0"/>
    <n v="0"/>
    <n v="0"/>
    <n v="0"/>
    <n v="0"/>
    <n v="0"/>
    <n v="0"/>
    <s v="SETIEMBRE"/>
    <x v="6"/>
    <x v="0"/>
    <x v="0"/>
    <s v="202509"/>
    <x v="8"/>
    <x v="0"/>
  </r>
  <r>
    <s v="ACY3"/>
    <n v="3.935273319612435E-3"/>
    <n v="0"/>
    <n v="0"/>
    <n v="3.935273319612435E-3"/>
    <n v="2.1171621334118207E-2"/>
    <n v="0"/>
    <n v="0"/>
    <n v="2.1171621334118207E-2"/>
    <n v="1396420.808314651"/>
    <n v="0"/>
    <n v="0"/>
    <n v="1396420.808314651"/>
    <s v="SETIEMBRE"/>
    <x v="6"/>
    <x v="0"/>
    <x v="0"/>
    <s v="202509"/>
    <x v="8"/>
    <x v="0"/>
  </r>
  <r>
    <s v="ACY4"/>
    <n v="0"/>
    <n v="0"/>
    <n v="0"/>
    <n v="0"/>
    <n v="0"/>
    <n v="0"/>
    <n v="0"/>
    <n v="0"/>
    <n v="0"/>
    <n v="0"/>
    <n v="0"/>
    <n v="0"/>
    <s v="SETIEMBRE"/>
    <x v="6"/>
    <x v="0"/>
    <x v="0"/>
    <s v="202509"/>
    <x v="8"/>
    <x v="0"/>
  </r>
  <r>
    <s v="ACY5"/>
    <n v="1.0152746860732521E-2"/>
    <n v="0"/>
    <n v="0"/>
    <n v="1.0152746860732521E-2"/>
    <n v="4.4949628929983811E-2"/>
    <n v="0"/>
    <n v="0"/>
    <n v="4.4949628929983811E-2"/>
    <n v="3602674.0270417333"/>
    <n v="0"/>
    <n v="0"/>
    <n v="3602674.0270417333"/>
    <s v="SETIEMBRE"/>
    <x v="6"/>
    <x v="0"/>
    <x v="0"/>
    <s v="202509"/>
    <x v="8"/>
    <x v="0"/>
  </r>
  <r>
    <s v="ACY6"/>
    <n v="2.2792391814439139E-3"/>
    <n v="4.6838574179920277E-3"/>
    <n v="0"/>
    <n v="6.9630965994359421E-3"/>
    <n v="1.6818151301774154E-2"/>
    <n v="1.112995809617362E-2"/>
    <n v="0"/>
    <n v="2.7948109397947774E-2"/>
    <n v="808781.69356932258"/>
    <n v="1662053.7966361996"/>
    <n v="0"/>
    <n v="2470835.4902055222"/>
    <s v="SETIEMBRE"/>
    <x v="6"/>
    <x v="0"/>
    <x v="0"/>
    <s v="202509"/>
    <x v="8"/>
    <x v="0"/>
  </r>
  <r>
    <s v="ACY7"/>
    <n v="3.9715255404413254E-3"/>
    <n v="0"/>
    <n v="0"/>
    <n v="3.9715255404413254E-3"/>
    <n v="2.9059942809852865E-3"/>
    <n v="0"/>
    <n v="0"/>
    <n v="2.9059942809852865E-3"/>
    <n v="1409284.8081951141"/>
    <n v="0"/>
    <n v="0"/>
    <n v="1409284.8081951141"/>
    <s v="SETIEMBRE"/>
    <x v="6"/>
    <x v="0"/>
    <x v="0"/>
    <s v="202509"/>
    <x v="8"/>
    <x v="0"/>
  </r>
  <r>
    <s v="ACY8"/>
    <n v="0"/>
    <n v="0"/>
    <n v="0"/>
    <n v="0"/>
    <n v="0"/>
    <n v="0"/>
    <n v="0"/>
    <n v="0"/>
    <n v="0"/>
    <n v="0"/>
    <n v="0"/>
    <n v="0"/>
    <s v="SETIEMBRE"/>
    <x v="6"/>
    <x v="0"/>
    <x v="0"/>
    <s v="202509"/>
    <x v="8"/>
    <x v="0"/>
  </r>
  <r>
    <s v="ACY9"/>
    <n v="6.4896200536963735E-3"/>
    <n v="0"/>
    <n v="0"/>
    <n v="6.4896200536963735E-3"/>
    <n v="1.366235775062173E-2"/>
    <n v="0"/>
    <n v="0"/>
    <n v="1.366235775062173E-2"/>
    <n v="2302823.6529019861"/>
    <n v="0"/>
    <n v="0"/>
    <n v="2302823.6529019861"/>
    <s v="SETIEMBRE"/>
    <x v="6"/>
    <x v="1"/>
    <x v="0"/>
    <s v="202509"/>
    <x v="8"/>
    <x v="0"/>
  </r>
  <r>
    <s v="APR1"/>
    <n v="0"/>
    <n v="0"/>
    <n v="0"/>
    <n v="0"/>
    <n v="0"/>
    <n v="0"/>
    <n v="0"/>
    <n v="0"/>
    <n v="0"/>
    <n v="0"/>
    <n v="0"/>
    <n v="0"/>
    <s v="SETIEMBRE"/>
    <x v="6"/>
    <x v="1"/>
    <x v="0"/>
    <s v="202509"/>
    <x v="8"/>
    <x v="1"/>
  </r>
  <r>
    <s v="APR10"/>
    <n v="0"/>
    <n v="0"/>
    <n v="0"/>
    <n v="0"/>
    <n v="0"/>
    <n v="0"/>
    <n v="0"/>
    <n v="0"/>
    <n v="0"/>
    <n v="0"/>
    <n v="0"/>
    <n v="0"/>
    <s v="SETIEMBRE"/>
    <x v="6"/>
    <x v="0"/>
    <x v="0"/>
    <s v="202509"/>
    <x v="8"/>
    <x v="1"/>
  </r>
  <r>
    <s v="APR11"/>
    <n v="0"/>
    <n v="0"/>
    <n v="0"/>
    <n v="0"/>
    <n v="0"/>
    <n v="0"/>
    <n v="0"/>
    <n v="0"/>
    <n v="0"/>
    <n v="0"/>
    <n v="0"/>
    <n v="0"/>
    <s v="SETIEMBRE"/>
    <x v="6"/>
    <x v="0"/>
    <x v="0"/>
    <s v="202509"/>
    <x v="8"/>
    <x v="1"/>
  </r>
  <r>
    <s v="APR12"/>
    <n v="3.0319779106479771E-2"/>
    <n v="0"/>
    <n v="0"/>
    <n v="3.0319779106479771E-2"/>
    <n v="3.870610022615531E-2"/>
    <n v="0"/>
    <n v="0"/>
    <n v="3.870610022615531E-2"/>
    <n v="10758889.411005868"/>
    <n v="0"/>
    <n v="0"/>
    <n v="10758889.411005868"/>
    <s v="SETIEMBRE"/>
    <x v="6"/>
    <x v="0"/>
    <x v="0"/>
    <s v="202509"/>
    <x v="8"/>
    <x v="1"/>
  </r>
  <r>
    <s v="APR13"/>
    <n v="0"/>
    <n v="0"/>
    <n v="0"/>
    <n v="0"/>
    <n v="0"/>
    <n v="0"/>
    <n v="0"/>
    <n v="0"/>
    <n v="0"/>
    <n v="0"/>
    <n v="0"/>
    <n v="0"/>
    <s v="SETIEMBRE"/>
    <x v="6"/>
    <x v="0"/>
    <x v="0"/>
    <s v="202509"/>
    <x v="8"/>
    <x v="1"/>
  </r>
  <r>
    <s v="APR14"/>
    <n v="1.1502390008737231E-2"/>
    <n v="0"/>
    <n v="0"/>
    <n v="1.1502390008737231E-2"/>
    <n v="3.0810513764718193E-2"/>
    <n v="0"/>
    <n v="0"/>
    <n v="3.0810513764718193E-2"/>
    <n v="4081591.1498449733"/>
    <n v="0"/>
    <n v="0"/>
    <n v="4081591.1498449733"/>
    <s v="SETIEMBRE"/>
    <x v="6"/>
    <x v="0"/>
    <x v="0"/>
    <s v="202509"/>
    <x v="8"/>
    <x v="1"/>
  </r>
  <r>
    <s v="APR16"/>
    <n v="0"/>
    <n v="0"/>
    <n v="0"/>
    <n v="0"/>
    <n v="0"/>
    <n v="0"/>
    <n v="0"/>
    <n v="0"/>
    <n v="0"/>
    <n v="0"/>
    <n v="0"/>
    <n v="0"/>
    <s v="SETIEMBRE"/>
    <x v="6"/>
    <x v="0"/>
    <x v="0"/>
    <s v="202509"/>
    <x v="8"/>
    <x v="1"/>
  </r>
  <r>
    <s v="APR2"/>
    <n v="4.9400498764759094E-3"/>
    <n v="9.1283093714533833E-4"/>
    <n v="0"/>
    <n v="5.852880813621248E-3"/>
    <n v="2.8923070479218254E-2"/>
    <n v="2.2820773088577449E-3"/>
    <n v="0"/>
    <n v="3.1205147788075999E-2"/>
    <n v="1752962.9790244258"/>
    <n v="323915.52290671738"/>
    <n v="0"/>
    <n v="2076878.5019311432"/>
    <s v="SETIEMBRE"/>
    <x v="6"/>
    <x v="0"/>
    <x v="0"/>
    <s v="202509"/>
    <x v="8"/>
    <x v="1"/>
  </r>
  <r>
    <s v="APR3"/>
    <n v="0"/>
    <n v="0"/>
    <n v="0"/>
    <n v="0"/>
    <n v="0"/>
    <n v="0"/>
    <n v="0"/>
    <n v="0"/>
    <n v="0"/>
    <n v="0"/>
    <n v="0"/>
    <n v="0"/>
    <s v="SETIEMBRE"/>
    <x v="6"/>
    <x v="0"/>
    <x v="0"/>
    <s v="202509"/>
    <x v="8"/>
    <x v="1"/>
  </r>
  <r>
    <s v="APR4"/>
    <n v="0"/>
    <n v="0"/>
    <n v="0"/>
    <n v="0"/>
    <n v="0"/>
    <n v="0"/>
    <n v="0"/>
    <n v="0"/>
    <n v="0"/>
    <n v="0"/>
    <n v="0"/>
    <n v="0"/>
    <s v="SETIEMBRE"/>
    <x v="6"/>
    <x v="0"/>
    <x v="0"/>
    <s v="202509"/>
    <x v="8"/>
    <x v="1"/>
  </r>
  <r>
    <s v="APR6"/>
    <n v="3.5479283155645156E-3"/>
    <n v="0"/>
    <n v="0"/>
    <n v="3.5479283155645156E-3"/>
    <n v="7.3405415537688345E-3"/>
    <n v="0"/>
    <n v="0"/>
    <n v="7.3405415537688345E-3"/>
    <n v="1258972.5093734979"/>
    <n v="0"/>
    <n v="0"/>
    <n v="1258972.5093734979"/>
    <s v="SETIEMBRE"/>
    <x v="6"/>
    <x v="0"/>
    <x v="0"/>
    <s v="202509"/>
    <x v="8"/>
    <x v="1"/>
  </r>
  <r>
    <s v="APR8"/>
    <n v="0"/>
    <n v="0"/>
    <n v="0"/>
    <n v="0"/>
    <n v="0"/>
    <n v="0"/>
    <n v="0"/>
    <n v="0"/>
    <n v="0"/>
    <n v="0"/>
    <n v="0"/>
    <n v="0"/>
    <s v="SETIEMBRE"/>
    <x v="6"/>
    <x v="0"/>
    <x v="0"/>
    <s v="202509"/>
    <x v="8"/>
    <x v="1"/>
  </r>
  <r>
    <s v="APR9"/>
    <n v="4.3921199308083201E-3"/>
    <n v="0"/>
    <n v="0"/>
    <n v="4.3921199308083201E-3"/>
    <n v="1.4640399187603865E-2"/>
    <n v="0"/>
    <n v="0"/>
    <n v="1.4640399187603865E-2"/>
    <n v="1558531.559530477"/>
    <n v="0"/>
    <n v="0"/>
    <n v="1558531.559530477"/>
    <s v="SETIEMBRE"/>
    <x v="6"/>
    <x v="0"/>
    <x v="0"/>
    <s v="202509"/>
    <x v="8"/>
    <x v="1"/>
  </r>
  <r>
    <s v="CAT1"/>
    <n v="0"/>
    <n v="6.0295795278168737E-3"/>
    <n v="0"/>
    <n v="6.0295795278168737E-3"/>
    <n v="0"/>
    <n v="3.5819285507424641E-3"/>
    <n v="0"/>
    <n v="3.5819285507424641E-3"/>
    <n v="0"/>
    <n v="2139579.5499309162"/>
    <n v="0"/>
    <n v="2139579.5499309162"/>
    <s v="SETIEMBRE"/>
    <x v="6"/>
    <x v="2"/>
    <x v="1"/>
    <s v="202509"/>
    <x v="8"/>
    <x v="2"/>
  </r>
  <r>
    <s v="CAT10"/>
    <n v="6.2806043950248913E-2"/>
    <n v="0"/>
    <n v="0"/>
    <n v="6.2806043950248913E-2"/>
    <n v="9.4518335787336136E-2"/>
    <n v="0"/>
    <n v="0"/>
    <n v="9.4518335787336136E-2"/>
    <n v="22286550.269065473"/>
    <n v="0"/>
    <n v="0"/>
    <n v="22286550.269065473"/>
    <s v="SETIEMBRE"/>
    <x v="6"/>
    <x v="2"/>
    <x v="1"/>
    <s v="202509"/>
    <x v="8"/>
    <x v="2"/>
  </r>
  <r>
    <s v="CAT11"/>
    <n v="0"/>
    <n v="0"/>
    <n v="0"/>
    <n v="0"/>
    <n v="0"/>
    <n v="0"/>
    <n v="0"/>
    <n v="0"/>
    <n v="0"/>
    <n v="0"/>
    <n v="0"/>
    <n v="0"/>
    <s v="SETIEMBRE"/>
    <x v="6"/>
    <x v="2"/>
    <x v="1"/>
    <s v="202509"/>
    <x v="8"/>
    <x v="2"/>
  </r>
  <r>
    <s v="CAT2"/>
    <n v="1.6486190695975964E-3"/>
    <n v="5.1900767927839818E-3"/>
    <n v="0"/>
    <n v="6.8386958623815781E-3"/>
    <n v="5.1075755482597358E-3"/>
    <n v="2.8054468788631958E-3"/>
    <n v="0"/>
    <n v="7.9130224271229312E-3"/>
    <n v="585007.89825626556"/>
    <n v="1841684.3358946904"/>
    <n v="0"/>
    <n v="2426692.2341509559"/>
    <s v="SETIEMBRE"/>
    <x v="6"/>
    <x v="2"/>
    <x v="1"/>
    <s v="202509"/>
    <x v="8"/>
    <x v="2"/>
  </r>
  <r>
    <s v="CAT3"/>
    <n v="5.4543367954139881E-2"/>
    <n v="0"/>
    <n v="0"/>
    <n v="5.4543367954139881E-2"/>
    <n v="5.1305910229651967E-2"/>
    <n v="0"/>
    <n v="0"/>
    <n v="5.1305910229651967E-2"/>
    <n v="19354562.63917762"/>
    <n v="0"/>
    <n v="0"/>
    <n v="19354562.63917762"/>
    <s v="SETIEMBRE"/>
    <x v="6"/>
    <x v="2"/>
    <x v="1"/>
    <s v="202509"/>
    <x v="8"/>
    <x v="2"/>
  </r>
  <r>
    <s v="CAT4"/>
    <n v="2.4798220694243714E-2"/>
    <n v="1.4794432602632322E-2"/>
    <n v="0"/>
    <n v="3.9592653296876036E-2"/>
    <n v="3.3220396698506488E-2"/>
    <n v="1.0488082078502731E-2"/>
    <n v="0"/>
    <n v="4.3708478777009216E-2"/>
    <n v="8799579.7430485189"/>
    <n v="5249763.3215369843"/>
    <n v="0"/>
    <n v="14049343.064585503"/>
    <s v="SETIEMBRE"/>
    <x v="6"/>
    <x v="2"/>
    <x v="1"/>
    <s v="202509"/>
    <x v="8"/>
    <x v="2"/>
  </r>
  <r>
    <s v="CAT5"/>
    <n v="6.7120718102006141E-4"/>
    <n v="7.5017272757532108E-4"/>
    <n v="0"/>
    <n v="1.4213799085953825E-3"/>
    <n v="2.3689665378592057E-3"/>
    <n v="2.3689665378592057E-3"/>
    <n v="0"/>
    <n v="4.7379330757184113E-3"/>
    <n v="238176.00408983568"/>
    <n v="266196.70897967147"/>
    <n v="0"/>
    <n v="504372.71306950715"/>
    <s v="SETIEMBRE"/>
    <x v="6"/>
    <x v="2"/>
    <x v="1"/>
    <s v="202509"/>
    <x v="8"/>
    <x v="2"/>
  </r>
  <r>
    <s v="CAT6"/>
    <n v="7.3309225802202938E-3"/>
    <n v="0"/>
    <n v="0"/>
    <n v="7.3309225802202938E-3"/>
    <n v="1.8760517879184684E-2"/>
    <n v="0"/>
    <n v="0"/>
    <n v="1.8760517879184684E-2"/>
    <n v="2601357.5179503756"/>
    <n v="0"/>
    <n v="0"/>
    <n v="2601357.5179503756"/>
    <s v="SETIEMBRE"/>
    <x v="6"/>
    <x v="2"/>
    <x v="1"/>
    <s v="202509"/>
    <x v="8"/>
    <x v="2"/>
  </r>
  <r>
    <s v="CAT7"/>
    <n v="4.6586965490428114E-4"/>
    <n v="2.7808476060605493E-3"/>
    <n v="0"/>
    <n v="3.2467172609648306E-3"/>
    <n v="6.9880444591092859E-3"/>
    <n v="8.7816241293333878E-3"/>
    <n v="0"/>
    <n v="1.5769668588442674E-2"/>
    <n v="165312.55321670341"/>
    <n v="986776.04996375786"/>
    <n v="0"/>
    <n v="1152088.6031804613"/>
    <s v="SETIEMBRE"/>
    <x v="6"/>
    <x v="2"/>
    <x v="1"/>
    <s v="202509"/>
    <x v="8"/>
    <x v="2"/>
  </r>
  <r>
    <s v="CAT8"/>
    <n v="4.6689642839289998E-5"/>
    <n v="0"/>
    <n v="0"/>
    <n v="4.6689642839289998E-5"/>
    <n v="5.6027569737396332E-4"/>
    <n v="0"/>
    <n v="0"/>
    <n v="5.6027569737396332E-4"/>
    <n v="16567.690093755638"/>
    <n v="0"/>
    <n v="0"/>
    <n v="16567.690093755638"/>
    <s v="SETIEMBRE"/>
    <x v="6"/>
    <x v="2"/>
    <x v="1"/>
    <s v="202509"/>
    <x v="8"/>
    <x v="2"/>
  </r>
  <r>
    <s v="CAT9"/>
    <n v="2.8441043727161407E-2"/>
    <n v="0"/>
    <n v="0"/>
    <n v="2.8441043727161407E-2"/>
    <n v="4.1069835974308889E-2"/>
    <n v="0"/>
    <n v="0"/>
    <n v="4.1069835974308889E-2"/>
    <n v="10092225.379330682"/>
    <n v="0"/>
    <n v="0"/>
    <n v="10092225.379330682"/>
    <s v="SETIEMBRE"/>
    <x v="6"/>
    <x v="2"/>
    <x v="1"/>
    <s v="202509"/>
    <x v="8"/>
    <x v="2"/>
  </r>
  <r>
    <s v="CUR1"/>
    <n v="0"/>
    <n v="0"/>
    <n v="5.6376289051114556E-5"/>
    <n v="5.6376289051114556E-5"/>
    <n v="0"/>
    <n v="0"/>
    <n v="2.2550515620445823E-4"/>
    <n v="2.2550515620445823E-4"/>
    <n v="0"/>
    <n v="0"/>
    <n v="20004.9696"/>
    <n v="20004.9696"/>
    <s v="SETIEMBRE"/>
    <x v="6"/>
    <x v="3"/>
    <x v="1"/>
    <s v="202509"/>
    <x v="8"/>
    <x v="3"/>
  </r>
  <r>
    <s v="CUR2"/>
    <n v="6.5298177764766606E-4"/>
    <n v="0"/>
    <n v="1.9589452745618768E-3"/>
    <n v="2.6119270522095431E-3"/>
    <n v="7.8357810982475021E-3"/>
    <n v="0"/>
    <n v="7.8357810982475073E-3"/>
    <n v="1.5671562196495008E-2"/>
    <n v="231708.77031923513"/>
    <n v="0"/>
    <n v="695126.2902413269"/>
    <n v="926835.06056056207"/>
    <s v="SETIEMBRE"/>
    <x v="6"/>
    <x v="3"/>
    <x v="1"/>
    <s v="202509"/>
    <x v="8"/>
    <x v="3"/>
  </r>
  <r>
    <s v="CUR3"/>
    <n v="4.9578461452265153E-2"/>
    <n v="0"/>
    <n v="3.2361878840682337E-3"/>
    <n v="5.281464933633339E-2"/>
    <n v="2.1535161230293493E-2"/>
    <n v="0"/>
    <n v="1.2944751536272935E-2"/>
    <n v="3.447991276656643E-2"/>
    <n v="17592779.355663214"/>
    <n v="0"/>
    <n v="1148352.283031184"/>
    <n v="18741131.638694398"/>
    <s v="SETIEMBRE"/>
    <x v="6"/>
    <x v="3"/>
    <x v="1"/>
    <s v="202509"/>
    <x v="8"/>
    <x v="3"/>
  </r>
  <r>
    <s v="CUR4"/>
    <n v="0"/>
    <n v="0"/>
    <n v="0"/>
    <n v="0"/>
    <n v="0"/>
    <n v="0"/>
    <n v="0"/>
    <n v="0"/>
    <n v="0"/>
    <n v="0"/>
    <n v="0"/>
    <n v="0"/>
    <s v="SETIEMBRE"/>
    <x v="6"/>
    <x v="3"/>
    <x v="1"/>
    <s v="202509"/>
    <x v="8"/>
    <x v="3"/>
  </r>
  <r>
    <s v="CUR5"/>
    <n v="0.13572487174868708"/>
    <n v="0"/>
    <n v="3.4780392551972401E-3"/>
    <n v="0.13920291100388432"/>
    <n v="7.4647437493382957E-2"/>
    <n v="0"/>
    <n v="1.391215702078896E-2"/>
    <n v="8.8559594514171919E-2"/>
    <n v="48161593.80115626"/>
    <n v="0"/>
    <n v="1234172.5704000001"/>
    <n v="49395766.37155626"/>
    <s v="SETIEMBRE"/>
    <x v="6"/>
    <x v="3"/>
    <x v="1"/>
    <s v="202509"/>
    <x v="8"/>
    <x v="3"/>
  </r>
  <r>
    <s v="DES10"/>
    <n v="6.7951831528258427E-4"/>
    <n v="0"/>
    <n v="0"/>
    <n v="6.7951831528258427E-4"/>
    <n v="1.7726565114010251E-3"/>
    <n v="0"/>
    <n v="0"/>
    <n v="1.7726565114010251E-3"/>
    <n v="241125.18700098028"/>
    <n v="0"/>
    <n v="0"/>
    <n v="241125.18700098028"/>
    <s v="SETIEMBRE"/>
    <x v="6"/>
    <x v="0"/>
    <x v="0"/>
    <s v="202509"/>
    <x v="8"/>
    <x v="4"/>
  </r>
  <r>
    <s v="DES3"/>
    <n v="3.4553919661137866E-3"/>
    <n v="0"/>
    <n v="0"/>
    <n v="3.4553919661137866E-3"/>
    <n v="1.3375710476519025E-2"/>
    <n v="0"/>
    <n v="0"/>
    <n v="1.3375710476519025E-2"/>
    <n v="1226136.2427654087"/>
    <n v="0"/>
    <n v="0"/>
    <n v="1226136.2427654087"/>
    <s v="SETIEMBRE"/>
    <x v="6"/>
    <x v="0"/>
    <x v="0"/>
    <s v="202509"/>
    <x v="8"/>
    <x v="4"/>
  </r>
  <r>
    <s v="DES4"/>
    <n v="1.2622956663054052E-2"/>
    <n v="0"/>
    <n v="0"/>
    <n v="1.2622956663054052E-2"/>
    <n v="8.7054870675476147E-3"/>
    <n v="0"/>
    <n v="0"/>
    <n v="8.7054870675476147E-3"/>
    <n v="4479221.1150606256"/>
    <n v="0"/>
    <n v="0"/>
    <n v="4479221.1150606256"/>
    <s v="SETIEMBRE"/>
    <x v="6"/>
    <x v="0"/>
    <x v="0"/>
    <s v="202509"/>
    <x v="8"/>
    <x v="4"/>
  </r>
  <r>
    <s v="DES5"/>
    <n v="0"/>
    <n v="0"/>
    <n v="0"/>
    <n v="0"/>
    <n v="0"/>
    <n v="0"/>
    <n v="0"/>
    <n v="0"/>
    <n v="0"/>
    <n v="0"/>
    <n v="0"/>
    <n v="0"/>
    <s v="SETIEMBRE"/>
    <x v="6"/>
    <x v="0"/>
    <x v="0"/>
    <s v="202509"/>
    <x v="8"/>
    <x v="4"/>
  </r>
  <r>
    <s v="DES8"/>
    <n v="1.9741901066089324E-2"/>
    <n v="0"/>
    <n v="0"/>
    <n v="1.9741901066089324E-2"/>
    <n v="2.1369810144081347E-2"/>
    <n v="0"/>
    <n v="0"/>
    <n v="2.1369810144081347E-2"/>
    <n v="7005358.76554853"/>
    <n v="0"/>
    <n v="0"/>
    <n v="7005358.76554853"/>
    <s v="SETIEMBRE"/>
    <x v="6"/>
    <x v="0"/>
    <x v="0"/>
    <s v="202509"/>
    <x v="8"/>
    <x v="4"/>
  </r>
  <r>
    <s v="DES9"/>
    <n v="6.9123918767891685E-3"/>
    <n v="0"/>
    <n v="0"/>
    <n v="6.9123918767891685E-3"/>
    <n v="3.223445096240099E-2"/>
    <n v="0"/>
    <n v="0"/>
    <n v="3.223445096240099E-2"/>
    <n v="2452843.0601928923"/>
    <n v="0"/>
    <n v="0"/>
    <n v="2452843.0601928923"/>
    <s v="SETIEMBRE"/>
    <x v="6"/>
    <x v="0"/>
    <x v="0"/>
    <s v="202509"/>
    <x v="8"/>
    <x v="4"/>
  </r>
  <r>
    <s v="HER1"/>
    <n v="1.3434237735166752E-2"/>
    <n v="0"/>
    <n v="0"/>
    <n v="1.3434237735166752E-2"/>
    <n v="1.9902573631611957E-2"/>
    <n v="0"/>
    <n v="0"/>
    <n v="1.9902573631611957E-2"/>
    <n v="4767101.9503875989"/>
    <n v="0"/>
    <n v="0"/>
    <n v="4767101.9503875989"/>
    <s v="SETIEMBRE"/>
    <x v="6"/>
    <x v="1"/>
    <x v="0"/>
    <s v="202509"/>
    <x v="8"/>
    <x v="5"/>
  </r>
  <r>
    <s v="HER10"/>
    <n v="0"/>
    <n v="0"/>
    <n v="0"/>
    <n v="0"/>
    <n v="0"/>
    <n v="0"/>
    <n v="0"/>
    <n v="0"/>
    <n v="0"/>
    <n v="0"/>
    <n v="0"/>
    <n v="0"/>
    <s v="SETIEMBRE"/>
    <x v="6"/>
    <x v="1"/>
    <x v="0"/>
    <s v="202509"/>
    <x v="8"/>
    <x v="5"/>
  </r>
  <r>
    <s v="HER11"/>
    <n v="5.6231130615727806E-2"/>
    <n v="2.7223790913472059E-3"/>
    <n v="0"/>
    <n v="5.8953509707075011E-2"/>
    <n v="6.5640598818895848E-2"/>
    <n v="4.94978005880224E-3"/>
    <n v="0"/>
    <n v="7.059037887769809E-2"/>
    <n v="19953460.532341"/>
    <n v="966028.65989810647"/>
    <n v="0"/>
    <n v="20919489.192239106"/>
    <s v="SETIEMBRE"/>
    <x v="6"/>
    <x v="1"/>
    <x v="0"/>
    <s v="202509"/>
    <x v="8"/>
    <x v="5"/>
  </r>
  <r>
    <s v="HER2"/>
    <n v="0"/>
    <n v="0"/>
    <n v="0"/>
    <n v="0"/>
    <n v="0"/>
    <n v="0"/>
    <n v="0"/>
    <n v="0"/>
    <n v="0"/>
    <n v="0"/>
    <n v="0"/>
    <n v="0"/>
    <s v="SETIEMBRE"/>
    <x v="6"/>
    <x v="1"/>
    <x v="0"/>
    <s v="202509"/>
    <x v="8"/>
    <x v="5"/>
  </r>
  <r>
    <s v="HER6"/>
    <n v="0"/>
    <n v="0"/>
    <n v="0"/>
    <n v="0"/>
    <n v="0"/>
    <n v="0"/>
    <n v="0"/>
    <n v="0"/>
    <n v="0"/>
    <n v="0"/>
    <n v="0"/>
    <n v="0"/>
    <s v="SETIEMBRE"/>
    <x v="6"/>
    <x v="1"/>
    <x v="0"/>
    <s v="202509"/>
    <x v="8"/>
    <x v="5"/>
  </r>
  <r>
    <s v="HER7"/>
    <n v="0"/>
    <n v="0"/>
    <n v="0"/>
    <n v="0"/>
    <n v="0"/>
    <n v="0"/>
    <n v="0"/>
    <n v="0"/>
    <n v="0"/>
    <n v="0"/>
    <n v="0"/>
    <n v="0"/>
    <s v="SETIEMBRE"/>
    <x v="6"/>
    <x v="1"/>
    <x v="0"/>
    <s v="202509"/>
    <x v="8"/>
    <x v="5"/>
  </r>
  <r>
    <s v="HER8"/>
    <n v="0"/>
    <n v="0"/>
    <n v="0"/>
    <n v="0"/>
    <n v="0"/>
    <n v="0"/>
    <n v="0"/>
    <n v="0"/>
    <n v="0"/>
    <n v="0"/>
    <n v="0"/>
    <n v="0"/>
    <s v="SETIEMBRE"/>
    <x v="6"/>
    <x v="1"/>
    <x v="0"/>
    <s v="202509"/>
    <x v="8"/>
    <x v="5"/>
  </r>
  <r>
    <s v="IRY1"/>
    <n v="6.9486324459011636E-2"/>
    <n v="0"/>
    <n v="0"/>
    <n v="6.9486324459011636E-2"/>
    <n v="6.4587757096707984E-2"/>
    <n v="0"/>
    <n v="0"/>
    <n v="6.4587757096707984E-2"/>
    <n v="24657029.254939597"/>
    <n v="0"/>
    <n v="0"/>
    <n v="24657029.254939597"/>
    <s v="SETIEMBRE"/>
    <x v="6"/>
    <x v="4"/>
    <x v="0"/>
    <s v="202509"/>
    <x v="8"/>
    <x v="6"/>
  </r>
  <r>
    <s v="IRY2"/>
    <n v="4.998019585145541E-4"/>
    <n v="0"/>
    <n v="0"/>
    <n v="4.998019585145541E-4"/>
    <n v="4.2840167690285039E-3"/>
    <n v="0"/>
    <n v="0"/>
    <n v="4.2840167690285039E-3"/>
    <n v="177353.33691507723"/>
    <n v="0"/>
    <n v="0"/>
    <n v="177353.33691507723"/>
    <s v="SETIEMBRE"/>
    <x v="6"/>
    <x v="4"/>
    <x v="0"/>
    <s v="202509"/>
    <x v="8"/>
    <x v="6"/>
  </r>
  <r>
    <s v="IRY3"/>
    <n v="2.4304757939735244E-2"/>
    <n v="6.3234437438772868E-4"/>
    <n v="0"/>
    <n v="2.4937102314122973E-2"/>
    <n v="4.2708235549928641E-2"/>
    <n v="1.8970330666271953E-3"/>
    <n v="0"/>
    <n v="4.4605268616555838E-2"/>
    <n v="8624475.8550695665"/>
    <n v="224385.64508721334"/>
    <n v="0"/>
    <n v="8848861.5001567807"/>
    <s v="SETIEMBRE"/>
    <x v="6"/>
    <x v="4"/>
    <x v="0"/>
    <s v="202509"/>
    <x v="8"/>
    <x v="6"/>
  </r>
  <r>
    <s v="IRY4"/>
    <n v="3.4697678839811973E-2"/>
    <n v="0"/>
    <n v="0"/>
    <n v="3.4697678839811973E-2"/>
    <n v="2.8805377728274694E-2"/>
    <n v="0"/>
    <n v="0"/>
    <n v="2.8805377728274694E-2"/>
    <n v="12312374.972954791"/>
    <n v="0"/>
    <n v="0"/>
    <n v="12312374.972954791"/>
    <s v="SETIEMBRE"/>
    <x v="6"/>
    <x v="4"/>
    <x v="0"/>
    <s v="202509"/>
    <x v="8"/>
    <x v="6"/>
  </r>
  <r>
    <s v="JEP1"/>
    <n v="3.8734423976330146E-2"/>
    <n v="6.4397802638469274E-4"/>
    <n v="0"/>
    <n v="3.9378402002714835E-2"/>
    <n v="1.2550408100719161E-2"/>
    <n v="4.0672295956669952E-3"/>
    <n v="0"/>
    <n v="1.6617637696386155E-2"/>
    <n v="13744802.773688007"/>
    <n v="228513.81418903667"/>
    <n v="0"/>
    <n v="13973316.587877044"/>
    <s v="SETIEMBRE"/>
    <x v="6"/>
    <x v="3"/>
    <x v="1"/>
    <s v="202509"/>
    <x v="8"/>
    <x v="7"/>
  </r>
  <r>
    <s v="JEP2"/>
    <n v="7.1554586965255924E-3"/>
    <n v="3.7463108506391027E-3"/>
    <n v="0"/>
    <n v="1.0901769547164694E-2"/>
    <n v="5.3981749879822251E-3"/>
    <n v="6.9162663887449821E-4"/>
    <n v="0"/>
    <n v="6.0898016268567234E-3"/>
    <n v="2539094.6461244617"/>
    <n v="1329368.0009912564"/>
    <n v="0"/>
    <n v="3868462.6471157181"/>
    <s v="SETIEMBRE"/>
    <x v="6"/>
    <x v="3"/>
    <x v="1"/>
    <s v="202509"/>
    <x v="8"/>
    <x v="7"/>
  </r>
  <r>
    <s v="JEP3"/>
    <n v="2.6734992782466275E-2"/>
    <n v="0"/>
    <n v="0"/>
    <n v="2.6734992782466275E-2"/>
    <n v="2.4771276496470724E-2"/>
    <n v="0"/>
    <n v="0"/>
    <n v="2.4771276496470724E-2"/>
    <n v="9486837.9396972246"/>
    <n v="0"/>
    <n v="0"/>
    <n v="9486837.9396972246"/>
    <s v="SETIEMBRE"/>
    <x v="6"/>
    <x v="3"/>
    <x v="1"/>
    <s v="202509"/>
    <x v="8"/>
    <x v="7"/>
  </r>
  <r>
    <s v="JEP4"/>
    <n v="8.7516826237897041E-3"/>
    <n v="3.0059977991942283E-2"/>
    <n v="0"/>
    <n v="3.8811660615731991E-2"/>
    <n v="2.7916434089345431E-2"/>
    <n v="5.7622960655776892E-3"/>
    <n v="0"/>
    <n v="3.367873015492312E-2"/>
    <n v="3105510.2736369441"/>
    <n v="10666699.707039034"/>
    <n v="0"/>
    <n v="13772209.980675979"/>
    <s v="SETIEMBRE"/>
    <x v="6"/>
    <x v="3"/>
    <x v="1"/>
    <s v="202509"/>
    <x v="8"/>
    <x v="7"/>
  </r>
  <r>
    <s v="JLM1"/>
    <n v="0"/>
    <n v="0"/>
    <n v="2.4331696485329316E-3"/>
    <n v="2.4331696485329316E-3"/>
    <n v="0"/>
    <n v="0"/>
    <n v="5.2139349389438011E-3"/>
    <n v="5.2139349389438011E-3"/>
    <n v="0"/>
    <n v="0"/>
    <n v="863403.49231591844"/>
    <n v="863403.49231591844"/>
    <s v="SETIEMBRE"/>
    <x v="6"/>
    <x v="5"/>
    <x v="0"/>
    <s v="202509"/>
    <x v="8"/>
    <x v="8"/>
  </r>
  <r>
    <s v="JLM2"/>
    <n v="4.5433088988798805E-3"/>
    <n v="0"/>
    <n v="4.5433089714162454E-3"/>
    <n v="9.0866178702961251E-3"/>
    <n v="1.9471324080313785E-2"/>
    <n v="0"/>
    <n v="9.7356620401569064E-3"/>
    <n v="2.9206986120470693E-2"/>
    <n v="1612180.5449644914"/>
    <n v="0"/>
    <n v="1612180.570703818"/>
    <n v="3224361.1156683094"/>
    <s v="SETIEMBRE"/>
    <x v="6"/>
    <x v="5"/>
    <x v="0"/>
    <s v="202509"/>
    <x v="8"/>
    <x v="8"/>
  </r>
  <r>
    <s v="JLM3"/>
    <n v="8.7328807640402826E-3"/>
    <n v="1.5599764857665199E-3"/>
    <n v="6.2141975702109309E-3"/>
    <n v="1.6507054820017734E-2"/>
    <n v="2.5428031157477646E-2"/>
    <n v="8.7621539560267768E-3"/>
    <n v="1.3316137593758878E-2"/>
    <n v="4.7506322707263307E-2"/>
    <n v="3098838.4859219068"/>
    <n v="553553.32356444595"/>
    <n v="2205090.7495481176"/>
    <n v="5857482.5590344705"/>
    <s v="SETIEMBRE"/>
    <x v="6"/>
    <x v="5"/>
    <x v="0"/>
    <s v="202509"/>
    <x v="8"/>
    <x v="8"/>
  </r>
  <r>
    <s v="JLM4"/>
    <n v="0"/>
    <n v="0"/>
    <n v="2.0341960053502383E-3"/>
    <n v="2.0341960053502383E-3"/>
    <n v="0"/>
    <n v="0"/>
    <n v="4.3589914214779294E-3"/>
    <n v="4.3589914214779294E-3"/>
    <n v="0"/>
    <n v="0"/>
    <n v="721828.8030731678"/>
    <n v="721828.8030731678"/>
    <s v="SETIEMBRE"/>
    <x v="6"/>
    <x v="5"/>
    <x v="0"/>
    <s v="202509"/>
    <x v="8"/>
    <x v="8"/>
  </r>
  <r>
    <s v="K152"/>
    <n v="2.3640506022340139E-3"/>
    <n v="0"/>
    <n v="0"/>
    <n v="2.3640506022340139E-3"/>
    <n v="1.8602722389727221E-2"/>
    <n v="0"/>
    <n v="0"/>
    <n v="1.8602722389727221E-2"/>
    <n v="838876.79069607088"/>
    <n v="0"/>
    <n v="0"/>
    <n v="838876.79069607088"/>
    <s v="SETIEMBRE"/>
    <x v="6"/>
    <x v="0"/>
    <x v="0"/>
    <s v="202509"/>
    <x v="8"/>
    <x v="9"/>
  </r>
  <r>
    <s v="K153"/>
    <n v="2.2913330028331274E-3"/>
    <n v="0"/>
    <n v="0"/>
    <n v="2.2913330028331274E-3"/>
    <n v="1.965411112058766E-2"/>
    <n v="0"/>
    <n v="0"/>
    <n v="1.965411112058766E-2"/>
    <n v="813073.15250199521"/>
    <n v="0"/>
    <n v="0"/>
    <n v="813073.15250199521"/>
    <s v="SETIEMBRE"/>
    <x v="6"/>
    <x v="0"/>
    <x v="0"/>
    <s v="202509"/>
    <x v="8"/>
    <x v="9"/>
  </r>
  <r>
    <s v="K154"/>
    <n v="8.4195372661446488E-4"/>
    <n v="0"/>
    <n v="0"/>
    <n v="8.4195372661446488E-4"/>
    <n v="7.216746197398859E-3"/>
    <n v="0"/>
    <n v="0"/>
    <n v="7.216746197398859E-3"/>
    <n v="298764.94159198424"/>
    <n v="0"/>
    <n v="0"/>
    <n v="298764.94159198424"/>
    <s v="SETIEMBRE"/>
    <x v="6"/>
    <x v="0"/>
    <x v="0"/>
    <s v="202509"/>
    <x v="8"/>
    <x v="9"/>
  </r>
  <r>
    <s v="K155"/>
    <n v="1.3899370645952614E-3"/>
    <n v="0"/>
    <n v="0"/>
    <n v="1.3899370645952614E-3"/>
    <n v="5.5597482583810455E-3"/>
    <n v="0"/>
    <n v="0"/>
    <n v="5.5597482583810455E-3"/>
    <n v="493215.30719999928"/>
    <n v="0"/>
    <n v="0"/>
    <n v="493215.30719999928"/>
    <s v="SETIEMBRE"/>
    <x v="6"/>
    <x v="0"/>
    <x v="0"/>
    <s v="202509"/>
    <x v="8"/>
    <x v="9"/>
  </r>
  <r>
    <s v="K156"/>
    <n v="0"/>
    <n v="4.6728389895062719E-4"/>
    <n v="0"/>
    <n v="4.6728389895062719E-4"/>
    <n v="0"/>
    <n v="1.5576129346081134E-3"/>
    <n v="0"/>
    <n v="1.5576129346081134E-3"/>
    <n v="0"/>
    <n v="165814.39378887176"/>
    <n v="0"/>
    <n v="165814.39378887176"/>
    <s v="SETIEMBRE"/>
    <x v="6"/>
    <x v="0"/>
    <x v="0"/>
    <s v="202509"/>
    <x v="8"/>
    <x v="9"/>
  </r>
  <r>
    <s v="K157"/>
    <n v="7.9737634391746446E-3"/>
    <n v="0"/>
    <n v="0"/>
    <n v="7.9737634391746446E-3"/>
    <n v="1.1812982990202718E-2"/>
    <n v="0"/>
    <n v="0"/>
    <n v="1.1812982990202718E-2"/>
    <n v="2829467.8114349344"/>
    <n v="0"/>
    <n v="0"/>
    <n v="2829467.8114349344"/>
    <s v="SETIEMBRE"/>
    <x v="6"/>
    <x v="0"/>
    <x v="0"/>
    <s v="202509"/>
    <x v="8"/>
    <x v="9"/>
  </r>
  <r>
    <s v="K158"/>
    <n v="1.4142021168414894E-3"/>
    <n v="0"/>
    <n v="0"/>
    <n v="1.4142021168414894E-3"/>
    <n v="5.6568084673659577E-3"/>
    <n v="0"/>
    <n v="0"/>
    <n v="5.6568084673659577E-3"/>
    <n v="501825.69360000012"/>
    <n v="0"/>
    <n v="0"/>
    <n v="501825.69360000012"/>
    <s v="SETIEMBRE"/>
    <x v="6"/>
    <x v="0"/>
    <x v="0"/>
    <s v="202509"/>
    <x v="8"/>
    <x v="9"/>
  </r>
  <r>
    <s v="K159"/>
    <n v="5.0995794121740032E-3"/>
    <n v="0"/>
    <n v="0"/>
    <n v="5.0995794121740032E-3"/>
    <n v="3.3250386563033481E-2"/>
    <n v="0"/>
    <n v="0"/>
    <n v="3.3250386563033481E-2"/>
    <n v="1809571.5917170509"/>
    <n v="0"/>
    <n v="0"/>
    <n v="1809571.5917170509"/>
    <s v="SETIEMBRE"/>
    <x v="6"/>
    <x v="0"/>
    <x v="0"/>
    <s v="202509"/>
    <x v="8"/>
    <x v="9"/>
  </r>
  <r>
    <s v="K301"/>
    <n v="1.9900249254902542E-2"/>
    <n v="7.4761544419693999E-3"/>
    <n v="0"/>
    <n v="2.7376403696871943E-2"/>
    <n v="6.9896718042827044E-2"/>
    <n v="2.2428463860644445E-3"/>
    <n v="0"/>
    <n v="7.2139564428891495E-2"/>
    <n v="7061548.1805799846"/>
    <n v="2652892.6407501083"/>
    <n v="0"/>
    <n v="9714440.8213300928"/>
    <s v="SETIEMBRE"/>
    <x v="6"/>
    <x v="0"/>
    <x v="0"/>
    <s v="202509"/>
    <x v="8"/>
    <x v="10"/>
  </r>
  <r>
    <s v="K302"/>
    <n v="3.5218230073225852E-4"/>
    <n v="0"/>
    <n v="0"/>
    <n v="3.5218230073225852E-4"/>
    <n v="4.2261874828369017E-3"/>
    <n v="0"/>
    <n v="0"/>
    <n v="4.2261874828369017E-3"/>
    <n v="124970.91132442334"/>
    <n v="0"/>
    <n v="0"/>
    <n v="124970.91132442334"/>
    <s v="SETIEMBRE"/>
    <x v="6"/>
    <x v="0"/>
    <x v="0"/>
    <s v="202509"/>
    <x v="8"/>
    <x v="10"/>
  </r>
  <r>
    <s v="K303"/>
    <n v="4.398017908804322E-2"/>
    <n v="0"/>
    <n v="0"/>
    <n v="4.398017908804322E-2"/>
    <n v="3.3939688406483183E-2"/>
    <n v="0"/>
    <n v="0"/>
    <n v="3.3939688406483183E-2"/>
    <n v="15606244.406423381"/>
    <n v="0"/>
    <n v="0"/>
    <n v="15606244.406423381"/>
    <s v="SETIEMBRE"/>
    <x v="6"/>
    <x v="5"/>
    <x v="0"/>
    <s v="202509"/>
    <x v="8"/>
    <x v="10"/>
  </r>
  <r>
    <s v="K304"/>
    <n v="1.1599188799504287E-2"/>
    <n v="0"/>
    <n v="0"/>
    <n v="1.1599188799504287E-2"/>
    <n v="6.0781776381088198E-3"/>
    <n v="0"/>
    <n v="0"/>
    <n v="6.0781776381088198E-3"/>
    <n v="4115939.9319163989"/>
    <n v="0"/>
    <n v="0"/>
    <n v="4115939.9319163989"/>
    <s v="SETIEMBRE"/>
    <x v="6"/>
    <x v="5"/>
    <x v="0"/>
    <s v="202509"/>
    <x v="8"/>
    <x v="10"/>
  </r>
  <r>
    <s v="K305"/>
    <n v="7.0712527186422239E-4"/>
    <n v="0"/>
    <n v="0"/>
    <n v="7.0712527186422239E-4"/>
    <n v="1.1623977123941145E-3"/>
    <n v="0"/>
    <n v="0"/>
    <n v="0"/>
    <n v="250921.43887317184"/>
    <n v="0"/>
    <n v="0"/>
    <n v="250921.43887317184"/>
    <s v="SETIEMBRE"/>
    <x v="6"/>
    <x v="0"/>
    <x v="0"/>
    <s v="202509"/>
    <x v="8"/>
    <x v="10"/>
  </r>
  <r>
    <s v="K306"/>
    <n v="1.3423562424758133E-2"/>
    <n v="0"/>
    <n v="0"/>
    <n v="1.3423562424758133E-2"/>
    <n v="2.9287772761482183E-2"/>
    <n v="0"/>
    <n v="0"/>
    <n v="2.9287772761482183E-2"/>
    <n v="4763313.8461368633"/>
    <n v="0"/>
    <n v="0"/>
    <n v="4763313.8461368633"/>
    <s v="SETIEMBRE"/>
    <x v="6"/>
    <x v="5"/>
    <x v="0"/>
    <s v="202509"/>
    <x v="8"/>
    <x v="10"/>
  </r>
  <r>
    <s v="K307"/>
    <n v="0"/>
    <n v="0"/>
    <n v="0"/>
    <n v="0"/>
    <n v="0"/>
    <n v="0"/>
    <n v="0"/>
    <n v="0"/>
    <n v="0"/>
    <n v="0"/>
    <n v="0"/>
    <n v="0"/>
    <s v="SETIEMBRE"/>
    <x v="6"/>
    <x v="5"/>
    <x v="0"/>
    <s v="202509"/>
    <x v="8"/>
    <x v="10"/>
  </r>
  <r>
    <s v="K308"/>
    <n v="6.806516475544596E-4"/>
    <n v="2.2597012426866142E-4"/>
    <n v="0"/>
    <n v="9.0662177182312107E-4"/>
    <n v="1.40824482856547E-3"/>
    <n v="1.5064674352627727E-3"/>
    <n v="0"/>
    <n v="2.914712263828243E-3"/>
    <n v="241527.34681013346"/>
    <n v="80184.8710262604"/>
    <n v="0"/>
    <n v="321712.21783639386"/>
    <s v="SETIEMBRE"/>
    <x v="6"/>
    <x v="0"/>
    <x v="0"/>
    <s v="202509"/>
    <x v="8"/>
    <x v="10"/>
  </r>
  <r>
    <s v="K309"/>
    <n v="2.0663438383176261E-2"/>
    <n v="4.8995729177332574E-2"/>
    <n v="0"/>
    <n v="6.9659167560508828E-2"/>
    <n v="3.4600627743976702E-2"/>
    <n v="3.6258555600277707E-2"/>
    <n v="0"/>
    <n v="7.0859183344254409E-2"/>
    <n v="7332363.7231979687"/>
    <n v="17385998.426283404"/>
    <n v="0"/>
    <n v="24718362.149481371"/>
    <s v="SETIEMBRE"/>
    <x v="6"/>
    <x v="0"/>
    <x v="0"/>
    <s v="202509"/>
    <x v="8"/>
    <x v="10"/>
  </r>
  <r>
    <s v="MCE1"/>
    <n v="0"/>
    <n v="0"/>
    <n v="0"/>
    <n v="0"/>
    <n v="0"/>
    <n v="0"/>
    <n v="0"/>
    <n v="0"/>
    <n v="0"/>
    <n v="0"/>
    <n v="0"/>
    <n v="0"/>
    <s v="SETIEMBRE"/>
    <x v="6"/>
    <x v="0"/>
    <x v="0"/>
    <s v="202509"/>
    <x v="8"/>
    <x v="11"/>
  </r>
  <r>
    <s v="MCE2"/>
    <n v="0"/>
    <n v="0"/>
    <n v="0"/>
    <n v="0"/>
    <n v="0"/>
    <n v="0"/>
    <n v="0"/>
    <n v="0"/>
    <n v="0"/>
    <n v="0"/>
    <n v="0"/>
    <n v="0"/>
    <s v="SETIEMBRE"/>
    <x v="6"/>
    <x v="0"/>
    <x v="0"/>
    <s v="202509"/>
    <x v="8"/>
    <x v="11"/>
  </r>
  <r>
    <s v="MCE3"/>
    <n v="0"/>
    <n v="0"/>
    <n v="0"/>
    <n v="0"/>
    <n v="0"/>
    <n v="0"/>
    <n v="0"/>
    <n v="0"/>
    <n v="0"/>
    <n v="0"/>
    <n v="0"/>
    <n v="0"/>
    <s v="SETIEMBRE"/>
    <x v="6"/>
    <x v="0"/>
    <x v="0"/>
    <s v="202509"/>
    <x v="8"/>
    <x v="11"/>
  </r>
  <r>
    <s v="MCE4"/>
    <n v="4.9990608434289782E-3"/>
    <n v="0"/>
    <n v="0"/>
    <n v="4.9990608434289782E-3"/>
    <n v="1.764374427700215E-2"/>
    <n v="0"/>
    <n v="0"/>
    <n v="1.764374427700215E-2"/>
    <n v="1773902.8567608413"/>
    <n v="0"/>
    <n v="0"/>
    <n v="1773902.8567608413"/>
    <s v="SETIEMBRE"/>
    <x v="6"/>
    <x v="0"/>
    <x v="0"/>
    <s v="202509"/>
    <x v="8"/>
    <x v="11"/>
  </r>
  <r>
    <s v="MCE5"/>
    <n v="3.5947149523615101E-3"/>
    <n v="0"/>
    <n v="0"/>
    <n v="3.5947149523615101E-3"/>
    <n v="2.1568289553472775E-2"/>
    <n v="0"/>
    <n v="0"/>
    <n v="2.1568289553472775E-2"/>
    <n v="1275574.6175037718"/>
    <n v="0"/>
    <n v="0"/>
    <n v="1275574.6175037718"/>
    <s v="SETIEMBRE"/>
    <x v="6"/>
    <x v="0"/>
    <x v="0"/>
    <s v="202509"/>
    <x v="8"/>
    <x v="11"/>
  </r>
  <r>
    <s v="MCE6"/>
    <n v="2.634768129617512E-4"/>
    <n v="0"/>
    <n v="0"/>
    <n v="2.634768129617512E-4"/>
    <n v="9.2991816991529186E-4"/>
    <n v="0"/>
    <n v="0"/>
    <n v="9.2991816991529186E-4"/>
    <n v="93494.015344390878"/>
    <n v="0"/>
    <n v="0"/>
    <n v="93494.015344390878"/>
    <s v="SETIEMBRE"/>
    <x v="6"/>
    <x v="0"/>
    <x v="0"/>
    <s v="202509"/>
    <x v="8"/>
    <x v="11"/>
  </r>
  <r>
    <s v="MCE7"/>
    <n v="0"/>
    <n v="0"/>
    <n v="0"/>
    <n v="0"/>
    <n v="0"/>
    <n v="0"/>
    <n v="0"/>
    <n v="0"/>
    <n v="0"/>
    <n v="0"/>
    <n v="0"/>
    <n v="0"/>
    <s v="SETIEMBRE"/>
    <x v="6"/>
    <x v="0"/>
    <x v="0"/>
    <s v="202509"/>
    <x v="8"/>
    <x v="11"/>
  </r>
  <r>
    <s v="MCE8"/>
    <n v="0"/>
    <n v="0"/>
    <n v="0"/>
    <n v="0"/>
    <n v="0"/>
    <n v="0"/>
    <n v="0"/>
    <n v="0"/>
    <n v="0"/>
    <n v="0"/>
    <n v="0"/>
    <n v="0"/>
    <s v="SETIEMBRE"/>
    <x v="6"/>
    <x v="0"/>
    <x v="0"/>
    <s v="202509"/>
    <x v="8"/>
    <x v="11"/>
  </r>
  <r>
    <s v="MPO1"/>
    <n v="1.4963661966060313E-2"/>
    <n v="6.2159219792578483E-4"/>
    <n v="6.2025545312134926E-4"/>
    <n v="1.6205509617107445E-2"/>
    <n v="2.3259578278969146E-2"/>
    <n v="7.4591061528106973E-3"/>
    <n v="4.6519156557938111E-3"/>
    <n v="3.5370600087573659E-2"/>
    <n v="5309813.8911609789"/>
    <n v="220570.26513093343"/>
    <n v="220095.92494952469"/>
    <n v="5750480.0812414372"/>
    <s v="SETIEMBRE"/>
    <x v="6"/>
    <x v="4"/>
    <x v="0"/>
    <s v="202509"/>
    <x v="8"/>
    <x v="12"/>
  </r>
  <r>
    <s v="MPO2"/>
    <n v="0.112522261836837"/>
    <n v="0"/>
    <n v="1.1942474719985694E-3"/>
    <n v="0.11371650930883558"/>
    <n v="1.167512262328642E-2"/>
    <n v="0"/>
    <n v="8.9568555728528499E-3"/>
    <n v="2.063197819613927E-2"/>
    <n v="39928212.112866513"/>
    <n v="0"/>
    <n v="423775.39874160825"/>
    <n v="40351987.511608124"/>
    <s v="SETIEMBRE"/>
    <x v="6"/>
    <x v="2"/>
    <x v="1"/>
    <s v="202509"/>
    <x v="8"/>
    <x v="12"/>
  </r>
  <r>
    <s v="MPO3"/>
    <n v="1.1257686431788325E-2"/>
    <n v="2.6302735668533538E-2"/>
    <n v="1.1292694403615289E-3"/>
    <n v="3.8689691540683392E-2"/>
    <n v="3.048213653301899E-2"/>
    <n v="3.2878419585666923E-3"/>
    <n v="8.469520360991559E-3"/>
    <n v="4.2239498852577238E-2"/>
    <n v="3994758.7651622053"/>
    <n v="9333452.7032947261"/>
    <n v="400718.12467398972"/>
    <n v="13728929.593130922"/>
    <s v="SETIEMBRE"/>
    <x v="6"/>
    <x v="4"/>
    <x v="0"/>
    <s v="202509"/>
    <x v="8"/>
    <x v="12"/>
  </r>
  <r>
    <s v="NAR2"/>
    <n v="0"/>
    <n v="3.985379797422791E-2"/>
    <n v="1.4992024719001666E-3"/>
    <n v="4.135300044612808E-2"/>
    <n v="0"/>
    <n v="7.4960122478015447E-3"/>
    <n v="7.4960122478015465E-3"/>
    <n v="1.4992024495603091E-2"/>
    <n v="0"/>
    <n v="14142009.52808563"/>
    <n v="531987.83352723636"/>
    <n v="14673997.361612868"/>
    <s v="SETIEMBRE"/>
    <x v="6"/>
    <x v="6"/>
    <x v="0"/>
    <s v="202509"/>
    <x v="8"/>
    <x v="13"/>
  </r>
  <r>
    <s v="NAR4"/>
    <n v="3.1437758000296925E-2"/>
    <n v="3.2042656034362012E-3"/>
    <n v="2.5235073524875898E-3"/>
    <n v="3.7165530956220716E-2"/>
    <n v="7.0309659859215695E-2"/>
    <n v="4.3694530008894748E-3"/>
    <n v="1.2617536574422003E-2"/>
    <n v="8.7296649434527182E-2"/>
    <n v="11155601.11659508"/>
    <n v="1137024.7504043477"/>
    <n v="895459.57567586086"/>
    <n v="13188085.442675289"/>
    <s v="SETIEMBRE"/>
    <x v="6"/>
    <x v="6"/>
    <x v="0"/>
    <s v="202509"/>
    <x v="8"/>
    <x v="13"/>
  </r>
  <r>
    <s v="NAR6"/>
    <n v="9.1987989562687614E-3"/>
    <n v="3.83025551178479E-2"/>
    <n v="2.3350826793383599E-3"/>
    <n v="4.9836436753455018E-2"/>
    <n v="1.8501884388177011E-2"/>
    <n v="1.92632548897952E-2"/>
    <n v="1.1675413222714585E-2"/>
    <n v="4.9440552500686796E-2"/>
    <n v="3264168.2624732167"/>
    <n v="13591555.308653569"/>
    <n v="828597.60370706639"/>
    <n v="17684321.174833853"/>
    <s v="SETIEMBRE"/>
    <x v="6"/>
    <x v="6"/>
    <x v="0"/>
    <s v="202509"/>
    <x v="8"/>
    <x v="13"/>
  </r>
  <r>
    <s v="NAR7"/>
    <n v="6.3377219076749484E-3"/>
    <n v="0"/>
    <n v="1.4768263283895238E-3"/>
    <n v="7.8145482360644728E-3"/>
    <n v="1.6903587789362608E-2"/>
    <n v="0"/>
    <n v="7.3841315319154851E-3"/>
    <n v="2.4287719321278094E-2"/>
    <n v="2248923.0176419993"/>
    <n v="0"/>
    <n v="524047.72114612901"/>
    <n v="2772970.7387881284"/>
    <s v="SETIEMBRE"/>
    <x v="6"/>
    <x v="6"/>
    <x v="0"/>
    <s v="202509"/>
    <x v="8"/>
    <x v="13"/>
  </r>
  <r>
    <s v="NAR8"/>
    <n v="1.1013330880605015E-3"/>
    <n v="0"/>
    <n v="8.7133334516889289E-4"/>
    <n v="1.9726664332293943E-3"/>
    <n v="3.8870579851178473E-3"/>
    <n v="0"/>
    <n v="4.356666660925072E-3"/>
    <n v="8.2437246460429197E-3"/>
    <n v="390804.98764557979"/>
    <n v="0"/>
    <n v="309190.21764213475"/>
    <n v="699995.20528771449"/>
    <s v="SETIEMBRE"/>
    <x v="6"/>
    <x v="6"/>
    <x v="0"/>
    <s v="202509"/>
    <x v="8"/>
    <x v="13"/>
  </r>
  <r>
    <s v="PBU1"/>
    <n v="0.11391717320208768"/>
    <n v="0"/>
    <n v="0"/>
    <n v="0.11391717320208768"/>
    <n v="5.0965908898776932E-2"/>
    <n v="0"/>
    <n v="0"/>
    <n v="5.0965908898776932E-2"/>
    <n v="40423192.53683906"/>
    <n v="0"/>
    <n v="0"/>
    <n v="40423192.53683906"/>
    <s v="SETIEMBRE"/>
    <x v="6"/>
    <x v="6"/>
    <x v="0"/>
    <s v="202509"/>
    <x v="8"/>
    <x v="14"/>
  </r>
  <r>
    <s v="PBU2"/>
    <n v="0"/>
    <n v="9.3267306976485744E-3"/>
    <n v="0"/>
    <n v="9.3267306976485744E-3"/>
    <n v="0"/>
    <n v="1.3582617269325234E-3"/>
    <n v="0"/>
    <n v="1.3582617269325234E-3"/>
    <n v="0"/>
    <n v="3309564.4856063453"/>
    <n v="0"/>
    <n v="3309564.4856063453"/>
    <s v="SETIEMBRE"/>
    <x v="6"/>
    <x v="6"/>
    <x v="0"/>
    <s v="202509"/>
    <x v="8"/>
    <x v="14"/>
  </r>
  <r>
    <s v="PBU3"/>
    <n v="5.1161000649760206E-4"/>
    <n v="0"/>
    <n v="0"/>
    <n v="5.1161000649760206E-4"/>
    <n v="3.8370748486129718E-3"/>
    <n v="0"/>
    <n v="0"/>
    <n v="3.8370748486129718E-3"/>
    <n v="181543.38994822517"/>
    <n v="0"/>
    <n v="0"/>
    <n v="181543.38994822517"/>
    <s v="SETIEMBRE"/>
    <x v="6"/>
    <x v="6"/>
    <x v="0"/>
    <s v="202509"/>
    <x v="8"/>
    <x v="14"/>
  </r>
  <r>
    <s v="PBU4"/>
    <n v="2.7590768847059882E-3"/>
    <n v="0"/>
    <n v="0"/>
    <n v="2.7590768847059882E-3"/>
    <n v="8.5924438900172595E-3"/>
    <n v="0"/>
    <n v="0"/>
    <n v="8.5924438900172595E-3"/>
    <n v="979050.76995334052"/>
    <n v="0"/>
    <n v="0"/>
    <n v="979050.76995334052"/>
    <s v="SETIEMBRE"/>
    <x v="6"/>
    <x v="6"/>
    <x v="0"/>
    <s v="202509"/>
    <x v="8"/>
    <x v="14"/>
  </r>
  <r>
    <s v="PBU5"/>
    <n v="1.6676959018357133E-2"/>
    <n v="0"/>
    <n v="0"/>
    <n v="1.6676959018357133E-2"/>
    <n v="5.2087041492380158E-3"/>
    <n v="0"/>
    <n v="0"/>
    <n v="5.2087041492380158E-3"/>
    <n v="5917772.5919525567"/>
    <n v="0"/>
    <n v="0"/>
    <n v="5917772.5919525567"/>
    <s v="SETIEMBRE"/>
    <x v="6"/>
    <x v="0"/>
    <x v="0"/>
    <s v="202509"/>
    <x v="8"/>
    <x v="14"/>
  </r>
  <r>
    <s v="PFO1"/>
    <n v="0"/>
    <n v="0"/>
    <n v="0"/>
    <n v="0"/>
    <n v="0"/>
    <n v="0"/>
    <n v="0"/>
    <n v="0"/>
    <n v="0"/>
    <n v="0"/>
    <n v="0"/>
    <n v="0"/>
    <s v="SETIEMBRE"/>
    <x v="6"/>
    <x v="0"/>
    <x v="0"/>
    <s v="202509"/>
    <x v="8"/>
    <x v="15"/>
  </r>
  <r>
    <s v="PFO10"/>
    <n v="9.8673523083935514E-3"/>
    <n v="0"/>
    <n v="0"/>
    <n v="9.8673523083935514E-3"/>
    <n v="3.2293152046876848E-2"/>
    <n v="0"/>
    <n v="0"/>
    <n v="3.2293152046876848E-2"/>
    <n v="3501402.5627498995"/>
    <n v="0"/>
    <n v="0"/>
    <n v="3501402.5627498995"/>
    <s v="SETIEMBRE"/>
    <x v="6"/>
    <x v="0"/>
    <x v="0"/>
    <s v="202509"/>
    <x v="8"/>
    <x v="15"/>
  </r>
  <r>
    <s v="PFO11"/>
    <n v="6.3118585637630962E-3"/>
    <n v="1.8749475659694962E-3"/>
    <n v="0"/>
    <n v="8.1868061297325923E-3"/>
    <n v="2.9526354891950966E-2"/>
    <n v="5.6248425302751126E-3"/>
    <n v="0"/>
    <n v="3.5151197422226076E-2"/>
    <n v="2239745.481883287"/>
    <n v="665319.93662807916"/>
    <n v="0"/>
    <n v="2905065.418511366"/>
    <s v="SETIEMBRE"/>
    <x v="6"/>
    <x v="0"/>
    <x v="0"/>
    <s v="202509"/>
    <x v="8"/>
    <x v="15"/>
  </r>
  <r>
    <s v="PFO12"/>
    <n v="0"/>
    <n v="0"/>
    <n v="0"/>
    <n v="0"/>
    <n v="0"/>
    <n v="0"/>
    <n v="0"/>
    <n v="0"/>
    <n v="0"/>
    <n v="0"/>
    <n v="0"/>
    <n v="0"/>
    <s v="SETIEMBRE"/>
    <x v="6"/>
    <x v="0"/>
    <x v="0"/>
    <s v="202509"/>
    <x v="8"/>
    <x v="15"/>
  </r>
  <r>
    <s v="PFO14"/>
    <n v="4.6651767430017001E-3"/>
    <n v="0"/>
    <n v="0"/>
    <n v="4.6651767430017001E-3"/>
    <n v="2.3857050649176637E-2"/>
    <n v="0"/>
    <n v="0"/>
    <n v="2.3857050649176637E-2"/>
    <n v="1655425.0109963818"/>
    <n v="0"/>
    <n v="0"/>
    <n v="1655425.0109963818"/>
    <s v="SETIEMBRE"/>
    <x v="6"/>
    <x v="0"/>
    <x v="0"/>
    <s v="202509"/>
    <x v="8"/>
    <x v="15"/>
  </r>
  <r>
    <s v="PFO15"/>
    <n v="0"/>
    <n v="9.0228797067757726E-3"/>
    <n v="3.4608456361985665E-4"/>
    <n v="9.36896427039563E-3"/>
    <n v="0"/>
    <n v="5.5341755087083807E-3"/>
    <n v="2.595634091776058E-3"/>
    <n v="8.1298096004844382E-3"/>
    <n v="0"/>
    <n v="3201743.805358503"/>
    <n v="122807.14624489153"/>
    <n v="3324550.9516033945"/>
    <s v="SETIEMBRE"/>
    <x v="6"/>
    <x v="0"/>
    <x v="0"/>
    <s v="202509"/>
    <x v="8"/>
    <x v="15"/>
  </r>
  <r>
    <s v="PFO16"/>
    <n v="4.4575046392469626E-2"/>
    <n v="0"/>
    <n v="7.3630776584344563E-3"/>
    <n v="5.1938124050904082E-2"/>
    <n v="6.9726426777961148E-2"/>
    <n v="0"/>
    <n v="7.4878754638147858E-3"/>
    <n v="7.7214302241775931E-2"/>
    <n v="15817331.417317115"/>
    <n v="0"/>
    <n v="2612767.658152706"/>
    <n v="18430099.075469822"/>
    <s v="SETIEMBRE"/>
    <x v="6"/>
    <x v="0"/>
    <x v="0"/>
    <s v="202509"/>
    <x v="8"/>
    <x v="15"/>
  </r>
  <r>
    <s v="PFO17"/>
    <n v="1.4947742363909489E-2"/>
    <n v="0"/>
    <n v="7.5668220364220494E-4"/>
    <n v="1.5704424567551695E-2"/>
    <n v="1.4207406039736985E-2"/>
    <n v="0"/>
    <n v="5.6751162313361534E-3"/>
    <n v="1.9882522271073139E-2"/>
    <n v="5304164.8645501006"/>
    <n v="0"/>
    <n v="268506.57848370873"/>
    <n v="5572671.4430338098"/>
    <s v="SETIEMBRE"/>
    <x v="6"/>
    <x v="0"/>
    <x v="0"/>
    <s v="202509"/>
    <x v="8"/>
    <x v="15"/>
  </r>
  <r>
    <s v="PFO2"/>
    <n v="1.7860096260917978E-3"/>
    <n v="4.7295735367399103E-3"/>
    <n v="0"/>
    <n v="6.5155831628317083E-3"/>
    <n v="1.1906730367480975E-2"/>
    <n v="2.3846589069765264E-3"/>
    <n v="0"/>
    <n v="1.4291389274457502E-2"/>
    <n v="633760.55566337949"/>
    <n v="1678276.0344098215"/>
    <n v="0"/>
    <n v="2312036.5900732009"/>
    <s v="SETIEMBRE"/>
    <x v="6"/>
    <x v="0"/>
    <x v="0"/>
    <s v="202509"/>
    <x v="8"/>
    <x v="15"/>
  </r>
  <r>
    <s v="PFO3"/>
    <n v="6.8331551389823469E-3"/>
    <n v="0"/>
    <n v="0"/>
    <n v="6.8331551389823469E-3"/>
    <n v="3.4165774761543748E-2"/>
    <n v="0"/>
    <n v="0"/>
    <n v="3.4165774761543748E-2"/>
    <n v="2424726.1238405816"/>
    <n v="0"/>
    <n v="0"/>
    <n v="2424726.1238405816"/>
    <s v="SETIEMBRE"/>
    <x v="6"/>
    <x v="0"/>
    <x v="0"/>
    <s v="202509"/>
    <x v="8"/>
    <x v="15"/>
  </r>
  <r>
    <s v="PFO4"/>
    <n v="4.788061583360495E-3"/>
    <n v="0"/>
    <n v="0"/>
    <n v="4.788061583360495E-3"/>
    <n v="1.6243345632995246E-2"/>
    <n v="0"/>
    <n v="0"/>
    <n v="1.6243345632995246E-2"/>
    <n v="1699030.3553185335"/>
    <n v="0"/>
    <n v="0"/>
    <n v="1699030.3553185335"/>
    <s v="SETIEMBRE"/>
    <x v="6"/>
    <x v="0"/>
    <x v="0"/>
    <s v="202509"/>
    <x v="8"/>
    <x v="15"/>
  </r>
  <r>
    <s v="PFO5"/>
    <n v="0"/>
    <n v="0"/>
    <n v="0"/>
    <n v="0"/>
    <n v="0"/>
    <n v="0"/>
    <n v="0"/>
    <n v="0"/>
    <n v="0"/>
    <n v="0"/>
    <n v="0"/>
    <n v="0"/>
    <s v="SETIEMBRE"/>
    <x v="6"/>
    <x v="0"/>
    <x v="0"/>
    <s v="202509"/>
    <x v="8"/>
    <x v="15"/>
  </r>
  <r>
    <s v="PFO6"/>
    <n v="7.3496081497265338E-3"/>
    <n v="0"/>
    <n v="0"/>
    <n v="7.3496081497265338E-3"/>
    <n v="4.4543080338942474E-3"/>
    <n v="0"/>
    <n v="0"/>
    <n v="4.4543080338942474E-3"/>
    <n v="2607988.0403955858"/>
    <n v="0"/>
    <n v="0"/>
    <n v="2607988.0403955858"/>
    <s v="SETIEMBRE"/>
    <x v="6"/>
    <x v="0"/>
    <x v="0"/>
    <s v="202509"/>
    <x v="8"/>
    <x v="15"/>
  </r>
  <r>
    <s v="PFO7"/>
    <n v="5.4849721386613188E-3"/>
    <n v="0"/>
    <n v="0"/>
    <n v="5.4849721386613188E-3"/>
    <n v="2.2794909739476513E-2"/>
    <n v="0"/>
    <n v="0"/>
    <n v="2.2794909739476513E-2"/>
    <n v="1946327.1303877537"/>
    <n v="0"/>
    <n v="0"/>
    <n v="1946327.1303877537"/>
    <s v="SETIEMBRE"/>
    <x v="6"/>
    <x v="0"/>
    <x v="0"/>
    <s v="202509"/>
    <x v="8"/>
    <x v="15"/>
  </r>
  <r>
    <s v="PFO8"/>
    <n v="0"/>
    <n v="0"/>
    <n v="0"/>
    <n v="0"/>
    <n v="0"/>
    <n v="0"/>
    <n v="0"/>
    <n v="0"/>
    <n v="0"/>
    <n v="0"/>
    <n v="0"/>
    <n v="0"/>
    <s v="SETIEMBRE"/>
    <x v="6"/>
    <x v="0"/>
    <x v="0"/>
    <s v="202509"/>
    <x v="8"/>
    <x v="15"/>
  </r>
  <r>
    <s v="PFO9"/>
    <n v="0"/>
    <n v="0"/>
    <n v="0"/>
    <n v="0"/>
    <n v="0"/>
    <n v="0"/>
    <n v="0"/>
    <n v="0"/>
    <n v="0"/>
    <n v="0"/>
    <n v="0"/>
    <n v="0"/>
    <s v="SETIEMBRE"/>
    <x v="6"/>
    <x v="0"/>
    <x v="0"/>
    <s v="202509"/>
    <x v="8"/>
    <x v="15"/>
  </r>
  <r>
    <s v="PIH1"/>
    <n v="3.2512021761388408E-3"/>
    <n v="0"/>
    <n v="0"/>
    <n v="3.2512021761388408E-3"/>
    <n v="7.0935320398850836E-3"/>
    <n v="0"/>
    <n v="0"/>
    <n v="7.0935320398850836E-3"/>
    <n v="1153680.0628743314"/>
    <n v="0"/>
    <n v="0"/>
    <n v="1153680.0628743314"/>
    <s v="SETIEMBRE"/>
    <x v="6"/>
    <x v="1"/>
    <x v="0"/>
    <s v="202509"/>
    <x v="8"/>
    <x v="16"/>
  </r>
  <r>
    <s v="PIH2"/>
    <n v="0"/>
    <n v="0"/>
    <n v="0"/>
    <n v="0"/>
    <n v="0"/>
    <n v="0"/>
    <n v="0"/>
    <n v="0"/>
    <n v="0"/>
    <n v="0"/>
    <n v="0"/>
    <n v="0"/>
    <s v="SETIEMBRE"/>
    <x v="6"/>
    <x v="1"/>
    <x v="0"/>
    <s v="202509"/>
    <x v="8"/>
    <x v="16"/>
  </r>
  <r>
    <s v="PIH3"/>
    <n v="6.8322832876011146E-3"/>
    <n v="4.9500659511563889E-3"/>
    <n v="0"/>
    <n v="1.1782349238757504E-2"/>
    <n v="1.6382833364294528E-2"/>
    <n v="1.9161545101584673E-2"/>
    <n v="0"/>
    <n v="3.5544378465879198E-2"/>
    <n v="2424416.7497992646"/>
    <n v="1756517.1553078778"/>
    <n v="0"/>
    <n v="4180933.9051071424"/>
    <s v="SETIEMBRE"/>
    <x v="6"/>
    <x v="1"/>
    <x v="0"/>
    <s v="202509"/>
    <x v="8"/>
    <x v="16"/>
  </r>
  <r>
    <s v="PIH4"/>
    <n v="2.8560112928400268E-4"/>
    <n v="0"/>
    <n v="0"/>
    <n v="2.8560112928400268E-4"/>
    <n v="4.2311276731145776E-4"/>
    <n v="0"/>
    <n v="0"/>
    <n v="4.2311276731145776E-4"/>
    <n v="101344.7675470791"/>
    <n v="0"/>
    <n v="0"/>
    <n v="101344.7675470791"/>
    <s v="SETIEMBRE"/>
    <x v="6"/>
    <x v="1"/>
    <x v="0"/>
    <s v="202509"/>
    <x v="8"/>
    <x v="16"/>
  </r>
  <r>
    <s v="PIH5"/>
    <n v="0"/>
    <n v="0"/>
    <n v="0"/>
    <n v="0"/>
    <n v="0"/>
    <n v="0"/>
    <n v="0"/>
    <n v="0"/>
    <n v="0"/>
    <n v="0"/>
    <n v="0"/>
    <n v="0"/>
    <s v="SETIEMBRE"/>
    <x v="6"/>
    <x v="1"/>
    <x v="0"/>
    <s v="202509"/>
    <x v="8"/>
    <x v="16"/>
  </r>
  <r>
    <s v="PIH6"/>
    <n v="0"/>
    <n v="0"/>
    <n v="0"/>
    <n v="0"/>
    <n v="0"/>
    <n v="0"/>
    <n v="0"/>
    <n v="0"/>
    <n v="0"/>
    <n v="0"/>
    <n v="0"/>
    <n v="0"/>
    <s v="SETIEMBRE"/>
    <x v="6"/>
    <x v="1"/>
    <x v="0"/>
    <s v="202509"/>
    <x v="8"/>
    <x v="16"/>
  </r>
  <r>
    <s v="SGA1"/>
    <n v="4.0915019089783636E-2"/>
    <n v="0"/>
    <n v="0"/>
    <n v="4.0915019089783636E-2"/>
    <n v="1.9319979901707359E-2"/>
    <n v="0"/>
    <n v="0"/>
    <n v="1.9319979901707359E-2"/>
    <n v="14518580.893687861"/>
    <n v="0"/>
    <n v="0"/>
    <n v="14518580.893687861"/>
    <s v="SETIEMBRE"/>
    <x v="6"/>
    <x v="7"/>
    <x v="1"/>
    <s v="202509"/>
    <x v="8"/>
    <x v="17"/>
  </r>
  <r>
    <s v="SGA2"/>
    <n v="0.12229984820413152"/>
    <n v="0"/>
    <n v="0"/>
    <n v="0.12229984820413152"/>
    <n v="3.0529794717175082E-2"/>
    <n v="0"/>
    <n v="0"/>
    <n v="3.0529794717175082E-2"/>
    <n v="43397761.480717726"/>
    <n v="0"/>
    <n v="0"/>
    <n v="43397761.480717726"/>
    <s v="SETIEMBRE"/>
    <x v="6"/>
    <x v="7"/>
    <x v="1"/>
    <s v="202509"/>
    <x v="8"/>
    <x v="17"/>
  </r>
  <r>
    <s v="SGA3"/>
    <n v="9.4415684811422804E-2"/>
    <n v="0"/>
    <n v="0"/>
    <n v="9.4415684811422804E-2"/>
    <n v="6.2450398297230335E-2"/>
    <n v="0"/>
    <n v="0"/>
    <n v="6.2450398297230335E-2"/>
    <n v="33503143.54148417"/>
    <n v="0"/>
    <n v="0"/>
    <n v="33503143.54148417"/>
    <s v="SETIEMBRE"/>
    <x v="6"/>
    <x v="7"/>
    <x v="1"/>
    <s v="202509"/>
    <x v="8"/>
    <x v="17"/>
  </r>
  <r>
    <s v="SGA4"/>
    <n v="6.8674455678725246E-4"/>
    <n v="0"/>
    <n v="0"/>
    <n v="6.8674455678725246E-4"/>
    <n v="9.8106366926063292E-4"/>
    <n v="0"/>
    <n v="0"/>
    <n v="9.8106366926063292E-4"/>
    <n v="243689.39872999425"/>
    <n v="0"/>
    <n v="0"/>
    <n v="243689.39872999425"/>
    <s v="SETIEMBRE"/>
    <x v="6"/>
    <x v="7"/>
    <x v="1"/>
    <s v="202509"/>
    <x v="8"/>
    <x v="17"/>
  </r>
  <r>
    <s v="SGA5"/>
    <n v="0"/>
    <n v="0"/>
    <n v="0"/>
    <n v="0"/>
    <n v="0"/>
    <n v="0"/>
    <n v="0"/>
    <n v="0"/>
    <n v="0"/>
    <n v="0"/>
    <n v="0"/>
    <n v="0"/>
    <s v="SETIEMBRE"/>
    <x v="6"/>
    <x v="7"/>
    <x v="1"/>
    <s v="202509"/>
    <x v="8"/>
    <x v="17"/>
  </r>
  <r>
    <s v="SGA6"/>
    <n v="3.4038880437758847E-3"/>
    <n v="0"/>
    <n v="0"/>
    <n v="3.4038880437758847E-3"/>
    <n v="1.6273567973517607E-3"/>
    <n v="0"/>
    <n v="0"/>
    <n v="1.6273567973517607E-3"/>
    <n v="1207860.2189619271"/>
    <n v="0"/>
    <n v="0"/>
    <n v="1207860.2189619271"/>
    <s v="SETIEMBRE"/>
    <x v="6"/>
    <x v="7"/>
    <x v="1"/>
    <s v="202509"/>
    <x v="8"/>
    <x v="17"/>
  </r>
  <r>
    <s v="SRI1"/>
    <n v="7.9619402348038253E-4"/>
    <n v="1.7299965528528284E-2"/>
    <n v="6.5530169473857177E-3"/>
    <n v="2.4649176499394382E-2"/>
    <n v="9.5543279970234096E-3"/>
    <n v="1.5727241048692296E-2"/>
    <n v="1.5727241048692369E-2"/>
    <n v="4.1008810094408071E-2"/>
    <n v="282527.23801996745"/>
    <n v="6138844.7218558984"/>
    <n v="2325319.8645600528"/>
    <n v="8746691.8244359195"/>
    <s v="SETIEMBRE"/>
    <x v="6"/>
    <x v="6"/>
    <x v="0"/>
    <s v="202509"/>
    <x v="8"/>
    <x v="18"/>
  </r>
  <r>
    <s v="SRI2"/>
    <n v="7.9350113078758807E-4"/>
    <n v="0"/>
    <n v="4.482980403917384E-3"/>
    <n v="5.2764815347049725E-3"/>
    <n v="4.4537268350380499E-3"/>
    <n v="0"/>
    <n v="1.0759153225919924E-2"/>
    <n v="1.5212880060957973E-2"/>
    <n v="281571.67252670589"/>
    <n v="0"/>
    <n v="1590773.1460730119"/>
    <n v="1872344.8185997177"/>
    <s v="SETIEMBRE"/>
    <x v="6"/>
    <x v="6"/>
    <x v="0"/>
    <s v="202509"/>
    <x v="8"/>
    <x v="18"/>
  </r>
  <r>
    <s v="SRI3"/>
    <n v="0"/>
    <n v="5.8076294716457536E-4"/>
    <n v="1.5191084741666891E-3"/>
    <n v="2.0998714213312647E-3"/>
    <n v="0"/>
    <n v="1.6593227344425998E-3"/>
    <n v="3.64586042492414E-3"/>
    <n v="5.3051831593667401E-3"/>
    <n v="0"/>
    <n v="206082.11889044213"/>
    <n v="539051.42314801237"/>
    <n v="745133.54203845444"/>
    <s v="SETIEMBRE"/>
    <x v="6"/>
    <x v="6"/>
    <x v="0"/>
    <s v="202509"/>
    <x v="8"/>
    <x v="18"/>
  </r>
  <r>
    <s v="SRI4"/>
    <n v="3.1145507785662673E-2"/>
    <n v="9.483421736567384E-3"/>
    <n v="2.2579575024916643E-3"/>
    <n v="4.2886887024721723E-2"/>
    <n v="2.7095490675906733E-2"/>
    <n v="5.4190981351813546E-3"/>
    <n v="5.4190981351813616E-3"/>
    <n v="3.7933686946269453E-2"/>
    <n v="11051896.939577397"/>
    <n v="3365165.8655999969"/>
    <n v="801229.948897189"/>
    <n v="15218292.754074583"/>
    <s v="SETIEMBRE"/>
    <x v="6"/>
    <x v="6"/>
    <x v="0"/>
    <s v="202509"/>
    <x v="8"/>
    <x v="18"/>
  </r>
  <r>
    <s v="SRI5"/>
    <n v="0"/>
    <n v="0"/>
    <n v="1.9615460928981638E-3"/>
    <n v="1.9615460928981638E-3"/>
    <n v="0"/>
    <n v="0"/>
    <n v="4.7077107351961639E-3"/>
    <n v="4.7077107351961639E-3"/>
    <n v="0"/>
    <n v="0"/>
    <n v="696049.18340489396"/>
    <n v="696049.18340489396"/>
    <s v="SETIEMBRE"/>
    <x v="6"/>
    <x v="6"/>
    <x v="0"/>
    <s v="202509"/>
    <x v="8"/>
    <x v="18"/>
  </r>
  <r>
    <m/>
    <m/>
    <m/>
    <m/>
    <m/>
    <m/>
    <m/>
    <m/>
    <m/>
    <m/>
    <m/>
    <m/>
    <m/>
    <m/>
    <x v="7"/>
    <x v="9"/>
    <x v="3"/>
    <m/>
    <x v="12"/>
    <x v="19"/>
  </r>
  <r>
    <m/>
    <m/>
    <m/>
    <m/>
    <m/>
    <m/>
    <m/>
    <m/>
    <m/>
    <m/>
    <m/>
    <m/>
    <m/>
    <m/>
    <x v="7"/>
    <x v="9"/>
    <x v="3"/>
    <m/>
    <x v="12"/>
    <x v="19"/>
  </r>
  <r>
    <m/>
    <m/>
    <m/>
    <m/>
    <m/>
    <m/>
    <m/>
    <m/>
    <m/>
    <m/>
    <m/>
    <m/>
    <m/>
    <m/>
    <x v="7"/>
    <x v="9"/>
    <x v="3"/>
    <m/>
    <x v="12"/>
    <x v="19"/>
  </r>
  <r>
    <m/>
    <m/>
    <m/>
    <m/>
    <m/>
    <m/>
    <m/>
    <m/>
    <m/>
    <m/>
    <m/>
    <m/>
    <m/>
    <m/>
    <x v="7"/>
    <x v="9"/>
    <x v="3"/>
    <m/>
    <x v="12"/>
    <x v="19"/>
  </r>
  <r>
    <m/>
    <m/>
    <m/>
    <m/>
    <m/>
    <m/>
    <m/>
    <m/>
    <m/>
    <m/>
    <m/>
    <m/>
    <m/>
    <m/>
    <x v="7"/>
    <x v="9"/>
    <x v="3"/>
    <m/>
    <x v="12"/>
    <x v="19"/>
  </r>
  <r>
    <m/>
    <m/>
    <m/>
    <m/>
    <m/>
    <m/>
    <m/>
    <m/>
    <m/>
    <m/>
    <m/>
    <m/>
    <m/>
    <m/>
    <x v="7"/>
    <x v="9"/>
    <x v="3"/>
    <m/>
    <x v="12"/>
    <x v="19"/>
  </r>
  <r>
    <m/>
    <m/>
    <m/>
    <m/>
    <m/>
    <m/>
    <m/>
    <m/>
    <m/>
    <m/>
    <m/>
    <m/>
    <m/>
    <m/>
    <x v="7"/>
    <x v="9"/>
    <x v="3"/>
    <m/>
    <x v="12"/>
    <x v="19"/>
  </r>
  <r>
    <m/>
    <m/>
    <m/>
    <m/>
    <m/>
    <m/>
    <m/>
    <m/>
    <m/>
    <m/>
    <m/>
    <m/>
    <m/>
    <m/>
    <x v="7"/>
    <x v="9"/>
    <x v="3"/>
    <m/>
    <x v="12"/>
    <x v="19"/>
  </r>
  <r>
    <m/>
    <m/>
    <m/>
    <m/>
    <m/>
    <m/>
    <m/>
    <m/>
    <m/>
    <m/>
    <m/>
    <m/>
    <m/>
    <m/>
    <x v="7"/>
    <x v="9"/>
    <x v="3"/>
    <m/>
    <x v="12"/>
    <x v="19"/>
  </r>
  <r>
    <m/>
    <m/>
    <m/>
    <m/>
    <m/>
    <m/>
    <m/>
    <m/>
    <m/>
    <m/>
    <m/>
    <m/>
    <m/>
    <m/>
    <x v="7"/>
    <x v="9"/>
    <x v="3"/>
    <m/>
    <x v="12"/>
    <x v="19"/>
  </r>
  <r>
    <m/>
    <m/>
    <m/>
    <m/>
    <m/>
    <m/>
    <m/>
    <m/>
    <m/>
    <m/>
    <m/>
    <m/>
    <m/>
    <m/>
    <x v="7"/>
    <x v="9"/>
    <x v="3"/>
    <m/>
    <x v="12"/>
    <x v="19"/>
  </r>
  <r>
    <m/>
    <m/>
    <m/>
    <m/>
    <m/>
    <m/>
    <m/>
    <m/>
    <m/>
    <m/>
    <m/>
    <m/>
    <m/>
    <m/>
    <x v="7"/>
    <x v="9"/>
    <x v="3"/>
    <m/>
    <x v="12"/>
    <x v="19"/>
  </r>
  <r>
    <m/>
    <m/>
    <m/>
    <m/>
    <m/>
    <m/>
    <m/>
    <m/>
    <m/>
    <m/>
    <m/>
    <m/>
    <m/>
    <m/>
    <x v="7"/>
    <x v="9"/>
    <x v="3"/>
    <m/>
    <x v="12"/>
    <x v="19"/>
  </r>
  <r>
    <s v="ACY1"/>
    <n v="4.7923776359045231E-3"/>
    <n v="0"/>
    <n v="0"/>
    <n v="4.7923776359045231E-3"/>
    <n v="4.5641693843248374E-3"/>
    <n v="0"/>
    <n v="0"/>
    <n v="4.5641693843248374E-3"/>
    <n v="1704021.1707751763"/>
    <n v="0"/>
    <n v="0"/>
    <n v="1704021.1707751763"/>
    <s v="OCTUBRE"/>
    <x v="6"/>
    <x v="0"/>
    <x v="0"/>
    <s v="202510"/>
    <x v="9"/>
    <x v="0"/>
  </r>
  <r>
    <s v="ACY2"/>
    <n v="1.6347835304879592E-3"/>
    <n v="0"/>
    <n v="0"/>
    <n v="1.6347835304879592E-3"/>
    <n v="8.1739175306389349E-3"/>
    <n v="0"/>
    <n v="0"/>
    <n v="8.1739175306389349E-3"/>
    <n v="581278.42946172401"/>
    <n v="0"/>
    <n v="0"/>
    <n v="581278.42946172401"/>
    <s v="OCTUBRE"/>
    <x v="6"/>
    <x v="0"/>
    <x v="0"/>
    <s v="202510"/>
    <x v="9"/>
    <x v="0"/>
  </r>
  <r>
    <s v="ACY3"/>
    <n v="5.3487041241021771E-2"/>
    <n v="0"/>
    <n v="0"/>
    <n v="5.3487041241021771E-2"/>
    <n v="8.6162690087117438E-2"/>
    <n v="0"/>
    <n v="0"/>
    <n v="8.6162690087117438E-2"/>
    <n v="19018336.525481995"/>
    <n v="0"/>
    <n v="0"/>
    <n v="19018336.525481995"/>
    <s v="OCTUBRE"/>
    <x v="6"/>
    <x v="0"/>
    <x v="0"/>
    <s v="202510"/>
    <x v="9"/>
    <x v="0"/>
  </r>
  <r>
    <s v="ACY4"/>
    <n v="3.466676811710892E-4"/>
    <n v="0"/>
    <n v="0"/>
    <n v="3.466676811710892E-4"/>
    <n v="2.9714372545299448E-3"/>
    <n v="0"/>
    <n v="0"/>
    <n v="2.9714372545299448E-3"/>
    <n v="123264.29860479465"/>
    <n v="0"/>
    <n v="0"/>
    <n v="123264.29860479465"/>
    <s v="OCTUBRE"/>
    <x v="6"/>
    <x v="0"/>
    <x v="0"/>
    <s v="202510"/>
    <x v="9"/>
    <x v="0"/>
  </r>
  <r>
    <s v="ACY5"/>
    <n v="3.0579703523689731E-3"/>
    <n v="0"/>
    <n v="0"/>
    <n v="3.0579703523689731E-3"/>
    <n v="3.3359675848246395E-2"/>
    <n v="0"/>
    <n v="0"/>
    <n v="3.3359675848246395E-2"/>
    <n v="1087319.6179282456"/>
    <n v="0"/>
    <n v="0"/>
    <n v="1087319.6179282456"/>
    <s v="OCTUBRE"/>
    <x v="6"/>
    <x v="0"/>
    <x v="0"/>
    <s v="202510"/>
    <x v="9"/>
    <x v="0"/>
  </r>
  <r>
    <s v="ACY6"/>
    <n v="1.3661322260155612E-2"/>
    <n v="9.4921558588327874E-4"/>
    <n v="0"/>
    <n v="1.4610537846038892E-2"/>
    <n v="4.306234942183601E-2"/>
    <n v="5.0218043626235175E-3"/>
    <n v="0"/>
    <n v="4.808415378445953E-2"/>
    <n v="4857543.3992679156"/>
    <n v="337511.68561022327"/>
    <n v="0"/>
    <n v="5195055.0848781392"/>
    <s v="OCTUBRE"/>
    <x v="6"/>
    <x v="0"/>
    <x v="0"/>
    <s v="202510"/>
    <x v="9"/>
    <x v="0"/>
  </r>
  <r>
    <s v="ACY7"/>
    <n v="0"/>
    <n v="0"/>
    <n v="0"/>
    <n v="0"/>
    <n v="0"/>
    <n v="0"/>
    <n v="0"/>
    <n v="0"/>
    <n v="0"/>
    <n v="0"/>
    <n v="0"/>
    <n v="0"/>
    <s v="OCTUBRE"/>
    <x v="6"/>
    <x v="0"/>
    <x v="0"/>
    <s v="202510"/>
    <x v="9"/>
    <x v="0"/>
  </r>
  <r>
    <s v="ACY8"/>
    <n v="0"/>
    <n v="0"/>
    <n v="0"/>
    <n v="0"/>
    <n v="0"/>
    <n v="0"/>
    <n v="0"/>
    <n v="0"/>
    <n v="0"/>
    <n v="0"/>
    <n v="0"/>
    <n v="0"/>
    <s v="OCTUBRE"/>
    <x v="6"/>
    <x v="0"/>
    <x v="0"/>
    <s v="202510"/>
    <x v="9"/>
    <x v="0"/>
  </r>
  <r>
    <s v="ACY9"/>
    <n v="4.3887897737480634E-2"/>
    <n v="7.2868480950130765E-2"/>
    <n v="0"/>
    <n v="0.11675637868761141"/>
    <n v="4.2584877787207424E-2"/>
    <n v="1.7013812856824018E-2"/>
    <n v="0"/>
    <n v="5.9598690644031442E-2"/>
    <n v="15605178.174020819"/>
    <n v="25909776.660956606"/>
    <n v="0"/>
    <n v="41514954.834977426"/>
    <s v="OCTUBRE"/>
    <x v="6"/>
    <x v="1"/>
    <x v="0"/>
    <s v="202510"/>
    <x v="9"/>
    <x v="0"/>
  </r>
  <r>
    <s v="APR1"/>
    <n v="0"/>
    <n v="0"/>
    <n v="4.4260280908007751E-3"/>
    <n v="4.4260280908007751E-3"/>
    <n v="0"/>
    <n v="0"/>
    <n v="1.0622467671181222E-2"/>
    <n v="1.0622467671181222E-2"/>
    <n v="0"/>
    <n v="0"/>
    <n v="1573758.610478671"/>
    <n v="1573758.610478671"/>
    <s v="OCTUBRE"/>
    <x v="6"/>
    <x v="1"/>
    <x v="0"/>
    <s v="202510"/>
    <x v="9"/>
    <x v="1"/>
  </r>
  <r>
    <s v="APR10"/>
    <n v="0"/>
    <n v="0"/>
    <n v="0"/>
    <n v="0"/>
    <n v="0"/>
    <n v="0"/>
    <n v="0"/>
    <n v="0"/>
    <n v="0"/>
    <n v="0"/>
    <n v="0"/>
    <n v="0"/>
    <s v="OCTUBRE"/>
    <x v="6"/>
    <x v="0"/>
    <x v="0"/>
    <s v="202510"/>
    <x v="9"/>
    <x v="1"/>
  </r>
  <r>
    <s v="APR11"/>
    <n v="4.085102635002098E-3"/>
    <n v="0"/>
    <n v="0"/>
    <n v="4.085102635002098E-3"/>
    <n v="1.1671722013059924E-2"/>
    <n v="0"/>
    <n v="0"/>
    <n v="1.1671722013059924E-2"/>
    <n v="1452536.0695034573"/>
    <n v="0"/>
    <n v="0"/>
    <n v="1452536.0695034573"/>
    <s v="OCTUBRE"/>
    <x v="6"/>
    <x v="0"/>
    <x v="0"/>
    <s v="202510"/>
    <x v="9"/>
    <x v="1"/>
  </r>
  <r>
    <s v="APR12"/>
    <n v="0"/>
    <n v="0"/>
    <n v="0"/>
    <n v="0"/>
    <n v="0"/>
    <n v="0"/>
    <n v="0"/>
    <n v="0"/>
    <n v="0"/>
    <n v="0"/>
    <n v="0"/>
    <n v="0"/>
    <s v="OCTUBRE"/>
    <x v="6"/>
    <x v="0"/>
    <x v="0"/>
    <s v="202510"/>
    <x v="9"/>
    <x v="1"/>
  </r>
  <r>
    <s v="APR13"/>
    <n v="0"/>
    <n v="0"/>
    <n v="0"/>
    <n v="0"/>
    <n v="0"/>
    <n v="0"/>
    <n v="0"/>
    <n v="0"/>
    <n v="0"/>
    <n v="0"/>
    <n v="0"/>
    <n v="0"/>
    <s v="OCTUBRE"/>
    <x v="6"/>
    <x v="0"/>
    <x v="0"/>
    <s v="202510"/>
    <x v="9"/>
    <x v="1"/>
  </r>
  <r>
    <s v="APR14"/>
    <n v="1.3752346309744937E-2"/>
    <n v="2.8745741270528024E-4"/>
    <n v="0"/>
    <n v="1.4039803722450218E-2"/>
    <n v="1.1787725809840329E-2"/>
    <n v="9.5819136140610334E-4"/>
    <n v="0"/>
    <n v="1.2745917171246433E-2"/>
    <n v="4889908.7342506964"/>
    <n v="102210.95960306197"/>
    <n v="0"/>
    <n v="4992119.6938537583"/>
    <s v="OCTUBRE"/>
    <x v="6"/>
    <x v="0"/>
    <x v="0"/>
    <s v="202510"/>
    <x v="9"/>
    <x v="1"/>
  </r>
  <r>
    <s v="APR16"/>
    <n v="0"/>
    <n v="0"/>
    <n v="0"/>
    <n v="0"/>
    <n v="0"/>
    <n v="0"/>
    <n v="0"/>
    <n v="0"/>
    <n v="0"/>
    <n v="0"/>
    <n v="0"/>
    <n v="0"/>
    <s v="OCTUBRE"/>
    <x v="6"/>
    <x v="0"/>
    <x v="0"/>
    <s v="202510"/>
    <x v="9"/>
    <x v="1"/>
  </r>
  <r>
    <s v="APR2"/>
    <n v="2.6276116439852074E-3"/>
    <n v="0"/>
    <n v="8.58892111362081E-3"/>
    <n v="1.1216532757606017E-2"/>
    <n v="1.3202972130561198E-2"/>
    <n v="0"/>
    <n v="8.58892111362081E-3"/>
    <n v="2.1791893244182008E-2"/>
    <n v="934297.38015232037"/>
    <n v="0"/>
    <n v="3053954.5344000016"/>
    <n v="3988251.9145523221"/>
    <s v="OCTUBRE"/>
    <x v="6"/>
    <x v="0"/>
    <x v="0"/>
    <s v="202510"/>
    <x v="9"/>
    <x v="1"/>
  </r>
  <r>
    <s v="APR3"/>
    <n v="6.4146233605512012E-3"/>
    <n v="0"/>
    <n v="0"/>
    <n v="6.4146233605512012E-3"/>
    <n v="2.0441609049658166E-2"/>
    <n v="0"/>
    <n v="0"/>
    <n v="2.0441609049658166E-2"/>
    <n v="2280841.5445051105"/>
    <n v="0"/>
    <n v="0"/>
    <n v="2280841.5445051105"/>
    <s v="OCTUBRE"/>
    <x v="6"/>
    <x v="0"/>
    <x v="0"/>
    <s v="202510"/>
    <x v="9"/>
    <x v="1"/>
  </r>
  <r>
    <s v="APR4"/>
    <n v="5.5381856477932688E-3"/>
    <n v="2.9938646176727716E-5"/>
    <n v="0"/>
    <n v="5.5681242939699966E-3"/>
    <n v="1.2780428300788583E-2"/>
    <n v="9.4543094376025962E-5"/>
    <n v="0"/>
    <n v="1.2874971395164608E-2"/>
    <n v="1969207.4182175195"/>
    <n v="10645.25602641964"/>
    <n v="0"/>
    <n v="1979852.6742439391"/>
    <s v="OCTUBRE"/>
    <x v="6"/>
    <x v="0"/>
    <x v="0"/>
    <s v="202510"/>
    <x v="9"/>
    <x v="1"/>
  </r>
  <r>
    <s v="APR6"/>
    <n v="0"/>
    <n v="0"/>
    <n v="3.2965378076785842E-3"/>
    <n v="3.2965378076785842E-3"/>
    <n v="0"/>
    <n v="0"/>
    <n v="7.3256397666822569E-3"/>
    <n v="7.3256397666822569E-3"/>
    <n v="0"/>
    <n v="0"/>
    <n v="1172146.8217487126"/>
    <n v="1172146.8217487126"/>
    <s v="OCTUBRE"/>
    <x v="6"/>
    <x v="0"/>
    <x v="0"/>
    <s v="202510"/>
    <x v="9"/>
    <x v="1"/>
  </r>
  <r>
    <s v="APR8"/>
    <n v="0"/>
    <n v="0"/>
    <n v="0"/>
    <n v="0"/>
    <n v="0"/>
    <n v="0"/>
    <n v="0"/>
    <n v="0"/>
    <n v="0"/>
    <n v="0"/>
    <n v="0"/>
    <n v="0"/>
    <s v="OCTUBRE"/>
    <x v="6"/>
    <x v="0"/>
    <x v="0"/>
    <s v="202510"/>
    <x v="9"/>
    <x v="1"/>
  </r>
  <r>
    <s v="APR9"/>
    <n v="8.4680838613605501E-3"/>
    <n v="0"/>
    <n v="0"/>
    <n v="8.4680838613605501E-3"/>
    <n v="1.8145893911374059E-2"/>
    <n v="0"/>
    <n v="0"/>
    <n v="1.8145893911374059E-2"/>
    <n v="3010988.5472192075"/>
    <n v="0"/>
    <n v="0"/>
    <n v="3010988.5472192075"/>
    <s v="OCTUBRE"/>
    <x v="6"/>
    <x v="0"/>
    <x v="0"/>
    <s v="202510"/>
    <x v="9"/>
    <x v="1"/>
  </r>
  <r>
    <s v="CAT1"/>
    <n v="0"/>
    <n v="0"/>
    <n v="0"/>
    <n v="0"/>
    <n v="0"/>
    <n v="0"/>
    <n v="0"/>
    <n v="0"/>
    <n v="0"/>
    <n v="0"/>
    <n v="0"/>
    <n v="0"/>
    <s v="OCTUBRE"/>
    <x v="6"/>
    <x v="2"/>
    <x v="1"/>
    <s v="202510"/>
    <x v="9"/>
    <x v="2"/>
  </r>
  <r>
    <s v="CAT10"/>
    <n v="5.2950014892111701E-2"/>
    <n v="1.0306985722735593E-3"/>
    <n v="0"/>
    <n v="5.3980713464385259E-2"/>
    <n v="0.10709354514970477"/>
    <n v="8.8345591533032924E-3"/>
    <n v="0"/>
    <n v="0.11592810430300807"/>
    <n v="18827386.575931065"/>
    <n v="366484.51380029903"/>
    <n v="0"/>
    <n v="19193871.089731365"/>
    <s v="OCTUBRE"/>
    <x v="6"/>
    <x v="2"/>
    <x v="1"/>
    <s v="202510"/>
    <x v="9"/>
    <x v="2"/>
  </r>
  <r>
    <s v="CAT11"/>
    <n v="0"/>
    <n v="0"/>
    <n v="0"/>
    <n v="0"/>
    <n v="0"/>
    <n v="0"/>
    <n v="0"/>
    <n v="0"/>
    <n v="0"/>
    <n v="0"/>
    <n v="0"/>
    <n v="0"/>
    <s v="OCTUBRE"/>
    <x v="6"/>
    <x v="2"/>
    <x v="1"/>
    <s v="202510"/>
    <x v="9"/>
    <x v="2"/>
  </r>
  <r>
    <s v="CAT2"/>
    <n v="1.7230914477789909E-3"/>
    <n v="0"/>
    <n v="0"/>
    <n v="1.7230914477789909E-3"/>
    <n v="4.5949103904716435E-3"/>
    <n v="0"/>
    <n v="0"/>
    <n v="4.5949103904716435E-3"/>
    <n v="612677.99185922625"/>
    <n v="0"/>
    <n v="0"/>
    <n v="612677.99185922625"/>
    <s v="OCTUBRE"/>
    <x v="6"/>
    <x v="2"/>
    <x v="1"/>
    <s v="202510"/>
    <x v="9"/>
    <x v="2"/>
  </r>
  <r>
    <s v="CAT3"/>
    <n v="2.5518892098552341E-2"/>
    <n v="0"/>
    <n v="0"/>
    <n v="2.5518892098552341E-2"/>
    <n v="2.3087075635234915E-2"/>
    <n v="0"/>
    <n v="0"/>
    <n v="2.3087075635234915E-2"/>
    <n v="9073728.2606597822"/>
    <n v="0"/>
    <n v="0"/>
    <n v="9073728.2606597822"/>
    <s v="OCTUBRE"/>
    <x v="6"/>
    <x v="2"/>
    <x v="1"/>
    <s v="202510"/>
    <x v="9"/>
    <x v="2"/>
  </r>
  <r>
    <s v="CAT4"/>
    <n v="3.7775006975029946E-2"/>
    <n v="4.3433948425449561E-4"/>
    <n v="0"/>
    <n v="3.8209346459284442E-2"/>
    <n v="4.4437922438747515E-2"/>
    <n v="3.7229098491883381E-3"/>
    <n v="0"/>
    <n v="4.8160832287935856E-2"/>
    <n v="13431623.403250875"/>
    <n v="154437.67847680036"/>
    <n v="0"/>
    <n v="13586061.081727676"/>
    <s v="OCTUBRE"/>
    <x v="6"/>
    <x v="2"/>
    <x v="1"/>
    <s v="202510"/>
    <x v="9"/>
    <x v="2"/>
  </r>
  <r>
    <s v="CAT5"/>
    <n v="1.7376556787492354E-2"/>
    <n v="0"/>
    <n v="0"/>
    <n v="1.7376556787492354E-2"/>
    <n v="2.3641573783845515E-2"/>
    <n v="0"/>
    <n v="0"/>
    <n v="2.3641573783845515E-2"/>
    <n v="6178565.8165219743"/>
    <n v="0"/>
    <n v="0"/>
    <n v="6178565.8165219743"/>
    <s v="OCTUBRE"/>
    <x v="6"/>
    <x v="2"/>
    <x v="1"/>
    <s v="202510"/>
    <x v="9"/>
    <x v="2"/>
  </r>
  <r>
    <s v="CAT6"/>
    <n v="1.4210948878271533E-3"/>
    <n v="0"/>
    <n v="0"/>
    <n v="1.4210948878271533E-3"/>
    <n v="8.5265690728513494E-3"/>
    <n v="0"/>
    <n v="0"/>
    <n v="8.5265690728513494E-3"/>
    <n v="505297.36145903514"/>
    <n v="0"/>
    <n v="0"/>
    <n v="505297.36145903514"/>
    <s v="OCTUBRE"/>
    <x v="6"/>
    <x v="2"/>
    <x v="1"/>
    <s v="202510"/>
    <x v="9"/>
    <x v="2"/>
  </r>
  <r>
    <s v="CAT7"/>
    <n v="1.1623097453972073E-3"/>
    <n v="0"/>
    <n v="0"/>
    <n v="1.1623097453972073E-3"/>
    <n v="6.9738582645460781E-3"/>
    <n v="0"/>
    <n v="0"/>
    <n v="6.9738582645460781E-3"/>
    <n v="413281.37380420108"/>
    <n v="0"/>
    <n v="0"/>
    <n v="413281.37380420108"/>
    <s v="OCTUBRE"/>
    <x v="6"/>
    <x v="2"/>
    <x v="1"/>
    <s v="202510"/>
    <x v="9"/>
    <x v="2"/>
  </r>
  <r>
    <s v="CAT8"/>
    <n v="1.2070195429932061E-3"/>
    <n v="2.8397729451841917E-3"/>
    <n v="0"/>
    <n v="4.0467924881773983E-3"/>
    <n v="3.2608667274970438E-3"/>
    <n v="1.2621213089707511E-3"/>
    <n v="0"/>
    <n v="4.5229880364677944E-3"/>
    <n v="429178.79413140228"/>
    <n v="1009735.3728000002"/>
    <n v="0"/>
    <n v="1438914.1669314024"/>
    <s v="OCTUBRE"/>
    <x v="6"/>
    <x v="2"/>
    <x v="1"/>
    <s v="202510"/>
    <x v="9"/>
    <x v="2"/>
  </r>
  <r>
    <s v="CAT9"/>
    <n v="4.0532887011808891E-2"/>
    <n v="0"/>
    <n v="0"/>
    <n v="4.0532887011808891E-2"/>
    <n v="6.0442618274458459E-2"/>
    <n v="0"/>
    <n v="0"/>
    <n v="6.0442618274458459E-2"/>
    <n v="14412240.192278422"/>
    <n v="0"/>
    <n v="0"/>
    <n v="14412240.192278422"/>
    <s v="OCTUBRE"/>
    <x v="6"/>
    <x v="2"/>
    <x v="1"/>
    <s v="202510"/>
    <x v="9"/>
    <x v="2"/>
  </r>
  <r>
    <s v="CUR1"/>
    <n v="0"/>
    <n v="0"/>
    <n v="0"/>
    <n v="0"/>
    <n v="0"/>
    <n v="0"/>
    <n v="0"/>
    <n v="0"/>
    <n v="0"/>
    <n v="0"/>
    <n v="0"/>
    <n v="0"/>
    <s v="OCTUBRE"/>
    <x v="6"/>
    <x v="3"/>
    <x v="1"/>
    <s v="202510"/>
    <x v="9"/>
    <x v="3"/>
  </r>
  <r>
    <s v="CUR2"/>
    <n v="0"/>
    <n v="0"/>
    <n v="0"/>
    <n v="0"/>
    <n v="0"/>
    <n v="0"/>
    <n v="0"/>
    <n v="0"/>
    <n v="0"/>
    <n v="0"/>
    <n v="0"/>
    <n v="0"/>
    <s v="OCTUBRE"/>
    <x v="6"/>
    <x v="3"/>
    <x v="1"/>
    <s v="202510"/>
    <x v="9"/>
    <x v="3"/>
  </r>
  <r>
    <s v="CUR3"/>
    <n v="4.3309134032932114E-2"/>
    <n v="5.5519608641909066E-2"/>
    <n v="0"/>
    <n v="9.882874267484118E-2"/>
    <n v="4.3860455566885344E-2"/>
    <n v="1.1897059399906174E-2"/>
    <n v="0"/>
    <n v="5.5757514966791516E-2"/>
    <n v="15399387.712510133"/>
    <n v="19741054.588472459"/>
    <n v="0"/>
    <n v="35140442.300982594"/>
    <s v="OCTUBRE"/>
    <x v="6"/>
    <x v="3"/>
    <x v="1"/>
    <s v="202510"/>
    <x v="9"/>
    <x v="3"/>
  </r>
  <r>
    <s v="CUR4"/>
    <n v="0"/>
    <n v="0"/>
    <n v="0"/>
    <n v="0"/>
    <n v="0"/>
    <n v="0"/>
    <n v="0"/>
    <n v="0"/>
    <n v="0"/>
    <n v="0"/>
    <n v="0"/>
    <n v="0"/>
    <s v="OCTUBRE"/>
    <x v="6"/>
    <x v="3"/>
    <x v="1"/>
    <s v="202510"/>
    <x v="9"/>
    <x v="3"/>
  </r>
  <r>
    <s v="CUR5"/>
    <n v="0.13565365910520705"/>
    <n v="6.1985858150894971E-3"/>
    <n v="0"/>
    <n v="0.14185224492029655"/>
    <n v="4.2913284542972802E-2"/>
    <n v="2.8608856361982037E-2"/>
    <n v="0"/>
    <n v="7.1522140904954845E-2"/>
    <n v="48234242.910359621"/>
    <n v="2204025.2793612452"/>
    <n v="0"/>
    <n v="50438268.189720869"/>
    <s v="OCTUBRE"/>
    <x v="6"/>
    <x v="3"/>
    <x v="1"/>
    <s v="202510"/>
    <x v="9"/>
    <x v="3"/>
  </r>
  <r>
    <s v="DES10"/>
    <n v="1.0880914699262364E-3"/>
    <n v="0"/>
    <n v="0"/>
    <n v="1.0880914699262364E-3"/>
    <n v="4.28924038595529E-3"/>
    <n v="0"/>
    <n v="0"/>
    <n v="4.28924038595529E-3"/>
    <n v="386891.65198565036"/>
    <n v="0"/>
    <n v="0"/>
    <n v="386891.65198565036"/>
    <s v="OCTUBRE"/>
    <x v="6"/>
    <x v="0"/>
    <x v="0"/>
    <s v="202510"/>
    <x v="9"/>
    <x v="4"/>
  </r>
  <r>
    <s v="DES3"/>
    <n v="1.0900306880324648E-2"/>
    <n v="0"/>
    <n v="0"/>
    <n v="1.0900306880324648E-2"/>
    <n v="3.0341663076389521E-2"/>
    <n v="0"/>
    <n v="0"/>
    <n v="3.0341663076389521E-2"/>
    <n v="3875811.7792847501"/>
    <n v="0"/>
    <n v="0"/>
    <n v="3875811.7792847501"/>
    <s v="OCTUBRE"/>
    <x v="6"/>
    <x v="0"/>
    <x v="0"/>
    <s v="202510"/>
    <x v="9"/>
    <x v="4"/>
  </r>
  <r>
    <s v="DES4"/>
    <n v="5.3629618931577009E-3"/>
    <n v="0"/>
    <n v="0"/>
    <n v="5.3629618931577009E-3"/>
    <n v="3.9241184355889814E-3"/>
    <n v="0"/>
    <n v="0"/>
    <n v="3.9241184355889814E-3"/>
    <n v="1906903.2739688093"/>
    <n v="0"/>
    <n v="0"/>
    <n v="1906903.2739688093"/>
    <s v="OCTUBRE"/>
    <x v="6"/>
    <x v="0"/>
    <x v="0"/>
    <s v="202510"/>
    <x v="9"/>
    <x v="4"/>
  </r>
  <r>
    <s v="DES5"/>
    <n v="4.4543187160463026E-3"/>
    <n v="0"/>
    <n v="0"/>
    <n v="4.4543187160463026E-3"/>
    <n v="1.6980635772714914E-2"/>
    <n v="0"/>
    <n v="0"/>
    <n v="1.6980635772714914E-2"/>
    <n v="1583817.8812656072"/>
    <n v="0"/>
    <n v="0"/>
    <n v="1583817.8812656072"/>
    <s v="OCTUBRE"/>
    <x v="6"/>
    <x v="0"/>
    <x v="0"/>
    <s v="202510"/>
    <x v="9"/>
    <x v="4"/>
  </r>
  <r>
    <s v="DES8"/>
    <n v="6.5494440086071165E-3"/>
    <n v="0"/>
    <n v="0"/>
    <n v="6.5494440086071165E-3"/>
    <n v="1.6981215791698798E-2"/>
    <n v="0"/>
    <n v="0"/>
    <n v="1.6981215791698798E-2"/>
    <n v="2328779.5944667319"/>
    <n v="0"/>
    <n v="0"/>
    <n v="2328779.5944667319"/>
    <s v="OCTUBRE"/>
    <x v="6"/>
    <x v="0"/>
    <x v="0"/>
    <s v="202510"/>
    <x v="9"/>
    <x v="4"/>
  </r>
  <r>
    <s v="DES9"/>
    <n v="2.6878080515047894E-3"/>
    <n v="0"/>
    <n v="0"/>
    <n v="2.6878080515047894E-3"/>
    <n v="1.6126847828411135E-2"/>
    <n v="0"/>
    <n v="0"/>
    <n v="1.6126847828411135E-2"/>
    <n v="955701.35968212259"/>
    <n v="0"/>
    <n v="0"/>
    <n v="955701.35968212259"/>
    <s v="OCTUBRE"/>
    <x v="6"/>
    <x v="0"/>
    <x v="0"/>
    <s v="202510"/>
    <x v="9"/>
    <x v="4"/>
  </r>
  <r>
    <s v="HER1"/>
    <n v="4.3773278516402281E-2"/>
    <n v="0"/>
    <n v="0"/>
    <n v="4.3773278516402281E-2"/>
    <n v="4.7895647614691325E-2"/>
    <n v="0"/>
    <n v="0"/>
    <n v="4.7895647614691325E-2"/>
    <n v="15564423.126290094"/>
    <n v="0"/>
    <n v="0"/>
    <n v="15564423.126290094"/>
    <s v="OCTUBRE"/>
    <x v="6"/>
    <x v="1"/>
    <x v="0"/>
    <s v="202510"/>
    <x v="9"/>
    <x v="5"/>
  </r>
  <r>
    <s v="HER10"/>
    <n v="2.1031488535411787E-3"/>
    <n v="4.6529757860582027E-2"/>
    <n v="0"/>
    <n v="4.8632906714123209E-2"/>
    <n v="9.6146846866514979E-3"/>
    <n v="9.6146846866514944E-3"/>
    <n v="0"/>
    <n v="1.9229369373302992E-2"/>
    <n v="747814.64316914009"/>
    <n v="16544541.872378876"/>
    <n v="0"/>
    <n v="17292356.515548017"/>
    <s v="OCTUBRE"/>
    <x v="6"/>
    <x v="1"/>
    <x v="0"/>
    <s v="202510"/>
    <x v="9"/>
    <x v="5"/>
  </r>
  <r>
    <s v="HER11"/>
    <n v="4.9111914446399556E-2"/>
    <n v="0"/>
    <n v="0"/>
    <n v="4.9111914446399556E-2"/>
    <n v="0.12505673308114337"/>
    <n v="0"/>
    <n v="0"/>
    <n v="0.12505673308114337"/>
    <n v="17462676.84060913"/>
    <n v="0"/>
    <n v="0"/>
    <n v="17462676.84060913"/>
    <s v="OCTUBRE"/>
    <x v="6"/>
    <x v="1"/>
    <x v="0"/>
    <s v="202510"/>
    <x v="9"/>
    <x v="5"/>
  </r>
  <r>
    <s v="HER2"/>
    <n v="1.1799616409189782E-2"/>
    <n v="0"/>
    <n v="0"/>
    <n v="1.1799616409189782E-2"/>
    <n v="2.6041112320248118E-2"/>
    <n v="0"/>
    <n v="0"/>
    <n v="2.6041112320248118E-2"/>
    <n v="4195578.4155332958"/>
    <n v="0"/>
    <n v="0"/>
    <n v="4195578.4155332958"/>
    <s v="OCTUBRE"/>
    <x v="6"/>
    <x v="1"/>
    <x v="0"/>
    <s v="202510"/>
    <x v="9"/>
    <x v="5"/>
  </r>
  <r>
    <s v="HER6"/>
    <n v="2.5672103555443252E-2"/>
    <n v="4.6211659191247615E-3"/>
    <n v="0"/>
    <n v="3.0293269474568014E-2"/>
    <n v="1.3943076354020124E-2"/>
    <n v="1.5996343557033194E-2"/>
    <n v="0"/>
    <n v="2.9939419911053318E-2"/>
    <n v="9128205.5130764507"/>
    <n v="1643143.5830217206"/>
    <n v="0"/>
    <n v="10771349.096098172"/>
    <s v="OCTUBRE"/>
    <x v="6"/>
    <x v="1"/>
    <x v="0"/>
    <s v="202510"/>
    <x v="9"/>
    <x v="5"/>
  </r>
  <r>
    <s v="HER7"/>
    <n v="5.0751662820016251E-3"/>
    <n v="0"/>
    <n v="0"/>
    <n v="5.0751662820016251E-3"/>
    <n v="2.9000949195099992E-3"/>
    <n v="0"/>
    <n v="0"/>
    <n v="2.9000949195099992E-3"/>
    <n v="1804572.0614633558"/>
    <n v="0"/>
    <n v="0"/>
    <n v="1804572.0614633558"/>
    <s v="OCTUBRE"/>
    <x v="6"/>
    <x v="1"/>
    <x v="0"/>
    <s v="202510"/>
    <x v="9"/>
    <x v="5"/>
  </r>
  <r>
    <s v="HER8"/>
    <n v="0"/>
    <n v="0"/>
    <n v="0"/>
    <n v="0"/>
    <n v="0"/>
    <n v="0"/>
    <n v="0"/>
    <n v="0"/>
    <n v="0"/>
    <n v="0"/>
    <n v="0"/>
    <n v="0"/>
    <s v="OCTUBRE"/>
    <x v="6"/>
    <x v="1"/>
    <x v="0"/>
    <s v="202510"/>
    <x v="9"/>
    <x v="5"/>
  </r>
  <r>
    <s v="IRY1"/>
    <n v="3.1091395913086281E-2"/>
    <n v="0"/>
    <n v="2.0457057159389839E-2"/>
    <n v="5.1548453072476116E-2"/>
    <n v="8.6745319173849186E-2"/>
    <n v="0"/>
    <n v="1.65868028884456E-2"/>
    <n v="0.10333212206229478"/>
    <n v="11055138.15687678"/>
    <n v="0"/>
    <n v="7273896.4121258641"/>
    <n v="18329034.569002643"/>
    <s v="OCTUBRE"/>
    <x v="6"/>
    <x v="4"/>
    <x v="0"/>
    <s v="202510"/>
    <x v="9"/>
    <x v="6"/>
  </r>
  <r>
    <s v="IRY2"/>
    <n v="1.4892364619392333E-2"/>
    <n v="0"/>
    <n v="0"/>
    <n v="1.4892364619392333E-2"/>
    <n v="1.7101279721366429E-2"/>
    <n v="0"/>
    <n v="0"/>
    <n v="1.7101279721366429E-2"/>
    <n v="5295263.963387101"/>
    <n v="0"/>
    <n v="0"/>
    <n v="5295263.963387101"/>
    <s v="OCTUBRE"/>
    <x v="6"/>
    <x v="4"/>
    <x v="0"/>
    <s v="202510"/>
    <x v="9"/>
    <x v="6"/>
  </r>
  <r>
    <s v="IRY3"/>
    <n v="4.1418788405154151E-2"/>
    <n v="8.2353413604862504E-3"/>
    <n v="0"/>
    <n v="4.9654129765640403E-2"/>
    <n v="6.306894423356714E-2"/>
    <n v="1.8931819634561281E-3"/>
    <n v="0"/>
    <n v="6.4962126197023268E-2"/>
    <n v="14727239.310496889"/>
    <n v="2928232.5169227566"/>
    <n v="0"/>
    <n v="17655471.827419646"/>
    <s v="OCTUBRE"/>
    <x v="6"/>
    <x v="4"/>
    <x v="0"/>
    <s v="202510"/>
    <x v="9"/>
    <x v="6"/>
  </r>
  <r>
    <s v="IRY4"/>
    <n v="8.8993269936250036E-2"/>
    <n v="1.9427156147901212E-3"/>
    <n v="2.8331269732152928E-2"/>
    <n v="0.11926725528319308"/>
    <n v="5.9993103596735708E-2"/>
    <n v="9.7135779292069659E-3"/>
    <n v="9.7135779292069572E-3"/>
    <n v="7.9420259455149633E-2"/>
    <n v="31643252.587555703"/>
    <n v="690769.54862574011"/>
    <n v="10073722.70850235"/>
    <n v="42407744.844683796"/>
    <s v="OCTUBRE"/>
    <x v="6"/>
    <x v="4"/>
    <x v="0"/>
    <s v="202510"/>
    <x v="9"/>
    <x v="6"/>
  </r>
  <r>
    <s v="IRY5"/>
    <n v="2.8128021003926023E-3"/>
    <n v="0"/>
    <n v="0"/>
    <n v="2.8128021003926023E-3"/>
    <n v="2.1228694810813214E-3"/>
    <n v="0"/>
    <n v="0"/>
    <n v="2.1228694810813214E-3"/>
    <n v="1000145.375097353"/>
    <n v="0"/>
    <n v="0"/>
    <n v="1000145.375097353"/>
    <s v="OCTUBRE"/>
    <x v="6"/>
    <x v="4"/>
    <x v="0"/>
    <s v="202510"/>
    <x v="9"/>
    <x v="6"/>
  </r>
  <r>
    <s v="JEP1"/>
    <n v="7.8633558728983862E-3"/>
    <n v="0"/>
    <n v="0"/>
    <n v="7.8633558728983862E-3"/>
    <n v="8.2919513938629948E-3"/>
    <n v="0"/>
    <n v="0"/>
    <n v="8.2919513938629948E-3"/>
    <n v="2795965.9899024609"/>
    <n v="0"/>
    <n v="0"/>
    <n v="2795965.9899024609"/>
    <s v="OCTUBRE"/>
    <x v="6"/>
    <x v="3"/>
    <x v="1"/>
    <s v="202510"/>
    <x v="9"/>
    <x v="7"/>
  </r>
  <r>
    <s v="JEP2"/>
    <n v="9.4548314795055884E-3"/>
    <n v="0"/>
    <n v="0"/>
    <n v="9.4548314795055884E-3"/>
    <n v="9.6085945105212501E-3"/>
    <n v="0"/>
    <n v="0"/>
    <n v="9.6085945105212501E-3"/>
    <n v="3361845.4619443142"/>
    <n v="0"/>
    <n v="0"/>
    <n v="3361845.4619443142"/>
    <s v="OCTUBRE"/>
    <x v="6"/>
    <x v="3"/>
    <x v="1"/>
    <s v="202510"/>
    <x v="9"/>
    <x v="7"/>
  </r>
  <r>
    <s v="JEP3"/>
    <n v="2.6580423608248815E-2"/>
    <n v="0"/>
    <n v="0"/>
    <n v="2.6580423608248815E-2"/>
    <n v="1.1293549664556727E-2"/>
    <n v="0"/>
    <n v="0"/>
    <n v="1.1293549664556727E-2"/>
    <n v="9451176.0127766784"/>
    <n v="0"/>
    <n v="0"/>
    <n v="9451176.0127766784"/>
    <s v="OCTUBRE"/>
    <x v="6"/>
    <x v="3"/>
    <x v="1"/>
    <s v="202510"/>
    <x v="9"/>
    <x v="7"/>
  </r>
  <r>
    <s v="JEP4"/>
    <n v="2.0510466967866962E-2"/>
    <n v="0"/>
    <n v="0"/>
    <n v="2.0510466967866962E-2"/>
    <n v="1.7251794665089502E-2"/>
    <n v="0"/>
    <n v="0"/>
    <n v="1.7251794665089502E-2"/>
    <n v="7292887.2870707558"/>
    <n v="0"/>
    <n v="0"/>
    <n v="7292887.2870707558"/>
    <s v="OCTUBRE"/>
    <x v="6"/>
    <x v="3"/>
    <x v="1"/>
    <s v="202510"/>
    <x v="9"/>
    <x v="7"/>
  </r>
  <r>
    <s v="JLM1"/>
    <n v="1.4829547871836648E-2"/>
    <n v="0"/>
    <n v="0"/>
    <n v="1.4829547871836648E-2"/>
    <n v="5.2033503045848476E-3"/>
    <n v="0"/>
    <n v="0"/>
    <n v="5.2033503045848476E-3"/>
    <n v="5272928.2720359163"/>
    <n v="0"/>
    <n v="0"/>
    <n v="5272928.2720359163"/>
    <s v="OCTUBRE"/>
    <x v="6"/>
    <x v="5"/>
    <x v="0"/>
    <s v="202510"/>
    <x v="9"/>
    <x v="8"/>
  </r>
  <r>
    <s v="JLM2"/>
    <n v="2.2022701977412708E-2"/>
    <n v="0"/>
    <n v="0"/>
    <n v="2.2022701977412708E-2"/>
    <n v="9.7158979993423877E-3"/>
    <n v="0"/>
    <n v="0"/>
    <n v="9.7158979993423877E-3"/>
    <n v="7830591.2551694494"/>
    <n v="0"/>
    <n v="0"/>
    <n v="7830591.2551694494"/>
    <s v="OCTUBRE"/>
    <x v="6"/>
    <x v="5"/>
    <x v="0"/>
    <s v="202510"/>
    <x v="9"/>
    <x v="8"/>
  </r>
  <r>
    <s v="JLM3"/>
    <n v="3.6306316626701522E-2"/>
    <n v="1.8210082213911766E-2"/>
    <n v="0"/>
    <n v="5.4516398840613288E-2"/>
    <n v="5.0077679032129882E-2"/>
    <n v="2.2504736575397585E-3"/>
    <n v="0"/>
    <n v="5.2328152689669644E-2"/>
    <n v="12909402.569042291"/>
    <n v="6474941.6618553624"/>
    <n v="0"/>
    <n v="19384344.230897654"/>
    <s v="OCTUBRE"/>
    <x v="6"/>
    <x v="5"/>
    <x v="0"/>
    <s v="202510"/>
    <x v="9"/>
    <x v="8"/>
  </r>
  <r>
    <s v="JLM4"/>
    <n v="0"/>
    <n v="0"/>
    <n v="0"/>
    <n v="0"/>
    <n v="0"/>
    <n v="0"/>
    <n v="0"/>
    <n v="0"/>
    <n v="0"/>
    <n v="0"/>
    <n v="0"/>
    <n v="0"/>
    <s v="OCTUBRE"/>
    <x v="6"/>
    <x v="5"/>
    <x v="0"/>
    <s v="202510"/>
    <x v="9"/>
    <x v="8"/>
  </r>
  <r>
    <s v="K152"/>
    <n v="2.9427128142052714E-2"/>
    <n v="8.1936958876004887E-3"/>
    <n v="0"/>
    <n v="3.7620824029653201E-2"/>
    <n v="4.3064089478787773E-2"/>
    <n v="1.3287074883226986E-2"/>
    <n v="0"/>
    <n v="5.6351164362014761E-2"/>
    <n v="10463376.043968063"/>
    <n v="2913424.6756264828"/>
    <n v="0"/>
    <n v="13376800.719594546"/>
    <s v="OCTUBRE"/>
    <x v="6"/>
    <x v="0"/>
    <x v="0"/>
    <s v="202510"/>
    <x v="9"/>
    <x v="9"/>
  </r>
  <r>
    <s v="K153"/>
    <n v="5.1297042612840793E-2"/>
    <n v="1.0678023968778193E-2"/>
    <n v="0"/>
    <n v="6.1975066581618984E-2"/>
    <n v="4.7367250320356338E-2"/>
    <n v="2.2060152024236696E-2"/>
    <n v="0"/>
    <n v="6.9427402344593034E-2"/>
    <n v="18239640.790315174"/>
    <n v="3796774.8552454202"/>
    <n v="0"/>
    <n v="22036415.645560592"/>
    <s v="OCTUBRE"/>
    <x v="6"/>
    <x v="0"/>
    <x v="0"/>
    <s v="202510"/>
    <x v="9"/>
    <x v="9"/>
  </r>
  <r>
    <s v="K154"/>
    <n v="7.4421657808780087E-3"/>
    <n v="3.4804039883396724E-4"/>
    <n v="0"/>
    <n v="7.7902061797119762E-3"/>
    <n v="2.1606287169333369E-2"/>
    <n v="1.8984021343112453E-3"/>
    <n v="0"/>
    <n v="2.3504689303644615E-2"/>
    <n v="2646203.8283511181"/>
    <n v="123752.3945222608"/>
    <n v="0"/>
    <n v="2769956.222873379"/>
    <s v="OCTUBRE"/>
    <x v="6"/>
    <x v="0"/>
    <x v="0"/>
    <s v="202510"/>
    <x v="9"/>
    <x v="9"/>
  </r>
  <r>
    <s v="K155"/>
    <n v="2.8440559164883319E-2"/>
    <n v="0"/>
    <n v="0"/>
    <n v="2.8440559164883319E-2"/>
    <n v="3.2335768343044545E-2"/>
    <n v="0"/>
    <n v="0"/>
    <n v="3.2335768343044545E-2"/>
    <n v="10112582.648445239"/>
    <n v="0"/>
    <n v="0"/>
    <n v="10112582.648445239"/>
    <s v="OCTUBRE"/>
    <x v="6"/>
    <x v="0"/>
    <x v="0"/>
    <s v="202510"/>
    <x v="9"/>
    <x v="9"/>
  </r>
  <r>
    <s v="K156"/>
    <n v="0"/>
    <n v="0"/>
    <n v="0"/>
    <n v="0"/>
    <n v="0"/>
    <n v="0"/>
    <n v="0"/>
    <n v="0"/>
    <n v="0"/>
    <n v="0"/>
    <n v="0"/>
    <n v="0"/>
    <s v="OCTUBRE"/>
    <x v="6"/>
    <x v="0"/>
    <x v="0"/>
    <s v="202510"/>
    <x v="9"/>
    <x v="9"/>
  </r>
  <r>
    <s v="K157"/>
    <n v="1.0708343016088541E-2"/>
    <n v="8.0723176942908397E-4"/>
    <n v="0"/>
    <n v="1.1515574785517624E-2"/>
    <n v="1.7683502774752238E-2"/>
    <n v="2.8490532489266231E-3"/>
    <n v="0"/>
    <n v="2.0532556023678861E-2"/>
    <n v="3807555.3701421218"/>
    <n v="287026.63465498015"/>
    <n v="0"/>
    <n v="4094582.004797102"/>
    <s v="OCTUBRE"/>
    <x v="6"/>
    <x v="0"/>
    <x v="0"/>
    <s v="202510"/>
    <x v="9"/>
    <x v="9"/>
  </r>
  <r>
    <s v="K158"/>
    <n v="0"/>
    <n v="0"/>
    <n v="0"/>
    <n v="0"/>
    <n v="0"/>
    <n v="0"/>
    <n v="0"/>
    <n v="0"/>
    <n v="0"/>
    <n v="0"/>
    <n v="0"/>
    <n v="0"/>
    <s v="OCTUBRE"/>
    <x v="6"/>
    <x v="0"/>
    <x v="0"/>
    <s v="202510"/>
    <x v="9"/>
    <x v="9"/>
  </r>
  <r>
    <s v="K159"/>
    <n v="0"/>
    <n v="0"/>
    <n v="0"/>
    <n v="0"/>
    <n v="0"/>
    <n v="0"/>
    <n v="0"/>
    <n v="0"/>
    <n v="0"/>
    <n v="0"/>
    <n v="0"/>
    <n v="0"/>
    <s v="OCTUBRE"/>
    <x v="6"/>
    <x v="0"/>
    <x v="0"/>
    <s v="202510"/>
    <x v="9"/>
    <x v="9"/>
  </r>
  <r>
    <s v="K301"/>
    <n v="2.9365858207636399E-2"/>
    <n v="0"/>
    <n v="0"/>
    <n v="2.9365858207636399E-2"/>
    <n v="1.6622184040663474E-2"/>
    <n v="0"/>
    <n v="0"/>
    <n v="1.6622184040663474E-2"/>
    <n v="10441590.351497732"/>
    <n v="0"/>
    <n v="0"/>
    <n v="10441590.351497732"/>
    <s v="OCTUBRE"/>
    <x v="6"/>
    <x v="0"/>
    <x v="0"/>
    <s v="202510"/>
    <x v="9"/>
    <x v="10"/>
  </r>
  <r>
    <s v="K302"/>
    <n v="2.0790370152956435E-2"/>
    <n v="0"/>
    <n v="0"/>
    <n v="2.0790370152956435E-2"/>
    <n v="1.3130759767065419E-2"/>
    <n v="0"/>
    <n v="0"/>
    <n v="1.3130759767065419E-2"/>
    <n v="7392412.1971250977"/>
    <n v="0"/>
    <n v="0"/>
    <n v="7392412.1971250977"/>
    <s v="OCTUBRE"/>
    <x v="6"/>
    <x v="0"/>
    <x v="0"/>
    <s v="202510"/>
    <x v="9"/>
    <x v="10"/>
  </r>
  <r>
    <s v="K303"/>
    <n v="4.5586446719585325E-2"/>
    <n v="0"/>
    <n v="0"/>
    <n v="4.5586446719585325E-2"/>
    <n v="3.4775618198828212E-2"/>
    <n v="0"/>
    <n v="0"/>
    <n v="3.4775618198828212E-2"/>
    <n v="16209129.624637065"/>
    <n v="0"/>
    <n v="0"/>
    <n v="16209129.624637065"/>
    <s v="OCTUBRE"/>
    <x v="6"/>
    <x v="5"/>
    <x v="0"/>
    <s v="202510"/>
    <x v="9"/>
    <x v="10"/>
  </r>
  <r>
    <s v="K304"/>
    <n v="3.0834678730636638E-3"/>
    <n v="0"/>
    <n v="0"/>
    <n v="3.0834678730636638E-3"/>
    <n v="3.0329192668235557E-3"/>
    <n v="0"/>
    <n v="0"/>
    <n v="3.0329192668235557E-3"/>
    <n v="1096385.7471790994"/>
    <n v="0"/>
    <n v="0"/>
    <n v="1096385.7471790994"/>
    <s v="OCTUBRE"/>
    <x v="6"/>
    <x v="5"/>
    <x v="0"/>
    <s v="202510"/>
    <x v="9"/>
    <x v="10"/>
  </r>
  <r>
    <s v="K305"/>
    <n v="8.700284758529997E-4"/>
    <n v="0"/>
    <n v="0"/>
    <n v="8.700284758529997E-4"/>
    <n v="5.8001898390199977E-4"/>
    <n v="0"/>
    <n v="0"/>
    <n v="5.8001898390199977E-4"/>
    <n v="309355.2"/>
    <n v="0"/>
    <n v="0"/>
    <n v="309355.2"/>
    <s v="OCTUBRE"/>
    <x v="6"/>
    <x v="0"/>
    <x v="0"/>
    <s v="202510"/>
    <x v="9"/>
    <x v="10"/>
  </r>
  <r>
    <s v="K306"/>
    <n v="3.0689732163753588E-2"/>
    <n v="0"/>
    <n v="0"/>
    <n v="3.0689732163753588E-2"/>
    <n v="5.1149554114380977E-2"/>
    <n v="0"/>
    <n v="0"/>
    <n v="5.1149554114380977E-2"/>
    <n v="10912318.958476109"/>
    <n v="0"/>
    <n v="0"/>
    <n v="10912318.958476109"/>
    <s v="OCTUBRE"/>
    <x v="6"/>
    <x v="5"/>
    <x v="0"/>
    <s v="202510"/>
    <x v="9"/>
    <x v="10"/>
  </r>
  <r>
    <s v="K307"/>
    <n v="2.004545638235368E-4"/>
    <n v="0"/>
    <n v="0"/>
    <n v="2.004545638235368E-4"/>
    <n v="2.0045456083653116E-3"/>
    <n v="0"/>
    <n v="0"/>
    <n v="2.0045456083653116E-3"/>
    <n v="71275.439142086805"/>
    <n v="0"/>
    <n v="0"/>
    <n v="71275.439142086805"/>
    <s v="OCTUBRE"/>
    <x v="6"/>
    <x v="5"/>
    <x v="0"/>
    <s v="202510"/>
    <x v="9"/>
    <x v="10"/>
  </r>
  <r>
    <s v="K308"/>
    <n v="7.3819692555290818E-3"/>
    <n v="0"/>
    <n v="0"/>
    <n v="7.3819692555290818E-3"/>
    <n v="1.2958784138338449E-2"/>
    <n v="0"/>
    <n v="0"/>
    <n v="1.2958784138338449E-2"/>
    <n v="2624799.8069248083"/>
    <n v="0"/>
    <n v="0"/>
    <n v="2624799.8069248083"/>
    <s v="OCTUBRE"/>
    <x v="6"/>
    <x v="0"/>
    <x v="0"/>
    <s v="202510"/>
    <x v="9"/>
    <x v="10"/>
  </r>
  <r>
    <s v="K309"/>
    <n v="1.8976887108946652E-2"/>
    <n v="0"/>
    <n v="0"/>
    <n v="1.8976887108946652E-2"/>
    <n v="1.2651258072631099E-2"/>
    <n v="0"/>
    <n v="0"/>
    <n v="1.2651258072631099E-2"/>
    <n v="6747593.7511239648"/>
    <n v="0"/>
    <n v="0"/>
    <n v="6747593.7511239648"/>
    <s v="OCTUBRE"/>
    <x v="6"/>
    <x v="0"/>
    <x v="0"/>
    <s v="202510"/>
    <x v="9"/>
    <x v="10"/>
  </r>
  <r>
    <s v="MCE1"/>
    <n v="0"/>
    <n v="0"/>
    <n v="0"/>
    <n v="0"/>
    <n v="0"/>
    <n v="0"/>
    <n v="0"/>
    <n v="0"/>
    <n v="0"/>
    <n v="0"/>
    <n v="0"/>
    <n v="0"/>
    <s v="OCTUBRE"/>
    <x v="6"/>
    <x v="0"/>
    <x v="0"/>
    <s v="202510"/>
    <x v="9"/>
    <x v="11"/>
  </r>
  <r>
    <s v="MCE2"/>
    <n v="0"/>
    <n v="0"/>
    <n v="0"/>
    <n v="0"/>
    <n v="0"/>
    <n v="0"/>
    <n v="0"/>
    <n v="0"/>
    <n v="0"/>
    <n v="0"/>
    <n v="0"/>
    <n v="0"/>
    <s v="OCTUBRE"/>
    <x v="6"/>
    <x v="0"/>
    <x v="0"/>
    <s v="202510"/>
    <x v="9"/>
    <x v="11"/>
  </r>
  <r>
    <s v="MCE3"/>
    <n v="0"/>
    <n v="0"/>
    <n v="0"/>
    <n v="0"/>
    <n v="0"/>
    <n v="0"/>
    <n v="0"/>
    <n v="0"/>
    <n v="0"/>
    <n v="0"/>
    <n v="0"/>
    <n v="0"/>
    <s v="OCTUBRE"/>
    <x v="6"/>
    <x v="0"/>
    <x v="0"/>
    <s v="202510"/>
    <x v="9"/>
    <x v="11"/>
  </r>
  <r>
    <s v="MCE4"/>
    <n v="1.1986285809204203E-2"/>
    <n v="0"/>
    <n v="0"/>
    <n v="1.1986285809204203E-2"/>
    <n v="3.6272937205771315E-2"/>
    <n v="0"/>
    <n v="0"/>
    <n v="3.6272937205771315E-2"/>
    <n v="4261952.2770540183"/>
    <n v="0"/>
    <n v="0"/>
    <n v="4261952.2770540183"/>
    <s v="OCTUBRE"/>
    <x v="6"/>
    <x v="0"/>
    <x v="0"/>
    <s v="202510"/>
    <x v="9"/>
    <x v="11"/>
  </r>
  <r>
    <s v="MCE5"/>
    <n v="0"/>
    <n v="0"/>
    <n v="0"/>
    <n v="0"/>
    <n v="0"/>
    <n v="0"/>
    <n v="0"/>
    <n v="0"/>
    <n v="0"/>
    <n v="0"/>
    <n v="0"/>
    <n v="0"/>
    <s v="OCTUBRE"/>
    <x v="6"/>
    <x v="0"/>
    <x v="0"/>
    <s v="202510"/>
    <x v="9"/>
    <x v="11"/>
  </r>
  <r>
    <s v="MCE6"/>
    <n v="3.6075875008063788E-3"/>
    <n v="0"/>
    <n v="0"/>
    <n v="3.6075875008063788E-3"/>
    <n v="9.4110980233018931E-3"/>
    <n v="0"/>
    <n v="0"/>
    <n v="9.4110980233018931E-3"/>
    <n v="1282746.4661260359"/>
    <n v="0"/>
    <n v="0"/>
    <n v="1282746.4661260359"/>
    <s v="OCTUBRE"/>
    <x v="6"/>
    <x v="0"/>
    <x v="0"/>
    <s v="202510"/>
    <x v="9"/>
    <x v="11"/>
  </r>
  <r>
    <s v="MCE7"/>
    <n v="0"/>
    <n v="0"/>
    <n v="0"/>
    <n v="0"/>
    <n v="0"/>
    <n v="0"/>
    <n v="0"/>
    <n v="0"/>
    <n v="0"/>
    <n v="0"/>
    <n v="0"/>
    <n v="0"/>
    <s v="OCTUBRE"/>
    <x v="6"/>
    <x v="0"/>
    <x v="0"/>
    <s v="202510"/>
    <x v="9"/>
    <x v="11"/>
  </r>
  <r>
    <s v="MCE8"/>
    <n v="0"/>
    <n v="0"/>
    <n v="0"/>
    <n v="0"/>
    <n v="0"/>
    <n v="0"/>
    <n v="0"/>
    <n v="0"/>
    <n v="0"/>
    <n v="0"/>
    <n v="0"/>
    <n v="0"/>
    <s v="OCTUBRE"/>
    <x v="6"/>
    <x v="0"/>
    <x v="0"/>
    <s v="202510"/>
    <x v="9"/>
    <x v="11"/>
  </r>
  <r>
    <s v="MPO1"/>
    <n v="2.6291332893352986E-2"/>
    <n v="1.8569888108401916E-3"/>
    <n v="0"/>
    <n v="2.8148321704193176E-2"/>
    <n v="1.4247586363651201E-2"/>
    <n v="4.6424719579222602E-3"/>
    <n v="0"/>
    <n v="1.889005832157346E-2"/>
    <n v="9348384.3014628068"/>
    <n v="660287.75025094021"/>
    <n v="0"/>
    <n v="10008672.051713746"/>
    <s v="OCTUBRE"/>
    <x v="6"/>
    <x v="4"/>
    <x v="0"/>
    <s v="202510"/>
    <x v="9"/>
    <x v="12"/>
  </r>
  <r>
    <s v="MPO2"/>
    <n v="4.264384662560744E-2"/>
    <n v="0"/>
    <n v="0"/>
    <n v="4.264384662560744E-2"/>
    <n v="4.9715747186175503E-2"/>
    <n v="0"/>
    <n v="0"/>
    <n v="4.9715747186175503E-2"/>
    <n v="15162832.100064578"/>
    <n v="0"/>
    <n v="0"/>
    <n v="15162832.100064578"/>
    <s v="OCTUBRE"/>
    <x v="6"/>
    <x v="2"/>
    <x v="1"/>
    <s v="202510"/>
    <x v="9"/>
    <x v="12"/>
  </r>
  <r>
    <s v="MPO3"/>
    <n v="5.4733960964352624E-2"/>
    <n v="0"/>
    <n v="0"/>
    <n v="5.4733960964352624E-2"/>
    <n v="1.9522859037159179E-2"/>
    <n v="0"/>
    <n v="0"/>
    <n v="1.9522859037159179E-2"/>
    <n v="19461702.588893682"/>
    <n v="0"/>
    <n v="0"/>
    <n v="19461702.588893682"/>
    <s v="OCTUBRE"/>
    <x v="6"/>
    <x v="4"/>
    <x v="0"/>
    <s v="202510"/>
    <x v="9"/>
    <x v="12"/>
  </r>
  <r>
    <s v="NAR2"/>
    <n v="1.6001728300572775E-2"/>
    <n v="0"/>
    <n v="0"/>
    <n v="1.6001728300572775E-2"/>
    <n v="2.3215839849661399E-2"/>
    <n v="0"/>
    <n v="0"/>
    <n v="2.3215839849661399E-2"/>
    <n v="5689719.3553533647"/>
    <n v="0"/>
    <n v="0"/>
    <n v="5689719.3553533647"/>
    <s v="OCTUBRE"/>
    <x v="6"/>
    <x v="6"/>
    <x v="0"/>
    <s v="202510"/>
    <x v="9"/>
    <x v="13"/>
  </r>
  <r>
    <s v="NAR4"/>
    <n v="1.345307127814375E-2"/>
    <n v="0"/>
    <n v="0"/>
    <n v="1.345307127814375E-2"/>
    <n v="3.9667208316966095E-2"/>
    <n v="0"/>
    <n v="0"/>
    <n v="3.9667208316966095E-2"/>
    <n v="4783495.7951049553"/>
    <n v="0"/>
    <n v="0"/>
    <n v="4783495.7951049553"/>
    <s v="OCTUBRE"/>
    <x v="6"/>
    <x v="6"/>
    <x v="0"/>
    <s v="202510"/>
    <x v="9"/>
    <x v="13"/>
  </r>
  <r>
    <s v="NAR6"/>
    <n v="2.0045596059819107E-2"/>
    <n v="3.3892143791871915E-2"/>
    <n v="0"/>
    <n v="5.3937739851691022E-2"/>
    <n v="2.3786578529820745E-2"/>
    <n v="9.9423954125561036E-3"/>
    <n v="0"/>
    <n v="3.3728973942376853E-2"/>
    <n v="7127593.5791924801"/>
    <n v="12050997.423830176"/>
    <n v="0"/>
    <n v="19178591.003022656"/>
    <s v="OCTUBRE"/>
    <x v="6"/>
    <x v="6"/>
    <x v="0"/>
    <s v="202510"/>
    <x v="9"/>
    <x v="13"/>
  </r>
  <r>
    <s v="NAR7"/>
    <n v="3.7375611764495935E-2"/>
    <n v="0"/>
    <n v="1.0944958756847424E-3"/>
    <n v="3.8470107640180676E-2"/>
    <n v="4.7867807150078281E-2"/>
    <n v="0"/>
    <n v="7.2966388812892424E-3"/>
    <n v="5.5164446031367526E-2"/>
    <n v="13289610.827038867"/>
    <n v="0"/>
    <n v="389168.86046708818"/>
    <n v="13678779.687505955"/>
    <s v="OCTUBRE"/>
    <x v="6"/>
    <x v="6"/>
    <x v="0"/>
    <s v="202510"/>
    <x v="9"/>
    <x v="13"/>
  </r>
  <r>
    <s v="NAR8"/>
    <n v="2.3725869623396371E-3"/>
    <n v="0"/>
    <n v="6.3305591388127967E-3"/>
    <n v="8.7031461011524338E-3"/>
    <n v="8.5750007276094303E-3"/>
    <n v="0"/>
    <n v="4.5218280333011304E-3"/>
    <n v="1.3096828760910562E-2"/>
    <n v="843618.49597206188"/>
    <n v="0"/>
    <n v="2250950.9089104217"/>
    <n v="3094569.4048824836"/>
    <s v="OCTUBRE"/>
    <x v="6"/>
    <x v="6"/>
    <x v="0"/>
    <s v="202510"/>
    <x v="9"/>
    <x v="13"/>
  </r>
  <r>
    <s v="PBU01"/>
    <n v="0.10811260320028777"/>
    <n v="0"/>
    <n v="0"/>
    <n v="0.10811260320028777"/>
    <n v="6.3440156383264376E-2"/>
    <n v="0"/>
    <n v="0"/>
    <n v="6.3440156383264376E-2"/>
    <n v="38441495.782945819"/>
    <n v="0"/>
    <n v="0"/>
    <n v="38441495.782945819"/>
    <s v="OCTUBRE"/>
    <x v="6"/>
    <x v="6"/>
    <x v="0"/>
    <s v="202510"/>
    <x v="9"/>
    <x v="14"/>
  </r>
  <r>
    <s v="PBU02"/>
    <n v="2.6144452049867675E-2"/>
    <n v="0"/>
    <n v="0"/>
    <n v="2.6144452049867675E-2"/>
    <n v="1.4972030031462137E-2"/>
    <n v="0"/>
    <n v="0"/>
    <n v="1.4972030031462137E-2"/>
    <n v="9296158.0192505401"/>
    <n v="0"/>
    <n v="0"/>
    <n v="9296158.0192505401"/>
    <s v="OCTUBRE"/>
    <x v="6"/>
    <x v="6"/>
    <x v="0"/>
    <s v="202510"/>
    <x v="9"/>
    <x v="14"/>
  </r>
  <r>
    <s v="PBU03"/>
    <n v="1.1462006497868509E-2"/>
    <n v="7.0639544610820025E-4"/>
    <n v="0"/>
    <n v="1.216840194397671E-2"/>
    <n v="1.1953611239236253E-2"/>
    <n v="4.6575524407330572E-4"/>
    <n v="0"/>
    <n v="1.2419366483309558E-2"/>
    <n v="4075534.7795633394"/>
    <n v="251172.35880772932"/>
    <n v="0"/>
    <n v="4326707.138371069"/>
    <s v="OCTUBRE"/>
    <x v="6"/>
    <x v="6"/>
    <x v="0"/>
    <s v="202510"/>
    <x v="9"/>
    <x v="14"/>
  </r>
  <r>
    <s v="PBU04"/>
    <n v="1.5784887921990988E-2"/>
    <n v="0"/>
    <n v="0"/>
    <n v="1.5784887921990988E-2"/>
    <n v="1.5686033400645564E-2"/>
    <n v="0"/>
    <n v="0"/>
    <n v="1.5686033400645564E-2"/>
    <n v="5612617.627598363"/>
    <n v="0"/>
    <n v="0"/>
    <n v="5612617.627598363"/>
    <s v="OCTUBRE"/>
    <x v="6"/>
    <x v="6"/>
    <x v="0"/>
    <s v="202510"/>
    <x v="9"/>
    <x v="14"/>
  </r>
  <r>
    <s v="PBU05"/>
    <n v="6.0814535209951344E-2"/>
    <n v="0"/>
    <n v="0"/>
    <n v="6.0814535209951344E-2"/>
    <n v="4.5862101057130532E-2"/>
    <n v="0"/>
    <n v="0"/>
    <n v="4.5862101057130532E-2"/>
    <n v="21623766.606416512"/>
    <n v="0"/>
    <n v="0"/>
    <n v="21623766.606416512"/>
    <s v="OCTUBRE"/>
    <x v="6"/>
    <x v="6"/>
    <x v="0"/>
    <s v="202510"/>
    <x v="9"/>
    <x v="14"/>
  </r>
  <r>
    <s v="PFO1"/>
    <n v="0"/>
    <n v="0"/>
    <n v="0"/>
    <n v="0"/>
    <n v="0"/>
    <n v="0"/>
    <n v="0"/>
    <n v="0"/>
    <n v="0"/>
    <n v="0"/>
    <n v="0"/>
    <n v="0"/>
    <s v="OCTUBRE"/>
    <x v="6"/>
    <x v="0"/>
    <x v="0"/>
    <s v="202510"/>
    <x v="9"/>
    <x v="15"/>
  </r>
  <r>
    <s v="PFO10"/>
    <n v="9.2560481623018401E-2"/>
    <n v="0"/>
    <n v="0"/>
    <n v="9.2560481623018401E-2"/>
    <n v="8.0096271534485702E-2"/>
    <n v="0"/>
    <n v="0"/>
    <n v="8.0096271534485702E-2"/>
    <n v="32911642.663777176"/>
    <n v="0"/>
    <n v="0"/>
    <n v="32911642.663777176"/>
    <s v="OCTUBRE"/>
    <x v="6"/>
    <x v="0"/>
    <x v="0"/>
    <s v="202510"/>
    <x v="9"/>
    <x v="15"/>
  </r>
  <r>
    <s v="PFO11"/>
    <n v="9.8145192426270081E-2"/>
    <n v="0"/>
    <n v="0"/>
    <n v="9.8145192426270081E-2"/>
    <n v="6.7344844182892646E-2"/>
    <n v="0"/>
    <n v="0"/>
    <n v="6.7344844182892646E-2"/>
    <n v="34897392.987396255"/>
    <n v="0"/>
    <n v="0"/>
    <n v="34897392.987396255"/>
    <s v="OCTUBRE"/>
    <x v="6"/>
    <x v="0"/>
    <x v="0"/>
    <s v="202510"/>
    <x v="9"/>
    <x v="15"/>
  </r>
  <r>
    <s v="PFO12"/>
    <n v="0"/>
    <n v="0"/>
    <n v="0"/>
    <n v="0"/>
    <n v="0"/>
    <n v="0"/>
    <n v="0"/>
    <n v="0"/>
    <n v="0"/>
    <n v="0"/>
    <n v="0"/>
    <n v="0"/>
    <s v="OCTUBRE"/>
    <x v="6"/>
    <x v="0"/>
    <x v="0"/>
    <s v="202510"/>
    <x v="9"/>
    <x v="15"/>
  </r>
  <r>
    <s v="PFO14"/>
    <n v="1.7881705318765484E-2"/>
    <n v="0"/>
    <n v="0"/>
    <n v="1.7881705318765484E-2"/>
    <n v="4.1801388150833056E-2"/>
    <n v="0"/>
    <n v="0"/>
    <n v="4.1801388150833056E-2"/>
    <n v="6358181.0006898977"/>
    <n v="0"/>
    <n v="0"/>
    <n v="6358181.0006898977"/>
    <s v="OCTUBRE"/>
    <x v="6"/>
    <x v="0"/>
    <x v="0"/>
    <s v="202510"/>
    <x v="9"/>
    <x v="15"/>
  </r>
  <r>
    <s v="PFO15"/>
    <n v="0"/>
    <n v="0"/>
    <n v="0"/>
    <n v="0"/>
    <n v="0"/>
    <n v="0"/>
    <n v="0"/>
    <n v="0"/>
    <n v="0"/>
    <n v="0"/>
    <n v="0"/>
    <n v="0"/>
    <s v="OCTUBRE"/>
    <x v="6"/>
    <x v="0"/>
    <x v="0"/>
    <s v="202510"/>
    <x v="9"/>
    <x v="15"/>
  </r>
  <r>
    <s v="PFO16"/>
    <n v="0"/>
    <n v="1.3948992607043459E-2"/>
    <n v="0"/>
    <n v="1.3948992607043459E-2"/>
    <n v="0"/>
    <n v="7.4726745791014251E-3"/>
    <n v="0"/>
    <n v="7.4726745791014251E-3"/>
    <n v="0"/>
    <n v="4959830.0716763493"/>
    <n v="0"/>
    <n v="4959830.0716763493"/>
    <s v="OCTUBRE"/>
    <x v="6"/>
    <x v="0"/>
    <x v="0"/>
    <s v="202510"/>
    <x v="9"/>
    <x v="15"/>
  </r>
  <r>
    <s v="PFO17"/>
    <n v="4.7196627365974604E-3"/>
    <n v="1.2831179621969825E-3"/>
    <n v="0"/>
    <n v="6.0027806987944434E-3"/>
    <n v="1.6990786104933122E-2"/>
    <n v="2.8513733248622282E-3"/>
    <n v="0"/>
    <n v="1.984215942979535E-2"/>
    <n v="1678166.0029933779"/>
    <n v="456237.03687384637"/>
    <n v="0"/>
    <n v="2134403.0398672242"/>
    <s v="OCTUBRE"/>
    <x v="6"/>
    <x v="0"/>
    <x v="0"/>
    <s v="202510"/>
    <x v="9"/>
    <x v="15"/>
  </r>
  <r>
    <s v="PFO2"/>
    <n v="1.5843412711242773E-3"/>
    <n v="0"/>
    <n v="0"/>
    <n v="1.5843412711242773E-3"/>
    <n v="1.1882558913708305E-2"/>
    <n v="0"/>
    <n v="0"/>
    <n v="1.1882558913708305E-2"/>
    <n v="563342.72314061178"/>
    <n v="0"/>
    <n v="0"/>
    <n v="563342.72314061178"/>
    <s v="OCTUBRE"/>
    <x v="6"/>
    <x v="0"/>
    <x v="0"/>
    <s v="202510"/>
    <x v="9"/>
    <x v="15"/>
  </r>
  <r>
    <s v="PFO3"/>
    <n v="4.9969409001875678E-3"/>
    <n v="7.1981321697298052E-3"/>
    <n v="0"/>
    <n v="1.2195073069917373E-2"/>
    <n v="3.1026955505869765E-2"/>
    <n v="1.1365471989559672E-2"/>
    <n v="0"/>
    <n v="4.2392427495429437E-2"/>
    <n v="1776757.5366428324"/>
    <n v="2559433.0286833527"/>
    <n v="0"/>
    <n v="4336190.565326185"/>
    <s v="OCTUBRE"/>
    <x v="6"/>
    <x v="0"/>
    <x v="0"/>
    <s v="202510"/>
    <x v="9"/>
    <x v="15"/>
  </r>
  <r>
    <s v="PFO4"/>
    <n v="2.5666420338459764E-3"/>
    <n v="2.680847883412152E-4"/>
    <n v="0"/>
    <n v="2.8347268221871917E-3"/>
    <n v="1.6210370562093027E-2"/>
    <n v="4.0212716153925684E-3"/>
    <n v="0"/>
    <n v="2.0231642177485597E-2"/>
    <n v="912618.47370037052"/>
    <n v="95322.653931463647"/>
    <n v="0"/>
    <n v="1007941.1276318341"/>
    <s v="OCTUBRE"/>
    <x v="6"/>
    <x v="0"/>
    <x v="0"/>
    <s v="202510"/>
    <x v="9"/>
    <x v="15"/>
  </r>
  <r>
    <s v="PFO5"/>
    <n v="0"/>
    <n v="0"/>
    <n v="0"/>
    <n v="0"/>
    <n v="0"/>
    <n v="0"/>
    <n v="0"/>
    <n v="0"/>
    <n v="0"/>
    <n v="0"/>
    <n v="0"/>
    <n v="0"/>
    <s v="OCTUBRE"/>
    <x v="6"/>
    <x v="0"/>
    <x v="0"/>
    <s v="202510"/>
    <x v="9"/>
    <x v="15"/>
  </r>
  <r>
    <s v="PFO6"/>
    <n v="2.6234887389219755E-3"/>
    <n v="0"/>
    <n v="0"/>
    <n v="2.6234887389219755E-3"/>
    <n v="1.3134239880968806E-2"/>
    <n v="0"/>
    <n v="0"/>
    <n v="1.3134239880968806E-2"/>
    <n v="932831.40270926233"/>
    <n v="0"/>
    <n v="0"/>
    <n v="932831.40270926233"/>
    <s v="OCTUBRE"/>
    <x v="6"/>
    <x v="0"/>
    <x v="0"/>
    <s v="202510"/>
    <x v="9"/>
    <x v="15"/>
  </r>
  <r>
    <s v="PFO7"/>
    <n v="2.2865025487081958E-3"/>
    <n v="0"/>
    <n v="0"/>
    <n v="2.2865025487081958E-3"/>
    <n v="6.6183066158137759E-3"/>
    <n v="0"/>
    <n v="0"/>
    <n v="6.6183066158137759E-3"/>
    <n v="813009.54266196431"/>
    <n v="0"/>
    <n v="0"/>
    <n v="813009.54266196431"/>
    <s v="OCTUBRE"/>
    <x v="6"/>
    <x v="0"/>
    <x v="0"/>
    <s v="202510"/>
    <x v="9"/>
    <x v="15"/>
  </r>
  <r>
    <s v="PFO8"/>
    <n v="0"/>
    <n v="0"/>
    <n v="0"/>
    <n v="0"/>
    <n v="0"/>
    <n v="0"/>
    <n v="0"/>
    <n v="0"/>
    <n v="0"/>
    <n v="0"/>
    <n v="0"/>
    <n v="0"/>
    <s v="OCTUBRE"/>
    <x v="6"/>
    <x v="0"/>
    <x v="0"/>
    <s v="202510"/>
    <x v="9"/>
    <x v="15"/>
  </r>
  <r>
    <s v="PFO9"/>
    <n v="0"/>
    <n v="0"/>
    <n v="0"/>
    <n v="0"/>
    <n v="0"/>
    <n v="0"/>
    <n v="0"/>
    <n v="0"/>
    <n v="0"/>
    <n v="0"/>
    <n v="0"/>
    <n v="0"/>
    <s v="OCTUBRE"/>
    <x v="6"/>
    <x v="0"/>
    <x v="0"/>
    <s v="202510"/>
    <x v="9"/>
    <x v="15"/>
  </r>
  <r>
    <s v="PIH1"/>
    <n v="4.1884862162813105E-3"/>
    <n v="0"/>
    <n v="0"/>
    <n v="4.1884862162813105E-3"/>
    <n v="1.0618697547785858E-2"/>
    <n v="0"/>
    <n v="0"/>
    <n v="1.0618697547785858E-2"/>
    <n v="1489296.0714470635"/>
    <n v="0"/>
    <n v="0"/>
    <n v="1489296.0714470635"/>
    <s v="OCTUBRE"/>
    <x v="6"/>
    <x v="1"/>
    <x v="0"/>
    <s v="202510"/>
    <x v="9"/>
    <x v="16"/>
  </r>
  <r>
    <s v="PIH2"/>
    <n v="2.5944133623548932E-2"/>
    <n v="0"/>
    <n v="0"/>
    <n v="2.5944133623548932E-2"/>
    <n v="1.0447301938042818E-2"/>
    <n v="0"/>
    <n v="0"/>
    <n v="1.0447301938042818E-2"/>
    <n v="9224930.9863919597"/>
    <n v="0"/>
    <n v="0"/>
    <n v="9224930.9863919597"/>
    <s v="OCTUBRE"/>
    <x v="6"/>
    <x v="1"/>
    <x v="0"/>
    <s v="202510"/>
    <x v="9"/>
    <x v="16"/>
  </r>
  <r>
    <s v="PIH3"/>
    <n v="7.0885126205187943E-2"/>
    <n v="0"/>
    <n v="0"/>
    <n v="7.0885126205187943E-2"/>
    <n v="4.0770114414855611E-2"/>
    <n v="0"/>
    <n v="0"/>
    <n v="4.0770114414855611E-2"/>
    <n v="25204557.095366035"/>
    <n v="0"/>
    <n v="0"/>
    <n v="25204557.095366035"/>
    <s v="OCTUBRE"/>
    <x v="6"/>
    <x v="1"/>
    <x v="0"/>
    <s v="202510"/>
    <x v="9"/>
    <x v="16"/>
  </r>
  <r>
    <s v="PIH4"/>
    <n v="2.8844586443547938E-3"/>
    <n v="0"/>
    <n v="0"/>
    <n v="2.8844586443547938E-3"/>
    <n v="1.1212346977809531E-2"/>
    <n v="0"/>
    <n v="0"/>
    <n v="1.1212346977809531E-2"/>
    <n v="1025624.2244729381"/>
    <n v="0"/>
    <n v="0"/>
    <n v="1025624.2244729381"/>
    <s v="OCTUBRE"/>
    <x v="6"/>
    <x v="1"/>
    <x v="0"/>
    <s v="202510"/>
    <x v="9"/>
    <x v="16"/>
  </r>
  <r>
    <s v="PIH5"/>
    <n v="0"/>
    <n v="0"/>
    <n v="0"/>
    <n v="0"/>
    <n v="0"/>
    <n v="0"/>
    <n v="0"/>
    <n v="0"/>
    <n v="0"/>
    <n v="0"/>
    <n v="0"/>
    <n v="0"/>
    <s v="OCTUBRE"/>
    <x v="6"/>
    <x v="1"/>
    <x v="0"/>
    <s v="202510"/>
    <x v="9"/>
    <x v="16"/>
  </r>
  <r>
    <s v="PIH6"/>
    <n v="0"/>
    <n v="0"/>
    <n v="0"/>
    <n v="0"/>
    <n v="0"/>
    <n v="0"/>
    <n v="0"/>
    <n v="0"/>
    <n v="0"/>
    <n v="0"/>
    <n v="0"/>
    <n v="0"/>
    <s v="OCTUBRE"/>
    <x v="6"/>
    <x v="1"/>
    <x v="0"/>
    <s v="202510"/>
    <x v="9"/>
    <x v="16"/>
  </r>
  <r>
    <s v="SGA1"/>
    <n v="1.5647149239652512E-2"/>
    <n v="4.227555210783214E-2"/>
    <n v="0"/>
    <n v="5.7922701347484652E-2"/>
    <n v="2.9338404250554652E-2"/>
    <n v="1.4573905004452112E-2"/>
    <n v="0"/>
    <n v="4.3912309255006762E-2"/>
    <n v="5563642.014954485"/>
    <n v="15031877.967679871"/>
    <n v="0"/>
    <n v="20595519.982634358"/>
    <s v="OCTUBRE"/>
    <x v="6"/>
    <x v="7"/>
    <x v="1"/>
    <s v="202510"/>
    <x v="9"/>
    <x v="17"/>
  </r>
  <r>
    <s v="SGA2"/>
    <n v="3.1541069550827208E-2"/>
    <n v="1.7120227137242174E-3"/>
    <n v="0"/>
    <n v="3.3253092264551427E-2"/>
    <n v="3.0873830494119597E-2"/>
    <n v="4.0601328873139984E-4"/>
    <n v="0"/>
    <n v="3.1279843782850994E-2"/>
    <n v="11215028.185765577"/>
    <n v="608742.29258926399"/>
    <n v="0"/>
    <n v="11823770.478354841"/>
    <s v="OCTUBRE"/>
    <x v="6"/>
    <x v="7"/>
    <x v="1"/>
    <s v="202510"/>
    <x v="9"/>
    <x v="17"/>
  </r>
  <r>
    <s v="SGA3"/>
    <n v="5.9957576627515378E-2"/>
    <n v="0"/>
    <n v="0"/>
    <n v="5.9957576627515378E-2"/>
    <n v="3.8777169168767993E-2"/>
    <n v="0"/>
    <n v="0"/>
    <n v="3.8777169168767993E-2"/>
    <n v="21319058.656022958"/>
    <n v="0"/>
    <n v="0"/>
    <n v="21319058.656022958"/>
    <s v="OCTUBRE"/>
    <x v="6"/>
    <x v="7"/>
    <x v="1"/>
    <s v="202510"/>
    <x v="9"/>
    <x v="17"/>
  </r>
  <r>
    <s v="SGA4"/>
    <n v="7.3430404966817317E-3"/>
    <n v="0"/>
    <n v="0"/>
    <n v="7.3430404966817317E-3"/>
    <n v="1.958144089653151E-3"/>
    <n v="0"/>
    <n v="0"/>
    <n v="1.958144089653151E-3"/>
    <n v="2610957.9450625796"/>
    <n v="0"/>
    <n v="0"/>
    <n v="2610957.9450625796"/>
    <s v="OCTUBRE"/>
    <x v="6"/>
    <x v="7"/>
    <x v="1"/>
    <s v="202510"/>
    <x v="9"/>
    <x v="17"/>
  </r>
  <r>
    <s v="SGA5"/>
    <n v="1.3118096231290763E-3"/>
    <n v="0"/>
    <n v="0"/>
    <n v="1.3118096231290763E-3"/>
    <n v="6.6702183148729987E-4"/>
    <n v="0"/>
    <n v="0"/>
    <n v="6.6702183148729987E-4"/>
    <n v="466438.90353950491"/>
    <n v="0"/>
    <n v="0"/>
    <n v="466438.90353950491"/>
    <s v="OCTUBRE"/>
    <x v="6"/>
    <x v="7"/>
    <x v="1"/>
    <s v="202510"/>
    <x v="9"/>
    <x v="17"/>
  </r>
  <r>
    <s v="SGA6"/>
    <n v="1.6670514326282495E-2"/>
    <n v="3.4240454274484344E-3"/>
    <n v="0"/>
    <n v="2.009455975373093E-2"/>
    <n v="3.5083028260296356E-2"/>
    <n v="8.1202657746279935E-4"/>
    <n v="0"/>
    <n v="3.5895054837759156E-2"/>
    <n v="5927518.9682197617"/>
    <n v="1217484.5851785275"/>
    <n v="0"/>
    <n v="7145003.5533982888"/>
    <s v="OCTUBRE"/>
    <x v="6"/>
    <x v="7"/>
    <x v="1"/>
    <s v="202510"/>
    <x v="9"/>
    <x v="17"/>
  </r>
  <r>
    <s v="SRI1"/>
    <n v="7.5860680721677662E-3"/>
    <n v="0"/>
    <n v="1.0201954001403652E-2"/>
    <n v="1.778802207357142E-2"/>
    <n v="1.5695313704388071E-2"/>
    <n v="0"/>
    <n v="4.7085941113164415E-2"/>
    <n v="6.2781254817552479E-2"/>
    <n v="2697371.0295840753"/>
    <n v="0"/>
    <n v="3627499.1084639668"/>
    <n v="6324870.1380480416"/>
    <s v="OCTUBRE"/>
    <x v="6"/>
    <x v="6"/>
    <x v="0"/>
    <s v="202510"/>
    <x v="9"/>
    <x v="18"/>
  </r>
  <r>
    <s v="SRI2"/>
    <n v="2.4159376245068143E-2"/>
    <n v="0"/>
    <n v="4.4738798158302281E-3"/>
    <n v="2.8633256060898372E-2"/>
    <n v="4.6664847330851134E-2"/>
    <n v="0"/>
    <n v="2.1474622859987639E-2"/>
    <n v="6.8139470190838769E-2"/>
    <n v="8590326.4980387744"/>
    <n v="0"/>
    <n v="1590773.2029634942"/>
    <n v="10181099.701002268"/>
    <s v="OCTUBRE"/>
    <x v="6"/>
    <x v="6"/>
    <x v="0"/>
    <s v="202510"/>
    <x v="9"/>
    <x v="18"/>
  </r>
  <r>
    <s v="SRI3"/>
    <n v="6.3990111222290615E-3"/>
    <n v="0"/>
    <n v="1.5160246372462737E-3"/>
    <n v="7.9150357594753359E-3"/>
    <n v="1.2817839525250202E-2"/>
    <n v="0"/>
    <n v="7.2769181720344894E-3"/>
    <n v="2.0094757697284693E-2"/>
    <n v="2275290.3157319925"/>
    <n v="0"/>
    <n v="539051.44242599397"/>
    <n v="2814341.7581579862"/>
    <s v="OCTUBRE"/>
    <x v="6"/>
    <x v="6"/>
    <x v="0"/>
    <s v="202510"/>
    <x v="9"/>
    <x v="18"/>
  </r>
  <r>
    <s v="SRI4"/>
    <n v="7.9676434421384577E-3"/>
    <n v="1.1807678806724122E-2"/>
    <n v="8.9233599307996236E-3"/>
    <n v="2.8698682179662205E-2"/>
    <n v="2.6203517635740442E-2"/>
    <n v="5.408097005902248E-3"/>
    <n v="1.0816194011804468E-2"/>
    <n v="4.2427808653447162E-2"/>
    <n v="2833047.4219879624"/>
    <n v="4198445.1545779947"/>
    <n v="3172870.6274332572"/>
    <n v="10204363.203999214"/>
    <s v="OCTUBRE"/>
    <x v="6"/>
    <x v="6"/>
    <x v="0"/>
    <s v="202510"/>
    <x v="9"/>
    <x v="18"/>
  </r>
  <r>
    <s v="SRI5"/>
    <n v="0"/>
    <n v="0"/>
    <n v="1.1745384424015496E-3"/>
    <n v="1.1745384424015496E-3"/>
    <n v="0"/>
    <n v="0"/>
    <n v="4.6981537696061983E-3"/>
    <n v="4.6981537696061983E-3"/>
    <n v="0"/>
    <n v="0"/>
    <n v="417629.52"/>
    <n v="417629.52"/>
    <s v="OCTUBRE"/>
    <x v="6"/>
    <x v="6"/>
    <x v="0"/>
    <s v="202510"/>
    <x v="9"/>
    <x v="18"/>
  </r>
  <r>
    <s v="ACY1"/>
    <n v="6.8462543485329444E-4"/>
    <n v="0"/>
    <n v="0"/>
    <n v="6.8462543485329444E-4"/>
    <n v="4.5641693843248366E-3"/>
    <n v="0"/>
    <n v="0"/>
    <n v="4.5641693843248366E-3"/>
    <n v="243431.61655310311"/>
    <n v="0"/>
    <n v="0"/>
    <n v="243431.61655310311"/>
    <s v="NOVIEMBRE"/>
    <x v="6"/>
    <x v="0"/>
    <x v="0"/>
    <s v="202511"/>
    <x v="10"/>
    <x v="0"/>
  </r>
  <r>
    <s v="ACY2"/>
    <n v="2.4241893237674495E-2"/>
    <n v="0"/>
    <n v="0"/>
    <n v="2.4241893237674495E-2"/>
    <n v="2.7971415498674015E-2"/>
    <n v="0"/>
    <n v="0"/>
    <n v="2.7971415498674015E-2"/>
    <n v="8619666.9868384041"/>
    <n v="0"/>
    <n v="0"/>
    <n v="8619666.9868384041"/>
    <s v="NOVIEMBRE"/>
    <x v="6"/>
    <x v="0"/>
    <x v="0"/>
    <s v="202511"/>
    <x v="10"/>
    <x v="0"/>
  </r>
  <r>
    <s v="ACY3"/>
    <n v="0"/>
    <n v="0"/>
    <n v="0"/>
    <n v="0"/>
    <n v="0"/>
    <n v="0"/>
    <n v="0"/>
    <n v="0"/>
    <n v="0"/>
    <n v="0"/>
    <n v="0"/>
    <n v="0"/>
    <s v="NOVIEMBRE"/>
    <x v="6"/>
    <x v="0"/>
    <x v="0"/>
    <s v="202511"/>
    <x v="10"/>
    <x v="0"/>
  </r>
  <r>
    <s v="ACY4"/>
    <n v="0"/>
    <n v="0"/>
    <n v="0"/>
    <n v="0"/>
    <n v="0"/>
    <n v="0"/>
    <n v="0"/>
    <n v="0"/>
    <n v="0"/>
    <n v="0"/>
    <n v="0"/>
    <n v="0"/>
    <s v="NOVIEMBRE"/>
    <x v="6"/>
    <x v="0"/>
    <x v="0"/>
    <s v="202511"/>
    <x v="10"/>
    <x v="0"/>
  </r>
  <r>
    <s v="ACY5"/>
    <n v="1.4565022791862788E-2"/>
    <n v="1.2648572857381397E-2"/>
    <n v="0"/>
    <n v="2.7213595649244186E-2"/>
    <n v="1.1498702348391864E-2"/>
    <n v="2.2997404696783783E-2"/>
    <n v="0"/>
    <n v="3.4496107045175646E-2"/>
    <n v="5178871.3402325129"/>
    <n v="4497441.0546430787"/>
    <n v="0"/>
    <n v="9676312.3948755916"/>
    <s v="NOVIEMBRE"/>
    <x v="6"/>
    <x v="0"/>
    <x v="0"/>
    <s v="202511"/>
    <x v="10"/>
    <x v="0"/>
  </r>
  <r>
    <s v="ACY6"/>
    <n v="1.005366230696707E-4"/>
    <n v="1.5908954097857323E-4"/>
    <n v="0"/>
    <n v="2.5962616404824395E-4"/>
    <n v="1.1600379678039995E-4"/>
    <n v="6.8181231557680054E-4"/>
    <n v="0"/>
    <n v="7.9781611235720049E-4"/>
    <n v="35747.711713171004"/>
    <n v="56567.31720083391"/>
    <n v="0"/>
    <n v="92315.028914004914"/>
    <s v="NOVIEMBRE"/>
    <x v="6"/>
    <x v="0"/>
    <x v="0"/>
    <s v="202511"/>
    <x v="10"/>
    <x v="0"/>
  </r>
  <r>
    <s v="ACY7"/>
    <n v="0"/>
    <n v="0"/>
    <n v="0"/>
    <n v="0"/>
    <n v="0"/>
    <n v="0"/>
    <n v="0"/>
    <n v="0"/>
    <n v="0"/>
    <n v="0"/>
    <n v="0"/>
    <n v="0"/>
    <s v="NOVIEMBRE"/>
    <x v="6"/>
    <x v="0"/>
    <x v="0"/>
    <s v="202511"/>
    <x v="10"/>
    <x v="0"/>
  </r>
  <r>
    <s v="ACY8"/>
    <n v="0"/>
    <n v="0"/>
    <n v="0"/>
    <n v="0"/>
    <n v="0"/>
    <n v="0"/>
    <n v="0"/>
    <n v="0"/>
    <n v="0"/>
    <n v="0"/>
    <n v="0"/>
    <n v="0"/>
    <s v="NOVIEMBRE"/>
    <x v="6"/>
    <x v="0"/>
    <x v="0"/>
    <s v="202511"/>
    <x v="10"/>
    <x v="0"/>
  </r>
  <r>
    <s v="ACY9"/>
    <n v="3.8696592831084724E-2"/>
    <n v="9.3253192845402233E-3"/>
    <n v="0"/>
    <n v="4.8021912115624947E-2"/>
    <n v="5.6263001467610686E-2"/>
    <n v="2.016285192245466E-2"/>
    <n v="0"/>
    <n v="7.6425853390065343E-2"/>
    <n v="13759310.812030701"/>
    <n v="3315794.9336134614"/>
    <n v="0"/>
    <n v="17075105.745644163"/>
    <s v="NOVIEMBRE"/>
    <x v="6"/>
    <x v="1"/>
    <x v="0"/>
    <s v="202511"/>
    <x v="10"/>
    <x v="0"/>
  </r>
  <r>
    <s v="APR1"/>
    <n v="3.5784465455882537E-3"/>
    <n v="0"/>
    <n v="3.1867404279840483E-3"/>
    <n v="6.7651869735723021E-3"/>
    <n v="1.5502747401732644E-2"/>
    <n v="0"/>
    <n v="1.0622467671181225E-2"/>
    <n v="2.612521507291387E-2"/>
    <n v="1272384.8443172181"/>
    <n v="0"/>
    <n v="1133106.2715855958"/>
    <n v="2405491.1159028141"/>
    <s v="NOVIEMBRE"/>
    <x v="6"/>
    <x v="1"/>
    <x v="0"/>
    <s v="202511"/>
    <x v="10"/>
    <x v="1"/>
  </r>
  <r>
    <s v="APR10"/>
    <n v="0"/>
    <n v="0"/>
    <n v="0"/>
    <n v="0"/>
    <n v="0"/>
    <n v="0"/>
    <n v="0"/>
    <n v="0"/>
    <n v="0"/>
    <n v="0"/>
    <n v="0"/>
    <n v="0"/>
    <s v="NOVIEMBRE"/>
    <x v="6"/>
    <x v="0"/>
    <x v="0"/>
    <s v="202511"/>
    <x v="10"/>
    <x v="1"/>
  </r>
  <r>
    <s v="APR11"/>
    <n v="9.9303502353407548E-3"/>
    <n v="0"/>
    <n v="0"/>
    <n v="9.9303502353407548E-3"/>
    <n v="2.5167603730491685E-2"/>
    <n v="0"/>
    <n v="0"/>
    <n v="2.5167603730491685E-2"/>
    <n v="3530925.2149615027"/>
    <n v="0"/>
    <n v="0"/>
    <n v="3530925.2149615027"/>
    <s v="NOVIEMBRE"/>
    <x v="6"/>
    <x v="0"/>
    <x v="0"/>
    <s v="202511"/>
    <x v="10"/>
    <x v="1"/>
  </r>
  <r>
    <s v="APR12"/>
    <n v="0"/>
    <n v="0"/>
    <n v="0"/>
    <n v="0"/>
    <n v="0"/>
    <n v="0"/>
    <n v="0"/>
    <n v="0"/>
    <n v="0"/>
    <n v="0"/>
    <n v="0"/>
    <n v="0"/>
    <s v="NOVIEMBRE"/>
    <x v="6"/>
    <x v="0"/>
    <x v="0"/>
    <s v="202511"/>
    <x v="10"/>
    <x v="1"/>
  </r>
  <r>
    <s v="APR13"/>
    <n v="0"/>
    <n v="0"/>
    <n v="0"/>
    <n v="0"/>
    <n v="0"/>
    <n v="0"/>
    <n v="0"/>
    <n v="0"/>
    <n v="0"/>
    <n v="0"/>
    <n v="0"/>
    <n v="0"/>
    <s v="NOVIEMBRE"/>
    <x v="6"/>
    <x v="0"/>
    <x v="0"/>
    <s v="202511"/>
    <x v="10"/>
    <x v="1"/>
  </r>
  <r>
    <s v="APR14"/>
    <n v="6.7769419088952679E-4"/>
    <n v="0"/>
    <n v="0"/>
    <n v="6.7769419088952679E-4"/>
    <n v="3.3884709039554827E-3"/>
    <n v="0"/>
    <n v="0"/>
    <n v="3.3884709039554827E-3"/>
    <n v="240967.08071068933"/>
    <n v="0"/>
    <n v="0"/>
    <n v="240967.08071068933"/>
    <s v="NOVIEMBRE"/>
    <x v="6"/>
    <x v="0"/>
    <x v="0"/>
    <s v="202511"/>
    <x v="10"/>
    <x v="1"/>
  </r>
  <r>
    <s v="APR16"/>
    <n v="0"/>
    <n v="0"/>
    <n v="0"/>
    <n v="0"/>
    <n v="0"/>
    <n v="0"/>
    <n v="0"/>
    <n v="0"/>
    <n v="0"/>
    <n v="0"/>
    <n v="0"/>
    <n v="0"/>
    <s v="NOVIEMBRE"/>
    <x v="6"/>
    <x v="0"/>
    <x v="0"/>
    <s v="202511"/>
    <x v="10"/>
    <x v="1"/>
  </r>
  <r>
    <s v="APR2"/>
    <n v="7.4437317000633132E-3"/>
    <n v="0"/>
    <n v="2.5766764364741606E-3"/>
    <n v="1.0020408136537474E-2"/>
    <n v="2.5766763340862458E-2"/>
    <n v="0"/>
    <n v="8.5889211136208152E-3"/>
    <n v="3.4355684454483275E-2"/>
    <n v="2646760.620750648"/>
    <n v="0"/>
    <n v="916186.39672597486"/>
    <n v="3562947.0174766229"/>
    <s v="NOVIEMBRE"/>
    <x v="6"/>
    <x v="0"/>
    <x v="0"/>
    <s v="202511"/>
    <x v="10"/>
    <x v="1"/>
  </r>
  <r>
    <s v="APR3"/>
    <n v="1.3036371077298681E-2"/>
    <n v="0"/>
    <n v="4.1333314473262633E-3"/>
    <n v="1.7169702524624943E-2"/>
    <n v="2.044160904965819E-2"/>
    <n v="0"/>
    <n v="1.3777770943608072E-2"/>
    <n v="3.4219379993266262E-2"/>
    <n v="4635330.0999004897"/>
    <n v="0"/>
    <n v="1469684.7425600186"/>
    <n v="6105014.8424605085"/>
    <s v="NOVIEMBRE"/>
    <x v="6"/>
    <x v="0"/>
    <x v="0"/>
    <s v="202511"/>
    <x v="10"/>
    <x v="1"/>
  </r>
  <r>
    <s v="APR4"/>
    <n v="7.344065293363059E-3"/>
    <n v="0"/>
    <n v="3.8341286425911665E-3"/>
    <n v="1.1178193935954225E-2"/>
    <n v="5.9400904179371078E-2"/>
    <n v="0"/>
    <n v="1.2780428300788587E-2"/>
    <n v="7.2181332480159663E-2"/>
    <n v="2611322.3310466181"/>
    <n v="0"/>
    <n v="1363297.4850525698"/>
    <n v="3974619.8160991878"/>
    <s v="NOVIEMBRE"/>
    <x v="6"/>
    <x v="0"/>
    <x v="0"/>
    <s v="202511"/>
    <x v="10"/>
    <x v="1"/>
  </r>
  <r>
    <s v="APR6"/>
    <n v="0"/>
    <n v="0"/>
    <n v="2.1976920173331083E-3"/>
    <n v="2.1976920173331083E-3"/>
    <n v="0"/>
    <n v="0"/>
    <n v="7.3256397666822569E-3"/>
    <n v="7.3256397666822569E-3"/>
    <n v="0"/>
    <n v="0"/>
    <n v="781431.26625128742"/>
    <n v="781431.26625128742"/>
    <s v="NOVIEMBRE"/>
    <x v="6"/>
    <x v="0"/>
    <x v="0"/>
    <s v="202511"/>
    <x v="10"/>
    <x v="1"/>
  </r>
  <r>
    <s v="APR8"/>
    <n v="0"/>
    <n v="0"/>
    <n v="0"/>
    <n v="0"/>
    <n v="0"/>
    <n v="0"/>
    <n v="0"/>
    <n v="0"/>
    <n v="0"/>
    <n v="0"/>
    <n v="0"/>
    <n v="0"/>
    <s v="NOVIEMBRE"/>
    <x v="6"/>
    <x v="0"/>
    <x v="0"/>
    <s v="202511"/>
    <x v="10"/>
    <x v="1"/>
  </r>
  <r>
    <s v="APR9"/>
    <n v="8.5661555637470393E-3"/>
    <n v="0"/>
    <n v="1.6687580971696911E-2"/>
    <n v="2.5253736535443952E-2"/>
    <n v="3.2756572115865468E-2"/>
    <n v="0"/>
    <n v="1.756587492747206E-2"/>
    <n v="5.0322447043337527E-2"/>
    <n v="3045859.8094228636"/>
    <n v="0"/>
    <n v="5933587.3391432865"/>
    <n v="8979447.1485661492"/>
    <s v="NOVIEMBRE"/>
    <x v="6"/>
    <x v="0"/>
    <x v="0"/>
    <s v="202511"/>
    <x v="10"/>
    <x v="1"/>
  </r>
  <r>
    <s v="CAT1"/>
    <n v="0"/>
    <n v="1.0247350195267572E-2"/>
    <n v="0"/>
    <n v="1.0247350195267572E-2"/>
    <n v="0"/>
    <n v="7.1493139955760487E-3"/>
    <n v="0"/>
    <n v="7.1493139955760487E-3"/>
    <n v="0"/>
    <n v="3643640.590061164"/>
    <n v="0"/>
    <n v="3643640.590061164"/>
    <s v="NOVIEMBRE"/>
    <x v="6"/>
    <x v="2"/>
    <x v="1"/>
    <s v="202511"/>
    <x v="10"/>
    <x v="2"/>
  </r>
  <r>
    <s v="CAT10"/>
    <n v="6.892588073010214E-3"/>
    <n v="0"/>
    <n v="0"/>
    <n v="6.892588073010214E-3"/>
    <n v="1.547084635761785E-2"/>
    <n v="0"/>
    <n v="0"/>
    <n v="1.547084635761785E-2"/>
    <n v="2450791.0039992179"/>
    <n v="0"/>
    <n v="0"/>
    <n v="2450791.0039992179"/>
    <s v="NOVIEMBRE"/>
    <x v="6"/>
    <x v="2"/>
    <x v="1"/>
    <s v="202511"/>
    <x v="10"/>
    <x v="2"/>
  </r>
  <r>
    <s v="CAT11"/>
    <n v="0"/>
    <n v="0"/>
    <n v="0"/>
    <n v="0"/>
    <n v="0"/>
    <n v="0"/>
    <n v="0"/>
    <n v="0"/>
    <n v="0"/>
    <n v="0"/>
    <n v="0"/>
    <n v="0"/>
    <s v="NOVIEMBRE"/>
    <x v="6"/>
    <x v="2"/>
    <x v="1"/>
    <s v="202511"/>
    <x v="10"/>
    <x v="2"/>
  </r>
  <r>
    <s v="CAT2"/>
    <n v="2.2326671010500449E-3"/>
    <n v="0"/>
    <n v="0"/>
    <n v="2.2326671010500449E-3"/>
    <n v="1.0696710101120652E-2"/>
    <n v="0"/>
    <n v="0"/>
    <n v="1.0696710101120652E-2"/>
    <n v="793867.32359717798"/>
    <n v="0"/>
    <n v="0"/>
    <n v="793867.32359717798"/>
    <s v="NOVIEMBRE"/>
    <x v="6"/>
    <x v="2"/>
    <x v="1"/>
    <s v="202511"/>
    <x v="10"/>
    <x v="2"/>
  </r>
  <r>
    <s v="CAT3"/>
    <n v="1.7956821791777645E-2"/>
    <n v="0"/>
    <n v="0"/>
    <n v="1.7956821791777645E-2"/>
    <n v="1.6080736319190846E-2"/>
    <n v="0"/>
    <n v="0"/>
    <n v="1.6080736319190846E-2"/>
    <n v="6384890.0937563023"/>
    <n v="0"/>
    <n v="0"/>
    <n v="6384890.0937563023"/>
    <s v="NOVIEMBRE"/>
    <x v="6"/>
    <x v="2"/>
    <x v="1"/>
    <s v="202511"/>
    <x v="10"/>
    <x v="2"/>
  </r>
  <r>
    <s v="CAT4"/>
    <n v="0"/>
    <n v="0"/>
    <n v="0"/>
    <n v="0"/>
    <n v="0"/>
    <n v="0"/>
    <n v="0"/>
    <n v="0"/>
    <n v="0"/>
    <n v="0"/>
    <n v="0"/>
    <n v="0"/>
    <s v="NOVIEMBRE"/>
    <x v="6"/>
    <x v="2"/>
    <x v="1"/>
    <s v="202511"/>
    <x v="10"/>
    <x v="2"/>
  </r>
  <r>
    <s v="CAT5"/>
    <n v="3.9205610163525806E-2"/>
    <n v="6.7772512406150598E-3"/>
    <n v="0"/>
    <n v="4.5982861404140866E-2"/>
    <n v="2.1277416405460946E-2"/>
    <n v="4.7283147567691039E-3"/>
    <n v="0"/>
    <n v="2.600573116223005E-2"/>
    <n v="13940301.622160673"/>
    <n v="2409780.7958931215"/>
    <n v="0"/>
    <n v="16350082.418053795"/>
    <s v="NOVIEMBRE"/>
    <x v="6"/>
    <x v="2"/>
    <x v="1"/>
    <s v="202511"/>
    <x v="10"/>
    <x v="2"/>
  </r>
  <r>
    <s v="CAT6"/>
    <n v="0"/>
    <n v="0"/>
    <n v="0"/>
    <n v="0"/>
    <n v="0"/>
    <n v="0"/>
    <n v="0"/>
    <n v="0"/>
    <n v="0"/>
    <n v="0"/>
    <n v="0"/>
    <n v="0"/>
    <s v="NOVIEMBRE"/>
    <x v="6"/>
    <x v="2"/>
    <x v="1"/>
    <s v="202511"/>
    <x v="10"/>
    <x v="2"/>
  </r>
  <r>
    <s v="CAT7"/>
    <n v="5.6964677428187624E-3"/>
    <n v="2.512288463091706E-2"/>
    <n v="0"/>
    <n v="3.0819352373735821E-2"/>
    <n v="8.7637968488676419E-3"/>
    <n v="1.7527593697735194E-2"/>
    <n v="0"/>
    <n v="2.6291390546602837E-2"/>
    <n v="2025487.6326266357"/>
    <n v="8932920.2609771192"/>
    <n v="0"/>
    <n v="10958407.893603755"/>
    <s v="NOVIEMBRE"/>
    <x v="6"/>
    <x v="2"/>
    <x v="1"/>
    <s v="202511"/>
    <x v="10"/>
    <x v="2"/>
  </r>
  <r>
    <s v="CAT8"/>
    <n v="2.6081712692449699E-3"/>
    <n v="0"/>
    <n v="0"/>
    <n v="2.6081712692449699E-3"/>
    <n v="4.012571330634037E-3"/>
    <n v="0"/>
    <n v="0"/>
    <n v="4.012571330634037E-3"/>
    <n v="927384.98454372014"/>
    <n v="0"/>
    <n v="0"/>
    <n v="927384.98454372014"/>
    <s v="NOVIEMBRE"/>
    <x v="6"/>
    <x v="2"/>
    <x v="1"/>
    <s v="202511"/>
    <x v="10"/>
    <x v="2"/>
  </r>
  <r>
    <s v="CAT9"/>
    <n v="6.8008386810684395E-3"/>
    <n v="0"/>
    <n v="0"/>
    <n v="6.8008386810684395E-3"/>
    <n v="2.4040626844769826E-2"/>
    <n v="0"/>
    <n v="0"/>
    <n v="2.4040626844769826E-2"/>
    <n v="2418167.759724108"/>
    <n v="0"/>
    <n v="0"/>
    <n v="2418167.759724108"/>
    <s v="NOVIEMBRE"/>
    <x v="6"/>
    <x v="2"/>
    <x v="1"/>
    <s v="202511"/>
    <x v="10"/>
    <x v="2"/>
  </r>
  <r>
    <s v="CUR1"/>
    <n v="0"/>
    <n v="4.2008841786260416E-4"/>
    <n v="0"/>
    <n v="4.2008841786260416E-4"/>
    <n v="0"/>
    <n v="2.2504736575397591E-4"/>
    <n v="0"/>
    <n v="2.2504736575397591E-4"/>
    <n v="0"/>
    <n v="149370.44031594088"/>
    <n v="0"/>
    <n v="149370.44031594088"/>
    <s v="NOVIEMBRE"/>
    <x v="6"/>
    <x v="3"/>
    <x v="1"/>
    <s v="202511"/>
    <x v="10"/>
    <x v="3"/>
  </r>
  <r>
    <s v="CUR2"/>
    <n v="6.1255681387314799E-3"/>
    <n v="1.4597098087176318E-2"/>
    <n v="0"/>
    <n v="2.0722666225907797E-2"/>
    <n v="7.8198739419801221E-3"/>
    <n v="7.8198739419801135E-3"/>
    <n v="0"/>
    <n v="1.5639747883960234E-2"/>
    <n v="2178062.4534306345"/>
    <n v="5190276.3225660445"/>
    <n v="0"/>
    <n v="7368338.7759966794"/>
    <s v="NOVIEMBRE"/>
    <x v="6"/>
    <x v="3"/>
    <x v="1"/>
    <s v="202511"/>
    <x v="10"/>
    <x v="3"/>
  </r>
  <r>
    <s v="CUR3"/>
    <n v="2.0651605259178113E-2"/>
    <n v="2.4655833773654434E-2"/>
    <n v="0"/>
    <n v="4.5307439032832547E-2"/>
    <n v="2.5105541722414654E-2"/>
    <n v="1.320848232250867E-2"/>
    <n v="0"/>
    <n v="3.8314024044923324E-2"/>
    <n v="7343071.6954529751"/>
    <n v="8766851.4306241553"/>
    <n v="0"/>
    <n v="16109923.12607713"/>
    <s v="NOVIEMBRE"/>
    <x v="6"/>
    <x v="3"/>
    <x v="1"/>
    <s v="202511"/>
    <x v="10"/>
    <x v="3"/>
  </r>
  <r>
    <s v="CUR4"/>
    <n v="0"/>
    <n v="0"/>
    <n v="0"/>
    <n v="0"/>
    <n v="0"/>
    <n v="0"/>
    <n v="0"/>
    <n v="0"/>
    <n v="0"/>
    <n v="0"/>
    <n v="0"/>
    <n v="0"/>
    <s v="NOVIEMBRE"/>
    <x v="6"/>
    <x v="3"/>
    <x v="1"/>
    <s v="202511"/>
    <x v="10"/>
    <x v="3"/>
  </r>
  <r>
    <s v="CUR5"/>
    <n v="7.4383028075851759E-2"/>
    <n v="2.6891072253746134E-2"/>
    <n v="0"/>
    <n v="0.1012741003295979"/>
    <n v="5.7217712723963504E-2"/>
    <n v="1.4405931503173968E-2"/>
    <n v="0"/>
    <n v="7.1623644227137476E-2"/>
    <n v="26448302.746010866"/>
    <n v="9561633.057028411"/>
    <n v="0"/>
    <n v="36009935.803039275"/>
    <s v="NOVIEMBRE"/>
    <x v="6"/>
    <x v="3"/>
    <x v="1"/>
    <s v="202511"/>
    <x v="10"/>
    <x v="3"/>
  </r>
  <r>
    <s v="DES10"/>
    <n v="3.2093176187807946E-3"/>
    <n v="0"/>
    <n v="0"/>
    <n v="3.2093176187807946E-3"/>
    <n v="6.583215467287705E-3"/>
    <n v="0"/>
    <n v="0"/>
    <n v="6.583215467287705E-3"/>
    <n v="1141134.0219043652"/>
    <n v="0"/>
    <n v="0"/>
    <n v="1141134.0219043652"/>
    <s v="NOVIEMBRE"/>
    <x v="6"/>
    <x v="0"/>
    <x v="0"/>
    <s v="202511"/>
    <x v="10"/>
    <x v="4"/>
  </r>
  <r>
    <s v="DES3"/>
    <n v="5.0057088358202283E-3"/>
    <n v="0"/>
    <n v="0"/>
    <n v="5.0057088358202283E-3"/>
    <n v="6.674278447760318E-3"/>
    <n v="0"/>
    <n v="0"/>
    <n v="6.674278447760318E-3"/>
    <n v="1779875.1432000005"/>
    <n v="0"/>
    <n v="0"/>
    <n v="1779875.1432000005"/>
    <s v="NOVIEMBRE"/>
    <x v="6"/>
    <x v="0"/>
    <x v="0"/>
    <s v="202511"/>
    <x v="10"/>
    <x v="4"/>
  </r>
  <r>
    <s v="DES4"/>
    <n v="0"/>
    <n v="0"/>
    <n v="0"/>
    <n v="0"/>
    <n v="0"/>
    <n v="0"/>
    <n v="0"/>
    <n v="0"/>
    <n v="0"/>
    <n v="0"/>
    <n v="0"/>
    <n v="0"/>
    <s v="NOVIEMBRE"/>
    <x v="6"/>
    <x v="0"/>
    <x v="0"/>
    <s v="202511"/>
    <x v="10"/>
    <x v="4"/>
  </r>
  <r>
    <s v="DES5"/>
    <n v="1.5219635672285037E-2"/>
    <n v="0"/>
    <n v="0"/>
    <n v="1.5219635672285037E-2"/>
    <n v="3.2601127028179772E-2"/>
    <n v="0"/>
    <n v="0"/>
    <n v="3.2601127028179772E-2"/>
    <n v="5411631.4212713009"/>
    <n v="0"/>
    <n v="0"/>
    <n v="5411631.4212713009"/>
    <s v="NOVIEMBRE"/>
    <x v="6"/>
    <x v="0"/>
    <x v="0"/>
    <s v="202511"/>
    <x v="10"/>
    <x v="4"/>
  </r>
  <r>
    <s v="DES8"/>
    <n v="1.3001541693696749E-2"/>
    <n v="0"/>
    <n v="0"/>
    <n v="1.3001541693696749E-2"/>
    <n v="1.2413276283978604E-2"/>
    <n v="0"/>
    <n v="0"/>
    <n v="1.2413276283978604E-2"/>
    <n v="4622945.8490062933"/>
    <n v="0"/>
    <n v="0"/>
    <n v="4622945.8490062933"/>
    <s v="NOVIEMBRE"/>
    <x v="6"/>
    <x v="0"/>
    <x v="0"/>
    <s v="202511"/>
    <x v="10"/>
    <x v="4"/>
  </r>
  <r>
    <s v="DES9"/>
    <n v="3.2154898969322765E-3"/>
    <n v="7.8302950515221122E-3"/>
    <n v="0"/>
    <n v="1.1045784948454389E-2"/>
    <n v="1.604216505676144E-2"/>
    <n v="3.1744438988956462E-3"/>
    <n v="0"/>
    <n v="1.9216608955657084E-2"/>
    <n v="1143328.6929927263"/>
    <n v="2784210.5850014878"/>
    <n v="0"/>
    <n v="3927539.2779942141"/>
    <s v="NOVIEMBRE"/>
    <x v="6"/>
    <x v="0"/>
    <x v="0"/>
    <s v="202511"/>
    <x v="10"/>
    <x v="4"/>
  </r>
  <r>
    <s v="HER1"/>
    <n v="1.0846055587421109E-2"/>
    <n v="0"/>
    <n v="0"/>
    <n v="1.0846055587421109E-2"/>
    <n v="4.4381892610213046E-2"/>
    <n v="0"/>
    <n v="0"/>
    <n v="4.4381892610213046E-2"/>
    <n v="3856521.6985205035"/>
    <n v="0"/>
    <n v="0"/>
    <n v="3856521.6985205035"/>
    <s v="NOVIEMBRE"/>
    <x v="6"/>
    <x v="1"/>
    <x v="0"/>
    <s v="202511"/>
    <x v="10"/>
    <x v="5"/>
  </r>
  <r>
    <s v="HER10"/>
    <n v="1.1235069262089501E-2"/>
    <n v="0"/>
    <n v="0"/>
    <n v="1.1235069262089501E-2"/>
    <n v="1.3618265723035022E-2"/>
    <n v="0"/>
    <n v="0"/>
    <n v="1.3618265723035022E-2"/>
    <n v="3994842.9218709823"/>
    <n v="0"/>
    <n v="0"/>
    <n v="3994842.9218709823"/>
    <s v="NOVIEMBRE"/>
    <x v="6"/>
    <x v="1"/>
    <x v="0"/>
    <s v="202511"/>
    <x v="10"/>
    <x v="5"/>
  </r>
  <r>
    <s v="HER11"/>
    <n v="1.2100510815435839E-2"/>
    <n v="4.2534726408062002E-4"/>
    <n v="0"/>
    <n v="1.2525858079516458E-2"/>
    <n v="4.2630815297812846E-2"/>
    <n v="5.8001898390199966E-4"/>
    <n v="0"/>
    <n v="4.3210834281714849E-2"/>
    <n v="4302567.1541856751"/>
    <n v="151240.32327804566"/>
    <n v="0"/>
    <n v="4453807.4774637204"/>
    <s v="NOVIEMBRE"/>
    <x v="6"/>
    <x v="1"/>
    <x v="0"/>
    <s v="202511"/>
    <x v="10"/>
    <x v="5"/>
  </r>
  <r>
    <s v="HER2"/>
    <n v="1.1833286680812873E-2"/>
    <n v="0"/>
    <n v="0"/>
    <n v="1.1833286680812873E-2"/>
    <n v="1.8205055847732056E-2"/>
    <n v="0"/>
    <n v="0"/>
    <n v="1.8205055847732056E-2"/>
    <n v="4207550.5220805323"/>
    <n v="0"/>
    <n v="0"/>
    <n v="4207550.5220805323"/>
    <s v="NOVIEMBRE"/>
    <x v="6"/>
    <x v="1"/>
    <x v="0"/>
    <s v="202511"/>
    <x v="10"/>
    <x v="5"/>
  </r>
  <r>
    <s v="HER6"/>
    <n v="3.9990858892583071E-3"/>
    <n v="0"/>
    <n v="0"/>
    <n v="3.9990858892583071E-3"/>
    <n v="5.3321145190110891E-3"/>
    <n v="0"/>
    <n v="0"/>
    <n v="5.3321145190110891E-3"/>
    <n v="1421951.1768000002"/>
    <n v="0"/>
    <n v="0"/>
    <n v="1421951.1768000002"/>
    <s v="NOVIEMBRE"/>
    <x v="6"/>
    <x v="1"/>
    <x v="0"/>
    <s v="202511"/>
    <x v="10"/>
    <x v="5"/>
  </r>
  <r>
    <s v="HER7"/>
    <n v="0"/>
    <n v="0"/>
    <n v="0"/>
    <n v="0"/>
    <n v="0"/>
    <n v="0"/>
    <n v="0"/>
    <n v="0"/>
    <n v="0"/>
    <n v="0"/>
    <n v="0"/>
    <n v="0"/>
    <s v="NOVIEMBRE"/>
    <x v="6"/>
    <x v="1"/>
    <x v="0"/>
    <s v="202511"/>
    <x v="10"/>
    <x v="5"/>
  </r>
  <r>
    <s v="HER8"/>
    <n v="0"/>
    <n v="0"/>
    <n v="0"/>
    <n v="0"/>
    <n v="0"/>
    <n v="0"/>
    <n v="0"/>
    <n v="0"/>
    <n v="0"/>
    <n v="0"/>
    <n v="0"/>
    <n v="0"/>
    <s v="NOVIEMBRE"/>
    <x v="6"/>
    <x v="1"/>
    <x v="0"/>
    <s v="202511"/>
    <x v="10"/>
    <x v="5"/>
  </r>
  <r>
    <s v="IRY1"/>
    <n v="9.2408445588359228E-2"/>
    <n v="0"/>
    <n v="0"/>
    <n v="9.2408445588359228E-2"/>
    <n v="8.634713613559987E-2"/>
    <n v="0"/>
    <n v="0"/>
    <n v="8.634713613559987E-2"/>
    <n v="32857583.355129175"/>
    <n v="0"/>
    <n v="0"/>
    <n v="32857583.355129175"/>
    <s v="NOVIEMBRE"/>
    <x v="6"/>
    <x v="4"/>
    <x v="0"/>
    <s v="202511"/>
    <x v="10"/>
    <x v="6"/>
  </r>
  <r>
    <s v="IRY2"/>
    <n v="0"/>
    <n v="0"/>
    <n v="0"/>
    <n v="0"/>
    <n v="0"/>
    <n v="0"/>
    <n v="0"/>
    <n v="0"/>
    <n v="0"/>
    <n v="0"/>
    <n v="0"/>
    <n v="0"/>
    <s v="NOVIEMBRE"/>
    <x v="6"/>
    <x v="4"/>
    <x v="0"/>
    <s v="202511"/>
    <x v="10"/>
    <x v="6"/>
  </r>
  <r>
    <s v="IRY3"/>
    <n v="4.7348931555651654E-2"/>
    <n v="7.9513638854199348E-3"/>
    <n v="0"/>
    <n v="5.5300295441071588E-2"/>
    <n v="3.1677736805807481E-2"/>
    <n v="1.893181963456127E-3"/>
    <n v="0"/>
    <n v="3.3570918769263609E-2"/>
    <n v="16835814.686207946"/>
    <n v="2827258.915445508"/>
    <n v="0"/>
    <n v="19663073.601653453"/>
    <s v="NOVIEMBRE"/>
    <x v="6"/>
    <x v="4"/>
    <x v="0"/>
    <s v="202511"/>
    <x v="10"/>
    <x v="6"/>
  </r>
  <r>
    <s v="IRY4"/>
    <n v="9.2652232037688912E-4"/>
    <n v="0"/>
    <n v="0"/>
    <n v="9.2652232037688912E-4"/>
    <n v="1.1345171325123126E-3"/>
    <n v="0"/>
    <n v="0"/>
    <n v="1.1345171325123126E-3"/>
    <n v="329442.66271703545"/>
    <n v="0"/>
    <n v="0"/>
    <n v="329442.66271703545"/>
    <s v="NOVIEMBRE"/>
    <x v="6"/>
    <x v="4"/>
    <x v="0"/>
    <s v="202511"/>
    <x v="10"/>
    <x v="6"/>
  </r>
  <r>
    <s v="IRY5"/>
    <n v="0"/>
    <n v="2.5120621011822065E-3"/>
    <n v="0"/>
    <n v="2.5120621011822065E-3"/>
    <n v="0"/>
    <n v="1.0614347405406605E-3"/>
    <n v="0"/>
    <n v="1.0614347405406605E-3"/>
    <n v="0"/>
    <n v="893211.53880823497"/>
    <n v="0"/>
    <n v="893211.53880823497"/>
    <s v="NOVIEMBRE"/>
    <x v="6"/>
    <x v="4"/>
    <x v="0"/>
    <s v="202511"/>
    <x v="10"/>
    <x v="6"/>
  </r>
  <r>
    <s v="JEP1"/>
    <n v="4.7981162022847412E-2"/>
    <n v="1.0823927860351237E-3"/>
    <n v="3.174734034540187E-4"/>
    <n v="4.9381028212336552E-2"/>
    <n v="1.8787394907569473E-2"/>
    <n v="1.0147432123365449E-2"/>
    <n v="2.1164892722583973E-3"/>
    <n v="3.105131630319332E-2"/>
    <n v="17060616.2738038"/>
    <n v="384865.37635927758"/>
    <n v="112883.71696559571"/>
    <n v="17558365.367128674"/>
    <s v="NOVIEMBRE"/>
    <x v="6"/>
    <x v="3"/>
    <x v="1"/>
    <s v="202511"/>
    <x v="10"/>
    <x v="7"/>
  </r>
  <r>
    <s v="JEP2"/>
    <n v="2.4274568107808684E-3"/>
    <n v="1.3771148643533224E-2"/>
    <n v="4.2013676855417656E-4"/>
    <n v="1.6618742222868268E-2"/>
    <n v="2.8009116790629457E-3"/>
    <n v="2.8009116790629444E-3"/>
    <n v="2.8009116790629466E-3"/>
    <n v="8.4027350371888368E-3"/>
    <n v="863128.51594222616"/>
    <n v="4896594.2622431656"/>
    <n v="149387.63232548613"/>
    <n v="5909110.4105108781"/>
    <s v="NOVIEMBRE"/>
    <x v="6"/>
    <x v="3"/>
    <x v="1"/>
    <s v="202511"/>
    <x v="10"/>
    <x v="7"/>
  </r>
  <r>
    <s v="JEP3"/>
    <n v="4.2888247884344246E-3"/>
    <n v="0"/>
    <n v="5.0592157968206439E-4"/>
    <n v="4.7947463681164895E-3"/>
    <n v="1.1113163789564214E-3"/>
    <n v="0"/>
    <n v="3.3728103971903184E-3"/>
    <n v="4.4841267761467395E-3"/>
    <n v="1524973.3623836713"/>
    <n v="0"/>
    <n v="179890.05625754353"/>
    <n v="1704863.418641215"/>
    <s v="NOVIEMBRE"/>
    <x v="6"/>
    <x v="3"/>
    <x v="1"/>
    <s v="202511"/>
    <x v="10"/>
    <x v="7"/>
  </r>
  <r>
    <s v="JEP4"/>
    <n v="5.6547550094049135E-3"/>
    <n v="0"/>
    <n v="8.6258976753072147E-4"/>
    <n v="6.5173447769356352E-3"/>
    <n v="5.7505982216965708E-3"/>
    <n v="0"/>
    <n v="5.7505982216965665E-3"/>
    <n v="1.1501196443393136E-2"/>
    <n v="2010655.8755681834"/>
    <n v="0"/>
    <n v="306710.22553692409"/>
    <n v="2317366.1011051075"/>
    <s v="NOVIEMBRE"/>
    <x v="6"/>
    <x v="3"/>
    <x v="1"/>
    <s v="202511"/>
    <x v="10"/>
    <x v="7"/>
  </r>
  <r>
    <s v="JLM1"/>
    <n v="9.1352993594606658E-5"/>
    <n v="0"/>
    <n v="0"/>
    <n v="9.1352993594606658E-5"/>
    <n v="3.0450996654854986E-4"/>
    <n v="0"/>
    <n v="0"/>
    <n v="3.0450996654854986E-4"/>
    <n v="32482.297290730479"/>
    <n v="0"/>
    <n v="0"/>
    <n v="32482.297290730479"/>
    <s v="NOVIEMBRE"/>
    <x v="6"/>
    <x v="5"/>
    <x v="0"/>
    <s v="202511"/>
    <x v="10"/>
    <x v="8"/>
  </r>
  <r>
    <s v="JLM2"/>
    <n v="0"/>
    <n v="0"/>
    <n v="0"/>
    <n v="0"/>
    <n v="0"/>
    <n v="0"/>
    <n v="0"/>
    <n v="0"/>
    <n v="0"/>
    <n v="0"/>
    <n v="0"/>
    <n v="0"/>
    <s v="NOVIEMBRE"/>
    <x v="6"/>
    <x v="5"/>
    <x v="0"/>
    <s v="202511"/>
    <x v="10"/>
    <x v="8"/>
  </r>
  <r>
    <s v="JLM3"/>
    <n v="2.6383913573186871E-2"/>
    <n v="3.5555937223216306E-3"/>
    <n v="0"/>
    <n v="2.9939507295508504E-2"/>
    <n v="4.24930607891357E-2"/>
    <n v="3.809564686268327E-3"/>
    <n v="0"/>
    <n v="4.6302625475404029E-2"/>
    <n v="9381303.1259852145"/>
    <n v="1264259.0876225482"/>
    <n v="0"/>
    <n v="10645562.213607762"/>
    <s v="NOVIEMBRE"/>
    <x v="6"/>
    <x v="5"/>
    <x v="0"/>
    <s v="202511"/>
    <x v="10"/>
    <x v="8"/>
  </r>
  <r>
    <s v="JLM4"/>
    <n v="5.0751661307498895E-4"/>
    <n v="0"/>
    <n v="0"/>
    <n v="5.0751661307498895E-4"/>
    <n v="4.3501423792649983E-3"/>
    <n v="0"/>
    <n v="0"/>
    <n v="4.3501423792649983E-3"/>
    <n v="180457.20076829195"/>
    <n v="0"/>
    <n v="0"/>
    <n v="180457.20076829195"/>
    <s v="NOVIEMBRE"/>
    <x v="6"/>
    <x v="5"/>
    <x v="0"/>
    <s v="202511"/>
    <x v="10"/>
    <x v="8"/>
  </r>
  <r>
    <s v="K152"/>
    <n v="7.5362155304468884E-3"/>
    <n v="0"/>
    <n v="0"/>
    <n v="7.5362155304468884E-3"/>
    <n v="1.0766022369696962E-2"/>
    <n v="0"/>
    <n v="0"/>
    <n v="1.0766022369696962E-2"/>
    <n v="2679645.0086059156"/>
    <n v="0"/>
    <n v="0"/>
    <n v="2679645.0086059156"/>
    <s v="NOVIEMBRE"/>
    <x v="6"/>
    <x v="0"/>
    <x v="0"/>
    <s v="202511"/>
    <x v="10"/>
    <x v="9"/>
  </r>
  <r>
    <s v="K153"/>
    <n v="2.6529039687012868E-2"/>
    <n v="7.3678311990808343E-3"/>
    <n v="0"/>
    <n v="3.3896870886093701E-2"/>
    <n v="3.3974031963075739E-2"/>
    <n v="1.4494094388727001E-2"/>
    <n v="0"/>
    <n v="4.846812635180274E-2"/>
    <n v="9432905.4806367327"/>
    <n v="2619772.7516024499"/>
    <n v="0"/>
    <n v="12052678.232239183"/>
    <s v="NOVIEMBRE"/>
    <x v="6"/>
    <x v="0"/>
    <x v="0"/>
    <s v="202511"/>
    <x v="10"/>
    <x v="9"/>
  </r>
  <r>
    <s v="K154"/>
    <n v="0"/>
    <n v="0"/>
    <n v="0"/>
    <n v="0"/>
    <n v="0"/>
    <n v="0"/>
    <n v="0"/>
    <n v="0"/>
    <n v="0"/>
    <n v="0"/>
    <n v="0"/>
    <n v="0"/>
    <s v="NOVIEMBRE"/>
    <x v="6"/>
    <x v="0"/>
    <x v="0"/>
    <s v="202511"/>
    <x v="10"/>
    <x v="9"/>
  </r>
  <r>
    <s v="K155"/>
    <n v="9.4763649552741368E-3"/>
    <n v="2.4921095237929601E-3"/>
    <n v="0"/>
    <n v="1.1968474479067097E-2"/>
    <n v="1.9044923336422138E-2"/>
    <n v="3.5601565231904754E-3"/>
    <n v="0"/>
    <n v="2.2605079859612614E-2"/>
    <n v="3369502.0995003781"/>
    <n v="886117.01978951658"/>
    <n v="0"/>
    <n v="4255619.1192898946"/>
    <s v="NOVIEMBRE"/>
    <x v="6"/>
    <x v="0"/>
    <x v="0"/>
    <s v="202511"/>
    <x v="10"/>
    <x v="9"/>
  </r>
  <r>
    <s v="K156"/>
    <n v="0"/>
    <n v="0"/>
    <n v="0"/>
    <n v="0"/>
    <n v="0"/>
    <n v="0"/>
    <n v="0"/>
    <n v="0"/>
    <n v="0"/>
    <n v="0"/>
    <n v="0"/>
    <n v="0"/>
    <s v="NOVIEMBRE"/>
    <x v="6"/>
    <x v="0"/>
    <x v="0"/>
    <s v="202511"/>
    <x v="10"/>
    <x v="9"/>
  </r>
  <r>
    <s v="K157"/>
    <n v="0"/>
    <n v="0"/>
    <n v="0"/>
    <n v="0"/>
    <n v="0"/>
    <n v="0"/>
    <n v="0"/>
    <n v="0"/>
    <n v="0"/>
    <n v="0"/>
    <n v="0"/>
    <n v="0"/>
    <s v="NOVIEMBRE"/>
    <x v="6"/>
    <x v="0"/>
    <x v="0"/>
    <s v="202511"/>
    <x v="10"/>
    <x v="9"/>
  </r>
  <r>
    <s v="K158"/>
    <n v="0"/>
    <n v="0"/>
    <n v="0"/>
    <n v="0"/>
    <n v="0"/>
    <n v="0"/>
    <n v="0"/>
    <n v="0"/>
    <n v="0"/>
    <n v="0"/>
    <n v="0"/>
    <n v="0"/>
    <s v="NOVIEMBRE"/>
    <x v="6"/>
    <x v="0"/>
    <x v="0"/>
    <s v="202511"/>
    <x v="10"/>
    <x v="9"/>
  </r>
  <r>
    <s v="K159"/>
    <n v="0"/>
    <n v="5.378226092344735E-3"/>
    <n v="0"/>
    <n v="5.378226092344735E-3"/>
    <n v="0"/>
    <n v="1.9361613701632651E-2"/>
    <n v="0"/>
    <n v="1.9361613701632651E-2"/>
    <n v="0"/>
    <n v="1912330.7507967551"/>
    <n v="0"/>
    <n v="1912330.7507967551"/>
    <s v="NOVIEMBRE"/>
    <x v="6"/>
    <x v="0"/>
    <x v="0"/>
    <s v="202511"/>
    <x v="10"/>
    <x v="9"/>
  </r>
  <r>
    <s v="K301"/>
    <n v="4.6318169953916528E-2"/>
    <n v="8.3572230446560224E-3"/>
    <n v="0"/>
    <n v="5.4675392998572547E-2"/>
    <n v="0.11715165434954269"/>
    <n v="2.8490532489266226E-3"/>
    <n v="0"/>
    <n v="0.12000070759846931"/>
    <n v="16469307.761081612"/>
    <n v="2971569.8717670408"/>
    <n v="0"/>
    <n v="19440877.632848654"/>
    <s v="NOVIEMBRE"/>
    <x v="6"/>
    <x v="0"/>
    <x v="0"/>
    <s v="202511"/>
    <x v="10"/>
    <x v="10"/>
  </r>
  <r>
    <s v="K302"/>
    <n v="4.289381483470868E-2"/>
    <n v="0"/>
    <n v="0"/>
    <n v="4.289381483470868E-2"/>
    <n v="5.2523039068261487E-2"/>
    <n v="0"/>
    <n v="0"/>
    <n v="5.2523039068261487E-2"/>
    <n v="15251713.059098026"/>
    <n v="0"/>
    <n v="0"/>
    <n v="15251713.059098026"/>
    <s v="NOVIEMBRE"/>
    <x v="6"/>
    <x v="0"/>
    <x v="0"/>
    <s v="202511"/>
    <x v="10"/>
    <x v="10"/>
  </r>
  <r>
    <s v="K303"/>
    <n v="2.4348336559851989E-2"/>
    <n v="1.0382726716207933E-3"/>
    <n v="0"/>
    <n v="2.5386609231472783E-2"/>
    <n v="1.7840223906857695E-2"/>
    <n v="1.415826339704781E-3"/>
    <n v="0"/>
    <n v="1.9256050246562476E-2"/>
    <n v="8657514.9379512649"/>
    <n v="369177.62912170938"/>
    <n v="0"/>
    <n v="9026692.5670729745"/>
    <s v="NOVIEMBRE"/>
    <x v="6"/>
    <x v="5"/>
    <x v="0"/>
    <s v="202511"/>
    <x v="10"/>
    <x v="10"/>
  </r>
  <r>
    <s v="K304"/>
    <n v="6.4345274716507347E-3"/>
    <n v="0"/>
    <n v="0"/>
    <n v="6.4345274716507347E-3"/>
    <n v="7.9746810096685949E-3"/>
    <n v="0"/>
    <n v="0"/>
    <n v="7.9746810096685949E-3"/>
    <n v="2287918.8304111785"/>
    <n v="0"/>
    <n v="0"/>
    <n v="2287918.8304111785"/>
    <s v="NOVIEMBRE"/>
    <x v="6"/>
    <x v="5"/>
    <x v="0"/>
    <s v="202511"/>
    <x v="10"/>
    <x v="10"/>
  </r>
  <r>
    <s v="K305"/>
    <n v="2.9967648308279249E-4"/>
    <n v="0"/>
    <n v="0"/>
    <n v="2.9967648308279249E-4"/>
    <n v="1.7400569517059994E-3"/>
    <n v="0"/>
    <n v="0"/>
    <n v="1.7400569517059994E-3"/>
    <n v="106555.68286828995"/>
    <n v="0"/>
    <n v="0"/>
    <n v="106555.68286828995"/>
    <s v="NOVIEMBRE"/>
    <x v="6"/>
    <x v="0"/>
    <x v="0"/>
    <s v="202511"/>
    <x v="10"/>
    <x v="10"/>
  </r>
  <r>
    <s v="K306"/>
    <n v="8.9560731797648108E-3"/>
    <n v="0"/>
    <n v="0"/>
    <n v="8.9560731797648108E-3"/>
    <n v="1.620573041022175E-2"/>
    <n v="0"/>
    <n v="0"/>
    <n v="1.620573041022175E-2"/>
    <n v="3184502.4463416184"/>
    <n v="0"/>
    <n v="0"/>
    <n v="3184502.4463416184"/>
    <s v="NOVIEMBRE"/>
    <x v="6"/>
    <x v="5"/>
    <x v="0"/>
    <s v="202511"/>
    <x v="10"/>
    <x v="10"/>
  </r>
  <r>
    <s v="K307"/>
    <n v="1.1693182914598039E-3"/>
    <n v="0"/>
    <n v="0"/>
    <n v="1.1693182914598039E-3"/>
    <n v="4.0090912167306206E-3"/>
    <n v="0"/>
    <n v="0"/>
    <n v="4.0090912167306206E-3"/>
    <n v="415773.39588057913"/>
    <n v="0"/>
    <n v="0"/>
    <n v="415773.39588057913"/>
    <s v="NOVIEMBRE"/>
    <x v="6"/>
    <x v="5"/>
    <x v="0"/>
    <s v="202511"/>
    <x v="10"/>
    <x v="10"/>
  </r>
  <r>
    <s v="K308"/>
    <n v="1.0795603337875972E-3"/>
    <n v="5.3668576904973789E-3"/>
    <n v="0"/>
    <n v="6.4464180242849757E-3"/>
    <n v="4.3182413351503888E-3"/>
    <n v="2.1611507340188502E-3"/>
    <n v="0"/>
    <n v="6.4793920691692385E-3"/>
    <n v="383858.24400000006"/>
    <n v="1908288.4989339991"/>
    <n v="0"/>
    <n v="2292146.7429339993"/>
    <s v="NOVIEMBRE"/>
    <x v="6"/>
    <x v="0"/>
    <x v="0"/>
    <s v="202511"/>
    <x v="10"/>
    <x v="10"/>
  </r>
  <r>
    <s v="K309"/>
    <n v="6.6013683071930816E-3"/>
    <n v="1.3625805737779691E-3"/>
    <n v="0"/>
    <n v="7.9639488809710515E-3"/>
    <n v="3.8927046072880771E-2"/>
    <n v="2.9198155649626666E-3"/>
    <n v="0"/>
    <n v="4.1846861637843437E-2"/>
    <n v="2347242.2680685204"/>
    <n v="484491.48230915895"/>
    <n v="0"/>
    <n v="2831733.7503776792"/>
    <s v="NOVIEMBRE"/>
    <x v="6"/>
    <x v="0"/>
    <x v="0"/>
    <s v="202511"/>
    <x v="10"/>
    <x v="10"/>
  </r>
  <r>
    <s v="MCE1"/>
    <n v="0"/>
    <n v="0"/>
    <n v="0"/>
    <n v="0"/>
    <n v="0"/>
    <n v="0"/>
    <n v="0"/>
    <n v="0"/>
    <n v="0"/>
    <n v="0"/>
    <n v="0"/>
    <n v="0"/>
    <s v="NOVIEMBRE"/>
    <x v="6"/>
    <x v="0"/>
    <x v="0"/>
    <s v="202511"/>
    <x v="10"/>
    <x v="11"/>
  </r>
  <r>
    <s v="MCE2"/>
    <n v="0"/>
    <n v="2.1076439827538915E-3"/>
    <n v="0"/>
    <n v="2.1076439827538915E-3"/>
    <n v="0"/>
    <n v="9.3673065900172969E-4"/>
    <n v="0"/>
    <n v="9.3673065900172969E-4"/>
    <n v="0"/>
    <n v="749412.97200000007"/>
    <n v="0"/>
    <n v="749412.97200000007"/>
    <s v="NOVIEMBRE"/>
    <x v="6"/>
    <x v="0"/>
    <x v="0"/>
    <s v="202511"/>
    <x v="10"/>
    <x v="11"/>
  </r>
  <r>
    <s v="MCE3"/>
    <n v="0"/>
    <n v="0"/>
    <n v="0"/>
    <n v="0"/>
    <n v="0"/>
    <n v="0"/>
    <n v="0"/>
    <n v="0"/>
    <n v="0"/>
    <n v="0"/>
    <n v="0"/>
    <n v="0"/>
    <s v="NOVIEMBRE"/>
    <x v="6"/>
    <x v="0"/>
    <x v="0"/>
    <s v="202511"/>
    <x v="10"/>
    <x v="11"/>
  </r>
  <r>
    <s v="MCE4"/>
    <n v="1.643406475137486E-2"/>
    <n v="0"/>
    <n v="0"/>
    <n v="1.643406475137486E-2"/>
    <n v="3.5215852607609913E-2"/>
    <n v="0"/>
    <n v="0"/>
    <n v="3.5215852607609913E-2"/>
    <n v="5843444.8171251602"/>
    <n v="0"/>
    <n v="0"/>
    <n v="5843444.8171251602"/>
    <s v="NOVIEMBRE"/>
    <x v="6"/>
    <x v="0"/>
    <x v="0"/>
    <s v="202511"/>
    <x v="10"/>
    <x v="11"/>
  </r>
  <r>
    <s v="MCE5"/>
    <n v="0"/>
    <n v="0"/>
    <n v="0"/>
    <n v="0"/>
    <n v="0"/>
    <n v="0"/>
    <n v="0"/>
    <n v="0"/>
    <n v="0"/>
    <n v="0"/>
    <n v="0"/>
    <n v="0"/>
    <s v="NOVIEMBRE"/>
    <x v="6"/>
    <x v="0"/>
    <x v="0"/>
    <s v="202511"/>
    <x v="10"/>
    <x v="11"/>
  </r>
  <r>
    <s v="MCE6"/>
    <n v="1.1607021044991037E-2"/>
    <n v="2.2094092317642131E-2"/>
    <n v="0"/>
    <n v="3.3701113362633164E-2"/>
    <n v="9.4110980233018966E-3"/>
    <n v="4.6475471132607263E-2"/>
    <n v="0"/>
    <n v="5.5886569155909158E-2"/>
    <n v="4127097.4645479298"/>
    <n v="7855975.4507362815"/>
    <n v="0"/>
    <n v="11983072.915284211"/>
    <s v="NOVIEMBRE"/>
    <x v="6"/>
    <x v="0"/>
    <x v="0"/>
    <s v="202511"/>
    <x v="10"/>
    <x v="11"/>
  </r>
  <r>
    <s v="MCE7"/>
    <n v="0"/>
    <n v="0"/>
    <n v="0"/>
    <n v="0"/>
    <n v="0"/>
    <n v="0"/>
    <n v="0"/>
    <n v="0"/>
    <n v="0"/>
    <n v="0"/>
    <n v="0"/>
    <n v="0"/>
    <s v="NOVIEMBRE"/>
    <x v="6"/>
    <x v="0"/>
    <x v="0"/>
    <s v="202511"/>
    <x v="10"/>
    <x v="11"/>
  </r>
  <r>
    <s v="MCE8"/>
    <n v="0"/>
    <n v="0"/>
    <n v="0"/>
    <n v="0"/>
    <n v="0"/>
    <n v="0"/>
    <n v="0"/>
    <n v="0"/>
    <n v="0"/>
    <n v="0"/>
    <n v="0"/>
    <n v="0"/>
    <s v="NOVIEMBRE"/>
    <x v="6"/>
    <x v="0"/>
    <x v="0"/>
    <s v="202511"/>
    <x v="10"/>
    <x v="11"/>
  </r>
  <r>
    <s v="MPO1"/>
    <n v="6.792950371691679E-3"/>
    <n v="2.2331890423537555E-3"/>
    <n v="0"/>
    <n v="9.0261394140454341E-3"/>
    <n v="1.2086435629632408E-2"/>
    <n v="2.4813212239034104E-3"/>
    <n v="0"/>
    <n v="1.456775685353582E-2"/>
    <n v="2415362.9210405289"/>
    <n v="794052.90977152414"/>
    <n v="0"/>
    <n v="3209415.8308120528"/>
    <s v="NOVIEMBRE"/>
    <x v="6"/>
    <x v="4"/>
    <x v="0"/>
    <s v="202511"/>
    <x v="10"/>
    <x v="12"/>
  </r>
  <r>
    <s v="MPO2"/>
    <n v="7.1509378888950223E-3"/>
    <n v="0"/>
    <n v="0"/>
    <n v="7.1509378888950223E-3"/>
    <n v="1.787734512182736E-2"/>
    <n v="0"/>
    <n v="0"/>
    <n v="1.787734512182736E-2"/>
    <n v="2542652.2030072943"/>
    <n v="0"/>
    <n v="0"/>
    <n v="2542652.2030072943"/>
    <s v="NOVIEMBRE"/>
    <x v="6"/>
    <x v="2"/>
    <x v="1"/>
    <s v="202511"/>
    <x v="10"/>
    <x v="12"/>
  </r>
  <r>
    <s v="MPO3"/>
    <n v="8.9034363484700625E-3"/>
    <n v="0"/>
    <n v="0"/>
    <n v="8.9034363484700625E-3"/>
    <n v="1.4179724128453043E-2"/>
    <n v="0"/>
    <n v="0"/>
    <n v="1.4179724128453043E-2"/>
    <n v="3165786.4181604222"/>
    <n v="0"/>
    <n v="0"/>
    <n v="3165786.4181604222"/>
    <s v="NOVIEMBRE"/>
    <x v="6"/>
    <x v="4"/>
    <x v="0"/>
    <s v="202511"/>
    <x v="10"/>
    <x v="12"/>
  </r>
  <r>
    <s v="NAR2"/>
    <n v="0"/>
    <n v="0"/>
    <n v="0"/>
    <n v="0"/>
    <n v="0"/>
    <n v="0"/>
    <n v="0"/>
    <n v="0"/>
    <n v="0"/>
    <n v="0"/>
    <n v="0"/>
    <n v="0"/>
    <s v="NOVIEMBRE"/>
    <x v="6"/>
    <x v="6"/>
    <x v="0"/>
    <s v="202511"/>
    <x v="10"/>
    <x v="13"/>
  </r>
  <r>
    <s v="NAR4"/>
    <n v="3.3118528056504566E-2"/>
    <n v="0"/>
    <n v="0"/>
    <n v="3.3118528056504566E-2"/>
    <n v="3.27432316908359E-2"/>
    <n v="0"/>
    <n v="0"/>
    <n v="3.27432316908359E-2"/>
    <n v="11775923.610524198"/>
    <n v="0"/>
    <n v="0"/>
    <n v="11775923.610524198"/>
    <s v="NOVIEMBRE"/>
    <x v="6"/>
    <x v="6"/>
    <x v="0"/>
    <s v="202511"/>
    <x v="10"/>
    <x v="13"/>
  </r>
  <r>
    <s v="NAR6"/>
    <n v="3.5025316743814688E-3"/>
    <n v="2.0321138645693352E-2"/>
    <n v="0"/>
    <n v="2.3823670320074819E-2"/>
    <n v="1.2131387057802218E-2"/>
    <n v="3.2834874678692194E-3"/>
    <n v="0"/>
    <n v="1.5414874525671437E-2"/>
    <n v="1245391.8655619631"/>
    <n v="7225567.9951196872"/>
    <n v="0"/>
    <n v="8470959.8606816493"/>
    <s v="NOVIEMBRE"/>
    <x v="6"/>
    <x v="6"/>
    <x v="0"/>
    <s v="202511"/>
    <x v="10"/>
    <x v="13"/>
  </r>
  <r>
    <s v="NAR7"/>
    <n v="1.7390322609084265E-2"/>
    <n v="0"/>
    <n v="0"/>
    <n v="1.7390322609084265E-2"/>
    <n v="1.4593277762578407E-2"/>
    <n v="0"/>
    <n v="0"/>
    <n v="1.4593277762578407E-2"/>
    <n v="6183460.5166495023"/>
    <n v="0"/>
    <n v="0"/>
    <n v="6183460.5166495023"/>
    <s v="NOVIEMBRE"/>
    <x v="6"/>
    <x v="6"/>
    <x v="0"/>
    <s v="202511"/>
    <x v="10"/>
    <x v="13"/>
  </r>
  <r>
    <s v="NAR8"/>
    <n v="1.8671777546970577E-3"/>
    <n v="0"/>
    <n v="0"/>
    <n v="1.8671777546970577E-3"/>
    <n v="4.7665960503079615E-3"/>
    <n v="0"/>
    <n v="0"/>
    <n v="4.7665960503079615E-3"/>
    <n v="663910.62335464836"/>
    <n v="0"/>
    <n v="0"/>
    <n v="663910.62335464836"/>
    <s v="NOVIEMBRE"/>
    <x v="6"/>
    <x v="6"/>
    <x v="0"/>
    <s v="202511"/>
    <x v="10"/>
    <x v="13"/>
  </r>
  <r>
    <s v="PBU01"/>
    <n v="0.10890320334937036"/>
    <n v="0"/>
    <n v="0"/>
    <n v="0.10890320334937036"/>
    <n v="7.9348917073729847E-2"/>
    <n v="0"/>
    <n v="0"/>
    <n v="7.9348917073729847E-2"/>
    <n v="38722608.728126988"/>
    <n v="0"/>
    <n v="0"/>
    <n v="38722608.728126988"/>
    <s v="NOVIEMBRE"/>
    <x v="6"/>
    <x v="6"/>
    <x v="0"/>
    <s v="202511"/>
    <x v="10"/>
    <x v="14"/>
  </r>
  <r>
    <s v="PBU02"/>
    <n v="2.0332566288628151E-4"/>
    <n v="0"/>
    <n v="0"/>
    <n v="2.0332566288628151E-4"/>
    <n v="1.355504365378974E-3"/>
    <n v="0"/>
    <n v="0"/>
    <n v="1.355504365378974E-3"/>
    <n v="72296.313112797288"/>
    <n v="0"/>
    <n v="0"/>
    <n v="72296.313112797288"/>
    <s v="NOVIEMBRE"/>
    <x v="6"/>
    <x v="6"/>
    <x v="0"/>
    <s v="202511"/>
    <x v="10"/>
    <x v="14"/>
  </r>
  <r>
    <s v="PBU03"/>
    <n v="5.7371223694295268E-3"/>
    <n v="0"/>
    <n v="0"/>
    <n v="5.7371223694295268E-3"/>
    <n v="1.2885121727382855E-2"/>
    <n v="0"/>
    <n v="0"/>
    <n v="1.2885121727382855E-2"/>
    <n v="2039943.1596526434"/>
    <n v="0"/>
    <n v="0"/>
    <n v="2039943.1596526434"/>
    <s v="NOVIEMBRE"/>
    <x v="6"/>
    <x v="6"/>
    <x v="0"/>
    <s v="202511"/>
    <x v="10"/>
    <x v="14"/>
  </r>
  <r>
    <s v="PBU04"/>
    <n v="8.2119088964514744E-4"/>
    <n v="0"/>
    <n v="0"/>
    <n v="8.2119088964514744E-4"/>
    <n v="4.1059543870422526E-3"/>
    <n v="0"/>
    <n v="0"/>
    <n v="4.1059543870422526E-3"/>
    <n v="291990.06579099142"/>
    <n v="0"/>
    <n v="0"/>
    <n v="291990.06579099142"/>
    <s v="NOVIEMBRE"/>
    <x v="6"/>
    <x v="6"/>
    <x v="0"/>
    <s v="202511"/>
    <x v="10"/>
    <x v="14"/>
  </r>
  <r>
    <s v="PBU05"/>
    <n v="6.8767050770832897E-4"/>
    <n v="0"/>
    <n v="0"/>
    <n v="6.8767050770832897E-4"/>
    <n v="1.5869319399558733E-3"/>
    <n v="0"/>
    <n v="0"/>
    <n v="1.5869319399558733E-3"/>
    <n v="244514.35022013664"/>
    <n v="0"/>
    <n v="0"/>
    <n v="244514.35022013664"/>
    <s v="NOVIEMBRE"/>
    <x v="6"/>
    <x v="6"/>
    <x v="0"/>
    <s v="202511"/>
    <x v="10"/>
    <x v="14"/>
  </r>
  <r>
    <s v="PFO1"/>
    <n v="0"/>
    <n v="0"/>
    <n v="0"/>
    <n v="0"/>
    <n v="0"/>
    <n v="0"/>
    <n v="0"/>
    <n v="0"/>
    <n v="0"/>
    <n v="0"/>
    <n v="0"/>
    <n v="0"/>
    <s v="NOVIEMBRE"/>
    <x v="6"/>
    <x v="0"/>
    <x v="0"/>
    <s v="202511"/>
    <x v="10"/>
    <x v="15"/>
  </r>
  <r>
    <s v="PFO10"/>
    <n v="2.296403460123278E-2"/>
    <n v="0"/>
    <n v="0"/>
    <n v="2.296403460123278E-2"/>
    <n v="4.490448971470859E-2"/>
    <n v="0"/>
    <n v="0"/>
    <n v="4.490448971470859E-2"/>
    <n v="8165300.003435134"/>
    <n v="0"/>
    <n v="0"/>
    <n v="8165300.003435134"/>
    <s v="NOVIEMBRE"/>
    <x v="6"/>
    <x v="0"/>
    <x v="0"/>
    <s v="202511"/>
    <x v="10"/>
    <x v="15"/>
  </r>
  <r>
    <s v="PFO11"/>
    <n v="1.4465094014323131E-3"/>
    <n v="0"/>
    <n v="0"/>
    <n v="1.4465094014323131E-3"/>
    <n v="9.6433956263546373E-3"/>
    <n v="0"/>
    <n v="0"/>
    <n v="9.6433956263546373E-3"/>
    <n v="514333.97595779551"/>
    <n v="0"/>
    <n v="0"/>
    <n v="514333.97595779551"/>
    <s v="NOVIEMBRE"/>
    <x v="6"/>
    <x v="0"/>
    <x v="0"/>
    <s v="202511"/>
    <x v="10"/>
    <x v="15"/>
  </r>
  <r>
    <s v="PFO12"/>
    <n v="0"/>
    <n v="0"/>
    <n v="0"/>
    <n v="0"/>
    <n v="0"/>
    <n v="0"/>
    <n v="0"/>
    <n v="0"/>
    <n v="0"/>
    <n v="0"/>
    <n v="0"/>
    <n v="0"/>
    <s v="NOVIEMBRE"/>
    <x v="6"/>
    <x v="0"/>
    <x v="0"/>
    <s v="202511"/>
    <x v="10"/>
    <x v="15"/>
  </r>
  <r>
    <s v="PFO14"/>
    <n v="5.5080835535816441E-2"/>
    <n v="1.6076193152150193E-3"/>
    <n v="0"/>
    <n v="5.668845485103146E-2"/>
    <n v="0.10456756247480256"/>
    <n v="1.108996297220622E-2"/>
    <n v="0"/>
    <n v="0.11565752544700877"/>
    <n v="19585040.451284043"/>
    <n v="571619.67520041566"/>
    <n v="0"/>
    <n v="20156660.126484457"/>
    <s v="NOVIEMBRE"/>
    <x v="6"/>
    <x v="0"/>
    <x v="0"/>
    <s v="202511"/>
    <x v="10"/>
    <x v="15"/>
  </r>
  <r>
    <s v="PFO15"/>
    <n v="0"/>
    <n v="0"/>
    <n v="0"/>
    <n v="0"/>
    <n v="0"/>
    <n v="0"/>
    <n v="0"/>
    <n v="0"/>
    <n v="0"/>
    <n v="0"/>
    <n v="0"/>
    <n v="0"/>
    <s v="NOVIEMBRE"/>
    <x v="6"/>
    <x v="0"/>
    <x v="0"/>
    <s v="202511"/>
    <x v="10"/>
    <x v="15"/>
  </r>
  <r>
    <s v="PFO16"/>
    <n v="1.8561623255658451E-3"/>
    <n v="0"/>
    <n v="0"/>
    <n v="1.8561623255658451E-3"/>
    <n v="9.9235447955793085E-3"/>
    <n v="0"/>
    <n v="0"/>
    <n v="9.9235447955793085E-3"/>
    <n v="659993.87766579748"/>
    <n v="0"/>
    <n v="0"/>
    <n v="659993.87766579748"/>
    <s v="NOVIEMBRE"/>
    <x v="6"/>
    <x v="0"/>
    <x v="0"/>
    <s v="202511"/>
    <x v="10"/>
    <x v="15"/>
  </r>
  <r>
    <s v="PFO17"/>
    <n v="1.2065303303938152E-2"/>
    <n v="2.1710448461756972E-3"/>
    <n v="0"/>
    <n v="1.423634815011385E-2"/>
    <n v="9.1982310562098522E-3"/>
    <n v="5.6635953683110826E-3"/>
    <n v="0"/>
    <n v="1.4861826424520934E-2"/>
    <n v="4290048.4527141955"/>
    <n v="771956.35687576351"/>
    <n v="0"/>
    <n v="5062004.8095899587"/>
    <s v="NOVIEMBRE"/>
    <x v="6"/>
    <x v="0"/>
    <x v="0"/>
    <s v="202511"/>
    <x v="10"/>
    <x v="15"/>
  </r>
  <r>
    <s v="PFO2"/>
    <n v="2.9881732068678942E-2"/>
    <n v="2.6910174656550167E-3"/>
    <n v="0"/>
    <n v="3.2572749534333957E-2"/>
    <n v="5.6758047679221602E-2"/>
    <n v="5.0885065457722508E-3"/>
    <n v="0"/>
    <n v="6.1846554224993855E-2"/>
    <n v="10625019.130999774"/>
    <n v="956842.52802762145"/>
    <n v="0"/>
    <n v="11581861.659027396"/>
    <s v="NOVIEMBRE"/>
    <x v="6"/>
    <x v="0"/>
    <x v="0"/>
    <s v="202511"/>
    <x v="10"/>
    <x v="15"/>
  </r>
  <r>
    <s v="PFO3"/>
    <n v="0"/>
    <n v="0"/>
    <n v="0"/>
    <n v="0"/>
    <n v="0"/>
    <n v="0"/>
    <n v="0"/>
    <n v="0"/>
    <n v="0"/>
    <n v="0"/>
    <n v="0"/>
    <n v="0"/>
    <s v="NOVIEMBRE"/>
    <x v="6"/>
    <x v="0"/>
    <x v="0"/>
    <s v="202511"/>
    <x v="10"/>
    <x v="15"/>
  </r>
  <r>
    <s v="PFO4"/>
    <n v="1.8912099069626396E-3"/>
    <n v="1.3508642537666505E-3"/>
    <n v="0"/>
    <n v="3.2420741607292903E-3"/>
    <n v="8.1051852810465549E-3"/>
    <n v="8.1051852810465532E-3"/>
    <n v="0"/>
    <n v="1.621037056209311E-2"/>
    <n v="672455.71294296288"/>
    <n v="480325.52151481633"/>
    <n v="0"/>
    <n v="1152781.2344577792"/>
    <s v="NOVIEMBRE"/>
    <x v="6"/>
    <x v="0"/>
    <x v="0"/>
    <s v="202511"/>
    <x v="10"/>
    <x v="15"/>
  </r>
  <r>
    <s v="PFO5"/>
    <n v="3.9280480928294255E-3"/>
    <n v="0"/>
    <n v="0"/>
    <n v="3.9280480928294255E-3"/>
    <n v="1.7457991408066649E-2"/>
    <n v="0"/>
    <n v="0"/>
    <n v="1.7457991408066649E-2"/>
    <n v="1396692.3348979887"/>
    <n v="0"/>
    <n v="0"/>
    <n v="1396692.3348979887"/>
    <s v="NOVIEMBRE"/>
    <x v="6"/>
    <x v="0"/>
    <x v="0"/>
    <s v="202511"/>
    <x v="10"/>
    <x v="15"/>
  </r>
  <r>
    <s v="PFO6"/>
    <n v="0"/>
    <n v="1.4307135120632396E-4"/>
    <n v="0"/>
    <n v="1.4307135120632396E-4"/>
    <n v="0"/>
    <n v="1.1600379678039995E-4"/>
    <n v="0"/>
    <n v="1.1600379678039995E-4"/>
    <n v="0"/>
    <n v="50871.744655609131"/>
    <n v="0"/>
    <n v="50871.744655609131"/>
    <s v="NOVIEMBRE"/>
    <x v="6"/>
    <x v="0"/>
    <x v="0"/>
    <s v="202511"/>
    <x v="10"/>
    <x v="15"/>
  </r>
  <r>
    <s v="PFO7"/>
    <n v="1.0205675917534381E-3"/>
    <n v="0"/>
    <n v="0"/>
    <n v="1.0205675917534381E-3"/>
    <n v="5.566732197999448E-3"/>
    <n v="0"/>
    <n v="0"/>
    <n v="5.566732197999448E-3"/>
    <n v="362882.25066526048"/>
    <n v="0"/>
    <n v="0"/>
    <n v="362882.25066526048"/>
    <s v="NOVIEMBRE"/>
    <x v="6"/>
    <x v="0"/>
    <x v="0"/>
    <s v="202511"/>
    <x v="10"/>
    <x v="15"/>
  </r>
  <r>
    <s v="PFO8"/>
    <n v="0"/>
    <n v="0"/>
    <n v="0"/>
    <n v="0"/>
    <n v="0"/>
    <n v="0"/>
    <n v="0"/>
    <n v="0"/>
    <n v="0"/>
    <n v="0"/>
    <n v="0"/>
    <n v="0"/>
    <s v="NOVIEMBRE"/>
    <x v="6"/>
    <x v="0"/>
    <x v="0"/>
    <s v="202511"/>
    <x v="10"/>
    <x v="15"/>
  </r>
  <r>
    <s v="PFO9"/>
    <n v="0"/>
    <n v="0"/>
    <n v="0"/>
    <n v="0"/>
    <n v="0"/>
    <n v="0"/>
    <n v="0"/>
    <n v="0"/>
    <n v="0"/>
    <n v="0"/>
    <n v="0"/>
    <n v="0"/>
    <s v="NOVIEMBRE"/>
    <x v="6"/>
    <x v="0"/>
    <x v="0"/>
    <s v="202511"/>
    <x v="10"/>
    <x v="15"/>
  </r>
  <r>
    <s v="PIH1"/>
    <n v="3.3625876728348675E-3"/>
    <n v="1.3332364642626812E-2"/>
    <n v="0"/>
    <n v="1.669495231546168E-2"/>
    <n v="1.0618697547785858E-2"/>
    <n v="3.5395658492619543E-3"/>
    <n v="0"/>
    <n v="1.4158263397047812E-2"/>
    <n v="1195632.1096588152"/>
    <n v="4740576.251195726"/>
    <n v="0"/>
    <n v="5936208.360854541"/>
    <s v="NOVIEMBRE"/>
    <x v="6"/>
    <x v="1"/>
    <x v="0"/>
    <s v="202511"/>
    <x v="10"/>
    <x v="16"/>
  </r>
  <r>
    <s v="PIH2"/>
    <n v="1.3146188344686456E-2"/>
    <n v="1.9675751900286281E-2"/>
    <n v="0"/>
    <n v="3.2821940244972737E-2"/>
    <n v="3.1341905814128407E-2"/>
    <n v="5.2236509690214107E-3"/>
    <n v="0"/>
    <n v="3.6565556783149815E-2"/>
    <n v="4674377.7215118185"/>
    <n v="6996088.4421579195"/>
    <n v="0"/>
    <n v="11670466.163669739"/>
    <s v="NOVIEMBRE"/>
    <x v="6"/>
    <x v="1"/>
    <x v="0"/>
    <s v="202511"/>
    <x v="10"/>
    <x v="16"/>
  </r>
  <r>
    <s v="PIH3"/>
    <n v="8.5041030837571408E-3"/>
    <n v="3.9267478528207805E-3"/>
    <n v="0"/>
    <n v="1.2430850936577921E-2"/>
    <n v="1.8937619830200366E-2"/>
    <n v="2.4383998083240084E-3"/>
    <n v="0"/>
    <n v="2.1376019638524375E-2"/>
    <n v="3023795.8679651325"/>
    <n v="1396230.0097912985"/>
    <n v="0"/>
    <n v="4420025.8777564308"/>
    <s v="NOVIEMBRE"/>
    <x v="6"/>
    <x v="1"/>
    <x v="0"/>
    <s v="202511"/>
    <x v="10"/>
    <x v="16"/>
  </r>
  <r>
    <s v="PIH4"/>
    <n v="1.3371371279670926E-4"/>
    <n v="0"/>
    <n v="0"/>
    <n v="1.3371371279670926E-4"/>
    <n v="6.3338073042098369E-4"/>
    <n v="0"/>
    <n v="0"/>
    <n v="6.3338073042098369E-4"/>
    <n v="47544.4580413453"/>
    <n v="0"/>
    <n v="0"/>
    <n v="47544.4580413453"/>
    <s v="NOVIEMBRE"/>
    <x v="6"/>
    <x v="1"/>
    <x v="0"/>
    <s v="202511"/>
    <x v="10"/>
    <x v="16"/>
  </r>
  <r>
    <s v="PIH5"/>
    <n v="0"/>
    <n v="0"/>
    <n v="0"/>
    <n v="0"/>
    <n v="0"/>
    <n v="0"/>
    <n v="0"/>
    <n v="0"/>
    <n v="0"/>
    <n v="0"/>
    <n v="0"/>
    <n v="0"/>
    <s v="NOVIEMBRE"/>
    <x v="6"/>
    <x v="1"/>
    <x v="0"/>
    <s v="202511"/>
    <x v="10"/>
    <x v="16"/>
  </r>
  <r>
    <s v="PIH6"/>
    <n v="0"/>
    <n v="0"/>
    <n v="0"/>
    <n v="0"/>
    <n v="0"/>
    <n v="0"/>
    <n v="0"/>
    <n v="0"/>
    <n v="0"/>
    <n v="0"/>
    <n v="0"/>
    <n v="0"/>
    <s v="NOVIEMBRE"/>
    <x v="6"/>
    <x v="1"/>
    <x v="0"/>
    <s v="202511"/>
    <x v="10"/>
    <x v="16"/>
  </r>
  <r>
    <s v="SGA1"/>
    <n v="7.171610010491109E-3"/>
    <n v="0"/>
    <n v="0"/>
    <n v="7.171610010491109E-3"/>
    <n v="2.9338404250554635E-2"/>
    <n v="0"/>
    <n v="0"/>
    <n v="2.9338404250554635E-2"/>
    <n v="2550002.5696771801"/>
    <n v="0"/>
    <n v="0"/>
    <n v="2550002.5696771801"/>
    <s v="NOVIEMBRE"/>
    <x v="6"/>
    <x v="7"/>
    <x v="1"/>
    <s v="202511"/>
    <x v="10"/>
    <x v="17"/>
  </r>
  <r>
    <s v="SGA2"/>
    <n v="1.8585480429495971E-2"/>
    <n v="2.9635543723783742E-2"/>
    <n v="0"/>
    <n v="4.822102415327971E-2"/>
    <n v="4.5701725808082107E-2"/>
    <n v="9.3095947011190474E-3"/>
    <n v="0"/>
    <n v="5.5011320509201156E-2"/>
    <n v="6608421.6493326426"/>
    <n v="10537482.174697084"/>
    <n v="0"/>
    <n v="17145903.824029729"/>
    <s v="NOVIEMBRE"/>
    <x v="6"/>
    <x v="7"/>
    <x v="1"/>
    <s v="202511"/>
    <x v="10"/>
    <x v="17"/>
  </r>
  <r>
    <s v="SGA3"/>
    <n v="1.0179091444474103E-2"/>
    <n v="4.0140409214084592E-2"/>
    <n v="0"/>
    <n v="5.0319500658558697E-2"/>
    <n v="1.0667709151925558E-2"/>
    <n v="4.7039539594452172E-3"/>
    <n v="0"/>
    <n v="1.5371663111370774E-2"/>
    <n v="3619369.8907800154"/>
    <n v="14272687.233978603"/>
    <n v="0"/>
    <n v="17892057.12475862"/>
    <s v="NOVIEMBRE"/>
    <x v="6"/>
    <x v="7"/>
    <x v="1"/>
    <s v="202511"/>
    <x v="10"/>
    <x v="17"/>
  </r>
  <r>
    <s v="SGA4"/>
    <n v="4.6505921837476155E-3"/>
    <n v="0"/>
    <n v="0"/>
    <n v="4.6505921837476155E-3"/>
    <n v="2.9372161344797267E-3"/>
    <n v="0"/>
    <n v="0"/>
    <n v="2.9372161344797267E-3"/>
    <n v="1653606.6520249872"/>
    <n v="0"/>
    <n v="0"/>
    <n v="1653606.6520249872"/>
    <s v="NOVIEMBRE"/>
    <x v="6"/>
    <x v="7"/>
    <x v="1"/>
    <s v="202511"/>
    <x v="10"/>
    <x v="17"/>
  </r>
  <r>
    <s v="SGA5"/>
    <n v="0"/>
    <n v="0"/>
    <n v="0"/>
    <n v="0"/>
    <n v="0"/>
    <n v="0"/>
    <n v="0"/>
    <n v="0"/>
    <n v="0"/>
    <n v="0"/>
    <n v="0"/>
    <n v="0"/>
    <s v="NOVIEMBRE"/>
    <x v="6"/>
    <x v="7"/>
    <x v="1"/>
    <s v="202511"/>
    <x v="10"/>
    <x v="17"/>
  </r>
  <r>
    <s v="SGA6"/>
    <n v="3.1168781032945594E-2"/>
    <n v="0"/>
    <n v="0"/>
    <n v="3.1168781032945594E-2"/>
    <n v="3.090341146229857E-2"/>
    <n v="0"/>
    <n v="0"/>
    <n v="3.090341146229857E-2"/>
    <n v="11082653.910551127"/>
    <n v="0"/>
    <n v="0"/>
    <n v="11082653.910551127"/>
    <s v="NOVIEMBRE"/>
    <x v="6"/>
    <x v="7"/>
    <x v="1"/>
    <s v="202511"/>
    <x v="10"/>
    <x v="17"/>
  </r>
  <r>
    <s v="SRI1"/>
    <n v="0"/>
    <n v="0"/>
    <n v="9.4171884798990874E-3"/>
    <n v="9.4171884798990874E-3"/>
    <n v="0"/>
    <n v="0"/>
    <n v="4.7085941113164005E-2"/>
    <n v="4.7085941113164005E-2"/>
    <n v="0"/>
    <n v="0"/>
    <n v="3348460.7762759239"/>
    <n v="3348460.7762759239"/>
    <s v="NOVIEMBRE"/>
    <x v="6"/>
    <x v="6"/>
    <x v="0"/>
    <s v="202511"/>
    <x v="10"/>
    <x v="18"/>
  </r>
  <r>
    <s v="SRI2"/>
    <n v="2.8247891354465145E-3"/>
    <n v="0"/>
    <n v="1.2168952948659714E-2"/>
    <n v="1.4993742084106228E-2"/>
    <n v="2.1775072693648853E-2"/>
    <n v="0"/>
    <n v="3.2211934289981509E-2"/>
    <n v="5.3987006983630362E-2"/>
    <n v="1004407.5937826301"/>
    <n v="0"/>
    <n v="4326903.0585836442"/>
    <n v="5331310.652366274"/>
    <s v="NOVIEMBRE"/>
    <x v="6"/>
    <x v="6"/>
    <x v="0"/>
    <s v="202511"/>
    <x v="10"/>
    <x v="18"/>
  </r>
  <r>
    <s v="SRI3"/>
    <n v="6.556360612500459E-3"/>
    <n v="0"/>
    <n v="7.5194821779702705E-3"/>
    <n v="1.4075842790470729E-2"/>
    <n v="1.6456298611267371E-2"/>
    <n v="0"/>
    <n v="1.0915377258051685E-2"/>
    <n v="2.7371675869319056E-2"/>
    <n v="2331238.9247531812"/>
    <n v="0"/>
    <n v="2673695.1463361601"/>
    <n v="5004934.0710893413"/>
    <s v="NOVIEMBRE"/>
    <x v="6"/>
    <x v="6"/>
    <x v="0"/>
    <s v="202511"/>
    <x v="10"/>
    <x v="18"/>
  </r>
  <r>
    <s v="SRI4"/>
    <n v="3.2082929139287203E-2"/>
    <n v="0"/>
    <n v="1.1176733911588532E-2"/>
    <n v="4.3259663050875738E-2"/>
    <n v="1.4368810288204152E-2"/>
    <n v="0"/>
    <n v="1.6224291017706685E-2"/>
    <n v="3.0593101305910836E-2"/>
    <n v="11407696.68571971"/>
    <n v="0"/>
    <n v="3974100.6766201826"/>
    <n v="15381797.362339891"/>
    <s v="NOVIEMBRE"/>
    <x v="6"/>
    <x v="6"/>
    <x v="0"/>
    <s v="202511"/>
    <x v="10"/>
    <x v="18"/>
  </r>
  <r>
    <s v="SRI5"/>
    <n v="0"/>
    <n v="0"/>
    <n v="4.6981538396141448E-4"/>
    <n v="4.6981538396141448E-4"/>
    <n v="0"/>
    <n v="0"/>
    <n v="4.6981537696061983E-3"/>
    <n v="4.6981537696061983E-3"/>
    <n v="0"/>
    <n v="0"/>
    <n v="167051.81048926592"/>
    <n v="167051.81048926592"/>
    <s v="NOVIEMBRE"/>
    <x v="6"/>
    <x v="6"/>
    <x v="0"/>
    <s v="202511"/>
    <x v="10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aDinámica1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8" indent="0" outline="1" outlineData="1" multipleFieldFilters="0" chartFormat="13" rowHeaderCaption="Perioro">
  <location ref="A8:G22" firstHeaderRow="1" firstDataRow="2" firstDataCol="1" rowPageCount="3" colPageCount="1"/>
  <pivotFields count="20">
    <pivotField multipleItemSelectionAllowed="1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multipleItemSelectionAllowed="1" showAll="0"/>
    <pivotField numFmtId="3" showAll="0"/>
    <pivotField numFmtId="3" showAll="0"/>
    <pivotField numFmtId="3" showAll="0"/>
    <pivotField numFmtId="3" showAll="0"/>
    <pivotField multipleItemSelectionAllowed="1" showAll="0" sortType="ascending"/>
    <pivotField axis="axisCol" multipleItemSelectionAllowed="1" showAll="0" sortType="descending">
      <items count="9">
        <item h="1" x="7"/>
        <item x="6"/>
        <item x="4"/>
        <item x="0"/>
        <item x="1"/>
        <item x="2"/>
        <item h="1" x="3"/>
        <item h="1" x="5"/>
        <item t="default"/>
      </items>
    </pivotField>
    <pivotField axis="axisPage" multipleItemSelectionAllowed="1" showAll="0">
      <items count="11">
        <item h="1" x="2"/>
        <item x="0"/>
        <item h="1" x="3"/>
        <item h="1" x="1"/>
        <item h="1" x="5"/>
        <item h="1" x="7"/>
        <item h="1" x="4"/>
        <item h="1" x="6"/>
        <item h="1" x="8"/>
        <item h="1" x="9"/>
        <item t="default"/>
      </items>
    </pivotField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showAll="0" sortType="descending" defaultSubtotal="0"/>
    <pivotField axis="axisRow" multipleItemSelectionAllowed="1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Page" multipleItemSelectionAllowed="1" showAll="0" defaultSubtotal="0">
      <items count="20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4"/>
  </colFields>
  <colItems count="6">
    <i>
      <x v="1"/>
    </i>
    <i>
      <x v="2"/>
    </i>
    <i>
      <x v="3"/>
    </i>
    <i>
      <x v="4"/>
    </i>
    <i>
      <x v="5"/>
    </i>
    <i t="grand">
      <x/>
    </i>
  </colItems>
  <pageFields count="3">
    <pageField fld="16" hier="-1"/>
    <pageField fld="15" hier="-1"/>
    <pageField fld="19" hier="-1"/>
  </pageFields>
  <dataFields count="1">
    <dataField name="Suma de TOTAL FEP" fld="8" baseField="18" baseItem="0" numFmtId="168"/>
  </dataFields>
  <formats count="7">
    <format dxfId="31">
      <pivotArea outline="0" collapsedLevelsAreSubtotals="1" fieldPosition="0"/>
    </format>
    <format dxfId="30">
      <pivotArea dataOnly="0" labelOnly="1" fieldPosition="0">
        <references count="1">
          <reference field="14" count="0"/>
        </references>
      </pivotArea>
    </format>
    <format dxfId="29">
      <pivotArea dataOnly="0" labelOnly="1" grandCol="1" outline="0" fieldPosition="0"/>
    </format>
    <format dxfId="28">
      <pivotArea dataOnly="0" labelOnly="1" outline="0" fieldPosition="0">
        <references count="1">
          <reference field="16" count="0"/>
        </references>
      </pivotArea>
    </format>
    <format dxfId="27">
      <pivotArea dataOnly="0" labelOnly="1" outline="0" fieldPosition="0">
        <references count="1">
          <reference field="15" count="0"/>
        </references>
      </pivotArea>
    </format>
    <format dxfId="26">
      <pivotArea dataOnly="0" labelOnly="1" outline="0" fieldPosition="0">
        <references count="1">
          <reference field="19" count="0"/>
        </references>
      </pivotArea>
    </format>
    <format dxfId="25">
      <pivotArea outline="0" fieldPosition="0">
        <references count="1">
          <reference field="4294967294" count="1">
            <x v="0"/>
          </reference>
        </references>
      </pivotArea>
    </format>
  </formats>
  <chartFormats count="32">
    <chartFormat chart="9" format="15" series="1">
      <pivotArea type="data" outline="0" fieldPosition="0">
        <references count="1">
          <reference field="14" count="1" selected="0">
            <x v="2"/>
          </reference>
        </references>
      </pivotArea>
    </chartFormat>
    <chartFormat chart="9" format="16" series="1">
      <pivotArea type="data" outline="0" fieldPosition="0">
        <references count="1">
          <reference field="14" count="1" selected="0">
            <x v="3"/>
          </reference>
        </references>
      </pivotArea>
    </chartFormat>
    <chartFormat chart="9" format="17" series="1">
      <pivotArea type="data" outline="0" fieldPosition="0">
        <references count="1">
          <reference field="14" count="1" selected="0">
            <x v="4"/>
          </reference>
        </references>
      </pivotArea>
    </chartFormat>
    <chartFormat chart="9" format="18" series="1">
      <pivotArea type="data" outline="0" fieldPosition="0">
        <references count="1">
          <reference field="14" count="1" selected="0">
            <x v="5"/>
          </reference>
        </references>
      </pivotArea>
    </chartFormat>
    <chartFormat chart="9" format="19" series="1">
      <pivotArea type="data" outline="0" fieldPosition="0">
        <references count="1">
          <reference field="14" count="1" selected="0">
            <x v="6"/>
          </reference>
        </references>
      </pivotArea>
    </chartFormat>
    <chartFormat chart="9" format="20" series="1">
      <pivotArea type="data" outline="0" fieldPosition="0">
        <references count="1">
          <reference field="14" count="1" selected="0">
            <x v="7"/>
          </reference>
        </references>
      </pivotArea>
    </chartFormat>
    <chartFormat chart="9" format="23" series="1">
      <pivotArea type="data" outline="0" fieldPosition="0">
        <references count="1">
          <reference field="14" count="1" selected="0">
            <x v="1"/>
          </reference>
        </references>
      </pivotArea>
    </chartFormat>
    <chartFormat chart="12" format="5" series="1">
      <pivotArea type="data" outline="0" fieldPosition="0">
        <references count="1">
          <reference field="1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14" count="1" selected="0">
            <x v="2"/>
          </reference>
        </references>
      </pivotArea>
    </chartFormat>
    <chartFormat chart="12" format="7" series="1">
      <pivotArea type="data" outline="0" fieldPosition="0">
        <references count="1">
          <reference field="14" count="1" selected="0">
            <x v="3"/>
          </reference>
        </references>
      </pivotArea>
    </chartFormat>
    <chartFormat chart="12" format="8" series="1">
      <pivotArea type="data" outline="0" fieldPosition="0">
        <references count="1">
          <reference field="14" count="1" selected="0">
            <x v="4"/>
          </reference>
        </references>
      </pivotArea>
    </chartFormat>
    <chartFormat chart="12" format="9" series="1">
      <pivotArea type="data" outline="0" fieldPosition="0">
        <references count="1">
          <reference field="14" count="1" selected="0">
            <x v="5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7" format="3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3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7" format="3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7" format="3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7" format="3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9" format="2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9" format="2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9" format="2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9" format="2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9" format="2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12" format="1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2" format="1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2" format="1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2" format="1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12" format="1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4:I22"/>
  <sheetViews>
    <sheetView zoomScale="130" zoomScaleNormal="130" workbookViewId="0">
      <selection activeCell="C13" sqref="C13"/>
    </sheetView>
  </sheetViews>
  <sheetFormatPr baseColWidth="10" defaultRowHeight="14.4" x14ac:dyDescent="0.3"/>
  <cols>
    <col min="1" max="1" width="18.33203125" bestFit="1" customWidth="1"/>
    <col min="2" max="2" width="22.44140625" bestFit="1" customWidth="1"/>
    <col min="3" max="6" width="8.109375" bestFit="1" customWidth="1"/>
    <col min="7" max="7" width="12.5546875" bestFit="1" customWidth="1"/>
    <col min="8" max="8" width="6.6640625" customWidth="1"/>
    <col min="9" max="9" width="13.109375" bestFit="1" customWidth="1"/>
    <col min="10" max="63" width="6.6640625" customWidth="1"/>
    <col min="64" max="64" width="9.88671875" customWidth="1"/>
    <col min="65" max="65" width="8" customWidth="1"/>
    <col min="66" max="127" width="6.6640625" customWidth="1"/>
    <col min="128" max="128" width="9.88671875" customWidth="1"/>
    <col min="129" max="129" width="12.5546875" bestFit="1" customWidth="1"/>
  </cols>
  <sheetData>
    <row r="4" spans="1:9" x14ac:dyDescent="0.3">
      <c r="A4" s="12" t="s">
        <v>167</v>
      </c>
      <c r="B4" s="11" t="s">
        <v>164</v>
      </c>
    </row>
    <row r="5" spans="1:9" x14ac:dyDescent="0.3">
      <c r="A5" s="12" t="s">
        <v>166</v>
      </c>
      <c r="B5" s="11" t="s">
        <v>154</v>
      </c>
    </row>
    <row r="6" spans="1:9" x14ac:dyDescent="0.3">
      <c r="A6" s="12" t="s">
        <v>191</v>
      </c>
      <c r="B6" s="11" t="s">
        <v>212</v>
      </c>
    </row>
    <row r="8" spans="1:9" x14ac:dyDescent="0.3">
      <c r="A8" s="12" t="s">
        <v>219</v>
      </c>
      <c r="B8" s="12" t="s">
        <v>211</v>
      </c>
    </row>
    <row r="9" spans="1:9" x14ac:dyDescent="0.3">
      <c r="A9" s="12" t="s">
        <v>176</v>
      </c>
      <c r="B9" s="11">
        <v>2025</v>
      </c>
      <c r="C9" s="11">
        <v>2024</v>
      </c>
      <c r="D9" s="11">
        <v>2023</v>
      </c>
      <c r="E9" s="11">
        <v>2022</v>
      </c>
      <c r="F9" s="11">
        <v>2021</v>
      </c>
      <c r="G9" s="11" t="s">
        <v>152</v>
      </c>
      <c r="I9" s="31" t="s">
        <v>230</v>
      </c>
    </row>
    <row r="10" spans="1:9" x14ac:dyDescent="0.3">
      <c r="A10" s="13" t="s">
        <v>179</v>
      </c>
      <c r="B10" s="29">
        <v>1.0230951884274337</v>
      </c>
      <c r="C10" s="29">
        <v>0.73403531783901554</v>
      </c>
      <c r="D10" s="29">
        <v>1.0792683107293806</v>
      </c>
      <c r="E10" s="29">
        <v>1.3289663152296676</v>
      </c>
      <c r="F10" s="29">
        <v>0.98910770119381086</v>
      </c>
      <c r="G10" s="29">
        <v>5.1544728334193088</v>
      </c>
      <c r="I10" s="30">
        <f t="shared" ref="I10:I21" si="0">+MIN(B10:F10)</f>
        <v>0.73403531783901554</v>
      </c>
    </row>
    <row r="11" spans="1:9" x14ac:dyDescent="0.3">
      <c r="A11" s="13" t="s">
        <v>180</v>
      </c>
      <c r="B11" s="29">
        <v>1.7484086556984035</v>
      </c>
      <c r="C11" s="29">
        <v>1.647433651293261</v>
      </c>
      <c r="D11" s="29">
        <v>1.5724482942538731</v>
      </c>
      <c r="E11" s="29">
        <v>0.84493775360544854</v>
      </c>
      <c r="F11" s="29">
        <v>0.77024031681223715</v>
      </c>
      <c r="G11" s="29">
        <v>6.5834686716632236</v>
      </c>
      <c r="I11" s="30">
        <f t="shared" si="0"/>
        <v>0.77024031681223715</v>
      </c>
    </row>
    <row r="12" spans="1:9" x14ac:dyDescent="0.3">
      <c r="A12" s="13" t="s">
        <v>189</v>
      </c>
      <c r="B12" s="29">
        <v>2.1482745195370287</v>
      </c>
      <c r="C12" s="29">
        <v>1.4373860036212522</v>
      </c>
      <c r="D12" s="29">
        <v>0.84673954457297884</v>
      </c>
      <c r="E12" s="29">
        <v>1.2677441849430475</v>
      </c>
      <c r="F12" s="29">
        <v>0.87215954320972633</v>
      </c>
      <c r="G12" s="29">
        <v>6.572303795884034</v>
      </c>
      <c r="I12" s="30">
        <f t="shared" si="0"/>
        <v>0.84673954457297884</v>
      </c>
    </row>
    <row r="13" spans="1:9" x14ac:dyDescent="0.3">
      <c r="A13" s="13" t="s">
        <v>190</v>
      </c>
      <c r="B13" s="29">
        <v>0.84802032712144537</v>
      </c>
      <c r="C13" s="29">
        <v>0.74858071249436942</v>
      </c>
      <c r="D13" s="29">
        <v>0.92070576305259866</v>
      </c>
      <c r="E13" s="29">
        <v>0.92643383055758977</v>
      </c>
      <c r="F13" s="29">
        <v>0.61927209728841714</v>
      </c>
      <c r="G13" s="29">
        <v>4.0630127305144201</v>
      </c>
      <c r="I13" s="30">
        <f t="shared" si="0"/>
        <v>0.61927209728841714</v>
      </c>
    </row>
    <row r="14" spans="1:9" x14ac:dyDescent="0.3">
      <c r="A14" s="13" t="s">
        <v>181</v>
      </c>
      <c r="B14" s="29">
        <v>1.5162408718096299</v>
      </c>
      <c r="C14" s="29">
        <v>0.74449464204692473</v>
      </c>
      <c r="D14" s="29">
        <v>0.53339396978226628</v>
      </c>
      <c r="E14" s="29">
        <v>0.58481967745463059</v>
      </c>
      <c r="F14" s="29">
        <v>0.86817841308824995</v>
      </c>
      <c r="G14" s="29">
        <v>4.2471275741817012</v>
      </c>
      <c r="I14" s="30">
        <f t="shared" si="0"/>
        <v>0.53339396978226628</v>
      </c>
    </row>
    <row r="15" spans="1:9" x14ac:dyDescent="0.3">
      <c r="A15" s="13" t="s">
        <v>182</v>
      </c>
      <c r="B15" s="29">
        <v>0.98695170336659732</v>
      </c>
      <c r="C15" s="29">
        <v>0.56145158746447199</v>
      </c>
      <c r="D15" s="29">
        <v>0.49653200471711822</v>
      </c>
      <c r="E15" s="29">
        <v>0.48914436931540511</v>
      </c>
      <c r="F15" s="29">
        <v>0.81468573084006601</v>
      </c>
      <c r="G15" s="29">
        <v>3.3487653957036585</v>
      </c>
      <c r="I15" s="30">
        <f t="shared" si="0"/>
        <v>0.48914436931540511</v>
      </c>
    </row>
    <row r="16" spans="1:9" x14ac:dyDescent="0.3">
      <c r="A16" s="13" t="s">
        <v>183</v>
      </c>
      <c r="B16" s="29">
        <v>0.81088244977889401</v>
      </c>
      <c r="C16" s="29">
        <v>0.51861168024251902</v>
      </c>
      <c r="D16" s="29">
        <v>1.4348993502610283</v>
      </c>
      <c r="E16" s="29">
        <v>0.47694650874903621</v>
      </c>
      <c r="F16" s="29">
        <v>0.45709457168176154</v>
      </c>
      <c r="G16" s="29">
        <v>3.6984345607132392</v>
      </c>
      <c r="I16" s="30">
        <f t="shared" si="0"/>
        <v>0.45709457168176154</v>
      </c>
    </row>
    <row r="17" spans="1:9" x14ac:dyDescent="0.3">
      <c r="A17" s="13" t="s">
        <v>184</v>
      </c>
      <c r="B17" s="29">
        <v>1.6295680920912492</v>
      </c>
      <c r="C17" s="29">
        <v>0.81294912178828715</v>
      </c>
      <c r="D17" s="29">
        <v>0.53161388352982575</v>
      </c>
      <c r="E17" s="29">
        <v>0.75390095805139756</v>
      </c>
      <c r="F17" s="29">
        <v>0.62474810039024553</v>
      </c>
      <c r="G17" s="29">
        <v>4.3527801558510051</v>
      </c>
      <c r="I17" s="30">
        <f t="shared" si="0"/>
        <v>0.53161388352982575</v>
      </c>
    </row>
    <row r="18" spans="1:9" x14ac:dyDescent="0.3">
      <c r="A18" s="13" t="s">
        <v>185</v>
      </c>
      <c r="B18" s="29">
        <v>0.88441535589003173</v>
      </c>
      <c r="C18" s="29">
        <v>1.2507978850632262</v>
      </c>
      <c r="D18" s="29">
        <v>1.5003792848962449</v>
      </c>
      <c r="E18" s="29">
        <v>0.50210587088907832</v>
      </c>
      <c r="F18" s="29">
        <v>1.3272771319841725</v>
      </c>
      <c r="G18" s="29">
        <v>5.4649755287227535</v>
      </c>
      <c r="I18" s="30">
        <f t="shared" si="0"/>
        <v>0.50210587088907832</v>
      </c>
    </row>
    <row r="19" spans="1:9" x14ac:dyDescent="0.3">
      <c r="A19" s="13" t="s">
        <v>186</v>
      </c>
      <c r="B19" s="29">
        <v>0.99155254530060633</v>
      </c>
      <c r="C19" s="29">
        <v>1.3469444920334031</v>
      </c>
      <c r="D19" s="29">
        <v>1.723311678349337</v>
      </c>
      <c r="E19" s="29">
        <v>1.7694416407620126</v>
      </c>
      <c r="F19" s="29">
        <v>2.4199552180525505</v>
      </c>
      <c r="G19" s="29">
        <v>8.2512055744979094</v>
      </c>
      <c r="I19" s="30">
        <f t="shared" si="0"/>
        <v>0.99155254530060633</v>
      </c>
    </row>
    <row r="20" spans="1:9" x14ac:dyDescent="0.3">
      <c r="A20" s="13" t="s">
        <v>187</v>
      </c>
      <c r="B20" s="29">
        <v>1.0842970588245924</v>
      </c>
      <c r="C20" s="29">
        <v>0.93013273629685156</v>
      </c>
      <c r="D20" s="29">
        <v>0.82919767579524295</v>
      </c>
      <c r="E20" s="29">
        <v>1.006297300722462</v>
      </c>
      <c r="F20" s="29">
        <v>1.2405257986129614</v>
      </c>
      <c r="G20" s="29">
        <v>5.090450570252111</v>
      </c>
      <c r="I20" s="30">
        <f t="shared" si="0"/>
        <v>0.82919767579524295</v>
      </c>
    </row>
    <row r="21" spans="1:9" x14ac:dyDescent="0.3">
      <c r="A21" s="13" t="s">
        <v>188</v>
      </c>
      <c r="B21" s="29"/>
      <c r="C21" s="29">
        <v>0.89665112842450923</v>
      </c>
      <c r="D21" s="29">
        <v>1.9617126098851478</v>
      </c>
      <c r="E21" s="29">
        <v>0.95235430489245998</v>
      </c>
      <c r="F21" s="29">
        <v>0.87100543792854535</v>
      </c>
      <c r="G21" s="29">
        <v>4.6817234811306623</v>
      </c>
      <c r="I21" s="30">
        <f t="shared" si="0"/>
        <v>0.87100543792854535</v>
      </c>
    </row>
    <row r="22" spans="1:9" ht="15.6" x14ac:dyDescent="0.3">
      <c r="A22" s="13" t="s">
        <v>152</v>
      </c>
      <c r="B22" s="29">
        <v>13.671706767845913</v>
      </c>
      <c r="C22" s="29">
        <v>11.62946895860809</v>
      </c>
      <c r="D22" s="29">
        <v>13.430202369825039</v>
      </c>
      <c r="E22" s="29">
        <v>10.903092715172237</v>
      </c>
      <c r="F22" s="29">
        <v>11.874250061082744</v>
      </c>
      <c r="G22" s="29">
        <v>61.50872087253402</v>
      </c>
      <c r="I22" s="32">
        <f>+SUM(I10:I21)</f>
        <v>8.1753956007353796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FFFF00"/>
  </sheetPr>
  <dimension ref="A1:T10024"/>
  <sheetViews>
    <sheetView tabSelected="1" topLeftCell="F1" zoomScale="145" zoomScaleNormal="145" workbookViewId="0">
      <selection activeCell="J1" sqref="H1:J9662"/>
    </sheetView>
  </sheetViews>
  <sheetFormatPr baseColWidth="10" defaultRowHeight="14.4" x14ac:dyDescent="0.3"/>
  <cols>
    <col min="1" max="1" width="14.44140625" bestFit="1" customWidth="1"/>
    <col min="2" max="2" width="10.44140625" bestFit="1" customWidth="1"/>
    <col min="3" max="4" width="9.6640625" bestFit="1" customWidth="1"/>
    <col min="5" max="5" width="10.44140625" bestFit="1" customWidth="1"/>
    <col min="6" max="6" width="10.33203125" bestFit="1" customWidth="1"/>
    <col min="7" max="8" width="9.5546875" bestFit="1" customWidth="1"/>
    <col min="9" max="9" width="10.33203125" bestFit="1" customWidth="1"/>
    <col min="11" max="12" width="10.6640625" bestFit="1" customWidth="1"/>
    <col min="13" max="13" width="13.109375" bestFit="1" customWidth="1"/>
    <col min="14" max="14" width="11.6640625" bestFit="1" customWidth="1"/>
    <col min="15" max="15" width="5.6640625" bestFit="1" customWidth="1"/>
    <col min="16" max="16" width="23.5546875" bestFit="1" customWidth="1"/>
    <col min="17" max="17" width="15.109375" bestFit="1" customWidth="1"/>
    <col min="18" max="18" width="8.88671875" bestFit="1" customWidth="1"/>
    <col min="19" max="19" width="11.88671875" bestFit="1" customWidth="1"/>
    <col min="20" max="20" width="12" bestFit="1" customWidth="1"/>
  </cols>
  <sheetData>
    <row r="1" spans="1:20" x14ac:dyDescent="0.3">
      <c r="A1" s="10" t="s">
        <v>142</v>
      </c>
      <c r="B1" s="1" t="s">
        <v>143</v>
      </c>
      <c r="C1" s="2" t="s">
        <v>144</v>
      </c>
      <c r="D1" s="2" t="s">
        <v>145</v>
      </c>
      <c r="E1" s="3" t="s">
        <v>137</v>
      </c>
      <c r="F1" s="1" t="s">
        <v>146</v>
      </c>
      <c r="G1" s="2" t="s">
        <v>147</v>
      </c>
      <c r="H1" s="2" t="s">
        <v>148</v>
      </c>
      <c r="I1" s="3" t="s">
        <v>138</v>
      </c>
      <c r="J1" s="1" t="s">
        <v>149</v>
      </c>
      <c r="K1" s="2" t="s">
        <v>150</v>
      </c>
      <c r="L1" s="2" t="s">
        <v>151</v>
      </c>
      <c r="M1" s="3" t="s">
        <v>139</v>
      </c>
      <c r="N1" s="9" t="s">
        <v>140</v>
      </c>
      <c r="O1" s="9" t="s">
        <v>141</v>
      </c>
      <c r="P1" s="9" t="s">
        <v>166</v>
      </c>
      <c r="Q1" s="9" t="s">
        <v>167</v>
      </c>
      <c r="R1" s="9" t="s">
        <v>177</v>
      </c>
      <c r="S1" s="9" t="s">
        <v>178</v>
      </c>
      <c r="T1" s="9" t="s">
        <v>191</v>
      </c>
    </row>
    <row r="2" spans="1:20" hidden="1" x14ac:dyDescent="0.3">
      <c r="A2" s="4" t="s">
        <v>0</v>
      </c>
      <c r="B2" s="5">
        <v>0</v>
      </c>
      <c r="C2" s="5">
        <v>1.3765223454236516E-2</v>
      </c>
      <c r="D2" s="5">
        <v>0</v>
      </c>
      <c r="E2" s="6">
        <f t="shared" ref="E2:E65" si="0">SUM(B2:D2)</f>
        <v>1.3765223454236516E-2</v>
      </c>
      <c r="F2" s="5">
        <v>0</v>
      </c>
      <c r="G2" s="5">
        <v>1.44102032194393E-2</v>
      </c>
      <c r="H2" s="5">
        <v>0</v>
      </c>
      <c r="I2" s="6">
        <f t="shared" ref="I2:I65" si="1">SUM(F2:H2)</f>
        <v>1.44102032194393E-2</v>
      </c>
      <c r="J2" s="7">
        <v>0</v>
      </c>
      <c r="K2" s="7">
        <v>2943699.4334399956</v>
      </c>
      <c r="L2" s="7">
        <v>0</v>
      </c>
      <c r="M2" s="8">
        <f t="shared" ref="M2:M65" si="2">SUM(J2:L2)</f>
        <v>2943699.4334399956</v>
      </c>
      <c r="N2" t="s">
        <v>122</v>
      </c>
      <c r="O2">
        <v>2023</v>
      </c>
      <c r="P2" t="s">
        <v>154</v>
      </c>
      <c r="Q2" t="s">
        <v>164</v>
      </c>
      <c r="R2">
        <v>202301</v>
      </c>
      <c r="S2" t="s">
        <v>179</v>
      </c>
      <c r="T2" t="s">
        <v>192</v>
      </c>
    </row>
    <row r="3" spans="1:20" hidden="1" x14ac:dyDescent="0.3">
      <c r="A3" s="4" t="s">
        <v>1</v>
      </c>
      <c r="B3" s="5">
        <v>0</v>
      </c>
      <c r="C3" s="5">
        <v>1.2254812175693477E-2</v>
      </c>
      <c r="D3" s="5">
        <v>0</v>
      </c>
      <c r="E3" s="6">
        <f t="shared" si="0"/>
        <v>1.2254812175693477E-2</v>
      </c>
      <c r="F3" s="5">
        <v>0</v>
      </c>
      <c r="G3" s="5">
        <v>2.9719036805667249E-2</v>
      </c>
      <c r="H3" s="5">
        <v>0</v>
      </c>
      <c r="I3" s="6">
        <f t="shared" si="1"/>
        <v>2.9719036805667249E-2</v>
      </c>
      <c r="J3" s="7">
        <v>0</v>
      </c>
      <c r="K3" s="7">
        <v>2620697.2795199868</v>
      </c>
      <c r="L3" s="7">
        <v>0</v>
      </c>
      <c r="M3" s="8">
        <f t="shared" si="2"/>
        <v>2620697.2795199868</v>
      </c>
      <c r="N3" t="s">
        <v>122</v>
      </c>
      <c r="O3">
        <v>2023</v>
      </c>
      <c r="P3" t="s">
        <v>154</v>
      </c>
      <c r="Q3" t="s">
        <v>164</v>
      </c>
      <c r="R3">
        <v>202301</v>
      </c>
      <c r="S3" t="s">
        <v>179</v>
      </c>
      <c r="T3" t="s">
        <v>192</v>
      </c>
    </row>
    <row r="4" spans="1:20" hidden="1" x14ac:dyDescent="0.3">
      <c r="A4" s="4" t="s">
        <v>2</v>
      </c>
      <c r="B4" s="5">
        <v>3.2038204490051174E-2</v>
      </c>
      <c r="C4" s="5">
        <v>0</v>
      </c>
      <c r="D4" s="5">
        <v>0</v>
      </c>
      <c r="E4" s="6">
        <f t="shared" si="0"/>
        <v>3.2038204490051174E-2</v>
      </c>
      <c r="F4" s="5">
        <v>3.6615090845772753E-2</v>
      </c>
      <c r="G4" s="5">
        <v>0</v>
      </c>
      <c r="H4" s="5">
        <v>0</v>
      </c>
      <c r="I4" s="6">
        <f t="shared" si="1"/>
        <v>3.6615090845772753E-2</v>
      </c>
      <c r="J4" s="7">
        <v>6851384.9208000088</v>
      </c>
      <c r="K4" s="7">
        <v>0</v>
      </c>
      <c r="L4" s="7">
        <v>0</v>
      </c>
      <c r="M4" s="8">
        <f t="shared" si="2"/>
        <v>6851384.9208000088</v>
      </c>
      <c r="N4" t="s">
        <v>122</v>
      </c>
      <c r="O4">
        <v>2023</v>
      </c>
      <c r="P4" t="s">
        <v>154</v>
      </c>
      <c r="Q4" t="s">
        <v>164</v>
      </c>
      <c r="R4">
        <v>202301</v>
      </c>
      <c r="S4" t="s">
        <v>179</v>
      </c>
      <c r="T4" t="s">
        <v>192</v>
      </c>
    </row>
    <row r="5" spans="1:20" hidden="1" x14ac:dyDescent="0.3">
      <c r="A5" s="4" t="s">
        <v>3</v>
      </c>
      <c r="B5" s="5">
        <v>0</v>
      </c>
      <c r="C5" s="5">
        <v>0</v>
      </c>
      <c r="D5" s="5">
        <v>0</v>
      </c>
      <c r="E5" s="6">
        <f t="shared" si="0"/>
        <v>0</v>
      </c>
      <c r="F5" s="5">
        <v>0</v>
      </c>
      <c r="G5" s="5">
        <v>0</v>
      </c>
      <c r="H5" s="5">
        <v>0</v>
      </c>
      <c r="I5" s="6">
        <f t="shared" si="1"/>
        <v>0</v>
      </c>
      <c r="J5" s="7">
        <v>0</v>
      </c>
      <c r="K5" s="7">
        <v>0</v>
      </c>
      <c r="L5" s="7">
        <v>0</v>
      </c>
      <c r="M5" s="8">
        <f t="shared" si="2"/>
        <v>0</v>
      </c>
      <c r="N5" t="s">
        <v>122</v>
      </c>
      <c r="O5">
        <v>2023</v>
      </c>
      <c r="P5" t="s">
        <v>154</v>
      </c>
      <c r="Q5" t="s">
        <v>164</v>
      </c>
      <c r="R5">
        <v>202301</v>
      </c>
      <c r="S5" t="s">
        <v>179</v>
      </c>
      <c r="T5" t="s">
        <v>192</v>
      </c>
    </row>
    <row r="6" spans="1:20" hidden="1" x14ac:dyDescent="0.3">
      <c r="A6" s="4" t="s">
        <v>4</v>
      </c>
      <c r="B6" s="5">
        <v>2.2416658946934415E-2</v>
      </c>
      <c r="C6" s="5">
        <v>0</v>
      </c>
      <c r="D6" s="5">
        <v>0</v>
      </c>
      <c r="E6" s="6">
        <f t="shared" si="0"/>
        <v>2.2416658946934415E-2</v>
      </c>
      <c r="F6" s="5">
        <v>1.318626996878494E-2</v>
      </c>
      <c r="G6" s="5">
        <v>0</v>
      </c>
      <c r="H6" s="5">
        <v>0</v>
      </c>
      <c r="I6" s="6">
        <f t="shared" si="1"/>
        <v>1.318626996878494E-2</v>
      </c>
      <c r="J6" s="7">
        <v>4793812.9345368063</v>
      </c>
      <c r="K6" s="7">
        <v>0</v>
      </c>
      <c r="L6" s="7">
        <v>0</v>
      </c>
      <c r="M6" s="8">
        <f t="shared" si="2"/>
        <v>4793812.9345368063</v>
      </c>
      <c r="N6" t="s">
        <v>122</v>
      </c>
      <c r="O6">
        <v>2023</v>
      </c>
      <c r="P6" t="s">
        <v>154</v>
      </c>
      <c r="Q6" t="s">
        <v>164</v>
      </c>
      <c r="R6">
        <v>202301</v>
      </c>
      <c r="S6" t="s">
        <v>179</v>
      </c>
      <c r="T6" t="s">
        <v>192</v>
      </c>
    </row>
    <row r="7" spans="1:20" hidden="1" x14ac:dyDescent="0.3">
      <c r="A7" s="4" t="s">
        <v>5</v>
      </c>
      <c r="B7" s="5">
        <v>0</v>
      </c>
      <c r="C7" s="5">
        <v>9.4662887364603474E-3</v>
      </c>
      <c r="D7" s="5">
        <v>1.4484368081585219E-2</v>
      </c>
      <c r="E7" s="6">
        <f t="shared" si="0"/>
        <v>2.3950656818045566E-2</v>
      </c>
      <c r="F7" s="5">
        <v>0</v>
      </c>
      <c r="G7" s="5">
        <v>3.137996266229947E-3</v>
      </c>
      <c r="H7" s="5">
        <v>1.0729161541915003E-2</v>
      </c>
      <c r="I7" s="6">
        <f t="shared" si="1"/>
        <v>1.386715780814495E-2</v>
      </c>
      <c r="J7" s="7">
        <v>0</v>
      </c>
      <c r="K7" s="7">
        <v>2024370.246000001</v>
      </c>
      <c r="L7" s="7">
        <v>3097488.8462400022</v>
      </c>
      <c r="M7" s="8">
        <f t="shared" si="2"/>
        <v>5121859.0922400029</v>
      </c>
      <c r="N7" t="s">
        <v>122</v>
      </c>
      <c r="O7">
        <v>2023</v>
      </c>
      <c r="P7" t="s">
        <v>154</v>
      </c>
      <c r="Q7" t="s">
        <v>164</v>
      </c>
      <c r="R7">
        <v>202301</v>
      </c>
      <c r="S7" t="s">
        <v>179</v>
      </c>
      <c r="T7" t="s">
        <v>192</v>
      </c>
    </row>
    <row r="8" spans="1:20" hidden="1" x14ac:dyDescent="0.3">
      <c r="A8" s="4" t="s">
        <v>6</v>
      </c>
      <c r="B8" s="5">
        <v>0</v>
      </c>
      <c r="C8" s="5">
        <v>0</v>
      </c>
      <c r="D8" s="5">
        <v>6.8822894611831774E-4</v>
      </c>
      <c r="E8" s="6">
        <f t="shared" si="0"/>
        <v>6.8822894611831774E-4</v>
      </c>
      <c r="F8" s="5">
        <v>0</v>
      </c>
      <c r="G8" s="5">
        <v>0</v>
      </c>
      <c r="H8" s="5">
        <v>6.5545613916030254E-4</v>
      </c>
      <c r="I8" s="6">
        <f t="shared" si="1"/>
        <v>6.5545613916030254E-4</v>
      </c>
      <c r="J8" s="7">
        <v>0</v>
      </c>
      <c r="K8" s="7">
        <v>0</v>
      </c>
      <c r="L8" s="7">
        <v>147178.08000000002</v>
      </c>
      <c r="M8" s="8">
        <f t="shared" si="2"/>
        <v>147178.08000000002</v>
      </c>
      <c r="N8" t="s">
        <v>122</v>
      </c>
      <c r="O8">
        <v>2023</v>
      </c>
      <c r="P8" t="s">
        <v>154</v>
      </c>
      <c r="Q8" t="s">
        <v>164</v>
      </c>
      <c r="R8">
        <v>202301</v>
      </c>
      <c r="S8" t="s">
        <v>179</v>
      </c>
      <c r="T8" t="s">
        <v>192</v>
      </c>
    </row>
    <row r="9" spans="1:20" hidden="1" x14ac:dyDescent="0.3">
      <c r="A9" s="4" t="s">
        <v>7</v>
      </c>
      <c r="B9" s="5">
        <v>0</v>
      </c>
      <c r="C9" s="5">
        <v>0</v>
      </c>
      <c r="D9" s="5">
        <v>0</v>
      </c>
      <c r="E9" s="6">
        <f t="shared" si="0"/>
        <v>0</v>
      </c>
      <c r="F9" s="5">
        <v>0</v>
      </c>
      <c r="G9" s="5">
        <v>0</v>
      </c>
      <c r="H9" s="5">
        <v>0</v>
      </c>
      <c r="I9" s="6">
        <f t="shared" si="1"/>
        <v>0</v>
      </c>
      <c r="J9" s="7">
        <v>0</v>
      </c>
      <c r="K9" s="7">
        <v>0</v>
      </c>
      <c r="L9" s="7">
        <v>0</v>
      </c>
      <c r="M9" s="8">
        <f t="shared" si="2"/>
        <v>0</v>
      </c>
      <c r="N9" t="s">
        <v>122</v>
      </c>
      <c r="O9">
        <v>2023</v>
      </c>
      <c r="P9" t="s">
        <v>154</v>
      </c>
      <c r="Q9" t="s">
        <v>164</v>
      </c>
      <c r="R9">
        <v>202301</v>
      </c>
      <c r="S9" t="s">
        <v>179</v>
      </c>
      <c r="T9" t="s">
        <v>192</v>
      </c>
    </row>
    <row r="10" spans="1:20" hidden="1" x14ac:dyDescent="0.3">
      <c r="A10" s="4" t="s">
        <v>8</v>
      </c>
      <c r="B10" s="5">
        <v>2.0672627804317724E-3</v>
      </c>
      <c r="C10" s="5">
        <v>0</v>
      </c>
      <c r="D10" s="5">
        <v>0</v>
      </c>
      <c r="E10" s="6">
        <f t="shared" si="0"/>
        <v>2.0672627804317724E-3</v>
      </c>
      <c r="F10" s="5">
        <v>7.6220372588393327E-3</v>
      </c>
      <c r="G10" s="5">
        <v>0</v>
      </c>
      <c r="H10" s="5">
        <v>0</v>
      </c>
      <c r="I10" s="6">
        <f t="shared" si="1"/>
        <v>7.6220372588393327E-3</v>
      </c>
      <c r="J10" s="7">
        <v>442085.10641036468</v>
      </c>
      <c r="K10" s="7">
        <v>0</v>
      </c>
      <c r="L10" s="7">
        <v>0</v>
      </c>
      <c r="M10" s="8">
        <f t="shared" si="2"/>
        <v>442085.10641036468</v>
      </c>
      <c r="N10" t="s">
        <v>122</v>
      </c>
      <c r="O10">
        <v>2023</v>
      </c>
      <c r="P10" t="s">
        <v>157</v>
      </c>
      <c r="Q10" t="s">
        <v>164</v>
      </c>
      <c r="R10">
        <v>202301</v>
      </c>
      <c r="S10" t="s">
        <v>179</v>
      </c>
      <c r="T10" t="s">
        <v>192</v>
      </c>
    </row>
    <row r="11" spans="1:20" hidden="1" x14ac:dyDescent="0.3">
      <c r="A11" s="4" t="s">
        <v>9</v>
      </c>
      <c r="B11" s="5">
        <v>0</v>
      </c>
      <c r="C11" s="5">
        <v>0</v>
      </c>
      <c r="D11" s="5">
        <v>0</v>
      </c>
      <c r="E11" s="6">
        <f t="shared" si="0"/>
        <v>0</v>
      </c>
      <c r="F11" s="5">
        <v>0</v>
      </c>
      <c r="G11" s="5">
        <v>0</v>
      </c>
      <c r="H11" s="5">
        <v>0</v>
      </c>
      <c r="I11" s="6">
        <f t="shared" si="1"/>
        <v>0</v>
      </c>
      <c r="J11" s="7">
        <v>0</v>
      </c>
      <c r="K11" s="7">
        <v>0</v>
      </c>
      <c r="L11" s="7">
        <v>0</v>
      </c>
      <c r="M11" s="8">
        <f t="shared" si="2"/>
        <v>0</v>
      </c>
      <c r="N11" t="s">
        <v>122</v>
      </c>
      <c r="O11">
        <v>2023</v>
      </c>
      <c r="P11" t="s">
        <v>154</v>
      </c>
      <c r="Q11" t="s">
        <v>164</v>
      </c>
      <c r="R11">
        <v>202301</v>
      </c>
      <c r="S11" t="s">
        <v>179</v>
      </c>
      <c r="T11" t="s">
        <v>193</v>
      </c>
    </row>
    <row r="12" spans="1:20" hidden="1" x14ac:dyDescent="0.3">
      <c r="A12" s="4" t="s">
        <v>10</v>
      </c>
      <c r="B12" s="5">
        <v>1.1095605220781592E-2</v>
      </c>
      <c r="C12" s="5">
        <v>3.0306107020975186E-3</v>
      </c>
      <c r="D12" s="5">
        <v>0</v>
      </c>
      <c r="E12" s="6">
        <f t="shared" si="0"/>
        <v>1.4126215922879111E-2</v>
      </c>
      <c r="F12" s="5">
        <v>3.9955295330933623E-2</v>
      </c>
      <c r="G12" s="5">
        <v>9.3730227899923289E-4</v>
      </c>
      <c r="H12" s="5">
        <v>0</v>
      </c>
      <c r="I12" s="6">
        <f t="shared" si="1"/>
        <v>4.0892597609932857E-2</v>
      </c>
      <c r="J12" s="7">
        <v>2372800.3334399965</v>
      </c>
      <c r="K12" s="7">
        <v>648097.50719999999</v>
      </c>
      <c r="L12" s="7">
        <v>0</v>
      </c>
      <c r="M12" s="8">
        <f t="shared" si="2"/>
        <v>3020897.8406399963</v>
      </c>
      <c r="N12" t="s">
        <v>122</v>
      </c>
      <c r="O12">
        <v>2023</v>
      </c>
      <c r="P12" t="s">
        <v>154</v>
      </c>
      <c r="Q12" t="s">
        <v>164</v>
      </c>
      <c r="R12">
        <v>202301</v>
      </c>
      <c r="S12" t="s">
        <v>179</v>
      </c>
      <c r="T12" t="s">
        <v>193</v>
      </c>
    </row>
    <row r="13" spans="1:20" hidden="1" x14ac:dyDescent="0.3">
      <c r="A13" s="4" t="s">
        <v>11</v>
      </c>
      <c r="B13" s="5">
        <v>0</v>
      </c>
      <c r="C13" s="5">
        <v>0</v>
      </c>
      <c r="D13" s="5">
        <v>0</v>
      </c>
      <c r="E13" s="6">
        <f t="shared" si="0"/>
        <v>0</v>
      </c>
      <c r="F13" s="5">
        <v>0</v>
      </c>
      <c r="G13" s="5">
        <v>0</v>
      </c>
      <c r="H13" s="5">
        <v>0</v>
      </c>
      <c r="I13" s="6">
        <f t="shared" si="1"/>
        <v>0</v>
      </c>
      <c r="J13" s="7">
        <v>0</v>
      </c>
      <c r="K13" s="7">
        <v>0</v>
      </c>
      <c r="L13" s="7">
        <v>0</v>
      </c>
      <c r="M13" s="8">
        <f t="shared" si="2"/>
        <v>0</v>
      </c>
      <c r="N13" t="s">
        <v>122</v>
      </c>
      <c r="O13">
        <v>2023</v>
      </c>
      <c r="P13" t="s">
        <v>154</v>
      </c>
      <c r="Q13" t="s">
        <v>164</v>
      </c>
      <c r="R13">
        <v>202301</v>
      </c>
      <c r="S13" t="s">
        <v>179</v>
      </c>
      <c r="T13" t="s">
        <v>193</v>
      </c>
    </row>
    <row r="14" spans="1:20" hidden="1" x14ac:dyDescent="0.3">
      <c r="A14" s="4" t="s">
        <v>12</v>
      </c>
      <c r="B14" s="5">
        <v>0</v>
      </c>
      <c r="C14" s="5">
        <v>0</v>
      </c>
      <c r="D14" s="5">
        <v>0</v>
      </c>
      <c r="E14" s="6">
        <f t="shared" si="0"/>
        <v>0</v>
      </c>
      <c r="F14" s="5">
        <v>0</v>
      </c>
      <c r="G14" s="5">
        <v>0</v>
      </c>
      <c r="H14" s="5">
        <v>0</v>
      </c>
      <c r="I14" s="6">
        <f t="shared" si="1"/>
        <v>0</v>
      </c>
      <c r="J14" s="7">
        <v>0</v>
      </c>
      <c r="K14" s="7">
        <v>0</v>
      </c>
      <c r="L14" s="7">
        <v>0</v>
      </c>
      <c r="M14" s="8">
        <f t="shared" si="2"/>
        <v>0</v>
      </c>
      <c r="N14" t="s">
        <v>122</v>
      </c>
      <c r="O14">
        <v>2023</v>
      </c>
      <c r="P14" t="s">
        <v>154</v>
      </c>
      <c r="Q14" t="s">
        <v>164</v>
      </c>
      <c r="R14">
        <v>202301</v>
      </c>
      <c r="S14" t="s">
        <v>179</v>
      </c>
      <c r="T14" t="s">
        <v>193</v>
      </c>
    </row>
    <row r="15" spans="1:20" hidden="1" x14ac:dyDescent="0.3">
      <c r="A15" s="4" t="s">
        <v>13</v>
      </c>
      <c r="B15" s="5">
        <v>3.1963416944573178E-2</v>
      </c>
      <c r="C15" s="5">
        <v>8.7457567269504002E-2</v>
      </c>
      <c r="D15" s="5">
        <v>0</v>
      </c>
      <c r="E15" s="6">
        <f t="shared" si="0"/>
        <v>0.11942098421407718</v>
      </c>
      <c r="F15" s="5">
        <v>5.2204459659561192E-2</v>
      </c>
      <c r="G15" s="5">
        <v>1.7164102188121283E-2</v>
      </c>
      <c r="H15" s="5">
        <v>0</v>
      </c>
      <c r="I15" s="6">
        <f t="shared" si="1"/>
        <v>6.9368561847682475E-2</v>
      </c>
      <c r="J15" s="7">
        <v>6835391.5694399457</v>
      </c>
      <c r="K15" s="7">
        <v>18702841.408799957</v>
      </c>
      <c r="L15" s="7">
        <v>0</v>
      </c>
      <c r="M15" s="8">
        <f t="shared" si="2"/>
        <v>25538232.978239901</v>
      </c>
      <c r="N15" t="s">
        <v>122</v>
      </c>
      <c r="O15">
        <v>2023</v>
      </c>
      <c r="P15" t="s">
        <v>154</v>
      </c>
      <c r="Q15" t="s">
        <v>164</v>
      </c>
      <c r="R15">
        <v>202301</v>
      </c>
      <c r="S15" t="s">
        <v>179</v>
      </c>
      <c r="T15" t="s">
        <v>193</v>
      </c>
    </row>
    <row r="16" spans="1:20" hidden="1" x14ac:dyDescent="0.3">
      <c r="A16" s="4" t="s">
        <v>14</v>
      </c>
      <c r="B16" s="5">
        <v>6.418947516410786E-3</v>
      </c>
      <c r="C16" s="5">
        <v>0</v>
      </c>
      <c r="D16" s="5">
        <v>0</v>
      </c>
      <c r="E16" s="6">
        <f t="shared" si="0"/>
        <v>6.418947516410786E-3</v>
      </c>
      <c r="F16" s="5">
        <v>2.7844759975738386E-2</v>
      </c>
      <c r="G16" s="5">
        <v>0</v>
      </c>
      <c r="H16" s="5">
        <v>0</v>
      </c>
      <c r="I16" s="6">
        <f t="shared" si="1"/>
        <v>2.7844759975738386E-2</v>
      </c>
      <c r="J16" s="7">
        <v>1372694.9097599995</v>
      </c>
      <c r="K16" s="7">
        <v>0</v>
      </c>
      <c r="L16" s="7">
        <v>0</v>
      </c>
      <c r="M16" s="8">
        <f t="shared" si="2"/>
        <v>1372694.9097599995</v>
      </c>
      <c r="N16" t="s">
        <v>122</v>
      </c>
      <c r="O16">
        <v>2023</v>
      </c>
      <c r="P16" t="s">
        <v>154</v>
      </c>
      <c r="Q16" t="s">
        <v>164</v>
      </c>
      <c r="R16">
        <v>202301</v>
      </c>
      <c r="S16" t="s">
        <v>179</v>
      </c>
      <c r="T16" t="s">
        <v>193</v>
      </c>
    </row>
    <row r="17" spans="1:20" hidden="1" x14ac:dyDescent="0.3">
      <c r="A17" s="4" t="s">
        <v>15</v>
      </c>
      <c r="B17" s="5">
        <v>5.0906361548761297E-2</v>
      </c>
      <c r="C17" s="5">
        <v>1.5908466710869832E-3</v>
      </c>
      <c r="D17" s="5">
        <v>0</v>
      </c>
      <c r="E17" s="6">
        <f t="shared" si="0"/>
        <v>5.2497208219848282E-2</v>
      </c>
      <c r="F17" s="5">
        <v>4.3049048307770184E-2</v>
      </c>
      <c r="G17" s="5">
        <v>3.8180320106087598E-3</v>
      </c>
      <c r="H17" s="5">
        <v>0</v>
      </c>
      <c r="I17" s="6">
        <f t="shared" si="1"/>
        <v>4.6867080318378947E-2</v>
      </c>
      <c r="J17" s="7">
        <v>10886349.077279976</v>
      </c>
      <c r="K17" s="7">
        <v>340203.30000000005</v>
      </c>
      <c r="L17" s="7">
        <v>0</v>
      </c>
      <c r="M17" s="8">
        <f t="shared" si="2"/>
        <v>11226552.377279976</v>
      </c>
      <c r="N17" t="s">
        <v>122</v>
      </c>
      <c r="O17">
        <v>2023</v>
      </c>
      <c r="P17" t="s">
        <v>154</v>
      </c>
      <c r="Q17" t="s">
        <v>164</v>
      </c>
      <c r="R17">
        <v>202301</v>
      </c>
      <c r="S17" t="s">
        <v>179</v>
      </c>
      <c r="T17" t="s">
        <v>193</v>
      </c>
    </row>
    <row r="18" spans="1:20" hidden="1" x14ac:dyDescent="0.3">
      <c r="A18" s="4" t="s">
        <v>16</v>
      </c>
      <c r="B18" s="5">
        <v>1.7910775973314654E-3</v>
      </c>
      <c r="C18" s="5">
        <v>1.2453338915976142E-2</v>
      </c>
      <c r="D18" s="5">
        <v>0</v>
      </c>
      <c r="E18" s="6">
        <f t="shared" si="0"/>
        <v>1.4244416513307608E-2</v>
      </c>
      <c r="F18" s="5">
        <v>1.5352093691412666E-2</v>
      </c>
      <c r="G18" s="5">
        <v>3.7922070387258255E-2</v>
      </c>
      <c r="H18" s="5">
        <v>0</v>
      </c>
      <c r="I18" s="6">
        <f t="shared" si="1"/>
        <v>5.3274164078670923E-2</v>
      </c>
      <c r="J18" s="7">
        <v>383022.77663999965</v>
      </c>
      <c r="K18" s="7">
        <v>2663152.3152000201</v>
      </c>
      <c r="L18" s="7">
        <v>0</v>
      </c>
      <c r="M18" s="8">
        <f t="shared" si="2"/>
        <v>3046175.0918400199</v>
      </c>
      <c r="N18" t="s">
        <v>122</v>
      </c>
      <c r="O18">
        <v>2023</v>
      </c>
      <c r="P18" t="s">
        <v>154</v>
      </c>
      <c r="Q18" t="s">
        <v>164</v>
      </c>
      <c r="R18">
        <v>202301</v>
      </c>
      <c r="S18" t="s">
        <v>179</v>
      </c>
      <c r="T18" t="s">
        <v>193</v>
      </c>
    </row>
    <row r="19" spans="1:20" hidden="1" x14ac:dyDescent="0.3">
      <c r="A19" s="4" t="s">
        <v>17</v>
      </c>
      <c r="B19" s="5">
        <v>1.726646258852013E-3</v>
      </c>
      <c r="C19" s="5">
        <v>1.6747122840925451E-2</v>
      </c>
      <c r="D19" s="5">
        <v>0</v>
      </c>
      <c r="E19" s="6">
        <f t="shared" si="0"/>
        <v>1.8473769099777465E-2</v>
      </c>
      <c r="F19" s="5">
        <v>1.0638053138571708E-2</v>
      </c>
      <c r="G19" s="5">
        <v>1.5357337340525894E-2</v>
      </c>
      <c r="H19" s="5">
        <v>0</v>
      </c>
      <c r="I19" s="6">
        <f t="shared" si="1"/>
        <v>2.5995390479097602E-2</v>
      </c>
      <c r="J19" s="7">
        <v>369244.10495999991</v>
      </c>
      <c r="K19" s="7">
        <v>3581380.003200002</v>
      </c>
      <c r="L19" s="7">
        <v>0</v>
      </c>
      <c r="M19" s="8">
        <f t="shared" si="2"/>
        <v>3950624.1081600022</v>
      </c>
      <c r="N19" t="s">
        <v>122</v>
      </c>
      <c r="O19">
        <v>2023</v>
      </c>
      <c r="P19" t="s">
        <v>154</v>
      </c>
      <c r="Q19" t="s">
        <v>164</v>
      </c>
      <c r="R19">
        <v>202301</v>
      </c>
      <c r="S19" t="s">
        <v>179</v>
      </c>
      <c r="T19" t="s">
        <v>193</v>
      </c>
    </row>
    <row r="20" spans="1:20" hidden="1" x14ac:dyDescent="0.3">
      <c r="A20" s="4" t="s">
        <v>18</v>
      </c>
      <c r="B20" s="5">
        <v>0</v>
      </c>
      <c r="C20" s="5">
        <v>0</v>
      </c>
      <c r="D20" s="5">
        <v>0</v>
      </c>
      <c r="E20" s="6">
        <f t="shared" si="0"/>
        <v>0</v>
      </c>
      <c r="F20" s="5">
        <v>0</v>
      </c>
      <c r="G20" s="5">
        <v>0</v>
      </c>
      <c r="H20" s="5">
        <v>0</v>
      </c>
      <c r="I20" s="6">
        <f t="shared" si="1"/>
        <v>0</v>
      </c>
      <c r="J20" s="7">
        <v>0</v>
      </c>
      <c r="K20" s="7">
        <v>0</v>
      </c>
      <c r="L20" s="7">
        <v>0</v>
      </c>
      <c r="M20" s="8">
        <f t="shared" si="2"/>
        <v>0</v>
      </c>
      <c r="N20" t="s">
        <v>122</v>
      </c>
      <c r="O20">
        <v>2023</v>
      </c>
      <c r="P20" t="s">
        <v>154</v>
      </c>
      <c r="Q20" t="s">
        <v>164</v>
      </c>
      <c r="R20">
        <v>202301</v>
      </c>
      <c r="S20" t="s">
        <v>179</v>
      </c>
      <c r="T20" t="s">
        <v>193</v>
      </c>
    </row>
    <row r="21" spans="1:20" hidden="1" x14ac:dyDescent="0.3">
      <c r="A21" s="4" t="s">
        <v>19</v>
      </c>
      <c r="B21" s="5">
        <v>0</v>
      </c>
      <c r="C21" s="5">
        <v>0</v>
      </c>
      <c r="D21" s="5">
        <v>0</v>
      </c>
      <c r="E21" s="6">
        <f t="shared" si="0"/>
        <v>0</v>
      </c>
      <c r="F21" s="5">
        <v>0</v>
      </c>
      <c r="G21" s="5">
        <v>0</v>
      </c>
      <c r="H21" s="5">
        <v>0</v>
      </c>
      <c r="I21" s="6">
        <f t="shared" si="1"/>
        <v>0</v>
      </c>
      <c r="J21" s="7">
        <v>0</v>
      </c>
      <c r="K21" s="7">
        <v>0</v>
      </c>
      <c r="L21" s="7">
        <v>0</v>
      </c>
      <c r="M21" s="8">
        <f t="shared" si="2"/>
        <v>0</v>
      </c>
      <c r="N21" t="s">
        <v>122</v>
      </c>
      <c r="O21">
        <v>2023</v>
      </c>
      <c r="P21" t="s">
        <v>154</v>
      </c>
      <c r="Q21" t="s">
        <v>164</v>
      </c>
      <c r="R21">
        <v>202301</v>
      </c>
      <c r="S21" t="s">
        <v>179</v>
      </c>
      <c r="T21" t="s">
        <v>193</v>
      </c>
    </row>
    <row r="22" spans="1:20" hidden="1" x14ac:dyDescent="0.3">
      <c r="A22" s="4" t="s">
        <v>20</v>
      </c>
      <c r="B22" s="5">
        <v>3.051148327791208E-5</v>
      </c>
      <c r="C22" s="5">
        <v>0</v>
      </c>
      <c r="D22" s="5">
        <v>8.7175666508320233E-5</v>
      </c>
      <c r="E22" s="6">
        <f t="shared" si="0"/>
        <v>1.1768714978623231E-4</v>
      </c>
      <c r="F22" s="5">
        <v>2.6152699952496073E-4</v>
      </c>
      <c r="G22" s="5">
        <v>0</v>
      </c>
      <c r="H22" s="5">
        <v>2.6152699952496073E-4</v>
      </c>
      <c r="I22" s="6">
        <f t="shared" si="1"/>
        <v>5.2305399904992145E-4</v>
      </c>
      <c r="J22" s="7">
        <v>6524.8948799999998</v>
      </c>
      <c r="K22" s="7">
        <v>0</v>
      </c>
      <c r="L22" s="7">
        <v>18642.556800000002</v>
      </c>
      <c r="M22" s="8">
        <f t="shared" si="2"/>
        <v>25167.451680000002</v>
      </c>
      <c r="N22" t="s">
        <v>122</v>
      </c>
      <c r="O22">
        <v>2023</v>
      </c>
      <c r="P22" t="s">
        <v>154</v>
      </c>
      <c r="Q22" t="s">
        <v>164</v>
      </c>
      <c r="R22">
        <v>202301</v>
      </c>
      <c r="S22" t="s">
        <v>179</v>
      </c>
      <c r="T22" t="s">
        <v>193</v>
      </c>
    </row>
    <row r="23" spans="1:20" hidden="1" x14ac:dyDescent="0.3">
      <c r="A23" s="4" t="s">
        <v>21</v>
      </c>
      <c r="B23" s="5">
        <v>4.7217312427514944E-2</v>
      </c>
      <c r="C23" s="5">
        <v>0</v>
      </c>
      <c r="D23" s="5">
        <v>0</v>
      </c>
      <c r="E23" s="6">
        <f t="shared" si="0"/>
        <v>4.7217312427514944E-2</v>
      </c>
      <c r="F23" s="5">
        <v>4.0861135754580558E-2</v>
      </c>
      <c r="G23" s="5">
        <v>0</v>
      </c>
      <c r="H23" s="5">
        <v>0</v>
      </c>
      <c r="I23" s="6">
        <f t="shared" si="1"/>
        <v>4.0861135754580558E-2</v>
      </c>
      <c r="J23" s="7">
        <v>10097444.208118422</v>
      </c>
      <c r="K23" s="7">
        <v>0</v>
      </c>
      <c r="L23" s="7">
        <v>0</v>
      </c>
      <c r="M23" s="8">
        <f t="shared" si="2"/>
        <v>10097444.208118422</v>
      </c>
      <c r="N23" t="s">
        <v>122</v>
      </c>
      <c r="O23">
        <v>2023</v>
      </c>
      <c r="P23" t="s">
        <v>155</v>
      </c>
      <c r="Q23" t="s">
        <v>165</v>
      </c>
      <c r="R23">
        <v>202301</v>
      </c>
      <c r="S23" t="s">
        <v>179</v>
      </c>
      <c r="T23" t="s">
        <v>194</v>
      </c>
    </row>
    <row r="24" spans="1:20" hidden="1" x14ac:dyDescent="0.3">
      <c r="A24" s="4" t="s">
        <v>22</v>
      </c>
      <c r="B24" s="5">
        <v>0</v>
      </c>
      <c r="C24" s="5">
        <v>0</v>
      </c>
      <c r="D24" s="5">
        <v>0</v>
      </c>
      <c r="E24" s="6">
        <f t="shared" si="0"/>
        <v>0</v>
      </c>
      <c r="F24" s="5">
        <v>0</v>
      </c>
      <c r="G24" s="5">
        <v>0</v>
      </c>
      <c r="H24" s="5">
        <v>0</v>
      </c>
      <c r="I24" s="6">
        <f t="shared" si="1"/>
        <v>0</v>
      </c>
      <c r="J24" s="7">
        <v>0</v>
      </c>
      <c r="K24" s="7">
        <v>0</v>
      </c>
      <c r="L24" s="7">
        <v>0</v>
      </c>
      <c r="M24" s="8">
        <f t="shared" si="2"/>
        <v>0</v>
      </c>
      <c r="N24" t="s">
        <v>122</v>
      </c>
      <c r="O24">
        <v>2023</v>
      </c>
      <c r="P24" t="s">
        <v>155</v>
      </c>
      <c r="Q24" t="s">
        <v>165</v>
      </c>
      <c r="R24">
        <v>202301</v>
      </c>
      <c r="S24" t="s">
        <v>179</v>
      </c>
      <c r="T24" t="s">
        <v>194</v>
      </c>
    </row>
    <row r="25" spans="1:20" hidden="1" x14ac:dyDescent="0.3">
      <c r="A25" s="4" t="s">
        <v>23</v>
      </c>
      <c r="B25" s="5">
        <v>0</v>
      </c>
      <c r="C25" s="5">
        <v>0</v>
      </c>
      <c r="D25" s="5">
        <v>0</v>
      </c>
      <c r="E25" s="6">
        <f t="shared" si="0"/>
        <v>0</v>
      </c>
      <c r="F25" s="5">
        <v>0</v>
      </c>
      <c r="G25" s="5">
        <v>0</v>
      </c>
      <c r="H25" s="5">
        <v>0</v>
      </c>
      <c r="I25" s="6">
        <f t="shared" si="1"/>
        <v>0</v>
      </c>
      <c r="J25" s="7">
        <v>0</v>
      </c>
      <c r="K25" s="7">
        <v>0</v>
      </c>
      <c r="L25" s="7">
        <v>0</v>
      </c>
      <c r="M25" s="8">
        <f t="shared" si="2"/>
        <v>0</v>
      </c>
      <c r="N25" t="s">
        <v>122</v>
      </c>
      <c r="O25">
        <v>2023</v>
      </c>
      <c r="P25" t="s">
        <v>155</v>
      </c>
      <c r="Q25" t="s">
        <v>165</v>
      </c>
      <c r="R25">
        <v>202301</v>
      </c>
      <c r="S25" t="s">
        <v>179</v>
      </c>
      <c r="T25" t="s">
        <v>194</v>
      </c>
    </row>
    <row r="26" spans="1:20" hidden="1" x14ac:dyDescent="0.3">
      <c r="A26" s="4" t="s">
        <v>24</v>
      </c>
      <c r="B26" s="5">
        <v>9.9248294650133607E-3</v>
      </c>
      <c r="C26" s="5">
        <v>0</v>
      </c>
      <c r="D26" s="5">
        <v>0</v>
      </c>
      <c r="E26" s="6">
        <f t="shared" si="0"/>
        <v>9.9248294650133607E-3</v>
      </c>
      <c r="F26" s="5">
        <v>1.3533858361381849E-2</v>
      </c>
      <c r="G26" s="5">
        <v>0</v>
      </c>
      <c r="H26" s="5">
        <v>0</v>
      </c>
      <c r="I26" s="6">
        <f t="shared" si="1"/>
        <v>1.3533858361381849E-2</v>
      </c>
      <c r="J26" s="7">
        <v>2122429.3939199876</v>
      </c>
      <c r="K26" s="7">
        <v>0</v>
      </c>
      <c r="L26" s="7">
        <v>0</v>
      </c>
      <c r="M26" s="8">
        <f t="shared" si="2"/>
        <v>2122429.3939199876</v>
      </c>
      <c r="N26" t="s">
        <v>122</v>
      </c>
      <c r="O26">
        <v>2023</v>
      </c>
      <c r="P26" t="s">
        <v>155</v>
      </c>
      <c r="Q26" t="s">
        <v>165</v>
      </c>
      <c r="R26">
        <v>202301</v>
      </c>
      <c r="S26" t="s">
        <v>179</v>
      </c>
      <c r="T26" t="s">
        <v>194</v>
      </c>
    </row>
    <row r="27" spans="1:20" hidden="1" x14ac:dyDescent="0.3">
      <c r="A27" s="4" t="s">
        <v>25</v>
      </c>
      <c r="B27" s="5">
        <v>2.8325045461707863E-2</v>
      </c>
      <c r="C27" s="5">
        <v>0</v>
      </c>
      <c r="D27" s="5">
        <v>0</v>
      </c>
      <c r="E27" s="6">
        <f t="shared" si="0"/>
        <v>2.8325045461707863E-2</v>
      </c>
      <c r="F27" s="5">
        <v>4.8711861622045792E-2</v>
      </c>
      <c r="G27" s="5">
        <v>0</v>
      </c>
      <c r="H27" s="5">
        <v>0</v>
      </c>
      <c r="I27" s="6">
        <f t="shared" si="1"/>
        <v>4.8711861622045792E-2</v>
      </c>
      <c r="J27" s="7">
        <v>6057324.1367999669</v>
      </c>
      <c r="K27" s="7">
        <v>0</v>
      </c>
      <c r="L27" s="7">
        <v>0</v>
      </c>
      <c r="M27" s="8">
        <f t="shared" si="2"/>
        <v>6057324.1367999669</v>
      </c>
      <c r="N27" t="s">
        <v>122</v>
      </c>
      <c r="O27">
        <v>2023</v>
      </c>
      <c r="P27" t="s">
        <v>155</v>
      </c>
      <c r="Q27" t="s">
        <v>165</v>
      </c>
      <c r="R27">
        <v>202301</v>
      </c>
      <c r="S27" t="s">
        <v>179</v>
      </c>
      <c r="T27" t="s">
        <v>194</v>
      </c>
    </row>
    <row r="28" spans="1:20" hidden="1" x14ac:dyDescent="0.3">
      <c r="A28" s="4" t="s">
        <v>26</v>
      </c>
      <c r="B28" s="5">
        <v>7.9643688914833363E-3</v>
      </c>
      <c r="C28" s="5">
        <v>4.8703012957499565E-4</v>
      </c>
      <c r="D28" s="5">
        <v>0</v>
      </c>
      <c r="E28" s="6">
        <f t="shared" si="0"/>
        <v>8.4513990210583322E-3</v>
      </c>
      <c r="F28" s="5">
        <v>2.1916355830874684E-2</v>
      </c>
      <c r="G28" s="5">
        <v>7.3054519436249153E-3</v>
      </c>
      <c r="H28" s="5">
        <v>0</v>
      </c>
      <c r="I28" s="6">
        <f t="shared" si="1"/>
        <v>2.9221807774499599E-2</v>
      </c>
      <c r="J28" s="7">
        <v>1703183.989094726</v>
      </c>
      <c r="K28" s="7">
        <v>104151.61956974126</v>
      </c>
      <c r="L28" s="7">
        <v>0</v>
      </c>
      <c r="M28" s="8">
        <f t="shared" si="2"/>
        <v>1807335.6086644672</v>
      </c>
      <c r="N28" t="s">
        <v>122</v>
      </c>
      <c r="O28">
        <v>2023</v>
      </c>
      <c r="P28" t="s">
        <v>155</v>
      </c>
      <c r="Q28" t="s">
        <v>165</v>
      </c>
      <c r="R28">
        <v>202301</v>
      </c>
      <c r="S28" t="s">
        <v>179</v>
      </c>
      <c r="T28" t="s">
        <v>194</v>
      </c>
    </row>
    <row r="29" spans="1:20" hidden="1" x14ac:dyDescent="0.3">
      <c r="A29" s="4" t="s">
        <v>27</v>
      </c>
      <c r="B29" s="5">
        <v>3.2281542581714491E-3</v>
      </c>
      <c r="C29" s="5">
        <v>0</v>
      </c>
      <c r="D29" s="5">
        <v>0</v>
      </c>
      <c r="E29" s="6">
        <f t="shared" si="0"/>
        <v>3.2281542581714491E-3</v>
      </c>
      <c r="F29" s="5">
        <v>4.9663911664176138E-3</v>
      </c>
      <c r="G29" s="5">
        <v>0</v>
      </c>
      <c r="H29" s="5">
        <v>0</v>
      </c>
      <c r="I29" s="6">
        <f t="shared" si="1"/>
        <v>4.9663911664176138E-3</v>
      </c>
      <c r="J29" s="7">
        <v>690342.28847999999</v>
      </c>
      <c r="K29" s="7">
        <v>0</v>
      </c>
      <c r="L29" s="7">
        <v>0</v>
      </c>
      <c r="M29" s="8">
        <f t="shared" si="2"/>
        <v>690342.28847999999</v>
      </c>
      <c r="N29" t="s">
        <v>122</v>
      </c>
      <c r="O29">
        <v>2023</v>
      </c>
      <c r="P29" t="s">
        <v>155</v>
      </c>
      <c r="Q29" t="s">
        <v>165</v>
      </c>
      <c r="R29">
        <v>202301</v>
      </c>
      <c r="S29" t="s">
        <v>179</v>
      </c>
      <c r="T29" t="s">
        <v>194</v>
      </c>
    </row>
    <row r="30" spans="1:20" hidden="1" x14ac:dyDescent="0.3">
      <c r="A30" s="4" t="s">
        <v>28</v>
      </c>
      <c r="B30" s="5">
        <v>0</v>
      </c>
      <c r="C30" s="5">
        <v>2.1892125805264236E-3</v>
      </c>
      <c r="D30" s="5">
        <v>0</v>
      </c>
      <c r="E30" s="6">
        <f t="shared" si="0"/>
        <v>2.1892125805264236E-3</v>
      </c>
      <c r="F30" s="5">
        <v>0</v>
      </c>
      <c r="G30" s="5">
        <v>2.8554946702518593E-3</v>
      </c>
      <c r="H30" s="5">
        <v>0</v>
      </c>
      <c r="I30" s="6">
        <f t="shared" si="1"/>
        <v>2.8554946702518593E-3</v>
      </c>
      <c r="J30" s="7">
        <v>0</v>
      </c>
      <c r="K30" s="7">
        <v>468164.1278399998</v>
      </c>
      <c r="L30" s="7">
        <v>0</v>
      </c>
      <c r="M30" s="8">
        <f t="shared" si="2"/>
        <v>468164.1278399998</v>
      </c>
      <c r="N30" t="s">
        <v>122</v>
      </c>
      <c r="O30">
        <v>2023</v>
      </c>
      <c r="P30" t="s">
        <v>155</v>
      </c>
      <c r="Q30" t="s">
        <v>165</v>
      </c>
      <c r="R30">
        <v>202301</v>
      </c>
      <c r="S30" t="s">
        <v>179</v>
      </c>
      <c r="T30" t="s">
        <v>194</v>
      </c>
    </row>
    <row r="31" spans="1:20" hidden="1" x14ac:dyDescent="0.3">
      <c r="A31" s="4" t="s">
        <v>29</v>
      </c>
      <c r="B31" s="5">
        <v>0</v>
      </c>
      <c r="C31" s="5">
        <v>0</v>
      </c>
      <c r="D31" s="5">
        <v>0</v>
      </c>
      <c r="E31" s="6">
        <f t="shared" si="0"/>
        <v>0</v>
      </c>
      <c r="F31" s="5">
        <v>0</v>
      </c>
      <c r="G31" s="5">
        <v>0</v>
      </c>
      <c r="H31" s="5">
        <v>0</v>
      </c>
      <c r="I31" s="6">
        <f t="shared" si="1"/>
        <v>0</v>
      </c>
      <c r="J31" s="7">
        <v>0</v>
      </c>
      <c r="K31" s="7">
        <v>0</v>
      </c>
      <c r="L31" s="7">
        <v>0</v>
      </c>
      <c r="M31" s="8">
        <f t="shared" si="2"/>
        <v>0</v>
      </c>
      <c r="N31" t="s">
        <v>122</v>
      </c>
      <c r="O31">
        <v>2023</v>
      </c>
      <c r="P31" t="s">
        <v>155</v>
      </c>
      <c r="Q31" t="s">
        <v>165</v>
      </c>
      <c r="R31">
        <v>202301</v>
      </c>
      <c r="S31" t="s">
        <v>179</v>
      </c>
      <c r="T31" t="s">
        <v>194</v>
      </c>
    </row>
    <row r="32" spans="1:20" hidden="1" x14ac:dyDescent="0.3">
      <c r="A32" s="4" t="s">
        <v>30</v>
      </c>
      <c r="B32" s="5">
        <v>4.4079425358530347E-4</v>
      </c>
      <c r="C32" s="5">
        <v>0</v>
      </c>
      <c r="D32" s="5">
        <v>0</v>
      </c>
      <c r="E32" s="6">
        <f t="shared" si="0"/>
        <v>4.4079425358530347E-4</v>
      </c>
      <c r="F32" s="5">
        <v>1.7631770143412139E-3</v>
      </c>
      <c r="G32" s="5">
        <v>0</v>
      </c>
      <c r="H32" s="5">
        <v>0</v>
      </c>
      <c r="I32" s="6">
        <f t="shared" si="1"/>
        <v>1.7631770143412139E-3</v>
      </c>
      <c r="J32" s="7">
        <v>94264.055999999953</v>
      </c>
      <c r="K32" s="7">
        <v>0</v>
      </c>
      <c r="L32" s="7">
        <v>0</v>
      </c>
      <c r="M32" s="8">
        <f t="shared" si="2"/>
        <v>94264.055999999953</v>
      </c>
      <c r="N32" t="s">
        <v>122</v>
      </c>
      <c r="O32">
        <v>2023</v>
      </c>
      <c r="P32" t="s">
        <v>155</v>
      </c>
      <c r="Q32" t="s">
        <v>165</v>
      </c>
      <c r="R32">
        <v>202301</v>
      </c>
      <c r="S32" t="s">
        <v>179</v>
      </c>
      <c r="T32" t="s">
        <v>194</v>
      </c>
    </row>
    <row r="33" spans="1:20" hidden="1" x14ac:dyDescent="0.3">
      <c r="A33" s="4" t="s">
        <v>31</v>
      </c>
      <c r="B33" s="5">
        <v>7.8248353892957148E-4</v>
      </c>
      <c r="C33" s="5">
        <v>1.9562088473239294E-3</v>
      </c>
      <c r="D33" s="5">
        <v>0</v>
      </c>
      <c r="E33" s="6">
        <f t="shared" si="0"/>
        <v>2.738692386253501E-3</v>
      </c>
      <c r="F33" s="5">
        <v>3.9124176946478588E-3</v>
      </c>
      <c r="G33" s="5">
        <v>3.9124176946478588E-3</v>
      </c>
      <c r="H33" s="5">
        <v>0</v>
      </c>
      <c r="I33" s="6">
        <f t="shared" si="1"/>
        <v>7.8248353892957177E-3</v>
      </c>
      <c r="J33" s="7">
        <v>167334.46847999975</v>
      </c>
      <c r="K33" s="7">
        <v>418336.17119999963</v>
      </c>
      <c r="L33" s="7">
        <v>0</v>
      </c>
      <c r="M33" s="8">
        <f t="shared" si="2"/>
        <v>585670.63967999932</v>
      </c>
      <c r="N33" t="s">
        <v>122</v>
      </c>
      <c r="O33">
        <v>2023</v>
      </c>
      <c r="P33" t="s">
        <v>155</v>
      </c>
      <c r="Q33" t="s">
        <v>165</v>
      </c>
      <c r="R33">
        <v>202301</v>
      </c>
      <c r="S33" t="s">
        <v>179</v>
      </c>
      <c r="T33" t="s">
        <v>194</v>
      </c>
    </row>
    <row r="34" spans="1:20" hidden="1" x14ac:dyDescent="0.3">
      <c r="A34" s="4" t="s">
        <v>32</v>
      </c>
      <c r="B34" s="5">
        <v>0</v>
      </c>
      <c r="C34" s="5">
        <v>0</v>
      </c>
      <c r="D34" s="5">
        <v>1.0172679279767897E-4</v>
      </c>
      <c r="E34" s="6">
        <f t="shared" si="0"/>
        <v>1.0172679279767897E-4</v>
      </c>
      <c r="F34" s="5">
        <v>0</v>
      </c>
      <c r="G34" s="5">
        <v>0</v>
      </c>
      <c r="H34" s="5">
        <v>2.5431698199419742E-4</v>
      </c>
      <c r="I34" s="6">
        <f t="shared" si="1"/>
        <v>2.5431698199419742E-4</v>
      </c>
      <c r="J34" s="7">
        <v>0</v>
      </c>
      <c r="K34" s="7">
        <v>0</v>
      </c>
      <c r="L34" s="7">
        <v>21754.321920000002</v>
      </c>
      <c r="M34" s="8">
        <f t="shared" si="2"/>
        <v>21754.321920000002</v>
      </c>
      <c r="N34" t="s">
        <v>122</v>
      </c>
      <c r="O34">
        <v>2023</v>
      </c>
      <c r="P34" t="s">
        <v>156</v>
      </c>
      <c r="Q34" t="s">
        <v>165</v>
      </c>
      <c r="R34">
        <v>202301</v>
      </c>
      <c r="S34" t="s">
        <v>179</v>
      </c>
      <c r="T34" t="s">
        <v>195</v>
      </c>
    </row>
    <row r="35" spans="1:20" hidden="1" x14ac:dyDescent="0.3">
      <c r="A35" s="4" t="s">
        <v>33</v>
      </c>
      <c r="B35" s="5">
        <v>0</v>
      </c>
      <c r="C35" s="5">
        <v>0</v>
      </c>
      <c r="D35" s="5">
        <v>3.541324646500791E-3</v>
      </c>
      <c r="E35" s="6">
        <f t="shared" si="0"/>
        <v>3.541324646500791E-3</v>
      </c>
      <c r="F35" s="5">
        <v>0</v>
      </c>
      <c r="G35" s="5">
        <v>0</v>
      </c>
      <c r="H35" s="5">
        <v>8.8533116162519757E-3</v>
      </c>
      <c r="I35" s="6">
        <f t="shared" si="1"/>
        <v>8.8533116162519757E-3</v>
      </c>
      <c r="J35" s="7">
        <v>0</v>
      </c>
      <c r="K35" s="7">
        <v>0</v>
      </c>
      <c r="L35" s="7">
        <v>757313.92157844617</v>
      </c>
      <c r="M35" s="8">
        <f t="shared" si="2"/>
        <v>757313.92157844617</v>
      </c>
      <c r="N35" t="s">
        <v>122</v>
      </c>
      <c r="O35">
        <v>2023</v>
      </c>
      <c r="P35" t="s">
        <v>156</v>
      </c>
      <c r="Q35" t="s">
        <v>165</v>
      </c>
      <c r="R35">
        <v>202301</v>
      </c>
      <c r="S35" t="s">
        <v>179</v>
      </c>
      <c r="T35" t="s">
        <v>195</v>
      </c>
    </row>
    <row r="36" spans="1:20" hidden="1" x14ac:dyDescent="0.3">
      <c r="A36" s="4" t="s">
        <v>34</v>
      </c>
      <c r="B36" s="5">
        <v>4.2550710505536438E-2</v>
      </c>
      <c r="C36" s="5">
        <v>0</v>
      </c>
      <c r="D36" s="5">
        <v>2.3098957131576812E-2</v>
      </c>
      <c r="E36" s="6">
        <f t="shared" si="0"/>
        <v>6.5649667637113246E-2</v>
      </c>
      <c r="F36" s="5">
        <v>4.3766445091408243E-2</v>
      </c>
      <c r="G36" s="5">
        <v>0</v>
      </c>
      <c r="H36" s="5">
        <v>1.4588815030469535E-2</v>
      </c>
      <c r="I36" s="6">
        <f t="shared" si="1"/>
        <v>5.8355260121877778E-2</v>
      </c>
      <c r="J36" s="7">
        <v>9099489.2181765288</v>
      </c>
      <c r="K36" s="7">
        <v>0</v>
      </c>
      <c r="L36" s="7">
        <v>4939722.7184386682</v>
      </c>
      <c r="M36" s="8">
        <f t="shared" si="2"/>
        <v>14039211.936615197</v>
      </c>
      <c r="N36" t="s">
        <v>122</v>
      </c>
      <c r="O36">
        <v>2023</v>
      </c>
      <c r="P36" t="s">
        <v>156</v>
      </c>
      <c r="Q36" t="s">
        <v>165</v>
      </c>
      <c r="R36">
        <v>202301</v>
      </c>
      <c r="S36" t="s">
        <v>179</v>
      </c>
      <c r="T36" t="s">
        <v>195</v>
      </c>
    </row>
    <row r="37" spans="1:20" hidden="1" x14ac:dyDescent="0.3">
      <c r="A37" s="4" t="s">
        <v>35</v>
      </c>
      <c r="B37" s="5">
        <v>0</v>
      </c>
      <c r="C37" s="5">
        <v>0</v>
      </c>
      <c r="D37" s="5">
        <v>0</v>
      </c>
      <c r="E37" s="6">
        <f t="shared" si="0"/>
        <v>0</v>
      </c>
      <c r="F37" s="5">
        <v>0</v>
      </c>
      <c r="G37" s="5">
        <v>0</v>
      </c>
      <c r="H37" s="5">
        <v>0</v>
      </c>
      <c r="I37" s="6">
        <f t="shared" si="1"/>
        <v>0</v>
      </c>
      <c r="J37" s="7">
        <v>0</v>
      </c>
      <c r="K37" s="7">
        <v>0</v>
      </c>
      <c r="L37" s="7">
        <v>0</v>
      </c>
      <c r="M37" s="8">
        <f t="shared" si="2"/>
        <v>0</v>
      </c>
      <c r="N37" t="s">
        <v>122</v>
      </c>
      <c r="O37">
        <v>2023</v>
      </c>
      <c r="P37" t="s">
        <v>156</v>
      </c>
      <c r="Q37" t="s">
        <v>165</v>
      </c>
      <c r="R37">
        <v>202301</v>
      </c>
      <c r="S37" t="s">
        <v>179</v>
      </c>
      <c r="T37" t="s">
        <v>195</v>
      </c>
    </row>
    <row r="38" spans="1:20" hidden="1" x14ac:dyDescent="0.3">
      <c r="A38" s="4" t="s">
        <v>36</v>
      </c>
      <c r="B38" s="5">
        <v>0.15237939450216287</v>
      </c>
      <c r="C38" s="5">
        <v>0</v>
      </c>
      <c r="D38" s="5">
        <v>6.1775430203580475E-3</v>
      </c>
      <c r="E38" s="6">
        <f t="shared" si="0"/>
        <v>0.15855693752252092</v>
      </c>
      <c r="F38" s="5">
        <v>6.1775430203579583E-2</v>
      </c>
      <c r="G38" s="5">
        <v>0</v>
      </c>
      <c r="H38" s="5">
        <v>1.5443857550895019E-2</v>
      </c>
      <c r="I38" s="6">
        <f t="shared" si="1"/>
        <v>7.7219287754474605E-2</v>
      </c>
      <c r="J38" s="7">
        <v>32586404.336639132</v>
      </c>
      <c r="K38" s="7">
        <v>0</v>
      </c>
      <c r="L38" s="7">
        <v>1321070.4460799973</v>
      </c>
      <c r="M38" s="8">
        <f t="shared" si="2"/>
        <v>33907474.782719128</v>
      </c>
      <c r="N38" t="s">
        <v>122</v>
      </c>
      <c r="O38">
        <v>2023</v>
      </c>
      <c r="P38" t="s">
        <v>156</v>
      </c>
      <c r="Q38" t="s">
        <v>165</v>
      </c>
      <c r="R38">
        <v>202301</v>
      </c>
      <c r="S38" t="s">
        <v>179</v>
      </c>
      <c r="T38" t="s">
        <v>195</v>
      </c>
    </row>
    <row r="39" spans="1:20" hidden="1" x14ac:dyDescent="0.3">
      <c r="A39" s="4" t="s">
        <v>37</v>
      </c>
      <c r="B39" s="5">
        <v>5.5393035291196558E-3</v>
      </c>
      <c r="C39" s="5">
        <v>1.8011388490675813E-3</v>
      </c>
      <c r="D39" s="5">
        <v>0</v>
      </c>
      <c r="E39" s="6">
        <f t="shared" si="0"/>
        <v>7.3404423781872376E-3</v>
      </c>
      <c r="F39" s="5">
        <v>1.130268566368027E-2</v>
      </c>
      <c r="G39" s="5">
        <v>8.6454664755243908E-4</v>
      </c>
      <c r="H39" s="5">
        <v>0</v>
      </c>
      <c r="I39" s="6">
        <f t="shared" si="1"/>
        <v>1.216723231123271E-2</v>
      </c>
      <c r="J39" s="7">
        <v>1184582.6342400005</v>
      </c>
      <c r="K39" s="7">
        <v>385174.38</v>
      </c>
      <c r="L39" s="7">
        <v>0</v>
      </c>
      <c r="M39" s="8">
        <f t="shared" si="2"/>
        <v>1569757.0142400004</v>
      </c>
      <c r="N39" t="s">
        <v>122</v>
      </c>
      <c r="O39">
        <v>2023</v>
      </c>
      <c r="P39" t="s">
        <v>154</v>
      </c>
      <c r="Q39" t="s">
        <v>164</v>
      </c>
      <c r="R39">
        <v>202301</v>
      </c>
      <c r="S39" t="s">
        <v>179</v>
      </c>
      <c r="T39" t="s">
        <v>196</v>
      </c>
    </row>
    <row r="40" spans="1:20" hidden="1" x14ac:dyDescent="0.3">
      <c r="A40" s="4" t="s">
        <v>38</v>
      </c>
      <c r="B40" s="5">
        <v>4.9710776778126037E-3</v>
      </c>
      <c r="C40" s="5">
        <v>0</v>
      </c>
      <c r="D40" s="5">
        <v>0</v>
      </c>
      <c r="E40" s="6">
        <f t="shared" si="0"/>
        <v>4.9710776778126037E-3</v>
      </c>
      <c r="F40" s="5">
        <v>7.101539539732294E-3</v>
      </c>
      <c r="G40" s="5">
        <v>0</v>
      </c>
      <c r="H40" s="5">
        <v>0</v>
      </c>
      <c r="I40" s="6">
        <f t="shared" si="1"/>
        <v>7.101539539732294E-3</v>
      </c>
      <c r="J40" s="7">
        <v>1063067.2718399987</v>
      </c>
      <c r="K40" s="7">
        <v>0</v>
      </c>
      <c r="L40" s="7">
        <v>0</v>
      </c>
      <c r="M40" s="8">
        <f t="shared" si="2"/>
        <v>1063067.2718399987</v>
      </c>
      <c r="N40" t="s">
        <v>122</v>
      </c>
      <c r="O40">
        <v>2023</v>
      </c>
      <c r="P40" t="s">
        <v>154</v>
      </c>
      <c r="Q40" t="s">
        <v>164</v>
      </c>
      <c r="R40">
        <v>202301</v>
      </c>
      <c r="S40" t="s">
        <v>179</v>
      </c>
      <c r="T40" t="s">
        <v>196</v>
      </c>
    </row>
    <row r="41" spans="1:20" hidden="1" x14ac:dyDescent="0.3">
      <c r="A41" s="4" t="s">
        <v>39</v>
      </c>
      <c r="B41" s="5">
        <v>0</v>
      </c>
      <c r="C41" s="5">
        <v>0</v>
      </c>
      <c r="D41" s="5">
        <v>0</v>
      </c>
      <c r="E41" s="6">
        <f t="shared" si="0"/>
        <v>0</v>
      </c>
      <c r="F41" s="5">
        <v>0</v>
      </c>
      <c r="G41" s="5">
        <v>0</v>
      </c>
      <c r="H41" s="5">
        <v>0</v>
      </c>
      <c r="I41" s="6">
        <f t="shared" si="1"/>
        <v>0</v>
      </c>
      <c r="J41" s="7">
        <v>0</v>
      </c>
      <c r="K41" s="7">
        <v>0</v>
      </c>
      <c r="L41" s="7">
        <v>0</v>
      </c>
      <c r="M41" s="8">
        <f t="shared" si="2"/>
        <v>0</v>
      </c>
      <c r="N41" t="s">
        <v>122</v>
      </c>
      <c r="O41">
        <v>2023</v>
      </c>
      <c r="P41" t="s">
        <v>154</v>
      </c>
      <c r="Q41" t="s">
        <v>164</v>
      </c>
      <c r="R41">
        <v>202301</v>
      </c>
      <c r="S41" t="s">
        <v>179</v>
      </c>
      <c r="T41" t="s">
        <v>196</v>
      </c>
    </row>
    <row r="42" spans="1:20" hidden="1" x14ac:dyDescent="0.3">
      <c r="A42" s="4" t="s">
        <v>40</v>
      </c>
      <c r="B42" s="5">
        <v>1.7094296109300695E-2</v>
      </c>
      <c r="C42" s="5">
        <v>0</v>
      </c>
      <c r="D42" s="5">
        <v>0</v>
      </c>
      <c r="E42" s="6">
        <f t="shared" si="0"/>
        <v>1.7094296109300695E-2</v>
      </c>
      <c r="F42" s="5">
        <v>2.4038853903704079E-2</v>
      </c>
      <c r="G42" s="5">
        <v>0</v>
      </c>
      <c r="H42" s="5">
        <v>0</v>
      </c>
      <c r="I42" s="6">
        <f t="shared" si="1"/>
        <v>2.4038853903704079E-2</v>
      </c>
      <c r="J42" s="7">
        <v>3655623.1679999987</v>
      </c>
      <c r="K42" s="7">
        <v>0</v>
      </c>
      <c r="L42" s="7">
        <v>0</v>
      </c>
      <c r="M42" s="8">
        <f t="shared" si="2"/>
        <v>3655623.1679999987</v>
      </c>
      <c r="N42" t="s">
        <v>122</v>
      </c>
      <c r="O42">
        <v>2023</v>
      </c>
      <c r="P42" t="s">
        <v>154</v>
      </c>
      <c r="Q42" t="s">
        <v>164</v>
      </c>
      <c r="R42">
        <v>202301</v>
      </c>
      <c r="S42" t="s">
        <v>179</v>
      </c>
      <c r="T42" t="s">
        <v>196</v>
      </c>
    </row>
    <row r="43" spans="1:20" hidden="1" x14ac:dyDescent="0.3">
      <c r="A43" s="4" t="s">
        <v>41</v>
      </c>
      <c r="B43" s="5">
        <v>4.0875894402653358E-2</v>
      </c>
      <c r="C43" s="5">
        <v>0</v>
      </c>
      <c r="D43" s="5">
        <v>0</v>
      </c>
      <c r="E43" s="6">
        <f t="shared" si="0"/>
        <v>4.0875894402653358E-2</v>
      </c>
      <c r="F43" s="5">
        <v>4.1591313854277646E-2</v>
      </c>
      <c r="G43" s="5">
        <v>0</v>
      </c>
      <c r="H43" s="5">
        <v>0</v>
      </c>
      <c r="I43" s="6">
        <f t="shared" si="1"/>
        <v>4.1591313854277646E-2</v>
      </c>
      <c r="J43" s="7">
        <v>8741329.0161600336</v>
      </c>
      <c r="K43" s="7">
        <v>0</v>
      </c>
      <c r="L43" s="7">
        <v>0</v>
      </c>
      <c r="M43" s="8">
        <f t="shared" si="2"/>
        <v>8741329.0161600336</v>
      </c>
      <c r="N43" t="s">
        <v>122</v>
      </c>
      <c r="O43">
        <v>2023</v>
      </c>
      <c r="P43" t="s">
        <v>154</v>
      </c>
      <c r="Q43" t="s">
        <v>164</v>
      </c>
      <c r="R43">
        <v>202301</v>
      </c>
      <c r="S43" t="s">
        <v>179</v>
      </c>
      <c r="T43" t="s">
        <v>196</v>
      </c>
    </row>
    <row r="44" spans="1:20" hidden="1" x14ac:dyDescent="0.3">
      <c r="A44" s="4" t="s">
        <v>42</v>
      </c>
      <c r="B44" s="5">
        <v>1.7355604623445792E-2</v>
      </c>
      <c r="C44" s="5">
        <v>4.4237827258827422E-4</v>
      </c>
      <c r="D44" s="5">
        <v>0</v>
      </c>
      <c r="E44" s="6">
        <f t="shared" si="0"/>
        <v>1.7797982896034067E-2</v>
      </c>
      <c r="F44" s="5">
        <v>3.8978665683584629E-2</v>
      </c>
      <c r="G44" s="5">
        <v>3.3362717483259377E-3</v>
      </c>
      <c r="H44" s="5">
        <v>0</v>
      </c>
      <c r="I44" s="6">
        <f t="shared" si="1"/>
        <v>4.2314937431910567E-2</v>
      </c>
      <c r="J44" s="7">
        <v>3711504.1152000059</v>
      </c>
      <c r="K44" s="7">
        <v>94602.799200000023</v>
      </c>
      <c r="L44" s="7">
        <v>0</v>
      </c>
      <c r="M44" s="8">
        <f t="shared" si="2"/>
        <v>3806106.9144000062</v>
      </c>
      <c r="N44" t="s">
        <v>122</v>
      </c>
      <c r="O44">
        <v>2023</v>
      </c>
      <c r="P44" t="s">
        <v>154</v>
      </c>
      <c r="Q44" t="s">
        <v>164</v>
      </c>
      <c r="R44">
        <v>202301</v>
      </c>
      <c r="S44" t="s">
        <v>179</v>
      </c>
      <c r="T44" t="s">
        <v>196</v>
      </c>
    </row>
    <row r="45" spans="1:20" hidden="1" x14ac:dyDescent="0.3">
      <c r="A45" s="4" t="s">
        <v>43</v>
      </c>
      <c r="B45" s="5">
        <v>3.1317672480541292E-2</v>
      </c>
      <c r="C45" s="5">
        <v>0</v>
      </c>
      <c r="D45" s="5">
        <v>0</v>
      </c>
      <c r="E45" s="6">
        <f t="shared" si="0"/>
        <v>3.1317672480541292E-2</v>
      </c>
      <c r="F45" s="5">
        <v>2.4949282480997745E-2</v>
      </c>
      <c r="G45" s="5">
        <v>0</v>
      </c>
      <c r="H45" s="5">
        <v>0</v>
      </c>
      <c r="I45" s="6">
        <f t="shared" si="1"/>
        <v>2.4949282480997745E-2</v>
      </c>
      <c r="J45" s="7">
        <v>6697298.8156800112</v>
      </c>
      <c r="K45" s="7">
        <v>0</v>
      </c>
      <c r="L45" s="7">
        <v>0</v>
      </c>
      <c r="M45" s="8">
        <f t="shared" si="2"/>
        <v>6697298.8156800112</v>
      </c>
      <c r="N45" t="s">
        <v>122</v>
      </c>
      <c r="O45">
        <v>2023</v>
      </c>
      <c r="P45" t="s">
        <v>157</v>
      </c>
      <c r="Q45" t="s">
        <v>164</v>
      </c>
      <c r="R45">
        <v>202301</v>
      </c>
      <c r="S45" t="s">
        <v>179</v>
      </c>
      <c r="T45" t="s">
        <v>197</v>
      </c>
    </row>
    <row r="46" spans="1:20" hidden="1" x14ac:dyDescent="0.3">
      <c r="A46" s="4" t="s">
        <v>44</v>
      </c>
      <c r="B46" s="5">
        <v>0</v>
      </c>
      <c r="C46" s="5">
        <v>0</v>
      </c>
      <c r="D46" s="5">
        <v>1.8441804688724413E-3</v>
      </c>
      <c r="E46" s="6">
        <f t="shared" si="0"/>
        <v>1.8441804688724413E-3</v>
      </c>
      <c r="F46" s="5">
        <v>0</v>
      </c>
      <c r="G46" s="5">
        <v>0</v>
      </c>
      <c r="H46" s="5">
        <v>1.1065082813234648E-2</v>
      </c>
      <c r="I46" s="6">
        <f t="shared" si="1"/>
        <v>1.1065082813234648E-2</v>
      </c>
      <c r="J46" s="7">
        <v>0</v>
      </c>
      <c r="K46" s="7">
        <v>0</v>
      </c>
      <c r="L46" s="7">
        <v>394378.85039999959</v>
      </c>
      <c r="M46" s="8">
        <f t="shared" si="2"/>
        <v>394378.85039999959</v>
      </c>
      <c r="N46" t="s">
        <v>122</v>
      </c>
      <c r="O46">
        <v>2023</v>
      </c>
      <c r="P46" t="s">
        <v>157</v>
      </c>
      <c r="Q46" t="s">
        <v>164</v>
      </c>
      <c r="R46">
        <v>202301</v>
      </c>
      <c r="S46" t="s">
        <v>179</v>
      </c>
      <c r="T46" t="s">
        <v>197</v>
      </c>
    </row>
    <row r="47" spans="1:20" hidden="1" x14ac:dyDescent="0.3">
      <c r="A47" s="4" t="s">
        <v>45</v>
      </c>
      <c r="B47" s="5">
        <v>3.6003167918521634E-3</v>
      </c>
      <c r="C47" s="5">
        <v>0</v>
      </c>
      <c r="D47" s="5">
        <v>0</v>
      </c>
      <c r="E47" s="6">
        <f t="shared" si="0"/>
        <v>3.6003167918521634E-3</v>
      </c>
      <c r="F47" s="5">
        <v>1.2707000441831233E-2</v>
      </c>
      <c r="G47" s="5">
        <v>0</v>
      </c>
      <c r="H47" s="5">
        <v>0</v>
      </c>
      <c r="I47" s="6">
        <f t="shared" si="1"/>
        <v>1.2707000441831233E-2</v>
      </c>
      <c r="J47" s="7">
        <v>769929.4192799984</v>
      </c>
      <c r="K47" s="7">
        <v>0</v>
      </c>
      <c r="L47" s="7">
        <v>0</v>
      </c>
      <c r="M47" s="8">
        <f t="shared" si="2"/>
        <v>769929.4192799984</v>
      </c>
      <c r="N47" t="s">
        <v>122</v>
      </c>
      <c r="O47">
        <v>2023</v>
      </c>
      <c r="P47" t="s">
        <v>157</v>
      </c>
      <c r="Q47" t="s">
        <v>164</v>
      </c>
      <c r="R47">
        <v>202301</v>
      </c>
      <c r="S47" t="s">
        <v>179</v>
      </c>
      <c r="T47" t="s">
        <v>197</v>
      </c>
    </row>
    <row r="48" spans="1:20" hidden="1" x14ac:dyDescent="0.3">
      <c r="A48" s="4" t="s">
        <v>46</v>
      </c>
      <c r="B48" s="5">
        <v>4.3697075944020168E-3</v>
      </c>
      <c r="C48" s="5">
        <v>2.1056528470524721E-2</v>
      </c>
      <c r="D48" s="5">
        <v>2.7310672465012605E-4</v>
      </c>
      <c r="E48" s="6">
        <f t="shared" si="0"/>
        <v>2.5699342789576866E-2</v>
      </c>
      <c r="F48" s="5">
        <v>1.6386403479007562E-3</v>
      </c>
      <c r="G48" s="5">
        <v>3.2772806958015119E-3</v>
      </c>
      <c r="H48" s="5">
        <v>1.6386403479007562E-3</v>
      </c>
      <c r="I48" s="6">
        <f t="shared" si="1"/>
        <v>6.5545613916030239E-3</v>
      </c>
      <c r="J48" s="7">
        <v>934464</v>
      </c>
      <c r="K48" s="7">
        <v>4502948.4000000004</v>
      </c>
      <c r="L48" s="7">
        <v>58404</v>
      </c>
      <c r="M48" s="8">
        <f t="shared" si="2"/>
        <v>5495816.4000000004</v>
      </c>
      <c r="N48" t="s">
        <v>122</v>
      </c>
      <c r="O48">
        <v>2023</v>
      </c>
      <c r="P48" t="s">
        <v>157</v>
      </c>
      <c r="Q48" t="s">
        <v>164</v>
      </c>
      <c r="R48">
        <v>202301</v>
      </c>
      <c r="S48" t="s">
        <v>179</v>
      </c>
      <c r="T48" t="s">
        <v>197</v>
      </c>
    </row>
    <row r="49" spans="1:20" hidden="1" x14ac:dyDescent="0.3">
      <c r="A49" s="4" t="s">
        <v>47</v>
      </c>
      <c r="B49" s="5">
        <v>0</v>
      </c>
      <c r="C49" s="5">
        <v>0</v>
      </c>
      <c r="D49" s="5">
        <v>0</v>
      </c>
      <c r="E49" s="6">
        <f t="shared" si="0"/>
        <v>0</v>
      </c>
      <c r="F49" s="5">
        <v>0</v>
      </c>
      <c r="G49" s="5">
        <v>0</v>
      </c>
      <c r="H49" s="5">
        <v>0</v>
      </c>
      <c r="I49" s="6">
        <f t="shared" si="1"/>
        <v>0</v>
      </c>
      <c r="J49" s="7">
        <v>0</v>
      </c>
      <c r="K49" s="7">
        <v>0</v>
      </c>
      <c r="L49" s="7">
        <v>0</v>
      </c>
      <c r="M49" s="8">
        <f t="shared" si="2"/>
        <v>0</v>
      </c>
      <c r="N49" t="s">
        <v>122</v>
      </c>
      <c r="O49">
        <v>2023</v>
      </c>
      <c r="P49" t="s">
        <v>157</v>
      </c>
      <c r="Q49" t="s">
        <v>164</v>
      </c>
      <c r="R49">
        <v>202301</v>
      </c>
      <c r="S49" t="s">
        <v>179</v>
      </c>
      <c r="T49" t="s">
        <v>197</v>
      </c>
    </row>
    <row r="50" spans="1:20" hidden="1" x14ac:dyDescent="0.3">
      <c r="A50" s="4" t="s">
        <v>48</v>
      </c>
      <c r="B50" s="5">
        <v>1.3376767373363173E-3</v>
      </c>
      <c r="C50" s="5">
        <v>0</v>
      </c>
      <c r="D50" s="5">
        <v>4.3150862494719901E-4</v>
      </c>
      <c r="E50" s="6">
        <f t="shared" si="0"/>
        <v>1.7691853622835163E-3</v>
      </c>
      <c r="F50" s="5">
        <v>2.5890517496831951E-3</v>
      </c>
      <c r="G50" s="5">
        <v>0</v>
      </c>
      <c r="H50" s="5">
        <v>2.5890517496831951E-3</v>
      </c>
      <c r="I50" s="6">
        <f t="shared" si="1"/>
        <v>5.1781034993663901E-3</v>
      </c>
      <c r="J50" s="7">
        <v>286062.79200000007</v>
      </c>
      <c r="K50" s="7">
        <v>0</v>
      </c>
      <c r="L50" s="7">
        <v>92278.319999999978</v>
      </c>
      <c r="M50" s="8">
        <f t="shared" si="2"/>
        <v>378341.11200000008</v>
      </c>
      <c r="N50" t="s">
        <v>122</v>
      </c>
      <c r="O50">
        <v>2023</v>
      </c>
      <c r="P50" t="s">
        <v>157</v>
      </c>
      <c r="Q50" t="s">
        <v>164</v>
      </c>
      <c r="R50">
        <v>202301</v>
      </c>
      <c r="S50" t="s">
        <v>179</v>
      </c>
      <c r="T50" t="s">
        <v>197</v>
      </c>
    </row>
    <row r="51" spans="1:20" hidden="1" x14ac:dyDescent="0.3">
      <c r="A51" s="4" t="s">
        <v>49</v>
      </c>
      <c r="B51" s="5">
        <v>0.20202644469895339</v>
      </c>
      <c r="C51" s="5">
        <v>0</v>
      </c>
      <c r="D51" s="5">
        <v>0</v>
      </c>
      <c r="E51" s="6">
        <f t="shared" si="0"/>
        <v>0.20202644469895339</v>
      </c>
      <c r="F51" s="5">
        <v>8.7209422578141585E-2</v>
      </c>
      <c r="G51" s="5">
        <v>0</v>
      </c>
      <c r="H51" s="5">
        <v>0</v>
      </c>
      <c r="I51" s="6">
        <f t="shared" si="1"/>
        <v>8.7209422578141585E-2</v>
      </c>
      <c r="J51" s="7">
        <v>43203449.096001111</v>
      </c>
      <c r="K51" s="7">
        <v>0</v>
      </c>
      <c r="L51" s="7">
        <v>0</v>
      </c>
      <c r="M51" s="8">
        <f t="shared" si="2"/>
        <v>43203449.096001111</v>
      </c>
      <c r="N51" t="s">
        <v>122</v>
      </c>
      <c r="O51">
        <v>2023</v>
      </c>
      <c r="P51" t="s">
        <v>158</v>
      </c>
      <c r="Q51" t="s">
        <v>164</v>
      </c>
      <c r="R51">
        <v>202301</v>
      </c>
      <c r="S51" t="s">
        <v>179</v>
      </c>
      <c r="T51" t="s">
        <v>198</v>
      </c>
    </row>
    <row r="52" spans="1:20" hidden="1" x14ac:dyDescent="0.3">
      <c r="A52" s="4" t="s">
        <v>50</v>
      </c>
      <c r="B52" s="5">
        <v>6.8369100478153071E-3</v>
      </c>
      <c r="C52" s="5">
        <v>1.8638446992607013E-2</v>
      </c>
      <c r="D52" s="5">
        <v>0</v>
      </c>
      <c r="E52" s="6">
        <f t="shared" si="0"/>
        <v>2.5475357040422322E-2</v>
      </c>
      <c r="F52" s="5">
        <v>3.1554969451455077E-2</v>
      </c>
      <c r="G52" s="5">
        <v>1.0268048148015673E-2</v>
      </c>
      <c r="H52" s="5">
        <v>0</v>
      </c>
      <c r="I52" s="6">
        <f t="shared" si="1"/>
        <v>4.1823017599470748E-2</v>
      </c>
      <c r="J52" s="7">
        <v>1462076.3913600214</v>
      </c>
      <c r="K52" s="7">
        <v>3985840.5520800091</v>
      </c>
      <c r="L52" s="7">
        <v>0</v>
      </c>
      <c r="M52" s="8">
        <f t="shared" si="2"/>
        <v>5447916.9434400303</v>
      </c>
      <c r="N52" t="s">
        <v>122</v>
      </c>
      <c r="O52">
        <v>2023</v>
      </c>
      <c r="P52" t="s">
        <v>158</v>
      </c>
      <c r="Q52" t="s">
        <v>164</v>
      </c>
      <c r="R52">
        <v>202301</v>
      </c>
      <c r="S52" t="s">
        <v>179</v>
      </c>
      <c r="T52" t="s">
        <v>198</v>
      </c>
    </row>
    <row r="53" spans="1:20" hidden="1" x14ac:dyDescent="0.3">
      <c r="A53" s="4" t="s">
        <v>51</v>
      </c>
      <c r="B53" s="5">
        <v>7.4838959541298461E-2</v>
      </c>
      <c r="C53" s="5">
        <v>0</v>
      </c>
      <c r="D53" s="5">
        <v>0</v>
      </c>
      <c r="E53" s="6">
        <f t="shared" si="0"/>
        <v>7.4838959541298461E-2</v>
      </c>
      <c r="F53" s="5">
        <v>4.3384904081911757E-2</v>
      </c>
      <c r="G53" s="5">
        <v>0</v>
      </c>
      <c r="H53" s="5">
        <v>0</v>
      </c>
      <c r="I53" s="6">
        <f t="shared" si="1"/>
        <v>4.3384904081911757E-2</v>
      </c>
      <c r="J53" s="7">
        <v>16004346.28129141</v>
      </c>
      <c r="K53" s="7">
        <v>0</v>
      </c>
      <c r="L53" s="7">
        <v>0</v>
      </c>
      <c r="M53" s="8">
        <f t="shared" si="2"/>
        <v>16004346.28129141</v>
      </c>
      <c r="N53" t="s">
        <v>122</v>
      </c>
      <c r="O53">
        <v>2023</v>
      </c>
      <c r="P53" t="s">
        <v>158</v>
      </c>
      <c r="Q53" t="s">
        <v>164</v>
      </c>
      <c r="R53">
        <v>202301</v>
      </c>
      <c r="S53" t="s">
        <v>179</v>
      </c>
      <c r="T53" t="s">
        <v>198</v>
      </c>
    </row>
    <row r="54" spans="1:20" hidden="1" x14ac:dyDescent="0.3">
      <c r="A54" s="4" t="s">
        <v>52</v>
      </c>
      <c r="B54" s="5">
        <v>5.5377304343857008E-2</v>
      </c>
      <c r="C54" s="5">
        <v>9.472433637764989E-3</v>
      </c>
      <c r="D54" s="5">
        <v>0</v>
      </c>
      <c r="E54" s="6">
        <f t="shared" si="0"/>
        <v>6.4849737981621997E-2</v>
      </c>
      <c r="F54" s="5">
        <v>2.6231354689195175E-2</v>
      </c>
      <c r="G54" s="5">
        <v>4.3718924481992195E-3</v>
      </c>
      <c r="H54" s="5">
        <v>0</v>
      </c>
      <c r="I54" s="6">
        <f t="shared" si="1"/>
        <v>3.0603247137394395E-2</v>
      </c>
      <c r="J54" s="7">
        <v>11842462.272000115</v>
      </c>
      <c r="K54" s="7">
        <v>2025684.336000002</v>
      </c>
      <c r="L54" s="7">
        <v>0</v>
      </c>
      <c r="M54" s="8">
        <f t="shared" si="2"/>
        <v>13868146.608000118</v>
      </c>
      <c r="N54" t="s">
        <v>122</v>
      </c>
      <c r="O54">
        <v>2023</v>
      </c>
      <c r="P54" t="s">
        <v>158</v>
      </c>
      <c r="Q54" t="s">
        <v>164</v>
      </c>
      <c r="R54">
        <v>202301</v>
      </c>
      <c r="S54" t="s">
        <v>179</v>
      </c>
      <c r="T54" t="s">
        <v>198</v>
      </c>
    </row>
    <row r="55" spans="1:20" hidden="1" x14ac:dyDescent="0.3">
      <c r="A55" s="4" t="s">
        <v>53</v>
      </c>
      <c r="B55" s="5">
        <v>5.4879813134234099E-3</v>
      </c>
      <c r="C55" s="5">
        <v>0</v>
      </c>
      <c r="D55" s="5">
        <v>9.4196694185625686E-4</v>
      </c>
      <c r="E55" s="6">
        <f t="shared" si="0"/>
        <v>6.4299482552796668E-3</v>
      </c>
      <c r="F55" s="5">
        <v>4.9146101314239523E-3</v>
      </c>
      <c r="G55" s="5">
        <v>0</v>
      </c>
      <c r="H55" s="5">
        <v>2.4573050657119744E-3</v>
      </c>
      <c r="I55" s="6">
        <f t="shared" si="1"/>
        <v>7.3719151971359271E-3</v>
      </c>
      <c r="J55" s="7">
        <v>1173607.3545600013</v>
      </c>
      <c r="K55" s="7">
        <v>0</v>
      </c>
      <c r="L55" s="7">
        <v>201440.06832000002</v>
      </c>
      <c r="M55" s="8">
        <f t="shared" si="2"/>
        <v>1375047.4228800014</v>
      </c>
      <c r="N55" t="s">
        <v>122</v>
      </c>
      <c r="O55">
        <v>2023</v>
      </c>
      <c r="P55" t="s">
        <v>156</v>
      </c>
      <c r="Q55" t="s">
        <v>165</v>
      </c>
      <c r="R55">
        <v>202301</v>
      </c>
      <c r="S55" t="s">
        <v>179</v>
      </c>
      <c r="T55" t="s">
        <v>199</v>
      </c>
    </row>
    <row r="56" spans="1:20" hidden="1" x14ac:dyDescent="0.3">
      <c r="A56" s="4" t="s">
        <v>54</v>
      </c>
      <c r="B56" s="5">
        <v>2.804434642910374E-3</v>
      </c>
      <c r="C56" s="5">
        <v>5.2972654366084922E-3</v>
      </c>
      <c r="D56" s="5">
        <v>1.1944814194677635E-3</v>
      </c>
      <c r="E56" s="6">
        <f t="shared" si="0"/>
        <v>9.2961814989866304E-3</v>
      </c>
      <c r="F56" s="5">
        <v>3.1160384921226493E-3</v>
      </c>
      <c r="G56" s="5">
        <v>3.1160384921226493E-3</v>
      </c>
      <c r="H56" s="5">
        <v>3.1160384855680786E-3</v>
      </c>
      <c r="I56" s="6">
        <f t="shared" si="1"/>
        <v>9.3481154698133763E-3</v>
      </c>
      <c r="J56" s="7">
        <v>599729.65182152519</v>
      </c>
      <c r="K56" s="7">
        <v>1132822.675662884</v>
      </c>
      <c r="L56" s="7">
        <v>255440.40672000006</v>
      </c>
      <c r="M56" s="8">
        <f t="shared" si="2"/>
        <v>1987992.7342044094</v>
      </c>
      <c r="N56" t="s">
        <v>122</v>
      </c>
      <c r="O56">
        <v>2023</v>
      </c>
      <c r="P56" t="s">
        <v>156</v>
      </c>
      <c r="Q56" t="s">
        <v>165</v>
      </c>
      <c r="R56">
        <v>202301</v>
      </c>
      <c r="S56" t="s">
        <v>179</v>
      </c>
      <c r="T56" t="s">
        <v>199</v>
      </c>
    </row>
    <row r="57" spans="1:20" hidden="1" x14ac:dyDescent="0.3">
      <c r="A57" s="4" t="s">
        <v>55</v>
      </c>
      <c r="B57" s="5">
        <v>2.8800830197796591E-2</v>
      </c>
      <c r="C57" s="5">
        <v>2.5927878542645988E-3</v>
      </c>
      <c r="D57" s="5">
        <v>1.4198600129180334E-3</v>
      </c>
      <c r="E57" s="6">
        <f t="shared" si="0"/>
        <v>3.2813478064979223E-2</v>
      </c>
      <c r="F57" s="5">
        <v>1.4815930595797663E-2</v>
      </c>
      <c r="G57" s="5">
        <v>3.7039826489494413E-3</v>
      </c>
      <c r="H57" s="5">
        <v>3.7039826423948697E-3</v>
      </c>
      <c r="I57" s="6">
        <f t="shared" si="1"/>
        <v>2.2223895887141971E-2</v>
      </c>
      <c r="J57" s="7">
        <v>6159070.9237460447</v>
      </c>
      <c r="K57" s="7">
        <v>554468.88770118658</v>
      </c>
      <c r="L57" s="7">
        <v>303637.72368000005</v>
      </c>
      <c r="M57" s="8">
        <f t="shared" si="2"/>
        <v>7017177.5351272309</v>
      </c>
      <c r="N57" t="s">
        <v>122</v>
      </c>
      <c r="O57">
        <v>2023</v>
      </c>
      <c r="P57" t="s">
        <v>156</v>
      </c>
      <c r="Q57" t="s">
        <v>165</v>
      </c>
      <c r="R57">
        <v>202301</v>
      </c>
      <c r="S57" t="s">
        <v>179</v>
      </c>
      <c r="T57" t="s">
        <v>199</v>
      </c>
    </row>
    <row r="58" spans="1:20" hidden="1" x14ac:dyDescent="0.3">
      <c r="A58" s="4" t="s">
        <v>56</v>
      </c>
      <c r="B58" s="5">
        <v>2.671670358683946E-2</v>
      </c>
      <c r="C58" s="5">
        <v>2.8737294614416257E-2</v>
      </c>
      <c r="D58" s="5">
        <v>5.1636069944219617E-3</v>
      </c>
      <c r="E58" s="6">
        <f t="shared" si="0"/>
        <v>6.061760519567768E-2</v>
      </c>
      <c r="F58" s="5">
        <v>8.0823641103044394E-2</v>
      </c>
      <c r="G58" s="5">
        <v>1.3470606850507471E-2</v>
      </c>
      <c r="H58" s="5">
        <v>1.3470279115883377E-2</v>
      </c>
      <c r="I58" s="6">
        <f t="shared" si="1"/>
        <v>0.10776452706943523</v>
      </c>
      <c r="J58" s="7">
        <v>5713379.4793398911</v>
      </c>
      <c r="K58" s="7">
        <v>6145483.8097103117</v>
      </c>
      <c r="L58" s="7">
        <v>1104239.7556800002</v>
      </c>
      <c r="M58" s="8">
        <f t="shared" si="2"/>
        <v>12963103.044730203</v>
      </c>
      <c r="N58" t="s">
        <v>122</v>
      </c>
      <c r="O58">
        <v>2023</v>
      </c>
      <c r="P58" t="s">
        <v>156</v>
      </c>
      <c r="Q58" t="s">
        <v>165</v>
      </c>
      <c r="R58">
        <v>202301</v>
      </c>
      <c r="S58" t="s">
        <v>179</v>
      </c>
      <c r="T58" t="s">
        <v>199</v>
      </c>
    </row>
    <row r="59" spans="1:20" hidden="1" x14ac:dyDescent="0.3">
      <c r="A59" s="4" t="s">
        <v>57</v>
      </c>
      <c r="B59" s="5">
        <v>6.6165347695606421E-3</v>
      </c>
      <c r="C59" s="5">
        <v>0</v>
      </c>
      <c r="D59" s="5">
        <v>0</v>
      </c>
      <c r="E59" s="6">
        <f t="shared" si="0"/>
        <v>6.6165347695606421E-3</v>
      </c>
      <c r="F59" s="5">
        <v>1.3278885923248523E-2</v>
      </c>
      <c r="G59" s="5">
        <v>0</v>
      </c>
      <c r="H59" s="5">
        <v>0</v>
      </c>
      <c r="I59" s="6">
        <f t="shared" si="1"/>
        <v>1.3278885923248523E-2</v>
      </c>
      <c r="J59" s="7">
        <v>1414949.0356799981</v>
      </c>
      <c r="K59" s="7">
        <v>0</v>
      </c>
      <c r="L59" s="7">
        <v>0</v>
      </c>
      <c r="M59" s="8">
        <f t="shared" si="2"/>
        <v>1414949.0356799981</v>
      </c>
      <c r="N59" t="s">
        <v>122</v>
      </c>
      <c r="O59">
        <v>2023</v>
      </c>
      <c r="P59" t="s">
        <v>159</v>
      </c>
      <c r="Q59" t="s">
        <v>164</v>
      </c>
      <c r="R59">
        <v>202301</v>
      </c>
      <c r="S59" t="s">
        <v>179</v>
      </c>
      <c r="T59" t="s">
        <v>200</v>
      </c>
    </row>
    <row r="60" spans="1:20" hidden="1" x14ac:dyDescent="0.3">
      <c r="A60" s="4" t="s">
        <v>58</v>
      </c>
      <c r="B60" s="5">
        <v>0</v>
      </c>
      <c r="C60" s="5">
        <v>0</v>
      </c>
      <c r="D60" s="5">
        <v>0</v>
      </c>
      <c r="E60" s="6">
        <f t="shared" si="0"/>
        <v>0</v>
      </c>
      <c r="F60" s="5">
        <v>0</v>
      </c>
      <c r="G60" s="5">
        <v>0</v>
      </c>
      <c r="H60" s="5">
        <v>0</v>
      </c>
      <c r="I60" s="6">
        <f t="shared" si="1"/>
        <v>0</v>
      </c>
      <c r="J60" s="7">
        <v>0</v>
      </c>
      <c r="K60" s="7">
        <v>0</v>
      </c>
      <c r="L60" s="7">
        <v>0</v>
      </c>
      <c r="M60" s="8">
        <f t="shared" si="2"/>
        <v>0</v>
      </c>
      <c r="N60" t="s">
        <v>122</v>
      </c>
      <c r="O60">
        <v>2023</v>
      </c>
      <c r="P60" t="s">
        <v>159</v>
      </c>
      <c r="Q60" t="s">
        <v>164</v>
      </c>
      <c r="R60">
        <v>202301</v>
      </c>
      <c r="S60" t="s">
        <v>179</v>
      </c>
      <c r="T60" t="s">
        <v>200</v>
      </c>
    </row>
    <row r="61" spans="1:20" hidden="1" x14ac:dyDescent="0.3">
      <c r="A61" s="4" t="s">
        <v>59</v>
      </c>
      <c r="B61" s="5">
        <v>3.9965170870096337E-2</v>
      </c>
      <c r="C61" s="5">
        <v>0</v>
      </c>
      <c r="D61" s="5">
        <v>0</v>
      </c>
      <c r="E61" s="6">
        <f t="shared" si="0"/>
        <v>3.9965170870096337E-2</v>
      </c>
      <c r="F61" s="5">
        <v>3.2143569064421035E-2</v>
      </c>
      <c r="G61" s="5">
        <v>0</v>
      </c>
      <c r="H61" s="5">
        <v>0</v>
      </c>
      <c r="I61" s="6">
        <f t="shared" si="1"/>
        <v>3.2143569064421035E-2</v>
      </c>
      <c r="J61" s="7">
        <v>8546570.3654399533</v>
      </c>
      <c r="K61" s="7">
        <v>0</v>
      </c>
      <c r="L61" s="7">
        <v>0</v>
      </c>
      <c r="M61" s="8">
        <f t="shared" si="2"/>
        <v>8546570.3654399533</v>
      </c>
      <c r="N61" t="s">
        <v>122</v>
      </c>
      <c r="O61">
        <v>2023</v>
      </c>
      <c r="P61" t="s">
        <v>159</v>
      </c>
      <c r="Q61" t="s">
        <v>164</v>
      </c>
      <c r="R61">
        <v>202301</v>
      </c>
      <c r="S61" t="s">
        <v>179</v>
      </c>
      <c r="T61" t="s">
        <v>200</v>
      </c>
    </row>
    <row r="62" spans="1:20" hidden="1" x14ac:dyDescent="0.3">
      <c r="A62" s="4" t="s">
        <v>60</v>
      </c>
      <c r="B62" s="5">
        <v>0</v>
      </c>
      <c r="C62" s="5">
        <v>0</v>
      </c>
      <c r="D62" s="5">
        <v>0</v>
      </c>
      <c r="E62" s="6">
        <f t="shared" si="0"/>
        <v>0</v>
      </c>
      <c r="F62" s="5">
        <v>0</v>
      </c>
      <c r="G62" s="5">
        <v>0</v>
      </c>
      <c r="H62" s="5">
        <v>0</v>
      </c>
      <c r="I62" s="6">
        <f t="shared" si="1"/>
        <v>0</v>
      </c>
      <c r="J62" s="7">
        <v>0</v>
      </c>
      <c r="K62" s="7">
        <v>0</v>
      </c>
      <c r="L62" s="7">
        <v>0</v>
      </c>
      <c r="M62" s="8">
        <f t="shared" si="2"/>
        <v>0</v>
      </c>
      <c r="N62" t="s">
        <v>122</v>
      </c>
      <c r="O62">
        <v>2023</v>
      </c>
      <c r="P62" t="s">
        <v>154</v>
      </c>
      <c r="Q62" t="s">
        <v>164</v>
      </c>
      <c r="R62">
        <v>202301</v>
      </c>
      <c r="S62" t="s">
        <v>179</v>
      </c>
      <c r="T62" t="s">
        <v>201</v>
      </c>
    </row>
    <row r="63" spans="1:20" hidden="1" x14ac:dyDescent="0.3">
      <c r="A63" s="4" t="s">
        <v>61</v>
      </c>
      <c r="B63" s="5">
        <v>9.1427905435481783E-3</v>
      </c>
      <c r="C63" s="5">
        <v>1.9532658490757282E-3</v>
      </c>
      <c r="D63" s="5">
        <v>0</v>
      </c>
      <c r="E63" s="6">
        <f t="shared" si="0"/>
        <v>1.1096056392623906E-2</v>
      </c>
      <c r="F63" s="5">
        <v>3.220885249488132E-2</v>
      </c>
      <c r="G63" s="5">
        <v>1.0654177358594918E-2</v>
      </c>
      <c r="H63" s="5">
        <v>0</v>
      </c>
      <c r="I63" s="6">
        <f t="shared" si="1"/>
        <v>4.2863029853476238E-2</v>
      </c>
      <c r="J63" s="7">
        <v>1955190.007091397</v>
      </c>
      <c r="K63" s="7">
        <v>417706.80965678912</v>
      </c>
      <c r="L63" s="7">
        <v>0</v>
      </c>
      <c r="M63" s="8">
        <f t="shared" si="2"/>
        <v>2372896.816748186</v>
      </c>
      <c r="N63" t="s">
        <v>122</v>
      </c>
      <c r="O63">
        <v>2023</v>
      </c>
      <c r="P63" t="s">
        <v>154</v>
      </c>
      <c r="Q63" t="s">
        <v>164</v>
      </c>
      <c r="R63">
        <v>202301</v>
      </c>
      <c r="S63" t="s">
        <v>179</v>
      </c>
      <c r="T63" t="s">
        <v>201</v>
      </c>
    </row>
    <row r="64" spans="1:20" hidden="1" x14ac:dyDescent="0.3">
      <c r="A64" s="4" t="s">
        <v>62</v>
      </c>
      <c r="B64" s="5">
        <v>0</v>
      </c>
      <c r="C64" s="5">
        <v>0</v>
      </c>
      <c r="D64" s="5">
        <v>0</v>
      </c>
      <c r="E64" s="6">
        <f t="shared" si="0"/>
        <v>0</v>
      </c>
      <c r="F64" s="5">
        <v>0</v>
      </c>
      <c r="G64" s="5">
        <v>0</v>
      </c>
      <c r="H64" s="5">
        <v>0</v>
      </c>
      <c r="I64" s="6">
        <f t="shared" si="1"/>
        <v>0</v>
      </c>
      <c r="J64" s="7">
        <v>0</v>
      </c>
      <c r="K64" s="7">
        <v>0</v>
      </c>
      <c r="L64" s="7">
        <v>0</v>
      </c>
      <c r="M64" s="8">
        <f t="shared" si="2"/>
        <v>0</v>
      </c>
      <c r="N64" t="s">
        <v>122</v>
      </c>
      <c r="O64">
        <v>2023</v>
      </c>
      <c r="P64" t="s">
        <v>154</v>
      </c>
      <c r="Q64" t="s">
        <v>164</v>
      </c>
      <c r="R64">
        <v>202301</v>
      </c>
      <c r="S64" t="s">
        <v>179</v>
      </c>
      <c r="T64" t="s">
        <v>201</v>
      </c>
    </row>
    <row r="65" spans="1:20" hidden="1" x14ac:dyDescent="0.3">
      <c r="A65" s="4" t="s">
        <v>63</v>
      </c>
      <c r="B65" s="5">
        <v>3.0794804194064088E-3</v>
      </c>
      <c r="C65" s="5">
        <v>0</v>
      </c>
      <c r="D65" s="5">
        <v>0</v>
      </c>
      <c r="E65" s="6">
        <f t="shared" si="0"/>
        <v>3.0794804194064088E-3</v>
      </c>
      <c r="F65" s="5">
        <v>8.7985154840183252E-3</v>
      </c>
      <c r="G65" s="5">
        <v>0</v>
      </c>
      <c r="H65" s="5">
        <v>0</v>
      </c>
      <c r="I65" s="6">
        <f t="shared" si="1"/>
        <v>8.7985154840183252E-3</v>
      </c>
      <c r="J65" s="7">
        <v>658548.31895999971</v>
      </c>
      <c r="K65" s="7">
        <v>0</v>
      </c>
      <c r="L65" s="7">
        <v>0</v>
      </c>
      <c r="M65" s="8">
        <f t="shared" si="2"/>
        <v>658548.31895999971</v>
      </c>
      <c r="N65" t="s">
        <v>122</v>
      </c>
      <c r="O65">
        <v>2023</v>
      </c>
      <c r="P65" t="s">
        <v>154</v>
      </c>
      <c r="Q65" t="s">
        <v>164</v>
      </c>
      <c r="R65">
        <v>202301</v>
      </c>
      <c r="S65" t="s">
        <v>179</v>
      </c>
      <c r="T65" t="s">
        <v>201</v>
      </c>
    </row>
    <row r="66" spans="1:20" hidden="1" x14ac:dyDescent="0.3">
      <c r="A66" s="4" t="s">
        <v>64</v>
      </c>
      <c r="B66" s="5">
        <v>0</v>
      </c>
      <c r="C66" s="5">
        <v>0</v>
      </c>
      <c r="D66" s="5">
        <v>0</v>
      </c>
      <c r="E66" s="6">
        <f t="shared" ref="E66:E129" si="3">SUM(B66:D66)</f>
        <v>0</v>
      </c>
      <c r="F66" s="5">
        <v>0</v>
      </c>
      <c r="G66" s="5">
        <v>0</v>
      </c>
      <c r="H66" s="5">
        <v>0</v>
      </c>
      <c r="I66" s="6">
        <f t="shared" ref="I66:I129" si="4">SUM(F66:H66)</f>
        <v>0</v>
      </c>
      <c r="J66" s="7">
        <v>0</v>
      </c>
      <c r="K66" s="7">
        <v>0</v>
      </c>
      <c r="L66" s="7">
        <v>0</v>
      </c>
      <c r="M66" s="8">
        <f t="shared" ref="M66:M129" si="5">SUM(J66:L66)</f>
        <v>0</v>
      </c>
      <c r="N66" t="s">
        <v>122</v>
      </c>
      <c r="O66">
        <v>2023</v>
      </c>
      <c r="P66" t="s">
        <v>154</v>
      </c>
      <c r="Q66" t="s">
        <v>164</v>
      </c>
      <c r="R66">
        <v>202301</v>
      </c>
      <c r="S66" t="s">
        <v>179</v>
      </c>
      <c r="T66" t="s">
        <v>201</v>
      </c>
    </row>
    <row r="67" spans="1:20" hidden="1" x14ac:dyDescent="0.3">
      <c r="A67" s="4" t="s">
        <v>65</v>
      </c>
      <c r="B67" s="5">
        <v>3.0206040710395771E-3</v>
      </c>
      <c r="C67" s="5">
        <v>0</v>
      </c>
      <c r="D67" s="5">
        <v>0</v>
      </c>
      <c r="E67" s="6">
        <f t="shared" si="3"/>
        <v>3.0206040710395771E-3</v>
      </c>
      <c r="F67" s="5">
        <v>1.3101781671447023E-2</v>
      </c>
      <c r="G67" s="5">
        <v>0</v>
      </c>
      <c r="H67" s="5">
        <v>0</v>
      </c>
      <c r="I67" s="6">
        <f t="shared" si="4"/>
        <v>1.3101781671447023E-2</v>
      </c>
      <c r="J67" s="7">
        <v>645957.5844974115</v>
      </c>
      <c r="K67" s="7">
        <v>0</v>
      </c>
      <c r="L67" s="7">
        <v>0</v>
      </c>
      <c r="M67" s="8">
        <f t="shared" si="5"/>
        <v>645957.5844974115</v>
      </c>
      <c r="N67" t="s">
        <v>122</v>
      </c>
      <c r="O67">
        <v>2023</v>
      </c>
      <c r="P67" t="s">
        <v>154</v>
      </c>
      <c r="Q67" t="s">
        <v>164</v>
      </c>
      <c r="R67">
        <v>202301</v>
      </c>
      <c r="S67" t="s">
        <v>179</v>
      </c>
      <c r="T67" t="s">
        <v>201</v>
      </c>
    </row>
    <row r="68" spans="1:20" hidden="1" x14ac:dyDescent="0.3">
      <c r="A68" s="4" t="s">
        <v>66</v>
      </c>
      <c r="B68" s="5">
        <v>0</v>
      </c>
      <c r="C68" s="5">
        <v>0</v>
      </c>
      <c r="D68" s="5">
        <v>0</v>
      </c>
      <c r="E68" s="6">
        <f t="shared" si="3"/>
        <v>0</v>
      </c>
      <c r="F68" s="5">
        <v>0</v>
      </c>
      <c r="G68" s="5">
        <v>0</v>
      </c>
      <c r="H68" s="5">
        <v>0</v>
      </c>
      <c r="I68" s="6">
        <f t="shared" si="4"/>
        <v>0</v>
      </c>
      <c r="J68" s="7">
        <v>0</v>
      </c>
      <c r="K68" s="7">
        <v>0</v>
      </c>
      <c r="L68" s="7">
        <v>0</v>
      </c>
      <c r="M68" s="8">
        <f t="shared" si="5"/>
        <v>0</v>
      </c>
      <c r="N68" t="s">
        <v>122</v>
      </c>
      <c r="O68">
        <v>2023</v>
      </c>
      <c r="P68" t="s">
        <v>154</v>
      </c>
      <c r="Q68" t="s">
        <v>164</v>
      </c>
      <c r="R68">
        <v>202301</v>
      </c>
      <c r="S68" t="s">
        <v>179</v>
      </c>
      <c r="T68" t="s">
        <v>201</v>
      </c>
    </row>
    <row r="69" spans="1:20" hidden="1" x14ac:dyDescent="0.3">
      <c r="A69" s="4" t="s">
        <v>67</v>
      </c>
      <c r="B69" s="5">
        <v>0</v>
      </c>
      <c r="C69" s="5">
        <v>0</v>
      </c>
      <c r="D69" s="5">
        <v>0</v>
      </c>
      <c r="E69" s="6">
        <f t="shared" si="3"/>
        <v>0</v>
      </c>
      <c r="F69" s="5">
        <v>0</v>
      </c>
      <c r="G69" s="5">
        <v>0</v>
      </c>
      <c r="H69" s="5">
        <v>0</v>
      </c>
      <c r="I69" s="6">
        <f t="shared" si="4"/>
        <v>0</v>
      </c>
      <c r="J69" s="7">
        <v>0</v>
      </c>
      <c r="K69" s="7">
        <v>0</v>
      </c>
      <c r="L69" s="7">
        <v>0</v>
      </c>
      <c r="M69" s="8">
        <f t="shared" si="5"/>
        <v>0</v>
      </c>
      <c r="N69" t="s">
        <v>122</v>
      </c>
      <c r="O69">
        <v>2023</v>
      </c>
      <c r="P69" t="s">
        <v>154</v>
      </c>
      <c r="Q69" t="s">
        <v>164</v>
      </c>
      <c r="R69">
        <v>202301</v>
      </c>
      <c r="S69" t="s">
        <v>179</v>
      </c>
      <c r="T69" t="s">
        <v>201</v>
      </c>
    </row>
    <row r="70" spans="1:20" hidden="1" x14ac:dyDescent="0.3">
      <c r="A70" s="4" t="s">
        <v>68</v>
      </c>
      <c r="B70" s="5">
        <v>5.7166262633004871E-3</v>
      </c>
      <c r="C70" s="5">
        <v>0</v>
      </c>
      <c r="D70" s="5">
        <v>0</v>
      </c>
      <c r="E70" s="6">
        <f t="shared" si="3"/>
        <v>5.7166262633004871E-3</v>
      </c>
      <c r="F70" s="5">
        <v>1.4912938078175191E-2</v>
      </c>
      <c r="G70" s="5">
        <v>0</v>
      </c>
      <c r="H70" s="5">
        <v>0</v>
      </c>
      <c r="I70" s="6">
        <f t="shared" si="4"/>
        <v>1.4912938078175191E-2</v>
      </c>
      <c r="J70" s="7">
        <v>1222503.1833599976</v>
      </c>
      <c r="K70" s="7">
        <v>0</v>
      </c>
      <c r="L70" s="7">
        <v>0</v>
      </c>
      <c r="M70" s="8">
        <f t="shared" si="5"/>
        <v>1222503.1833599976</v>
      </c>
      <c r="N70" t="s">
        <v>122</v>
      </c>
      <c r="O70">
        <v>2023</v>
      </c>
      <c r="P70" t="s">
        <v>154</v>
      </c>
      <c r="Q70" t="s">
        <v>164</v>
      </c>
      <c r="R70">
        <v>202301</v>
      </c>
      <c r="S70" t="s">
        <v>179</v>
      </c>
      <c r="T70" t="s">
        <v>202</v>
      </c>
    </row>
    <row r="71" spans="1:20" hidden="1" x14ac:dyDescent="0.3">
      <c r="A71" s="4" t="s">
        <v>69</v>
      </c>
      <c r="B71" s="5">
        <v>0</v>
      </c>
      <c r="C71" s="5">
        <v>1.1445050737105883E-2</v>
      </c>
      <c r="D71" s="5">
        <v>0</v>
      </c>
      <c r="E71" s="6">
        <f t="shared" si="3"/>
        <v>1.1445050737105883E-2</v>
      </c>
      <c r="F71" s="5">
        <v>0</v>
      </c>
      <c r="G71" s="5">
        <v>9.5375422809215529E-3</v>
      </c>
      <c r="H71" s="5">
        <v>0</v>
      </c>
      <c r="I71" s="6">
        <f t="shared" si="4"/>
        <v>9.5375422809215529E-3</v>
      </c>
      <c r="J71" s="7">
        <v>0</v>
      </c>
      <c r="K71" s="7">
        <v>2447529.4195199977</v>
      </c>
      <c r="L71" s="7">
        <v>0</v>
      </c>
      <c r="M71" s="8">
        <f t="shared" si="5"/>
        <v>2447529.4195199977</v>
      </c>
      <c r="N71" t="s">
        <v>122</v>
      </c>
      <c r="O71">
        <v>2023</v>
      </c>
      <c r="P71" t="s">
        <v>154</v>
      </c>
      <c r="Q71" t="s">
        <v>164</v>
      </c>
      <c r="R71">
        <v>202301</v>
      </c>
      <c r="S71" t="s">
        <v>179</v>
      </c>
      <c r="T71" t="s">
        <v>202</v>
      </c>
    </row>
    <row r="72" spans="1:20" hidden="1" x14ac:dyDescent="0.3">
      <c r="A72" s="4" t="s">
        <v>70</v>
      </c>
      <c r="B72" s="5">
        <v>3.8784257392709957E-2</v>
      </c>
      <c r="C72" s="5">
        <v>1.2017657220276328E-2</v>
      </c>
      <c r="D72" s="5">
        <v>0</v>
      </c>
      <c r="E72" s="6">
        <f t="shared" si="3"/>
        <v>5.0801914612986283E-2</v>
      </c>
      <c r="F72" s="5">
        <v>5.4625714637619123E-2</v>
      </c>
      <c r="G72" s="5">
        <v>1.0925142927523918E-2</v>
      </c>
      <c r="H72" s="5">
        <v>0</v>
      </c>
      <c r="I72" s="6">
        <f t="shared" si="4"/>
        <v>6.5550857565143034E-2</v>
      </c>
      <c r="J72" s="7">
        <v>8294031.469440016</v>
      </c>
      <c r="K72" s="7">
        <v>2569981.5820799982</v>
      </c>
      <c r="L72" s="7">
        <v>0</v>
      </c>
      <c r="M72" s="8">
        <f t="shared" si="5"/>
        <v>10864013.051520014</v>
      </c>
      <c r="N72" t="s">
        <v>122</v>
      </c>
      <c r="O72">
        <v>2023</v>
      </c>
      <c r="P72" t="s">
        <v>159</v>
      </c>
      <c r="Q72" t="s">
        <v>164</v>
      </c>
      <c r="R72">
        <v>202301</v>
      </c>
      <c r="S72" t="s">
        <v>179</v>
      </c>
      <c r="T72" t="s">
        <v>202</v>
      </c>
    </row>
    <row r="73" spans="1:20" hidden="1" x14ac:dyDescent="0.3">
      <c r="A73" s="4" t="s">
        <v>71</v>
      </c>
      <c r="B73" s="5">
        <v>4.7438638071726911E-4</v>
      </c>
      <c r="C73" s="5">
        <v>0</v>
      </c>
      <c r="D73" s="5">
        <v>0</v>
      </c>
      <c r="E73" s="6">
        <f t="shared" si="3"/>
        <v>4.7438638071726911E-4</v>
      </c>
      <c r="F73" s="5">
        <v>3.1625758714484593E-3</v>
      </c>
      <c r="G73" s="5">
        <v>0</v>
      </c>
      <c r="H73" s="5">
        <v>0</v>
      </c>
      <c r="I73" s="6">
        <f t="shared" si="4"/>
        <v>3.1625758714484593E-3</v>
      </c>
      <c r="J73" s="7">
        <v>101447.74800000002</v>
      </c>
      <c r="K73" s="7">
        <v>0</v>
      </c>
      <c r="L73" s="7">
        <v>0</v>
      </c>
      <c r="M73" s="8">
        <f t="shared" si="5"/>
        <v>101447.74800000002</v>
      </c>
      <c r="N73" t="s">
        <v>122</v>
      </c>
      <c r="O73">
        <v>2023</v>
      </c>
      <c r="P73" t="s">
        <v>159</v>
      </c>
      <c r="Q73" t="s">
        <v>164</v>
      </c>
      <c r="R73">
        <v>202301</v>
      </c>
      <c r="S73" t="s">
        <v>179</v>
      </c>
      <c r="T73" t="s">
        <v>202</v>
      </c>
    </row>
    <row r="74" spans="1:20" hidden="1" x14ac:dyDescent="0.3">
      <c r="A74" s="4" t="s">
        <v>72</v>
      </c>
      <c r="B74" s="5">
        <v>0</v>
      </c>
      <c r="C74" s="5">
        <v>0</v>
      </c>
      <c r="D74" s="5">
        <v>0</v>
      </c>
      <c r="E74" s="6">
        <f t="shared" si="3"/>
        <v>0</v>
      </c>
      <c r="F74" s="5">
        <v>0</v>
      </c>
      <c r="G74" s="5">
        <v>0</v>
      </c>
      <c r="H74" s="5">
        <v>0</v>
      </c>
      <c r="I74" s="6">
        <f t="shared" si="4"/>
        <v>0</v>
      </c>
      <c r="J74" s="7">
        <v>0</v>
      </c>
      <c r="K74" s="7">
        <v>0</v>
      </c>
      <c r="L74" s="7">
        <v>0</v>
      </c>
      <c r="M74" s="8">
        <f t="shared" si="5"/>
        <v>0</v>
      </c>
      <c r="N74" t="s">
        <v>122</v>
      </c>
      <c r="O74">
        <v>2023</v>
      </c>
      <c r="P74" t="s">
        <v>154</v>
      </c>
      <c r="Q74" t="s">
        <v>164</v>
      </c>
      <c r="R74">
        <v>202301</v>
      </c>
      <c r="S74" t="s">
        <v>179</v>
      </c>
      <c r="T74" t="s">
        <v>202</v>
      </c>
    </row>
    <row r="75" spans="1:20" hidden="1" x14ac:dyDescent="0.3">
      <c r="A75" s="4" t="s">
        <v>73</v>
      </c>
      <c r="B75" s="5">
        <v>4.257728375160974E-2</v>
      </c>
      <c r="C75" s="5">
        <v>0</v>
      </c>
      <c r="D75" s="5">
        <v>0</v>
      </c>
      <c r="E75" s="6">
        <f t="shared" si="3"/>
        <v>4.257728375160974E-2</v>
      </c>
      <c r="F75" s="5">
        <v>2.4329876429491182E-2</v>
      </c>
      <c r="G75" s="5">
        <v>0</v>
      </c>
      <c r="H75" s="5">
        <v>0</v>
      </c>
      <c r="I75" s="6">
        <f t="shared" si="4"/>
        <v>2.4329876429491182E-2</v>
      </c>
      <c r="J75" s="7">
        <v>9105171.9191999156</v>
      </c>
      <c r="K75" s="7">
        <v>0</v>
      </c>
      <c r="L75" s="7">
        <v>0</v>
      </c>
      <c r="M75" s="8">
        <f t="shared" si="5"/>
        <v>9105171.9191999156</v>
      </c>
      <c r="N75" t="s">
        <v>122</v>
      </c>
      <c r="O75">
        <v>2023</v>
      </c>
      <c r="P75" t="s">
        <v>159</v>
      </c>
      <c r="Q75" t="s">
        <v>164</v>
      </c>
      <c r="R75">
        <v>202301</v>
      </c>
      <c r="S75" t="s">
        <v>179</v>
      </c>
      <c r="T75" t="s">
        <v>202</v>
      </c>
    </row>
    <row r="76" spans="1:20" hidden="1" x14ac:dyDescent="0.3">
      <c r="A76" s="4" t="s">
        <v>74</v>
      </c>
      <c r="B76" s="5">
        <v>2.8311379201206636E-2</v>
      </c>
      <c r="C76" s="5">
        <v>0</v>
      </c>
      <c r="D76" s="5">
        <v>0</v>
      </c>
      <c r="E76" s="6">
        <f t="shared" si="3"/>
        <v>2.8311379201206636E-2</v>
      </c>
      <c r="F76" s="5">
        <v>4.4007325183222706E-3</v>
      </c>
      <c r="G76" s="5">
        <v>0</v>
      </c>
      <c r="H76" s="5">
        <v>0</v>
      </c>
      <c r="I76" s="6">
        <f t="shared" si="4"/>
        <v>4.4007325183222706E-3</v>
      </c>
      <c r="J76" s="7">
        <v>6054401.6006400054</v>
      </c>
      <c r="K76" s="7">
        <v>0</v>
      </c>
      <c r="L76" s="7">
        <v>0</v>
      </c>
      <c r="M76" s="8">
        <f t="shared" si="5"/>
        <v>6054401.6006400054</v>
      </c>
      <c r="N76" t="s">
        <v>122</v>
      </c>
      <c r="O76">
        <v>2023</v>
      </c>
      <c r="P76" t="s">
        <v>159</v>
      </c>
      <c r="Q76" t="s">
        <v>164</v>
      </c>
      <c r="R76">
        <v>202301</v>
      </c>
      <c r="S76" t="s">
        <v>179</v>
      </c>
      <c r="T76" t="s">
        <v>202</v>
      </c>
    </row>
    <row r="77" spans="1:20" hidden="1" x14ac:dyDescent="0.3">
      <c r="A77" s="4" t="s">
        <v>75</v>
      </c>
      <c r="B77" s="5">
        <v>4.2543041632681591E-2</v>
      </c>
      <c r="C77" s="5">
        <v>1.4773324829790721E-2</v>
      </c>
      <c r="D77" s="5">
        <v>0</v>
      </c>
      <c r="E77" s="6">
        <f t="shared" si="3"/>
        <v>5.7316366462472311E-2</v>
      </c>
      <c r="F77" s="5">
        <v>1.9264773569516277E-2</v>
      </c>
      <c r="G77" s="5">
        <v>2.1690747832276435E-2</v>
      </c>
      <c r="H77" s="5">
        <v>0</v>
      </c>
      <c r="I77" s="6">
        <f t="shared" si="4"/>
        <v>4.0955521401792712E-2</v>
      </c>
      <c r="J77" s="7">
        <v>9097849.2261523362</v>
      </c>
      <c r="K77" s="7">
        <v>3159282.3811440482</v>
      </c>
      <c r="L77" s="7">
        <v>0</v>
      </c>
      <c r="M77" s="8">
        <f t="shared" si="5"/>
        <v>12257131.607296385</v>
      </c>
      <c r="N77" t="s">
        <v>122</v>
      </c>
      <c r="O77">
        <v>2023</v>
      </c>
      <c r="P77" t="s">
        <v>154</v>
      </c>
      <c r="Q77" t="s">
        <v>164</v>
      </c>
      <c r="R77">
        <v>202301</v>
      </c>
      <c r="S77" t="s">
        <v>179</v>
      </c>
      <c r="T77" t="s">
        <v>202</v>
      </c>
    </row>
    <row r="78" spans="1:20" hidden="1" x14ac:dyDescent="0.3">
      <c r="A78" s="4" t="s">
        <v>76</v>
      </c>
      <c r="B78" s="5">
        <v>1.5739031298896906E-3</v>
      </c>
      <c r="C78" s="5">
        <v>0</v>
      </c>
      <c r="D78" s="5">
        <v>4.4968660853991135E-3</v>
      </c>
      <c r="E78" s="6">
        <f t="shared" si="3"/>
        <v>6.0707692152888043E-3</v>
      </c>
      <c r="F78" s="5">
        <v>1.3490598256197351E-2</v>
      </c>
      <c r="G78" s="5">
        <v>0</v>
      </c>
      <c r="H78" s="5">
        <v>1.3490598256197351E-2</v>
      </c>
      <c r="I78" s="6">
        <f t="shared" si="4"/>
        <v>2.6981196512394702E-2</v>
      </c>
      <c r="J78" s="7">
        <v>336579.91583999991</v>
      </c>
      <c r="K78" s="7">
        <v>0</v>
      </c>
      <c r="L78" s="7">
        <v>961656.90240000002</v>
      </c>
      <c r="M78" s="8">
        <f t="shared" si="5"/>
        <v>1298236.8182399999</v>
      </c>
      <c r="N78" t="s">
        <v>122</v>
      </c>
      <c r="O78">
        <v>2023</v>
      </c>
      <c r="P78" t="s">
        <v>154</v>
      </c>
      <c r="Q78" t="s">
        <v>164</v>
      </c>
      <c r="R78">
        <v>202301</v>
      </c>
      <c r="S78" t="s">
        <v>179</v>
      </c>
      <c r="T78" t="s">
        <v>203</v>
      </c>
    </row>
    <row r="79" spans="1:20" hidden="1" x14ac:dyDescent="0.3">
      <c r="A79" s="4" t="s">
        <v>77</v>
      </c>
      <c r="B79" s="5">
        <v>3.0916773657292868E-3</v>
      </c>
      <c r="C79" s="5">
        <v>1.7836600186899728E-3</v>
      </c>
      <c r="D79" s="5">
        <v>0</v>
      </c>
      <c r="E79" s="6">
        <f t="shared" si="3"/>
        <v>4.8753373844192599E-3</v>
      </c>
      <c r="F79" s="5">
        <v>1.4269280149519788E-2</v>
      </c>
      <c r="G79" s="5">
        <v>7.1346400747598912E-3</v>
      </c>
      <c r="H79" s="5">
        <v>0</v>
      </c>
      <c r="I79" s="6">
        <f t="shared" si="4"/>
        <v>2.1403920224279678E-2</v>
      </c>
      <c r="J79" s="7">
        <v>661156.64159999997</v>
      </c>
      <c r="K79" s="7">
        <v>381436.52400000003</v>
      </c>
      <c r="L79" s="7">
        <v>0</v>
      </c>
      <c r="M79" s="8">
        <f t="shared" si="5"/>
        <v>1042593.1655999999</v>
      </c>
      <c r="N79" t="s">
        <v>122</v>
      </c>
      <c r="O79">
        <v>2023</v>
      </c>
      <c r="P79" t="s">
        <v>154</v>
      </c>
      <c r="Q79" t="s">
        <v>164</v>
      </c>
      <c r="R79">
        <v>202301</v>
      </c>
      <c r="S79" t="s">
        <v>179</v>
      </c>
      <c r="T79" t="s">
        <v>203</v>
      </c>
    </row>
    <row r="80" spans="1:20" hidden="1" x14ac:dyDescent="0.3">
      <c r="A80" s="4" t="s">
        <v>78</v>
      </c>
      <c r="B80" s="5">
        <v>1.7966981337247704E-3</v>
      </c>
      <c r="C80" s="5">
        <v>6.755147356589556E-3</v>
      </c>
      <c r="D80" s="5">
        <v>0</v>
      </c>
      <c r="E80" s="6">
        <f t="shared" si="3"/>
        <v>8.5518454903143262E-3</v>
      </c>
      <c r="F80" s="5">
        <v>6.8039624525535183E-3</v>
      </c>
      <c r="G80" s="5">
        <v>6.8039624525535192E-3</v>
      </c>
      <c r="H80" s="5">
        <v>0</v>
      </c>
      <c r="I80" s="6">
        <f t="shared" si="4"/>
        <v>1.3607924905107038E-2</v>
      </c>
      <c r="J80" s="7">
        <v>384224.73096000002</v>
      </c>
      <c r="K80" s="7">
        <v>1444591.4018399999</v>
      </c>
      <c r="L80" s="7">
        <v>0</v>
      </c>
      <c r="M80" s="8">
        <f t="shared" si="5"/>
        <v>1828816.1328</v>
      </c>
      <c r="N80" t="s">
        <v>122</v>
      </c>
      <c r="O80">
        <v>2023</v>
      </c>
      <c r="P80" t="s">
        <v>154</v>
      </c>
      <c r="Q80" t="s">
        <v>164</v>
      </c>
      <c r="R80">
        <v>202301</v>
      </c>
      <c r="S80" t="s">
        <v>179</v>
      </c>
      <c r="T80" t="s">
        <v>203</v>
      </c>
    </row>
    <row r="81" spans="1:20" hidden="1" x14ac:dyDescent="0.3">
      <c r="A81" s="4" t="s">
        <v>79</v>
      </c>
      <c r="B81" s="5">
        <v>7.1723506512995736E-2</v>
      </c>
      <c r="C81" s="5">
        <v>0</v>
      </c>
      <c r="D81" s="5">
        <v>0</v>
      </c>
      <c r="E81" s="6">
        <f t="shared" si="3"/>
        <v>7.1723506512995736E-2</v>
      </c>
      <c r="F81" s="5">
        <v>3.6469579582879254E-2</v>
      </c>
      <c r="G81" s="5">
        <v>0</v>
      </c>
      <c r="H81" s="5">
        <v>0</v>
      </c>
      <c r="I81" s="6">
        <f t="shared" si="4"/>
        <v>3.6469579582879254E-2</v>
      </c>
      <c r="J81" s="7">
        <v>15338105.203200005</v>
      </c>
      <c r="K81" s="7">
        <v>0</v>
      </c>
      <c r="L81" s="7">
        <v>0</v>
      </c>
      <c r="M81" s="8">
        <f t="shared" si="5"/>
        <v>15338105.203200005</v>
      </c>
      <c r="N81" t="s">
        <v>122</v>
      </c>
      <c r="O81">
        <v>2023</v>
      </c>
      <c r="P81" t="s">
        <v>154</v>
      </c>
      <c r="Q81" t="s">
        <v>164</v>
      </c>
      <c r="R81">
        <v>202301</v>
      </c>
      <c r="S81" t="s">
        <v>179</v>
      </c>
      <c r="T81" t="s">
        <v>203</v>
      </c>
    </row>
    <row r="82" spans="1:20" hidden="1" x14ac:dyDescent="0.3">
      <c r="A82" s="4" t="s">
        <v>80</v>
      </c>
      <c r="B82" s="5">
        <v>6.9431376394352247E-3</v>
      </c>
      <c r="C82" s="5">
        <v>4.005656330443399E-3</v>
      </c>
      <c r="D82" s="5">
        <v>0</v>
      </c>
      <c r="E82" s="6">
        <f t="shared" si="3"/>
        <v>1.0948793969878624E-2</v>
      </c>
      <c r="F82" s="5">
        <v>3.2045250643547171E-2</v>
      </c>
      <c r="G82" s="5">
        <v>1.6022625321773596E-2</v>
      </c>
      <c r="H82" s="5">
        <v>0</v>
      </c>
      <c r="I82" s="6">
        <f t="shared" si="4"/>
        <v>4.8067875965320764E-2</v>
      </c>
      <c r="J82" s="7">
        <v>1484793.2111999993</v>
      </c>
      <c r="K82" s="7">
        <v>856611.46799999988</v>
      </c>
      <c r="L82" s="7">
        <v>0</v>
      </c>
      <c r="M82" s="8">
        <f t="shared" si="5"/>
        <v>2341404.6791999992</v>
      </c>
      <c r="N82" t="s">
        <v>122</v>
      </c>
      <c r="O82">
        <v>2023</v>
      </c>
      <c r="P82" t="s">
        <v>154</v>
      </c>
      <c r="Q82" t="s">
        <v>164</v>
      </c>
      <c r="R82">
        <v>202301</v>
      </c>
      <c r="S82" t="s">
        <v>179</v>
      </c>
      <c r="T82" t="s">
        <v>203</v>
      </c>
    </row>
    <row r="83" spans="1:20" hidden="1" x14ac:dyDescent="0.3">
      <c r="A83" s="4" t="s">
        <v>81</v>
      </c>
      <c r="B83" s="5">
        <v>3.6604221198131759E-3</v>
      </c>
      <c r="C83" s="5">
        <v>0</v>
      </c>
      <c r="D83" s="5">
        <v>0</v>
      </c>
      <c r="E83" s="6">
        <f t="shared" si="3"/>
        <v>3.6604221198131759E-3</v>
      </c>
      <c r="F83" s="5">
        <v>5.356715297287571E-3</v>
      </c>
      <c r="G83" s="5">
        <v>0</v>
      </c>
      <c r="H83" s="5">
        <v>0</v>
      </c>
      <c r="I83" s="6">
        <f t="shared" si="4"/>
        <v>5.356715297287571E-3</v>
      </c>
      <c r="J83" s="7">
        <v>782782.97160000051</v>
      </c>
      <c r="K83" s="7">
        <v>0</v>
      </c>
      <c r="L83" s="7">
        <v>0</v>
      </c>
      <c r="M83" s="8">
        <f t="shared" si="5"/>
        <v>782782.97160000051</v>
      </c>
      <c r="N83" t="s">
        <v>122</v>
      </c>
      <c r="O83">
        <v>2023</v>
      </c>
      <c r="P83" t="s">
        <v>154</v>
      </c>
      <c r="Q83" t="s">
        <v>164</v>
      </c>
      <c r="R83">
        <v>202301</v>
      </c>
      <c r="S83" t="s">
        <v>179</v>
      </c>
      <c r="T83" t="s">
        <v>203</v>
      </c>
    </row>
    <row r="84" spans="1:20" hidden="1" x14ac:dyDescent="0.3">
      <c r="A84" s="4" t="s">
        <v>82</v>
      </c>
      <c r="B84" s="5">
        <v>1.5381370732295099E-3</v>
      </c>
      <c r="C84" s="5">
        <v>0</v>
      </c>
      <c r="D84" s="5">
        <v>0</v>
      </c>
      <c r="E84" s="6">
        <f t="shared" si="3"/>
        <v>1.5381370732295099E-3</v>
      </c>
      <c r="F84" s="5">
        <v>2.0974596453129683E-3</v>
      </c>
      <c r="G84" s="5">
        <v>0</v>
      </c>
      <c r="H84" s="5">
        <v>0</v>
      </c>
      <c r="I84" s="6">
        <f t="shared" si="4"/>
        <v>2.0974596453129683E-3</v>
      </c>
      <c r="J84" s="7">
        <v>328931.32799999998</v>
      </c>
      <c r="K84" s="7">
        <v>0</v>
      </c>
      <c r="L84" s="7">
        <v>0</v>
      </c>
      <c r="M84" s="8">
        <f t="shared" si="5"/>
        <v>328931.32799999998</v>
      </c>
      <c r="N84" t="s">
        <v>122</v>
      </c>
      <c r="O84">
        <v>2023</v>
      </c>
      <c r="P84" t="s">
        <v>154</v>
      </c>
      <c r="Q84" t="s">
        <v>164</v>
      </c>
      <c r="R84">
        <v>202301</v>
      </c>
      <c r="S84" t="s">
        <v>179</v>
      </c>
      <c r="T84" t="s">
        <v>203</v>
      </c>
    </row>
    <row r="85" spans="1:20" hidden="1" x14ac:dyDescent="0.3">
      <c r="A85" s="4" t="s">
        <v>83</v>
      </c>
      <c r="B85" s="5">
        <v>0.14235671662856064</v>
      </c>
      <c r="C85" s="5">
        <v>0</v>
      </c>
      <c r="D85" s="5">
        <v>1.8187269221350496E-2</v>
      </c>
      <c r="E85" s="6">
        <f t="shared" si="3"/>
        <v>0.16054398584991114</v>
      </c>
      <c r="F85" s="5">
        <v>0.17856591632850682</v>
      </c>
      <c r="G85" s="5">
        <v>0</v>
      </c>
      <c r="H85" s="5">
        <v>9.9203286661911794E-3</v>
      </c>
      <c r="I85" s="6">
        <f t="shared" si="4"/>
        <v>0.18848624499469802</v>
      </c>
      <c r="J85" s="7">
        <v>30443050.015065383</v>
      </c>
      <c r="K85" s="7">
        <v>0</v>
      </c>
      <c r="L85" s="7">
        <v>3889355.9759999998</v>
      </c>
      <c r="M85" s="8">
        <f t="shared" si="5"/>
        <v>34332405.991065383</v>
      </c>
      <c r="N85" t="s">
        <v>122</v>
      </c>
      <c r="O85">
        <v>2023</v>
      </c>
      <c r="P85" t="s">
        <v>158</v>
      </c>
      <c r="Q85" t="s">
        <v>164</v>
      </c>
      <c r="R85">
        <v>202301</v>
      </c>
      <c r="S85" t="s">
        <v>179</v>
      </c>
      <c r="T85" t="s">
        <v>204</v>
      </c>
    </row>
    <row r="86" spans="1:20" hidden="1" x14ac:dyDescent="0.3">
      <c r="A86" s="4" t="s">
        <v>84</v>
      </c>
      <c r="B86" s="5">
        <v>4.15338521994114E-2</v>
      </c>
      <c r="C86" s="5">
        <v>0</v>
      </c>
      <c r="D86" s="5">
        <v>2.4302565757026256E-2</v>
      </c>
      <c r="E86" s="6">
        <f t="shared" si="3"/>
        <v>6.5836417956437659E-2</v>
      </c>
      <c r="F86" s="5">
        <v>6.6279724791889469E-2</v>
      </c>
      <c r="G86" s="5">
        <v>0</v>
      </c>
      <c r="H86" s="5">
        <v>1.3255944958377959E-2</v>
      </c>
      <c r="I86" s="6">
        <f t="shared" si="4"/>
        <v>7.9535669750267435E-2</v>
      </c>
      <c r="J86" s="7">
        <v>8882033.5967999771</v>
      </c>
      <c r="K86" s="7">
        <v>0</v>
      </c>
      <c r="L86" s="7">
        <v>5197114.9824000001</v>
      </c>
      <c r="M86" s="8">
        <f t="shared" si="5"/>
        <v>14079148.579199977</v>
      </c>
      <c r="N86" t="s">
        <v>122</v>
      </c>
      <c r="O86">
        <v>2023</v>
      </c>
      <c r="P86" t="s">
        <v>155</v>
      </c>
      <c r="Q86" t="s">
        <v>165</v>
      </c>
      <c r="R86">
        <v>202301</v>
      </c>
      <c r="S86" t="s">
        <v>179</v>
      </c>
      <c r="T86" t="s">
        <v>204</v>
      </c>
    </row>
    <row r="87" spans="1:20" hidden="1" x14ac:dyDescent="0.3">
      <c r="A87" s="4" t="s">
        <v>85</v>
      </c>
      <c r="B87" s="5">
        <v>5.9288056292314893E-2</v>
      </c>
      <c r="C87" s="5">
        <v>0</v>
      </c>
      <c r="D87" s="5">
        <v>1.7390562284201147E-2</v>
      </c>
      <c r="E87" s="6">
        <f t="shared" si="3"/>
        <v>7.6678618576516033E-2</v>
      </c>
      <c r="F87" s="5">
        <v>9.4860890067703263E-2</v>
      </c>
      <c r="G87" s="5">
        <v>0</v>
      </c>
      <c r="H87" s="5">
        <v>9.4857612459278984E-3</v>
      </c>
      <c r="I87" s="6">
        <f t="shared" si="4"/>
        <v>0.10434665131363116</v>
      </c>
      <c r="J87" s="7">
        <v>12678778.393803215</v>
      </c>
      <c r="K87" s="7">
        <v>0</v>
      </c>
      <c r="L87" s="7">
        <v>3718979.8272000002</v>
      </c>
      <c r="M87" s="8">
        <f t="shared" si="5"/>
        <v>16397758.221003216</v>
      </c>
      <c r="N87" t="s">
        <v>122</v>
      </c>
      <c r="O87">
        <v>2023</v>
      </c>
      <c r="P87" t="s">
        <v>158</v>
      </c>
      <c r="Q87" t="s">
        <v>164</v>
      </c>
      <c r="R87">
        <v>202301</v>
      </c>
      <c r="S87" t="s">
        <v>179</v>
      </c>
      <c r="T87" t="s">
        <v>204</v>
      </c>
    </row>
    <row r="88" spans="1:20" hidden="1" x14ac:dyDescent="0.3">
      <c r="A88" s="4" t="s">
        <v>86</v>
      </c>
      <c r="B88" s="5">
        <v>0</v>
      </c>
      <c r="C88" s="5">
        <v>0</v>
      </c>
      <c r="D88" s="5">
        <v>1.2447603674758515E-3</v>
      </c>
      <c r="E88" s="6">
        <f t="shared" si="3"/>
        <v>1.2447603674758515E-3</v>
      </c>
      <c r="F88" s="5">
        <v>0</v>
      </c>
      <c r="G88" s="5">
        <v>0</v>
      </c>
      <c r="H88" s="5">
        <v>8.2984024498390079E-3</v>
      </c>
      <c r="I88" s="6">
        <f t="shared" si="4"/>
        <v>8.2984024498390079E-3</v>
      </c>
      <c r="J88" s="7">
        <v>0</v>
      </c>
      <c r="K88" s="7">
        <v>0</v>
      </c>
      <c r="L88" s="7">
        <v>266192.58311999973</v>
      </c>
      <c r="M88" s="8">
        <f t="shared" si="5"/>
        <v>266192.58311999973</v>
      </c>
      <c r="N88" t="s">
        <v>122</v>
      </c>
      <c r="O88">
        <v>2023</v>
      </c>
      <c r="P88" t="s">
        <v>160</v>
      </c>
      <c r="Q88" t="s">
        <v>164</v>
      </c>
      <c r="R88">
        <v>202301</v>
      </c>
      <c r="S88" t="s">
        <v>179</v>
      </c>
      <c r="T88" t="s">
        <v>205</v>
      </c>
    </row>
    <row r="89" spans="1:20" hidden="1" x14ac:dyDescent="0.3">
      <c r="A89" s="4" t="s">
        <v>87</v>
      </c>
      <c r="B89" s="5">
        <v>1.9664880394716949E-2</v>
      </c>
      <c r="C89" s="5">
        <v>0</v>
      </c>
      <c r="D89" s="5">
        <v>1.3952858708171981E-3</v>
      </c>
      <c r="E89" s="6">
        <f t="shared" si="3"/>
        <v>2.1060166265534148E-2</v>
      </c>
      <c r="F89" s="5">
        <v>8.4589236642184706E-2</v>
      </c>
      <c r="G89" s="5">
        <v>0</v>
      </c>
      <c r="H89" s="5">
        <v>9.3019058054479836E-3</v>
      </c>
      <c r="I89" s="6">
        <f t="shared" si="4"/>
        <v>9.3891142447632692E-2</v>
      </c>
      <c r="J89" s="7">
        <v>4205343.8121831948</v>
      </c>
      <c r="K89" s="7">
        <v>0</v>
      </c>
      <c r="L89" s="7">
        <v>298382.5319702542</v>
      </c>
      <c r="M89" s="8">
        <f t="shared" si="5"/>
        <v>4503726.3441534489</v>
      </c>
      <c r="N89" t="s">
        <v>122</v>
      </c>
      <c r="O89">
        <v>2023</v>
      </c>
      <c r="P89" t="s">
        <v>160</v>
      </c>
      <c r="Q89" t="s">
        <v>164</v>
      </c>
      <c r="R89">
        <v>202301</v>
      </c>
      <c r="S89" t="s">
        <v>179</v>
      </c>
      <c r="T89" t="s">
        <v>205</v>
      </c>
    </row>
    <row r="90" spans="1:20" hidden="1" x14ac:dyDescent="0.3">
      <c r="A90" s="4" t="s">
        <v>88</v>
      </c>
      <c r="B90" s="5">
        <v>6.9339194435745141E-2</v>
      </c>
      <c r="C90" s="5">
        <v>6.5984715323292456E-3</v>
      </c>
      <c r="D90" s="5">
        <v>0</v>
      </c>
      <c r="E90" s="6">
        <f t="shared" si="3"/>
        <v>7.5937665968074386E-2</v>
      </c>
      <c r="F90" s="5">
        <v>3.0279124207749E-2</v>
      </c>
      <c r="G90" s="5">
        <v>4.167455704628998E-3</v>
      </c>
      <c r="H90" s="5">
        <v>0</v>
      </c>
      <c r="I90" s="6">
        <f t="shared" si="4"/>
        <v>3.4446579912377998E-2</v>
      </c>
      <c r="J90" s="7">
        <v>14828218.957307847</v>
      </c>
      <c r="K90" s="7">
        <v>1411086.204002698</v>
      </c>
      <c r="L90" s="7">
        <v>0</v>
      </c>
      <c r="M90" s="8">
        <f t="shared" si="5"/>
        <v>16239305.161310546</v>
      </c>
      <c r="N90" t="s">
        <v>122</v>
      </c>
      <c r="O90">
        <v>2023</v>
      </c>
      <c r="P90" t="s">
        <v>160</v>
      </c>
      <c r="Q90" t="s">
        <v>164</v>
      </c>
      <c r="R90">
        <v>202301</v>
      </c>
      <c r="S90" t="s">
        <v>179</v>
      </c>
      <c r="T90" t="s">
        <v>205</v>
      </c>
    </row>
    <row r="91" spans="1:20" hidden="1" x14ac:dyDescent="0.3">
      <c r="A91" s="4" t="s">
        <v>89</v>
      </c>
      <c r="B91" s="5">
        <v>3.1437265915266605E-2</v>
      </c>
      <c r="C91" s="5">
        <v>1.5397844529925927E-2</v>
      </c>
      <c r="D91" s="5">
        <v>1.9247305662407409E-3</v>
      </c>
      <c r="E91" s="6">
        <f t="shared" si="3"/>
        <v>4.8759841011433276E-2</v>
      </c>
      <c r="F91" s="5">
        <v>5.1326148433086138E-2</v>
      </c>
      <c r="G91" s="5">
        <v>1.2831537108271592E-2</v>
      </c>
      <c r="H91" s="5">
        <v>1.2831537108271592E-2</v>
      </c>
      <c r="I91" s="6">
        <f t="shared" si="4"/>
        <v>7.6989222649629319E-2</v>
      </c>
      <c r="J91" s="7">
        <v>6722873.9272798272</v>
      </c>
      <c r="K91" s="7">
        <v>3292836.2092800001</v>
      </c>
      <c r="L91" s="7">
        <v>411604.52616000001</v>
      </c>
      <c r="M91" s="8">
        <f t="shared" si="5"/>
        <v>10427314.662719827</v>
      </c>
      <c r="N91" t="s">
        <v>122</v>
      </c>
      <c r="O91">
        <v>2023</v>
      </c>
      <c r="P91" t="s">
        <v>160</v>
      </c>
      <c r="Q91" t="s">
        <v>164</v>
      </c>
      <c r="R91">
        <v>202301</v>
      </c>
      <c r="S91" t="s">
        <v>179</v>
      </c>
      <c r="T91" t="s">
        <v>205</v>
      </c>
    </row>
    <row r="92" spans="1:20" hidden="1" x14ac:dyDescent="0.3">
      <c r="A92" s="4" t="s">
        <v>90</v>
      </c>
      <c r="B92" s="5">
        <v>1.0993968124027897E-2</v>
      </c>
      <c r="C92" s="5">
        <v>0</v>
      </c>
      <c r="D92" s="5">
        <v>7.3840084415113024E-4</v>
      </c>
      <c r="E92" s="6">
        <f t="shared" si="3"/>
        <v>1.1732368968179026E-2</v>
      </c>
      <c r="F92" s="5">
        <v>9.8453445886816805E-3</v>
      </c>
      <c r="G92" s="5">
        <v>0</v>
      </c>
      <c r="H92" s="5">
        <v>4.9226722943408602E-3</v>
      </c>
      <c r="I92" s="6">
        <f t="shared" si="4"/>
        <v>1.4768016883022541E-2</v>
      </c>
      <c r="J92" s="7">
        <v>2351065.1930607115</v>
      </c>
      <c r="K92" s="7">
        <v>0</v>
      </c>
      <c r="L92" s="7">
        <v>157907.36371303248</v>
      </c>
      <c r="M92" s="8">
        <f t="shared" si="5"/>
        <v>2508972.5567737441</v>
      </c>
      <c r="N92" t="s">
        <v>122</v>
      </c>
      <c r="O92">
        <v>2023</v>
      </c>
      <c r="P92" t="s">
        <v>160</v>
      </c>
      <c r="Q92" t="s">
        <v>164</v>
      </c>
      <c r="R92">
        <v>202301</v>
      </c>
      <c r="S92" t="s">
        <v>179</v>
      </c>
      <c r="T92" t="s">
        <v>205</v>
      </c>
    </row>
    <row r="93" spans="1:20" hidden="1" x14ac:dyDescent="0.3">
      <c r="A93" s="4" t="s">
        <v>169</v>
      </c>
      <c r="B93" s="5">
        <v>8.0542450380017734E-3</v>
      </c>
      <c r="C93" s="5">
        <v>0</v>
      </c>
      <c r="D93" s="5">
        <v>0</v>
      </c>
      <c r="E93" s="6">
        <f t="shared" si="3"/>
        <v>8.0542450380017734E-3</v>
      </c>
      <c r="F93" s="5">
        <v>1.8122051335503951E-2</v>
      </c>
      <c r="G93" s="5">
        <v>0</v>
      </c>
      <c r="H93" s="5">
        <v>0</v>
      </c>
      <c r="I93" s="6">
        <f t="shared" si="4"/>
        <v>1.8122051335503951E-2</v>
      </c>
      <c r="J93" s="7">
        <v>1722404.0447999977</v>
      </c>
      <c r="K93" s="7">
        <v>0</v>
      </c>
      <c r="L93" s="7">
        <v>0</v>
      </c>
      <c r="M93" s="8">
        <f t="shared" si="5"/>
        <v>1722404.0447999977</v>
      </c>
      <c r="N93" t="s">
        <v>122</v>
      </c>
      <c r="O93">
        <v>2023</v>
      </c>
      <c r="P93" t="s">
        <v>160</v>
      </c>
      <c r="Q93" t="s">
        <v>164</v>
      </c>
      <c r="R93">
        <v>202301</v>
      </c>
      <c r="S93" t="s">
        <v>179</v>
      </c>
      <c r="T93" t="s">
        <v>206</v>
      </c>
    </row>
    <row r="94" spans="1:20" hidden="1" x14ac:dyDescent="0.3">
      <c r="A94" s="4" t="s">
        <v>170</v>
      </c>
      <c r="B94" s="5">
        <v>3.1812301531689707E-2</v>
      </c>
      <c r="C94" s="5">
        <v>0</v>
      </c>
      <c r="D94" s="5">
        <v>0</v>
      </c>
      <c r="E94" s="6">
        <f t="shared" si="3"/>
        <v>3.1812301531689707E-2</v>
      </c>
      <c r="F94" s="5">
        <v>1.8441913931414103E-2</v>
      </c>
      <c r="G94" s="5">
        <v>0</v>
      </c>
      <c r="H94" s="5">
        <v>0</v>
      </c>
      <c r="I94" s="6">
        <f t="shared" si="4"/>
        <v>1.8441913931414103E-2</v>
      </c>
      <c r="J94" s="7">
        <v>6803075.4681600137</v>
      </c>
      <c r="K94" s="7">
        <v>0</v>
      </c>
      <c r="L94" s="7">
        <v>0</v>
      </c>
      <c r="M94" s="8">
        <f t="shared" si="5"/>
        <v>6803075.4681600137</v>
      </c>
      <c r="N94" t="s">
        <v>122</v>
      </c>
      <c r="O94">
        <v>2023</v>
      </c>
      <c r="P94" t="s">
        <v>160</v>
      </c>
      <c r="Q94" t="s">
        <v>164</v>
      </c>
      <c r="R94">
        <v>202301</v>
      </c>
      <c r="S94" t="s">
        <v>179</v>
      </c>
      <c r="T94" t="s">
        <v>206</v>
      </c>
    </row>
    <row r="95" spans="1:20" hidden="1" x14ac:dyDescent="0.3">
      <c r="A95" s="4" t="s">
        <v>171</v>
      </c>
      <c r="B95" s="5">
        <v>8.8051902123687572E-3</v>
      </c>
      <c r="C95" s="5">
        <v>0</v>
      </c>
      <c r="D95" s="5">
        <v>0</v>
      </c>
      <c r="E95" s="6">
        <f t="shared" si="3"/>
        <v>8.8051902123687572E-3</v>
      </c>
      <c r="F95" s="5">
        <v>1.8702130018660848E-2</v>
      </c>
      <c r="G95" s="5">
        <v>0</v>
      </c>
      <c r="H95" s="5">
        <v>0</v>
      </c>
      <c r="I95" s="6">
        <f t="shared" si="4"/>
        <v>1.8702130018660848E-2</v>
      </c>
      <c r="J95" s="7">
        <v>1882994.0193600003</v>
      </c>
      <c r="K95" s="7">
        <v>0</v>
      </c>
      <c r="L95" s="7">
        <v>0</v>
      </c>
      <c r="M95" s="8">
        <f t="shared" si="5"/>
        <v>1882994.0193600003</v>
      </c>
      <c r="N95" t="s">
        <v>122</v>
      </c>
      <c r="O95">
        <v>2023</v>
      </c>
      <c r="P95" t="s">
        <v>160</v>
      </c>
      <c r="Q95" t="s">
        <v>164</v>
      </c>
      <c r="R95">
        <v>202301</v>
      </c>
      <c r="S95" t="s">
        <v>179</v>
      </c>
      <c r="T95" t="s">
        <v>206</v>
      </c>
    </row>
    <row r="96" spans="1:20" hidden="1" x14ac:dyDescent="0.3">
      <c r="A96" s="4" t="s">
        <v>172</v>
      </c>
      <c r="B96" s="5">
        <v>3.9894316061453813E-2</v>
      </c>
      <c r="C96" s="5">
        <v>0</v>
      </c>
      <c r="D96" s="5">
        <v>0</v>
      </c>
      <c r="E96" s="6">
        <f t="shared" si="3"/>
        <v>3.9894316061453813E-2</v>
      </c>
      <c r="F96" s="5">
        <v>3.6595427161597825E-2</v>
      </c>
      <c r="G96" s="5">
        <v>0</v>
      </c>
      <c r="H96" s="5">
        <v>0</v>
      </c>
      <c r="I96" s="6">
        <f t="shared" si="4"/>
        <v>3.6595427161597825E-2</v>
      </c>
      <c r="J96" s="7">
        <v>8531418.0316799637</v>
      </c>
      <c r="K96" s="7">
        <v>0</v>
      </c>
      <c r="L96" s="7">
        <v>0</v>
      </c>
      <c r="M96" s="8">
        <f t="shared" si="5"/>
        <v>8531418.0316799637</v>
      </c>
      <c r="N96" t="s">
        <v>122</v>
      </c>
      <c r="O96">
        <v>2023</v>
      </c>
      <c r="P96" t="s">
        <v>160</v>
      </c>
      <c r="Q96" t="s">
        <v>164</v>
      </c>
      <c r="R96">
        <v>202301</v>
      </c>
      <c r="S96" t="s">
        <v>179</v>
      </c>
      <c r="T96" t="s">
        <v>206</v>
      </c>
    </row>
    <row r="97" spans="1:20" hidden="1" x14ac:dyDescent="0.3">
      <c r="A97" s="4" t="s">
        <v>173</v>
      </c>
      <c r="B97" s="5">
        <v>2.284810858422962E-3</v>
      </c>
      <c r="C97" s="5">
        <v>0</v>
      </c>
      <c r="D97" s="5">
        <v>0</v>
      </c>
      <c r="E97" s="6">
        <f t="shared" si="3"/>
        <v>2.284810858422962E-3</v>
      </c>
      <c r="F97" s="5">
        <v>8.2253190903226314E-3</v>
      </c>
      <c r="G97" s="5">
        <v>0</v>
      </c>
      <c r="H97" s="5">
        <v>0</v>
      </c>
      <c r="I97" s="6">
        <f t="shared" si="4"/>
        <v>8.2253190903226314E-3</v>
      </c>
      <c r="J97" s="7">
        <v>488607.86399999954</v>
      </c>
      <c r="K97" s="7">
        <v>0</v>
      </c>
      <c r="L97" s="7">
        <v>0</v>
      </c>
      <c r="M97" s="8">
        <f t="shared" si="5"/>
        <v>488607.86399999954</v>
      </c>
      <c r="N97" t="s">
        <v>122</v>
      </c>
      <c r="O97">
        <v>2023</v>
      </c>
      <c r="P97" t="s">
        <v>154</v>
      </c>
      <c r="Q97" t="s">
        <v>164</v>
      </c>
      <c r="R97">
        <v>202301</v>
      </c>
      <c r="S97" t="s">
        <v>179</v>
      </c>
      <c r="T97" t="s">
        <v>206</v>
      </c>
    </row>
    <row r="98" spans="1:20" hidden="1" x14ac:dyDescent="0.3">
      <c r="A98" s="4" t="s">
        <v>91</v>
      </c>
      <c r="B98" s="5">
        <v>0</v>
      </c>
      <c r="C98" s="5">
        <v>0</v>
      </c>
      <c r="D98" s="5">
        <v>0</v>
      </c>
      <c r="E98" s="6">
        <f t="shared" si="3"/>
        <v>0</v>
      </c>
      <c r="F98" s="5">
        <v>0</v>
      </c>
      <c r="G98" s="5">
        <v>0</v>
      </c>
      <c r="H98" s="5">
        <v>0</v>
      </c>
      <c r="I98" s="6">
        <f t="shared" si="4"/>
        <v>0</v>
      </c>
      <c r="J98" s="7">
        <v>0</v>
      </c>
      <c r="K98" s="7">
        <v>0</v>
      </c>
      <c r="L98" s="7">
        <v>0</v>
      </c>
      <c r="M98" s="8">
        <f t="shared" si="5"/>
        <v>0</v>
      </c>
      <c r="N98" t="s">
        <v>122</v>
      </c>
      <c r="O98">
        <v>2023</v>
      </c>
      <c r="P98" t="s">
        <v>154</v>
      </c>
      <c r="Q98" t="s">
        <v>164</v>
      </c>
      <c r="R98">
        <v>202301</v>
      </c>
      <c r="S98" t="s">
        <v>179</v>
      </c>
      <c r="T98" t="s">
        <v>207</v>
      </c>
    </row>
    <row r="99" spans="1:20" hidden="1" x14ac:dyDescent="0.3">
      <c r="A99" s="4" t="s">
        <v>92</v>
      </c>
      <c r="B99" s="5">
        <v>2.6401019510817098E-2</v>
      </c>
      <c r="C99" s="5">
        <v>2.2285508731450284E-4</v>
      </c>
      <c r="D99" s="5">
        <v>0</v>
      </c>
      <c r="E99" s="6">
        <f t="shared" si="3"/>
        <v>2.6623874598131602E-2</v>
      </c>
      <c r="F99" s="5">
        <v>7.2025453307768411E-2</v>
      </c>
      <c r="G99" s="5">
        <v>3.932736834961815E-4</v>
      </c>
      <c r="H99" s="5">
        <v>0</v>
      </c>
      <c r="I99" s="6">
        <f t="shared" si="4"/>
        <v>7.2418726991264587E-2</v>
      </c>
      <c r="J99" s="7">
        <v>5645870.2929599807</v>
      </c>
      <c r="K99" s="7">
        <v>47657.66399999999</v>
      </c>
      <c r="L99" s="7">
        <v>0</v>
      </c>
      <c r="M99" s="8">
        <f t="shared" si="5"/>
        <v>5693527.9569599805</v>
      </c>
      <c r="N99" t="s">
        <v>122</v>
      </c>
      <c r="O99">
        <v>2023</v>
      </c>
      <c r="P99" t="s">
        <v>154</v>
      </c>
      <c r="Q99" t="s">
        <v>164</v>
      </c>
      <c r="R99">
        <v>202301</v>
      </c>
      <c r="S99" t="s">
        <v>179</v>
      </c>
      <c r="T99" t="s">
        <v>207</v>
      </c>
    </row>
    <row r="100" spans="1:20" hidden="1" x14ac:dyDescent="0.3">
      <c r="A100" s="4" t="s">
        <v>93</v>
      </c>
      <c r="B100" s="5">
        <v>1.2137638466549501E-2</v>
      </c>
      <c r="C100" s="5">
        <v>0</v>
      </c>
      <c r="D100" s="5">
        <v>0</v>
      </c>
      <c r="E100" s="6">
        <f t="shared" si="3"/>
        <v>1.2137638466549501E-2</v>
      </c>
      <c r="F100" s="5">
        <v>4.6683224871344228E-2</v>
      </c>
      <c r="G100" s="5">
        <v>0</v>
      </c>
      <c r="H100" s="5">
        <v>0</v>
      </c>
      <c r="I100" s="6">
        <f t="shared" si="4"/>
        <v>4.6683224871344228E-2</v>
      </c>
      <c r="J100" s="7">
        <v>2595639.6273600138</v>
      </c>
      <c r="K100" s="7">
        <v>0</v>
      </c>
      <c r="L100" s="7">
        <v>0</v>
      </c>
      <c r="M100" s="8">
        <f t="shared" si="5"/>
        <v>2595639.6273600138</v>
      </c>
      <c r="N100" t="s">
        <v>122</v>
      </c>
      <c r="O100">
        <v>2023</v>
      </c>
      <c r="P100" t="s">
        <v>154</v>
      </c>
      <c r="Q100" t="s">
        <v>164</v>
      </c>
      <c r="R100">
        <v>202301</v>
      </c>
      <c r="S100" t="s">
        <v>179</v>
      </c>
      <c r="T100" t="s">
        <v>207</v>
      </c>
    </row>
    <row r="101" spans="1:20" hidden="1" x14ac:dyDescent="0.3">
      <c r="A101" s="4" t="s">
        <v>94</v>
      </c>
      <c r="B101" s="5">
        <v>0</v>
      </c>
      <c r="C101" s="5">
        <v>0</v>
      </c>
      <c r="D101" s="5">
        <v>0</v>
      </c>
      <c r="E101" s="6">
        <f t="shared" si="3"/>
        <v>0</v>
      </c>
      <c r="F101" s="5">
        <v>0</v>
      </c>
      <c r="G101" s="5">
        <v>0</v>
      </c>
      <c r="H101" s="5">
        <v>0</v>
      </c>
      <c r="I101" s="6">
        <f t="shared" si="4"/>
        <v>0</v>
      </c>
      <c r="J101" s="7">
        <v>0</v>
      </c>
      <c r="K101" s="7">
        <v>0</v>
      </c>
      <c r="L101" s="7">
        <v>0</v>
      </c>
      <c r="M101" s="8">
        <f t="shared" si="5"/>
        <v>0</v>
      </c>
      <c r="N101" t="s">
        <v>122</v>
      </c>
      <c r="O101">
        <v>2023</v>
      </c>
      <c r="P101" t="s">
        <v>154</v>
      </c>
      <c r="Q101" t="s">
        <v>164</v>
      </c>
      <c r="R101">
        <v>202301</v>
      </c>
      <c r="S101" t="s">
        <v>179</v>
      </c>
      <c r="T101" t="s">
        <v>207</v>
      </c>
    </row>
    <row r="102" spans="1:20" hidden="1" x14ac:dyDescent="0.3">
      <c r="A102" s="4" t="s">
        <v>95</v>
      </c>
      <c r="B102" s="5">
        <v>2.7525334350587639E-3</v>
      </c>
      <c r="C102" s="5">
        <v>9.4824839652320938E-3</v>
      </c>
      <c r="D102" s="5">
        <v>3.8084623509770238E-3</v>
      </c>
      <c r="E102" s="6">
        <f t="shared" si="3"/>
        <v>1.6043479751267881E-2</v>
      </c>
      <c r="F102" s="5">
        <v>9.4372574916300363E-3</v>
      </c>
      <c r="G102" s="5">
        <v>3.3467590465525027E-3</v>
      </c>
      <c r="H102" s="5">
        <v>2.8210832229459419E-3</v>
      </c>
      <c r="I102" s="6">
        <f t="shared" si="4"/>
        <v>1.560509976112848E-2</v>
      </c>
      <c r="J102" s="7">
        <v>588630.554400002</v>
      </c>
      <c r="K102" s="7">
        <v>2027833.6031999993</v>
      </c>
      <c r="L102" s="7">
        <v>814441.44383999996</v>
      </c>
      <c r="M102" s="8">
        <f t="shared" si="5"/>
        <v>3430905.6014400013</v>
      </c>
      <c r="N102" t="s">
        <v>122</v>
      </c>
      <c r="O102">
        <v>2023</v>
      </c>
      <c r="P102" t="s">
        <v>154</v>
      </c>
      <c r="Q102" t="s">
        <v>164</v>
      </c>
      <c r="R102">
        <v>202301</v>
      </c>
      <c r="S102" t="s">
        <v>179</v>
      </c>
      <c r="T102" t="s">
        <v>207</v>
      </c>
    </row>
    <row r="103" spans="1:20" hidden="1" x14ac:dyDescent="0.3">
      <c r="A103" s="4" t="s">
        <v>96</v>
      </c>
      <c r="B103" s="5">
        <v>3.2687816145304006E-3</v>
      </c>
      <c r="C103" s="5">
        <v>0</v>
      </c>
      <c r="D103" s="5">
        <v>0</v>
      </c>
      <c r="E103" s="6">
        <f t="shared" si="3"/>
        <v>3.2687816145304006E-3</v>
      </c>
      <c r="F103" s="5">
        <v>2.9272671174899096E-3</v>
      </c>
      <c r="G103" s="5">
        <v>0</v>
      </c>
      <c r="H103" s="5">
        <v>0</v>
      </c>
      <c r="I103" s="6">
        <f t="shared" si="4"/>
        <v>2.9272671174899096E-3</v>
      </c>
      <c r="J103" s="7">
        <v>699030.46752000018</v>
      </c>
      <c r="K103" s="7">
        <v>0</v>
      </c>
      <c r="L103" s="7">
        <v>0</v>
      </c>
      <c r="M103" s="8">
        <f t="shared" si="5"/>
        <v>699030.46752000018</v>
      </c>
      <c r="N103" t="s">
        <v>122</v>
      </c>
      <c r="O103">
        <v>2023</v>
      </c>
      <c r="P103" t="s">
        <v>154</v>
      </c>
      <c r="Q103" t="s">
        <v>164</v>
      </c>
      <c r="R103">
        <v>202301</v>
      </c>
      <c r="S103" t="s">
        <v>179</v>
      </c>
      <c r="T103" t="s">
        <v>207</v>
      </c>
    </row>
    <row r="104" spans="1:20" hidden="1" x14ac:dyDescent="0.3">
      <c r="A104" s="4" t="s">
        <v>97</v>
      </c>
      <c r="B104" s="5">
        <v>2.1674514367063004E-3</v>
      </c>
      <c r="C104" s="5">
        <v>0</v>
      </c>
      <c r="D104" s="5">
        <v>0</v>
      </c>
      <c r="E104" s="6">
        <f t="shared" si="3"/>
        <v>2.1674514367063004E-3</v>
      </c>
      <c r="F104" s="5">
        <v>7.6498286001398857E-3</v>
      </c>
      <c r="G104" s="5">
        <v>0</v>
      </c>
      <c r="H104" s="5">
        <v>0</v>
      </c>
      <c r="I104" s="6">
        <f t="shared" si="4"/>
        <v>7.6498286001398857E-3</v>
      </c>
      <c r="J104" s="7">
        <v>463510.49712000065</v>
      </c>
      <c r="K104" s="7">
        <v>0</v>
      </c>
      <c r="L104" s="7">
        <v>0</v>
      </c>
      <c r="M104" s="8">
        <f t="shared" si="5"/>
        <v>463510.49712000065</v>
      </c>
      <c r="N104" t="s">
        <v>122</v>
      </c>
      <c r="O104">
        <v>2023</v>
      </c>
      <c r="P104" t="s">
        <v>154</v>
      </c>
      <c r="Q104" t="s">
        <v>164</v>
      </c>
      <c r="R104">
        <v>202301</v>
      </c>
      <c r="S104" t="s">
        <v>179</v>
      </c>
      <c r="T104" t="s">
        <v>207</v>
      </c>
    </row>
    <row r="105" spans="1:20" hidden="1" x14ac:dyDescent="0.3">
      <c r="A105" s="4" t="s">
        <v>98</v>
      </c>
      <c r="B105" s="5">
        <v>1.6973255208935769E-3</v>
      </c>
      <c r="C105" s="5">
        <v>4.9626769149623733E-4</v>
      </c>
      <c r="D105" s="5">
        <v>0</v>
      </c>
      <c r="E105" s="6">
        <f t="shared" si="3"/>
        <v>2.1935932123898143E-3</v>
      </c>
      <c r="F105" s="5">
        <v>3.2851461694714404E-3</v>
      </c>
      <c r="G105" s="5">
        <v>7.2624540218961487E-4</v>
      </c>
      <c r="H105" s="5">
        <v>0</v>
      </c>
      <c r="I105" s="6">
        <f t="shared" si="4"/>
        <v>4.0113915716610549E-3</v>
      </c>
      <c r="J105" s="7">
        <v>362973.85151999985</v>
      </c>
      <c r="K105" s="7">
        <v>106127.07647999997</v>
      </c>
      <c r="L105" s="7">
        <v>0</v>
      </c>
      <c r="M105" s="8">
        <f t="shared" si="5"/>
        <v>469100.92799999984</v>
      </c>
      <c r="N105" t="s">
        <v>122</v>
      </c>
      <c r="O105">
        <v>2023</v>
      </c>
      <c r="P105" t="s">
        <v>154</v>
      </c>
      <c r="Q105" t="s">
        <v>164</v>
      </c>
      <c r="R105">
        <v>202301</v>
      </c>
      <c r="S105" t="s">
        <v>179</v>
      </c>
      <c r="T105" t="s">
        <v>207</v>
      </c>
    </row>
    <row r="106" spans="1:20" hidden="1" x14ac:dyDescent="0.3">
      <c r="A106" s="4" t="s">
        <v>99</v>
      </c>
      <c r="B106" s="5">
        <v>2.897383233465245E-2</v>
      </c>
      <c r="C106" s="5">
        <v>0</v>
      </c>
      <c r="D106" s="5">
        <v>0</v>
      </c>
      <c r="E106" s="6">
        <f t="shared" si="3"/>
        <v>2.897383233465245E-2</v>
      </c>
      <c r="F106" s="5">
        <v>2.6626594741108962E-2</v>
      </c>
      <c r="G106" s="5">
        <v>0</v>
      </c>
      <c r="H106" s="5">
        <v>0</v>
      </c>
      <c r="I106" s="6">
        <f t="shared" si="4"/>
        <v>2.6626594741108962E-2</v>
      </c>
      <c r="J106" s="7">
        <v>6196067.5111200083</v>
      </c>
      <c r="K106" s="7">
        <v>0</v>
      </c>
      <c r="L106" s="7">
        <v>0</v>
      </c>
      <c r="M106" s="8">
        <f t="shared" si="5"/>
        <v>6196067.5111200083</v>
      </c>
      <c r="N106" t="s">
        <v>122</v>
      </c>
      <c r="O106">
        <v>2023</v>
      </c>
      <c r="P106" t="s">
        <v>154</v>
      </c>
      <c r="Q106" t="s">
        <v>164</v>
      </c>
      <c r="R106">
        <v>202301</v>
      </c>
      <c r="S106" t="s">
        <v>179</v>
      </c>
      <c r="T106" t="s">
        <v>207</v>
      </c>
    </row>
    <row r="107" spans="1:20" hidden="1" x14ac:dyDescent="0.3">
      <c r="A107" s="4" t="s">
        <v>100</v>
      </c>
      <c r="B107" s="5">
        <v>1.3880245082390164E-2</v>
      </c>
      <c r="C107" s="5">
        <v>0</v>
      </c>
      <c r="D107" s="5">
        <v>0</v>
      </c>
      <c r="E107" s="6">
        <f t="shared" si="3"/>
        <v>1.3880245082390164E-2</v>
      </c>
      <c r="F107" s="5">
        <v>6.6423925142505011E-3</v>
      </c>
      <c r="G107" s="5">
        <v>0</v>
      </c>
      <c r="H107" s="5">
        <v>0</v>
      </c>
      <c r="I107" s="6">
        <f t="shared" si="4"/>
        <v>6.6423925142505011E-3</v>
      </c>
      <c r="J107" s="7">
        <v>2968296.8620799971</v>
      </c>
      <c r="K107" s="7">
        <v>0</v>
      </c>
      <c r="L107" s="7">
        <v>0</v>
      </c>
      <c r="M107" s="8">
        <f t="shared" si="5"/>
        <v>2968296.8620799971</v>
      </c>
      <c r="N107" t="s">
        <v>122</v>
      </c>
      <c r="O107">
        <v>2023</v>
      </c>
      <c r="P107" t="s">
        <v>154</v>
      </c>
      <c r="Q107" t="s">
        <v>164</v>
      </c>
      <c r="R107">
        <v>202301</v>
      </c>
      <c r="S107" t="s">
        <v>179</v>
      </c>
      <c r="T107" t="s">
        <v>207</v>
      </c>
    </row>
    <row r="108" spans="1:20" hidden="1" x14ac:dyDescent="0.3">
      <c r="A108" s="4" t="s">
        <v>101</v>
      </c>
      <c r="B108" s="5">
        <v>4.3181996661331185E-2</v>
      </c>
      <c r="C108" s="5">
        <v>0</v>
      </c>
      <c r="D108" s="5">
        <v>0</v>
      </c>
      <c r="E108" s="6">
        <f t="shared" si="3"/>
        <v>4.3181996661331185E-2</v>
      </c>
      <c r="F108" s="5">
        <v>6.5950685810030676E-2</v>
      </c>
      <c r="G108" s="5">
        <v>0</v>
      </c>
      <c r="H108" s="5">
        <v>0</v>
      </c>
      <c r="I108" s="6">
        <f t="shared" si="4"/>
        <v>6.5950685810030676E-2</v>
      </c>
      <c r="J108" s="7">
        <v>9234490.0560000688</v>
      </c>
      <c r="K108" s="7">
        <v>0</v>
      </c>
      <c r="L108" s="7">
        <v>0</v>
      </c>
      <c r="M108" s="8">
        <f t="shared" si="5"/>
        <v>9234490.0560000688</v>
      </c>
      <c r="N108" t="s">
        <v>122</v>
      </c>
      <c r="O108">
        <v>2023</v>
      </c>
      <c r="P108" t="s">
        <v>154</v>
      </c>
      <c r="Q108" t="s">
        <v>164</v>
      </c>
      <c r="R108">
        <v>202301</v>
      </c>
      <c r="S108" t="s">
        <v>179</v>
      </c>
      <c r="T108" t="s">
        <v>207</v>
      </c>
    </row>
    <row r="109" spans="1:20" hidden="1" x14ac:dyDescent="0.3">
      <c r="A109" s="4" t="s">
        <v>102</v>
      </c>
      <c r="B109" s="5">
        <v>7.8859020583895941E-4</v>
      </c>
      <c r="C109" s="5">
        <v>0</v>
      </c>
      <c r="D109" s="5">
        <v>0</v>
      </c>
      <c r="E109" s="6">
        <f t="shared" si="3"/>
        <v>7.8859020583895941E-4</v>
      </c>
      <c r="F109" s="5">
        <v>7.998531272727729E-3</v>
      </c>
      <c r="G109" s="5">
        <v>0</v>
      </c>
      <c r="H109" s="5">
        <v>0</v>
      </c>
      <c r="I109" s="6">
        <f t="shared" si="4"/>
        <v>7.998531272727729E-3</v>
      </c>
      <c r="J109" s="7">
        <v>168640.38203680798</v>
      </c>
      <c r="K109" s="7">
        <v>0</v>
      </c>
      <c r="L109" s="7">
        <v>0</v>
      </c>
      <c r="M109" s="8">
        <f t="shared" si="5"/>
        <v>168640.38203680798</v>
      </c>
      <c r="N109" t="s">
        <v>122</v>
      </c>
      <c r="O109">
        <v>2023</v>
      </c>
      <c r="P109" t="s">
        <v>154</v>
      </c>
      <c r="Q109" t="s">
        <v>164</v>
      </c>
      <c r="R109">
        <v>202301</v>
      </c>
      <c r="S109" t="s">
        <v>179</v>
      </c>
      <c r="T109" t="s">
        <v>207</v>
      </c>
    </row>
    <row r="110" spans="1:20" hidden="1" x14ac:dyDescent="0.3">
      <c r="A110" s="4" t="s">
        <v>103</v>
      </c>
      <c r="B110" s="5">
        <v>0</v>
      </c>
      <c r="C110" s="5">
        <v>1.090200532581157E-2</v>
      </c>
      <c r="D110" s="5">
        <v>0</v>
      </c>
      <c r="E110" s="6">
        <f t="shared" si="3"/>
        <v>1.090200532581157E-2</v>
      </c>
      <c r="F110" s="5">
        <v>0</v>
      </c>
      <c r="G110" s="5">
        <v>1.5574293322587975E-2</v>
      </c>
      <c r="H110" s="5">
        <v>0</v>
      </c>
      <c r="I110" s="6">
        <f t="shared" si="4"/>
        <v>1.5574293322587975E-2</v>
      </c>
      <c r="J110" s="7">
        <v>0</v>
      </c>
      <c r="K110" s="7">
        <v>2331398.9059200021</v>
      </c>
      <c r="L110" s="7">
        <v>0</v>
      </c>
      <c r="M110" s="8">
        <f t="shared" si="5"/>
        <v>2331398.9059200021</v>
      </c>
      <c r="N110" t="s">
        <v>122</v>
      </c>
      <c r="O110">
        <v>2023</v>
      </c>
      <c r="P110" t="s">
        <v>154</v>
      </c>
      <c r="Q110" t="s">
        <v>164</v>
      </c>
      <c r="R110">
        <v>202301</v>
      </c>
      <c r="S110" t="s">
        <v>179</v>
      </c>
      <c r="T110" t="s">
        <v>207</v>
      </c>
    </row>
    <row r="111" spans="1:20" hidden="1" x14ac:dyDescent="0.3">
      <c r="A111" s="4" t="s">
        <v>104</v>
      </c>
      <c r="B111" s="5">
        <v>1.0433255867891065E-2</v>
      </c>
      <c r="C111" s="5">
        <v>3.4938324799110945E-3</v>
      </c>
      <c r="D111" s="5">
        <v>0</v>
      </c>
      <c r="E111" s="6">
        <f t="shared" si="3"/>
        <v>1.3927088347802159E-2</v>
      </c>
      <c r="F111" s="5">
        <v>1.0090091806233709E-2</v>
      </c>
      <c r="G111" s="5">
        <v>4.2781622202992921E-3</v>
      </c>
      <c r="H111" s="5">
        <v>0</v>
      </c>
      <c r="I111" s="6">
        <f t="shared" si="4"/>
        <v>1.4368254026533002E-2</v>
      </c>
      <c r="J111" s="7">
        <v>2231156.616480004</v>
      </c>
      <c r="K111" s="7">
        <v>747157.69968000031</v>
      </c>
      <c r="L111" s="7">
        <v>0</v>
      </c>
      <c r="M111" s="8">
        <f t="shared" si="5"/>
        <v>2978314.3161600046</v>
      </c>
      <c r="N111" t="s">
        <v>122</v>
      </c>
      <c r="O111">
        <v>2023</v>
      </c>
      <c r="P111" t="s">
        <v>154</v>
      </c>
      <c r="Q111" t="s">
        <v>164</v>
      </c>
      <c r="R111">
        <v>202301</v>
      </c>
      <c r="S111" t="s">
        <v>179</v>
      </c>
      <c r="T111" t="s">
        <v>207</v>
      </c>
    </row>
    <row r="112" spans="1:20" hidden="1" x14ac:dyDescent="0.3">
      <c r="A112" s="4" t="s">
        <v>105</v>
      </c>
      <c r="B112" s="5">
        <v>0</v>
      </c>
      <c r="C112" s="5">
        <v>0</v>
      </c>
      <c r="D112" s="5">
        <v>0</v>
      </c>
      <c r="E112" s="6">
        <f t="shared" si="3"/>
        <v>0</v>
      </c>
      <c r="F112" s="5">
        <v>0</v>
      </c>
      <c r="G112" s="5">
        <v>0</v>
      </c>
      <c r="H112" s="5">
        <v>0</v>
      </c>
      <c r="I112" s="6">
        <f t="shared" si="4"/>
        <v>0</v>
      </c>
      <c r="J112" s="7">
        <v>0</v>
      </c>
      <c r="K112" s="7">
        <v>0</v>
      </c>
      <c r="L112" s="7">
        <v>0</v>
      </c>
      <c r="M112" s="8">
        <f t="shared" si="5"/>
        <v>0</v>
      </c>
      <c r="N112" t="s">
        <v>122</v>
      </c>
      <c r="O112">
        <v>2023</v>
      </c>
      <c r="P112" t="s">
        <v>154</v>
      </c>
      <c r="Q112" t="s">
        <v>164</v>
      </c>
      <c r="R112">
        <v>202301</v>
      </c>
      <c r="S112" t="s">
        <v>179</v>
      </c>
      <c r="T112" t="s">
        <v>207</v>
      </c>
    </row>
    <row r="113" spans="1:20" hidden="1" x14ac:dyDescent="0.3">
      <c r="A113" s="4" t="s">
        <v>106</v>
      </c>
      <c r="B113" s="5">
        <v>0</v>
      </c>
      <c r="C113" s="5">
        <v>0</v>
      </c>
      <c r="D113" s="5">
        <v>0</v>
      </c>
      <c r="E113" s="6">
        <f t="shared" si="3"/>
        <v>0</v>
      </c>
      <c r="F113" s="5">
        <v>0</v>
      </c>
      <c r="G113" s="5">
        <v>0</v>
      </c>
      <c r="H113" s="5">
        <v>0</v>
      </c>
      <c r="I113" s="6">
        <f t="shared" si="4"/>
        <v>0</v>
      </c>
      <c r="J113" s="7">
        <v>0</v>
      </c>
      <c r="K113" s="7">
        <v>0</v>
      </c>
      <c r="L113" s="7">
        <v>0</v>
      </c>
      <c r="M113" s="8">
        <f t="shared" si="5"/>
        <v>0</v>
      </c>
      <c r="N113" t="s">
        <v>122</v>
      </c>
      <c r="O113">
        <v>2023</v>
      </c>
      <c r="P113" t="s">
        <v>154</v>
      </c>
      <c r="Q113" t="s">
        <v>164</v>
      </c>
      <c r="R113">
        <v>202301</v>
      </c>
      <c r="S113" t="s">
        <v>179</v>
      </c>
      <c r="T113" t="s">
        <v>207</v>
      </c>
    </row>
    <row r="114" spans="1:20" hidden="1" x14ac:dyDescent="0.3">
      <c r="A114" s="4" t="s">
        <v>107</v>
      </c>
      <c r="B114" s="5">
        <v>0</v>
      </c>
      <c r="C114" s="5">
        <v>0</v>
      </c>
      <c r="D114" s="5">
        <v>0</v>
      </c>
      <c r="E114" s="6">
        <f t="shared" si="3"/>
        <v>0</v>
      </c>
      <c r="F114" s="5">
        <v>0</v>
      </c>
      <c r="G114" s="5">
        <v>0</v>
      </c>
      <c r="H114" s="5">
        <v>0</v>
      </c>
      <c r="I114" s="6">
        <f t="shared" si="4"/>
        <v>0</v>
      </c>
      <c r="J114" s="7">
        <v>0</v>
      </c>
      <c r="K114" s="7">
        <v>0</v>
      </c>
      <c r="L114" s="7">
        <v>0</v>
      </c>
      <c r="M114" s="8">
        <f t="shared" si="5"/>
        <v>0</v>
      </c>
      <c r="N114" t="s">
        <v>122</v>
      </c>
      <c r="O114">
        <v>2023</v>
      </c>
      <c r="P114" t="s">
        <v>157</v>
      </c>
      <c r="Q114" t="s">
        <v>164</v>
      </c>
      <c r="R114">
        <v>202301</v>
      </c>
      <c r="S114" t="s">
        <v>179</v>
      </c>
      <c r="T114" t="s">
        <v>208</v>
      </c>
    </row>
    <row r="115" spans="1:20" hidden="1" x14ac:dyDescent="0.3">
      <c r="A115" s="4" t="s">
        <v>108</v>
      </c>
      <c r="B115" s="5">
        <v>3.3358293154320054E-2</v>
      </c>
      <c r="C115" s="5">
        <v>0</v>
      </c>
      <c r="D115" s="5">
        <v>0</v>
      </c>
      <c r="E115" s="6">
        <f t="shared" si="3"/>
        <v>3.3358293154320054E-2</v>
      </c>
      <c r="F115" s="5">
        <v>4.5316926549264981E-2</v>
      </c>
      <c r="G115" s="5">
        <v>0</v>
      </c>
      <c r="H115" s="5">
        <v>0</v>
      </c>
      <c r="I115" s="6">
        <f t="shared" si="4"/>
        <v>4.5316926549264981E-2</v>
      </c>
      <c r="J115" s="7">
        <v>7133686.4951999858</v>
      </c>
      <c r="K115" s="7">
        <v>0</v>
      </c>
      <c r="L115" s="7">
        <v>0</v>
      </c>
      <c r="M115" s="8">
        <f t="shared" si="5"/>
        <v>7133686.4951999858</v>
      </c>
      <c r="N115" t="s">
        <v>122</v>
      </c>
      <c r="O115">
        <v>2023</v>
      </c>
      <c r="P115" t="s">
        <v>157</v>
      </c>
      <c r="Q115" t="s">
        <v>164</v>
      </c>
      <c r="R115">
        <v>202301</v>
      </c>
      <c r="S115" t="s">
        <v>179</v>
      </c>
      <c r="T115" t="s">
        <v>208</v>
      </c>
    </row>
    <row r="116" spans="1:20" hidden="1" x14ac:dyDescent="0.3">
      <c r="A116" s="4" t="s">
        <v>109</v>
      </c>
      <c r="B116" s="5">
        <v>0.10817854049693949</v>
      </c>
      <c r="C116" s="5">
        <v>3.4283414873399823E-3</v>
      </c>
      <c r="D116" s="5">
        <v>0</v>
      </c>
      <c r="E116" s="6">
        <f t="shared" si="3"/>
        <v>0.11160688198427948</v>
      </c>
      <c r="F116" s="5">
        <v>0.13879775346689269</v>
      </c>
      <c r="G116" s="5">
        <v>6.1403131116537094E-3</v>
      </c>
      <c r="H116" s="5">
        <v>0</v>
      </c>
      <c r="I116" s="6">
        <f t="shared" si="4"/>
        <v>0.14493806657854641</v>
      </c>
      <c r="J116" s="7">
        <v>23134031.164106451</v>
      </c>
      <c r="K116" s="7">
        <v>733152.42047999869</v>
      </c>
      <c r="L116" s="7">
        <v>0</v>
      </c>
      <c r="M116" s="8">
        <f t="shared" si="5"/>
        <v>23867183.584586449</v>
      </c>
      <c r="N116" t="s">
        <v>122</v>
      </c>
      <c r="O116">
        <v>2023</v>
      </c>
      <c r="P116" t="s">
        <v>157</v>
      </c>
      <c r="Q116" t="s">
        <v>164</v>
      </c>
      <c r="R116">
        <v>202301</v>
      </c>
      <c r="S116" t="s">
        <v>179</v>
      </c>
      <c r="T116" t="s">
        <v>208</v>
      </c>
    </row>
    <row r="117" spans="1:20" hidden="1" x14ac:dyDescent="0.3">
      <c r="A117" s="4" t="s">
        <v>110</v>
      </c>
      <c r="B117" s="5">
        <v>0.16890554123003992</v>
      </c>
      <c r="C117" s="5">
        <v>0</v>
      </c>
      <c r="D117" s="5">
        <v>0</v>
      </c>
      <c r="E117" s="6">
        <f t="shared" si="3"/>
        <v>0.16890554123003992</v>
      </c>
      <c r="F117" s="5">
        <v>8.3853814795055201E-2</v>
      </c>
      <c r="G117" s="5">
        <v>0</v>
      </c>
      <c r="H117" s="5">
        <v>0</v>
      </c>
      <c r="I117" s="6">
        <f t="shared" si="4"/>
        <v>8.3853814795055201E-2</v>
      </c>
      <c r="J117" s="7">
        <v>36120528.495360591</v>
      </c>
      <c r="K117" s="7">
        <v>0</v>
      </c>
      <c r="L117" s="7">
        <v>0</v>
      </c>
      <c r="M117" s="8">
        <f t="shared" si="5"/>
        <v>36120528.495360591</v>
      </c>
      <c r="N117" t="s">
        <v>122</v>
      </c>
      <c r="O117">
        <v>2023</v>
      </c>
      <c r="P117" t="s">
        <v>157</v>
      </c>
      <c r="Q117" t="s">
        <v>164</v>
      </c>
      <c r="R117">
        <v>202301</v>
      </c>
      <c r="S117" t="s">
        <v>179</v>
      </c>
      <c r="T117" t="s">
        <v>208</v>
      </c>
    </row>
    <row r="118" spans="1:20" hidden="1" x14ac:dyDescent="0.3">
      <c r="A118" s="4" t="s">
        <v>111</v>
      </c>
      <c r="B118" s="5">
        <v>0</v>
      </c>
      <c r="C118" s="5">
        <v>0</v>
      </c>
      <c r="D118" s="5">
        <v>0</v>
      </c>
      <c r="E118" s="6">
        <f t="shared" si="3"/>
        <v>0</v>
      </c>
      <c r="F118" s="5">
        <v>0</v>
      </c>
      <c r="G118" s="5">
        <v>0</v>
      </c>
      <c r="H118" s="5">
        <v>0</v>
      </c>
      <c r="I118" s="6">
        <f t="shared" si="4"/>
        <v>0</v>
      </c>
      <c r="J118" s="7">
        <v>0</v>
      </c>
      <c r="K118" s="7">
        <v>0</v>
      </c>
      <c r="L118" s="7">
        <v>0</v>
      </c>
      <c r="M118" s="8">
        <f t="shared" si="5"/>
        <v>0</v>
      </c>
      <c r="N118" t="s">
        <v>122</v>
      </c>
      <c r="O118">
        <v>2023</v>
      </c>
      <c r="P118" t="s">
        <v>157</v>
      </c>
      <c r="Q118" t="s">
        <v>164</v>
      </c>
      <c r="R118">
        <v>202301</v>
      </c>
      <c r="S118" t="s">
        <v>179</v>
      </c>
      <c r="T118" t="s">
        <v>208</v>
      </c>
    </row>
    <row r="119" spans="1:20" hidden="1" x14ac:dyDescent="0.3">
      <c r="A119" s="4" t="s">
        <v>112</v>
      </c>
      <c r="B119" s="5">
        <v>0</v>
      </c>
      <c r="C119" s="5">
        <v>0</v>
      </c>
      <c r="D119" s="5">
        <v>0</v>
      </c>
      <c r="E119" s="6">
        <f t="shared" si="3"/>
        <v>0</v>
      </c>
      <c r="F119" s="5">
        <v>0</v>
      </c>
      <c r="G119" s="5">
        <v>0</v>
      </c>
      <c r="H119" s="5">
        <v>0</v>
      </c>
      <c r="I119" s="6">
        <f t="shared" si="4"/>
        <v>0</v>
      </c>
      <c r="J119" s="7">
        <v>0</v>
      </c>
      <c r="K119" s="7">
        <v>0</v>
      </c>
      <c r="L119" s="7">
        <v>0</v>
      </c>
      <c r="M119" s="8">
        <f t="shared" si="5"/>
        <v>0</v>
      </c>
      <c r="N119" t="s">
        <v>122</v>
      </c>
      <c r="O119">
        <v>2023</v>
      </c>
      <c r="P119" t="s">
        <v>161</v>
      </c>
      <c r="Q119" t="s">
        <v>165</v>
      </c>
      <c r="R119">
        <v>202301</v>
      </c>
      <c r="S119" t="s">
        <v>179</v>
      </c>
      <c r="T119" t="s">
        <v>209</v>
      </c>
    </row>
    <row r="120" spans="1:20" hidden="1" x14ac:dyDescent="0.3">
      <c r="A120" s="4" t="s">
        <v>113</v>
      </c>
      <c r="B120" s="5">
        <v>7.293741128272079E-3</v>
      </c>
      <c r="C120" s="5">
        <v>0</v>
      </c>
      <c r="D120" s="5">
        <v>0</v>
      </c>
      <c r="E120" s="6">
        <f t="shared" si="3"/>
        <v>7.293741128272079E-3</v>
      </c>
      <c r="F120" s="5">
        <v>1.3675764615510136E-2</v>
      </c>
      <c r="G120" s="5">
        <v>0</v>
      </c>
      <c r="H120" s="5">
        <v>0</v>
      </c>
      <c r="I120" s="6">
        <f t="shared" si="4"/>
        <v>1.3675764615510136E-2</v>
      </c>
      <c r="J120" s="7">
        <v>1559769.9302400027</v>
      </c>
      <c r="K120" s="7">
        <v>0</v>
      </c>
      <c r="L120" s="7">
        <v>0</v>
      </c>
      <c r="M120" s="8">
        <f t="shared" si="5"/>
        <v>1559769.9302400027</v>
      </c>
      <c r="N120" t="s">
        <v>122</v>
      </c>
      <c r="O120">
        <v>2023</v>
      </c>
      <c r="P120" t="s">
        <v>161</v>
      </c>
      <c r="Q120" t="s">
        <v>165</v>
      </c>
      <c r="R120">
        <v>202301</v>
      </c>
      <c r="S120" t="s">
        <v>179</v>
      </c>
      <c r="T120" t="s">
        <v>209</v>
      </c>
    </row>
    <row r="121" spans="1:20" hidden="1" x14ac:dyDescent="0.3">
      <c r="A121" s="4" t="s">
        <v>114</v>
      </c>
      <c r="B121" s="5">
        <v>1.050368463004385E-4</v>
      </c>
      <c r="C121" s="5">
        <v>0</v>
      </c>
      <c r="D121" s="5">
        <v>0</v>
      </c>
      <c r="E121" s="6">
        <f t="shared" si="3"/>
        <v>1.050368463004385E-4</v>
      </c>
      <c r="F121" s="5">
        <v>4.2014738520175401E-4</v>
      </c>
      <c r="G121" s="5">
        <v>0</v>
      </c>
      <c r="H121" s="5">
        <v>0</v>
      </c>
      <c r="I121" s="6">
        <f t="shared" si="4"/>
        <v>4.2014738520175401E-4</v>
      </c>
      <c r="J121" s="7">
        <v>22462.178400000004</v>
      </c>
      <c r="K121" s="7">
        <v>0</v>
      </c>
      <c r="L121" s="7">
        <v>0</v>
      </c>
      <c r="M121" s="8">
        <f t="shared" si="5"/>
        <v>22462.178400000004</v>
      </c>
      <c r="N121" t="s">
        <v>122</v>
      </c>
      <c r="O121">
        <v>2023</v>
      </c>
      <c r="P121" t="s">
        <v>161</v>
      </c>
      <c r="Q121" t="s">
        <v>165</v>
      </c>
      <c r="R121">
        <v>202301</v>
      </c>
      <c r="S121" t="s">
        <v>179</v>
      </c>
      <c r="T121" t="s">
        <v>209</v>
      </c>
    </row>
    <row r="122" spans="1:20" hidden="1" x14ac:dyDescent="0.3">
      <c r="A122" s="4" t="s">
        <v>115</v>
      </c>
      <c r="B122" s="5">
        <v>0</v>
      </c>
      <c r="C122" s="5">
        <v>0</v>
      </c>
      <c r="D122" s="5">
        <v>0</v>
      </c>
      <c r="E122" s="6">
        <f t="shared" si="3"/>
        <v>0</v>
      </c>
      <c r="F122" s="5">
        <v>0</v>
      </c>
      <c r="G122" s="5">
        <v>0</v>
      </c>
      <c r="H122" s="5">
        <v>0</v>
      </c>
      <c r="I122" s="6">
        <f t="shared" si="4"/>
        <v>0</v>
      </c>
      <c r="J122" s="7">
        <v>0</v>
      </c>
      <c r="K122" s="7">
        <v>0</v>
      </c>
      <c r="L122" s="7">
        <v>0</v>
      </c>
      <c r="M122" s="8">
        <f t="shared" si="5"/>
        <v>0</v>
      </c>
      <c r="N122" t="s">
        <v>122</v>
      </c>
      <c r="O122">
        <v>2023</v>
      </c>
      <c r="P122" t="s">
        <v>161</v>
      </c>
      <c r="Q122" t="s">
        <v>165</v>
      </c>
      <c r="R122">
        <v>202301</v>
      </c>
      <c r="S122" t="s">
        <v>179</v>
      </c>
      <c r="T122" t="s">
        <v>209</v>
      </c>
    </row>
    <row r="123" spans="1:20" hidden="1" x14ac:dyDescent="0.3">
      <c r="A123" s="4" t="s">
        <v>116</v>
      </c>
      <c r="B123" s="5">
        <v>1.3382229507856181E-4</v>
      </c>
      <c r="C123" s="5">
        <v>0</v>
      </c>
      <c r="D123" s="5">
        <v>0</v>
      </c>
      <c r="E123" s="6">
        <f t="shared" si="3"/>
        <v>1.3382229507856181E-4</v>
      </c>
      <c r="F123" s="5">
        <v>5.735241217652646E-4</v>
      </c>
      <c r="G123" s="5">
        <v>0</v>
      </c>
      <c r="H123" s="5">
        <v>0</v>
      </c>
      <c r="I123" s="6">
        <f t="shared" si="4"/>
        <v>5.735241217652646E-4</v>
      </c>
      <c r="J123" s="7">
        <v>28617.959999999988</v>
      </c>
      <c r="K123" s="7">
        <v>0</v>
      </c>
      <c r="L123" s="7">
        <v>0</v>
      </c>
      <c r="M123" s="8">
        <f t="shared" si="5"/>
        <v>28617.959999999988</v>
      </c>
      <c r="N123" t="s">
        <v>122</v>
      </c>
      <c r="O123">
        <v>2023</v>
      </c>
      <c r="P123" t="s">
        <v>161</v>
      </c>
      <c r="Q123" t="s">
        <v>165</v>
      </c>
      <c r="R123">
        <v>202301</v>
      </c>
      <c r="S123" t="s">
        <v>179</v>
      </c>
      <c r="T123" t="s">
        <v>209</v>
      </c>
    </row>
    <row r="124" spans="1:20" hidden="1" x14ac:dyDescent="0.3">
      <c r="A124" s="4" t="s">
        <v>117</v>
      </c>
      <c r="B124" s="5">
        <v>1.4234049382039922E-3</v>
      </c>
      <c r="C124" s="5">
        <v>0</v>
      </c>
      <c r="D124" s="5">
        <v>0</v>
      </c>
      <c r="E124" s="6">
        <f t="shared" si="3"/>
        <v>1.4234049382039922E-3</v>
      </c>
      <c r="F124" s="5">
        <v>5.6936197528159689E-3</v>
      </c>
      <c r="G124" s="5">
        <v>0</v>
      </c>
      <c r="H124" s="5">
        <v>0</v>
      </c>
      <c r="I124" s="6">
        <f t="shared" si="4"/>
        <v>5.6936197528159689E-3</v>
      </c>
      <c r="J124" s="7">
        <v>304395.80759999988</v>
      </c>
      <c r="K124" s="7">
        <v>0</v>
      </c>
      <c r="L124" s="7">
        <v>0</v>
      </c>
      <c r="M124" s="8">
        <f t="shared" si="5"/>
        <v>304395.80759999988</v>
      </c>
      <c r="N124" t="s">
        <v>122</v>
      </c>
      <c r="O124">
        <v>2023</v>
      </c>
      <c r="P124" t="s">
        <v>161</v>
      </c>
      <c r="Q124" t="s">
        <v>165</v>
      </c>
      <c r="R124">
        <v>202301</v>
      </c>
      <c r="S124" t="s">
        <v>179</v>
      </c>
      <c r="T124" t="s">
        <v>209</v>
      </c>
    </row>
    <row r="125" spans="1:20" hidden="1" x14ac:dyDescent="0.3">
      <c r="A125" s="4" t="s">
        <v>118</v>
      </c>
      <c r="B125" s="5">
        <v>7.6557277143502363E-3</v>
      </c>
      <c r="C125" s="5">
        <v>0</v>
      </c>
      <c r="D125" s="5">
        <v>0</v>
      </c>
      <c r="E125" s="6">
        <f t="shared" si="3"/>
        <v>7.6557277143502363E-3</v>
      </c>
      <c r="F125" s="5">
        <v>5.9469535571559842E-3</v>
      </c>
      <c r="G125" s="5">
        <v>0</v>
      </c>
      <c r="H125" s="5">
        <v>0</v>
      </c>
      <c r="I125" s="6">
        <f t="shared" si="4"/>
        <v>5.9469535571559842E-3</v>
      </c>
      <c r="J125" s="7">
        <v>1637180.9299156526</v>
      </c>
      <c r="K125" s="7">
        <v>0</v>
      </c>
      <c r="L125" s="7">
        <v>0</v>
      </c>
      <c r="M125" s="8">
        <f t="shared" si="5"/>
        <v>1637180.9299156526</v>
      </c>
      <c r="N125" t="s">
        <v>122</v>
      </c>
      <c r="O125">
        <v>2023</v>
      </c>
      <c r="P125" t="s">
        <v>160</v>
      </c>
      <c r="Q125" t="s">
        <v>164</v>
      </c>
      <c r="R125">
        <v>202301</v>
      </c>
      <c r="S125" t="s">
        <v>179</v>
      </c>
      <c r="T125" t="s">
        <v>210</v>
      </c>
    </row>
    <row r="126" spans="1:20" hidden="1" x14ac:dyDescent="0.3">
      <c r="A126" s="4" t="s">
        <v>119</v>
      </c>
      <c r="B126" s="5">
        <v>1.9091667602163815E-2</v>
      </c>
      <c r="C126" s="5">
        <v>6.3693950322902388E-4</v>
      </c>
      <c r="D126" s="5">
        <v>1.3804889474924695E-3</v>
      </c>
      <c r="E126" s="6">
        <f t="shared" si="3"/>
        <v>2.1109096052885308E-2</v>
      </c>
      <c r="F126" s="5">
        <v>9.3243223988526719E-2</v>
      </c>
      <c r="G126" s="5">
        <v>1.6615813127713675E-3</v>
      </c>
      <c r="H126" s="5">
        <v>9.2032596499497989E-3</v>
      </c>
      <c r="I126" s="6">
        <f t="shared" si="4"/>
        <v>0.10410806495124789</v>
      </c>
      <c r="J126" s="7">
        <v>4082761.9900799906</v>
      </c>
      <c r="K126" s="7">
        <v>136209.80879999997</v>
      </c>
      <c r="L126" s="7">
        <v>295218.20303999959</v>
      </c>
      <c r="M126" s="8">
        <f t="shared" si="5"/>
        <v>4514190.0019199904</v>
      </c>
      <c r="N126" t="s">
        <v>122</v>
      </c>
      <c r="O126">
        <v>2023</v>
      </c>
      <c r="P126" t="s">
        <v>160</v>
      </c>
      <c r="Q126" t="s">
        <v>164</v>
      </c>
      <c r="R126">
        <v>202301</v>
      </c>
      <c r="S126" t="s">
        <v>179</v>
      </c>
      <c r="T126" t="s">
        <v>210</v>
      </c>
    </row>
    <row r="127" spans="1:20" hidden="1" x14ac:dyDescent="0.3">
      <c r="A127" s="4" t="s">
        <v>120</v>
      </c>
      <c r="B127" s="5">
        <v>6.0958731854186517E-3</v>
      </c>
      <c r="C127" s="5">
        <v>0</v>
      </c>
      <c r="D127" s="5">
        <v>0</v>
      </c>
      <c r="E127" s="6">
        <f t="shared" si="3"/>
        <v>6.0958731854186517E-3</v>
      </c>
      <c r="F127" s="5">
        <v>5.0103067277413524E-3</v>
      </c>
      <c r="G127" s="5">
        <v>0</v>
      </c>
      <c r="H127" s="5">
        <v>0</v>
      </c>
      <c r="I127" s="6">
        <f t="shared" si="4"/>
        <v>5.0103067277413524E-3</v>
      </c>
      <c r="J127" s="7">
        <v>1303605.3139199994</v>
      </c>
      <c r="K127" s="7">
        <v>0</v>
      </c>
      <c r="L127" s="7">
        <v>0</v>
      </c>
      <c r="M127" s="8">
        <f t="shared" si="5"/>
        <v>1303605.3139199994</v>
      </c>
      <c r="N127" t="s">
        <v>122</v>
      </c>
      <c r="O127">
        <v>2023</v>
      </c>
      <c r="P127" t="s">
        <v>160</v>
      </c>
      <c r="Q127" t="s">
        <v>164</v>
      </c>
      <c r="R127">
        <v>202301</v>
      </c>
      <c r="S127" t="s">
        <v>179</v>
      </c>
      <c r="T127" t="s">
        <v>210</v>
      </c>
    </row>
    <row r="128" spans="1:20" hidden="1" x14ac:dyDescent="0.3">
      <c r="A128" s="4" t="s">
        <v>121</v>
      </c>
      <c r="B128" s="5">
        <v>3.6050874201183435E-2</v>
      </c>
      <c r="C128" s="5">
        <v>1.5524697141391491E-2</v>
      </c>
      <c r="D128" s="5">
        <v>0</v>
      </c>
      <c r="E128" s="6">
        <f t="shared" si="3"/>
        <v>5.1575571342574927E-2</v>
      </c>
      <c r="F128" s="5">
        <v>6.6409505107443173E-2</v>
      </c>
      <c r="G128" s="5">
        <v>9.4870721582062129E-3</v>
      </c>
      <c r="H128" s="5">
        <v>0</v>
      </c>
      <c r="I128" s="6">
        <f t="shared" si="4"/>
        <v>7.5896577265649384E-2</v>
      </c>
      <c r="J128" s="7">
        <v>7709496.2035199925</v>
      </c>
      <c r="K128" s="7">
        <v>3319963.6991999964</v>
      </c>
      <c r="L128" s="7">
        <v>0</v>
      </c>
      <c r="M128" s="8">
        <f t="shared" si="5"/>
        <v>11029459.902719989</v>
      </c>
      <c r="N128" t="s">
        <v>122</v>
      </c>
      <c r="O128">
        <v>2023</v>
      </c>
      <c r="P128" t="s">
        <v>160</v>
      </c>
      <c r="Q128" t="s">
        <v>164</v>
      </c>
      <c r="R128">
        <v>202301</v>
      </c>
      <c r="S128" t="s">
        <v>179</v>
      </c>
      <c r="T128" t="s">
        <v>210</v>
      </c>
    </row>
    <row r="129" spans="1:20" hidden="1" x14ac:dyDescent="0.3">
      <c r="A129" s="4" t="s">
        <v>0</v>
      </c>
      <c r="B129" s="5">
        <v>0</v>
      </c>
      <c r="C129" s="5">
        <v>0</v>
      </c>
      <c r="D129" s="5">
        <v>2.576920770114365E-3</v>
      </c>
      <c r="E129" s="6">
        <f t="shared" si="3"/>
        <v>2.576920770114365E-3</v>
      </c>
      <c r="F129" s="5">
        <v>0</v>
      </c>
      <c r="G129" s="5">
        <v>0</v>
      </c>
      <c r="H129" s="5">
        <v>1.030768308045746E-2</v>
      </c>
      <c r="I129" s="6">
        <f t="shared" si="4"/>
        <v>1.030768308045746E-2</v>
      </c>
      <c r="J129" s="7">
        <v>0</v>
      </c>
      <c r="K129" s="7">
        <v>0</v>
      </c>
      <c r="L129" s="7">
        <v>551111.82480000006</v>
      </c>
      <c r="M129" s="8">
        <f t="shared" si="5"/>
        <v>551111.82480000006</v>
      </c>
      <c r="N129" t="s">
        <v>123</v>
      </c>
      <c r="O129">
        <v>2023</v>
      </c>
      <c r="P129" t="s">
        <v>154</v>
      </c>
      <c r="Q129" t="s">
        <v>164</v>
      </c>
      <c r="R129">
        <v>202302</v>
      </c>
      <c r="S129" t="s">
        <v>180</v>
      </c>
      <c r="T129" t="s">
        <v>192</v>
      </c>
    </row>
    <row r="130" spans="1:20" hidden="1" x14ac:dyDescent="0.3">
      <c r="A130" s="4" t="s">
        <v>1</v>
      </c>
      <c r="B130" s="5">
        <v>1.7086539673627624E-2</v>
      </c>
      <c r="C130" s="5">
        <v>0</v>
      </c>
      <c r="D130" s="5">
        <v>3.9429656903434912E-3</v>
      </c>
      <c r="E130" s="6">
        <f t="shared" ref="E130:E193" si="6">SUM(B130:D130)</f>
        <v>2.1029505363971114E-2</v>
      </c>
      <c r="F130" s="5">
        <v>1.5772190467963923E-2</v>
      </c>
      <c r="G130" s="5">
        <v>0</v>
      </c>
      <c r="H130" s="5">
        <v>1.5771862761373965E-2</v>
      </c>
      <c r="I130" s="6">
        <f t="shared" ref="I130:I193" si="7">SUM(F130:H130)</f>
        <v>3.1544053229337884E-2</v>
      </c>
      <c r="J130" s="7">
        <v>3654203.9508000035</v>
      </c>
      <c r="K130" s="7">
        <v>0</v>
      </c>
      <c r="L130" s="7">
        <v>843260.31360000023</v>
      </c>
      <c r="M130" s="8">
        <f t="shared" ref="M130:M193" si="8">SUM(J130:L130)</f>
        <v>4497464.2644000035</v>
      </c>
      <c r="N130" t="s">
        <v>123</v>
      </c>
      <c r="O130">
        <v>2023</v>
      </c>
      <c r="P130" t="s">
        <v>154</v>
      </c>
      <c r="Q130" t="s">
        <v>164</v>
      </c>
      <c r="R130">
        <v>202302</v>
      </c>
      <c r="S130" t="s">
        <v>180</v>
      </c>
      <c r="T130" t="s">
        <v>192</v>
      </c>
    </row>
    <row r="131" spans="1:20" hidden="1" x14ac:dyDescent="0.3">
      <c r="A131" s="4" t="s">
        <v>2</v>
      </c>
      <c r="B131" s="5">
        <v>4.2714806232207842E-3</v>
      </c>
      <c r="C131" s="5">
        <v>0</v>
      </c>
      <c r="D131" s="5">
        <v>4.5765863820222755E-3</v>
      </c>
      <c r="E131" s="6">
        <f t="shared" si="6"/>
        <v>8.8480670052430606E-3</v>
      </c>
      <c r="F131" s="5">
        <v>3.6612691056178377E-2</v>
      </c>
      <c r="G131" s="5">
        <v>0</v>
      </c>
      <c r="H131" s="5">
        <v>1.8306345528089102E-2</v>
      </c>
      <c r="I131" s="6">
        <f t="shared" si="7"/>
        <v>5.4919036584267479E-2</v>
      </c>
      <c r="J131" s="7">
        <v>913517.98943999724</v>
      </c>
      <c r="K131" s="7">
        <v>0</v>
      </c>
      <c r="L131" s="7">
        <v>978769.27440000011</v>
      </c>
      <c r="M131" s="8">
        <f t="shared" si="8"/>
        <v>1892287.2638399974</v>
      </c>
      <c r="N131" t="s">
        <v>123</v>
      </c>
      <c r="O131">
        <v>2023</v>
      </c>
      <c r="P131" t="s">
        <v>154</v>
      </c>
      <c r="Q131" t="s">
        <v>164</v>
      </c>
      <c r="R131">
        <v>202302</v>
      </c>
      <c r="S131" t="s">
        <v>180</v>
      </c>
      <c r="T131" t="s">
        <v>192</v>
      </c>
    </row>
    <row r="132" spans="1:20" hidden="1" x14ac:dyDescent="0.3">
      <c r="A132" s="4" t="s">
        <v>3</v>
      </c>
      <c r="B132" s="5">
        <v>0</v>
      </c>
      <c r="C132" s="5">
        <v>0</v>
      </c>
      <c r="D132" s="5">
        <v>2.3688270854926798E-3</v>
      </c>
      <c r="E132" s="6">
        <f t="shared" si="6"/>
        <v>2.3688270854926798E-3</v>
      </c>
      <c r="F132" s="5">
        <v>0</v>
      </c>
      <c r="G132" s="5">
        <v>0</v>
      </c>
      <c r="H132" s="5">
        <v>9.4753083419707191E-3</v>
      </c>
      <c r="I132" s="6">
        <f t="shared" si="7"/>
        <v>9.4753083419707191E-3</v>
      </c>
      <c r="J132" s="7">
        <v>0</v>
      </c>
      <c r="K132" s="7">
        <v>0</v>
      </c>
      <c r="L132" s="7">
        <v>506607.97680000006</v>
      </c>
      <c r="M132" s="8">
        <f t="shared" si="8"/>
        <v>506607.97680000006</v>
      </c>
      <c r="N132" t="s">
        <v>123</v>
      </c>
      <c r="O132">
        <v>2023</v>
      </c>
      <c r="P132" t="s">
        <v>154</v>
      </c>
      <c r="Q132" t="s">
        <v>164</v>
      </c>
      <c r="R132">
        <v>202302</v>
      </c>
      <c r="S132" t="s">
        <v>180</v>
      </c>
      <c r="T132" t="s">
        <v>192</v>
      </c>
    </row>
    <row r="133" spans="1:20" hidden="1" x14ac:dyDescent="0.3">
      <c r="A133" s="4" t="s">
        <v>4</v>
      </c>
      <c r="B133" s="5">
        <v>5.8235541963088597E-2</v>
      </c>
      <c r="C133" s="5">
        <v>0</v>
      </c>
      <c r="D133" s="5">
        <v>3.2962367350664896E-3</v>
      </c>
      <c r="E133" s="6">
        <f t="shared" si="6"/>
        <v>6.1531778698155085E-2</v>
      </c>
      <c r="F133" s="5">
        <v>7.9112434364949538E-2</v>
      </c>
      <c r="G133" s="5">
        <v>0</v>
      </c>
      <c r="H133" s="5">
        <v>1.3184946940265958E-2</v>
      </c>
      <c r="I133" s="6">
        <f t="shared" si="7"/>
        <v>9.2297381305215503E-2</v>
      </c>
      <c r="J133" s="7">
        <v>12454513.99659037</v>
      </c>
      <c r="K133" s="7">
        <v>0</v>
      </c>
      <c r="L133" s="7">
        <v>704947.96080000012</v>
      </c>
      <c r="M133" s="8">
        <f t="shared" si="8"/>
        <v>13159461.95739037</v>
      </c>
      <c r="N133" t="s">
        <v>123</v>
      </c>
      <c r="O133">
        <v>2023</v>
      </c>
      <c r="P133" t="s">
        <v>154</v>
      </c>
      <c r="Q133" t="s">
        <v>164</v>
      </c>
      <c r="R133">
        <v>202302</v>
      </c>
      <c r="S133" t="s">
        <v>180</v>
      </c>
      <c r="T133" t="s">
        <v>192</v>
      </c>
    </row>
    <row r="134" spans="1:20" hidden="1" x14ac:dyDescent="0.3">
      <c r="A134" s="4" t="s">
        <v>5</v>
      </c>
      <c r="B134" s="5">
        <v>6.4370750051761126E-3</v>
      </c>
      <c r="C134" s="5">
        <v>0</v>
      </c>
      <c r="D134" s="5">
        <v>4.3224499215118554E-3</v>
      </c>
      <c r="E134" s="6">
        <f t="shared" si="6"/>
        <v>1.0759524926687969E-2</v>
      </c>
      <c r="F134" s="5">
        <v>1.0728458341960205E-2</v>
      </c>
      <c r="G134" s="5">
        <v>0</v>
      </c>
      <c r="H134" s="5">
        <v>1.7289799686047422E-2</v>
      </c>
      <c r="I134" s="6">
        <f t="shared" si="7"/>
        <v>2.8018258028007628E-2</v>
      </c>
      <c r="J134" s="7">
        <v>1376661.7094399976</v>
      </c>
      <c r="K134" s="7">
        <v>0</v>
      </c>
      <c r="L134" s="7">
        <v>924418.51199999999</v>
      </c>
      <c r="M134" s="8">
        <f t="shared" si="8"/>
        <v>2301080.2214399977</v>
      </c>
      <c r="N134" t="s">
        <v>123</v>
      </c>
      <c r="O134">
        <v>2023</v>
      </c>
      <c r="P134" t="s">
        <v>154</v>
      </c>
      <c r="Q134" t="s">
        <v>164</v>
      </c>
      <c r="R134">
        <v>202302</v>
      </c>
      <c r="S134" t="s">
        <v>180</v>
      </c>
      <c r="T134" t="s">
        <v>192</v>
      </c>
    </row>
    <row r="135" spans="1:20" hidden="1" x14ac:dyDescent="0.3">
      <c r="A135" s="4" t="s">
        <v>6</v>
      </c>
      <c r="B135" s="5">
        <v>0</v>
      </c>
      <c r="C135" s="5">
        <v>0</v>
      </c>
      <c r="D135" s="5">
        <v>1.6385329497770491E-4</v>
      </c>
      <c r="E135" s="6">
        <f t="shared" si="6"/>
        <v>1.6385329497770491E-4</v>
      </c>
      <c r="F135" s="5">
        <v>0</v>
      </c>
      <c r="G135" s="5">
        <v>0</v>
      </c>
      <c r="H135" s="5">
        <v>6.5541317991081962E-4</v>
      </c>
      <c r="I135" s="6">
        <f t="shared" si="7"/>
        <v>6.5541317991081962E-4</v>
      </c>
      <c r="J135" s="7">
        <v>0</v>
      </c>
      <c r="K135" s="7">
        <v>0</v>
      </c>
      <c r="L135" s="7">
        <v>35042.400000000001</v>
      </c>
      <c r="M135" s="8">
        <f t="shared" si="8"/>
        <v>35042.400000000001</v>
      </c>
      <c r="N135" t="s">
        <v>123</v>
      </c>
      <c r="O135">
        <v>2023</v>
      </c>
      <c r="P135" t="s">
        <v>154</v>
      </c>
      <c r="Q135" t="s">
        <v>164</v>
      </c>
      <c r="R135">
        <v>202302</v>
      </c>
      <c r="S135" t="s">
        <v>180</v>
      </c>
      <c r="T135" t="s">
        <v>192</v>
      </c>
    </row>
    <row r="136" spans="1:20" hidden="1" x14ac:dyDescent="0.3">
      <c r="A136" s="4" t="s">
        <v>7</v>
      </c>
      <c r="B136" s="5">
        <v>0</v>
      </c>
      <c r="C136" s="5">
        <v>0</v>
      </c>
      <c r="D136" s="5">
        <v>0</v>
      </c>
      <c r="E136" s="6">
        <f t="shared" si="6"/>
        <v>0</v>
      </c>
      <c r="F136" s="5">
        <v>0</v>
      </c>
      <c r="G136" s="5">
        <v>0</v>
      </c>
      <c r="H136" s="5">
        <v>0</v>
      </c>
      <c r="I136" s="6">
        <f t="shared" si="7"/>
        <v>0</v>
      </c>
      <c r="J136" s="7">
        <v>0</v>
      </c>
      <c r="K136" s="7">
        <v>0</v>
      </c>
      <c r="L136" s="7">
        <v>0</v>
      </c>
      <c r="M136" s="8">
        <f t="shared" si="8"/>
        <v>0</v>
      </c>
      <c r="N136" t="s">
        <v>123</v>
      </c>
      <c r="O136">
        <v>2023</v>
      </c>
      <c r="P136" t="s">
        <v>154</v>
      </c>
      <c r="Q136" t="s">
        <v>164</v>
      </c>
      <c r="R136">
        <v>202302</v>
      </c>
      <c r="S136" t="s">
        <v>180</v>
      </c>
      <c r="T136" t="s">
        <v>192</v>
      </c>
    </row>
    <row r="137" spans="1:20" hidden="1" x14ac:dyDescent="0.3">
      <c r="A137" s="4" t="s">
        <v>8</v>
      </c>
      <c r="B137" s="5">
        <v>2.9978048298116292E-2</v>
      </c>
      <c r="C137" s="5">
        <v>0</v>
      </c>
      <c r="D137" s="5">
        <v>1.9052861140007526E-3</v>
      </c>
      <c r="E137" s="6">
        <f t="shared" si="6"/>
        <v>3.1883334412117048E-2</v>
      </c>
      <c r="F137" s="5">
        <v>3.0486150811643648E-2</v>
      </c>
      <c r="G137" s="5">
        <v>0</v>
      </c>
      <c r="H137" s="5">
        <v>7.6211444560030104E-3</v>
      </c>
      <c r="I137" s="6">
        <f t="shared" si="7"/>
        <v>3.8107295267646661E-2</v>
      </c>
      <c r="J137" s="7">
        <v>6411239.7606947068</v>
      </c>
      <c r="K137" s="7">
        <v>0</v>
      </c>
      <c r="L137" s="7">
        <v>407473.02720000001</v>
      </c>
      <c r="M137" s="8">
        <f t="shared" si="8"/>
        <v>6818712.7878947072</v>
      </c>
      <c r="N137" t="s">
        <v>123</v>
      </c>
      <c r="O137">
        <v>2023</v>
      </c>
      <c r="P137" t="s">
        <v>157</v>
      </c>
      <c r="Q137" t="s">
        <v>164</v>
      </c>
      <c r="R137">
        <v>202302</v>
      </c>
      <c r="S137" t="s">
        <v>180</v>
      </c>
      <c r="T137" t="s">
        <v>192</v>
      </c>
    </row>
    <row r="138" spans="1:20" hidden="1" x14ac:dyDescent="0.3">
      <c r="A138" s="4" t="s">
        <v>9</v>
      </c>
      <c r="B138" s="5">
        <v>0</v>
      </c>
      <c r="C138" s="5">
        <v>0</v>
      </c>
      <c r="D138" s="5">
        <v>4.9155988493311477E-4</v>
      </c>
      <c r="E138" s="6">
        <f t="shared" si="6"/>
        <v>4.9155988493311477E-4</v>
      </c>
      <c r="F138" s="5">
        <v>0</v>
      </c>
      <c r="G138" s="5">
        <v>0</v>
      </c>
      <c r="H138" s="5">
        <v>1.9662395397324591E-3</v>
      </c>
      <c r="I138" s="6">
        <f t="shared" si="7"/>
        <v>1.9662395397324591E-3</v>
      </c>
      <c r="J138" s="7">
        <v>0</v>
      </c>
      <c r="K138" s="7">
        <v>0</v>
      </c>
      <c r="L138" s="7">
        <v>105127.20000000001</v>
      </c>
      <c r="M138" s="8">
        <f t="shared" si="8"/>
        <v>105127.20000000001</v>
      </c>
      <c r="N138" t="s">
        <v>123</v>
      </c>
      <c r="O138">
        <v>2023</v>
      </c>
      <c r="P138" t="s">
        <v>154</v>
      </c>
      <c r="Q138" t="s">
        <v>164</v>
      </c>
      <c r="R138">
        <v>202302</v>
      </c>
      <c r="S138" t="s">
        <v>180</v>
      </c>
      <c r="T138" t="s">
        <v>193</v>
      </c>
    </row>
    <row r="139" spans="1:20" hidden="1" x14ac:dyDescent="0.3">
      <c r="A139" s="4" t="s">
        <v>10</v>
      </c>
      <c r="B139" s="5">
        <v>0</v>
      </c>
      <c r="C139" s="5">
        <v>3.2770658995540975E-3</v>
      </c>
      <c r="D139" s="5">
        <v>3.6576971037873066E-3</v>
      </c>
      <c r="E139" s="6">
        <f t="shared" si="6"/>
        <v>6.9347630033414036E-3</v>
      </c>
      <c r="F139" s="5">
        <v>0</v>
      </c>
      <c r="G139" s="5">
        <v>1.9662395397324586E-3</v>
      </c>
      <c r="H139" s="5">
        <v>1.4630788415149226E-2</v>
      </c>
      <c r="I139" s="6">
        <f t="shared" si="7"/>
        <v>1.6597027954881684E-2</v>
      </c>
      <c r="J139" s="7">
        <v>0</v>
      </c>
      <c r="K139" s="7">
        <v>700848</v>
      </c>
      <c r="L139" s="7">
        <v>782251.4952</v>
      </c>
      <c r="M139" s="8">
        <f t="shared" si="8"/>
        <v>1483099.4952</v>
      </c>
      <c r="N139" t="s">
        <v>123</v>
      </c>
      <c r="O139">
        <v>2023</v>
      </c>
      <c r="P139" t="s">
        <v>154</v>
      </c>
      <c r="Q139" t="s">
        <v>164</v>
      </c>
      <c r="R139">
        <v>202302</v>
      </c>
      <c r="S139" t="s">
        <v>180</v>
      </c>
      <c r="T139" t="s">
        <v>193</v>
      </c>
    </row>
    <row r="140" spans="1:20" hidden="1" x14ac:dyDescent="0.3">
      <c r="A140" s="4" t="s">
        <v>11</v>
      </c>
      <c r="B140" s="5">
        <v>2.8236182910327989E-3</v>
      </c>
      <c r="C140" s="5">
        <v>2.310233147208649E-3</v>
      </c>
      <c r="D140" s="5">
        <v>3.8503885786810876E-3</v>
      </c>
      <c r="E140" s="6">
        <f t="shared" si="6"/>
        <v>8.9842400169225355E-3</v>
      </c>
      <c r="F140" s="5">
        <v>1.5401554314724347E-2</v>
      </c>
      <c r="G140" s="5">
        <v>3.0803108629448819E-2</v>
      </c>
      <c r="H140" s="5">
        <v>1.540155431472435E-2</v>
      </c>
      <c r="I140" s="6">
        <f t="shared" si="7"/>
        <v>6.1606217258897512E-2</v>
      </c>
      <c r="J140" s="7">
        <v>603871.66224000021</v>
      </c>
      <c r="K140" s="7">
        <v>494076.81455999921</v>
      </c>
      <c r="L140" s="7">
        <v>823461.3576000001</v>
      </c>
      <c r="M140" s="8">
        <f t="shared" si="8"/>
        <v>1921409.8343999996</v>
      </c>
      <c r="N140" t="s">
        <v>123</v>
      </c>
      <c r="O140">
        <v>2023</v>
      </c>
      <c r="P140" t="s">
        <v>154</v>
      </c>
      <c r="Q140" t="s">
        <v>164</v>
      </c>
      <c r="R140">
        <v>202302</v>
      </c>
      <c r="S140" t="s">
        <v>180</v>
      </c>
      <c r="T140" t="s">
        <v>193</v>
      </c>
    </row>
    <row r="141" spans="1:20" hidden="1" x14ac:dyDescent="0.3">
      <c r="A141" s="4" t="s">
        <v>12</v>
      </c>
      <c r="B141" s="5">
        <v>0</v>
      </c>
      <c r="C141" s="5">
        <v>0</v>
      </c>
      <c r="D141" s="5">
        <v>0</v>
      </c>
      <c r="E141" s="6">
        <f t="shared" si="6"/>
        <v>0</v>
      </c>
      <c r="F141" s="5">
        <v>0</v>
      </c>
      <c r="G141" s="5">
        <v>0</v>
      </c>
      <c r="H141" s="5">
        <v>0</v>
      </c>
      <c r="I141" s="6">
        <f t="shared" si="7"/>
        <v>0</v>
      </c>
      <c r="J141" s="7">
        <v>0</v>
      </c>
      <c r="K141" s="7">
        <v>0</v>
      </c>
      <c r="L141" s="7">
        <v>0</v>
      </c>
      <c r="M141" s="8">
        <f t="shared" si="8"/>
        <v>0</v>
      </c>
      <c r="N141" t="s">
        <v>123</v>
      </c>
      <c r="O141">
        <v>2023</v>
      </c>
      <c r="P141" t="s">
        <v>154</v>
      </c>
      <c r="Q141" t="s">
        <v>164</v>
      </c>
      <c r="R141">
        <v>202302</v>
      </c>
      <c r="S141" t="s">
        <v>180</v>
      </c>
      <c r="T141" t="s">
        <v>193</v>
      </c>
    </row>
    <row r="142" spans="1:20" hidden="1" x14ac:dyDescent="0.3">
      <c r="A142" s="4" t="s">
        <v>13</v>
      </c>
      <c r="B142" s="5">
        <v>4.3350993958841373E-3</v>
      </c>
      <c r="C142" s="5">
        <v>1.9588006001404717E-3</v>
      </c>
      <c r="D142" s="5">
        <v>3.2624829563010823E-3</v>
      </c>
      <c r="E142" s="6">
        <f t="shared" si="6"/>
        <v>9.5563829523256909E-3</v>
      </c>
      <c r="F142" s="5">
        <v>1.6615051817329245E-2</v>
      </c>
      <c r="G142" s="5">
        <v>1.3181342167776451E-2</v>
      </c>
      <c r="H142" s="5">
        <v>1.3049931825204329E-2</v>
      </c>
      <c r="I142" s="6">
        <f t="shared" si="7"/>
        <v>4.2846325810310025E-2</v>
      </c>
      <c r="J142" s="7">
        <v>927123.7852799996</v>
      </c>
      <c r="K142" s="7">
        <v>418917.87503999961</v>
      </c>
      <c r="L142" s="7">
        <v>697729.22640000004</v>
      </c>
      <c r="M142" s="8">
        <f t="shared" si="8"/>
        <v>2043770.8867199994</v>
      </c>
      <c r="N142" t="s">
        <v>123</v>
      </c>
      <c r="O142">
        <v>2023</v>
      </c>
      <c r="P142" t="s">
        <v>154</v>
      </c>
      <c r="Q142" t="s">
        <v>164</v>
      </c>
      <c r="R142">
        <v>202302</v>
      </c>
      <c r="S142" t="s">
        <v>180</v>
      </c>
      <c r="T142" t="s">
        <v>193</v>
      </c>
    </row>
    <row r="143" spans="1:20" hidden="1" x14ac:dyDescent="0.3">
      <c r="A143" s="4" t="s">
        <v>14</v>
      </c>
      <c r="B143" s="5">
        <v>2.661641662460246E-2</v>
      </c>
      <c r="C143" s="5">
        <v>0</v>
      </c>
      <c r="D143" s="5">
        <v>2.6701532949566791E-3</v>
      </c>
      <c r="E143" s="6">
        <f t="shared" si="6"/>
        <v>2.9286569919559139E-2</v>
      </c>
      <c r="F143" s="5">
        <v>5.2698496730729461E-2</v>
      </c>
      <c r="G143" s="5">
        <v>0</v>
      </c>
      <c r="H143" s="5">
        <v>1.0680613179826716E-2</v>
      </c>
      <c r="I143" s="6">
        <f t="shared" si="7"/>
        <v>6.3379109910556175E-2</v>
      </c>
      <c r="J143" s="7">
        <v>5692306.1452800129</v>
      </c>
      <c r="K143" s="7">
        <v>0</v>
      </c>
      <c r="L143" s="7">
        <v>571050.95040000009</v>
      </c>
      <c r="M143" s="8">
        <f t="shared" si="8"/>
        <v>6263357.0956800133</v>
      </c>
      <c r="N143" t="s">
        <v>123</v>
      </c>
      <c r="O143">
        <v>2023</v>
      </c>
      <c r="P143" t="s">
        <v>154</v>
      </c>
      <c r="Q143" t="s">
        <v>164</v>
      </c>
      <c r="R143">
        <v>202302</v>
      </c>
      <c r="S143" t="s">
        <v>180</v>
      </c>
      <c r="T143" t="s">
        <v>193</v>
      </c>
    </row>
    <row r="144" spans="1:20" hidden="1" x14ac:dyDescent="0.3">
      <c r="A144" s="4" t="s">
        <v>15</v>
      </c>
      <c r="B144" s="5">
        <v>4.6780115716135223E-3</v>
      </c>
      <c r="C144" s="5">
        <v>0</v>
      </c>
      <c r="D144" s="5">
        <v>5.0624114016311712E-3</v>
      </c>
      <c r="E144" s="6">
        <f t="shared" si="6"/>
        <v>9.7404229732446935E-3</v>
      </c>
      <c r="F144" s="5">
        <v>4.5327064696272505E-2</v>
      </c>
      <c r="G144" s="5">
        <v>0</v>
      </c>
      <c r="H144" s="5">
        <v>2.0249645606524685E-2</v>
      </c>
      <c r="I144" s="6">
        <f t="shared" si="7"/>
        <v>6.5576710302797186E-2</v>
      </c>
      <c r="J144" s="7">
        <v>1000460.5200000023</v>
      </c>
      <c r="K144" s="7">
        <v>0</v>
      </c>
      <c r="L144" s="7">
        <v>1082669.9904</v>
      </c>
      <c r="M144" s="8">
        <f t="shared" si="8"/>
        <v>2083130.5104000024</v>
      </c>
      <c r="N144" t="s">
        <v>123</v>
      </c>
      <c r="O144">
        <v>2023</v>
      </c>
      <c r="P144" t="s">
        <v>154</v>
      </c>
      <c r="Q144" t="s">
        <v>164</v>
      </c>
      <c r="R144">
        <v>202302</v>
      </c>
      <c r="S144" t="s">
        <v>180</v>
      </c>
      <c r="T144" t="s">
        <v>193</v>
      </c>
    </row>
    <row r="145" spans="1:20" hidden="1" x14ac:dyDescent="0.3">
      <c r="A145" s="4" t="s">
        <v>16</v>
      </c>
      <c r="B145" s="5">
        <v>4.8731062281669249E-3</v>
      </c>
      <c r="C145" s="5">
        <v>0</v>
      </c>
      <c r="D145" s="5">
        <v>4.0748675928005433E-3</v>
      </c>
      <c r="E145" s="6">
        <f t="shared" si="6"/>
        <v>8.947973820967469E-3</v>
      </c>
      <c r="F145" s="5">
        <v>1.6299798077792145E-2</v>
      </c>
      <c r="G145" s="5">
        <v>0</v>
      </c>
      <c r="H145" s="5">
        <v>1.6299470371202173E-2</v>
      </c>
      <c r="I145" s="6">
        <f t="shared" si="7"/>
        <v>3.2599268448994315E-2</v>
      </c>
      <c r="J145" s="7">
        <v>1042184.3375999988</v>
      </c>
      <c r="K145" s="7">
        <v>0</v>
      </c>
      <c r="L145" s="7">
        <v>871469.44560000009</v>
      </c>
      <c r="M145" s="8">
        <f t="shared" si="8"/>
        <v>1913653.783199999</v>
      </c>
      <c r="N145" t="s">
        <v>123</v>
      </c>
      <c r="O145">
        <v>2023</v>
      </c>
      <c r="P145" t="s">
        <v>154</v>
      </c>
      <c r="Q145" t="s">
        <v>164</v>
      </c>
      <c r="R145">
        <v>202302</v>
      </c>
      <c r="S145" t="s">
        <v>180</v>
      </c>
      <c r="T145" t="s">
        <v>193</v>
      </c>
    </row>
    <row r="146" spans="1:20" hidden="1" x14ac:dyDescent="0.3">
      <c r="A146" s="4" t="s">
        <v>17</v>
      </c>
      <c r="B146" s="5">
        <v>4.7213562299115762E-3</v>
      </c>
      <c r="C146" s="5">
        <v>2.5918314199573369E-3</v>
      </c>
      <c r="D146" s="5">
        <v>4.1962828843790231E-3</v>
      </c>
      <c r="E146" s="6">
        <f t="shared" si="6"/>
        <v>1.1509470534247935E-2</v>
      </c>
      <c r="F146" s="5">
        <v>1.5857066474762368E-2</v>
      </c>
      <c r="G146" s="5">
        <v>1.4137262290676378E-2</v>
      </c>
      <c r="H146" s="5">
        <v>1.6785131537516092E-2</v>
      </c>
      <c r="I146" s="6">
        <f t="shared" si="7"/>
        <v>4.6779460302954837E-2</v>
      </c>
      <c r="J146" s="7">
        <v>1009730.4028800002</v>
      </c>
      <c r="K146" s="7">
        <v>554300.6831999995</v>
      </c>
      <c r="L146" s="7">
        <v>897435.86399999994</v>
      </c>
      <c r="M146" s="8">
        <f t="shared" si="8"/>
        <v>2461466.9500799999</v>
      </c>
      <c r="N146" t="s">
        <v>123</v>
      </c>
      <c r="O146">
        <v>2023</v>
      </c>
      <c r="P146" t="s">
        <v>154</v>
      </c>
      <c r="Q146" t="s">
        <v>164</v>
      </c>
      <c r="R146">
        <v>202302</v>
      </c>
      <c r="S146" t="s">
        <v>180</v>
      </c>
      <c r="T146" t="s">
        <v>193</v>
      </c>
    </row>
    <row r="147" spans="1:20" hidden="1" x14ac:dyDescent="0.3">
      <c r="A147" s="4" t="s">
        <v>18</v>
      </c>
      <c r="B147" s="5">
        <v>0</v>
      </c>
      <c r="C147" s="5">
        <v>0</v>
      </c>
      <c r="D147" s="5">
        <v>2.0694671155684131E-3</v>
      </c>
      <c r="E147" s="6">
        <f t="shared" si="6"/>
        <v>2.0694671155684131E-3</v>
      </c>
      <c r="F147" s="5">
        <v>0</v>
      </c>
      <c r="G147" s="5">
        <v>0</v>
      </c>
      <c r="H147" s="5">
        <v>8.2778684622736524E-3</v>
      </c>
      <c r="I147" s="6">
        <f t="shared" si="7"/>
        <v>8.2778684622736524E-3</v>
      </c>
      <c r="J147" s="7">
        <v>0</v>
      </c>
      <c r="K147" s="7">
        <v>0</v>
      </c>
      <c r="L147" s="7">
        <v>442585.51199999999</v>
      </c>
      <c r="M147" s="8">
        <f t="shared" si="8"/>
        <v>442585.51199999999</v>
      </c>
      <c r="N147" t="s">
        <v>123</v>
      </c>
      <c r="O147">
        <v>2023</v>
      </c>
      <c r="P147" t="s">
        <v>154</v>
      </c>
      <c r="Q147" t="s">
        <v>164</v>
      </c>
      <c r="R147">
        <v>202302</v>
      </c>
      <c r="S147" t="s">
        <v>180</v>
      </c>
      <c r="T147" t="s">
        <v>193</v>
      </c>
    </row>
    <row r="148" spans="1:20" hidden="1" x14ac:dyDescent="0.3">
      <c r="A148" s="4" t="s">
        <v>19</v>
      </c>
      <c r="B148" s="5">
        <v>0</v>
      </c>
      <c r="C148" s="5">
        <v>0</v>
      </c>
      <c r="D148" s="5">
        <v>0</v>
      </c>
      <c r="E148" s="6">
        <f t="shared" si="6"/>
        <v>0</v>
      </c>
      <c r="F148" s="5">
        <v>0</v>
      </c>
      <c r="G148" s="5">
        <v>0</v>
      </c>
      <c r="H148" s="5">
        <v>0</v>
      </c>
      <c r="I148" s="6">
        <f t="shared" si="7"/>
        <v>0</v>
      </c>
      <c r="J148" s="7">
        <v>0</v>
      </c>
      <c r="K148" s="7">
        <v>0</v>
      </c>
      <c r="L148" s="7">
        <v>0</v>
      </c>
      <c r="M148" s="8">
        <f t="shared" si="8"/>
        <v>0</v>
      </c>
      <c r="N148" t="s">
        <v>123</v>
      </c>
      <c r="O148">
        <v>2023</v>
      </c>
      <c r="P148" t="s">
        <v>154</v>
      </c>
      <c r="Q148" t="s">
        <v>164</v>
      </c>
      <c r="R148">
        <v>202302</v>
      </c>
      <c r="S148" t="s">
        <v>180</v>
      </c>
      <c r="T148" t="s">
        <v>193</v>
      </c>
    </row>
    <row r="149" spans="1:20" hidden="1" x14ac:dyDescent="0.3">
      <c r="A149" s="4" t="s">
        <v>20</v>
      </c>
      <c r="B149" s="5">
        <v>2.5467510090877742E-2</v>
      </c>
      <c r="C149" s="5">
        <v>0</v>
      </c>
      <c r="D149" s="5">
        <v>3.7358551254916718E-4</v>
      </c>
      <c r="E149" s="6">
        <f t="shared" si="6"/>
        <v>2.5841095603426907E-2</v>
      </c>
      <c r="F149" s="5">
        <v>4.2607099999642607E-2</v>
      </c>
      <c r="G149" s="5">
        <v>0</v>
      </c>
      <c r="H149" s="5">
        <v>1.4943420501966687E-3</v>
      </c>
      <c r="I149" s="6">
        <f t="shared" si="7"/>
        <v>4.4101442049839276E-2</v>
      </c>
      <c r="J149" s="7">
        <v>5446595.8449599985</v>
      </c>
      <c r="K149" s="7">
        <v>0</v>
      </c>
      <c r="L149" s="7">
        <v>79896.672000000006</v>
      </c>
      <c r="M149" s="8">
        <f t="shared" si="8"/>
        <v>5526492.5169599988</v>
      </c>
      <c r="N149" t="s">
        <v>123</v>
      </c>
      <c r="O149">
        <v>2023</v>
      </c>
      <c r="P149" t="s">
        <v>154</v>
      </c>
      <c r="Q149" t="s">
        <v>164</v>
      </c>
      <c r="R149">
        <v>202302</v>
      </c>
      <c r="S149" t="s">
        <v>180</v>
      </c>
      <c r="T149" t="s">
        <v>193</v>
      </c>
    </row>
    <row r="150" spans="1:20" hidden="1" x14ac:dyDescent="0.3">
      <c r="A150" s="4" t="s">
        <v>21</v>
      </c>
      <c r="B150" s="5">
        <v>2.0769715984774239E-2</v>
      </c>
      <c r="C150" s="5">
        <v>0</v>
      </c>
      <c r="D150" s="5">
        <v>1.7024357348183539E-3</v>
      </c>
      <c r="E150" s="6">
        <f t="shared" si="6"/>
        <v>2.2472151719592593E-2</v>
      </c>
      <c r="F150" s="5">
        <v>4.0858457674965119E-2</v>
      </c>
      <c r="G150" s="5">
        <v>0</v>
      </c>
      <c r="H150" s="5">
        <v>6.8097429392734157E-3</v>
      </c>
      <c r="I150" s="6">
        <f t="shared" si="7"/>
        <v>4.7668200614238536E-2</v>
      </c>
      <c r="J150" s="7">
        <v>4441904.5434751743</v>
      </c>
      <c r="K150" s="7">
        <v>0</v>
      </c>
      <c r="L150" s="7">
        <v>364090.53600000002</v>
      </c>
      <c r="M150" s="8">
        <f t="shared" si="8"/>
        <v>4805995.0794751747</v>
      </c>
      <c r="N150" t="s">
        <v>123</v>
      </c>
      <c r="O150">
        <v>2023</v>
      </c>
      <c r="P150" t="s">
        <v>155</v>
      </c>
      <c r="Q150" t="s">
        <v>165</v>
      </c>
      <c r="R150">
        <v>202302</v>
      </c>
      <c r="S150" t="s">
        <v>180</v>
      </c>
      <c r="T150" t="s">
        <v>194</v>
      </c>
    </row>
    <row r="151" spans="1:20" hidden="1" x14ac:dyDescent="0.3">
      <c r="A151" s="4" t="s">
        <v>22</v>
      </c>
      <c r="B151" s="5">
        <v>0</v>
      </c>
      <c r="C151" s="5">
        <v>0</v>
      </c>
      <c r="D151" s="5">
        <v>0</v>
      </c>
      <c r="E151" s="6">
        <f t="shared" si="6"/>
        <v>0</v>
      </c>
      <c r="F151" s="5">
        <v>0</v>
      </c>
      <c r="G151" s="5">
        <v>0</v>
      </c>
      <c r="H151" s="5">
        <v>0</v>
      </c>
      <c r="I151" s="6">
        <f t="shared" si="7"/>
        <v>0</v>
      </c>
      <c r="J151" s="7">
        <v>0</v>
      </c>
      <c r="K151" s="7">
        <v>0</v>
      </c>
      <c r="L151" s="7">
        <v>0</v>
      </c>
      <c r="M151" s="8">
        <f t="shared" si="8"/>
        <v>0</v>
      </c>
      <c r="N151" t="s">
        <v>123</v>
      </c>
      <c r="O151">
        <v>2023</v>
      </c>
      <c r="P151" t="s">
        <v>155</v>
      </c>
      <c r="Q151" t="s">
        <v>165</v>
      </c>
      <c r="R151">
        <v>202302</v>
      </c>
      <c r="S151" t="s">
        <v>180</v>
      </c>
      <c r="T151" t="s">
        <v>194</v>
      </c>
    </row>
    <row r="152" spans="1:20" hidden="1" x14ac:dyDescent="0.3">
      <c r="A152" s="4" t="s">
        <v>23</v>
      </c>
      <c r="B152" s="5">
        <v>0</v>
      </c>
      <c r="C152" s="5">
        <v>0</v>
      </c>
      <c r="D152" s="5">
        <v>0</v>
      </c>
      <c r="E152" s="6">
        <f t="shared" si="6"/>
        <v>0</v>
      </c>
      <c r="F152" s="5">
        <v>0</v>
      </c>
      <c r="G152" s="5">
        <v>0</v>
      </c>
      <c r="H152" s="5">
        <v>0</v>
      </c>
      <c r="I152" s="6">
        <f t="shared" si="7"/>
        <v>0</v>
      </c>
      <c r="J152" s="7">
        <v>0</v>
      </c>
      <c r="K152" s="7">
        <v>0</v>
      </c>
      <c r="L152" s="7">
        <v>0</v>
      </c>
      <c r="M152" s="8">
        <f t="shared" si="8"/>
        <v>0</v>
      </c>
      <c r="N152" t="s">
        <v>123</v>
      </c>
      <c r="O152">
        <v>2023</v>
      </c>
      <c r="P152" t="s">
        <v>155</v>
      </c>
      <c r="Q152" t="s">
        <v>165</v>
      </c>
      <c r="R152">
        <v>202302</v>
      </c>
      <c r="S152" t="s">
        <v>180</v>
      </c>
      <c r="T152" t="s">
        <v>194</v>
      </c>
    </row>
    <row r="153" spans="1:20" hidden="1" x14ac:dyDescent="0.3">
      <c r="A153" s="4" t="s">
        <v>24</v>
      </c>
      <c r="B153" s="5">
        <v>9.2136979864987686E-2</v>
      </c>
      <c r="C153" s="5">
        <v>0</v>
      </c>
      <c r="D153" s="5">
        <v>1.6916214173498254E-3</v>
      </c>
      <c r="E153" s="6">
        <f t="shared" si="6"/>
        <v>9.3828601282337512E-2</v>
      </c>
      <c r="F153" s="5">
        <v>3.3832428346996374E-2</v>
      </c>
      <c r="G153" s="5">
        <v>0</v>
      </c>
      <c r="H153" s="5">
        <v>6.7664856693993016E-3</v>
      </c>
      <c r="I153" s="6">
        <f t="shared" si="7"/>
        <v>4.0598914016395676E-2</v>
      </c>
      <c r="J153" s="7">
        <v>19704827.441279773</v>
      </c>
      <c r="K153" s="7">
        <v>0</v>
      </c>
      <c r="L153" s="7">
        <v>361777.73760000005</v>
      </c>
      <c r="M153" s="8">
        <f t="shared" si="8"/>
        <v>20066605.178879771</v>
      </c>
      <c r="N153" t="s">
        <v>123</v>
      </c>
      <c r="O153">
        <v>2023</v>
      </c>
      <c r="P153" t="s">
        <v>155</v>
      </c>
      <c r="Q153" t="s">
        <v>165</v>
      </c>
      <c r="R153">
        <v>202302</v>
      </c>
      <c r="S153" t="s">
        <v>180</v>
      </c>
      <c r="T153" t="s">
        <v>194</v>
      </c>
    </row>
    <row r="154" spans="1:20" hidden="1" x14ac:dyDescent="0.3">
      <c r="A154" s="4" t="s">
        <v>25</v>
      </c>
      <c r="B154" s="5">
        <v>4.130880841688634E-2</v>
      </c>
      <c r="C154" s="5">
        <v>0</v>
      </c>
      <c r="D154" s="5">
        <v>1.3529366566309095E-3</v>
      </c>
      <c r="E154" s="6">
        <f t="shared" si="6"/>
        <v>4.2661745073517249E-2</v>
      </c>
      <c r="F154" s="5">
        <v>1.6298487251432368E-2</v>
      </c>
      <c r="G154" s="5">
        <v>0</v>
      </c>
      <c r="H154" s="5">
        <v>5.4117466265236379E-3</v>
      </c>
      <c r="I154" s="6">
        <f t="shared" si="7"/>
        <v>2.1710233877956005E-2</v>
      </c>
      <c r="J154" s="7">
        <v>8834486.9004000071</v>
      </c>
      <c r="K154" s="7">
        <v>0</v>
      </c>
      <c r="L154" s="7">
        <v>289345.0968</v>
      </c>
      <c r="M154" s="8">
        <f t="shared" si="8"/>
        <v>9123831.9972000066</v>
      </c>
      <c r="N154" t="s">
        <v>123</v>
      </c>
      <c r="O154">
        <v>2023</v>
      </c>
      <c r="P154" t="s">
        <v>155</v>
      </c>
      <c r="Q154" t="s">
        <v>165</v>
      </c>
      <c r="R154">
        <v>202302</v>
      </c>
      <c r="S154" t="s">
        <v>180</v>
      </c>
      <c r="T154" t="s">
        <v>194</v>
      </c>
    </row>
    <row r="155" spans="1:20" hidden="1" x14ac:dyDescent="0.3">
      <c r="A155" s="4" t="s">
        <v>26</v>
      </c>
      <c r="B155" s="5">
        <v>5.8439785096111307E-3</v>
      </c>
      <c r="C155" s="5">
        <v>0</v>
      </c>
      <c r="D155" s="5">
        <v>5.0743726921645433E-3</v>
      </c>
      <c r="E155" s="6">
        <f t="shared" si="6"/>
        <v>1.0918351201775674E-2</v>
      </c>
      <c r="F155" s="5">
        <v>1.4609946274027907E-2</v>
      </c>
      <c r="G155" s="5">
        <v>0</v>
      </c>
      <c r="H155" s="5">
        <v>2.0297490768658173E-2</v>
      </c>
      <c r="I155" s="6">
        <f t="shared" si="7"/>
        <v>3.4907437042686076E-2</v>
      </c>
      <c r="J155" s="7">
        <v>1249819.4348368945</v>
      </c>
      <c r="K155" s="7">
        <v>0</v>
      </c>
      <c r="L155" s="7">
        <v>1085228.0856000001</v>
      </c>
      <c r="M155" s="8">
        <f t="shared" si="8"/>
        <v>2335047.5204368946</v>
      </c>
      <c r="N155" t="s">
        <v>123</v>
      </c>
      <c r="O155">
        <v>2023</v>
      </c>
      <c r="P155" t="s">
        <v>155</v>
      </c>
      <c r="Q155" t="s">
        <v>165</v>
      </c>
      <c r="R155">
        <v>202302</v>
      </c>
      <c r="S155" t="s">
        <v>180</v>
      </c>
      <c r="T155" t="s">
        <v>194</v>
      </c>
    </row>
    <row r="156" spans="1:20" hidden="1" x14ac:dyDescent="0.3">
      <c r="A156" s="4" t="s">
        <v>27</v>
      </c>
      <c r="B156" s="5">
        <v>9.683828045159347E-3</v>
      </c>
      <c r="C156" s="5">
        <v>0</v>
      </c>
      <c r="D156" s="5">
        <v>1.24151641604607E-3</v>
      </c>
      <c r="E156" s="6">
        <f t="shared" si="6"/>
        <v>1.0925344461205418E-2</v>
      </c>
      <c r="F156" s="5">
        <v>1.4898196992552843E-2</v>
      </c>
      <c r="G156" s="5">
        <v>0</v>
      </c>
      <c r="H156" s="5">
        <v>4.96606566418428E-3</v>
      </c>
      <c r="I156" s="6">
        <f t="shared" si="7"/>
        <v>1.9864262656737124E-2</v>
      </c>
      <c r="J156" s="7">
        <v>2071026.8654399985</v>
      </c>
      <c r="K156" s="7">
        <v>0</v>
      </c>
      <c r="L156" s="7">
        <v>265516.2648</v>
      </c>
      <c r="M156" s="8">
        <f t="shared" si="8"/>
        <v>2336543.1302399985</v>
      </c>
      <c r="N156" t="s">
        <v>123</v>
      </c>
      <c r="O156">
        <v>2023</v>
      </c>
      <c r="P156" t="s">
        <v>155</v>
      </c>
      <c r="Q156" t="s">
        <v>165</v>
      </c>
      <c r="R156">
        <v>202302</v>
      </c>
      <c r="S156" t="s">
        <v>180</v>
      </c>
      <c r="T156" t="s">
        <v>194</v>
      </c>
    </row>
    <row r="157" spans="1:20" hidden="1" x14ac:dyDescent="0.3">
      <c r="A157" s="4" t="s">
        <v>28</v>
      </c>
      <c r="B157" s="5">
        <v>0</v>
      </c>
      <c r="C157" s="5">
        <v>0</v>
      </c>
      <c r="D157" s="5">
        <v>7.1374495292288263E-4</v>
      </c>
      <c r="E157" s="6">
        <f t="shared" si="6"/>
        <v>7.1374495292288263E-4</v>
      </c>
      <c r="F157" s="5">
        <v>0</v>
      </c>
      <c r="G157" s="5">
        <v>0</v>
      </c>
      <c r="H157" s="5">
        <v>2.8549798116915305E-3</v>
      </c>
      <c r="I157" s="6">
        <f t="shared" si="7"/>
        <v>2.8549798116915305E-3</v>
      </c>
      <c r="J157" s="7">
        <v>0</v>
      </c>
      <c r="K157" s="7">
        <v>0</v>
      </c>
      <c r="L157" s="7">
        <v>152644.69440000001</v>
      </c>
      <c r="M157" s="8">
        <f t="shared" si="8"/>
        <v>152644.69440000001</v>
      </c>
      <c r="N157" t="s">
        <v>123</v>
      </c>
      <c r="O157">
        <v>2023</v>
      </c>
      <c r="P157" t="s">
        <v>155</v>
      </c>
      <c r="Q157" t="s">
        <v>165</v>
      </c>
      <c r="R157">
        <v>202302</v>
      </c>
      <c r="S157" t="s">
        <v>180</v>
      </c>
      <c r="T157" t="s">
        <v>194</v>
      </c>
    </row>
    <row r="158" spans="1:20" hidden="1" x14ac:dyDescent="0.3">
      <c r="A158" s="4" t="s">
        <v>29</v>
      </c>
      <c r="B158" s="5">
        <v>1.7263692422782211E-3</v>
      </c>
      <c r="C158" s="5">
        <v>0</v>
      </c>
      <c r="D158" s="5">
        <v>1.9919645070439586E-3</v>
      </c>
      <c r="E158" s="6">
        <f t="shared" si="6"/>
        <v>3.7183337493221797E-3</v>
      </c>
      <c r="F158" s="5">
        <v>7.9678580412841128E-3</v>
      </c>
      <c r="G158" s="5">
        <v>0</v>
      </c>
      <c r="H158" s="5">
        <v>7.9678580281758345E-3</v>
      </c>
      <c r="I158" s="6">
        <f t="shared" si="7"/>
        <v>1.5935716069459947E-2</v>
      </c>
      <c r="J158" s="7">
        <v>369209.06316740089</v>
      </c>
      <c r="K158" s="7">
        <v>0</v>
      </c>
      <c r="L158" s="7">
        <v>426010.4568000001</v>
      </c>
      <c r="M158" s="8">
        <f t="shared" si="8"/>
        <v>795219.51996740093</v>
      </c>
      <c r="N158" t="s">
        <v>123</v>
      </c>
      <c r="O158">
        <v>2023</v>
      </c>
      <c r="P158" t="s">
        <v>155</v>
      </c>
      <c r="Q158" t="s">
        <v>165</v>
      </c>
      <c r="R158">
        <v>202302</v>
      </c>
      <c r="S158" t="s">
        <v>180</v>
      </c>
      <c r="T158" t="s">
        <v>194</v>
      </c>
    </row>
    <row r="159" spans="1:20" hidden="1" x14ac:dyDescent="0.3">
      <c r="A159" s="4" t="s">
        <v>30</v>
      </c>
      <c r="B159" s="5">
        <v>0</v>
      </c>
      <c r="C159" s="5">
        <v>0</v>
      </c>
      <c r="D159" s="5">
        <v>4.4076536349002619E-4</v>
      </c>
      <c r="E159" s="6">
        <f t="shared" si="6"/>
        <v>4.4076536349002619E-4</v>
      </c>
      <c r="F159" s="5">
        <v>0</v>
      </c>
      <c r="G159" s="5">
        <v>0</v>
      </c>
      <c r="H159" s="5">
        <v>1.7630614539601048E-3</v>
      </c>
      <c r="I159" s="6">
        <f t="shared" si="7"/>
        <v>1.7630614539601048E-3</v>
      </c>
      <c r="J159" s="7">
        <v>0</v>
      </c>
      <c r="K159" s="7">
        <v>0</v>
      </c>
      <c r="L159" s="7">
        <v>94264.055999999997</v>
      </c>
      <c r="M159" s="8">
        <f t="shared" si="8"/>
        <v>94264.055999999997</v>
      </c>
      <c r="N159" t="s">
        <v>123</v>
      </c>
      <c r="O159">
        <v>2023</v>
      </c>
      <c r="P159" t="s">
        <v>155</v>
      </c>
      <c r="Q159" t="s">
        <v>165</v>
      </c>
      <c r="R159">
        <v>202302</v>
      </c>
      <c r="S159" t="s">
        <v>180</v>
      </c>
      <c r="T159" t="s">
        <v>194</v>
      </c>
    </row>
    <row r="160" spans="1:20" hidden="1" x14ac:dyDescent="0.3">
      <c r="A160" s="4" t="s">
        <v>31</v>
      </c>
      <c r="B160" s="5">
        <v>6.6506741605090632E-3</v>
      </c>
      <c r="C160" s="5">
        <v>4.5641881493689595E-4</v>
      </c>
      <c r="D160" s="5">
        <v>9.780403177219205E-4</v>
      </c>
      <c r="E160" s="6">
        <f t="shared" si="6"/>
        <v>8.0851332931678802E-3</v>
      </c>
      <c r="F160" s="5">
        <v>7.8243225417753658E-3</v>
      </c>
      <c r="G160" s="5">
        <v>3.9121612708876846E-3</v>
      </c>
      <c r="H160" s="5">
        <v>3.912161270887682E-3</v>
      </c>
      <c r="I160" s="6">
        <f t="shared" si="7"/>
        <v>1.5648645083550732E-2</v>
      </c>
      <c r="J160" s="7">
        <v>1422342.982080003</v>
      </c>
      <c r="K160" s="7">
        <v>97611.773279999761</v>
      </c>
      <c r="L160" s="7">
        <v>209168.08560000002</v>
      </c>
      <c r="M160" s="8">
        <f t="shared" si="8"/>
        <v>1729122.840960003</v>
      </c>
      <c r="N160" t="s">
        <v>123</v>
      </c>
      <c r="O160">
        <v>2023</v>
      </c>
      <c r="P160" t="s">
        <v>155</v>
      </c>
      <c r="Q160" t="s">
        <v>165</v>
      </c>
      <c r="R160">
        <v>202302</v>
      </c>
      <c r="S160" t="s">
        <v>180</v>
      </c>
      <c r="T160" t="s">
        <v>194</v>
      </c>
    </row>
    <row r="161" spans="1:20" hidden="1" x14ac:dyDescent="0.3">
      <c r="A161" s="4" t="s">
        <v>32</v>
      </c>
      <c r="B161" s="5">
        <v>2.5853865236882134E-4</v>
      </c>
      <c r="C161" s="5">
        <v>0</v>
      </c>
      <c r="D161" s="5">
        <v>1.0595846408558251E-4</v>
      </c>
      <c r="E161" s="6">
        <f t="shared" si="6"/>
        <v>3.6449711645440382E-4</v>
      </c>
      <c r="F161" s="5">
        <v>2.5430031380539806E-4</v>
      </c>
      <c r="G161" s="5">
        <v>0</v>
      </c>
      <c r="H161" s="5">
        <v>5.0860062761079602E-4</v>
      </c>
      <c r="I161" s="6">
        <f t="shared" si="7"/>
        <v>7.6290094141619408E-4</v>
      </c>
      <c r="J161" s="7">
        <v>55292.234880000004</v>
      </c>
      <c r="K161" s="7">
        <v>0</v>
      </c>
      <c r="L161" s="7">
        <v>22660.752</v>
      </c>
      <c r="M161" s="8">
        <f t="shared" si="8"/>
        <v>77952.986880000011</v>
      </c>
      <c r="N161" t="s">
        <v>123</v>
      </c>
      <c r="O161">
        <v>2023</v>
      </c>
      <c r="P161" t="s">
        <v>156</v>
      </c>
      <c r="Q161" t="s">
        <v>165</v>
      </c>
      <c r="R161">
        <v>202302</v>
      </c>
      <c r="S161" t="s">
        <v>180</v>
      </c>
      <c r="T161" t="s">
        <v>195</v>
      </c>
    </row>
    <row r="162" spans="1:20" hidden="1" x14ac:dyDescent="0.3">
      <c r="A162" s="4" t="s">
        <v>33</v>
      </c>
      <c r="B162" s="5">
        <v>8.7051858386837933E-3</v>
      </c>
      <c r="C162" s="5">
        <v>0</v>
      </c>
      <c r="D162" s="5">
        <v>3.6886107587731005E-3</v>
      </c>
      <c r="E162" s="6">
        <f t="shared" si="6"/>
        <v>1.2393796597456893E-2</v>
      </c>
      <c r="F162" s="5">
        <v>8.8527313613733522E-3</v>
      </c>
      <c r="G162" s="5">
        <v>0</v>
      </c>
      <c r="H162" s="5">
        <v>1.7705331642110883E-2</v>
      </c>
      <c r="I162" s="6">
        <f t="shared" si="7"/>
        <v>2.6558063003484234E-2</v>
      </c>
      <c r="J162" s="7">
        <v>1861730.0572136836</v>
      </c>
      <c r="K162" s="7">
        <v>0</v>
      </c>
      <c r="L162" s="7">
        <v>788862.82799999998</v>
      </c>
      <c r="M162" s="8">
        <f t="shared" si="8"/>
        <v>2650592.8852136834</v>
      </c>
      <c r="N162" t="s">
        <v>123</v>
      </c>
      <c r="O162">
        <v>2023</v>
      </c>
      <c r="P162" t="s">
        <v>156</v>
      </c>
      <c r="Q162" t="s">
        <v>165</v>
      </c>
      <c r="R162">
        <v>202302</v>
      </c>
      <c r="S162" t="s">
        <v>180</v>
      </c>
      <c r="T162" t="s">
        <v>195</v>
      </c>
    </row>
    <row r="163" spans="1:20" hidden="1" x14ac:dyDescent="0.3">
      <c r="A163" s="4" t="s">
        <v>34</v>
      </c>
      <c r="B163" s="5">
        <v>8.262739348798686E-3</v>
      </c>
      <c r="C163" s="5">
        <v>0</v>
      </c>
      <c r="D163" s="5">
        <v>6.0754070889483354E-3</v>
      </c>
      <c r="E163" s="6">
        <f t="shared" si="6"/>
        <v>1.4338146437747022E-2</v>
      </c>
      <c r="F163" s="5">
        <v>1.4581304733174259E-2</v>
      </c>
      <c r="G163" s="5">
        <v>0</v>
      </c>
      <c r="H163" s="5">
        <v>2.916195402695201E-2</v>
      </c>
      <c r="I163" s="6">
        <f t="shared" si="7"/>
        <v>4.3743258760126268E-2</v>
      </c>
      <c r="J163" s="7">
        <v>1767106.4679885947</v>
      </c>
      <c r="K163" s="7">
        <v>0</v>
      </c>
      <c r="L163" s="7">
        <v>1299313.7880000002</v>
      </c>
      <c r="M163" s="8">
        <f t="shared" si="8"/>
        <v>3066420.2559885951</v>
      </c>
      <c r="N163" t="s">
        <v>123</v>
      </c>
      <c r="O163">
        <v>2023</v>
      </c>
      <c r="P163" t="s">
        <v>156</v>
      </c>
      <c r="Q163" t="s">
        <v>165</v>
      </c>
      <c r="R163">
        <v>202302</v>
      </c>
      <c r="S163" t="s">
        <v>180</v>
      </c>
      <c r="T163" t="s">
        <v>195</v>
      </c>
    </row>
    <row r="164" spans="1:20" hidden="1" x14ac:dyDescent="0.3">
      <c r="A164" s="4" t="s">
        <v>35</v>
      </c>
      <c r="B164" s="5">
        <v>0</v>
      </c>
      <c r="C164" s="5">
        <v>0</v>
      </c>
      <c r="D164" s="5">
        <v>0</v>
      </c>
      <c r="E164" s="6">
        <f t="shared" si="6"/>
        <v>0</v>
      </c>
      <c r="F164" s="5">
        <v>0</v>
      </c>
      <c r="G164" s="5">
        <v>0</v>
      </c>
      <c r="H164" s="5">
        <v>0</v>
      </c>
      <c r="I164" s="6">
        <f t="shared" si="7"/>
        <v>0</v>
      </c>
      <c r="J164" s="7">
        <v>0</v>
      </c>
      <c r="K164" s="7">
        <v>0</v>
      </c>
      <c r="L164" s="7">
        <v>0</v>
      </c>
      <c r="M164" s="8">
        <f t="shared" si="8"/>
        <v>0</v>
      </c>
      <c r="N164" t="s">
        <v>123</v>
      </c>
      <c r="O164">
        <v>2023</v>
      </c>
      <c r="P164" t="s">
        <v>156</v>
      </c>
      <c r="Q164" t="s">
        <v>165</v>
      </c>
      <c r="R164">
        <v>202302</v>
      </c>
      <c r="S164" t="s">
        <v>180</v>
      </c>
      <c r="T164" t="s">
        <v>195</v>
      </c>
    </row>
    <row r="165" spans="1:20" hidden="1" x14ac:dyDescent="0.3">
      <c r="A165" s="4" t="s">
        <v>36</v>
      </c>
      <c r="B165" s="5">
        <v>0.21028007744855123</v>
      </c>
      <c r="C165" s="5">
        <v>0</v>
      </c>
      <c r="D165" s="5">
        <v>6.4345188937744713E-3</v>
      </c>
      <c r="E165" s="6">
        <f t="shared" si="6"/>
        <v>0.2167145963423257</v>
      </c>
      <c r="F165" s="5">
        <v>0.15442845345058434</v>
      </c>
      <c r="G165" s="5">
        <v>0</v>
      </c>
      <c r="H165" s="5">
        <v>3.0885690690117464E-2</v>
      </c>
      <c r="I165" s="6">
        <f t="shared" si="7"/>
        <v>0.1853141441407018</v>
      </c>
      <c r="J165" s="7">
        <v>44971439.768640071</v>
      </c>
      <c r="K165" s="7">
        <v>0</v>
      </c>
      <c r="L165" s="7">
        <v>1376115.048</v>
      </c>
      <c r="M165" s="8">
        <f t="shared" si="8"/>
        <v>46347554.816640072</v>
      </c>
      <c r="N165" t="s">
        <v>123</v>
      </c>
      <c r="O165">
        <v>2023</v>
      </c>
      <c r="P165" t="s">
        <v>156</v>
      </c>
      <c r="Q165" t="s">
        <v>165</v>
      </c>
      <c r="R165">
        <v>202302</v>
      </c>
      <c r="S165" t="s">
        <v>180</v>
      </c>
      <c r="T165" t="s">
        <v>195</v>
      </c>
    </row>
    <row r="166" spans="1:20" hidden="1" x14ac:dyDescent="0.3">
      <c r="A166" s="4" t="s">
        <v>37</v>
      </c>
      <c r="B166" s="5">
        <v>3.7153625400664614E-3</v>
      </c>
      <c r="C166" s="5">
        <v>2.6461214783599481E-4</v>
      </c>
      <c r="D166" s="5">
        <v>0</v>
      </c>
      <c r="E166" s="6">
        <f t="shared" si="6"/>
        <v>3.9799746879024562E-3</v>
      </c>
      <c r="F166" s="5">
        <v>1.1301944874382169E-2</v>
      </c>
      <c r="G166" s="5">
        <v>1.9845911087699617E-3</v>
      </c>
      <c r="H166" s="5">
        <v>0</v>
      </c>
      <c r="I166" s="6">
        <f t="shared" si="7"/>
        <v>1.3286535983152131E-2</v>
      </c>
      <c r="J166" s="7">
        <v>794584.08384000149</v>
      </c>
      <c r="K166" s="7">
        <v>56591.139839999996</v>
      </c>
      <c r="L166" s="7">
        <v>0</v>
      </c>
      <c r="M166" s="8">
        <f t="shared" si="8"/>
        <v>851175.22368000145</v>
      </c>
      <c r="N166" t="s">
        <v>123</v>
      </c>
      <c r="O166">
        <v>2023</v>
      </c>
      <c r="P166" t="s">
        <v>154</v>
      </c>
      <c r="Q166" t="s">
        <v>164</v>
      </c>
      <c r="R166">
        <v>202302</v>
      </c>
      <c r="S166" t="s">
        <v>180</v>
      </c>
      <c r="T166" t="s">
        <v>196</v>
      </c>
    </row>
    <row r="167" spans="1:20" hidden="1" x14ac:dyDescent="0.3">
      <c r="A167" s="4" t="s">
        <v>38</v>
      </c>
      <c r="B167" s="5">
        <v>1.4202148195487537E-3</v>
      </c>
      <c r="C167" s="5">
        <v>0</v>
      </c>
      <c r="D167" s="5">
        <v>0</v>
      </c>
      <c r="E167" s="6">
        <f t="shared" si="6"/>
        <v>1.4202148195487537E-3</v>
      </c>
      <c r="F167" s="5">
        <v>7.1010740977437703E-3</v>
      </c>
      <c r="G167" s="5">
        <v>0</v>
      </c>
      <c r="H167" s="5">
        <v>0</v>
      </c>
      <c r="I167" s="6">
        <f t="shared" si="7"/>
        <v>7.1010740977437703E-3</v>
      </c>
      <c r="J167" s="7">
        <v>303733.50623999978</v>
      </c>
      <c r="K167" s="7">
        <v>0</v>
      </c>
      <c r="L167" s="7">
        <v>0</v>
      </c>
      <c r="M167" s="8">
        <f t="shared" si="8"/>
        <v>303733.50623999978</v>
      </c>
      <c r="N167" t="s">
        <v>123</v>
      </c>
      <c r="O167">
        <v>2023</v>
      </c>
      <c r="P167" t="s">
        <v>154</v>
      </c>
      <c r="Q167" t="s">
        <v>164</v>
      </c>
      <c r="R167">
        <v>202302</v>
      </c>
      <c r="S167" t="s">
        <v>180</v>
      </c>
      <c r="T167" t="s">
        <v>196</v>
      </c>
    </row>
    <row r="168" spans="1:20" hidden="1" x14ac:dyDescent="0.3">
      <c r="A168" s="4" t="s">
        <v>39</v>
      </c>
      <c r="B168" s="5">
        <v>2.6678211163914927E-3</v>
      </c>
      <c r="C168" s="5">
        <v>0</v>
      </c>
      <c r="D168" s="5">
        <v>0</v>
      </c>
      <c r="E168" s="6">
        <f t="shared" si="6"/>
        <v>2.6678211163914927E-3</v>
      </c>
      <c r="F168" s="5">
        <v>1.0194296600332886E-2</v>
      </c>
      <c r="G168" s="5">
        <v>0</v>
      </c>
      <c r="H168" s="5">
        <v>0</v>
      </c>
      <c r="I168" s="6">
        <f t="shared" si="7"/>
        <v>1.0194296600332886E-2</v>
      </c>
      <c r="J168" s="7">
        <v>570552.18024000083</v>
      </c>
      <c r="K168" s="7">
        <v>0</v>
      </c>
      <c r="L168" s="7">
        <v>0</v>
      </c>
      <c r="M168" s="8">
        <f t="shared" si="8"/>
        <v>570552.18024000083</v>
      </c>
      <c r="N168" t="s">
        <v>123</v>
      </c>
      <c r="O168">
        <v>2023</v>
      </c>
      <c r="P168" t="s">
        <v>154</v>
      </c>
      <c r="Q168" t="s">
        <v>164</v>
      </c>
      <c r="R168">
        <v>202302</v>
      </c>
      <c r="S168" t="s">
        <v>180</v>
      </c>
      <c r="T168" t="s">
        <v>196</v>
      </c>
    </row>
    <row r="169" spans="1:20" hidden="1" x14ac:dyDescent="0.3">
      <c r="A169" s="4" t="s">
        <v>40</v>
      </c>
      <c r="B169" s="5">
        <v>3.1515542756011657E-2</v>
      </c>
      <c r="C169" s="5">
        <v>0</v>
      </c>
      <c r="D169" s="5">
        <v>0</v>
      </c>
      <c r="E169" s="6">
        <f t="shared" si="6"/>
        <v>3.1515542756011657E-2</v>
      </c>
      <c r="F169" s="5">
        <v>2.4037278373229453E-2</v>
      </c>
      <c r="G169" s="5">
        <v>0</v>
      </c>
      <c r="H169" s="5">
        <v>0</v>
      </c>
      <c r="I169" s="6">
        <f t="shared" si="7"/>
        <v>2.4037278373229453E-2</v>
      </c>
      <c r="J169" s="7">
        <v>6740055.2160000233</v>
      </c>
      <c r="K169" s="7">
        <v>0</v>
      </c>
      <c r="L169" s="7">
        <v>0</v>
      </c>
      <c r="M169" s="8">
        <f t="shared" si="8"/>
        <v>6740055.2160000233</v>
      </c>
      <c r="N169" t="s">
        <v>123</v>
      </c>
      <c r="O169">
        <v>2023</v>
      </c>
      <c r="P169" t="s">
        <v>154</v>
      </c>
      <c r="Q169" t="s">
        <v>164</v>
      </c>
      <c r="R169">
        <v>202302</v>
      </c>
      <c r="S169" t="s">
        <v>180</v>
      </c>
      <c r="T169" t="s">
        <v>196</v>
      </c>
    </row>
    <row r="170" spans="1:20" hidden="1" x14ac:dyDescent="0.3">
      <c r="A170" s="4" t="s">
        <v>41</v>
      </c>
      <c r="B170" s="5">
        <v>1.3830807473079576E-2</v>
      </c>
      <c r="C170" s="5">
        <v>1.8829802187777824E-2</v>
      </c>
      <c r="D170" s="5">
        <v>0</v>
      </c>
      <c r="E170" s="6">
        <f t="shared" si="6"/>
        <v>3.2660609660857404E-2</v>
      </c>
      <c r="F170" s="5">
        <v>1.1618181733689142E-2</v>
      </c>
      <c r="G170" s="5">
        <v>1.543301414736007E-2</v>
      </c>
      <c r="H170" s="5">
        <v>0</v>
      </c>
      <c r="I170" s="6">
        <f t="shared" si="7"/>
        <v>2.7051195881049213E-2</v>
      </c>
      <c r="J170" s="7">
        <v>2957918.4712800025</v>
      </c>
      <c r="K170" s="7">
        <v>4027025.8848000248</v>
      </c>
      <c r="L170" s="7">
        <v>0</v>
      </c>
      <c r="M170" s="8">
        <f t="shared" si="8"/>
        <v>6984944.3560800273</v>
      </c>
      <c r="N170" t="s">
        <v>123</v>
      </c>
      <c r="O170">
        <v>2023</v>
      </c>
      <c r="P170" t="s">
        <v>154</v>
      </c>
      <c r="Q170" t="s">
        <v>164</v>
      </c>
      <c r="R170">
        <v>202302</v>
      </c>
      <c r="S170" t="s">
        <v>180</v>
      </c>
      <c r="T170" t="s">
        <v>196</v>
      </c>
    </row>
    <row r="171" spans="1:20" hidden="1" x14ac:dyDescent="0.3">
      <c r="A171" s="4" t="s">
        <v>42</v>
      </c>
      <c r="B171" s="5">
        <v>0</v>
      </c>
      <c r="C171" s="5">
        <v>0</v>
      </c>
      <c r="D171" s="5">
        <v>0</v>
      </c>
      <c r="E171" s="6">
        <f t="shared" si="6"/>
        <v>0</v>
      </c>
      <c r="F171" s="5">
        <v>0</v>
      </c>
      <c r="G171" s="5">
        <v>0</v>
      </c>
      <c r="H171" s="5">
        <v>0</v>
      </c>
      <c r="I171" s="6">
        <f t="shared" si="7"/>
        <v>0</v>
      </c>
      <c r="J171" s="7">
        <v>0</v>
      </c>
      <c r="K171" s="7">
        <v>0</v>
      </c>
      <c r="L171" s="7">
        <v>0</v>
      </c>
      <c r="M171" s="8">
        <f t="shared" si="8"/>
        <v>0</v>
      </c>
      <c r="N171" t="s">
        <v>123</v>
      </c>
      <c r="O171">
        <v>2023</v>
      </c>
      <c r="P171" t="s">
        <v>154</v>
      </c>
      <c r="Q171" t="s">
        <v>164</v>
      </c>
      <c r="R171">
        <v>202302</v>
      </c>
      <c r="S171" t="s">
        <v>180</v>
      </c>
      <c r="T171" t="s">
        <v>196</v>
      </c>
    </row>
    <row r="172" spans="1:20" hidden="1" x14ac:dyDescent="0.3">
      <c r="A172" s="4" t="s">
        <v>43</v>
      </c>
      <c r="B172" s="5">
        <v>1.2058029518727278E-2</v>
      </c>
      <c r="C172" s="5">
        <v>2.0789706066771194E-3</v>
      </c>
      <c r="D172" s="5">
        <v>0</v>
      </c>
      <c r="E172" s="6">
        <f t="shared" si="6"/>
        <v>1.4137000125404397E-2</v>
      </c>
      <c r="F172" s="5">
        <v>1.2473823640062715E-2</v>
      </c>
      <c r="G172" s="5">
        <v>1.2473823640062715E-2</v>
      </c>
      <c r="H172" s="5">
        <v>0</v>
      </c>
      <c r="I172" s="6">
        <f t="shared" si="7"/>
        <v>2.494764728012543E-2</v>
      </c>
      <c r="J172" s="7">
        <v>2578784.2329600044</v>
      </c>
      <c r="K172" s="7">
        <v>444617.97119999939</v>
      </c>
      <c r="L172" s="7">
        <v>0</v>
      </c>
      <c r="M172" s="8">
        <f t="shared" si="8"/>
        <v>3023402.2041600039</v>
      </c>
      <c r="N172" t="s">
        <v>123</v>
      </c>
      <c r="O172">
        <v>2023</v>
      </c>
      <c r="P172" t="s">
        <v>157</v>
      </c>
      <c r="Q172" t="s">
        <v>164</v>
      </c>
      <c r="R172">
        <v>202302</v>
      </c>
      <c r="S172" t="s">
        <v>180</v>
      </c>
      <c r="T172" t="s">
        <v>197</v>
      </c>
    </row>
    <row r="173" spans="1:20" hidden="1" x14ac:dyDescent="0.3">
      <c r="A173" s="4" t="s">
        <v>44</v>
      </c>
      <c r="B173" s="5">
        <v>3.8725251588325807E-3</v>
      </c>
      <c r="C173" s="5">
        <v>7.5606443577207437E-3</v>
      </c>
      <c r="D173" s="5">
        <v>0</v>
      </c>
      <c r="E173" s="6">
        <f t="shared" si="6"/>
        <v>1.1433169516553324E-2</v>
      </c>
      <c r="F173" s="5">
        <v>1.1064357596664505E-2</v>
      </c>
      <c r="G173" s="5">
        <v>1.1064357596664503E-2</v>
      </c>
      <c r="H173" s="5">
        <v>0</v>
      </c>
      <c r="I173" s="6">
        <f t="shared" si="7"/>
        <v>2.2128715193329006E-2</v>
      </c>
      <c r="J173" s="7">
        <v>828195.58584000007</v>
      </c>
      <c r="K173" s="7">
        <v>1616953.2866400033</v>
      </c>
      <c r="L173" s="7">
        <v>0</v>
      </c>
      <c r="M173" s="8">
        <f t="shared" si="8"/>
        <v>2445148.8724800032</v>
      </c>
      <c r="N173" t="s">
        <v>123</v>
      </c>
      <c r="O173">
        <v>2023</v>
      </c>
      <c r="P173" t="s">
        <v>157</v>
      </c>
      <c r="Q173" t="s">
        <v>164</v>
      </c>
      <c r="R173">
        <v>202302</v>
      </c>
      <c r="S173" t="s">
        <v>180</v>
      </c>
      <c r="T173" t="s">
        <v>197</v>
      </c>
    </row>
    <row r="174" spans="1:20" hidden="1" x14ac:dyDescent="0.3">
      <c r="A174" s="4" t="s">
        <v>45</v>
      </c>
      <c r="B174" s="5">
        <v>8.1667005557632052E-2</v>
      </c>
      <c r="C174" s="5">
        <v>2.1176946020568499E-3</v>
      </c>
      <c r="D174" s="5">
        <v>0</v>
      </c>
      <c r="E174" s="6">
        <f t="shared" si="6"/>
        <v>8.3784700159688905E-2</v>
      </c>
      <c r="F174" s="5">
        <v>5.2406182452489132E-2</v>
      </c>
      <c r="G174" s="5">
        <v>1.2706167612341104E-2</v>
      </c>
      <c r="H174" s="5">
        <v>0</v>
      </c>
      <c r="I174" s="6">
        <f t="shared" si="7"/>
        <v>6.5112350064830238E-2</v>
      </c>
      <c r="J174" s="7">
        <v>17465671.812959988</v>
      </c>
      <c r="K174" s="7">
        <v>452899.65839999873</v>
      </c>
      <c r="L174" s="7">
        <v>0</v>
      </c>
      <c r="M174" s="8">
        <f t="shared" si="8"/>
        <v>17918571.471359987</v>
      </c>
      <c r="N174" t="s">
        <v>123</v>
      </c>
      <c r="O174">
        <v>2023</v>
      </c>
      <c r="P174" t="s">
        <v>157</v>
      </c>
      <c r="Q174" t="s">
        <v>164</v>
      </c>
      <c r="R174">
        <v>202302</v>
      </c>
      <c r="S174" t="s">
        <v>180</v>
      </c>
      <c r="T174" t="s">
        <v>197</v>
      </c>
    </row>
    <row r="175" spans="1:20" hidden="1" x14ac:dyDescent="0.3">
      <c r="A175" s="4" t="s">
        <v>46</v>
      </c>
      <c r="B175" s="5">
        <v>1.7641538092599565E-2</v>
      </c>
      <c r="C175" s="5">
        <v>0</v>
      </c>
      <c r="D175" s="5">
        <v>0</v>
      </c>
      <c r="E175" s="6">
        <f t="shared" si="6"/>
        <v>1.7641538092599565E-2</v>
      </c>
      <c r="F175" s="5">
        <v>1.6385329497770492E-3</v>
      </c>
      <c r="G175" s="5">
        <v>0</v>
      </c>
      <c r="H175" s="5">
        <v>0</v>
      </c>
      <c r="I175" s="6">
        <f t="shared" si="7"/>
        <v>1.6385329497770492E-3</v>
      </c>
      <c r="J175" s="7">
        <v>3772898.4000000013</v>
      </c>
      <c r="K175" s="7">
        <v>0</v>
      </c>
      <c r="L175" s="7">
        <v>0</v>
      </c>
      <c r="M175" s="8">
        <f t="shared" si="8"/>
        <v>3772898.4000000013</v>
      </c>
      <c r="N175" t="s">
        <v>123</v>
      </c>
      <c r="O175">
        <v>2023</v>
      </c>
      <c r="P175" t="s">
        <v>157</v>
      </c>
      <c r="Q175" t="s">
        <v>164</v>
      </c>
      <c r="R175">
        <v>202302</v>
      </c>
      <c r="S175" t="s">
        <v>180</v>
      </c>
      <c r="T175" t="s">
        <v>197</v>
      </c>
    </row>
    <row r="176" spans="1:20" hidden="1" x14ac:dyDescent="0.3">
      <c r="A176" s="4" t="s">
        <v>47</v>
      </c>
      <c r="B176" s="5">
        <v>0</v>
      </c>
      <c r="C176" s="5">
        <v>0</v>
      </c>
      <c r="D176" s="5">
        <v>0</v>
      </c>
      <c r="E176" s="6">
        <f t="shared" si="6"/>
        <v>0</v>
      </c>
      <c r="F176" s="5">
        <v>0</v>
      </c>
      <c r="G176" s="5">
        <v>0</v>
      </c>
      <c r="H176" s="5">
        <v>0</v>
      </c>
      <c r="I176" s="6">
        <f t="shared" si="7"/>
        <v>0</v>
      </c>
      <c r="J176" s="7">
        <v>0</v>
      </c>
      <c r="K176" s="7">
        <v>0</v>
      </c>
      <c r="L176" s="7">
        <v>0</v>
      </c>
      <c r="M176" s="8">
        <f t="shared" si="8"/>
        <v>0</v>
      </c>
      <c r="N176" t="s">
        <v>123</v>
      </c>
      <c r="O176">
        <v>2023</v>
      </c>
      <c r="P176" t="s">
        <v>157</v>
      </c>
      <c r="Q176" t="s">
        <v>164</v>
      </c>
      <c r="R176">
        <v>202302</v>
      </c>
      <c r="S176" t="s">
        <v>180</v>
      </c>
      <c r="T176" t="s">
        <v>197</v>
      </c>
    </row>
    <row r="177" spans="1:20" hidden="1" x14ac:dyDescent="0.3">
      <c r="A177" s="4" t="s">
        <v>48</v>
      </c>
      <c r="B177" s="5">
        <v>2.3731418889270917E-3</v>
      </c>
      <c r="C177" s="5">
        <v>0</v>
      </c>
      <c r="D177" s="5">
        <v>0</v>
      </c>
      <c r="E177" s="6">
        <f t="shared" si="6"/>
        <v>2.3731418889270917E-3</v>
      </c>
      <c r="F177" s="5">
        <v>2.5888820606477358E-3</v>
      </c>
      <c r="G177" s="5">
        <v>0</v>
      </c>
      <c r="H177" s="5">
        <v>0</v>
      </c>
      <c r="I177" s="6">
        <f t="shared" si="7"/>
        <v>2.5888820606477358E-3</v>
      </c>
      <c r="J177" s="7">
        <v>507530.7600000003</v>
      </c>
      <c r="K177" s="7">
        <v>0</v>
      </c>
      <c r="L177" s="7">
        <v>0</v>
      </c>
      <c r="M177" s="8">
        <f t="shared" si="8"/>
        <v>507530.7600000003</v>
      </c>
      <c r="N177" t="s">
        <v>123</v>
      </c>
      <c r="O177">
        <v>2023</v>
      </c>
      <c r="P177" t="s">
        <v>157</v>
      </c>
      <c r="Q177" t="s">
        <v>164</v>
      </c>
      <c r="R177">
        <v>202302</v>
      </c>
      <c r="S177" t="s">
        <v>180</v>
      </c>
      <c r="T177" t="s">
        <v>197</v>
      </c>
    </row>
    <row r="178" spans="1:20" hidden="1" x14ac:dyDescent="0.3">
      <c r="A178" s="4" t="s">
        <v>49</v>
      </c>
      <c r="B178" s="5">
        <v>9.2795921396975331E-2</v>
      </c>
      <c r="C178" s="5">
        <v>0</v>
      </c>
      <c r="D178" s="5">
        <v>2.2061207635798189E-3</v>
      </c>
      <c r="E178" s="6">
        <f t="shared" si="6"/>
        <v>9.5002042160555147E-2</v>
      </c>
      <c r="F178" s="5">
        <v>7.5441006412922743E-2</v>
      </c>
      <c r="G178" s="5">
        <v>0</v>
      </c>
      <c r="H178" s="5">
        <v>8.8244830543192758E-3</v>
      </c>
      <c r="I178" s="6">
        <f t="shared" si="7"/>
        <v>8.4265489467242022E-2</v>
      </c>
      <c r="J178" s="7">
        <v>19845751.630467921</v>
      </c>
      <c r="K178" s="7">
        <v>0</v>
      </c>
      <c r="L178" s="7">
        <v>471810.87360000005</v>
      </c>
      <c r="M178" s="8">
        <f t="shared" si="8"/>
        <v>20317562.50406792</v>
      </c>
      <c r="N178" t="s">
        <v>123</v>
      </c>
      <c r="O178">
        <v>2023</v>
      </c>
      <c r="P178" t="s">
        <v>158</v>
      </c>
      <c r="Q178" t="s">
        <v>164</v>
      </c>
      <c r="R178">
        <v>202302</v>
      </c>
      <c r="S178" t="s">
        <v>180</v>
      </c>
      <c r="T178" t="s">
        <v>198</v>
      </c>
    </row>
    <row r="179" spans="1:20" hidden="1" x14ac:dyDescent="0.3">
      <c r="A179" s="4" t="s">
        <v>50</v>
      </c>
      <c r="B179" s="5">
        <v>2.8125997031232221E-2</v>
      </c>
      <c r="C179" s="5">
        <v>2.5420871981350377E-2</v>
      </c>
      <c r="D179" s="5">
        <v>2.7394632387322485E-3</v>
      </c>
      <c r="E179" s="6">
        <f t="shared" si="6"/>
        <v>5.6286332251314845E-2</v>
      </c>
      <c r="F179" s="5">
        <v>4.3832722646075434E-2</v>
      </c>
      <c r="G179" s="5">
        <v>2.1916361323037866E-2</v>
      </c>
      <c r="H179" s="5">
        <v>1.0957852954928994E-2</v>
      </c>
      <c r="I179" s="6">
        <f t="shared" si="7"/>
        <v>7.670693692404229E-2</v>
      </c>
      <c r="J179" s="7">
        <v>6015151.7764800433</v>
      </c>
      <c r="K179" s="7">
        <v>5436621.6098399842</v>
      </c>
      <c r="L179" s="7">
        <v>585873.88559999992</v>
      </c>
      <c r="M179" s="8">
        <f t="shared" si="8"/>
        <v>12037647.271920029</v>
      </c>
      <c r="N179" t="s">
        <v>123</v>
      </c>
      <c r="O179">
        <v>2023</v>
      </c>
      <c r="P179" t="s">
        <v>158</v>
      </c>
      <c r="Q179" t="s">
        <v>164</v>
      </c>
      <c r="R179">
        <v>202302</v>
      </c>
      <c r="S179" t="s">
        <v>180</v>
      </c>
      <c r="T179" t="s">
        <v>198</v>
      </c>
    </row>
    <row r="180" spans="1:20" hidden="1" x14ac:dyDescent="0.3">
      <c r="A180" s="4" t="s">
        <v>51</v>
      </c>
      <c r="B180" s="5">
        <v>3.6915404606314692E-2</v>
      </c>
      <c r="C180" s="5">
        <v>0</v>
      </c>
      <c r="D180" s="5">
        <v>1.3555583093505527E-3</v>
      </c>
      <c r="E180" s="6">
        <f t="shared" si="6"/>
        <v>3.8270962915665244E-2</v>
      </c>
      <c r="F180" s="5">
        <v>2.7113787870001235E-2</v>
      </c>
      <c r="G180" s="5">
        <v>0</v>
      </c>
      <c r="H180" s="5">
        <v>5.422233237402211E-3</v>
      </c>
      <c r="I180" s="6">
        <f t="shared" si="7"/>
        <v>3.2536021107403446E-2</v>
      </c>
      <c r="J180" s="7">
        <v>7894893.8716938701</v>
      </c>
      <c r="K180" s="7">
        <v>0</v>
      </c>
      <c r="L180" s="7">
        <v>289905.77520000003</v>
      </c>
      <c r="M180" s="8">
        <f t="shared" si="8"/>
        <v>8184799.6468938701</v>
      </c>
      <c r="N180" t="s">
        <v>123</v>
      </c>
      <c r="O180">
        <v>2023</v>
      </c>
      <c r="P180" t="s">
        <v>158</v>
      </c>
      <c r="Q180" t="s">
        <v>164</v>
      </c>
      <c r="R180">
        <v>202302</v>
      </c>
      <c r="S180" t="s">
        <v>180</v>
      </c>
      <c r="T180" t="s">
        <v>198</v>
      </c>
    </row>
    <row r="181" spans="1:20" hidden="1" x14ac:dyDescent="0.3">
      <c r="A181" s="4" t="s">
        <v>52</v>
      </c>
      <c r="B181" s="5">
        <v>9.1426861531660499E-3</v>
      </c>
      <c r="C181" s="5">
        <v>0</v>
      </c>
      <c r="D181" s="5">
        <v>1.0929014775012918E-3</v>
      </c>
      <c r="E181" s="6">
        <f t="shared" si="6"/>
        <v>1.0235587630667342E-2</v>
      </c>
      <c r="F181" s="5">
        <v>2.3424467050012658E-2</v>
      </c>
      <c r="G181" s="5">
        <v>0</v>
      </c>
      <c r="H181" s="5">
        <v>4.3716059100051673E-3</v>
      </c>
      <c r="I181" s="6">
        <f t="shared" si="7"/>
        <v>2.7796072960017827E-2</v>
      </c>
      <c r="J181" s="7">
        <v>1955295.8352000085</v>
      </c>
      <c r="K181" s="7">
        <v>0</v>
      </c>
      <c r="L181" s="7">
        <v>233732.80799999999</v>
      </c>
      <c r="M181" s="8">
        <f t="shared" si="8"/>
        <v>2189028.6432000087</v>
      </c>
      <c r="N181" t="s">
        <v>123</v>
      </c>
      <c r="O181">
        <v>2023</v>
      </c>
      <c r="P181" t="s">
        <v>158</v>
      </c>
      <c r="Q181" t="s">
        <v>164</v>
      </c>
      <c r="R181">
        <v>202302</v>
      </c>
      <c r="S181" t="s">
        <v>180</v>
      </c>
      <c r="T181" t="s">
        <v>198</v>
      </c>
    </row>
    <row r="182" spans="1:20" hidden="1" x14ac:dyDescent="0.3">
      <c r="A182" s="4" t="s">
        <v>53</v>
      </c>
      <c r="B182" s="5">
        <v>1.0238100047856931E-3</v>
      </c>
      <c r="C182" s="5">
        <v>0</v>
      </c>
      <c r="D182" s="5">
        <v>6.1428600287141569E-4</v>
      </c>
      <c r="E182" s="6">
        <f t="shared" si="6"/>
        <v>1.6380960076571088E-3</v>
      </c>
      <c r="F182" s="5">
        <v>2.4571440114856623E-3</v>
      </c>
      <c r="G182" s="5">
        <v>0</v>
      </c>
      <c r="H182" s="5">
        <v>2.4571440114856628E-3</v>
      </c>
      <c r="I182" s="6">
        <f t="shared" si="7"/>
        <v>4.9142880229713255E-3</v>
      </c>
      <c r="J182" s="7">
        <v>218956.59600000017</v>
      </c>
      <c r="K182" s="7">
        <v>0</v>
      </c>
      <c r="L182" s="7">
        <v>131373.95760000002</v>
      </c>
      <c r="M182" s="8">
        <f t="shared" si="8"/>
        <v>350330.55360000022</v>
      </c>
      <c r="N182" t="s">
        <v>123</v>
      </c>
      <c r="O182">
        <v>2023</v>
      </c>
      <c r="P182" t="s">
        <v>156</v>
      </c>
      <c r="Q182" t="s">
        <v>165</v>
      </c>
      <c r="R182">
        <v>202302</v>
      </c>
      <c r="S182" t="s">
        <v>180</v>
      </c>
      <c r="T182" t="s">
        <v>199</v>
      </c>
    </row>
    <row r="183" spans="1:20" hidden="1" x14ac:dyDescent="0.3">
      <c r="A183" s="4" t="s">
        <v>54</v>
      </c>
      <c r="B183" s="5">
        <v>1.9733617004384345E-3</v>
      </c>
      <c r="C183" s="5">
        <v>0</v>
      </c>
      <c r="D183" s="5">
        <v>7.7895856432400913E-4</v>
      </c>
      <c r="E183" s="6">
        <f t="shared" si="6"/>
        <v>2.7523202647624437E-3</v>
      </c>
      <c r="F183" s="5">
        <v>3.1158342638501692E-3</v>
      </c>
      <c r="G183" s="5">
        <v>0</v>
      </c>
      <c r="H183" s="5">
        <v>3.1158342572960365E-3</v>
      </c>
      <c r="I183" s="6">
        <f t="shared" si="7"/>
        <v>6.2316685211462053E-3</v>
      </c>
      <c r="J183" s="7">
        <v>422031.97720774228</v>
      </c>
      <c r="K183" s="7">
        <v>0</v>
      </c>
      <c r="L183" s="7">
        <v>166591.56960000002</v>
      </c>
      <c r="M183" s="8">
        <f t="shared" si="8"/>
        <v>588623.54680774233</v>
      </c>
      <c r="N183" t="s">
        <v>123</v>
      </c>
      <c r="O183">
        <v>2023</v>
      </c>
      <c r="P183" t="s">
        <v>156</v>
      </c>
      <c r="Q183" t="s">
        <v>165</v>
      </c>
      <c r="R183">
        <v>202302</v>
      </c>
      <c r="S183" t="s">
        <v>180</v>
      </c>
      <c r="T183" t="s">
        <v>199</v>
      </c>
    </row>
    <row r="184" spans="1:20" hidden="1" x14ac:dyDescent="0.3">
      <c r="A184" s="4" t="s">
        <v>55</v>
      </c>
      <c r="B184" s="5">
        <v>1.1728509639728912E-2</v>
      </c>
      <c r="C184" s="5">
        <v>0</v>
      </c>
      <c r="D184" s="5">
        <v>9.2593496991901045E-4</v>
      </c>
      <c r="E184" s="6">
        <f t="shared" si="6"/>
        <v>1.2654444609647923E-2</v>
      </c>
      <c r="F184" s="5">
        <v>1.4814959544920726E-2</v>
      </c>
      <c r="G184" s="5">
        <v>0</v>
      </c>
      <c r="H184" s="5">
        <v>3.7037398796760418E-3</v>
      </c>
      <c r="I184" s="6">
        <f t="shared" si="7"/>
        <v>1.8518699424596767E-2</v>
      </c>
      <c r="J184" s="7">
        <v>2508311.6348387031</v>
      </c>
      <c r="K184" s="7">
        <v>0</v>
      </c>
      <c r="L184" s="7">
        <v>198024.60240000003</v>
      </c>
      <c r="M184" s="8">
        <f t="shared" si="8"/>
        <v>2706336.2372387033</v>
      </c>
      <c r="N184" t="s">
        <v>123</v>
      </c>
      <c r="O184">
        <v>2023</v>
      </c>
      <c r="P184" t="s">
        <v>156</v>
      </c>
      <c r="Q184" t="s">
        <v>165</v>
      </c>
      <c r="R184">
        <v>202302</v>
      </c>
      <c r="S184" t="s">
        <v>180</v>
      </c>
      <c r="T184" t="s">
        <v>199</v>
      </c>
    </row>
    <row r="185" spans="1:20" hidden="1" x14ac:dyDescent="0.3">
      <c r="A185" s="4" t="s">
        <v>56</v>
      </c>
      <c r="B185" s="5">
        <v>2.5143484750516684E-2</v>
      </c>
      <c r="C185" s="5">
        <v>0</v>
      </c>
      <c r="D185" s="5">
        <v>3.3673490650868135E-3</v>
      </c>
      <c r="E185" s="6">
        <f t="shared" si="6"/>
        <v>2.8510833815603497E-2</v>
      </c>
      <c r="F185" s="5">
        <v>6.7348619867455689E-2</v>
      </c>
      <c r="G185" s="5">
        <v>0</v>
      </c>
      <c r="H185" s="5">
        <v>1.3469396260347254E-2</v>
      </c>
      <c r="I185" s="6">
        <f t="shared" si="7"/>
        <v>8.0818016127802941E-2</v>
      </c>
      <c r="J185" s="7">
        <v>5377298.3334963741</v>
      </c>
      <c r="K185" s="7">
        <v>0</v>
      </c>
      <c r="L185" s="7">
        <v>720156.3624000001</v>
      </c>
      <c r="M185" s="8">
        <f t="shared" si="8"/>
        <v>6097454.6958963741</v>
      </c>
      <c r="N185" t="s">
        <v>123</v>
      </c>
      <c r="O185">
        <v>2023</v>
      </c>
      <c r="P185" t="s">
        <v>156</v>
      </c>
      <c r="Q185" t="s">
        <v>165</v>
      </c>
      <c r="R185">
        <v>202302</v>
      </c>
      <c r="S185" t="s">
        <v>180</v>
      </c>
      <c r="T185" t="s">
        <v>199</v>
      </c>
    </row>
    <row r="186" spans="1:20" hidden="1" x14ac:dyDescent="0.3">
      <c r="A186" s="4" t="s">
        <v>57</v>
      </c>
      <c r="B186" s="5">
        <v>5.9013402719170188E-4</v>
      </c>
      <c r="C186" s="5">
        <v>0</v>
      </c>
      <c r="D186" s="5">
        <v>7.3766753398962748E-4</v>
      </c>
      <c r="E186" s="6">
        <f t="shared" si="6"/>
        <v>1.3278015611813293E-3</v>
      </c>
      <c r="F186" s="5">
        <v>4.4260052039377645E-3</v>
      </c>
      <c r="G186" s="5">
        <v>0</v>
      </c>
      <c r="H186" s="5">
        <v>4.4260052039377653E-3</v>
      </c>
      <c r="I186" s="6">
        <f t="shared" si="7"/>
        <v>8.8520104078755289E-3</v>
      </c>
      <c r="J186" s="7">
        <v>126208.70784000013</v>
      </c>
      <c r="K186" s="7">
        <v>0</v>
      </c>
      <c r="L186" s="7">
        <v>157760.88480000003</v>
      </c>
      <c r="M186" s="8">
        <f t="shared" si="8"/>
        <v>283969.59264000016</v>
      </c>
      <c r="N186" t="s">
        <v>123</v>
      </c>
      <c r="O186">
        <v>2023</v>
      </c>
      <c r="P186" t="s">
        <v>159</v>
      </c>
      <c r="Q186" t="s">
        <v>164</v>
      </c>
      <c r="R186">
        <v>202302</v>
      </c>
      <c r="S186" t="s">
        <v>180</v>
      </c>
      <c r="T186" t="s">
        <v>200</v>
      </c>
    </row>
    <row r="187" spans="1:20" hidden="1" x14ac:dyDescent="0.3">
      <c r="A187" s="4" t="s">
        <v>58</v>
      </c>
      <c r="B187" s="5">
        <v>4.8766126886794527E-3</v>
      </c>
      <c r="C187" s="5">
        <v>0</v>
      </c>
      <c r="D187" s="5">
        <v>5.9777832958006205E-3</v>
      </c>
      <c r="E187" s="6">
        <f t="shared" si="6"/>
        <v>1.0854395984480073E-2</v>
      </c>
      <c r="F187" s="5">
        <v>1.8877210407791421E-2</v>
      </c>
      <c r="G187" s="5">
        <v>0</v>
      </c>
      <c r="H187" s="5">
        <v>1.8877210407791431E-2</v>
      </c>
      <c r="I187" s="6">
        <f t="shared" si="7"/>
        <v>3.7754420815582848E-2</v>
      </c>
      <c r="J187" s="7">
        <v>1042934.2449600033</v>
      </c>
      <c r="K187" s="7">
        <v>0</v>
      </c>
      <c r="L187" s="7">
        <v>1278435.5260800011</v>
      </c>
      <c r="M187" s="8">
        <f t="shared" si="8"/>
        <v>2321369.7710400047</v>
      </c>
      <c r="N187" t="s">
        <v>123</v>
      </c>
      <c r="O187">
        <v>2023</v>
      </c>
      <c r="P187" t="s">
        <v>159</v>
      </c>
      <c r="Q187" t="s">
        <v>164</v>
      </c>
      <c r="R187">
        <v>202302</v>
      </c>
      <c r="S187" t="s">
        <v>180</v>
      </c>
      <c r="T187" t="s">
        <v>200</v>
      </c>
    </row>
    <row r="188" spans="1:20" hidden="1" x14ac:dyDescent="0.3">
      <c r="A188" s="4" t="s">
        <v>59</v>
      </c>
      <c r="B188" s="5">
        <v>3.760551094110659E-2</v>
      </c>
      <c r="C188" s="5">
        <v>0</v>
      </c>
      <c r="D188" s="5">
        <v>1.0713820780942197E-3</v>
      </c>
      <c r="E188" s="6">
        <f t="shared" si="6"/>
        <v>3.8676893019200811E-2</v>
      </c>
      <c r="F188" s="5">
        <v>1.2856584937130624E-2</v>
      </c>
      <c r="G188" s="5">
        <v>0</v>
      </c>
      <c r="H188" s="5">
        <v>6.4282924685653189E-3</v>
      </c>
      <c r="I188" s="6">
        <f t="shared" si="7"/>
        <v>1.9284877405695941E-2</v>
      </c>
      <c r="J188" s="7">
        <v>8042483.1052799579</v>
      </c>
      <c r="K188" s="7">
        <v>0</v>
      </c>
      <c r="L188" s="7">
        <v>229130.57279999999</v>
      </c>
      <c r="M188" s="8">
        <f t="shared" si="8"/>
        <v>8271613.6780799581</v>
      </c>
      <c r="N188" t="s">
        <v>123</v>
      </c>
      <c r="O188">
        <v>2023</v>
      </c>
      <c r="P188" t="s">
        <v>159</v>
      </c>
      <c r="Q188" t="s">
        <v>164</v>
      </c>
      <c r="R188">
        <v>202302</v>
      </c>
      <c r="S188" t="s">
        <v>180</v>
      </c>
      <c r="T188" t="s">
        <v>200</v>
      </c>
    </row>
    <row r="189" spans="1:20" hidden="1" x14ac:dyDescent="0.3">
      <c r="A189" s="4" t="s">
        <v>60</v>
      </c>
      <c r="B189" s="5">
        <v>4.4895802823891137E-5</v>
      </c>
      <c r="C189" s="5">
        <v>0</v>
      </c>
      <c r="D189" s="5">
        <v>3.5185856563512354E-3</v>
      </c>
      <c r="E189" s="6">
        <f t="shared" si="6"/>
        <v>3.5634814591751266E-3</v>
      </c>
      <c r="F189" s="5">
        <v>5.3874963388669383E-4</v>
      </c>
      <c r="G189" s="5">
        <v>0</v>
      </c>
      <c r="H189" s="5">
        <v>1.4074342625404941E-2</v>
      </c>
      <c r="I189" s="6">
        <f t="shared" si="7"/>
        <v>1.4613092259291634E-2</v>
      </c>
      <c r="J189" s="7">
        <v>9601.6176000000014</v>
      </c>
      <c r="K189" s="7">
        <v>0</v>
      </c>
      <c r="L189" s="7">
        <v>752500.49760000012</v>
      </c>
      <c r="M189" s="8">
        <f t="shared" si="8"/>
        <v>762102.11520000012</v>
      </c>
      <c r="N189" t="s">
        <v>123</v>
      </c>
      <c r="O189">
        <v>2023</v>
      </c>
      <c r="P189" t="s">
        <v>154</v>
      </c>
      <c r="Q189" t="s">
        <v>164</v>
      </c>
      <c r="R189">
        <v>202302</v>
      </c>
      <c r="S189" t="s">
        <v>180</v>
      </c>
      <c r="T189" t="s">
        <v>201</v>
      </c>
    </row>
    <row r="190" spans="1:20" hidden="1" x14ac:dyDescent="0.3">
      <c r="A190" s="4" t="s">
        <v>61</v>
      </c>
      <c r="B190" s="5">
        <v>6.1294240585259838E-4</v>
      </c>
      <c r="C190" s="5">
        <v>0</v>
      </c>
      <c r="D190" s="5">
        <v>2.1194423705366131E-3</v>
      </c>
      <c r="E190" s="6">
        <f t="shared" si="6"/>
        <v>2.7323847763892116E-3</v>
      </c>
      <c r="F190" s="5">
        <v>4.597068043894488E-3</v>
      </c>
      <c r="G190" s="5">
        <v>0</v>
      </c>
      <c r="H190" s="5">
        <v>8.4777694821464526E-3</v>
      </c>
      <c r="I190" s="6">
        <f t="shared" si="7"/>
        <v>1.3074837526040941E-2</v>
      </c>
      <c r="J190" s="7">
        <v>131086.60992000002</v>
      </c>
      <c r="K190" s="7">
        <v>0</v>
      </c>
      <c r="L190" s="7">
        <v>453273.44400000002</v>
      </c>
      <c r="M190" s="8">
        <f t="shared" si="8"/>
        <v>584360.05392000009</v>
      </c>
      <c r="N190" t="s">
        <v>123</v>
      </c>
      <c r="O190">
        <v>2023</v>
      </c>
      <c r="P190" t="s">
        <v>154</v>
      </c>
      <c r="Q190" t="s">
        <v>164</v>
      </c>
      <c r="R190">
        <v>202302</v>
      </c>
      <c r="S190" t="s">
        <v>180</v>
      </c>
      <c r="T190" t="s">
        <v>201</v>
      </c>
    </row>
    <row r="191" spans="1:20" hidden="1" x14ac:dyDescent="0.3">
      <c r="A191" s="4" t="s">
        <v>62</v>
      </c>
      <c r="B191" s="5">
        <v>4.8906931484945355E-4</v>
      </c>
      <c r="C191" s="5">
        <v>2.7597482766504866E-3</v>
      </c>
      <c r="D191" s="5">
        <v>1.9813140428704078E-3</v>
      </c>
      <c r="E191" s="6">
        <f t="shared" si="6"/>
        <v>5.2301316343703486E-3</v>
      </c>
      <c r="F191" s="5">
        <v>2.0960113493548004E-3</v>
      </c>
      <c r="G191" s="5">
        <v>2.0960113493548004E-3</v>
      </c>
      <c r="H191" s="5">
        <v>7.9252561714816313E-3</v>
      </c>
      <c r="I191" s="6">
        <f t="shared" si="7"/>
        <v>1.2117278870191232E-2</v>
      </c>
      <c r="J191" s="7">
        <v>104594.55551999995</v>
      </c>
      <c r="K191" s="7">
        <v>590212.13471999974</v>
      </c>
      <c r="L191" s="7">
        <v>423732.70080000005</v>
      </c>
      <c r="M191" s="8">
        <f t="shared" si="8"/>
        <v>1118539.3910399997</v>
      </c>
      <c r="N191" t="s">
        <v>123</v>
      </c>
      <c r="O191">
        <v>2023</v>
      </c>
      <c r="P191" t="s">
        <v>154</v>
      </c>
      <c r="Q191" t="s">
        <v>164</v>
      </c>
      <c r="R191">
        <v>202302</v>
      </c>
      <c r="S191" t="s">
        <v>180</v>
      </c>
      <c r="T191" t="s">
        <v>201</v>
      </c>
    </row>
    <row r="192" spans="1:20" hidden="1" x14ac:dyDescent="0.3">
      <c r="A192" s="4" t="s">
        <v>63</v>
      </c>
      <c r="B192" s="5">
        <v>0</v>
      </c>
      <c r="C192" s="5">
        <v>0</v>
      </c>
      <c r="D192" s="5">
        <v>2.1994027784857329E-3</v>
      </c>
      <c r="E192" s="6">
        <f t="shared" si="6"/>
        <v>2.1994027784857329E-3</v>
      </c>
      <c r="F192" s="5">
        <v>0</v>
      </c>
      <c r="G192" s="5">
        <v>0</v>
      </c>
      <c r="H192" s="5">
        <v>8.7976111139429318E-3</v>
      </c>
      <c r="I192" s="6">
        <f t="shared" si="7"/>
        <v>8.7976111139429318E-3</v>
      </c>
      <c r="J192" s="7">
        <v>0</v>
      </c>
      <c r="K192" s="7">
        <v>0</v>
      </c>
      <c r="L192" s="7">
        <v>470374.13520000002</v>
      </c>
      <c r="M192" s="8">
        <f t="shared" si="8"/>
        <v>470374.13520000002</v>
      </c>
      <c r="N192" t="s">
        <v>123</v>
      </c>
      <c r="O192">
        <v>2023</v>
      </c>
      <c r="P192" t="s">
        <v>154</v>
      </c>
      <c r="Q192" t="s">
        <v>164</v>
      </c>
      <c r="R192">
        <v>202302</v>
      </c>
      <c r="S192" t="s">
        <v>180</v>
      </c>
      <c r="T192" t="s">
        <v>201</v>
      </c>
    </row>
    <row r="193" spans="1:20" hidden="1" x14ac:dyDescent="0.3">
      <c r="A193" s="4" t="s">
        <v>64</v>
      </c>
      <c r="B193" s="5">
        <v>9.6607902718854818E-4</v>
      </c>
      <c r="C193" s="5">
        <v>0</v>
      </c>
      <c r="D193" s="5">
        <v>4.3912683054024917E-4</v>
      </c>
      <c r="E193" s="6">
        <f t="shared" si="6"/>
        <v>1.4052058577287974E-3</v>
      </c>
      <c r="F193" s="5">
        <v>1.7565073221609963E-3</v>
      </c>
      <c r="G193" s="5">
        <v>0</v>
      </c>
      <c r="H193" s="5">
        <v>1.7565073221609967E-3</v>
      </c>
      <c r="I193" s="6">
        <f t="shared" si="7"/>
        <v>3.513014644321993E-3</v>
      </c>
      <c r="J193" s="7">
        <v>206609.99040000007</v>
      </c>
      <c r="K193" s="7">
        <v>0</v>
      </c>
      <c r="L193" s="7">
        <v>93913.631999999998</v>
      </c>
      <c r="M193" s="8">
        <f t="shared" si="8"/>
        <v>300523.62240000005</v>
      </c>
      <c r="N193" t="s">
        <v>123</v>
      </c>
      <c r="O193">
        <v>2023</v>
      </c>
      <c r="P193" t="s">
        <v>154</v>
      </c>
      <c r="Q193" t="s">
        <v>164</v>
      </c>
      <c r="R193">
        <v>202302</v>
      </c>
      <c r="S193" t="s">
        <v>180</v>
      </c>
      <c r="T193" t="s">
        <v>201</v>
      </c>
    </row>
    <row r="194" spans="1:20" hidden="1" x14ac:dyDescent="0.3">
      <c r="A194" s="4" t="s">
        <v>65</v>
      </c>
      <c r="B194" s="5">
        <v>1.2278744274916681E-2</v>
      </c>
      <c r="C194" s="5">
        <v>0</v>
      </c>
      <c r="D194" s="5">
        <v>3.9187154026867907E-3</v>
      </c>
      <c r="E194" s="6">
        <f t="shared" ref="E194:E257" si="9">SUM(B194:D194)</f>
        <v>1.6197459677603471E-2</v>
      </c>
      <c r="F194" s="5">
        <v>3.1349985382766205E-2</v>
      </c>
      <c r="G194" s="5">
        <v>0</v>
      </c>
      <c r="H194" s="5">
        <v>1.5674861610747163E-2</v>
      </c>
      <c r="I194" s="6">
        <f t="shared" ref="I194:I257" si="10">SUM(F194:H194)</f>
        <v>4.7024846993513364E-2</v>
      </c>
      <c r="J194" s="7">
        <v>2625987.2798889228</v>
      </c>
      <c r="K194" s="7">
        <v>0</v>
      </c>
      <c r="L194" s="7">
        <v>838074.03840000008</v>
      </c>
      <c r="M194" s="8">
        <f t="shared" ref="M194:M257" si="11">SUM(J194:L194)</f>
        <v>3464061.3182889228</v>
      </c>
      <c r="N194" t="s">
        <v>123</v>
      </c>
      <c r="O194">
        <v>2023</v>
      </c>
      <c r="P194" t="s">
        <v>154</v>
      </c>
      <c r="Q194" t="s">
        <v>164</v>
      </c>
      <c r="R194">
        <v>202302</v>
      </c>
      <c r="S194" t="s">
        <v>180</v>
      </c>
      <c r="T194" t="s">
        <v>201</v>
      </c>
    </row>
    <row r="195" spans="1:20" hidden="1" x14ac:dyDescent="0.3">
      <c r="A195" s="4" t="s">
        <v>66</v>
      </c>
      <c r="B195" s="5">
        <v>0</v>
      </c>
      <c r="C195" s="5">
        <v>0</v>
      </c>
      <c r="D195" s="5">
        <v>2.6373826359611381E-3</v>
      </c>
      <c r="E195" s="6">
        <f t="shared" si="9"/>
        <v>2.6373826359611381E-3</v>
      </c>
      <c r="F195" s="5">
        <v>0</v>
      </c>
      <c r="G195" s="5">
        <v>0</v>
      </c>
      <c r="H195" s="5">
        <v>1.0549530543844552E-2</v>
      </c>
      <c r="I195" s="6">
        <f t="shared" si="10"/>
        <v>1.0549530543844552E-2</v>
      </c>
      <c r="J195" s="7">
        <v>0</v>
      </c>
      <c r="K195" s="7">
        <v>0</v>
      </c>
      <c r="L195" s="7">
        <v>564042.47040000011</v>
      </c>
      <c r="M195" s="8">
        <f t="shared" si="11"/>
        <v>564042.47040000011</v>
      </c>
      <c r="N195" t="s">
        <v>123</v>
      </c>
      <c r="O195">
        <v>2023</v>
      </c>
      <c r="P195" t="s">
        <v>154</v>
      </c>
      <c r="Q195" t="s">
        <v>164</v>
      </c>
      <c r="R195">
        <v>202302</v>
      </c>
      <c r="S195" t="s">
        <v>180</v>
      </c>
      <c r="T195" t="s">
        <v>201</v>
      </c>
    </row>
    <row r="196" spans="1:20" hidden="1" x14ac:dyDescent="0.3">
      <c r="A196" s="4" t="s">
        <v>67</v>
      </c>
      <c r="B196" s="5">
        <v>0</v>
      </c>
      <c r="C196" s="5">
        <v>0</v>
      </c>
      <c r="D196" s="5">
        <v>3.9672159780001909E-3</v>
      </c>
      <c r="E196" s="6">
        <f t="shared" si="9"/>
        <v>3.9672159780001909E-3</v>
      </c>
      <c r="F196" s="5">
        <v>0</v>
      </c>
      <c r="G196" s="5">
        <v>0</v>
      </c>
      <c r="H196" s="5">
        <v>1.5868863912000764E-2</v>
      </c>
      <c r="I196" s="6">
        <f t="shared" si="10"/>
        <v>1.5868863912000764E-2</v>
      </c>
      <c r="J196" s="7">
        <v>0</v>
      </c>
      <c r="K196" s="7">
        <v>0</v>
      </c>
      <c r="L196" s="7">
        <v>848446.58880000003</v>
      </c>
      <c r="M196" s="8">
        <f t="shared" si="11"/>
        <v>848446.58880000003</v>
      </c>
      <c r="N196" t="s">
        <v>123</v>
      </c>
      <c r="O196">
        <v>2023</v>
      </c>
      <c r="P196" t="s">
        <v>154</v>
      </c>
      <c r="Q196" t="s">
        <v>164</v>
      </c>
      <c r="R196">
        <v>202302</v>
      </c>
      <c r="S196" t="s">
        <v>180</v>
      </c>
      <c r="T196" t="s">
        <v>201</v>
      </c>
    </row>
    <row r="197" spans="1:20" hidden="1" x14ac:dyDescent="0.3">
      <c r="A197" s="4" t="s">
        <v>68</v>
      </c>
      <c r="B197" s="5">
        <v>3.6342857450008981E-2</v>
      </c>
      <c r="C197" s="5">
        <v>0</v>
      </c>
      <c r="D197" s="5">
        <v>3.7279901673327419E-3</v>
      </c>
      <c r="E197" s="6">
        <f t="shared" si="9"/>
        <v>4.0070847617341726E-2</v>
      </c>
      <c r="F197" s="5">
        <v>4.7265121469268916E-2</v>
      </c>
      <c r="G197" s="5">
        <v>0</v>
      </c>
      <c r="H197" s="5">
        <v>1.4911960669330968E-2</v>
      </c>
      <c r="I197" s="6">
        <f t="shared" si="10"/>
        <v>6.2177082138599883E-2</v>
      </c>
      <c r="J197" s="7">
        <v>7772446.3708800161</v>
      </c>
      <c r="K197" s="7">
        <v>0</v>
      </c>
      <c r="L197" s="7">
        <v>797284.68480000005</v>
      </c>
      <c r="M197" s="8">
        <f t="shared" si="11"/>
        <v>8569731.0556800161</v>
      </c>
      <c r="N197" t="s">
        <v>123</v>
      </c>
      <c r="O197">
        <v>2023</v>
      </c>
      <c r="P197" t="s">
        <v>154</v>
      </c>
      <c r="Q197" t="s">
        <v>164</v>
      </c>
      <c r="R197">
        <v>202302</v>
      </c>
      <c r="S197" t="s">
        <v>180</v>
      </c>
      <c r="T197" t="s">
        <v>202</v>
      </c>
    </row>
    <row r="198" spans="1:20" hidden="1" x14ac:dyDescent="0.3">
      <c r="A198" s="4" t="s">
        <v>69</v>
      </c>
      <c r="B198" s="5">
        <v>6.6944623150589327E-2</v>
      </c>
      <c r="C198" s="5">
        <v>0</v>
      </c>
      <c r="D198" s="5">
        <v>2.384229295220584E-3</v>
      </c>
      <c r="E198" s="6">
        <f t="shared" si="9"/>
        <v>6.9328852445809913E-2</v>
      </c>
      <c r="F198" s="5">
        <v>4.3333297802983936E-2</v>
      </c>
      <c r="G198" s="5">
        <v>0</v>
      </c>
      <c r="H198" s="5">
        <v>9.5369171808823358E-3</v>
      </c>
      <c r="I198" s="6">
        <f t="shared" si="10"/>
        <v>5.2870214983866272E-2</v>
      </c>
      <c r="J198" s="7">
        <v>14317077.130559994</v>
      </c>
      <c r="K198" s="7">
        <v>0</v>
      </c>
      <c r="L198" s="7">
        <v>509901.96240000008</v>
      </c>
      <c r="M198" s="8">
        <f t="shared" si="11"/>
        <v>14826979.092959994</v>
      </c>
      <c r="N198" t="s">
        <v>123</v>
      </c>
      <c r="O198">
        <v>2023</v>
      </c>
      <c r="P198" t="s">
        <v>154</v>
      </c>
      <c r="Q198" t="s">
        <v>164</v>
      </c>
      <c r="R198">
        <v>202302</v>
      </c>
      <c r="S198" t="s">
        <v>180</v>
      </c>
      <c r="T198" t="s">
        <v>202</v>
      </c>
    </row>
    <row r="199" spans="1:20" hidden="1" x14ac:dyDescent="0.3">
      <c r="A199" s="4" t="s">
        <v>70</v>
      </c>
      <c r="B199" s="5">
        <v>8.9216152875820579E-3</v>
      </c>
      <c r="C199" s="5">
        <v>0</v>
      </c>
      <c r="D199" s="5">
        <v>2.7311067206883853E-3</v>
      </c>
      <c r="E199" s="6">
        <f t="shared" si="9"/>
        <v>1.1652722008270444E-2</v>
      </c>
      <c r="F199" s="5">
        <v>1.092442688275354E-2</v>
      </c>
      <c r="G199" s="5">
        <v>0</v>
      </c>
      <c r="H199" s="5">
        <v>1.0924426882753541E-2</v>
      </c>
      <c r="I199" s="6">
        <f t="shared" si="10"/>
        <v>2.1848853765507083E-2</v>
      </c>
      <c r="J199" s="7">
        <v>1908016.6291200013</v>
      </c>
      <c r="K199" s="7">
        <v>0</v>
      </c>
      <c r="L199" s="7">
        <v>584086.72320000001</v>
      </c>
      <c r="M199" s="8">
        <f t="shared" si="11"/>
        <v>2492103.3523200015</v>
      </c>
      <c r="N199" t="s">
        <v>123</v>
      </c>
      <c r="O199">
        <v>2023</v>
      </c>
      <c r="P199" t="s">
        <v>159</v>
      </c>
      <c r="Q199" t="s">
        <v>164</v>
      </c>
      <c r="R199">
        <v>202302</v>
      </c>
      <c r="S199" t="s">
        <v>180</v>
      </c>
      <c r="T199" t="s">
        <v>202</v>
      </c>
    </row>
    <row r="200" spans="1:20" hidden="1" x14ac:dyDescent="0.3">
      <c r="A200" s="4" t="s">
        <v>71</v>
      </c>
      <c r="B200" s="5">
        <v>7.958627625892091E-3</v>
      </c>
      <c r="C200" s="5">
        <v>0</v>
      </c>
      <c r="D200" s="5">
        <v>7.9059214826742623E-4</v>
      </c>
      <c r="E200" s="6">
        <f t="shared" si="9"/>
        <v>8.7492197741595168E-3</v>
      </c>
      <c r="F200" s="5">
        <v>3.1623685930697041E-3</v>
      </c>
      <c r="G200" s="5">
        <v>0</v>
      </c>
      <c r="H200" s="5">
        <v>3.1623685930697049E-3</v>
      </c>
      <c r="I200" s="6">
        <f t="shared" si="10"/>
        <v>6.324737186139409E-3</v>
      </c>
      <c r="J200" s="7">
        <v>1702067.7719999989</v>
      </c>
      <c r="K200" s="7">
        <v>0</v>
      </c>
      <c r="L200" s="7">
        <v>169079.58000000002</v>
      </c>
      <c r="M200" s="8">
        <f t="shared" si="11"/>
        <v>1871147.351999999</v>
      </c>
      <c r="N200" t="s">
        <v>123</v>
      </c>
      <c r="O200">
        <v>2023</v>
      </c>
      <c r="P200" t="s">
        <v>159</v>
      </c>
      <c r="Q200" t="s">
        <v>164</v>
      </c>
      <c r="R200">
        <v>202302</v>
      </c>
      <c r="S200" t="s">
        <v>180</v>
      </c>
      <c r="T200" t="s">
        <v>202</v>
      </c>
    </row>
    <row r="201" spans="1:20" hidden="1" x14ac:dyDescent="0.3">
      <c r="A201" s="4" t="s">
        <v>72</v>
      </c>
      <c r="B201" s="5">
        <v>0</v>
      </c>
      <c r="C201" s="5">
        <v>0</v>
      </c>
      <c r="D201" s="5">
        <v>1.6385329497770491E-4</v>
      </c>
      <c r="E201" s="6">
        <f t="shared" si="9"/>
        <v>1.6385329497770491E-4</v>
      </c>
      <c r="F201" s="5">
        <v>0</v>
      </c>
      <c r="G201" s="5">
        <v>0</v>
      </c>
      <c r="H201" s="5">
        <v>0</v>
      </c>
      <c r="I201" s="6">
        <v>0</v>
      </c>
      <c r="J201" s="7">
        <v>0</v>
      </c>
      <c r="K201" s="7">
        <v>0</v>
      </c>
      <c r="L201" s="7">
        <v>35042.400000000001</v>
      </c>
      <c r="M201" s="8">
        <f t="shared" si="11"/>
        <v>35042.400000000001</v>
      </c>
      <c r="N201" t="s">
        <v>123</v>
      </c>
      <c r="O201">
        <v>2023</v>
      </c>
      <c r="P201" t="s">
        <v>154</v>
      </c>
      <c r="Q201" t="s">
        <v>164</v>
      </c>
      <c r="R201">
        <v>202302</v>
      </c>
      <c r="S201" t="s">
        <v>180</v>
      </c>
      <c r="T201" t="s">
        <v>202</v>
      </c>
    </row>
    <row r="202" spans="1:20" hidden="1" x14ac:dyDescent="0.3">
      <c r="A202" s="4" t="s">
        <v>73</v>
      </c>
      <c r="B202" s="5">
        <v>1.0542255457547592E-2</v>
      </c>
      <c r="C202" s="5">
        <v>0</v>
      </c>
      <c r="D202" s="5">
        <v>2.0273568187591426E-3</v>
      </c>
      <c r="E202" s="6">
        <f t="shared" si="9"/>
        <v>1.2569612276306735E-2</v>
      </c>
      <c r="F202" s="5">
        <v>2.4328281825109717E-2</v>
      </c>
      <c r="G202" s="5">
        <v>0</v>
      </c>
      <c r="H202" s="5">
        <v>8.1094272750365706E-3</v>
      </c>
      <c r="I202" s="6">
        <f t="shared" si="10"/>
        <v>3.2437709100146289E-2</v>
      </c>
      <c r="J202" s="7">
        <v>2254613.9990400053</v>
      </c>
      <c r="K202" s="7">
        <v>0</v>
      </c>
      <c r="L202" s="7">
        <v>433579.61520000006</v>
      </c>
      <c r="M202" s="8">
        <f t="shared" si="11"/>
        <v>2688193.6142400051</v>
      </c>
      <c r="N202" t="s">
        <v>123</v>
      </c>
      <c r="O202">
        <v>2023</v>
      </c>
      <c r="P202" t="s">
        <v>159</v>
      </c>
      <c r="Q202" t="s">
        <v>164</v>
      </c>
      <c r="R202">
        <v>202302</v>
      </c>
      <c r="S202" t="s">
        <v>180</v>
      </c>
      <c r="T202" t="s">
        <v>202</v>
      </c>
    </row>
    <row r="203" spans="1:20" hidden="1" x14ac:dyDescent="0.3">
      <c r="A203" s="4" t="s">
        <v>74</v>
      </c>
      <c r="B203" s="5">
        <v>5.1338514382414518E-4</v>
      </c>
      <c r="C203" s="5">
        <v>0</v>
      </c>
      <c r="D203" s="5">
        <v>1.1001110224803108E-3</v>
      </c>
      <c r="E203" s="6">
        <f t="shared" si="9"/>
        <v>1.613496166304456E-3</v>
      </c>
      <c r="F203" s="5">
        <v>4.4004440899212431E-3</v>
      </c>
      <c r="G203" s="5">
        <v>0</v>
      </c>
      <c r="H203" s="5">
        <v>4.4004440899212431E-3</v>
      </c>
      <c r="I203" s="6">
        <f t="shared" si="10"/>
        <v>8.8008881798424862E-3</v>
      </c>
      <c r="J203" s="7">
        <v>109794.84767999989</v>
      </c>
      <c r="K203" s="7">
        <v>0</v>
      </c>
      <c r="L203" s="7">
        <v>235274.67360000001</v>
      </c>
      <c r="M203" s="8">
        <f t="shared" si="11"/>
        <v>345069.52127999987</v>
      </c>
      <c r="N203" t="s">
        <v>123</v>
      </c>
      <c r="O203">
        <v>2023</v>
      </c>
      <c r="P203" t="s">
        <v>159</v>
      </c>
      <c r="Q203" t="s">
        <v>164</v>
      </c>
      <c r="R203">
        <v>202302</v>
      </c>
      <c r="S203" t="s">
        <v>180</v>
      </c>
      <c r="T203" t="s">
        <v>202</v>
      </c>
    </row>
    <row r="204" spans="1:20" hidden="1" x14ac:dyDescent="0.3">
      <c r="A204" s="4" t="s">
        <v>75</v>
      </c>
      <c r="B204" s="5">
        <v>6.3087998318776622E-2</v>
      </c>
      <c r="C204" s="5">
        <v>6.4211703123436556E-4</v>
      </c>
      <c r="D204" s="5">
        <v>2.4078241696973736E-3</v>
      </c>
      <c r="E204" s="6">
        <f t="shared" si="9"/>
        <v>6.6137939519708352E-2</v>
      </c>
      <c r="F204" s="5">
        <v>5.7790532811092622E-2</v>
      </c>
      <c r="G204" s="5">
        <v>9.6317554685154717E-3</v>
      </c>
      <c r="H204" s="5">
        <v>9.6312966787894944E-3</v>
      </c>
      <c r="I204" s="6">
        <f t="shared" si="10"/>
        <v>7.7053584958397592E-2</v>
      </c>
      <c r="J204" s="7">
        <v>13492282.059916357</v>
      </c>
      <c r="K204" s="7">
        <v>137326.02605512974</v>
      </c>
      <c r="L204" s="7">
        <v>514948.06800000003</v>
      </c>
      <c r="M204" s="8">
        <f t="shared" si="11"/>
        <v>14144556.153971486</v>
      </c>
      <c r="N204" t="s">
        <v>123</v>
      </c>
      <c r="O204">
        <v>2023</v>
      </c>
      <c r="P204" t="s">
        <v>154</v>
      </c>
      <c r="Q204" t="s">
        <v>164</v>
      </c>
      <c r="R204">
        <v>202302</v>
      </c>
      <c r="S204" t="s">
        <v>180</v>
      </c>
      <c r="T204" t="s">
        <v>202</v>
      </c>
    </row>
    <row r="205" spans="1:20" hidden="1" x14ac:dyDescent="0.3">
      <c r="A205" s="4" t="s">
        <v>76</v>
      </c>
      <c r="B205" s="5">
        <v>6.5200284666468399E-3</v>
      </c>
      <c r="C205" s="5">
        <v>0</v>
      </c>
      <c r="D205" s="5">
        <v>3.4378059819272265E-3</v>
      </c>
      <c r="E205" s="6">
        <f t="shared" si="9"/>
        <v>9.9578344485740655E-3</v>
      </c>
      <c r="F205" s="5">
        <v>2.6979428137849044E-2</v>
      </c>
      <c r="G205" s="5">
        <v>0</v>
      </c>
      <c r="H205" s="5">
        <v>1.3751223927708906E-2</v>
      </c>
      <c r="I205" s="6">
        <f t="shared" si="10"/>
        <v>4.0730652065557954E-2</v>
      </c>
      <c r="J205" s="7">
        <v>1394402.5084799994</v>
      </c>
      <c r="K205" s="7">
        <v>0</v>
      </c>
      <c r="L205" s="7">
        <v>735224.59439999994</v>
      </c>
      <c r="M205" s="8">
        <f t="shared" si="11"/>
        <v>2129627.1028799992</v>
      </c>
      <c r="N205" t="s">
        <v>123</v>
      </c>
      <c r="O205">
        <v>2023</v>
      </c>
      <c r="P205" t="s">
        <v>154</v>
      </c>
      <c r="Q205" t="s">
        <v>164</v>
      </c>
      <c r="R205">
        <v>202302</v>
      </c>
      <c r="S205" t="s">
        <v>180</v>
      </c>
      <c r="T205" t="s">
        <v>203</v>
      </c>
    </row>
    <row r="206" spans="1:20" hidden="1" x14ac:dyDescent="0.3">
      <c r="A206" s="4" t="s">
        <v>77</v>
      </c>
      <c r="B206" s="5">
        <v>1.4512759425000306E-2</v>
      </c>
      <c r="C206" s="5">
        <v>0</v>
      </c>
      <c r="D206" s="5">
        <v>3.879062905302186E-3</v>
      </c>
      <c r="E206" s="6">
        <f t="shared" si="9"/>
        <v>1.8391822330302492E-2</v>
      </c>
      <c r="F206" s="5">
        <v>5.3753711950385835E-2</v>
      </c>
      <c r="G206" s="5">
        <v>0</v>
      </c>
      <c r="H206" s="5">
        <v>1.5516251621208744E-2</v>
      </c>
      <c r="I206" s="6">
        <f t="shared" si="10"/>
        <v>6.9269963571594581E-2</v>
      </c>
      <c r="J206" s="7">
        <v>3103763.7719999929</v>
      </c>
      <c r="K206" s="7">
        <v>0</v>
      </c>
      <c r="L206" s="7">
        <v>829593.77760000015</v>
      </c>
      <c r="M206" s="8">
        <f t="shared" si="11"/>
        <v>3933357.549599993</v>
      </c>
      <c r="N206" t="s">
        <v>123</v>
      </c>
      <c r="O206">
        <v>2023</v>
      </c>
      <c r="P206" t="s">
        <v>154</v>
      </c>
      <c r="Q206" t="s">
        <v>164</v>
      </c>
      <c r="R206">
        <v>202302</v>
      </c>
      <c r="S206" t="s">
        <v>180</v>
      </c>
      <c r="T206" t="s">
        <v>203</v>
      </c>
    </row>
    <row r="207" spans="1:20" hidden="1" x14ac:dyDescent="0.3">
      <c r="A207" s="4" t="s">
        <v>78</v>
      </c>
      <c r="B207" s="5">
        <v>9.4579180455970861E-3</v>
      </c>
      <c r="C207" s="5">
        <v>1.5839151847844807E-3</v>
      </c>
      <c r="D207" s="5">
        <v>1.6385329497770491E-4</v>
      </c>
      <c r="E207" s="6">
        <f t="shared" si="9"/>
        <v>1.1205686525359273E-2</v>
      </c>
      <c r="F207" s="5">
        <v>6.8189187237921653E-3</v>
      </c>
      <c r="G207" s="5">
        <v>6.5541317991081962E-4</v>
      </c>
      <c r="H207" s="5">
        <v>6.5541317991081962E-4</v>
      </c>
      <c r="I207" s="6">
        <f t="shared" si="10"/>
        <v>8.1297450836138041E-3</v>
      </c>
      <c r="J207" s="7">
        <v>2022712.7404800004</v>
      </c>
      <c r="K207" s="7">
        <v>338743.19999999995</v>
      </c>
      <c r="L207" s="7">
        <v>35042.400000000001</v>
      </c>
      <c r="M207" s="8">
        <f t="shared" si="11"/>
        <v>2396498.3404800002</v>
      </c>
      <c r="N207" t="s">
        <v>123</v>
      </c>
      <c r="O207">
        <v>2023</v>
      </c>
      <c r="P207" t="s">
        <v>154</v>
      </c>
      <c r="Q207" t="s">
        <v>164</v>
      </c>
      <c r="R207">
        <v>202302</v>
      </c>
      <c r="S207" t="s">
        <v>180</v>
      </c>
      <c r="T207" t="s">
        <v>203</v>
      </c>
    </row>
    <row r="208" spans="1:20" hidden="1" x14ac:dyDescent="0.3">
      <c r="A208" s="4" t="s">
        <v>79</v>
      </c>
      <c r="B208" s="5">
        <v>2.1180468866410545E-2</v>
      </c>
      <c r="C208" s="5">
        <v>0</v>
      </c>
      <c r="D208" s="5">
        <v>0</v>
      </c>
      <c r="E208" s="6">
        <f t="shared" si="9"/>
        <v>2.1180468866410545E-2</v>
      </c>
      <c r="F208" s="5">
        <v>4.1682639709378404E-2</v>
      </c>
      <c r="G208" s="5">
        <v>0</v>
      </c>
      <c r="H208" s="5">
        <v>0</v>
      </c>
      <c r="I208" s="6">
        <f t="shared" si="10"/>
        <v>4.1682639709378404E-2</v>
      </c>
      <c r="J208" s="7">
        <v>4529749.9956000019</v>
      </c>
      <c r="K208" s="7">
        <v>0</v>
      </c>
      <c r="L208" s="7">
        <v>0</v>
      </c>
      <c r="M208" s="8">
        <f t="shared" si="11"/>
        <v>4529749.9956000019</v>
      </c>
      <c r="N208" t="s">
        <v>123</v>
      </c>
      <c r="O208">
        <v>2023</v>
      </c>
      <c r="P208" t="s">
        <v>154</v>
      </c>
      <c r="Q208" t="s">
        <v>164</v>
      </c>
      <c r="R208">
        <v>202302</v>
      </c>
      <c r="S208" t="s">
        <v>180</v>
      </c>
      <c r="T208" t="s">
        <v>203</v>
      </c>
    </row>
    <row r="209" spans="1:20" hidden="1" x14ac:dyDescent="0.3">
      <c r="A209" s="4" t="s">
        <v>80</v>
      </c>
      <c r="B209" s="5">
        <v>6.9426825792653262E-3</v>
      </c>
      <c r="C209" s="5">
        <v>0</v>
      </c>
      <c r="D209" s="5">
        <v>5.7889369115623141E-3</v>
      </c>
      <c r="E209" s="6">
        <f t="shared" si="9"/>
        <v>1.273161949082764E-2</v>
      </c>
      <c r="F209" s="5">
        <v>3.2043150365840024E-2</v>
      </c>
      <c r="G209" s="5">
        <v>0</v>
      </c>
      <c r="H209" s="5">
        <v>2.3155747646249256E-2</v>
      </c>
      <c r="I209" s="6">
        <f t="shared" si="10"/>
        <v>5.5198898012089284E-2</v>
      </c>
      <c r="J209" s="7">
        <v>1484793.2112000003</v>
      </c>
      <c r="K209" s="7">
        <v>0</v>
      </c>
      <c r="L209" s="7">
        <v>1238047.9920000001</v>
      </c>
      <c r="M209" s="8">
        <f t="shared" si="11"/>
        <v>2722841.2032000003</v>
      </c>
      <c r="N209" t="s">
        <v>123</v>
      </c>
      <c r="O209">
        <v>2023</v>
      </c>
      <c r="P209" t="s">
        <v>154</v>
      </c>
      <c r="Q209" t="s">
        <v>164</v>
      </c>
      <c r="R209">
        <v>202302</v>
      </c>
      <c r="S209" t="s">
        <v>180</v>
      </c>
      <c r="T209" t="s">
        <v>203</v>
      </c>
    </row>
    <row r="210" spans="1:20" hidden="1" x14ac:dyDescent="0.3">
      <c r="A210" s="4" t="s">
        <v>81</v>
      </c>
      <c r="B210" s="5">
        <v>5.8920006341032904E-3</v>
      </c>
      <c r="C210" s="5">
        <v>0</v>
      </c>
      <c r="D210" s="5">
        <v>5.8974077928375555E-3</v>
      </c>
      <c r="E210" s="6">
        <f t="shared" si="9"/>
        <v>1.1789408426940845E-2</v>
      </c>
      <c r="F210" s="5">
        <v>1.0712728425642346E-2</v>
      </c>
      <c r="G210" s="5">
        <v>0</v>
      </c>
      <c r="H210" s="5">
        <v>2.3589631171350222E-2</v>
      </c>
      <c r="I210" s="6">
        <f t="shared" si="10"/>
        <v>3.4302359596992571E-2</v>
      </c>
      <c r="J210" s="7">
        <v>1260089.6616000007</v>
      </c>
      <c r="K210" s="7">
        <v>0</v>
      </c>
      <c r="L210" s="7">
        <v>1261246.0608000001</v>
      </c>
      <c r="M210" s="8">
        <f t="shared" si="11"/>
        <v>2521335.7224000008</v>
      </c>
      <c r="N210" t="s">
        <v>123</v>
      </c>
      <c r="O210">
        <v>2023</v>
      </c>
      <c r="P210" t="s">
        <v>154</v>
      </c>
      <c r="Q210" t="s">
        <v>164</v>
      </c>
      <c r="R210">
        <v>202302</v>
      </c>
      <c r="S210" t="s">
        <v>180</v>
      </c>
      <c r="T210" t="s">
        <v>203</v>
      </c>
    </row>
    <row r="211" spans="1:20" hidden="1" x14ac:dyDescent="0.3">
      <c r="A211" s="4" t="s">
        <v>82</v>
      </c>
      <c r="B211" s="5">
        <v>0</v>
      </c>
      <c r="C211" s="5">
        <v>0</v>
      </c>
      <c r="D211" s="5">
        <v>5.2433054392865574E-4</v>
      </c>
      <c r="E211" s="6">
        <f t="shared" si="9"/>
        <v>5.2433054392865574E-4</v>
      </c>
      <c r="F211" s="5">
        <v>0</v>
      </c>
      <c r="G211" s="5">
        <v>0</v>
      </c>
      <c r="H211" s="5">
        <v>2.097322175714623E-3</v>
      </c>
      <c r="I211" s="6">
        <f t="shared" si="10"/>
        <v>2.097322175714623E-3</v>
      </c>
      <c r="J211" s="7">
        <v>0</v>
      </c>
      <c r="K211" s="7">
        <v>0</v>
      </c>
      <c r="L211" s="7">
        <v>112135.68000000001</v>
      </c>
      <c r="M211" s="8">
        <f t="shared" si="11"/>
        <v>112135.68000000001</v>
      </c>
      <c r="N211" t="s">
        <v>123</v>
      </c>
      <c r="O211">
        <v>2023</v>
      </c>
      <c r="P211" t="s">
        <v>154</v>
      </c>
      <c r="Q211" t="s">
        <v>164</v>
      </c>
      <c r="R211">
        <v>202302</v>
      </c>
      <c r="S211" t="s">
        <v>180</v>
      </c>
      <c r="T211" t="s">
        <v>203</v>
      </c>
    </row>
    <row r="212" spans="1:20" hidden="1" x14ac:dyDescent="0.3">
      <c r="A212" s="4" t="s">
        <v>83</v>
      </c>
      <c r="B212" s="5">
        <v>0.24773580512441418</v>
      </c>
      <c r="C212" s="5">
        <v>0</v>
      </c>
      <c r="D212" s="5">
        <v>1.4052877862175668E-2</v>
      </c>
      <c r="E212" s="6">
        <f t="shared" si="9"/>
        <v>0.26178868298658986</v>
      </c>
      <c r="F212" s="5">
        <v>9.9196784966748511E-2</v>
      </c>
      <c r="G212" s="5">
        <v>0</v>
      </c>
      <c r="H212" s="5">
        <v>2.9759035452575605E-2</v>
      </c>
      <c r="I212" s="6">
        <f t="shared" si="10"/>
        <v>0.12895582041932413</v>
      </c>
      <c r="J212" s="7">
        <v>52981889.553534985</v>
      </c>
      <c r="K212" s="7">
        <v>0</v>
      </c>
      <c r="L212" s="7">
        <v>3005411.439937837</v>
      </c>
      <c r="M212" s="8">
        <f t="shared" si="11"/>
        <v>55987300.993472822</v>
      </c>
      <c r="N212" t="s">
        <v>123</v>
      </c>
      <c r="O212">
        <v>2023</v>
      </c>
      <c r="P212" t="s">
        <v>158</v>
      </c>
      <c r="Q212" t="s">
        <v>164</v>
      </c>
      <c r="R212">
        <v>202302</v>
      </c>
      <c r="S212" t="s">
        <v>180</v>
      </c>
      <c r="T212" t="s">
        <v>204</v>
      </c>
    </row>
    <row r="213" spans="1:20" hidden="1" x14ac:dyDescent="0.3">
      <c r="A213" s="4" t="s">
        <v>84</v>
      </c>
      <c r="B213" s="5">
        <v>2.7454995941192144E-2</v>
      </c>
      <c r="C213" s="5">
        <v>0</v>
      </c>
      <c r="D213" s="5">
        <v>2.8391100738952919E-2</v>
      </c>
      <c r="E213" s="6">
        <f t="shared" si="9"/>
        <v>5.5846096680145063E-2</v>
      </c>
      <c r="F213" s="5">
        <v>5.3020304602065242E-2</v>
      </c>
      <c r="G213" s="5">
        <v>0</v>
      </c>
      <c r="H213" s="5">
        <v>1.3779406694445082E-2</v>
      </c>
      <c r="I213" s="6">
        <f t="shared" si="10"/>
        <v>6.6799711296510328E-2</v>
      </c>
      <c r="J213" s="7">
        <v>5871648.4761599647</v>
      </c>
      <c r="K213" s="7">
        <v>0</v>
      </c>
      <c r="L213" s="7">
        <v>6071848.0435200073</v>
      </c>
      <c r="M213" s="8">
        <f t="shared" si="11"/>
        <v>11943496.519679971</v>
      </c>
      <c r="N213" t="s">
        <v>123</v>
      </c>
      <c r="O213">
        <v>2023</v>
      </c>
      <c r="P213" t="s">
        <v>155</v>
      </c>
      <c r="Q213" t="s">
        <v>165</v>
      </c>
      <c r="R213">
        <v>202302</v>
      </c>
      <c r="S213" t="s">
        <v>180</v>
      </c>
      <c r="T213" t="s">
        <v>204</v>
      </c>
    </row>
    <row r="214" spans="1:20" hidden="1" x14ac:dyDescent="0.3">
      <c r="A214" s="4" t="s">
        <v>85</v>
      </c>
      <c r="B214" s="5">
        <v>0.15334838767764605</v>
      </c>
      <c r="C214" s="5">
        <v>0</v>
      </c>
      <c r="D214" s="5">
        <v>2.434589066245401E-2</v>
      </c>
      <c r="E214" s="6">
        <f t="shared" si="9"/>
        <v>0.17769427834010007</v>
      </c>
      <c r="F214" s="5">
        <v>8.5369205511268018E-2</v>
      </c>
      <c r="G214" s="5">
        <v>0</v>
      </c>
      <c r="H214" s="5">
        <v>2.8455746358368745E-2</v>
      </c>
      <c r="I214" s="6">
        <f t="shared" si="10"/>
        <v>0.11382495186963676</v>
      </c>
      <c r="J214" s="7">
        <v>32795773.445303936</v>
      </c>
      <c r="K214" s="7">
        <v>0</v>
      </c>
      <c r="L214" s="7">
        <v>5206721.2872714149</v>
      </c>
      <c r="M214" s="8">
        <f t="shared" si="11"/>
        <v>38002494.73257535</v>
      </c>
      <c r="N214" t="s">
        <v>123</v>
      </c>
      <c r="O214">
        <v>2023</v>
      </c>
      <c r="P214" t="s">
        <v>158</v>
      </c>
      <c r="Q214" t="s">
        <v>164</v>
      </c>
      <c r="R214">
        <v>202302</v>
      </c>
      <c r="S214" t="s">
        <v>180</v>
      </c>
      <c r="T214" t="s">
        <v>204</v>
      </c>
    </row>
    <row r="215" spans="1:20" hidden="1" x14ac:dyDescent="0.3">
      <c r="A215" s="4" t="s">
        <v>86</v>
      </c>
      <c r="B215" s="5">
        <v>0</v>
      </c>
      <c r="C215" s="5">
        <v>0</v>
      </c>
      <c r="D215" s="5">
        <v>2.0743827144177442E-3</v>
      </c>
      <c r="E215" s="6">
        <f t="shared" si="9"/>
        <v>2.0743827144177442E-3</v>
      </c>
      <c r="F215" s="5">
        <v>0</v>
      </c>
      <c r="G215" s="5">
        <v>0</v>
      </c>
      <c r="H215" s="5">
        <v>8.2975308576709768E-3</v>
      </c>
      <c r="I215" s="6">
        <f t="shared" si="10"/>
        <v>8.2975308576709768E-3</v>
      </c>
      <c r="J215" s="7">
        <v>0</v>
      </c>
      <c r="K215" s="7">
        <v>0</v>
      </c>
      <c r="L215" s="7">
        <v>443636.78399999999</v>
      </c>
      <c r="M215" s="8">
        <f t="shared" si="11"/>
        <v>443636.78399999999</v>
      </c>
      <c r="N215" t="s">
        <v>123</v>
      </c>
      <c r="O215">
        <v>2023</v>
      </c>
      <c r="P215" t="s">
        <v>160</v>
      </c>
      <c r="Q215" t="s">
        <v>164</v>
      </c>
      <c r="R215">
        <v>202302</v>
      </c>
      <c r="S215" t="s">
        <v>180</v>
      </c>
      <c r="T215" t="s">
        <v>205</v>
      </c>
    </row>
    <row r="216" spans="1:20" hidden="1" x14ac:dyDescent="0.3">
      <c r="A216" s="4" t="s">
        <v>87</v>
      </c>
      <c r="B216" s="5">
        <v>3.8755400621910642E-3</v>
      </c>
      <c r="C216" s="5">
        <v>0</v>
      </c>
      <c r="D216" s="5">
        <v>4.6259062238105646E-3</v>
      </c>
      <c r="E216" s="6">
        <f t="shared" si="9"/>
        <v>8.5014462860016279E-3</v>
      </c>
      <c r="F216" s="5">
        <v>9.3012961492585332E-3</v>
      </c>
      <c r="G216" s="5">
        <v>0</v>
      </c>
      <c r="H216" s="5">
        <v>1.8503624895242259E-2</v>
      </c>
      <c r="I216" s="6">
        <f t="shared" si="10"/>
        <v>2.7804921044500792E-2</v>
      </c>
      <c r="J216" s="7">
        <v>828840.36658403999</v>
      </c>
      <c r="K216" s="7">
        <v>0</v>
      </c>
      <c r="L216" s="7">
        <v>989317.03680000012</v>
      </c>
      <c r="M216" s="8">
        <f t="shared" si="11"/>
        <v>1818157.4033840401</v>
      </c>
      <c r="N216" t="s">
        <v>123</v>
      </c>
      <c r="O216">
        <v>2023</v>
      </c>
      <c r="P216" t="s">
        <v>160</v>
      </c>
      <c r="Q216" t="s">
        <v>164</v>
      </c>
      <c r="R216">
        <v>202302</v>
      </c>
      <c r="S216" t="s">
        <v>180</v>
      </c>
      <c r="T216" t="s">
        <v>205</v>
      </c>
    </row>
    <row r="217" spans="1:20" hidden="1" x14ac:dyDescent="0.3">
      <c r="A217" s="4" t="s">
        <v>88</v>
      </c>
      <c r="B217" s="5">
        <v>0</v>
      </c>
      <c r="C217" s="5">
        <v>0</v>
      </c>
      <c r="D217" s="5">
        <v>1.5138405922990156E-3</v>
      </c>
      <c r="E217" s="6">
        <f t="shared" si="9"/>
        <v>1.5138405922990156E-3</v>
      </c>
      <c r="F217" s="5">
        <v>0</v>
      </c>
      <c r="G217" s="5">
        <v>0</v>
      </c>
      <c r="H217" s="5">
        <v>6.0553623691960625E-3</v>
      </c>
      <c r="I217" s="6">
        <f t="shared" si="10"/>
        <v>6.0553623691960625E-3</v>
      </c>
      <c r="J217" s="7">
        <v>0</v>
      </c>
      <c r="K217" s="7">
        <v>0</v>
      </c>
      <c r="L217" s="7">
        <v>323756.73360000004</v>
      </c>
      <c r="M217" s="8">
        <f t="shared" si="11"/>
        <v>323756.73360000004</v>
      </c>
      <c r="N217" t="s">
        <v>123</v>
      </c>
      <c r="O217">
        <v>2023</v>
      </c>
      <c r="P217" t="s">
        <v>160</v>
      </c>
      <c r="Q217" t="s">
        <v>164</v>
      </c>
      <c r="R217">
        <v>202302</v>
      </c>
      <c r="S217" t="s">
        <v>180</v>
      </c>
      <c r="T217" t="s">
        <v>205</v>
      </c>
    </row>
    <row r="218" spans="1:20" hidden="1" x14ac:dyDescent="0.3">
      <c r="A218" s="4" t="s">
        <v>89</v>
      </c>
      <c r="B218" s="5">
        <v>5.1108939530821559E-2</v>
      </c>
      <c r="C218" s="5">
        <v>0</v>
      </c>
      <c r="D218" s="5">
        <v>3.2075921024835512E-3</v>
      </c>
      <c r="E218" s="6">
        <f t="shared" si="9"/>
        <v>5.4316531633305111E-2</v>
      </c>
      <c r="F218" s="5">
        <v>0.10264556893219262</v>
      </c>
      <c r="G218" s="5">
        <v>0</v>
      </c>
      <c r="H218" s="5">
        <v>1.2830368409934205E-2</v>
      </c>
      <c r="I218" s="6">
        <f t="shared" si="10"/>
        <v>0.11547593734212683</v>
      </c>
      <c r="J218" s="7">
        <v>10930386.86135976</v>
      </c>
      <c r="K218" s="7">
        <v>0</v>
      </c>
      <c r="L218" s="7">
        <v>685990.02240000013</v>
      </c>
      <c r="M218" s="8">
        <f t="shared" si="11"/>
        <v>11616376.883759759</v>
      </c>
      <c r="N218" t="s">
        <v>123</v>
      </c>
      <c r="O218">
        <v>2023</v>
      </c>
      <c r="P218" t="s">
        <v>160</v>
      </c>
      <c r="Q218" t="s">
        <v>164</v>
      </c>
      <c r="R218">
        <v>202302</v>
      </c>
      <c r="S218" t="s">
        <v>180</v>
      </c>
      <c r="T218" t="s">
        <v>205</v>
      </c>
    </row>
    <row r="219" spans="1:20" hidden="1" x14ac:dyDescent="0.3">
      <c r="A219" s="4" t="s">
        <v>90</v>
      </c>
      <c r="B219" s="5">
        <v>0</v>
      </c>
      <c r="C219" s="5">
        <v>0</v>
      </c>
      <c r="D219" s="5">
        <v>1.2305382452825638E-3</v>
      </c>
      <c r="E219" s="6">
        <f t="shared" si="9"/>
        <v>1.2305382452825638E-3</v>
      </c>
      <c r="F219" s="5">
        <v>0</v>
      </c>
      <c r="G219" s="5">
        <v>0</v>
      </c>
      <c r="H219" s="5">
        <v>4.9221529811302551E-3</v>
      </c>
      <c r="I219" s="6">
        <f t="shared" si="10"/>
        <v>4.9221529811302551E-3</v>
      </c>
      <c r="J219" s="7">
        <v>0</v>
      </c>
      <c r="K219" s="7">
        <v>0</v>
      </c>
      <c r="L219" s="7">
        <v>263168.424</v>
      </c>
      <c r="M219" s="8">
        <f t="shared" si="11"/>
        <v>263168.424</v>
      </c>
      <c r="N219" t="s">
        <v>123</v>
      </c>
      <c r="O219">
        <v>2023</v>
      </c>
      <c r="P219" t="s">
        <v>160</v>
      </c>
      <c r="Q219" t="s">
        <v>164</v>
      </c>
      <c r="R219">
        <v>202302</v>
      </c>
      <c r="S219" t="s">
        <v>180</v>
      </c>
      <c r="T219" t="s">
        <v>205</v>
      </c>
    </row>
    <row r="220" spans="1:20" hidden="1" x14ac:dyDescent="0.3">
      <c r="A220" s="4" t="s">
        <v>169</v>
      </c>
      <c r="B220" s="5">
        <v>1.3087290376459248E-3</v>
      </c>
      <c r="C220" s="5">
        <v>0</v>
      </c>
      <c r="D220" s="5">
        <v>1.5100719665145285E-3</v>
      </c>
      <c r="E220" s="6">
        <f t="shared" si="9"/>
        <v>2.8188010041604534E-3</v>
      </c>
      <c r="F220" s="5">
        <v>6.0402878660581255E-3</v>
      </c>
      <c r="G220" s="5">
        <v>0</v>
      </c>
      <c r="H220" s="5">
        <v>6.0402878660581142E-3</v>
      </c>
      <c r="I220" s="6">
        <f t="shared" si="10"/>
        <v>1.2080575732116239E-2</v>
      </c>
      <c r="J220" s="7">
        <v>279890.65727999998</v>
      </c>
      <c r="K220" s="7">
        <v>0</v>
      </c>
      <c r="L220" s="7">
        <v>322950.75840000005</v>
      </c>
      <c r="M220" s="8">
        <f t="shared" si="11"/>
        <v>602841.41568000009</v>
      </c>
      <c r="N220" t="s">
        <v>123</v>
      </c>
      <c r="O220">
        <v>2023</v>
      </c>
      <c r="P220" t="s">
        <v>160</v>
      </c>
      <c r="Q220" t="s">
        <v>164</v>
      </c>
      <c r="R220">
        <v>202302</v>
      </c>
      <c r="S220" t="s">
        <v>180</v>
      </c>
      <c r="T220" t="s">
        <v>206</v>
      </c>
    </row>
    <row r="221" spans="1:20" hidden="1" x14ac:dyDescent="0.3">
      <c r="A221" s="4" t="s">
        <v>170</v>
      </c>
      <c r="B221" s="5">
        <v>0</v>
      </c>
      <c r="C221" s="5">
        <v>0</v>
      </c>
      <c r="D221" s="5">
        <v>5.7627203843658818E-4</v>
      </c>
      <c r="E221" s="6">
        <f t="shared" si="9"/>
        <v>5.7627203843658818E-4</v>
      </c>
      <c r="F221" s="5">
        <v>0</v>
      </c>
      <c r="G221" s="5">
        <v>0</v>
      </c>
      <c r="H221" s="5">
        <v>2.3050881537463527E-3</v>
      </c>
      <c r="I221" s="6">
        <f t="shared" si="10"/>
        <v>2.3050881537463527E-3</v>
      </c>
      <c r="J221" s="7">
        <v>0</v>
      </c>
      <c r="K221" s="7">
        <v>0</v>
      </c>
      <c r="L221" s="7">
        <v>123244.1208</v>
      </c>
      <c r="M221" s="8">
        <f t="shared" si="11"/>
        <v>123244.1208</v>
      </c>
      <c r="N221" t="s">
        <v>123</v>
      </c>
      <c r="O221">
        <v>2023</v>
      </c>
      <c r="P221" t="s">
        <v>160</v>
      </c>
      <c r="Q221" t="s">
        <v>164</v>
      </c>
      <c r="R221">
        <v>202302</v>
      </c>
      <c r="S221" t="s">
        <v>180</v>
      </c>
      <c r="T221" t="s">
        <v>206</v>
      </c>
    </row>
    <row r="222" spans="1:20" hidden="1" x14ac:dyDescent="0.3">
      <c r="A222" s="4" t="s">
        <v>171</v>
      </c>
      <c r="B222" s="5">
        <v>9.2123347270845445E-3</v>
      </c>
      <c r="C222" s="5">
        <v>0</v>
      </c>
      <c r="D222" s="5">
        <v>1.2133336493099049E-3</v>
      </c>
      <c r="E222" s="6">
        <f t="shared" si="9"/>
        <v>1.0425668376394449E-2</v>
      </c>
      <c r="F222" s="5">
        <v>2.0599636244597097E-2</v>
      </c>
      <c r="G222" s="5">
        <v>0</v>
      </c>
      <c r="H222" s="5">
        <v>4.8533345972396197E-3</v>
      </c>
      <c r="I222" s="6">
        <f t="shared" si="10"/>
        <v>2.5452970841836717E-2</v>
      </c>
      <c r="J222" s="7">
        <v>1970191.1913600082</v>
      </c>
      <c r="K222" s="7">
        <v>0</v>
      </c>
      <c r="L222" s="7">
        <v>259488.97199999998</v>
      </c>
      <c r="M222" s="8">
        <f t="shared" si="11"/>
        <v>2229680.163360008</v>
      </c>
      <c r="N222" t="s">
        <v>123</v>
      </c>
      <c r="O222">
        <v>2023</v>
      </c>
      <c r="P222" t="s">
        <v>160</v>
      </c>
      <c r="Q222" t="s">
        <v>164</v>
      </c>
      <c r="R222">
        <v>202302</v>
      </c>
      <c r="S222" t="s">
        <v>180</v>
      </c>
      <c r="T222" t="s">
        <v>206</v>
      </c>
    </row>
    <row r="223" spans="1:20" hidden="1" x14ac:dyDescent="0.3">
      <c r="A223" s="4" t="s">
        <v>172</v>
      </c>
      <c r="B223" s="5">
        <v>7.2423702557795362E-3</v>
      </c>
      <c r="C223" s="5">
        <v>0</v>
      </c>
      <c r="D223" s="5">
        <v>1.1435321456494025E-3</v>
      </c>
      <c r="E223" s="6">
        <f t="shared" si="9"/>
        <v>8.3859024014289393E-3</v>
      </c>
      <c r="F223" s="5">
        <v>9.1482571651952393E-3</v>
      </c>
      <c r="G223" s="5">
        <v>0</v>
      </c>
      <c r="H223" s="5">
        <v>4.5741285825976101E-3</v>
      </c>
      <c r="I223" s="6">
        <f t="shared" si="10"/>
        <v>1.3722385747792849E-2</v>
      </c>
      <c r="J223" s="7">
        <v>1548885.7608000017</v>
      </c>
      <c r="K223" s="7">
        <v>0</v>
      </c>
      <c r="L223" s="7">
        <v>244560.90959999998</v>
      </c>
      <c r="M223" s="8">
        <f t="shared" si="11"/>
        <v>1793446.6704000016</v>
      </c>
      <c r="N223" t="s">
        <v>123</v>
      </c>
      <c r="O223">
        <v>2023</v>
      </c>
      <c r="P223" t="s">
        <v>160</v>
      </c>
      <c r="Q223" t="s">
        <v>164</v>
      </c>
      <c r="R223">
        <v>202302</v>
      </c>
      <c r="S223" t="s">
        <v>180</v>
      </c>
      <c r="T223" t="s">
        <v>206</v>
      </c>
    </row>
    <row r="224" spans="1:20" hidden="1" x14ac:dyDescent="0.3">
      <c r="A224" s="4" t="s">
        <v>173</v>
      </c>
      <c r="B224" s="5">
        <v>1.4164898879762629E-2</v>
      </c>
      <c r="C224" s="5">
        <v>0</v>
      </c>
      <c r="D224" s="5">
        <v>8.933281642184472E-4</v>
      </c>
      <c r="E224" s="6">
        <f t="shared" si="9"/>
        <v>1.5058227043981076E-2</v>
      </c>
      <c r="F224" s="5">
        <v>8.2247799947008909E-3</v>
      </c>
      <c r="G224" s="5">
        <v>0</v>
      </c>
      <c r="H224" s="5">
        <v>3.5733126568737888E-3</v>
      </c>
      <c r="I224" s="6">
        <f t="shared" si="10"/>
        <v>1.1798092651574679E-2</v>
      </c>
      <c r="J224" s="7">
        <v>3029368.7567999908</v>
      </c>
      <c r="K224" s="7">
        <v>0</v>
      </c>
      <c r="L224" s="7">
        <v>191051.16480000003</v>
      </c>
      <c r="M224" s="8">
        <f t="shared" si="11"/>
        <v>3220419.9215999907</v>
      </c>
      <c r="N224" t="s">
        <v>123</v>
      </c>
      <c r="O224">
        <v>2023</v>
      </c>
      <c r="P224" t="s">
        <v>154</v>
      </c>
      <c r="Q224" t="s">
        <v>164</v>
      </c>
      <c r="R224">
        <v>202302</v>
      </c>
      <c r="S224" t="s">
        <v>180</v>
      </c>
      <c r="T224" t="s">
        <v>206</v>
      </c>
    </row>
    <row r="225" spans="1:20" hidden="1" x14ac:dyDescent="0.3">
      <c r="A225" s="4" t="s">
        <v>91</v>
      </c>
      <c r="B225" s="5">
        <v>0</v>
      </c>
      <c r="C225" s="5">
        <v>0</v>
      </c>
      <c r="D225" s="5">
        <v>0</v>
      </c>
      <c r="E225" s="6">
        <f t="shared" si="9"/>
        <v>0</v>
      </c>
      <c r="F225" s="5">
        <v>0</v>
      </c>
      <c r="G225" s="5">
        <v>0</v>
      </c>
      <c r="H225" s="5">
        <v>0</v>
      </c>
      <c r="I225" s="6">
        <f t="shared" si="10"/>
        <v>0</v>
      </c>
      <c r="J225" s="7">
        <v>0</v>
      </c>
      <c r="K225" s="7">
        <v>0</v>
      </c>
      <c r="L225" s="7">
        <v>0</v>
      </c>
      <c r="M225" s="8">
        <f t="shared" si="11"/>
        <v>0</v>
      </c>
      <c r="N225" t="s">
        <v>123</v>
      </c>
      <c r="O225">
        <v>2023</v>
      </c>
      <c r="P225" t="s">
        <v>154</v>
      </c>
      <c r="Q225" t="s">
        <v>164</v>
      </c>
      <c r="R225">
        <v>202302</v>
      </c>
      <c r="S225" t="s">
        <v>180</v>
      </c>
      <c r="T225" t="s">
        <v>207</v>
      </c>
    </row>
    <row r="226" spans="1:20" hidden="1" x14ac:dyDescent="0.3">
      <c r="A226" s="4" t="s">
        <v>92</v>
      </c>
      <c r="B226" s="5">
        <v>1.8383165414551168E-2</v>
      </c>
      <c r="C226" s="5">
        <v>0</v>
      </c>
      <c r="D226" s="5">
        <v>2.3632560734634378E-3</v>
      </c>
      <c r="E226" s="6">
        <f t="shared" si="9"/>
        <v>2.0746421488014605E-2</v>
      </c>
      <c r="F226" s="5">
        <v>2.0382366775456705E-2</v>
      </c>
      <c r="G226" s="5">
        <v>0</v>
      </c>
      <c r="H226" s="5">
        <v>9.4530242938537512E-3</v>
      </c>
      <c r="I226" s="6">
        <f t="shared" si="10"/>
        <v>2.9835391069310456E-2</v>
      </c>
      <c r="J226" s="7">
        <v>3931506.142799994</v>
      </c>
      <c r="K226" s="7">
        <v>0</v>
      </c>
      <c r="L226" s="7">
        <v>505416.53520000004</v>
      </c>
      <c r="M226" s="8">
        <f t="shared" si="11"/>
        <v>4436922.6779999938</v>
      </c>
      <c r="N226" t="s">
        <v>123</v>
      </c>
      <c r="O226">
        <v>2023</v>
      </c>
      <c r="P226" t="s">
        <v>154</v>
      </c>
      <c r="Q226" t="s">
        <v>164</v>
      </c>
      <c r="R226">
        <v>202302</v>
      </c>
      <c r="S226" t="s">
        <v>180</v>
      </c>
      <c r="T226" t="s">
        <v>207</v>
      </c>
    </row>
    <row r="227" spans="1:20" hidden="1" x14ac:dyDescent="0.3">
      <c r="A227" s="4" t="s">
        <v>93</v>
      </c>
      <c r="B227" s="5">
        <v>2.328441071524226E-2</v>
      </c>
      <c r="C227" s="5">
        <v>0</v>
      </c>
      <c r="D227" s="5">
        <v>2.8803770724130746E-3</v>
      </c>
      <c r="E227" s="6">
        <f t="shared" si="9"/>
        <v>2.6164787787655335E-2</v>
      </c>
      <c r="F227" s="5">
        <v>5.2892171325392742E-2</v>
      </c>
      <c r="G227" s="5">
        <v>0</v>
      </c>
      <c r="H227" s="5">
        <v>1.1521508289652298E-2</v>
      </c>
      <c r="I227" s="6">
        <f t="shared" si="10"/>
        <v>6.4413679615045044E-2</v>
      </c>
      <c r="J227" s="7">
        <v>4979708.4285599999</v>
      </c>
      <c r="K227" s="7">
        <v>0</v>
      </c>
      <c r="L227" s="7">
        <v>616010.34959999996</v>
      </c>
      <c r="M227" s="8">
        <f t="shared" si="11"/>
        <v>5595718.7781600002</v>
      </c>
      <c r="N227" t="s">
        <v>123</v>
      </c>
      <c r="O227">
        <v>2023</v>
      </c>
      <c r="P227" t="s">
        <v>154</v>
      </c>
      <c r="Q227" t="s">
        <v>164</v>
      </c>
      <c r="R227">
        <v>202302</v>
      </c>
      <c r="S227" t="s">
        <v>180</v>
      </c>
      <c r="T227" t="s">
        <v>207</v>
      </c>
    </row>
    <row r="228" spans="1:20" hidden="1" x14ac:dyDescent="0.3">
      <c r="A228" s="4" t="s">
        <v>94</v>
      </c>
      <c r="B228" s="5">
        <v>0</v>
      </c>
      <c r="C228" s="5">
        <v>0</v>
      </c>
      <c r="D228" s="5">
        <v>9.8311976986622954E-4</v>
      </c>
      <c r="E228" s="6">
        <f t="shared" si="9"/>
        <v>9.8311976986622954E-4</v>
      </c>
      <c r="F228" s="5">
        <v>0</v>
      </c>
      <c r="G228" s="5">
        <v>0</v>
      </c>
      <c r="H228" s="5">
        <v>3.9324790794649182E-3</v>
      </c>
      <c r="I228" s="6">
        <f t="shared" si="10"/>
        <v>3.9324790794649182E-3</v>
      </c>
      <c r="J228" s="7">
        <v>0</v>
      </c>
      <c r="K228" s="7">
        <v>0</v>
      </c>
      <c r="L228" s="7">
        <v>210254.40000000002</v>
      </c>
      <c r="M228" s="8">
        <f t="shared" si="11"/>
        <v>210254.40000000002</v>
      </c>
      <c r="N228" t="s">
        <v>123</v>
      </c>
      <c r="O228">
        <v>2023</v>
      </c>
      <c r="P228" t="s">
        <v>154</v>
      </c>
      <c r="Q228" t="s">
        <v>164</v>
      </c>
      <c r="R228">
        <v>202302</v>
      </c>
      <c r="S228" t="s">
        <v>180</v>
      </c>
      <c r="T228" t="s">
        <v>207</v>
      </c>
    </row>
    <row r="229" spans="1:20" hidden="1" x14ac:dyDescent="0.3">
      <c r="A229" s="4" t="s">
        <v>95</v>
      </c>
      <c r="B229" s="5">
        <v>1.3821899315609291E-3</v>
      </c>
      <c r="C229" s="5">
        <v>0</v>
      </c>
      <c r="D229" s="5">
        <v>4.3224499215118554E-3</v>
      </c>
      <c r="E229" s="6">
        <f t="shared" si="9"/>
        <v>5.7046398530727844E-3</v>
      </c>
      <c r="F229" s="5">
        <v>7.5392178085141558E-3</v>
      </c>
      <c r="G229" s="5">
        <v>0</v>
      </c>
      <c r="H229" s="5">
        <v>1.7289799686047422E-2</v>
      </c>
      <c r="I229" s="6">
        <f t="shared" si="10"/>
        <v>2.4829017494561578E-2</v>
      </c>
      <c r="J229" s="7">
        <v>295601.3332800002</v>
      </c>
      <c r="K229" s="7">
        <v>0</v>
      </c>
      <c r="L229" s="7">
        <v>924418.51199999999</v>
      </c>
      <c r="M229" s="8">
        <f t="shared" si="11"/>
        <v>1220019.8452800002</v>
      </c>
      <c r="N229" t="s">
        <v>123</v>
      </c>
      <c r="O229">
        <v>2023</v>
      </c>
      <c r="P229" t="s">
        <v>154</v>
      </c>
      <c r="Q229" t="s">
        <v>164</v>
      </c>
      <c r="R229">
        <v>202302</v>
      </c>
      <c r="S229" t="s">
        <v>180</v>
      </c>
      <c r="T229" t="s">
        <v>207</v>
      </c>
    </row>
    <row r="230" spans="1:20" hidden="1" x14ac:dyDescent="0.3">
      <c r="A230" s="4" t="s">
        <v>96</v>
      </c>
      <c r="B230" s="5">
        <v>1.4635376307408614E-3</v>
      </c>
      <c r="C230" s="5">
        <v>0</v>
      </c>
      <c r="D230" s="5">
        <v>7.3176881537043007E-4</v>
      </c>
      <c r="E230" s="6">
        <f t="shared" si="9"/>
        <v>2.1953064461112913E-3</v>
      </c>
      <c r="F230" s="5">
        <v>5.8541505229634406E-3</v>
      </c>
      <c r="G230" s="5">
        <v>0</v>
      </c>
      <c r="H230" s="5">
        <v>2.9270752614817203E-3</v>
      </c>
      <c r="I230" s="6">
        <f t="shared" si="10"/>
        <v>8.7812257844451617E-3</v>
      </c>
      <c r="J230" s="7">
        <v>312998.7167999997</v>
      </c>
      <c r="K230" s="7">
        <v>0</v>
      </c>
      <c r="L230" s="7">
        <v>156499.3584</v>
      </c>
      <c r="M230" s="8">
        <f t="shared" si="11"/>
        <v>469498.07519999973</v>
      </c>
      <c r="N230" t="s">
        <v>123</v>
      </c>
      <c r="O230">
        <v>2023</v>
      </c>
      <c r="P230" t="s">
        <v>154</v>
      </c>
      <c r="Q230" t="s">
        <v>164</v>
      </c>
      <c r="R230">
        <v>202302</v>
      </c>
      <c r="S230" t="s">
        <v>180</v>
      </c>
      <c r="T230" t="s">
        <v>207</v>
      </c>
    </row>
    <row r="231" spans="1:20" hidden="1" x14ac:dyDescent="0.3">
      <c r="A231" s="4" t="s">
        <v>97</v>
      </c>
      <c r="B231" s="5">
        <v>1.7839745961757564E-3</v>
      </c>
      <c r="C231" s="5">
        <v>0</v>
      </c>
      <c r="D231" s="5">
        <v>1.4083190703333738E-3</v>
      </c>
      <c r="E231" s="6">
        <f t="shared" si="9"/>
        <v>3.1922936665091301E-3</v>
      </c>
      <c r="F231" s="5">
        <v>5.6336039879234506E-3</v>
      </c>
      <c r="G231" s="5">
        <v>0</v>
      </c>
      <c r="H231" s="5">
        <v>5.6332762813334951E-3</v>
      </c>
      <c r="I231" s="6">
        <f t="shared" si="10"/>
        <v>1.1266880269256947E-2</v>
      </c>
      <c r="J231" s="7">
        <v>381528.80232000037</v>
      </c>
      <c r="K231" s="7">
        <v>0</v>
      </c>
      <c r="L231" s="7">
        <v>301189.42800000001</v>
      </c>
      <c r="M231" s="8">
        <f t="shared" si="11"/>
        <v>682718.23032000032</v>
      </c>
      <c r="N231" t="s">
        <v>123</v>
      </c>
      <c r="O231">
        <v>2023</v>
      </c>
      <c r="P231" t="s">
        <v>154</v>
      </c>
      <c r="Q231" t="s">
        <v>164</v>
      </c>
      <c r="R231">
        <v>202302</v>
      </c>
      <c r="S231" t="s">
        <v>180</v>
      </c>
      <c r="T231" t="s">
        <v>207</v>
      </c>
    </row>
    <row r="232" spans="1:20" hidden="1" x14ac:dyDescent="0.3">
      <c r="A232" s="4" t="s">
        <v>98</v>
      </c>
      <c r="B232" s="5">
        <v>1.2734022672487332E-3</v>
      </c>
      <c r="C232" s="5">
        <v>0</v>
      </c>
      <c r="D232" s="5">
        <v>2.4777895266528535E-3</v>
      </c>
      <c r="E232" s="6">
        <f t="shared" si="9"/>
        <v>3.7511917939015869E-3</v>
      </c>
      <c r="F232" s="5">
        <v>6.3670113362436689E-3</v>
      </c>
      <c r="G232" s="5">
        <v>0</v>
      </c>
      <c r="H232" s="5">
        <v>9.9111581066114139E-3</v>
      </c>
      <c r="I232" s="6">
        <f t="shared" si="10"/>
        <v>1.6278169442855081E-2</v>
      </c>
      <c r="J232" s="7">
        <v>272335.51583999983</v>
      </c>
      <c r="K232" s="7">
        <v>0</v>
      </c>
      <c r="L232" s="7">
        <v>529911.17280000006</v>
      </c>
      <c r="M232" s="8">
        <f t="shared" si="11"/>
        <v>802246.68863999983</v>
      </c>
      <c r="N232" t="s">
        <v>123</v>
      </c>
      <c r="O232">
        <v>2023</v>
      </c>
      <c r="P232" t="s">
        <v>154</v>
      </c>
      <c r="Q232" t="s">
        <v>164</v>
      </c>
      <c r="R232">
        <v>202302</v>
      </c>
      <c r="S232" t="s">
        <v>180</v>
      </c>
      <c r="T232" t="s">
        <v>207</v>
      </c>
    </row>
    <row r="233" spans="1:20" hidden="1" x14ac:dyDescent="0.3">
      <c r="A233" s="4" t="s">
        <v>99</v>
      </c>
      <c r="B233" s="5">
        <v>1.8637394725262098E-2</v>
      </c>
      <c r="C233" s="5">
        <v>0</v>
      </c>
      <c r="D233" s="5">
        <v>5.7043886113538186E-3</v>
      </c>
      <c r="E233" s="6">
        <f t="shared" si="9"/>
        <v>2.4341783336615918E-2</v>
      </c>
      <c r="F233" s="5">
        <v>1.3312424803758613E-2</v>
      </c>
      <c r="G233" s="5">
        <v>0</v>
      </c>
      <c r="H233" s="5">
        <v>2.2817554445415274E-2</v>
      </c>
      <c r="I233" s="6">
        <f t="shared" si="10"/>
        <v>3.6129979249173889E-2</v>
      </c>
      <c r="J233" s="7">
        <v>3985876.7625599932</v>
      </c>
      <c r="K233" s="7">
        <v>0</v>
      </c>
      <c r="L233" s="7">
        <v>1219966.1136</v>
      </c>
      <c r="M233" s="8">
        <f t="shared" si="11"/>
        <v>5205842.876159993</v>
      </c>
      <c r="N233" t="s">
        <v>123</v>
      </c>
      <c r="O233">
        <v>2023</v>
      </c>
      <c r="P233" t="s">
        <v>154</v>
      </c>
      <c r="Q233" t="s">
        <v>164</v>
      </c>
      <c r="R233">
        <v>202302</v>
      </c>
      <c r="S233" t="s">
        <v>180</v>
      </c>
      <c r="T233" t="s">
        <v>207</v>
      </c>
    </row>
    <row r="234" spans="1:20" hidden="1" x14ac:dyDescent="0.3">
      <c r="A234" s="4" t="s">
        <v>100</v>
      </c>
      <c r="B234" s="5">
        <v>9.8862524057748017E-4</v>
      </c>
      <c r="C234" s="5">
        <v>0</v>
      </c>
      <c r="D234" s="5">
        <v>9.768933446570767E-4</v>
      </c>
      <c r="E234" s="6">
        <f t="shared" si="9"/>
        <v>1.9655185852345569E-3</v>
      </c>
      <c r="F234" s="5">
        <v>3.8616944560345479E-3</v>
      </c>
      <c r="G234" s="5">
        <v>0</v>
      </c>
      <c r="H234" s="5">
        <v>3.9075733786283068E-3</v>
      </c>
      <c r="I234" s="6">
        <f t="shared" si="10"/>
        <v>7.7692678346628543E-3</v>
      </c>
      <c r="J234" s="7">
        <v>211431.82464000012</v>
      </c>
      <c r="K234" s="7">
        <v>0</v>
      </c>
      <c r="L234" s="7">
        <v>208922.78880000001</v>
      </c>
      <c r="M234" s="8">
        <f t="shared" si="11"/>
        <v>420354.6134400001</v>
      </c>
      <c r="N234" t="s">
        <v>123</v>
      </c>
      <c r="O234">
        <v>2023</v>
      </c>
      <c r="P234" t="s">
        <v>154</v>
      </c>
      <c r="Q234" t="s">
        <v>164</v>
      </c>
      <c r="R234">
        <v>202302</v>
      </c>
      <c r="S234" t="s">
        <v>180</v>
      </c>
      <c r="T234" t="s">
        <v>207</v>
      </c>
    </row>
    <row r="235" spans="1:20" hidden="1" x14ac:dyDescent="0.3">
      <c r="A235" s="4" t="s">
        <v>101</v>
      </c>
      <c r="B235" s="5">
        <v>7.519014697243454E-3</v>
      </c>
      <c r="C235" s="5">
        <v>0</v>
      </c>
      <c r="D235" s="5">
        <v>2.891846803061514E-3</v>
      </c>
      <c r="E235" s="6">
        <f t="shared" si="9"/>
        <v>1.0410861500304968E-2</v>
      </c>
      <c r="F235" s="5">
        <v>4.6270859675344028E-2</v>
      </c>
      <c r="G235" s="5">
        <v>0</v>
      </c>
      <c r="H235" s="5">
        <v>1.1567387212246056E-2</v>
      </c>
      <c r="I235" s="6">
        <f t="shared" si="10"/>
        <v>5.7838246887590081E-2</v>
      </c>
      <c r="J235" s="7">
        <v>1608050.1808799915</v>
      </c>
      <c r="K235" s="7">
        <v>0</v>
      </c>
      <c r="L235" s="7">
        <v>618463.31759999995</v>
      </c>
      <c r="M235" s="8">
        <f t="shared" si="11"/>
        <v>2226513.4984799912</v>
      </c>
      <c r="N235" t="s">
        <v>123</v>
      </c>
      <c r="O235">
        <v>2023</v>
      </c>
      <c r="P235" t="s">
        <v>154</v>
      </c>
      <c r="Q235" t="s">
        <v>164</v>
      </c>
      <c r="R235">
        <v>202302</v>
      </c>
      <c r="S235" t="s">
        <v>180</v>
      </c>
      <c r="T235" t="s">
        <v>207</v>
      </c>
    </row>
    <row r="236" spans="1:20" hidden="1" x14ac:dyDescent="0.3">
      <c r="A236" s="4" t="s">
        <v>102</v>
      </c>
      <c r="B236" s="5">
        <v>1.5057932119629072E-2</v>
      </c>
      <c r="C236" s="5">
        <v>0</v>
      </c>
      <c r="D236" s="5">
        <v>1.9995017586129332E-3</v>
      </c>
      <c r="E236" s="6">
        <f t="shared" si="9"/>
        <v>1.7057433878242004E-2</v>
      </c>
      <c r="F236" s="5">
        <v>1.3566725124118143E-2</v>
      </c>
      <c r="G236" s="5">
        <v>0</v>
      </c>
      <c r="H236" s="5">
        <v>7.9980070344517328E-3</v>
      </c>
      <c r="I236" s="6">
        <f t="shared" si="10"/>
        <v>2.1564732158569876E-2</v>
      </c>
      <c r="J236" s="7">
        <v>3220356.8477563304</v>
      </c>
      <c r="K236" s="7">
        <v>0</v>
      </c>
      <c r="L236" s="7">
        <v>427622.40720000002</v>
      </c>
      <c r="M236" s="8">
        <f t="shared" si="11"/>
        <v>3647979.2549563302</v>
      </c>
      <c r="N236" t="s">
        <v>123</v>
      </c>
      <c r="O236">
        <v>2023</v>
      </c>
      <c r="P236" t="s">
        <v>154</v>
      </c>
      <c r="Q236" t="s">
        <v>164</v>
      </c>
      <c r="R236">
        <v>202302</v>
      </c>
      <c r="S236" t="s">
        <v>180</v>
      </c>
      <c r="T236" t="s">
        <v>207</v>
      </c>
    </row>
    <row r="237" spans="1:20" hidden="1" x14ac:dyDescent="0.3">
      <c r="A237" s="4" t="s">
        <v>103</v>
      </c>
      <c r="B237" s="5">
        <v>0</v>
      </c>
      <c r="C237" s="5">
        <v>1.9318521948931378E-3</v>
      </c>
      <c r="D237" s="5">
        <v>1.9465771443351342E-3</v>
      </c>
      <c r="E237" s="6">
        <f t="shared" si="9"/>
        <v>3.8784293392282723E-3</v>
      </c>
      <c r="F237" s="5">
        <v>0</v>
      </c>
      <c r="G237" s="5">
        <v>1.5251464696524771E-3</v>
      </c>
      <c r="H237" s="5">
        <v>7.786308577340537E-3</v>
      </c>
      <c r="I237" s="6">
        <f t="shared" si="10"/>
        <v>9.3114550469930134E-3</v>
      </c>
      <c r="J237" s="7">
        <v>0</v>
      </c>
      <c r="K237" s="7">
        <v>413154.5683199999</v>
      </c>
      <c r="L237" s="7">
        <v>416303.712</v>
      </c>
      <c r="M237" s="8">
        <f t="shared" si="11"/>
        <v>829458.2803199999</v>
      </c>
      <c r="N237" t="s">
        <v>123</v>
      </c>
      <c r="O237">
        <v>2023</v>
      </c>
      <c r="P237" t="s">
        <v>154</v>
      </c>
      <c r="Q237" t="s">
        <v>164</v>
      </c>
      <c r="R237">
        <v>202302</v>
      </c>
      <c r="S237" t="s">
        <v>180</v>
      </c>
      <c r="T237" t="s">
        <v>207</v>
      </c>
    </row>
    <row r="238" spans="1:20" hidden="1" x14ac:dyDescent="0.3">
      <c r="A238" s="4" t="s">
        <v>104</v>
      </c>
      <c r="B238" s="5">
        <v>1.533666840991318E-4</v>
      </c>
      <c r="C238" s="5">
        <v>0</v>
      </c>
      <c r="D238" s="5">
        <v>1.0694704563194799E-3</v>
      </c>
      <c r="E238" s="6">
        <f t="shared" si="9"/>
        <v>1.2228371404186117E-3</v>
      </c>
      <c r="F238" s="5">
        <v>7.6683342049565888E-4</v>
      </c>
      <c r="G238" s="5">
        <v>0</v>
      </c>
      <c r="H238" s="5">
        <v>4.2778818252779197E-3</v>
      </c>
      <c r="I238" s="6">
        <f t="shared" si="10"/>
        <v>5.0447152457735785E-3</v>
      </c>
      <c r="J238" s="7">
        <v>32799.686400000006</v>
      </c>
      <c r="K238" s="7">
        <v>0</v>
      </c>
      <c r="L238" s="7">
        <v>228721.74480000001</v>
      </c>
      <c r="M238" s="8">
        <f t="shared" si="11"/>
        <v>261521.43120000002</v>
      </c>
      <c r="N238" t="s">
        <v>123</v>
      </c>
      <c r="O238">
        <v>2023</v>
      </c>
      <c r="P238" t="s">
        <v>154</v>
      </c>
      <c r="Q238" t="s">
        <v>164</v>
      </c>
      <c r="R238">
        <v>202302</v>
      </c>
      <c r="S238" t="s">
        <v>180</v>
      </c>
      <c r="T238" t="s">
        <v>207</v>
      </c>
    </row>
    <row r="239" spans="1:20" hidden="1" x14ac:dyDescent="0.3">
      <c r="A239" s="4" t="s">
        <v>105</v>
      </c>
      <c r="B239" s="5">
        <v>0</v>
      </c>
      <c r="C239" s="5">
        <v>0</v>
      </c>
      <c r="D239" s="5">
        <v>0</v>
      </c>
      <c r="E239" s="6">
        <f t="shared" si="9"/>
        <v>0</v>
      </c>
      <c r="F239" s="5">
        <v>0</v>
      </c>
      <c r="G239" s="5">
        <v>0</v>
      </c>
      <c r="H239" s="5">
        <v>0</v>
      </c>
      <c r="I239" s="6">
        <f t="shared" si="10"/>
        <v>0</v>
      </c>
      <c r="J239" s="7">
        <v>0</v>
      </c>
      <c r="K239" s="7">
        <v>0</v>
      </c>
      <c r="L239" s="7">
        <v>0</v>
      </c>
      <c r="M239" s="8">
        <f t="shared" si="11"/>
        <v>0</v>
      </c>
      <c r="N239" t="s">
        <v>123</v>
      </c>
      <c r="O239">
        <v>2023</v>
      </c>
      <c r="P239" t="s">
        <v>154</v>
      </c>
      <c r="Q239" t="s">
        <v>164</v>
      </c>
      <c r="R239">
        <v>202302</v>
      </c>
      <c r="S239" t="s">
        <v>180</v>
      </c>
      <c r="T239" t="s">
        <v>207</v>
      </c>
    </row>
    <row r="240" spans="1:20" hidden="1" x14ac:dyDescent="0.3">
      <c r="A240" s="4" t="s">
        <v>106</v>
      </c>
      <c r="B240" s="5">
        <v>0</v>
      </c>
      <c r="C240" s="5">
        <v>0</v>
      </c>
      <c r="D240" s="5">
        <v>4.9155988493311477E-4</v>
      </c>
      <c r="E240" s="6">
        <f t="shared" si="9"/>
        <v>4.9155988493311477E-4</v>
      </c>
      <c r="F240" s="5">
        <v>0</v>
      </c>
      <c r="G240" s="5">
        <v>0</v>
      </c>
      <c r="H240" s="5">
        <v>1.9662395397324591E-3</v>
      </c>
      <c r="I240" s="6">
        <f t="shared" si="10"/>
        <v>1.9662395397324591E-3</v>
      </c>
      <c r="J240" s="7">
        <v>0</v>
      </c>
      <c r="K240" s="7">
        <v>0</v>
      </c>
      <c r="L240" s="7">
        <v>105127.20000000001</v>
      </c>
      <c r="M240" s="8">
        <f t="shared" si="11"/>
        <v>105127.20000000001</v>
      </c>
      <c r="N240" t="s">
        <v>123</v>
      </c>
      <c r="O240">
        <v>2023</v>
      </c>
      <c r="P240" t="s">
        <v>154</v>
      </c>
      <c r="Q240" t="s">
        <v>164</v>
      </c>
      <c r="R240">
        <v>202302</v>
      </c>
      <c r="S240" t="s">
        <v>180</v>
      </c>
      <c r="T240" t="s">
        <v>207</v>
      </c>
    </row>
    <row r="241" spans="1:20" hidden="1" x14ac:dyDescent="0.3">
      <c r="A241" s="4" t="s">
        <v>107</v>
      </c>
      <c r="B241" s="5">
        <v>3.133066162151193E-3</v>
      </c>
      <c r="C241" s="5">
        <v>1.7731821258132281E-2</v>
      </c>
      <c r="D241" s="5">
        <v>0</v>
      </c>
      <c r="E241" s="6">
        <f t="shared" si="9"/>
        <v>2.0864887420283473E-2</v>
      </c>
      <c r="F241" s="5">
        <v>3.9996589304057755E-3</v>
      </c>
      <c r="G241" s="5">
        <v>7.9993178608115528E-3</v>
      </c>
      <c r="H241" s="5">
        <v>0</v>
      </c>
      <c r="I241" s="6">
        <f t="shared" si="10"/>
        <v>1.1998976791217329E-2</v>
      </c>
      <c r="J241" s="7">
        <v>670051.5708000001</v>
      </c>
      <c r="K241" s="7">
        <v>3792206.7623999999</v>
      </c>
      <c r="L241" s="7">
        <v>0</v>
      </c>
      <c r="M241" s="8">
        <f t="shared" si="11"/>
        <v>4462258.3332000002</v>
      </c>
      <c r="N241" t="s">
        <v>123</v>
      </c>
      <c r="O241">
        <v>2023</v>
      </c>
      <c r="P241" t="s">
        <v>157</v>
      </c>
      <c r="Q241" t="s">
        <v>164</v>
      </c>
      <c r="R241">
        <v>202302</v>
      </c>
      <c r="S241" t="s">
        <v>180</v>
      </c>
      <c r="T241" t="s">
        <v>208</v>
      </c>
    </row>
    <row r="242" spans="1:20" hidden="1" x14ac:dyDescent="0.3">
      <c r="A242" s="4" t="s">
        <v>108</v>
      </c>
      <c r="B242" s="5">
        <v>1.9384303585088431E-2</v>
      </c>
      <c r="C242" s="5">
        <v>3.3230234717294443E-2</v>
      </c>
      <c r="D242" s="5">
        <v>0</v>
      </c>
      <c r="E242" s="6">
        <f t="shared" si="9"/>
        <v>5.2614538302382871E-2</v>
      </c>
      <c r="F242" s="5">
        <v>7.5523260721123767E-3</v>
      </c>
      <c r="G242" s="5">
        <v>1.510465214422475E-2</v>
      </c>
      <c r="H242" s="5">
        <v>0</v>
      </c>
      <c r="I242" s="6">
        <f t="shared" si="10"/>
        <v>2.2656978216337127E-2</v>
      </c>
      <c r="J242" s="7">
        <v>4145614.038720001</v>
      </c>
      <c r="K242" s="7">
        <v>7106766.9235200007</v>
      </c>
      <c r="L242" s="7">
        <v>0</v>
      </c>
      <c r="M242" s="8">
        <f t="shared" si="11"/>
        <v>11252380.962240001</v>
      </c>
      <c r="N242" t="s">
        <v>123</v>
      </c>
      <c r="O242">
        <v>2023</v>
      </c>
      <c r="P242" t="s">
        <v>157</v>
      </c>
      <c r="Q242" t="s">
        <v>164</v>
      </c>
      <c r="R242">
        <v>202302</v>
      </c>
      <c r="S242" t="s">
        <v>180</v>
      </c>
      <c r="T242" t="s">
        <v>208</v>
      </c>
    </row>
    <row r="243" spans="1:20" hidden="1" x14ac:dyDescent="0.3">
      <c r="A243" s="4" t="s">
        <v>109</v>
      </c>
      <c r="B243" s="5">
        <v>8.0090982690354542E-2</v>
      </c>
      <c r="C243" s="5">
        <v>0</v>
      </c>
      <c r="D243" s="5">
        <v>0</v>
      </c>
      <c r="E243" s="6">
        <f t="shared" si="9"/>
        <v>8.0090982690354542E-2</v>
      </c>
      <c r="F243" s="5">
        <v>6.717821245378737E-2</v>
      </c>
      <c r="G243" s="5">
        <v>0</v>
      </c>
      <c r="H243" s="5">
        <v>0</v>
      </c>
      <c r="I243" s="6">
        <f t="shared" si="10"/>
        <v>6.717821245378737E-2</v>
      </c>
      <c r="J243" s="7">
        <v>17128616.4993532</v>
      </c>
      <c r="K243" s="7">
        <v>0</v>
      </c>
      <c r="L243" s="7">
        <v>0</v>
      </c>
      <c r="M243" s="8">
        <f t="shared" si="11"/>
        <v>17128616.4993532</v>
      </c>
      <c r="N243" t="s">
        <v>123</v>
      </c>
      <c r="O243">
        <v>2023</v>
      </c>
      <c r="P243" t="s">
        <v>157</v>
      </c>
      <c r="Q243" t="s">
        <v>164</v>
      </c>
      <c r="R243">
        <v>202302</v>
      </c>
      <c r="S243" t="s">
        <v>180</v>
      </c>
      <c r="T243" t="s">
        <v>208</v>
      </c>
    </row>
    <row r="244" spans="1:20" hidden="1" x14ac:dyDescent="0.3">
      <c r="A244" s="4" t="s">
        <v>110</v>
      </c>
      <c r="B244" s="5">
        <v>9.9819427300417742E-3</v>
      </c>
      <c r="C244" s="5">
        <v>0</v>
      </c>
      <c r="D244" s="5">
        <v>0</v>
      </c>
      <c r="E244" s="6">
        <f t="shared" si="9"/>
        <v>9.9819427300417742E-3</v>
      </c>
      <c r="F244" s="5">
        <v>2.3956662552100421E-2</v>
      </c>
      <c r="G244" s="5">
        <v>0</v>
      </c>
      <c r="H244" s="5">
        <v>0</v>
      </c>
      <c r="I244" s="6">
        <f t="shared" si="10"/>
        <v>2.3956662552100421E-2</v>
      </c>
      <c r="J244" s="7">
        <v>2134783.0079999855</v>
      </c>
      <c r="K244" s="7">
        <v>0</v>
      </c>
      <c r="L244" s="7">
        <v>0</v>
      </c>
      <c r="M244" s="8">
        <f t="shared" si="11"/>
        <v>2134783.0079999855</v>
      </c>
      <c r="N244" t="s">
        <v>123</v>
      </c>
      <c r="O244">
        <v>2023</v>
      </c>
      <c r="P244" t="s">
        <v>157</v>
      </c>
      <c r="Q244" t="s">
        <v>164</v>
      </c>
      <c r="R244">
        <v>202302</v>
      </c>
      <c r="S244" t="s">
        <v>180</v>
      </c>
      <c r="T244" t="s">
        <v>208</v>
      </c>
    </row>
    <row r="245" spans="1:20" hidden="1" x14ac:dyDescent="0.3">
      <c r="A245" s="4" t="s">
        <v>111</v>
      </c>
      <c r="B245" s="5">
        <v>0</v>
      </c>
      <c r="C245" s="5">
        <v>0</v>
      </c>
      <c r="D245" s="5">
        <v>0</v>
      </c>
      <c r="E245" s="6">
        <f t="shared" si="9"/>
        <v>0</v>
      </c>
      <c r="F245" s="5">
        <v>0</v>
      </c>
      <c r="G245" s="5">
        <v>0</v>
      </c>
      <c r="H245" s="5">
        <v>0</v>
      </c>
      <c r="I245" s="6">
        <f t="shared" si="10"/>
        <v>0</v>
      </c>
      <c r="J245" s="7">
        <v>0</v>
      </c>
      <c r="K245" s="7">
        <v>0</v>
      </c>
      <c r="L245" s="7">
        <v>0</v>
      </c>
      <c r="M245" s="8">
        <f t="shared" si="11"/>
        <v>0</v>
      </c>
      <c r="N245" t="s">
        <v>123</v>
      </c>
      <c r="O245">
        <v>2023</v>
      </c>
      <c r="P245" t="s">
        <v>157</v>
      </c>
      <c r="Q245" t="s">
        <v>164</v>
      </c>
      <c r="R245">
        <v>202302</v>
      </c>
      <c r="S245" t="s">
        <v>180</v>
      </c>
      <c r="T245" t="s">
        <v>208</v>
      </c>
    </row>
    <row r="246" spans="1:20" hidden="1" x14ac:dyDescent="0.3">
      <c r="A246" s="4" t="s">
        <v>112</v>
      </c>
      <c r="B246" s="5">
        <v>0</v>
      </c>
      <c r="C246" s="5">
        <v>0</v>
      </c>
      <c r="D246" s="5">
        <v>2.4368262029084275E-3</v>
      </c>
      <c r="E246" s="6">
        <f t="shared" si="9"/>
        <v>2.4368262029084275E-3</v>
      </c>
      <c r="F246" s="5">
        <v>0</v>
      </c>
      <c r="G246" s="5">
        <v>0</v>
      </c>
      <c r="H246" s="5">
        <v>9.7473048116337099E-3</v>
      </c>
      <c r="I246" s="6">
        <f t="shared" si="10"/>
        <v>9.7473048116337099E-3</v>
      </c>
      <c r="J246" s="7">
        <v>0</v>
      </c>
      <c r="K246" s="7">
        <v>0</v>
      </c>
      <c r="L246" s="7">
        <v>521150.57280000008</v>
      </c>
      <c r="M246" s="8">
        <f t="shared" si="11"/>
        <v>521150.57280000008</v>
      </c>
      <c r="N246" t="s">
        <v>123</v>
      </c>
      <c r="O246">
        <v>2023</v>
      </c>
      <c r="P246" t="s">
        <v>161</v>
      </c>
      <c r="Q246" t="s">
        <v>165</v>
      </c>
      <c r="R246">
        <v>202302</v>
      </c>
      <c r="S246" t="s">
        <v>180</v>
      </c>
      <c r="T246" t="s">
        <v>209</v>
      </c>
    </row>
    <row r="247" spans="1:20" hidden="1" x14ac:dyDescent="0.3">
      <c r="A247" s="4" t="s">
        <v>113</v>
      </c>
      <c r="B247" s="5">
        <v>4.5582894307497649E-3</v>
      </c>
      <c r="C247" s="5">
        <v>0</v>
      </c>
      <c r="D247" s="5">
        <v>3.4186351464148353E-3</v>
      </c>
      <c r="E247" s="6">
        <f t="shared" si="9"/>
        <v>7.9769245771646007E-3</v>
      </c>
      <c r="F247" s="5">
        <v>1.3674868292249297E-2</v>
      </c>
      <c r="G247" s="5">
        <v>0</v>
      </c>
      <c r="H247" s="5">
        <v>1.3674540585659341E-2</v>
      </c>
      <c r="I247" s="6">
        <f t="shared" si="10"/>
        <v>2.734940887790864E-2</v>
      </c>
      <c r="J247" s="7">
        <v>974856.20639999944</v>
      </c>
      <c r="K247" s="7">
        <v>0</v>
      </c>
      <c r="L247" s="7">
        <v>731124.63360000018</v>
      </c>
      <c r="M247" s="8">
        <f t="shared" si="11"/>
        <v>1705980.8399999996</v>
      </c>
      <c r="N247" t="s">
        <v>123</v>
      </c>
      <c r="O247">
        <v>2023</v>
      </c>
      <c r="P247" t="s">
        <v>161</v>
      </c>
      <c r="Q247" t="s">
        <v>165</v>
      </c>
      <c r="R247">
        <v>202302</v>
      </c>
      <c r="S247" t="s">
        <v>180</v>
      </c>
      <c r="T247" t="s">
        <v>209</v>
      </c>
    </row>
    <row r="248" spans="1:20" hidden="1" x14ac:dyDescent="0.3">
      <c r="A248" s="4" t="s">
        <v>114</v>
      </c>
      <c r="B248" s="5">
        <v>1.3023715298007903E-3</v>
      </c>
      <c r="C248" s="5">
        <v>0</v>
      </c>
      <c r="D248" s="5">
        <v>1.5282596822570537E-3</v>
      </c>
      <c r="E248" s="6">
        <f t="shared" si="9"/>
        <v>2.8306312120578441E-3</v>
      </c>
      <c r="F248" s="5">
        <v>2.1005992416141769E-3</v>
      </c>
      <c r="G248" s="5">
        <v>0</v>
      </c>
      <c r="H248" s="5">
        <v>6.1130387290282149E-3</v>
      </c>
      <c r="I248" s="6">
        <f t="shared" si="10"/>
        <v>8.2136379706423922E-3</v>
      </c>
      <c r="J248" s="7">
        <v>278531.01216000004</v>
      </c>
      <c r="K248" s="7">
        <v>0</v>
      </c>
      <c r="L248" s="7">
        <v>326840.46480000002</v>
      </c>
      <c r="M248" s="8">
        <f t="shared" si="11"/>
        <v>605371.47696000012</v>
      </c>
      <c r="N248" t="s">
        <v>123</v>
      </c>
      <c r="O248">
        <v>2023</v>
      </c>
      <c r="P248" t="s">
        <v>161</v>
      </c>
      <c r="Q248" t="s">
        <v>165</v>
      </c>
      <c r="R248">
        <v>202302</v>
      </c>
      <c r="S248" t="s">
        <v>180</v>
      </c>
      <c r="T248" t="s">
        <v>209</v>
      </c>
    </row>
    <row r="249" spans="1:20" hidden="1" x14ac:dyDescent="0.3">
      <c r="A249" s="4" t="s">
        <v>115</v>
      </c>
      <c r="B249" s="5">
        <v>0</v>
      </c>
      <c r="C249" s="5">
        <v>0</v>
      </c>
      <c r="D249" s="5">
        <v>1.1273106694466097E-4</v>
      </c>
      <c r="E249" s="6">
        <f t="shared" si="9"/>
        <v>1.1273106694466097E-4</v>
      </c>
      <c r="F249" s="5">
        <v>0</v>
      </c>
      <c r="G249" s="5">
        <v>0</v>
      </c>
      <c r="H249" s="5">
        <v>4.5092426777864388E-4</v>
      </c>
      <c r="I249" s="6">
        <f t="shared" si="10"/>
        <v>4.5092426777864388E-4</v>
      </c>
      <c r="J249" s="7">
        <v>0</v>
      </c>
      <c r="K249" s="7">
        <v>0</v>
      </c>
      <c r="L249" s="7">
        <v>24109.171200000001</v>
      </c>
      <c r="M249" s="8">
        <f t="shared" si="11"/>
        <v>24109.171200000001</v>
      </c>
      <c r="N249" t="s">
        <v>123</v>
      </c>
      <c r="O249">
        <v>2023</v>
      </c>
      <c r="P249" t="s">
        <v>161</v>
      </c>
      <c r="Q249" t="s">
        <v>165</v>
      </c>
      <c r="R249">
        <v>202302</v>
      </c>
      <c r="S249" t="s">
        <v>180</v>
      </c>
      <c r="T249" t="s">
        <v>209</v>
      </c>
    </row>
    <row r="250" spans="1:20" hidden="1" x14ac:dyDescent="0.3">
      <c r="A250" s="4" t="s">
        <v>116</v>
      </c>
      <c r="B250" s="5">
        <v>0</v>
      </c>
      <c r="C250" s="5">
        <v>0</v>
      </c>
      <c r="D250" s="5">
        <v>1.433716331054918E-4</v>
      </c>
      <c r="E250" s="6">
        <f t="shared" si="9"/>
        <v>1.433716331054918E-4</v>
      </c>
      <c r="F250" s="5">
        <v>0</v>
      </c>
      <c r="G250" s="5">
        <v>0</v>
      </c>
      <c r="H250" s="5">
        <v>5.734865324219672E-4</v>
      </c>
      <c r="I250" s="6">
        <f t="shared" si="10"/>
        <v>5.734865324219672E-4</v>
      </c>
      <c r="J250" s="7">
        <v>0</v>
      </c>
      <c r="K250" s="7">
        <v>0</v>
      </c>
      <c r="L250" s="7">
        <v>30662.100000000002</v>
      </c>
      <c r="M250" s="8">
        <f t="shared" si="11"/>
        <v>30662.100000000002</v>
      </c>
      <c r="N250" t="s">
        <v>123</v>
      </c>
      <c r="O250">
        <v>2023</v>
      </c>
      <c r="P250" t="s">
        <v>161</v>
      </c>
      <c r="Q250" t="s">
        <v>165</v>
      </c>
      <c r="R250">
        <v>202302</v>
      </c>
      <c r="S250" t="s">
        <v>180</v>
      </c>
      <c r="T250" t="s">
        <v>209</v>
      </c>
    </row>
    <row r="251" spans="1:20" hidden="1" x14ac:dyDescent="0.3">
      <c r="A251" s="4" t="s">
        <v>117</v>
      </c>
      <c r="B251" s="5">
        <v>1.7649064420615559E-2</v>
      </c>
      <c r="C251" s="5">
        <v>0</v>
      </c>
      <c r="D251" s="5">
        <v>0</v>
      </c>
      <c r="E251" s="6">
        <f t="shared" si="9"/>
        <v>1.7649064420615559E-2</v>
      </c>
      <c r="F251" s="5">
        <v>2.8466232936476751E-2</v>
      </c>
      <c r="G251" s="5">
        <v>0</v>
      </c>
      <c r="H251" s="5">
        <v>0</v>
      </c>
      <c r="I251" s="6">
        <f t="shared" si="10"/>
        <v>2.8466232936476751E-2</v>
      </c>
      <c r="J251" s="7">
        <v>3774508.0142400078</v>
      </c>
      <c r="K251" s="7">
        <v>0</v>
      </c>
      <c r="L251" s="7">
        <v>0</v>
      </c>
      <c r="M251" s="8">
        <f t="shared" si="11"/>
        <v>3774508.0142400078</v>
      </c>
      <c r="N251" t="s">
        <v>123</v>
      </c>
      <c r="O251">
        <v>2023</v>
      </c>
      <c r="P251" t="s">
        <v>161</v>
      </c>
      <c r="Q251" t="s">
        <v>165</v>
      </c>
      <c r="R251">
        <v>202302</v>
      </c>
      <c r="S251" t="s">
        <v>180</v>
      </c>
      <c r="T251" t="s">
        <v>209</v>
      </c>
    </row>
    <row r="252" spans="1:20" hidden="1" x14ac:dyDescent="0.3">
      <c r="A252" s="4" t="s">
        <v>118</v>
      </c>
      <c r="B252" s="5">
        <v>1.6848597399007478E-3</v>
      </c>
      <c r="C252" s="5">
        <v>0</v>
      </c>
      <c r="D252" s="5">
        <v>0</v>
      </c>
      <c r="E252" s="6">
        <f t="shared" si="9"/>
        <v>1.6848597399007478E-3</v>
      </c>
      <c r="F252" s="5">
        <v>5.9465637878849962E-3</v>
      </c>
      <c r="G252" s="5">
        <v>0</v>
      </c>
      <c r="H252" s="5">
        <v>0</v>
      </c>
      <c r="I252" s="6">
        <f t="shared" si="10"/>
        <v>5.9465637878849962E-3</v>
      </c>
      <c r="J252" s="7">
        <v>360331.65495714749</v>
      </c>
      <c r="K252" s="7">
        <v>0</v>
      </c>
      <c r="L252" s="7">
        <v>0</v>
      </c>
      <c r="M252" s="8">
        <f t="shared" si="11"/>
        <v>360331.65495714749</v>
      </c>
      <c r="N252" t="s">
        <v>123</v>
      </c>
      <c r="O252">
        <v>2023</v>
      </c>
      <c r="P252" t="s">
        <v>160</v>
      </c>
      <c r="Q252" t="s">
        <v>164</v>
      </c>
      <c r="R252">
        <v>202302</v>
      </c>
      <c r="S252" t="s">
        <v>180</v>
      </c>
      <c r="T252" t="s">
        <v>210</v>
      </c>
    </row>
    <row r="253" spans="1:20" hidden="1" x14ac:dyDescent="0.3">
      <c r="A253" s="4" t="s">
        <v>119</v>
      </c>
      <c r="B253" s="5">
        <v>5.3682162678245788E-3</v>
      </c>
      <c r="C253" s="5">
        <v>0</v>
      </c>
      <c r="D253" s="5">
        <v>0</v>
      </c>
      <c r="E253" s="6">
        <f t="shared" si="9"/>
        <v>5.3682162678245788E-3</v>
      </c>
      <c r="F253" s="5">
        <v>1.8405312918255676E-2</v>
      </c>
      <c r="G253" s="5">
        <v>0</v>
      </c>
      <c r="H253" s="5">
        <v>0</v>
      </c>
      <c r="I253" s="6">
        <f t="shared" si="10"/>
        <v>1.8405312918255676E-2</v>
      </c>
      <c r="J253" s="7">
        <v>1148070.7896000019</v>
      </c>
      <c r="K253" s="7">
        <v>0</v>
      </c>
      <c r="L253" s="7">
        <v>0</v>
      </c>
      <c r="M253" s="8">
        <f t="shared" si="11"/>
        <v>1148070.7896000019</v>
      </c>
      <c r="N253" t="s">
        <v>123</v>
      </c>
      <c r="O253">
        <v>2023</v>
      </c>
      <c r="P253" t="s">
        <v>160</v>
      </c>
      <c r="Q253" t="s">
        <v>164</v>
      </c>
      <c r="R253">
        <v>202302</v>
      </c>
      <c r="S253" t="s">
        <v>180</v>
      </c>
      <c r="T253" t="s">
        <v>210</v>
      </c>
    </row>
    <row r="254" spans="1:20" hidden="1" x14ac:dyDescent="0.3">
      <c r="A254" s="4" t="s">
        <v>120</v>
      </c>
      <c r="B254" s="5">
        <v>6.5129718514098127E-3</v>
      </c>
      <c r="C254" s="5">
        <v>0</v>
      </c>
      <c r="D254" s="5">
        <v>0</v>
      </c>
      <c r="E254" s="6">
        <f t="shared" si="9"/>
        <v>6.5129718514098127E-3</v>
      </c>
      <c r="F254" s="5">
        <v>1.5029935041714904E-2</v>
      </c>
      <c r="G254" s="5">
        <v>0</v>
      </c>
      <c r="H254" s="5">
        <v>0</v>
      </c>
      <c r="I254" s="6">
        <f t="shared" si="10"/>
        <v>1.5029935041714904E-2</v>
      </c>
      <c r="J254" s="7">
        <v>1392893.3491200013</v>
      </c>
      <c r="K254" s="7">
        <v>0</v>
      </c>
      <c r="L254" s="7">
        <v>0</v>
      </c>
      <c r="M254" s="8">
        <f t="shared" si="11"/>
        <v>1392893.3491200013</v>
      </c>
      <c r="N254" t="s">
        <v>123</v>
      </c>
      <c r="O254">
        <v>2023</v>
      </c>
      <c r="P254" t="s">
        <v>160</v>
      </c>
      <c r="Q254" t="s">
        <v>164</v>
      </c>
      <c r="R254">
        <v>202302</v>
      </c>
      <c r="S254" t="s">
        <v>180</v>
      </c>
      <c r="T254" t="s">
        <v>210</v>
      </c>
    </row>
    <row r="255" spans="1:20" hidden="1" x14ac:dyDescent="0.3">
      <c r="A255" s="4" t="s">
        <v>121</v>
      </c>
      <c r="B255" s="5">
        <v>9.9607728843306761E-3</v>
      </c>
      <c r="C255" s="5">
        <v>0</v>
      </c>
      <c r="D255" s="5">
        <v>0</v>
      </c>
      <c r="E255" s="6">
        <f t="shared" si="9"/>
        <v>9.9607728843306761E-3</v>
      </c>
      <c r="F255" s="5">
        <v>2.8459351098087605E-2</v>
      </c>
      <c r="G255" s="5">
        <v>0</v>
      </c>
      <c r="H255" s="5">
        <v>0</v>
      </c>
      <c r="I255" s="6">
        <f t="shared" si="10"/>
        <v>2.8459351098087605E-2</v>
      </c>
      <c r="J255" s="7">
        <v>2130255.5299199964</v>
      </c>
      <c r="K255" s="7">
        <v>0</v>
      </c>
      <c r="L255" s="7">
        <v>0</v>
      </c>
      <c r="M255" s="8">
        <f t="shared" si="11"/>
        <v>2130255.5299199964</v>
      </c>
      <c r="N255" t="s">
        <v>123</v>
      </c>
      <c r="O255">
        <v>2023</v>
      </c>
      <c r="P255" t="s">
        <v>160</v>
      </c>
      <c r="Q255" t="s">
        <v>164</v>
      </c>
      <c r="R255">
        <v>202302</v>
      </c>
      <c r="S255" t="s">
        <v>180</v>
      </c>
      <c r="T255" t="s">
        <v>210</v>
      </c>
    </row>
    <row r="256" spans="1:20" hidden="1" x14ac:dyDescent="0.3">
      <c r="A256" s="4" t="s">
        <v>0</v>
      </c>
      <c r="B256" s="5">
        <v>1.8626179439034354E-2</v>
      </c>
      <c r="C256" s="5">
        <v>0</v>
      </c>
      <c r="D256" s="5">
        <v>4.1233892719679272E-3</v>
      </c>
      <c r="E256" s="6">
        <f t="shared" si="9"/>
        <v>2.2749568711002283E-2</v>
      </c>
      <c r="F256" s="5">
        <v>3.0104363730918873E-2</v>
      </c>
      <c r="G256" s="5">
        <v>0</v>
      </c>
      <c r="H256" s="5">
        <v>5.0490480881239877E-3</v>
      </c>
      <c r="I256" s="6">
        <f t="shared" si="10"/>
        <v>3.5153411819042857E-2</v>
      </c>
      <c r="J256" s="7">
        <v>4068999.6715199994</v>
      </c>
      <c r="K256" s="7">
        <v>0</v>
      </c>
      <c r="L256" s="7">
        <v>900778.90896000026</v>
      </c>
      <c r="M256" s="8">
        <f t="shared" si="11"/>
        <v>4969778.58048</v>
      </c>
      <c r="N256" t="s">
        <v>124</v>
      </c>
      <c r="O256">
        <v>2023</v>
      </c>
      <c r="P256" t="s">
        <v>154</v>
      </c>
      <c r="Q256" t="s">
        <v>164</v>
      </c>
      <c r="R256">
        <v>202303</v>
      </c>
      <c r="S256" t="s">
        <v>189</v>
      </c>
      <c r="T256" t="s">
        <v>192</v>
      </c>
    </row>
    <row r="257" spans="1:20" hidden="1" x14ac:dyDescent="0.3">
      <c r="A257" s="4" t="s">
        <v>1</v>
      </c>
      <c r="B257" s="5">
        <v>4.1585510250787688E-3</v>
      </c>
      <c r="C257" s="5">
        <v>4.1193362596719909E-3</v>
      </c>
      <c r="D257" s="5">
        <v>1.2609899750320534E-2</v>
      </c>
      <c r="E257" s="6">
        <f t="shared" si="9"/>
        <v>2.0887787035071291E-2</v>
      </c>
      <c r="F257" s="5">
        <v>6.3977708078134859E-3</v>
      </c>
      <c r="G257" s="5">
        <v>2.2796108841640492E-2</v>
      </c>
      <c r="H257" s="5">
        <v>1.5440693571821075E-2</v>
      </c>
      <c r="I257" s="6">
        <f t="shared" si="10"/>
        <v>4.4634573221275051E-2</v>
      </c>
      <c r="J257" s="7">
        <v>908460.20303999912</v>
      </c>
      <c r="K257" s="7">
        <v>899893.5043199975</v>
      </c>
      <c r="L257" s="7">
        <v>2754707.593679992</v>
      </c>
      <c r="M257" s="8">
        <f t="shared" si="11"/>
        <v>4563061.3010399882</v>
      </c>
      <c r="N257" t="s">
        <v>124</v>
      </c>
      <c r="O257">
        <v>2023</v>
      </c>
      <c r="P257" t="s">
        <v>154</v>
      </c>
      <c r="Q257" t="s">
        <v>164</v>
      </c>
      <c r="R257">
        <v>202303</v>
      </c>
      <c r="S257" t="s">
        <v>189</v>
      </c>
      <c r="T257" t="s">
        <v>192</v>
      </c>
    </row>
    <row r="258" spans="1:20" hidden="1" x14ac:dyDescent="0.3">
      <c r="A258" s="4" t="s">
        <v>2</v>
      </c>
      <c r="B258" s="5">
        <v>1.9835078581496281E-2</v>
      </c>
      <c r="C258" s="5">
        <v>0</v>
      </c>
      <c r="D258" s="5">
        <v>1.4635962098784639E-2</v>
      </c>
      <c r="E258" s="6">
        <f t="shared" ref="E258:E321" si="12">SUM(B258:D258)</f>
        <v>3.4471040680280923E-2</v>
      </c>
      <c r="F258" s="5">
        <v>5.4438478452243616E-2</v>
      </c>
      <c r="G258" s="5">
        <v>0</v>
      </c>
      <c r="H258" s="5">
        <v>1.7921586243409757E-2</v>
      </c>
      <c r="I258" s="6">
        <f t="shared" ref="I258:I321" si="13">SUM(F258:H258)</f>
        <v>7.236006469565337E-2</v>
      </c>
      <c r="J258" s="7">
        <v>4333090.8787200125</v>
      </c>
      <c r="K258" s="7">
        <v>0</v>
      </c>
      <c r="L258" s="7">
        <v>3197312.9630399961</v>
      </c>
      <c r="M258" s="8">
        <f t="shared" ref="M258:M321" si="14">SUM(J258:L258)</f>
        <v>7530403.8417600086</v>
      </c>
      <c r="N258" t="s">
        <v>124</v>
      </c>
      <c r="O258">
        <v>2023</v>
      </c>
      <c r="P258" t="s">
        <v>154</v>
      </c>
      <c r="Q258" t="s">
        <v>164</v>
      </c>
      <c r="R258">
        <v>202303</v>
      </c>
      <c r="S258" t="s">
        <v>189</v>
      </c>
      <c r="T258" t="s">
        <v>192</v>
      </c>
    </row>
    <row r="259" spans="1:20" hidden="1" x14ac:dyDescent="0.3">
      <c r="A259" s="4" t="s">
        <v>3</v>
      </c>
      <c r="B259" s="5">
        <v>0</v>
      </c>
      <c r="C259" s="5">
        <v>0</v>
      </c>
      <c r="D259" s="5">
        <v>7.5755291275689893E-3</v>
      </c>
      <c r="E259" s="6">
        <f t="shared" si="12"/>
        <v>7.5755291275689893E-3</v>
      </c>
      <c r="F259" s="5">
        <v>0</v>
      </c>
      <c r="G259" s="5">
        <v>0</v>
      </c>
      <c r="H259" s="5">
        <v>9.276158115390596E-3</v>
      </c>
      <c r="I259" s="6">
        <f t="shared" si="13"/>
        <v>9.276158115390596E-3</v>
      </c>
      <c r="J259" s="7">
        <v>0</v>
      </c>
      <c r="K259" s="7">
        <v>0</v>
      </c>
      <c r="L259" s="7">
        <v>1654919.3908799973</v>
      </c>
      <c r="M259" s="8">
        <f t="shared" si="14"/>
        <v>1654919.3908799973</v>
      </c>
      <c r="N259" t="s">
        <v>124</v>
      </c>
      <c r="O259">
        <v>2023</v>
      </c>
      <c r="P259" t="s">
        <v>154</v>
      </c>
      <c r="Q259" t="s">
        <v>164</v>
      </c>
      <c r="R259">
        <v>202303</v>
      </c>
      <c r="S259" t="s">
        <v>189</v>
      </c>
      <c r="T259" t="s">
        <v>192</v>
      </c>
    </row>
    <row r="260" spans="1:20" hidden="1" x14ac:dyDescent="0.3">
      <c r="A260" s="4" t="s">
        <v>4</v>
      </c>
      <c r="B260" s="5">
        <v>2.8171484301443648E-2</v>
      </c>
      <c r="C260" s="5">
        <v>0</v>
      </c>
      <c r="D260" s="5">
        <v>0</v>
      </c>
      <c r="E260" s="6">
        <f t="shared" si="12"/>
        <v>2.8171484301443648E-2</v>
      </c>
      <c r="F260" s="5">
        <v>1.4698446927552389E-2</v>
      </c>
      <c r="G260" s="5">
        <v>0</v>
      </c>
      <c r="H260" s="5">
        <v>0</v>
      </c>
      <c r="I260" s="6">
        <f t="shared" si="13"/>
        <v>1.4698446927552389E-2</v>
      </c>
      <c r="J260" s="7">
        <v>6154228.2862677937</v>
      </c>
      <c r="K260" s="7">
        <v>0</v>
      </c>
      <c r="L260" s="7">
        <v>0</v>
      </c>
      <c r="M260" s="8">
        <f t="shared" si="14"/>
        <v>6154228.2862677937</v>
      </c>
      <c r="N260" t="s">
        <v>124</v>
      </c>
      <c r="O260">
        <v>2023</v>
      </c>
      <c r="P260" t="s">
        <v>154</v>
      </c>
      <c r="Q260" t="s">
        <v>164</v>
      </c>
      <c r="R260">
        <v>202303</v>
      </c>
      <c r="S260" t="s">
        <v>189</v>
      </c>
      <c r="T260" t="s">
        <v>192</v>
      </c>
    </row>
    <row r="261" spans="1:20" hidden="1" x14ac:dyDescent="0.3">
      <c r="A261" s="4" t="s">
        <v>5</v>
      </c>
      <c r="B261" s="5">
        <v>6.8269302707365722E-3</v>
      </c>
      <c r="C261" s="5">
        <v>9.6277221766797681E-3</v>
      </c>
      <c r="D261" s="5">
        <v>8.5774252119510796E-3</v>
      </c>
      <c r="E261" s="6">
        <f t="shared" si="12"/>
        <v>2.5032077659367422E-2</v>
      </c>
      <c r="F261" s="5">
        <v>1.0502969647287037E-2</v>
      </c>
      <c r="G261" s="5">
        <v>1.0502969647287039E-2</v>
      </c>
      <c r="H261" s="5">
        <v>1.0502969647287039E-2</v>
      </c>
      <c r="I261" s="6">
        <f t="shared" si="13"/>
        <v>3.1508908941861112E-2</v>
      </c>
      <c r="J261" s="7">
        <v>1491383.5185599979</v>
      </c>
      <c r="K261" s="7">
        <v>2103233.1671999935</v>
      </c>
      <c r="L261" s="7">
        <v>1873789.5489599966</v>
      </c>
      <c r="M261" s="8">
        <f t="shared" si="14"/>
        <v>5468406.234719988</v>
      </c>
      <c r="N261" t="s">
        <v>124</v>
      </c>
      <c r="O261">
        <v>2023</v>
      </c>
      <c r="P261" t="s">
        <v>154</v>
      </c>
      <c r="Q261" t="s">
        <v>164</v>
      </c>
      <c r="R261">
        <v>202303</v>
      </c>
      <c r="S261" t="s">
        <v>189</v>
      </c>
      <c r="T261" t="s">
        <v>192</v>
      </c>
    </row>
    <row r="262" spans="1:20" hidden="1" x14ac:dyDescent="0.3">
      <c r="A262" s="4" t="s">
        <v>6</v>
      </c>
      <c r="B262" s="5">
        <v>0</v>
      </c>
      <c r="C262" s="5">
        <v>0</v>
      </c>
      <c r="D262" s="5">
        <v>0</v>
      </c>
      <c r="E262" s="6">
        <f t="shared" si="12"/>
        <v>0</v>
      </c>
      <c r="F262" s="5">
        <v>0</v>
      </c>
      <c r="G262" s="5">
        <v>0</v>
      </c>
      <c r="H262" s="5">
        <v>0</v>
      </c>
      <c r="I262" s="6">
        <f t="shared" si="13"/>
        <v>0</v>
      </c>
      <c r="J262" s="7">
        <v>0</v>
      </c>
      <c r="K262" s="7">
        <v>0</v>
      </c>
      <c r="L262" s="7">
        <v>0</v>
      </c>
      <c r="M262" s="8">
        <f t="shared" si="14"/>
        <v>0</v>
      </c>
      <c r="N262" t="s">
        <v>124</v>
      </c>
      <c r="O262">
        <v>2023</v>
      </c>
      <c r="P262" t="s">
        <v>154</v>
      </c>
      <c r="Q262" t="s">
        <v>164</v>
      </c>
      <c r="R262">
        <v>202303</v>
      </c>
      <c r="S262" t="s">
        <v>189</v>
      </c>
      <c r="T262" t="s">
        <v>192</v>
      </c>
    </row>
    <row r="263" spans="1:20" hidden="1" x14ac:dyDescent="0.3">
      <c r="A263" s="4" t="s">
        <v>7</v>
      </c>
      <c r="B263" s="5">
        <v>0</v>
      </c>
      <c r="C263" s="5">
        <v>0</v>
      </c>
      <c r="D263" s="5">
        <v>0</v>
      </c>
      <c r="E263" s="6">
        <f t="shared" si="12"/>
        <v>0</v>
      </c>
      <c r="F263" s="5">
        <v>0</v>
      </c>
      <c r="G263" s="5">
        <v>0</v>
      </c>
      <c r="H263" s="5">
        <v>0</v>
      </c>
      <c r="I263" s="6">
        <f t="shared" si="13"/>
        <v>0</v>
      </c>
      <c r="J263" s="7">
        <v>0</v>
      </c>
      <c r="K263" s="7">
        <v>0</v>
      </c>
      <c r="L263" s="7">
        <v>0</v>
      </c>
      <c r="M263" s="8">
        <f t="shared" si="14"/>
        <v>0</v>
      </c>
      <c r="N263" t="s">
        <v>124</v>
      </c>
      <c r="O263">
        <v>2023</v>
      </c>
      <c r="P263" t="s">
        <v>154</v>
      </c>
      <c r="Q263" t="s">
        <v>164</v>
      </c>
      <c r="R263">
        <v>202303</v>
      </c>
      <c r="S263" t="s">
        <v>189</v>
      </c>
      <c r="T263" t="s">
        <v>192</v>
      </c>
    </row>
    <row r="264" spans="1:20" hidden="1" x14ac:dyDescent="0.3">
      <c r="A264" s="4" t="s">
        <v>8</v>
      </c>
      <c r="B264" s="5">
        <v>1.1938159479446809E-2</v>
      </c>
      <c r="C264" s="5">
        <v>0</v>
      </c>
      <c r="D264" s="5">
        <v>0</v>
      </c>
      <c r="E264" s="6">
        <f t="shared" si="12"/>
        <v>1.1938159479446809E-2</v>
      </c>
      <c r="F264" s="5">
        <v>7.4613496746542586E-3</v>
      </c>
      <c r="G264" s="5">
        <v>0</v>
      </c>
      <c r="H264" s="5">
        <v>0</v>
      </c>
      <c r="I264" s="6">
        <f t="shared" si="13"/>
        <v>7.4613496746542586E-3</v>
      </c>
      <c r="J264" s="7">
        <v>2607961.9365537874</v>
      </c>
      <c r="K264" s="7">
        <v>0</v>
      </c>
      <c r="L264" s="7">
        <v>0</v>
      </c>
      <c r="M264" s="8">
        <f t="shared" si="14"/>
        <v>2607961.9365537874</v>
      </c>
      <c r="N264" t="s">
        <v>124</v>
      </c>
      <c r="O264">
        <v>2023</v>
      </c>
      <c r="P264" t="s">
        <v>157</v>
      </c>
      <c r="Q264" t="s">
        <v>164</v>
      </c>
      <c r="R264">
        <v>202303</v>
      </c>
      <c r="S264" t="s">
        <v>189</v>
      </c>
      <c r="T264" t="s">
        <v>192</v>
      </c>
    </row>
    <row r="265" spans="1:20" hidden="1" x14ac:dyDescent="0.3">
      <c r="A265" s="4" t="s">
        <v>9</v>
      </c>
      <c r="B265" s="5">
        <v>0</v>
      </c>
      <c r="C265" s="5">
        <v>0</v>
      </c>
      <c r="D265" s="5">
        <v>0</v>
      </c>
      <c r="E265" s="6">
        <f t="shared" si="12"/>
        <v>0</v>
      </c>
      <c r="F265" s="5">
        <v>0</v>
      </c>
      <c r="G265" s="5">
        <v>0</v>
      </c>
      <c r="H265" s="5">
        <v>0</v>
      </c>
      <c r="I265" s="6">
        <f t="shared" si="13"/>
        <v>0</v>
      </c>
      <c r="J265" s="7">
        <v>0</v>
      </c>
      <c r="K265" s="7">
        <v>0</v>
      </c>
      <c r="L265" s="7">
        <v>0</v>
      </c>
      <c r="M265" s="8">
        <f t="shared" si="14"/>
        <v>0</v>
      </c>
      <c r="N265" t="s">
        <v>124</v>
      </c>
      <c r="O265">
        <v>2023</v>
      </c>
      <c r="P265" t="s">
        <v>154</v>
      </c>
      <c r="Q265" t="s">
        <v>164</v>
      </c>
      <c r="R265">
        <v>202303</v>
      </c>
      <c r="S265" t="s">
        <v>189</v>
      </c>
      <c r="T265" t="s">
        <v>193</v>
      </c>
    </row>
    <row r="266" spans="1:20" hidden="1" x14ac:dyDescent="0.3">
      <c r="A266" s="4" t="s">
        <v>10</v>
      </c>
      <c r="B266" s="5">
        <v>0</v>
      </c>
      <c r="C266" s="5">
        <v>0</v>
      </c>
      <c r="D266" s="5">
        <v>0</v>
      </c>
      <c r="E266" s="6">
        <f t="shared" si="12"/>
        <v>0</v>
      </c>
      <c r="F266" s="5">
        <v>0</v>
      </c>
      <c r="G266" s="5">
        <v>0</v>
      </c>
      <c r="H266" s="5">
        <v>0</v>
      </c>
      <c r="I266" s="6">
        <f t="shared" si="13"/>
        <v>0</v>
      </c>
      <c r="J266" s="7">
        <v>0</v>
      </c>
      <c r="K266" s="7">
        <v>0</v>
      </c>
      <c r="L266" s="7">
        <v>0</v>
      </c>
      <c r="M266" s="8">
        <f t="shared" si="14"/>
        <v>0</v>
      </c>
      <c r="N266" t="s">
        <v>124</v>
      </c>
      <c r="O266">
        <v>2023</v>
      </c>
      <c r="P266" t="s">
        <v>154</v>
      </c>
      <c r="Q266" t="s">
        <v>164</v>
      </c>
      <c r="R266">
        <v>202303</v>
      </c>
      <c r="S266" t="s">
        <v>189</v>
      </c>
      <c r="T266" t="s">
        <v>193</v>
      </c>
    </row>
    <row r="267" spans="1:20" hidden="1" x14ac:dyDescent="0.3">
      <c r="A267" s="4" t="s">
        <v>11</v>
      </c>
      <c r="B267" s="5">
        <v>5.3600820264539106E-3</v>
      </c>
      <c r="C267" s="5">
        <v>0</v>
      </c>
      <c r="D267" s="5">
        <v>0</v>
      </c>
      <c r="E267" s="6">
        <f t="shared" si="12"/>
        <v>5.3600820264539106E-3</v>
      </c>
      <c r="F267" s="5">
        <v>3.0155694757358131E-2</v>
      </c>
      <c r="G267" s="5">
        <v>0</v>
      </c>
      <c r="H267" s="5">
        <v>0</v>
      </c>
      <c r="I267" s="6">
        <f t="shared" si="13"/>
        <v>3.0155694757358131E-2</v>
      </c>
      <c r="J267" s="7">
        <v>1170941.7959999996</v>
      </c>
      <c r="K267" s="7">
        <v>0</v>
      </c>
      <c r="L267" s="7">
        <v>0</v>
      </c>
      <c r="M267" s="8">
        <f t="shared" si="14"/>
        <v>1170941.7959999996</v>
      </c>
      <c r="N267" t="s">
        <v>124</v>
      </c>
      <c r="O267">
        <v>2023</v>
      </c>
      <c r="P267" t="s">
        <v>154</v>
      </c>
      <c r="Q267" t="s">
        <v>164</v>
      </c>
      <c r="R267">
        <v>202303</v>
      </c>
      <c r="S267" t="s">
        <v>189</v>
      </c>
      <c r="T267" t="s">
        <v>193</v>
      </c>
    </row>
    <row r="268" spans="1:20" hidden="1" x14ac:dyDescent="0.3">
      <c r="A268" s="4" t="s">
        <v>12</v>
      </c>
      <c r="B268" s="5">
        <v>0</v>
      </c>
      <c r="C268" s="5">
        <v>0</v>
      </c>
      <c r="D268" s="5">
        <v>0</v>
      </c>
      <c r="E268" s="6">
        <f t="shared" si="12"/>
        <v>0</v>
      </c>
      <c r="F268" s="5">
        <v>0</v>
      </c>
      <c r="G268" s="5">
        <v>0</v>
      </c>
      <c r="H268" s="5">
        <v>0</v>
      </c>
      <c r="I268" s="6">
        <f t="shared" si="13"/>
        <v>0</v>
      </c>
      <c r="J268" s="7">
        <v>0</v>
      </c>
      <c r="K268" s="7">
        <v>0</v>
      </c>
      <c r="L268" s="7">
        <v>0</v>
      </c>
      <c r="M268" s="8">
        <f t="shared" si="14"/>
        <v>0</v>
      </c>
      <c r="N268" t="s">
        <v>124</v>
      </c>
      <c r="O268">
        <v>2023</v>
      </c>
      <c r="P268" t="s">
        <v>154</v>
      </c>
      <c r="Q268" t="s">
        <v>164</v>
      </c>
      <c r="R268">
        <v>202303</v>
      </c>
      <c r="S268" t="s">
        <v>189</v>
      </c>
      <c r="T268" t="s">
        <v>193</v>
      </c>
    </row>
    <row r="269" spans="1:20" hidden="1" x14ac:dyDescent="0.3">
      <c r="A269" s="4" t="s">
        <v>13</v>
      </c>
      <c r="B269" s="5">
        <v>0</v>
      </c>
      <c r="C269" s="5">
        <v>1.9414116041857752E-2</v>
      </c>
      <c r="D269" s="5">
        <v>0</v>
      </c>
      <c r="E269" s="6">
        <f t="shared" si="12"/>
        <v>1.9414116041857752E-2</v>
      </c>
      <c r="F269" s="5">
        <v>0</v>
      </c>
      <c r="G269" s="5">
        <v>1.4664311796928432E-2</v>
      </c>
      <c r="H269" s="5">
        <v>0</v>
      </c>
      <c r="I269" s="6">
        <f t="shared" si="13"/>
        <v>1.4664311796928432E-2</v>
      </c>
      <c r="J269" s="7">
        <v>0</v>
      </c>
      <c r="K269" s="7">
        <v>4241129.1083999984</v>
      </c>
      <c r="L269" s="7">
        <v>0</v>
      </c>
      <c r="M269" s="8">
        <f t="shared" si="14"/>
        <v>4241129.1083999984</v>
      </c>
      <c r="N269" t="s">
        <v>124</v>
      </c>
      <c r="O269">
        <v>2023</v>
      </c>
      <c r="P269" t="s">
        <v>154</v>
      </c>
      <c r="Q269" t="s">
        <v>164</v>
      </c>
      <c r="R269">
        <v>202303</v>
      </c>
      <c r="S269" t="s">
        <v>189</v>
      </c>
      <c r="T269" t="s">
        <v>193</v>
      </c>
    </row>
    <row r="270" spans="1:20" hidden="1" x14ac:dyDescent="0.3">
      <c r="A270" s="4" t="s">
        <v>14</v>
      </c>
      <c r="B270" s="5">
        <v>4.7336242776371525E-3</v>
      </c>
      <c r="C270" s="5">
        <v>1.2711487059832811E-3</v>
      </c>
      <c r="D270" s="5">
        <v>0</v>
      </c>
      <c r="E270" s="6">
        <f t="shared" si="12"/>
        <v>6.0047729836204336E-3</v>
      </c>
      <c r="F270" s="5">
        <v>1.3497814221098038E-2</v>
      </c>
      <c r="G270" s="5">
        <v>6.9335383962724415E-3</v>
      </c>
      <c r="H270" s="5">
        <v>0</v>
      </c>
      <c r="I270" s="6">
        <f t="shared" si="13"/>
        <v>2.0431352617370481E-2</v>
      </c>
      <c r="J270" s="7">
        <v>1034088.375120002</v>
      </c>
      <c r="K270" s="7">
        <v>277689.99456000025</v>
      </c>
      <c r="L270" s="7">
        <v>0</v>
      </c>
      <c r="M270" s="8">
        <f t="shared" si="14"/>
        <v>1311778.3696800023</v>
      </c>
      <c r="N270" t="s">
        <v>124</v>
      </c>
      <c r="O270">
        <v>2023</v>
      </c>
      <c r="P270" t="s">
        <v>154</v>
      </c>
      <c r="Q270" t="s">
        <v>164</v>
      </c>
      <c r="R270">
        <v>202303</v>
      </c>
      <c r="S270" t="s">
        <v>189</v>
      </c>
      <c r="T270" t="s">
        <v>193</v>
      </c>
    </row>
    <row r="271" spans="1:20" hidden="1" x14ac:dyDescent="0.3">
      <c r="A271" s="4" t="s">
        <v>15</v>
      </c>
      <c r="B271" s="5">
        <v>0</v>
      </c>
      <c r="C271" s="5">
        <v>7.0152402800214718E-4</v>
      </c>
      <c r="D271" s="5">
        <v>0</v>
      </c>
      <c r="E271" s="6">
        <f t="shared" si="12"/>
        <v>7.0152402800214718E-4</v>
      </c>
      <c r="F271" s="5">
        <v>0</v>
      </c>
      <c r="G271" s="5">
        <v>1.0266205287836302E-3</v>
      </c>
      <c r="H271" s="5">
        <v>0</v>
      </c>
      <c r="I271" s="6">
        <f t="shared" si="13"/>
        <v>1.0266205287836302E-3</v>
      </c>
      <c r="J271" s="7">
        <v>0</v>
      </c>
      <c r="K271" s="7">
        <v>153252.09599999996</v>
      </c>
      <c r="L271" s="7">
        <v>0</v>
      </c>
      <c r="M271" s="8">
        <f t="shared" si="14"/>
        <v>153252.09599999996</v>
      </c>
      <c r="N271" t="s">
        <v>124</v>
      </c>
      <c r="O271">
        <v>2023</v>
      </c>
      <c r="P271" t="s">
        <v>154</v>
      </c>
      <c r="Q271" t="s">
        <v>164</v>
      </c>
      <c r="R271">
        <v>202303</v>
      </c>
      <c r="S271" t="s">
        <v>189</v>
      </c>
      <c r="T271" t="s">
        <v>193</v>
      </c>
    </row>
    <row r="272" spans="1:20" hidden="1" x14ac:dyDescent="0.3">
      <c r="A272" s="4" t="s">
        <v>16</v>
      </c>
      <c r="B272" s="5">
        <v>2.2796076759748981E-2</v>
      </c>
      <c r="C272" s="5">
        <v>6.4411348311907181E-3</v>
      </c>
      <c r="D272" s="5">
        <v>0</v>
      </c>
      <c r="E272" s="6">
        <f t="shared" si="12"/>
        <v>2.9237211590939699E-2</v>
      </c>
      <c r="F272" s="5">
        <v>8.4429913924996269E-3</v>
      </c>
      <c r="G272" s="5">
        <v>2.2083890849796794E-2</v>
      </c>
      <c r="H272" s="5">
        <v>0</v>
      </c>
      <c r="I272" s="6">
        <f t="shared" si="13"/>
        <v>3.0526882242296421E-2</v>
      </c>
      <c r="J272" s="7">
        <v>4979938.5403200015</v>
      </c>
      <c r="K272" s="7">
        <v>1407104.2103999986</v>
      </c>
      <c r="L272" s="7">
        <v>0</v>
      </c>
      <c r="M272" s="8">
        <f t="shared" si="14"/>
        <v>6387042.7507199999</v>
      </c>
      <c r="N272" t="s">
        <v>124</v>
      </c>
      <c r="O272">
        <v>2023</v>
      </c>
      <c r="P272" t="s">
        <v>154</v>
      </c>
      <c r="Q272" t="s">
        <v>164</v>
      </c>
      <c r="R272">
        <v>202303</v>
      </c>
      <c r="S272" t="s">
        <v>189</v>
      </c>
      <c r="T272" t="s">
        <v>193</v>
      </c>
    </row>
    <row r="273" spans="1:20" hidden="1" x14ac:dyDescent="0.3">
      <c r="A273" s="4" t="s">
        <v>17</v>
      </c>
      <c r="B273" s="5">
        <v>0</v>
      </c>
      <c r="C273" s="5">
        <v>1.1023209600248128E-2</v>
      </c>
      <c r="D273" s="5">
        <v>0</v>
      </c>
      <c r="E273" s="6">
        <f t="shared" si="12"/>
        <v>1.1023209600248128E-2</v>
      </c>
      <c r="F273" s="5">
        <v>0</v>
      </c>
      <c r="G273" s="5">
        <v>2.3206757053153955E-2</v>
      </c>
      <c r="H273" s="5">
        <v>0</v>
      </c>
      <c r="I273" s="6">
        <f t="shared" si="13"/>
        <v>2.3206757053153955E-2</v>
      </c>
      <c r="J273" s="7">
        <v>0</v>
      </c>
      <c r="K273" s="7">
        <v>2408085.6940800003</v>
      </c>
      <c r="L273" s="7">
        <v>0</v>
      </c>
      <c r="M273" s="8">
        <f t="shared" si="14"/>
        <v>2408085.6940800003</v>
      </c>
      <c r="N273" t="s">
        <v>124</v>
      </c>
      <c r="O273">
        <v>2023</v>
      </c>
      <c r="P273" t="s">
        <v>154</v>
      </c>
      <c r="Q273" t="s">
        <v>164</v>
      </c>
      <c r="R273">
        <v>202303</v>
      </c>
      <c r="S273" t="s">
        <v>189</v>
      </c>
      <c r="T273" t="s">
        <v>193</v>
      </c>
    </row>
    <row r="274" spans="1:20" hidden="1" x14ac:dyDescent="0.3">
      <c r="A274" s="4" t="s">
        <v>18</v>
      </c>
      <c r="B274" s="5">
        <v>0</v>
      </c>
      <c r="C274" s="5">
        <v>0</v>
      </c>
      <c r="D274" s="5">
        <v>0</v>
      </c>
      <c r="E274" s="6">
        <f t="shared" si="12"/>
        <v>0</v>
      </c>
      <c r="F274" s="5">
        <v>0</v>
      </c>
      <c r="G274" s="5">
        <v>0</v>
      </c>
      <c r="H274" s="5">
        <v>0</v>
      </c>
      <c r="I274" s="6">
        <f t="shared" si="13"/>
        <v>0</v>
      </c>
      <c r="J274" s="7">
        <v>0</v>
      </c>
      <c r="K274" s="7">
        <v>0</v>
      </c>
      <c r="L274" s="7">
        <v>0</v>
      </c>
      <c r="M274" s="8">
        <f t="shared" si="14"/>
        <v>0</v>
      </c>
      <c r="N274" t="s">
        <v>124</v>
      </c>
      <c r="O274">
        <v>2023</v>
      </c>
      <c r="P274" t="s">
        <v>154</v>
      </c>
      <c r="Q274" t="s">
        <v>164</v>
      </c>
      <c r="R274">
        <v>202303</v>
      </c>
      <c r="S274" t="s">
        <v>189</v>
      </c>
      <c r="T274" t="s">
        <v>193</v>
      </c>
    </row>
    <row r="275" spans="1:20" hidden="1" x14ac:dyDescent="0.3">
      <c r="A275" s="4" t="s">
        <v>19</v>
      </c>
      <c r="B275" s="5">
        <v>0</v>
      </c>
      <c r="C275" s="5">
        <v>0</v>
      </c>
      <c r="D275" s="5">
        <v>0</v>
      </c>
      <c r="E275" s="6">
        <f t="shared" si="12"/>
        <v>0</v>
      </c>
      <c r="F275" s="5">
        <v>0</v>
      </c>
      <c r="G275" s="5">
        <v>0</v>
      </c>
      <c r="H275" s="5">
        <v>0</v>
      </c>
      <c r="I275" s="6">
        <f t="shared" si="13"/>
        <v>0</v>
      </c>
      <c r="J275" s="7">
        <v>0</v>
      </c>
      <c r="K275" s="7">
        <v>0</v>
      </c>
      <c r="L275" s="7">
        <v>0</v>
      </c>
      <c r="M275" s="8">
        <f t="shared" si="14"/>
        <v>0</v>
      </c>
      <c r="N275" t="s">
        <v>124</v>
      </c>
      <c r="O275">
        <v>2023</v>
      </c>
      <c r="P275" t="s">
        <v>154</v>
      </c>
      <c r="Q275" t="s">
        <v>164</v>
      </c>
      <c r="R275">
        <v>202303</v>
      </c>
      <c r="S275" t="s">
        <v>189</v>
      </c>
      <c r="T275" t="s">
        <v>193</v>
      </c>
    </row>
    <row r="276" spans="1:20" hidden="1" x14ac:dyDescent="0.3">
      <c r="A276" s="4" t="s">
        <v>20</v>
      </c>
      <c r="B276" s="5">
        <v>7.3624732859548471E-3</v>
      </c>
      <c r="C276" s="5">
        <v>0</v>
      </c>
      <c r="D276" s="5">
        <v>0</v>
      </c>
      <c r="E276" s="6">
        <f t="shared" si="12"/>
        <v>7.3624732859548471E-3</v>
      </c>
      <c r="F276" s="5">
        <v>1.6669750836124191E-2</v>
      </c>
      <c r="G276" s="5">
        <v>0</v>
      </c>
      <c r="H276" s="5">
        <v>0</v>
      </c>
      <c r="I276" s="6">
        <f t="shared" si="13"/>
        <v>1.6669750836124191E-2</v>
      </c>
      <c r="J276" s="7">
        <v>1608376.0751999998</v>
      </c>
      <c r="K276" s="7">
        <v>0</v>
      </c>
      <c r="L276" s="7">
        <v>0</v>
      </c>
      <c r="M276" s="8">
        <f t="shared" si="14"/>
        <v>1608376.0751999998</v>
      </c>
      <c r="N276" t="s">
        <v>124</v>
      </c>
      <c r="O276">
        <v>2023</v>
      </c>
      <c r="P276" t="s">
        <v>154</v>
      </c>
      <c r="Q276" t="s">
        <v>164</v>
      </c>
      <c r="R276">
        <v>202303</v>
      </c>
      <c r="S276" t="s">
        <v>189</v>
      </c>
      <c r="T276" t="s">
        <v>193</v>
      </c>
    </row>
    <row r="277" spans="1:20" hidden="1" x14ac:dyDescent="0.3">
      <c r="A277" s="4" t="s">
        <v>21</v>
      </c>
      <c r="B277" s="5">
        <v>1.1111028442008428E-2</v>
      </c>
      <c r="C277" s="5">
        <v>0</v>
      </c>
      <c r="D277" s="5">
        <v>2.3333159705760439E-3</v>
      </c>
      <c r="E277" s="6">
        <f t="shared" si="12"/>
        <v>1.3444344412584472E-2</v>
      </c>
      <c r="F277" s="5">
        <v>6.6666170652050554E-3</v>
      </c>
      <c r="G277" s="5">
        <v>0</v>
      </c>
      <c r="H277" s="5">
        <v>6.6666170587886984E-3</v>
      </c>
      <c r="I277" s="6">
        <f t="shared" si="13"/>
        <v>1.3333234123993754E-2</v>
      </c>
      <c r="J277" s="7">
        <v>2427270.2423361572</v>
      </c>
      <c r="K277" s="7">
        <v>0</v>
      </c>
      <c r="L277" s="7">
        <v>509726.75039999996</v>
      </c>
      <c r="M277" s="8">
        <f t="shared" si="14"/>
        <v>2936996.992736157</v>
      </c>
      <c r="N277" t="s">
        <v>124</v>
      </c>
      <c r="O277">
        <v>2023</v>
      </c>
      <c r="P277" t="s">
        <v>155</v>
      </c>
      <c r="Q277" t="s">
        <v>165</v>
      </c>
      <c r="R277">
        <v>202303</v>
      </c>
      <c r="S277" t="s">
        <v>189</v>
      </c>
      <c r="T277" t="s">
        <v>194</v>
      </c>
    </row>
    <row r="278" spans="1:20" hidden="1" x14ac:dyDescent="0.3">
      <c r="A278" s="4" t="s">
        <v>22</v>
      </c>
      <c r="B278" s="5">
        <v>0</v>
      </c>
      <c r="C278" s="5">
        <v>0</v>
      </c>
      <c r="D278" s="5">
        <v>0</v>
      </c>
      <c r="E278" s="6">
        <f t="shared" si="12"/>
        <v>0</v>
      </c>
      <c r="F278" s="5">
        <v>0</v>
      </c>
      <c r="G278" s="5">
        <v>0</v>
      </c>
      <c r="H278" s="5">
        <v>0</v>
      </c>
      <c r="I278" s="6">
        <f t="shared" si="13"/>
        <v>0</v>
      </c>
      <c r="J278" s="7">
        <v>0</v>
      </c>
      <c r="K278" s="7">
        <v>0</v>
      </c>
      <c r="L278" s="7">
        <v>0</v>
      </c>
      <c r="M278" s="8">
        <f t="shared" si="14"/>
        <v>0</v>
      </c>
      <c r="N278" t="s">
        <v>124</v>
      </c>
      <c r="O278">
        <v>2023</v>
      </c>
      <c r="P278" t="s">
        <v>155</v>
      </c>
      <c r="Q278" t="s">
        <v>165</v>
      </c>
      <c r="R278">
        <v>202303</v>
      </c>
      <c r="S278" t="s">
        <v>189</v>
      </c>
      <c r="T278" t="s">
        <v>194</v>
      </c>
    </row>
    <row r="279" spans="1:20" hidden="1" x14ac:dyDescent="0.3">
      <c r="A279" s="4" t="s">
        <v>23</v>
      </c>
      <c r="B279" s="5">
        <v>0</v>
      </c>
      <c r="C279" s="5">
        <v>0</v>
      </c>
      <c r="D279" s="5">
        <v>0</v>
      </c>
      <c r="E279" s="6">
        <f t="shared" si="12"/>
        <v>0</v>
      </c>
      <c r="F279" s="5">
        <v>0</v>
      </c>
      <c r="G279" s="5">
        <v>0</v>
      </c>
      <c r="H279" s="5">
        <v>0</v>
      </c>
      <c r="I279" s="6">
        <f t="shared" si="13"/>
        <v>0</v>
      </c>
      <c r="J279" s="7">
        <v>0</v>
      </c>
      <c r="K279" s="7">
        <v>0</v>
      </c>
      <c r="L279" s="7">
        <v>0</v>
      </c>
      <c r="M279" s="8">
        <f t="shared" si="14"/>
        <v>0</v>
      </c>
      <c r="N279" t="s">
        <v>124</v>
      </c>
      <c r="O279">
        <v>2023</v>
      </c>
      <c r="P279" t="s">
        <v>155</v>
      </c>
      <c r="Q279" t="s">
        <v>165</v>
      </c>
      <c r="R279">
        <v>202303</v>
      </c>
      <c r="S279" t="s">
        <v>189</v>
      </c>
      <c r="T279" t="s">
        <v>194</v>
      </c>
    </row>
    <row r="280" spans="1:20" hidden="1" x14ac:dyDescent="0.3">
      <c r="A280" s="4" t="s">
        <v>24</v>
      </c>
      <c r="B280" s="5">
        <v>2.0093615851328579E-2</v>
      </c>
      <c r="C280" s="5">
        <v>0</v>
      </c>
      <c r="D280" s="5">
        <v>2.3184941366917304E-3</v>
      </c>
      <c r="E280" s="6">
        <f t="shared" si="12"/>
        <v>2.2412109988020311E-2</v>
      </c>
      <c r="F280" s="5">
        <v>2.6497075847905713E-2</v>
      </c>
      <c r="G280" s="5">
        <v>0</v>
      </c>
      <c r="H280" s="5">
        <v>6.6242689619763736E-3</v>
      </c>
      <c r="I280" s="6">
        <f t="shared" si="13"/>
        <v>3.3121344809882089E-2</v>
      </c>
      <c r="J280" s="7">
        <v>4389569.8828800432</v>
      </c>
      <c r="K280" s="7">
        <v>0</v>
      </c>
      <c r="L280" s="7">
        <v>506488.83263999998</v>
      </c>
      <c r="M280" s="8">
        <f t="shared" si="14"/>
        <v>4896058.7155200429</v>
      </c>
      <c r="N280" t="s">
        <v>124</v>
      </c>
      <c r="O280">
        <v>2023</v>
      </c>
      <c r="P280" t="s">
        <v>155</v>
      </c>
      <c r="Q280" t="s">
        <v>165</v>
      </c>
      <c r="R280">
        <v>202303</v>
      </c>
      <c r="S280" t="s">
        <v>189</v>
      </c>
      <c r="T280" t="s">
        <v>194</v>
      </c>
    </row>
    <row r="281" spans="1:20" hidden="1" x14ac:dyDescent="0.3">
      <c r="A281" s="4" t="s">
        <v>25</v>
      </c>
      <c r="B281" s="5">
        <v>2.287110026307897E-2</v>
      </c>
      <c r="C281" s="5">
        <v>0</v>
      </c>
      <c r="D281" s="5">
        <v>1.8543012482239072E-3</v>
      </c>
      <c r="E281" s="6">
        <f t="shared" si="12"/>
        <v>2.4725401511302876E-2</v>
      </c>
      <c r="F281" s="5">
        <v>5.2983243852692524E-3</v>
      </c>
      <c r="G281" s="5">
        <v>0</v>
      </c>
      <c r="H281" s="5">
        <v>5.2980035663540209E-3</v>
      </c>
      <c r="I281" s="6">
        <f t="shared" si="13"/>
        <v>1.0596327951623272E-2</v>
      </c>
      <c r="J281" s="7">
        <v>4996327.8707999969</v>
      </c>
      <c r="K281" s="7">
        <v>0</v>
      </c>
      <c r="L281" s="7">
        <v>405083.13552000001</v>
      </c>
      <c r="M281" s="8">
        <f t="shared" si="14"/>
        <v>5401411.0063199969</v>
      </c>
      <c r="N281" t="s">
        <v>124</v>
      </c>
      <c r="O281">
        <v>2023</v>
      </c>
      <c r="P281" t="s">
        <v>155</v>
      </c>
      <c r="Q281" t="s">
        <v>165</v>
      </c>
      <c r="R281">
        <v>202303</v>
      </c>
      <c r="S281" t="s">
        <v>189</v>
      </c>
      <c r="T281" t="s">
        <v>194</v>
      </c>
    </row>
    <row r="282" spans="1:20" hidden="1" x14ac:dyDescent="0.3">
      <c r="A282" s="4" t="s">
        <v>26</v>
      </c>
      <c r="B282" s="5">
        <v>1.5852355568936442E-2</v>
      </c>
      <c r="C282" s="5">
        <v>0</v>
      </c>
      <c r="D282" s="5">
        <v>2.5028687672829656E-3</v>
      </c>
      <c r="E282" s="6">
        <f t="shared" si="12"/>
        <v>1.8355224336219406E-2</v>
      </c>
      <c r="F282" s="5">
        <v>2.1454315807583117E-2</v>
      </c>
      <c r="G282" s="5">
        <v>0</v>
      </c>
      <c r="H282" s="5">
        <v>7.1510536208084733E-3</v>
      </c>
      <c r="I282" s="6">
        <f t="shared" si="13"/>
        <v>2.8605369428391592E-2</v>
      </c>
      <c r="J282" s="7">
        <v>3463041.3506939067</v>
      </c>
      <c r="K282" s="7">
        <v>0</v>
      </c>
      <c r="L282" s="7">
        <v>546766.56719999993</v>
      </c>
      <c r="M282" s="8">
        <f t="shared" si="14"/>
        <v>4009807.9178939066</v>
      </c>
      <c r="N282" t="s">
        <v>124</v>
      </c>
      <c r="O282">
        <v>2023</v>
      </c>
      <c r="P282" t="s">
        <v>155</v>
      </c>
      <c r="Q282" t="s">
        <v>165</v>
      </c>
      <c r="R282">
        <v>202303</v>
      </c>
      <c r="S282" t="s">
        <v>189</v>
      </c>
      <c r="T282" t="s">
        <v>194</v>
      </c>
    </row>
    <row r="283" spans="1:20" hidden="1" x14ac:dyDescent="0.3">
      <c r="A283" s="4" t="s">
        <v>27</v>
      </c>
      <c r="B283" s="5">
        <v>1.6124604641376244E-2</v>
      </c>
      <c r="C283" s="5">
        <v>0</v>
      </c>
      <c r="D283" s="5">
        <v>1.7015914445673423E-3</v>
      </c>
      <c r="E283" s="6">
        <f t="shared" si="12"/>
        <v>1.7826196085943588E-2</v>
      </c>
      <c r="F283" s="5">
        <v>4.8616898416209775E-3</v>
      </c>
      <c r="G283" s="5">
        <v>0</v>
      </c>
      <c r="H283" s="5">
        <v>4.8616898416209784E-3</v>
      </c>
      <c r="I283" s="6">
        <f t="shared" si="13"/>
        <v>9.7233796832419568E-3</v>
      </c>
      <c r="J283" s="7">
        <v>3522515.7796799997</v>
      </c>
      <c r="K283" s="7">
        <v>0</v>
      </c>
      <c r="L283" s="7">
        <v>371722.77072000003</v>
      </c>
      <c r="M283" s="8">
        <f t="shared" si="14"/>
        <v>3894238.5503999996</v>
      </c>
      <c r="N283" t="s">
        <v>124</v>
      </c>
      <c r="O283">
        <v>2023</v>
      </c>
      <c r="P283" t="s">
        <v>155</v>
      </c>
      <c r="Q283" t="s">
        <v>165</v>
      </c>
      <c r="R283">
        <v>202303</v>
      </c>
      <c r="S283" t="s">
        <v>189</v>
      </c>
      <c r="T283" t="s">
        <v>194</v>
      </c>
    </row>
    <row r="284" spans="1:20" hidden="1" x14ac:dyDescent="0.3">
      <c r="A284" s="4" t="s">
        <v>28</v>
      </c>
      <c r="B284" s="5">
        <v>0</v>
      </c>
      <c r="C284" s="5">
        <v>0</v>
      </c>
      <c r="D284" s="5">
        <v>9.7824103636470153E-4</v>
      </c>
      <c r="E284" s="6">
        <f t="shared" si="12"/>
        <v>9.7824103636470153E-4</v>
      </c>
      <c r="F284" s="5">
        <v>0</v>
      </c>
      <c r="G284" s="5">
        <v>0</v>
      </c>
      <c r="H284" s="5">
        <v>2.7949743896134331E-3</v>
      </c>
      <c r="I284" s="6">
        <f t="shared" si="13"/>
        <v>2.7949743896134331E-3</v>
      </c>
      <c r="J284" s="7">
        <v>0</v>
      </c>
      <c r="K284" s="7">
        <v>0</v>
      </c>
      <c r="L284" s="7">
        <v>213702.57216000001</v>
      </c>
      <c r="M284" s="8">
        <f t="shared" si="14"/>
        <v>213702.57216000001</v>
      </c>
      <c r="N284" t="s">
        <v>124</v>
      </c>
      <c r="O284">
        <v>2023</v>
      </c>
      <c r="P284" t="s">
        <v>155</v>
      </c>
      <c r="Q284" t="s">
        <v>165</v>
      </c>
      <c r="R284">
        <v>202303</v>
      </c>
      <c r="S284" t="s">
        <v>189</v>
      </c>
      <c r="T284" t="s">
        <v>194</v>
      </c>
    </row>
    <row r="285" spans="1:20" hidden="1" x14ac:dyDescent="0.3">
      <c r="A285" s="4" t="s">
        <v>29</v>
      </c>
      <c r="B285" s="5">
        <v>0</v>
      </c>
      <c r="C285" s="5">
        <v>0</v>
      </c>
      <c r="D285" s="5">
        <v>2.7301368868424417E-3</v>
      </c>
      <c r="E285" s="6">
        <f t="shared" si="12"/>
        <v>2.7301368868424417E-3</v>
      </c>
      <c r="F285" s="5">
        <v>0</v>
      </c>
      <c r="G285" s="5">
        <v>0</v>
      </c>
      <c r="H285" s="5">
        <v>7.8003911052641197E-3</v>
      </c>
      <c r="I285" s="6">
        <f t="shared" si="13"/>
        <v>7.8003911052641197E-3</v>
      </c>
      <c r="J285" s="7">
        <v>0</v>
      </c>
      <c r="K285" s="7">
        <v>0</v>
      </c>
      <c r="L285" s="7">
        <v>596414.6395200002</v>
      </c>
      <c r="M285" s="8">
        <f t="shared" si="14"/>
        <v>596414.6395200002</v>
      </c>
      <c r="N285" t="s">
        <v>124</v>
      </c>
      <c r="O285">
        <v>2023</v>
      </c>
      <c r="P285" t="s">
        <v>155</v>
      </c>
      <c r="Q285" t="s">
        <v>165</v>
      </c>
      <c r="R285">
        <v>202303</v>
      </c>
      <c r="S285" t="s">
        <v>189</v>
      </c>
      <c r="T285" t="s">
        <v>194</v>
      </c>
    </row>
    <row r="286" spans="1:20" hidden="1" x14ac:dyDescent="0.3">
      <c r="A286" s="4" t="s">
        <v>30</v>
      </c>
      <c r="B286" s="5">
        <v>0</v>
      </c>
      <c r="C286" s="5">
        <v>0</v>
      </c>
      <c r="D286" s="5">
        <v>6.0410201740611726E-4</v>
      </c>
      <c r="E286" s="6">
        <f t="shared" si="12"/>
        <v>6.0410201740611726E-4</v>
      </c>
      <c r="F286" s="5">
        <v>0</v>
      </c>
      <c r="G286" s="5">
        <v>0</v>
      </c>
      <c r="H286" s="5">
        <v>1.726005764017478E-3</v>
      </c>
      <c r="I286" s="6">
        <f t="shared" si="13"/>
        <v>1.726005764017478E-3</v>
      </c>
      <c r="J286" s="7">
        <v>0</v>
      </c>
      <c r="K286" s="7">
        <v>0</v>
      </c>
      <c r="L286" s="7">
        <v>131969.67839999998</v>
      </c>
      <c r="M286" s="8">
        <f t="shared" si="14"/>
        <v>131969.67839999998</v>
      </c>
      <c r="N286" t="s">
        <v>124</v>
      </c>
      <c r="O286">
        <v>2023</v>
      </c>
      <c r="P286" t="s">
        <v>155</v>
      </c>
      <c r="Q286" t="s">
        <v>165</v>
      </c>
      <c r="R286">
        <v>202303</v>
      </c>
      <c r="S286" t="s">
        <v>189</v>
      </c>
      <c r="T286" t="s">
        <v>194</v>
      </c>
    </row>
    <row r="287" spans="1:20" hidden="1" x14ac:dyDescent="0.3">
      <c r="A287" s="4" t="s">
        <v>31</v>
      </c>
      <c r="B287" s="5">
        <v>8.55352420276532E-3</v>
      </c>
      <c r="C287" s="5">
        <v>0</v>
      </c>
      <c r="D287" s="5">
        <v>1.3404776735677006E-3</v>
      </c>
      <c r="E287" s="6">
        <f t="shared" si="12"/>
        <v>9.8940018763330213E-3</v>
      </c>
      <c r="F287" s="5">
        <v>1.1489808630580325E-2</v>
      </c>
      <c r="G287" s="5">
        <v>0</v>
      </c>
      <c r="H287" s="5">
        <v>3.8299362101934303E-3</v>
      </c>
      <c r="I287" s="6">
        <f t="shared" si="13"/>
        <v>1.5319744840773756E-2</v>
      </c>
      <c r="J287" s="7">
        <v>1868568.2313600115</v>
      </c>
      <c r="K287" s="7">
        <v>0</v>
      </c>
      <c r="L287" s="7">
        <v>292835.31984000001</v>
      </c>
      <c r="M287" s="8">
        <f t="shared" si="14"/>
        <v>2161403.5512000117</v>
      </c>
      <c r="N287" t="s">
        <v>124</v>
      </c>
      <c r="O287">
        <v>2023</v>
      </c>
      <c r="P287" t="s">
        <v>155</v>
      </c>
      <c r="Q287" t="s">
        <v>165</v>
      </c>
      <c r="R287">
        <v>202303</v>
      </c>
      <c r="S287" t="s">
        <v>189</v>
      </c>
      <c r="T287" t="s">
        <v>194</v>
      </c>
    </row>
    <row r="288" spans="1:20" hidden="1" x14ac:dyDescent="0.3">
      <c r="A288" s="4" t="s">
        <v>32</v>
      </c>
      <c r="B288" s="5">
        <v>0</v>
      </c>
      <c r="C288" s="5">
        <v>1.9086586664302324E-4</v>
      </c>
      <c r="D288" s="5">
        <v>2.6970176808253281E-4</v>
      </c>
      <c r="E288" s="6">
        <f t="shared" si="12"/>
        <v>4.6056763472555602E-4</v>
      </c>
      <c r="F288" s="5">
        <v>0</v>
      </c>
      <c r="G288" s="5">
        <v>4.9791095646006063E-4</v>
      </c>
      <c r="H288" s="5">
        <v>2.4895547823003031E-4</v>
      </c>
      <c r="I288" s="6">
        <f t="shared" si="13"/>
        <v>7.4686643469009089E-4</v>
      </c>
      <c r="J288" s="7">
        <v>0</v>
      </c>
      <c r="K288" s="7">
        <v>41695.78368</v>
      </c>
      <c r="L288" s="7">
        <v>58917.955200000004</v>
      </c>
      <c r="M288" s="8">
        <f t="shared" si="14"/>
        <v>100613.73888</v>
      </c>
      <c r="N288" t="s">
        <v>124</v>
      </c>
      <c r="O288">
        <v>2023</v>
      </c>
      <c r="P288" t="s">
        <v>156</v>
      </c>
      <c r="Q288" t="s">
        <v>165</v>
      </c>
      <c r="R288">
        <v>202303</v>
      </c>
      <c r="S288" t="s">
        <v>189</v>
      </c>
      <c r="T288" t="s">
        <v>195</v>
      </c>
    </row>
    <row r="289" spans="1:20" hidden="1" x14ac:dyDescent="0.3">
      <c r="A289" s="4" t="s">
        <v>33</v>
      </c>
      <c r="B289" s="5">
        <v>0</v>
      </c>
      <c r="C289" s="5">
        <v>2.3977776871867737E-2</v>
      </c>
      <c r="D289" s="5">
        <v>9.388819024460749E-3</v>
      </c>
      <c r="E289" s="6">
        <f t="shared" si="12"/>
        <v>3.3366595896328483E-2</v>
      </c>
      <c r="F289" s="5">
        <v>0</v>
      </c>
      <c r="G289" s="5">
        <v>2.5999999017687864E-2</v>
      </c>
      <c r="H289" s="5">
        <v>8.6666021764253073E-3</v>
      </c>
      <c r="I289" s="6">
        <f t="shared" si="13"/>
        <v>3.4666601194113175E-2</v>
      </c>
      <c r="J289" s="7">
        <v>0</v>
      </c>
      <c r="K289" s="7">
        <v>5238087.9575842619</v>
      </c>
      <c r="L289" s="7">
        <v>2051043.3528</v>
      </c>
      <c r="M289" s="8">
        <f t="shared" si="14"/>
        <v>7289131.3103842624</v>
      </c>
      <c r="N289" t="s">
        <v>124</v>
      </c>
      <c r="O289">
        <v>2023</v>
      </c>
      <c r="P289" t="s">
        <v>156</v>
      </c>
      <c r="Q289" t="s">
        <v>165</v>
      </c>
      <c r="R289">
        <v>202303</v>
      </c>
      <c r="S289" t="s">
        <v>189</v>
      </c>
      <c r="T289" t="s">
        <v>195</v>
      </c>
    </row>
    <row r="290" spans="1:20" hidden="1" x14ac:dyDescent="0.3">
      <c r="A290" s="4" t="s">
        <v>34</v>
      </c>
      <c r="B290" s="5">
        <v>0</v>
      </c>
      <c r="C290" s="5">
        <v>2.9263417175640866E-2</v>
      </c>
      <c r="D290" s="5">
        <v>1.5464059882814709E-2</v>
      </c>
      <c r="E290" s="6">
        <f t="shared" si="12"/>
        <v>4.4727477058455575E-2</v>
      </c>
      <c r="F290" s="5">
        <v>0</v>
      </c>
      <c r="G290" s="5">
        <v>2.8549675293308017E-2</v>
      </c>
      <c r="H290" s="5">
        <v>1.4274516814905887E-2</v>
      </c>
      <c r="I290" s="6">
        <f t="shared" si="13"/>
        <v>4.2824192108213907E-2</v>
      </c>
      <c r="J290" s="7">
        <v>0</v>
      </c>
      <c r="K290" s="7">
        <v>6392767.5165469497</v>
      </c>
      <c r="L290" s="7">
        <v>3378215.8487999998</v>
      </c>
      <c r="M290" s="8">
        <f t="shared" si="14"/>
        <v>9770983.3653469495</v>
      </c>
      <c r="N290" t="s">
        <v>124</v>
      </c>
      <c r="O290">
        <v>2023</v>
      </c>
      <c r="P290" t="s">
        <v>156</v>
      </c>
      <c r="Q290" t="s">
        <v>165</v>
      </c>
      <c r="R290">
        <v>202303</v>
      </c>
      <c r="S290" t="s">
        <v>189</v>
      </c>
      <c r="T290" t="s">
        <v>195</v>
      </c>
    </row>
    <row r="291" spans="1:20" hidden="1" x14ac:dyDescent="0.3">
      <c r="A291" s="4" t="s">
        <v>35</v>
      </c>
      <c r="B291" s="5">
        <v>0</v>
      </c>
      <c r="C291" s="5">
        <v>0</v>
      </c>
      <c r="D291" s="5">
        <v>0</v>
      </c>
      <c r="E291" s="6">
        <f t="shared" si="12"/>
        <v>0</v>
      </c>
      <c r="F291" s="5">
        <v>0</v>
      </c>
      <c r="G291" s="5">
        <v>0</v>
      </c>
      <c r="H291" s="5">
        <v>0</v>
      </c>
      <c r="I291" s="6">
        <f t="shared" si="13"/>
        <v>0</v>
      </c>
      <c r="J291" s="7">
        <v>0</v>
      </c>
      <c r="K291" s="7">
        <v>0</v>
      </c>
      <c r="L291" s="7">
        <v>0</v>
      </c>
      <c r="M291" s="8">
        <f t="shared" si="14"/>
        <v>0</v>
      </c>
      <c r="N291" t="s">
        <v>124</v>
      </c>
      <c r="O291">
        <v>2023</v>
      </c>
      <c r="P291" t="s">
        <v>156</v>
      </c>
      <c r="Q291" t="s">
        <v>165</v>
      </c>
      <c r="R291">
        <v>202303</v>
      </c>
      <c r="S291" t="s">
        <v>189</v>
      </c>
      <c r="T291" t="s">
        <v>195</v>
      </c>
    </row>
    <row r="292" spans="1:20" hidden="1" x14ac:dyDescent="0.3">
      <c r="A292" s="4" t="s">
        <v>36</v>
      </c>
      <c r="B292" s="5">
        <v>7.8866978098434987E-2</v>
      </c>
      <c r="C292" s="5">
        <v>9.5762328795757259E-2</v>
      </c>
      <c r="D292" s="5">
        <v>1.6378126442166595E-2</v>
      </c>
      <c r="E292" s="6">
        <f t="shared" si="12"/>
        <v>0.19100743333635886</v>
      </c>
      <c r="F292" s="5">
        <v>7.5591352809997847E-2</v>
      </c>
      <c r="G292" s="5">
        <v>1.6849409428661408E-2</v>
      </c>
      <c r="H292" s="5">
        <v>1.5118270561999932E-2</v>
      </c>
      <c r="I292" s="6">
        <f t="shared" si="13"/>
        <v>0.10755903280065919</v>
      </c>
      <c r="J292" s="7">
        <v>17228960.400960173</v>
      </c>
      <c r="K292" s="7">
        <v>20919850.240320005</v>
      </c>
      <c r="L292" s="7">
        <v>3577899.1248000003</v>
      </c>
      <c r="M292" s="8">
        <f t="shared" si="14"/>
        <v>41726709.766080171</v>
      </c>
      <c r="N292" t="s">
        <v>124</v>
      </c>
      <c r="O292">
        <v>2023</v>
      </c>
      <c r="P292" t="s">
        <v>156</v>
      </c>
      <c r="Q292" t="s">
        <v>165</v>
      </c>
      <c r="R292">
        <v>202303</v>
      </c>
      <c r="S292" t="s">
        <v>189</v>
      </c>
      <c r="T292" t="s">
        <v>195</v>
      </c>
    </row>
    <row r="293" spans="1:20" hidden="1" x14ac:dyDescent="0.3">
      <c r="A293" s="4" t="s">
        <v>37</v>
      </c>
      <c r="B293" s="5">
        <v>6.1468904160919837E-4</v>
      </c>
      <c r="C293" s="5">
        <v>0</v>
      </c>
      <c r="D293" s="5">
        <v>0</v>
      </c>
      <c r="E293" s="6">
        <f t="shared" si="12"/>
        <v>6.1468904160919837E-4</v>
      </c>
      <c r="F293" s="5">
        <v>3.688134249655188E-3</v>
      </c>
      <c r="G293" s="5">
        <v>0</v>
      </c>
      <c r="H293" s="5">
        <v>0</v>
      </c>
      <c r="I293" s="6">
        <f t="shared" si="13"/>
        <v>3.688134249655188E-3</v>
      </c>
      <c r="J293" s="7">
        <v>134282.47680000006</v>
      </c>
      <c r="K293" s="7">
        <v>0</v>
      </c>
      <c r="L293" s="7">
        <v>0</v>
      </c>
      <c r="M293" s="8">
        <f t="shared" si="14"/>
        <v>134282.47680000006</v>
      </c>
      <c r="N293" t="s">
        <v>124</v>
      </c>
      <c r="O293">
        <v>2023</v>
      </c>
      <c r="P293" t="s">
        <v>154</v>
      </c>
      <c r="Q293" t="s">
        <v>164</v>
      </c>
      <c r="R293">
        <v>202303</v>
      </c>
      <c r="S293" t="s">
        <v>189</v>
      </c>
      <c r="T293" t="s">
        <v>196</v>
      </c>
    </row>
    <row r="294" spans="1:20" hidden="1" x14ac:dyDescent="0.3">
      <c r="A294" s="4" t="s">
        <v>38</v>
      </c>
      <c r="B294" s="5">
        <v>0</v>
      </c>
      <c r="C294" s="5">
        <v>0</v>
      </c>
      <c r="D294" s="5">
        <v>0</v>
      </c>
      <c r="E294" s="6">
        <f t="shared" si="12"/>
        <v>0</v>
      </c>
      <c r="F294" s="5">
        <v>0</v>
      </c>
      <c r="G294" s="5">
        <v>0</v>
      </c>
      <c r="H294" s="5">
        <v>0</v>
      </c>
      <c r="I294" s="6">
        <f t="shared" si="13"/>
        <v>0</v>
      </c>
      <c r="J294" s="7">
        <v>0</v>
      </c>
      <c r="K294" s="7">
        <v>0</v>
      </c>
      <c r="L294" s="7">
        <v>0</v>
      </c>
      <c r="M294" s="8">
        <f t="shared" si="14"/>
        <v>0</v>
      </c>
      <c r="N294" t="s">
        <v>124</v>
      </c>
      <c r="O294">
        <v>2023</v>
      </c>
      <c r="P294" t="s">
        <v>154</v>
      </c>
      <c r="Q294" t="s">
        <v>164</v>
      </c>
      <c r="R294">
        <v>202303</v>
      </c>
      <c r="S294" t="s">
        <v>189</v>
      </c>
      <c r="T294" t="s">
        <v>196</v>
      </c>
    </row>
    <row r="295" spans="1:20" hidden="1" x14ac:dyDescent="0.3">
      <c r="A295" s="4" t="s">
        <v>39</v>
      </c>
      <c r="B295" s="5">
        <v>0</v>
      </c>
      <c r="C295" s="5">
        <v>0</v>
      </c>
      <c r="D295" s="5">
        <v>0</v>
      </c>
      <c r="E295" s="6">
        <f t="shared" si="12"/>
        <v>0</v>
      </c>
      <c r="F295" s="5">
        <v>0</v>
      </c>
      <c r="G295" s="5">
        <v>0</v>
      </c>
      <c r="H295" s="5">
        <v>0</v>
      </c>
      <c r="I295" s="6">
        <f t="shared" si="13"/>
        <v>0</v>
      </c>
      <c r="J295" s="7">
        <v>0</v>
      </c>
      <c r="K295" s="7">
        <v>0</v>
      </c>
      <c r="L295" s="7">
        <v>0</v>
      </c>
      <c r="M295" s="8">
        <f t="shared" si="14"/>
        <v>0</v>
      </c>
      <c r="N295" t="s">
        <v>124</v>
      </c>
      <c r="O295">
        <v>2023</v>
      </c>
      <c r="P295" t="s">
        <v>154</v>
      </c>
      <c r="Q295" t="s">
        <v>164</v>
      </c>
      <c r="R295">
        <v>202303</v>
      </c>
      <c r="S295" t="s">
        <v>189</v>
      </c>
      <c r="T295" t="s">
        <v>196</v>
      </c>
    </row>
    <row r="296" spans="1:20" hidden="1" x14ac:dyDescent="0.3">
      <c r="A296" s="4" t="s">
        <v>40</v>
      </c>
      <c r="B296" s="5">
        <v>0</v>
      </c>
      <c r="C296" s="5">
        <v>3.2918801134723908E-3</v>
      </c>
      <c r="D296" s="5">
        <v>0</v>
      </c>
      <c r="E296" s="6">
        <f t="shared" si="12"/>
        <v>3.2918801134723908E-3</v>
      </c>
      <c r="F296" s="5">
        <v>0</v>
      </c>
      <c r="G296" s="5">
        <v>3.0779366728594195E-3</v>
      </c>
      <c r="H296" s="5">
        <v>0</v>
      </c>
      <c r="I296" s="6">
        <f t="shared" si="13"/>
        <v>3.0779366728594195E-3</v>
      </c>
      <c r="J296" s="7">
        <v>0</v>
      </c>
      <c r="K296" s="7">
        <v>719130.78816</v>
      </c>
      <c r="L296" s="7">
        <v>0</v>
      </c>
      <c r="M296" s="8">
        <f t="shared" si="14"/>
        <v>719130.78816</v>
      </c>
      <c r="N296" t="s">
        <v>124</v>
      </c>
      <c r="O296">
        <v>2023</v>
      </c>
      <c r="P296" t="s">
        <v>154</v>
      </c>
      <c r="Q296" t="s">
        <v>164</v>
      </c>
      <c r="R296">
        <v>202303</v>
      </c>
      <c r="S296" t="s">
        <v>189</v>
      </c>
      <c r="T296" t="s">
        <v>196</v>
      </c>
    </row>
    <row r="297" spans="1:20" hidden="1" x14ac:dyDescent="0.3">
      <c r="A297" s="4" t="s">
        <v>41</v>
      </c>
      <c r="B297" s="5">
        <v>1.4419714108963791E-2</v>
      </c>
      <c r="C297" s="5">
        <v>4.9807136591768315E-3</v>
      </c>
      <c r="D297" s="5">
        <v>0</v>
      </c>
      <c r="E297" s="6">
        <f t="shared" si="12"/>
        <v>1.9400427768140622E-2</v>
      </c>
      <c r="F297" s="5">
        <v>1.0178621723974456E-2</v>
      </c>
      <c r="G297" s="5">
        <v>1.1953712782024396E-3</v>
      </c>
      <c r="H297" s="5">
        <v>0</v>
      </c>
      <c r="I297" s="6">
        <f t="shared" si="13"/>
        <v>1.1373993002176895E-2</v>
      </c>
      <c r="J297" s="7">
        <v>3150072.3035999979</v>
      </c>
      <c r="K297" s="7">
        <v>1088066.5200000003</v>
      </c>
      <c r="L297" s="7">
        <v>0</v>
      </c>
      <c r="M297" s="8">
        <f t="shared" si="14"/>
        <v>4238138.8235999979</v>
      </c>
      <c r="N297" t="s">
        <v>124</v>
      </c>
      <c r="O297">
        <v>2023</v>
      </c>
      <c r="P297" t="s">
        <v>154</v>
      </c>
      <c r="Q297" t="s">
        <v>164</v>
      </c>
      <c r="R297">
        <v>202303</v>
      </c>
      <c r="S297" t="s">
        <v>189</v>
      </c>
      <c r="T297" t="s">
        <v>196</v>
      </c>
    </row>
    <row r="298" spans="1:20" hidden="1" x14ac:dyDescent="0.3">
      <c r="A298" s="4" t="s">
        <v>42</v>
      </c>
      <c r="B298" s="5">
        <v>0</v>
      </c>
      <c r="C298" s="5">
        <v>0</v>
      </c>
      <c r="D298" s="5">
        <v>0</v>
      </c>
      <c r="E298" s="6">
        <f t="shared" si="12"/>
        <v>0</v>
      </c>
      <c r="F298" s="5">
        <v>0</v>
      </c>
      <c r="G298" s="5">
        <v>0</v>
      </c>
      <c r="H298" s="5">
        <v>0</v>
      </c>
      <c r="I298" s="6">
        <f t="shared" si="13"/>
        <v>0</v>
      </c>
      <c r="J298" s="7">
        <v>0</v>
      </c>
      <c r="K298" s="7">
        <v>0</v>
      </c>
      <c r="L298" s="7">
        <v>0</v>
      </c>
      <c r="M298" s="8">
        <f t="shared" si="14"/>
        <v>0</v>
      </c>
      <c r="N298" t="s">
        <v>124</v>
      </c>
      <c r="O298">
        <v>2023</v>
      </c>
      <c r="P298" t="s">
        <v>154</v>
      </c>
      <c r="Q298" t="s">
        <v>164</v>
      </c>
      <c r="R298">
        <v>202303</v>
      </c>
      <c r="S298" t="s">
        <v>189</v>
      </c>
      <c r="T298" t="s">
        <v>196</v>
      </c>
    </row>
    <row r="299" spans="1:20" hidden="1" x14ac:dyDescent="0.3">
      <c r="A299" s="4" t="s">
        <v>43</v>
      </c>
      <c r="B299" s="5">
        <v>4.782896716036833E-2</v>
      </c>
      <c r="C299" s="5">
        <v>0</v>
      </c>
      <c r="D299" s="5">
        <v>0</v>
      </c>
      <c r="E299" s="6">
        <f t="shared" si="12"/>
        <v>4.782896716036833E-2</v>
      </c>
      <c r="F299" s="5">
        <v>4.8846604759525201E-2</v>
      </c>
      <c r="G299" s="5">
        <v>0</v>
      </c>
      <c r="H299" s="5">
        <v>0</v>
      </c>
      <c r="I299" s="6">
        <f t="shared" si="13"/>
        <v>4.8846604759525201E-2</v>
      </c>
      <c r="J299" s="7">
        <v>10448522.323200032</v>
      </c>
      <c r="K299" s="7">
        <v>0</v>
      </c>
      <c r="L299" s="7">
        <v>0</v>
      </c>
      <c r="M299" s="8">
        <f t="shared" si="14"/>
        <v>10448522.323200032</v>
      </c>
      <c r="N299" t="s">
        <v>124</v>
      </c>
      <c r="O299">
        <v>2023</v>
      </c>
      <c r="P299" t="s">
        <v>157</v>
      </c>
      <c r="Q299" t="s">
        <v>164</v>
      </c>
      <c r="R299">
        <v>202303</v>
      </c>
      <c r="S299" t="s">
        <v>189</v>
      </c>
      <c r="T299" t="s">
        <v>197</v>
      </c>
    </row>
    <row r="300" spans="1:20" hidden="1" x14ac:dyDescent="0.3">
      <c r="A300" s="4" t="s">
        <v>44</v>
      </c>
      <c r="B300" s="5">
        <v>1.6381773083836485E-2</v>
      </c>
      <c r="C300" s="5">
        <v>0</v>
      </c>
      <c r="D300" s="5">
        <v>0</v>
      </c>
      <c r="E300" s="6">
        <f t="shared" si="12"/>
        <v>1.6381773083836485E-2</v>
      </c>
      <c r="F300" s="5">
        <v>2.0912901809153041E-2</v>
      </c>
      <c r="G300" s="5">
        <v>0</v>
      </c>
      <c r="H300" s="5">
        <v>0</v>
      </c>
      <c r="I300" s="6">
        <f t="shared" si="13"/>
        <v>2.0912901809153041E-2</v>
      </c>
      <c r="J300" s="7">
        <v>3578695.7553599938</v>
      </c>
      <c r="K300" s="7">
        <v>0</v>
      </c>
      <c r="L300" s="7">
        <v>0</v>
      </c>
      <c r="M300" s="8">
        <f t="shared" si="14"/>
        <v>3578695.7553599938</v>
      </c>
      <c r="N300" t="s">
        <v>124</v>
      </c>
      <c r="O300">
        <v>2023</v>
      </c>
      <c r="P300" t="s">
        <v>157</v>
      </c>
      <c r="Q300" t="s">
        <v>164</v>
      </c>
      <c r="R300">
        <v>202303</v>
      </c>
      <c r="S300" t="s">
        <v>189</v>
      </c>
      <c r="T300" t="s">
        <v>197</v>
      </c>
    </row>
    <row r="301" spans="1:20" hidden="1" x14ac:dyDescent="0.3">
      <c r="A301" s="4" t="s">
        <v>45</v>
      </c>
      <c r="B301" s="5">
        <v>0</v>
      </c>
      <c r="C301" s="5">
        <v>0</v>
      </c>
      <c r="D301" s="5">
        <v>0</v>
      </c>
      <c r="E301" s="6">
        <f t="shared" si="12"/>
        <v>0</v>
      </c>
      <c r="F301" s="5">
        <v>0</v>
      </c>
      <c r="G301" s="5">
        <v>0</v>
      </c>
      <c r="H301" s="5">
        <v>0</v>
      </c>
      <c r="I301" s="6">
        <f t="shared" si="13"/>
        <v>0</v>
      </c>
      <c r="J301" s="7">
        <v>0</v>
      </c>
      <c r="K301" s="7">
        <v>0</v>
      </c>
      <c r="L301" s="7">
        <v>0</v>
      </c>
      <c r="M301" s="8">
        <f t="shared" si="14"/>
        <v>0</v>
      </c>
      <c r="N301" t="s">
        <v>124</v>
      </c>
      <c r="O301">
        <v>2023</v>
      </c>
      <c r="P301" t="s">
        <v>157</v>
      </c>
      <c r="Q301" t="s">
        <v>164</v>
      </c>
      <c r="R301">
        <v>202303</v>
      </c>
      <c r="S301" t="s">
        <v>189</v>
      </c>
      <c r="T301" t="s">
        <v>197</v>
      </c>
    </row>
    <row r="302" spans="1:20" hidden="1" x14ac:dyDescent="0.3">
      <c r="A302" s="4" t="s">
        <v>46</v>
      </c>
      <c r="B302" s="5">
        <v>0</v>
      </c>
      <c r="C302" s="5">
        <v>8.4214965251782157E-3</v>
      </c>
      <c r="D302" s="5">
        <v>0</v>
      </c>
      <c r="E302" s="6">
        <f t="shared" si="12"/>
        <v>8.4214965251782157E-3</v>
      </c>
      <c r="F302" s="5">
        <v>0</v>
      </c>
      <c r="G302" s="5">
        <v>1.6040945762244223E-3</v>
      </c>
      <c r="H302" s="5">
        <v>0</v>
      </c>
      <c r="I302" s="6">
        <f t="shared" si="13"/>
        <v>1.6040945762244223E-3</v>
      </c>
      <c r="J302" s="7">
        <v>0</v>
      </c>
      <c r="K302" s="7">
        <v>1839726.0000000002</v>
      </c>
      <c r="L302" s="7">
        <v>0</v>
      </c>
      <c r="M302" s="8">
        <f t="shared" si="14"/>
        <v>1839726.0000000002</v>
      </c>
      <c r="N302" t="s">
        <v>124</v>
      </c>
      <c r="O302">
        <v>2023</v>
      </c>
      <c r="P302" t="s">
        <v>157</v>
      </c>
      <c r="Q302" t="s">
        <v>164</v>
      </c>
      <c r="R302">
        <v>202303</v>
      </c>
      <c r="S302" t="s">
        <v>189</v>
      </c>
      <c r="T302" t="s">
        <v>197</v>
      </c>
    </row>
    <row r="303" spans="1:20" hidden="1" x14ac:dyDescent="0.3">
      <c r="A303" s="4" t="s">
        <v>47</v>
      </c>
      <c r="B303" s="5">
        <v>0</v>
      </c>
      <c r="C303" s="5">
        <v>0</v>
      </c>
      <c r="D303" s="5">
        <v>0</v>
      </c>
      <c r="E303" s="6">
        <f t="shared" si="12"/>
        <v>0</v>
      </c>
      <c r="F303" s="5">
        <v>0</v>
      </c>
      <c r="G303" s="5">
        <v>0</v>
      </c>
      <c r="H303" s="5">
        <v>0</v>
      </c>
      <c r="I303" s="6">
        <f t="shared" si="13"/>
        <v>0</v>
      </c>
      <c r="J303" s="7">
        <v>0</v>
      </c>
      <c r="K303" s="7">
        <v>0</v>
      </c>
      <c r="L303" s="7">
        <v>0</v>
      </c>
      <c r="M303" s="8">
        <f t="shared" si="14"/>
        <v>0</v>
      </c>
      <c r="N303" t="s">
        <v>124</v>
      </c>
      <c r="O303">
        <v>2023</v>
      </c>
      <c r="P303" t="s">
        <v>157</v>
      </c>
      <c r="Q303" t="s">
        <v>164</v>
      </c>
      <c r="R303">
        <v>202303</v>
      </c>
      <c r="S303" t="s">
        <v>189</v>
      </c>
      <c r="T303" t="s">
        <v>197</v>
      </c>
    </row>
    <row r="304" spans="1:20" hidden="1" x14ac:dyDescent="0.3">
      <c r="A304" s="4" t="s">
        <v>48</v>
      </c>
      <c r="B304" s="5">
        <v>0</v>
      </c>
      <c r="C304" s="5">
        <v>1.6251616849921702E-3</v>
      </c>
      <c r="D304" s="5">
        <v>0</v>
      </c>
      <c r="E304" s="6">
        <f t="shared" si="12"/>
        <v>1.6251616849921702E-3</v>
      </c>
      <c r="F304" s="5">
        <v>0</v>
      </c>
      <c r="G304" s="5">
        <v>1.3929957299932882E-3</v>
      </c>
      <c r="H304" s="5">
        <v>0</v>
      </c>
      <c r="I304" s="6">
        <f t="shared" si="13"/>
        <v>1.3929957299932882E-3</v>
      </c>
      <c r="J304" s="7">
        <v>0</v>
      </c>
      <c r="K304" s="7">
        <v>355026.2352</v>
      </c>
      <c r="L304" s="7">
        <v>0</v>
      </c>
      <c r="M304" s="8">
        <f t="shared" si="14"/>
        <v>355026.2352</v>
      </c>
      <c r="N304" t="s">
        <v>124</v>
      </c>
      <c r="O304">
        <v>2023</v>
      </c>
      <c r="P304" t="s">
        <v>157</v>
      </c>
      <c r="Q304" t="s">
        <v>164</v>
      </c>
      <c r="R304">
        <v>202303</v>
      </c>
      <c r="S304" t="s">
        <v>189</v>
      </c>
      <c r="T304" t="s">
        <v>197</v>
      </c>
    </row>
    <row r="305" spans="1:20" hidden="1" x14ac:dyDescent="0.3">
      <c r="A305" s="4" t="s">
        <v>49</v>
      </c>
      <c r="B305" s="5">
        <v>9.2627478914170169E-2</v>
      </c>
      <c r="C305" s="5">
        <v>7.8092756505947353E-2</v>
      </c>
      <c r="D305" s="5">
        <v>8.0630776330666305E-3</v>
      </c>
      <c r="E305" s="6">
        <f t="shared" si="12"/>
        <v>0.17878331305318415</v>
      </c>
      <c r="F305" s="5">
        <v>7.5994943063122808E-2</v>
      </c>
      <c r="G305" s="5">
        <v>2.341400607881864E-2</v>
      </c>
      <c r="H305" s="5">
        <v>8.6390117497142475E-3</v>
      </c>
      <c r="I305" s="6">
        <f t="shared" si="13"/>
        <v>0.10804796089165571</v>
      </c>
      <c r="J305" s="7">
        <v>20235023.640200783</v>
      </c>
      <c r="K305" s="7">
        <v>17059827.089653786</v>
      </c>
      <c r="L305" s="7">
        <v>1761427.26144</v>
      </c>
      <c r="M305" s="8">
        <f t="shared" si="14"/>
        <v>39056277.99129457</v>
      </c>
      <c r="N305" t="s">
        <v>124</v>
      </c>
      <c r="O305">
        <v>2023</v>
      </c>
      <c r="P305" t="s">
        <v>158</v>
      </c>
      <c r="Q305" t="s">
        <v>164</v>
      </c>
      <c r="R305">
        <v>202303</v>
      </c>
      <c r="S305" t="s">
        <v>189</v>
      </c>
      <c r="T305" t="s">
        <v>198</v>
      </c>
    </row>
    <row r="306" spans="1:20" hidden="1" x14ac:dyDescent="0.3">
      <c r="A306" s="4" t="s">
        <v>50</v>
      </c>
      <c r="B306" s="5">
        <v>8.04589778015527E-2</v>
      </c>
      <c r="C306" s="5">
        <v>1.3897982348046757E-3</v>
      </c>
      <c r="D306" s="5">
        <v>1.0012373362094549E-2</v>
      </c>
      <c r="E306" s="6">
        <f t="shared" si="12"/>
        <v>9.1861149398451927E-2</v>
      </c>
      <c r="F306" s="5">
        <v>5.3639318534367091E-2</v>
      </c>
      <c r="G306" s="5">
        <v>1.0727863706873703E-2</v>
      </c>
      <c r="H306" s="5">
        <v>1.0727542887958444E-2</v>
      </c>
      <c r="I306" s="6">
        <f t="shared" si="13"/>
        <v>7.509472512919925E-2</v>
      </c>
      <c r="J306" s="7">
        <v>17576742.203999527</v>
      </c>
      <c r="K306" s="7">
        <v>303609.68975999992</v>
      </c>
      <c r="L306" s="7">
        <v>2187262.5062399996</v>
      </c>
      <c r="M306" s="8">
        <f t="shared" si="14"/>
        <v>20067614.399999525</v>
      </c>
      <c r="N306" t="s">
        <v>124</v>
      </c>
      <c r="O306">
        <v>2023</v>
      </c>
      <c r="P306" t="s">
        <v>158</v>
      </c>
      <c r="Q306" t="s">
        <v>164</v>
      </c>
      <c r="R306">
        <v>202303</v>
      </c>
      <c r="S306" t="s">
        <v>189</v>
      </c>
      <c r="T306" t="s">
        <v>198</v>
      </c>
    </row>
    <row r="307" spans="1:20" hidden="1" x14ac:dyDescent="0.3">
      <c r="A307" s="4" t="s">
        <v>51</v>
      </c>
      <c r="B307" s="5">
        <v>7.9842878356207264E-2</v>
      </c>
      <c r="C307" s="5">
        <v>0</v>
      </c>
      <c r="D307" s="5">
        <v>4.9543851201990672E-3</v>
      </c>
      <c r="E307" s="6">
        <f t="shared" si="12"/>
        <v>8.4797263476406329E-2</v>
      </c>
      <c r="F307" s="5">
        <v>2.9023075694538811E-2</v>
      </c>
      <c r="G307" s="5">
        <v>0</v>
      </c>
      <c r="H307" s="5">
        <v>5.3082697716418572E-3</v>
      </c>
      <c r="I307" s="6">
        <f t="shared" si="13"/>
        <v>3.433134546618067E-2</v>
      </c>
      <c r="J307" s="7">
        <v>17442151.616115838</v>
      </c>
      <c r="K307" s="7">
        <v>0</v>
      </c>
      <c r="L307" s="7">
        <v>1082314.8940800002</v>
      </c>
      <c r="M307" s="8">
        <f t="shared" si="14"/>
        <v>18524466.51019584</v>
      </c>
      <c r="N307" t="s">
        <v>124</v>
      </c>
      <c r="O307">
        <v>2023</v>
      </c>
      <c r="P307" t="s">
        <v>158</v>
      </c>
      <c r="Q307" t="s">
        <v>164</v>
      </c>
      <c r="R307">
        <v>202303</v>
      </c>
      <c r="S307" t="s">
        <v>189</v>
      </c>
      <c r="T307" t="s">
        <v>198</v>
      </c>
    </row>
    <row r="308" spans="1:20" hidden="1" x14ac:dyDescent="0.3">
      <c r="A308" s="4" t="s">
        <v>52</v>
      </c>
      <c r="B308" s="5">
        <v>0</v>
      </c>
      <c r="C308" s="5">
        <v>5.4209841505312223E-3</v>
      </c>
      <c r="D308" s="5">
        <v>3.9944093740756402E-3</v>
      </c>
      <c r="E308" s="6">
        <f t="shared" si="12"/>
        <v>9.4153935246068625E-3</v>
      </c>
      <c r="F308" s="5">
        <v>0</v>
      </c>
      <c r="G308" s="5">
        <v>4.2797243293667547E-3</v>
      </c>
      <c r="H308" s="5">
        <v>4.2797243293667582E-3</v>
      </c>
      <c r="I308" s="6">
        <f t="shared" si="13"/>
        <v>8.5594486587335129E-3</v>
      </c>
      <c r="J308" s="7">
        <v>0</v>
      </c>
      <c r="K308" s="7">
        <v>1184246.227200001</v>
      </c>
      <c r="L308" s="7">
        <v>872602.48320000002</v>
      </c>
      <c r="M308" s="8">
        <f t="shared" si="14"/>
        <v>2056848.7104000011</v>
      </c>
      <c r="N308" t="s">
        <v>124</v>
      </c>
      <c r="O308">
        <v>2023</v>
      </c>
      <c r="P308" t="s">
        <v>158</v>
      </c>
      <c r="Q308" t="s">
        <v>164</v>
      </c>
      <c r="R308">
        <v>202303</v>
      </c>
      <c r="S308" t="s">
        <v>189</v>
      </c>
      <c r="T308" t="s">
        <v>198</v>
      </c>
    </row>
    <row r="309" spans="1:20" hidden="1" x14ac:dyDescent="0.3">
      <c r="A309" s="4" t="s">
        <v>53</v>
      </c>
      <c r="B309" s="5">
        <v>3.2073336353415252E-3</v>
      </c>
      <c r="C309" s="5">
        <v>5.5326505209641356E-3</v>
      </c>
      <c r="D309" s="5">
        <v>3.6483420102009839E-3</v>
      </c>
      <c r="E309" s="6">
        <f t="shared" si="12"/>
        <v>1.2388326166506643E-2</v>
      </c>
      <c r="F309" s="5">
        <v>4.811000453012278E-3</v>
      </c>
      <c r="G309" s="5">
        <v>2.4055002265061438E-3</v>
      </c>
      <c r="H309" s="5">
        <v>9.6220009060245734E-3</v>
      </c>
      <c r="I309" s="6">
        <f t="shared" si="13"/>
        <v>1.6838501585542995E-2</v>
      </c>
      <c r="J309" s="7">
        <v>700661.10720000125</v>
      </c>
      <c r="K309" s="7">
        <v>1208640.4099199995</v>
      </c>
      <c r="L309" s="7">
        <v>797002.00943999994</v>
      </c>
      <c r="M309" s="8">
        <f t="shared" si="14"/>
        <v>2706303.5265600011</v>
      </c>
      <c r="N309" t="s">
        <v>124</v>
      </c>
      <c r="O309">
        <v>2023</v>
      </c>
      <c r="P309" t="s">
        <v>156</v>
      </c>
      <c r="Q309" t="s">
        <v>165</v>
      </c>
      <c r="R309">
        <v>202303</v>
      </c>
      <c r="S309" t="s">
        <v>189</v>
      </c>
      <c r="T309" t="s">
        <v>199</v>
      </c>
    </row>
    <row r="310" spans="1:20" hidden="1" x14ac:dyDescent="0.3">
      <c r="A310" s="4" t="s">
        <v>54</v>
      </c>
      <c r="B310" s="5">
        <v>4.2704847535906393E-3</v>
      </c>
      <c r="C310" s="5">
        <v>4.8297148998941285E-3</v>
      </c>
      <c r="D310" s="5">
        <v>4.6263584733250134E-3</v>
      </c>
      <c r="E310" s="6">
        <f t="shared" si="12"/>
        <v>1.3726558126809781E-2</v>
      </c>
      <c r="F310" s="5">
        <v>3.0503462525647423E-3</v>
      </c>
      <c r="G310" s="5">
        <v>6.1006925051294465E-3</v>
      </c>
      <c r="H310" s="5">
        <v>1.2201384984593444E-2</v>
      </c>
      <c r="I310" s="6">
        <f t="shared" si="13"/>
        <v>2.1352423742287633E-2</v>
      </c>
      <c r="J310" s="7">
        <v>932912.79172237206</v>
      </c>
      <c r="K310" s="7">
        <v>1055079.9430193517</v>
      </c>
      <c r="L310" s="7">
        <v>1010655.5222399998</v>
      </c>
      <c r="M310" s="8">
        <f t="shared" si="14"/>
        <v>2998648.2569817235</v>
      </c>
      <c r="N310" t="s">
        <v>124</v>
      </c>
      <c r="O310">
        <v>2023</v>
      </c>
      <c r="P310" t="s">
        <v>156</v>
      </c>
      <c r="Q310" t="s">
        <v>165</v>
      </c>
      <c r="R310">
        <v>202303</v>
      </c>
      <c r="S310" t="s">
        <v>189</v>
      </c>
      <c r="T310" t="s">
        <v>199</v>
      </c>
    </row>
    <row r="311" spans="1:20" hidden="1" x14ac:dyDescent="0.3">
      <c r="A311" s="4" t="s">
        <v>55</v>
      </c>
      <c r="B311" s="5">
        <v>5.6805694388720272E-3</v>
      </c>
      <c r="C311" s="5">
        <v>0</v>
      </c>
      <c r="D311" s="5">
        <v>5.4992746598148201E-3</v>
      </c>
      <c r="E311" s="6">
        <f t="shared" si="12"/>
        <v>1.1179844098686848E-2</v>
      </c>
      <c r="F311" s="5">
        <v>3.6258953865140639E-3</v>
      </c>
      <c r="G311" s="5">
        <v>0</v>
      </c>
      <c r="H311" s="5">
        <v>1.4503581520390734E-2</v>
      </c>
      <c r="I311" s="6">
        <f t="shared" si="13"/>
        <v>1.8129476906904796E-2</v>
      </c>
      <c r="J311" s="7">
        <v>1240954.1772359924</v>
      </c>
      <c r="K311" s="7">
        <v>0</v>
      </c>
      <c r="L311" s="7">
        <v>1201349.25456</v>
      </c>
      <c r="M311" s="8">
        <f t="shared" si="14"/>
        <v>2442303.4317959924</v>
      </c>
      <c r="N311" t="s">
        <v>124</v>
      </c>
      <c r="O311">
        <v>2023</v>
      </c>
      <c r="P311" t="s">
        <v>156</v>
      </c>
      <c r="Q311" t="s">
        <v>165</v>
      </c>
      <c r="R311">
        <v>202303</v>
      </c>
      <c r="S311" t="s">
        <v>189</v>
      </c>
      <c r="T311" t="s">
        <v>199</v>
      </c>
    </row>
    <row r="312" spans="1:20" hidden="1" x14ac:dyDescent="0.3">
      <c r="A312" s="4" t="s">
        <v>56</v>
      </c>
      <c r="B312" s="5">
        <v>2.373591578350848E-2</v>
      </c>
      <c r="C312" s="5">
        <v>0</v>
      </c>
      <c r="D312" s="5">
        <v>1.9999220232499445E-2</v>
      </c>
      <c r="E312" s="6">
        <f t="shared" si="12"/>
        <v>4.3735136016007925E-2</v>
      </c>
      <c r="F312" s="5">
        <v>1.3186619879726916E-2</v>
      </c>
      <c r="G312" s="5">
        <v>0</v>
      </c>
      <c r="H312" s="5">
        <v>5.2745196217580954E-2</v>
      </c>
      <c r="I312" s="6">
        <f t="shared" si="13"/>
        <v>6.5931816097307874E-2</v>
      </c>
      <c r="J312" s="7">
        <v>5185251.9644430969</v>
      </c>
      <c r="K312" s="7">
        <v>0</v>
      </c>
      <c r="L312" s="7">
        <v>4368948.5985599998</v>
      </c>
      <c r="M312" s="8">
        <f t="shared" si="14"/>
        <v>9554200.5630030967</v>
      </c>
      <c r="N312" t="s">
        <v>124</v>
      </c>
      <c r="O312">
        <v>2023</v>
      </c>
      <c r="P312" t="s">
        <v>156</v>
      </c>
      <c r="Q312" t="s">
        <v>165</v>
      </c>
      <c r="R312">
        <v>202303</v>
      </c>
      <c r="S312" t="s">
        <v>189</v>
      </c>
      <c r="T312" t="s">
        <v>199</v>
      </c>
    </row>
    <row r="313" spans="1:20" hidden="1" x14ac:dyDescent="0.3">
      <c r="A313" s="4" t="s">
        <v>57</v>
      </c>
      <c r="B313" s="5">
        <v>7.0630850742483021E-3</v>
      </c>
      <c r="C313" s="5">
        <v>0</v>
      </c>
      <c r="D313" s="5">
        <v>0</v>
      </c>
      <c r="E313" s="6">
        <f t="shared" si="12"/>
        <v>7.0630850742483021E-3</v>
      </c>
      <c r="F313" s="5">
        <v>1.188441589633153E-2</v>
      </c>
      <c r="G313" s="5">
        <v>0</v>
      </c>
      <c r="H313" s="5">
        <v>0</v>
      </c>
      <c r="I313" s="6">
        <f t="shared" si="13"/>
        <v>1.188441589633153E-2</v>
      </c>
      <c r="J313" s="7">
        <v>1542972.9398400008</v>
      </c>
      <c r="K313" s="7">
        <v>0</v>
      </c>
      <c r="L313" s="7">
        <v>0</v>
      </c>
      <c r="M313" s="8">
        <f t="shared" si="14"/>
        <v>1542972.9398400008</v>
      </c>
      <c r="N313" t="s">
        <v>124</v>
      </c>
      <c r="O313">
        <v>2023</v>
      </c>
      <c r="P313" t="s">
        <v>159</v>
      </c>
      <c r="Q313" t="s">
        <v>164</v>
      </c>
      <c r="R313">
        <v>202303</v>
      </c>
      <c r="S313" t="s">
        <v>189</v>
      </c>
      <c r="T313" t="s">
        <v>200</v>
      </c>
    </row>
    <row r="314" spans="1:20" hidden="1" x14ac:dyDescent="0.3">
      <c r="A314" s="4" t="s">
        <v>58</v>
      </c>
      <c r="B314" s="5">
        <v>2.0020490526580182E-3</v>
      </c>
      <c r="C314" s="5">
        <v>0</v>
      </c>
      <c r="D314" s="5">
        <v>0</v>
      </c>
      <c r="E314" s="6">
        <f t="shared" si="12"/>
        <v>2.0020490526580182E-3</v>
      </c>
      <c r="F314" s="5">
        <v>9.2402263968831503E-3</v>
      </c>
      <c r="G314" s="5">
        <v>0</v>
      </c>
      <c r="H314" s="5">
        <v>0</v>
      </c>
      <c r="I314" s="6">
        <f t="shared" si="13"/>
        <v>9.2402263968831503E-3</v>
      </c>
      <c r="J314" s="7">
        <v>437359.52207999991</v>
      </c>
      <c r="K314" s="7">
        <v>0</v>
      </c>
      <c r="L314" s="7">
        <v>0</v>
      </c>
      <c r="M314" s="8">
        <f t="shared" si="14"/>
        <v>437359.52207999991</v>
      </c>
      <c r="N314" t="s">
        <v>124</v>
      </c>
      <c r="O314">
        <v>2023</v>
      </c>
      <c r="P314" t="s">
        <v>159</v>
      </c>
      <c r="Q314" t="s">
        <v>164</v>
      </c>
      <c r="R314">
        <v>202303</v>
      </c>
      <c r="S314" t="s">
        <v>189</v>
      </c>
      <c r="T314" t="s">
        <v>200</v>
      </c>
    </row>
    <row r="315" spans="1:20" hidden="1" x14ac:dyDescent="0.3">
      <c r="A315" s="4" t="s">
        <v>59</v>
      </c>
      <c r="B315" s="5">
        <v>9.2300029674507005E-3</v>
      </c>
      <c r="C315" s="5">
        <v>0</v>
      </c>
      <c r="D315" s="5">
        <v>0</v>
      </c>
      <c r="E315" s="6">
        <f t="shared" si="12"/>
        <v>9.2300029674507005E-3</v>
      </c>
      <c r="F315" s="5">
        <v>1.8879551524331094E-2</v>
      </c>
      <c r="G315" s="5">
        <v>0</v>
      </c>
      <c r="H315" s="5">
        <v>0</v>
      </c>
      <c r="I315" s="6">
        <f t="shared" si="13"/>
        <v>1.8879551524331094E-2</v>
      </c>
      <c r="J315" s="7">
        <v>2016349.0406400003</v>
      </c>
      <c r="K315" s="7">
        <v>0</v>
      </c>
      <c r="L315" s="7">
        <v>0</v>
      </c>
      <c r="M315" s="8">
        <f t="shared" si="14"/>
        <v>2016349.0406400003</v>
      </c>
      <c r="N315" t="s">
        <v>124</v>
      </c>
      <c r="O315">
        <v>2023</v>
      </c>
      <c r="P315" t="s">
        <v>159</v>
      </c>
      <c r="Q315" t="s">
        <v>164</v>
      </c>
      <c r="R315">
        <v>202303</v>
      </c>
      <c r="S315" t="s">
        <v>189</v>
      </c>
      <c r="T315" t="s">
        <v>200</v>
      </c>
    </row>
    <row r="316" spans="1:20" hidden="1" x14ac:dyDescent="0.3">
      <c r="A316" s="4" t="s">
        <v>60</v>
      </c>
      <c r="B316" s="5">
        <v>3.3204757727845545E-3</v>
      </c>
      <c r="C316" s="5">
        <v>2.7911245626304946E-4</v>
      </c>
      <c r="D316" s="5">
        <v>2.9853483339197474E-3</v>
      </c>
      <c r="E316" s="6">
        <f t="shared" si="12"/>
        <v>6.5849365629673511E-3</v>
      </c>
      <c r="F316" s="5">
        <v>1.4833383365262492E-2</v>
      </c>
      <c r="G316" s="5">
        <v>2.7911245626304946E-4</v>
      </c>
      <c r="H316" s="5">
        <v>1.3778530771937296E-2</v>
      </c>
      <c r="I316" s="6">
        <f t="shared" si="13"/>
        <v>2.8891026593462838E-2</v>
      </c>
      <c r="J316" s="7">
        <v>725377.67999999924</v>
      </c>
      <c r="K316" s="7">
        <v>60973.775999999998</v>
      </c>
      <c r="L316" s="7">
        <v>652167.09792000009</v>
      </c>
      <c r="M316" s="8">
        <f t="shared" si="14"/>
        <v>1438518.5539199994</v>
      </c>
      <c r="N316" t="s">
        <v>124</v>
      </c>
      <c r="O316">
        <v>2023</v>
      </c>
      <c r="P316" t="s">
        <v>154</v>
      </c>
      <c r="Q316" t="s">
        <v>164</v>
      </c>
      <c r="R316">
        <v>202303</v>
      </c>
      <c r="S316" t="s">
        <v>189</v>
      </c>
      <c r="T316" t="s">
        <v>201</v>
      </c>
    </row>
    <row r="317" spans="1:20" hidden="1" x14ac:dyDescent="0.3">
      <c r="A317" s="4" t="s">
        <v>61</v>
      </c>
      <c r="B317" s="5">
        <v>0</v>
      </c>
      <c r="C317" s="5">
        <v>0</v>
      </c>
      <c r="D317" s="5">
        <v>1.7982434897667848E-3</v>
      </c>
      <c r="E317" s="6">
        <f t="shared" si="12"/>
        <v>1.7982434897667848E-3</v>
      </c>
      <c r="F317" s="5">
        <v>0</v>
      </c>
      <c r="G317" s="5">
        <v>0</v>
      </c>
      <c r="H317" s="5">
        <v>8.2995853373851597E-3</v>
      </c>
      <c r="I317" s="6">
        <f t="shared" si="13"/>
        <v>8.2995853373851597E-3</v>
      </c>
      <c r="J317" s="7">
        <v>0</v>
      </c>
      <c r="K317" s="7">
        <v>0</v>
      </c>
      <c r="L317" s="7">
        <v>392836.98480000003</v>
      </c>
      <c r="M317" s="8">
        <f t="shared" si="14"/>
        <v>392836.98480000003</v>
      </c>
      <c r="N317" t="s">
        <v>124</v>
      </c>
      <c r="O317">
        <v>2023</v>
      </c>
      <c r="P317" t="s">
        <v>154</v>
      </c>
      <c r="Q317" t="s">
        <v>164</v>
      </c>
      <c r="R317">
        <v>202303</v>
      </c>
      <c r="S317" t="s">
        <v>189</v>
      </c>
      <c r="T317" t="s">
        <v>201</v>
      </c>
    </row>
    <row r="318" spans="1:20" hidden="1" x14ac:dyDescent="0.3">
      <c r="A318" s="4" t="s">
        <v>62</v>
      </c>
      <c r="B318" s="5">
        <v>0</v>
      </c>
      <c r="C318" s="5">
        <v>0</v>
      </c>
      <c r="D318" s="5">
        <v>1.6810483400278285E-3</v>
      </c>
      <c r="E318" s="6">
        <f t="shared" si="12"/>
        <v>1.6810483400278285E-3</v>
      </c>
      <c r="F318" s="5">
        <v>0</v>
      </c>
      <c r="G318" s="5">
        <v>0</v>
      </c>
      <c r="H318" s="5">
        <v>7.7586846462822847E-3</v>
      </c>
      <c r="I318" s="6">
        <f t="shared" si="13"/>
        <v>7.7586846462822847E-3</v>
      </c>
      <c r="J318" s="7">
        <v>0</v>
      </c>
      <c r="K318" s="7">
        <v>0</v>
      </c>
      <c r="L318" s="7">
        <v>367235.00736000005</v>
      </c>
      <c r="M318" s="8">
        <f t="shared" si="14"/>
        <v>367235.00736000005</v>
      </c>
      <c r="N318" t="s">
        <v>124</v>
      </c>
      <c r="O318">
        <v>2023</v>
      </c>
      <c r="P318" t="s">
        <v>154</v>
      </c>
      <c r="Q318" t="s">
        <v>164</v>
      </c>
      <c r="R318">
        <v>202303</v>
      </c>
      <c r="S318" t="s">
        <v>189</v>
      </c>
      <c r="T318" t="s">
        <v>201</v>
      </c>
    </row>
    <row r="319" spans="1:20" hidden="1" x14ac:dyDescent="0.3">
      <c r="A319" s="4" t="s">
        <v>63</v>
      </c>
      <c r="B319" s="5">
        <v>3.1961156672717993E-3</v>
      </c>
      <c r="C319" s="5">
        <v>0</v>
      </c>
      <c r="D319" s="5">
        <v>1.8660859963772361E-3</v>
      </c>
      <c r="E319" s="6">
        <f t="shared" si="12"/>
        <v>5.0622016636490356E-3</v>
      </c>
      <c r="F319" s="5">
        <v>6.186030323751859E-3</v>
      </c>
      <c r="G319" s="5">
        <v>0</v>
      </c>
      <c r="H319" s="5">
        <v>8.6127045986641674E-3</v>
      </c>
      <c r="I319" s="6">
        <f t="shared" si="13"/>
        <v>1.4798734922416026E-2</v>
      </c>
      <c r="J319" s="7">
        <v>698210.47536000027</v>
      </c>
      <c r="K319" s="7">
        <v>0</v>
      </c>
      <c r="L319" s="7">
        <v>407657.58384000004</v>
      </c>
      <c r="M319" s="8">
        <f t="shared" si="14"/>
        <v>1105868.0592000003</v>
      </c>
      <c r="N319" t="s">
        <v>124</v>
      </c>
      <c r="O319">
        <v>2023</v>
      </c>
      <c r="P319" t="s">
        <v>154</v>
      </c>
      <c r="Q319" t="s">
        <v>164</v>
      </c>
      <c r="R319">
        <v>202303</v>
      </c>
      <c r="S319" t="s">
        <v>189</v>
      </c>
      <c r="T319" t="s">
        <v>201</v>
      </c>
    </row>
    <row r="320" spans="1:20" hidden="1" x14ac:dyDescent="0.3">
      <c r="A320" s="4" t="s">
        <v>64</v>
      </c>
      <c r="B320" s="5">
        <v>1.4043313316652742E-3</v>
      </c>
      <c r="C320" s="5">
        <v>0</v>
      </c>
      <c r="D320" s="5">
        <v>3.7257770023772579E-4</v>
      </c>
      <c r="E320" s="6">
        <f t="shared" si="12"/>
        <v>1.7769090319029999E-3</v>
      </c>
      <c r="F320" s="5">
        <v>3.4391787714251609E-3</v>
      </c>
      <c r="G320" s="5">
        <v>0</v>
      </c>
      <c r="H320" s="5">
        <v>1.7195893857125805E-3</v>
      </c>
      <c r="I320" s="6">
        <f t="shared" si="13"/>
        <v>5.1587681571377414E-3</v>
      </c>
      <c r="J320" s="7">
        <v>306784.53120000003</v>
      </c>
      <c r="K320" s="7">
        <v>0</v>
      </c>
      <c r="L320" s="7">
        <v>81391.814400000003</v>
      </c>
      <c r="M320" s="8">
        <f t="shared" si="14"/>
        <v>388176.3456</v>
      </c>
      <c r="N320" t="s">
        <v>124</v>
      </c>
      <c r="O320">
        <v>2023</v>
      </c>
      <c r="P320" t="s">
        <v>154</v>
      </c>
      <c r="Q320" t="s">
        <v>164</v>
      </c>
      <c r="R320">
        <v>202303</v>
      </c>
      <c r="S320" t="s">
        <v>189</v>
      </c>
      <c r="T320" t="s">
        <v>201</v>
      </c>
    </row>
    <row r="321" spans="1:20" hidden="1" x14ac:dyDescent="0.3">
      <c r="A321" s="4" t="s">
        <v>65</v>
      </c>
      <c r="B321" s="5">
        <v>0</v>
      </c>
      <c r="C321" s="5">
        <v>0</v>
      </c>
      <c r="D321" s="5">
        <v>3.3248389100318841E-3</v>
      </c>
      <c r="E321" s="6">
        <f t="shared" si="12"/>
        <v>3.3248389100318841E-3</v>
      </c>
      <c r="F321" s="5">
        <v>0</v>
      </c>
      <c r="G321" s="5">
        <v>0</v>
      </c>
      <c r="H321" s="5">
        <v>1.5345410353993311E-2</v>
      </c>
      <c r="I321" s="6">
        <f t="shared" si="13"/>
        <v>1.5345410353993311E-2</v>
      </c>
      <c r="J321" s="7">
        <v>0</v>
      </c>
      <c r="K321" s="7">
        <v>0</v>
      </c>
      <c r="L321" s="7">
        <v>726330.83328000014</v>
      </c>
      <c r="M321" s="8">
        <f t="shared" si="14"/>
        <v>726330.83328000014</v>
      </c>
      <c r="N321" t="s">
        <v>124</v>
      </c>
      <c r="O321">
        <v>2023</v>
      </c>
      <c r="P321" t="s">
        <v>154</v>
      </c>
      <c r="Q321" t="s">
        <v>164</v>
      </c>
      <c r="R321">
        <v>202303</v>
      </c>
      <c r="S321" t="s">
        <v>189</v>
      </c>
      <c r="T321" t="s">
        <v>201</v>
      </c>
    </row>
    <row r="322" spans="1:20" hidden="1" x14ac:dyDescent="0.3">
      <c r="A322" s="4" t="s">
        <v>66</v>
      </c>
      <c r="B322" s="5">
        <v>0</v>
      </c>
      <c r="C322" s="5">
        <v>0</v>
      </c>
      <c r="D322" s="5">
        <v>2.2376905459053856E-3</v>
      </c>
      <c r="E322" s="6">
        <f t="shared" ref="E322:E385" si="15">SUM(B322:D322)</f>
        <v>2.2376905459053856E-3</v>
      </c>
      <c r="F322" s="5">
        <v>0</v>
      </c>
      <c r="G322" s="5">
        <v>0</v>
      </c>
      <c r="H322" s="5">
        <v>1.0327802519563318E-2</v>
      </c>
      <c r="I322" s="6">
        <f t="shared" ref="I322:I385" si="16">SUM(F322:H322)</f>
        <v>1.0327802519563318E-2</v>
      </c>
      <c r="J322" s="7">
        <v>0</v>
      </c>
      <c r="K322" s="7">
        <v>0</v>
      </c>
      <c r="L322" s="7">
        <v>488836.80768000003</v>
      </c>
      <c r="M322" s="8">
        <f t="shared" ref="M322:M385" si="17">SUM(J322:L322)</f>
        <v>488836.80768000003</v>
      </c>
      <c r="N322" t="s">
        <v>124</v>
      </c>
      <c r="O322">
        <v>2023</v>
      </c>
      <c r="P322" t="s">
        <v>154</v>
      </c>
      <c r="Q322" t="s">
        <v>164</v>
      </c>
      <c r="R322">
        <v>202303</v>
      </c>
      <c r="S322" t="s">
        <v>189</v>
      </c>
      <c r="T322" t="s">
        <v>201</v>
      </c>
    </row>
    <row r="323" spans="1:20" hidden="1" x14ac:dyDescent="0.3">
      <c r="A323" s="4" t="s">
        <v>67</v>
      </c>
      <c r="B323" s="5">
        <v>0</v>
      </c>
      <c r="C323" s="5">
        <v>0</v>
      </c>
      <c r="D323" s="5">
        <v>3.3659892828939611E-3</v>
      </c>
      <c r="E323" s="6">
        <f t="shared" si="15"/>
        <v>3.3659892828939611E-3</v>
      </c>
      <c r="F323" s="5">
        <v>0</v>
      </c>
      <c r="G323" s="5">
        <v>0</v>
      </c>
      <c r="H323" s="5">
        <v>1.5535335151818283E-2</v>
      </c>
      <c r="I323" s="6">
        <f t="shared" si="16"/>
        <v>1.5535335151818283E-2</v>
      </c>
      <c r="J323" s="7">
        <v>0</v>
      </c>
      <c r="K323" s="7">
        <v>0</v>
      </c>
      <c r="L323" s="7">
        <v>735320.37696000002</v>
      </c>
      <c r="M323" s="8">
        <f t="shared" si="17"/>
        <v>735320.37696000002</v>
      </c>
      <c r="N323" t="s">
        <v>124</v>
      </c>
      <c r="O323">
        <v>2023</v>
      </c>
      <c r="P323" t="s">
        <v>154</v>
      </c>
      <c r="Q323" t="s">
        <v>164</v>
      </c>
      <c r="R323">
        <v>202303</v>
      </c>
      <c r="S323" t="s">
        <v>189</v>
      </c>
      <c r="T323" t="s">
        <v>201</v>
      </c>
    </row>
    <row r="324" spans="1:20" hidden="1" x14ac:dyDescent="0.3">
      <c r="A324" s="4" t="s">
        <v>68</v>
      </c>
      <c r="B324" s="5">
        <v>0</v>
      </c>
      <c r="C324" s="5">
        <v>0</v>
      </c>
      <c r="D324" s="5">
        <v>1.4111925788659779E-2</v>
      </c>
      <c r="E324" s="6">
        <f t="shared" si="15"/>
        <v>1.4111925788659779E-2</v>
      </c>
      <c r="F324" s="5">
        <v>0</v>
      </c>
      <c r="G324" s="5">
        <v>0</v>
      </c>
      <c r="H324" s="5">
        <v>1.4598543919303221E-2</v>
      </c>
      <c r="I324" s="6">
        <f t="shared" si="16"/>
        <v>1.4598543919303221E-2</v>
      </c>
      <c r="J324" s="7">
        <v>0</v>
      </c>
      <c r="K324" s="7">
        <v>0</v>
      </c>
      <c r="L324" s="7">
        <v>3082834.1145600001</v>
      </c>
      <c r="M324" s="8">
        <f t="shared" si="17"/>
        <v>3082834.1145600001</v>
      </c>
      <c r="N324" t="s">
        <v>124</v>
      </c>
      <c r="O324">
        <v>2023</v>
      </c>
      <c r="P324" t="s">
        <v>154</v>
      </c>
      <c r="Q324" t="s">
        <v>164</v>
      </c>
      <c r="R324">
        <v>202303</v>
      </c>
      <c r="S324" t="s">
        <v>189</v>
      </c>
      <c r="T324" t="s">
        <v>202</v>
      </c>
    </row>
    <row r="325" spans="1:20" hidden="1" x14ac:dyDescent="0.3">
      <c r="A325" s="4" t="s">
        <v>69</v>
      </c>
      <c r="B325" s="5">
        <v>2.3341180178641559E-3</v>
      </c>
      <c r="C325" s="5">
        <v>0</v>
      </c>
      <c r="D325" s="5">
        <v>1.8139828657486989E-2</v>
      </c>
      <c r="E325" s="6">
        <f t="shared" si="15"/>
        <v>2.0473946675351143E-2</v>
      </c>
      <c r="F325" s="5">
        <v>9.3364720714566238E-3</v>
      </c>
      <c r="G325" s="5">
        <v>0</v>
      </c>
      <c r="H325" s="5">
        <v>1.8765339990503779E-2</v>
      </c>
      <c r="I325" s="6">
        <f t="shared" si="16"/>
        <v>2.8101812061960402E-2</v>
      </c>
      <c r="J325" s="7">
        <v>509901.96239999944</v>
      </c>
      <c r="K325" s="7">
        <v>0</v>
      </c>
      <c r="L325" s="7">
        <v>3962753.4508800004</v>
      </c>
      <c r="M325" s="8">
        <f t="shared" si="17"/>
        <v>4472655.41328</v>
      </c>
      <c r="N325" t="s">
        <v>124</v>
      </c>
      <c r="O325">
        <v>2023</v>
      </c>
      <c r="P325" t="s">
        <v>154</v>
      </c>
      <c r="Q325" t="s">
        <v>164</v>
      </c>
      <c r="R325">
        <v>202303</v>
      </c>
      <c r="S325" t="s">
        <v>189</v>
      </c>
      <c r="T325" t="s">
        <v>202</v>
      </c>
    </row>
    <row r="326" spans="1:20" hidden="1" x14ac:dyDescent="0.3">
      <c r="A326" s="4" t="s">
        <v>70</v>
      </c>
      <c r="B326" s="5">
        <v>3.9741336186321684E-3</v>
      </c>
      <c r="C326" s="5">
        <v>0</v>
      </c>
      <c r="D326" s="5">
        <v>1.0338325379983351E-2</v>
      </c>
      <c r="E326" s="6">
        <f t="shared" si="15"/>
        <v>1.431245899861552E-2</v>
      </c>
      <c r="F326" s="5">
        <v>1.3481452456420569E-2</v>
      </c>
      <c r="G326" s="5">
        <v>0</v>
      </c>
      <c r="H326" s="5">
        <v>1.0694819358603466E-2</v>
      </c>
      <c r="I326" s="6">
        <f t="shared" si="16"/>
        <v>2.4176271815024034E-2</v>
      </c>
      <c r="J326" s="7">
        <v>868173.12384000071</v>
      </c>
      <c r="K326" s="7">
        <v>0</v>
      </c>
      <c r="L326" s="7">
        <v>2258468.66304</v>
      </c>
      <c r="M326" s="8">
        <f t="shared" si="17"/>
        <v>3126641.7868800005</v>
      </c>
      <c r="N326" t="s">
        <v>124</v>
      </c>
      <c r="O326">
        <v>2023</v>
      </c>
      <c r="P326" t="s">
        <v>159</v>
      </c>
      <c r="Q326" t="s">
        <v>164</v>
      </c>
      <c r="R326">
        <v>202303</v>
      </c>
      <c r="S326" t="s">
        <v>189</v>
      </c>
      <c r="T326" t="s">
        <v>202</v>
      </c>
    </row>
    <row r="327" spans="1:20" hidden="1" x14ac:dyDescent="0.3">
      <c r="A327" s="4" t="s">
        <v>71</v>
      </c>
      <c r="B327" s="5">
        <v>3.0959025321131351E-4</v>
      </c>
      <c r="C327" s="5">
        <v>0</v>
      </c>
      <c r="D327" s="5">
        <v>2.9927057810426971E-3</v>
      </c>
      <c r="E327" s="6">
        <f t="shared" si="15"/>
        <v>3.3022960342540108E-3</v>
      </c>
      <c r="F327" s="5">
        <v>3.095902532113135E-3</v>
      </c>
      <c r="G327" s="5">
        <v>0</v>
      </c>
      <c r="H327" s="5">
        <v>3.0959025321131346E-3</v>
      </c>
      <c r="I327" s="6">
        <f t="shared" si="16"/>
        <v>6.19180506422627E-3</v>
      </c>
      <c r="J327" s="7">
        <v>67631.832000000009</v>
      </c>
      <c r="K327" s="7">
        <v>0</v>
      </c>
      <c r="L327" s="7">
        <v>653774.37600000005</v>
      </c>
      <c r="M327" s="8">
        <f t="shared" si="17"/>
        <v>721406.2080000001</v>
      </c>
      <c r="N327" t="s">
        <v>124</v>
      </c>
      <c r="O327">
        <v>2023</v>
      </c>
      <c r="P327" t="s">
        <v>159</v>
      </c>
      <c r="Q327" t="s">
        <v>164</v>
      </c>
      <c r="R327">
        <v>202303</v>
      </c>
      <c r="S327" t="s">
        <v>189</v>
      </c>
      <c r="T327" t="s">
        <v>202</v>
      </c>
    </row>
    <row r="328" spans="1:20" hidden="1" x14ac:dyDescent="0.3">
      <c r="A328" s="4" t="s">
        <v>72</v>
      </c>
      <c r="B328" s="5">
        <v>0</v>
      </c>
      <c r="C328" s="5">
        <v>0</v>
      </c>
      <c r="D328" s="5">
        <v>6.2024990280677651E-4</v>
      </c>
      <c r="E328" s="6">
        <f t="shared" si="15"/>
        <v>6.2024990280677651E-4</v>
      </c>
      <c r="F328" s="5">
        <v>0</v>
      </c>
      <c r="G328" s="5">
        <v>0</v>
      </c>
      <c r="H328" s="5">
        <v>0</v>
      </c>
      <c r="I328" s="6">
        <v>0</v>
      </c>
      <c r="J328" s="7">
        <v>0</v>
      </c>
      <c r="K328" s="7">
        <v>0</v>
      </c>
      <c r="L328" s="7">
        <v>135497.28</v>
      </c>
      <c r="M328" s="8">
        <f t="shared" si="17"/>
        <v>135497.28</v>
      </c>
      <c r="N328" t="s">
        <v>124</v>
      </c>
      <c r="O328">
        <v>2023</v>
      </c>
      <c r="P328" t="s">
        <v>154</v>
      </c>
      <c r="Q328" t="s">
        <v>164</v>
      </c>
      <c r="R328">
        <v>202303</v>
      </c>
      <c r="S328" t="s">
        <v>189</v>
      </c>
      <c r="T328" t="s">
        <v>202</v>
      </c>
    </row>
    <row r="329" spans="1:20" hidden="1" x14ac:dyDescent="0.3">
      <c r="A329" s="4" t="s">
        <v>73</v>
      </c>
      <c r="B329" s="5">
        <v>0</v>
      </c>
      <c r="C329" s="5">
        <v>0</v>
      </c>
      <c r="D329" s="5">
        <v>7.6743520474282468E-3</v>
      </c>
      <c r="E329" s="6">
        <f t="shared" si="15"/>
        <v>7.6743520474282468E-3</v>
      </c>
      <c r="F329" s="5">
        <v>0</v>
      </c>
      <c r="G329" s="5">
        <v>0</v>
      </c>
      <c r="H329" s="5">
        <v>7.9389848766499103E-3</v>
      </c>
      <c r="I329" s="6">
        <f t="shared" si="16"/>
        <v>7.9389848766499103E-3</v>
      </c>
      <c r="J329" s="7">
        <v>0</v>
      </c>
      <c r="K329" s="7">
        <v>0</v>
      </c>
      <c r="L329" s="7">
        <v>1676507.8454400003</v>
      </c>
      <c r="M329" s="8">
        <f t="shared" si="17"/>
        <v>1676507.8454400003</v>
      </c>
      <c r="N329" t="s">
        <v>124</v>
      </c>
      <c r="O329">
        <v>2023</v>
      </c>
      <c r="P329" t="s">
        <v>159</v>
      </c>
      <c r="Q329" t="s">
        <v>164</v>
      </c>
      <c r="R329">
        <v>202303</v>
      </c>
      <c r="S329" t="s">
        <v>189</v>
      </c>
      <c r="T329" t="s">
        <v>202</v>
      </c>
    </row>
    <row r="330" spans="1:20" hidden="1" x14ac:dyDescent="0.3">
      <c r="A330" s="4" t="s">
        <v>74</v>
      </c>
      <c r="B330" s="5">
        <v>0</v>
      </c>
      <c r="C330" s="5">
        <v>0</v>
      </c>
      <c r="D330" s="5">
        <v>4.1643578474446974E-3</v>
      </c>
      <c r="E330" s="6">
        <f t="shared" si="15"/>
        <v>4.1643578474446974E-3</v>
      </c>
      <c r="F330" s="5">
        <v>0</v>
      </c>
      <c r="G330" s="5">
        <v>0</v>
      </c>
      <c r="H330" s="5">
        <v>4.3079563939083078E-3</v>
      </c>
      <c r="I330" s="6">
        <f t="shared" si="16"/>
        <v>4.3079563939083078E-3</v>
      </c>
      <c r="J330" s="7">
        <v>0</v>
      </c>
      <c r="K330" s="7">
        <v>0</v>
      </c>
      <c r="L330" s="7">
        <v>909728.73792000022</v>
      </c>
      <c r="M330" s="8">
        <f t="shared" si="17"/>
        <v>909728.73792000022</v>
      </c>
      <c r="N330" t="s">
        <v>124</v>
      </c>
      <c r="O330">
        <v>2023</v>
      </c>
      <c r="P330" t="s">
        <v>159</v>
      </c>
      <c r="Q330" t="s">
        <v>164</v>
      </c>
      <c r="R330">
        <v>202303</v>
      </c>
      <c r="S330" t="s">
        <v>189</v>
      </c>
      <c r="T330" t="s">
        <v>202</v>
      </c>
    </row>
    <row r="331" spans="1:20" hidden="1" x14ac:dyDescent="0.3">
      <c r="A331" s="4" t="s">
        <v>75</v>
      </c>
      <c r="B331" s="5">
        <v>2.3573292665045073E-3</v>
      </c>
      <c r="C331" s="5">
        <v>0</v>
      </c>
      <c r="D331" s="5">
        <v>0</v>
      </c>
      <c r="E331" s="6">
        <f t="shared" si="15"/>
        <v>2.3573292665045073E-3</v>
      </c>
      <c r="F331" s="5">
        <v>9.4293170660180291E-3</v>
      </c>
      <c r="G331" s="5">
        <v>0</v>
      </c>
      <c r="H331" s="5">
        <v>0</v>
      </c>
      <c r="I331" s="6">
        <f t="shared" si="16"/>
        <v>9.4293170660180291E-3</v>
      </c>
      <c r="J331" s="7">
        <v>514972.59770673473</v>
      </c>
      <c r="K331" s="7">
        <v>0</v>
      </c>
      <c r="L331" s="7">
        <v>0</v>
      </c>
      <c r="M331" s="8">
        <f t="shared" si="17"/>
        <v>514972.59770673473</v>
      </c>
      <c r="N331" t="s">
        <v>124</v>
      </c>
      <c r="O331">
        <v>2023</v>
      </c>
      <c r="P331" t="s">
        <v>154</v>
      </c>
      <c r="Q331" t="s">
        <v>164</v>
      </c>
      <c r="R331">
        <v>202303</v>
      </c>
      <c r="S331" t="s">
        <v>189</v>
      </c>
      <c r="T331" t="s">
        <v>202</v>
      </c>
    </row>
    <row r="332" spans="1:20" hidden="1" x14ac:dyDescent="0.3">
      <c r="A332" s="4" t="s">
        <v>76</v>
      </c>
      <c r="B332" s="5">
        <v>0</v>
      </c>
      <c r="C332" s="5">
        <v>0</v>
      </c>
      <c r="D332" s="5">
        <v>1.4672332269809544E-2</v>
      </c>
      <c r="E332" s="6">
        <f t="shared" si="15"/>
        <v>1.4672332269809544E-2</v>
      </c>
      <c r="F332" s="5">
        <v>0</v>
      </c>
      <c r="G332" s="5">
        <v>0</v>
      </c>
      <c r="H332" s="5">
        <v>1.6929614157472551E-2</v>
      </c>
      <c r="I332" s="6">
        <f t="shared" si="16"/>
        <v>1.6929614157472551E-2</v>
      </c>
      <c r="J332" s="7">
        <v>0</v>
      </c>
      <c r="K332" s="7">
        <v>0</v>
      </c>
      <c r="L332" s="7">
        <v>3205258.2432000004</v>
      </c>
      <c r="M332" s="8">
        <f t="shared" si="17"/>
        <v>3205258.2432000004</v>
      </c>
      <c r="N332" t="s">
        <v>124</v>
      </c>
      <c r="O332">
        <v>2023</v>
      </c>
      <c r="P332" t="s">
        <v>154</v>
      </c>
      <c r="Q332" t="s">
        <v>164</v>
      </c>
      <c r="R332">
        <v>202303</v>
      </c>
      <c r="S332" t="s">
        <v>189</v>
      </c>
      <c r="T332" t="s">
        <v>203</v>
      </c>
    </row>
    <row r="333" spans="1:20" hidden="1" x14ac:dyDescent="0.3">
      <c r="A333" s="4" t="s">
        <v>77</v>
      </c>
      <c r="B333" s="5">
        <v>9.1260907901992538E-2</v>
      </c>
      <c r="C333" s="5">
        <v>0</v>
      </c>
      <c r="D333" s="5">
        <v>1.3164782799146148E-2</v>
      </c>
      <c r="E333" s="6">
        <f t="shared" si="15"/>
        <v>0.10442569070113869</v>
      </c>
      <c r="F333" s="5">
        <v>5.5615883871192213E-2</v>
      </c>
      <c r="G333" s="5">
        <v>0</v>
      </c>
      <c r="H333" s="5">
        <v>1.5190133999014787E-2</v>
      </c>
      <c r="I333" s="6">
        <f t="shared" si="16"/>
        <v>7.0806017870207003E-2</v>
      </c>
      <c r="J333" s="7">
        <v>19936488.075359978</v>
      </c>
      <c r="K333" s="7">
        <v>0</v>
      </c>
      <c r="L333" s="7">
        <v>2875925.0956800003</v>
      </c>
      <c r="M333" s="8">
        <f t="shared" si="17"/>
        <v>22812413.171039976</v>
      </c>
      <c r="N333" t="s">
        <v>124</v>
      </c>
      <c r="O333">
        <v>2023</v>
      </c>
      <c r="P333" t="s">
        <v>154</v>
      </c>
      <c r="Q333" t="s">
        <v>164</v>
      </c>
      <c r="R333">
        <v>202303</v>
      </c>
      <c r="S333" t="s">
        <v>189</v>
      </c>
      <c r="T333" t="s">
        <v>203</v>
      </c>
    </row>
    <row r="334" spans="1:20" hidden="1" x14ac:dyDescent="0.3">
      <c r="A334" s="4" t="s">
        <v>78</v>
      </c>
      <c r="B334" s="5">
        <v>1.0693963841496147E-4</v>
      </c>
      <c r="C334" s="5">
        <v>3.3151287908638063E-4</v>
      </c>
      <c r="D334" s="5">
        <v>5.5608611975779972E-4</v>
      </c>
      <c r="E334" s="6">
        <f t="shared" si="15"/>
        <v>9.9453863725914183E-4</v>
      </c>
      <c r="F334" s="5">
        <v>6.4163783048976878E-4</v>
      </c>
      <c r="G334" s="5">
        <v>6.4163783048976878E-4</v>
      </c>
      <c r="H334" s="5">
        <v>6.4163783048976878E-4</v>
      </c>
      <c r="I334" s="6">
        <f t="shared" si="16"/>
        <v>1.9249134914693063E-3</v>
      </c>
      <c r="J334" s="7">
        <v>23361.599999999999</v>
      </c>
      <c r="K334" s="7">
        <v>72420.960000000021</v>
      </c>
      <c r="L334" s="7">
        <v>121480.32000000004</v>
      </c>
      <c r="M334" s="8">
        <f t="shared" si="17"/>
        <v>217262.88000000006</v>
      </c>
      <c r="N334" t="s">
        <v>124</v>
      </c>
      <c r="O334">
        <v>2023</v>
      </c>
      <c r="P334" t="s">
        <v>154</v>
      </c>
      <c r="Q334" t="s">
        <v>164</v>
      </c>
      <c r="R334">
        <v>202303</v>
      </c>
      <c r="S334" t="s">
        <v>189</v>
      </c>
      <c r="T334" t="s">
        <v>203</v>
      </c>
    </row>
    <row r="335" spans="1:20" hidden="1" x14ac:dyDescent="0.3">
      <c r="A335" s="4" t="s">
        <v>79</v>
      </c>
      <c r="B335" s="5">
        <v>0</v>
      </c>
      <c r="C335" s="5">
        <v>7.0098932981007243E-4</v>
      </c>
      <c r="D335" s="5">
        <v>1.4847499397533251E-3</v>
      </c>
      <c r="E335" s="6">
        <f t="shared" si="15"/>
        <v>2.1857392695633976E-3</v>
      </c>
      <c r="F335" s="5">
        <v>0</v>
      </c>
      <c r="G335" s="5">
        <v>1.5238898474132011E-4</v>
      </c>
      <c r="H335" s="5">
        <v>1.7131730074076827E-3</v>
      </c>
      <c r="I335" s="6">
        <f t="shared" si="16"/>
        <v>1.8655619921490027E-3</v>
      </c>
      <c r="J335" s="7">
        <v>0</v>
      </c>
      <c r="K335" s="7">
        <v>153135.288</v>
      </c>
      <c r="L335" s="7">
        <v>324352.45440000005</v>
      </c>
      <c r="M335" s="8">
        <f t="shared" si="17"/>
        <v>477487.74240000005</v>
      </c>
      <c r="N335" t="s">
        <v>124</v>
      </c>
      <c r="O335">
        <v>2023</v>
      </c>
      <c r="P335" t="s">
        <v>154</v>
      </c>
      <c r="Q335" t="s">
        <v>164</v>
      </c>
      <c r="R335">
        <v>202303</v>
      </c>
      <c r="S335" t="s">
        <v>189</v>
      </c>
      <c r="T335" t="s">
        <v>203</v>
      </c>
    </row>
    <row r="336" spans="1:20" hidden="1" x14ac:dyDescent="0.3">
      <c r="A336" s="4" t="s">
        <v>80</v>
      </c>
      <c r="B336" s="5">
        <v>0.19329254091793571</v>
      </c>
      <c r="C336" s="5">
        <v>0</v>
      </c>
      <c r="D336" s="5">
        <v>1.9646522611043063E-2</v>
      </c>
      <c r="E336" s="6">
        <f t="shared" si="15"/>
        <v>0.21293906352897879</v>
      </c>
      <c r="F336" s="5">
        <v>8.883154944215596E-2</v>
      </c>
      <c r="G336" s="5">
        <v>0</v>
      </c>
      <c r="H336" s="5">
        <v>2.2669064551203533E-2</v>
      </c>
      <c r="I336" s="6">
        <f t="shared" si="16"/>
        <v>0.11150061399335949</v>
      </c>
      <c r="J336" s="7">
        <v>42225905.107199974</v>
      </c>
      <c r="K336" s="7">
        <v>0</v>
      </c>
      <c r="L336" s="7">
        <v>4291899.7056000009</v>
      </c>
      <c r="M336" s="8">
        <f t="shared" si="17"/>
        <v>46517804.812799975</v>
      </c>
      <c r="N336" t="s">
        <v>124</v>
      </c>
      <c r="O336">
        <v>2023</v>
      </c>
      <c r="P336" t="s">
        <v>154</v>
      </c>
      <c r="Q336" t="s">
        <v>164</v>
      </c>
      <c r="R336">
        <v>202303</v>
      </c>
      <c r="S336" t="s">
        <v>189</v>
      </c>
      <c r="T336" t="s">
        <v>203</v>
      </c>
    </row>
    <row r="337" spans="1:20" hidden="1" x14ac:dyDescent="0.3">
      <c r="A337" s="4" t="s">
        <v>81</v>
      </c>
      <c r="B337" s="5">
        <v>0</v>
      </c>
      <c r="C337" s="5">
        <v>0</v>
      </c>
      <c r="D337" s="5">
        <v>2.4374922887343629E-2</v>
      </c>
      <c r="E337" s="6">
        <f t="shared" si="15"/>
        <v>2.4374922887343629E-2</v>
      </c>
      <c r="F337" s="5">
        <v>0</v>
      </c>
      <c r="G337" s="5">
        <v>0</v>
      </c>
      <c r="H337" s="5">
        <v>2.8124911023858036E-2</v>
      </c>
      <c r="I337" s="6">
        <f t="shared" si="16"/>
        <v>2.8124911023858036E-2</v>
      </c>
      <c r="J337" s="7">
        <v>0</v>
      </c>
      <c r="K337" s="7">
        <v>0</v>
      </c>
      <c r="L337" s="7">
        <v>5324846.8665600009</v>
      </c>
      <c r="M337" s="8">
        <f t="shared" si="17"/>
        <v>5324846.8665600009</v>
      </c>
      <c r="N337" t="s">
        <v>124</v>
      </c>
      <c r="O337">
        <v>2023</v>
      </c>
      <c r="P337" t="s">
        <v>154</v>
      </c>
      <c r="Q337" t="s">
        <v>164</v>
      </c>
      <c r="R337">
        <v>202303</v>
      </c>
      <c r="S337" t="s">
        <v>189</v>
      </c>
      <c r="T337" t="s">
        <v>203</v>
      </c>
    </row>
    <row r="338" spans="1:20" hidden="1" x14ac:dyDescent="0.3">
      <c r="A338" s="4" t="s">
        <v>82</v>
      </c>
      <c r="B338" s="5">
        <v>0</v>
      </c>
      <c r="C338" s="5">
        <v>0</v>
      </c>
      <c r="D338" s="5">
        <v>1.779475583224959E-3</v>
      </c>
      <c r="E338" s="6">
        <f t="shared" si="15"/>
        <v>1.779475583224959E-3</v>
      </c>
      <c r="F338" s="5">
        <v>0</v>
      </c>
      <c r="G338" s="5">
        <v>0</v>
      </c>
      <c r="H338" s="5">
        <v>2.0532410575672603E-3</v>
      </c>
      <c r="I338" s="6">
        <f t="shared" si="16"/>
        <v>2.0532410575672603E-3</v>
      </c>
      <c r="J338" s="7">
        <v>0</v>
      </c>
      <c r="K338" s="7">
        <v>0</v>
      </c>
      <c r="L338" s="7">
        <v>388737.02400000009</v>
      </c>
      <c r="M338" s="8">
        <f t="shared" si="17"/>
        <v>388737.02400000009</v>
      </c>
      <c r="N338" t="s">
        <v>124</v>
      </c>
      <c r="O338">
        <v>2023</v>
      </c>
      <c r="P338" t="s">
        <v>154</v>
      </c>
      <c r="Q338" t="s">
        <v>164</v>
      </c>
      <c r="R338">
        <v>202303</v>
      </c>
      <c r="S338" t="s">
        <v>189</v>
      </c>
      <c r="T338" t="s">
        <v>203</v>
      </c>
    </row>
    <row r="339" spans="1:20" hidden="1" x14ac:dyDescent="0.3">
      <c r="A339" s="4" t="s">
        <v>83</v>
      </c>
      <c r="B339" s="5">
        <v>4.1596257762967104E-2</v>
      </c>
      <c r="C339" s="5">
        <v>2.6454824064026307E-2</v>
      </c>
      <c r="D339" s="5">
        <v>9.711188564462651E-3</v>
      </c>
      <c r="E339" s="6">
        <f t="shared" si="15"/>
        <v>7.7762270391456056E-2</v>
      </c>
      <c r="F339" s="5">
        <v>6.7978320079555274E-2</v>
      </c>
      <c r="G339" s="5">
        <v>1.6887266097322849E-2</v>
      </c>
      <c r="H339" s="5">
        <v>9.711188564462651E-3</v>
      </c>
      <c r="I339" s="6">
        <f t="shared" si="16"/>
        <v>9.4576774741340769E-2</v>
      </c>
      <c r="J339" s="7">
        <v>9086949.8883528169</v>
      </c>
      <c r="K339" s="7">
        <v>5779213.6481330572</v>
      </c>
      <c r="L339" s="7">
        <v>2121466.8959999997</v>
      </c>
      <c r="M339" s="8">
        <f t="shared" si="17"/>
        <v>16987630.432485871</v>
      </c>
      <c r="N339" t="s">
        <v>124</v>
      </c>
      <c r="O339">
        <v>2023</v>
      </c>
      <c r="P339" t="s">
        <v>158</v>
      </c>
      <c r="Q339" t="s">
        <v>164</v>
      </c>
      <c r="R339">
        <v>202303</v>
      </c>
      <c r="S339" t="s">
        <v>189</v>
      </c>
      <c r="T339" t="s">
        <v>204</v>
      </c>
    </row>
    <row r="340" spans="1:20" hidden="1" x14ac:dyDescent="0.3">
      <c r="A340" s="4" t="s">
        <v>84</v>
      </c>
      <c r="B340" s="5">
        <v>0.11073265906197473</v>
      </c>
      <c r="C340" s="5">
        <v>7.7658517408488476E-2</v>
      </c>
      <c r="D340" s="5">
        <v>1.2976483483825085E-2</v>
      </c>
      <c r="E340" s="6">
        <f t="shared" si="15"/>
        <v>0.20136765995428829</v>
      </c>
      <c r="F340" s="5">
        <v>7.7858900902949946E-2</v>
      </c>
      <c r="G340" s="5">
        <v>1.344038763526921E-2</v>
      </c>
      <c r="H340" s="5">
        <v>1.2976483483825085E-2</v>
      </c>
      <c r="I340" s="6">
        <f t="shared" si="16"/>
        <v>0.10427577202204424</v>
      </c>
      <c r="J340" s="7">
        <v>24190207.918080267</v>
      </c>
      <c r="K340" s="7">
        <v>16964964.976320002</v>
      </c>
      <c r="L340" s="7">
        <v>2834789.9904000005</v>
      </c>
      <c r="M340" s="8">
        <f t="shared" si="17"/>
        <v>43989962.88480027</v>
      </c>
      <c r="N340" t="s">
        <v>124</v>
      </c>
      <c r="O340">
        <v>2023</v>
      </c>
      <c r="P340" t="s">
        <v>155</v>
      </c>
      <c r="Q340" t="s">
        <v>165</v>
      </c>
      <c r="R340">
        <v>202303</v>
      </c>
      <c r="S340" t="s">
        <v>189</v>
      </c>
      <c r="T340" t="s">
        <v>204</v>
      </c>
    </row>
    <row r="341" spans="1:20" hidden="1" x14ac:dyDescent="0.3">
      <c r="A341" s="4" t="s">
        <v>85</v>
      </c>
      <c r="B341" s="5">
        <v>0</v>
      </c>
      <c r="C341" s="5">
        <v>0</v>
      </c>
      <c r="D341" s="5">
        <v>9.2857826828479338E-3</v>
      </c>
      <c r="E341" s="6">
        <f t="shared" si="15"/>
        <v>9.2857826828479338E-3</v>
      </c>
      <c r="F341" s="5">
        <v>0</v>
      </c>
      <c r="G341" s="5">
        <v>0</v>
      </c>
      <c r="H341" s="5">
        <v>9.2857826828479338E-3</v>
      </c>
      <c r="I341" s="6">
        <f t="shared" si="16"/>
        <v>9.2857826828479338E-3</v>
      </c>
      <c r="J341" s="7">
        <v>0</v>
      </c>
      <c r="K341" s="7">
        <v>0</v>
      </c>
      <c r="L341" s="7">
        <v>2028534.4512000005</v>
      </c>
      <c r="M341" s="8">
        <f t="shared" si="17"/>
        <v>2028534.4512000005</v>
      </c>
      <c r="N341" t="s">
        <v>124</v>
      </c>
      <c r="O341">
        <v>2023</v>
      </c>
      <c r="P341" t="s">
        <v>158</v>
      </c>
      <c r="Q341" t="s">
        <v>164</v>
      </c>
      <c r="R341">
        <v>202303</v>
      </c>
      <c r="S341" t="s">
        <v>189</v>
      </c>
      <c r="T341" t="s">
        <v>204</v>
      </c>
    </row>
    <row r="342" spans="1:20" hidden="1" x14ac:dyDescent="0.3">
      <c r="A342" s="4" t="s">
        <v>86</v>
      </c>
      <c r="B342" s="5">
        <v>1.760082079798408E-3</v>
      </c>
      <c r="C342" s="5">
        <v>0</v>
      </c>
      <c r="D342" s="5">
        <v>0</v>
      </c>
      <c r="E342" s="6">
        <f t="shared" si="15"/>
        <v>1.760082079798408E-3</v>
      </c>
      <c r="F342" s="5">
        <v>8.1234557529157141E-3</v>
      </c>
      <c r="G342" s="5">
        <v>0</v>
      </c>
      <c r="H342" s="5">
        <v>0</v>
      </c>
      <c r="I342" s="6">
        <f t="shared" si="16"/>
        <v>8.1234557529157141E-3</v>
      </c>
      <c r="J342" s="7">
        <v>384500.39783999952</v>
      </c>
      <c r="K342" s="7">
        <v>0</v>
      </c>
      <c r="L342" s="7">
        <v>0</v>
      </c>
      <c r="M342" s="8">
        <f t="shared" si="17"/>
        <v>384500.39783999952</v>
      </c>
      <c r="N342" t="s">
        <v>124</v>
      </c>
      <c r="O342">
        <v>2023</v>
      </c>
      <c r="P342" t="s">
        <v>160</v>
      </c>
      <c r="Q342" t="s">
        <v>164</v>
      </c>
      <c r="R342">
        <v>202303</v>
      </c>
      <c r="S342" t="s">
        <v>189</v>
      </c>
      <c r="T342" t="s">
        <v>205</v>
      </c>
    </row>
    <row r="343" spans="1:20" hidden="1" x14ac:dyDescent="0.3">
      <c r="A343" s="4" t="s">
        <v>87</v>
      </c>
      <c r="B343" s="5">
        <v>0</v>
      </c>
      <c r="C343" s="5">
        <v>0</v>
      </c>
      <c r="D343" s="5">
        <v>0</v>
      </c>
      <c r="E343" s="6">
        <f t="shared" si="15"/>
        <v>0</v>
      </c>
      <c r="F343" s="5">
        <v>0</v>
      </c>
      <c r="G343" s="5">
        <v>0</v>
      </c>
      <c r="H343" s="5">
        <v>0</v>
      </c>
      <c r="I343" s="6">
        <f t="shared" si="16"/>
        <v>0</v>
      </c>
      <c r="J343" s="7">
        <v>0</v>
      </c>
      <c r="K343" s="7">
        <v>0</v>
      </c>
      <c r="L343" s="7">
        <v>0</v>
      </c>
      <c r="M343" s="8">
        <f t="shared" si="17"/>
        <v>0</v>
      </c>
      <c r="N343" t="s">
        <v>124</v>
      </c>
      <c r="O343">
        <v>2023</v>
      </c>
      <c r="P343" t="s">
        <v>160</v>
      </c>
      <c r="Q343" t="s">
        <v>164</v>
      </c>
      <c r="R343">
        <v>202303</v>
      </c>
      <c r="S343" t="s">
        <v>189</v>
      </c>
      <c r="T343" t="s">
        <v>205</v>
      </c>
    </row>
    <row r="344" spans="1:20" hidden="1" x14ac:dyDescent="0.3">
      <c r="A344" s="4" t="s">
        <v>88</v>
      </c>
      <c r="B344" s="5">
        <v>2.2116721318790281E-3</v>
      </c>
      <c r="C344" s="5">
        <v>1.0010726491662949E-2</v>
      </c>
      <c r="D344" s="5">
        <v>0</v>
      </c>
      <c r="E344" s="6">
        <f t="shared" si="15"/>
        <v>1.2222398623541977E-2</v>
      </c>
      <c r="F344" s="5">
        <v>6.9842277848811167E-3</v>
      </c>
      <c r="G344" s="5">
        <v>6.9842277848811158E-3</v>
      </c>
      <c r="H344" s="5">
        <v>0</v>
      </c>
      <c r="I344" s="6">
        <f t="shared" si="16"/>
        <v>1.3968455569762232E-2</v>
      </c>
      <c r="J344" s="7">
        <v>483152.93039999949</v>
      </c>
      <c r="K344" s="7">
        <v>2186902.7375999968</v>
      </c>
      <c r="L344" s="7">
        <v>0</v>
      </c>
      <c r="M344" s="8">
        <f t="shared" si="17"/>
        <v>2670055.6679999963</v>
      </c>
      <c r="N344" t="s">
        <v>124</v>
      </c>
      <c r="O344">
        <v>2023</v>
      </c>
      <c r="P344" t="s">
        <v>160</v>
      </c>
      <c r="Q344" t="s">
        <v>164</v>
      </c>
      <c r="R344">
        <v>202303</v>
      </c>
      <c r="S344" t="s">
        <v>189</v>
      </c>
      <c r="T344" t="s">
        <v>205</v>
      </c>
    </row>
    <row r="345" spans="1:20" hidden="1" x14ac:dyDescent="0.3">
      <c r="A345" s="4" t="s">
        <v>89</v>
      </c>
      <c r="B345" s="5">
        <v>0</v>
      </c>
      <c r="C345" s="5">
        <v>1.4654526820013468E-3</v>
      </c>
      <c r="D345" s="5">
        <v>0</v>
      </c>
      <c r="E345" s="6">
        <f t="shared" si="15"/>
        <v>1.4654526820013468E-3</v>
      </c>
      <c r="F345" s="5">
        <v>0</v>
      </c>
      <c r="G345" s="5">
        <v>1.2561022988583021E-2</v>
      </c>
      <c r="H345" s="5">
        <v>0</v>
      </c>
      <c r="I345" s="6">
        <f t="shared" si="16"/>
        <v>1.2561022988583021E-2</v>
      </c>
      <c r="J345" s="7">
        <v>0</v>
      </c>
      <c r="K345" s="7">
        <v>320136.85368</v>
      </c>
      <c r="L345" s="7">
        <v>0</v>
      </c>
      <c r="M345" s="8">
        <f t="shared" si="17"/>
        <v>320136.85368</v>
      </c>
      <c r="N345" t="s">
        <v>124</v>
      </c>
      <c r="O345">
        <v>2023</v>
      </c>
      <c r="P345" t="s">
        <v>160</v>
      </c>
      <c r="Q345" t="s">
        <v>164</v>
      </c>
      <c r="R345">
        <v>202303</v>
      </c>
      <c r="S345" t="s">
        <v>189</v>
      </c>
      <c r="T345" t="s">
        <v>205</v>
      </c>
    </row>
    <row r="346" spans="1:20" hidden="1" x14ac:dyDescent="0.3">
      <c r="A346" s="4" t="s">
        <v>90</v>
      </c>
      <c r="B346" s="5">
        <v>0</v>
      </c>
      <c r="C346" s="5">
        <v>0</v>
      </c>
      <c r="D346" s="5">
        <v>0</v>
      </c>
      <c r="E346" s="6">
        <f t="shared" si="15"/>
        <v>0</v>
      </c>
      <c r="F346" s="5">
        <v>0</v>
      </c>
      <c r="G346" s="5">
        <v>0</v>
      </c>
      <c r="H346" s="5">
        <v>0</v>
      </c>
      <c r="I346" s="6">
        <f t="shared" si="16"/>
        <v>0</v>
      </c>
      <c r="J346" s="7">
        <v>0</v>
      </c>
      <c r="K346" s="7">
        <v>0</v>
      </c>
      <c r="L346" s="7">
        <v>0</v>
      </c>
      <c r="M346" s="8">
        <f t="shared" si="17"/>
        <v>0</v>
      </c>
      <c r="N346" t="s">
        <v>124</v>
      </c>
      <c r="O346">
        <v>2023</v>
      </c>
      <c r="P346" t="s">
        <v>160</v>
      </c>
      <c r="Q346" t="s">
        <v>164</v>
      </c>
      <c r="R346">
        <v>202303</v>
      </c>
      <c r="S346" t="s">
        <v>189</v>
      </c>
      <c r="T346" t="s">
        <v>205</v>
      </c>
    </row>
    <row r="347" spans="1:20" hidden="1" x14ac:dyDescent="0.3">
      <c r="A347" s="4" t="s">
        <v>169</v>
      </c>
      <c r="B347" s="5">
        <v>1.0841112783955062E-2</v>
      </c>
      <c r="C347" s="5">
        <v>0</v>
      </c>
      <c r="D347" s="5">
        <v>4.1393339720555969E-3</v>
      </c>
      <c r="E347" s="6">
        <f t="shared" si="15"/>
        <v>1.4980446756010658E-2</v>
      </c>
      <c r="F347" s="5">
        <v>1.7740002737381223E-2</v>
      </c>
      <c r="G347" s="5">
        <v>0</v>
      </c>
      <c r="H347" s="5">
        <v>5.9133342457937093E-3</v>
      </c>
      <c r="I347" s="6">
        <f t="shared" si="16"/>
        <v>2.3653336983174934E-2</v>
      </c>
      <c r="J347" s="7">
        <v>2368305.5615999997</v>
      </c>
      <c r="K347" s="7">
        <v>0</v>
      </c>
      <c r="L347" s="7">
        <v>904262.12352000014</v>
      </c>
      <c r="M347" s="8">
        <f t="shared" si="17"/>
        <v>3272567.6851199996</v>
      </c>
      <c r="N347" t="s">
        <v>124</v>
      </c>
      <c r="O347">
        <v>2023</v>
      </c>
      <c r="P347" t="s">
        <v>160</v>
      </c>
      <c r="Q347" t="s">
        <v>164</v>
      </c>
      <c r="R347">
        <v>202303</v>
      </c>
      <c r="S347" t="s">
        <v>189</v>
      </c>
      <c r="T347" t="s">
        <v>206</v>
      </c>
    </row>
    <row r="348" spans="1:20" hidden="1" x14ac:dyDescent="0.3">
      <c r="A348" s="4" t="s">
        <v>170</v>
      </c>
      <c r="B348" s="5">
        <v>8.3871795952108474E-3</v>
      </c>
      <c r="C348" s="5">
        <v>0</v>
      </c>
      <c r="D348" s="5">
        <v>1.5796481748827616E-3</v>
      </c>
      <c r="E348" s="6">
        <f t="shared" si="15"/>
        <v>9.9668277700936097E-3</v>
      </c>
      <c r="F348" s="5">
        <v>2.2566402498325156E-3</v>
      </c>
      <c r="G348" s="5">
        <v>0</v>
      </c>
      <c r="H348" s="5">
        <v>2.2566402498325169E-3</v>
      </c>
      <c r="I348" s="6">
        <f t="shared" si="16"/>
        <v>4.513280499665033E-3</v>
      </c>
      <c r="J348" s="7">
        <v>1832229.2625599974</v>
      </c>
      <c r="K348" s="7">
        <v>0</v>
      </c>
      <c r="L348" s="7">
        <v>345083.53823999997</v>
      </c>
      <c r="M348" s="8">
        <f t="shared" si="17"/>
        <v>2177312.8007999975</v>
      </c>
      <c r="N348" t="s">
        <v>124</v>
      </c>
      <c r="O348">
        <v>2023</v>
      </c>
      <c r="P348" t="s">
        <v>160</v>
      </c>
      <c r="Q348" t="s">
        <v>164</v>
      </c>
      <c r="R348">
        <v>202303</v>
      </c>
      <c r="S348" t="s">
        <v>189</v>
      </c>
      <c r="T348" t="s">
        <v>206</v>
      </c>
    </row>
    <row r="349" spans="1:20" hidden="1" x14ac:dyDescent="0.3">
      <c r="A349" s="4" t="s">
        <v>171</v>
      </c>
      <c r="B349" s="5">
        <v>9.9321258574279806E-4</v>
      </c>
      <c r="C349" s="5">
        <v>0</v>
      </c>
      <c r="D349" s="5">
        <v>3.3259296943437167E-3</v>
      </c>
      <c r="E349" s="6">
        <f t="shared" si="15"/>
        <v>4.3191422800865145E-3</v>
      </c>
      <c r="F349" s="5">
        <v>5.5655665416682442E-3</v>
      </c>
      <c r="G349" s="5">
        <v>0</v>
      </c>
      <c r="H349" s="5">
        <v>4.7513281347767384E-3</v>
      </c>
      <c r="I349" s="6">
        <f t="shared" si="16"/>
        <v>1.0316894676444983E-2</v>
      </c>
      <c r="J349" s="7">
        <v>216973.19616000017</v>
      </c>
      <c r="K349" s="7">
        <v>0</v>
      </c>
      <c r="L349" s="7">
        <v>726569.12160000019</v>
      </c>
      <c r="M349" s="8">
        <f t="shared" si="17"/>
        <v>943542.31776000035</v>
      </c>
      <c r="N349" t="s">
        <v>124</v>
      </c>
      <c r="O349">
        <v>2023</v>
      </c>
      <c r="P349" t="s">
        <v>160</v>
      </c>
      <c r="Q349" t="s">
        <v>164</v>
      </c>
      <c r="R349">
        <v>202303</v>
      </c>
      <c r="S349" t="s">
        <v>189</v>
      </c>
      <c r="T349" t="s">
        <v>206</v>
      </c>
    </row>
    <row r="350" spans="1:20" hidden="1" x14ac:dyDescent="0.3">
      <c r="A350" s="4" t="s">
        <v>172</v>
      </c>
      <c r="B350" s="5">
        <v>3.0226435328169658E-2</v>
      </c>
      <c r="C350" s="5">
        <v>0</v>
      </c>
      <c r="D350" s="5">
        <v>3.1345932932916672E-3</v>
      </c>
      <c r="E350" s="6">
        <f t="shared" si="15"/>
        <v>3.3361028621461328E-2</v>
      </c>
      <c r="F350" s="5">
        <v>8.9559808379761647E-3</v>
      </c>
      <c r="G350" s="5">
        <v>0</v>
      </c>
      <c r="H350" s="5">
        <v>4.4779904189880962E-3</v>
      </c>
      <c r="I350" s="6">
        <f t="shared" si="16"/>
        <v>1.3433971256964262E-2</v>
      </c>
      <c r="J350" s="7">
        <v>6603144.5591999982</v>
      </c>
      <c r="K350" s="7">
        <v>0</v>
      </c>
      <c r="L350" s="7">
        <v>684770.54687999992</v>
      </c>
      <c r="M350" s="8">
        <f t="shared" si="17"/>
        <v>7287915.1060799984</v>
      </c>
      <c r="N350" t="s">
        <v>124</v>
      </c>
      <c r="O350">
        <v>2023</v>
      </c>
      <c r="P350" t="s">
        <v>160</v>
      </c>
      <c r="Q350" t="s">
        <v>164</v>
      </c>
      <c r="R350">
        <v>202303</v>
      </c>
      <c r="S350" t="s">
        <v>189</v>
      </c>
      <c r="T350" t="s">
        <v>206</v>
      </c>
    </row>
    <row r="351" spans="1:20" hidden="1" x14ac:dyDescent="0.3">
      <c r="A351" s="4" t="s">
        <v>173</v>
      </c>
      <c r="B351" s="5">
        <v>4.0259565674080503E-4</v>
      </c>
      <c r="C351" s="5">
        <v>0</v>
      </c>
      <c r="D351" s="5">
        <v>2.4487466162811536E-3</v>
      </c>
      <c r="E351" s="6">
        <f t="shared" si="15"/>
        <v>2.8513422730219585E-3</v>
      </c>
      <c r="F351" s="5">
        <v>2.6839710449387032E-3</v>
      </c>
      <c r="G351" s="5">
        <v>0</v>
      </c>
      <c r="H351" s="5">
        <v>3.4982094518302195E-3</v>
      </c>
      <c r="I351" s="6">
        <f t="shared" si="16"/>
        <v>6.1821804967689227E-3</v>
      </c>
      <c r="J351" s="7">
        <v>87949.415519999937</v>
      </c>
      <c r="K351" s="7">
        <v>0</v>
      </c>
      <c r="L351" s="7">
        <v>534943.26144000003</v>
      </c>
      <c r="M351" s="8">
        <f t="shared" si="17"/>
        <v>622892.67695999995</v>
      </c>
      <c r="N351" t="s">
        <v>124</v>
      </c>
      <c r="O351">
        <v>2023</v>
      </c>
      <c r="P351" t="s">
        <v>154</v>
      </c>
      <c r="Q351" t="s">
        <v>164</v>
      </c>
      <c r="R351">
        <v>202303</v>
      </c>
      <c r="S351" t="s">
        <v>189</v>
      </c>
      <c r="T351" t="s">
        <v>206</v>
      </c>
    </row>
    <row r="352" spans="1:20" hidden="1" x14ac:dyDescent="0.3">
      <c r="A352" s="4" t="s">
        <v>91</v>
      </c>
      <c r="B352" s="5">
        <v>0</v>
      </c>
      <c r="C352" s="5">
        <v>0</v>
      </c>
      <c r="D352" s="5">
        <v>0</v>
      </c>
      <c r="E352" s="6">
        <f t="shared" si="15"/>
        <v>0</v>
      </c>
      <c r="F352" s="5">
        <v>0</v>
      </c>
      <c r="G352" s="5">
        <v>0</v>
      </c>
      <c r="H352" s="5">
        <v>0</v>
      </c>
      <c r="I352" s="6">
        <f t="shared" si="16"/>
        <v>0</v>
      </c>
      <c r="J352" s="7">
        <v>0</v>
      </c>
      <c r="K352" s="7">
        <v>0</v>
      </c>
      <c r="L352" s="7">
        <v>0</v>
      </c>
      <c r="M352" s="8">
        <f t="shared" si="17"/>
        <v>0</v>
      </c>
      <c r="N352" t="s">
        <v>124</v>
      </c>
      <c r="O352">
        <v>2023</v>
      </c>
      <c r="P352" t="s">
        <v>154</v>
      </c>
      <c r="Q352" t="s">
        <v>164</v>
      </c>
      <c r="R352">
        <v>202303</v>
      </c>
      <c r="S352" t="s">
        <v>189</v>
      </c>
      <c r="T352" t="s">
        <v>207</v>
      </c>
    </row>
    <row r="353" spans="1:20" hidden="1" x14ac:dyDescent="0.3">
      <c r="A353" s="4" t="s">
        <v>92</v>
      </c>
      <c r="B353" s="5">
        <v>1.426574776455586E-4</v>
      </c>
      <c r="C353" s="5">
        <v>0</v>
      </c>
      <c r="D353" s="5">
        <v>0</v>
      </c>
      <c r="E353" s="6">
        <f t="shared" si="15"/>
        <v>1.426574776455586E-4</v>
      </c>
      <c r="F353" s="5">
        <v>2.1398621646833787E-3</v>
      </c>
      <c r="G353" s="5">
        <v>0</v>
      </c>
      <c r="H353" s="5">
        <v>0</v>
      </c>
      <c r="I353" s="6">
        <f t="shared" si="16"/>
        <v>2.1398621646833787E-3</v>
      </c>
      <c r="J353" s="7">
        <v>31164.374400000001</v>
      </c>
      <c r="K353" s="7">
        <v>0</v>
      </c>
      <c r="L353" s="7">
        <v>0</v>
      </c>
      <c r="M353" s="8">
        <f t="shared" si="17"/>
        <v>31164.374400000001</v>
      </c>
      <c r="N353" t="s">
        <v>124</v>
      </c>
      <c r="O353">
        <v>2023</v>
      </c>
      <c r="P353" t="s">
        <v>154</v>
      </c>
      <c r="Q353" t="s">
        <v>164</v>
      </c>
      <c r="R353">
        <v>202303</v>
      </c>
      <c r="S353" t="s">
        <v>189</v>
      </c>
      <c r="T353" t="s">
        <v>207</v>
      </c>
    </row>
    <row r="354" spans="1:20" hidden="1" x14ac:dyDescent="0.3">
      <c r="A354" s="4" t="s">
        <v>93</v>
      </c>
      <c r="B354" s="5">
        <v>5.4744753576664003E-3</v>
      </c>
      <c r="C354" s="5">
        <v>2.0585880394880093E-4</v>
      </c>
      <c r="D354" s="5">
        <v>0</v>
      </c>
      <c r="E354" s="6">
        <f t="shared" si="15"/>
        <v>5.6803341616152008E-3</v>
      </c>
      <c r="F354" s="5">
        <v>9.1398100764115142E-3</v>
      </c>
      <c r="G354" s="5">
        <v>1.2351528236928051E-3</v>
      </c>
      <c r="H354" s="5">
        <v>0</v>
      </c>
      <c r="I354" s="6">
        <f t="shared" si="16"/>
        <v>1.0374962900104319E-2</v>
      </c>
      <c r="J354" s="7">
        <v>1195931.6995199982</v>
      </c>
      <c r="K354" s="7">
        <v>44971.080000000031</v>
      </c>
      <c r="L354" s="7">
        <v>0</v>
      </c>
      <c r="M354" s="8">
        <f t="shared" si="17"/>
        <v>1240902.7795199982</v>
      </c>
      <c r="N354" t="s">
        <v>124</v>
      </c>
      <c r="O354">
        <v>2023</v>
      </c>
      <c r="P354" t="s">
        <v>154</v>
      </c>
      <c r="Q354" t="s">
        <v>164</v>
      </c>
      <c r="R354">
        <v>202303</v>
      </c>
      <c r="S354" t="s">
        <v>189</v>
      </c>
      <c r="T354" t="s">
        <v>207</v>
      </c>
    </row>
    <row r="355" spans="1:20" hidden="1" x14ac:dyDescent="0.3">
      <c r="A355" s="4" t="s">
        <v>94</v>
      </c>
      <c r="B355" s="5">
        <v>0</v>
      </c>
      <c r="C355" s="5">
        <v>0</v>
      </c>
      <c r="D355" s="5">
        <v>0</v>
      </c>
      <c r="E355" s="6">
        <f t="shared" si="15"/>
        <v>0</v>
      </c>
      <c r="F355" s="5">
        <v>0</v>
      </c>
      <c r="G355" s="5">
        <v>0</v>
      </c>
      <c r="H355" s="5">
        <v>0</v>
      </c>
      <c r="I355" s="6">
        <f t="shared" si="16"/>
        <v>0</v>
      </c>
      <c r="J355" s="7">
        <v>0</v>
      </c>
      <c r="K355" s="7">
        <v>0</v>
      </c>
      <c r="L355" s="7">
        <v>0</v>
      </c>
      <c r="M355" s="8">
        <f t="shared" si="17"/>
        <v>0</v>
      </c>
      <c r="N355" t="s">
        <v>124</v>
      </c>
      <c r="O355">
        <v>2023</v>
      </c>
      <c r="P355" t="s">
        <v>154</v>
      </c>
      <c r="Q355" t="s">
        <v>164</v>
      </c>
      <c r="R355">
        <v>202303</v>
      </c>
      <c r="S355" t="s">
        <v>189</v>
      </c>
      <c r="T355" t="s">
        <v>207</v>
      </c>
    </row>
    <row r="356" spans="1:20" hidden="1" x14ac:dyDescent="0.3">
      <c r="A356" s="4" t="s">
        <v>95</v>
      </c>
      <c r="B356" s="5">
        <v>0</v>
      </c>
      <c r="C356" s="5">
        <v>1.2665930773868037E-3</v>
      </c>
      <c r="D356" s="5">
        <v>0</v>
      </c>
      <c r="E356" s="6">
        <f t="shared" si="15"/>
        <v>1.2665930773868037E-3</v>
      </c>
      <c r="F356" s="5">
        <v>0</v>
      </c>
      <c r="G356" s="5">
        <v>1.3570640114858609E-3</v>
      </c>
      <c r="H356" s="5">
        <v>0</v>
      </c>
      <c r="I356" s="6">
        <f t="shared" si="16"/>
        <v>1.3570640114858609E-3</v>
      </c>
      <c r="J356" s="7">
        <v>0</v>
      </c>
      <c r="K356" s="7">
        <v>276694.79039999988</v>
      </c>
      <c r="L356" s="7">
        <v>0</v>
      </c>
      <c r="M356" s="8">
        <f t="shared" si="17"/>
        <v>276694.79039999988</v>
      </c>
      <c r="N356" t="s">
        <v>124</v>
      </c>
      <c r="O356">
        <v>2023</v>
      </c>
      <c r="P356" t="s">
        <v>154</v>
      </c>
      <c r="Q356" t="s">
        <v>164</v>
      </c>
      <c r="R356">
        <v>202303</v>
      </c>
      <c r="S356" t="s">
        <v>189</v>
      </c>
      <c r="T356" t="s">
        <v>207</v>
      </c>
    </row>
    <row r="357" spans="1:20" hidden="1" x14ac:dyDescent="0.3">
      <c r="A357" s="4" t="s">
        <v>96</v>
      </c>
      <c r="B357" s="5">
        <v>0</v>
      </c>
      <c r="C357" s="5">
        <v>0</v>
      </c>
      <c r="D357" s="5">
        <v>3.6297024312252598E-3</v>
      </c>
      <c r="E357" s="6">
        <f t="shared" si="15"/>
        <v>3.6297024312252598E-3</v>
      </c>
      <c r="F357" s="5">
        <v>0</v>
      </c>
      <c r="G357" s="5">
        <v>0</v>
      </c>
      <c r="H357" s="5">
        <v>5.7311091019346134E-3</v>
      </c>
      <c r="I357" s="6">
        <f t="shared" si="16"/>
        <v>5.7311091019346134E-3</v>
      </c>
      <c r="J357" s="7">
        <v>0</v>
      </c>
      <c r="K357" s="7">
        <v>0</v>
      </c>
      <c r="L357" s="7">
        <v>792930.08256000036</v>
      </c>
      <c r="M357" s="8">
        <f t="shared" si="17"/>
        <v>792930.08256000036</v>
      </c>
      <c r="N357" t="s">
        <v>124</v>
      </c>
      <c r="O357">
        <v>2023</v>
      </c>
      <c r="P357" t="s">
        <v>154</v>
      </c>
      <c r="Q357" t="s">
        <v>164</v>
      </c>
      <c r="R357">
        <v>202303</v>
      </c>
      <c r="S357" t="s">
        <v>189</v>
      </c>
      <c r="T357" t="s">
        <v>207</v>
      </c>
    </row>
    <row r="358" spans="1:20" hidden="1" x14ac:dyDescent="0.3">
      <c r="A358" s="4" t="s">
        <v>97</v>
      </c>
      <c r="B358" s="5">
        <v>2.6294639112385975E-3</v>
      </c>
      <c r="C358" s="5">
        <v>0</v>
      </c>
      <c r="D358" s="5">
        <v>7.9970370593634554E-3</v>
      </c>
      <c r="E358" s="6">
        <f t="shared" si="15"/>
        <v>1.0626500970602052E-2</v>
      </c>
      <c r="F358" s="5">
        <v>5.5151979719748074E-3</v>
      </c>
      <c r="G358" s="5">
        <v>0</v>
      </c>
      <c r="H358" s="5">
        <v>1.103039594394963E-2</v>
      </c>
      <c r="I358" s="6">
        <f t="shared" si="16"/>
        <v>1.6545593915924438E-2</v>
      </c>
      <c r="J358" s="7">
        <v>574422.02928000037</v>
      </c>
      <c r="K358" s="7">
        <v>0</v>
      </c>
      <c r="L358" s="7">
        <v>1747000.3053599964</v>
      </c>
      <c r="M358" s="8">
        <f t="shared" si="17"/>
        <v>2321422.3346399968</v>
      </c>
      <c r="N358" t="s">
        <v>124</v>
      </c>
      <c r="O358">
        <v>2023</v>
      </c>
      <c r="P358" t="s">
        <v>154</v>
      </c>
      <c r="Q358" t="s">
        <v>164</v>
      </c>
      <c r="R358">
        <v>202303</v>
      </c>
      <c r="S358" t="s">
        <v>189</v>
      </c>
      <c r="T358" t="s">
        <v>207</v>
      </c>
    </row>
    <row r="359" spans="1:20" hidden="1" x14ac:dyDescent="0.3">
      <c r="A359" s="4" t="s">
        <v>98</v>
      </c>
      <c r="B359" s="5">
        <v>0</v>
      </c>
      <c r="C359" s="5">
        <v>1.828026179065351E-3</v>
      </c>
      <c r="D359" s="5">
        <v>1.4310256042064096E-2</v>
      </c>
      <c r="E359" s="6">
        <f t="shared" si="15"/>
        <v>1.6138282221129445E-2</v>
      </c>
      <c r="F359" s="5">
        <v>0</v>
      </c>
      <c r="G359" s="5">
        <v>2.6114659700933593E-3</v>
      </c>
      <c r="H359" s="5">
        <v>2.5639526887456014E-2</v>
      </c>
      <c r="I359" s="6">
        <f t="shared" si="16"/>
        <v>2.8250992857549374E-2</v>
      </c>
      <c r="J359" s="7">
        <v>0</v>
      </c>
      <c r="K359" s="7">
        <v>399343.19039999985</v>
      </c>
      <c r="L359" s="7">
        <v>3126160.53792</v>
      </c>
      <c r="M359" s="8">
        <f t="shared" si="17"/>
        <v>3525503.7283199998</v>
      </c>
      <c r="N359" t="s">
        <v>124</v>
      </c>
      <c r="O359">
        <v>2023</v>
      </c>
      <c r="P359" t="s">
        <v>154</v>
      </c>
      <c r="Q359" t="s">
        <v>164</v>
      </c>
      <c r="R359">
        <v>202303</v>
      </c>
      <c r="S359" t="s">
        <v>189</v>
      </c>
      <c r="T359" t="s">
        <v>207</v>
      </c>
    </row>
    <row r="360" spans="1:20" hidden="1" x14ac:dyDescent="0.3">
      <c r="A360" s="4" t="s">
        <v>99</v>
      </c>
      <c r="B360" s="5">
        <v>0</v>
      </c>
      <c r="C360" s="5">
        <v>3.4666622584978118E-3</v>
      </c>
      <c r="D360" s="5">
        <v>0</v>
      </c>
      <c r="E360" s="6">
        <f t="shared" si="15"/>
        <v>3.4666622584978118E-3</v>
      </c>
      <c r="F360" s="5">
        <v>0</v>
      </c>
      <c r="G360" s="5">
        <v>1.0399986775493432E-2</v>
      </c>
      <c r="H360" s="5">
        <v>0</v>
      </c>
      <c r="I360" s="6">
        <f t="shared" si="16"/>
        <v>1.0399986775493432E-2</v>
      </c>
      <c r="J360" s="7">
        <v>0</v>
      </c>
      <c r="K360" s="7">
        <v>757312.98719999846</v>
      </c>
      <c r="L360" s="7">
        <v>0</v>
      </c>
      <c r="M360" s="8">
        <f t="shared" si="17"/>
        <v>757312.98719999846</v>
      </c>
      <c r="N360" t="s">
        <v>124</v>
      </c>
      <c r="O360">
        <v>2023</v>
      </c>
      <c r="P360" t="s">
        <v>154</v>
      </c>
      <c r="Q360" t="s">
        <v>164</v>
      </c>
      <c r="R360">
        <v>202303</v>
      </c>
      <c r="S360" t="s">
        <v>189</v>
      </c>
      <c r="T360" t="s">
        <v>207</v>
      </c>
    </row>
    <row r="361" spans="1:20" hidden="1" x14ac:dyDescent="0.3">
      <c r="A361" s="4" t="s">
        <v>100</v>
      </c>
      <c r="B361" s="5">
        <v>2.153186843629883E-3</v>
      </c>
      <c r="C361" s="5">
        <v>0</v>
      </c>
      <c r="D361" s="5">
        <v>0</v>
      </c>
      <c r="E361" s="6">
        <f t="shared" si="15"/>
        <v>2.153186843629883E-3</v>
      </c>
      <c r="F361" s="5">
        <v>3.4276292904763415E-3</v>
      </c>
      <c r="G361" s="5">
        <v>0</v>
      </c>
      <c r="H361" s="5">
        <v>0</v>
      </c>
      <c r="I361" s="6">
        <f t="shared" si="16"/>
        <v>3.4276292904763415E-3</v>
      </c>
      <c r="J361" s="7">
        <v>470376.47135999997</v>
      </c>
      <c r="K361" s="7">
        <v>0</v>
      </c>
      <c r="L361" s="7">
        <v>0</v>
      </c>
      <c r="M361" s="8">
        <f t="shared" si="17"/>
        <v>470376.47135999997</v>
      </c>
      <c r="N361" t="s">
        <v>124</v>
      </c>
      <c r="O361">
        <v>2023</v>
      </c>
      <c r="P361" t="s">
        <v>154</v>
      </c>
      <c r="Q361" t="s">
        <v>164</v>
      </c>
      <c r="R361">
        <v>202303</v>
      </c>
      <c r="S361" t="s">
        <v>189</v>
      </c>
      <c r="T361" t="s">
        <v>207</v>
      </c>
    </row>
    <row r="362" spans="1:20" hidden="1" x14ac:dyDescent="0.3">
      <c r="A362" s="4" t="s">
        <v>101</v>
      </c>
      <c r="B362" s="5">
        <v>1.1088357227970523E-3</v>
      </c>
      <c r="C362" s="5">
        <v>0</v>
      </c>
      <c r="D362" s="5">
        <v>3.582392335190478E-3</v>
      </c>
      <c r="E362" s="6">
        <f t="shared" si="15"/>
        <v>4.6912280579875301E-3</v>
      </c>
      <c r="F362" s="5">
        <v>2.5588516679931972E-3</v>
      </c>
      <c r="G362" s="5">
        <v>0</v>
      </c>
      <c r="H362" s="5">
        <v>5.1177033359863944E-3</v>
      </c>
      <c r="I362" s="6">
        <f t="shared" si="16"/>
        <v>7.6765550039795917E-3</v>
      </c>
      <c r="J362" s="7">
        <v>242231.75808000003</v>
      </c>
      <c r="K362" s="7">
        <v>0</v>
      </c>
      <c r="L362" s="7">
        <v>782594.91071999993</v>
      </c>
      <c r="M362" s="8">
        <f t="shared" si="17"/>
        <v>1024826.6688</v>
      </c>
      <c r="N362" t="s">
        <v>124</v>
      </c>
      <c r="O362">
        <v>2023</v>
      </c>
      <c r="P362" t="s">
        <v>154</v>
      </c>
      <c r="Q362" t="s">
        <v>164</v>
      </c>
      <c r="R362">
        <v>202303</v>
      </c>
      <c r="S362" t="s">
        <v>189</v>
      </c>
      <c r="T362" t="s">
        <v>207</v>
      </c>
    </row>
    <row r="363" spans="1:20" hidden="1" x14ac:dyDescent="0.3">
      <c r="A363" s="4" t="s">
        <v>102</v>
      </c>
      <c r="B363" s="5">
        <v>0</v>
      </c>
      <c r="C363" s="5">
        <v>0</v>
      </c>
      <c r="D363" s="5">
        <v>0</v>
      </c>
      <c r="E363" s="6">
        <f t="shared" si="15"/>
        <v>0</v>
      </c>
      <c r="F363" s="5">
        <v>0</v>
      </c>
      <c r="G363" s="5">
        <v>0</v>
      </c>
      <c r="H363" s="5">
        <v>0</v>
      </c>
      <c r="I363" s="6">
        <f t="shared" si="16"/>
        <v>0</v>
      </c>
      <c r="J363" s="7">
        <v>0</v>
      </c>
      <c r="K363" s="7">
        <v>0</v>
      </c>
      <c r="L363" s="7">
        <v>0</v>
      </c>
      <c r="M363" s="8">
        <f t="shared" si="17"/>
        <v>0</v>
      </c>
      <c r="N363" t="s">
        <v>124</v>
      </c>
      <c r="O363">
        <v>2023</v>
      </c>
      <c r="P363" t="s">
        <v>154</v>
      </c>
      <c r="Q363" t="s">
        <v>164</v>
      </c>
      <c r="R363">
        <v>202303</v>
      </c>
      <c r="S363" t="s">
        <v>189</v>
      </c>
      <c r="T363" t="s">
        <v>207</v>
      </c>
    </row>
    <row r="364" spans="1:20" hidden="1" x14ac:dyDescent="0.3">
      <c r="A364" s="4" t="s">
        <v>103</v>
      </c>
      <c r="B364" s="5">
        <v>0</v>
      </c>
      <c r="C364" s="5">
        <v>0</v>
      </c>
      <c r="D364" s="5">
        <v>0</v>
      </c>
      <c r="E364" s="6">
        <f t="shared" si="15"/>
        <v>0</v>
      </c>
      <c r="F364" s="5">
        <v>0</v>
      </c>
      <c r="G364" s="5">
        <v>0</v>
      </c>
      <c r="H364" s="5">
        <v>0</v>
      </c>
      <c r="I364" s="6">
        <f t="shared" si="16"/>
        <v>0</v>
      </c>
      <c r="J364" s="7">
        <v>0</v>
      </c>
      <c r="K364" s="7">
        <v>0</v>
      </c>
      <c r="L364" s="7">
        <v>0</v>
      </c>
      <c r="M364" s="8">
        <f t="shared" si="17"/>
        <v>0</v>
      </c>
      <c r="N364" t="s">
        <v>124</v>
      </c>
      <c r="O364">
        <v>2023</v>
      </c>
      <c r="P364" t="s">
        <v>154</v>
      </c>
      <c r="Q364" t="s">
        <v>164</v>
      </c>
      <c r="R364">
        <v>202303</v>
      </c>
      <c r="S364" t="s">
        <v>189</v>
      </c>
      <c r="T364" t="s">
        <v>207</v>
      </c>
    </row>
    <row r="365" spans="1:20" hidden="1" x14ac:dyDescent="0.3">
      <c r="A365" s="4" t="s">
        <v>104</v>
      </c>
      <c r="B365" s="5">
        <v>2.1270294080735834E-4</v>
      </c>
      <c r="C365" s="5">
        <v>0</v>
      </c>
      <c r="D365" s="5">
        <v>0</v>
      </c>
      <c r="E365" s="6">
        <f t="shared" si="15"/>
        <v>2.1270294080735834E-4</v>
      </c>
      <c r="F365" s="5">
        <v>7.5071626167302961E-4</v>
      </c>
      <c r="G365" s="5">
        <v>0</v>
      </c>
      <c r="H365" s="5">
        <v>0</v>
      </c>
      <c r="I365" s="6">
        <f t="shared" si="16"/>
        <v>7.5071626167302961E-4</v>
      </c>
      <c r="J365" s="7">
        <v>46466.222400000013</v>
      </c>
      <c r="K365" s="7">
        <v>0</v>
      </c>
      <c r="L365" s="7">
        <v>0</v>
      </c>
      <c r="M365" s="8">
        <f t="shared" si="17"/>
        <v>46466.222400000013</v>
      </c>
      <c r="N365" t="s">
        <v>124</v>
      </c>
      <c r="O365">
        <v>2023</v>
      </c>
      <c r="P365" t="s">
        <v>154</v>
      </c>
      <c r="Q365" t="s">
        <v>164</v>
      </c>
      <c r="R365">
        <v>202303</v>
      </c>
      <c r="S365" t="s">
        <v>189</v>
      </c>
      <c r="T365" t="s">
        <v>207</v>
      </c>
    </row>
    <row r="366" spans="1:20" hidden="1" x14ac:dyDescent="0.3">
      <c r="A366" s="4" t="s">
        <v>105</v>
      </c>
      <c r="B366" s="5">
        <v>0</v>
      </c>
      <c r="C366" s="5">
        <v>0</v>
      </c>
      <c r="D366" s="5">
        <v>0</v>
      </c>
      <c r="E366" s="6">
        <f t="shared" si="15"/>
        <v>0</v>
      </c>
      <c r="F366" s="5">
        <v>0</v>
      </c>
      <c r="G366" s="5">
        <v>0</v>
      </c>
      <c r="H366" s="5">
        <v>0</v>
      </c>
      <c r="I366" s="6">
        <f t="shared" si="16"/>
        <v>0</v>
      </c>
      <c r="J366" s="7">
        <v>0</v>
      </c>
      <c r="K366" s="7">
        <v>0</v>
      </c>
      <c r="L366" s="7">
        <v>0</v>
      </c>
      <c r="M366" s="8">
        <f t="shared" si="17"/>
        <v>0</v>
      </c>
      <c r="N366" t="s">
        <v>124</v>
      </c>
      <c r="O366">
        <v>2023</v>
      </c>
      <c r="P366" t="s">
        <v>154</v>
      </c>
      <c r="Q366" t="s">
        <v>164</v>
      </c>
      <c r="R366">
        <v>202303</v>
      </c>
      <c r="S366" t="s">
        <v>189</v>
      </c>
      <c r="T366" t="s">
        <v>207</v>
      </c>
    </row>
    <row r="367" spans="1:20" hidden="1" x14ac:dyDescent="0.3">
      <c r="A367" s="4" t="s">
        <v>106</v>
      </c>
      <c r="B367" s="5">
        <v>0</v>
      </c>
      <c r="C367" s="5">
        <v>0</v>
      </c>
      <c r="D367" s="5">
        <v>0</v>
      </c>
      <c r="E367" s="6">
        <f t="shared" si="15"/>
        <v>0</v>
      </c>
      <c r="F367" s="5">
        <v>0</v>
      </c>
      <c r="G367" s="5">
        <v>0</v>
      </c>
      <c r="H367" s="5">
        <v>0</v>
      </c>
      <c r="I367" s="6">
        <f t="shared" si="16"/>
        <v>0</v>
      </c>
      <c r="J367" s="7">
        <v>0</v>
      </c>
      <c r="K367" s="7">
        <v>0</v>
      </c>
      <c r="L367" s="7">
        <v>0</v>
      </c>
      <c r="M367" s="8">
        <f t="shared" si="17"/>
        <v>0</v>
      </c>
      <c r="N367" t="s">
        <v>124</v>
      </c>
      <c r="O367">
        <v>2023</v>
      </c>
      <c r="P367" t="s">
        <v>154</v>
      </c>
      <c r="Q367" t="s">
        <v>164</v>
      </c>
      <c r="R367">
        <v>202303</v>
      </c>
      <c r="S367" t="s">
        <v>189</v>
      </c>
      <c r="T367" t="s">
        <v>207</v>
      </c>
    </row>
    <row r="368" spans="1:20" hidden="1" x14ac:dyDescent="0.3">
      <c r="A368" s="4" t="s">
        <v>107</v>
      </c>
      <c r="B368" s="5">
        <v>0</v>
      </c>
      <c r="C368" s="5">
        <v>0</v>
      </c>
      <c r="D368" s="5">
        <v>0</v>
      </c>
      <c r="E368" s="6">
        <f t="shared" si="15"/>
        <v>0</v>
      </c>
      <c r="F368" s="5">
        <v>0</v>
      </c>
      <c r="G368" s="5">
        <v>0</v>
      </c>
      <c r="H368" s="5">
        <v>0</v>
      </c>
      <c r="I368" s="6">
        <f t="shared" si="16"/>
        <v>0</v>
      </c>
      <c r="J368" s="7">
        <v>0</v>
      </c>
      <c r="K368" s="7">
        <v>0</v>
      </c>
      <c r="L368" s="7">
        <v>0</v>
      </c>
      <c r="M368" s="8">
        <f t="shared" si="17"/>
        <v>0</v>
      </c>
      <c r="N368" t="s">
        <v>124</v>
      </c>
      <c r="O368">
        <v>2023</v>
      </c>
      <c r="P368" t="s">
        <v>157</v>
      </c>
      <c r="Q368" t="s">
        <v>164</v>
      </c>
      <c r="R368">
        <v>202303</v>
      </c>
      <c r="S368" t="s">
        <v>189</v>
      </c>
      <c r="T368" t="s">
        <v>208</v>
      </c>
    </row>
    <row r="369" spans="1:20" hidden="1" x14ac:dyDescent="0.3">
      <c r="A369" s="4" t="s">
        <v>108</v>
      </c>
      <c r="B369" s="5">
        <v>6.7774599940058069E-3</v>
      </c>
      <c r="C369" s="5">
        <v>0</v>
      </c>
      <c r="D369" s="5">
        <v>0</v>
      </c>
      <c r="E369" s="6">
        <f t="shared" si="15"/>
        <v>6.7774599940058069E-3</v>
      </c>
      <c r="F369" s="5">
        <v>1.4787185441467213E-2</v>
      </c>
      <c r="G369" s="5">
        <v>0</v>
      </c>
      <c r="H369" s="5">
        <v>0</v>
      </c>
      <c r="I369" s="6">
        <f t="shared" si="16"/>
        <v>1.4787185441467213E-2</v>
      </c>
      <c r="J369" s="7">
        <v>1480576.442400001</v>
      </c>
      <c r="K369" s="7">
        <v>0</v>
      </c>
      <c r="L369" s="7">
        <v>0</v>
      </c>
      <c r="M369" s="8">
        <f t="shared" si="17"/>
        <v>1480576.442400001</v>
      </c>
      <c r="N369" t="s">
        <v>124</v>
      </c>
      <c r="O369">
        <v>2023</v>
      </c>
      <c r="P369" t="s">
        <v>157</v>
      </c>
      <c r="Q369" t="s">
        <v>164</v>
      </c>
      <c r="R369">
        <v>202303</v>
      </c>
      <c r="S369" t="s">
        <v>189</v>
      </c>
      <c r="T369" t="s">
        <v>208</v>
      </c>
    </row>
    <row r="370" spans="1:20" hidden="1" x14ac:dyDescent="0.3">
      <c r="A370" s="4" t="s">
        <v>109</v>
      </c>
      <c r="B370" s="5">
        <v>2.7309635326107688E-2</v>
      </c>
      <c r="C370" s="5">
        <v>0</v>
      </c>
      <c r="D370" s="5">
        <v>0</v>
      </c>
      <c r="E370" s="6">
        <f t="shared" si="15"/>
        <v>2.7309635326107688E-2</v>
      </c>
      <c r="F370" s="5">
        <v>4.0117122094960829E-2</v>
      </c>
      <c r="G370" s="5">
        <v>0</v>
      </c>
      <c r="H370" s="5">
        <v>0</v>
      </c>
      <c r="I370" s="6">
        <f t="shared" si="16"/>
        <v>4.0117122094960829E-2</v>
      </c>
      <c r="J370" s="7">
        <v>5965952.2520429166</v>
      </c>
      <c r="K370" s="7">
        <v>0</v>
      </c>
      <c r="L370" s="7">
        <v>0</v>
      </c>
      <c r="M370" s="8">
        <f t="shared" si="17"/>
        <v>5965952.2520429166</v>
      </c>
      <c r="N370" t="s">
        <v>124</v>
      </c>
      <c r="O370">
        <v>2023</v>
      </c>
      <c r="P370" t="s">
        <v>157</v>
      </c>
      <c r="Q370" t="s">
        <v>164</v>
      </c>
      <c r="R370">
        <v>202303</v>
      </c>
      <c r="S370" t="s">
        <v>189</v>
      </c>
      <c r="T370" t="s">
        <v>208</v>
      </c>
    </row>
    <row r="371" spans="1:20" hidden="1" x14ac:dyDescent="0.3">
      <c r="A371" s="4" t="s">
        <v>110</v>
      </c>
      <c r="B371" s="5">
        <v>2.1498717148390185E-3</v>
      </c>
      <c r="C371" s="5">
        <v>3.7134147801764889E-3</v>
      </c>
      <c r="D371" s="5">
        <v>0</v>
      </c>
      <c r="E371" s="6">
        <f t="shared" si="15"/>
        <v>5.8632864950155074E-3</v>
      </c>
      <c r="F371" s="5">
        <v>1.172657299003103E-2</v>
      </c>
      <c r="G371" s="5">
        <v>1.172657299003103E-2</v>
      </c>
      <c r="H371" s="5">
        <v>0</v>
      </c>
      <c r="I371" s="6">
        <f t="shared" si="16"/>
        <v>2.3453145980062061E-2</v>
      </c>
      <c r="J371" s="7">
        <v>469652.26176000101</v>
      </c>
      <c r="K371" s="7">
        <v>811217.54304000211</v>
      </c>
      <c r="L371" s="7">
        <v>0</v>
      </c>
      <c r="M371" s="8">
        <f t="shared" si="17"/>
        <v>1280869.8048000031</v>
      </c>
      <c r="N371" t="s">
        <v>124</v>
      </c>
      <c r="O371">
        <v>2023</v>
      </c>
      <c r="P371" t="s">
        <v>157</v>
      </c>
      <c r="Q371" t="s">
        <v>164</v>
      </c>
      <c r="R371">
        <v>202303</v>
      </c>
      <c r="S371" t="s">
        <v>189</v>
      </c>
      <c r="T371" t="s">
        <v>208</v>
      </c>
    </row>
    <row r="372" spans="1:20" hidden="1" x14ac:dyDescent="0.3">
      <c r="A372" s="4" t="s">
        <v>111</v>
      </c>
      <c r="B372" s="5">
        <v>0</v>
      </c>
      <c r="C372" s="5">
        <v>0</v>
      </c>
      <c r="D372" s="5">
        <v>0</v>
      </c>
      <c r="E372" s="6">
        <f t="shared" si="15"/>
        <v>0</v>
      </c>
      <c r="F372" s="5">
        <v>0</v>
      </c>
      <c r="G372" s="5">
        <v>0</v>
      </c>
      <c r="H372" s="5">
        <v>0</v>
      </c>
      <c r="I372" s="6">
        <f t="shared" si="16"/>
        <v>0</v>
      </c>
      <c r="J372" s="7">
        <v>0</v>
      </c>
      <c r="K372" s="7">
        <v>0</v>
      </c>
      <c r="L372" s="7">
        <v>0</v>
      </c>
      <c r="M372" s="8">
        <f t="shared" si="17"/>
        <v>0</v>
      </c>
      <c r="N372" t="s">
        <v>124</v>
      </c>
      <c r="O372">
        <v>2023</v>
      </c>
      <c r="P372" t="s">
        <v>157</v>
      </c>
      <c r="Q372" t="s">
        <v>164</v>
      </c>
      <c r="R372">
        <v>202303</v>
      </c>
      <c r="S372" t="s">
        <v>189</v>
      </c>
      <c r="T372" t="s">
        <v>208</v>
      </c>
    </row>
    <row r="373" spans="1:20" hidden="1" x14ac:dyDescent="0.3">
      <c r="A373" s="4" t="s">
        <v>112</v>
      </c>
      <c r="B373" s="5">
        <v>7.0593101072967436E-3</v>
      </c>
      <c r="C373" s="5">
        <v>0</v>
      </c>
      <c r="D373" s="5">
        <v>4.2354513190629639E-3</v>
      </c>
      <c r="E373" s="6">
        <f t="shared" si="15"/>
        <v>1.1294761426359708E-2</v>
      </c>
      <c r="F373" s="5">
        <v>1.2101674469651595E-2</v>
      </c>
      <c r="G373" s="5">
        <v>0</v>
      </c>
      <c r="H373" s="5">
        <v>1.210128948303704E-2</v>
      </c>
      <c r="I373" s="6">
        <f t="shared" si="16"/>
        <v>2.4202963952688637E-2</v>
      </c>
      <c r="J373" s="7">
        <v>1542148.2758590598</v>
      </c>
      <c r="K373" s="7">
        <v>0</v>
      </c>
      <c r="L373" s="7">
        <v>925259.52960000013</v>
      </c>
      <c r="M373" s="8">
        <f t="shared" si="17"/>
        <v>2467407.8054590598</v>
      </c>
      <c r="N373" t="s">
        <v>124</v>
      </c>
      <c r="O373">
        <v>2023</v>
      </c>
      <c r="P373" t="s">
        <v>161</v>
      </c>
      <c r="Q373" t="s">
        <v>165</v>
      </c>
      <c r="R373">
        <v>202303</v>
      </c>
      <c r="S373" t="s">
        <v>189</v>
      </c>
      <c r="T373" t="s">
        <v>209</v>
      </c>
    </row>
    <row r="374" spans="1:20" hidden="1" x14ac:dyDescent="0.3">
      <c r="A374" s="4" t="s">
        <v>113</v>
      </c>
      <c r="B374" s="5">
        <v>0</v>
      </c>
      <c r="C374" s="5">
        <v>0</v>
      </c>
      <c r="D374" s="5">
        <v>5.7185330004570151E-3</v>
      </c>
      <c r="E374" s="6">
        <f t="shared" si="15"/>
        <v>5.7185330004570151E-3</v>
      </c>
      <c r="F374" s="5">
        <v>0</v>
      </c>
      <c r="G374" s="5">
        <v>0</v>
      </c>
      <c r="H374" s="5">
        <v>1.6338665715591474E-2</v>
      </c>
      <c r="I374" s="6">
        <f t="shared" si="16"/>
        <v>1.6338665715591474E-2</v>
      </c>
      <c r="J374" s="7">
        <v>0</v>
      </c>
      <c r="K374" s="7">
        <v>0</v>
      </c>
      <c r="L374" s="7">
        <v>1249247.5430400001</v>
      </c>
      <c r="M374" s="8">
        <f t="shared" si="17"/>
        <v>1249247.5430400001</v>
      </c>
      <c r="N374" t="s">
        <v>124</v>
      </c>
      <c r="O374">
        <v>2023</v>
      </c>
      <c r="P374" t="s">
        <v>161</v>
      </c>
      <c r="Q374" t="s">
        <v>165</v>
      </c>
      <c r="R374">
        <v>202303</v>
      </c>
      <c r="S374" t="s">
        <v>189</v>
      </c>
      <c r="T374" t="s">
        <v>209</v>
      </c>
    </row>
    <row r="375" spans="1:20" hidden="1" x14ac:dyDescent="0.3">
      <c r="A375" s="4" t="s">
        <v>114</v>
      </c>
      <c r="B375" s="5">
        <v>0</v>
      </c>
      <c r="C375" s="5">
        <v>0</v>
      </c>
      <c r="D375" s="5">
        <v>2.1590471358150227E-3</v>
      </c>
      <c r="E375" s="6">
        <f t="shared" si="15"/>
        <v>2.1590471358150227E-3</v>
      </c>
      <c r="F375" s="5">
        <v>0</v>
      </c>
      <c r="G375" s="5">
        <v>0</v>
      </c>
      <c r="H375" s="5">
        <v>6.1687061023286372E-3</v>
      </c>
      <c r="I375" s="6">
        <f t="shared" si="16"/>
        <v>6.1687061023286372E-3</v>
      </c>
      <c r="J375" s="7">
        <v>0</v>
      </c>
      <c r="K375" s="7">
        <v>0</v>
      </c>
      <c r="L375" s="7">
        <v>471656.68703999993</v>
      </c>
      <c r="M375" s="8">
        <f t="shared" si="17"/>
        <v>471656.68703999993</v>
      </c>
      <c r="N375" t="s">
        <v>124</v>
      </c>
      <c r="O375">
        <v>2023</v>
      </c>
      <c r="P375" t="s">
        <v>161</v>
      </c>
      <c r="Q375" t="s">
        <v>165</v>
      </c>
      <c r="R375">
        <v>202303</v>
      </c>
      <c r="S375" t="s">
        <v>189</v>
      </c>
      <c r="T375" t="s">
        <v>209</v>
      </c>
    </row>
    <row r="376" spans="1:20" hidden="1" x14ac:dyDescent="0.3">
      <c r="A376" s="4" t="s">
        <v>115</v>
      </c>
      <c r="B376" s="5">
        <v>0</v>
      </c>
      <c r="C376" s="5">
        <v>0</v>
      </c>
      <c r="D376" s="5">
        <v>1.5450638958193632E-4</v>
      </c>
      <c r="E376" s="6">
        <f t="shared" si="15"/>
        <v>1.5450638958193632E-4</v>
      </c>
      <c r="F376" s="5">
        <v>0</v>
      </c>
      <c r="G376" s="5">
        <v>0</v>
      </c>
      <c r="H376" s="5">
        <v>4.4144682737696096E-4</v>
      </c>
      <c r="I376" s="6">
        <f t="shared" si="16"/>
        <v>4.4144682737696096E-4</v>
      </c>
      <c r="J376" s="7">
        <v>0</v>
      </c>
      <c r="K376" s="7">
        <v>0</v>
      </c>
      <c r="L376" s="7">
        <v>33752.839679999997</v>
      </c>
      <c r="M376" s="8">
        <f t="shared" si="17"/>
        <v>33752.839679999997</v>
      </c>
      <c r="N376" t="s">
        <v>124</v>
      </c>
      <c r="O376">
        <v>2023</v>
      </c>
      <c r="P376" t="s">
        <v>161</v>
      </c>
      <c r="Q376" t="s">
        <v>165</v>
      </c>
      <c r="R376">
        <v>202303</v>
      </c>
      <c r="S376" t="s">
        <v>189</v>
      </c>
      <c r="T376" t="s">
        <v>209</v>
      </c>
    </row>
    <row r="377" spans="1:20" hidden="1" x14ac:dyDescent="0.3">
      <c r="A377" s="4" t="s">
        <v>116</v>
      </c>
      <c r="B377" s="5">
        <v>0</v>
      </c>
      <c r="C377" s="5">
        <v>0</v>
      </c>
      <c r="D377" s="5">
        <v>1.9650158558749171E-4</v>
      </c>
      <c r="E377" s="6">
        <f t="shared" si="15"/>
        <v>1.9650158558749171E-4</v>
      </c>
      <c r="F377" s="5">
        <v>0</v>
      </c>
      <c r="G377" s="5">
        <v>0</v>
      </c>
      <c r="H377" s="5">
        <v>5.6143310167854771E-4</v>
      </c>
      <c r="I377" s="6">
        <f t="shared" si="16"/>
        <v>5.6143310167854771E-4</v>
      </c>
      <c r="J377" s="7">
        <v>0</v>
      </c>
      <c r="K377" s="7">
        <v>0</v>
      </c>
      <c r="L377" s="7">
        <v>42926.94</v>
      </c>
      <c r="M377" s="8">
        <f t="shared" si="17"/>
        <v>42926.94</v>
      </c>
      <c r="N377" t="s">
        <v>124</v>
      </c>
      <c r="O377">
        <v>2023</v>
      </c>
      <c r="P377" t="s">
        <v>161</v>
      </c>
      <c r="Q377" t="s">
        <v>165</v>
      </c>
      <c r="R377">
        <v>202303</v>
      </c>
      <c r="S377" t="s">
        <v>189</v>
      </c>
      <c r="T377" t="s">
        <v>209</v>
      </c>
    </row>
    <row r="378" spans="1:20" hidden="1" x14ac:dyDescent="0.3">
      <c r="A378" s="4" t="s">
        <v>117</v>
      </c>
      <c r="B378" s="5">
        <v>0</v>
      </c>
      <c r="C378" s="5">
        <v>0</v>
      </c>
      <c r="D378" s="5">
        <v>0</v>
      </c>
      <c r="E378" s="6">
        <f t="shared" si="15"/>
        <v>0</v>
      </c>
      <c r="F378" s="5">
        <v>0</v>
      </c>
      <c r="G378" s="5">
        <v>0</v>
      </c>
      <c r="H378" s="5">
        <v>0</v>
      </c>
      <c r="I378" s="6">
        <f t="shared" si="16"/>
        <v>0</v>
      </c>
      <c r="J378" s="7">
        <v>0</v>
      </c>
      <c r="K378" s="7">
        <v>0</v>
      </c>
      <c r="L378" s="7">
        <v>0</v>
      </c>
      <c r="M378" s="8">
        <f t="shared" si="17"/>
        <v>0</v>
      </c>
      <c r="N378" t="s">
        <v>124</v>
      </c>
      <c r="O378">
        <v>2023</v>
      </c>
      <c r="P378" t="s">
        <v>161</v>
      </c>
      <c r="Q378" t="s">
        <v>165</v>
      </c>
      <c r="R378">
        <v>202303</v>
      </c>
      <c r="S378" t="s">
        <v>189</v>
      </c>
      <c r="T378" t="s">
        <v>209</v>
      </c>
    </row>
    <row r="379" spans="1:20" hidden="1" x14ac:dyDescent="0.3">
      <c r="A379" s="4" t="s">
        <v>118</v>
      </c>
      <c r="B379" s="5">
        <v>1.8785979354620039E-3</v>
      </c>
      <c r="C379" s="5">
        <v>0</v>
      </c>
      <c r="D379" s="5">
        <v>0</v>
      </c>
      <c r="E379" s="6">
        <f t="shared" si="15"/>
        <v>1.8785979354620039E-3</v>
      </c>
      <c r="F379" s="5">
        <v>8.6704520098246259E-3</v>
      </c>
      <c r="G379" s="5">
        <v>0</v>
      </c>
      <c r="H379" s="5">
        <v>0</v>
      </c>
      <c r="I379" s="6">
        <f t="shared" si="16"/>
        <v>8.6704520098246259E-3</v>
      </c>
      <c r="J379" s="7">
        <v>410390.89134370012</v>
      </c>
      <c r="K379" s="7">
        <v>0</v>
      </c>
      <c r="L379" s="7">
        <v>0</v>
      </c>
      <c r="M379" s="8">
        <f t="shared" si="17"/>
        <v>410390.89134370012</v>
      </c>
      <c r="N379" t="s">
        <v>124</v>
      </c>
      <c r="O379">
        <v>2023</v>
      </c>
      <c r="P379" t="s">
        <v>160</v>
      </c>
      <c r="Q379" t="s">
        <v>164</v>
      </c>
      <c r="R379">
        <v>202303</v>
      </c>
      <c r="S379" t="s">
        <v>189</v>
      </c>
      <c r="T379" t="s">
        <v>210</v>
      </c>
    </row>
    <row r="380" spans="1:20" hidden="1" x14ac:dyDescent="0.3">
      <c r="A380" s="4" t="s">
        <v>119</v>
      </c>
      <c r="B380" s="5">
        <v>4.0212084474624257E-3</v>
      </c>
      <c r="C380" s="5">
        <v>0</v>
      </c>
      <c r="D380" s="5">
        <v>0</v>
      </c>
      <c r="E380" s="6">
        <f t="shared" si="15"/>
        <v>4.0212084474624257E-3</v>
      </c>
      <c r="F380" s="5">
        <v>1.3184374140903794E-2</v>
      </c>
      <c r="G380" s="5">
        <v>0</v>
      </c>
      <c r="H380" s="5">
        <v>0</v>
      </c>
      <c r="I380" s="6">
        <f t="shared" si="16"/>
        <v>1.3184374140903794E-2</v>
      </c>
      <c r="J380" s="7">
        <v>878456.90015999868</v>
      </c>
      <c r="K380" s="7">
        <v>0</v>
      </c>
      <c r="L380" s="7">
        <v>0</v>
      </c>
      <c r="M380" s="8">
        <f t="shared" si="17"/>
        <v>878456.90015999868</v>
      </c>
      <c r="N380" t="s">
        <v>124</v>
      </c>
      <c r="O380">
        <v>2023</v>
      </c>
      <c r="P380" t="s">
        <v>160</v>
      </c>
      <c r="Q380" t="s">
        <v>164</v>
      </c>
      <c r="R380">
        <v>202303</v>
      </c>
      <c r="S380" t="s">
        <v>189</v>
      </c>
      <c r="T380" t="s">
        <v>210</v>
      </c>
    </row>
    <row r="381" spans="1:20" hidden="1" x14ac:dyDescent="0.3">
      <c r="A381" s="4" t="s">
        <v>120</v>
      </c>
      <c r="B381" s="5">
        <v>6.1353088532516533E-3</v>
      </c>
      <c r="C381" s="5">
        <v>0</v>
      </c>
      <c r="D381" s="5">
        <v>0</v>
      </c>
      <c r="E381" s="6">
        <f t="shared" si="15"/>
        <v>6.1353088532516533E-3</v>
      </c>
      <c r="F381" s="5">
        <v>1.0762191330804898E-2</v>
      </c>
      <c r="G381" s="5">
        <v>0</v>
      </c>
      <c r="H381" s="5">
        <v>0</v>
      </c>
      <c r="I381" s="6">
        <f t="shared" si="16"/>
        <v>1.0762191330804898E-2</v>
      </c>
      <c r="J381" s="7">
        <v>1340294.7067199997</v>
      </c>
      <c r="K381" s="7">
        <v>0</v>
      </c>
      <c r="L381" s="7">
        <v>0</v>
      </c>
      <c r="M381" s="8">
        <f t="shared" si="17"/>
        <v>1340294.7067199997</v>
      </c>
      <c r="N381" t="s">
        <v>124</v>
      </c>
      <c r="O381">
        <v>2023</v>
      </c>
      <c r="P381" t="s">
        <v>160</v>
      </c>
      <c r="Q381" t="s">
        <v>164</v>
      </c>
      <c r="R381">
        <v>202303</v>
      </c>
      <c r="S381" t="s">
        <v>189</v>
      </c>
      <c r="T381" t="s">
        <v>210</v>
      </c>
    </row>
    <row r="382" spans="1:20" hidden="1" x14ac:dyDescent="0.3">
      <c r="A382" s="4" t="s">
        <v>121</v>
      </c>
      <c r="B382" s="5">
        <v>6.8259934795040514E-2</v>
      </c>
      <c r="C382" s="5">
        <v>0</v>
      </c>
      <c r="D382" s="5">
        <v>0</v>
      </c>
      <c r="E382" s="6">
        <f t="shared" si="15"/>
        <v>6.8259934795040514E-2</v>
      </c>
      <c r="F382" s="5">
        <v>1.8574131917017869E-2</v>
      </c>
      <c r="G382" s="5">
        <v>0</v>
      </c>
      <c r="H382" s="5">
        <v>0</v>
      </c>
      <c r="I382" s="6">
        <f t="shared" si="16"/>
        <v>1.8574131917017869E-2</v>
      </c>
      <c r="J382" s="7">
        <v>14911788.709440028</v>
      </c>
      <c r="K382" s="7">
        <v>0</v>
      </c>
      <c r="L382" s="7">
        <v>0</v>
      </c>
      <c r="M382" s="8">
        <f t="shared" si="17"/>
        <v>14911788.709440028</v>
      </c>
      <c r="N382" t="s">
        <v>124</v>
      </c>
      <c r="O382">
        <v>2023</v>
      </c>
      <c r="P382" t="s">
        <v>160</v>
      </c>
      <c r="Q382" t="s">
        <v>164</v>
      </c>
      <c r="R382">
        <v>202303</v>
      </c>
      <c r="S382" t="s">
        <v>189</v>
      </c>
      <c r="T382" t="s">
        <v>210</v>
      </c>
    </row>
    <row r="383" spans="1:20" hidden="1" x14ac:dyDescent="0.3">
      <c r="A383" s="4" t="s">
        <v>0</v>
      </c>
      <c r="B383" s="5">
        <v>1.3581351372875009E-2</v>
      </c>
      <c r="C383" s="5">
        <v>3.2402841602729871E-3</v>
      </c>
      <c r="D383" s="5">
        <v>0</v>
      </c>
      <c r="E383" s="6">
        <f t="shared" si="15"/>
        <v>1.6821635533147996E-2</v>
      </c>
      <c r="F383" s="5">
        <v>1.4816019679499958E-2</v>
      </c>
      <c r="G383" s="5">
        <v>5.9442569834865051E-3</v>
      </c>
      <c r="H383" s="5">
        <v>0</v>
      </c>
      <c r="I383" s="6">
        <f t="shared" si="16"/>
        <v>2.0760276662986462E-2</v>
      </c>
      <c r="J383" s="7">
        <v>3028994.9712000107</v>
      </c>
      <c r="K383" s="7">
        <v>722667.73439999914</v>
      </c>
      <c r="L383" s="7">
        <v>0</v>
      </c>
      <c r="M383" s="8">
        <f t="shared" si="17"/>
        <v>3751662.7056000098</v>
      </c>
      <c r="N383" t="s">
        <v>125</v>
      </c>
      <c r="O383">
        <v>2023</v>
      </c>
      <c r="P383" t="s">
        <v>154</v>
      </c>
      <c r="Q383" t="s">
        <v>164</v>
      </c>
      <c r="R383">
        <v>202304</v>
      </c>
      <c r="S383" t="s">
        <v>190</v>
      </c>
      <c r="T383" t="s">
        <v>192</v>
      </c>
    </row>
    <row r="384" spans="1:20" hidden="1" x14ac:dyDescent="0.3">
      <c r="A384" s="4" t="s">
        <v>1</v>
      </c>
      <c r="B384" s="5">
        <v>1.9844462205972613E-3</v>
      </c>
      <c r="C384" s="5">
        <v>0</v>
      </c>
      <c r="D384" s="5">
        <v>0</v>
      </c>
      <c r="E384" s="6">
        <f t="shared" si="15"/>
        <v>1.9844462205972613E-3</v>
      </c>
      <c r="F384" s="5">
        <v>6.2666722755703001E-3</v>
      </c>
      <c r="G384" s="5">
        <v>0</v>
      </c>
      <c r="H384" s="5">
        <v>0</v>
      </c>
      <c r="I384" s="6">
        <f t="shared" si="16"/>
        <v>6.2666722755703001E-3</v>
      </c>
      <c r="J384" s="7">
        <v>442583.17584000051</v>
      </c>
      <c r="K384" s="7">
        <v>0</v>
      </c>
      <c r="L384" s="7">
        <v>0</v>
      </c>
      <c r="M384" s="8">
        <f t="shared" si="17"/>
        <v>442583.17584000051</v>
      </c>
      <c r="N384" t="s">
        <v>125</v>
      </c>
      <c r="O384">
        <v>2023</v>
      </c>
      <c r="P384" t="s">
        <v>154</v>
      </c>
      <c r="Q384" t="s">
        <v>164</v>
      </c>
      <c r="R384">
        <v>202304</v>
      </c>
      <c r="S384" t="s">
        <v>190</v>
      </c>
      <c r="T384" t="s">
        <v>192</v>
      </c>
    </row>
    <row r="385" spans="1:20" hidden="1" x14ac:dyDescent="0.3">
      <c r="A385" s="4" t="s">
        <v>2</v>
      </c>
      <c r="B385" s="5">
        <v>0</v>
      </c>
      <c r="C385" s="5">
        <v>0</v>
      </c>
      <c r="D385" s="5">
        <v>0</v>
      </c>
      <c r="E385" s="6">
        <f t="shared" si="15"/>
        <v>0</v>
      </c>
      <c r="F385" s="5">
        <v>0</v>
      </c>
      <c r="G385" s="5">
        <v>0</v>
      </c>
      <c r="H385" s="5">
        <v>0</v>
      </c>
      <c r="I385" s="6">
        <f t="shared" si="16"/>
        <v>0</v>
      </c>
      <c r="J385" s="7">
        <v>0</v>
      </c>
      <c r="K385" s="7">
        <v>0</v>
      </c>
      <c r="L385" s="7">
        <v>0</v>
      </c>
      <c r="M385" s="8">
        <f t="shared" si="17"/>
        <v>0</v>
      </c>
      <c r="N385" t="s">
        <v>125</v>
      </c>
      <c r="O385">
        <v>2023</v>
      </c>
      <c r="P385" t="s">
        <v>154</v>
      </c>
      <c r="Q385" t="s">
        <v>164</v>
      </c>
      <c r="R385">
        <v>202304</v>
      </c>
      <c r="S385" t="s">
        <v>190</v>
      </c>
      <c r="T385" t="s">
        <v>192</v>
      </c>
    </row>
    <row r="386" spans="1:20" hidden="1" x14ac:dyDescent="0.3">
      <c r="A386" s="4" t="s">
        <v>3</v>
      </c>
      <c r="B386" s="5">
        <v>0</v>
      </c>
      <c r="C386" s="5">
        <v>0</v>
      </c>
      <c r="D386" s="5">
        <v>0</v>
      </c>
      <c r="E386" s="6">
        <f t="shared" ref="E386:E449" si="18">SUM(B386:D386)</f>
        <v>0</v>
      </c>
      <c r="F386" s="5">
        <v>0</v>
      </c>
      <c r="G386" s="5">
        <v>0</v>
      </c>
      <c r="H386" s="5">
        <v>0</v>
      </c>
      <c r="I386" s="6">
        <f t="shared" ref="I386:I449" si="19">SUM(F386:H386)</f>
        <v>0</v>
      </c>
      <c r="J386" s="7">
        <v>0</v>
      </c>
      <c r="K386" s="7">
        <v>0</v>
      </c>
      <c r="L386" s="7">
        <v>0</v>
      </c>
      <c r="M386" s="8">
        <f t="shared" ref="M386:M449" si="20">SUM(J386:L386)</f>
        <v>0</v>
      </c>
      <c r="N386" t="s">
        <v>125</v>
      </c>
      <c r="O386">
        <v>2023</v>
      </c>
      <c r="P386" t="s">
        <v>154</v>
      </c>
      <c r="Q386" t="s">
        <v>164</v>
      </c>
      <c r="R386">
        <v>202304</v>
      </c>
      <c r="S386" t="s">
        <v>190</v>
      </c>
      <c r="T386" t="s">
        <v>192</v>
      </c>
    </row>
    <row r="387" spans="1:20" hidden="1" x14ac:dyDescent="0.3">
      <c r="A387" s="4" t="s">
        <v>4</v>
      </c>
      <c r="B387" s="5">
        <v>0</v>
      </c>
      <c r="C387" s="5">
        <v>0</v>
      </c>
      <c r="D387" s="5">
        <v>0</v>
      </c>
      <c r="E387" s="6">
        <f t="shared" si="18"/>
        <v>0</v>
      </c>
      <c r="F387" s="5">
        <v>0</v>
      </c>
      <c r="G387" s="5">
        <v>0</v>
      </c>
      <c r="H387" s="5">
        <v>0</v>
      </c>
      <c r="I387" s="6">
        <f t="shared" si="19"/>
        <v>0</v>
      </c>
      <c r="J387" s="7">
        <v>0</v>
      </c>
      <c r="K387" s="7">
        <v>0</v>
      </c>
      <c r="L387" s="7">
        <v>0</v>
      </c>
      <c r="M387" s="8">
        <f t="shared" si="20"/>
        <v>0</v>
      </c>
      <c r="N387" t="s">
        <v>125</v>
      </c>
      <c r="O387">
        <v>2023</v>
      </c>
      <c r="P387" t="s">
        <v>154</v>
      </c>
      <c r="Q387" t="s">
        <v>164</v>
      </c>
      <c r="R387">
        <v>202304</v>
      </c>
      <c r="S387" t="s">
        <v>190</v>
      </c>
      <c r="T387" t="s">
        <v>192</v>
      </c>
    </row>
    <row r="388" spans="1:20" hidden="1" x14ac:dyDescent="0.3">
      <c r="A388" s="4" t="s">
        <v>5</v>
      </c>
      <c r="B388" s="5">
        <v>4.2865626349250655E-3</v>
      </c>
      <c r="C388" s="5">
        <v>0</v>
      </c>
      <c r="D388" s="5">
        <v>0</v>
      </c>
      <c r="E388" s="6">
        <f t="shared" si="18"/>
        <v>4.2865626349250655E-3</v>
      </c>
      <c r="F388" s="5">
        <v>2.0575500647640188E-2</v>
      </c>
      <c r="G388" s="5">
        <v>0</v>
      </c>
      <c r="H388" s="5">
        <v>0</v>
      </c>
      <c r="I388" s="6">
        <f t="shared" si="19"/>
        <v>2.0575500647640188E-2</v>
      </c>
      <c r="J388" s="7">
        <v>956015.07600000221</v>
      </c>
      <c r="K388" s="7">
        <v>0</v>
      </c>
      <c r="L388" s="7">
        <v>0</v>
      </c>
      <c r="M388" s="8">
        <f t="shared" si="20"/>
        <v>956015.07600000221</v>
      </c>
      <c r="N388" t="s">
        <v>125</v>
      </c>
      <c r="O388">
        <v>2023</v>
      </c>
      <c r="P388" t="s">
        <v>154</v>
      </c>
      <c r="Q388" t="s">
        <v>164</v>
      </c>
      <c r="R388">
        <v>202304</v>
      </c>
      <c r="S388" t="s">
        <v>190</v>
      </c>
      <c r="T388" t="s">
        <v>192</v>
      </c>
    </row>
    <row r="389" spans="1:20" hidden="1" x14ac:dyDescent="0.3">
      <c r="A389" s="4" t="s">
        <v>6</v>
      </c>
      <c r="B389" s="5">
        <v>1.2465048654311943E-2</v>
      </c>
      <c r="C389" s="5">
        <v>0</v>
      </c>
      <c r="D389" s="5">
        <v>0</v>
      </c>
      <c r="E389" s="6">
        <f t="shared" si="18"/>
        <v>1.2465048654311943E-2</v>
      </c>
      <c r="F389" s="5">
        <v>3.142449240582843E-3</v>
      </c>
      <c r="G389" s="5">
        <v>0</v>
      </c>
      <c r="H389" s="5">
        <v>0</v>
      </c>
      <c r="I389" s="6">
        <f t="shared" si="19"/>
        <v>3.142449240582843E-3</v>
      </c>
      <c r="J389" s="7">
        <v>2780030.4</v>
      </c>
      <c r="K389" s="7">
        <v>0</v>
      </c>
      <c r="L389" s="7">
        <v>0</v>
      </c>
      <c r="M389" s="8">
        <f t="shared" si="20"/>
        <v>2780030.4</v>
      </c>
      <c r="N389" t="s">
        <v>125</v>
      </c>
      <c r="O389">
        <v>2023</v>
      </c>
      <c r="P389" t="s">
        <v>154</v>
      </c>
      <c r="Q389" t="s">
        <v>164</v>
      </c>
      <c r="R389">
        <v>202304</v>
      </c>
      <c r="S389" t="s">
        <v>190</v>
      </c>
      <c r="T389" t="s">
        <v>192</v>
      </c>
    </row>
    <row r="390" spans="1:20" hidden="1" x14ac:dyDescent="0.3">
      <c r="A390" s="4" t="s">
        <v>7</v>
      </c>
      <c r="B390" s="5">
        <v>0</v>
      </c>
      <c r="C390" s="5">
        <v>0</v>
      </c>
      <c r="D390" s="5">
        <v>0</v>
      </c>
      <c r="E390" s="6">
        <f t="shared" si="18"/>
        <v>0</v>
      </c>
      <c r="F390" s="5">
        <v>0</v>
      </c>
      <c r="G390" s="5">
        <v>0</v>
      </c>
      <c r="H390" s="5">
        <v>0</v>
      </c>
      <c r="I390" s="6">
        <f t="shared" si="19"/>
        <v>0</v>
      </c>
      <c r="J390" s="7">
        <v>0</v>
      </c>
      <c r="K390" s="7">
        <v>0</v>
      </c>
      <c r="L390" s="7">
        <v>0</v>
      </c>
      <c r="M390" s="8">
        <f t="shared" si="20"/>
        <v>0</v>
      </c>
      <c r="N390" t="s">
        <v>125</v>
      </c>
      <c r="O390">
        <v>2023</v>
      </c>
      <c r="P390" t="s">
        <v>154</v>
      </c>
      <c r="Q390" t="s">
        <v>164</v>
      </c>
      <c r="R390">
        <v>202304</v>
      </c>
      <c r="S390" t="s">
        <v>190</v>
      </c>
      <c r="T390" t="s">
        <v>192</v>
      </c>
    </row>
    <row r="391" spans="1:20" hidden="1" x14ac:dyDescent="0.3">
      <c r="A391" s="4" t="s">
        <v>8</v>
      </c>
      <c r="B391" s="5">
        <v>0</v>
      </c>
      <c r="C391" s="5">
        <v>0</v>
      </c>
      <c r="D391" s="5">
        <v>0</v>
      </c>
      <c r="E391" s="6">
        <f t="shared" si="18"/>
        <v>0</v>
      </c>
      <c r="F391" s="5">
        <v>0</v>
      </c>
      <c r="G391" s="5">
        <v>0</v>
      </c>
      <c r="H391" s="5">
        <v>0</v>
      </c>
      <c r="I391" s="6">
        <f t="shared" si="19"/>
        <v>0</v>
      </c>
      <c r="J391" s="7">
        <v>0</v>
      </c>
      <c r="K391" s="7">
        <v>0</v>
      </c>
      <c r="L391" s="7">
        <v>0</v>
      </c>
      <c r="M391" s="8">
        <f t="shared" si="20"/>
        <v>0</v>
      </c>
      <c r="N391" t="s">
        <v>125</v>
      </c>
      <c r="O391">
        <v>2023</v>
      </c>
      <c r="P391" t="s">
        <v>157</v>
      </c>
      <c r="Q391" t="s">
        <v>164</v>
      </c>
      <c r="R391">
        <v>202304</v>
      </c>
      <c r="S391" t="s">
        <v>190</v>
      </c>
      <c r="T391" t="s">
        <v>192</v>
      </c>
    </row>
    <row r="392" spans="1:20" hidden="1" x14ac:dyDescent="0.3">
      <c r="A392" s="4" t="s">
        <v>9</v>
      </c>
      <c r="B392" s="5">
        <v>0</v>
      </c>
      <c r="C392" s="5">
        <v>0</v>
      </c>
      <c r="D392" s="5">
        <v>0</v>
      </c>
      <c r="E392" s="6">
        <f t="shared" si="18"/>
        <v>0</v>
      </c>
      <c r="F392" s="5">
        <v>0</v>
      </c>
      <c r="G392" s="5">
        <v>0</v>
      </c>
      <c r="H392" s="5">
        <v>0</v>
      </c>
      <c r="I392" s="6">
        <f t="shared" si="19"/>
        <v>0</v>
      </c>
      <c r="J392" s="7">
        <v>0</v>
      </c>
      <c r="K392" s="7">
        <v>0</v>
      </c>
      <c r="L392" s="7">
        <v>0</v>
      </c>
      <c r="M392" s="8">
        <f t="shared" si="20"/>
        <v>0</v>
      </c>
      <c r="N392" t="s">
        <v>125</v>
      </c>
      <c r="O392">
        <v>2023</v>
      </c>
      <c r="P392" t="s">
        <v>154</v>
      </c>
      <c r="Q392" t="s">
        <v>164</v>
      </c>
      <c r="R392">
        <v>202304</v>
      </c>
      <c r="S392" t="s">
        <v>190</v>
      </c>
      <c r="T392" t="s">
        <v>193</v>
      </c>
    </row>
    <row r="393" spans="1:20" hidden="1" x14ac:dyDescent="0.3">
      <c r="A393" s="4" t="s">
        <v>10</v>
      </c>
      <c r="B393" s="5">
        <v>0</v>
      </c>
      <c r="C393" s="5">
        <v>0</v>
      </c>
      <c r="D393" s="5">
        <v>0</v>
      </c>
      <c r="E393" s="6">
        <f t="shared" si="18"/>
        <v>0</v>
      </c>
      <c r="F393" s="5">
        <v>0</v>
      </c>
      <c r="G393" s="5">
        <v>0</v>
      </c>
      <c r="H393" s="5">
        <v>0</v>
      </c>
      <c r="I393" s="6">
        <f t="shared" si="19"/>
        <v>0</v>
      </c>
      <c r="J393" s="7">
        <v>0</v>
      </c>
      <c r="K393" s="7">
        <v>0</v>
      </c>
      <c r="L393" s="7">
        <v>0</v>
      </c>
      <c r="M393" s="8">
        <f t="shared" si="20"/>
        <v>0</v>
      </c>
      <c r="N393" t="s">
        <v>125</v>
      </c>
      <c r="O393">
        <v>2023</v>
      </c>
      <c r="P393" t="s">
        <v>154</v>
      </c>
      <c r="Q393" t="s">
        <v>164</v>
      </c>
      <c r="R393">
        <v>202304</v>
      </c>
      <c r="S393" t="s">
        <v>190</v>
      </c>
      <c r="T393" t="s">
        <v>193</v>
      </c>
    </row>
    <row r="394" spans="1:20" hidden="1" x14ac:dyDescent="0.3">
      <c r="A394" s="4" t="s">
        <v>11</v>
      </c>
      <c r="B394" s="5">
        <v>2.978391393079732E-2</v>
      </c>
      <c r="C394" s="5">
        <v>0</v>
      </c>
      <c r="D394" s="5">
        <v>0</v>
      </c>
      <c r="E394" s="6">
        <f t="shared" si="18"/>
        <v>2.978391393079732E-2</v>
      </c>
      <c r="F394" s="5">
        <v>5.9075531763565212E-2</v>
      </c>
      <c r="G394" s="5">
        <v>0</v>
      </c>
      <c r="H394" s="5">
        <v>0</v>
      </c>
      <c r="I394" s="6">
        <f t="shared" si="19"/>
        <v>5.9075531763565212E-2</v>
      </c>
      <c r="J394" s="7">
        <v>6642588.2846400039</v>
      </c>
      <c r="K394" s="7">
        <v>0</v>
      </c>
      <c r="L394" s="7">
        <v>0</v>
      </c>
      <c r="M394" s="8">
        <f t="shared" si="20"/>
        <v>6642588.2846400039</v>
      </c>
      <c r="N394" t="s">
        <v>125</v>
      </c>
      <c r="O394">
        <v>2023</v>
      </c>
      <c r="P394" t="s">
        <v>154</v>
      </c>
      <c r="Q394" t="s">
        <v>164</v>
      </c>
      <c r="R394">
        <v>202304</v>
      </c>
      <c r="S394" t="s">
        <v>190</v>
      </c>
      <c r="T394" t="s">
        <v>193</v>
      </c>
    </row>
    <row r="395" spans="1:20" hidden="1" x14ac:dyDescent="0.3">
      <c r="A395" s="4" t="s">
        <v>12</v>
      </c>
      <c r="B395" s="5">
        <v>0</v>
      </c>
      <c r="C395" s="5">
        <v>0</v>
      </c>
      <c r="D395" s="5">
        <v>0</v>
      </c>
      <c r="E395" s="6">
        <f t="shared" si="18"/>
        <v>0</v>
      </c>
      <c r="F395" s="5">
        <v>0</v>
      </c>
      <c r="G395" s="5">
        <v>0</v>
      </c>
      <c r="H395" s="5">
        <v>0</v>
      </c>
      <c r="I395" s="6">
        <f t="shared" si="19"/>
        <v>0</v>
      </c>
      <c r="J395" s="7">
        <v>0</v>
      </c>
      <c r="K395" s="7">
        <v>0</v>
      </c>
      <c r="L395" s="7">
        <v>0</v>
      </c>
      <c r="M395" s="8">
        <f t="shared" si="20"/>
        <v>0</v>
      </c>
      <c r="N395" t="s">
        <v>125</v>
      </c>
      <c r="O395">
        <v>2023</v>
      </c>
      <c r="P395" t="s">
        <v>154</v>
      </c>
      <c r="Q395" t="s">
        <v>164</v>
      </c>
      <c r="R395">
        <v>202304</v>
      </c>
      <c r="S395" t="s">
        <v>190</v>
      </c>
      <c r="T395" t="s">
        <v>193</v>
      </c>
    </row>
    <row r="396" spans="1:20" hidden="1" x14ac:dyDescent="0.3">
      <c r="A396" s="4" t="s">
        <v>13</v>
      </c>
      <c r="B396" s="5">
        <v>0</v>
      </c>
      <c r="C396" s="5">
        <v>0</v>
      </c>
      <c r="D396" s="5">
        <v>0</v>
      </c>
      <c r="E396" s="6">
        <f t="shared" si="18"/>
        <v>0</v>
      </c>
      <c r="F396" s="5">
        <v>0</v>
      </c>
      <c r="G396" s="5">
        <v>0</v>
      </c>
      <c r="H396" s="5">
        <v>0</v>
      </c>
      <c r="I396" s="6">
        <f t="shared" si="19"/>
        <v>0</v>
      </c>
      <c r="J396" s="7">
        <v>0</v>
      </c>
      <c r="K396" s="7">
        <v>0</v>
      </c>
      <c r="L396" s="7">
        <v>0</v>
      </c>
      <c r="M396" s="8">
        <f t="shared" si="20"/>
        <v>0</v>
      </c>
      <c r="N396" t="s">
        <v>125</v>
      </c>
      <c r="O396">
        <v>2023</v>
      </c>
      <c r="P396" t="s">
        <v>154</v>
      </c>
      <c r="Q396" t="s">
        <v>164</v>
      </c>
      <c r="R396">
        <v>202304</v>
      </c>
      <c r="S396" t="s">
        <v>190</v>
      </c>
      <c r="T396" t="s">
        <v>193</v>
      </c>
    </row>
    <row r="397" spans="1:20" hidden="1" x14ac:dyDescent="0.3">
      <c r="A397" s="4" t="s">
        <v>14</v>
      </c>
      <c r="B397" s="5">
        <v>8.0412919229584431E-3</v>
      </c>
      <c r="C397" s="5">
        <v>0</v>
      </c>
      <c r="D397" s="5">
        <v>0</v>
      </c>
      <c r="E397" s="6">
        <f t="shared" si="18"/>
        <v>8.0412919229584431E-3</v>
      </c>
      <c r="F397" s="5">
        <v>1.0721722563944587E-2</v>
      </c>
      <c r="G397" s="5">
        <v>0</v>
      </c>
      <c r="H397" s="5">
        <v>0</v>
      </c>
      <c r="I397" s="6">
        <f t="shared" si="19"/>
        <v>1.0721722563944587E-2</v>
      </c>
      <c r="J397" s="7">
        <v>1793417.4683999978</v>
      </c>
      <c r="K397" s="7">
        <v>0</v>
      </c>
      <c r="L397" s="7">
        <v>0</v>
      </c>
      <c r="M397" s="8">
        <f t="shared" si="20"/>
        <v>1793417.4683999978</v>
      </c>
      <c r="N397" t="s">
        <v>125</v>
      </c>
      <c r="O397">
        <v>2023</v>
      </c>
      <c r="P397" t="s">
        <v>154</v>
      </c>
      <c r="Q397" t="s">
        <v>164</v>
      </c>
      <c r="R397">
        <v>202304</v>
      </c>
      <c r="S397" t="s">
        <v>190</v>
      </c>
      <c r="T397" t="s">
        <v>193</v>
      </c>
    </row>
    <row r="398" spans="1:20" hidden="1" x14ac:dyDescent="0.3">
      <c r="A398" s="4" t="s">
        <v>15</v>
      </c>
      <c r="B398" s="5">
        <v>2.868251689646548E-2</v>
      </c>
      <c r="C398" s="5">
        <v>0</v>
      </c>
      <c r="D398" s="5">
        <v>0</v>
      </c>
      <c r="E398" s="6">
        <f t="shared" si="18"/>
        <v>2.868251689646548E-2</v>
      </c>
      <c r="F398" s="5">
        <v>3.1869463218294924E-2</v>
      </c>
      <c r="G398" s="5">
        <v>0</v>
      </c>
      <c r="H398" s="5">
        <v>0</v>
      </c>
      <c r="I398" s="6">
        <f t="shared" si="19"/>
        <v>3.1869463218294924E-2</v>
      </c>
      <c r="J398" s="7">
        <v>6396948.0691199685</v>
      </c>
      <c r="K398" s="7">
        <v>0</v>
      </c>
      <c r="L398" s="7">
        <v>0</v>
      </c>
      <c r="M398" s="8">
        <f t="shared" si="20"/>
        <v>6396948.0691199685</v>
      </c>
      <c r="N398" t="s">
        <v>125</v>
      </c>
      <c r="O398">
        <v>2023</v>
      </c>
      <c r="P398" t="s">
        <v>154</v>
      </c>
      <c r="Q398" t="s">
        <v>164</v>
      </c>
      <c r="R398">
        <v>202304</v>
      </c>
      <c r="S398" t="s">
        <v>190</v>
      </c>
      <c r="T398" t="s">
        <v>193</v>
      </c>
    </row>
    <row r="399" spans="1:20" hidden="1" x14ac:dyDescent="0.3">
      <c r="A399" s="4" t="s">
        <v>16</v>
      </c>
      <c r="B399" s="5">
        <v>1.3903096275787466E-2</v>
      </c>
      <c r="C399" s="5">
        <v>0</v>
      </c>
      <c r="D399" s="5">
        <v>0</v>
      </c>
      <c r="E399" s="6">
        <f t="shared" si="18"/>
        <v>1.3903096275787466E-2</v>
      </c>
      <c r="F399" s="5">
        <v>2.0514222887448825E-2</v>
      </c>
      <c r="G399" s="5">
        <v>0</v>
      </c>
      <c r="H399" s="5">
        <v>0</v>
      </c>
      <c r="I399" s="6">
        <f t="shared" si="19"/>
        <v>2.0514222887448825E-2</v>
      </c>
      <c r="J399" s="7">
        <v>3100752.4617600013</v>
      </c>
      <c r="K399" s="7">
        <v>0</v>
      </c>
      <c r="L399" s="7">
        <v>0</v>
      </c>
      <c r="M399" s="8">
        <f t="shared" si="20"/>
        <v>3100752.4617600013</v>
      </c>
      <c r="N399" t="s">
        <v>125</v>
      </c>
      <c r="O399">
        <v>2023</v>
      </c>
      <c r="P399" t="s">
        <v>154</v>
      </c>
      <c r="Q399" t="s">
        <v>164</v>
      </c>
      <c r="R399">
        <v>202304</v>
      </c>
      <c r="S399" t="s">
        <v>190</v>
      </c>
      <c r="T399" t="s">
        <v>193</v>
      </c>
    </row>
    <row r="400" spans="1:20" hidden="1" x14ac:dyDescent="0.3">
      <c r="A400" s="4" t="s">
        <v>17</v>
      </c>
      <c r="B400" s="5">
        <v>0</v>
      </c>
      <c r="C400" s="5">
        <v>4.6175149141124295E-3</v>
      </c>
      <c r="D400" s="5">
        <v>0</v>
      </c>
      <c r="E400" s="6">
        <f t="shared" si="18"/>
        <v>4.6175149141124295E-3</v>
      </c>
      <c r="F400" s="5">
        <v>0</v>
      </c>
      <c r="G400" s="5">
        <v>1.7534866762452263E-3</v>
      </c>
      <c r="H400" s="5">
        <v>0</v>
      </c>
      <c r="I400" s="6">
        <f t="shared" si="19"/>
        <v>1.7534866762452263E-3</v>
      </c>
      <c r="J400" s="7">
        <v>0</v>
      </c>
      <c r="K400" s="7">
        <v>1029826.0512000001</v>
      </c>
      <c r="L400" s="7">
        <v>0</v>
      </c>
      <c r="M400" s="8">
        <f t="shared" si="20"/>
        <v>1029826.0512000001</v>
      </c>
      <c r="N400" t="s">
        <v>125</v>
      </c>
      <c r="O400">
        <v>2023</v>
      </c>
      <c r="P400" t="s">
        <v>154</v>
      </c>
      <c r="Q400" t="s">
        <v>164</v>
      </c>
      <c r="R400">
        <v>202304</v>
      </c>
      <c r="S400" t="s">
        <v>190</v>
      </c>
      <c r="T400" t="s">
        <v>193</v>
      </c>
    </row>
    <row r="401" spans="1:20" hidden="1" x14ac:dyDescent="0.3">
      <c r="A401" s="4" t="s">
        <v>18</v>
      </c>
      <c r="B401" s="5">
        <v>0</v>
      </c>
      <c r="C401" s="5">
        <v>0</v>
      </c>
      <c r="D401" s="5">
        <v>0</v>
      </c>
      <c r="E401" s="6">
        <f t="shared" si="18"/>
        <v>0</v>
      </c>
      <c r="F401" s="5">
        <v>0</v>
      </c>
      <c r="G401" s="5">
        <v>0</v>
      </c>
      <c r="H401" s="5">
        <v>0</v>
      </c>
      <c r="I401" s="6">
        <f t="shared" si="19"/>
        <v>0</v>
      </c>
      <c r="J401" s="7">
        <v>0</v>
      </c>
      <c r="K401" s="7">
        <v>0</v>
      </c>
      <c r="L401" s="7">
        <v>0</v>
      </c>
      <c r="M401" s="8">
        <f t="shared" si="20"/>
        <v>0</v>
      </c>
      <c r="N401" t="s">
        <v>125</v>
      </c>
      <c r="O401">
        <v>2023</v>
      </c>
      <c r="P401" t="s">
        <v>154</v>
      </c>
      <c r="Q401" t="s">
        <v>164</v>
      </c>
      <c r="R401">
        <v>202304</v>
      </c>
      <c r="S401" t="s">
        <v>190</v>
      </c>
      <c r="T401" t="s">
        <v>193</v>
      </c>
    </row>
    <row r="402" spans="1:20" hidden="1" x14ac:dyDescent="0.3">
      <c r="A402" s="4" t="s">
        <v>19</v>
      </c>
      <c r="B402" s="5">
        <v>0</v>
      </c>
      <c r="C402" s="5">
        <v>0</v>
      </c>
      <c r="D402" s="5">
        <v>0</v>
      </c>
      <c r="E402" s="6">
        <f t="shared" si="18"/>
        <v>0</v>
      </c>
      <c r="F402" s="5">
        <v>0</v>
      </c>
      <c r="G402" s="5">
        <v>0</v>
      </c>
      <c r="H402" s="5">
        <v>0</v>
      </c>
      <c r="I402" s="6">
        <f t="shared" si="19"/>
        <v>0</v>
      </c>
      <c r="J402" s="7">
        <v>0</v>
      </c>
      <c r="K402" s="7">
        <v>0</v>
      </c>
      <c r="L402" s="7">
        <v>0</v>
      </c>
      <c r="M402" s="8">
        <f t="shared" si="20"/>
        <v>0</v>
      </c>
      <c r="N402" t="s">
        <v>125</v>
      </c>
      <c r="O402">
        <v>2023</v>
      </c>
      <c r="P402" t="s">
        <v>154</v>
      </c>
      <c r="Q402" t="s">
        <v>164</v>
      </c>
      <c r="R402">
        <v>202304</v>
      </c>
      <c r="S402" t="s">
        <v>190</v>
      </c>
      <c r="T402" t="s">
        <v>193</v>
      </c>
    </row>
    <row r="403" spans="1:20" hidden="1" x14ac:dyDescent="0.3">
      <c r="A403" s="4" t="s">
        <v>20</v>
      </c>
      <c r="B403" s="5">
        <v>3.343565991980145E-5</v>
      </c>
      <c r="C403" s="5">
        <v>0</v>
      </c>
      <c r="D403" s="5">
        <v>0</v>
      </c>
      <c r="E403" s="6">
        <f t="shared" si="18"/>
        <v>3.343565991980145E-5</v>
      </c>
      <c r="F403" s="5">
        <v>2.5076744939851086E-4</v>
      </c>
      <c r="G403" s="5">
        <v>0</v>
      </c>
      <c r="H403" s="5">
        <v>0</v>
      </c>
      <c r="I403" s="6">
        <f t="shared" si="19"/>
        <v>2.5076744939851086E-4</v>
      </c>
      <c r="J403" s="7">
        <v>7457.0227200000018</v>
      </c>
      <c r="K403" s="7">
        <v>0</v>
      </c>
      <c r="L403" s="7">
        <v>0</v>
      </c>
      <c r="M403" s="8">
        <f t="shared" si="20"/>
        <v>7457.0227200000018</v>
      </c>
      <c r="N403" t="s">
        <v>125</v>
      </c>
      <c r="O403">
        <v>2023</v>
      </c>
      <c r="P403" t="s">
        <v>154</v>
      </c>
      <c r="Q403" t="s">
        <v>164</v>
      </c>
      <c r="R403">
        <v>202304</v>
      </c>
      <c r="S403" t="s">
        <v>190</v>
      </c>
      <c r="T403" t="s">
        <v>193</v>
      </c>
    </row>
    <row r="404" spans="1:20" hidden="1" x14ac:dyDescent="0.3">
      <c r="A404" s="4" t="s">
        <v>21</v>
      </c>
      <c r="B404" s="5">
        <v>1.142751667437812E-2</v>
      </c>
      <c r="C404" s="5">
        <v>0</v>
      </c>
      <c r="D404" s="5">
        <v>0</v>
      </c>
      <c r="E404" s="6">
        <f t="shared" si="18"/>
        <v>1.142751667437812E-2</v>
      </c>
      <c r="F404" s="5">
        <v>1.9590028584648179E-2</v>
      </c>
      <c r="G404" s="5">
        <v>0</v>
      </c>
      <c r="H404" s="5">
        <v>0</v>
      </c>
      <c r="I404" s="6">
        <f t="shared" si="19"/>
        <v>1.9590028584648179E-2</v>
      </c>
      <c r="J404" s="7">
        <v>2548633.7544529759</v>
      </c>
      <c r="K404" s="7">
        <v>0</v>
      </c>
      <c r="L404" s="7">
        <v>0</v>
      </c>
      <c r="M404" s="8">
        <f t="shared" si="20"/>
        <v>2548633.7544529759</v>
      </c>
      <c r="N404" t="s">
        <v>125</v>
      </c>
      <c r="O404">
        <v>2023</v>
      </c>
      <c r="P404" t="s">
        <v>155</v>
      </c>
      <c r="Q404" t="s">
        <v>165</v>
      </c>
      <c r="R404">
        <v>202304</v>
      </c>
      <c r="S404" t="s">
        <v>190</v>
      </c>
      <c r="T404" t="s">
        <v>194</v>
      </c>
    </row>
    <row r="405" spans="1:20" hidden="1" x14ac:dyDescent="0.3">
      <c r="A405" s="4" t="s">
        <v>22</v>
      </c>
      <c r="B405" s="5">
        <v>0</v>
      </c>
      <c r="C405" s="5">
        <v>0</v>
      </c>
      <c r="D405" s="5">
        <v>0</v>
      </c>
      <c r="E405" s="6">
        <f t="shared" si="18"/>
        <v>0</v>
      </c>
      <c r="F405" s="5">
        <v>0</v>
      </c>
      <c r="G405" s="5">
        <v>0</v>
      </c>
      <c r="H405" s="5">
        <v>0</v>
      </c>
      <c r="I405" s="6">
        <f t="shared" si="19"/>
        <v>0</v>
      </c>
      <c r="J405" s="7">
        <v>0</v>
      </c>
      <c r="K405" s="7">
        <v>0</v>
      </c>
      <c r="L405" s="7">
        <v>0</v>
      </c>
      <c r="M405" s="8">
        <f t="shared" si="20"/>
        <v>0</v>
      </c>
      <c r="N405" t="s">
        <v>125</v>
      </c>
      <c r="O405">
        <v>2023</v>
      </c>
      <c r="P405" t="s">
        <v>155</v>
      </c>
      <c r="Q405" t="s">
        <v>165</v>
      </c>
      <c r="R405">
        <v>202304</v>
      </c>
      <c r="S405" t="s">
        <v>190</v>
      </c>
      <c r="T405" t="s">
        <v>194</v>
      </c>
    </row>
    <row r="406" spans="1:20" hidden="1" x14ac:dyDescent="0.3">
      <c r="A406" s="4" t="s">
        <v>23</v>
      </c>
      <c r="B406" s="5">
        <v>0</v>
      </c>
      <c r="C406" s="5">
        <v>0</v>
      </c>
      <c r="D406" s="5">
        <v>0</v>
      </c>
      <c r="E406" s="6">
        <f t="shared" si="18"/>
        <v>0</v>
      </c>
      <c r="F406" s="5">
        <v>0</v>
      </c>
      <c r="G406" s="5">
        <v>0</v>
      </c>
      <c r="H406" s="5">
        <v>0</v>
      </c>
      <c r="I406" s="6">
        <f t="shared" si="19"/>
        <v>0</v>
      </c>
      <c r="J406" s="7">
        <v>0</v>
      </c>
      <c r="K406" s="7">
        <v>0</v>
      </c>
      <c r="L406" s="7">
        <v>0</v>
      </c>
      <c r="M406" s="8">
        <f t="shared" si="20"/>
        <v>0</v>
      </c>
      <c r="N406" t="s">
        <v>125</v>
      </c>
      <c r="O406">
        <v>2023</v>
      </c>
      <c r="P406" t="s">
        <v>155</v>
      </c>
      <c r="Q406" t="s">
        <v>165</v>
      </c>
      <c r="R406">
        <v>202304</v>
      </c>
      <c r="S406" t="s">
        <v>190</v>
      </c>
      <c r="T406" t="s">
        <v>194</v>
      </c>
    </row>
    <row r="407" spans="1:20" hidden="1" x14ac:dyDescent="0.3">
      <c r="A407" s="4" t="s">
        <v>24</v>
      </c>
      <c r="B407" s="5">
        <v>3.1036797968186675E-2</v>
      </c>
      <c r="C407" s="5">
        <v>0</v>
      </c>
      <c r="D407" s="5">
        <v>0</v>
      </c>
      <c r="E407" s="6">
        <f t="shared" si="18"/>
        <v>3.1036797968186675E-2</v>
      </c>
      <c r="F407" s="5">
        <v>3.89311751517325E-2</v>
      </c>
      <c r="G407" s="5">
        <v>0</v>
      </c>
      <c r="H407" s="5">
        <v>0</v>
      </c>
      <c r="I407" s="6">
        <f t="shared" si="19"/>
        <v>3.89311751517325E-2</v>
      </c>
      <c r="J407" s="7">
        <v>6922014.0460799718</v>
      </c>
      <c r="K407" s="7">
        <v>0</v>
      </c>
      <c r="L407" s="7">
        <v>0</v>
      </c>
      <c r="M407" s="8">
        <f t="shared" si="20"/>
        <v>6922014.0460799718</v>
      </c>
      <c r="N407" t="s">
        <v>125</v>
      </c>
      <c r="O407">
        <v>2023</v>
      </c>
      <c r="P407" t="s">
        <v>155</v>
      </c>
      <c r="Q407" t="s">
        <v>165</v>
      </c>
      <c r="R407">
        <v>202304</v>
      </c>
      <c r="S407" t="s">
        <v>190</v>
      </c>
      <c r="T407" t="s">
        <v>194</v>
      </c>
    </row>
    <row r="408" spans="1:20" hidden="1" x14ac:dyDescent="0.3">
      <c r="A408" s="4" t="s">
        <v>25</v>
      </c>
      <c r="B408" s="5">
        <v>6.4389711962068372E-2</v>
      </c>
      <c r="C408" s="5">
        <v>0</v>
      </c>
      <c r="D408" s="5">
        <v>0</v>
      </c>
      <c r="E408" s="6">
        <f t="shared" si="18"/>
        <v>6.4389711962068372E-2</v>
      </c>
      <c r="F408" s="5">
        <v>2.6502474160303706E-2</v>
      </c>
      <c r="G408" s="5">
        <v>0</v>
      </c>
      <c r="H408" s="5">
        <v>0</v>
      </c>
      <c r="I408" s="6">
        <f t="shared" si="19"/>
        <v>2.6502474160303706E-2</v>
      </c>
      <c r="J408" s="7">
        <v>14360582.270159915</v>
      </c>
      <c r="K408" s="7">
        <v>0</v>
      </c>
      <c r="L408" s="7">
        <v>0</v>
      </c>
      <c r="M408" s="8">
        <f t="shared" si="20"/>
        <v>14360582.270159915</v>
      </c>
      <c r="N408" t="s">
        <v>125</v>
      </c>
      <c r="O408">
        <v>2023</v>
      </c>
      <c r="P408" t="s">
        <v>155</v>
      </c>
      <c r="Q408" t="s">
        <v>165</v>
      </c>
      <c r="R408">
        <v>202304</v>
      </c>
      <c r="S408" t="s">
        <v>190</v>
      </c>
      <c r="T408" t="s">
        <v>194</v>
      </c>
    </row>
    <row r="409" spans="1:20" hidden="1" x14ac:dyDescent="0.3">
      <c r="A409" s="4" t="s">
        <v>26</v>
      </c>
      <c r="B409" s="5">
        <v>1.3782103598290362E-2</v>
      </c>
      <c r="C409" s="5">
        <v>0</v>
      </c>
      <c r="D409" s="5">
        <v>0</v>
      </c>
      <c r="E409" s="6">
        <f t="shared" si="18"/>
        <v>1.3782103598290362E-2</v>
      </c>
      <c r="F409" s="5">
        <v>7.0677454350206856E-3</v>
      </c>
      <c r="G409" s="5">
        <v>0</v>
      </c>
      <c r="H409" s="5">
        <v>0</v>
      </c>
      <c r="I409" s="6">
        <f t="shared" si="19"/>
        <v>7.0677454350206856E-3</v>
      </c>
      <c r="J409" s="7">
        <v>3073767.9444149327</v>
      </c>
      <c r="K409" s="7">
        <v>0</v>
      </c>
      <c r="L409" s="7">
        <v>0</v>
      </c>
      <c r="M409" s="8">
        <f t="shared" si="20"/>
        <v>3073767.9444149327</v>
      </c>
      <c r="N409" t="s">
        <v>125</v>
      </c>
      <c r="O409">
        <v>2023</v>
      </c>
      <c r="P409" t="s">
        <v>155</v>
      </c>
      <c r="Q409" t="s">
        <v>165</v>
      </c>
      <c r="R409">
        <v>202304</v>
      </c>
      <c r="S409" t="s">
        <v>190</v>
      </c>
      <c r="T409" t="s">
        <v>194</v>
      </c>
    </row>
    <row r="410" spans="1:20" hidden="1" x14ac:dyDescent="0.3">
      <c r="A410" s="4" t="s">
        <v>27</v>
      </c>
      <c r="B410" s="5">
        <v>1.6587868734141014E-2</v>
      </c>
      <c r="C410" s="5">
        <v>0</v>
      </c>
      <c r="D410" s="5">
        <v>0</v>
      </c>
      <c r="E410" s="6">
        <f t="shared" si="18"/>
        <v>1.6587868734141014E-2</v>
      </c>
      <c r="F410" s="5">
        <v>1.428620273753772E-2</v>
      </c>
      <c r="G410" s="5">
        <v>0</v>
      </c>
      <c r="H410" s="5">
        <v>0</v>
      </c>
      <c r="I410" s="6">
        <f t="shared" si="19"/>
        <v>1.428620273753772E-2</v>
      </c>
      <c r="J410" s="7">
        <v>3699526.6228799997</v>
      </c>
      <c r="K410" s="7">
        <v>0</v>
      </c>
      <c r="L410" s="7">
        <v>0</v>
      </c>
      <c r="M410" s="8">
        <f t="shared" si="20"/>
        <v>3699526.6228799997</v>
      </c>
      <c r="N410" t="s">
        <v>125</v>
      </c>
      <c r="O410">
        <v>2023</v>
      </c>
      <c r="P410" t="s">
        <v>155</v>
      </c>
      <c r="Q410" t="s">
        <v>165</v>
      </c>
      <c r="R410">
        <v>202304</v>
      </c>
      <c r="S410" t="s">
        <v>190</v>
      </c>
      <c r="T410" t="s">
        <v>194</v>
      </c>
    </row>
    <row r="411" spans="1:20" hidden="1" x14ac:dyDescent="0.3">
      <c r="A411" s="4" t="s">
        <v>28</v>
      </c>
      <c r="B411" s="5">
        <v>0</v>
      </c>
      <c r="C411" s="5">
        <v>0</v>
      </c>
      <c r="D411" s="5">
        <v>0</v>
      </c>
      <c r="E411" s="6">
        <f t="shared" si="18"/>
        <v>0</v>
      </c>
      <c r="F411" s="5">
        <v>0</v>
      </c>
      <c r="G411" s="5">
        <v>0</v>
      </c>
      <c r="H411" s="5">
        <v>0</v>
      </c>
      <c r="I411" s="6">
        <f t="shared" si="19"/>
        <v>0</v>
      </c>
      <c r="J411" s="7">
        <v>0</v>
      </c>
      <c r="K411" s="7">
        <v>0</v>
      </c>
      <c r="L411" s="7">
        <v>0</v>
      </c>
      <c r="M411" s="8">
        <f t="shared" si="20"/>
        <v>0</v>
      </c>
      <c r="N411" t="s">
        <v>125</v>
      </c>
      <c r="O411">
        <v>2023</v>
      </c>
      <c r="P411" t="s">
        <v>155</v>
      </c>
      <c r="Q411" t="s">
        <v>165</v>
      </c>
      <c r="R411">
        <v>202304</v>
      </c>
      <c r="S411" t="s">
        <v>190</v>
      </c>
      <c r="T411" t="s">
        <v>194</v>
      </c>
    </row>
    <row r="412" spans="1:20" hidden="1" x14ac:dyDescent="0.3">
      <c r="A412" s="4" t="s">
        <v>29</v>
      </c>
      <c r="B412" s="5">
        <v>0</v>
      </c>
      <c r="C412" s="5">
        <v>0</v>
      </c>
      <c r="D412" s="5">
        <v>0</v>
      </c>
      <c r="E412" s="6">
        <f t="shared" si="18"/>
        <v>0</v>
      </c>
      <c r="F412" s="5">
        <v>0</v>
      </c>
      <c r="G412" s="5">
        <v>0</v>
      </c>
      <c r="H412" s="5">
        <v>0</v>
      </c>
      <c r="I412" s="6">
        <f t="shared" si="19"/>
        <v>0</v>
      </c>
      <c r="J412" s="7">
        <v>0</v>
      </c>
      <c r="K412" s="7">
        <v>0</v>
      </c>
      <c r="L412" s="7">
        <v>0</v>
      </c>
      <c r="M412" s="8">
        <f t="shared" si="20"/>
        <v>0</v>
      </c>
      <c r="N412" t="s">
        <v>125</v>
      </c>
      <c r="O412">
        <v>2023</v>
      </c>
      <c r="P412" t="s">
        <v>155</v>
      </c>
      <c r="Q412" t="s">
        <v>165</v>
      </c>
      <c r="R412">
        <v>202304</v>
      </c>
      <c r="S412" t="s">
        <v>190</v>
      </c>
      <c r="T412" t="s">
        <v>194</v>
      </c>
    </row>
    <row r="413" spans="1:20" hidden="1" x14ac:dyDescent="0.3">
      <c r="A413" s="4" t="s">
        <v>30</v>
      </c>
      <c r="B413" s="5">
        <v>0</v>
      </c>
      <c r="C413" s="5">
        <v>0</v>
      </c>
      <c r="D413" s="5">
        <v>0</v>
      </c>
      <c r="E413" s="6">
        <f t="shared" si="18"/>
        <v>0</v>
      </c>
      <c r="F413" s="5">
        <v>0</v>
      </c>
      <c r="G413" s="5">
        <v>0</v>
      </c>
      <c r="H413" s="5">
        <v>0</v>
      </c>
      <c r="I413" s="6">
        <f t="shared" si="19"/>
        <v>0</v>
      </c>
      <c r="J413" s="7">
        <v>0</v>
      </c>
      <c r="K413" s="7">
        <v>0</v>
      </c>
      <c r="L413" s="7">
        <v>0</v>
      </c>
      <c r="M413" s="8">
        <f t="shared" si="20"/>
        <v>0</v>
      </c>
      <c r="N413" t="s">
        <v>125</v>
      </c>
      <c r="O413">
        <v>2023</v>
      </c>
      <c r="P413" t="s">
        <v>155</v>
      </c>
      <c r="Q413" t="s">
        <v>165</v>
      </c>
      <c r="R413">
        <v>202304</v>
      </c>
      <c r="S413" t="s">
        <v>190</v>
      </c>
      <c r="T413" t="s">
        <v>194</v>
      </c>
    </row>
    <row r="414" spans="1:20" hidden="1" x14ac:dyDescent="0.3">
      <c r="A414" s="4" t="s">
        <v>31</v>
      </c>
      <c r="B414" s="5">
        <v>2.8168087480951502E-2</v>
      </c>
      <c r="C414" s="5">
        <v>0</v>
      </c>
      <c r="D414" s="5">
        <v>0</v>
      </c>
      <c r="E414" s="6">
        <f t="shared" si="18"/>
        <v>2.8168087480951502E-2</v>
      </c>
      <c r="F414" s="5">
        <v>2.2508735420446912E-2</v>
      </c>
      <c r="G414" s="5">
        <v>0</v>
      </c>
      <c r="H414" s="5">
        <v>0</v>
      </c>
      <c r="I414" s="6">
        <f t="shared" si="19"/>
        <v>2.2508735420446912E-2</v>
      </c>
      <c r="J414" s="7">
        <v>6282216.9153599488</v>
      </c>
      <c r="K414" s="7">
        <v>0</v>
      </c>
      <c r="L414" s="7">
        <v>0</v>
      </c>
      <c r="M414" s="8">
        <f t="shared" si="20"/>
        <v>6282216.9153599488</v>
      </c>
      <c r="N414" t="s">
        <v>125</v>
      </c>
      <c r="O414">
        <v>2023</v>
      </c>
      <c r="P414" t="s">
        <v>155</v>
      </c>
      <c r="Q414" t="s">
        <v>165</v>
      </c>
      <c r="R414">
        <v>202304</v>
      </c>
      <c r="S414" t="s">
        <v>190</v>
      </c>
      <c r="T414" t="s">
        <v>194</v>
      </c>
    </row>
    <row r="415" spans="1:20" hidden="1" x14ac:dyDescent="0.3">
      <c r="A415" s="4" t="s">
        <v>32</v>
      </c>
      <c r="B415" s="5">
        <v>0</v>
      </c>
      <c r="C415" s="5">
        <v>0</v>
      </c>
      <c r="D415" s="5">
        <v>0</v>
      </c>
      <c r="E415" s="6">
        <f t="shared" si="18"/>
        <v>0</v>
      </c>
      <c r="F415" s="5">
        <v>0</v>
      </c>
      <c r="G415" s="5">
        <v>0</v>
      </c>
      <c r="H415" s="5">
        <v>0</v>
      </c>
      <c r="I415" s="6">
        <f t="shared" si="19"/>
        <v>0</v>
      </c>
      <c r="J415" s="7">
        <v>0</v>
      </c>
      <c r="K415" s="7">
        <v>0</v>
      </c>
      <c r="L415" s="7">
        <v>0</v>
      </c>
      <c r="M415" s="8">
        <f t="shared" si="20"/>
        <v>0</v>
      </c>
      <c r="N415" t="s">
        <v>125</v>
      </c>
      <c r="O415">
        <v>2023</v>
      </c>
      <c r="P415" t="s">
        <v>156</v>
      </c>
      <c r="Q415" t="s">
        <v>165</v>
      </c>
      <c r="R415">
        <v>202304</v>
      </c>
      <c r="S415" t="s">
        <v>190</v>
      </c>
      <c r="T415" t="s">
        <v>195</v>
      </c>
    </row>
    <row r="416" spans="1:20" hidden="1" x14ac:dyDescent="0.3">
      <c r="A416" s="4" t="s">
        <v>33</v>
      </c>
      <c r="B416" s="5">
        <v>0</v>
      </c>
      <c r="C416" s="5">
        <v>0</v>
      </c>
      <c r="D416" s="5">
        <v>0</v>
      </c>
      <c r="E416" s="6">
        <f t="shared" si="18"/>
        <v>0</v>
      </c>
      <c r="F416" s="5">
        <v>0</v>
      </c>
      <c r="G416" s="5">
        <v>0</v>
      </c>
      <c r="H416" s="5">
        <v>0</v>
      </c>
      <c r="I416" s="6">
        <f t="shared" si="19"/>
        <v>0</v>
      </c>
      <c r="J416" s="7">
        <v>0</v>
      </c>
      <c r="K416" s="7">
        <v>0</v>
      </c>
      <c r="L416" s="7">
        <v>0</v>
      </c>
      <c r="M416" s="8">
        <f t="shared" si="20"/>
        <v>0</v>
      </c>
      <c r="N416" t="s">
        <v>125</v>
      </c>
      <c r="O416">
        <v>2023</v>
      </c>
      <c r="P416" t="s">
        <v>156</v>
      </c>
      <c r="Q416" t="s">
        <v>165</v>
      </c>
      <c r="R416">
        <v>202304</v>
      </c>
      <c r="S416" t="s">
        <v>190</v>
      </c>
      <c r="T416" t="s">
        <v>195</v>
      </c>
    </row>
    <row r="417" spans="1:20" hidden="1" x14ac:dyDescent="0.3">
      <c r="A417" s="4" t="s">
        <v>34</v>
      </c>
      <c r="B417" s="5">
        <v>8.2495734660403677E-2</v>
      </c>
      <c r="C417" s="5">
        <v>0</v>
      </c>
      <c r="D417" s="5">
        <v>0</v>
      </c>
      <c r="E417" s="6">
        <f t="shared" si="18"/>
        <v>8.2495734660403677E-2</v>
      </c>
      <c r="F417" s="5">
        <v>2.7964655817086358E-2</v>
      </c>
      <c r="G417" s="5">
        <v>0</v>
      </c>
      <c r="H417" s="5">
        <v>0</v>
      </c>
      <c r="I417" s="6">
        <f t="shared" si="19"/>
        <v>2.7964655817086358E-2</v>
      </c>
      <c r="J417" s="7">
        <v>18398696.754939634</v>
      </c>
      <c r="K417" s="7">
        <v>0</v>
      </c>
      <c r="L417" s="7">
        <v>0</v>
      </c>
      <c r="M417" s="8">
        <f t="shared" si="20"/>
        <v>18398696.754939634</v>
      </c>
      <c r="N417" t="s">
        <v>125</v>
      </c>
      <c r="O417">
        <v>2023</v>
      </c>
      <c r="P417" t="s">
        <v>156</v>
      </c>
      <c r="Q417" t="s">
        <v>165</v>
      </c>
      <c r="R417">
        <v>202304</v>
      </c>
      <c r="S417" t="s">
        <v>190</v>
      </c>
      <c r="T417" t="s">
        <v>195</v>
      </c>
    </row>
    <row r="418" spans="1:20" hidden="1" x14ac:dyDescent="0.3">
      <c r="A418" s="4" t="s">
        <v>35</v>
      </c>
      <c r="B418" s="5">
        <v>0</v>
      </c>
      <c r="C418" s="5">
        <v>0</v>
      </c>
      <c r="D418" s="5">
        <v>0</v>
      </c>
      <c r="E418" s="6">
        <f t="shared" si="18"/>
        <v>0</v>
      </c>
      <c r="F418" s="5">
        <v>0</v>
      </c>
      <c r="G418" s="5">
        <v>0</v>
      </c>
      <c r="H418" s="5">
        <v>0</v>
      </c>
      <c r="I418" s="6">
        <f t="shared" si="19"/>
        <v>0</v>
      </c>
      <c r="J418" s="7">
        <v>0</v>
      </c>
      <c r="K418" s="7">
        <v>0</v>
      </c>
      <c r="L418" s="7">
        <v>0</v>
      </c>
      <c r="M418" s="8">
        <f t="shared" si="20"/>
        <v>0</v>
      </c>
      <c r="N418" t="s">
        <v>125</v>
      </c>
      <c r="O418">
        <v>2023</v>
      </c>
      <c r="P418" t="s">
        <v>156</v>
      </c>
      <c r="Q418" t="s">
        <v>165</v>
      </c>
      <c r="R418">
        <v>202304</v>
      </c>
      <c r="S418" t="s">
        <v>190</v>
      </c>
      <c r="T418" t="s">
        <v>195</v>
      </c>
    </row>
    <row r="419" spans="1:20" hidden="1" x14ac:dyDescent="0.3">
      <c r="A419" s="4" t="s">
        <v>36</v>
      </c>
      <c r="B419" s="5">
        <v>0.12414440556775409</v>
      </c>
      <c r="C419" s="5">
        <v>0</v>
      </c>
      <c r="D419" s="5">
        <v>0</v>
      </c>
      <c r="E419" s="6">
        <f t="shared" si="18"/>
        <v>0.12414440556775409</v>
      </c>
      <c r="F419" s="5">
        <v>7.4042389006613599E-2</v>
      </c>
      <c r="G419" s="5">
        <v>0</v>
      </c>
      <c r="H419" s="5">
        <v>0</v>
      </c>
      <c r="I419" s="6">
        <f t="shared" si="19"/>
        <v>7.4042389006613599E-2</v>
      </c>
      <c r="J419" s="7">
        <v>27687434.765759826</v>
      </c>
      <c r="K419" s="7">
        <v>0</v>
      </c>
      <c r="L419" s="7">
        <v>0</v>
      </c>
      <c r="M419" s="8">
        <f t="shared" si="20"/>
        <v>27687434.765759826</v>
      </c>
      <c r="N419" t="s">
        <v>125</v>
      </c>
      <c r="O419">
        <v>2023</v>
      </c>
      <c r="P419" t="s">
        <v>156</v>
      </c>
      <c r="Q419" t="s">
        <v>165</v>
      </c>
      <c r="R419">
        <v>202304</v>
      </c>
      <c r="S419" t="s">
        <v>190</v>
      </c>
      <c r="T419" t="s">
        <v>195</v>
      </c>
    </row>
    <row r="420" spans="1:20" hidden="1" x14ac:dyDescent="0.3">
      <c r="A420" s="4" t="s">
        <v>37</v>
      </c>
      <c r="B420" s="5">
        <v>0</v>
      </c>
      <c r="C420" s="5">
        <v>0</v>
      </c>
      <c r="D420" s="5">
        <v>0</v>
      </c>
      <c r="E420" s="6">
        <f t="shared" si="18"/>
        <v>0</v>
      </c>
      <c r="F420" s="5">
        <v>0</v>
      </c>
      <c r="G420" s="5">
        <v>0</v>
      </c>
      <c r="H420" s="5">
        <v>0</v>
      </c>
      <c r="I420" s="6">
        <f t="shared" si="19"/>
        <v>0</v>
      </c>
      <c r="J420" s="7">
        <v>0</v>
      </c>
      <c r="K420" s="7">
        <v>0</v>
      </c>
      <c r="L420" s="7">
        <v>0</v>
      </c>
      <c r="M420" s="8">
        <f t="shared" si="20"/>
        <v>0</v>
      </c>
      <c r="N420" t="s">
        <v>125</v>
      </c>
      <c r="O420">
        <v>2023</v>
      </c>
      <c r="P420" t="s">
        <v>154</v>
      </c>
      <c r="Q420" t="s">
        <v>164</v>
      </c>
      <c r="R420">
        <v>202304</v>
      </c>
      <c r="S420" t="s">
        <v>190</v>
      </c>
      <c r="T420" t="s">
        <v>196</v>
      </c>
    </row>
    <row r="421" spans="1:20" hidden="1" x14ac:dyDescent="0.3">
      <c r="A421" s="4" t="s">
        <v>38</v>
      </c>
      <c r="B421" s="5">
        <v>1.2040189516985152E-3</v>
      </c>
      <c r="C421" s="5">
        <v>0</v>
      </c>
      <c r="D421" s="5">
        <v>0</v>
      </c>
      <c r="E421" s="6">
        <f t="shared" si="18"/>
        <v>1.2040189516985152E-3</v>
      </c>
      <c r="F421" s="5">
        <v>4.51507106886943E-3</v>
      </c>
      <c r="G421" s="5">
        <v>0</v>
      </c>
      <c r="H421" s="5">
        <v>0</v>
      </c>
      <c r="I421" s="6">
        <f t="shared" si="19"/>
        <v>4.51507106886943E-3</v>
      </c>
      <c r="J421" s="7">
        <v>268527.57504000003</v>
      </c>
      <c r="K421" s="7">
        <v>0</v>
      </c>
      <c r="L421" s="7">
        <v>0</v>
      </c>
      <c r="M421" s="8">
        <f t="shared" si="20"/>
        <v>268527.57504000003</v>
      </c>
      <c r="N421" t="s">
        <v>125</v>
      </c>
      <c r="O421">
        <v>2023</v>
      </c>
      <c r="P421" t="s">
        <v>154</v>
      </c>
      <c r="Q421" t="s">
        <v>164</v>
      </c>
      <c r="R421">
        <v>202304</v>
      </c>
      <c r="S421" t="s">
        <v>190</v>
      </c>
      <c r="T421" t="s">
        <v>196</v>
      </c>
    </row>
    <row r="422" spans="1:20" hidden="1" x14ac:dyDescent="0.3">
      <c r="A422" s="4" t="s">
        <v>39</v>
      </c>
      <c r="B422" s="5">
        <v>1.0508570231955857E-2</v>
      </c>
      <c r="C422" s="5">
        <v>1.621346685678717E-3</v>
      </c>
      <c r="D422" s="5">
        <v>0</v>
      </c>
      <c r="E422" s="6">
        <f t="shared" si="18"/>
        <v>1.2129916917634573E-2</v>
      </c>
      <c r="F422" s="5">
        <v>1.2363023802301002E-2</v>
      </c>
      <c r="G422" s="5">
        <v>1.9074666890337849E-3</v>
      </c>
      <c r="H422" s="5">
        <v>0</v>
      </c>
      <c r="I422" s="6">
        <f t="shared" si="19"/>
        <v>1.4270490491334787E-2</v>
      </c>
      <c r="J422" s="7">
        <v>2343684.7713599955</v>
      </c>
      <c r="K422" s="7">
        <v>361602.52560000017</v>
      </c>
      <c r="L422" s="7">
        <v>0</v>
      </c>
      <c r="M422" s="8">
        <f t="shared" si="20"/>
        <v>2705287.2969599958</v>
      </c>
      <c r="N422" t="s">
        <v>125</v>
      </c>
      <c r="O422">
        <v>2023</v>
      </c>
      <c r="P422" t="s">
        <v>154</v>
      </c>
      <c r="Q422" t="s">
        <v>164</v>
      </c>
      <c r="R422">
        <v>202304</v>
      </c>
      <c r="S422" t="s">
        <v>190</v>
      </c>
      <c r="T422" t="s">
        <v>196</v>
      </c>
    </row>
    <row r="423" spans="1:20" hidden="1" x14ac:dyDescent="0.3">
      <c r="A423" s="4" t="s">
        <v>40</v>
      </c>
      <c r="B423" s="5">
        <v>9.7804804551590262E-3</v>
      </c>
      <c r="C423" s="5">
        <v>8.4070415900698824E-3</v>
      </c>
      <c r="D423" s="5">
        <v>0</v>
      </c>
      <c r="E423" s="6">
        <f t="shared" si="18"/>
        <v>1.8187522045228909E-2</v>
      </c>
      <c r="F423" s="5">
        <v>7.6832883932250462E-3</v>
      </c>
      <c r="G423" s="5">
        <v>2.4648743353283674E-2</v>
      </c>
      <c r="H423" s="5">
        <v>0</v>
      </c>
      <c r="I423" s="6">
        <f t="shared" si="19"/>
        <v>3.233203174650872E-2</v>
      </c>
      <c r="J423" s="7">
        <v>2181301.7940000026</v>
      </c>
      <c r="K423" s="7">
        <v>1874989.1671200038</v>
      </c>
      <c r="L423" s="7">
        <v>0</v>
      </c>
      <c r="M423" s="8">
        <f t="shared" si="20"/>
        <v>4056290.9611200066</v>
      </c>
      <c r="N423" t="s">
        <v>125</v>
      </c>
      <c r="O423">
        <v>2023</v>
      </c>
      <c r="P423" t="s">
        <v>154</v>
      </c>
      <c r="Q423" t="s">
        <v>164</v>
      </c>
      <c r="R423">
        <v>202304</v>
      </c>
      <c r="S423" t="s">
        <v>190</v>
      </c>
      <c r="T423" t="s">
        <v>196</v>
      </c>
    </row>
    <row r="424" spans="1:20" hidden="1" x14ac:dyDescent="0.3">
      <c r="A424" s="4" t="s">
        <v>41</v>
      </c>
      <c r="B424" s="5">
        <v>0</v>
      </c>
      <c r="C424" s="5">
        <v>0</v>
      </c>
      <c r="D424" s="5">
        <v>0</v>
      </c>
      <c r="E424" s="6">
        <f t="shared" si="18"/>
        <v>0</v>
      </c>
      <c r="F424" s="5">
        <v>0</v>
      </c>
      <c r="G424" s="5">
        <v>0</v>
      </c>
      <c r="H424" s="5">
        <v>0</v>
      </c>
      <c r="I424" s="6">
        <f t="shared" si="19"/>
        <v>0</v>
      </c>
      <c r="J424" s="7">
        <v>0</v>
      </c>
      <c r="K424" s="7">
        <v>0</v>
      </c>
      <c r="L424" s="7">
        <v>0</v>
      </c>
      <c r="M424" s="8">
        <f t="shared" si="20"/>
        <v>0</v>
      </c>
      <c r="N424" t="s">
        <v>125</v>
      </c>
      <c r="O424">
        <v>2023</v>
      </c>
      <c r="P424" t="s">
        <v>154</v>
      </c>
      <c r="Q424" t="s">
        <v>164</v>
      </c>
      <c r="R424">
        <v>202304</v>
      </c>
      <c r="S424" t="s">
        <v>190</v>
      </c>
      <c r="T424" t="s">
        <v>196</v>
      </c>
    </row>
    <row r="425" spans="1:20" hidden="1" x14ac:dyDescent="0.3">
      <c r="A425" s="4" t="s">
        <v>42</v>
      </c>
      <c r="B425" s="5">
        <v>2.3205557827299966E-2</v>
      </c>
      <c r="C425" s="5">
        <v>0</v>
      </c>
      <c r="D425" s="5">
        <v>0</v>
      </c>
      <c r="E425" s="6">
        <f t="shared" si="18"/>
        <v>2.3205557827299966E-2</v>
      </c>
      <c r="F425" s="5">
        <v>3.6400875023215533E-2</v>
      </c>
      <c r="G425" s="5">
        <v>0</v>
      </c>
      <c r="H425" s="5">
        <v>0</v>
      </c>
      <c r="I425" s="6">
        <f t="shared" si="19"/>
        <v>3.6400875023215533E-2</v>
      </c>
      <c r="J425" s="7">
        <v>5175443.5941599905</v>
      </c>
      <c r="K425" s="7">
        <v>0</v>
      </c>
      <c r="L425" s="7">
        <v>0</v>
      </c>
      <c r="M425" s="8">
        <f t="shared" si="20"/>
        <v>5175443.5941599905</v>
      </c>
      <c r="N425" t="s">
        <v>125</v>
      </c>
      <c r="O425">
        <v>2023</v>
      </c>
      <c r="P425" t="s">
        <v>154</v>
      </c>
      <c r="Q425" t="s">
        <v>164</v>
      </c>
      <c r="R425">
        <v>202304</v>
      </c>
      <c r="S425" t="s">
        <v>190</v>
      </c>
      <c r="T425" t="s">
        <v>196</v>
      </c>
    </row>
    <row r="426" spans="1:20" hidden="1" x14ac:dyDescent="0.3">
      <c r="A426" s="4" t="s">
        <v>43</v>
      </c>
      <c r="B426" s="5">
        <v>4.1266894823273122E-2</v>
      </c>
      <c r="C426" s="5">
        <v>0</v>
      </c>
      <c r="D426" s="5">
        <v>0</v>
      </c>
      <c r="E426" s="6">
        <f t="shared" si="18"/>
        <v>4.1266894823273122E-2</v>
      </c>
      <c r="F426" s="5">
        <v>1.1961418789354526E-2</v>
      </c>
      <c r="G426" s="5">
        <v>0</v>
      </c>
      <c r="H426" s="5">
        <v>0</v>
      </c>
      <c r="I426" s="6">
        <f t="shared" si="19"/>
        <v>1.1961418789354526E-2</v>
      </c>
      <c r="J426" s="7">
        <v>9203592.0038400069</v>
      </c>
      <c r="K426" s="7">
        <v>0</v>
      </c>
      <c r="L426" s="7">
        <v>0</v>
      </c>
      <c r="M426" s="8">
        <f t="shared" si="20"/>
        <v>9203592.0038400069</v>
      </c>
      <c r="N426" t="s">
        <v>125</v>
      </c>
      <c r="O426">
        <v>2023</v>
      </c>
      <c r="P426" t="s">
        <v>157</v>
      </c>
      <c r="Q426" t="s">
        <v>164</v>
      </c>
      <c r="R426">
        <v>202304</v>
      </c>
      <c r="S426" t="s">
        <v>190</v>
      </c>
      <c r="T426" t="s">
        <v>197</v>
      </c>
    </row>
    <row r="427" spans="1:20" hidden="1" x14ac:dyDescent="0.3">
      <c r="A427" s="4" t="s">
        <v>44</v>
      </c>
      <c r="B427" s="5">
        <v>4.2675770040965177E-2</v>
      </c>
      <c r="C427" s="5">
        <v>0</v>
      </c>
      <c r="D427" s="5">
        <v>0</v>
      </c>
      <c r="E427" s="6">
        <f t="shared" si="18"/>
        <v>4.2675770040965177E-2</v>
      </c>
      <c r="F427" s="5">
        <v>6.1453108858990246E-2</v>
      </c>
      <c r="G427" s="5">
        <v>0</v>
      </c>
      <c r="H427" s="5">
        <v>0</v>
      </c>
      <c r="I427" s="6">
        <f t="shared" si="19"/>
        <v>6.1453108858990246E-2</v>
      </c>
      <c r="J427" s="7">
        <v>9517807.8600000236</v>
      </c>
      <c r="K427" s="7">
        <v>0</v>
      </c>
      <c r="L427" s="7">
        <v>0</v>
      </c>
      <c r="M427" s="8">
        <f t="shared" si="20"/>
        <v>9517807.8600000236</v>
      </c>
      <c r="N427" t="s">
        <v>125</v>
      </c>
      <c r="O427">
        <v>2023</v>
      </c>
      <c r="P427" t="s">
        <v>157</v>
      </c>
      <c r="Q427" t="s">
        <v>164</v>
      </c>
      <c r="R427">
        <v>202304</v>
      </c>
      <c r="S427" t="s">
        <v>190</v>
      </c>
      <c r="T427" t="s">
        <v>197</v>
      </c>
    </row>
    <row r="428" spans="1:20" hidden="1" x14ac:dyDescent="0.3">
      <c r="A428" s="4" t="s">
        <v>45</v>
      </c>
      <c r="B428" s="5">
        <v>0</v>
      </c>
      <c r="C428" s="5">
        <v>5.1553189145611749E-3</v>
      </c>
      <c r="D428" s="5">
        <v>0</v>
      </c>
      <c r="E428" s="6">
        <f t="shared" si="18"/>
        <v>5.1553189145611749E-3</v>
      </c>
      <c r="F428" s="5">
        <v>0</v>
      </c>
      <c r="G428" s="5">
        <v>1.2372765394946809E-2</v>
      </c>
      <c r="H428" s="5">
        <v>0</v>
      </c>
      <c r="I428" s="6">
        <f t="shared" si="19"/>
        <v>1.2372765394946809E-2</v>
      </c>
      <c r="J428" s="7">
        <v>0</v>
      </c>
      <c r="K428" s="7">
        <v>1149770.3460000018</v>
      </c>
      <c r="L428" s="7">
        <v>0</v>
      </c>
      <c r="M428" s="8">
        <f t="shared" si="20"/>
        <v>1149770.3460000018</v>
      </c>
      <c r="N428" t="s">
        <v>125</v>
      </c>
      <c r="O428">
        <v>2023</v>
      </c>
      <c r="P428" t="s">
        <v>157</v>
      </c>
      <c r="Q428" t="s">
        <v>164</v>
      </c>
      <c r="R428">
        <v>202304</v>
      </c>
      <c r="S428" t="s">
        <v>190</v>
      </c>
      <c r="T428" t="s">
        <v>197</v>
      </c>
    </row>
    <row r="429" spans="1:20" hidden="1" x14ac:dyDescent="0.3">
      <c r="A429" s="4" t="s">
        <v>46</v>
      </c>
      <c r="B429" s="5">
        <v>0</v>
      </c>
      <c r="C429" s="5">
        <v>0</v>
      </c>
      <c r="D429" s="5">
        <v>0</v>
      </c>
      <c r="E429" s="6">
        <f t="shared" si="18"/>
        <v>0</v>
      </c>
      <c r="F429" s="5">
        <v>0</v>
      </c>
      <c r="G429" s="5">
        <v>0</v>
      </c>
      <c r="H429" s="5">
        <v>0</v>
      </c>
      <c r="I429" s="6">
        <f t="shared" si="19"/>
        <v>0</v>
      </c>
      <c r="J429" s="7">
        <v>0</v>
      </c>
      <c r="K429" s="7">
        <v>0</v>
      </c>
      <c r="L429" s="7">
        <v>0</v>
      </c>
      <c r="M429" s="8">
        <f t="shared" si="20"/>
        <v>0</v>
      </c>
      <c r="N429" t="s">
        <v>125</v>
      </c>
      <c r="O429">
        <v>2023</v>
      </c>
      <c r="P429" t="s">
        <v>157</v>
      </c>
      <c r="Q429" t="s">
        <v>164</v>
      </c>
      <c r="R429">
        <v>202304</v>
      </c>
      <c r="S429" t="s">
        <v>190</v>
      </c>
      <c r="T429" t="s">
        <v>197</v>
      </c>
    </row>
    <row r="430" spans="1:20" hidden="1" x14ac:dyDescent="0.3">
      <c r="A430" s="4" t="s">
        <v>47</v>
      </c>
      <c r="B430" s="5">
        <v>0</v>
      </c>
      <c r="C430" s="5">
        <v>0</v>
      </c>
      <c r="D430" s="5">
        <v>0</v>
      </c>
      <c r="E430" s="6">
        <f t="shared" si="18"/>
        <v>0</v>
      </c>
      <c r="F430" s="5">
        <v>0</v>
      </c>
      <c r="G430" s="5">
        <v>0</v>
      </c>
      <c r="H430" s="5">
        <v>0</v>
      </c>
      <c r="I430" s="6">
        <f t="shared" si="19"/>
        <v>0</v>
      </c>
      <c r="J430" s="7">
        <v>0</v>
      </c>
      <c r="K430" s="7">
        <v>0</v>
      </c>
      <c r="L430" s="7">
        <v>0</v>
      </c>
      <c r="M430" s="8">
        <f t="shared" si="20"/>
        <v>0</v>
      </c>
      <c r="N430" t="s">
        <v>125</v>
      </c>
      <c r="O430">
        <v>2023</v>
      </c>
      <c r="P430" t="s">
        <v>157</v>
      </c>
      <c r="Q430" t="s">
        <v>164</v>
      </c>
      <c r="R430">
        <v>202304</v>
      </c>
      <c r="S430" t="s">
        <v>190</v>
      </c>
      <c r="T430" t="s">
        <v>197</v>
      </c>
    </row>
    <row r="431" spans="1:20" hidden="1" x14ac:dyDescent="0.3">
      <c r="A431" s="4" t="s">
        <v>48</v>
      </c>
      <c r="B431" s="5">
        <v>0</v>
      </c>
      <c r="C431" s="5">
        <v>0</v>
      </c>
      <c r="D431" s="5">
        <v>0</v>
      </c>
      <c r="E431" s="6">
        <f t="shared" si="18"/>
        <v>0</v>
      </c>
      <c r="F431" s="5">
        <v>0</v>
      </c>
      <c r="G431" s="5">
        <v>0</v>
      </c>
      <c r="H431" s="5">
        <v>0</v>
      </c>
      <c r="I431" s="6">
        <f t="shared" si="19"/>
        <v>0</v>
      </c>
      <c r="J431" s="7">
        <v>0</v>
      </c>
      <c r="K431" s="7">
        <v>0</v>
      </c>
      <c r="L431" s="7">
        <v>0</v>
      </c>
      <c r="M431" s="8">
        <f t="shared" si="20"/>
        <v>0</v>
      </c>
      <c r="N431" t="s">
        <v>125</v>
      </c>
      <c r="O431">
        <v>2023</v>
      </c>
      <c r="P431" t="s">
        <v>157</v>
      </c>
      <c r="Q431" t="s">
        <v>164</v>
      </c>
      <c r="R431">
        <v>202304</v>
      </c>
      <c r="S431" t="s">
        <v>190</v>
      </c>
      <c r="T431" t="s">
        <v>197</v>
      </c>
    </row>
    <row r="432" spans="1:20" hidden="1" x14ac:dyDescent="0.3">
      <c r="A432" s="4" t="s">
        <v>49</v>
      </c>
      <c r="B432" s="5">
        <v>2.3718892639231423E-2</v>
      </c>
      <c r="C432" s="5">
        <v>3.7972770032678189E-2</v>
      </c>
      <c r="D432" s="5">
        <v>0</v>
      </c>
      <c r="E432" s="6">
        <f t="shared" si="18"/>
        <v>6.1691662671909613E-2</v>
      </c>
      <c r="F432" s="5">
        <v>3.568628209104658E-2</v>
      </c>
      <c r="G432" s="5">
        <v>1.4543255085417454E-2</v>
      </c>
      <c r="H432" s="5">
        <v>0</v>
      </c>
      <c r="I432" s="6">
        <f t="shared" si="19"/>
        <v>5.0229537176464036E-2</v>
      </c>
      <c r="J432" s="7">
        <v>5289930.6228209948</v>
      </c>
      <c r="K432" s="7">
        <v>8468916.407040013</v>
      </c>
      <c r="L432" s="7">
        <v>0</v>
      </c>
      <c r="M432" s="8">
        <f t="shared" si="20"/>
        <v>13758847.029861007</v>
      </c>
      <c r="N432" t="s">
        <v>125</v>
      </c>
      <c r="O432">
        <v>2023</v>
      </c>
      <c r="P432" t="s">
        <v>158</v>
      </c>
      <c r="Q432" t="s">
        <v>164</v>
      </c>
      <c r="R432">
        <v>202304</v>
      </c>
      <c r="S432" t="s">
        <v>190</v>
      </c>
      <c r="T432" t="s">
        <v>198</v>
      </c>
    </row>
    <row r="433" spans="1:20" hidden="1" x14ac:dyDescent="0.3">
      <c r="A433" s="4" t="s">
        <v>50</v>
      </c>
      <c r="B433" s="5">
        <v>1.6987991558529102E-2</v>
      </c>
      <c r="C433" s="5">
        <v>2.4039736690458749E-3</v>
      </c>
      <c r="D433" s="5">
        <v>0</v>
      </c>
      <c r="E433" s="6">
        <f t="shared" si="18"/>
        <v>1.9391965227574977E-2</v>
      </c>
      <c r="F433" s="5">
        <v>3.1524108046754769E-2</v>
      </c>
      <c r="G433" s="5">
        <v>3.3938451798294693E-4</v>
      </c>
      <c r="H433" s="5">
        <v>0</v>
      </c>
      <c r="I433" s="6">
        <f t="shared" si="19"/>
        <v>3.1863492564737715E-2</v>
      </c>
      <c r="J433" s="7">
        <v>3788764.4306400381</v>
      </c>
      <c r="K433" s="7">
        <v>536148.72000000009</v>
      </c>
      <c r="L433" s="7">
        <v>0</v>
      </c>
      <c r="M433" s="8">
        <f t="shared" si="20"/>
        <v>4324913.1506400378</v>
      </c>
      <c r="N433" t="s">
        <v>125</v>
      </c>
      <c r="O433">
        <v>2023</v>
      </c>
      <c r="P433" t="s">
        <v>158</v>
      </c>
      <c r="Q433" t="s">
        <v>164</v>
      </c>
      <c r="R433">
        <v>202304</v>
      </c>
      <c r="S433" t="s">
        <v>190</v>
      </c>
      <c r="T433" t="s">
        <v>198</v>
      </c>
    </row>
    <row r="434" spans="1:20" hidden="1" x14ac:dyDescent="0.3">
      <c r="A434" s="4" t="s">
        <v>51</v>
      </c>
      <c r="B434" s="5">
        <v>1.143657321534652E-2</v>
      </c>
      <c r="C434" s="5">
        <v>9.3558465392728238E-4</v>
      </c>
      <c r="D434" s="5">
        <v>0</v>
      </c>
      <c r="E434" s="6">
        <f t="shared" si="18"/>
        <v>1.2372157869273802E-2</v>
      </c>
      <c r="F434" s="5">
        <v>2.0799997244609104E-2</v>
      </c>
      <c r="G434" s="5">
        <v>8.7621540781127483E-3</v>
      </c>
      <c r="H434" s="5">
        <v>0</v>
      </c>
      <c r="I434" s="6">
        <f t="shared" si="19"/>
        <v>2.9562151322721851E-2</v>
      </c>
      <c r="J434" s="7">
        <v>2550653.5988923702</v>
      </c>
      <c r="K434" s="7">
        <v>208659.73746452961</v>
      </c>
      <c r="L434" s="7">
        <v>0</v>
      </c>
      <c r="M434" s="8">
        <f t="shared" si="20"/>
        <v>2759313.3363568997</v>
      </c>
      <c r="N434" t="s">
        <v>125</v>
      </c>
      <c r="O434">
        <v>2023</v>
      </c>
      <c r="P434" t="s">
        <v>158</v>
      </c>
      <c r="Q434" t="s">
        <v>164</v>
      </c>
      <c r="R434">
        <v>202304</v>
      </c>
      <c r="S434" t="s">
        <v>190</v>
      </c>
      <c r="T434" t="s">
        <v>198</v>
      </c>
    </row>
    <row r="435" spans="1:20" hidden="1" x14ac:dyDescent="0.3">
      <c r="A435" s="4" t="s">
        <v>52</v>
      </c>
      <c r="B435" s="5">
        <v>1.8165451576729076E-3</v>
      </c>
      <c r="C435" s="5">
        <v>0</v>
      </c>
      <c r="D435" s="5">
        <v>0</v>
      </c>
      <c r="E435" s="6">
        <f t="shared" si="18"/>
        <v>1.8165451576729076E-3</v>
      </c>
      <c r="F435" s="5">
        <v>8.3840545738750275E-3</v>
      </c>
      <c r="G435" s="5">
        <v>0</v>
      </c>
      <c r="H435" s="5">
        <v>0</v>
      </c>
      <c r="I435" s="6">
        <f t="shared" si="19"/>
        <v>8.3840545738750275E-3</v>
      </c>
      <c r="J435" s="7">
        <v>405136.86720000149</v>
      </c>
      <c r="K435" s="7">
        <v>0</v>
      </c>
      <c r="L435" s="7">
        <v>0</v>
      </c>
      <c r="M435" s="8">
        <f t="shared" si="20"/>
        <v>405136.86720000149</v>
      </c>
      <c r="N435" t="s">
        <v>125</v>
      </c>
      <c r="O435">
        <v>2023</v>
      </c>
      <c r="P435" t="s">
        <v>158</v>
      </c>
      <c r="Q435" t="s">
        <v>164</v>
      </c>
      <c r="R435">
        <v>202304</v>
      </c>
      <c r="S435" t="s">
        <v>190</v>
      </c>
      <c r="T435" t="s">
        <v>198</v>
      </c>
    </row>
    <row r="436" spans="1:20" hidden="1" x14ac:dyDescent="0.3">
      <c r="A436" s="4" t="s">
        <v>53</v>
      </c>
      <c r="B436" s="5">
        <v>1.0249506716562268E-2</v>
      </c>
      <c r="C436" s="5">
        <v>0</v>
      </c>
      <c r="D436" s="5">
        <v>9.4248337623560629E-4</v>
      </c>
      <c r="E436" s="6">
        <f t="shared" si="18"/>
        <v>1.1191990092797874E-2</v>
      </c>
      <c r="F436" s="5">
        <v>7.0686253217670369E-3</v>
      </c>
      <c r="G436" s="5">
        <v>0</v>
      </c>
      <c r="H436" s="5">
        <v>4.7124168811780312E-3</v>
      </c>
      <c r="I436" s="6">
        <f t="shared" si="19"/>
        <v>1.1781042202945069E-2</v>
      </c>
      <c r="J436" s="7">
        <v>2285906.8622400058</v>
      </c>
      <c r="K436" s="7">
        <v>0</v>
      </c>
      <c r="L436" s="7">
        <v>210198.33216000002</v>
      </c>
      <c r="M436" s="8">
        <f t="shared" si="20"/>
        <v>2496105.194400006</v>
      </c>
      <c r="N436" t="s">
        <v>125</v>
      </c>
      <c r="O436">
        <v>2023</v>
      </c>
      <c r="P436" t="s">
        <v>156</v>
      </c>
      <c r="Q436" t="s">
        <v>165</v>
      </c>
      <c r="R436">
        <v>202304</v>
      </c>
      <c r="S436" t="s">
        <v>190</v>
      </c>
      <c r="T436" t="s">
        <v>199</v>
      </c>
    </row>
    <row r="437" spans="1:20" hidden="1" x14ac:dyDescent="0.3">
      <c r="A437" s="4" t="s">
        <v>54</v>
      </c>
      <c r="B437" s="5">
        <v>5.6271000683018194E-3</v>
      </c>
      <c r="C437" s="5">
        <v>0</v>
      </c>
      <c r="D437" s="5">
        <v>1.1951362951784668E-3</v>
      </c>
      <c r="E437" s="6">
        <f t="shared" si="18"/>
        <v>6.8222363634802864E-3</v>
      </c>
      <c r="F437" s="5">
        <v>2.9878407442310625E-3</v>
      </c>
      <c r="G437" s="5">
        <v>0</v>
      </c>
      <c r="H437" s="5">
        <v>5.9756814758923343E-3</v>
      </c>
      <c r="I437" s="6">
        <f t="shared" si="19"/>
        <v>8.9635222201233967E-3</v>
      </c>
      <c r="J437" s="7">
        <v>1254989.8269598607</v>
      </c>
      <c r="K437" s="7">
        <v>0</v>
      </c>
      <c r="L437" s="7">
        <v>266546.51136</v>
      </c>
      <c r="M437" s="8">
        <f t="shared" si="20"/>
        <v>1521536.3383198609</v>
      </c>
      <c r="N437" t="s">
        <v>125</v>
      </c>
      <c r="O437">
        <v>2023</v>
      </c>
      <c r="P437" t="s">
        <v>156</v>
      </c>
      <c r="Q437" t="s">
        <v>165</v>
      </c>
      <c r="R437">
        <v>202304</v>
      </c>
      <c r="S437" t="s">
        <v>190</v>
      </c>
      <c r="T437" t="s">
        <v>199</v>
      </c>
    </row>
    <row r="438" spans="1:20" hidden="1" x14ac:dyDescent="0.3">
      <c r="A438" s="4" t="s">
        <v>55</v>
      </c>
      <c r="B438" s="5">
        <v>4.2796733462799288E-2</v>
      </c>
      <c r="C438" s="5">
        <v>0</v>
      </c>
      <c r="D438" s="5">
        <v>1.4206384526826916E-3</v>
      </c>
      <c r="E438" s="6">
        <f t="shared" si="18"/>
        <v>4.421737191548198E-2</v>
      </c>
      <c r="F438" s="5">
        <v>7.103192275983241E-3</v>
      </c>
      <c r="G438" s="5">
        <v>0</v>
      </c>
      <c r="H438" s="5">
        <v>7.1031922634134581E-3</v>
      </c>
      <c r="I438" s="6">
        <f t="shared" si="19"/>
        <v>1.42063845393967E-2</v>
      </c>
      <c r="J438" s="7">
        <v>9544785.8525704052</v>
      </c>
      <c r="K438" s="7">
        <v>0</v>
      </c>
      <c r="L438" s="7">
        <v>316839.36384000001</v>
      </c>
      <c r="M438" s="8">
        <f t="shared" si="20"/>
        <v>9861625.2164104059</v>
      </c>
      <c r="N438" t="s">
        <v>125</v>
      </c>
      <c r="O438">
        <v>2023</v>
      </c>
      <c r="P438" t="s">
        <v>156</v>
      </c>
      <c r="Q438" t="s">
        <v>165</v>
      </c>
      <c r="R438">
        <v>202304</v>
      </c>
      <c r="S438" t="s">
        <v>190</v>
      </c>
      <c r="T438" t="s">
        <v>199</v>
      </c>
    </row>
    <row r="439" spans="1:20" hidden="1" x14ac:dyDescent="0.3">
      <c r="A439" s="4" t="s">
        <v>56</v>
      </c>
      <c r="B439" s="5">
        <v>2.9315091943050282E-2</v>
      </c>
      <c r="C439" s="5">
        <v>0</v>
      </c>
      <c r="D439" s="5">
        <v>5.16643794745744E-3</v>
      </c>
      <c r="E439" s="6">
        <f t="shared" si="18"/>
        <v>3.448152989050772E-2</v>
      </c>
      <c r="F439" s="5">
        <v>2.545886678007573E-2</v>
      </c>
      <c r="G439" s="5">
        <v>0</v>
      </c>
      <c r="H439" s="5">
        <v>2.5832189737287202E-2</v>
      </c>
      <c r="I439" s="6">
        <f t="shared" si="19"/>
        <v>5.1291056517362932E-2</v>
      </c>
      <c r="J439" s="7">
        <v>6538028.7747438578</v>
      </c>
      <c r="K439" s="7">
        <v>0</v>
      </c>
      <c r="L439" s="7">
        <v>1152250.1798400001</v>
      </c>
      <c r="M439" s="8">
        <f t="shared" si="20"/>
        <v>7690278.9545838581</v>
      </c>
      <c r="N439" t="s">
        <v>125</v>
      </c>
      <c r="O439">
        <v>2023</v>
      </c>
      <c r="P439" t="s">
        <v>156</v>
      </c>
      <c r="Q439" t="s">
        <v>165</v>
      </c>
      <c r="R439">
        <v>202304</v>
      </c>
      <c r="S439" t="s">
        <v>190</v>
      </c>
      <c r="T439" t="s">
        <v>199</v>
      </c>
    </row>
    <row r="440" spans="1:20" hidden="1" x14ac:dyDescent="0.3">
      <c r="A440" s="4" t="s">
        <v>57</v>
      </c>
      <c r="B440" s="5">
        <v>0</v>
      </c>
      <c r="C440" s="5">
        <v>0</v>
      </c>
      <c r="D440" s="5">
        <v>0</v>
      </c>
      <c r="E440" s="6">
        <f t="shared" si="18"/>
        <v>0</v>
      </c>
      <c r="F440" s="5">
        <v>0</v>
      </c>
      <c r="G440" s="5">
        <v>0</v>
      </c>
      <c r="H440" s="5">
        <v>0</v>
      </c>
      <c r="I440" s="6">
        <f t="shared" si="19"/>
        <v>0</v>
      </c>
      <c r="J440" s="7">
        <v>0</v>
      </c>
      <c r="K440" s="7">
        <v>0</v>
      </c>
      <c r="L440" s="7">
        <v>0</v>
      </c>
      <c r="M440" s="8">
        <f t="shared" si="20"/>
        <v>0</v>
      </c>
      <c r="N440" t="s">
        <v>125</v>
      </c>
      <c r="O440">
        <v>2023</v>
      </c>
      <c r="P440" t="s">
        <v>159</v>
      </c>
      <c r="Q440" t="s">
        <v>164</v>
      </c>
      <c r="R440">
        <v>202304</v>
      </c>
      <c r="S440" t="s">
        <v>190</v>
      </c>
      <c r="T440" t="s">
        <v>200</v>
      </c>
    </row>
    <row r="441" spans="1:20" hidden="1" x14ac:dyDescent="0.3">
      <c r="A441" s="4" t="s">
        <v>58</v>
      </c>
      <c r="B441" s="5">
        <v>0</v>
      </c>
      <c r="C441" s="5">
        <v>0</v>
      </c>
      <c r="D441" s="5">
        <v>0</v>
      </c>
      <c r="E441" s="6">
        <f t="shared" si="18"/>
        <v>0</v>
      </c>
      <c r="F441" s="5">
        <v>0</v>
      </c>
      <c r="G441" s="5">
        <v>0</v>
      </c>
      <c r="H441" s="5">
        <v>0</v>
      </c>
      <c r="I441" s="6">
        <f t="shared" si="19"/>
        <v>0</v>
      </c>
      <c r="J441" s="7">
        <v>0</v>
      </c>
      <c r="K441" s="7">
        <v>0</v>
      </c>
      <c r="L441" s="7">
        <v>0</v>
      </c>
      <c r="M441" s="8">
        <f t="shared" si="20"/>
        <v>0</v>
      </c>
      <c r="N441" t="s">
        <v>125</v>
      </c>
      <c r="O441">
        <v>2023</v>
      </c>
      <c r="P441" t="s">
        <v>159</v>
      </c>
      <c r="Q441" t="s">
        <v>164</v>
      </c>
      <c r="R441">
        <v>202304</v>
      </c>
      <c r="S441" t="s">
        <v>190</v>
      </c>
      <c r="T441" t="s">
        <v>200</v>
      </c>
    </row>
    <row r="442" spans="1:20" hidden="1" x14ac:dyDescent="0.3">
      <c r="A442" s="4" t="s">
        <v>59</v>
      </c>
      <c r="B442" s="5">
        <v>8.7448077466938928E-3</v>
      </c>
      <c r="C442" s="5">
        <v>0</v>
      </c>
      <c r="D442" s="5">
        <v>0</v>
      </c>
      <c r="E442" s="6">
        <f t="shared" si="18"/>
        <v>8.7448077466938928E-3</v>
      </c>
      <c r="F442" s="5">
        <v>7.2873397889116022E-3</v>
      </c>
      <c r="G442" s="5">
        <v>0</v>
      </c>
      <c r="H442" s="5">
        <v>0</v>
      </c>
      <c r="I442" s="6">
        <f t="shared" si="19"/>
        <v>7.2873397889116022E-3</v>
      </c>
      <c r="J442" s="7">
        <v>1950319.814399997</v>
      </c>
      <c r="K442" s="7">
        <v>0</v>
      </c>
      <c r="L442" s="7">
        <v>0</v>
      </c>
      <c r="M442" s="8">
        <f t="shared" si="20"/>
        <v>1950319.814399997</v>
      </c>
      <c r="N442" t="s">
        <v>125</v>
      </c>
      <c r="O442">
        <v>2023</v>
      </c>
      <c r="P442" t="s">
        <v>159</v>
      </c>
      <c r="Q442" t="s">
        <v>164</v>
      </c>
      <c r="R442">
        <v>202304</v>
      </c>
      <c r="S442" t="s">
        <v>190</v>
      </c>
      <c r="T442" t="s">
        <v>200</v>
      </c>
    </row>
    <row r="443" spans="1:20" hidden="1" x14ac:dyDescent="0.3">
      <c r="A443" s="4" t="s">
        <v>60</v>
      </c>
      <c r="B443" s="5">
        <v>1.349619099845519E-2</v>
      </c>
      <c r="C443" s="5">
        <v>0</v>
      </c>
      <c r="D443" s="5">
        <v>0</v>
      </c>
      <c r="E443" s="6">
        <f t="shared" si="18"/>
        <v>1.349619099845519E-2</v>
      </c>
      <c r="F443" s="5">
        <v>1.349619099845519E-2</v>
      </c>
      <c r="G443" s="5">
        <v>0</v>
      </c>
      <c r="H443" s="5">
        <v>0</v>
      </c>
      <c r="I443" s="6">
        <f t="shared" si="19"/>
        <v>1.349619099845519E-2</v>
      </c>
      <c r="J443" s="7">
        <v>3010001.9903999986</v>
      </c>
      <c r="K443" s="7">
        <v>0</v>
      </c>
      <c r="L443" s="7">
        <v>0</v>
      </c>
      <c r="M443" s="8">
        <f t="shared" si="20"/>
        <v>3010001.9903999986</v>
      </c>
      <c r="N443" t="s">
        <v>125</v>
      </c>
      <c r="O443">
        <v>2023</v>
      </c>
      <c r="P443" t="s">
        <v>154</v>
      </c>
      <c r="Q443" t="s">
        <v>164</v>
      </c>
      <c r="R443">
        <v>202304</v>
      </c>
      <c r="S443" t="s">
        <v>190</v>
      </c>
      <c r="T443" t="s">
        <v>201</v>
      </c>
    </row>
    <row r="444" spans="1:20" hidden="1" x14ac:dyDescent="0.3">
      <c r="A444" s="4" t="s">
        <v>61</v>
      </c>
      <c r="B444" s="5">
        <v>2.4255821975072075E-2</v>
      </c>
      <c r="C444" s="5">
        <v>0</v>
      </c>
      <c r="D444" s="5">
        <v>0</v>
      </c>
      <c r="E444" s="6">
        <f t="shared" si="18"/>
        <v>2.4255821975072075E-2</v>
      </c>
      <c r="F444" s="5">
        <v>2.0667888655313323E-2</v>
      </c>
      <c r="G444" s="5">
        <v>0</v>
      </c>
      <c r="H444" s="5">
        <v>0</v>
      </c>
      <c r="I444" s="6">
        <f t="shared" si="19"/>
        <v>2.0667888655313323E-2</v>
      </c>
      <c r="J444" s="7">
        <v>5409679.8446399681</v>
      </c>
      <c r="K444" s="7">
        <v>0</v>
      </c>
      <c r="L444" s="7">
        <v>0</v>
      </c>
      <c r="M444" s="8">
        <f t="shared" si="20"/>
        <v>5409679.8446399681</v>
      </c>
      <c r="N444" t="s">
        <v>125</v>
      </c>
      <c r="O444">
        <v>2023</v>
      </c>
      <c r="P444" t="s">
        <v>154</v>
      </c>
      <c r="Q444" t="s">
        <v>164</v>
      </c>
      <c r="R444">
        <v>202304</v>
      </c>
      <c r="S444" t="s">
        <v>190</v>
      </c>
      <c r="T444" t="s">
        <v>201</v>
      </c>
    </row>
    <row r="445" spans="1:20" hidden="1" x14ac:dyDescent="0.3">
      <c r="A445" s="4" t="s">
        <v>62</v>
      </c>
      <c r="B445" s="5">
        <v>9.1196390921106565E-3</v>
      </c>
      <c r="C445" s="5">
        <v>0</v>
      </c>
      <c r="D445" s="5">
        <v>0</v>
      </c>
      <c r="E445" s="6">
        <f t="shared" si="18"/>
        <v>9.1196390921106565E-3</v>
      </c>
      <c r="F445" s="5">
        <v>7.5996992434255416E-3</v>
      </c>
      <c r="G445" s="5">
        <v>0</v>
      </c>
      <c r="H445" s="5">
        <v>0</v>
      </c>
      <c r="I445" s="6">
        <f t="shared" si="19"/>
        <v>7.5996992434255416E-3</v>
      </c>
      <c r="J445" s="7">
        <v>2033916.9638399973</v>
      </c>
      <c r="K445" s="7">
        <v>0</v>
      </c>
      <c r="L445" s="7">
        <v>0</v>
      </c>
      <c r="M445" s="8">
        <f t="shared" si="20"/>
        <v>2033916.9638399973</v>
      </c>
      <c r="N445" t="s">
        <v>125</v>
      </c>
      <c r="O445">
        <v>2023</v>
      </c>
      <c r="P445" t="s">
        <v>154</v>
      </c>
      <c r="Q445" t="s">
        <v>164</v>
      </c>
      <c r="R445">
        <v>202304</v>
      </c>
      <c r="S445" t="s">
        <v>190</v>
      </c>
      <c r="T445" t="s">
        <v>201</v>
      </c>
    </row>
    <row r="446" spans="1:20" hidden="1" x14ac:dyDescent="0.3">
      <c r="A446" s="4" t="s">
        <v>63</v>
      </c>
      <c r="B446" s="5">
        <v>3.6839529512708372E-2</v>
      </c>
      <c r="C446" s="5">
        <v>0</v>
      </c>
      <c r="D446" s="5">
        <v>0</v>
      </c>
      <c r="E446" s="6">
        <f t="shared" si="18"/>
        <v>3.6839529512708372E-2</v>
      </c>
      <c r="F446" s="5">
        <v>2.530960042857822E-2</v>
      </c>
      <c r="G446" s="5">
        <v>0</v>
      </c>
      <c r="H446" s="5">
        <v>0</v>
      </c>
      <c r="I446" s="6">
        <f t="shared" si="19"/>
        <v>2.530960042857822E-2</v>
      </c>
      <c r="J446" s="7">
        <v>8216174.265120009</v>
      </c>
      <c r="K446" s="7">
        <v>0</v>
      </c>
      <c r="L446" s="7">
        <v>0</v>
      </c>
      <c r="M446" s="8">
        <f t="shared" si="20"/>
        <v>8216174.265120009</v>
      </c>
      <c r="N446" t="s">
        <v>125</v>
      </c>
      <c r="O446">
        <v>2023</v>
      </c>
      <c r="P446" t="s">
        <v>154</v>
      </c>
      <c r="Q446" t="s">
        <v>164</v>
      </c>
      <c r="R446">
        <v>202304</v>
      </c>
      <c r="S446" t="s">
        <v>190</v>
      </c>
      <c r="T446" t="s">
        <v>201</v>
      </c>
    </row>
    <row r="447" spans="1:20" hidden="1" x14ac:dyDescent="0.3">
      <c r="A447" s="4" t="s">
        <v>64</v>
      </c>
      <c r="B447" s="5">
        <v>3.0879801204127395E-4</v>
      </c>
      <c r="C447" s="5">
        <v>0</v>
      </c>
      <c r="D447" s="5">
        <v>0</v>
      </c>
      <c r="E447" s="6">
        <f t="shared" si="18"/>
        <v>3.0879801204127395E-4</v>
      </c>
      <c r="F447" s="5">
        <v>1.6843527929524037E-3</v>
      </c>
      <c r="G447" s="5">
        <v>0</v>
      </c>
      <c r="H447" s="5">
        <v>0</v>
      </c>
      <c r="I447" s="6">
        <f t="shared" si="19"/>
        <v>1.6843527929524037E-3</v>
      </c>
      <c r="J447" s="7">
        <v>68869.996800000008</v>
      </c>
      <c r="K447" s="7">
        <v>0</v>
      </c>
      <c r="L447" s="7">
        <v>0</v>
      </c>
      <c r="M447" s="8">
        <f t="shared" si="20"/>
        <v>68869.996800000008</v>
      </c>
      <c r="N447" t="s">
        <v>125</v>
      </c>
      <c r="O447">
        <v>2023</v>
      </c>
      <c r="P447" t="s">
        <v>154</v>
      </c>
      <c r="Q447" t="s">
        <v>164</v>
      </c>
      <c r="R447">
        <v>202304</v>
      </c>
      <c r="S447" t="s">
        <v>190</v>
      </c>
      <c r="T447" t="s">
        <v>201</v>
      </c>
    </row>
    <row r="448" spans="1:20" hidden="1" x14ac:dyDescent="0.3">
      <c r="A448" s="4" t="s">
        <v>65</v>
      </c>
      <c r="B448" s="5">
        <v>4.5666271380101098E-2</v>
      </c>
      <c r="C448" s="5">
        <v>0</v>
      </c>
      <c r="D448" s="5">
        <v>0</v>
      </c>
      <c r="E448" s="6">
        <f t="shared" si="18"/>
        <v>4.5666271380101098E-2</v>
      </c>
      <c r="F448" s="5">
        <v>3.6938233838560174E-2</v>
      </c>
      <c r="G448" s="5">
        <v>0</v>
      </c>
      <c r="H448" s="5">
        <v>0</v>
      </c>
      <c r="I448" s="6">
        <f t="shared" si="19"/>
        <v>3.6938233838560174E-2</v>
      </c>
      <c r="J448" s="7">
        <v>10184767.521738827</v>
      </c>
      <c r="K448" s="7">
        <v>0</v>
      </c>
      <c r="L448" s="7">
        <v>0</v>
      </c>
      <c r="M448" s="8">
        <f t="shared" si="20"/>
        <v>10184767.521738827</v>
      </c>
      <c r="N448" t="s">
        <v>125</v>
      </c>
      <c r="O448">
        <v>2023</v>
      </c>
      <c r="P448" t="s">
        <v>154</v>
      </c>
      <c r="Q448" t="s">
        <v>164</v>
      </c>
      <c r="R448">
        <v>202304</v>
      </c>
      <c r="S448" t="s">
        <v>190</v>
      </c>
      <c r="T448" t="s">
        <v>201</v>
      </c>
    </row>
    <row r="449" spans="1:20" hidden="1" x14ac:dyDescent="0.3">
      <c r="A449" s="4" t="s">
        <v>66</v>
      </c>
      <c r="B449" s="5">
        <v>0</v>
      </c>
      <c r="C449" s="5">
        <v>0</v>
      </c>
      <c r="D449" s="5">
        <v>0</v>
      </c>
      <c r="E449" s="6">
        <f t="shared" si="18"/>
        <v>0</v>
      </c>
      <c r="F449" s="5">
        <v>0</v>
      </c>
      <c r="G449" s="5">
        <v>0</v>
      </c>
      <c r="H449" s="5">
        <v>0</v>
      </c>
      <c r="I449" s="6">
        <f t="shared" si="19"/>
        <v>0</v>
      </c>
      <c r="J449" s="7">
        <v>0</v>
      </c>
      <c r="K449" s="7">
        <v>0</v>
      </c>
      <c r="L449" s="7">
        <v>0</v>
      </c>
      <c r="M449" s="8">
        <f t="shared" si="20"/>
        <v>0</v>
      </c>
      <c r="N449" t="s">
        <v>125</v>
      </c>
      <c r="O449">
        <v>2023</v>
      </c>
      <c r="P449" t="s">
        <v>154</v>
      </c>
      <c r="Q449" t="s">
        <v>164</v>
      </c>
      <c r="R449">
        <v>202304</v>
      </c>
      <c r="S449" t="s">
        <v>190</v>
      </c>
      <c r="T449" t="s">
        <v>201</v>
      </c>
    </row>
    <row r="450" spans="1:20" hidden="1" x14ac:dyDescent="0.3">
      <c r="A450" s="4" t="s">
        <v>67</v>
      </c>
      <c r="B450" s="5">
        <v>0</v>
      </c>
      <c r="C450" s="5">
        <v>0</v>
      </c>
      <c r="D450" s="5">
        <v>0</v>
      </c>
      <c r="E450" s="6">
        <f t="shared" ref="E450:E513" si="21">SUM(B450:D450)</f>
        <v>0</v>
      </c>
      <c r="F450" s="5">
        <v>0</v>
      </c>
      <c r="G450" s="5">
        <v>0</v>
      </c>
      <c r="H450" s="5">
        <v>0</v>
      </c>
      <c r="I450" s="6">
        <f t="shared" ref="I450:I513" si="22">SUM(F450:H450)</f>
        <v>0</v>
      </c>
      <c r="J450" s="7">
        <v>0</v>
      </c>
      <c r="K450" s="7">
        <v>0</v>
      </c>
      <c r="L450" s="7">
        <v>0</v>
      </c>
      <c r="M450" s="8">
        <f t="shared" ref="M450:M513" si="23">SUM(J450:L450)</f>
        <v>0</v>
      </c>
      <c r="N450" t="s">
        <v>125</v>
      </c>
      <c r="O450">
        <v>2023</v>
      </c>
      <c r="P450" t="s">
        <v>154</v>
      </c>
      <c r="Q450" t="s">
        <v>164</v>
      </c>
      <c r="R450">
        <v>202304</v>
      </c>
      <c r="S450" t="s">
        <v>190</v>
      </c>
      <c r="T450" t="s">
        <v>201</v>
      </c>
    </row>
    <row r="451" spans="1:20" hidden="1" x14ac:dyDescent="0.3">
      <c r="A451" s="4" t="s">
        <v>68</v>
      </c>
      <c r="B451" s="5">
        <v>0.14299401024348135</v>
      </c>
      <c r="C451" s="5">
        <v>0</v>
      </c>
      <c r="D451" s="5">
        <v>0</v>
      </c>
      <c r="E451" s="6">
        <f t="shared" si="21"/>
        <v>0.14299401024348135</v>
      </c>
      <c r="F451" s="5">
        <v>0.12869460921913534</v>
      </c>
      <c r="G451" s="5">
        <v>0</v>
      </c>
      <c r="H451" s="5">
        <v>0</v>
      </c>
      <c r="I451" s="6">
        <f t="shared" si="22"/>
        <v>0.12869460921913534</v>
      </c>
      <c r="J451" s="7">
        <v>31891387.391999993</v>
      </c>
      <c r="K451" s="7">
        <v>0</v>
      </c>
      <c r="L451" s="7">
        <v>0</v>
      </c>
      <c r="M451" s="8">
        <f t="shared" si="23"/>
        <v>31891387.391999993</v>
      </c>
      <c r="N451" t="s">
        <v>125</v>
      </c>
      <c r="O451">
        <v>2023</v>
      </c>
      <c r="P451" t="s">
        <v>154</v>
      </c>
      <c r="Q451" t="s">
        <v>164</v>
      </c>
      <c r="R451">
        <v>202304</v>
      </c>
      <c r="S451" t="s">
        <v>190</v>
      </c>
      <c r="T451" t="s">
        <v>202</v>
      </c>
    </row>
    <row r="452" spans="1:20" hidden="1" x14ac:dyDescent="0.3">
      <c r="A452" s="4" t="s">
        <v>69</v>
      </c>
      <c r="B452" s="5">
        <v>6.554028308960012E-3</v>
      </c>
      <c r="C452" s="5">
        <v>3.7401483235571006E-2</v>
      </c>
      <c r="D452" s="5">
        <v>0</v>
      </c>
      <c r="E452" s="6">
        <f t="shared" si="21"/>
        <v>4.395551154453102E-2</v>
      </c>
      <c r="F452" s="5">
        <v>2.7435467339832521E-2</v>
      </c>
      <c r="G452" s="5">
        <v>3.5339984159594635E-3</v>
      </c>
      <c r="H452" s="5">
        <v>0</v>
      </c>
      <c r="I452" s="6">
        <f t="shared" si="22"/>
        <v>3.0969465755791986E-2</v>
      </c>
      <c r="J452" s="7">
        <v>1461718.95888</v>
      </c>
      <c r="K452" s="7">
        <v>8341504.5768000064</v>
      </c>
      <c r="L452" s="7">
        <v>0</v>
      </c>
      <c r="M452" s="8">
        <f t="shared" si="23"/>
        <v>9803223.5356800072</v>
      </c>
      <c r="N452" t="s">
        <v>125</v>
      </c>
      <c r="O452">
        <v>2023</v>
      </c>
      <c r="P452" t="s">
        <v>154</v>
      </c>
      <c r="Q452" t="s">
        <v>164</v>
      </c>
      <c r="R452">
        <v>202304</v>
      </c>
      <c r="S452" t="s">
        <v>190</v>
      </c>
      <c r="T452" t="s">
        <v>202</v>
      </c>
    </row>
    <row r="453" spans="1:20" hidden="1" x14ac:dyDescent="0.3">
      <c r="A453" s="4" t="s">
        <v>70</v>
      </c>
      <c r="B453" s="5">
        <v>2.9681061567153055E-2</v>
      </c>
      <c r="C453" s="5">
        <v>0</v>
      </c>
      <c r="D453" s="5">
        <v>0</v>
      </c>
      <c r="E453" s="6">
        <f t="shared" si="21"/>
        <v>2.9681061567153055E-2</v>
      </c>
      <c r="F453" s="5">
        <v>2.0951337576813937E-2</v>
      </c>
      <c r="G453" s="5">
        <v>0</v>
      </c>
      <c r="H453" s="5">
        <v>0</v>
      </c>
      <c r="I453" s="6">
        <f t="shared" si="22"/>
        <v>2.0951337576813937E-2</v>
      </c>
      <c r="J453" s="7">
        <v>6619649.5296000084</v>
      </c>
      <c r="K453" s="7">
        <v>0</v>
      </c>
      <c r="L453" s="7">
        <v>0</v>
      </c>
      <c r="M453" s="8">
        <f t="shared" si="23"/>
        <v>6619649.5296000084</v>
      </c>
      <c r="N453" t="s">
        <v>125</v>
      </c>
      <c r="O453">
        <v>2023</v>
      </c>
      <c r="P453" t="s">
        <v>159</v>
      </c>
      <c r="Q453" t="s">
        <v>164</v>
      </c>
      <c r="R453">
        <v>202304</v>
      </c>
      <c r="S453" t="s">
        <v>190</v>
      </c>
      <c r="T453" t="s">
        <v>202</v>
      </c>
    </row>
    <row r="454" spans="1:20" hidden="1" x14ac:dyDescent="0.3">
      <c r="A454" s="4" t="s">
        <v>71</v>
      </c>
      <c r="B454" s="5">
        <v>2.5624316720022647E-2</v>
      </c>
      <c r="C454" s="5">
        <v>2.5775939895880755E-3</v>
      </c>
      <c r="D454" s="5">
        <v>0</v>
      </c>
      <c r="E454" s="6">
        <f t="shared" si="21"/>
        <v>2.8201910709610721E-2</v>
      </c>
      <c r="F454" s="5">
        <v>6.0649270343248896E-3</v>
      </c>
      <c r="G454" s="5">
        <v>3.0324635171624422E-3</v>
      </c>
      <c r="H454" s="5">
        <v>0</v>
      </c>
      <c r="I454" s="6">
        <f t="shared" si="22"/>
        <v>9.0973905514873318E-3</v>
      </c>
      <c r="J454" s="7">
        <v>5714889.8040000051</v>
      </c>
      <c r="K454" s="7">
        <v>574870.57200000004</v>
      </c>
      <c r="L454" s="7">
        <v>0</v>
      </c>
      <c r="M454" s="8">
        <f t="shared" si="23"/>
        <v>6289760.3760000048</v>
      </c>
      <c r="N454" t="s">
        <v>125</v>
      </c>
      <c r="O454">
        <v>2023</v>
      </c>
      <c r="P454" t="s">
        <v>159</v>
      </c>
      <c r="Q454" t="s">
        <v>164</v>
      </c>
      <c r="R454">
        <v>202304</v>
      </c>
      <c r="S454" t="s">
        <v>190</v>
      </c>
      <c r="T454" t="s">
        <v>202</v>
      </c>
    </row>
    <row r="455" spans="1:20" hidden="1" x14ac:dyDescent="0.3">
      <c r="A455" s="4" t="s">
        <v>72</v>
      </c>
      <c r="B455" s="5">
        <v>0</v>
      </c>
      <c r="C455" s="5">
        <v>0</v>
      </c>
      <c r="D455" s="5">
        <v>0</v>
      </c>
      <c r="E455" s="6">
        <f t="shared" si="21"/>
        <v>0</v>
      </c>
      <c r="F455" s="5">
        <v>0</v>
      </c>
      <c r="G455" s="5">
        <v>0</v>
      </c>
      <c r="H455" s="5">
        <v>0</v>
      </c>
      <c r="I455" s="6">
        <f t="shared" si="22"/>
        <v>0</v>
      </c>
      <c r="J455" s="7">
        <v>0</v>
      </c>
      <c r="K455" s="7">
        <v>0</v>
      </c>
      <c r="L455" s="7">
        <v>0</v>
      </c>
      <c r="M455" s="8">
        <f t="shared" si="23"/>
        <v>0</v>
      </c>
      <c r="N455" t="s">
        <v>125</v>
      </c>
      <c r="O455">
        <v>2023</v>
      </c>
      <c r="P455" t="s">
        <v>154</v>
      </c>
      <c r="Q455" t="s">
        <v>164</v>
      </c>
      <c r="R455">
        <v>202304</v>
      </c>
      <c r="S455" t="s">
        <v>190</v>
      </c>
      <c r="T455" t="s">
        <v>202</v>
      </c>
    </row>
    <row r="456" spans="1:20" hidden="1" x14ac:dyDescent="0.3">
      <c r="A456" s="4" t="s">
        <v>73</v>
      </c>
      <c r="B456" s="5">
        <v>9.59077603192038E-3</v>
      </c>
      <c r="C456" s="5">
        <v>0</v>
      </c>
      <c r="D456" s="5">
        <v>0</v>
      </c>
      <c r="E456" s="6">
        <f t="shared" si="21"/>
        <v>9.59077603192038E-3</v>
      </c>
      <c r="F456" s="5">
        <v>2.3328914672238934E-2</v>
      </c>
      <c r="G456" s="5">
        <v>0</v>
      </c>
      <c r="H456" s="5">
        <v>0</v>
      </c>
      <c r="I456" s="6">
        <f t="shared" si="22"/>
        <v>2.3328914672238934E-2</v>
      </c>
      <c r="J456" s="7">
        <v>2138992.7683200031</v>
      </c>
      <c r="K456" s="7">
        <v>0</v>
      </c>
      <c r="L456" s="7">
        <v>0</v>
      </c>
      <c r="M456" s="8">
        <f t="shared" si="23"/>
        <v>2138992.7683200031</v>
      </c>
      <c r="N456" t="s">
        <v>125</v>
      </c>
      <c r="O456">
        <v>2023</v>
      </c>
      <c r="P456" t="s">
        <v>159</v>
      </c>
      <c r="Q456" t="s">
        <v>164</v>
      </c>
      <c r="R456">
        <v>202304</v>
      </c>
      <c r="S456" t="s">
        <v>190</v>
      </c>
      <c r="T456" t="s">
        <v>202</v>
      </c>
    </row>
    <row r="457" spans="1:20" hidden="1" x14ac:dyDescent="0.3">
      <c r="A457" s="4" t="s">
        <v>74</v>
      </c>
      <c r="B457" s="5">
        <v>0</v>
      </c>
      <c r="C457" s="5">
        <v>0</v>
      </c>
      <c r="D457" s="5">
        <v>0</v>
      </c>
      <c r="E457" s="6">
        <f t="shared" si="21"/>
        <v>0</v>
      </c>
      <c r="F457" s="5">
        <v>0</v>
      </c>
      <c r="G457" s="5">
        <v>0</v>
      </c>
      <c r="H457" s="5">
        <v>0</v>
      </c>
      <c r="I457" s="6">
        <f t="shared" si="22"/>
        <v>0</v>
      </c>
      <c r="J457" s="7">
        <v>0</v>
      </c>
      <c r="K457" s="7">
        <v>0</v>
      </c>
      <c r="L457" s="7">
        <v>0</v>
      </c>
      <c r="M457" s="8">
        <f t="shared" si="23"/>
        <v>0</v>
      </c>
      <c r="N457" t="s">
        <v>125</v>
      </c>
      <c r="O457">
        <v>2023</v>
      </c>
      <c r="P457" t="s">
        <v>159</v>
      </c>
      <c r="Q457" t="s">
        <v>164</v>
      </c>
      <c r="R457">
        <v>202304</v>
      </c>
      <c r="S457" t="s">
        <v>190</v>
      </c>
      <c r="T457" t="s">
        <v>202</v>
      </c>
    </row>
    <row r="458" spans="1:20" hidden="1" x14ac:dyDescent="0.3">
      <c r="A458" s="4" t="s">
        <v>75</v>
      </c>
      <c r="B458" s="5">
        <v>6.6192037540364068E-3</v>
      </c>
      <c r="C458" s="5">
        <v>9.7748706600305144E-2</v>
      </c>
      <c r="D458" s="5">
        <v>0</v>
      </c>
      <c r="E458" s="6">
        <f t="shared" si="21"/>
        <v>0.10436791035434155</v>
      </c>
      <c r="F458" s="5">
        <v>2.770829478433845E-2</v>
      </c>
      <c r="G458" s="5">
        <v>9.2360982614461528E-3</v>
      </c>
      <c r="H458" s="5">
        <v>0</v>
      </c>
      <c r="I458" s="6">
        <f t="shared" si="22"/>
        <v>3.6944393045784604E-2</v>
      </c>
      <c r="J458" s="7">
        <v>1476254.7800926359</v>
      </c>
      <c r="K458" s="7">
        <v>21800506.636251803</v>
      </c>
      <c r="L458" s="7">
        <v>0</v>
      </c>
      <c r="M458" s="8">
        <f t="shared" si="23"/>
        <v>23276761.416344438</v>
      </c>
      <c r="N458" t="s">
        <v>125</v>
      </c>
      <c r="O458">
        <v>2023</v>
      </c>
      <c r="P458" t="s">
        <v>154</v>
      </c>
      <c r="Q458" t="s">
        <v>164</v>
      </c>
      <c r="R458">
        <v>202304</v>
      </c>
      <c r="S458" t="s">
        <v>190</v>
      </c>
      <c r="T458" t="s">
        <v>202</v>
      </c>
    </row>
    <row r="459" spans="1:20" hidden="1" x14ac:dyDescent="0.3">
      <c r="A459" s="4" t="s">
        <v>76</v>
      </c>
      <c r="B459" s="5">
        <v>1.7247437405246962E-3</v>
      </c>
      <c r="C459" s="5">
        <v>0</v>
      </c>
      <c r="D459" s="5">
        <v>0</v>
      </c>
      <c r="E459" s="6">
        <f t="shared" si="21"/>
        <v>1.7247437405246962E-3</v>
      </c>
      <c r="F459" s="5">
        <v>1.2935578053935215E-2</v>
      </c>
      <c r="G459" s="5">
        <v>0</v>
      </c>
      <c r="H459" s="5">
        <v>0</v>
      </c>
      <c r="I459" s="6">
        <f t="shared" si="22"/>
        <v>1.2935578053935215E-2</v>
      </c>
      <c r="J459" s="7">
        <v>384662.76096000022</v>
      </c>
      <c r="K459" s="7">
        <v>0</v>
      </c>
      <c r="L459" s="7">
        <v>0</v>
      </c>
      <c r="M459" s="8">
        <f t="shared" si="23"/>
        <v>384662.76096000022</v>
      </c>
      <c r="N459" t="s">
        <v>125</v>
      </c>
      <c r="O459">
        <v>2023</v>
      </c>
      <c r="P459" t="s">
        <v>154</v>
      </c>
      <c r="Q459" t="s">
        <v>164</v>
      </c>
      <c r="R459">
        <v>202304</v>
      </c>
      <c r="S459" t="s">
        <v>190</v>
      </c>
      <c r="T459" t="s">
        <v>203</v>
      </c>
    </row>
    <row r="460" spans="1:20" hidden="1" x14ac:dyDescent="0.3">
      <c r="A460" s="4" t="s">
        <v>77</v>
      </c>
      <c r="B460" s="5">
        <v>1.795700244377053E-2</v>
      </c>
      <c r="C460" s="5">
        <v>7.9812973295403239E-4</v>
      </c>
      <c r="D460" s="5">
        <v>0</v>
      </c>
      <c r="E460" s="6">
        <f t="shared" si="21"/>
        <v>1.8755132176724563E-2</v>
      </c>
      <c r="F460" s="5">
        <v>2.9375615500968403E-2</v>
      </c>
      <c r="G460" s="5">
        <v>6.8411119967488479E-3</v>
      </c>
      <c r="H460" s="5">
        <v>0</v>
      </c>
      <c r="I460" s="6">
        <f t="shared" si="22"/>
        <v>3.6216727497717253E-2</v>
      </c>
      <c r="J460" s="7">
        <v>4004879.0879999995</v>
      </c>
      <c r="K460" s="7">
        <v>178003.71119999999</v>
      </c>
      <c r="L460" s="7">
        <v>0</v>
      </c>
      <c r="M460" s="8">
        <f t="shared" si="23"/>
        <v>4182882.7991999993</v>
      </c>
      <c r="N460" t="s">
        <v>125</v>
      </c>
      <c r="O460">
        <v>2023</v>
      </c>
      <c r="P460" t="s">
        <v>154</v>
      </c>
      <c r="Q460" t="s">
        <v>164</v>
      </c>
      <c r="R460">
        <v>202304</v>
      </c>
      <c r="S460" t="s">
        <v>190</v>
      </c>
      <c r="T460" t="s">
        <v>203</v>
      </c>
    </row>
    <row r="461" spans="1:20" hidden="1" x14ac:dyDescent="0.3">
      <c r="A461" s="4" t="s">
        <v>78</v>
      </c>
      <c r="B461" s="5">
        <v>4.5284788522959149E-4</v>
      </c>
      <c r="C461" s="5">
        <v>0</v>
      </c>
      <c r="D461" s="5">
        <v>0</v>
      </c>
      <c r="E461" s="6">
        <f t="shared" si="21"/>
        <v>4.5284788522959149E-4</v>
      </c>
      <c r="F461" s="5">
        <v>3.3963591392219368E-3</v>
      </c>
      <c r="G461" s="5">
        <v>0</v>
      </c>
      <c r="H461" s="5">
        <v>0</v>
      </c>
      <c r="I461" s="6">
        <f t="shared" si="22"/>
        <v>3.3963591392219368E-3</v>
      </c>
      <c r="J461" s="7">
        <v>100996.86912</v>
      </c>
      <c r="K461" s="7">
        <v>0</v>
      </c>
      <c r="L461" s="7">
        <v>0</v>
      </c>
      <c r="M461" s="8">
        <f t="shared" si="23"/>
        <v>100996.86912</v>
      </c>
      <c r="N461" t="s">
        <v>125</v>
      </c>
      <c r="O461">
        <v>2023</v>
      </c>
      <c r="P461" t="s">
        <v>154</v>
      </c>
      <c r="Q461" t="s">
        <v>164</v>
      </c>
      <c r="R461">
        <v>202304</v>
      </c>
      <c r="S461" t="s">
        <v>190</v>
      </c>
      <c r="T461" t="s">
        <v>203</v>
      </c>
    </row>
    <row r="462" spans="1:20" hidden="1" x14ac:dyDescent="0.3">
      <c r="A462" s="4" t="s">
        <v>79</v>
      </c>
      <c r="B462" s="5">
        <v>4.9227017282347282E-2</v>
      </c>
      <c r="C462" s="5">
        <v>0</v>
      </c>
      <c r="D462" s="5">
        <v>0</v>
      </c>
      <c r="E462" s="6">
        <f t="shared" si="21"/>
        <v>4.9227017282347282E-2</v>
      </c>
      <c r="F462" s="5">
        <v>5.4098834901254021E-2</v>
      </c>
      <c r="G462" s="5">
        <v>0</v>
      </c>
      <c r="H462" s="5">
        <v>0</v>
      </c>
      <c r="I462" s="6">
        <f t="shared" si="22"/>
        <v>5.4098834901254021E-2</v>
      </c>
      <c r="J462" s="7">
        <v>10978906.568400009</v>
      </c>
      <c r="K462" s="7">
        <v>0</v>
      </c>
      <c r="L462" s="7">
        <v>0</v>
      </c>
      <c r="M462" s="8">
        <f t="shared" si="23"/>
        <v>10978906.568400009</v>
      </c>
      <c r="N462" t="s">
        <v>125</v>
      </c>
      <c r="O462">
        <v>2023</v>
      </c>
      <c r="P462" t="s">
        <v>154</v>
      </c>
      <c r="Q462" t="s">
        <v>164</v>
      </c>
      <c r="R462">
        <v>202304</v>
      </c>
      <c r="S462" t="s">
        <v>190</v>
      </c>
      <c r="T462" t="s">
        <v>203</v>
      </c>
    </row>
    <row r="463" spans="1:20" hidden="1" x14ac:dyDescent="0.3">
      <c r="A463" s="4" t="s">
        <v>80</v>
      </c>
      <c r="B463" s="5">
        <v>3.2746416053033627E-2</v>
      </c>
      <c r="C463" s="5">
        <v>1.7924006726744443E-3</v>
      </c>
      <c r="D463" s="5">
        <v>0</v>
      </c>
      <c r="E463" s="6">
        <f t="shared" si="21"/>
        <v>3.453881672570807E-2</v>
      </c>
      <c r="F463" s="5">
        <v>5.6284408348079393E-2</v>
      </c>
      <c r="G463" s="5">
        <v>1.5363434337209525E-2</v>
      </c>
      <c r="H463" s="5">
        <v>0</v>
      </c>
      <c r="I463" s="6">
        <f t="shared" si="22"/>
        <v>7.1647842685288912E-2</v>
      </c>
      <c r="J463" s="7">
        <v>7303303.3919999991</v>
      </c>
      <c r="K463" s="7">
        <v>399752.0184</v>
      </c>
      <c r="L463" s="7">
        <v>0</v>
      </c>
      <c r="M463" s="8">
        <f t="shared" si="23"/>
        <v>7703055.4103999995</v>
      </c>
      <c r="N463" t="s">
        <v>125</v>
      </c>
      <c r="O463">
        <v>2023</v>
      </c>
      <c r="P463" t="s">
        <v>154</v>
      </c>
      <c r="Q463" t="s">
        <v>164</v>
      </c>
      <c r="R463">
        <v>202304</v>
      </c>
      <c r="S463" t="s">
        <v>190</v>
      </c>
      <c r="T463" t="s">
        <v>203</v>
      </c>
    </row>
    <row r="464" spans="1:20" hidden="1" x14ac:dyDescent="0.3">
      <c r="A464" s="4" t="s">
        <v>81</v>
      </c>
      <c r="B464" s="5">
        <v>1.4124916530264812E-2</v>
      </c>
      <c r="C464" s="5">
        <v>0</v>
      </c>
      <c r="D464" s="5">
        <v>0</v>
      </c>
      <c r="E464" s="6">
        <f t="shared" si="21"/>
        <v>1.4124916530264812E-2</v>
      </c>
      <c r="F464" s="5">
        <v>1.5408999851197964E-2</v>
      </c>
      <c r="G464" s="5">
        <v>0</v>
      </c>
      <c r="H464" s="5">
        <v>0</v>
      </c>
      <c r="I464" s="6">
        <f t="shared" si="22"/>
        <v>1.5408999851197964E-2</v>
      </c>
      <c r="J464" s="7">
        <v>3150224.1540000057</v>
      </c>
      <c r="K464" s="7">
        <v>0</v>
      </c>
      <c r="L464" s="7">
        <v>0</v>
      </c>
      <c r="M464" s="8">
        <f t="shared" si="23"/>
        <v>3150224.1540000057</v>
      </c>
      <c r="N464" t="s">
        <v>125</v>
      </c>
      <c r="O464">
        <v>2023</v>
      </c>
      <c r="P464" t="s">
        <v>154</v>
      </c>
      <c r="Q464" t="s">
        <v>164</v>
      </c>
      <c r="R464">
        <v>202304</v>
      </c>
      <c r="S464" t="s">
        <v>190</v>
      </c>
      <c r="T464" t="s">
        <v>203</v>
      </c>
    </row>
    <row r="465" spans="1:20" hidden="1" x14ac:dyDescent="0.3">
      <c r="A465" s="4" t="s">
        <v>82</v>
      </c>
      <c r="B465" s="5">
        <v>0</v>
      </c>
      <c r="C465" s="5">
        <v>0</v>
      </c>
      <c r="D465" s="5">
        <v>0</v>
      </c>
      <c r="E465" s="6">
        <f t="shared" si="21"/>
        <v>0</v>
      </c>
      <c r="F465" s="5">
        <v>0</v>
      </c>
      <c r="G465" s="5">
        <v>0</v>
      </c>
      <c r="H465" s="5">
        <v>0</v>
      </c>
      <c r="I465" s="6">
        <f t="shared" si="22"/>
        <v>0</v>
      </c>
      <c r="J465" s="7">
        <v>0</v>
      </c>
      <c r="K465" s="7">
        <v>0</v>
      </c>
      <c r="L465" s="7">
        <v>0</v>
      </c>
      <c r="M465" s="8">
        <f t="shared" si="23"/>
        <v>0</v>
      </c>
      <c r="N465" t="s">
        <v>125</v>
      </c>
      <c r="O465">
        <v>2023</v>
      </c>
      <c r="P465" t="s">
        <v>154</v>
      </c>
      <c r="Q465" t="s">
        <v>164</v>
      </c>
      <c r="R465">
        <v>202304</v>
      </c>
      <c r="S465" t="s">
        <v>190</v>
      </c>
      <c r="T465" t="s">
        <v>203</v>
      </c>
    </row>
    <row r="466" spans="1:20" hidden="1" x14ac:dyDescent="0.3">
      <c r="A466" s="4" t="s">
        <v>83</v>
      </c>
      <c r="B466" s="5">
        <v>0.11059639579110764</v>
      </c>
      <c r="C466" s="5">
        <v>0</v>
      </c>
      <c r="D466" s="5">
        <v>0</v>
      </c>
      <c r="E466" s="6">
        <f t="shared" si="21"/>
        <v>0.11059639579110764</v>
      </c>
      <c r="F466" s="5">
        <v>0.12365852029960162</v>
      </c>
      <c r="G466" s="5">
        <v>0</v>
      </c>
      <c r="H466" s="5">
        <v>0</v>
      </c>
      <c r="I466" s="6">
        <f t="shared" si="22"/>
        <v>0.12365852029960162</v>
      </c>
      <c r="J466" s="7">
        <v>24665875.838627197</v>
      </c>
      <c r="K466" s="7">
        <v>0</v>
      </c>
      <c r="L466" s="7">
        <v>0</v>
      </c>
      <c r="M466" s="8">
        <f t="shared" si="23"/>
        <v>24665875.838627197</v>
      </c>
      <c r="N466" t="s">
        <v>125</v>
      </c>
      <c r="O466">
        <v>2023</v>
      </c>
      <c r="P466" t="s">
        <v>158</v>
      </c>
      <c r="Q466" t="s">
        <v>164</v>
      </c>
      <c r="R466">
        <v>202304</v>
      </c>
      <c r="S466" t="s">
        <v>190</v>
      </c>
      <c r="T466" t="s">
        <v>204</v>
      </c>
    </row>
    <row r="467" spans="1:20" hidden="1" x14ac:dyDescent="0.3">
      <c r="A467" s="4" t="s">
        <v>84</v>
      </c>
      <c r="B467" s="5">
        <v>6.7835926058491952E-2</v>
      </c>
      <c r="C467" s="5">
        <v>0</v>
      </c>
      <c r="D467" s="5">
        <v>0</v>
      </c>
      <c r="E467" s="6">
        <f t="shared" si="21"/>
        <v>6.7835926058491952E-2</v>
      </c>
      <c r="F467" s="5">
        <v>9.434135412108112E-2</v>
      </c>
      <c r="G467" s="5">
        <v>0</v>
      </c>
      <c r="H467" s="5">
        <v>0</v>
      </c>
      <c r="I467" s="6">
        <f t="shared" si="22"/>
        <v>9.434135412108112E-2</v>
      </c>
      <c r="J467" s="7">
        <v>15129177.742080111</v>
      </c>
      <c r="K467" s="7">
        <v>0</v>
      </c>
      <c r="L467" s="7">
        <v>0</v>
      </c>
      <c r="M467" s="8">
        <f t="shared" si="23"/>
        <v>15129177.742080111</v>
      </c>
      <c r="N467" t="s">
        <v>125</v>
      </c>
      <c r="O467">
        <v>2023</v>
      </c>
      <c r="P467" t="s">
        <v>155</v>
      </c>
      <c r="Q467" t="s">
        <v>165</v>
      </c>
      <c r="R467">
        <v>202304</v>
      </c>
      <c r="S467" t="s">
        <v>190</v>
      </c>
      <c r="T467" t="s">
        <v>204</v>
      </c>
    </row>
    <row r="468" spans="1:20" hidden="1" x14ac:dyDescent="0.3">
      <c r="A468" s="4" t="s">
        <v>85</v>
      </c>
      <c r="B468" s="5">
        <v>4.6843469695202054E-2</v>
      </c>
      <c r="C468" s="5">
        <v>0</v>
      </c>
      <c r="D468" s="5">
        <v>0</v>
      </c>
      <c r="E468" s="6">
        <f t="shared" si="21"/>
        <v>4.6843469695202054E-2</v>
      </c>
      <c r="F468" s="5">
        <v>9.0958193582915819E-2</v>
      </c>
      <c r="G468" s="5">
        <v>0</v>
      </c>
      <c r="H468" s="5">
        <v>0</v>
      </c>
      <c r="I468" s="6">
        <f t="shared" si="22"/>
        <v>9.0958193582915819E-2</v>
      </c>
      <c r="J468" s="7">
        <v>10447313.396493677</v>
      </c>
      <c r="K468" s="7">
        <v>0</v>
      </c>
      <c r="L468" s="7">
        <v>0</v>
      </c>
      <c r="M468" s="8">
        <f t="shared" si="23"/>
        <v>10447313.396493677</v>
      </c>
      <c r="N468" t="s">
        <v>125</v>
      </c>
      <c r="O468">
        <v>2023</v>
      </c>
      <c r="P468" t="s">
        <v>158</v>
      </c>
      <c r="Q468" t="s">
        <v>164</v>
      </c>
      <c r="R468">
        <v>202304</v>
      </c>
      <c r="S468" t="s">
        <v>190</v>
      </c>
      <c r="T468" t="s">
        <v>204</v>
      </c>
    </row>
    <row r="469" spans="1:20" hidden="1" x14ac:dyDescent="0.3">
      <c r="A469" s="4" t="s">
        <v>86</v>
      </c>
      <c r="B469" s="5">
        <v>2.7849485027279372E-3</v>
      </c>
      <c r="C469" s="5">
        <v>0</v>
      </c>
      <c r="D469" s="5">
        <v>2.3870044431467275E-3</v>
      </c>
      <c r="E469" s="6">
        <f t="shared" si="21"/>
        <v>5.1719529458746647E-3</v>
      </c>
      <c r="F469" s="5">
        <v>7.9569957220798106E-3</v>
      </c>
      <c r="G469" s="5">
        <v>0</v>
      </c>
      <c r="H469" s="5">
        <v>7.9566814771557578E-3</v>
      </c>
      <c r="I469" s="6">
        <f t="shared" si="22"/>
        <v>1.5913677199235567E-2</v>
      </c>
      <c r="J469" s="7">
        <v>621116.02727999969</v>
      </c>
      <c r="K469" s="7">
        <v>0</v>
      </c>
      <c r="L469" s="7">
        <v>532364.14080000005</v>
      </c>
      <c r="M469" s="8">
        <f t="shared" si="23"/>
        <v>1153480.1680799997</v>
      </c>
      <c r="N469" t="s">
        <v>125</v>
      </c>
      <c r="O469">
        <v>2023</v>
      </c>
      <c r="P469" t="s">
        <v>160</v>
      </c>
      <c r="Q469" t="s">
        <v>164</v>
      </c>
      <c r="R469">
        <v>202304</v>
      </c>
      <c r="S469" t="s">
        <v>190</v>
      </c>
      <c r="T469" t="s">
        <v>205</v>
      </c>
    </row>
    <row r="470" spans="1:20" hidden="1" x14ac:dyDescent="0.3">
      <c r="A470" s="4" t="s">
        <v>87</v>
      </c>
      <c r="B470" s="5">
        <v>1.1000363545858462E-2</v>
      </c>
      <c r="C470" s="5">
        <v>0</v>
      </c>
      <c r="D470" s="5">
        <v>5.3230576176080896E-3</v>
      </c>
      <c r="E470" s="6">
        <f t="shared" si="21"/>
        <v>1.632342116346655E-2</v>
      </c>
      <c r="F470" s="5">
        <v>8.919213685831184E-3</v>
      </c>
      <c r="G470" s="5">
        <v>0</v>
      </c>
      <c r="H470" s="5">
        <v>1.7743525392026963E-2</v>
      </c>
      <c r="I470" s="6">
        <f t="shared" si="22"/>
        <v>2.6662739077858148E-2</v>
      </c>
      <c r="J470" s="7">
        <v>2453367.4850887586</v>
      </c>
      <c r="K470" s="7">
        <v>0</v>
      </c>
      <c r="L470" s="7">
        <v>1187180.44416</v>
      </c>
      <c r="M470" s="8">
        <f t="shared" si="23"/>
        <v>3640547.9292487586</v>
      </c>
      <c r="N470" t="s">
        <v>125</v>
      </c>
      <c r="O470">
        <v>2023</v>
      </c>
      <c r="P470" t="s">
        <v>160</v>
      </c>
      <c r="Q470" t="s">
        <v>164</v>
      </c>
      <c r="R470">
        <v>202304</v>
      </c>
      <c r="S470" t="s">
        <v>190</v>
      </c>
      <c r="T470" t="s">
        <v>205</v>
      </c>
    </row>
    <row r="471" spans="1:20" hidden="1" x14ac:dyDescent="0.3">
      <c r="A471" s="4" t="s">
        <v>88</v>
      </c>
      <c r="B471" s="5">
        <v>9.0074641290526312E-3</v>
      </c>
      <c r="C471" s="5">
        <v>0</v>
      </c>
      <c r="D471" s="5">
        <v>2.0523335990246549E-3</v>
      </c>
      <c r="E471" s="6">
        <f t="shared" si="21"/>
        <v>1.1059797728077286E-2</v>
      </c>
      <c r="F471" s="5">
        <v>1.3682223993497729E-2</v>
      </c>
      <c r="G471" s="5">
        <v>0</v>
      </c>
      <c r="H471" s="5">
        <v>6.8411119967488488E-3</v>
      </c>
      <c r="I471" s="6">
        <f t="shared" si="22"/>
        <v>2.0523335990246576E-2</v>
      </c>
      <c r="J471" s="7">
        <v>2008899.0264000001</v>
      </c>
      <c r="K471" s="7">
        <v>0</v>
      </c>
      <c r="L471" s="7">
        <v>457723.82880000008</v>
      </c>
      <c r="M471" s="8">
        <f t="shared" si="23"/>
        <v>2466622.8552000001</v>
      </c>
      <c r="N471" t="s">
        <v>125</v>
      </c>
      <c r="O471">
        <v>2023</v>
      </c>
      <c r="P471" t="s">
        <v>160</v>
      </c>
      <c r="Q471" t="s">
        <v>164</v>
      </c>
      <c r="R471">
        <v>202304</v>
      </c>
      <c r="S471" t="s">
        <v>190</v>
      </c>
      <c r="T471" t="s">
        <v>205</v>
      </c>
    </row>
    <row r="472" spans="1:20" hidden="1" x14ac:dyDescent="0.3">
      <c r="A472" s="4" t="s">
        <v>89</v>
      </c>
      <c r="B472" s="5">
        <v>0</v>
      </c>
      <c r="C472" s="5">
        <v>0</v>
      </c>
      <c r="D472" s="5">
        <v>3.690995180018984E-3</v>
      </c>
      <c r="E472" s="6">
        <f t="shared" si="21"/>
        <v>3.690995180018984E-3</v>
      </c>
      <c r="F472" s="5">
        <v>0</v>
      </c>
      <c r="G472" s="5">
        <v>0</v>
      </c>
      <c r="H472" s="5">
        <v>1.2303317266729947E-2</v>
      </c>
      <c r="I472" s="6">
        <f t="shared" si="22"/>
        <v>1.2303317266729947E-2</v>
      </c>
      <c r="J472" s="7">
        <v>0</v>
      </c>
      <c r="K472" s="7">
        <v>0</v>
      </c>
      <c r="L472" s="7">
        <v>823188.02688000014</v>
      </c>
      <c r="M472" s="8">
        <f t="shared" si="23"/>
        <v>823188.02688000014</v>
      </c>
      <c r="N472" t="s">
        <v>125</v>
      </c>
      <c r="O472">
        <v>2023</v>
      </c>
      <c r="P472" t="s">
        <v>160</v>
      </c>
      <c r="Q472" t="s">
        <v>164</v>
      </c>
      <c r="R472">
        <v>202304</v>
      </c>
      <c r="S472" t="s">
        <v>190</v>
      </c>
      <c r="T472" t="s">
        <v>205</v>
      </c>
    </row>
    <row r="473" spans="1:20" hidden="1" x14ac:dyDescent="0.3">
      <c r="A473" s="4" t="s">
        <v>90</v>
      </c>
      <c r="B473" s="5">
        <v>0</v>
      </c>
      <c r="C473" s="5">
        <v>0</v>
      </c>
      <c r="D473" s="5">
        <v>1.415987627806629E-3</v>
      </c>
      <c r="E473" s="6">
        <f t="shared" si="21"/>
        <v>1.415987627806629E-3</v>
      </c>
      <c r="F473" s="5">
        <v>0</v>
      </c>
      <c r="G473" s="5">
        <v>0</v>
      </c>
      <c r="H473" s="5">
        <v>4.7199587593554299E-3</v>
      </c>
      <c r="I473" s="6">
        <f t="shared" si="22"/>
        <v>4.7199587593554299E-3</v>
      </c>
      <c r="J473" s="7">
        <v>0</v>
      </c>
      <c r="K473" s="7">
        <v>0</v>
      </c>
      <c r="L473" s="7">
        <v>315802.10879999999</v>
      </c>
      <c r="M473" s="8">
        <f t="shared" si="23"/>
        <v>315802.10879999999</v>
      </c>
      <c r="N473" t="s">
        <v>125</v>
      </c>
      <c r="O473">
        <v>2023</v>
      </c>
      <c r="P473" t="s">
        <v>160</v>
      </c>
      <c r="Q473" t="s">
        <v>164</v>
      </c>
      <c r="R473">
        <v>202304</v>
      </c>
      <c r="S473" t="s">
        <v>190</v>
      </c>
      <c r="T473" t="s">
        <v>205</v>
      </c>
    </row>
    <row r="474" spans="1:20" hidden="1" x14ac:dyDescent="0.3">
      <c r="A474" s="4" t="s">
        <v>169</v>
      </c>
      <c r="B474" s="5">
        <v>2.0272568540848075E-3</v>
      </c>
      <c r="C474" s="5">
        <v>0</v>
      </c>
      <c r="D474" s="5">
        <v>2.1237928947555086E-3</v>
      </c>
      <c r="E474" s="6">
        <f t="shared" si="21"/>
        <v>4.1510497488403166E-3</v>
      </c>
      <c r="F474" s="5">
        <v>5.7921624402422931E-3</v>
      </c>
      <c r="G474" s="5">
        <v>0</v>
      </c>
      <c r="H474" s="5">
        <v>5.7921624402422957E-3</v>
      </c>
      <c r="I474" s="6">
        <f t="shared" si="22"/>
        <v>1.1584324880484588E-2</v>
      </c>
      <c r="J474" s="7">
        <v>452131.06175999978</v>
      </c>
      <c r="K474" s="7">
        <v>0</v>
      </c>
      <c r="L474" s="7">
        <v>473661.11232000001</v>
      </c>
      <c r="M474" s="8">
        <f t="shared" si="23"/>
        <v>925792.17407999979</v>
      </c>
      <c r="N474" t="s">
        <v>125</v>
      </c>
      <c r="O474">
        <v>2023</v>
      </c>
      <c r="P474" t="s">
        <v>160</v>
      </c>
      <c r="Q474" t="s">
        <v>164</v>
      </c>
      <c r="R474">
        <v>202304</v>
      </c>
      <c r="S474" t="s">
        <v>190</v>
      </c>
      <c r="T474" t="s">
        <v>206</v>
      </c>
    </row>
    <row r="475" spans="1:20" hidden="1" x14ac:dyDescent="0.3">
      <c r="A475" s="4" t="s">
        <v>170</v>
      </c>
      <c r="B475" s="5">
        <v>5.6733569092866955E-3</v>
      </c>
      <c r="C475" s="5">
        <v>0</v>
      </c>
      <c r="D475" s="5">
        <v>8.1047955846952292E-4</v>
      </c>
      <c r="E475" s="6">
        <f t="shared" si="21"/>
        <v>6.4838364677562181E-3</v>
      </c>
      <c r="F475" s="5">
        <v>1.3262392774955896E-2</v>
      </c>
      <c r="G475" s="5">
        <v>0</v>
      </c>
      <c r="H475" s="5">
        <v>2.2103987958259717E-3</v>
      </c>
      <c r="I475" s="6">
        <f t="shared" si="22"/>
        <v>1.5472791570781868E-2</v>
      </c>
      <c r="J475" s="7">
        <v>1265306.3068800021</v>
      </c>
      <c r="K475" s="7">
        <v>0</v>
      </c>
      <c r="L475" s="7">
        <v>180758.04384</v>
      </c>
      <c r="M475" s="8">
        <f t="shared" si="23"/>
        <v>1446064.3507200021</v>
      </c>
      <c r="N475" t="s">
        <v>125</v>
      </c>
      <c r="O475">
        <v>2023</v>
      </c>
      <c r="P475" t="s">
        <v>160</v>
      </c>
      <c r="Q475" t="s">
        <v>164</v>
      </c>
      <c r="R475">
        <v>202304</v>
      </c>
      <c r="S475" t="s">
        <v>190</v>
      </c>
      <c r="T475" t="s">
        <v>206</v>
      </c>
    </row>
    <row r="476" spans="1:20" hidden="1" x14ac:dyDescent="0.3">
      <c r="A476" s="4" t="s">
        <v>171</v>
      </c>
      <c r="B476" s="5">
        <v>1.1882574737908229E-2</v>
      </c>
      <c r="C476" s="5">
        <v>0</v>
      </c>
      <c r="D476" s="5">
        <v>1.7064546859445031E-3</v>
      </c>
      <c r="E476" s="6">
        <f t="shared" si="21"/>
        <v>1.3589029423852733E-2</v>
      </c>
      <c r="F476" s="5">
        <v>9.2017198662747018E-3</v>
      </c>
      <c r="G476" s="5">
        <v>0</v>
      </c>
      <c r="H476" s="5">
        <v>4.6539673253031899E-3</v>
      </c>
      <c r="I476" s="6">
        <f t="shared" si="22"/>
        <v>1.3855687191577891E-2</v>
      </c>
      <c r="J476" s="7">
        <v>2650123.5508799977</v>
      </c>
      <c r="K476" s="7">
        <v>0</v>
      </c>
      <c r="L476" s="7">
        <v>380583.82559999998</v>
      </c>
      <c r="M476" s="8">
        <f t="shared" si="23"/>
        <v>3030707.3764799978</v>
      </c>
      <c r="N476" t="s">
        <v>125</v>
      </c>
      <c r="O476">
        <v>2023</v>
      </c>
      <c r="P476" t="s">
        <v>160</v>
      </c>
      <c r="Q476" t="s">
        <v>164</v>
      </c>
      <c r="R476">
        <v>202304</v>
      </c>
      <c r="S476" t="s">
        <v>190</v>
      </c>
      <c r="T476" t="s">
        <v>206</v>
      </c>
    </row>
    <row r="477" spans="1:20" hidden="1" x14ac:dyDescent="0.3">
      <c r="A477" s="4" t="s">
        <v>172</v>
      </c>
      <c r="B477" s="5">
        <v>1.973803792502486E-3</v>
      </c>
      <c r="C477" s="5">
        <v>0</v>
      </c>
      <c r="D477" s="5">
        <v>1.6082845716686952E-3</v>
      </c>
      <c r="E477" s="6">
        <f t="shared" si="21"/>
        <v>3.5820883641711813E-3</v>
      </c>
      <c r="F477" s="5">
        <v>8.7724613000110616E-3</v>
      </c>
      <c r="G477" s="5">
        <v>0</v>
      </c>
      <c r="H477" s="5">
        <v>4.3862306500055325E-3</v>
      </c>
      <c r="I477" s="6">
        <f t="shared" si="22"/>
        <v>1.3158691950016593E-2</v>
      </c>
      <c r="J477" s="7">
        <v>440209.63727999938</v>
      </c>
      <c r="K477" s="7">
        <v>0</v>
      </c>
      <c r="L477" s="7">
        <v>358689.33408000006</v>
      </c>
      <c r="M477" s="8">
        <f t="shared" si="23"/>
        <v>798898.97135999938</v>
      </c>
      <c r="N477" t="s">
        <v>125</v>
      </c>
      <c r="O477">
        <v>2023</v>
      </c>
      <c r="P477" t="s">
        <v>160</v>
      </c>
      <c r="Q477" t="s">
        <v>164</v>
      </c>
      <c r="R477">
        <v>202304</v>
      </c>
      <c r="S477" t="s">
        <v>190</v>
      </c>
      <c r="T477" t="s">
        <v>206</v>
      </c>
    </row>
    <row r="478" spans="1:20" hidden="1" x14ac:dyDescent="0.3">
      <c r="A478" s="4" t="s">
        <v>173</v>
      </c>
      <c r="B478" s="5">
        <v>2.1557578884307246E-2</v>
      </c>
      <c r="C478" s="5">
        <v>0</v>
      </c>
      <c r="D478" s="5">
        <v>1.380834095635309E-3</v>
      </c>
      <c r="E478" s="6">
        <f t="shared" si="21"/>
        <v>2.2938412979942556E-2</v>
      </c>
      <c r="F478" s="5">
        <v>1.0515892138686462E-2</v>
      </c>
      <c r="G478" s="5">
        <v>0</v>
      </c>
      <c r="H478" s="5">
        <v>3.765911169914479E-3</v>
      </c>
      <c r="I478" s="6">
        <f t="shared" si="22"/>
        <v>1.4281803308600941E-2</v>
      </c>
      <c r="J478" s="7">
        <v>4807901.3817599984</v>
      </c>
      <c r="K478" s="7">
        <v>0</v>
      </c>
      <c r="L478" s="7">
        <v>307961.95584000007</v>
      </c>
      <c r="M478" s="8">
        <f t="shared" si="23"/>
        <v>5115863.3375999983</v>
      </c>
      <c r="N478" t="s">
        <v>125</v>
      </c>
      <c r="O478">
        <v>2023</v>
      </c>
      <c r="P478" t="s">
        <v>154</v>
      </c>
      <c r="Q478" t="s">
        <v>164</v>
      </c>
      <c r="R478">
        <v>202304</v>
      </c>
      <c r="S478" t="s">
        <v>190</v>
      </c>
      <c r="T478" t="s">
        <v>206</v>
      </c>
    </row>
    <row r="479" spans="1:20" hidden="1" x14ac:dyDescent="0.3">
      <c r="A479" s="4" t="s">
        <v>91</v>
      </c>
      <c r="B479" s="5">
        <v>0</v>
      </c>
      <c r="C479" s="5">
        <v>0</v>
      </c>
      <c r="D479" s="5">
        <v>0</v>
      </c>
      <c r="E479" s="6">
        <f t="shared" si="21"/>
        <v>0</v>
      </c>
      <c r="F479" s="5">
        <v>0</v>
      </c>
      <c r="G479" s="5">
        <v>0</v>
      </c>
      <c r="H479" s="5">
        <v>0</v>
      </c>
      <c r="I479" s="6">
        <f t="shared" si="22"/>
        <v>0</v>
      </c>
      <c r="J479" s="7">
        <v>0</v>
      </c>
      <c r="K479" s="7">
        <v>0</v>
      </c>
      <c r="L479" s="7">
        <v>0</v>
      </c>
      <c r="M479" s="8">
        <f t="shared" si="23"/>
        <v>0</v>
      </c>
      <c r="N479" t="s">
        <v>125</v>
      </c>
      <c r="O479">
        <v>2023</v>
      </c>
      <c r="P479" t="s">
        <v>154</v>
      </c>
      <c r="Q479" t="s">
        <v>164</v>
      </c>
      <c r="R479">
        <v>202304</v>
      </c>
      <c r="S479" t="s">
        <v>190</v>
      </c>
      <c r="T479" t="s">
        <v>207</v>
      </c>
    </row>
    <row r="480" spans="1:20" hidden="1" x14ac:dyDescent="0.3">
      <c r="A480" s="4" t="s">
        <v>92</v>
      </c>
      <c r="B480" s="5">
        <v>2.7057105976435902E-2</v>
      </c>
      <c r="C480" s="5">
        <v>0</v>
      </c>
      <c r="D480" s="5">
        <v>0</v>
      </c>
      <c r="E480" s="6">
        <f t="shared" si="21"/>
        <v>2.7057105976435902E-2</v>
      </c>
      <c r="F480" s="5">
        <v>8.5777237205721724E-2</v>
      </c>
      <c r="G480" s="5">
        <v>0</v>
      </c>
      <c r="H480" s="5">
        <v>0</v>
      </c>
      <c r="I480" s="6">
        <f t="shared" si="22"/>
        <v>8.5777237205721724E-2</v>
      </c>
      <c r="J480" s="7">
        <v>6034439.1134400815</v>
      </c>
      <c r="K480" s="7">
        <v>0</v>
      </c>
      <c r="L480" s="7">
        <v>0</v>
      </c>
      <c r="M480" s="8">
        <f t="shared" si="23"/>
        <v>6034439.1134400815</v>
      </c>
      <c r="N480" t="s">
        <v>125</v>
      </c>
      <c r="O480">
        <v>2023</v>
      </c>
      <c r="P480" t="s">
        <v>154</v>
      </c>
      <c r="Q480" t="s">
        <v>164</v>
      </c>
      <c r="R480">
        <v>202304</v>
      </c>
      <c r="S480" t="s">
        <v>190</v>
      </c>
      <c r="T480" t="s">
        <v>207</v>
      </c>
    </row>
    <row r="481" spans="1:20" hidden="1" x14ac:dyDescent="0.3">
      <c r="A481" s="4" t="s">
        <v>93</v>
      </c>
      <c r="B481" s="5">
        <v>4.2675193925270976E-3</v>
      </c>
      <c r="C481" s="5">
        <v>0</v>
      </c>
      <c r="D481" s="5">
        <v>0</v>
      </c>
      <c r="E481" s="6">
        <f t="shared" si="21"/>
        <v>4.2675193925270976E-3</v>
      </c>
      <c r="F481" s="5">
        <v>2.3277378504693316E-2</v>
      </c>
      <c r="G481" s="5">
        <v>0</v>
      </c>
      <c r="H481" s="5">
        <v>0</v>
      </c>
      <c r="I481" s="6">
        <f t="shared" si="22"/>
        <v>2.3277378504693316E-2</v>
      </c>
      <c r="J481" s="7">
        <v>951767.93711999687</v>
      </c>
      <c r="K481" s="7">
        <v>0</v>
      </c>
      <c r="L481" s="7">
        <v>0</v>
      </c>
      <c r="M481" s="8">
        <f t="shared" si="23"/>
        <v>951767.93711999687</v>
      </c>
      <c r="N481" t="s">
        <v>125</v>
      </c>
      <c r="O481">
        <v>2023</v>
      </c>
      <c r="P481" t="s">
        <v>154</v>
      </c>
      <c r="Q481" t="s">
        <v>164</v>
      </c>
      <c r="R481">
        <v>202304</v>
      </c>
      <c r="S481" t="s">
        <v>190</v>
      </c>
      <c r="T481" t="s">
        <v>207</v>
      </c>
    </row>
    <row r="482" spans="1:20" hidden="1" x14ac:dyDescent="0.3">
      <c r="A482" s="4" t="s">
        <v>94</v>
      </c>
      <c r="B482" s="5">
        <v>0</v>
      </c>
      <c r="C482" s="5">
        <v>0</v>
      </c>
      <c r="D482" s="5">
        <v>0</v>
      </c>
      <c r="E482" s="6">
        <f t="shared" si="21"/>
        <v>0</v>
      </c>
      <c r="F482" s="5">
        <v>0</v>
      </c>
      <c r="G482" s="5">
        <v>0</v>
      </c>
      <c r="H482" s="5">
        <v>0</v>
      </c>
      <c r="I482" s="6">
        <f t="shared" si="22"/>
        <v>0</v>
      </c>
      <c r="J482" s="7">
        <v>0</v>
      </c>
      <c r="K482" s="7">
        <v>0</v>
      </c>
      <c r="L482" s="7">
        <v>0</v>
      </c>
      <c r="M482" s="8">
        <f t="shared" si="23"/>
        <v>0</v>
      </c>
      <c r="N482" t="s">
        <v>125</v>
      </c>
      <c r="O482">
        <v>2023</v>
      </c>
      <c r="P482" t="s">
        <v>154</v>
      </c>
      <c r="Q482" t="s">
        <v>164</v>
      </c>
      <c r="R482">
        <v>202304</v>
      </c>
      <c r="S482" t="s">
        <v>190</v>
      </c>
      <c r="T482" t="s">
        <v>207</v>
      </c>
    </row>
    <row r="483" spans="1:20" hidden="1" x14ac:dyDescent="0.3">
      <c r="A483" s="4" t="s">
        <v>95</v>
      </c>
      <c r="B483" s="5">
        <v>0</v>
      </c>
      <c r="C483" s="5">
        <v>0</v>
      </c>
      <c r="D483" s="5">
        <v>0</v>
      </c>
      <c r="E483" s="6">
        <f t="shared" si="21"/>
        <v>0</v>
      </c>
      <c r="F483" s="5">
        <v>0</v>
      </c>
      <c r="G483" s="5">
        <v>0</v>
      </c>
      <c r="H483" s="5">
        <v>0</v>
      </c>
      <c r="I483" s="6">
        <f t="shared" si="22"/>
        <v>0</v>
      </c>
      <c r="J483" s="7">
        <v>0</v>
      </c>
      <c r="K483" s="7">
        <v>0</v>
      </c>
      <c r="L483" s="7">
        <v>0</v>
      </c>
      <c r="M483" s="8">
        <f t="shared" si="23"/>
        <v>0</v>
      </c>
      <c r="N483" t="s">
        <v>125</v>
      </c>
      <c r="O483">
        <v>2023</v>
      </c>
      <c r="P483" t="s">
        <v>154</v>
      </c>
      <c r="Q483" t="s">
        <v>164</v>
      </c>
      <c r="R483">
        <v>202304</v>
      </c>
      <c r="S483" t="s">
        <v>190</v>
      </c>
      <c r="T483" t="s">
        <v>207</v>
      </c>
    </row>
    <row r="484" spans="1:20" hidden="1" x14ac:dyDescent="0.3">
      <c r="A484" s="4" t="s">
        <v>96</v>
      </c>
      <c r="B484" s="5">
        <v>5.1458653797624182E-4</v>
      </c>
      <c r="C484" s="5">
        <v>0</v>
      </c>
      <c r="D484" s="5">
        <v>0</v>
      </c>
      <c r="E484" s="6">
        <f t="shared" si="21"/>
        <v>5.1458653797624182E-4</v>
      </c>
      <c r="F484" s="5">
        <v>5.6136713233771876E-3</v>
      </c>
      <c r="G484" s="5">
        <v>0</v>
      </c>
      <c r="H484" s="5">
        <v>0</v>
      </c>
      <c r="I484" s="6">
        <f t="shared" si="22"/>
        <v>5.6136713233771876E-3</v>
      </c>
      <c r="J484" s="7">
        <v>114766.19616000011</v>
      </c>
      <c r="K484" s="7">
        <v>0</v>
      </c>
      <c r="L484" s="7">
        <v>0</v>
      </c>
      <c r="M484" s="8">
        <f t="shared" si="23"/>
        <v>114766.19616000011</v>
      </c>
      <c r="N484" t="s">
        <v>125</v>
      </c>
      <c r="O484">
        <v>2023</v>
      </c>
      <c r="P484" t="s">
        <v>154</v>
      </c>
      <c r="Q484" t="s">
        <v>164</v>
      </c>
      <c r="R484">
        <v>202304</v>
      </c>
      <c r="S484" t="s">
        <v>190</v>
      </c>
      <c r="T484" t="s">
        <v>207</v>
      </c>
    </row>
    <row r="485" spans="1:20" hidden="1" x14ac:dyDescent="0.3">
      <c r="A485" s="4" t="s">
        <v>97</v>
      </c>
      <c r="B485" s="5">
        <v>0</v>
      </c>
      <c r="C485" s="5">
        <v>0</v>
      </c>
      <c r="D485" s="5">
        <v>0</v>
      </c>
      <c r="E485" s="6">
        <f t="shared" si="21"/>
        <v>0</v>
      </c>
      <c r="F485" s="5">
        <v>0</v>
      </c>
      <c r="G485" s="5">
        <v>0</v>
      </c>
      <c r="H485" s="5">
        <v>0</v>
      </c>
      <c r="I485" s="6">
        <f t="shared" si="22"/>
        <v>0</v>
      </c>
      <c r="J485" s="7">
        <v>0</v>
      </c>
      <c r="K485" s="7">
        <v>0</v>
      </c>
      <c r="L485" s="7">
        <v>0</v>
      </c>
      <c r="M485" s="8">
        <f t="shared" si="23"/>
        <v>0</v>
      </c>
      <c r="N485" t="s">
        <v>125</v>
      </c>
      <c r="O485">
        <v>2023</v>
      </c>
      <c r="P485" t="s">
        <v>154</v>
      </c>
      <c r="Q485" t="s">
        <v>164</v>
      </c>
      <c r="R485">
        <v>202304</v>
      </c>
      <c r="S485" t="s">
        <v>190</v>
      </c>
      <c r="T485" t="s">
        <v>207</v>
      </c>
    </row>
    <row r="486" spans="1:20" hidden="1" x14ac:dyDescent="0.3">
      <c r="A486" s="4" t="s">
        <v>98</v>
      </c>
      <c r="B486" s="5">
        <v>1.0031577861727748E-2</v>
      </c>
      <c r="C486" s="5">
        <v>3.443501115246079E-3</v>
      </c>
      <c r="D486" s="5">
        <v>0</v>
      </c>
      <c r="E486" s="6">
        <f t="shared" si="21"/>
        <v>1.3475078976973826E-2</v>
      </c>
      <c r="F486" s="5">
        <v>1.8317336623357411E-2</v>
      </c>
      <c r="G486" s="5">
        <v>6.1054646295283978E-3</v>
      </c>
      <c r="H486" s="5">
        <v>0</v>
      </c>
      <c r="I486" s="6">
        <f t="shared" si="22"/>
        <v>2.442280125288581E-2</v>
      </c>
      <c r="J486" s="7">
        <v>2237303.0534400023</v>
      </c>
      <c r="K486" s="7">
        <v>767990.40648000059</v>
      </c>
      <c r="L486" s="7">
        <v>0</v>
      </c>
      <c r="M486" s="8">
        <f t="shared" si="23"/>
        <v>3005293.4599200031</v>
      </c>
      <c r="N486" t="s">
        <v>125</v>
      </c>
      <c r="O486">
        <v>2023</v>
      </c>
      <c r="P486" t="s">
        <v>154</v>
      </c>
      <c r="Q486" t="s">
        <v>164</v>
      </c>
      <c r="R486">
        <v>202304</v>
      </c>
      <c r="S486" t="s">
        <v>190</v>
      </c>
      <c r="T486" t="s">
        <v>207</v>
      </c>
    </row>
    <row r="487" spans="1:20" hidden="1" x14ac:dyDescent="0.3">
      <c r="A487" s="4" t="s">
        <v>99</v>
      </c>
      <c r="B487" s="5">
        <v>0</v>
      </c>
      <c r="C487" s="5">
        <v>0</v>
      </c>
      <c r="D487" s="5">
        <v>0</v>
      </c>
      <c r="E487" s="6">
        <f t="shared" si="21"/>
        <v>0</v>
      </c>
      <c r="F487" s="5">
        <v>0</v>
      </c>
      <c r="G487" s="5">
        <v>0</v>
      </c>
      <c r="H487" s="5">
        <v>0</v>
      </c>
      <c r="I487" s="6">
        <f t="shared" si="22"/>
        <v>0</v>
      </c>
      <c r="J487" s="7">
        <v>0</v>
      </c>
      <c r="K487" s="7">
        <v>0</v>
      </c>
      <c r="L487" s="7">
        <v>0</v>
      </c>
      <c r="M487" s="8">
        <f t="shared" si="23"/>
        <v>0</v>
      </c>
      <c r="N487" t="s">
        <v>125</v>
      </c>
      <c r="O487">
        <v>2023</v>
      </c>
      <c r="P487" t="s">
        <v>154</v>
      </c>
      <c r="Q487" t="s">
        <v>164</v>
      </c>
      <c r="R487">
        <v>202304</v>
      </c>
      <c r="S487" t="s">
        <v>190</v>
      </c>
      <c r="T487" t="s">
        <v>207</v>
      </c>
    </row>
    <row r="488" spans="1:20" hidden="1" x14ac:dyDescent="0.3">
      <c r="A488" s="4" t="s">
        <v>100</v>
      </c>
      <c r="B488" s="5">
        <v>8.1140134358009515E-4</v>
      </c>
      <c r="C488" s="5">
        <v>0</v>
      </c>
      <c r="D488" s="5">
        <v>0</v>
      </c>
      <c r="E488" s="6">
        <f t="shared" si="21"/>
        <v>8.1140134358009515E-4</v>
      </c>
      <c r="F488" s="5">
        <v>6.3691161208133023E-3</v>
      </c>
      <c r="G488" s="5">
        <v>0</v>
      </c>
      <c r="H488" s="5">
        <v>0</v>
      </c>
      <c r="I488" s="6">
        <f t="shared" si="22"/>
        <v>6.3691161208133023E-3</v>
      </c>
      <c r="J488" s="7">
        <v>180963.62591999982</v>
      </c>
      <c r="K488" s="7">
        <v>0</v>
      </c>
      <c r="L488" s="7">
        <v>0</v>
      </c>
      <c r="M488" s="8">
        <f t="shared" si="23"/>
        <v>180963.62591999982</v>
      </c>
      <c r="N488" t="s">
        <v>125</v>
      </c>
      <c r="O488">
        <v>2023</v>
      </c>
      <c r="P488" t="s">
        <v>154</v>
      </c>
      <c r="Q488" t="s">
        <v>164</v>
      </c>
      <c r="R488">
        <v>202304</v>
      </c>
      <c r="S488" t="s">
        <v>190</v>
      </c>
      <c r="T488" t="s">
        <v>207</v>
      </c>
    </row>
    <row r="489" spans="1:20" hidden="1" x14ac:dyDescent="0.3">
      <c r="A489" s="4" t="s">
        <v>101</v>
      </c>
      <c r="B489" s="5">
        <v>0</v>
      </c>
      <c r="C489" s="5">
        <v>2.1722285123836919E-3</v>
      </c>
      <c r="D489" s="5">
        <v>0</v>
      </c>
      <c r="E489" s="6">
        <f t="shared" si="21"/>
        <v>2.1722285123836919E-3</v>
      </c>
      <c r="F489" s="5">
        <v>0</v>
      </c>
      <c r="G489" s="5">
        <v>2.5064175142888757E-3</v>
      </c>
      <c r="H489" s="5">
        <v>0</v>
      </c>
      <c r="I489" s="6">
        <f t="shared" si="22"/>
        <v>2.5064175142888757E-3</v>
      </c>
      <c r="J489" s="7">
        <v>0</v>
      </c>
      <c r="K489" s="7">
        <v>484463.51616000017</v>
      </c>
      <c r="L489" s="7">
        <v>0</v>
      </c>
      <c r="M489" s="8">
        <f t="shared" si="23"/>
        <v>484463.51616000017</v>
      </c>
      <c r="N489" t="s">
        <v>125</v>
      </c>
      <c r="O489">
        <v>2023</v>
      </c>
      <c r="P489" t="s">
        <v>154</v>
      </c>
      <c r="Q489" t="s">
        <v>164</v>
      </c>
      <c r="R489">
        <v>202304</v>
      </c>
      <c r="S489" t="s">
        <v>190</v>
      </c>
      <c r="T489" t="s">
        <v>207</v>
      </c>
    </row>
    <row r="490" spans="1:20" hidden="1" x14ac:dyDescent="0.3">
      <c r="A490" s="4" t="s">
        <v>102</v>
      </c>
      <c r="B490" s="5">
        <v>0</v>
      </c>
      <c r="C490" s="5">
        <v>0</v>
      </c>
      <c r="D490" s="5">
        <v>0</v>
      </c>
      <c r="E490" s="6">
        <f t="shared" si="21"/>
        <v>0</v>
      </c>
      <c r="F490" s="5">
        <v>0</v>
      </c>
      <c r="G490" s="5">
        <v>0</v>
      </c>
      <c r="H490" s="5">
        <v>0</v>
      </c>
      <c r="I490" s="6">
        <f t="shared" si="22"/>
        <v>0</v>
      </c>
      <c r="J490" s="7">
        <v>0</v>
      </c>
      <c r="K490" s="7">
        <v>0</v>
      </c>
      <c r="L490" s="7">
        <v>0</v>
      </c>
      <c r="M490" s="8">
        <f t="shared" si="23"/>
        <v>0</v>
      </c>
      <c r="N490" t="s">
        <v>125</v>
      </c>
      <c r="O490">
        <v>2023</v>
      </c>
      <c r="P490" t="s">
        <v>154</v>
      </c>
      <c r="Q490" t="s">
        <v>164</v>
      </c>
      <c r="R490">
        <v>202304</v>
      </c>
      <c r="S490" t="s">
        <v>190</v>
      </c>
      <c r="T490" t="s">
        <v>207</v>
      </c>
    </row>
    <row r="491" spans="1:20" hidden="1" x14ac:dyDescent="0.3">
      <c r="A491" s="4" t="s">
        <v>103</v>
      </c>
      <c r="B491" s="5">
        <v>0</v>
      </c>
      <c r="C491" s="5">
        <v>0</v>
      </c>
      <c r="D491" s="5">
        <v>0</v>
      </c>
      <c r="E491" s="6">
        <f t="shared" si="21"/>
        <v>0</v>
      </c>
      <c r="F491" s="5">
        <v>0</v>
      </c>
      <c r="G491" s="5">
        <v>0</v>
      </c>
      <c r="H491" s="5">
        <v>0</v>
      </c>
      <c r="I491" s="6">
        <f t="shared" si="22"/>
        <v>0</v>
      </c>
      <c r="J491" s="7">
        <v>0</v>
      </c>
      <c r="K491" s="7">
        <v>0</v>
      </c>
      <c r="L491" s="7">
        <v>0</v>
      </c>
      <c r="M491" s="8">
        <f t="shared" si="23"/>
        <v>0</v>
      </c>
      <c r="N491" t="s">
        <v>125</v>
      </c>
      <c r="O491">
        <v>2023</v>
      </c>
      <c r="P491" t="s">
        <v>154</v>
      </c>
      <c r="Q491" t="s">
        <v>164</v>
      </c>
      <c r="R491">
        <v>202304</v>
      </c>
      <c r="S491" t="s">
        <v>190</v>
      </c>
      <c r="T491" t="s">
        <v>207</v>
      </c>
    </row>
    <row r="492" spans="1:20" hidden="1" x14ac:dyDescent="0.3">
      <c r="A492" s="4" t="s">
        <v>104</v>
      </c>
      <c r="B492" s="5">
        <v>0</v>
      </c>
      <c r="C492" s="5">
        <v>0</v>
      </c>
      <c r="D492" s="5">
        <v>0</v>
      </c>
      <c r="E492" s="6">
        <f t="shared" si="21"/>
        <v>0</v>
      </c>
      <c r="F492" s="5">
        <v>0</v>
      </c>
      <c r="G492" s="5">
        <v>0</v>
      </c>
      <c r="H492" s="5">
        <v>0</v>
      </c>
      <c r="I492" s="6">
        <f t="shared" si="22"/>
        <v>0</v>
      </c>
      <c r="J492" s="7">
        <v>0</v>
      </c>
      <c r="K492" s="7">
        <v>0</v>
      </c>
      <c r="L492" s="7">
        <v>0</v>
      </c>
      <c r="M492" s="8">
        <f t="shared" si="23"/>
        <v>0</v>
      </c>
      <c r="N492" t="s">
        <v>125</v>
      </c>
      <c r="O492">
        <v>2023</v>
      </c>
      <c r="P492" t="s">
        <v>154</v>
      </c>
      <c r="Q492" t="s">
        <v>164</v>
      </c>
      <c r="R492">
        <v>202304</v>
      </c>
      <c r="S492" t="s">
        <v>190</v>
      </c>
      <c r="T492" t="s">
        <v>207</v>
      </c>
    </row>
    <row r="493" spans="1:20" hidden="1" x14ac:dyDescent="0.3">
      <c r="A493" s="4" t="s">
        <v>105</v>
      </c>
      <c r="B493" s="5">
        <v>0</v>
      </c>
      <c r="C493" s="5">
        <v>0</v>
      </c>
      <c r="D493" s="5">
        <v>0</v>
      </c>
      <c r="E493" s="6">
        <f t="shared" si="21"/>
        <v>0</v>
      </c>
      <c r="F493" s="5">
        <v>0</v>
      </c>
      <c r="G493" s="5">
        <v>0</v>
      </c>
      <c r="H493" s="5">
        <v>0</v>
      </c>
      <c r="I493" s="6">
        <f t="shared" si="22"/>
        <v>0</v>
      </c>
      <c r="J493" s="7">
        <v>0</v>
      </c>
      <c r="K493" s="7">
        <v>0</v>
      </c>
      <c r="L493" s="7">
        <v>0</v>
      </c>
      <c r="M493" s="8">
        <f t="shared" si="23"/>
        <v>0</v>
      </c>
      <c r="N493" t="s">
        <v>125</v>
      </c>
      <c r="O493">
        <v>2023</v>
      </c>
      <c r="P493" t="s">
        <v>154</v>
      </c>
      <c r="Q493" t="s">
        <v>164</v>
      </c>
      <c r="R493">
        <v>202304</v>
      </c>
      <c r="S493" t="s">
        <v>190</v>
      </c>
      <c r="T493" t="s">
        <v>207</v>
      </c>
    </row>
    <row r="494" spans="1:20" hidden="1" x14ac:dyDescent="0.3">
      <c r="A494" s="4" t="s">
        <v>106</v>
      </c>
      <c r="B494" s="5">
        <v>0</v>
      </c>
      <c r="C494" s="5">
        <v>0</v>
      </c>
      <c r="D494" s="5">
        <v>0</v>
      </c>
      <c r="E494" s="6">
        <f t="shared" si="21"/>
        <v>0</v>
      </c>
      <c r="F494" s="5">
        <v>0</v>
      </c>
      <c r="G494" s="5">
        <v>0</v>
      </c>
      <c r="H494" s="5">
        <v>0</v>
      </c>
      <c r="I494" s="6">
        <f t="shared" si="22"/>
        <v>0</v>
      </c>
      <c r="J494" s="7">
        <v>0</v>
      </c>
      <c r="K494" s="7">
        <v>0</v>
      </c>
      <c r="L494" s="7">
        <v>0</v>
      </c>
      <c r="M494" s="8">
        <f t="shared" si="23"/>
        <v>0</v>
      </c>
      <c r="N494" t="s">
        <v>125</v>
      </c>
      <c r="O494">
        <v>2023</v>
      </c>
      <c r="P494" t="s">
        <v>154</v>
      </c>
      <c r="Q494" t="s">
        <v>164</v>
      </c>
      <c r="R494">
        <v>202304</v>
      </c>
      <c r="S494" t="s">
        <v>190</v>
      </c>
      <c r="T494" t="s">
        <v>207</v>
      </c>
    </row>
    <row r="495" spans="1:20" hidden="1" x14ac:dyDescent="0.3">
      <c r="A495" s="4" t="s">
        <v>107</v>
      </c>
      <c r="B495" s="5">
        <v>1.3423757543459761E-3</v>
      </c>
      <c r="C495" s="5">
        <v>0</v>
      </c>
      <c r="D495" s="5">
        <v>0</v>
      </c>
      <c r="E495" s="6">
        <f t="shared" si="21"/>
        <v>1.3423757543459761E-3</v>
      </c>
      <c r="F495" s="5">
        <v>3.8353592981313607E-3</v>
      </c>
      <c r="G495" s="5">
        <v>0</v>
      </c>
      <c r="H495" s="5">
        <v>0</v>
      </c>
      <c r="I495" s="6">
        <f t="shared" si="22"/>
        <v>3.8353592981313607E-3</v>
      </c>
      <c r="J495" s="7">
        <v>299384.74439999985</v>
      </c>
      <c r="K495" s="7">
        <v>0</v>
      </c>
      <c r="L495" s="7">
        <v>0</v>
      </c>
      <c r="M495" s="8">
        <f t="shared" si="23"/>
        <v>299384.74439999985</v>
      </c>
      <c r="N495" t="s">
        <v>125</v>
      </c>
      <c r="O495">
        <v>2023</v>
      </c>
      <c r="P495" t="s">
        <v>157</v>
      </c>
      <c r="Q495" t="s">
        <v>164</v>
      </c>
      <c r="R495">
        <v>202304</v>
      </c>
      <c r="S495" t="s">
        <v>190</v>
      </c>
      <c r="T495" t="s">
        <v>208</v>
      </c>
    </row>
    <row r="496" spans="1:20" hidden="1" x14ac:dyDescent="0.3">
      <c r="A496" s="4" t="s">
        <v>108</v>
      </c>
      <c r="B496" s="5">
        <v>6.035073766539348E-4</v>
      </c>
      <c r="C496" s="5">
        <v>0</v>
      </c>
      <c r="D496" s="5">
        <v>0</v>
      </c>
      <c r="E496" s="6">
        <f t="shared" si="21"/>
        <v>6.035073766539348E-4</v>
      </c>
      <c r="F496" s="5">
        <v>7.2420885198472189E-3</v>
      </c>
      <c r="G496" s="5">
        <v>0</v>
      </c>
      <c r="H496" s="5">
        <v>0</v>
      </c>
      <c r="I496" s="6">
        <f t="shared" si="22"/>
        <v>7.2420885198472189E-3</v>
      </c>
      <c r="J496" s="7">
        <v>134597.85840000006</v>
      </c>
      <c r="K496" s="7">
        <v>0</v>
      </c>
      <c r="L496" s="7">
        <v>0</v>
      </c>
      <c r="M496" s="8">
        <f t="shared" si="23"/>
        <v>134597.85840000006</v>
      </c>
      <c r="N496" t="s">
        <v>125</v>
      </c>
      <c r="O496">
        <v>2023</v>
      </c>
      <c r="P496" t="s">
        <v>157</v>
      </c>
      <c r="Q496" t="s">
        <v>164</v>
      </c>
      <c r="R496">
        <v>202304</v>
      </c>
      <c r="S496" t="s">
        <v>190</v>
      </c>
      <c r="T496" t="s">
        <v>208</v>
      </c>
    </row>
    <row r="497" spans="1:20" hidden="1" x14ac:dyDescent="0.3">
      <c r="A497" s="4" t="s">
        <v>109</v>
      </c>
      <c r="B497" s="5">
        <v>4.1738613140808442E-2</v>
      </c>
      <c r="C497" s="5">
        <v>3.8787093878144248E-3</v>
      </c>
      <c r="D497" s="5">
        <v>0</v>
      </c>
      <c r="E497" s="6">
        <f t="shared" si="21"/>
        <v>4.561732252862287E-2</v>
      </c>
      <c r="F497" s="5">
        <v>6.3240219779819071E-2</v>
      </c>
      <c r="G497" s="5">
        <v>1.0118372316037594E-2</v>
      </c>
      <c r="H497" s="5">
        <v>0</v>
      </c>
      <c r="I497" s="6">
        <f t="shared" si="22"/>
        <v>7.335859209585667E-2</v>
      </c>
      <c r="J497" s="7">
        <v>9308797.4706900474</v>
      </c>
      <c r="K497" s="7">
        <v>865053.18269731675</v>
      </c>
      <c r="L497" s="7">
        <v>0</v>
      </c>
      <c r="M497" s="8">
        <f t="shared" si="23"/>
        <v>10173850.653387364</v>
      </c>
      <c r="N497" t="s">
        <v>125</v>
      </c>
      <c r="O497">
        <v>2023</v>
      </c>
      <c r="P497" t="s">
        <v>157</v>
      </c>
      <c r="Q497" t="s">
        <v>164</v>
      </c>
      <c r="R497">
        <v>202304</v>
      </c>
      <c r="S497" t="s">
        <v>190</v>
      </c>
      <c r="T497" t="s">
        <v>208</v>
      </c>
    </row>
    <row r="498" spans="1:20" hidden="1" x14ac:dyDescent="0.3">
      <c r="A498" s="4" t="s">
        <v>110</v>
      </c>
      <c r="B498" s="5">
        <v>0</v>
      </c>
      <c r="C498" s="5">
        <v>0</v>
      </c>
      <c r="D498" s="5">
        <v>0</v>
      </c>
      <c r="E498" s="6">
        <f t="shared" si="21"/>
        <v>0</v>
      </c>
      <c r="F498" s="5">
        <v>0</v>
      </c>
      <c r="G498" s="5">
        <v>0</v>
      </c>
      <c r="H498" s="5">
        <v>0</v>
      </c>
      <c r="I498" s="6">
        <f t="shared" si="22"/>
        <v>0</v>
      </c>
      <c r="J498" s="7">
        <v>0</v>
      </c>
      <c r="K498" s="7">
        <v>0</v>
      </c>
      <c r="L498" s="7">
        <v>0</v>
      </c>
      <c r="M498" s="8">
        <f t="shared" si="23"/>
        <v>0</v>
      </c>
      <c r="N498" t="s">
        <v>125</v>
      </c>
      <c r="O498">
        <v>2023</v>
      </c>
      <c r="P498" t="s">
        <v>157</v>
      </c>
      <c r="Q498" t="s">
        <v>164</v>
      </c>
      <c r="R498">
        <v>202304</v>
      </c>
      <c r="S498" t="s">
        <v>190</v>
      </c>
      <c r="T498" t="s">
        <v>208</v>
      </c>
    </row>
    <row r="499" spans="1:20" hidden="1" x14ac:dyDescent="0.3">
      <c r="A499" s="4" t="s">
        <v>111</v>
      </c>
      <c r="B499" s="5">
        <v>2.4217808814091777E-2</v>
      </c>
      <c r="C499" s="5">
        <v>9.0460638805578114E-2</v>
      </c>
      <c r="D499" s="5">
        <v>0</v>
      </c>
      <c r="E499" s="6">
        <f t="shared" si="21"/>
        <v>0.11467844761966989</v>
      </c>
      <c r="F499" s="5">
        <v>6.4105964507889995E-2</v>
      </c>
      <c r="G499" s="5">
        <v>2.1368654835963331E-2</v>
      </c>
      <c r="H499" s="5">
        <v>0</v>
      </c>
      <c r="I499" s="6">
        <f t="shared" si="22"/>
        <v>8.5474619343853322E-2</v>
      </c>
      <c r="J499" s="7">
        <v>5401201.9199999999</v>
      </c>
      <c r="K499" s="7">
        <v>20175077.760000002</v>
      </c>
      <c r="L499" s="7">
        <v>0</v>
      </c>
      <c r="M499" s="8">
        <f t="shared" si="23"/>
        <v>25576279.68</v>
      </c>
      <c r="N499" t="s">
        <v>125</v>
      </c>
      <c r="O499">
        <v>2023</v>
      </c>
      <c r="P499" t="s">
        <v>157</v>
      </c>
      <c r="Q499" t="s">
        <v>164</v>
      </c>
      <c r="R499">
        <v>202304</v>
      </c>
      <c r="S499" t="s">
        <v>190</v>
      </c>
      <c r="T499" t="s">
        <v>208</v>
      </c>
    </row>
    <row r="500" spans="1:20" hidden="1" x14ac:dyDescent="0.3">
      <c r="A500" s="4" t="s">
        <v>112</v>
      </c>
      <c r="B500" s="5">
        <v>3.1609855021928995E-3</v>
      </c>
      <c r="C500" s="5">
        <v>0</v>
      </c>
      <c r="D500" s="5">
        <v>0</v>
      </c>
      <c r="E500" s="6">
        <f t="shared" si="21"/>
        <v>3.1609855021928995E-3</v>
      </c>
      <c r="F500" s="5">
        <v>1.1853695633223341E-2</v>
      </c>
      <c r="G500" s="5">
        <v>0</v>
      </c>
      <c r="H500" s="5">
        <v>0</v>
      </c>
      <c r="I500" s="6">
        <f t="shared" si="22"/>
        <v>1.1853695633223341E-2</v>
      </c>
      <c r="J500" s="7">
        <v>704982.06896414224</v>
      </c>
      <c r="K500" s="7">
        <v>0</v>
      </c>
      <c r="L500" s="7">
        <v>0</v>
      </c>
      <c r="M500" s="8">
        <f t="shared" si="23"/>
        <v>704982.06896414224</v>
      </c>
      <c r="N500" t="s">
        <v>125</v>
      </c>
      <c r="O500">
        <v>2023</v>
      </c>
      <c r="P500" t="s">
        <v>161</v>
      </c>
      <c r="Q500" t="s">
        <v>165</v>
      </c>
      <c r="R500">
        <v>202304</v>
      </c>
      <c r="S500" t="s">
        <v>190</v>
      </c>
      <c r="T500" t="s">
        <v>209</v>
      </c>
    </row>
    <row r="501" spans="1:20" hidden="1" x14ac:dyDescent="0.3">
      <c r="A501" s="4" t="s">
        <v>113</v>
      </c>
      <c r="B501" s="5">
        <v>1.467049809258401E-2</v>
      </c>
      <c r="C501" s="5">
        <v>0</v>
      </c>
      <c r="D501" s="5">
        <v>0</v>
      </c>
      <c r="E501" s="6">
        <f t="shared" si="21"/>
        <v>1.467049809258401E-2</v>
      </c>
      <c r="F501" s="5">
        <v>1.600417973736435E-2</v>
      </c>
      <c r="G501" s="5">
        <v>0</v>
      </c>
      <c r="H501" s="5">
        <v>0</v>
      </c>
      <c r="I501" s="6">
        <f t="shared" si="22"/>
        <v>1.600417973736435E-2</v>
      </c>
      <c r="J501" s="7">
        <v>3271903.0475999932</v>
      </c>
      <c r="K501" s="7">
        <v>0</v>
      </c>
      <c r="L501" s="7">
        <v>0</v>
      </c>
      <c r="M501" s="8">
        <f t="shared" si="23"/>
        <v>3271903.0475999932</v>
      </c>
      <c r="N501" t="s">
        <v>125</v>
      </c>
      <c r="O501">
        <v>2023</v>
      </c>
      <c r="P501" t="s">
        <v>161</v>
      </c>
      <c r="Q501" t="s">
        <v>165</v>
      </c>
      <c r="R501">
        <v>202304</v>
      </c>
      <c r="S501" t="s">
        <v>190</v>
      </c>
      <c r="T501" t="s">
        <v>209</v>
      </c>
    </row>
    <row r="502" spans="1:20" hidden="1" x14ac:dyDescent="0.3">
      <c r="A502" s="4" t="s">
        <v>114</v>
      </c>
      <c r="B502" s="5">
        <v>9.4001131616634759E-4</v>
      </c>
      <c r="C502" s="5">
        <v>0</v>
      </c>
      <c r="D502" s="5">
        <v>0</v>
      </c>
      <c r="E502" s="6">
        <f t="shared" si="21"/>
        <v>9.4001131616634759E-4</v>
      </c>
      <c r="F502" s="5">
        <v>1.2085859779281611E-3</v>
      </c>
      <c r="G502" s="5">
        <v>0</v>
      </c>
      <c r="H502" s="5">
        <v>0</v>
      </c>
      <c r="I502" s="6">
        <f t="shared" si="22"/>
        <v>1.2085859779281611E-3</v>
      </c>
      <c r="J502" s="7">
        <v>209646.99840000007</v>
      </c>
      <c r="K502" s="7">
        <v>0</v>
      </c>
      <c r="L502" s="7">
        <v>0</v>
      </c>
      <c r="M502" s="8">
        <f t="shared" si="23"/>
        <v>209646.99840000007</v>
      </c>
      <c r="N502" t="s">
        <v>125</v>
      </c>
      <c r="O502">
        <v>2023</v>
      </c>
      <c r="P502" t="s">
        <v>161</v>
      </c>
      <c r="Q502" t="s">
        <v>165</v>
      </c>
      <c r="R502">
        <v>202304</v>
      </c>
      <c r="S502" t="s">
        <v>190</v>
      </c>
      <c r="T502" t="s">
        <v>209</v>
      </c>
    </row>
    <row r="503" spans="1:20" hidden="1" x14ac:dyDescent="0.3">
      <c r="A503" s="4" t="s">
        <v>115</v>
      </c>
      <c r="B503" s="5">
        <v>6.6301489043977201E-4</v>
      </c>
      <c r="C503" s="5">
        <v>0</v>
      </c>
      <c r="D503" s="5">
        <v>0</v>
      </c>
      <c r="E503" s="6">
        <f t="shared" si="21"/>
        <v>6.6301489043977201E-4</v>
      </c>
      <c r="F503" s="5">
        <v>4.3240101550419923E-4</v>
      </c>
      <c r="G503" s="5">
        <v>0</v>
      </c>
      <c r="H503" s="5">
        <v>0</v>
      </c>
      <c r="I503" s="6">
        <f t="shared" si="22"/>
        <v>4.3240101550419923E-4</v>
      </c>
      <c r="J503" s="7">
        <v>147869.58336000005</v>
      </c>
      <c r="K503" s="7">
        <v>0</v>
      </c>
      <c r="L503" s="7">
        <v>0</v>
      </c>
      <c r="M503" s="8">
        <f t="shared" si="23"/>
        <v>147869.58336000005</v>
      </c>
      <c r="N503" t="s">
        <v>125</v>
      </c>
      <c r="O503">
        <v>2023</v>
      </c>
      <c r="P503" t="s">
        <v>161</v>
      </c>
      <c r="Q503" t="s">
        <v>165</v>
      </c>
      <c r="R503">
        <v>202304</v>
      </c>
      <c r="S503" t="s">
        <v>190</v>
      </c>
      <c r="T503" t="s">
        <v>209</v>
      </c>
    </row>
    <row r="504" spans="1:20" hidden="1" x14ac:dyDescent="0.3">
      <c r="A504" s="4" t="s">
        <v>116</v>
      </c>
      <c r="B504" s="5">
        <v>2.0988942219392894E-3</v>
      </c>
      <c r="C504" s="5">
        <v>0</v>
      </c>
      <c r="D504" s="5">
        <v>0</v>
      </c>
      <c r="E504" s="6">
        <f t="shared" si="21"/>
        <v>2.0988942219392894E-3</v>
      </c>
      <c r="F504" s="5">
        <v>1.0998572342039953E-3</v>
      </c>
      <c r="G504" s="5">
        <v>0</v>
      </c>
      <c r="H504" s="5">
        <v>0</v>
      </c>
      <c r="I504" s="6">
        <f t="shared" si="22"/>
        <v>1.0998572342039953E-3</v>
      </c>
      <c r="J504" s="7">
        <v>468108.06000000011</v>
      </c>
      <c r="K504" s="7">
        <v>0</v>
      </c>
      <c r="L504" s="7">
        <v>0</v>
      </c>
      <c r="M504" s="8">
        <f t="shared" si="23"/>
        <v>468108.06000000011</v>
      </c>
      <c r="N504" t="s">
        <v>125</v>
      </c>
      <c r="O504">
        <v>2023</v>
      </c>
      <c r="P504" t="s">
        <v>161</v>
      </c>
      <c r="Q504" t="s">
        <v>165</v>
      </c>
      <c r="R504">
        <v>202304</v>
      </c>
      <c r="S504" t="s">
        <v>190</v>
      </c>
      <c r="T504" t="s">
        <v>209</v>
      </c>
    </row>
    <row r="505" spans="1:20" hidden="1" x14ac:dyDescent="0.3">
      <c r="A505" s="4" t="s">
        <v>117</v>
      </c>
      <c r="B505" s="5">
        <v>1.9927129570661554E-2</v>
      </c>
      <c r="C505" s="5">
        <v>0</v>
      </c>
      <c r="D505" s="5">
        <v>0</v>
      </c>
      <c r="E505" s="6">
        <f t="shared" si="21"/>
        <v>1.9927129570661554E-2</v>
      </c>
      <c r="F505" s="5">
        <v>2.2559014608296107E-2</v>
      </c>
      <c r="G505" s="5">
        <v>0</v>
      </c>
      <c r="H505" s="5">
        <v>0</v>
      </c>
      <c r="I505" s="6">
        <f t="shared" si="22"/>
        <v>2.2559014608296107E-2</v>
      </c>
      <c r="J505" s="7">
        <v>4444268.7331199972</v>
      </c>
      <c r="K505" s="7">
        <v>0</v>
      </c>
      <c r="L505" s="7">
        <v>0</v>
      </c>
      <c r="M505" s="8">
        <f t="shared" si="23"/>
        <v>4444268.7331199972</v>
      </c>
      <c r="N505" t="s">
        <v>125</v>
      </c>
      <c r="O505">
        <v>2023</v>
      </c>
      <c r="P505" t="s">
        <v>161</v>
      </c>
      <c r="Q505" t="s">
        <v>165</v>
      </c>
      <c r="R505">
        <v>202304</v>
      </c>
      <c r="S505" t="s">
        <v>190</v>
      </c>
      <c r="T505" t="s">
        <v>209</v>
      </c>
    </row>
    <row r="506" spans="1:20" hidden="1" x14ac:dyDescent="0.3">
      <c r="A506" s="4" t="s">
        <v>118</v>
      </c>
      <c r="B506" s="5">
        <v>3.1535839857253162E-3</v>
      </c>
      <c r="C506" s="5">
        <v>0</v>
      </c>
      <c r="D506" s="5">
        <v>0</v>
      </c>
      <c r="E506" s="6">
        <f t="shared" si="21"/>
        <v>3.1535839857253162E-3</v>
      </c>
      <c r="F506" s="5">
        <v>1.3515359938822739E-2</v>
      </c>
      <c r="G506" s="5">
        <v>0</v>
      </c>
      <c r="H506" s="5">
        <v>0</v>
      </c>
      <c r="I506" s="6">
        <f t="shared" si="22"/>
        <v>1.3515359938822739E-2</v>
      </c>
      <c r="J506" s="7">
        <v>703331.33807999943</v>
      </c>
      <c r="K506" s="7">
        <v>0</v>
      </c>
      <c r="L506" s="7">
        <v>0</v>
      </c>
      <c r="M506" s="8">
        <f t="shared" si="23"/>
        <v>703331.33807999943</v>
      </c>
      <c r="N506" t="s">
        <v>125</v>
      </c>
      <c r="O506">
        <v>2023</v>
      </c>
      <c r="P506" t="s">
        <v>160</v>
      </c>
      <c r="Q506" t="s">
        <v>164</v>
      </c>
      <c r="R506">
        <v>202304</v>
      </c>
      <c r="S506" t="s">
        <v>190</v>
      </c>
      <c r="T506" t="s">
        <v>210</v>
      </c>
    </row>
    <row r="507" spans="1:20" hidden="1" x14ac:dyDescent="0.3">
      <c r="A507" s="4" t="s">
        <v>119</v>
      </c>
      <c r="B507" s="5">
        <v>1.2587698448171914E-2</v>
      </c>
      <c r="C507" s="5">
        <v>0</v>
      </c>
      <c r="D507" s="5">
        <v>0</v>
      </c>
      <c r="E507" s="6">
        <f t="shared" si="21"/>
        <v>1.2587698448171914E-2</v>
      </c>
      <c r="F507" s="5">
        <v>1.7003792840793772E-2</v>
      </c>
      <c r="G507" s="5">
        <v>0</v>
      </c>
      <c r="H507" s="5">
        <v>0</v>
      </c>
      <c r="I507" s="6">
        <f t="shared" si="22"/>
        <v>1.7003792840793772E-2</v>
      </c>
      <c r="J507" s="7">
        <v>2807384.4974400015</v>
      </c>
      <c r="K507" s="7">
        <v>0</v>
      </c>
      <c r="L507" s="7">
        <v>0</v>
      </c>
      <c r="M507" s="8">
        <f t="shared" si="23"/>
        <v>2807384.4974400015</v>
      </c>
      <c r="N507" t="s">
        <v>125</v>
      </c>
      <c r="O507">
        <v>2023</v>
      </c>
      <c r="P507" t="s">
        <v>160</v>
      </c>
      <c r="Q507" t="s">
        <v>164</v>
      </c>
      <c r="R507">
        <v>202304</v>
      </c>
      <c r="S507" t="s">
        <v>190</v>
      </c>
      <c r="T507" t="s">
        <v>210</v>
      </c>
    </row>
    <row r="508" spans="1:20" hidden="1" x14ac:dyDescent="0.3">
      <c r="A508" s="4" t="s">
        <v>120</v>
      </c>
      <c r="B508" s="5">
        <v>0</v>
      </c>
      <c r="C508" s="5">
        <v>0</v>
      </c>
      <c r="D508" s="5">
        <v>0</v>
      </c>
      <c r="E508" s="6">
        <f t="shared" si="21"/>
        <v>0</v>
      </c>
      <c r="F508" s="5">
        <v>0</v>
      </c>
      <c r="G508" s="5">
        <v>0</v>
      </c>
      <c r="H508" s="5">
        <v>0</v>
      </c>
      <c r="I508" s="6">
        <f t="shared" si="22"/>
        <v>0</v>
      </c>
      <c r="J508" s="7">
        <v>0</v>
      </c>
      <c r="K508" s="7">
        <v>0</v>
      </c>
      <c r="L508" s="7">
        <v>0</v>
      </c>
      <c r="M508" s="8">
        <f t="shared" si="23"/>
        <v>0</v>
      </c>
      <c r="N508" t="s">
        <v>125</v>
      </c>
      <c r="O508">
        <v>2023</v>
      </c>
      <c r="P508" t="s">
        <v>160</v>
      </c>
      <c r="Q508" t="s">
        <v>164</v>
      </c>
      <c r="R508">
        <v>202304</v>
      </c>
      <c r="S508" t="s">
        <v>190</v>
      </c>
      <c r="T508" t="s">
        <v>210</v>
      </c>
    </row>
    <row r="509" spans="1:20" hidden="1" x14ac:dyDescent="0.3">
      <c r="A509" s="4" t="s">
        <v>121</v>
      </c>
      <c r="B509" s="5">
        <v>1.0595919846013266E-3</v>
      </c>
      <c r="C509" s="5">
        <v>0</v>
      </c>
      <c r="D509" s="5">
        <v>0</v>
      </c>
      <c r="E509" s="6">
        <f t="shared" si="21"/>
        <v>1.0595919846013266E-3</v>
      </c>
      <c r="F509" s="5">
        <v>2.8897963216399812E-3</v>
      </c>
      <c r="G509" s="5">
        <v>0</v>
      </c>
      <c r="H509" s="5">
        <v>0</v>
      </c>
      <c r="I509" s="6">
        <f t="shared" si="22"/>
        <v>2.8897963216399812E-3</v>
      </c>
      <c r="J509" s="7">
        <v>236316.60095999992</v>
      </c>
      <c r="K509" s="7">
        <v>0</v>
      </c>
      <c r="L509" s="7">
        <v>0</v>
      </c>
      <c r="M509" s="8">
        <f t="shared" si="23"/>
        <v>236316.60095999992</v>
      </c>
      <c r="N509" t="s">
        <v>125</v>
      </c>
      <c r="O509">
        <v>2023</v>
      </c>
      <c r="P509" t="s">
        <v>160</v>
      </c>
      <c r="Q509" t="s">
        <v>164</v>
      </c>
      <c r="R509">
        <v>202304</v>
      </c>
      <c r="S509" t="s">
        <v>190</v>
      </c>
      <c r="T509" t="s">
        <v>210</v>
      </c>
    </row>
    <row r="510" spans="1:20" hidden="1" x14ac:dyDescent="0.3">
      <c r="A510" s="4" t="s">
        <v>0</v>
      </c>
      <c r="B510" s="5">
        <v>8.9980977757026079E-4</v>
      </c>
      <c r="C510" s="5">
        <v>5.726062220901653E-4</v>
      </c>
      <c r="D510" s="5">
        <v>0</v>
      </c>
      <c r="E510" s="6">
        <f t="shared" si="21"/>
        <v>1.472415999660426E-3</v>
      </c>
      <c r="F510" s="5">
        <v>4.9080533322014216E-3</v>
      </c>
      <c r="G510" s="5">
        <v>4.9080533322014216E-3</v>
      </c>
      <c r="H510" s="5">
        <v>0</v>
      </c>
      <c r="I510" s="6">
        <f t="shared" si="22"/>
        <v>9.8161066644028433E-3</v>
      </c>
      <c r="J510" s="7">
        <v>201932.99808000014</v>
      </c>
      <c r="K510" s="7">
        <v>128502.81696000007</v>
      </c>
      <c r="L510" s="7">
        <v>0</v>
      </c>
      <c r="M510" s="8">
        <f t="shared" si="23"/>
        <v>330435.81504000019</v>
      </c>
      <c r="N510" t="s">
        <v>126</v>
      </c>
      <c r="O510">
        <v>2023</v>
      </c>
      <c r="P510" t="s">
        <v>154</v>
      </c>
      <c r="Q510" t="s">
        <v>164</v>
      </c>
      <c r="R510">
        <v>202305</v>
      </c>
      <c r="S510" t="s">
        <v>181</v>
      </c>
      <c r="T510" t="s">
        <v>192</v>
      </c>
    </row>
    <row r="511" spans="1:20" hidden="1" x14ac:dyDescent="0.3">
      <c r="A511" s="4" t="s">
        <v>1</v>
      </c>
      <c r="B511" s="5">
        <v>0</v>
      </c>
      <c r="C511" s="5">
        <v>0</v>
      </c>
      <c r="D511" s="5">
        <v>0</v>
      </c>
      <c r="E511" s="6">
        <f t="shared" si="21"/>
        <v>0</v>
      </c>
      <c r="F511" s="5">
        <v>0</v>
      </c>
      <c r="G511" s="5">
        <v>0</v>
      </c>
      <c r="H511" s="5">
        <v>0</v>
      </c>
      <c r="I511" s="6">
        <f t="shared" si="22"/>
        <v>0</v>
      </c>
      <c r="J511" s="7">
        <v>0</v>
      </c>
      <c r="K511" s="7">
        <v>0</v>
      </c>
      <c r="L511" s="7">
        <v>0</v>
      </c>
      <c r="M511" s="8">
        <f t="shared" si="23"/>
        <v>0</v>
      </c>
      <c r="N511" t="s">
        <v>126</v>
      </c>
      <c r="O511">
        <v>2023</v>
      </c>
      <c r="P511" t="s">
        <v>154</v>
      </c>
      <c r="Q511" t="s">
        <v>164</v>
      </c>
      <c r="R511">
        <v>202305</v>
      </c>
      <c r="S511" t="s">
        <v>181</v>
      </c>
      <c r="T511" t="s">
        <v>192</v>
      </c>
    </row>
    <row r="512" spans="1:20" hidden="1" x14ac:dyDescent="0.3">
      <c r="A512" s="4" t="s">
        <v>2</v>
      </c>
      <c r="B512" s="5">
        <v>6.118462896131427E-4</v>
      </c>
      <c r="C512" s="5">
        <v>0</v>
      </c>
      <c r="D512" s="5">
        <v>0</v>
      </c>
      <c r="E512" s="6">
        <f t="shared" si="21"/>
        <v>6.118462896131427E-4</v>
      </c>
      <c r="F512" s="5">
        <v>5.2443967681126535E-3</v>
      </c>
      <c r="G512" s="5">
        <v>0</v>
      </c>
      <c r="H512" s="5">
        <v>0</v>
      </c>
      <c r="I512" s="6">
        <f t="shared" si="22"/>
        <v>5.2443967681126535E-3</v>
      </c>
      <c r="J512" s="7">
        <v>137308.97208000001</v>
      </c>
      <c r="K512" s="7">
        <v>0</v>
      </c>
      <c r="L512" s="7">
        <v>0</v>
      </c>
      <c r="M512" s="8">
        <f t="shared" si="23"/>
        <v>137308.97208000001</v>
      </c>
      <c r="N512" t="s">
        <v>126</v>
      </c>
      <c r="O512">
        <v>2023</v>
      </c>
      <c r="P512" t="s">
        <v>154</v>
      </c>
      <c r="Q512" t="s">
        <v>164</v>
      </c>
      <c r="R512">
        <v>202305</v>
      </c>
      <c r="S512" t="s">
        <v>181</v>
      </c>
      <c r="T512" t="s">
        <v>192</v>
      </c>
    </row>
    <row r="513" spans="1:20" hidden="1" x14ac:dyDescent="0.3">
      <c r="A513" s="4" t="s">
        <v>3</v>
      </c>
      <c r="B513" s="5">
        <v>2.4079316882543774E-3</v>
      </c>
      <c r="C513" s="5">
        <v>0</v>
      </c>
      <c r="D513" s="5">
        <v>0</v>
      </c>
      <c r="E513" s="6">
        <f t="shared" si="21"/>
        <v>2.4079316882543774E-3</v>
      </c>
      <c r="F513" s="5">
        <v>9.0297438309539096E-3</v>
      </c>
      <c r="G513" s="5">
        <v>0</v>
      </c>
      <c r="H513" s="5">
        <v>0</v>
      </c>
      <c r="I513" s="6">
        <f t="shared" si="22"/>
        <v>9.0297438309539096E-3</v>
      </c>
      <c r="J513" s="7">
        <v>540381.84192000155</v>
      </c>
      <c r="K513" s="7">
        <v>0</v>
      </c>
      <c r="L513" s="7">
        <v>0</v>
      </c>
      <c r="M513" s="8">
        <f t="shared" si="23"/>
        <v>540381.84192000155</v>
      </c>
      <c r="N513" t="s">
        <v>126</v>
      </c>
      <c r="O513">
        <v>2023</v>
      </c>
      <c r="P513" t="s">
        <v>154</v>
      </c>
      <c r="Q513" t="s">
        <v>164</v>
      </c>
      <c r="R513">
        <v>202305</v>
      </c>
      <c r="S513" t="s">
        <v>181</v>
      </c>
      <c r="T513" t="s">
        <v>192</v>
      </c>
    </row>
    <row r="514" spans="1:20" hidden="1" x14ac:dyDescent="0.3">
      <c r="A514" s="4" t="s">
        <v>4</v>
      </c>
      <c r="B514" s="5">
        <v>1.4307993548370117E-3</v>
      </c>
      <c r="C514" s="5">
        <v>0</v>
      </c>
      <c r="D514" s="5">
        <v>0</v>
      </c>
      <c r="E514" s="6">
        <f t="shared" ref="E514:E577" si="24">SUM(B514:D514)</f>
        <v>1.4307993548370117E-3</v>
      </c>
      <c r="F514" s="5">
        <v>1.4307993548370063E-2</v>
      </c>
      <c r="G514" s="5">
        <v>0</v>
      </c>
      <c r="H514" s="5">
        <v>0</v>
      </c>
      <c r="I514" s="6">
        <f t="shared" ref="I514:I577" si="25">SUM(F514:H514)</f>
        <v>1.4307993548370063E-2</v>
      </c>
      <c r="J514" s="7">
        <v>321096.31454922305</v>
      </c>
      <c r="K514" s="7">
        <v>0</v>
      </c>
      <c r="L514" s="7">
        <v>0</v>
      </c>
      <c r="M514" s="8">
        <f t="shared" ref="M514:M577" si="26">SUM(J514:L514)</f>
        <v>321096.31454922305</v>
      </c>
      <c r="N514" t="s">
        <v>126</v>
      </c>
      <c r="O514">
        <v>2023</v>
      </c>
      <c r="P514" t="s">
        <v>154</v>
      </c>
      <c r="Q514" t="s">
        <v>164</v>
      </c>
      <c r="R514">
        <v>202305</v>
      </c>
      <c r="S514" t="s">
        <v>181</v>
      </c>
      <c r="T514" t="s">
        <v>192</v>
      </c>
    </row>
    <row r="515" spans="1:20" hidden="1" x14ac:dyDescent="0.3">
      <c r="A515" s="4" t="s">
        <v>5</v>
      </c>
      <c r="B515" s="5">
        <v>0</v>
      </c>
      <c r="C515" s="5">
        <v>6.4751784801107019E-3</v>
      </c>
      <c r="D515" s="5">
        <v>0</v>
      </c>
      <c r="E515" s="6">
        <f t="shared" si="24"/>
        <v>6.4751784801107019E-3</v>
      </c>
      <c r="F515" s="5">
        <v>0</v>
      </c>
      <c r="G515" s="5">
        <v>1.0223966021227401E-2</v>
      </c>
      <c r="H515" s="5">
        <v>0</v>
      </c>
      <c r="I515" s="6">
        <f t="shared" si="25"/>
        <v>1.0223966021227401E-2</v>
      </c>
      <c r="J515" s="7">
        <v>0</v>
      </c>
      <c r="K515" s="7">
        <v>1453142.915520004</v>
      </c>
      <c r="L515" s="7">
        <v>0</v>
      </c>
      <c r="M515" s="8">
        <f t="shared" si="26"/>
        <v>1453142.915520004</v>
      </c>
      <c r="N515" t="s">
        <v>126</v>
      </c>
      <c r="O515">
        <v>2023</v>
      </c>
      <c r="P515" t="s">
        <v>154</v>
      </c>
      <c r="Q515" t="s">
        <v>164</v>
      </c>
      <c r="R515">
        <v>202305</v>
      </c>
      <c r="S515" t="s">
        <v>181</v>
      </c>
      <c r="T515" t="s">
        <v>192</v>
      </c>
    </row>
    <row r="516" spans="1:20" hidden="1" x14ac:dyDescent="0.3">
      <c r="A516" s="4" t="s">
        <v>6</v>
      </c>
      <c r="B516" s="5">
        <v>0</v>
      </c>
      <c r="C516" s="5">
        <v>2.4463233500197967E-2</v>
      </c>
      <c r="D516" s="5">
        <v>0</v>
      </c>
      <c r="E516" s="6">
        <f t="shared" si="24"/>
        <v>2.4463233500197967E-2</v>
      </c>
      <c r="F516" s="5">
        <v>0</v>
      </c>
      <c r="G516" s="5">
        <v>3.1229659787486768E-3</v>
      </c>
      <c r="H516" s="5">
        <v>0</v>
      </c>
      <c r="I516" s="6">
        <f t="shared" si="25"/>
        <v>3.1229659787486768E-3</v>
      </c>
      <c r="J516" s="7">
        <v>0</v>
      </c>
      <c r="K516" s="7">
        <v>5489975.9999999991</v>
      </c>
      <c r="L516" s="7">
        <v>0</v>
      </c>
      <c r="M516" s="8">
        <f t="shared" si="26"/>
        <v>5489975.9999999991</v>
      </c>
      <c r="N516" t="s">
        <v>126</v>
      </c>
      <c r="O516">
        <v>2023</v>
      </c>
      <c r="P516" t="s">
        <v>154</v>
      </c>
      <c r="Q516" t="s">
        <v>164</v>
      </c>
      <c r="R516">
        <v>202305</v>
      </c>
      <c r="S516" t="s">
        <v>181</v>
      </c>
      <c r="T516" t="s">
        <v>192</v>
      </c>
    </row>
    <row r="517" spans="1:20" hidden="1" x14ac:dyDescent="0.3">
      <c r="A517" s="4" t="s">
        <v>7</v>
      </c>
      <c r="B517" s="5">
        <v>0</v>
      </c>
      <c r="C517" s="5">
        <v>0</v>
      </c>
      <c r="D517" s="5">
        <v>0</v>
      </c>
      <c r="E517" s="6">
        <f t="shared" si="24"/>
        <v>0</v>
      </c>
      <c r="F517" s="5">
        <v>0</v>
      </c>
      <c r="G517" s="5">
        <v>0</v>
      </c>
      <c r="H517" s="5">
        <v>0</v>
      </c>
      <c r="I517" s="6">
        <f t="shared" si="25"/>
        <v>0</v>
      </c>
      <c r="J517" s="7">
        <v>0</v>
      </c>
      <c r="K517" s="7">
        <v>0</v>
      </c>
      <c r="L517" s="7">
        <v>0</v>
      </c>
      <c r="M517" s="8">
        <f t="shared" si="26"/>
        <v>0</v>
      </c>
      <c r="N517" t="s">
        <v>126</v>
      </c>
      <c r="O517">
        <v>2023</v>
      </c>
      <c r="P517" t="s">
        <v>154</v>
      </c>
      <c r="Q517" t="s">
        <v>164</v>
      </c>
      <c r="R517">
        <v>202305</v>
      </c>
      <c r="S517" t="s">
        <v>181</v>
      </c>
      <c r="T517" t="s">
        <v>192</v>
      </c>
    </row>
    <row r="518" spans="1:20" hidden="1" x14ac:dyDescent="0.3">
      <c r="A518" s="4" t="s">
        <v>8</v>
      </c>
      <c r="B518" s="5">
        <v>1.0894716652713487E-3</v>
      </c>
      <c r="C518" s="5">
        <v>4.4169648491445869E-3</v>
      </c>
      <c r="D518" s="5">
        <v>0</v>
      </c>
      <c r="E518" s="6">
        <f t="shared" si="24"/>
        <v>5.5064365144159352E-3</v>
      </c>
      <c r="F518" s="5">
        <v>7.2631444351423224E-3</v>
      </c>
      <c r="G518" s="5">
        <v>4.569273981873713E-3</v>
      </c>
      <c r="H518" s="5">
        <v>0</v>
      </c>
      <c r="I518" s="6">
        <f t="shared" si="25"/>
        <v>1.1832418417016035E-2</v>
      </c>
      <c r="J518" s="7">
        <v>244496.43155191737</v>
      </c>
      <c r="K518" s="7">
        <v>991243.90136124787</v>
      </c>
      <c r="L518" s="7">
        <v>0</v>
      </c>
      <c r="M518" s="8">
        <f t="shared" si="26"/>
        <v>1235740.3329131652</v>
      </c>
      <c r="N518" t="s">
        <v>126</v>
      </c>
      <c r="O518">
        <v>2023</v>
      </c>
      <c r="P518" t="s">
        <v>157</v>
      </c>
      <c r="Q518" t="s">
        <v>164</v>
      </c>
      <c r="R518">
        <v>202305</v>
      </c>
      <c r="S518" t="s">
        <v>181</v>
      </c>
      <c r="T518" t="s">
        <v>192</v>
      </c>
    </row>
    <row r="519" spans="1:20" hidden="1" x14ac:dyDescent="0.3">
      <c r="A519" s="4" t="s">
        <v>9</v>
      </c>
      <c r="B519" s="5">
        <v>0</v>
      </c>
      <c r="C519" s="5">
        <v>0</v>
      </c>
      <c r="D519" s="5">
        <v>0</v>
      </c>
      <c r="E519" s="6">
        <f t="shared" si="24"/>
        <v>0</v>
      </c>
      <c r="F519" s="5">
        <v>0</v>
      </c>
      <c r="G519" s="5">
        <v>0</v>
      </c>
      <c r="H519" s="5">
        <v>0</v>
      </c>
      <c r="I519" s="6">
        <f t="shared" si="25"/>
        <v>0</v>
      </c>
      <c r="J519" s="7">
        <v>0</v>
      </c>
      <c r="K519" s="7">
        <v>0</v>
      </c>
      <c r="L519" s="7">
        <v>0</v>
      </c>
      <c r="M519" s="8">
        <f t="shared" si="26"/>
        <v>0</v>
      </c>
      <c r="N519" t="s">
        <v>126</v>
      </c>
      <c r="O519">
        <v>2023</v>
      </c>
      <c r="P519" t="s">
        <v>154</v>
      </c>
      <c r="Q519" t="s">
        <v>164</v>
      </c>
      <c r="R519">
        <v>202305</v>
      </c>
      <c r="S519" t="s">
        <v>181</v>
      </c>
      <c r="T519" t="s">
        <v>193</v>
      </c>
    </row>
    <row r="520" spans="1:20" hidden="1" x14ac:dyDescent="0.3">
      <c r="A520" s="4" t="s">
        <v>10</v>
      </c>
      <c r="B520" s="5">
        <v>1.1395400969742606E-2</v>
      </c>
      <c r="C520" s="5">
        <v>0</v>
      </c>
      <c r="D520" s="5">
        <v>0</v>
      </c>
      <c r="E520" s="6">
        <f t="shared" si="24"/>
        <v>1.1395400969742606E-2</v>
      </c>
      <c r="F520" s="5">
        <v>4.2884568820176786E-2</v>
      </c>
      <c r="G520" s="5">
        <v>0</v>
      </c>
      <c r="H520" s="5">
        <v>0</v>
      </c>
      <c r="I520" s="6">
        <f t="shared" si="25"/>
        <v>4.2884568820176786E-2</v>
      </c>
      <c r="J520" s="7">
        <v>2557326.6033600033</v>
      </c>
      <c r="K520" s="7">
        <v>0</v>
      </c>
      <c r="L520" s="7">
        <v>0</v>
      </c>
      <c r="M520" s="8">
        <f t="shared" si="26"/>
        <v>2557326.6033600033</v>
      </c>
      <c r="N520" t="s">
        <v>126</v>
      </c>
      <c r="O520">
        <v>2023</v>
      </c>
      <c r="P520" t="s">
        <v>154</v>
      </c>
      <c r="Q520" t="s">
        <v>164</v>
      </c>
      <c r="R520">
        <v>202305</v>
      </c>
      <c r="S520" t="s">
        <v>181</v>
      </c>
      <c r="T520" t="s">
        <v>193</v>
      </c>
    </row>
    <row r="521" spans="1:20" hidden="1" x14ac:dyDescent="0.3">
      <c r="A521" s="4" t="s">
        <v>11</v>
      </c>
      <c r="B521" s="5">
        <v>8.7152611568939303E-4</v>
      </c>
      <c r="C521" s="5">
        <v>1.1481272124271638E-3</v>
      </c>
      <c r="D521" s="5">
        <v>0</v>
      </c>
      <c r="E521" s="6">
        <f t="shared" si="24"/>
        <v>2.0196533281165571E-3</v>
      </c>
      <c r="F521" s="5">
        <v>4.7537788128512361E-3</v>
      </c>
      <c r="G521" s="5">
        <v>1.7663495575802523E-3</v>
      </c>
      <c r="H521" s="5">
        <v>0</v>
      </c>
      <c r="I521" s="6">
        <f t="shared" si="25"/>
        <v>6.5201283704314885E-3</v>
      </c>
      <c r="J521" s="7">
        <v>195585.65135999999</v>
      </c>
      <c r="K521" s="7">
        <v>257659.75872000004</v>
      </c>
      <c r="L521" s="7">
        <v>0</v>
      </c>
      <c r="M521" s="8">
        <f t="shared" si="26"/>
        <v>453245.41008000006</v>
      </c>
      <c r="N521" t="s">
        <v>126</v>
      </c>
      <c r="O521">
        <v>2023</v>
      </c>
      <c r="P521" t="s">
        <v>154</v>
      </c>
      <c r="Q521" t="s">
        <v>164</v>
      </c>
      <c r="R521">
        <v>202305</v>
      </c>
      <c r="S521" t="s">
        <v>181</v>
      </c>
      <c r="T521" t="s">
        <v>193</v>
      </c>
    </row>
    <row r="522" spans="1:20" hidden="1" x14ac:dyDescent="0.3">
      <c r="A522" s="4" t="s">
        <v>12</v>
      </c>
      <c r="B522" s="5">
        <v>0</v>
      </c>
      <c r="C522" s="5">
        <v>0</v>
      </c>
      <c r="D522" s="5">
        <v>0</v>
      </c>
      <c r="E522" s="6">
        <f t="shared" si="24"/>
        <v>0</v>
      </c>
      <c r="F522" s="5">
        <v>0</v>
      </c>
      <c r="G522" s="5">
        <v>0</v>
      </c>
      <c r="H522" s="5">
        <v>0</v>
      </c>
      <c r="I522" s="6">
        <f t="shared" si="25"/>
        <v>0</v>
      </c>
      <c r="J522" s="7">
        <v>0</v>
      </c>
      <c r="K522" s="7">
        <v>0</v>
      </c>
      <c r="L522" s="7">
        <v>0</v>
      </c>
      <c r="M522" s="8">
        <f t="shared" si="26"/>
        <v>0</v>
      </c>
      <c r="N522" t="s">
        <v>126</v>
      </c>
      <c r="O522">
        <v>2023</v>
      </c>
      <c r="P522" t="s">
        <v>154</v>
      </c>
      <c r="Q522" t="s">
        <v>164</v>
      </c>
      <c r="R522">
        <v>202305</v>
      </c>
      <c r="S522" t="s">
        <v>181</v>
      </c>
      <c r="T522" t="s">
        <v>193</v>
      </c>
    </row>
    <row r="523" spans="1:20" hidden="1" x14ac:dyDescent="0.3">
      <c r="A523" s="4" t="s">
        <v>13</v>
      </c>
      <c r="B523" s="5">
        <v>0</v>
      </c>
      <c r="C523" s="5">
        <v>0</v>
      </c>
      <c r="D523" s="5">
        <v>0</v>
      </c>
      <c r="E523" s="6">
        <f t="shared" si="24"/>
        <v>0</v>
      </c>
      <c r="F523" s="5">
        <v>0</v>
      </c>
      <c r="G523" s="5">
        <v>0</v>
      </c>
      <c r="H523" s="5">
        <v>0</v>
      </c>
      <c r="I523" s="6">
        <f t="shared" si="25"/>
        <v>0</v>
      </c>
      <c r="J523" s="7">
        <v>0</v>
      </c>
      <c r="K523" s="7">
        <v>0</v>
      </c>
      <c r="L523" s="7">
        <v>0</v>
      </c>
      <c r="M523" s="8">
        <f t="shared" si="26"/>
        <v>0</v>
      </c>
      <c r="N523" t="s">
        <v>126</v>
      </c>
      <c r="O523">
        <v>2023</v>
      </c>
      <c r="P523" t="s">
        <v>154</v>
      </c>
      <c r="Q523" t="s">
        <v>164</v>
      </c>
      <c r="R523">
        <v>202305</v>
      </c>
      <c r="S523" t="s">
        <v>181</v>
      </c>
      <c r="T523" t="s">
        <v>193</v>
      </c>
    </row>
    <row r="524" spans="1:20" hidden="1" x14ac:dyDescent="0.3">
      <c r="A524" s="4" t="s">
        <v>14</v>
      </c>
      <c r="B524" s="5">
        <v>5.8364486583638211E-3</v>
      </c>
      <c r="C524" s="5">
        <v>1.2955103868509102E-3</v>
      </c>
      <c r="D524" s="5">
        <v>0</v>
      </c>
      <c r="E524" s="6">
        <f t="shared" si="24"/>
        <v>7.1319590452147315E-3</v>
      </c>
      <c r="F524" s="5">
        <v>9.7274144306063667E-3</v>
      </c>
      <c r="G524" s="5">
        <v>6.2184498568843621E-3</v>
      </c>
      <c r="H524" s="5">
        <v>0</v>
      </c>
      <c r="I524" s="6">
        <f t="shared" si="25"/>
        <v>1.594586428749073E-2</v>
      </c>
      <c r="J524" s="7">
        <v>1309800.810240001</v>
      </c>
      <c r="K524" s="7">
        <v>290735.1120000002</v>
      </c>
      <c r="L524" s="7">
        <v>0</v>
      </c>
      <c r="M524" s="8">
        <f t="shared" si="26"/>
        <v>1600535.9222400011</v>
      </c>
      <c r="N524" t="s">
        <v>126</v>
      </c>
      <c r="O524">
        <v>2023</v>
      </c>
      <c r="P524" t="s">
        <v>154</v>
      </c>
      <c r="Q524" t="s">
        <v>164</v>
      </c>
      <c r="R524">
        <v>202305</v>
      </c>
      <c r="S524" t="s">
        <v>181</v>
      </c>
      <c r="T524" t="s">
        <v>193</v>
      </c>
    </row>
    <row r="525" spans="1:20" hidden="1" x14ac:dyDescent="0.3">
      <c r="A525" s="4" t="s">
        <v>15</v>
      </c>
      <c r="B525" s="5">
        <v>0</v>
      </c>
      <c r="C525" s="5">
        <v>0</v>
      </c>
      <c r="D525" s="5">
        <v>0</v>
      </c>
      <c r="E525" s="6">
        <f t="shared" si="24"/>
        <v>0</v>
      </c>
      <c r="F525" s="5">
        <v>0</v>
      </c>
      <c r="G525" s="5">
        <v>0</v>
      </c>
      <c r="H525" s="5">
        <v>0</v>
      </c>
      <c r="I525" s="6">
        <f t="shared" si="25"/>
        <v>0</v>
      </c>
      <c r="J525" s="7">
        <v>0</v>
      </c>
      <c r="K525" s="7">
        <v>0</v>
      </c>
      <c r="L525" s="7">
        <v>0</v>
      </c>
      <c r="M525" s="8">
        <f t="shared" si="26"/>
        <v>0</v>
      </c>
      <c r="N525" t="s">
        <v>126</v>
      </c>
      <c r="O525">
        <v>2023</v>
      </c>
      <c r="P525" t="s">
        <v>154</v>
      </c>
      <c r="Q525" t="s">
        <v>164</v>
      </c>
      <c r="R525">
        <v>202305</v>
      </c>
      <c r="S525" t="s">
        <v>181</v>
      </c>
      <c r="T525" t="s">
        <v>193</v>
      </c>
    </row>
    <row r="526" spans="1:20" hidden="1" x14ac:dyDescent="0.3">
      <c r="A526" s="4" t="s">
        <v>16</v>
      </c>
      <c r="B526" s="5">
        <v>0</v>
      </c>
      <c r="C526" s="5">
        <v>0</v>
      </c>
      <c r="D526" s="5">
        <v>0</v>
      </c>
      <c r="E526" s="6">
        <f t="shared" si="24"/>
        <v>0</v>
      </c>
      <c r="F526" s="5">
        <v>0</v>
      </c>
      <c r="G526" s="5">
        <v>0</v>
      </c>
      <c r="H526" s="5">
        <v>0</v>
      </c>
      <c r="I526" s="6">
        <f t="shared" si="25"/>
        <v>0</v>
      </c>
      <c r="J526" s="7">
        <v>0</v>
      </c>
      <c r="K526" s="7">
        <v>0</v>
      </c>
      <c r="L526" s="7">
        <v>0</v>
      </c>
      <c r="M526" s="8">
        <f t="shared" si="26"/>
        <v>0</v>
      </c>
      <c r="N526" t="s">
        <v>126</v>
      </c>
      <c r="O526">
        <v>2023</v>
      </c>
      <c r="P526" t="s">
        <v>154</v>
      </c>
      <c r="Q526" t="s">
        <v>164</v>
      </c>
      <c r="R526">
        <v>202305</v>
      </c>
      <c r="S526" t="s">
        <v>181</v>
      </c>
      <c r="T526" t="s">
        <v>193</v>
      </c>
    </row>
    <row r="527" spans="1:20" hidden="1" x14ac:dyDescent="0.3">
      <c r="A527" s="4" t="s">
        <v>17</v>
      </c>
      <c r="B527" s="5">
        <v>3.3128423102565964E-4</v>
      </c>
      <c r="C527" s="5">
        <v>0</v>
      </c>
      <c r="D527" s="5">
        <v>0</v>
      </c>
      <c r="E527" s="6">
        <f t="shared" si="24"/>
        <v>3.3128423102565964E-4</v>
      </c>
      <c r="F527" s="5">
        <v>7.6450207159767616E-4</v>
      </c>
      <c r="G527" s="5">
        <v>0</v>
      </c>
      <c r="H527" s="5">
        <v>0</v>
      </c>
      <c r="I527" s="6">
        <f t="shared" si="25"/>
        <v>7.6450207159767616E-4</v>
      </c>
      <c r="J527" s="7">
        <v>74345.955840000024</v>
      </c>
      <c r="K527" s="7">
        <v>0</v>
      </c>
      <c r="L527" s="7">
        <v>0</v>
      </c>
      <c r="M527" s="8">
        <f t="shared" si="26"/>
        <v>74345.955840000024</v>
      </c>
      <c r="N527" t="s">
        <v>126</v>
      </c>
      <c r="O527">
        <v>2023</v>
      </c>
      <c r="P527" t="s">
        <v>154</v>
      </c>
      <c r="Q527" t="s">
        <v>164</v>
      </c>
      <c r="R527">
        <v>202305</v>
      </c>
      <c r="S527" t="s">
        <v>181</v>
      </c>
      <c r="T527" t="s">
        <v>193</v>
      </c>
    </row>
    <row r="528" spans="1:20" hidden="1" x14ac:dyDescent="0.3">
      <c r="A528" s="4" t="s">
        <v>18</v>
      </c>
      <c r="B528" s="5">
        <v>0</v>
      </c>
      <c r="C528" s="5">
        <v>0</v>
      </c>
      <c r="D528" s="5">
        <v>0</v>
      </c>
      <c r="E528" s="6">
        <f t="shared" si="24"/>
        <v>0</v>
      </c>
      <c r="F528" s="5">
        <v>0</v>
      </c>
      <c r="G528" s="5">
        <v>0</v>
      </c>
      <c r="H528" s="5">
        <v>0</v>
      </c>
      <c r="I528" s="6">
        <f t="shared" si="25"/>
        <v>0</v>
      </c>
      <c r="J528" s="7">
        <v>0</v>
      </c>
      <c r="K528" s="7">
        <v>0</v>
      </c>
      <c r="L528" s="7">
        <v>0</v>
      </c>
      <c r="M528" s="8">
        <f t="shared" si="26"/>
        <v>0</v>
      </c>
      <c r="N528" t="s">
        <v>126</v>
      </c>
      <c r="O528">
        <v>2023</v>
      </c>
      <c r="P528" t="s">
        <v>154</v>
      </c>
      <c r="Q528" t="s">
        <v>164</v>
      </c>
      <c r="R528">
        <v>202305</v>
      </c>
      <c r="S528" t="s">
        <v>181</v>
      </c>
      <c r="T528" t="s">
        <v>193</v>
      </c>
    </row>
    <row r="529" spans="1:20" hidden="1" x14ac:dyDescent="0.3">
      <c r="A529" s="4" t="s">
        <v>19</v>
      </c>
      <c r="B529" s="5">
        <v>0</v>
      </c>
      <c r="C529" s="5">
        <v>0</v>
      </c>
      <c r="D529" s="5">
        <v>0</v>
      </c>
      <c r="E529" s="6">
        <f t="shared" si="24"/>
        <v>0</v>
      </c>
      <c r="F529" s="5">
        <v>0</v>
      </c>
      <c r="G529" s="5">
        <v>0</v>
      </c>
      <c r="H529" s="5">
        <v>0</v>
      </c>
      <c r="I529" s="6">
        <f t="shared" si="25"/>
        <v>0</v>
      </c>
      <c r="J529" s="7">
        <v>0</v>
      </c>
      <c r="K529" s="7">
        <v>0</v>
      </c>
      <c r="L529" s="7">
        <v>0</v>
      </c>
      <c r="M529" s="8">
        <f t="shared" si="26"/>
        <v>0</v>
      </c>
      <c r="N529" t="s">
        <v>126</v>
      </c>
      <c r="O529">
        <v>2023</v>
      </c>
      <c r="P529" t="s">
        <v>154</v>
      </c>
      <c r="Q529" t="s">
        <v>164</v>
      </c>
      <c r="R529">
        <v>202305</v>
      </c>
      <c r="S529" t="s">
        <v>181</v>
      </c>
      <c r="T529" t="s">
        <v>193</v>
      </c>
    </row>
    <row r="530" spans="1:20" hidden="1" x14ac:dyDescent="0.3">
      <c r="A530" s="4" t="s">
        <v>20</v>
      </c>
      <c r="B530" s="5">
        <v>1.4617562757862971E-2</v>
      </c>
      <c r="C530" s="5">
        <v>0</v>
      </c>
      <c r="D530" s="5">
        <v>0</v>
      </c>
      <c r="E530" s="6">
        <f t="shared" si="24"/>
        <v>1.4617562757862971E-2</v>
      </c>
      <c r="F530" s="5">
        <v>1.2529339506739696E-2</v>
      </c>
      <c r="G530" s="5">
        <v>0</v>
      </c>
      <c r="H530" s="5">
        <v>0</v>
      </c>
      <c r="I530" s="6">
        <f t="shared" si="25"/>
        <v>1.2529339506739696E-2</v>
      </c>
      <c r="J530" s="7">
        <v>3280435.8720000009</v>
      </c>
      <c r="K530" s="7">
        <v>0</v>
      </c>
      <c r="L530" s="7">
        <v>0</v>
      </c>
      <c r="M530" s="8">
        <f t="shared" si="26"/>
        <v>3280435.8720000009</v>
      </c>
      <c r="N530" t="s">
        <v>126</v>
      </c>
      <c r="O530">
        <v>2023</v>
      </c>
      <c r="P530" t="s">
        <v>154</v>
      </c>
      <c r="Q530" t="s">
        <v>164</v>
      </c>
      <c r="R530">
        <v>202305</v>
      </c>
      <c r="S530" t="s">
        <v>181</v>
      </c>
      <c r="T530" t="s">
        <v>193</v>
      </c>
    </row>
    <row r="531" spans="1:20" hidden="1" x14ac:dyDescent="0.3">
      <c r="A531" s="4" t="s">
        <v>21</v>
      </c>
      <c r="B531" s="5">
        <v>0</v>
      </c>
      <c r="C531" s="5">
        <v>0</v>
      </c>
      <c r="D531" s="5">
        <v>0</v>
      </c>
      <c r="E531" s="6">
        <f t="shared" si="24"/>
        <v>0</v>
      </c>
      <c r="F531" s="5">
        <v>0</v>
      </c>
      <c r="G531" s="5">
        <v>0</v>
      </c>
      <c r="H531" s="5">
        <v>0</v>
      </c>
      <c r="I531" s="6">
        <f t="shared" si="25"/>
        <v>0</v>
      </c>
      <c r="J531" s="7">
        <v>0</v>
      </c>
      <c r="K531" s="7">
        <v>0</v>
      </c>
      <c r="L531" s="7">
        <v>0</v>
      </c>
      <c r="M531" s="8">
        <f t="shared" si="26"/>
        <v>0</v>
      </c>
      <c r="N531" t="s">
        <v>126</v>
      </c>
      <c r="O531">
        <v>2023</v>
      </c>
      <c r="P531" t="s">
        <v>155</v>
      </c>
      <c r="Q531" t="s">
        <v>165</v>
      </c>
      <c r="R531">
        <v>202305</v>
      </c>
      <c r="S531" t="s">
        <v>181</v>
      </c>
      <c r="T531" t="s">
        <v>194</v>
      </c>
    </row>
    <row r="532" spans="1:20" hidden="1" x14ac:dyDescent="0.3">
      <c r="A532" s="4" t="s">
        <v>22</v>
      </c>
      <c r="B532" s="5">
        <v>0</v>
      </c>
      <c r="C532" s="5">
        <v>0</v>
      </c>
      <c r="D532" s="5">
        <v>0</v>
      </c>
      <c r="E532" s="6">
        <f t="shared" si="24"/>
        <v>0</v>
      </c>
      <c r="F532" s="5">
        <v>0</v>
      </c>
      <c r="G532" s="5">
        <v>0</v>
      </c>
      <c r="H532" s="5">
        <v>0</v>
      </c>
      <c r="I532" s="6">
        <f t="shared" si="25"/>
        <v>0</v>
      </c>
      <c r="J532" s="7">
        <v>0</v>
      </c>
      <c r="K532" s="7">
        <v>0</v>
      </c>
      <c r="L532" s="7">
        <v>0</v>
      </c>
      <c r="M532" s="8">
        <f t="shared" si="26"/>
        <v>0</v>
      </c>
      <c r="N532" t="s">
        <v>126</v>
      </c>
      <c r="O532">
        <v>2023</v>
      </c>
      <c r="P532" t="s">
        <v>155</v>
      </c>
      <c r="Q532" t="s">
        <v>165</v>
      </c>
      <c r="R532">
        <v>202305</v>
      </c>
      <c r="S532" t="s">
        <v>181</v>
      </c>
      <c r="T532" t="s">
        <v>194</v>
      </c>
    </row>
    <row r="533" spans="1:20" hidden="1" x14ac:dyDescent="0.3">
      <c r="A533" s="4" t="s">
        <v>23</v>
      </c>
      <c r="B533" s="5">
        <v>0</v>
      </c>
      <c r="C533" s="5">
        <v>0</v>
      </c>
      <c r="D533" s="5">
        <v>0</v>
      </c>
      <c r="E533" s="6">
        <f t="shared" si="24"/>
        <v>0</v>
      </c>
      <c r="F533" s="5">
        <v>0</v>
      </c>
      <c r="G533" s="5">
        <v>0</v>
      </c>
      <c r="H533" s="5">
        <v>0</v>
      </c>
      <c r="I533" s="6">
        <f t="shared" si="25"/>
        <v>0</v>
      </c>
      <c r="J533" s="7">
        <v>0</v>
      </c>
      <c r="K533" s="7">
        <v>0</v>
      </c>
      <c r="L533" s="7">
        <v>0</v>
      </c>
      <c r="M533" s="8">
        <f t="shared" si="26"/>
        <v>0</v>
      </c>
      <c r="N533" t="s">
        <v>126</v>
      </c>
      <c r="O533">
        <v>2023</v>
      </c>
      <c r="P533" t="s">
        <v>155</v>
      </c>
      <c r="Q533" t="s">
        <v>165</v>
      </c>
      <c r="R533">
        <v>202305</v>
      </c>
      <c r="S533" t="s">
        <v>181</v>
      </c>
      <c r="T533" t="s">
        <v>194</v>
      </c>
    </row>
    <row r="534" spans="1:20" hidden="1" x14ac:dyDescent="0.3">
      <c r="A534" s="4" t="s">
        <v>24</v>
      </c>
      <c r="B534" s="5">
        <v>1.7103745563658432E-2</v>
      </c>
      <c r="C534" s="5">
        <v>0</v>
      </c>
      <c r="D534" s="5">
        <v>0</v>
      </c>
      <c r="E534" s="6">
        <f t="shared" si="24"/>
        <v>1.7103745563658432E-2</v>
      </c>
      <c r="F534" s="5">
        <v>2.9767487116236845E-2</v>
      </c>
      <c r="G534" s="5">
        <v>0</v>
      </c>
      <c r="H534" s="5">
        <v>0</v>
      </c>
      <c r="I534" s="6">
        <f t="shared" si="25"/>
        <v>2.9767487116236845E-2</v>
      </c>
      <c r="J534" s="7">
        <v>3838378.6286400636</v>
      </c>
      <c r="K534" s="7">
        <v>0</v>
      </c>
      <c r="L534" s="7">
        <v>0</v>
      </c>
      <c r="M534" s="8">
        <f t="shared" si="26"/>
        <v>3838378.6286400636</v>
      </c>
      <c r="N534" t="s">
        <v>126</v>
      </c>
      <c r="O534">
        <v>2023</v>
      </c>
      <c r="P534" t="s">
        <v>155</v>
      </c>
      <c r="Q534" t="s">
        <v>165</v>
      </c>
      <c r="R534">
        <v>202305</v>
      </c>
      <c r="S534" t="s">
        <v>181</v>
      </c>
      <c r="T534" t="s">
        <v>194</v>
      </c>
    </row>
    <row r="535" spans="1:20" hidden="1" x14ac:dyDescent="0.3">
      <c r="A535" s="4" t="s">
        <v>25</v>
      </c>
      <c r="B535" s="5">
        <v>8.5959638565057312E-4</v>
      </c>
      <c r="C535" s="5">
        <v>0</v>
      </c>
      <c r="D535" s="5">
        <v>0</v>
      </c>
      <c r="E535" s="6">
        <f t="shared" si="24"/>
        <v>8.5959638565057312E-4</v>
      </c>
      <c r="F535" s="5">
        <v>5.1575783139034548E-3</v>
      </c>
      <c r="G535" s="5">
        <v>0</v>
      </c>
      <c r="H535" s="5">
        <v>0</v>
      </c>
      <c r="I535" s="6">
        <f t="shared" si="25"/>
        <v>5.1575783139034548E-3</v>
      </c>
      <c r="J535" s="7">
        <v>192908.41200000013</v>
      </c>
      <c r="K535" s="7">
        <v>0</v>
      </c>
      <c r="L535" s="7">
        <v>0</v>
      </c>
      <c r="M535" s="8">
        <f t="shared" si="26"/>
        <v>192908.41200000013</v>
      </c>
      <c r="N535" t="s">
        <v>126</v>
      </c>
      <c r="O535">
        <v>2023</v>
      </c>
      <c r="P535" t="s">
        <v>155</v>
      </c>
      <c r="Q535" t="s">
        <v>165</v>
      </c>
      <c r="R535">
        <v>202305</v>
      </c>
      <c r="S535" t="s">
        <v>181</v>
      </c>
      <c r="T535" t="s">
        <v>194</v>
      </c>
    </row>
    <row r="536" spans="1:20" hidden="1" x14ac:dyDescent="0.3">
      <c r="A536" s="4" t="s">
        <v>26</v>
      </c>
      <c r="B536" s="5">
        <v>0</v>
      </c>
      <c r="C536" s="5">
        <v>2.622265423370191E-2</v>
      </c>
      <c r="D536" s="5">
        <v>0</v>
      </c>
      <c r="E536" s="6">
        <f t="shared" si="24"/>
        <v>2.622265423370191E-2</v>
      </c>
      <c r="F536" s="5">
        <v>0</v>
      </c>
      <c r="G536" s="5">
        <v>1.4047850482340311E-2</v>
      </c>
      <c r="H536" s="5">
        <v>0</v>
      </c>
      <c r="I536" s="6">
        <f t="shared" si="25"/>
        <v>1.4047850482340311E-2</v>
      </c>
      <c r="J536" s="7">
        <v>0</v>
      </c>
      <c r="K536" s="7">
        <v>5884820.6799055226</v>
      </c>
      <c r="L536" s="7">
        <v>0</v>
      </c>
      <c r="M536" s="8">
        <f t="shared" si="26"/>
        <v>5884820.6799055226</v>
      </c>
      <c r="N536" t="s">
        <v>126</v>
      </c>
      <c r="O536">
        <v>2023</v>
      </c>
      <c r="P536" t="s">
        <v>155</v>
      </c>
      <c r="Q536" t="s">
        <v>165</v>
      </c>
      <c r="R536">
        <v>202305</v>
      </c>
      <c r="S536" t="s">
        <v>181</v>
      </c>
      <c r="T536" t="s">
        <v>194</v>
      </c>
    </row>
    <row r="537" spans="1:20" hidden="1" x14ac:dyDescent="0.3">
      <c r="A537" s="4" t="s">
        <v>27</v>
      </c>
      <c r="B537" s="5">
        <v>0</v>
      </c>
      <c r="C537" s="5">
        <v>0</v>
      </c>
      <c r="D537" s="5">
        <v>0</v>
      </c>
      <c r="E537" s="6">
        <f t="shared" si="24"/>
        <v>0</v>
      </c>
      <c r="F537" s="5">
        <v>0</v>
      </c>
      <c r="G537" s="5">
        <v>0</v>
      </c>
      <c r="H537" s="5">
        <v>0</v>
      </c>
      <c r="I537" s="6">
        <f t="shared" si="25"/>
        <v>0</v>
      </c>
      <c r="J537" s="7">
        <v>0</v>
      </c>
      <c r="K537" s="7">
        <v>0</v>
      </c>
      <c r="L537" s="7">
        <v>0</v>
      </c>
      <c r="M537" s="8">
        <f t="shared" si="26"/>
        <v>0</v>
      </c>
      <c r="N537" t="s">
        <v>126</v>
      </c>
      <c r="O537">
        <v>2023</v>
      </c>
      <c r="P537" t="s">
        <v>155</v>
      </c>
      <c r="Q537" t="s">
        <v>165</v>
      </c>
      <c r="R537">
        <v>202305</v>
      </c>
      <c r="S537" t="s">
        <v>181</v>
      </c>
      <c r="T537" t="s">
        <v>194</v>
      </c>
    </row>
    <row r="538" spans="1:20" hidden="1" x14ac:dyDescent="0.3">
      <c r="A538" s="4" t="s">
        <v>28</v>
      </c>
      <c r="B538" s="5">
        <v>0</v>
      </c>
      <c r="C538" s="5">
        <v>0</v>
      </c>
      <c r="D538" s="5">
        <v>0</v>
      </c>
      <c r="E538" s="6">
        <f t="shared" si="24"/>
        <v>0</v>
      </c>
      <c r="F538" s="5">
        <v>0</v>
      </c>
      <c r="G538" s="5">
        <v>0</v>
      </c>
      <c r="H538" s="5">
        <v>0</v>
      </c>
      <c r="I538" s="6">
        <f t="shared" si="25"/>
        <v>0</v>
      </c>
      <c r="J538" s="7">
        <v>0</v>
      </c>
      <c r="K538" s="7">
        <v>0</v>
      </c>
      <c r="L538" s="7">
        <v>0</v>
      </c>
      <c r="M538" s="8">
        <f t="shared" si="26"/>
        <v>0</v>
      </c>
      <c r="N538" t="s">
        <v>126</v>
      </c>
      <c r="O538">
        <v>2023</v>
      </c>
      <c r="P538" t="s">
        <v>155</v>
      </c>
      <c r="Q538" t="s">
        <v>165</v>
      </c>
      <c r="R538">
        <v>202305</v>
      </c>
      <c r="S538" t="s">
        <v>181</v>
      </c>
      <c r="T538" t="s">
        <v>194</v>
      </c>
    </row>
    <row r="539" spans="1:20" hidden="1" x14ac:dyDescent="0.3">
      <c r="A539" s="4" t="s">
        <v>29</v>
      </c>
      <c r="B539" s="5">
        <v>0</v>
      </c>
      <c r="C539" s="5">
        <v>0</v>
      </c>
      <c r="D539" s="5">
        <v>0</v>
      </c>
      <c r="E539" s="6">
        <f t="shared" si="24"/>
        <v>0</v>
      </c>
      <c r="F539" s="5">
        <v>0</v>
      </c>
      <c r="G539" s="5">
        <v>0</v>
      </c>
      <c r="H539" s="5">
        <v>0</v>
      </c>
      <c r="I539" s="6">
        <f t="shared" si="25"/>
        <v>0</v>
      </c>
      <c r="J539" s="7">
        <v>0</v>
      </c>
      <c r="K539" s="7">
        <v>0</v>
      </c>
      <c r="L539" s="7">
        <v>0</v>
      </c>
      <c r="M539" s="8">
        <f t="shared" si="26"/>
        <v>0</v>
      </c>
      <c r="N539" t="s">
        <v>126</v>
      </c>
      <c r="O539">
        <v>2023</v>
      </c>
      <c r="P539" t="s">
        <v>155</v>
      </c>
      <c r="Q539" t="s">
        <v>165</v>
      </c>
      <c r="R539">
        <v>202305</v>
      </c>
      <c r="S539" t="s">
        <v>181</v>
      </c>
      <c r="T539" t="s">
        <v>194</v>
      </c>
    </row>
    <row r="540" spans="1:20" hidden="1" x14ac:dyDescent="0.3">
      <c r="A540" s="4" t="s">
        <v>30</v>
      </c>
      <c r="B540" s="5">
        <v>0</v>
      </c>
      <c r="C540" s="5">
        <v>0</v>
      </c>
      <c r="D540" s="5">
        <v>0</v>
      </c>
      <c r="E540" s="6">
        <f t="shared" si="24"/>
        <v>0</v>
      </c>
      <c r="F540" s="5">
        <v>0</v>
      </c>
      <c r="G540" s="5">
        <v>0</v>
      </c>
      <c r="H540" s="5">
        <v>0</v>
      </c>
      <c r="I540" s="6">
        <f t="shared" si="25"/>
        <v>0</v>
      </c>
      <c r="J540" s="7">
        <v>0</v>
      </c>
      <c r="K540" s="7">
        <v>0</v>
      </c>
      <c r="L540" s="7">
        <v>0</v>
      </c>
      <c r="M540" s="8">
        <f t="shared" si="26"/>
        <v>0</v>
      </c>
      <c r="N540" t="s">
        <v>126</v>
      </c>
      <c r="O540">
        <v>2023</v>
      </c>
      <c r="P540" t="s">
        <v>155</v>
      </c>
      <c r="Q540" t="s">
        <v>165</v>
      </c>
      <c r="R540">
        <v>202305</v>
      </c>
      <c r="S540" t="s">
        <v>181</v>
      </c>
      <c r="T540" t="s">
        <v>194</v>
      </c>
    </row>
    <row r="541" spans="1:20" hidden="1" x14ac:dyDescent="0.3">
      <c r="A541" s="4" t="s">
        <v>31</v>
      </c>
      <c r="B541" s="5">
        <v>8.6991258326703973E-4</v>
      </c>
      <c r="C541" s="5">
        <v>0</v>
      </c>
      <c r="D541" s="5">
        <v>0</v>
      </c>
      <c r="E541" s="6">
        <f t="shared" si="24"/>
        <v>8.6991258326703973E-4</v>
      </c>
      <c r="F541" s="5">
        <v>3.7281967854301736E-3</v>
      </c>
      <c r="G541" s="5">
        <v>0</v>
      </c>
      <c r="H541" s="5">
        <v>0</v>
      </c>
      <c r="I541" s="6">
        <f t="shared" si="25"/>
        <v>3.7281967854301736E-3</v>
      </c>
      <c r="J541" s="7">
        <v>195223.54655999943</v>
      </c>
      <c r="K541" s="7">
        <v>0</v>
      </c>
      <c r="L541" s="7">
        <v>0</v>
      </c>
      <c r="M541" s="8">
        <f t="shared" si="26"/>
        <v>195223.54655999943</v>
      </c>
      <c r="N541" t="s">
        <v>126</v>
      </c>
      <c r="O541">
        <v>2023</v>
      </c>
      <c r="P541" t="s">
        <v>155</v>
      </c>
      <c r="Q541" t="s">
        <v>165</v>
      </c>
      <c r="R541">
        <v>202305</v>
      </c>
      <c r="S541" t="s">
        <v>181</v>
      </c>
      <c r="T541" t="s">
        <v>194</v>
      </c>
    </row>
    <row r="542" spans="1:20" hidden="1" x14ac:dyDescent="0.3">
      <c r="A542" s="4" t="s">
        <v>32</v>
      </c>
      <c r="B542" s="5">
        <v>0</v>
      </c>
      <c r="C542" s="5">
        <v>0</v>
      </c>
      <c r="D542" s="5">
        <v>0</v>
      </c>
      <c r="E542" s="6">
        <f t="shared" si="24"/>
        <v>0</v>
      </c>
      <c r="F542" s="5">
        <v>0</v>
      </c>
      <c r="G542" s="5">
        <v>0</v>
      </c>
      <c r="H542" s="5">
        <v>0</v>
      </c>
      <c r="I542" s="6">
        <f t="shared" si="25"/>
        <v>0</v>
      </c>
      <c r="J542" s="7">
        <v>0</v>
      </c>
      <c r="K542" s="7">
        <v>0</v>
      </c>
      <c r="L542" s="7">
        <v>0</v>
      </c>
      <c r="M542" s="8">
        <f t="shared" si="26"/>
        <v>0</v>
      </c>
      <c r="N542" t="s">
        <v>126</v>
      </c>
      <c r="O542">
        <v>2023</v>
      </c>
      <c r="P542" t="s">
        <v>156</v>
      </c>
      <c r="Q542" t="s">
        <v>165</v>
      </c>
      <c r="R542">
        <v>202305</v>
      </c>
      <c r="S542" t="s">
        <v>181</v>
      </c>
      <c r="T542" t="s">
        <v>195</v>
      </c>
    </row>
    <row r="543" spans="1:20" hidden="1" x14ac:dyDescent="0.3">
      <c r="A543" s="4" t="s">
        <v>33</v>
      </c>
      <c r="B543" s="5">
        <v>4.6400435143470007E-3</v>
      </c>
      <c r="C543" s="5">
        <v>0</v>
      </c>
      <c r="D543" s="5">
        <v>0</v>
      </c>
      <c r="E543" s="6">
        <f t="shared" si="24"/>
        <v>4.6400435143470007E-3</v>
      </c>
      <c r="F543" s="5">
        <v>8.4364427533581959E-3</v>
      </c>
      <c r="G543" s="5">
        <v>0</v>
      </c>
      <c r="H543" s="5">
        <v>0</v>
      </c>
      <c r="I543" s="6">
        <f t="shared" si="25"/>
        <v>8.4364427533581959E-3</v>
      </c>
      <c r="J543" s="7">
        <v>1041306.6421703652</v>
      </c>
      <c r="K543" s="7">
        <v>0</v>
      </c>
      <c r="L543" s="7">
        <v>0</v>
      </c>
      <c r="M543" s="8">
        <f t="shared" si="26"/>
        <v>1041306.6421703652</v>
      </c>
      <c r="N543" t="s">
        <v>126</v>
      </c>
      <c r="O543">
        <v>2023</v>
      </c>
      <c r="P543" t="s">
        <v>156</v>
      </c>
      <c r="Q543" t="s">
        <v>165</v>
      </c>
      <c r="R543">
        <v>202305</v>
      </c>
      <c r="S543" t="s">
        <v>181</v>
      </c>
      <c r="T543" t="s">
        <v>195</v>
      </c>
    </row>
    <row r="544" spans="1:20" hidden="1" x14ac:dyDescent="0.3">
      <c r="A544" s="4" t="s">
        <v>34</v>
      </c>
      <c r="B544" s="5">
        <v>0</v>
      </c>
      <c r="C544" s="5">
        <v>0</v>
      </c>
      <c r="D544" s="5">
        <v>0</v>
      </c>
      <c r="E544" s="6">
        <f t="shared" si="24"/>
        <v>0</v>
      </c>
      <c r="F544" s="5">
        <v>0</v>
      </c>
      <c r="G544" s="5">
        <v>0</v>
      </c>
      <c r="H544" s="5">
        <v>0</v>
      </c>
      <c r="I544" s="6">
        <f t="shared" si="25"/>
        <v>0</v>
      </c>
      <c r="J544" s="7">
        <v>0</v>
      </c>
      <c r="K544" s="7">
        <v>0</v>
      </c>
      <c r="L544" s="7">
        <v>0</v>
      </c>
      <c r="M544" s="8">
        <f t="shared" si="26"/>
        <v>0</v>
      </c>
      <c r="N544" t="s">
        <v>126</v>
      </c>
      <c r="O544">
        <v>2023</v>
      </c>
      <c r="P544" t="s">
        <v>156</v>
      </c>
      <c r="Q544" t="s">
        <v>165</v>
      </c>
      <c r="R544">
        <v>202305</v>
      </c>
      <c r="S544" t="s">
        <v>181</v>
      </c>
      <c r="T544" t="s">
        <v>195</v>
      </c>
    </row>
    <row r="545" spans="1:20" hidden="1" x14ac:dyDescent="0.3">
      <c r="A545" s="4" t="s">
        <v>35</v>
      </c>
      <c r="B545" s="5">
        <v>0</v>
      </c>
      <c r="C545" s="5">
        <v>0</v>
      </c>
      <c r="D545" s="5">
        <v>0</v>
      </c>
      <c r="E545" s="6">
        <f t="shared" si="24"/>
        <v>0</v>
      </c>
      <c r="F545" s="5">
        <v>0</v>
      </c>
      <c r="G545" s="5">
        <v>0</v>
      </c>
      <c r="H545" s="5">
        <v>0</v>
      </c>
      <c r="I545" s="6">
        <f t="shared" si="25"/>
        <v>0</v>
      </c>
      <c r="J545" s="7">
        <v>0</v>
      </c>
      <c r="K545" s="7">
        <v>0</v>
      </c>
      <c r="L545" s="7">
        <v>0</v>
      </c>
      <c r="M545" s="8">
        <f t="shared" si="26"/>
        <v>0</v>
      </c>
      <c r="N545" t="s">
        <v>126</v>
      </c>
      <c r="O545">
        <v>2023</v>
      </c>
      <c r="P545" t="s">
        <v>156</v>
      </c>
      <c r="Q545" t="s">
        <v>165</v>
      </c>
      <c r="R545">
        <v>202305</v>
      </c>
      <c r="S545" t="s">
        <v>181</v>
      </c>
      <c r="T545" t="s">
        <v>195</v>
      </c>
    </row>
    <row r="546" spans="1:20" hidden="1" x14ac:dyDescent="0.3">
      <c r="A546" s="4" t="s">
        <v>36</v>
      </c>
      <c r="B546" s="5">
        <v>0.15158164824603151</v>
      </c>
      <c r="C546" s="5">
        <v>0</v>
      </c>
      <c r="D546" s="5">
        <v>0</v>
      </c>
      <c r="E546" s="6">
        <f t="shared" si="24"/>
        <v>0.15158164824603151</v>
      </c>
      <c r="F546" s="5">
        <v>4.4149994634765544E-2</v>
      </c>
      <c r="G546" s="5">
        <v>0</v>
      </c>
      <c r="H546" s="5">
        <v>0</v>
      </c>
      <c r="I546" s="6">
        <f t="shared" si="25"/>
        <v>4.4149994634765544E-2</v>
      </c>
      <c r="J546" s="7">
        <v>34017563.98655989</v>
      </c>
      <c r="K546" s="7">
        <v>0</v>
      </c>
      <c r="L546" s="7">
        <v>0</v>
      </c>
      <c r="M546" s="8">
        <f t="shared" si="26"/>
        <v>34017563.98655989</v>
      </c>
      <c r="N546" t="s">
        <v>126</v>
      </c>
      <c r="O546">
        <v>2023</v>
      </c>
      <c r="P546" t="s">
        <v>156</v>
      </c>
      <c r="Q546" t="s">
        <v>165</v>
      </c>
      <c r="R546">
        <v>202305</v>
      </c>
      <c r="S546" t="s">
        <v>181</v>
      </c>
      <c r="T546" t="s">
        <v>195</v>
      </c>
    </row>
    <row r="547" spans="1:20" hidden="1" x14ac:dyDescent="0.3">
      <c r="A547" s="4" t="s">
        <v>37</v>
      </c>
      <c r="B547" s="5">
        <v>1.2565565912093176E-3</v>
      </c>
      <c r="C547" s="5">
        <v>0</v>
      </c>
      <c r="D547" s="5">
        <v>0</v>
      </c>
      <c r="E547" s="6">
        <f t="shared" si="24"/>
        <v>1.2565565912093176E-3</v>
      </c>
      <c r="F547" s="5">
        <v>3.5901616891694829E-3</v>
      </c>
      <c r="G547" s="5">
        <v>0</v>
      </c>
      <c r="H547" s="5">
        <v>0</v>
      </c>
      <c r="I547" s="6">
        <f t="shared" si="25"/>
        <v>3.5901616891694829E-3</v>
      </c>
      <c r="J547" s="7">
        <v>281993.20127999969</v>
      </c>
      <c r="K547" s="7">
        <v>0</v>
      </c>
      <c r="L547" s="7">
        <v>0</v>
      </c>
      <c r="M547" s="8">
        <f t="shared" si="26"/>
        <v>281993.20127999969</v>
      </c>
      <c r="N547" t="s">
        <v>126</v>
      </c>
      <c r="O547">
        <v>2023</v>
      </c>
      <c r="P547" t="s">
        <v>154</v>
      </c>
      <c r="Q547" t="s">
        <v>164</v>
      </c>
      <c r="R547">
        <v>202305</v>
      </c>
      <c r="S547" t="s">
        <v>181</v>
      </c>
      <c r="T547" t="s">
        <v>196</v>
      </c>
    </row>
    <row r="548" spans="1:20" hidden="1" x14ac:dyDescent="0.3">
      <c r="A548" s="4" t="s">
        <v>38</v>
      </c>
      <c r="B548" s="5">
        <v>0</v>
      </c>
      <c r="C548" s="5">
        <v>0</v>
      </c>
      <c r="D548" s="5">
        <v>0</v>
      </c>
      <c r="E548" s="6">
        <f t="shared" si="24"/>
        <v>0</v>
      </c>
      <c r="F548" s="5">
        <v>0</v>
      </c>
      <c r="G548" s="5">
        <v>0</v>
      </c>
      <c r="H548" s="5">
        <v>0</v>
      </c>
      <c r="I548" s="6">
        <f t="shared" si="25"/>
        <v>0</v>
      </c>
      <c r="J548" s="7">
        <v>0</v>
      </c>
      <c r="K548" s="7">
        <v>0</v>
      </c>
      <c r="L548" s="7">
        <v>0</v>
      </c>
      <c r="M548" s="8">
        <f t="shared" si="26"/>
        <v>0</v>
      </c>
      <c r="N548" t="s">
        <v>126</v>
      </c>
      <c r="O548">
        <v>2023</v>
      </c>
      <c r="P548" t="s">
        <v>154</v>
      </c>
      <c r="Q548" t="s">
        <v>164</v>
      </c>
      <c r="R548">
        <v>202305</v>
      </c>
      <c r="S548" t="s">
        <v>181</v>
      </c>
      <c r="T548" t="s">
        <v>196</v>
      </c>
    </row>
    <row r="549" spans="1:20" hidden="1" x14ac:dyDescent="0.3">
      <c r="A549" s="4" t="s">
        <v>39</v>
      </c>
      <c r="B549" s="5">
        <v>2.0477287922655092E-3</v>
      </c>
      <c r="C549" s="5">
        <v>0</v>
      </c>
      <c r="D549" s="5">
        <v>0</v>
      </c>
      <c r="E549" s="6">
        <f t="shared" si="24"/>
        <v>2.0477287922655092E-3</v>
      </c>
      <c r="F549" s="5">
        <v>6.1431863767965169E-3</v>
      </c>
      <c r="G549" s="5">
        <v>0</v>
      </c>
      <c r="H549" s="5">
        <v>0</v>
      </c>
      <c r="I549" s="6">
        <f t="shared" si="25"/>
        <v>6.1431863767965169E-3</v>
      </c>
      <c r="J549" s="7">
        <v>459546.03360000043</v>
      </c>
      <c r="K549" s="7">
        <v>0</v>
      </c>
      <c r="L549" s="7">
        <v>0</v>
      </c>
      <c r="M549" s="8">
        <f t="shared" si="26"/>
        <v>459546.03360000043</v>
      </c>
      <c r="N549" t="s">
        <v>126</v>
      </c>
      <c r="O549">
        <v>2023</v>
      </c>
      <c r="P549" t="s">
        <v>154</v>
      </c>
      <c r="Q549" t="s">
        <v>164</v>
      </c>
      <c r="R549">
        <v>202305</v>
      </c>
      <c r="S549" t="s">
        <v>181</v>
      </c>
      <c r="T549" t="s">
        <v>196</v>
      </c>
    </row>
    <row r="550" spans="1:20" hidden="1" x14ac:dyDescent="0.3">
      <c r="A550" s="4" t="s">
        <v>40</v>
      </c>
      <c r="B550" s="5">
        <v>7.2847085161786233E-3</v>
      </c>
      <c r="C550" s="5">
        <v>1.196915748430168E-2</v>
      </c>
      <c r="D550" s="5">
        <v>0</v>
      </c>
      <c r="E550" s="6">
        <f t="shared" si="24"/>
        <v>1.9253866000480305E-2</v>
      </c>
      <c r="F550" s="5">
        <v>7.6356518180405097E-3</v>
      </c>
      <c r="G550" s="5">
        <v>1.8784640362173324E-2</v>
      </c>
      <c r="H550" s="5">
        <v>0</v>
      </c>
      <c r="I550" s="6">
        <f t="shared" si="25"/>
        <v>2.6420292180213835E-2</v>
      </c>
      <c r="J550" s="7">
        <v>1634815.566000001</v>
      </c>
      <c r="K550" s="7">
        <v>2686087.566000001</v>
      </c>
      <c r="L550" s="7">
        <v>0</v>
      </c>
      <c r="M550" s="8">
        <f t="shared" si="26"/>
        <v>4320903.1320000021</v>
      </c>
      <c r="N550" t="s">
        <v>126</v>
      </c>
      <c r="O550">
        <v>2023</v>
      </c>
      <c r="P550" t="s">
        <v>154</v>
      </c>
      <c r="Q550" t="s">
        <v>164</v>
      </c>
      <c r="R550">
        <v>202305</v>
      </c>
      <c r="S550" t="s">
        <v>181</v>
      </c>
      <c r="T550" t="s">
        <v>196</v>
      </c>
    </row>
    <row r="551" spans="1:20" hidden="1" x14ac:dyDescent="0.3">
      <c r="A551" s="4" t="s">
        <v>41</v>
      </c>
      <c r="B551" s="5">
        <v>6.3648597069114032E-3</v>
      </c>
      <c r="C551" s="5">
        <v>0</v>
      </c>
      <c r="D551" s="5">
        <v>0</v>
      </c>
      <c r="E551" s="6">
        <f t="shared" si="24"/>
        <v>6.3648597069114032E-3</v>
      </c>
      <c r="F551" s="5">
        <v>9.9082341607759101E-3</v>
      </c>
      <c r="G551" s="5">
        <v>0</v>
      </c>
      <c r="H551" s="5">
        <v>0</v>
      </c>
      <c r="I551" s="6">
        <f t="shared" si="25"/>
        <v>9.9082341607759101E-3</v>
      </c>
      <c r="J551" s="7">
        <v>1428385.4599200012</v>
      </c>
      <c r="K551" s="7">
        <v>0</v>
      </c>
      <c r="L551" s="7">
        <v>0</v>
      </c>
      <c r="M551" s="8">
        <f t="shared" si="26"/>
        <v>1428385.4599200012</v>
      </c>
      <c r="N551" t="s">
        <v>126</v>
      </c>
      <c r="O551">
        <v>2023</v>
      </c>
      <c r="P551" t="s">
        <v>154</v>
      </c>
      <c r="Q551" t="s">
        <v>164</v>
      </c>
      <c r="R551">
        <v>202305</v>
      </c>
      <c r="S551" t="s">
        <v>181</v>
      </c>
      <c r="T551" t="s">
        <v>196</v>
      </c>
    </row>
    <row r="552" spans="1:20" hidden="1" x14ac:dyDescent="0.3">
      <c r="A552" s="4" t="s">
        <v>42</v>
      </c>
      <c r="B552" s="5">
        <v>1.2188051374695438E-2</v>
      </c>
      <c r="C552" s="5">
        <v>0</v>
      </c>
      <c r="D552" s="5">
        <v>0</v>
      </c>
      <c r="E552" s="6">
        <f t="shared" si="24"/>
        <v>1.2188051374695438E-2</v>
      </c>
      <c r="F552" s="5">
        <v>2.7131391533575057E-2</v>
      </c>
      <c r="G552" s="5">
        <v>0</v>
      </c>
      <c r="H552" s="5">
        <v>0</v>
      </c>
      <c r="I552" s="6">
        <f t="shared" si="25"/>
        <v>2.7131391533575057E-2</v>
      </c>
      <c r="J552" s="7">
        <v>2735211.1703999983</v>
      </c>
      <c r="K552" s="7">
        <v>0</v>
      </c>
      <c r="L552" s="7">
        <v>0</v>
      </c>
      <c r="M552" s="8">
        <f t="shared" si="26"/>
        <v>2735211.1703999983</v>
      </c>
      <c r="N552" t="s">
        <v>126</v>
      </c>
      <c r="O552">
        <v>2023</v>
      </c>
      <c r="P552" t="s">
        <v>154</v>
      </c>
      <c r="Q552" t="s">
        <v>164</v>
      </c>
      <c r="R552">
        <v>202305</v>
      </c>
      <c r="S552" t="s">
        <v>181</v>
      </c>
      <c r="T552" t="s">
        <v>196</v>
      </c>
    </row>
    <row r="553" spans="1:20" hidden="1" x14ac:dyDescent="0.3">
      <c r="A553" s="4" t="s">
        <v>43</v>
      </c>
      <c r="B553" s="5">
        <v>1.6737661081742648E-2</v>
      </c>
      <c r="C553" s="5">
        <v>8.5523672514423998E-3</v>
      </c>
      <c r="D553" s="5">
        <v>0</v>
      </c>
      <c r="E553" s="6">
        <f t="shared" si="24"/>
        <v>2.5290028333185048E-2</v>
      </c>
      <c r="F553" s="5">
        <v>5.3753115019417784E-2</v>
      </c>
      <c r="G553" s="5">
        <v>1.1887257701508948E-2</v>
      </c>
      <c r="H553" s="5">
        <v>0</v>
      </c>
      <c r="I553" s="6">
        <f t="shared" si="25"/>
        <v>6.5640372720926737E-2</v>
      </c>
      <c r="J553" s="7">
        <v>3756222.8899199842</v>
      </c>
      <c r="K553" s="7">
        <v>1919300.2819199993</v>
      </c>
      <c r="L553" s="7">
        <v>0</v>
      </c>
      <c r="M553" s="8">
        <f t="shared" si="26"/>
        <v>5675523.1718399832</v>
      </c>
      <c r="N553" t="s">
        <v>126</v>
      </c>
      <c r="O553">
        <v>2023</v>
      </c>
      <c r="P553" t="s">
        <v>157</v>
      </c>
      <c r="Q553" t="s">
        <v>164</v>
      </c>
      <c r="R553">
        <v>202305</v>
      </c>
      <c r="S553" t="s">
        <v>181</v>
      </c>
      <c r="T553" t="s">
        <v>197</v>
      </c>
    </row>
    <row r="554" spans="1:20" hidden="1" x14ac:dyDescent="0.3">
      <c r="A554" s="4" t="s">
        <v>44</v>
      </c>
      <c r="B554" s="5">
        <v>1.8393655431520481E-2</v>
      </c>
      <c r="C554" s="5">
        <v>3.223249621269593E-2</v>
      </c>
      <c r="D554" s="5">
        <v>0</v>
      </c>
      <c r="E554" s="6">
        <f t="shared" si="24"/>
        <v>5.0626151644216411E-2</v>
      </c>
      <c r="F554" s="5">
        <v>5.0893415072677556E-2</v>
      </c>
      <c r="G554" s="5">
        <v>5.0893415072677549E-2</v>
      </c>
      <c r="H554" s="5">
        <v>0</v>
      </c>
      <c r="I554" s="6">
        <f t="shared" si="25"/>
        <v>0.10178683014535511</v>
      </c>
      <c r="J554" s="7">
        <v>4127856.886559986</v>
      </c>
      <c r="K554" s="7">
        <v>7233533.9735999992</v>
      </c>
      <c r="L554" s="7">
        <v>0</v>
      </c>
      <c r="M554" s="8">
        <f t="shared" si="26"/>
        <v>11361390.860159986</v>
      </c>
      <c r="N554" t="s">
        <v>126</v>
      </c>
      <c r="O554">
        <v>2023</v>
      </c>
      <c r="P554" t="s">
        <v>157</v>
      </c>
      <c r="Q554" t="s">
        <v>164</v>
      </c>
      <c r="R554">
        <v>202305</v>
      </c>
      <c r="S554" t="s">
        <v>181</v>
      </c>
      <c r="T554" t="s">
        <v>197</v>
      </c>
    </row>
    <row r="555" spans="1:20" hidden="1" x14ac:dyDescent="0.3">
      <c r="A555" s="4" t="s">
        <v>45</v>
      </c>
      <c r="B555" s="5">
        <v>0</v>
      </c>
      <c r="C555" s="5">
        <v>1.9151042345629928E-2</v>
      </c>
      <c r="D555" s="5">
        <v>0</v>
      </c>
      <c r="E555" s="6">
        <f t="shared" si="24"/>
        <v>1.9151042345629928E-2</v>
      </c>
      <c r="F555" s="5">
        <v>0</v>
      </c>
      <c r="G555" s="5">
        <v>1.6758147738563257E-2</v>
      </c>
      <c r="H555" s="5">
        <v>0</v>
      </c>
      <c r="I555" s="6">
        <f t="shared" si="25"/>
        <v>1.6758147738563257E-2</v>
      </c>
      <c r="J555" s="7">
        <v>0</v>
      </c>
      <c r="K555" s="7">
        <v>4297827.7116000056</v>
      </c>
      <c r="L555" s="7">
        <v>0</v>
      </c>
      <c r="M555" s="8">
        <f t="shared" si="26"/>
        <v>4297827.7116000056</v>
      </c>
      <c r="N555" t="s">
        <v>126</v>
      </c>
      <c r="O555">
        <v>2023</v>
      </c>
      <c r="P555" t="s">
        <v>157</v>
      </c>
      <c r="Q555" t="s">
        <v>164</v>
      </c>
      <c r="R555">
        <v>202305</v>
      </c>
      <c r="S555" t="s">
        <v>181</v>
      </c>
      <c r="T555" t="s">
        <v>197</v>
      </c>
    </row>
    <row r="556" spans="1:20" hidden="1" x14ac:dyDescent="0.3">
      <c r="A556" s="4" t="s">
        <v>46</v>
      </c>
      <c r="B556" s="5">
        <v>0</v>
      </c>
      <c r="C556" s="5">
        <v>0</v>
      </c>
      <c r="D556" s="5">
        <v>0</v>
      </c>
      <c r="E556" s="6">
        <f t="shared" si="24"/>
        <v>0</v>
      </c>
      <c r="F556" s="5">
        <v>0</v>
      </c>
      <c r="G556" s="5">
        <v>0</v>
      </c>
      <c r="H556" s="5">
        <v>0</v>
      </c>
      <c r="I556" s="6">
        <f t="shared" si="25"/>
        <v>0</v>
      </c>
      <c r="J556" s="7">
        <v>0</v>
      </c>
      <c r="K556" s="7">
        <v>0</v>
      </c>
      <c r="L556" s="7">
        <v>0</v>
      </c>
      <c r="M556" s="8">
        <f t="shared" si="26"/>
        <v>0</v>
      </c>
      <c r="N556" t="s">
        <v>126</v>
      </c>
      <c r="O556">
        <v>2023</v>
      </c>
      <c r="P556" t="s">
        <v>157</v>
      </c>
      <c r="Q556" t="s">
        <v>164</v>
      </c>
      <c r="R556">
        <v>202305</v>
      </c>
      <c r="S556" t="s">
        <v>181</v>
      </c>
      <c r="T556" t="s">
        <v>197</v>
      </c>
    </row>
    <row r="557" spans="1:20" hidden="1" x14ac:dyDescent="0.3">
      <c r="A557" s="4" t="s">
        <v>47</v>
      </c>
      <c r="B557" s="5">
        <v>0</v>
      </c>
      <c r="C557" s="5">
        <v>0</v>
      </c>
      <c r="D557" s="5">
        <v>0</v>
      </c>
      <c r="E557" s="6">
        <f t="shared" si="24"/>
        <v>0</v>
      </c>
      <c r="F557" s="5">
        <v>0</v>
      </c>
      <c r="G557" s="5">
        <v>0</v>
      </c>
      <c r="H557" s="5">
        <v>0</v>
      </c>
      <c r="I557" s="6">
        <f t="shared" si="25"/>
        <v>0</v>
      </c>
      <c r="J557" s="7">
        <v>0</v>
      </c>
      <c r="K557" s="7">
        <v>0</v>
      </c>
      <c r="L557" s="7">
        <v>0</v>
      </c>
      <c r="M557" s="8">
        <f t="shared" si="26"/>
        <v>0</v>
      </c>
      <c r="N557" t="s">
        <v>126</v>
      </c>
      <c r="O557">
        <v>2023</v>
      </c>
      <c r="P557" t="s">
        <v>157</v>
      </c>
      <c r="Q557" t="s">
        <v>164</v>
      </c>
      <c r="R557">
        <v>202305</v>
      </c>
      <c r="S557" t="s">
        <v>181</v>
      </c>
      <c r="T557" t="s">
        <v>197</v>
      </c>
    </row>
    <row r="558" spans="1:20" hidden="1" x14ac:dyDescent="0.3">
      <c r="A558" s="4" t="s">
        <v>48</v>
      </c>
      <c r="B558" s="5">
        <v>1.1391330704083671E-3</v>
      </c>
      <c r="C558" s="5">
        <v>1.5871433598330573E-2</v>
      </c>
      <c r="D558" s="5">
        <v>0</v>
      </c>
      <c r="E558" s="6">
        <f t="shared" si="24"/>
        <v>1.701056666873894E-2</v>
      </c>
      <c r="F558" s="5">
        <v>5.6956653520418322E-3</v>
      </c>
      <c r="G558" s="5">
        <v>1.4922156039656888E-2</v>
      </c>
      <c r="H558" s="5">
        <v>0</v>
      </c>
      <c r="I558" s="6">
        <f t="shared" si="25"/>
        <v>2.061782139169872E-2</v>
      </c>
      <c r="J558" s="7">
        <v>255641.31647999986</v>
      </c>
      <c r="K558" s="7">
        <v>3561826.3440000061</v>
      </c>
      <c r="L558" s="7">
        <v>0</v>
      </c>
      <c r="M558" s="8">
        <f t="shared" si="26"/>
        <v>3817467.6604800061</v>
      </c>
      <c r="N558" t="s">
        <v>126</v>
      </c>
      <c r="O558">
        <v>2023</v>
      </c>
      <c r="P558" t="s">
        <v>157</v>
      </c>
      <c r="Q558" t="s">
        <v>164</v>
      </c>
      <c r="R558">
        <v>202305</v>
      </c>
      <c r="S558" t="s">
        <v>181</v>
      </c>
      <c r="T558" t="s">
        <v>197</v>
      </c>
    </row>
    <row r="559" spans="1:20" hidden="1" x14ac:dyDescent="0.3">
      <c r="A559" s="4" t="s">
        <v>49</v>
      </c>
      <c r="B559" s="5">
        <v>1.3689635886903166E-2</v>
      </c>
      <c r="C559" s="5">
        <v>5.3108847138001961E-3</v>
      </c>
      <c r="D559" s="5">
        <v>0</v>
      </c>
      <c r="E559" s="6">
        <f t="shared" si="24"/>
        <v>1.9000520600703362E-2</v>
      </c>
      <c r="F559" s="5">
        <v>1.7022038376259374E-2</v>
      </c>
      <c r="G559" s="5">
        <v>6.3980204006624415E-3</v>
      </c>
      <c r="H559" s="5">
        <v>0</v>
      </c>
      <c r="I559" s="6">
        <f t="shared" si="25"/>
        <v>2.3420058776921816E-2</v>
      </c>
      <c r="J559" s="7">
        <v>3072192.9080727985</v>
      </c>
      <c r="K559" s="7">
        <v>1191855.1003200018</v>
      </c>
      <c r="L559" s="7">
        <v>0</v>
      </c>
      <c r="M559" s="8">
        <f t="shared" si="26"/>
        <v>4264048.0083928006</v>
      </c>
      <c r="N559" t="s">
        <v>126</v>
      </c>
      <c r="O559">
        <v>2023</v>
      </c>
      <c r="P559" t="s">
        <v>158</v>
      </c>
      <c r="Q559" t="s">
        <v>164</v>
      </c>
      <c r="R559">
        <v>202305</v>
      </c>
      <c r="S559" t="s">
        <v>181</v>
      </c>
      <c r="T559" t="s">
        <v>198</v>
      </c>
    </row>
    <row r="560" spans="1:20" hidden="1" x14ac:dyDescent="0.3">
      <c r="A560" s="4" t="s">
        <v>50</v>
      </c>
      <c r="B560" s="5">
        <v>6.6138277596806162E-3</v>
      </c>
      <c r="C560" s="5">
        <v>1.999620542351542E-2</v>
      </c>
      <c r="D560" s="5">
        <v>0</v>
      </c>
      <c r="E560" s="6">
        <f t="shared" si="24"/>
        <v>2.6610033183196036E-2</v>
      </c>
      <c r="F560" s="5">
        <v>2.0885771872675499E-2</v>
      </c>
      <c r="G560" s="5">
        <v>5.6001025930921457E-3</v>
      </c>
      <c r="H560" s="5">
        <v>0</v>
      </c>
      <c r="I560" s="6">
        <f t="shared" si="25"/>
        <v>2.6485874465767646E-2</v>
      </c>
      <c r="J560" s="7">
        <v>1484258.23055999</v>
      </c>
      <c r="K560" s="7">
        <v>4487497.0377600119</v>
      </c>
      <c r="L560" s="7">
        <v>0</v>
      </c>
      <c r="M560" s="8">
        <f t="shared" si="26"/>
        <v>5971755.2683200017</v>
      </c>
      <c r="N560" t="s">
        <v>126</v>
      </c>
      <c r="O560">
        <v>2023</v>
      </c>
      <c r="P560" t="s">
        <v>158</v>
      </c>
      <c r="Q560" t="s">
        <v>164</v>
      </c>
      <c r="R560">
        <v>202305</v>
      </c>
      <c r="S560" t="s">
        <v>181</v>
      </c>
      <c r="T560" t="s">
        <v>198</v>
      </c>
    </row>
    <row r="561" spans="1:20" hidden="1" x14ac:dyDescent="0.3">
      <c r="A561" s="4" t="s">
        <v>51</v>
      </c>
      <c r="B561" s="5">
        <v>3.186784833070866E-3</v>
      </c>
      <c r="C561" s="5">
        <v>0</v>
      </c>
      <c r="D561" s="5">
        <v>0</v>
      </c>
      <c r="E561" s="6">
        <f t="shared" si="24"/>
        <v>3.186784833070866E-3</v>
      </c>
      <c r="F561" s="5">
        <v>5.167759188763576E-3</v>
      </c>
      <c r="G561" s="5">
        <v>0</v>
      </c>
      <c r="H561" s="5">
        <v>0</v>
      </c>
      <c r="I561" s="6">
        <f t="shared" si="25"/>
        <v>5.167759188763576E-3</v>
      </c>
      <c r="J561" s="7">
        <v>715170.06329443143</v>
      </c>
      <c r="K561" s="7">
        <v>0</v>
      </c>
      <c r="L561" s="7">
        <v>0</v>
      </c>
      <c r="M561" s="8">
        <f t="shared" si="26"/>
        <v>715170.06329443143</v>
      </c>
      <c r="N561" t="s">
        <v>126</v>
      </c>
      <c r="O561">
        <v>2023</v>
      </c>
      <c r="P561" t="s">
        <v>158</v>
      </c>
      <c r="Q561" t="s">
        <v>164</v>
      </c>
      <c r="R561">
        <v>202305</v>
      </c>
      <c r="S561" t="s">
        <v>181</v>
      </c>
      <c r="T561" t="s">
        <v>198</v>
      </c>
    </row>
    <row r="562" spans="1:20" hidden="1" x14ac:dyDescent="0.3">
      <c r="A562" s="4" t="s">
        <v>52</v>
      </c>
      <c r="B562" s="5">
        <v>0</v>
      </c>
      <c r="C562" s="5">
        <v>0</v>
      </c>
      <c r="D562" s="5">
        <v>0</v>
      </c>
      <c r="E562" s="6">
        <f t="shared" si="24"/>
        <v>0</v>
      </c>
      <c r="F562" s="5">
        <v>0</v>
      </c>
      <c r="G562" s="5">
        <v>0</v>
      </c>
      <c r="H562" s="5">
        <v>0</v>
      </c>
      <c r="I562" s="6">
        <f t="shared" si="25"/>
        <v>0</v>
      </c>
      <c r="J562" s="7">
        <v>0</v>
      </c>
      <c r="K562" s="7">
        <v>0</v>
      </c>
      <c r="L562" s="7">
        <v>0</v>
      </c>
      <c r="M562" s="8">
        <f t="shared" si="26"/>
        <v>0</v>
      </c>
      <c r="N562" t="s">
        <v>126</v>
      </c>
      <c r="O562">
        <v>2023</v>
      </c>
      <c r="P562" t="s">
        <v>158</v>
      </c>
      <c r="Q562" t="s">
        <v>164</v>
      </c>
      <c r="R562">
        <v>202305</v>
      </c>
      <c r="S562" t="s">
        <v>181</v>
      </c>
      <c r="T562" t="s">
        <v>198</v>
      </c>
    </row>
    <row r="563" spans="1:20" hidden="1" x14ac:dyDescent="0.3">
      <c r="A563" s="4" t="s">
        <v>53</v>
      </c>
      <c r="B563" s="5">
        <v>0</v>
      </c>
      <c r="C563" s="5">
        <v>0</v>
      </c>
      <c r="D563" s="5">
        <v>4.6831997817315161E-4</v>
      </c>
      <c r="E563" s="6">
        <f t="shared" si="24"/>
        <v>4.6831997817315161E-4</v>
      </c>
      <c r="F563" s="5">
        <v>0</v>
      </c>
      <c r="G563" s="5">
        <v>0</v>
      </c>
      <c r="H563" s="5">
        <v>4.6831997817315162E-3</v>
      </c>
      <c r="I563" s="6">
        <f t="shared" si="25"/>
        <v>4.6831997817315162E-3</v>
      </c>
      <c r="J563" s="7">
        <v>0</v>
      </c>
      <c r="K563" s="7">
        <v>0</v>
      </c>
      <c r="L563" s="7">
        <v>105099.16608</v>
      </c>
      <c r="M563" s="8">
        <f t="shared" si="26"/>
        <v>105099.16608</v>
      </c>
      <c r="N563" t="s">
        <v>126</v>
      </c>
      <c r="O563">
        <v>2023</v>
      </c>
      <c r="P563" t="s">
        <v>156</v>
      </c>
      <c r="Q563" t="s">
        <v>165</v>
      </c>
      <c r="R563">
        <v>202305</v>
      </c>
      <c r="S563" t="s">
        <v>181</v>
      </c>
      <c r="T563" t="s">
        <v>199</v>
      </c>
    </row>
    <row r="564" spans="1:20" hidden="1" x14ac:dyDescent="0.3">
      <c r="A564" s="4" t="s">
        <v>54</v>
      </c>
      <c r="B564" s="5">
        <v>4.5529512902216067E-3</v>
      </c>
      <c r="C564" s="5">
        <v>0</v>
      </c>
      <c r="D564" s="5">
        <v>5.9386321051884837E-4</v>
      </c>
      <c r="E564" s="6">
        <f t="shared" si="24"/>
        <v>5.1468145007404547E-3</v>
      </c>
      <c r="F564" s="5">
        <v>2.9693160588401702E-3</v>
      </c>
      <c r="G564" s="5">
        <v>0</v>
      </c>
      <c r="H564" s="5">
        <v>5.9386321051884839E-3</v>
      </c>
      <c r="I564" s="6">
        <f t="shared" si="25"/>
        <v>8.9079481640286541E-3</v>
      </c>
      <c r="J564" s="7">
        <v>1021761.6290292643</v>
      </c>
      <c r="K564" s="7">
        <v>0</v>
      </c>
      <c r="L564" s="7">
        <v>133273.25568</v>
      </c>
      <c r="M564" s="8">
        <f t="shared" si="26"/>
        <v>1155034.8847092644</v>
      </c>
      <c r="N564" t="s">
        <v>126</v>
      </c>
      <c r="O564">
        <v>2023</v>
      </c>
      <c r="P564" t="s">
        <v>156</v>
      </c>
      <c r="Q564" t="s">
        <v>165</v>
      </c>
      <c r="R564">
        <v>202305</v>
      </c>
      <c r="S564" t="s">
        <v>181</v>
      </c>
      <c r="T564" t="s">
        <v>199</v>
      </c>
    </row>
    <row r="565" spans="1:20" hidden="1" x14ac:dyDescent="0.3">
      <c r="A565" s="4" t="s">
        <v>55</v>
      </c>
      <c r="B565" s="5">
        <v>8.8827666578263544E-3</v>
      </c>
      <c r="C565" s="5">
        <v>2.488351189576515E-2</v>
      </c>
      <c r="D565" s="5">
        <v>7.059152298363509E-4</v>
      </c>
      <c r="E565" s="6">
        <f t="shared" si="24"/>
        <v>3.4472193783427856E-2</v>
      </c>
      <c r="F565" s="5">
        <v>3.5295761554276868E-3</v>
      </c>
      <c r="G565" s="5">
        <v>3.5295761554276868E-3</v>
      </c>
      <c r="H565" s="5">
        <v>7.0591522983635092E-3</v>
      </c>
      <c r="I565" s="6">
        <f t="shared" si="25"/>
        <v>1.4118304609218882E-2</v>
      </c>
      <c r="J565" s="7">
        <v>1993447.6676875995</v>
      </c>
      <c r="K565" s="7">
        <v>5584293.7975619547</v>
      </c>
      <c r="L565" s="7">
        <v>158419.68192</v>
      </c>
      <c r="M565" s="8">
        <f t="shared" si="26"/>
        <v>7736161.1471695546</v>
      </c>
      <c r="N565" t="s">
        <v>126</v>
      </c>
      <c r="O565">
        <v>2023</v>
      </c>
      <c r="P565" t="s">
        <v>156</v>
      </c>
      <c r="Q565" t="s">
        <v>165</v>
      </c>
      <c r="R565">
        <v>202305</v>
      </c>
      <c r="S565" t="s">
        <v>181</v>
      </c>
      <c r="T565" t="s">
        <v>199</v>
      </c>
    </row>
    <row r="566" spans="1:20" hidden="1" x14ac:dyDescent="0.3">
      <c r="A566" s="4" t="s">
        <v>56</v>
      </c>
      <c r="B566" s="5">
        <v>4.7066532585220925E-3</v>
      </c>
      <c r="C566" s="5">
        <v>0</v>
      </c>
      <c r="D566" s="5">
        <v>2.5672029531705626E-3</v>
      </c>
      <c r="E566" s="6">
        <f t="shared" si="24"/>
        <v>7.2738562116926551E-3</v>
      </c>
      <c r="F566" s="5">
        <v>1.2836327068696567E-2</v>
      </c>
      <c r="G566" s="5">
        <v>0</v>
      </c>
      <c r="H566" s="5">
        <v>2.5672029531705623E-2</v>
      </c>
      <c r="I566" s="6">
        <f t="shared" si="25"/>
        <v>3.8508356600402194E-2</v>
      </c>
      <c r="J566" s="7">
        <v>1056255.0297939598</v>
      </c>
      <c r="K566" s="7">
        <v>0</v>
      </c>
      <c r="L566" s="7">
        <v>576125.08992000006</v>
      </c>
      <c r="M566" s="8">
        <f t="shared" si="26"/>
        <v>1632380.1197139597</v>
      </c>
      <c r="N566" t="s">
        <v>126</v>
      </c>
      <c r="O566">
        <v>2023</v>
      </c>
      <c r="P566" t="s">
        <v>156</v>
      </c>
      <c r="Q566" t="s">
        <v>165</v>
      </c>
      <c r="R566">
        <v>202305</v>
      </c>
      <c r="S566" t="s">
        <v>181</v>
      </c>
      <c r="T566" t="s">
        <v>199</v>
      </c>
    </row>
    <row r="567" spans="1:20" hidden="1" x14ac:dyDescent="0.3">
      <c r="A567" s="4" t="s">
        <v>57</v>
      </c>
      <c r="B567" s="5">
        <v>0</v>
      </c>
      <c r="C567" s="5">
        <v>0</v>
      </c>
      <c r="D567" s="5">
        <v>0</v>
      </c>
      <c r="E567" s="6">
        <f t="shared" si="24"/>
        <v>0</v>
      </c>
      <c r="F567" s="5">
        <v>0</v>
      </c>
      <c r="G567" s="5">
        <v>0</v>
      </c>
      <c r="H567" s="5">
        <v>0</v>
      </c>
      <c r="I567" s="6">
        <f t="shared" si="25"/>
        <v>0</v>
      </c>
      <c r="J567" s="7">
        <v>0</v>
      </c>
      <c r="K567" s="7">
        <v>0</v>
      </c>
      <c r="L567" s="7">
        <v>0</v>
      </c>
      <c r="M567" s="8">
        <f t="shared" si="26"/>
        <v>0</v>
      </c>
      <c r="N567" t="s">
        <v>126</v>
      </c>
      <c r="O567">
        <v>2023</v>
      </c>
      <c r="P567" t="s">
        <v>159</v>
      </c>
      <c r="Q567" t="s">
        <v>164</v>
      </c>
      <c r="R567">
        <v>202305</v>
      </c>
      <c r="S567" t="s">
        <v>181</v>
      </c>
      <c r="T567" t="s">
        <v>200</v>
      </c>
    </row>
    <row r="568" spans="1:20" hidden="1" x14ac:dyDescent="0.3">
      <c r="A568" s="4" t="s">
        <v>58</v>
      </c>
      <c r="B568" s="5">
        <v>3.6413783312209715E-3</v>
      </c>
      <c r="C568" s="5">
        <v>0</v>
      </c>
      <c r="D568" s="5">
        <v>0</v>
      </c>
      <c r="E568" s="6">
        <f t="shared" si="24"/>
        <v>3.6413783312209715E-3</v>
      </c>
      <c r="F568" s="5">
        <v>1.9862063624841587E-2</v>
      </c>
      <c r="G568" s="5">
        <v>0</v>
      </c>
      <c r="H568" s="5">
        <v>0</v>
      </c>
      <c r="I568" s="6">
        <f t="shared" si="25"/>
        <v>1.9862063624841587E-2</v>
      </c>
      <c r="J568" s="7">
        <v>817188.76799999853</v>
      </c>
      <c r="K568" s="7">
        <v>0</v>
      </c>
      <c r="L568" s="7">
        <v>0</v>
      </c>
      <c r="M568" s="8">
        <f t="shared" si="26"/>
        <v>817188.76799999853</v>
      </c>
      <c r="N568" t="s">
        <v>126</v>
      </c>
      <c r="O568">
        <v>2023</v>
      </c>
      <c r="P568" t="s">
        <v>159</v>
      </c>
      <c r="Q568" t="s">
        <v>164</v>
      </c>
      <c r="R568">
        <v>202305</v>
      </c>
      <c r="S568" t="s">
        <v>181</v>
      </c>
      <c r="T568" t="s">
        <v>200</v>
      </c>
    </row>
    <row r="569" spans="1:20" hidden="1" x14ac:dyDescent="0.3">
      <c r="A569" s="4" t="s">
        <v>59</v>
      </c>
      <c r="B569" s="5">
        <v>2.3139147974641514E-3</v>
      </c>
      <c r="C569" s="5">
        <v>0</v>
      </c>
      <c r="D569" s="5">
        <v>0</v>
      </c>
      <c r="E569" s="6">
        <f t="shared" si="24"/>
        <v>2.3139147974641514E-3</v>
      </c>
      <c r="F569" s="5">
        <v>1.0679606757526827E-2</v>
      </c>
      <c r="G569" s="5">
        <v>0</v>
      </c>
      <c r="H569" s="5">
        <v>0</v>
      </c>
      <c r="I569" s="6">
        <f t="shared" si="25"/>
        <v>1.0679606757526827E-2</v>
      </c>
      <c r="J569" s="7">
        <v>519282.81287999626</v>
      </c>
      <c r="K569" s="7">
        <v>0</v>
      </c>
      <c r="L569" s="7">
        <v>0</v>
      </c>
      <c r="M569" s="8">
        <f t="shared" si="26"/>
        <v>519282.81287999626</v>
      </c>
      <c r="N569" t="s">
        <v>126</v>
      </c>
      <c r="O569">
        <v>2023</v>
      </c>
      <c r="P569" t="s">
        <v>159</v>
      </c>
      <c r="Q569" t="s">
        <v>164</v>
      </c>
      <c r="R569">
        <v>202305</v>
      </c>
      <c r="S569" t="s">
        <v>181</v>
      </c>
      <c r="T569" t="s">
        <v>200</v>
      </c>
    </row>
    <row r="570" spans="1:20" hidden="1" x14ac:dyDescent="0.3">
      <c r="A570" s="4" t="s">
        <v>60</v>
      </c>
      <c r="B570" s="5">
        <v>0</v>
      </c>
      <c r="C570" s="5">
        <v>1.1320205153917667E-2</v>
      </c>
      <c r="D570" s="5">
        <v>0</v>
      </c>
      <c r="E570" s="6">
        <f t="shared" si="24"/>
        <v>1.1320205153917667E-2</v>
      </c>
      <c r="F570" s="5">
        <v>0</v>
      </c>
      <c r="G570" s="5">
        <v>4.4392961387912447E-3</v>
      </c>
      <c r="H570" s="5">
        <v>0</v>
      </c>
      <c r="I570" s="6">
        <f t="shared" si="25"/>
        <v>4.4392961387912447E-3</v>
      </c>
      <c r="J570" s="7">
        <v>0</v>
      </c>
      <c r="K570" s="7">
        <v>2540451.3516000002</v>
      </c>
      <c r="L570" s="7">
        <v>0</v>
      </c>
      <c r="M570" s="8">
        <f t="shared" si="26"/>
        <v>2540451.3516000002</v>
      </c>
      <c r="N570" t="s">
        <v>126</v>
      </c>
      <c r="O570">
        <v>2023</v>
      </c>
      <c r="P570" t="s">
        <v>154</v>
      </c>
      <c r="Q570" t="s">
        <v>164</v>
      </c>
      <c r="R570">
        <v>202305</v>
      </c>
      <c r="S570" t="s">
        <v>181</v>
      </c>
      <c r="T570" t="s">
        <v>201</v>
      </c>
    </row>
    <row r="571" spans="1:20" hidden="1" x14ac:dyDescent="0.3">
      <c r="A571" s="4" t="s">
        <v>61</v>
      </c>
      <c r="B571" s="5">
        <v>0</v>
      </c>
      <c r="C571" s="5">
        <v>0</v>
      </c>
      <c r="D571" s="5">
        <v>0</v>
      </c>
      <c r="E571" s="6">
        <f t="shared" si="24"/>
        <v>0</v>
      </c>
      <c r="F571" s="5">
        <v>0</v>
      </c>
      <c r="G571" s="5">
        <v>0</v>
      </c>
      <c r="H571" s="5">
        <v>0</v>
      </c>
      <c r="I571" s="6">
        <f t="shared" si="25"/>
        <v>0</v>
      </c>
      <c r="J571" s="7">
        <v>0</v>
      </c>
      <c r="K571" s="7">
        <v>0</v>
      </c>
      <c r="L571" s="7">
        <v>0</v>
      </c>
      <c r="M571" s="8">
        <f t="shared" si="26"/>
        <v>0</v>
      </c>
      <c r="N571" t="s">
        <v>126</v>
      </c>
      <c r="O571">
        <v>2023</v>
      </c>
      <c r="P571" t="s">
        <v>154</v>
      </c>
      <c r="Q571" t="s">
        <v>164</v>
      </c>
      <c r="R571">
        <v>202305</v>
      </c>
      <c r="S571" t="s">
        <v>181</v>
      </c>
      <c r="T571" t="s">
        <v>201</v>
      </c>
    </row>
    <row r="572" spans="1:20" hidden="1" x14ac:dyDescent="0.3">
      <c r="A572" s="4" t="s">
        <v>62</v>
      </c>
      <c r="B572" s="5">
        <v>1.4242286346083334E-3</v>
      </c>
      <c r="C572" s="5">
        <v>0</v>
      </c>
      <c r="D572" s="5">
        <v>0</v>
      </c>
      <c r="E572" s="6">
        <f t="shared" si="24"/>
        <v>1.4242286346083334E-3</v>
      </c>
      <c r="F572" s="5">
        <v>5.6969145384333335E-3</v>
      </c>
      <c r="G572" s="5">
        <v>0</v>
      </c>
      <c r="H572" s="5">
        <v>0</v>
      </c>
      <c r="I572" s="6">
        <f t="shared" si="25"/>
        <v>5.6969145384333335E-3</v>
      </c>
      <c r="J572" s="7">
        <v>319621.73039999971</v>
      </c>
      <c r="K572" s="7">
        <v>0</v>
      </c>
      <c r="L572" s="7">
        <v>0</v>
      </c>
      <c r="M572" s="8">
        <f t="shared" si="26"/>
        <v>319621.73039999971</v>
      </c>
      <c r="N572" t="s">
        <v>126</v>
      </c>
      <c r="O572">
        <v>2023</v>
      </c>
      <c r="P572" t="s">
        <v>154</v>
      </c>
      <c r="Q572" t="s">
        <v>164</v>
      </c>
      <c r="R572">
        <v>202305</v>
      </c>
      <c r="S572" t="s">
        <v>181</v>
      </c>
      <c r="T572" t="s">
        <v>201</v>
      </c>
    </row>
    <row r="573" spans="1:20" hidden="1" x14ac:dyDescent="0.3">
      <c r="A573" s="4" t="s">
        <v>63</v>
      </c>
      <c r="B573" s="5">
        <v>6.9868556359554848E-4</v>
      </c>
      <c r="C573" s="5">
        <v>0</v>
      </c>
      <c r="D573" s="5">
        <v>0</v>
      </c>
      <c r="E573" s="6">
        <f t="shared" si="24"/>
        <v>6.9868556359554848E-4</v>
      </c>
      <c r="F573" s="5">
        <v>8.3842267631465683E-3</v>
      </c>
      <c r="G573" s="5">
        <v>0</v>
      </c>
      <c r="H573" s="5">
        <v>0</v>
      </c>
      <c r="I573" s="6">
        <f t="shared" si="25"/>
        <v>8.3842267631465683E-3</v>
      </c>
      <c r="J573" s="7">
        <v>156797.21879999974</v>
      </c>
      <c r="K573" s="7">
        <v>0</v>
      </c>
      <c r="L573" s="7">
        <v>0</v>
      </c>
      <c r="M573" s="8">
        <f t="shared" si="26"/>
        <v>156797.21879999974</v>
      </c>
      <c r="N573" t="s">
        <v>126</v>
      </c>
      <c r="O573">
        <v>2023</v>
      </c>
      <c r="P573" t="s">
        <v>154</v>
      </c>
      <c r="Q573" t="s">
        <v>164</v>
      </c>
      <c r="R573">
        <v>202305</v>
      </c>
      <c r="S573" t="s">
        <v>181</v>
      </c>
      <c r="T573" t="s">
        <v>201</v>
      </c>
    </row>
    <row r="574" spans="1:20" hidden="1" x14ac:dyDescent="0.3">
      <c r="A574" s="4" t="s">
        <v>64</v>
      </c>
      <c r="B574" s="5">
        <v>0</v>
      </c>
      <c r="C574" s="5">
        <v>1.0992007454267674E-2</v>
      </c>
      <c r="D574" s="5">
        <v>0</v>
      </c>
      <c r="E574" s="6">
        <f t="shared" si="24"/>
        <v>1.0992007454267674E-2</v>
      </c>
      <c r="F574" s="5">
        <v>0</v>
      </c>
      <c r="G574" s="5">
        <v>1.6739097646092909E-3</v>
      </c>
      <c r="H574" s="5">
        <v>0</v>
      </c>
      <c r="I574" s="6">
        <f t="shared" si="25"/>
        <v>1.6739097646092909E-3</v>
      </c>
      <c r="J574" s="7">
        <v>0</v>
      </c>
      <c r="K574" s="7">
        <v>2466798.0672000004</v>
      </c>
      <c r="L574" s="7">
        <v>0</v>
      </c>
      <c r="M574" s="8">
        <f t="shared" si="26"/>
        <v>2466798.0672000004</v>
      </c>
      <c r="N574" t="s">
        <v>126</v>
      </c>
      <c r="O574">
        <v>2023</v>
      </c>
      <c r="P574" t="s">
        <v>154</v>
      </c>
      <c r="Q574" t="s">
        <v>164</v>
      </c>
      <c r="R574">
        <v>202305</v>
      </c>
      <c r="S574" t="s">
        <v>181</v>
      </c>
      <c r="T574" t="s">
        <v>201</v>
      </c>
    </row>
    <row r="575" spans="1:20" hidden="1" x14ac:dyDescent="0.3">
      <c r="A575" s="4" t="s">
        <v>65</v>
      </c>
      <c r="B575" s="5">
        <v>0</v>
      </c>
      <c r="C575" s="5">
        <v>3.2149623102488535E-3</v>
      </c>
      <c r="D575" s="5">
        <v>0</v>
      </c>
      <c r="E575" s="6">
        <f t="shared" si="24"/>
        <v>3.2149623102488535E-3</v>
      </c>
      <c r="F575" s="5">
        <v>0</v>
      </c>
      <c r="G575" s="5">
        <v>1.0152512558680576E-2</v>
      </c>
      <c r="H575" s="5">
        <v>0</v>
      </c>
      <c r="I575" s="6">
        <f t="shared" si="25"/>
        <v>1.0152512558680576E-2</v>
      </c>
      <c r="J575" s="7">
        <v>0</v>
      </c>
      <c r="K575" s="7">
        <v>721493.5803162721</v>
      </c>
      <c r="L575" s="7">
        <v>0</v>
      </c>
      <c r="M575" s="8">
        <f t="shared" si="26"/>
        <v>721493.5803162721</v>
      </c>
      <c r="N575" t="s">
        <v>126</v>
      </c>
      <c r="O575">
        <v>2023</v>
      </c>
      <c r="P575" t="s">
        <v>154</v>
      </c>
      <c r="Q575" t="s">
        <v>164</v>
      </c>
      <c r="R575">
        <v>202305</v>
      </c>
      <c r="S575" t="s">
        <v>181</v>
      </c>
      <c r="T575" t="s">
        <v>201</v>
      </c>
    </row>
    <row r="576" spans="1:20" hidden="1" x14ac:dyDescent="0.3">
      <c r="A576" s="4" t="s">
        <v>66</v>
      </c>
      <c r="B576" s="5">
        <v>0</v>
      </c>
      <c r="C576" s="5">
        <v>1.920905143868524E-3</v>
      </c>
      <c r="D576" s="5">
        <v>0</v>
      </c>
      <c r="E576" s="6">
        <f t="shared" si="24"/>
        <v>1.920905143868524E-3</v>
      </c>
      <c r="F576" s="5">
        <v>0</v>
      </c>
      <c r="G576" s="5">
        <v>7.9485730091111324E-3</v>
      </c>
      <c r="H576" s="5">
        <v>0</v>
      </c>
      <c r="I576" s="6">
        <f t="shared" si="25"/>
        <v>7.9485730091111324E-3</v>
      </c>
      <c r="J576" s="7">
        <v>0</v>
      </c>
      <c r="K576" s="7">
        <v>431084.59632000007</v>
      </c>
      <c r="L576" s="7">
        <v>0</v>
      </c>
      <c r="M576" s="8">
        <f t="shared" si="26"/>
        <v>431084.59632000007</v>
      </c>
      <c r="N576" t="s">
        <v>126</v>
      </c>
      <c r="O576">
        <v>2023</v>
      </c>
      <c r="P576" t="s">
        <v>154</v>
      </c>
      <c r="Q576" t="s">
        <v>164</v>
      </c>
      <c r="R576">
        <v>202305</v>
      </c>
      <c r="S576" t="s">
        <v>181</v>
      </c>
      <c r="T576" t="s">
        <v>201</v>
      </c>
    </row>
    <row r="577" spans="1:20" hidden="1" x14ac:dyDescent="0.3">
      <c r="A577" s="4" t="s">
        <v>67</v>
      </c>
      <c r="B577" s="5">
        <v>0</v>
      </c>
      <c r="C577" s="5">
        <v>2.5158301628201477E-3</v>
      </c>
      <c r="D577" s="5">
        <v>0</v>
      </c>
      <c r="E577" s="6">
        <f t="shared" si="24"/>
        <v>2.5158301628201477E-3</v>
      </c>
      <c r="F577" s="5">
        <v>0</v>
      </c>
      <c r="G577" s="5">
        <v>5.5907336951558813E-3</v>
      </c>
      <c r="H577" s="5">
        <v>0</v>
      </c>
      <c r="I577" s="6">
        <f t="shared" si="25"/>
        <v>5.5907336951558813E-3</v>
      </c>
      <c r="J577" s="7">
        <v>0</v>
      </c>
      <c r="K577" s="7">
        <v>564596.14031999989</v>
      </c>
      <c r="L577" s="7">
        <v>0</v>
      </c>
      <c r="M577" s="8">
        <f t="shared" si="26"/>
        <v>564596.14031999989</v>
      </c>
      <c r="N577" t="s">
        <v>126</v>
      </c>
      <c r="O577">
        <v>2023</v>
      </c>
      <c r="P577" t="s">
        <v>154</v>
      </c>
      <c r="Q577" t="s">
        <v>164</v>
      </c>
      <c r="R577">
        <v>202305</v>
      </c>
      <c r="S577" t="s">
        <v>181</v>
      </c>
      <c r="T577" t="s">
        <v>201</v>
      </c>
    </row>
    <row r="578" spans="1:20" hidden="1" x14ac:dyDescent="0.3">
      <c r="A578" s="4" t="s">
        <v>68</v>
      </c>
      <c r="B578" s="5">
        <v>4.500069056737695E-3</v>
      </c>
      <c r="C578" s="5">
        <v>0</v>
      </c>
      <c r="D578" s="5">
        <v>0</v>
      </c>
      <c r="E578" s="6">
        <f t="shared" ref="E578:E641" si="27">SUM(B578:D578)</f>
        <v>4.500069056737695E-3</v>
      </c>
      <c r="F578" s="5">
        <v>1.4210744389697952E-2</v>
      </c>
      <c r="G578" s="5">
        <v>0</v>
      </c>
      <c r="H578" s="5">
        <v>0</v>
      </c>
      <c r="I578" s="6">
        <f t="shared" ref="I578:I641" si="28">SUM(F578:H578)</f>
        <v>1.4210744389697952E-2</v>
      </c>
      <c r="J578" s="7">
        <v>1009893.9340800018</v>
      </c>
      <c r="K578" s="7">
        <v>0</v>
      </c>
      <c r="L578" s="7">
        <v>0</v>
      </c>
      <c r="M578" s="8">
        <f t="shared" ref="M578:M641" si="29">SUM(J578:L578)</f>
        <v>1009893.9340800018</v>
      </c>
      <c r="N578" t="s">
        <v>126</v>
      </c>
      <c r="O578">
        <v>2023</v>
      </c>
      <c r="P578" t="s">
        <v>154</v>
      </c>
      <c r="Q578" t="s">
        <v>164</v>
      </c>
      <c r="R578">
        <v>202305</v>
      </c>
      <c r="S578" t="s">
        <v>181</v>
      </c>
      <c r="T578" t="s">
        <v>202</v>
      </c>
    </row>
    <row r="579" spans="1:20" hidden="1" x14ac:dyDescent="0.3">
      <c r="A579" s="4" t="s">
        <v>69</v>
      </c>
      <c r="B579" s="5">
        <v>2.5750624175504095E-3</v>
      </c>
      <c r="C579" s="5">
        <v>0</v>
      </c>
      <c r="D579" s="5">
        <v>0</v>
      </c>
      <c r="E579" s="6">
        <f t="shared" si="27"/>
        <v>2.5750624175504095E-3</v>
      </c>
      <c r="F579" s="5">
        <v>1.8176911182708765E-2</v>
      </c>
      <c r="G579" s="5">
        <v>0</v>
      </c>
      <c r="H579" s="5">
        <v>0</v>
      </c>
      <c r="I579" s="6">
        <f t="shared" si="28"/>
        <v>1.8176911182708765E-2</v>
      </c>
      <c r="J579" s="7">
        <v>577888.89072000014</v>
      </c>
      <c r="K579" s="7">
        <v>0</v>
      </c>
      <c r="L579" s="7">
        <v>0</v>
      </c>
      <c r="M579" s="8">
        <f t="shared" si="29"/>
        <v>577888.89072000014</v>
      </c>
      <c r="N579" t="s">
        <v>126</v>
      </c>
      <c r="O579">
        <v>2023</v>
      </c>
      <c r="P579" t="s">
        <v>154</v>
      </c>
      <c r="Q579" t="s">
        <v>164</v>
      </c>
      <c r="R579">
        <v>202305</v>
      </c>
      <c r="S579" t="s">
        <v>181</v>
      </c>
      <c r="T579" t="s">
        <v>202</v>
      </c>
    </row>
    <row r="580" spans="1:20" hidden="1" x14ac:dyDescent="0.3">
      <c r="A580" s="4" t="s">
        <v>70</v>
      </c>
      <c r="B580" s="5">
        <v>4.1642877547026285E-3</v>
      </c>
      <c r="C580" s="5">
        <v>6.9404795911710609E-4</v>
      </c>
      <c r="D580" s="5">
        <v>0</v>
      </c>
      <c r="E580" s="6">
        <f t="shared" si="27"/>
        <v>4.8583357138197343E-3</v>
      </c>
      <c r="F580" s="5">
        <v>2.0821438773513209E-2</v>
      </c>
      <c r="G580" s="5">
        <v>1.0410719386756577E-2</v>
      </c>
      <c r="H580" s="5">
        <v>0</v>
      </c>
      <c r="I580" s="6">
        <f t="shared" si="28"/>
        <v>3.1232158160269786E-2</v>
      </c>
      <c r="J580" s="7">
        <v>934538.7571200009</v>
      </c>
      <c r="K580" s="7">
        <v>155756.45952000035</v>
      </c>
      <c r="L580" s="7">
        <v>0</v>
      </c>
      <c r="M580" s="8">
        <f t="shared" si="29"/>
        <v>1090295.2166400012</v>
      </c>
      <c r="N580" t="s">
        <v>126</v>
      </c>
      <c r="O580">
        <v>2023</v>
      </c>
      <c r="P580" t="s">
        <v>159</v>
      </c>
      <c r="Q580" t="s">
        <v>164</v>
      </c>
      <c r="R580">
        <v>202305</v>
      </c>
      <c r="S580" t="s">
        <v>181</v>
      </c>
      <c r="T580" t="s">
        <v>202</v>
      </c>
    </row>
    <row r="581" spans="1:20" hidden="1" x14ac:dyDescent="0.3">
      <c r="A581" s="4" t="s">
        <v>71</v>
      </c>
      <c r="B581" s="5">
        <v>0</v>
      </c>
      <c r="C581" s="5">
        <v>0</v>
      </c>
      <c r="D581" s="5">
        <v>0</v>
      </c>
      <c r="E581" s="6">
        <f t="shared" si="27"/>
        <v>0</v>
      </c>
      <c r="F581" s="5">
        <v>0</v>
      </c>
      <c r="G581" s="5">
        <v>0</v>
      </c>
      <c r="H581" s="5">
        <v>0</v>
      </c>
      <c r="I581" s="6">
        <f t="shared" si="28"/>
        <v>0</v>
      </c>
      <c r="J581" s="7">
        <v>0</v>
      </c>
      <c r="K581" s="7">
        <v>0</v>
      </c>
      <c r="L581" s="7">
        <v>0</v>
      </c>
      <c r="M581" s="8">
        <f t="shared" si="29"/>
        <v>0</v>
      </c>
      <c r="N581" t="s">
        <v>126</v>
      </c>
      <c r="O581">
        <v>2023</v>
      </c>
      <c r="P581" t="s">
        <v>159</v>
      </c>
      <c r="Q581" t="s">
        <v>164</v>
      </c>
      <c r="R581">
        <v>202305</v>
      </c>
      <c r="S581" t="s">
        <v>181</v>
      </c>
      <c r="T581" t="s">
        <v>202</v>
      </c>
    </row>
    <row r="582" spans="1:20" hidden="1" x14ac:dyDescent="0.3">
      <c r="A582" s="4" t="s">
        <v>72</v>
      </c>
      <c r="B582" s="5">
        <v>0</v>
      </c>
      <c r="C582" s="5">
        <v>0</v>
      </c>
      <c r="D582" s="5">
        <v>0</v>
      </c>
      <c r="E582" s="6">
        <f t="shared" si="27"/>
        <v>0</v>
      </c>
      <c r="F582" s="5">
        <v>0</v>
      </c>
      <c r="G582" s="5">
        <v>0</v>
      </c>
      <c r="H582" s="5">
        <v>0</v>
      </c>
      <c r="I582" s="6">
        <f t="shared" si="28"/>
        <v>0</v>
      </c>
      <c r="J582" s="7">
        <v>0</v>
      </c>
      <c r="K582" s="7">
        <v>0</v>
      </c>
      <c r="L582" s="7">
        <v>0</v>
      </c>
      <c r="M582" s="8">
        <f t="shared" si="29"/>
        <v>0</v>
      </c>
      <c r="N582" t="s">
        <v>126</v>
      </c>
      <c r="O582">
        <v>2023</v>
      </c>
      <c r="P582" t="s">
        <v>154</v>
      </c>
      <c r="Q582" t="s">
        <v>164</v>
      </c>
      <c r="R582">
        <v>202305</v>
      </c>
      <c r="S582" t="s">
        <v>181</v>
      </c>
      <c r="T582" t="s">
        <v>202</v>
      </c>
    </row>
    <row r="583" spans="1:20" hidden="1" x14ac:dyDescent="0.3">
      <c r="A583" s="4" t="s">
        <v>73</v>
      </c>
      <c r="B583" s="5">
        <v>7.7280916110115004E-3</v>
      </c>
      <c r="C583" s="5">
        <v>0</v>
      </c>
      <c r="D583" s="5">
        <v>0</v>
      </c>
      <c r="E583" s="6">
        <f t="shared" si="27"/>
        <v>7.7280916110115004E-3</v>
      </c>
      <c r="F583" s="5">
        <v>1.5456183222022879E-2</v>
      </c>
      <c r="G583" s="5">
        <v>0</v>
      </c>
      <c r="H583" s="5">
        <v>0</v>
      </c>
      <c r="I583" s="6">
        <f t="shared" si="28"/>
        <v>1.5456183222022879E-2</v>
      </c>
      <c r="J583" s="7">
        <v>1734318.4607999986</v>
      </c>
      <c r="K583" s="7">
        <v>0</v>
      </c>
      <c r="L583" s="7">
        <v>0</v>
      </c>
      <c r="M583" s="8">
        <f t="shared" si="29"/>
        <v>1734318.4607999986</v>
      </c>
      <c r="N583" t="s">
        <v>126</v>
      </c>
      <c r="O583">
        <v>2023</v>
      </c>
      <c r="P583" t="s">
        <v>159</v>
      </c>
      <c r="Q583" t="s">
        <v>164</v>
      </c>
      <c r="R583">
        <v>202305</v>
      </c>
      <c r="S583" t="s">
        <v>181</v>
      </c>
      <c r="T583" t="s">
        <v>202</v>
      </c>
    </row>
    <row r="584" spans="1:20" hidden="1" x14ac:dyDescent="0.3">
      <c r="A584" s="4" t="s">
        <v>74</v>
      </c>
      <c r="B584" s="5">
        <v>0</v>
      </c>
      <c r="C584" s="5">
        <v>0</v>
      </c>
      <c r="D584" s="5">
        <v>0</v>
      </c>
      <c r="E584" s="6">
        <f t="shared" si="27"/>
        <v>0</v>
      </c>
      <c r="F584" s="5">
        <v>0</v>
      </c>
      <c r="G584" s="5">
        <v>0</v>
      </c>
      <c r="H584" s="5">
        <v>0</v>
      </c>
      <c r="I584" s="6">
        <f t="shared" si="28"/>
        <v>0</v>
      </c>
      <c r="J584" s="7">
        <v>0</v>
      </c>
      <c r="K584" s="7">
        <v>0</v>
      </c>
      <c r="L584" s="7">
        <v>0</v>
      </c>
      <c r="M584" s="8">
        <f t="shared" si="29"/>
        <v>0</v>
      </c>
      <c r="N584" t="s">
        <v>126</v>
      </c>
      <c r="O584">
        <v>2023</v>
      </c>
      <c r="P584" t="s">
        <v>159</v>
      </c>
      <c r="Q584" t="s">
        <v>164</v>
      </c>
      <c r="R584">
        <v>202305</v>
      </c>
      <c r="S584" t="s">
        <v>181</v>
      </c>
      <c r="T584" t="s">
        <v>202</v>
      </c>
    </row>
    <row r="585" spans="1:20" hidden="1" x14ac:dyDescent="0.3">
      <c r="A585" s="4" t="s">
        <v>75</v>
      </c>
      <c r="B585" s="5">
        <v>2.6006696977225116E-3</v>
      </c>
      <c r="C585" s="5">
        <v>0</v>
      </c>
      <c r="D585" s="5">
        <v>0</v>
      </c>
      <c r="E585" s="6">
        <f t="shared" si="27"/>
        <v>2.6006696977225116E-3</v>
      </c>
      <c r="F585" s="5">
        <v>1.8357668454511832E-2</v>
      </c>
      <c r="G585" s="5">
        <v>0</v>
      </c>
      <c r="H585" s="5">
        <v>0</v>
      </c>
      <c r="I585" s="6">
        <f t="shared" si="28"/>
        <v>1.8357668454511832E-2</v>
      </c>
      <c r="J585" s="7">
        <v>583635.61073430022</v>
      </c>
      <c r="K585" s="7">
        <v>0</v>
      </c>
      <c r="L585" s="7">
        <v>0</v>
      </c>
      <c r="M585" s="8">
        <f t="shared" si="29"/>
        <v>583635.61073430022</v>
      </c>
      <c r="N585" t="s">
        <v>126</v>
      </c>
      <c r="O585">
        <v>2023</v>
      </c>
      <c r="P585" t="s">
        <v>154</v>
      </c>
      <c r="Q585" t="s">
        <v>164</v>
      </c>
      <c r="R585">
        <v>202305</v>
      </c>
      <c r="S585" t="s">
        <v>181</v>
      </c>
      <c r="T585" t="s">
        <v>202</v>
      </c>
    </row>
    <row r="586" spans="1:20" hidden="1" x14ac:dyDescent="0.3">
      <c r="A586" s="4" t="s">
        <v>76</v>
      </c>
      <c r="B586" s="5">
        <v>0</v>
      </c>
      <c r="C586" s="5">
        <v>0</v>
      </c>
      <c r="D586" s="5">
        <v>0</v>
      </c>
      <c r="E586" s="6">
        <f t="shared" si="27"/>
        <v>0</v>
      </c>
      <c r="F586" s="5">
        <v>0</v>
      </c>
      <c r="G586" s="5">
        <v>0</v>
      </c>
      <c r="H586" s="5">
        <v>0</v>
      </c>
      <c r="I586" s="6">
        <f t="shared" si="28"/>
        <v>0</v>
      </c>
      <c r="J586" s="7">
        <v>0</v>
      </c>
      <c r="K586" s="7">
        <v>0</v>
      </c>
      <c r="L586" s="7">
        <v>0</v>
      </c>
      <c r="M586" s="8">
        <f t="shared" si="29"/>
        <v>0</v>
      </c>
      <c r="N586" t="s">
        <v>126</v>
      </c>
      <c r="O586">
        <v>2023</v>
      </c>
      <c r="P586" t="s">
        <v>154</v>
      </c>
      <c r="Q586" t="s">
        <v>164</v>
      </c>
      <c r="R586">
        <v>202305</v>
      </c>
      <c r="S586" t="s">
        <v>181</v>
      </c>
      <c r="T586" t="s">
        <v>203</v>
      </c>
    </row>
    <row r="587" spans="1:20" hidden="1" x14ac:dyDescent="0.3">
      <c r="A587" s="4" t="s">
        <v>77</v>
      </c>
      <c r="B587" s="5">
        <v>0</v>
      </c>
      <c r="C587" s="5">
        <v>0</v>
      </c>
      <c r="D587" s="5">
        <v>0</v>
      </c>
      <c r="E587" s="6">
        <f t="shared" si="27"/>
        <v>0</v>
      </c>
      <c r="F587" s="5">
        <v>0</v>
      </c>
      <c r="G587" s="5">
        <v>0</v>
      </c>
      <c r="H587" s="5">
        <v>0</v>
      </c>
      <c r="I587" s="6">
        <f t="shared" si="28"/>
        <v>0</v>
      </c>
      <c r="J587" s="7">
        <v>0</v>
      </c>
      <c r="K587" s="7">
        <v>0</v>
      </c>
      <c r="L587" s="7">
        <v>0</v>
      </c>
      <c r="M587" s="8">
        <f t="shared" si="29"/>
        <v>0</v>
      </c>
      <c r="N587" t="s">
        <v>126</v>
      </c>
      <c r="O587">
        <v>2023</v>
      </c>
      <c r="P587" t="s">
        <v>154</v>
      </c>
      <c r="Q587" t="s">
        <v>164</v>
      </c>
      <c r="R587">
        <v>202305</v>
      </c>
      <c r="S587" t="s">
        <v>181</v>
      </c>
      <c r="T587" t="s">
        <v>203</v>
      </c>
    </row>
    <row r="588" spans="1:20" hidden="1" x14ac:dyDescent="0.3">
      <c r="A588" s="4" t="s">
        <v>78</v>
      </c>
      <c r="B588" s="5">
        <v>0</v>
      </c>
      <c r="C588" s="5">
        <v>0</v>
      </c>
      <c r="D588" s="5">
        <v>0</v>
      </c>
      <c r="E588" s="6">
        <f t="shared" si="27"/>
        <v>0</v>
      </c>
      <c r="F588" s="5">
        <v>0</v>
      </c>
      <c r="G588" s="5">
        <v>0</v>
      </c>
      <c r="H588" s="5">
        <v>0</v>
      </c>
      <c r="I588" s="6">
        <f t="shared" si="28"/>
        <v>0</v>
      </c>
      <c r="J588" s="7">
        <v>0</v>
      </c>
      <c r="K588" s="7">
        <v>0</v>
      </c>
      <c r="L588" s="7">
        <v>0</v>
      </c>
      <c r="M588" s="8">
        <f t="shared" si="29"/>
        <v>0</v>
      </c>
      <c r="N588" t="s">
        <v>126</v>
      </c>
      <c r="O588">
        <v>2023</v>
      </c>
      <c r="P588" t="s">
        <v>154</v>
      </c>
      <c r="Q588" t="s">
        <v>164</v>
      </c>
      <c r="R588">
        <v>202305</v>
      </c>
      <c r="S588" t="s">
        <v>181</v>
      </c>
      <c r="T588" t="s">
        <v>203</v>
      </c>
    </row>
    <row r="589" spans="1:20" hidden="1" x14ac:dyDescent="0.3">
      <c r="A589" s="4" t="s">
        <v>79</v>
      </c>
      <c r="B589" s="5">
        <v>3.1836295928858696E-3</v>
      </c>
      <c r="C589" s="5">
        <v>2.0259461045637342E-3</v>
      </c>
      <c r="D589" s="5">
        <v>0</v>
      </c>
      <c r="E589" s="6">
        <f t="shared" si="27"/>
        <v>5.2095756974496043E-3</v>
      </c>
      <c r="F589" s="5">
        <v>1.736525232483202E-2</v>
      </c>
      <c r="G589" s="5">
        <v>1.736525232483202E-2</v>
      </c>
      <c r="H589" s="5">
        <v>0</v>
      </c>
      <c r="I589" s="6">
        <f t="shared" si="28"/>
        <v>3.473050464966404E-2</v>
      </c>
      <c r="J589" s="7">
        <v>714461.9724000002</v>
      </c>
      <c r="K589" s="7">
        <v>454657.61879999994</v>
      </c>
      <c r="L589" s="7">
        <v>0</v>
      </c>
      <c r="M589" s="8">
        <f t="shared" si="29"/>
        <v>1169119.5912000001</v>
      </c>
      <c r="N589" t="s">
        <v>126</v>
      </c>
      <c r="O589">
        <v>2023</v>
      </c>
      <c r="P589" t="s">
        <v>154</v>
      </c>
      <c r="Q589" t="s">
        <v>164</v>
      </c>
      <c r="R589">
        <v>202305</v>
      </c>
      <c r="S589" t="s">
        <v>181</v>
      </c>
      <c r="T589" t="s">
        <v>203</v>
      </c>
    </row>
    <row r="590" spans="1:20" hidden="1" x14ac:dyDescent="0.3">
      <c r="A590" s="4" t="s">
        <v>80</v>
      </c>
      <c r="B590" s="5">
        <v>5.5132841388829124E-3</v>
      </c>
      <c r="C590" s="5">
        <v>0.12647960164499164</v>
      </c>
      <c r="D590" s="5">
        <v>0</v>
      </c>
      <c r="E590" s="6">
        <f t="shared" si="27"/>
        <v>0.13199288578387455</v>
      </c>
      <c r="F590" s="5">
        <v>2.3628360595212495E-2</v>
      </c>
      <c r="G590" s="5">
        <v>7.0572785187762305E-2</v>
      </c>
      <c r="H590" s="5">
        <v>0</v>
      </c>
      <c r="I590" s="6">
        <f t="shared" si="28"/>
        <v>9.4201145782974796E-2</v>
      </c>
      <c r="J590" s="7">
        <v>1237277.0592000005</v>
      </c>
      <c r="K590" s="7">
        <v>28384227.19199992</v>
      </c>
      <c r="L590" s="7">
        <v>0</v>
      </c>
      <c r="M590" s="8">
        <f t="shared" si="29"/>
        <v>29621504.25119992</v>
      </c>
      <c r="N590" t="s">
        <v>126</v>
      </c>
      <c r="O590">
        <v>2023</v>
      </c>
      <c r="P590" t="s">
        <v>154</v>
      </c>
      <c r="Q590" t="s">
        <v>164</v>
      </c>
      <c r="R590">
        <v>202305</v>
      </c>
      <c r="S590" t="s">
        <v>181</v>
      </c>
      <c r="T590" t="s">
        <v>203</v>
      </c>
    </row>
    <row r="591" spans="1:20" hidden="1" x14ac:dyDescent="0.3">
      <c r="A591" s="4" t="s">
        <v>81</v>
      </c>
      <c r="B591" s="5">
        <v>9.3582278024853072E-4</v>
      </c>
      <c r="C591" s="5">
        <v>5.9552358743088295E-4</v>
      </c>
      <c r="D591" s="5">
        <v>0</v>
      </c>
      <c r="E591" s="6">
        <f t="shared" si="27"/>
        <v>1.5313463676794137E-3</v>
      </c>
      <c r="F591" s="5">
        <v>5.1044878922647122E-3</v>
      </c>
      <c r="G591" s="5">
        <v>5.1044878922647122E-3</v>
      </c>
      <c r="H591" s="5">
        <v>0</v>
      </c>
      <c r="I591" s="6">
        <f t="shared" si="28"/>
        <v>1.0208975784529424E-2</v>
      </c>
      <c r="J591" s="7">
        <v>210014.94360000006</v>
      </c>
      <c r="K591" s="7">
        <v>133645.8732</v>
      </c>
      <c r="L591" s="7">
        <v>0</v>
      </c>
      <c r="M591" s="8">
        <f t="shared" si="29"/>
        <v>343660.81680000003</v>
      </c>
      <c r="N591" t="s">
        <v>126</v>
      </c>
      <c r="O591">
        <v>2023</v>
      </c>
      <c r="P591" t="s">
        <v>154</v>
      </c>
      <c r="Q591" t="s">
        <v>164</v>
      </c>
      <c r="R591">
        <v>202305</v>
      </c>
      <c r="S591" t="s">
        <v>181</v>
      </c>
      <c r="T591" t="s">
        <v>203</v>
      </c>
    </row>
    <row r="592" spans="1:20" hidden="1" x14ac:dyDescent="0.3">
      <c r="A592" s="4" t="s">
        <v>82</v>
      </c>
      <c r="B592" s="5">
        <v>0</v>
      </c>
      <c r="C592" s="5">
        <v>0</v>
      </c>
      <c r="D592" s="5">
        <v>0</v>
      </c>
      <c r="E592" s="6">
        <f t="shared" si="27"/>
        <v>0</v>
      </c>
      <c r="F592" s="5">
        <v>0</v>
      </c>
      <c r="G592" s="5">
        <v>0</v>
      </c>
      <c r="H592" s="5">
        <v>0</v>
      </c>
      <c r="I592" s="6">
        <f t="shared" si="28"/>
        <v>0</v>
      </c>
      <c r="J592" s="7">
        <v>0</v>
      </c>
      <c r="K592" s="7">
        <v>0</v>
      </c>
      <c r="L592" s="7">
        <v>0</v>
      </c>
      <c r="M592" s="8">
        <f t="shared" si="29"/>
        <v>0</v>
      </c>
      <c r="N592" t="s">
        <v>126</v>
      </c>
      <c r="O592">
        <v>2023</v>
      </c>
      <c r="P592" t="s">
        <v>154</v>
      </c>
      <c r="Q592" t="s">
        <v>164</v>
      </c>
      <c r="R592">
        <v>202305</v>
      </c>
      <c r="S592" t="s">
        <v>181</v>
      </c>
      <c r="T592" t="s">
        <v>203</v>
      </c>
    </row>
    <row r="593" spans="1:20" hidden="1" x14ac:dyDescent="0.3">
      <c r="A593" s="4" t="s">
        <v>83</v>
      </c>
      <c r="B593" s="5">
        <v>6.9323598927120379E-3</v>
      </c>
      <c r="C593" s="5">
        <v>2.6831295357350949E-2</v>
      </c>
      <c r="D593" s="5">
        <v>0</v>
      </c>
      <c r="E593" s="6">
        <f t="shared" si="27"/>
        <v>3.3763655250062988E-2</v>
      </c>
      <c r="F593" s="5">
        <v>2.8359654106549847E-2</v>
      </c>
      <c r="G593" s="5">
        <v>1.3907192120653838E-2</v>
      </c>
      <c r="H593" s="5">
        <v>0</v>
      </c>
      <c r="I593" s="6">
        <f t="shared" si="28"/>
        <v>4.2266846227203683E-2</v>
      </c>
      <c r="J593" s="7">
        <v>1555742.3933366796</v>
      </c>
      <c r="K593" s="7">
        <v>6021410.3568760604</v>
      </c>
      <c r="L593" s="7">
        <v>0</v>
      </c>
      <c r="M593" s="8">
        <f t="shared" si="29"/>
        <v>7577152.7502127402</v>
      </c>
      <c r="N593" t="s">
        <v>126</v>
      </c>
      <c r="O593">
        <v>2023</v>
      </c>
      <c r="P593" t="s">
        <v>158</v>
      </c>
      <c r="Q593" t="s">
        <v>164</v>
      </c>
      <c r="R593">
        <v>202305</v>
      </c>
      <c r="S593" t="s">
        <v>181</v>
      </c>
      <c r="T593" t="s">
        <v>204</v>
      </c>
    </row>
    <row r="594" spans="1:20" hidden="1" x14ac:dyDescent="0.3">
      <c r="A594" s="4" t="s">
        <v>84</v>
      </c>
      <c r="B594" s="5">
        <v>2.879661945276309E-2</v>
      </c>
      <c r="C594" s="5">
        <v>1.5626072571266875E-3</v>
      </c>
      <c r="D594" s="5">
        <v>0</v>
      </c>
      <c r="E594" s="6">
        <f t="shared" si="27"/>
        <v>3.0359226709889778E-2</v>
      </c>
      <c r="F594" s="5">
        <v>4.0181329468971919E-2</v>
      </c>
      <c r="G594" s="5">
        <v>1.3393776489657304E-2</v>
      </c>
      <c r="H594" s="5">
        <v>0</v>
      </c>
      <c r="I594" s="6">
        <f t="shared" si="28"/>
        <v>5.3575105958629222E-2</v>
      </c>
      <c r="J594" s="7">
        <v>6462463.3401600206</v>
      </c>
      <c r="K594" s="7">
        <v>350676.30528000009</v>
      </c>
      <c r="L594" s="7">
        <v>0</v>
      </c>
      <c r="M594" s="8">
        <f t="shared" si="29"/>
        <v>6813139.6454400206</v>
      </c>
      <c r="N594" t="s">
        <v>126</v>
      </c>
      <c r="O594">
        <v>2023</v>
      </c>
      <c r="P594" t="s">
        <v>155</v>
      </c>
      <c r="Q594" t="s">
        <v>165</v>
      </c>
      <c r="R594">
        <v>202305</v>
      </c>
      <c r="S594" t="s">
        <v>181</v>
      </c>
      <c r="T594" t="s">
        <v>204</v>
      </c>
    </row>
    <row r="595" spans="1:20" hidden="1" x14ac:dyDescent="0.3">
      <c r="A595" s="4" t="s">
        <v>85</v>
      </c>
      <c r="B595" s="5">
        <v>1.2203223826568849E-2</v>
      </c>
      <c r="C595" s="5">
        <v>6.0262833711451622E-4</v>
      </c>
      <c r="D595" s="5">
        <v>0</v>
      </c>
      <c r="E595" s="6">
        <f t="shared" si="27"/>
        <v>1.2805852163683365E-2</v>
      </c>
      <c r="F595" s="5">
        <v>4.519712528358838E-2</v>
      </c>
      <c r="G595" s="5">
        <v>9.0394250567177228E-3</v>
      </c>
      <c r="H595" s="5">
        <v>0</v>
      </c>
      <c r="I595" s="6">
        <f t="shared" si="28"/>
        <v>5.4236550340306104E-2</v>
      </c>
      <c r="J595" s="7">
        <v>2738616.1330614644</v>
      </c>
      <c r="K595" s="7">
        <v>135240.30286723166</v>
      </c>
      <c r="L595" s="7">
        <v>0</v>
      </c>
      <c r="M595" s="8">
        <f t="shared" si="29"/>
        <v>2873856.4359286958</v>
      </c>
      <c r="N595" t="s">
        <v>126</v>
      </c>
      <c r="O595">
        <v>2023</v>
      </c>
      <c r="P595" t="s">
        <v>158</v>
      </c>
      <c r="Q595" t="s">
        <v>164</v>
      </c>
      <c r="R595">
        <v>202305</v>
      </c>
      <c r="S595" t="s">
        <v>181</v>
      </c>
      <c r="T595" t="s">
        <v>204</v>
      </c>
    </row>
    <row r="596" spans="1:20" hidden="1" x14ac:dyDescent="0.3">
      <c r="A596" s="4" t="s">
        <v>86</v>
      </c>
      <c r="B596" s="5">
        <v>0</v>
      </c>
      <c r="C596" s="5">
        <v>0</v>
      </c>
      <c r="D596" s="5">
        <v>0</v>
      </c>
      <c r="E596" s="6">
        <f t="shared" si="27"/>
        <v>0</v>
      </c>
      <c r="F596" s="5">
        <v>0</v>
      </c>
      <c r="G596" s="5">
        <v>0</v>
      </c>
      <c r="H596" s="5">
        <v>0</v>
      </c>
      <c r="I596" s="6">
        <f t="shared" si="28"/>
        <v>0</v>
      </c>
      <c r="J596" s="7">
        <v>0</v>
      </c>
      <c r="K596" s="7">
        <v>0</v>
      </c>
      <c r="L596" s="7">
        <v>0</v>
      </c>
      <c r="M596" s="8">
        <f t="shared" si="29"/>
        <v>0</v>
      </c>
      <c r="N596" t="s">
        <v>126</v>
      </c>
      <c r="O596">
        <v>2023</v>
      </c>
      <c r="P596" t="s">
        <v>160</v>
      </c>
      <c r="Q596" t="s">
        <v>164</v>
      </c>
      <c r="R596">
        <v>202305</v>
      </c>
      <c r="S596" t="s">
        <v>181</v>
      </c>
      <c r="T596" t="s">
        <v>205</v>
      </c>
    </row>
    <row r="597" spans="1:20" hidden="1" x14ac:dyDescent="0.3">
      <c r="A597" s="4" t="s">
        <v>87</v>
      </c>
      <c r="B597" s="5">
        <v>0</v>
      </c>
      <c r="C597" s="5">
        <v>0</v>
      </c>
      <c r="D597" s="5">
        <v>0</v>
      </c>
      <c r="E597" s="6">
        <f t="shared" si="27"/>
        <v>0</v>
      </c>
      <c r="F597" s="5">
        <v>0</v>
      </c>
      <c r="G597" s="5">
        <v>0</v>
      </c>
      <c r="H597" s="5">
        <v>0</v>
      </c>
      <c r="I597" s="6">
        <f t="shared" si="28"/>
        <v>0</v>
      </c>
      <c r="J597" s="7">
        <v>0</v>
      </c>
      <c r="K597" s="7">
        <v>0</v>
      </c>
      <c r="L597" s="7">
        <v>0</v>
      </c>
      <c r="M597" s="8">
        <f t="shared" si="29"/>
        <v>0</v>
      </c>
      <c r="N597" t="s">
        <v>126</v>
      </c>
      <c r="O597">
        <v>2023</v>
      </c>
      <c r="P597" t="s">
        <v>160</v>
      </c>
      <c r="Q597" t="s">
        <v>164</v>
      </c>
      <c r="R597">
        <v>202305</v>
      </c>
      <c r="S597" t="s">
        <v>181</v>
      </c>
      <c r="T597" t="s">
        <v>205</v>
      </c>
    </row>
    <row r="598" spans="1:20" hidden="1" x14ac:dyDescent="0.3">
      <c r="A598" s="4" t="s">
        <v>88</v>
      </c>
      <c r="B598" s="5">
        <v>6.7986969357358889E-3</v>
      </c>
      <c r="C598" s="5">
        <v>0</v>
      </c>
      <c r="D598" s="5">
        <v>0</v>
      </c>
      <c r="E598" s="6">
        <f t="shared" si="27"/>
        <v>6.7986969357358889E-3</v>
      </c>
      <c r="F598" s="5">
        <v>1.359739387147172E-2</v>
      </c>
      <c r="G598" s="5">
        <v>0</v>
      </c>
      <c r="H598" s="5">
        <v>0</v>
      </c>
      <c r="I598" s="6">
        <f t="shared" si="28"/>
        <v>1.359739387147172E-2</v>
      </c>
      <c r="J598" s="7">
        <v>1525746.095999999</v>
      </c>
      <c r="K598" s="7">
        <v>0</v>
      </c>
      <c r="L598" s="7">
        <v>0</v>
      </c>
      <c r="M598" s="8">
        <f t="shared" si="29"/>
        <v>1525746.095999999</v>
      </c>
      <c r="N598" t="s">
        <v>126</v>
      </c>
      <c r="O598">
        <v>2023</v>
      </c>
      <c r="P598" t="s">
        <v>160</v>
      </c>
      <c r="Q598" t="s">
        <v>164</v>
      </c>
      <c r="R598">
        <v>202305</v>
      </c>
      <c r="S598" t="s">
        <v>181</v>
      </c>
      <c r="T598" t="s">
        <v>205</v>
      </c>
    </row>
    <row r="599" spans="1:20" hidden="1" x14ac:dyDescent="0.3">
      <c r="A599" s="4" t="s">
        <v>89</v>
      </c>
      <c r="B599" s="5">
        <v>2.7511534567337941E-2</v>
      </c>
      <c r="C599" s="5">
        <v>0</v>
      </c>
      <c r="D599" s="5">
        <v>0</v>
      </c>
      <c r="E599" s="6">
        <f t="shared" si="27"/>
        <v>2.7511534567337941E-2</v>
      </c>
      <c r="F599" s="5">
        <v>3.6682046089784044E-2</v>
      </c>
      <c r="G599" s="5">
        <v>0</v>
      </c>
      <c r="H599" s="5">
        <v>0</v>
      </c>
      <c r="I599" s="6">
        <f t="shared" si="28"/>
        <v>3.6682046089784044E-2</v>
      </c>
      <c r="J599" s="7">
        <v>6174067.8924000394</v>
      </c>
      <c r="K599" s="7">
        <v>0</v>
      </c>
      <c r="L599" s="7">
        <v>0</v>
      </c>
      <c r="M599" s="8">
        <f t="shared" si="29"/>
        <v>6174067.8924000394</v>
      </c>
      <c r="N599" t="s">
        <v>126</v>
      </c>
      <c r="O599">
        <v>2023</v>
      </c>
      <c r="P599" t="s">
        <v>160</v>
      </c>
      <c r="Q599" t="s">
        <v>164</v>
      </c>
      <c r="R599">
        <v>202305</v>
      </c>
      <c r="S599" t="s">
        <v>181</v>
      </c>
      <c r="T599" t="s">
        <v>205</v>
      </c>
    </row>
    <row r="600" spans="1:20" hidden="1" x14ac:dyDescent="0.3">
      <c r="A600" s="4" t="s">
        <v>90</v>
      </c>
      <c r="B600" s="5">
        <v>0</v>
      </c>
      <c r="C600" s="5">
        <v>0</v>
      </c>
      <c r="D600" s="5">
        <v>0</v>
      </c>
      <c r="E600" s="6">
        <f t="shared" si="27"/>
        <v>0</v>
      </c>
      <c r="F600" s="5">
        <v>0</v>
      </c>
      <c r="G600" s="5">
        <v>0</v>
      </c>
      <c r="H600" s="5">
        <v>0</v>
      </c>
      <c r="I600" s="6">
        <f t="shared" si="28"/>
        <v>0</v>
      </c>
      <c r="J600" s="7">
        <v>0</v>
      </c>
      <c r="K600" s="7">
        <v>0</v>
      </c>
      <c r="L600" s="7">
        <v>0</v>
      </c>
      <c r="M600" s="8">
        <f t="shared" si="29"/>
        <v>0</v>
      </c>
      <c r="N600" t="s">
        <v>126</v>
      </c>
      <c r="O600">
        <v>2023</v>
      </c>
      <c r="P600" t="s">
        <v>160</v>
      </c>
      <c r="Q600" t="s">
        <v>164</v>
      </c>
      <c r="R600">
        <v>202305</v>
      </c>
      <c r="S600" t="s">
        <v>181</v>
      </c>
      <c r="T600" t="s">
        <v>205</v>
      </c>
    </row>
    <row r="601" spans="1:20" hidden="1" x14ac:dyDescent="0.3">
      <c r="A601" s="4" t="s">
        <v>169</v>
      </c>
      <c r="B601" s="5">
        <v>2.2545315993782334E-2</v>
      </c>
      <c r="C601" s="5">
        <v>0</v>
      </c>
      <c r="D601" s="5">
        <v>0</v>
      </c>
      <c r="E601" s="6">
        <f t="shared" si="27"/>
        <v>2.2545315993782334E-2</v>
      </c>
      <c r="F601" s="5">
        <v>2.8781254460147895E-2</v>
      </c>
      <c r="G601" s="5">
        <v>0</v>
      </c>
      <c r="H601" s="5">
        <v>0</v>
      </c>
      <c r="I601" s="6">
        <f t="shared" si="28"/>
        <v>2.8781254460147895E-2</v>
      </c>
      <c r="J601" s="7">
        <v>5059561.881600026</v>
      </c>
      <c r="K601" s="7">
        <v>0</v>
      </c>
      <c r="L601" s="7">
        <v>0</v>
      </c>
      <c r="M601" s="8">
        <f t="shared" si="29"/>
        <v>5059561.881600026</v>
      </c>
      <c r="N601" t="s">
        <v>126</v>
      </c>
      <c r="O601">
        <v>2023</v>
      </c>
      <c r="P601" t="s">
        <v>160</v>
      </c>
      <c r="Q601" t="s">
        <v>164</v>
      </c>
      <c r="R601">
        <v>202305</v>
      </c>
      <c r="S601" t="s">
        <v>181</v>
      </c>
      <c r="T601" t="s">
        <v>206</v>
      </c>
    </row>
    <row r="602" spans="1:20" hidden="1" x14ac:dyDescent="0.3">
      <c r="A602" s="4" t="s">
        <v>170</v>
      </c>
      <c r="B602" s="5">
        <v>0</v>
      </c>
      <c r="C602" s="5">
        <v>0</v>
      </c>
      <c r="D602" s="5">
        <v>0</v>
      </c>
      <c r="E602" s="6">
        <f t="shared" si="27"/>
        <v>0</v>
      </c>
      <c r="F602" s="5">
        <v>0</v>
      </c>
      <c r="G602" s="5">
        <v>0</v>
      </c>
      <c r="H602" s="5">
        <v>0</v>
      </c>
      <c r="I602" s="6">
        <f t="shared" si="28"/>
        <v>0</v>
      </c>
      <c r="J602" s="7">
        <v>0</v>
      </c>
      <c r="K602" s="7">
        <v>0</v>
      </c>
      <c r="L602" s="7">
        <v>0</v>
      </c>
      <c r="M602" s="8">
        <f t="shared" si="29"/>
        <v>0</v>
      </c>
      <c r="N602" t="s">
        <v>126</v>
      </c>
      <c r="O602">
        <v>2023</v>
      </c>
      <c r="P602" t="s">
        <v>160</v>
      </c>
      <c r="Q602" t="s">
        <v>164</v>
      </c>
      <c r="R602">
        <v>202305</v>
      </c>
      <c r="S602" t="s">
        <v>181</v>
      </c>
      <c r="T602" t="s">
        <v>206</v>
      </c>
    </row>
    <row r="603" spans="1:20" hidden="1" x14ac:dyDescent="0.3">
      <c r="A603" s="4" t="s">
        <v>171</v>
      </c>
      <c r="B603" s="5">
        <v>5.9565475200198757E-3</v>
      </c>
      <c r="C603" s="5">
        <v>0</v>
      </c>
      <c r="D603" s="5">
        <v>0</v>
      </c>
      <c r="E603" s="6">
        <f t="shared" si="27"/>
        <v>5.9565475200198757E-3</v>
      </c>
      <c r="F603" s="5">
        <v>1.0274558070083151E-2</v>
      </c>
      <c r="G603" s="5">
        <v>0</v>
      </c>
      <c r="H603" s="5">
        <v>0</v>
      </c>
      <c r="I603" s="6">
        <f t="shared" si="28"/>
        <v>1.0274558070083151E-2</v>
      </c>
      <c r="J603" s="7">
        <v>1336753.0881600017</v>
      </c>
      <c r="K603" s="7">
        <v>0</v>
      </c>
      <c r="L603" s="7">
        <v>0</v>
      </c>
      <c r="M603" s="8">
        <f t="shared" si="29"/>
        <v>1336753.0881600017</v>
      </c>
      <c r="N603" t="s">
        <v>126</v>
      </c>
      <c r="O603">
        <v>2023</v>
      </c>
      <c r="P603" t="s">
        <v>160</v>
      </c>
      <c r="Q603" t="s">
        <v>164</v>
      </c>
      <c r="R603">
        <v>202305</v>
      </c>
      <c r="S603" t="s">
        <v>181</v>
      </c>
      <c r="T603" t="s">
        <v>206</v>
      </c>
    </row>
    <row r="604" spans="1:20" hidden="1" x14ac:dyDescent="0.3">
      <c r="A604" s="4" t="s">
        <v>172</v>
      </c>
      <c r="B604" s="5">
        <v>0</v>
      </c>
      <c r="C604" s="5">
        <v>0</v>
      </c>
      <c r="D604" s="5">
        <v>0</v>
      </c>
      <c r="E604" s="6">
        <f t="shared" si="27"/>
        <v>0</v>
      </c>
      <c r="F604" s="5">
        <v>0</v>
      </c>
      <c r="G604" s="5">
        <v>0</v>
      </c>
      <c r="H604" s="5">
        <v>0</v>
      </c>
      <c r="I604" s="6">
        <f t="shared" si="28"/>
        <v>0</v>
      </c>
      <c r="J604" s="7">
        <v>0</v>
      </c>
      <c r="K604" s="7">
        <v>0</v>
      </c>
      <c r="L604" s="7">
        <v>0</v>
      </c>
      <c r="M604" s="8">
        <f t="shared" si="29"/>
        <v>0</v>
      </c>
      <c r="N604" t="s">
        <v>126</v>
      </c>
      <c r="O604">
        <v>2023</v>
      </c>
      <c r="P604" t="s">
        <v>160</v>
      </c>
      <c r="Q604" t="s">
        <v>164</v>
      </c>
      <c r="R604">
        <v>202305</v>
      </c>
      <c r="S604" t="s">
        <v>181</v>
      </c>
      <c r="T604" t="s">
        <v>206</v>
      </c>
    </row>
    <row r="605" spans="1:20" hidden="1" x14ac:dyDescent="0.3">
      <c r="A605" s="4" t="s">
        <v>173</v>
      </c>
      <c r="B605" s="5">
        <v>1.1278039908261211E-2</v>
      </c>
      <c r="C605" s="5">
        <v>0</v>
      </c>
      <c r="D605" s="5">
        <v>0</v>
      </c>
      <c r="E605" s="6">
        <f t="shared" si="27"/>
        <v>1.1278039908261211E-2</v>
      </c>
      <c r="F605" s="5">
        <v>1.3063366689105696E-2</v>
      </c>
      <c r="G605" s="5">
        <v>0</v>
      </c>
      <c r="H605" s="5">
        <v>0</v>
      </c>
      <c r="I605" s="6">
        <f t="shared" si="28"/>
        <v>1.3063366689105696E-2</v>
      </c>
      <c r="J605" s="7">
        <v>2530988.7355200211</v>
      </c>
      <c r="K605" s="7">
        <v>0</v>
      </c>
      <c r="L605" s="7">
        <v>0</v>
      </c>
      <c r="M605" s="8">
        <f t="shared" si="29"/>
        <v>2530988.7355200211</v>
      </c>
      <c r="N605" t="s">
        <v>126</v>
      </c>
      <c r="O605">
        <v>2023</v>
      </c>
      <c r="P605" t="s">
        <v>154</v>
      </c>
      <c r="Q605" t="s">
        <v>164</v>
      </c>
      <c r="R605">
        <v>202305</v>
      </c>
      <c r="S605" t="s">
        <v>181</v>
      </c>
      <c r="T605" t="s">
        <v>206</v>
      </c>
    </row>
    <row r="606" spans="1:20" hidden="1" x14ac:dyDescent="0.3">
      <c r="A606" s="4" t="s">
        <v>91</v>
      </c>
      <c r="B606" s="5">
        <v>0</v>
      </c>
      <c r="C606" s="5">
        <v>0</v>
      </c>
      <c r="D606" s="5">
        <v>0</v>
      </c>
      <c r="E606" s="6">
        <f t="shared" si="27"/>
        <v>0</v>
      </c>
      <c r="F606" s="5">
        <v>0</v>
      </c>
      <c r="G606" s="5">
        <v>0</v>
      </c>
      <c r="H606" s="5">
        <v>0</v>
      </c>
      <c r="I606" s="6">
        <f t="shared" si="28"/>
        <v>0</v>
      </c>
      <c r="J606" s="7">
        <v>0</v>
      </c>
      <c r="K606" s="7">
        <v>0</v>
      </c>
      <c r="L606" s="7">
        <v>0</v>
      </c>
      <c r="M606" s="8">
        <f t="shared" si="29"/>
        <v>0</v>
      </c>
      <c r="N606" t="s">
        <v>126</v>
      </c>
      <c r="O606">
        <v>2023</v>
      </c>
      <c r="P606" t="s">
        <v>154</v>
      </c>
      <c r="Q606" t="s">
        <v>164</v>
      </c>
      <c r="R606">
        <v>202305</v>
      </c>
      <c r="S606" t="s">
        <v>181</v>
      </c>
      <c r="T606" t="s">
        <v>207</v>
      </c>
    </row>
    <row r="607" spans="1:20" hidden="1" x14ac:dyDescent="0.3">
      <c r="A607" s="4" t="s">
        <v>92</v>
      </c>
      <c r="B607" s="5">
        <v>3.0958117895634614E-3</v>
      </c>
      <c r="C607" s="5">
        <v>0</v>
      </c>
      <c r="D607" s="5">
        <v>0</v>
      </c>
      <c r="E607" s="6">
        <f t="shared" si="27"/>
        <v>3.0958117895634614E-3</v>
      </c>
      <c r="F607" s="5">
        <v>1.1091838266721653E-2</v>
      </c>
      <c r="G607" s="5">
        <v>0</v>
      </c>
      <c r="H607" s="5">
        <v>0</v>
      </c>
      <c r="I607" s="6">
        <f t="shared" si="28"/>
        <v>1.1091838266721653E-2</v>
      </c>
      <c r="J607" s="7">
        <v>694754.12664000248</v>
      </c>
      <c r="K607" s="7">
        <v>0</v>
      </c>
      <c r="L607" s="7">
        <v>0</v>
      </c>
      <c r="M607" s="8">
        <f t="shared" si="29"/>
        <v>694754.12664000248</v>
      </c>
      <c r="N607" t="s">
        <v>126</v>
      </c>
      <c r="O607">
        <v>2023</v>
      </c>
      <c r="P607" t="s">
        <v>154</v>
      </c>
      <c r="Q607" t="s">
        <v>164</v>
      </c>
      <c r="R607">
        <v>202305</v>
      </c>
      <c r="S607" t="s">
        <v>181</v>
      </c>
      <c r="T607" t="s">
        <v>207</v>
      </c>
    </row>
    <row r="608" spans="1:20" hidden="1" x14ac:dyDescent="0.3">
      <c r="A608" s="4" t="s">
        <v>93</v>
      </c>
      <c r="B608" s="5">
        <v>4.0482851834220124E-3</v>
      </c>
      <c r="C608" s="5">
        <v>6.556667072382851E-3</v>
      </c>
      <c r="D608" s="5">
        <v>0</v>
      </c>
      <c r="E608" s="6">
        <f t="shared" si="27"/>
        <v>1.0604952255804864E-2</v>
      </c>
      <c r="F608" s="5">
        <v>1.1566529095491444E-2</v>
      </c>
      <c r="G608" s="5">
        <v>1.2179567317119843E-3</v>
      </c>
      <c r="H608" s="5">
        <v>0</v>
      </c>
      <c r="I608" s="6">
        <f t="shared" si="28"/>
        <v>1.2784485827203427E-2</v>
      </c>
      <c r="J608" s="7">
        <v>908505.75816000067</v>
      </c>
      <c r="K608" s="7">
        <v>1471430.3760000004</v>
      </c>
      <c r="L608" s="7">
        <v>0</v>
      </c>
      <c r="M608" s="8">
        <f t="shared" si="29"/>
        <v>2379936.1341600008</v>
      </c>
      <c r="N608" t="s">
        <v>126</v>
      </c>
      <c r="O608">
        <v>2023</v>
      </c>
      <c r="P608" t="s">
        <v>154</v>
      </c>
      <c r="Q608" t="s">
        <v>164</v>
      </c>
      <c r="R608">
        <v>202305</v>
      </c>
      <c r="S608" t="s">
        <v>181</v>
      </c>
      <c r="T608" t="s">
        <v>207</v>
      </c>
    </row>
    <row r="609" spans="1:20" hidden="1" x14ac:dyDescent="0.3">
      <c r="A609" s="4" t="s">
        <v>94</v>
      </c>
      <c r="B609" s="5">
        <v>0</v>
      </c>
      <c r="C609" s="5">
        <v>0</v>
      </c>
      <c r="D609" s="5">
        <v>0</v>
      </c>
      <c r="E609" s="6">
        <f t="shared" si="27"/>
        <v>0</v>
      </c>
      <c r="F609" s="5">
        <v>0</v>
      </c>
      <c r="G609" s="5">
        <v>0</v>
      </c>
      <c r="H609" s="5">
        <v>0</v>
      </c>
      <c r="I609" s="6">
        <f t="shared" si="28"/>
        <v>0</v>
      </c>
      <c r="J609" s="7">
        <v>0</v>
      </c>
      <c r="K609" s="7">
        <v>0</v>
      </c>
      <c r="L609" s="7">
        <v>0</v>
      </c>
      <c r="M609" s="8">
        <f t="shared" si="29"/>
        <v>0</v>
      </c>
      <c r="N609" t="s">
        <v>126</v>
      </c>
      <c r="O609">
        <v>2023</v>
      </c>
      <c r="P609" t="s">
        <v>154</v>
      </c>
      <c r="Q609" t="s">
        <v>164</v>
      </c>
      <c r="R609">
        <v>202305</v>
      </c>
      <c r="S609" t="s">
        <v>181</v>
      </c>
      <c r="T609" t="s">
        <v>207</v>
      </c>
    </row>
    <row r="610" spans="1:20" hidden="1" x14ac:dyDescent="0.3">
      <c r="A610" s="4" t="s">
        <v>95</v>
      </c>
      <c r="B610" s="5">
        <v>2.1089389254489834E-3</v>
      </c>
      <c r="C610" s="5">
        <v>0</v>
      </c>
      <c r="D610" s="5">
        <v>0</v>
      </c>
      <c r="E610" s="6">
        <f t="shared" si="27"/>
        <v>2.1089389254489834E-3</v>
      </c>
      <c r="F610" s="5">
        <v>1.4059592836326509E-2</v>
      </c>
      <c r="G610" s="5">
        <v>0</v>
      </c>
      <c r="H610" s="5">
        <v>0</v>
      </c>
      <c r="I610" s="6">
        <f t="shared" si="28"/>
        <v>1.4059592836326509E-2</v>
      </c>
      <c r="J610" s="7">
        <v>473282.6543999993</v>
      </c>
      <c r="K610" s="7">
        <v>0</v>
      </c>
      <c r="L610" s="7">
        <v>0</v>
      </c>
      <c r="M610" s="8">
        <f t="shared" si="29"/>
        <v>473282.6543999993</v>
      </c>
      <c r="N610" t="s">
        <v>126</v>
      </c>
      <c r="O610">
        <v>2023</v>
      </c>
      <c r="P610" t="s">
        <v>154</v>
      </c>
      <c r="Q610" t="s">
        <v>164</v>
      </c>
      <c r="R610">
        <v>202305</v>
      </c>
      <c r="S610" t="s">
        <v>181</v>
      </c>
      <c r="T610" t="s">
        <v>207</v>
      </c>
    </row>
    <row r="611" spans="1:20" hidden="1" x14ac:dyDescent="0.3">
      <c r="A611" s="4" t="s">
        <v>96</v>
      </c>
      <c r="B611" s="5">
        <v>0</v>
      </c>
      <c r="C611" s="5">
        <v>5.5788664244366376E-4</v>
      </c>
      <c r="D611" s="5">
        <v>0</v>
      </c>
      <c r="E611" s="6">
        <f t="shared" si="27"/>
        <v>5.5788664244366376E-4</v>
      </c>
      <c r="F611" s="5">
        <v>0</v>
      </c>
      <c r="G611" s="5">
        <v>2.7894332122183202E-3</v>
      </c>
      <c r="H611" s="5">
        <v>0</v>
      </c>
      <c r="I611" s="6">
        <f t="shared" si="28"/>
        <v>2.7894332122183202E-3</v>
      </c>
      <c r="J611" s="7">
        <v>0</v>
      </c>
      <c r="K611" s="7">
        <v>125199.48672000012</v>
      </c>
      <c r="L611" s="7">
        <v>0</v>
      </c>
      <c r="M611" s="8">
        <f t="shared" si="29"/>
        <v>125199.48672000012</v>
      </c>
      <c r="N611" t="s">
        <v>126</v>
      </c>
      <c r="O611">
        <v>2023</v>
      </c>
      <c r="P611" t="s">
        <v>154</v>
      </c>
      <c r="Q611" t="s">
        <v>164</v>
      </c>
      <c r="R611">
        <v>202305</v>
      </c>
      <c r="S611" t="s">
        <v>181</v>
      </c>
      <c r="T611" t="s">
        <v>207</v>
      </c>
    </row>
    <row r="612" spans="1:20" hidden="1" x14ac:dyDescent="0.3">
      <c r="A612" s="4" t="s">
        <v>97</v>
      </c>
      <c r="B612" s="5">
        <v>0</v>
      </c>
      <c r="C612" s="5">
        <v>0</v>
      </c>
      <c r="D612" s="5">
        <v>0</v>
      </c>
      <c r="E612" s="6">
        <f t="shared" si="27"/>
        <v>0</v>
      </c>
      <c r="F612" s="5">
        <v>0</v>
      </c>
      <c r="G612" s="5">
        <v>0</v>
      </c>
      <c r="H612" s="5">
        <v>0</v>
      </c>
      <c r="I612" s="6">
        <f t="shared" si="28"/>
        <v>0</v>
      </c>
      <c r="J612" s="7">
        <v>0</v>
      </c>
      <c r="K612" s="7">
        <v>0</v>
      </c>
      <c r="L612" s="7">
        <v>0</v>
      </c>
      <c r="M612" s="8">
        <f t="shared" si="29"/>
        <v>0</v>
      </c>
      <c r="N612" t="s">
        <v>126</v>
      </c>
      <c r="O612">
        <v>2023</v>
      </c>
      <c r="P612" t="s">
        <v>154</v>
      </c>
      <c r="Q612" t="s">
        <v>164</v>
      </c>
      <c r="R612">
        <v>202305</v>
      </c>
      <c r="S612" t="s">
        <v>181</v>
      </c>
      <c r="T612" t="s">
        <v>207</v>
      </c>
    </row>
    <row r="613" spans="1:20" hidden="1" x14ac:dyDescent="0.3">
      <c r="A613" s="4" t="s">
        <v>98</v>
      </c>
      <c r="B613" s="5">
        <v>0</v>
      </c>
      <c r="C613" s="5">
        <v>0</v>
      </c>
      <c r="D613" s="5">
        <v>0</v>
      </c>
      <c r="E613" s="6">
        <f t="shared" si="27"/>
        <v>0</v>
      </c>
      <c r="F613" s="5">
        <v>0</v>
      </c>
      <c r="G613" s="5">
        <v>0</v>
      </c>
      <c r="H613" s="5">
        <v>0</v>
      </c>
      <c r="I613" s="6">
        <f t="shared" si="28"/>
        <v>0</v>
      </c>
      <c r="J613" s="7">
        <v>0</v>
      </c>
      <c r="K613" s="7">
        <v>0</v>
      </c>
      <c r="L613" s="7">
        <v>0</v>
      </c>
      <c r="M613" s="8">
        <f t="shared" si="29"/>
        <v>0</v>
      </c>
      <c r="N613" t="s">
        <v>126</v>
      </c>
      <c r="O613">
        <v>2023</v>
      </c>
      <c r="P613" t="s">
        <v>154</v>
      </c>
      <c r="Q613" t="s">
        <v>164</v>
      </c>
      <c r="R613">
        <v>202305</v>
      </c>
      <c r="S613" t="s">
        <v>181</v>
      </c>
      <c r="T613" t="s">
        <v>207</v>
      </c>
    </row>
    <row r="614" spans="1:20" hidden="1" x14ac:dyDescent="0.3">
      <c r="A614" s="4" t="s">
        <v>99</v>
      </c>
      <c r="B614" s="5">
        <v>1.5223709634564842E-2</v>
      </c>
      <c r="C614" s="5">
        <v>0</v>
      </c>
      <c r="D614" s="5">
        <v>0</v>
      </c>
      <c r="E614" s="6">
        <f t="shared" si="27"/>
        <v>1.5223709634564842E-2</v>
      </c>
      <c r="F614" s="5">
        <v>2.5372849390941591E-2</v>
      </c>
      <c r="G614" s="5">
        <v>0</v>
      </c>
      <c r="H614" s="5">
        <v>0</v>
      </c>
      <c r="I614" s="6">
        <f t="shared" si="28"/>
        <v>2.5372849390941591E-2</v>
      </c>
      <c r="J614" s="7">
        <v>3416465.7964800112</v>
      </c>
      <c r="K614" s="7">
        <v>0</v>
      </c>
      <c r="L614" s="7">
        <v>0</v>
      </c>
      <c r="M614" s="8">
        <f t="shared" si="29"/>
        <v>3416465.7964800112</v>
      </c>
      <c r="N614" t="s">
        <v>126</v>
      </c>
      <c r="O614">
        <v>2023</v>
      </c>
      <c r="P614" t="s">
        <v>154</v>
      </c>
      <c r="Q614" t="s">
        <v>164</v>
      </c>
      <c r="R614">
        <v>202305</v>
      </c>
      <c r="S614" t="s">
        <v>181</v>
      </c>
      <c r="T614" t="s">
        <v>207</v>
      </c>
    </row>
    <row r="615" spans="1:20" hidden="1" x14ac:dyDescent="0.3">
      <c r="A615" s="4" t="s">
        <v>100</v>
      </c>
      <c r="B615" s="5">
        <v>1.3595311894152582E-3</v>
      </c>
      <c r="C615" s="5">
        <v>3.4668045330089035E-3</v>
      </c>
      <c r="D615" s="5">
        <v>0</v>
      </c>
      <c r="E615" s="6">
        <f t="shared" si="27"/>
        <v>4.8263357224241615E-3</v>
      </c>
      <c r="F615" s="5">
        <v>4.0785935682457752E-3</v>
      </c>
      <c r="G615" s="5">
        <v>4.0785935682457752E-3</v>
      </c>
      <c r="H615" s="5">
        <v>0</v>
      </c>
      <c r="I615" s="6">
        <f t="shared" si="28"/>
        <v>8.1571871364915505E-3</v>
      </c>
      <c r="J615" s="7">
        <v>305102.49600000022</v>
      </c>
      <c r="K615" s="7">
        <v>778011.3648000001</v>
      </c>
      <c r="L615" s="7">
        <v>0</v>
      </c>
      <c r="M615" s="8">
        <f t="shared" si="29"/>
        <v>1083113.8608000004</v>
      </c>
      <c r="N615" t="s">
        <v>126</v>
      </c>
      <c r="O615">
        <v>2023</v>
      </c>
      <c r="P615" t="s">
        <v>154</v>
      </c>
      <c r="Q615" t="s">
        <v>164</v>
      </c>
      <c r="R615">
        <v>202305</v>
      </c>
      <c r="S615" t="s">
        <v>181</v>
      </c>
      <c r="T615" t="s">
        <v>207</v>
      </c>
    </row>
    <row r="616" spans="1:20" hidden="1" x14ac:dyDescent="0.3">
      <c r="A616" s="4" t="s">
        <v>101</v>
      </c>
      <c r="B616" s="5">
        <v>5.7711578496347825E-3</v>
      </c>
      <c r="C616" s="5">
        <v>0</v>
      </c>
      <c r="D616" s="5">
        <v>0</v>
      </c>
      <c r="E616" s="6">
        <f t="shared" si="27"/>
        <v>5.7711578496347825E-3</v>
      </c>
      <c r="F616" s="5">
        <v>8.720257902459911E-3</v>
      </c>
      <c r="G616" s="5">
        <v>0</v>
      </c>
      <c r="H616" s="5">
        <v>0</v>
      </c>
      <c r="I616" s="6">
        <f t="shared" si="28"/>
        <v>8.720257902459911E-3</v>
      </c>
      <c r="J616" s="7">
        <v>1295148.4147200012</v>
      </c>
      <c r="K616" s="7">
        <v>0</v>
      </c>
      <c r="L616" s="7">
        <v>0</v>
      </c>
      <c r="M616" s="8">
        <f t="shared" si="29"/>
        <v>1295148.4147200012</v>
      </c>
      <c r="N616" t="s">
        <v>126</v>
      </c>
      <c r="O616">
        <v>2023</v>
      </c>
      <c r="P616" t="s">
        <v>154</v>
      </c>
      <c r="Q616" t="s">
        <v>164</v>
      </c>
      <c r="R616">
        <v>202305</v>
      </c>
      <c r="S616" t="s">
        <v>181</v>
      </c>
      <c r="T616" t="s">
        <v>207</v>
      </c>
    </row>
    <row r="617" spans="1:20" hidden="1" x14ac:dyDescent="0.3">
      <c r="A617" s="4" t="s">
        <v>102</v>
      </c>
      <c r="B617" s="5">
        <v>0</v>
      </c>
      <c r="C617" s="5">
        <v>0</v>
      </c>
      <c r="D617" s="5">
        <v>0</v>
      </c>
      <c r="E617" s="6">
        <f t="shared" si="27"/>
        <v>0</v>
      </c>
      <c r="F617" s="5">
        <v>0</v>
      </c>
      <c r="G617" s="5">
        <v>0</v>
      </c>
      <c r="H617" s="5">
        <v>0</v>
      </c>
      <c r="I617" s="6">
        <f t="shared" si="28"/>
        <v>0</v>
      </c>
      <c r="J617" s="7">
        <v>0</v>
      </c>
      <c r="K617" s="7">
        <v>0</v>
      </c>
      <c r="L617" s="7">
        <v>0</v>
      </c>
      <c r="M617" s="8">
        <f t="shared" si="29"/>
        <v>0</v>
      </c>
      <c r="N617" t="s">
        <v>126</v>
      </c>
      <c r="O617">
        <v>2023</v>
      </c>
      <c r="P617" t="s">
        <v>154</v>
      </c>
      <c r="Q617" t="s">
        <v>164</v>
      </c>
      <c r="R617">
        <v>202305</v>
      </c>
      <c r="S617" t="s">
        <v>181</v>
      </c>
      <c r="T617" t="s">
        <v>207</v>
      </c>
    </row>
    <row r="618" spans="1:20" hidden="1" x14ac:dyDescent="0.3">
      <c r="A618" s="4" t="s">
        <v>103</v>
      </c>
      <c r="B618" s="5">
        <v>0</v>
      </c>
      <c r="C618" s="5">
        <v>0</v>
      </c>
      <c r="D618" s="5">
        <v>0</v>
      </c>
      <c r="E618" s="6">
        <f t="shared" si="27"/>
        <v>0</v>
      </c>
      <c r="F618" s="5">
        <v>0</v>
      </c>
      <c r="G618" s="5">
        <v>0</v>
      </c>
      <c r="H618" s="5">
        <v>0</v>
      </c>
      <c r="I618" s="6">
        <f t="shared" si="28"/>
        <v>0</v>
      </c>
      <c r="J618" s="7">
        <v>0</v>
      </c>
      <c r="K618" s="7">
        <v>0</v>
      </c>
      <c r="L618" s="7">
        <v>0</v>
      </c>
      <c r="M618" s="8">
        <f t="shared" si="29"/>
        <v>0</v>
      </c>
      <c r="N618" t="s">
        <v>126</v>
      </c>
      <c r="O618">
        <v>2023</v>
      </c>
      <c r="P618" t="s">
        <v>154</v>
      </c>
      <c r="Q618" t="s">
        <v>164</v>
      </c>
      <c r="R618">
        <v>202305</v>
      </c>
      <c r="S618" t="s">
        <v>181</v>
      </c>
      <c r="T618" t="s">
        <v>207</v>
      </c>
    </row>
    <row r="619" spans="1:20" hidden="1" x14ac:dyDescent="0.3">
      <c r="A619" s="4" t="s">
        <v>104</v>
      </c>
      <c r="B619" s="5">
        <v>0</v>
      </c>
      <c r="C619" s="5">
        <v>0</v>
      </c>
      <c r="D619" s="5">
        <v>0</v>
      </c>
      <c r="E619" s="6">
        <f t="shared" si="27"/>
        <v>0</v>
      </c>
      <c r="F619" s="5">
        <v>0</v>
      </c>
      <c r="G619" s="5">
        <v>0</v>
      </c>
      <c r="H619" s="5">
        <v>0</v>
      </c>
      <c r="I619" s="6">
        <f t="shared" si="28"/>
        <v>0</v>
      </c>
      <c r="J619" s="7">
        <v>0</v>
      </c>
      <c r="K619" s="7">
        <v>0</v>
      </c>
      <c r="L619" s="7">
        <v>0</v>
      </c>
      <c r="M619" s="8">
        <f t="shared" si="29"/>
        <v>0</v>
      </c>
      <c r="N619" t="s">
        <v>126</v>
      </c>
      <c r="O619">
        <v>2023</v>
      </c>
      <c r="P619" t="s">
        <v>154</v>
      </c>
      <c r="Q619" t="s">
        <v>164</v>
      </c>
      <c r="R619">
        <v>202305</v>
      </c>
      <c r="S619" t="s">
        <v>181</v>
      </c>
      <c r="T619" t="s">
        <v>207</v>
      </c>
    </row>
    <row r="620" spans="1:20" hidden="1" x14ac:dyDescent="0.3">
      <c r="A620" s="4" t="s">
        <v>105</v>
      </c>
      <c r="B620" s="5">
        <v>0</v>
      </c>
      <c r="C620" s="5">
        <v>0</v>
      </c>
      <c r="D620" s="5">
        <v>0</v>
      </c>
      <c r="E620" s="6">
        <f t="shared" si="27"/>
        <v>0</v>
      </c>
      <c r="F620" s="5">
        <v>0</v>
      </c>
      <c r="G620" s="5">
        <v>0</v>
      </c>
      <c r="H620" s="5">
        <v>0</v>
      </c>
      <c r="I620" s="6">
        <f t="shared" si="28"/>
        <v>0</v>
      </c>
      <c r="J620" s="7">
        <v>0</v>
      </c>
      <c r="K620" s="7">
        <v>0</v>
      </c>
      <c r="L620" s="7">
        <v>0</v>
      </c>
      <c r="M620" s="8">
        <f t="shared" si="29"/>
        <v>0</v>
      </c>
      <c r="N620" t="s">
        <v>126</v>
      </c>
      <c r="O620">
        <v>2023</v>
      </c>
      <c r="P620" t="s">
        <v>154</v>
      </c>
      <c r="Q620" t="s">
        <v>164</v>
      </c>
      <c r="R620">
        <v>202305</v>
      </c>
      <c r="S620" t="s">
        <v>181</v>
      </c>
      <c r="T620" t="s">
        <v>207</v>
      </c>
    </row>
    <row r="621" spans="1:20" hidden="1" x14ac:dyDescent="0.3">
      <c r="A621" s="4" t="s">
        <v>106</v>
      </c>
      <c r="B621" s="5">
        <v>0</v>
      </c>
      <c r="C621" s="5">
        <v>0</v>
      </c>
      <c r="D621" s="5">
        <v>0</v>
      </c>
      <c r="E621" s="6">
        <f t="shared" si="27"/>
        <v>0</v>
      </c>
      <c r="F621" s="5">
        <v>0</v>
      </c>
      <c r="G621" s="5">
        <v>0</v>
      </c>
      <c r="H621" s="5">
        <v>0</v>
      </c>
      <c r="I621" s="6">
        <f t="shared" si="28"/>
        <v>0</v>
      </c>
      <c r="J621" s="7">
        <v>0</v>
      </c>
      <c r="K621" s="7">
        <v>0</v>
      </c>
      <c r="L621" s="7">
        <v>0</v>
      </c>
      <c r="M621" s="8">
        <f t="shared" si="29"/>
        <v>0</v>
      </c>
      <c r="N621" t="s">
        <v>126</v>
      </c>
      <c r="O621">
        <v>2023</v>
      </c>
      <c r="P621" t="s">
        <v>154</v>
      </c>
      <c r="Q621" t="s">
        <v>164</v>
      </c>
      <c r="R621">
        <v>202305</v>
      </c>
      <c r="S621" t="s">
        <v>181</v>
      </c>
      <c r="T621" t="s">
        <v>207</v>
      </c>
    </row>
    <row r="622" spans="1:20" hidden="1" x14ac:dyDescent="0.3">
      <c r="A622" s="4" t="s">
        <v>107</v>
      </c>
      <c r="B622" s="5">
        <v>0</v>
      </c>
      <c r="C622" s="5">
        <v>0</v>
      </c>
      <c r="D622" s="5">
        <v>0</v>
      </c>
      <c r="E622" s="6">
        <f t="shared" si="27"/>
        <v>0</v>
      </c>
      <c r="F622" s="5">
        <v>0</v>
      </c>
      <c r="G622" s="5">
        <v>0</v>
      </c>
      <c r="H622" s="5">
        <v>0</v>
      </c>
      <c r="I622" s="6">
        <f t="shared" si="28"/>
        <v>0</v>
      </c>
      <c r="J622" s="7">
        <v>0</v>
      </c>
      <c r="K622" s="7">
        <v>0</v>
      </c>
      <c r="L622" s="7">
        <v>0</v>
      </c>
      <c r="M622" s="8">
        <f t="shared" si="29"/>
        <v>0</v>
      </c>
      <c r="N622" t="s">
        <v>126</v>
      </c>
      <c r="O622">
        <v>2023</v>
      </c>
      <c r="P622" t="s">
        <v>157</v>
      </c>
      <c r="Q622" t="s">
        <v>164</v>
      </c>
      <c r="R622">
        <v>202305</v>
      </c>
      <c r="S622" t="s">
        <v>181</v>
      </c>
      <c r="T622" t="s">
        <v>208</v>
      </c>
    </row>
    <row r="623" spans="1:20" hidden="1" x14ac:dyDescent="0.3">
      <c r="A623" s="4" t="s">
        <v>108</v>
      </c>
      <c r="B623" s="5">
        <v>0</v>
      </c>
      <c r="C623" s="5">
        <v>0</v>
      </c>
      <c r="D623" s="5">
        <v>0</v>
      </c>
      <c r="E623" s="6">
        <f t="shared" si="27"/>
        <v>0</v>
      </c>
      <c r="F623" s="5">
        <v>0</v>
      </c>
      <c r="G623" s="5">
        <v>0</v>
      </c>
      <c r="H623" s="5">
        <v>0</v>
      </c>
      <c r="I623" s="6">
        <f t="shared" si="28"/>
        <v>0</v>
      </c>
      <c r="J623" s="7">
        <v>0</v>
      </c>
      <c r="K623" s="7">
        <v>0</v>
      </c>
      <c r="L623" s="7">
        <v>0</v>
      </c>
      <c r="M623" s="8">
        <f t="shared" si="29"/>
        <v>0</v>
      </c>
      <c r="N623" t="s">
        <v>126</v>
      </c>
      <c r="O623">
        <v>2023</v>
      </c>
      <c r="P623" t="s">
        <v>157</v>
      </c>
      <c r="Q623" t="s">
        <v>164</v>
      </c>
      <c r="R623">
        <v>202305</v>
      </c>
      <c r="S623" t="s">
        <v>181</v>
      </c>
      <c r="T623" t="s">
        <v>208</v>
      </c>
    </row>
    <row r="624" spans="1:20" hidden="1" x14ac:dyDescent="0.3">
      <c r="A624" s="4" t="s">
        <v>109</v>
      </c>
      <c r="B624" s="5">
        <v>1.7764960751486505E-2</v>
      </c>
      <c r="C624" s="5">
        <v>0</v>
      </c>
      <c r="D624" s="5">
        <v>0</v>
      </c>
      <c r="E624" s="6">
        <f t="shared" si="27"/>
        <v>1.7764960751486505E-2</v>
      </c>
      <c r="F624" s="5">
        <v>2.0111276322437619E-2</v>
      </c>
      <c r="G624" s="5">
        <v>0</v>
      </c>
      <c r="H624" s="5">
        <v>0</v>
      </c>
      <c r="I624" s="6">
        <f t="shared" si="28"/>
        <v>2.0111276322437619E-2</v>
      </c>
      <c r="J624" s="7">
        <v>3986766.8419963322</v>
      </c>
      <c r="K624" s="7">
        <v>0</v>
      </c>
      <c r="L624" s="7">
        <v>0</v>
      </c>
      <c r="M624" s="8">
        <f t="shared" si="29"/>
        <v>3986766.8419963322</v>
      </c>
      <c r="N624" t="s">
        <v>126</v>
      </c>
      <c r="O624">
        <v>2023</v>
      </c>
      <c r="P624" t="s">
        <v>157</v>
      </c>
      <c r="Q624" t="s">
        <v>164</v>
      </c>
      <c r="R624">
        <v>202305</v>
      </c>
      <c r="S624" t="s">
        <v>181</v>
      </c>
      <c r="T624" t="s">
        <v>208</v>
      </c>
    </row>
    <row r="625" spans="1:20" hidden="1" x14ac:dyDescent="0.3">
      <c r="A625" s="4" t="s">
        <v>110</v>
      </c>
      <c r="B625" s="5">
        <v>0</v>
      </c>
      <c r="C625" s="5">
        <v>0</v>
      </c>
      <c r="D625" s="5">
        <v>0</v>
      </c>
      <c r="E625" s="6">
        <f t="shared" si="27"/>
        <v>0</v>
      </c>
      <c r="F625" s="5">
        <v>0</v>
      </c>
      <c r="G625" s="5">
        <v>0</v>
      </c>
      <c r="H625" s="5">
        <v>0</v>
      </c>
      <c r="I625" s="6">
        <f t="shared" si="28"/>
        <v>0</v>
      </c>
      <c r="J625" s="7">
        <v>0</v>
      </c>
      <c r="K625" s="7">
        <v>0</v>
      </c>
      <c r="L625" s="7">
        <v>0</v>
      </c>
      <c r="M625" s="8">
        <f t="shared" si="29"/>
        <v>0</v>
      </c>
      <c r="N625" t="s">
        <v>126</v>
      </c>
      <c r="O625">
        <v>2023</v>
      </c>
      <c r="P625" t="s">
        <v>157</v>
      </c>
      <c r="Q625" t="s">
        <v>164</v>
      </c>
      <c r="R625">
        <v>202305</v>
      </c>
      <c r="S625" t="s">
        <v>181</v>
      </c>
      <c r="T625" t="s">
        <v>208</v>
      </c>
    </row>
    <row r="626" spans="1:20" hidden="1" x14ac:dyDescent="0.3">
      <c r="A626" s="4" t="s">
        <v>111</v>
      </c>
      <c r="B626" s="5">
        <v>1.2741701193294604E-2</v>
      </c>
      <c r="C626" s="5">
        <v>6.370850596647301E-3</v>
      </c>
      <c r="D626" s="5">
        <v>0</v>
      </c>
      <c r="E626" s="6">
        <f t="shared" si="27"/>
        <v>1.9112551789941905E-2</v>
      </c>
      <c r="F626" s="5">
        <v>4.247233731098201E-2</v>
      </c>
      <c r="G626" s="5">
        <v>2.1236168655491005E-2</v>
      </c>
      <c r="H626" s="5">
        <v>0</v>
      </c>
      <c r="I626" s="6">
        <f t="shared" si="28"/>
        <v>6.3708505966473011E-2</v>
      </c>
      <c r="J626" s="7">
        <v>2859459.84</v>
      </c>
      <c r="K626" s="7">
        <v>1429729.9200000002</v>
      </c>
      <c r="L626" s="7">
        <v>0</v>
      </c>
      <c r="M626" s="8">
        <f t="shared" si="29"/>
        <v>4289189.76</v>
      </c>
      <c r="N626" t="s">
        <v>126</v>
      </c>
      <c r="O626">
        <v>2023</v>
      </c>
      <c r="P626" t="s">
        <v>157</v>
      </c>
      <c r="Q626" t="s">
        <v>164</v>
      </c>
      <c r="R626">
        <v>202305</v>
      </c>
      <c r="S626" t="s">
        <v>181</v>
      </c>
      <c r="T626" t="s">
        <v>208</v>
      </c>
    </row>
    <row r="627" spans="1:20" hidden="1" x14ac:dyDescent="0.3">
      <c r="A627" s="4" t="s">
        <v>112</v>
      </c>
      <c r="B627" s="5">
        <v>9.0314885308700951E-3</v>
      </c>
      <c r="C627" s="5">
        <v>0</v>
      </c>
      <c r="D627" s="5">
        <v>0</v>
      </c>
      <c r="E627" s="6">
        <f t="shared" si="27"/>
        <v>9.0314885308700951E-3</v>
      </c>
      <c r="F627" s="5">
        <v>1.1780202431569659E-2</v>
      </c>
      <c r="G627" s="5">
        <v>0</v>
      </c>
      <c r="H627" s="5">
        <v>0</v>
      </c>
      <c r="I627" s="6">
        <f t="shared" si="28"/>
        <v>1.1780202431569659E-2</v>
      </c>
      <c r="J627" s="7">
        <v>2026823.4482719006</v>
      </c>
      <c r="K627" s="7">
        <v>0</v>
      </c>
      <c r="L627" s="7">
        <v>0</v>
      </c>
      <c r="M627" s="8">
        <f t="shared" si="29"/>
        <v>2026823.4482719006</v>
      </c>
      <c r="N627" t="s">
        <v>126</v>
      </c>
      <c r="O627">
        <v>2023</v>
      </c>
      <c r="P627" t="s">
        <v>161</v>
      </c>
      <c r="Q627" t="s">
        <v>165</v>
      </c>
      <c r="R627">
        <v>202305</v>
      </c>
      <c r="S627" t="s">
        <v>181</v>
      </c>
      <c r="T627" t="s">
        <v>209</v>
      </c>
    </row>
    <row r="628" spans="1:20" hidden="1" x14ac:dyDescent="0.3">
      <c r="A628" s="4" t="s">
        <v>113</v>
      </c>
      <c r="B628" s="5">
        <v>0</v>
      </c>
      <c r="C628" s="5">
        <v>0</v>
      </c>
      <c r="D628" s="5">
        <v>0</v>
      </c>
      <c r="E628" s="6">
        <f t="shared" si="27"/>
        <v>0</v>
      </c>
      <c r="F628" s="5">
        <v>0</v>
      </c>
      <c r="G628" s="5">
        <v>0</v>
      </c>
      <c r="H628" s="5">
        <v>0</v>
      </c>
      <c r="I628" s="6">
        <f t="shared" si="28"/>
        <v>0</v>
      </c>
      <c r="J628" s="7">
        <v>0</v>
      </c>
      <c r="K628" s="7">
        <v>0</v>
      </c>
      <c r="L628" s="7">
        <v>0</v>
      </c>
      <c r="M628" s="8">
        <f t="shared" si="29"/>
        <v>0</v>
      </c>
      <c r="N628" t="s">
        <v>126</v>
      </c>
      <c r="O628">
        <v>2023</v>
      </c>
      <c r="P628" t="s">
        <v>161</v>
      </c>
      <c r="Q628" t="s">
        <v>165</v>
      </c>
      <c r="R628">
        <v>202305</v>
      </c>
      <c r="S628" t="s">
        <v>181</v>
      </c>
      <c r="T628" t="s">
        <v>209</v>
      </c>
    </row>
    <row r="629" spans="1:20" hidden="1" x14ac:dyDescent="0.3">
      <c r="A629" s="4" t="s">
        <v>114</v>
      </c>
      <c r="B629" s="5">
        <v>0</v>
      </c>
      <c r="C629" s="5">
        <v>0</v>
      </c>
      <c r="D629" s="5">
        <v>0</v>
      </c>
      <c r="E629" s="6">
        <f t="shared" si="27"/>
        <v>0</v>
      </c>
      <c r="F629" s="5">
        <v>0</v>
      </c>
      <c r="G629" s="5">
        <v>0</v>
      </c>
      <c r="H629" s="5">
        <v>0</v>
      </c>
      <c r="I629" s="6">
        <f t="shared" si="28"/>
        <v>0</v>
      </c>
      <c r="J629" s="7">
        <v>0</v>
      </c>
      <c r="K629" s="7">
        <v>0</v>
      </c>
      <c r="L629" s="7">
        <v>0</v>
      </c>
      <c r="M629" s="8">
        <f t="shared" si="29"/>
        <v>0</v>
      </c>
      <c r="N629" t="s">
        <v>126</v>
      </c>
      <c r="O629">
        <v>2023</v>
      </c>
      <c r="P629" t="s">
        <v>161</v>
      </c>
      <c r="Q629" t="s">
        <v>165</v>
      </c>
      <c r="R629">
        <v>202305</v>
      </c>
      <c r="S629" t="s">
        <v>181</v>
      </c>
      <c r="T629" t="s">
        <v>209</v>
      </c>
    </row>
    <row r="630" spans="1:20" hidden="1" x14ac:dyDescent="0.3">
      <c r="A630" s="4" t="s">
        <v>115</v>
      </c>
      <c r="B630" s="5">
        <v>0</v>
      </c>
      <c r="C630" s="5">
        <v>0</v>
      </c>
      <c r="D630" s="5">
        <v>0</v>
      </c>
      <c r="E630" s="6">
        <f t="shared" si="27"/>
        <v>0</v>
      </c>
      <c r="F630" s="5">
        <v>0</v>
      </c>
      <c r="G630" s="5">
        <v>0</v>
      </c>
      <c r="H630" s="5">
        <v>0</v>
      </c>
      <c r="I630" s="6">
        <f t="shared" si="28"/>
        <v>0</v>
      </c>
      <c r="J630" s="7">
        <v>0</v>
      </c>
      <c r="K630" s="7">
        <v>0</v>
      </c>
      <c r="L630" s="7">
        <v>0</v>
      </c>
      <c r="M630" s="8">
        <f t="shared" si="29"/>
        <v>0</v>
      </c>
      <c r="N630" t="s">
        <v>126</v>
      </c>
      <c r="O630">
        <v>2023</v>
      </c>
      <c r="P630" t="s">
        <v>161</v>
      </c>
      <c r="Q630" t="s">
        <v>165</v>
      </c>
      <c r="R630">
        <v>202305</v>
      </c>
      <c r="S630" t="s">
        <v>181</v>
      </c>
      <c r="T630" t="s">
        <v>209</v>
      </c>
    </row>
    <row r="631" spans="1:20" hidden="1" x14ac:dyDescent="0.3">
      <c r="A631" s="4" t="s">
        <v>116</v>
      </c>
      <c r="B631" s="5">
        <v>0</v>
      </c>
      <c r="C631" s="5">
        <v>0</v>
      </c>
      <c r="D631" s="5">
        <v>0</v>
      </c>
      <c r="E631" s="6">
        <f t="shared" si="27"/>
        <v>0</v>
      </c>
      <c r="F631" s="5">
        <v>0</v>
      </c>
      <c r="G631" s="5">
        <v>0</v>
      </c>
      <c r="H631" s="5">
        <v>0</v>
      </c>
      <c r="I631" s="6">
        <f t="shared" si="28"/>
        <v>0</v>
      </c>
      <c r="J631" s="7">
        <v>0</v>
      </c>
      <c r="K631" s="7">
        <v>0</v>
      </c>
      <c r="L631" s="7">
        <v>0</v>
      </c>
      <c r="M631" s="8">
        <f t="shared" si="29"/>
        <v>0</v>
      </c>
      <c r="N631" t="s">
        <v>126</v>
      </c>
      <c r="O631">
        <v>2023</v>
      </c>
      <c r="P631" t="s">
        <v>161</v>
      </c>
      <c r="Q631" t="s">
        <v>165</v>
      </c>
      <c r="R631">
        <v>202305</v>
      </c>
      <c r="S631" t="s">
        <v>181</v>
      </c>
      <c r="T631" t="s">
        <v>209</v>
      </c>
    </row>
    <row r="632" spans="1:20" hidden="1" x14ac:dyDescent="0.3">
      <c r="A632" s="4" t="s">
        <v>117</v>
      </c>
      <c r="B632" s="5">
        <v>0</v>
      </c>
      <c r="C632" s="5">
        <v>0</v>
      </c>
      <c r="D632" s="5">
        <v>0</v>
      </c>
      <c r="E632" s="6">
        <f t="shared" si="27"/>
        <v>0</v>
      </c>
      <c r="F632" s="5">
        <v>0</v>
      </c>
      <c r="G632" s="5">
        <v>0</v>
      </c>
      <c r="H632" s="5">
        <v>0</v>
      </c>
      <c r="I632" s="6">
        <f t="shared" si="28"/>
        <v>0</v>
      </c>
      <c r="J632" s="7">
        <v>0</v>
      </c>
      <c r="K632" s="7">
        <v>0</v>
      </c>
      <c r="L632" s="7">
        <v>0</v>
      </c>
      <c r="M632" s="8">
        <f t="shared" si="29"/>
        <v>0</v>
      </c>
      <c r="N632" t="s">
        <v>126</v>
      </c>
      <c r="O632">
        <v>2023</v>
      </c>
      <c r="P632" t="s">
        <v>161</v>
      </c>
      <c r="Q632" t="s">
        <v>165</v>
      </c>
      <c r="R632">
        <v>202305</v>
      </c>
      <c r="S632" t="s">
        <v>181</v>
      </c>
      <c r="T632" t="s">
        <v>209</v>
      </c>
    </row>
    <row r="633" spans="1:20" hidden="1" x14ac:dyDescent="0.3">
      <c r="A633" s="4" t="s">
        <v>118</v>
      </c>
      <c r="B633" s="5">
        <v>0</v>
      </c>
      <c r="C633" s="5">
        <v>0</v>
      </c>
      <c r="D633" s="5">
        <v>0</v>
      </c>
      <c r="E633" s="6">
        <f t="shared" si="27"/>
        <v>0</v>
      </c>
      <c r="F633" s="5">
        <v>0</v>
      </c>
      <c r="G633" s="5">
        <v>0</v>
      </c>
      <c r="H633" s="5">
        <v>0</v>
      </c>
      <c r="I633" s="6">
        <f t="shared" si="28"/>
        <v>0</v>
      </c>
      <c r="J633" s="7">
        <v>0</v>
      </c>
      <c r="K633" s="7">
        <v>0</v>
      </c>
      <c r="L633" s="7">
        <v>0</v>
      </c>
      <c r="M633" s="8">
        <f t="shared" si="29"/>
        <v>0</v>
      </c>
      <c r="N633" t="s">
        <v>126</v>
      </c>
      <c r="O633">
        <v>2023</v>
      </c>
      <c r="P633" t="s">
        <v>160</v>
      </c>
      <c r="Q633" t="s">
        <v>164</v>
      </c>
      <c r="R633">
        <v>202305</v>
      </c>
      <c r="S633" t="s">
        <v>181</v>
      </c>
      <c r="T633" t="s">
        <v>210</v>
      </c>
    </row>
    <row r="634" spans="1:20" hidden="1" x14ac:dyDescent="0.3">
      <c r="A634" s="4" t="s">
        <v>119</v>
      </c>
      <c r="B634" s="5">
        <v>0</v>
      </c>
      <c r="C634" s="5">
        <v>0</v>
      </c>
      <c r="D634" s="5">
        <v>0</v>
      </c>
      <c r="E634" s="6">
        <f t="shared" si="27"/>
        <v>0</v>
      </c>
      <c r="F634" s="5">
        <v>0</v>
      </c>
      <c r="G634" s="5">
        <v>0</v>
      </c>
      <c r="H634" s="5">
        <v>0</v>
      </c>
      <c r="I634" s="6">
        <f t="shared" si="28"/>
        <v>0</v>
      </c>
      <c r="J634" s="7">
        <v>0</v>
      </c>
      <c r="K634" s="7">
        <v>0</v>
      </c>
      <c r="L634" s="7">
        <v>0</v>
      </c>
      <c r="M634" s="8">
        <f t="shared" si="29"/>
        <v>0</v>
      </c>
      <c r="N634" t="s">
        <v>126</v>
      </c>
      <c r="O634">
        <v>2023</v>
      </c>
      <c r="P634" t="s">
        <v>160</v>
      </c>
      <c r="Q634" t="s">
        <v>164</v>
      </c>
      <c r="R634">
        <v>202305</v>
      </c>
      <c r="S634" t="s">
        <v>181</v>
      </c>
      <c r="T634" t="s">
        <v>210</v>
      </c>
    </row>
    <row r="635" spans="1:20" hidden="1" x14ac:dyDescent="0.3">
      <c r="A635" s="4" t="s">
        <v>120</v>
      </c>
      <c r="B635" s="5">
        <v>0</v>
      </c>
      <c r="C635" s="5">
        <v>0</v>
      </c>
      <c r="D635" s="5">
        <v>0</v>
      </c>
      <c r="E635" s="6">
        <f t="shared" si="27"/>
        <v>0</v>
      </c>
      <c r="F635" s="5">
        <v>0</v>
      </c>
      <c r="G635" s="5">
        <v>0</v>
      </c>
      <c r="H635" s="5">
        <v>0</v>
      </c>
      <c r="I635" s="6">
        <f t="shared" si="28"/>
        <v>0</v>
      </c>
      <c r="J635" s="7">
        <v>0</v>
      </c>
      <c r="K635" s="7">
        <v>0</v>
      </c>
      <c r="L635" s="7">
        <v>0</v>
      </c>
      <c r="M635" s="8">
        <f t="shared" si="29"/>
        <v>0</v>
      </c>
      <c r="N635" t="s">
        <v>126</v>
      </c>
      <c r="O635">
        <v>2023</v>
      </c>
      <c r="P635" t="s">
        <v>160</v>
      </c>
      <c r="Q635" t="s">
        <v>164</v>
      </c>
      <c r="R635">
        <v>202305</v>
      </c>
      <c r="S635" t="s">
        <v>181</v>
      </c>
      <c r="T635" t="s">
        <v>210</v>
      </c>
    </row>
    <row r="636" spans="1:20" hidden="1" x14ac:dyDescent="0.3">
      <c r="A636" s="4" t="s">
        <v>121</v>
      </c>
      <c r="B636" s="5">
        <v>1.3365045202652832E-3</v>
      </c>
      <c r="C636" s="5">
        <v>0</v>
      </c>
      <c r="D636" s="5">
        <v>0</v>
      </c>
      <c r="E636" s="6">
        <f t="shared" si="27"/>
        <v>1.3365045202652832E-3</v>
      </c>
      <c r="F636" s="5">
        <v>6.1684824012243934E-3</v>
      </c>
      <c r="G636" s="5">
        <v>0</v>
      </c>
      <c r="H636" s="5">
        <v>0</v>
      </c>
      <c r="I636" s="6">
        <f t="shared" si="28"/>
        <v>6.1684824012243934E-3</v>
      </c>
      <c r="J636" s="7">
        <v>299934.91008</v>
      </c>
      <c r="K636" s="7">
        <v>0</v>
      </c>
      <c r="L636" s="7">
        <v>0</v>
      </c>
      <c r="M636" s="8">
        <f t="shared" si="29"/>
        <v>299934.91008</v>
      </c>
      <c r="N636" t="s">
        <v>126</v>
      </c>
      <c r="O636">
        <v>2023</v>
      </c>
      <c r="P636" t="s">
        <v>160</v>
      </c>
      <c r="Q636" t="s">
        <v>164</v>
      </c>
      <c r="R636">
        <v>202305</v>
      </c>
      <c r="S636" t="s">
        <v>181</v>
      </c>
      <c r="T636" t="s">
        <v>210</v>
      </c>
    </row>
    <row r="637" spans="1:20" hidden="1" x14ac:dyDescent="0.3">
      <c r="A637" s="4" t="s">
        <v>0</v>
      </c>
      <c r="B637" s="5">
        <v>8.040057848196891E-3</v>
      </c>
      <c r="C637" s="5">
        <v>0</v>
      </c>
      <c r="D637" s="5">
        <v>0</v>
      </c>
      <c r="E637" s="6">
        <f t="shared" si="27"/>
        <v>8.040057848196891E-3</v>
      </c>
      <c r="F637" s="5">
        <v>9.7455246644810624E-3</v>
      </c>
      <c r="G637" s="5">
        <v>0</v>
      </c>
      <c r="H637" s="5">
        <v>0</v>
      </c>
      <c r="I637" s="6">
        <f t="shared" si="28"/>
        <v>9.7455246644810624E-3</v>
      </c>
      <c r="J637" s="7">
        <v>1819941.0609599988</v>
      </c>
      <c r="K637" s="7">
        <v>0</v>
      </c>
      <c r="L637" s="7">
        <v>0</v>
      </c>
      <c r="M637" s="8">
        <f t="shared" si="29"/>
        <v>1819941.0609599988</v>
      </c>
      <c r="N637" t="s">
        <v>127</v>
      </c>
      <c r="O637">
        <v>2023</v>
      </c>
      <c r="P637" t="s">
        <v>154</v>
      </c>
      <c r="Q637" t="s">
        <v>164</v>
      </c>
      <c r="R637">
        <v>202306</v>
      </c>
      <c r="S637" t="s">
        <v>182</v>
      </c>
      <c r="T637" t="s">
        <v>192</v>
      </c>
    </row>
    <row r="638" spans="1:20" hidden="1" x14ac:dyDescent="0.3">
      <c r="A638" s="4" t="s">
        <v>1</v>
      </c>
      <c r="B638" s="5">
        <v>0</v>
      </c>
      <c r="C638" s="5">
        <v>0</v>
      </c>
      <c r="D638" s="5">
        <v>0</v>
      </c>
      <c r="E638" s="6">
        <f t="shared" si="27"/>
        <v>0</v>
      </c>
      <c r="F638" s="5">
        <v>0</v>
      </c>
      <c r="G638" s="5">
        <v>0</v>
      </c>
      <c r="H638" s="5">
        <v>0</v>
      </c>
      <c r="I638" s="6">
        <f t="shared" si="28"/>
        <v>0</v>
      </c>
      <c r="J638" s="7">
        <v>0</v>
      </c>
      <c r="K638" s="7">
        <v>0</v>
      </c>
      <c r="L638" s="7">
        <v>0</v>
      </c>
      <c r="M638" s="8">
        <f t="shared" si="29"/>
        <v>0</v>
      </c>
      <c r="N638" t="s">
        <v>127</v>
      </c>
      <c r="O638">
        <v>2023</v>
      </c>
      <c r="P638" t="s">
        <v>154</v>
      </c>
      <c r="Q638" t="s">
        <v>164</v>
      </c>
      <c r="R638">
        <v>202306</v>
      </c>
      <c r="S638" t="s">
        <v>182</v>
      </c>
      <c r="T638" t="s">
        <v>192</v>
      </c>
    </row>
    <row r="639" spans="1:20" hidden="1" x14ac:dyDescent="0.3">
      <c r="A639" s="4" t="s">
        <v>2</v>
      </c>
      <c r="B639" s="5">
        <v>0</v>
      </c>
      <c r="C639" s="5">
        <v>0</v>
      </c>
      <c r="D639" s="5">
        <v>0</v>
      </c>
      <c r="E639" s="6">
        <f t="shared" si="27"/>
        <v>0</v>
      </c>
      <c r="F639" s="5">
        <v>0</v>
      </c>
      <c r="G639" s="5">
        <v>0</v>
      </c>
      <c r="H639" s="5">
        <v>0</v>
      </c>
      <c r="I639" s="6">
        <f t="shared" si="28"/>
        <v>0</v>
      </c>
      <c r="J639" s="7">
        <v>0</v>
      </c>
      <c r="K639" s="7">
        <v>0</v>
      </c>
      <c r="L639" s="7">
        <v>0</v>
      </c>
      <c r="M639" s="8">
        <f t="shared" si="29"/>
        <v>0</v>
      </c>
      <c r="N639" t="s">
        <v>127</v>
      </c>
      <c r="O639">
        <v>2023</v>
      </c>
      <c r="P639" t="s">
        <v>154</v>
      </c>
      <c r="Q639" t="s">
        <v>164</v>
      </c>
      <c r="R639">
        <v>202306</v>
      </c>
      <c r="S639" t="s">
        <v>182</v>
      </c>
      <c r="T639" t="s">
        <v>192</v>
      </c>
    </row>
    <row r="640" spans="1:20" hidden="1" x14ac:dyDescent="0.3">
      <c r="A640" s="4" t="s">
        <v>3</v>
      </c>
      <c r="B640" s="5">
        <v>4.2012223241195941E-3</v>
      </c>
      <c r="C640" s="5">
        <v>4.4832633480012065E-4</v>
      </c>
      <c r="D640" s="5">
        <v>0</v>
      </c>
      <c r="E640" s="6">
        <f t="shared" si="27"/>
        <v>4.6495486589197147E-3</v>
      </c>
      <c r="F640" s="5">
        <v>1.1333243894353286E-2</v>
      </c>
      <c r="G640" s="5">
        <v>2.2416316740006036E-3</v>
      </c>
      <c r="H640" s="5">
        <v>0</v>
      </c>
      <c r="I640" s="6">
        <f t="shared" si="28"/>
        <v>1.3574875568353888E-2</v>
      </c>
      <c r="J640" s="7">
        <v>950985.32351999904</v>
      </c>
      <c r="K640" s="7">
        <v>101482.79040000003</v>
      </c>
      <c r="L640" s="7">
        <v>0</v>
      </c>
      <c r="M640" s="8">
        <f t="shared" si="29"/>
        <v>1052468.113919999</v>
      </c>
      <c r="N640" t="s">
        <v>127</v>
      </c>
      <c r="O640">
        <v>2023</v>
      </c>
      <c r="P640" t="s">
        <v>154</v>
      </c>
      <c r="Q640" t="s">
        <v>164</v>
      </c>
      <c r="R640">
        <v>202306</v>
      </c>
      <c r="S640" t="s">
        <v>182</v>
      </c>
      <c r="T640" t="s">
        <v>192</v>
      </c>
    </row>
    <row r="641" spans="1:20" hidden="1" x14ac:dyDescent="0.3">
      <c r="A641" s="4" t="s">
        <v>4</v>
      </c>
      <c r="B641" s="5">
        <v>0</v>
      </c>
      <c r="C641" s="5">
        <v>0</v>
      </c>
      <c r="D641" s="5">
        <v>0</v>
      </c>
      <c r="E641" s="6">
        <f t="shared" si="27"/>
        <v>0</v>
      </c>
      <c r="F641" s="5">
        <v>0</v>
      </c>
      <c r="G641" s="5">
        <v>0</v>
      </c>
      <c r="H641" s="5">
        <v>0</v>
      </c>
      <c r="I641" s="6">
        <f t="shared" si="28"/>
        <v>0</v>
      </c>
      <c r="J641" s="7">
        <v>0</v>
      </c>
      <c r="K641" s="7">
        <v>0</v>
      </c>
      <c r="L641" s="7">
        <v>0</v>
      </c>
      <c r="M641" s="8">
        <f t="shared" si="29"/>
        <v>0</v>
      </c>
      <c r="N641" t="s">
        <v>127</v>
      </c>
      <c r="O641">
        <v>2023</v>
      </c>
      <c r="P641" t="s">
        <v>154</v>
      </c>
      <c r="Q641" t="s">
        <v>164</v>
      </c>
      <c r="R641">
        <v>202306</v>
      </c>
      <c r="S641" t="s">
        <v>182</v>
      </c>
      <c r="T641" t="s">
        <v>192</v>
      </c>
    </row>
    <row r="642" spans="1:20" hidden="1" x14ac:dyDescent="0.3">
      <c r="A642" s="4" t="s">
        <v>5</v>
      </c>
      <c r="B642" s="5">
        <v>0</v>
      </c>
      <c r="C642" s="5">
        <v>0</v>
      </c>
      <c r="D642" s="5">
        <v>0</v>
      </c>
      <c r="E642" s="6">
        <f t="shared" ref="E642:E705" si="30">SUM(B642:D642)</f>
        <v>0</v>
      </c>
      <c r="F642" s="5">
        <v>0</v>
      </c>
      <c r="G642" s="5">
        <v>0</v>
      </c>
      <c r="H642" s="5">
        <v>0</v>
      </c>
      <c r="I642" s="6">
        <f t="shared" ref="I642:I705" si="31">SUM(F642:H642)</f>
        <v>0</v>
      </c>
      <c r="J642" s="7">
        <v>0</v>
      </c>
      <c r="K642" s="7">
        <v>0</v>
      </c>
      <c r="L642" s="7">
        <v>0</v>
      </c>
      <c r="M642" s="8">
        <f t="shared" ref="M642:M705" si="32">SUM(J642:L642)</f>
        <v>0</v>
      </c>
      <c r="N642" t="s">
        <v>127</v>
      </c>
      <c r="O642">
        <v>2023</v>
      </c>
      <c r="P642" t="s">
        <v>154</v>
      </c>
      <c r="Q642" t="s">
        <v>164</v>
      </c>
      <c r="R642">
        <v>202306</v>
      </c>
      <c r="S642" t="s">
        <v>182</v>
      </c>
      <c r="T642" t="s">
        <v>192</v>
      </c>
    </row>
    <row r="643" spans="1:20" hidden="1" x14ac:dyDescent="0.3">
      <c r="A643" s="4" t="s">
        <v>6</v>
      </c>
      <c r="B643" s="5">
        <v>0</v>
      </c>
      <c r="C643" s="5">
        <v>0</v>
      </c>
      <c r="D643" s="5">
        <v>0</v>
      </c>
      <c r="E643" s="6">
        <f t="shared" si="30"/>
        <v>0</v>
      </c>
      <c r="F643" s="5">
        <v>0</v>
      </c>
      <c r="G643" s="5">
        <v>0</v>
      </c>
      <c r="H643" s="5">
        <v>0</v>
      </c>
      <c r="I643" s="6">
        <f t="shared" si="31"/>
        <v>0</v>
      </c>
      <c r="J643" s="7">
        <v>0</v>
      </c>
      <c r="K643" s="7">
        <v>0</v>
      </c>
      <c r="L643" s="7">
        <v>0</v>
      </c>
      <c r="M643" s="8">
        <f t="shared" si="32"/>
        <v>0</v>
      </c>
      <c r="N643" t="s">
        <v>127</v>
      </c>
      <c r="O643">
        <v>2023</v>
      </c>
      <c r="P643" t="s">
        <v>154</v>
      </c>
      <c r="Q643" t="s">
        <v>164</v>
      </c>
      <c r="R643">
        <v>202306</v>
      </c>
      <c r="S643" t="s">
        <v>182</v>
      </c>
      <c r="T643" t="s">
        <v>192</v>
      </c>
    </row>
    <row r="644" spans="1:20" hidden="1" x14ac:dyDescent="0.3">
      <c r="A644" s="4" t="s">
        <v>7</v>
      </c>
      <c r="B644" s="5">
        <v>0</v>
      </c>
      <c r="C644" s="5">
        <v>0</v>
      </c>
      <c r="D644" s="5">
        <v>0</v>
      </c>
      <c r="E644" s="6">
        <f t="shared" si="30"/>
        <v>0</v>
      </c>
      <c r="F644" s="5">
        <v>0</v>
      </c>
      <c r="G644" s="5">
        <v>0</v>
      </c>
      <c r="H644" s="5">
        <v>0</v>
      </c>
      <c r="I644" s="6">
        <f t="shared" si="31"/>
        <v>0</v>
      </c>
      <c r="J644" s="7">
        <v>0</v>
      </c>
      <c r="K644" s="7">
        <v>0</v>
      </c>
      <c r="L644" s="7">
        <v>0</v>
      </c>
      <c r="M644" s="8">
        <f t="shared" si="32"/>
        <v>0</v>
      </c>
      <c r="N644" t="s">
        <v>127</v>
      </c>
      <c r="O644">
        <v>2023</v>
      </c>
      <c r="P644" t="s">
        <v>154</v>
      </c>
      <c r="Q644" t="s">
        <v>164</v>
      </c>
      <c r="R644">
        <v>202306</v>
      </c>
      <c r="S644" t="s">
        <v>182</v>
      </c>
      <c r="T644" t="s">
        <v>192</v>
      </c>
    </row>
    <row r="645" spans="1:20" hidden="1" x14ac:dyDescent="0.3">
      <c r="A645" s="4" t="s">
        <v>8</v>
      </c>
      <c r="B645" s="5">
        <v>9.7043248766530345E-4</v>
      </c>
      <c r="C645" s="5">
        <v>3.8817299506612138E-3</v>
      </c>
      <c r="D645" s="5">
        <v>0</v>
      </c>
      <c r="E645" s="6">
        <f t="shared" si="30"/>
        <v>4.8521624383265176E-3</v>
      </c>
      <c r="F645" s="5">
        <v>7.2782436574897694E-3</v>
      </c>
      <c r="G645" s="5">
        <v>7.2782436574897686E-3</v>
      </c>
      <c r="H645" s="5">
        <v>0</v>
      </c>
      <c r="I645" s="6">
        <f t="shared" si="31"/>
        <v>1.4556487314979539E-2</v>
      </c>
      <c r="J645" s="7">
        <v>219666.32137948257</v>
      </c>
      <c r="K645" s="7">
        <v>878665.2855179304</v>
      </c>
      <c r="L645" s="7">
        <v>0</v>
      </c>
      <c r="M645" s="8">
        <f t="shared" si="32"/>
        <v>1098331.606897413</v>
      </c>
      <c r="N645" t="s">
        <v>127</v>
      </c>
      <c r="O645">
        <v>2023</v>
      </c>
      <c r="P645" t="s">
        <v>157</v>
      </c>
      <c r="Q645" t="s">
        <v>164</v>
      </c>
      <c r="R645">
        <v>202306</v>
      </c>
      <c r="S645" t="s">
        <v>182</v>
      </c>
      <c r="T645" t="s">
        <v>192</v>
      </c>
    </row>
    <row r="646" spans="1:20" hidden="1" x14ac:dyDescent="0.3">
      <c r="A646" s="4" t="s">
        <v>9</v>
      </c>
      <c r="B646" s="5">
        <v>0</v>
      </c>
      <c r="C646" s="5">
        <v>0</v>
      </c>
      <c r="D646" s="5">
        <v>0</v>
      </c>
      <c r="E646" s="6">
        <f t="shared" si="30"/>
        <v>0</v>
      </c>
      <c r="F646" s="5">
        <v>0</v>
      </c>
      <c r="G646" s="5">
        <v>0</v>
      </c>
      <c r="H646" s="5">
        <v>0</v>
      </c>
      <c r="I646" s="6">
        <f t="shared" si="31"/>
        <v>0</v>
      </c>
      <c r="J646" s="7">
        <v>0</v>
      </c>
      <c r="K646" s="7">
        <v>0</v>
      </c>
      <c r="L646" s="7">
        <v>0</v>
      </c>
      <c r="M646" s="8">
        <f t="shared" si="32"/>
        <v>0</v>
      </c>
      <c r="N646" t="s">
        <v>127</v>
      </c>
      <c r="O646">
        <v>2023</v>
      </c>
      <c r="P646" t="s">
        <v>154</v>
      </c>
      <c r="Q646" t="s">
        <v>164</v>
      </c>
      <c r="R646">
        <v>202306</v>
      </c>
      <c r="S646" t="s">
        <v>182</v>
      </c>
      <c r="T646" t="s">
        <v>193</v>
      </c>
    </row>
    <row r="647" spans="1:20" hidden="1" x14ac:dyDescent="0.3">
      <c r="A647" s="4" t="s">
        <v>10</v>
      </c>
      <c r="B647" s="5">
        <v>0</v>
      </c>
      <c r="C647" s="5">
        <v>0</v>
      </c>
      <c r="D647" s="5">
        <v>0</v>
      </c>
      <c r="E647" s="6">
        <f t="shared" si="30"/>
        <v>0</v>
      </c>
      <c r="F647" s="5">
        <v>0</v>
      </c>
      <c r="G647" s="5">
        <v>0</v>
      </c>
      <c r="H647" s="5">
        <v>0</v>
      </c>
      <c r="I647" s="6">
        <f t="shared" si="31"/>
        <v>0</v>
      </c>
      <c r="J647" s="7">
        <v>0</v>
      </c>
      <c r="K647" s="7">
        <v>0</v>
      </c>
      <c r="L647" s="7">
        <v>0</v>
      </c>
      <c r="M647" s="8">
        <f t="shared" si="32"/>
        <v>0</v>
      </c>
      <c r="N647" t="s">
        <v>127</v>
      </c>
      <c r="O647">
        <v>2023</v>
      </c>
      <c r="P647" t="s">
        <v>154</v>
      </c>
      <c r="Q647" t="s">
        <v>164</v>
      </c>
      <c r="R647">
        <v>202306</v>
      </c>
      <c r="S647" t="s">
        <v>182</v>
      </c>
      <c r="T647" t="s">
        <v>193</v>
      </c>
    </row>
    <row r="648" spans="1:20" hidden="1" x14ac:dyDescent="0.3">
      <c r="A648" s="4" t="s">
        <v>11</v>
      </c>
      <c r="B648" s="5">
        <v>9.8744907298508287E-3</v>
      </c>
      <c r="C648" s="5">
        <v>4.5671697269589612E-3</v>
      </c>
      <c r="D648" s="5">
        <v>0</v>
      </c>
      <c r="E648" s="6">
        <f t="shared" si="30"/>
        <v>1.444166045680979E-2</v>
      </c>
      <c r="F648" s="5">
        <v>5.7347378267733652E-3</v>
      </c>
      <c r="G648" s="5">
        <v>9.9647339497286273E-3</v>
      </c>
      <c r="H648" s="5">
        <v>0</v>
      </c>
      <c r="I648" s="6">
        <f t="shared" si="31"/>
        <v>1.5699471776501994E-2</v>
      </c>
      <c r="J648" s="7">
        <v>2235181.8201600006</v>
      </c>
      <c r="K648" s="7">
        <v>1033820.8847999991</v>
      </c>
      <c r="L648" s="7">
        <v>0</v>
      </c>
      <c r="M648" s="8">
        <f t="shared" si="32"/>
        <v>3269002.7049599998</v>
      </c>
      <c r="N648" t="s">
        <v>127</v>
      </c>
      <c r="O648">
        <v>2023</v>
      </c>
      <c r="P648" t="s">
        <v>154</v>
      </c>
      <c r="Q648" t="s">
        <v>164</v>
      </c>
      <c r="R648">
        <v>202306</v>
      </c>
      <c r="S648" t="s">
        <v>182</v>
      </c>
      <c r="T648" t="s">
        <v>193</v>
      </c>
    </row>
    <row r="649" spans="1:20" hidden="1" x14ac:dyDescent="0.3">
      <c r="A649" s="4" t="s">
        <v>12</v>
      </c>
      <c r="B649" s="5">
        <v>0</v>
      </c>
      <c r="C649" s="5">
        <v>0</v>
      </c>
      <c r="D649" s="5">
        <v>0</v>
      </c>
      <c r="E649" s="6">
        <f t="shared" si="30"/>
        <v>0</v>
      </c>
      <c r="F649" s="5">
        <v>0</v>
      </c>
      <c r="G649" s="5">
        <v>0</v>
      </c>
      <c r="H649" s="5">
        <v>0</v>
      </c>
      <c r="I649" s="6">
        <f t="shared" si="31"/>
        <v>0</v>
      </c>
      <c r="J649" s="7">
        <v>0</v>
      </c>
      <c r="K649" s="7">
        <v>0</v>
      </c>
      <c r="L649" s="7">
        <v>0</v>
      </c>
      <c r="M649" s="8">
        <f t="shared" si="32"/>
        <v>0</v>
      </c>
      <c r="N649" t="s">
        <v>127</v>
      </c>
      <c r="O649">
        <v>2023</v>
      </c>
      <c r="P649" t="s">
        <v>154</v>
      </c>
      <c r="Q649" t="s">
        <v>164</v>
      </c>
      <c r="R649">
        <v>202306</v>
      </c>
      <c r="S649" t="s">
        <v>182</v>
      </c>
      <c r="T649" t="s">
        <v>193</v>
      </c>
    </row>
    <row r="650" spans="1:20" hidden="1" x14ac:dyDescent="0.3">
      <c r="A650" s="4" t="s">
        <v>13</v>
      </c>
      <c r="B650" s="5">
        <v>0</v>
      </c>
      <c r="C650" s="5">
        <v>0</v>
      </c>
      <c r="D650" s="5">
        <v>0</v>
      </c>
      <c r="E650" s="6">
        <f t="shared" si="30"/>
        <v>0</v>
      </c>
      <c r="F650" s="5">
        <v>0</v>
      </c>
      <c r="G650" s="5">
        <v>0</v>
      </c>
      <c r="H650" s="5">
        <v>0</v>
      </c>
      <c r="I650" s="6">
        <f t="shared" si="31"/>
        <v>0</v>
      </c>
      <c r="J650" s="7">
        <v>0</v>
      </c>
      <c r="K650" s="7">
        <v>0</v>
      </c>
      <c r="L650" s="7">
        <v>0</v>
      </c>
      <c r="M650" s="8">
        <f t="shared" si="32"/>
        <v>0</v>
      </c>
      <c r="N650" t="s">
        <v>127</v>
      </c>
      <c r="O650">
        <v>2023</v>
      </c>
      <c r="P650" t="s">
        <v>154</v>
      </c>
      <c r="Q650" t="s">
        <v>164</v>
      </c>
      <c r="R650">
        <v>202306</v>
      </c>
      <c r="S650" t="s">
        <v>182</v>
      </c>
      <c r="T650" t="s">
        <v>193</v>
      </c>
    </row>
    <row r="651" spans="1:20" hidden="1" x14ac:dyDescent="0.3">
      <c r="A651" s="4" t="s">
        <v>14</v>
      </c>
      <c r="B651" s="5">
        <v>4.2236850835047609E-3</v>
      </c>
      <c r="C651" s="5">
        <v>0</v>
      </c>
      <c r="D651" s="5">
        <v>0</v>
      </c>
      <c r="E651" s="6">
        <f t="shared" si="30"/>
        <v>4.2236850835047609E-3</v>
      </c>
      <c r="F651" s="5">
        <v>2.1021489296446191E-2</v>
      </c>
      <c r="G651" s="5">
        <v>0</v>
      </c>
      <c r="H651" s="5">
        <v>0</v>
      </c>
      <c r="I651" s="6">
        <f t="shared" si="31"/>
        <v>2.1021489296446191E-2</v>
      </c>
      <c r="J651" s="7">
        <v>956069.97575999994</v>
      </c>
      <c r="K651" s="7">
        <v>0</v>
      </c>
      <c r="L651" s="7">
        <v>0</v>
      </c>
      <c r="M651" s="8">
        <f t="shared" si="32"/>
        <v>956069.97575999994</v>
      </c>
      <c r="N651" t="s">
        <v>127</v>
      </c>
      <c r="O651">
        <v>2023</v>
      </c>
      <c r="P651" t="s">
        <v>154</v>
      </c>
      <c r="Q651" t="s">
        <v>164</v>
      </c>
      <c r="R651">
        <v>202306</v>
      </c>
      <c r="S651" t="s">
        <v>182</v>
      </c>
      <c r="T651" t="s">
        <v>193</v>
      </c>
    </row>
    <row r="652" spans="1:20" hidden="1" x14ac:dyDescent="0.3">
      <c r="A652" s="4" t="s">
        <v>15</v>
      </c>
      <c r="B652" s="5">
        <v>0</v>
      </c>
      <c r="C652" s="5">
        <v>0</v>
      </c>
      <c r="D652" s="5">
        <v>0</v>
      </c>
      <c r="E652" s="6">
        <f t="shared" si="30"/>
        <v>0</v>
      </c>
      <c r="F652" s="5">
        <v>0</v>
      </c>
      <c r="G652" s="5">
        <v>0</v>
      </c>
      <c r="H652" s="5">
        <v>0</v>
      </c>
      <c r="I652" s="6">
        <f t="shared" si="31"/>
        <v>0</v>
      </c>
      <c r="J652" s="7">
        <v>0</v>
      </c>
      <c r="K652" s="7">
        <v>0</v>
      </c>
      <c r="L652" s="7">
        <v>0</v>
      </c>
      <c r="M652" s="8">
        <f t="shared" si="32"/>
        <v>0</v>
      </c>
      <c r="N652" t="s">
        <v>127</v>
      </c>
      <c r="O652">
        <v>2023</v>
      </c>
      <c r="P652" t="s">
        <v>154</v>
      </c>
      <c r="Q652" t="s">
        <v>164</v>
      </c>
      <c r="R652">
        <v>202306</v>
      </c>
      <c r="S652" t="s">
        <v>182</v>
      </c>
      <c r="T652" t="s">
        <v>193</v>
      </c>
    </row>
    <row r="653" spans="1:20" hidden="1" x14ac:dyDescent="0.3">
      <c r="A653" s="4" t="s">
        <v>16</v>
      </c>
      <c r="B653" s="5">
        <v>1.4838657348098661E-2</v>
      </c>
      <c r="C653" s="5">
        <v>0</v>
      </c>
      <c r="D653" s="5">
        <v>0</v>
      </c>
      <c r="E653" s="6">
        <f t="shared" si="30"/>
        <v>1.4838657348098661E-2</v>
      </c>
      <c r="F653" s="5">
        <v>3.0510960177170497E-2</v>
      </c>
      <c r="G653" s="5">
        <v>0</v>
      </c>
      <c r="H653" s="5">
        <v>0</v>
      </c>
      <c r="I653" s="6">
        <f t="shared" si="31"/>
        <v>3.0510960177170497E-2</v>
      </c>
      <c r="J653" s="7">
        <v>3358866.6035999847</v>
      </c>
      <c r="K653" s="7">
        <v>0</v>
      </c>
      <c r="L653" s="7">
        <v>0</v>
      </c>
      <c r="M653" s="8">
        <f t="shared" si="32"/>
        <v>3358866.6035999847</v>
      </c>
      <c r="N653" t="s">
        <v>127</v>
      </c>
      <c r="O653">
        <v>2023</v>
      </c>
      <c r="P653" t="s">
        <v>154</v>
      </c>
      <c r="Q653" t="s">
        <v>164</v>
      </c>
      <c r="R653">
        <v>202306</v>
      </c>
      <c r="S653" t="s">
        <v>182</v>
      </c>
      <c r="T653" t="s">
        <v>193</v>
      </c>
    </row>
    <row r="654" spans="1:20" hidden="1" x14ac:dyDescent="0.3">
      <c r="A654" s="4" t="s">
        <v>17</v>
      </c>
      <c r="B654" s="5">
        <v>0</v>
      </c>
      <c r="C654" s="5">
        <v>0</v>
      </c>
      <c r="D654" s="5">
        <v>0</v>
      </c>
      <c r="E654" s="6">
        <f t="shared" si="30"/>
        <v>0</v>
      </c>
      <c r="F654" s="5">
        <v>0</v>
      </c>
      <c r="G654" s="5">
        <v>0</v>
      </c>
      <c r="H654" s="5">
        <v>0</v>
      </c>
      <c r="I654" s="6">
        <f t="shared" si="31"/>
        <v>0</v>
      </c>
      <c r="J654" s="7">
        <v>0</v>
      </c>
      <c r="K654" s="7">
        <v>0</v>
      </c>
      <c r="L654" s="7">
        <v>0</v>
      </c>
      <c r="M654" s="8">
        <f t="shared" si="32"/>
        <v>0</v>
      </c>
      <c r="N654" t="s">
        <v>127</v>
      </c>
      <c r="O654">
        <v>2023</v>
      </c>
      <c r="P654" t="s">
        <v>154</v>
      </c>
      <c r="Q654" t="s">
        <v>164</v>
      </c>
      <c r="R654">
        <v>202306</v>
      </c>
      <c r="S654" t="s">
        <v>182</v>
      </c>
      <c r="T654" t="s">
        <v>193</v>
      </c>
    </row>
    <row r="655" spans="1:20" hidden="1" x14ac:dyDescent="0.3">
      <c r="A655" s="4" t="s">
        <v>18</v>
      </c>
      <c r="B655" s="5">
        <v>0</v>
      </c>
      <c r="C655" s="5">
        <v>0</v>
      </c>
      <c r="D655" s="5">
        <v>0</v>
      </c>
      <c r="E655" s="6">
        <f t="shared" si="30"/>
        <v>0</v>
      </c>
      <c r="F655" s="5">
        <v>0</v>
      </c>
      <c r="G655" s="5">
        <v>0</v>
      </c>
      <c r="H655" s="5">
        <v>0</v>
      </c>
      <c r="I655" s="6">
        <f t="shared" si="31"/>
        <v>0</v>
      </c>
      <c r="J655" s="7">
        <v>0</v>
      </c>
      <c r="K655" s="7">
        <v>0</v>
      </c>
      <c r="L655" s="7">
        <v>0</v>
      </c>
      <c r="M655" s="8">
        <f t="shared" si="32"/>
        <v>0</v>
      </c>
      <c r="N655" t="s">
        <v>127</v>
      </c>
      <c r="O655">
        <v>2023</v>
      </c>
      <c r="P655" t="s">
        <v>154</v>
      </c>
      <c r="Q655" t="s">
        <v>164</v>
      </c>
      <c r="R655">
        <v>202306</v>
      </c>
      <c r="S655" t="s">
        <v>182</v>
      </c>
      <c r="T655" t="s">
        <v>193</v>
      </c>
    </row>
    <row r="656" spans="1:20" hidden="1" x14ac:dyDescent="0.3">
      <c r="A656" s="4" t="s">
        <v>19</v>
      </c>
      <c r="B656" s="5">
        <v>0</v>
      </c>
      <c r="C656" s="5">
        <v>0</v>
      </c>
      <c r="D656" s="5">
        <v>0</v>
      </c>
      <c r="E656" s="6">
        <f t="shared" si="30"/>
        <v>0</v>
      </c>
      <c r="F656" s="5">
        <v>0</v>
      </c>
      <c r="G656" s="5">
        <v>0</v>
      </c>
      <c r="H656" s="5">
        <v>0</v>
      </c>
      <c r="I656" s="6">
        <f t="shared" si="31"/>
        <v>0</v>
      </c>
      <c r="J656" s="7">
        <v>0</v>
      </c>
      <c r="K656" s="7">
        <v>0</v>
      </c>
      <c r="L656" s="7">
        <v>0</v>
      </c>
      <c r="M656" s="8">
        <f t="shared" si="32"/>
        <v>0</v>
      </c>
      <c r="N656" t="s">
        <v>127</v>
      </c>
      <c r="O656">
        <v>2023</v>
      </c>
      <c r="P656" t="s">
        <v>154</v>
      </c>
      <c r="Q656" t="s">
        <v>164</v>
      </c>
      <c r="R656">
        <v>202306</v>
      </c>
      <c r="S656" t="s">
        <v>182</v>
      </c>
      <c r="T656" t="s">
        <v>193</v>
      </c>
    </row>
    <row r="657" spans="1:20" hidden="1" x14ac:dyDescent="0.3">
      <c r="A657" s="4" t="s">
        <v>20</v>
      </c>
      <c r="B657" s="5">
        <v>2.8984338827179076E-3</v>
      </c>
      <c r="C657" s="5">
        <v>2.8984338827179076E-3</v>
      </c>
      <c r="D657" s="5">
        <v>0</v>
      </c>
      <c r="E657" s="6">
        <f t="shared" si="30"/>
        <v>5.7968677654358152E-3</v>
      </c>
      <c r="F657" s="5">
        <v>1.2421859497362457E-2</v>
      </c>
      <c r="G657" s="5">
        <v>1.2421859497362459E-2</v>
      </c>
      <c r="H657" s="5">
        <v>0</v>
      </c>
      <c r="I657" s="6">
        <f t="shared" si="31"/>
        <v>2.4843718994724914E-2</v>
      </c>
      <c r="J657" s="7">
        <v>656087.1743999999</v>
      </c>
      <c r="K657" s="7">
        <v>656087.1743999999</v>
      </c>
      <c r="L657" s="7">
        <v>0</v>
      </c>
      <c r="M657" s="8">
        <f t="shared" si="32"/>
        <v>1312174.3487999998</v>
      </c>
      <c r="N657" t="s">
        <v>127</v>
      </c>
      <c r="O657">
        <v>2023</v>
      </c>
      <c r="P657" t="s">
        <v>154</v>
      </c>
      <c r="Q657" t="s">
        <v>164</v>
      </c>
      <c r="R657">
        <v>202306</v>
      </c>
      <c r="S657" t="s">
        <v>182</v>
      </c>
      <c r="T657" t="s">
        <v>193</v>
      </c>
    </row>
    <row r="658" spans="1:20" hidden="1" x14ac:dyDescent="0.3">
      <c r="A658" s="4" t="s">
        <v>21</v>
      </c>
      <c r="B658" s="5">
        <v>0</v>
      </c>
      <c r="C658" s="5">
        <v>0</v>
      </c>
      <c r="D658" s="5">
        <v>2.6807726882231366E-3</v>
      </c>
      <c r="E658" s="6">
        <f t="shared" si="30"/>
        <v>2.6807726882231366E-3</v>
      </c>
      <c r="F658" s="5">
        <v>0</v>
      </c>
      <c r="G658" s="5">
        <v>0</v>
      </c>
      <c r="H658" s="5">
        <v>6.4338544517355172E-3</v>
      </c>
      <c r="I658" s="6">
        <f t="shared" si="31"/>
        <v>6.4338544517355172E-3</v>
      </c>
      <c r="J658" s="7">
        <v>0</v>
      </c>
      <c r="K658" s="7">
        <v>0</v>
      </c>
      <c r="L658" s="7">
        <v>606817.56058403919</v>
      </c>
      <c r="M658" s="8">
        <f t="shared" si="32"/>
        <v>606817.56058403919</v>
      </c>
      <c r="N658" t="s">
        <v>127</v>
      </c>
      <c r="O658">
        <v>2023</v>
      </c>
      <c r="P658" t="s">
        <v>155</v>
      </c>
      <c r="Q658" t="s">
        <v>165</v>
      </c>
      <c r="R658">
        <v>202306</v>
      </c>
      <c r="S658" t="s">
        <v>182</v>
      </c>
      <c r="T658" t="s">
        <v>194</v>
      </c>
    </row>
    <row r="659" spans="1:20" hidden="1" x14ac:dyDescent="0.3">
      <c r="A659" s="4" t="s">
        <v>22</v>
      </c>
      <c r="B659" s="5">
        <v>0</v>
      </c>
      <c r="C659" s="5">
        <v>0</v>
      </c>
      <c r="D659" s="5">
        <v>0</v>
      </c>
      <c r="E659" s="6">
        <f t="shared" si="30"/>
        <v>0</v>
      </c>
      <c r="F659" s="5">
        <v>0</v>
      </c>
      <c r="G659" s="5">
        <v>0</v>
      </c>
      <c r="H659" s="5">
        <v>0</v>
      </c>
      <c r="I659" s="6">
        <f t="shared" si="31"/>
        <v>0</v>
      </c>
      <c r="J659" s="7">
        <v>0</v>
      </c>
      <c r="K659" s="7">
        <v>0</v>
      </c>
      <c r="L659" s="7">
        <v>0</v>
      </c>
      <c r="M659" s="8">
        <f t="shared" si="32"/>
        <v>0</v>
      </c>
      <c r="N659" t="s">
        <v>127</v>
      </c>
      <c r="O659">
        <v>2023</v>
      </c>
      <c r="P659" t="s">
        <v>155</v>
      </c>
      <c r="Q659" t="s">
        <v>165</v>
      </c>
      <c r="R659">
        <v>202306</v>
      </c>
      <c r="S659" t="s">
        <v>182</v>
      </c>
      <c r="T659" t="s">
        <v>194</v>
      </c>
    </row>
    <row r="660" spans="1:20" hidden="1" x14ac:dyDescent="0.3">
      <c r="A660" s="4" t="s">
        <v>23</v>
      </c>
      <c r="B660" s="5">
        <v>0</v>
      </c>
      <c r="C660" s="5">
        <v>0</v>
      </c>
      <c r="D660" s="5">
        <v>0</v>
      </c>
      <c r="E660" s="6">
        <f t="shared" si="30"/>
        <v>0</v>
      </c>
      <c r="F660" s="5">
        <v>0</v>
      </c>
      <c r="G660" s="5">
        <v>0</v>
      </c>
      <c r="H660" s="5">
        <v>0</v>
      </c>
      <c r="I660" s="6">
        <f t="shared" si="31"/>
        <v>0</v>
      </c>
      <c r="J660" s="7">
        <v>0</v>
      </c>
      <c r="K660" s="7">
        <v>0</v>
      </c>
      <c r="L660" s="7">
        <v>0</v>
      </c>
      <c r="M660" s="8">
        <f t="shared" si="32"/>
        <v>0</v>
      </c>
      <c r="N660" t="s">
        <v>127</v>
      </c>
      <c r="O660">
        <v>2023</v>
      </c>
      <c r="P660" t="s">
        <v>155</v>
      </c>
      <c r="Q660" t="s">
        <v>165</v>
      </c>
      <c r="R660">
        <v>202306</v>
      </c>
      <c r="S660" t="s">
        <v>182</v>
      </c>
      <c r="T660" t="s">
        <v>194</v>
      </c>
    </row>
    <row r="661" spans="1:20" hidden="1" x14ac:dyDescent="0.3">
      <c r="A661" s="4" t="s">
        <v>24</v>
      </c>
      <c r="B661" s="5">
        <v>1.3901109349270799E-3</v>
      </c>
      <c r="C661" s="5">
        <v>0</v>
      </c>
      <c r="D661" s="5">
        <v>2.6732902594751766E-3</v>
      </c>
      <c r="E661" s="6">
        <f t="shared" si="30"/>
        <v>4.0634011944022568E-3</v>
      </c>
      <c r="F661" s="5">
        <v>6.4158966227403878E-3</v>
      </c>
      <c r="G661" s="5">
        <v>0</v>
      </c>
      <c r="H661" s="5">
        <v>6.4158966227403878E-3</v>
      </c>
      <c r="I661" s="6">
        <f t="shared" si="31"/>
        <v>1.2831793245480776E-2</v>
      </c>
      <c r="J661" s="7">
        <v>314664.39887999964</v>
      </c>
      <c r="K661" s="7">
        <v>0</v>
      </c>
      <c r="L661" s="7">
        <v>605123.84399999795</v>
      </c>
      <c r="M661" s="8">
        <f t="shared" si="32"/>
        <v>919788.24287999759</v>
      </c>
      <c r="N661" t="s">
        <v>127</v>
      </c>
      <c r="O661">
        <v>2023</v>
      </c>
      <c r="P661" t="s">
        <v>155</v>
      </c>
      <c r="Q661" t="s">
        <v>165</v>
      </c>
      <c r="R661">
        <v>202306</v>
      </c>
      <c r="S661" t="s">
        <v>182</v>
      </c>
      <c r="T661" t="s">
        <v>194</v>
      </c>
    </row>
    <row r="662" spans="1:20" hidden="1" x14ac:dyDescent="0.3">
      <c r="A662" s="4" t="s">
        <v>25</v>
      </c>
      <c r="B662" s="5">
        <v>1.3379893863008363E-2</v>
      </c>
      <c r="C662" s="5">
        <v>0</v>
      </c>
      <c r="D662" s="5">
        <v>2.1305563476127993E-3</v>
      </c>
      <c r="E662" s="6">
        <f t="shared" si="30"/>
        <v>1.5510450210621161E-2</v>
      </c>
      <c r="F662" s="5">
        <v>1.0226670468541426E-2</v>
      </c>
      <c r="G662" s="5">
        <v>0</v>
      </c>
      <c r="H662" s="5">
        <v>5.1133352342707036E-3</v>
      </c>
      <c r="I662" s="6">
        <f t="shared" si="31"/>
        <v>1.534000570281213E-2</v>
      </c>
      <c r="J662" s="7">
        <v>3028662.0684000095</v>
      </c>
      <c r="K662" s="7">
        <v>0</v>
      </c>
      <c r="L662" s="7">
        <v>482271.02999999817</v>
      </c>
      <c r="M662" s="8">
        <f t="shared" si="32"/>
        <v>3510933.0984000079</v>
      </c>
      <c r="N662" t="s">
        <v>127</v>
      </c>
      <c r="O662">
        <v>2023</v>
      </c>
      <c r="P662" t="s">
        <v>155</v>
      </c>
      <c r="Q662" t="s">
        <v>165</v>
      </c>
      <c r="R662">
        <v>202306</v>
      </c>
      <c r="S662" t="s">
        <v>182</v>
      </c>
      <c r="T662" t="s">
        <v>194</v>
      </c>
    </row>
    <row r="663" spans="1:20" hidden="1" x14ac:dyDescent="0.3">
      <c r="A663" s="4" t="s">
        <v>26</v>
      </c>
      <c r="B663" s="5">
        <v>0</v>
      </c>
      <c r="C663" s="5">
        <v>0</v>
      </c>
      <c r="D663" s="5">
        <v>2.9015300586695157E-3</v>
      </c>
      <c r="E663" s="6">
        <f t="shared" si="30"/>
        <v>2.9015300586695157E-3</v>
      </c>
      <c r="F663" s="5">
        <v>0</v>
      </c>
      <c r="G663" s="5">
        <v>0</v>
      </c>
      <c r="H663" s="5">
        <v>6.9636721408068234E-3</v>
      </c>
      <c r="I663" s="6">
        <f t="shared" si="31"/>
        <v>6.9636721408068234E-3</v>
      </c>
      <c r="J663" s="7">
        <v>0</v>
      </c>
      <c r="K663" s="7">
        <v>0</v>
      </c>
      <c r="L663" s="7">
        <v>656788.02231088269</v>
      </c>
      <c r="M663" s="8">
        <f t="shared" si="32"/>
        <v>656788.02231088269</v>
      </c>
      <c r="N663" t="s">
        <v>127</v>
      </c>
      <c r="O663">
        <v>2023</v>
      </c>
      <c r="P663" t="s">
        <v>155</v>
      </c>
      <c r="Q663" t="s">
        <v>165</v>
      </c>
      <c r="R663">
        <v>202306</v>
      </c>
      <c r="S663" t="s">
        <v>182</v>
      </c>
      <c r="T663" t="s">
        <v>194</v>
      </c>
    </row>
    <row r="664" spans="1:20" hidden="1" x14ac:dyDescent="0.3">
      <c r="A664" s="4" t="s">
        <v>27</v>
      </c>
      <c r="B664" s="5">
        <v>1.1729864084186856E-3</v>
      </c>
      <c r="C664" s="5">
        <v>0</v>
      </c>
      <c r="D664" s="5">
        <v>1.9549773473644758E-3</v>
      </c>
      <c r="E664" s="6">
        <f t="shared" si="30"/>
        <v>3.1279637557831614E-3</v>
      </c>
      <c r="F664" s="5">
        <v>4.6919456336747423E-3</v>
      </c>
      <c r="G664" s="5">
        <v>0</v>
      </c>
      <c r="H664" s="5">
        <v>4.6919456336747415E-3</v>
      </c>
      <c r="I664" s="6">
        <f t="shared" si="31"/>
        <v>9.3838912673494847E-3</v>
      </c>
      <c r="J664" s="7">
        <v>265516.2648</v>
      </c>
      <c r="K664" s="7">
        <v>0</v>
      </c>
      <c r="L664" s="7">
        <v>442527.10800000001</v>
      </c>
      <c r="M664" s="8">
        <f t="shared" si="32"/>
        <v>708043.37280000001</v>
      </c>
      <c r="N664" t="s">
        <v>127</v>
      </c>
      <c r="O664">
        <v>2023</v>
      </c>
      <c r="P664" t="s">
        <v>155</v>
      </c>
      <c r="Q664" t="s">
        <v>165</v>
      </c>
      <c r="R664">
        <v>202306</v>
      </c>
      <c r="S664" t="s">
        <v>182</v>
      </c>
      <c r="T664" t="s">
        <v>194</v>
      </c>
    </row>
    <row r="665" spans="1:20" hidden="1" x14ac:dyDescent="0.3">
      <c r="A665" s="4" t="s">
        <v>28</v>
      </c>
      <c r="B665" s="5">
        <v>0</v>
      </c>
      <c r="C665" s="5">
        <v>0</v>
      </c>
      <c r="D665" s="5">
        <v>1.2025445719285276E-3</v>
      </c>
      <c r="E665" s="6">
        <f t="shared" si="30"/>
        <v>1.2025445719285276E-3</v>
      </c>
      <c r="F665" s="5">
        <v>0</v>
      </c>
      <c r="G665" s="5">
        <v>0</v>
      </c>
      <c r="H665" s="5">
        <v>2.775102858296602E-3</v>
      </c>
      <c r="I665" s="6">
        <f t="shared" si="31"/>
        <v>2.775102858296602E-3</v>
      </c>
      <c r="J665" s="7">
        <v>0</v>
      </c>
      <c r="K665" s="7">
        <v>0</v>
      </c>
      <c r="L665" s="7">
        <v>272207.02704000013</v>
      </c>
      <c r="M665" s="8">
        <f t="shared" si="32"/>
        <v>272207.02704000013</v>
      </c>
      <c r="N665" t="s">
        <v>127</v>
      </c>
      <c r="O665">
        <v>2023</v>
      </c>
      <c r="P665" t="s">
        <v>155</v>
      </c>
      <c r="Q665" t="s">
        <v>165</v>
      </c>
      <c r="R665">
        <v>202306</v>
      </c>
      <c r="S665" t="s">
        <v>182</v>
      </c>
      <c r="T665" t="s">
        <v>194</v>
      </c>
    </row>
    <row r="666" spans="1:20" hidden="1" x14ac:dyDescent="0.3">
      <c r="A666" s="4" t="s">
        <v>29</v>
      </c>
      <c r="B666" s="5">
        <v>0</v>
      </c>
      <c r="C666" s="5">
        <v>0</v>
      </c>
      <c r="D666" s="5">
        <v>3.8894889754852581E-3</v>
      </c>
      <c r="E666" s="6">
        <f t="shared" si="30"/>
        <v>3.8894889754852581E-3</v>
      </c>
      <c r="F666" s="5">
        <v>0</v>
      </c>
      <c r="G666" s="5">
        <v>0</v>
      </c>
      <c r="H666" s="5">
        <v>7.528043178358544E-3</v>
      </c>
      <c r="I666" s="6">
        <f t="shared" si="31"/>
        <v>7.528043178358544E-3</v>
      </c>
      <c r="J666" s="7">
        <v>0</v>
      </c>
      <c r="K666" s="7">
        <v>0</v>
      </c>
      <c r="L666" s="7">
        <v>880421.6121684165</v>
      </c>
      <c r="M666" s="8">
        <f t="shared" si="32"/>
        <v>880421.6121684165</v>
      </c>
      <c r="N666" t="s">
        <v>127</v>
      </c>
      <c r="O666">
        <v>2023</v>
      </c>
      <c r="P666" t="s">
        <v>155</v>
      </c>
      <c r="Q666" t="s">
        <v>165</v>
      </c>
      <c r="R666">
        <v>202306</v>
      </c>
      <c r="S666" t="s">
        <v>182</v>
      </c>
      <c r="T666" t="s">
        <v>194</v>
      </c>
    </row>
    <row r="667" spans="1:20" hidden="1" x14ac:dyDescent="0.3">
      <c r="A667" s="4" t="s">
        <v>30</v>
      </c>
      <c r="B667" s="5">
        <v>0</v>
      </c>
      <c r="C667" s="5">
        <v>0</v>
      </c>
      <c r="D667" s="5">
        <v>8.724715323434112E-4</v>
      </c>
      <c r="E667" s="6">
        <f t="shared" si="30"/>
        <v>8.724715323434112E-4</v>
      </c>
      <c r="F667" s="5">
        <v>0</v>
      </c>
      <c r="G667" s="5">
        <v>0</v>
      </c>
      <c r="H667" s="5">
        <v>1.6886545787291834E-3</v>
      </c>
      <c r="I667" s="6">
        <f t="shared" si="31"/>
        <v>1.6886545787291834E-3</v>
      </c>
      <c r="J667" s="7">
        <v>0</v>
      </c>
      <c r="K667" s="7">
        <v>0</v>
      </c>
      <c r="L667" s="7">
        <v>197491.95792000013</v>
      </c>
      <c r="M667" s="8">
        <f t="shared" si="32"/>
        <v>197491.95792000013</v>
      </c>
      <c r="N667" t="s">
        <v>127</v>
      </c>
      <c r="O667">
        <v>2023</v>
      </c>
      <c r="P667" t="s">
        <v>155</v>
      </c>
      <c r="Q667" t="s">
        <v>165</v>
      </c>
      <c r="R667">
        <v>202306</v>
      </c>
      <c r="S667" t="s">
        <v>182</v>
      </c>
      <c r="T667" t="s">
        <v>194</v>
      </c>
    </row>
    <row r="668" spans="1:20" hidden="1" x14ac:dyDescent="0.3">
      <c r="A668" s="4" t="s">
        <v>31</v>
      </c>
      <c r="B668" s="5">
        <v>1.3555658633837526E-2</v>
      </c>
      <c r="C668" s="5">
        <v>0</v>
      </c>
      <c r="D668" s="5">
        <v>1.9713148378798606E-3</v>
      </c>
      <c r="E668" s="6">
        <f t="shared" si="30"/>
        <v>1.5526973471717387E-2</v>
      </c>
      <c r="F668" s="5">
        <v>1.1088645963074257E-2</v>
      </c>
      <c r="G668" s="5">
        <v>0</v>
      </c>
      <c r="H668" s="5">
        <v>3.6962153210247446E-3</v>
      </c>
      <c r="I668" s="6">
        <f t="shared" si="31"/>
        <v>1.4784861284099001E-2</v>
      </c>
      <c r="J668" s="7">
        <v>3068448.0412800135</v>
      </c>
      <c r="K668" s="7">
        <v>0</v>
      </c>
      <c r="L668" s="7">
        <v>446225.24928000115</v>
      </c>
      <c r="M668" s="8">
        <f t="shared" si="32"/>
        <v>3514673.2905600145</v>
      </c>
      <c r="N668" t="s">
        <v>127</v>
      </c>
      <c r="O668">
        <v>2023</v>
      </c>
      <c r="P668" t="s">
        <v>155</v>
      </c>
      <c r="Q668" t="s">
        <v>165</v>
      </c>
      <c r="R668">
        <v>202306</v>
      </c>
      <c r="S668" t="s">
        <v>182</v>
      </c>
      <c r="T668" t="s">
        <v>194</v>
      </c>
    </row>
    <row r="669" spans="1:20" hidden="1" x14ac:dyDescent="0.3">
      <c r="A669" s="4" t="s">
        <v>32</v>
      </c>
      <c r="B669" s="5">
        <v>0</v>
      </c>
      <c r="C669" s="5">
        <v>0</v>
      </c>
      <c r="D669" s="5">
        <v>4.3287435071948654E-3</v>
      </c>
      <c r="E669" s="6">
        <f t="shared" si="30"/>
        <v>4.3287435071948654E-3</v>
      </c>
      <c r="F669" s="5">
        <v>0</v>
      </c>
      <c r="G669" s="5">
        <v>0</v>
      </c>
      <c r="H669" s="5">
        <v>7.207898531869343E-4</v>
      </c>
      <c r="I669" s="6">
        <f t="shared" si="31"/>
        <v>7.207898531869343E-4</v>
      </c>
      <c r="J669" s="7">
        <v>0</v>
      </c>
      <c r="K669" s="7">
        <v>0</v>
      </c>
      <c r="L669" s="7">
        <v>979850.91648000025</v>
      </c>
      <c r="M669" s="8">
        <f t="shared" si="32"/>
        <v>979850.91648000025</v>
      </c>
      <c r="N669" t="s">
        <v>127</v>
      </c>
      <c r="O669">
        <v>2023</v>
      </c>
      <c r="P669" t="s">
        <v>156</v>
      </c>
      <c r="Q669" t="s">
        <v>165</v>
      </c>
      <c r="R669">
        <v>202306</v>
      </c>
      <c r="S669" t="s">
        <v>182</v>
      </c>
      <c r="T669" t="s">
        <v>195</v>
      </c>
    </row>
    <row r="670" spans="1:20" hidden="1" x14ac:dyDescent="0.3">
      <c r="A670" s="4" t="s">
        <v>33</v>
      </c>
      <c r="B670" s="5">
        <v>0</v>
      </c>
      <c r="C670" s="5">
        <v>0</v>
      </c>
      <c r="D670" s="5">
        <v>1.6140593307387589E-2</v>
      </c>
      <c r="E670" s="6">
        <f t="shared" si="30"/>
        <v>1.6140593307387589E-2</v>
      </c>
      <c r="F670" s="5">
        <v>0</v>
      </c>
      <c r="G670" s="5">
        <v>0</v>
      </c>
      <c r="H670" s="5">
        <v>2.5045651615020773E-2</v>
      </c>
      <c r="I670" s="6">
        <f t="shared" si="31"/>
        <v>2.5045651615020773E-2</v>
      </c>
      <c r="J670" s="7">
        <v>0</v>
      </c>
      <c r="K670" s="7">
        <v>0</v>
      </c>
      <c r="L670" s="7">
        <v>3653571.7855511</v>
      </c>
      <c r="M670" s="8">
        <f t="shared" si="32"/>
        <v>3653571.7855511</v>
      </c>
      <c r="N670" t="s">
        <v>127</v>
      </c>
      <c r="O670">
        <v>2023</v>
      </c>
      <c r="P670" t="s">
        <v>156</v>
      </c>
      <c r="Q670" t="s">
        <v>165</v>
      </c>
      <c r="R670">
        <v>202306</v>
      </c>
      <c r="S670" t="s">
        <v>182</v>
      </c>
      <c r="T670" t="s">
        <v>195</v>
      </c>
    </row>
    <row r="671" spans="1:20" hidden="1" x14ac:dyDescent="0.3">
      <c r="A671" s="4" t="s">
        <v>34</v>
      </c>
      <c r="B671" s="5">
        <v>0</v>
      </c>
      <c r="C671" s="5">
        <v>0</v>
      </c>
      <c r="D671" s="5">
        <v>0.24843498672157799</v>
      </c>
      <c r="E671" s="6">
        <f t="shared" si="30"/>
        <v>0.24843498672157799</v>
      </c>
      <c r="F671" s="5">
        <v>0</v>
      </c>
      <c r="G671" s="5">
        <v>0</v>
      </c>
      <c r="H671" s="5">
        <v>4.1328690722415386E-2</v>
      </c>
      <c r="I671" s="6">
        <f t="shared" si="31"/>
        <v>4.1328690722415386E-2</v>
      </c>
      <c r="J671" s="7">
        <v>0</v>
      </c>
      <c r="K671" s="7">
        <v>0</v>
      </c>
      <c r="L671" s="7">
        <v>56235544.799600244</v>
      </c>
      <c r="M671" s="8">
        <f t="shared" si="32"/>
        <v>56235544.799600244</v>
      </c>
      <c r="N671" t="s">
        <v>127</v>
      </c>
      <c r="O671">
        <v>2023</v>
      </c>
      <c r="P671" t="s">
        <v>156</v>
      </c>
      <c r="Q671" t="s">
        <v>165</v>
      </c>
      <c r="R671">
        <v>202306</v>
      </c>
      <c r="S671" t="s">
        <v>182</v>
      </c>
      <c r="T671" t="s">
        <v>195</v>
      </c>
    </row>
    <row r="672" spans="1:20" hidden="1" x14ac:dyDescent="0.3">
      <c r="A672" s="4" t="s">
        <v>35</v>
      </c>
      <c r="B672" s="5">
        <v>0</v>
      </c>
      <c r="C672" s="5">
        <v>0</v>
      </c>
      <c r="D672" s="5">
        <v>0</v>
      </c>
      <c r="E672" s="6">
        <f t="shared" si="30"/>
        <v>0</v>
      </c>
      <c r="F672" s="5">
        <v>0</v>
      </c>
      <c r="G672" s="5">
        <v>0</v>
      </c>
      <c r="H672" s="5">
        <v>0</v>
      </c>
      <c r="I672" s="6">
        <f t="shared" si="31"/>
        <v>0</v>
      </c>
      <c r="J672" s="7">
        <v>0</v>
      </c>
      <c r="K672" s="7">
        <v>0</v>
      </c>
      <c r="L672" s="7">
        <v>0</v>
      </c>
      <c r="M672" s="8">
        <f t="shared" si="32"/>
        <v>0</v>
      </c>
      <c r="N672" t="s">
        <v>127</v>
      </c>
      <c r="O672">
        <v>2023</v>
      </c>
      <c r="P672" t="s">
        <v>156</v>
      </c>
      <c r="Q672" t="s">
        <v>165</v>
      </c>
      <c r="R672">
        <v>202306</v>
      </c>
      <c r="S672" t="s">
        <v>182</v>
      </c>
      <c r="T672" t="s">
        <v>195</v>
      </c>
    </row>
    <row r="673" spans="1:20" hidden="1" x14ac:dyDescent="0.3">
      <c r="A673" s="4" t="s">
        <v>36</v>
      </c>
      <c r="B673" s="5">
        <v>0.1424997824338963</v>
      </c>
      <c r="C673" s="5">
        <v>0</v>
      </c>
      <c r="D673" s="5">
        <v>2.0183416283299296E-2</v>
      </c>
      <c r="E673" s="6">
        <f t="shared" si="30"/>
        <v>0.16268319871719561</v>
      </c>
      <c r="F673" s="5">
        <v>2.9180842819227615E-2</v>
      </c>
      <c r="G673" s="5">
        <v>0</v>
      </c>
      <c r="H673" s="5">
        <v>4.3771264228841492E-2</v>
      </c>
      <c r="I673" s="6">
        <f t="shared" si="31"/>
        <v>7.2952107048069106E-2</v>
      </c>
      <c r="J673" s="7">
        <v>32256136.725120526</v>
      </c>
      <c r="K673" s="7">
        <v>0</v>
      </c>
      <c r="L673" s="7">
        <v>4568701.9593599876</v>
      </c>
      <c r="M673" s="8">
        <f t="shared" si="32"/>
        <v>36824838.684480511</v>
      </c>
      <c r="N673" t="s">
        <v>127</v>
      </c>
      <c r="O673">
        <v>2023</v>
      </c>
      <c r="P673" t="s">
        <v>156</v>
      </c>
      <c r="Q673" t="s">
        <v>165</v>
      </c>
      <c r="R673">
        <v>202306</v>
      </c>
      <c r="S673" t="s">
        <v>182</v>
      </c>
      <c r="T673" t="s">
        <v>195</v>
      </c>
    </row>
    <row r="674" spans="1:20" hidden="1" x14ac:dyDescent="0.3">
      <c r="A674" s="4" t="s">
        <v>37</v>
      </c>
      <c r="B674" s="5">
        <v>0</v>
      </c>
      <c r="C674" s="5">
        <v>7.9802913241446927E-4</v>
      </c>
      <c r="D674" s="5">
        <v>0</v>
      </c>
      <c r="E674" s="6">
        <f t="shared" si="30"/>
        <v>7.9802913241446927E-4</v>
      </c>
      <c r="F674" s="5">
        <v>0</v>
      </c>
      <c r="G674" s="5">
        <v>3.6832113803744724E-3</v>
      </c>
      <c r="H674" s="5">
        <v>0</v>
      </c>
      <c r="I674" s="6">
        <f t="shared" si="31"/>
        <v>3.6832113803744724E-3</v>
      </c>
      <c r="J674" s="7">
        <v>0</v>
      </c>
      <c r="K674" s="7">
        <v>180641.23584000001</v>
      </c>
      <c r="L674" s="7">
        <v>0</v>
      </c>
      <c r="M674" s="8">
        <f t="shared" si="32"/>
        <v>180641.23584000001</v>
      </c>
      <c r="N674" t="s">
        <v>127</v>
      </c>
      <c r="O674">
        <v>2023</v>
      </c>
      <c r="P674" t="s">
        <v>154</v>
      </c>
      <c r="Q674" t="s">
        <v>164</v>
      </c>
      <c r="R674">
        <v>202306</v>
      </c>
      <c r="S674" t="s">
        <v>182</v>
      </c>
      <c r="T674" t="s">
        <v>196</v>
      </c>
    </row>
    <row r="675" spans="1:20" hidden="1" x14ac:dyDescent="0.3">
      <c r="A675" s="4" t="s">
        <v>38</v>
      </c>
      <c r="B675" s="5">
        <v>4.0693871353365083E-3</v>
      </c>
      <c r="C675" s="5">
        <v>0</v>
      </c>
      <c r="D675" s="5">
        <v>0</v>
      </c>
      <c r="E675" s="6">
        <f t="shared" si="30"/>
        <v>4.0693871353365083E-3</v>
      </c>
      <c r="F675" s="5">
        <v>7.1812714152997116E-3</v>
      </c>
      <c r="G675" s="5">
        <v>0</v>
      </c>
      <c r="H675" s="5">
        <v>0</v>
      </c>
      <c r="I675" s="6">
        <f t="shared" si="31"/>
        <v>7.1812714152997116E-3</v>
      </c>
      <c r="J675" s="7">
        <v>921143.21568000084</v>
      </c>
      <c r="K675" s="7">
        <v>0</v>
      </c>
      <c r="L675" s="7">
        <v>0</v>
      </c>
      <c r="M675" s="8">
        <f t="shared" si="32"/>
        <v>921143.21568000084</v>
      </c>
      <c r="N675" t="s">
        <v>127</v>
      </c>
      <c r="O675">
        <v>2023</v>
      </c>
      <c r="P675" t="s">
        <v>154</v>
      </c>
      <c r="Q675" t="s">
        <v>164</v>
      </c>
      <c r="R675">
        <v>202306</v>
      </c>
      <c r="S675" t="s">
        <v>182</v>
      </c>
      <c r="T675" t="s">
        <v>196</v>
      </c>
    </row>
    <row r="676" spans="1:20" hidden="1" x14ac:dyDescent="0.3">
      <c r="A676" s="4" t="s">
        <v>39</v>
      </c>
      <c r="B676" s="5">
        <v>5.2312531103816421E-3</v>
      </c>
      <c r="C676" s="5">
        <v>0</v>
      </c>
      <c r="D676" s="5">
        <v>0</v>
      </c>
      <c r="E676" s="6">
        <f t="shared" si="30"/>
        <v>5.2312531103816421E-3</v>
      </c>
      <c r="F676" s="5">
        <v>6.1524120157549584E-3</v>
      </c>
      <c r="G676" s="5">
        <v>0</v>
      </c>
      <c r="H676" s="5">
        <v>0</v>
      </c>
      <c r="I676" s="6">
        <f t="shared" si="31"/>
        <v>6.1524120157549584E-3</v>
      </c>
      <c r="J676" s="7">
        <v>1184142.2680799996</v>
      </c>
      <c r="K676" s="7">
        <v>0</v>
      </c>
      <c r="L676" s="7">
        <v>0</v>
      </c>
      <c r="M676" s="8">
        <f t="shared" si="32"/>
        <v>1184142.2680799996</v>
      </c>
      <c r="N676" t="s">
        <v>127</v>
      </c>
      <c r="O676">
        <v>2023</v>
      </c>
      <c r="P676" t="s">
        <v>154</v>
      </c>
      <c r="Q676" t="s">
        <v>164</v>
      </c>
      <c r="R676">
        <v>202306</v>
      </c>
      <c r="S676" t="s">
        <v>182</v>
      </c>
      <c r="T676" t="s">
        <v>196</v>
      </c>
    </row>
    <row r="677" spans="1:20" hidden="1" x14ac:dyDescent="0.3">
      <c r="A677" s="4" t="s">
        <v>40</v>
      </c>
      <c r="B677" s="5">
        <v>0</v>
      </c>
      <c r="C677" s="5">
        <v>6.3395449140652088E-3</v>
      </c>
      <c r="D677" s="5">
        <v>0</v>
      </c>
      <c r="E677" s="6">
        <f t="shared" si="30"/>
        <v>6.3395449140652088E-3</v>
      </c>
      <c r="F677" s="5">
        <v>0</v>
      </c>
      <c r="G677" s="5">
        <v>1.7250036890230545E-2</v>
      </c>
      <c r="H677" s="5">
        <v>0</v>
      </c>
      <c r="I677" s="6">
        <f t="shared" si="31"/>
        <v>1.7250036890230545E-2</v>
      </c>
      <c r="J677" s="7">
        <v>0</v>
      </c>
      <c r="K677" s="7">
        <v>1435014.3139200041</v>
      </c>
      <c r="L677" s="7">
        <v>0</v>
      </c>
      <c r="M677" s="8">
        <f t="shared" si="32"/>
        <v>1435014.3139200041</v>
      </c>
      <c r="N677" t="s">
        <v>127</v>
      </c>
      <c r="O677">
        <v>2023</v>
      </c>
      <c r="P677" t="s">
        <v>154</v>
      </c>
      <c r="Q677" t="s">
        <v>164</v>
      </c>
      <c r="R677">
        <v>202306</v>
      </c>
      <c r="S677" t="s">
        <v>182</v>
      </c>
      <c r="T677" t="s">
        <v>196</v>
      </c>
    </row>
    <row r="678" spans="1:20" hidden="1" x14ac:dyDescent="0.3">
      <c r="A678" s="4" t="s">
        <v>41</v>
      </c>
      <c r="B678" s="5">
        <v>0</v>
      </c>
      <c r="C678" s="5">
        <v>0</v>
      </c>
      <c r="D678" s="5">
        <v>0</v>
      </c>
      <c r="E678" s="6">
        <f t="shared" si="30"/>
        <v>0</v>
      </c>
      <c r="F678" s="5">
        <v>0</v>
      </c>
      <c r="G678" s="5">
        <v>0</v>
      </c>
      <c r="H678" s="5">
        <v>0</v>
      </c>
      <c r="I678" s="6">
        <f t="shared" si="31"/>
        <v>0</v>
      </c>
      <c r="J678" s="7">
        <v>0</v>
      </c>
      <c r="K678" s="7">
        <v>0</v>
      </c>
      <c r="L678" s="7">
        <v>0</v>
      </c>
      <c r="M678" s="8">
        <f t="shared" si="32"/>
        <v>0</v>
      </c>
      <c r="N678" t="s">
        <v>127</v>
      </c>
      <c r="O678">
        <v>2023</v>
      </c>
      <c r="P678" t="s">
        <v>154</v>
      </c>
      <c r="Q678" t="s">
        <v>164</v>
      </c>
      <c r="R678">
        <v>202306</v>
      </c>
      <c r="S678" t="s">
        <v>182</v>
      </c>
      <c r="T678" t="s">
        <v>196</v>
      </c>
    </row>
    <row r="679" spans="1:20" hidden="1" x14ac:dyDescent="0.3">
      <c r="A679" s="4" t="s">
        <v>42</v>
      </c>
      <c r="B679" s="5">
        <v>1.2503247652892699E-2</v>
      </c>
      <c r="C679" s="5">
        <v>2.0178142462924341E-3</v>
      </c>
      <c r="D679" s="5">
        <v>0</v>
      </c>
      <c r="E679" s="6">
        <f t="shared" si="30"/>
        <v>1.4521061899185133E-2</v>
      </c>
      <c r="F679" s="5">
        <v>5.511286779932692E-2</v>
      </c>
      <c r="G679" s="5">
        <v>9.3129888290419804E-3</v>
      </c>
      <c r="H679" s="5">
        <v>0</v>
      </c>
      <c r="I679" s="6">
        <f t="shared" si="31"/>
        <v>6.4425856628368902E-2</v>
      </c>
      <c r="J679" s="7">
        <v>2830225.1337599964</v>
      </c>
      <c r="K679" s="7">
        <v>456750.81815999834</v>
      </c>
      <c r="L679" s="7">
        <v>0</v>
      </c>
      <c r="M679" s="8">
        <f t="shared" si="32"/>
        <v>3286975.9519199948</v>
      </c>
      <c r="N679" t="s">
        <v>127</v>
      </c>
      <c r="O679">
        <v>2023</v>
      </c>
      <c r="P679" t="s">
        <v>154</v>
      </c>
      <c r="Q679" t="s">
        <v>164</v>
      </c>
      <c r="R679">
        <v>202306</v>
      </c>
      <c r="S679" t="s">
        <v>182</v>
      </c>
      <c r="T679" t="s">
        <v>196</v>
      </c>
    </row>
    <row r="680" spans="1:20" hidden="1" x14ac:dyDescent="0.3">
      <c r="A680" s="4" t="s">
        <v>43</v>
      </c>
      <c r="B680" s="5">
        <v>0</v>
      </c>
      <c r="C680" s="5">
        <v>0</v>
      </c>
      <c r="D680" s="5">
        <v>0</v>
      </c>
      <c r="E680" s="6">
        <f t="shared" si="30"/>
        <v>0</v>
      </c>
      <c r="F680" s="5">
        <v>0</v>
      </c>
      <c r="G680" s="5">
        <v>0</v>
      </c>
      <c r="H680" s="5">
        <v>0</v>
      </c>
      <c r="I680" s="6">
        <f t="shared" si="31"/>
        <v>0</v>
      </c>
      <c r="J680" s="7">
        <v>0</v>
      </c>
      <c r="K680" s="7">
        <v>0</v>
      </c>
      <c r="L680" s="7">
        <v>0</v>
      </c>
      <c r="M680" s="8">
        <f t="shared" si="32"/>
        <v>0</v>
      </c>
      <c r="N680" t="s">
        <v>127</v>
      </c>
      <c r="O680">
        <v>2023</v>
      </c>
      <c r="P680" t="s">
        <v>157</v>
      </c>
      <c r="Q680" t="s">
        <v>164</v>
      </c>
      <c r="R680">
        <v>202306</v>
      </c>
      <c r="S680" t="s">
        <v>182</v>
      </c>
      <c r="T680" t="s">
        <v>197</v>
      </c>
    </row>
    <row r="681" spans="1:20" hidden="1" x14ac:dyDescent="0.3">
      <c r="A681" s="4" t="s">
        <v>44</v>
      </c>
      <c r="B681" s="5">
        <v>0</v>
      </c>
      <c r="C681" s="5">
        <v>1.7596602229148382E-3</v>
      </c>
      <c r="D681" s="5">
        <v>0</v>
      </c>
      <c r="E681" s="6">
        <f t="shared" si="30"/>
        <v>1.7596602229148382E-3</v>
      </c>
      <c r="F681" s="5">
        <v>0</v>
      </c>
      <c r="G681" s="5">
        <v>1.7028969899175856E-3</v>
      </c>
      <c r="H681" s="5">
        <v>0</v>
      </c>
      <c r="I681" s="6">
        <f t="shared" si="31"/>
        <v>1.7028969899175856E-3</v>
      </c>
      <c r="J681" s="7">
        <v>0</v>
      </c>
      <c r="K681" s="7">
        <v>398315.2799999998</v>
      </c>
      <c r="L681" s="7">
        <v>0</v>
      </c>
      <c r="M681" s="8">
        <f t="shared" si="32"/>
        <v>398315.2799999998</v>
      </c>
      <c r="N681" t="s">
        <v>127</v>
      </c>
      <c r="O681">
        <v>2023</v>
      </c>
      <c r="P681" t="s">
        <v>157</v>
      </c>
      <c r="Q681" t="s">
        <v>164</v>
      </c>
      <c r="R681">
        <v>202306</v>
      </c>
      <c r="S681" t="s">
        <v>182</v>
      </c>
      <c r="T681" t="s">
        <v>197</v>
      </c>
    </row>
    <row r="682" spans="1:20" hidden="1" x14ac:dyDescent="0.3">
      <c r="A682" s="4" t="s">
        <v>45</v>
      </c>
      <c r="B682" s="5">
        <v>6.9255375697653849E-3</v>
      </c>
      <c r="C682" s="5">
        <v>4.8661984383884882E-3</v>
      </c>
      <c r="D682" s="5">
        <v>0</v>
      </c>
      <c r="E682" s="6">
        <f t="shared" si="30"/>
        <v>1.1791736008153874E-2</v>
      </c>
      <c r="F682" s="5">
        <v>2.4443073775642397E-2</v>
      </c>
      <c r="G682" s="5">
        <v>4.4238167621713535E-3</v>
      </c>
      <c r="H682" s="5">
        <v>0</v>
      </c>
      <c r="I682" s="6">
        <f t="shared" si="31"/>
        <v>2.8866890537813751E-2</v>
      </c>
      <c r="J682" s="7">
        <v>1567659.1425600017</v>
      </c>
      <c r="K682" s="7">
        <v>1101508.7846399993</v>
      </c>
      <c r="L682" s="7">
        <v>0</v>
      </c>
      <c r="M682" s="8">
        <f t="shared" si="32"/>
        <v>2669167.9272000007</v>
      </c>
      <c r="N682" t="s">
        <v>127</v>
      </c>
      <c r="O682">
        <v>2023</v>
      </c>
      <c r="P682" t="s">
        <v>157</v>
      </c>
      <c r="Q682" t="s">
        <v>164</v>
      </c>
      <c r="R682">
        <v>202306</v>
      </c>
      <c r="S682" t="s">
        <v>182</v>
      </c>
      <c r="T682" t="s">
        <v>197</v>
      </c>
    </row>
    <row r="683" spans="1:20" hidden="1" x14ac:dyDescent="0.3">
      <c r="A683" s="4" t="s">
        <v>46</v>
      </c>
      <c r="B683" s="5">
        <v>0</v>
      </c>
      <c r="C683" s="5">
        <v>0</v>
      </c>
      <c r="D683" s="5">
        <v>0</v>
      </c>
      <c r="E683" s="6">
        <f t="shared" si="30"/>
        <v>0</v>
      </c>
      <c r="F683" s="5">
        <v>0</v>
      </c>
      <c r="G683" s="5">
        <v>0</v>
      </c>
      <c r="H683" s="5">
        <v>0</v>
      </c>
      <c r="I683" s="6">
        <f t="shared" si="31"/>
        <v>0</v>
      </c>
      <c r="J683" s="7">
        <v>0</v>
      </c>
      <c r="K683" s="7">
        <v>0</v>
      </c>
      <c r="L683" s="7">
        <v>0</v>
      </c>
      <c r="M683" s="8">
        <f t="shared" si="32"/>
        <v>0</v>
      </c>
      <c r="N683" t="s">
        <v>127</v>
      </c>
      <c r="O683">
        <v>2023</v>
      </c>
      <c r="P683" t="s">
        <v>157</v>
      </c>
      <c r="Q683" t="s">
        <v>164</v>
      </c>
      <c r="R683">
        <v>202306</v>
      </c>
      <c r="S683" t="s">
        <v>182</v>
      </c>
      <c r="T683" t="s">
        <v>197</v>
      </c>
    </row>
    <row r="684" spans="1:20" hidden="1" x14ac:dyDescent="0.3">
      <c r="A684" s="4" t="s">
        <v>47</v>
      </c>
      <c r="B684" s="5">
        <v>0</v>
      </c>
      <c r="C684" s="5">
        <v>0</v>
      </c>
      <c r="D684" s="5">
        <v>0</v>
      </c>
      <c r="E684" s="6">
        <f t="shared" si="30"/>
        <v>0</v>
      </c>
      <c r="F684" s="5">
        <v>0</v>
      </c>
      <c r="G684" s="5">
        <v>0</v>
      </c>
      <c r="H684" s="5">
        <v>0</v>
      </c>
      <c r="I684" s="6">
        <f t="shared" si="31"/>
        <v>0</v>
      </c>
      <c r="J684" s="7">
        <v>0</v>
      </c>
      <c r="K684" s="7">
        <v>0</v>
      </c>
      <c r="L684" s="7">
        <v>0</v>
      </c>
      <c r="M684" s="8">
        <f t="shared" si="32"/>
        <v>0</v>
      </c>
      <c r="N684" t="s">
        <v>127</v>
      </c>
      <c r="O684">
        <v>2023</v>
      </c>
      <c r="P684" t="s">
        <v>157</v>
      </c>
      <c r="Q684" t="s">
        <v>164</v>
      </c>
      <c r="R684">
        <v>202306</v>
      </c>
      <c r="S684" t="s">
        <v>182</v>
      </c>
      <c r="T684" t="s">
        <v>197</v>
      </c>
    </row>
    <row r="685" spans="1:20" hidden="1" x14ac:dyDescent="0.3">
      <c r="A685" s="4" t="s">
        <v>48</v>
      </c>
      <c r="B685" s="5">
        <v>0</v>
      </c>
      <c r="C685" s="5">
        <v>0</v>
      </c>
      <c r="D685" s="5">
        <v>0</v>
      </c>
      <c r="E685" s="6">
        <f t="shared" si="30"/>
        <v>0</v>
      </c>
      <c r="F685" s="5">
        <v>0</v>
      </c>
      <c r="G685" s="5">
        <v>0</v>
      </c>
      <c r="H685" s="5">
        <v>0</v>
      </c>
      <c r="I685" s="6">
        <f t="shared" si="31"/>
        <v>0</v>
      </c>
      <c r="J685" s="7">
        <v>0</v>
      </c>
      <c r="K685" s="7">
        <v>0</v>
      </c>
      <c r="L685" s="7">
        <v>0</v>
      </c>
      <c r="M685" s="8">
        <f t="shared" si="32"/>
        <v>0</v>
      </c>
      <c r="N685" t="s">
        <v>127</v>
      </c>
      <c r="O685">
        <v>2023</v>
      </c>
      <c r="P685" t="s">
        <v>157</v>
      </c>
      <c r="Q685" t="s">
        <v>164</v>
      </c>
      <c r="R685">
        <v>202306</v>
      </c>
      <c r="S685" t="s">
        <v>182</v>
      </c>
      <c r="T685" t="s">
        <v>197</v>
      </c>
    </row>
    <row r="686" spans="1:20" hidden="1" x14ac:dyDescent="0.3">
      <c r="A686" s="4" t="s">
        <v>49</v>
      </c>
      <c r="B686" s="5">
        <v>1.3138902986769679E-2</v>
      </c>
      <c r="C686" s="5">
        <v>3.7997617884041363E-3</v>
      </c>
      <c r="D686" s="5">
        <v>0</v>
      </c>
      <c r="E686" s="6">
        <f t="shared" si="30"/>
        <v>1.6938664775173817E-2</v>
      </c>
      <c r="F686" s="5">
        <v>2.543013481310254E-2</v>
      </c>
      <c r="G686" s="5">
        <v>1.6699536742227735E-2</v>
      </c>
      <c r="H686" s="5">
        <v>0</v>
      </c>
      <c r="I686" s="6">
        <f t="shared" si="31"/>
        <v>4.2129671555330275E-2</v>
      </c>
      <c r="J686" s="7">
        <v>2974111.5664926525</v>
      </c>
      <c r="K686" s="7">
        <v>860111.03789935296</v>
      </c>
      <c r="L686" s="7">
        <v>0</v>
      </c>
      <c r="M686" s="8">
        <f t="shared" si="32"/>
        <v>3834222.6043920056</v>
      </c>
      <c r="N686" t="s">
        <v>127</v>
      </c>
      <c r="O686">
        <v>2023</v>
      </c>
      <c r="P686" t="s">
        <v>158</v>
      </c>
      <c r="Q686" t="s">
        <v>164</v>
      </c>
      <c r="R686">
        <v>202306</v>
      </c>
      <c r="S686" t="s">
        <v>182</v>
      </c>
      <c r="T686" t="s">
        <v>198</v>
      </c>
    </row>
    <row r="687" spans="1:20" hidden="1" x14ac:dyDescent="0.3">
      <c r="A687" s="4" t="s">
        <v>50</v>
      </c>
      <c r="B687" s="5">
        <v>7.7708922736475713E-2</v>
      </c>
      <c r="C687" s="5">
        <v>5.6177023609208492E-3</v>
      </c>
      <c r="D687" s="5">
        <v>0</v>
      </c>
      <c r="E687" s="6">
        <f t="shared" si="30"/>
        <v>8.3326625097396564E-2</v>
      </c>
      <c r="F687" s="5">
        <v>5.1921329222586791E-2</v>
      </c>
      <c r="G687" s="5">
        <v>6.6877409058581534E-4</v>
      </c>
      <c r="H687" s="5">
        <v>0</v>
      </c>
      <c r="I687" s="6">
        <f t="shared" si="31"/>
        <v>5.2590103313172605E-2</v>
      </c>
      <c r="J687" s="7">
        <v>17590129.568879999</v>
      </c>
      <c r="K687" s="7">
        <v>1271618.6112000002</v>
      </c>
      <c r="L687" s="7">
        <v>0</v>
      </c>
      <c r="M687" s="8">
        <f t="shared" si="32"/>
        <v>18861748.18008</v>
      </c>
      <c r="N687" t="s">
        <v>127</v>
      </c>
      <c r="O687">
        <v>2023</v>
      </c>
      <c r="P687" t="s">
        <v>158</v>
      </c>
      <c r="Q687" t="s">
        <v>164</v>
      </c>
      <c r="R687">
        <v>202306</v>
      </c>
      <c r="S687" t="s">
        <v>182</v>
      </c>
      <c r="T687" t="s">
        <v>198</v>
      </c>
    </row>
    <row r="688" spans="1:20" hidden="1" x14ac:dyDescent="0.3">
      <c r="A688" s="4" t="s">
        <v>51</v>
      </c>
      <c r="B688" s="5">
        <v>0</v>
      </c>
      <c r="C688" s="5">
        <v>0</v>
      </c>
      <c r="D688" s="5">
        <v>0</v>
      </c>
      <c r="E688" s="6">
        <f t="shared" si="30"/>
        <v>0</v>
      </c>
      <c r="F688" s="5">
        <v>0</v>
      </c>
      <c r="G688" s="5">
        <v>0</v>
      </c>
      <c r="H688" s="5">
        <v>0</v>
      </c>
      <c r="I688" s="6">
        <f t="shared" si="31"/>
        <v>0</v>
      </c>
      <c r="J688" s="7">
        <v>0</v>
      </c>
      <c r="K688" s="7">
        <v>0</v>
      </c>
      <c r="L688" s="7">
        <v>0</v>
      </c>
      <c r="M688" s="8">
        <f t="shared" si="32"/>
        <v>0</v>
      </c>
      <c r="N688" t="s">
        <v>127</v>
      </c>
      <c r="O688">
        <v>2023</v>
      </c>
      <c r="P688" t="s">
        <v>158</v>
      </c>
      <c r="Q688" t="s">
        <v>164</v>
      </c>
      <c r="R688">
        <v>202306</v>
      </c>
      <c r="S688" t="s">
        <v>182</v>
      </c>
      <c r="T688" t="s">
        <v>198</v>
      </c>
    </row>
    <row r="689" spans="1:20" hidden="1" x14ac:dyDescent="0.3">
      <c r="A689" s="4" t="s">
        <v>52</v>
      </c>
      <c r="B689" s="5">
        <v>8.3844455430851536E-4</v>
      </c>
      <c r="C689" s="5">
        <v>0</v>
      </c>
      <c r="D689" s="5">
        <v>0</v>
      </c>
      <c r="E689" s="6">
        <f t="shared" si="30"/>
        <v>8.3844455430851536E-4</v>
      </c>
      <c r="F689" s="5">
        <v>4.1922227715425553E-3</v>
      </c>
      <c r="G689" s="5">
        <v>0</v>
      </c>
      <c r="H689" s="5">
        <v>0</v>
      </c>
      <c r="I689" s="6">
        <f t="shared" si="31"/>
        <v>4.1922227715425553E-3</v>
      </c>
      <c r="J689" s="7">
        <v>189789.63839999988</v>
      </c>
      <c r="K689" s="7">
        <v>0</v>
      </c>
      <c r="L689" s="7">
        <v>0</v>
      </c>
      <c r="M689" s="8">
        <f t="shared" si="32"/>
        <v>189789.63839999988</v>
      </c>
      <c r="N689" t="s">
        <v>127</v>
      </c>
      <c r="O689">
        <v>2023</v>
      </c>
      <c r="P689" t="s">
        <v>158</v>
      </c>
      <c r="Q689" t="s">
        <v>164</v>
      </c>
      <c r="R689">
        <v>202306</v>
      </c>
      <c r="S689" t="s">
        <v>182</v>
      </c>
      <c r="T689" t="s">
        <v>198</v>
      </c>
    </row>
    <row r="690" spans="1:20" hidden="1" x14ac:dyDescent="0.3">
      <c r="A690" s="4" t="s">
        <v>53</v>
      </c>
      <c r="B690" s="5">
        <v>7.9705280480691504E-3</v>
      </c>
      <c r="C690" s="5">
        <v>0</v>
      </c>
      <c r="D690" s="5">
        <v>0</v>
      </c>
      <c r="E690" s="6">
        <f t="shared" si="30"/>
        <v>7.9705280480691504E-3</v>
      </c>
      <c r="F690" s="5">
        <v>2.3215130237094618E-3</v>
      </c>
      <c r="G690" s="5">
        <v>0</v>
      </c>
      <c r="H690" s="5">
        <v>0</v>
      </c>
      <c r="I690" s="6">
        <f t="shared" si="31"/>
        <v>2.3215130237094618E-3</v>
      </c>
      <c r="J690" s="7">
        <v>1804202.3510399985</v>
      </c>
      <c r="K690" s="7">
        <v>0</v>
      </c>
      <c r="L690" s="7">
        <v>0</v>
      </c>
      <c r="M690" s="8">
        <f t="shared" si="32"/>
        <v>1804202.3510399985</v>
      </c>
      <c r="N690" t="s">
        <v>127</v>
      </c>
      <c r="O690">
        <v>2023</v>
      </c>
      <c r="P690" t="s">
        <v>156</v>
      </c>
      <c r="Q690" t="s">
        <v>165</v>
      </c>
      <c r="R690">
        <v>202306</v>
      </c>
      <c r="S690" t="s">
        <v>182</v>
      </c>
      <c r="T690" t="s">
        <v>199</v>
      </c>
    </row>
    <row r="691" spans="1:20" hidden="1" x14ac:dyDescent="0.3">
      <c r="A691" s="4" t="s">
        <v>54</v>
      </c>
      <c r="B691" s="5">
        <v>3.4886683072355627E-4</v>
      </c>
      <c r="C691" s="5">
        <v>9.6240926721839273E-3</v>
      </c>
      <c r="D691" s="5">
        <v>0</v>
      </c>
      <c r="E691" s="6">
        <f t="shared" si="30"/>
        <v>9.972959502907483E-3</v>
      </c>
      <c r="F691" s="5">
        <v>2.9902871204876245E-3</v>
      </c>
      <c r="G691" s="5">
        <v>1.3555060101667485E-3</v>
      </c>
      <c r="H691" s="5">
        <v>0</v>
      </c>
      <c r="I691" s="6">
        <f t="shared" si="31"/>
        <v>4.3457931306543733E-3</v>
      </c>
      <c r="J691" s="7">
        <v>78969.216643531094</v>
      </c>
      <c r="K691" s="7">
        <v>2178501.9161920445</v>
      </c>
      <c r="L691" s="7">
        <v>0</v>
      </c>
      <c r="M691" s="8">
        <f t="shared" si="32"/>
        <v>2257471.1328355754</v>
      </c>
      <c r="N691" t="s">
        <v>127</v>
      </c>
      <c r="O691">
        <v>2023</v>
      </c>
      <c r="P691" t="s">
        <v>156</v>
      </c>
      <c r="Q691" t="s">
        <v>165</v>
      </c>
      <c r="R691">
        <v>202306</v>
      </c>
      <c r="S691" t="s">
        <v>182</v>
      </c>
      <c r="T691" t="s">
        <v>199</v>
      </c>
    </row>
    <row r="692" spans="1:20" hidden="1" x14ac:dyDescent="0.3">
      <c r="A692" s="4" t="s">
        <v>55</v>
      </c>
      <c r="B692" s="5">
        <v>0</v>
      </c>
      <c r="C692" s="5">
        <v>0</v>
      </c>
      <c r="D692" s="5">
        <v>0</v>
      </c>
      <c r="E692" s="6">
        <f t="shared" si="30"/>
        <v>0</v>
      </c>
      <c r="F692" s="5">
        <v>0</v>
      </c>
      <c r="G692" s="5">
        <v>0</v>
      </c>
      <c r="H692" s="5">
        <v>0</v>
      </c>
      <c r="I692" s="6">
        <f t="shared" si="31"/>
        <v>0</v>
      </c>
      <c r="J692" s="7">
        <v>0</v>
      </c>
      <c r="K692" s="7">
        <v>0</v>
      </c>
      <c r="L692" s="7">
        <v>0</v>
      </c>
      <c r="M692" s="8">
        <f t="shared" si="32"/>
        <v>0</v>
      </c>
      <c r="N692" t="s">
        <v>127</v>
      </c>
      <c r="O692">
        <v>2023</v>
      </c>
      <c r="P692" t="s">
        <v>156</v>
      </c>
      <c r="Q692" t="s">
        <v>165</v>
      </c>
      <c r="R692">
        <v>202306</v>
      </c>
      <c r="S692" t="s">
        <v>182</v>
      </c>
      <c r="T692" t="s">
        <v>199</v>
      </c>
    </row>
    <row r="693" spans="1:20" hidden="1" x14ac:dyDescent="0.3">
      <c r="A693" s="4" t="s">
        <v>56</v>
      </c>
      <c r="B693" s="5">
        <v>0</v>
      </c>
      <c r="C693" s="5">
        <v>0</v>
      </c>
      <c r="D693" s="5">
        <v>0</v>
      </c>
      <c r="E693" s="6">
        <f t="shared" si="30"/>
        <v>0</v>
      </c>
      <c r="F693" s="5">
        <v>0</v>
      </c>
      <c r="G693" s="5">
        <v>0</v>
      </c>
      <c r="H693" s="5">
        <v>0</v>
      </c>
      <c r="I693" s="6">
        <f t="shared" si="31"/>
        <v>0</v>
      </c>
      <c r="J693" s="7">
        <v>0</v>
      </c>
      <c r="K693" s="7">
        <v>0</v>
      </c>
      <c r="L693" s="7">
        <v>0</v>
      </c>
      <c r="M693" s="8">
        <f t="shared" si="32"/>
        <v>0</v>
      </c>
      <c r="N693" t="s">
        <v>127</v>
      </c>
      <c r="O693">
        <v>2023</v>
      </c>
      <c r="P693" t="s">
        <v>156</v>
      </c>
      <c r="Q693" t="s">
        <v>165</v>
      </c>
      <c r="R693">
        <v>202306</v>
      </c>
      <c r="S693" t="s">
        <v>182</v>
      </c>
      <c r="T693" t="s">
        <v>199</v>
      </c>
    </row>
    <row r="694" spans="1:20" hidden="1" x14ac:dyDescent="0.3">
      <c r="A694" s="4" t="s">
        <v>57</v>
      </c>
      <c r="B694" s="5">
        <v>3.0724802756752902E-3</v>
      </c>
      <c r="C694" s="5">
        <v>0</v>
      </c>
      <c r="D694" s="5">
        <v>0</v>
      </c>
      <c r="E694" s="6">
        <f t="shared" si="30"/>
        <v>3.0724802756752902E-3</v>
      </c>
      <c r="F694" s="5">
        <v>8.3794916609326101E-3</v>
      </c>
      <c r="G694" s="5">
        <v>0</v>
      </c>
      <c r="H694" s="5">
        <v>0</v>
      </c>
      <c r="I694" s="6">
        <f t="shared" si="31"/>
        <v>8.3794916609326101E-3</v>
      </c>
      <c r="J694" s="7">
        <v>695484.17664000124</v>
      </c>
      <c r="K694" s="7">
        <v>0</v>
      </c>
      <c r="L694" s="7">
        <v>0</v>
      </c>
      <c r="M694" s="8">
        <f t="shared" si="32"/>
        <v>695484.17664000124</v>
      </c>
      <c r="N694" t="s">
        <v>127</v>
      </c>
      <c r="O694">
        <v>2023</v>
      </c>
      <c r="P694" t="s">
        <v>159</v>
      </c>
      <c r="Q694" t="s">
        <v>164</v>
      </c>
      <c r="R694">
        <v>202306</v>
      </c>
      <c r="S694" t="s">
        <v>182</v>
      </c>
      <c r="T694" t="s">
        <v>200</v>
      </c>
    </row>
    <row r="695" spans="1:20" hidden="1" x14ac:dyDescent="0.3">
      <c r="A695" s="4" t="s">
        <v>58</v>
      </c>
      <c r="B695" s="5">
        <v>0</v>
      </c>
      <c r="C695" s="5">
        <v>0</v>
      </c>
      <c r="D695" s="5">
        <v>0</v>
      </c>
      <c r="E695" s="6">
        <f t="shared" si="30"/>
        <v>0</v>
      </c>
      <c r="F695" s="5">
        <v>0</v>
      </c>
      <c r="G695" s="5">
        <v>0</v>
      </c>
      <c r="H695" s="5">
        <v>0</v>
      </c>
      <c r="I695" s="6">
        <f t="shared" si="31"/>
        <v>0</v>
      </c>
      <c r="J695" s="7">
        <v>0</v>
      </c>
      <c r="K695" s="7">
        <v>0</v>
      </c>
      <c r="L695" s="7">
        <v>0</v>
      </c>
      <c r="M695" s="8">
        <f t="shared" si="32"/>
        <v>0</v>
      </c>
      <c r="N695" t="s">
        <v>127</v>
      </c>
      <c r="O695">
        <v>2023</v>
      </c>
      <c r="P695" t="s">
        <v>159</v>
      </c>
      <c r="Q695" t="s">
        <v>164</v>
      </c>
      <c r="R695">
        <v>202306</v>
      </c>
      <c r="S695" t="s">
        <v>182</v>
      </c>
      <c r="T695" t="s">
        <v>200</v>
      </c>
    </row>
    <row r="696" spans="1:20" hidden="1" x14ac:dyDescent="0.3">
      <c r="A696" s="4" t="s">
        <v>59</v>
      </c>
      <c r="B696" s="5">
        <v>0</v>
      </c>
      <c r="C696" s="5">
        <v>0</v>
      </c>
      <c r="D696" s="5">
        <v>0</v>
      </c>
      <c r="E696" s="6">
        <f t="shared" si="30"/>
        <v>0</v>
      </c>
      <c r="F696" s="5">
        <v>0</v>
      </c>
      <c r="G696" s="5">
        <v>0</v>
      </c>
      <c r="H696" s="5">
        <v>0</v>
      </c>
      <c r="I696" s="6">
        <f t="shared" si="31"/>
        <v>0</v>
      </c>
      <c r="J696" s="7">
        <v>0</v>
      </c>
      <c r="K696" s="7">
        <v>0</v>
      </c>
      <c r="L696" s="7">
        <v>0</v>
      </c>
      <c r="M696" s="8">
        <f t="shared" si="32"/>
        <v>0</v>
      </c>
      <c r="N696" t="s">
        <v>127</v>
      </c>
      <c r="O696">
        <v>2023</v>
      </c>
      <c r="P696" t="s">
        <v>159</v>
      </c>
      <c r="Q696" t="s">
        <v>164</v>
      </c>
      <c r="R696">
        <v>202306</v>
      </c>
      <c r="S696" t="s">
        <v>182</v>
      </c>
      <c r="T696" t="s">
        <v>200</v>
      </c>
    </row>
    <row r="697" spans="1:20" hidden="1" x14ac:dyDescent="0.3">
      <c r="A697" s="4" t="s">
        <v>60</v>
      </c>
      <c r="B697" s="5">
        <v>6.0515282698371249E-4</v>
      </c>
      <c r="C697" s="5">
        <v>0</v>
      </c>
      <c r="D697" s="5">
        <v>0</v>
      </c>
      <c r="E697" s="6">
        <f t="shared" si="30"/>
        <v>6.0515282698371249E-4</v>
      </c>
      <c r="F697" s="5">
        <v>3.3008336017293391E-3</v>
      </c>
      <c r="G697" s="5">
        <v>0</v>
      </c>
      <c r="H697" s="5">
        <v>0</v>
      </c>
      <c r="I697" s="6">
        <f t="shared" si="31"/>
        <v>3.3008336017293391E-3</v>
      </c>
      <c r="J697" s="7">
        <v>136981.90968000001</v>
      </c>
      <c r="K697" s="7">
        <v>0</v>
      </c>
      <c r="L697" s="7">
        <v>0</v>
      </c>
      <c r="M697" s="8">
        <f t="shared" si="32"/>
        <v>136981.90968000001</v>
      </c>
      <c r="N697" t="s">
        <v>127</v>
      </c>
      <c r="O697">
        <v>2023</v>
      </c>
      <c r="P697" t="s">
        <v>154</v>
      </c>
      <c r="Q697" t="s">
        <v>164</v>
      </c>
      <c r="R697">
        <v>202306</v>
      </c>
      <c r="S697" t="s">
        <v>182</v>
      </c>
      <c r="T697" t="s">
        <v>201</v>
      </c>
    </row>
    <row r="698" spans="1:20" hidden="1" x14ac:dyDescent="0.3">
      <c r="A698" s="4" t="s">
        <v>61</v>
      </c>
      <c r="B698" s="5">
        <v>7.1588344573840354E-3</v>
      </c>
      <c r="C698" s="5">
        <v>0</v>
      </c>
      <c r="D698" s="5">
        <v>0</v>
      </c>
      <c r="E698" s="6">
        <f t="shared" si="30"/>
        <v>7.1588344573840354E-3</v>
      </c>
      <c r="F698" s="5">
        <v>1.8997518819520491E-2</v>
      </c>
      <c r="G698" s="5">
        <v>0</v>
      </c>
      <c r="H698" s="5">
        <v>0</v>
      </c>
      <c r="I698" s="6">
        <f t="shared" si="31"/>
        <v>1.8997518819520491E-2</v>
      </c>
      <c r="J698" s="7">
        <v>1620468.0393599963</v>
      </c>
      <c r="K698" s="7">
        <v>0</v>
      </c>
      <c r="L698" s="7">
        <v>0</v>
      </c>
      <c r="M698" s="8">
        <f t="shared" si="32"/>
        <v>1620468.0393599963</v>
      </c>
      <c r="N698" t="s">
        <v>127</v>
      </c>
      <c r="O698">
        <v>2023</v>
      </c>
      <c r="P698" t="s">
        <v>154</v>
      </c>
      <c r="Q698" t="s">
        <v>164</v>
      </c>
      <c r="R698">
        <v>202306</v>
      </c>
      <c r="S698" t="s">
        <v>182</v>
      </c>
      <c r="T698" t="s">
        <v>201</v>
      </c>
    </row>
    <row r="699" spans="1:20" hidden="1" x14ac:dyDescent="0.3">
      <c r="A699" s="4" t="s">
        <v>62</v>
      </c>
      <c r="B699" s="5">
        <v>0</v>
      </c>
      <c r="C699" s="5">
        <v>0</v>
      </c>
      <c r="D699" s="5">
        <v>0</v>
      </c>
      <c r="E699" s="6">
        <f t="shared" si="30"/>
        <v>0</v>
      </c>
      <c r="F699" s="5">
        <v>0</v>
      </c>
      <c r="G699" s="5">
        <v>0</v>
      </c>
      <c r="H699" s="5">
        <v>0</v>
      </c>
      <c r="I699" s="6">
        <f t="shared" si="31"/>
        <v>0</v>
      </c>
      <c r="J699" s="7">
        <v>0</v>
      </c>
      <c r="K699" s="7">
        <v>0</v>
      </c>
      <c r="L699" s="7">
        <v>0</v>
      </c>
      <c r="M699" s="8">
        <f t="shared" si="32"/>
        <v>0</v>
      </c>
      <c r="N699" t="s">
        <v>127</v>
      </c>
      <c r="O699">
        <v>2023</v>
      </c>
      <c r="P699" t="s">
        <v>154</v>
      </c>
      <c r="Q699" t="s">
        <v>164</v>
      </c>
      <c r="R699">
        <v>202306</v>
      </c>
      <c r="S699" t="s">
        <v>182</v>
      </c>
      <c r="T699" t="s">
        <v>201</v>
      </c>
    </row>
    <row r="700" spans="1:20" hidden="1" x14ac:dyDescent="0.3">
      <c r="A700" s="4" t="s">
        <v>63</v>
      </c>
      <c r="B700" s="5">
        <v>5.8186132439676866E-3</v>
      </c>
      <c r="C700" s="5">
        <v>0</v>
      </c>
      <c r="D700" s="5">
        <v>0</v>
      </c>
      <c r="E700" s="6">
        <f t="shared" si="30"/>
        <v>5.8186132439676866E-3</v>
      </c>
      <c r="F700" s="5">
        <v>8.3123046342395111E-3</v>
      </c>
      <c r="G700" s="5">
        <v>0</v>
      </c>
      <c r="H700" s="5">
        <v>0</v>
      </c>
      <c r="I700" s="6">
        <f t="shared" si="31"/>
        <v>8.3123046342395111E-3</v>
      </c>
      <c r="J700" s="7">
        <v>1317096.6379199992</v>
      </c>
      <c r="K700" s="7">
        <v>0</v>
      </c>
      <c r="L700" s="7">
        <v>0</v>
      </c>
      <c r="M700" s="8">
        <f t="shared" si="32"/>
        <v>1317096.6379199992</v>
      </c>
      <c r="N700" t="s">
        <v>127</v>
      </c>
      <c r="O700">
        <v>2023</v>
      </c>
      <c r="P700" t="s">
        <v>154</v>
      </c>
      <c r="Q700" t="s">
        <v>164</v>
      </c>
      <c r="R700">
        <v>202306</v>
      </c>
      <c r="S700" t="s">
        <v>182</v>
      </c>
      <c r="T700" t="s">
        <v>201</v>
      </c>
    </row>
    <row r="701" spans="1:20" hidden="1" x14ac:dyDescent="0.3">
      <c r="A701" s="4" t="s">
        <v>64</v>
      </c>
      <c r="B701" s="5">
        <v>0</v>
      </c>
      <c r="C701" s="5">
        <v>0</v>
      </c>
      <c r="D701" s="5">
        <v>0</v>
      </c>
      <c r="E701" s="6">
        <f t="shared" si="30"/>
        <v>0</v>
      </c>
      <c r="F701" s="5">
        <v>0</v>
      </c>
      <c r="G701" s="5">
        <v>0</v>
      </c>
      <c r="H701" s="5">
        <v>0</v>
      </c>
      <c r="I701" s="6">
        <f t="shared" si="31"/>
        <v>0</v>
      </c>
      <c r="J701" s="7">
        <v>0</v>
      </c>
      <c r="K701" s="7">
        <v>0</v>
      </c>
      <c r="L701" s="7">
        <v>0</v>
      </c>
      <c r="M701" s="8">
        <f t="shared" si="32"/>
        <v>0</v>
      </c>
      <c r="N701" t="s">
        <v>127</v>
      </c>
      <c r="O701">
        <v>2023</v>
      </c>
      <c r="P701" t="s">
        <v>154</v>
      </c>
      <c r="Q701" t="s">
        <v>164</v>
      </c>
      <c r="R701">
        <v>202306</v>
      </c>
      <c r="S701" t="s">
        <v>182</v>
      </c>
      <c r="T701" t="s">
        <v>201</v>
      </c>
    </row>
    <row r="702" spans="1:20" hidden="1" x14ac:dyDescent="0.3">
      <c r="A702" s="4" t="s">
        <v>65</v>
      </c>
      <c r="B702" s="5">
        <v>6.4057762536334295E-3</v>
      </c>
      <c r="C702" s="5">
        <v>2.0130843207066137E-3</v>
      </c>
      <c r="D702" s="5">
        <v>0</v>
      </c>
      <c r="E702" s="6">
        <f t="shared" si="30"/>
        <v>8.4188605743400428E-3</v>
      </c>
      <c r="F702" s="5">
        <v>2.4875176143558494E-2</v>
      </c>
      <c r="G702" s="5">
        <v>1.0065421603533051E-2</v>
      </c>
      <c r="H702" s="5">
        <v>0</v>
      </c>
      <c r="I702" s="6">
        <f t="shared" si="31"/>
        <v>3.4940597747091545E-2</v>
      </c>
      <c r="J702" s="7">
        <v>1450006.3869471585</v>
      </c>
      <c r="K702" s="7">
        <v>455680.15598922299</v>
      </c>
      <c r="L702" s="7">
        <v>0</v>
      </c>
      <c r="M702" s="8">
        <f t="shared" si="32"/>
        <v>1905686.5429363814</v>
      </c>
      <c r="N702" t="s">
        <v>127</v>
      </c>
      <c r="O702">
        <v>2023</v>
      </c>
      <c r="P702" t="s">
        <v>154</v>
      </c>
      <c r="Q702" t="s">
        <v>164</v>
      </c>
      <c r="R702">
        <v>202306</v>
      </c>
      <c r="S702" t="s">
        <v>182</v>
      </c>
      <c r="T702" t="s">
        <v>201</v>
      </c>
    </row>
    <row r="703" spans="1:20" hidden="1" x14ac:dyDescent="0.3">
      <c r="A703" s="4" t="s">
        <v>66</v>
      </c>
      <c r="B703" s="5">
        <v>0</v>
      </c>
      <c r="C703" s="5">
        <v>0</v>
      </c>
      <c r="D703" s="5">
        <v>0</v>
      </c>
      <c r="E703" s="6">
        <f t="shared" si="30"/>
        <v>0</v>
      </c>
      <c r="F703" s="5">
        <v>0</v>
      </c>
      <c r="G703" s="5">
        <v>0</v>
      </c>
      <c r="H703" s="5">
        <v>0</v>
      </c>
      <c r="I703" s="6">
        <f t="shared" si="31"/>
        <v>0</v>
      </c>
      <c r="J703" s="7">
        <v>0</v>
      </c>
      <c r="K703" s="7">
        <v>0</v>
      </c>
      <c r="L703" s="7">
        <v>0</v>
      </c>
      <c r="M703" s="8">
        <f t="shared" si="32"/>
        <v>0</v>
      </c>
      <c r="N703" t="s">
        <v>127</v>
      </c>
      <c r="O703">
        <v>2023</v>
      </c>
      <c r="P703" t="s">
        <v>154</v>
      </c>
      <c r="Q703" t="s">
        <v>164</v>
      </c>
      <c r="R703">
        <v>202306</v>
      </c>
      <c r="S703" t="s">
        <v>182</v>
      </c>
      <c r="T703" t="s">
        <v>201</v>
      </c>
    </row>
    <row r="704" spans="1:20" hidden="1" x14ac:dyDescent="0.3">
      <c r="A704" s="4" t="s">
        <v>67</v>
      </c>
      <c r="B704" s="5">
        <v>0</v>
      </c>
      <c r="C704" s="5">
        <v>0</v>
      </c>
      <c r="D704" s="5">
        <v>0</v>
      </c>
      <c r="E704" s="6">
        <f t="shared" si="30"/>
        <v>0</v>
      </c>
      <c r="F704" s="5">
        <v>0</v>
      </c>
      <c r="G704" s="5">
        <v>0</v>
      </c>
      <c r="H704" s="5">
        <v>0</v>
      </c>
      <c r="I704" s="6">
        <f t="shared" si="31"/>
        <v>0</v>
      </c>
      <c r="J704" s="7">
        <v>0</v>
      </c>
      <c r="K704" s="7">
        <v>0</v>
      </c>
      <c r="L704" s="7">
        <v>0</v>
      </c>
      <c r="M704" s="8">
        <f t="shared" si="32"/>
        <v>0</v>
      </c>
      <c r="N704" t="s">
        <v>127</v>
      </c>
      <c r="O704">
        <v>2023</v>
      </c>
      <c r="P704" t="s">
        <v>154</v>
      </c>
      <c r="Q704" t="s">
        <v>164</v>
      </c>
      <c r="R704">
        <v>202306</v>
      </c>
      <c r="S704" t="s">
        <v>182</v>
      </c>
      <c r="T704" t="s">
        <v>201</v>
      </c>
    </row>
    <row r="705" spans="1:20" hidden="1" x14ac:dyDescent="0.3">
      <c r="A705" s="4" t="s">
        <v>68</v>
      </c>
      <c r="B705" s="5">
        <v>3.9918382384744443E-3</v>
      </c>
      <c r="C705" s="5">
        <v>6.8502179198719221E-3</v>
      </c>
      <c r="D705" s="5">
        <v>0</v>
      </c>
      <c r="E705" s="6">
        <f t="shared" si="30"/>
        <v>1.0842056158346366E-2</v>
      </c>
      <c r="F705" s="5">
        <v>2.8177681683348901E-2</v>
      </c>
      <c r="G705" s="5">
        <v>1.4251699717437496E-2</v>
      </c>
      <c r="H705" s="5">
        <v>0</v>
      </c>
      <c r="I705" s="6">
        <f t="shared" si="31"/>
        <v>4.2429381400786399E-2</v>
      </c>
      <c r="J705" s="7">
        <v>903589.30943999882</v>
      </c>
      <c r="K705" s="7">
        <v>1550609.8468800033</v>
      </c>
      <c r="L705" s="7">
        <v>0</v>
      </c>
      <c r="M705" s="8">
        <f t="shared" si="32"/>
        <v>2454199.1563200019</v>
      </c>
      <c r="N705" t="s">
        <v>127</v>
      </c>
      <c r="O705">
        <v>2023</v>
      </c>
      <c r="P705" t="s">
        <v>154</v>
      </c>
      <c r="Q705" t="s">
        <v>164</v>
      </c>
      <c r="R705">
        <v>202306</v>
      </c>
      <c r="S705" t="s">
        <v>182</v>
      </c>
      <c r="T705" t="s">
        <v>202</v>
      </c>
    </row>
    <row r="706" spans="1:20" hidden="1" x14ac:dyDescent="0.3">
      <c r="A706" s="4" t="s">
        <v>69</v>
      </c>
      <c r="B706" s="5">
        <v>0</v>
      </c>
      <c r="C706" s="5">
        <v>1.4868065863085166E-2</v>
      </c>
      <c r="D706" s="5">
        <v>0</v>
      </c>
      <c r="E706" s="6">
        <f t="shared" ref="E706:E769" si="33">SUM(B706:D706)</f>
        <v>1.4868065863085166E-2</v>
      </c>
      <c r="F706" s="5">
        <v>0</v>
      </c>
      <c r="G706" s="5">
        <v>1.3400870457747767E-2</v>
      </c>
      <c r="H706" s="5">
        <v>0</v>
      </c>
      <c r="I706" s="6">
        <f t="shared" ref="I706:I769" si="34">SUM(F706:H706)</f>
        <v>1.3400870457747767E-2</v>
      </c>
      <c r="J706" s="7">
        <v>0</v>
      </c>
      <c r="K706" s="7">
        <v>3365523.4915200085</v>
      </c>
      <c r="L706" s="7">
        <v>0</v>
      </c>
      <c r="M706" s="8">
        <f t="shared" ref="M706:M769" si="35">SUM(J706:L706)</f>
        <v>3365523.4915200085</v>
      </c>
      <c r="N706" t="s">
        <v>127</v>
      </c>
      <c r="O706">
        <v>2023</v>
      </c>
      <c r="P706" t="s">
        <v>154</v>
      </c>
      <c r="Q706" t="s">
        <v>164</v>
      </c>
      <c r="R706">
        <v>202306</v>
      </c>
      <c r="S706" t="s">
        <v>182</v>
      </c>
      <c r="T706" t="s">
        <v>202</v>
      </c>
    </row>
    <row r="707" spans="1:20" hidden="1" x14ac:dyDescent="0.3">
      <c r="A707" s="4" t="s">
        <v>70</v>
      </c>
      <c r="B707" s="5">
        <v>0</v>
      </c>
      <c r="C707" s="5">
        <v>0</v>
      </c>
      <c r="D707" s="5">
        <v>0</v>
      </c>
      <c r="E707" s="6">
        <f t="shared" si="33"/>
        <v>0</v>
      </c>
      <c r="F707" s="5">
        <v>0</v>
      </c>
      <c r="G707" s="5">
        <v>0</v>
      </c>
      <c r="H707" s="5">
        <v>0</v>
      </c>
      <c r="I707" s="6">
        <f t="shared" si="34"/>
        <v>0</v>
      </c>
      <c r="J707" s="7">
        <v>0</v>
      </c>
      <c r="K707" s="7">
        <v>0</v>
      </c>
      <c r="L707" s="7">
        <v>0</v>
      </c>
      <c r="M707" s="8">
        <f t="shared" si="35"/>
        <v>0</v>
      </c>
      <c r="N707" t="s">
        <v>127</v>
      </c>
      <c r="O707">
        <v>2023</v>
      </c>
      <c r="P707" t="s">
        <v>159</v>
      </c>
      <c r="Q707" t="s">
        <v>164</v>
      </c>
      <c r="R707">
        <v>202306</v>
      </c>
      <c r="S707" t="s">
        <v>182</v>
      </c>
      <c r="T707" t="s">
        <v>202</v>
      </c>
    </row>
    <row r="708" spans="1:20" hidden="1" x14ac:dyDescent="0.3">
      <c r="A708" s="4" t="s">
        <v>71</v>
      </c>
      <c r="B708" s="5">
        <v>0</v>
      </c>
      <c r="C708" s="5">
        <v>0</v>
      </c>
      <c r="D708" s="5">
        <v>0</v>
      </c>
      <c r="E708" s="6">
        <f t="shared" si="33"/>
        <v>0</v>
      </c>
      <c r="F708" s="5">
        <v>0</v>
      </c>
      <c r="G708" s="5">
        <v>0</v>
      </c>
      <c r="H708" s="5">
        <v>0</v>
      </c>
      <c r="I708" s="6">
        <f t="shared" si="34"/>
        <v>0</v>
      </c>
      <c r="J708" s="7">
        <v>0</v>
      </c>
      <c r="K708" s="7">
        <v>0</v>
      </c>
      <c r="L708" s="7">
        <v>0</v>
      </c>
      <c r="M708" s="8">
        <f t="shared" si="35"/>
        <v>0</v>
      </c>
      <c r="N708" t="s">
        <v>127</v>
      </c>
      <c r="O708">
        <v>2023</v>
      </c>
      <c r="P708" t="s">
        <v>159</v>
      </c>
      <c r="Q708" t="s">
        <v>164</v>
      </c>
      <c r="R708">
        <v>202306</v>
      </c>
      <c r="S708" t="s">
        <v>182</v>
      </c>
      <c r="T708" t="s">
        <v>202</v>
      </c>
    </row>
    <row r="709" spans="1:20" hidden="1" x14ac:dyDescent="0.3">
      <c r="A709" s="4" t="s">
        <v>72</v>
      </c>
      <c r="B709" s="5">
        <v>0</v>
      </c>
      <c r="C709" s="5">
        <v>0</v>
      </c>
      <c r="D709" s="5">
        <v>0</v>
      </c>
      <c r="E709" s="6">
        <f t="shared" si="33"/>
        <v>0</v>
      </c>
      <c r="F709" s="5">
        <v>0</v>
      </c>
      <c r="G709" s="5">
        <v>0</v>
      </c>
      <c r="H709" s="5">
        <v>0</v>
      </c>
      <c r="I709" s="6">
        <f t="shared" si="34"/>
        <v>0</v>
      </c>
      <c r="J709" s="7">
        <v>0</v>
      </c>
      <c r="K709" s="7">
        <v>0</v>
      </c>
      <c r="L709" s="7">
        <v>0</v>
      </c>
      <c r="M709" s="8">
        <f t="shared" si="35"/>
        <v>0</v>
      </c>
      <c r="N709" t="s">
        <v>127</v>
      </c>
      <c r="O709">
        <v>2023</v>
      </c>
      <c r="P709" t="s">
        <v>154</v>
      </c>
      <c r="Q709" t="s">
        <v>164</v>
      </c>
      <c r="R709">
        <v>202306</v>
      </c>
      <c r="S709" t="s">
        <v>182</v>
      </c>
      <c r="T709" t="s">
        <v>202</v>
      </c>
    </row>
    <row r="710" spans="1:20" hidden="1" x14ac:dyDescent="0.3">
      <c r="A710" s="4" t="s">
        <v>73</v>
      </c>
      <c r="B710" s="5">
        <v>0</v>
      </c>
      <c r="C710" s="5">
        <v>0</v>
      </c>
      <c r="D710" s="5">
        <v>0</v>
      </c>
      <c r="E710" s="6">
        <f t="shared" si="33"/>
        <v>0</v>
      </c>
      <c r="F710" s="5">
        <v>0</v>
      </c>
      <c r="G710" s="5">
        <v>0</v>
      </c>
      <c r="H710" s="5">
        <v>0</v>
      </c>
      <c r="I710" s="6">
        <f t="shared" si="34"/>
        <v>0</v>
      </c>
      <c r="J710" s="7">
        <v>0</v>
      </c>
      <c r="K710" s="7">
        <v>0</v>
      </c>
      <c r="L710" s="7">
        <v>0</v>
      </c>
      <c r="M710" s="8">
        <f t="shared" si="35"/>
        <v>0</v>
      </c>
      <c r="N710" t="s">
        <v>127</v>
      </c>
      <c r="O710">
        <v>2023</v>
      </c>
      <c r="P710" t="s">
        <v>159</v>
      </c>
      <c r="Q710" t="s">
        <v>164</v>
      </c>
      <c r="R710">
        <v>202306</v>
      </c>
      <c r="S710" t="s">
        <v>182</v>
      </c>
      <c r="T710" t="s">
        <v>202</v>
      </c>
    </row>
    <row r="711" spans="1:20" hidden="1" x14ac:dyDescent="0.3">
      <c r="A711" s="4" t="s">
        <v>74</v>
      </c>
      <c r="B711" s="5">
        <v>0</v>
      </c>
      <c r="C711" s="5">
        <v>0</v>
      </c>
      <c r="D711" s="5">
        <v>0</v>
      </c>
      <c r="E711" s="6">
        <f t="shared" si="33"/>
        <v>0</v>
      </c>
      <c r="F711" s="5">
        <v>0</v>
      </c>
      <c r="G711" s="5">
        <v>0</v>
      </c>
      <c r="H711" s="5">
        <v>0</v>
      </c>
      <c r="I711" s="6">
        <f t="shared" si="34"/>
        <v>0</v>
      </c>
      <c r="J711" s="7">
        <v>0</v>
      </c>
      <c r="K711" s="7">
        <v>0</v>
      </c>
      <c r="L711" s="7">
        <v>0</v>
      </c>
      <c r="M711" s="8">
        <f t="shared" si="35"/>
        <v>0</v>
      </c>
      <c r="N711" t="s">
        <v>127</v>
      </c>
      <c r="O711">
        <v>2023</v>
      </c>
      <c r="P711" t="s">
        <v>159</v>
      </c>
      <c r="Q711" t="s">
        <v>164</v>
      </c>
      <c r="R711">
        <v>202306</v>
      </c>
      <c r="S711" t="s">
        <v>182</v>
      </c>
      <c r="T711" t="s">
        <v>202</v>
      </c>
    </row>
    <row r="712" spans="1:20" hidden="1" x14ac:dyDescent="0.3">
      <c r="A712" s="4" t="s">
        <v>75</v>
      </c>
      <c r="B712" s="5">
        <v>0</v>
      </c>
      <c r="C712" s="5">
        <v>4.8533843968060209E-3</v>
      </c>
      <c r="D712" s="5">
        <v>0</v>
      </c>
      <c r="E712" s="6">
        <f t="shared" si="33"/>
        <v>4.8533843968060209E-3</v>
      </c>
      <c r="F712" s="5">
        <v>0</v>
      </c>
      <c r="G712" s="5">
        <v>9.1000957440112804E-3</v>
      </c>
      <c r="H712" s="5">
        <v>0</v>
      </c>
      <c r="I712" s="6">
        <f t="shared" si="34"/>
        <v>9.1000957440112804E-3</v>
      </c>
      <c r="J712" s="7">
        <v>0</v>
      </c>
      <c r="K712" s="7">
        <v>1098608.2084410365</v>
      </c>
      <c r="L712" s="7">
        <v>0</v>
      </c>
      <c r="M712" s="8">
        <f t="shared" si="35"/>
        <v>1098608.2084410365</v>
      </c>
      <c r="N712" t="s">
        <v>127</v>
      </c>
      <c r="O712">
        <v>2023</v>
      </c>
      <c r="P712" t="s">
        <v>154</v>
      </c>
      <c r="Q712" t="s">
        <v>164</v>
      </c>
      <c r="R712">
        <v>202306</v>
      </c>
      <c r="S712" t="s">
        <v>182</v>
      </c>
      <c r="T712" t="s">
        <v>202</v>
      </c>
    </row>
    <row r="713" spans="1:20" hidden="1" x14ac:dyDescent="0.3">
      <c r="A713" s="4" t="s">
        <v>76</v>
      </c>
      <c r="B713" s="5">
        <v>0</v>
      </c>
      <c r="C713" s="5">
        <v>0</v>
      </c>
      <c r="D713" s="5">
        <v>0</v>
      </c>
      <c r="E713" s="6">
        <f t="shared" si="33"/>
        <v>0</v>
      </c>
      <c r="F713" s="5">
        <v>0</v>
      </c>
      <c r="G713" s="5">
        <v>0</v>
      </c>
      <c r="H713" s="5">
        <v>0</v>
      </c>
      <c r="I713" s="6">
        <f t="shared" si="34"/>
        <v>0</v>
      </c>
      <c r="J713" s="7">
        <v>0</v>
      </c>
      <c r="K713" s="7">
        <v>0</v>
      </c>
      <c r="L713" s="7">
        <v>0</v>
      </c>
      <c r="M713" s="8">
        <f t="shared" si="35"/>
        <v>0</v>
      </c>
      <c r="N713" t="s">
        <v>127</v>
      </c>
      <c r="O713">
        <v>2023</v>
      </c>
      <c r="P713" t="s">
        <v>154</v>
      </c>
      <c r="Q713" t="s">
        <v>164</v>
      </c>
      <c r="R713">
        <v>202306</v>
      </c>
      <c r="S713" t="s">
        <v>182</v>
      </c>
      <c r="T713" t="s">
        <v>203</v>
      </c>
    </row>
    <row r="714" spans="1:20" hidden="1" x14ac:dyDescent="0.3">
      <c r="A714" s="4" t="s">
        <v>77</v>
      </c>
      <c r="B714" s="5">
        <v>0</v>
      </c>
      <c r="C714" s="5">
        <v>0</v>
      </c>
      <c r="D714" s="5">
        <v>0</v>
      </c>
      <c r="E714" s="6">
        <f t="shared" si="33"/>
        <v>0</v>
      </c>
      <c r="F714" s="5">
        <v>0</v>
      </c>
      <c r="G714" s="5">
        <v>0</v>
      </c>
      <c r="H714" s="5">
        <v>0</v>
      </c>
      <c r="I714" s="6">
        <f t="shared" si="34"/>
        <v>0</v>
      </c>
      <c r="J714" s="7">
        <v>0</v>
      </c>
      <c r="K714" s="7">
        <v>0</v>
      </c>
      <c r="L714" s="7">
        <v>0</v>
      </c>
      <c r="M714" s="8">
        <f t="shared" si="35"/>
        <v>0</v>
      </c>
      <c r="N714" t="s">
        <v>127</v>
      </c>
      <c r="O714">
        <v>2023</v>
      </c>
      <c r="P714" t="s">
        <v>154</v>
      </c>
      <c r="Q714" t="s">
        <v>164</v>
      </c>
      <c r="R714">
        <v>202306</v>
      </c>
      <c r="S714" t="s">
        <v>182</v>
      </c>
      <c r="T714" t="s">
        <v>203</v>
      </c>
    </row>
    <row r="715" spans="1:20" hidden="1" x14ac:dyDescent="0.3">
      <c r="A715" s="4" t="s">
        <v>78</v>
      </c>
      <c r="B715" s="5">
        <v>0</v>
      </c>
      <c r="C715" s="5">
        <v>0</v>
      </c>
      <c r="D715" s="5">
        <v>0</v>
      </c>
      <c r="E715" s="6">
        <f t="shared" si="33"/>
        <v>0</v>
      </c>
      <c r="F715" s="5">
        <v>0</v>
      </c>
      <c r="G715" s="5">
        <v>0</v>
      </c>
      <c r="H715" s="5">
        <v>0</v>
      </c>
      <c r="I715" s="6">
        <f t="shared" si="34"/>
        <v>0</v>
      </c>
      <c r="J715" s="7">
        <v>0</v>
      </c>
      <c r="K715" s="7">
        <v>0</v>
      </c>
      <c r="L715" s="7">
        <v>0</v>
      </c>
      <c r="M715" s="8">
        <f t="shared" si="35"/>
        <v>0</v>
      </c>
      <c r="N715" t="s">
        <v>127</v>
      </c>
      <c r="O715">
        <v>2023</v>
      </c>
      <c r="P715" t="s">
        <v>154</v>
      </c>
      <c r="Q715" t="s">
        <v>164</v>
      </c>
      <c r="R715">
        <v>202306</v>
      </c>
      <c r="S715" t="s">
        <v>182</v>
      </c>
      <c r="T715" t="s">
        <v>203</v>
      </c>
    </row>
    <row r="716" spans="1:20" hidden="1" x14ac:dyDescent="0.3">
      <c r="A716" s="4" t="s">
        <v>79</v>
      </c>
      <c r="B716" s="5">
        <v>0</v>
      </c>
      <c r="C716" s="5">
        <v>0</v>
      </c>
      <c r="D716" s="5">
        <v>0</v>
      </c>
      <c r="E716" s="6">
        <f t="shared" si="33"/>
        <v>0</v>
      </c>
      <c r="F716" s="5">
        <v>0</v>
      </c>
      <c r="G716" s="5">
        <v>0</v>
      </c>
      <c r="H716" s="5">
        <v>0</v>
      </c>
      <c r="I716" s="6">
        <f t="shared" si="34"/>
        <v>0</v>
      </c>
      <c r="J716" s="7">
        <v>0</v>
      </c>
      <c r="K716" s="7">
        <v>0</v>
      </c>
      <c r="L716" s="7">
        <v>0</v>
      </c>
      <c r="M716" s="8">
        <f t="shared" si="35"/>
        <v>0</v>
      </c>
      <c r="N716" t="s">
        <v>127</v>
      </c>
      <c r="O716">
        <v>2023</v>
      </c>
      <c r="P716" t="s">
        <v>154</v>
      </c>
      <c r="Q716" t="s">
        <v>164</v>
      </c>
      <c r="R716">
        <v>202306</v>
      </c>
      <c r="S716" t="s">
        <v>182</v>
      </c>
      <c r="T716" t="s">
        <v>203</v>
      </c>
    </row>
    <row r="717" spans="1:20" hidden="1" x14ac:dyDescent="0.3">
      <c r="A717" s="4" t="s">
        <v>80</v>
      </c>
      <c r="B717" s="5">
        <v>5.8954603408581385E-2</v>
      </c>
      <c r="C717" s="5">
        <v>0</v>
      </c>
      <c r="D717" s="5">
        <v>0</v>
      </c>
      <c r="E717" s="6">
        <f t="shared" si="33"/>
        <v>5.8954603408581385E-2</v>
      </c>
      <c r="F717" s="5">
        <v>7.0277010685725949E-2</v>
      </c>
      <c r="G717" s="5">
        <v>0</v>
      </c>
      <c r="H717" s="5">
        <v>0</v>
      </c>
      <c r="I717" s="6">
        <f t="shared" si="34"/>
        <v>7.0277010685725949E-2</v>
      </c>
      <c r="J717" s="7">
        <v>13344916.852799989</v>
      </c>
      <c r="K717" s="7">
        <v>0</v>
      </c>
      <c r="L717" s="7">
        <v>0</v>
      </c>
      <c r="M717" s="8">
        <f t="shared" si="35"/>
        <v>13344916.852799989</v>
      </c>
      <c r="N717" t="s">
        <v>127</v>
      </c>
      <c r="O717">
        <v>2023</v>
      </c>
      <c r="P717" t="s">
        <v>154</v>
      </c>
      <c r="Q717" t="s">
        <v>164</v>
      </c>
      <c r="R717">
        <v>202306</v>
      </c>
      <c r="S717" t="s">
        <v>182</v>
      </c>
      <c r="T717" t="s">
        <v>203</v>
      </c>
    </row>
    <row r="718" spans="1:20" hidden="1" x14ac:dyDescent="0.3">
      <c r="A718" s="4" t="s">
        <v>81</v>
      </c>
      <c r="B718" s="5">
        <v>0</v>
      </c>
      <c r="C718" s="5">
        <v>0</v>
      </c>
      <c r="D718" s="5">
        <v>0</v>
      </c>
      <c r="E718" s="6">
        <f t="shared" si="33"/>
        <v>0</v>
      </c>
      <c r="F718" s="5">
        <v>0</v>
      </c>
      <c r="G718" s="5">
        <v>0</v>
      </c>
      <c r="H718" s="5">
        <v>0</v>
      </c>
      <c r="I718" s="6">
        <f t="shared" si="34"/>
        <v>0</v>
      </c>
      <c r="J718" s="7">
        <v>0</v>
      </c>
      <c r="K718" s="7">
        <v>0</v>
      </c>
      <c r="L718" s="7">
        <v>0</v>
      </c>
      <c r="M718" s="8">
        <f t="shared" si="35"/>
        <v>0</v>
      </c>
      <c r="N718" t="s">
        <v>127</v>
      </c>
      <c r="O718">
        <v>2023</v>
      </c>
      <c r="P718" t="s">
        <v>154</v>
      </c>
      <c r="Q718" t="s">
        <v>164</v>
      </c>
      <c r="R718">
        <v>202306</v>
      </c>
      <c r="S718" t="s">
        <v>182</v>
      </c>
      <c r="T718" t="s">
        <v>203</v>
      </c>
    </row>
    <row r="719" spans="1:20" hidden="1" x14ac:dyDescent="0.3">
      <c r="A719" s="4" t="s">
        <v>82</v>
      </c>
      <c r="B719" s="5">
        <v>0</v>
      </c>
      <c r="C719" s="5">
        <v>0</v>
      </c>
      <c r="D719" s="5">
        <v>0</v>
      </c>
      <c r="E719" s="6">
        <f t="shared" si="33"/>
        <v>0</v>
      </c>
      <c r="F719" s="5">
        <v>0</v>
      </c>
      <c r="G719" s="5">
        <v>0</v>
      </c>
      <c r="H719" s="5">
        <v>0</v>
      </c>
      <c r="I719" s="6">
        <f t="shared" si="34"/>
        <v>0</v>
      </c>
      <c r="J719" s="7">
        <v>0</v>
      </c>
      <c r="K719" s="7">
        <v>0</v>
      </c>
      <c r="L719" s="7">
        <v>0</v>
      </c>
      <c r="M719" s="8">
        <f t="shared" si="35"/>
        <v>0</v>
      </c>
      <c r="N719" t="s">
        <v>127</v>
      </c>
      <c r="O719">
        <v>2023</v>
      </c>
      <c r="P719" t="s">
        <v>154</v>
      </c>
      <c r="Q719" t="s">
        <v>164</v>
      </c>
      <c r="R719">
        <v>202306</v>
      </c>
      <c r="S719" t="s">
        <v>182</v>
      </c>
      <c r="T719" t="s">
        <v>203</v>
      </c>
    </row>
    <row r="720" spans="1:20" hidden="1" x14ac:dyDescent="0.3">
      <c r="A720" s="4" t="s">
        <v>83</v>
      </c>
      <c r="B720" s="5">
        <v>7.7724130306670899E-2</v>
      </c>
      <c r="C720" s="5">
        <v>4.7761833152366338E-2</v>
      </c>
      <c r="D720" s="5">
        <v>0</v>
      </c>
      <c r="E720" s="6">
        <f t="shared" si="33"/>
        <v>0.12548596345903723</v>
      </c>
      <c r="F720" s="5">
        <v>3.5254921644211151E-2</v>
      </c>
      <c r="G720" s="5">
        <v>1.6510670014354283E-2</v>
      </c>
      <c r="H720" s="5">
        <v>0</v>
      </c>
      <c r="I720" s="6">
        <f t="shared" si="34"/>
        <v>5.1765591658565438E-2</v>
      </c>
      <c r="J720" s="7">
        <v>17593571.942300942</v>
      </c>
      <c r="K720" s="7">
        <v>10811330.333923658</v>
      </c>
      <c r="L720" s="7">
        <v>0</v>
      </c>
      <c r="M720" s="8">
        <f t="shared" si="35"/>
        <v>28404902.276224598</v>
      </c>
      <c r="N720" t="s">
        <v>127</v>
      </c>
      <c r="O720">
        <v>2023</v>
      </c>
      <c r="P720" t="s">
        <v>158</v>
      </c>
      <c r="Q720" t="s">
        <v>164</v>
      </c>
      <c r="R720">
        <v>202306</v>
      </c>
      <c r="S720" t="s">
        <v>182</v>
      </c>
      <c r="T720" t="s">
        <v>204</v>
      </c>
    </row>
    <row r="721" spans="1:20" hidden="1" x14ac:dyDescent="0.3">
      <c r="A721" s="4" t="s">
        <v>84</v>
      </c>
      <c r="B721" s="5">
        <v>6.1430822043678342E-2</v>
      </c>
      <c r="C721" s="5">
        <v>0</v>
      </c>
      <c r="D721" s="5">
        <v>0</v>
      </c>
      <c r="E721" s="6">
        <f t="shared" si="33"/>
        <v>6.1430822043678342E-2</v>
      </c>
      <c r="F721" s="5">
        <v>8.1959503271829146E-2</v>
      </c>
      <c r="G721" s="5">
        <v>0</v>
      </c>
      <c r="H721" s="5">
        <v>0</v>
      </c>
      <c r="I721" s="6">
        <f t="shared" si="34"/>
        <v>8.1959503271829146E-2</v>
      </c>
      <c r="J721" s="7">
        <v>13905431.7216001</v>
      </c>
      <c r="K721" s="7">
        <v>0</v>
      </c>
      <c r="L721" s="7">
        <v>0</v>
      </c>
      <c r="M721" s="8">
        <f t="shared" si="35"/>
        <v>13905431.7216001</v>
      </c>
      <c r="N721" t="s">
        <v>127</v>
      </c>
      <c r="O721">
        <v>2023</v>
      </c>
      <c r="P721" t="s">
        <v>155</v>
      </c>
      <c r="Q721" t="s">
        <v>165</v>
      </c>
      <c r="R721">
        <v>202306</v>
      </c>
      <c r="S721" t="s">
        <v>182</v>
      </c>
      <c r="T721" t="s">
        <v>204</v>
      </c>
    </row>
    <row r="722" spans="1:20" hidden="1" x14ac:dyDescent="0.3">
      <c r="A722" s="4" t="s">
        <v>85</v>
      </c>
      <c r="B722" s="5">
        <v>0</v>
      </c>
      <c r="C722" s="5">
        <v>0</v>
      </c>
      <c r="D722" s="5">
        <v>0</v>
      </c>
      <c r="E722" s="6">
        <f t="shared" si="33"/>
        <v>0</v>
      </c>
      <c r="F722" s="5">
        <v>0</v>
      </c>
      <c r="G722" s="5">
        <v>0</v>
      </c>
      <c r="H722" s="5">
        <v>0</v>
      </c>
      <c r="I722" s="6">
        <f t="shared" si="34"/>
        <v>0</v>
      </c>
      <c r="J722" s="7">
        <v>0</v>
      </c>
      <c r="K722" s="7">
        <v>0</v>
      </c>
      <c r="L722" s="7">
        <v>0</v>
      </c>
      <c r="M722" s="8">
        <f t="shared" si="35"/>
        <v>0</v>
      </c>
      <c r="N722" t="s">
        <v>127</v>
      </c>
      <c r="O722">
        <v>2023</v>
      </c>
      <c r="P722" t="s">
        <v>158</v>
      </c>
      <c r="Q722" t="s">
        <v>164</v>
      </c>
      <c r="R722">
        <v>202306</v>
      </c>
      <c r="S722" t="s">
        <v>182</v>
      </c>
      <c r="T722" t="s">
        <v>204</v>
      </c>
    </row>
    <row r="723" spans="1:20" hidden="1" x14ac:dyDescent="0.3">
      <c r="A723" s="4" t="s">
        <v>86</v>
      </c>
      <c r="B723" s="5">
        <v>0</v>
      </c>
      <c r="C723" s="5">
        <v>0</v>
      </c>
      <c r="D723" s="5">
        <v>0</v>
      </c>
      <c r="E723" s="6">
        <f t="shared" si="33"/>
        <v>0</v>
      </c>
      <c r="F723" s="5">
        <v>0</v>
      </c>
      <c r="G723" s="5">
        <v>0</v>
      </c>
      <c r="H723" s="5">
        <v>0</v>
      </c>
      <c r="I723" s="6">
        <f t="shared" si="34"/>
        <v>0</v>
      </c>
      <c r="J723" s="7">
        <v>0</v>
      </c>
      <c r="K723" s="7">
        <v>0</v>
      </c>
      <c r="L723" s="7">
        <v>0</v>
      </c>
      <c r="M723" s="8">
        <f t="shared" si="35"/>
        <v>0</v>
      </c>
      <c r="N723" t="s">
        <v>127</v>
      </c>
      <c r="O723">
        <v>2023</v>
      </c>
      <c r="P723" t="s">
        <v>160</v>
      </c>
      <c r="Q723" t="s">
        <v>164</v>
      </c>
      <c r="R723">
        <v>202306</v>
      </c>
      <c r="S723" t="s">
        <v>182</v>
      </c>
      <c r="T723" t="s">
        <v>205</v>
      </c>
    </row>
    <row r="724" spans="1:20" hidden="1" x14ac:dyDescent="0.3">
      <c r="A724" s="4" t="s">
        <v>87</v>
      </c>
      <c r="B724" s="5">
        <v>0</v>
      </c>
      <c r="C724" s="5">
        <v>0</v>
      </c>
      <c r="D724" s="5">
        <v>0</v>
      </c>
      <c r="E724" s="6">
        <f t="shared" si="33"/>
        <v>0</v>
      </c>
      <c r="F724" s="5">
        <v>0</v>
      </c>
      <c r="G724" s="5">
        <v>0</v>
      </c>
      <c r="H724" s="5">
        <v>0</v>
      </c>
      <c r="I724" s="6">
        <f t="shared" si="34"/>
        <v>0</v>
      </c>
      <c r="J724" s="7">
        <v>0</v>
      </c>
      <c r="K724" s="7">
        <v>0</v>
      </c>
      <c r="L724" s="7">
        <v>0</v>
      </c>
      <c r="M724" s="8">
        <f t="shared" si="35"/>
        <v>0</v>
      </c>
      <c r="N724" t="s">
        <v>127</v>
      </c>
      <c r="O724">
        <v>2023</v>
      </c>
      <c r="P724" t="s">
        <v>160</v>
      </c>
      <c r="Q724" t="s">
        <v>164</v>
      </c>
      <c r="R724">
        <v>202306</v>
      </c>
      <c r="S724" t="s">
        <v>182</v>
      </c>
      <c r="T724" t="s">
        <v>205</v>
      </c>
    </row>
    <row r="725" spans="1:20" hidden="1" x14ac:dyDescent="0.3">
      <c r="A725" s="4" t="s">
        <v>88</v>
      </c>
      <c r="B725" s="5">
        <v>9.6445583538607063E-2</v>
      </c>
      <c r="C725" s="5">
        <v>1.7429924735892853E-3</v>
      </c>
      <c r="D725" s="5">
        <v>0</v>
      </c>
      <c r="E725" s="6">
        <f t="shared" si="33"/>
        <v>9.8188576012196355E-2</v>
      </c>
      <c r="F725" s="5">
        <v>2.0915909683071304E-2</v>
      </c>
      <c r="G725" s="5">
        <v>1.3943939788714214E-2</v>
      </c>
      <c r="H725" s="5">
        <v>0</v>
      </c>
      <c r="I725" s="6">
        <f t="shared" si="34"/>
        <v>3.4859849471785519E-2</v>
      </c>
      <c r="J725" s="7">
        <v>21831345.115200032</v>
      </c>
      <c r="K725" s="7">
        <v>394542.38159999961</v>
      </c>
      <c r="L725" s="7">
        <v>0</v>
      </c>
      <c r="M725" s="8">
        <f t="shared" si="35"/>
        <v>22225887.496800032</v>
      </c>
      <c r="N725" t="s">
        <v>127</v>
      </c>
      <c r="O725">
        <v>2023</v>
      </c>
      <c r="P725" t="s">
        <v>160</v>
      </c>
      <c r="Q725" t="s">
        <v>164</v>
      </c>
      <c r="R725">
        <v>202306</v>
      </c>
      <c r="S725" t="s">
        <v>182</v>
      </c>
      <c r="T725" t="s">
        <v>205</v>
      </c>
    </row>
    <row r="726" spans="1:20" hidden="1" x14ac:dyDescent="0.3">
      <c r="A726" s="4" t="s">
        <v>89</v>
      </c>
      <c r="B726" s="5">
        <v>3.4208646181959519E-2</v>
      </c>
      <c r="C726" s="5">
        <v>0</v>
      </c>
      <c r="D726" s="5">
        <v>0</v>
      </c>
      <c r="E726" s="6">
        <f t="shared" si="33"/>
        <v>3.4208646181959519E-2</v>
      </c>
      <c r="F726" s="5">
        <v>3.7318523107591886E-2</v>
      </c>
      <c r="G726" s="5">
        <v>0</v>
      </c>
      <c r="H726" s="5">
        <v>0</v>
      </c>
      <c r="I726" s="6">
        <f t="shared" si="34"/>
        <v>3.7318523107591886E-2</v>
      </c>
      <c r="J726" s="7">
        <v>7743441.7763999375</v>
      </c>
      <c r="K726" s="7">
        <v>0</v>
      </c>
      <c r="L726" s="7">
        <v>0</v>
      </c>
      <c r="M726" s="8">
        <f t="shared" si="35"/>
        <v>7743441.7763999375</v>
      </c>
      <c r="N726" t="s">
        <v>127</v>
      </c>
      <c r="O726">
        <v>2023</v>
      </c>
      <c r="P726" t="s">
        <v>160</v>
      </c>
      <c r="Q726" t="s">
        <v>164</v>
      </c>
      <c r="R726">
        <v>202306</v>
      </c>
      <c r="S726" t="s">
        <v>182</v>
      </c>
      <c r="T726" t="s">
        <v>205</v>
      </c>
    </row>
    <row r="727" spans="1:20" hidden="1" x14ac:dyDescent="0.3">
      <c r="A727" s="4" t="s">
        <v>90</v>
      </c>
      <c r="B727" s="5">
        <v>0</v>
      </c>
      <c r="C727" s="5">
        <v>0</v>
      </c>
      <c r="D727" s="5">
        <v>0</v>
      </c>
      <c r="E727" s="6">
        <f t="shared" si="33"/>
        <v>0</v>
      </c>
      <c r="F727" s="5">
        <v>0</v>
      </c>
      <c r="G727" s="5">
        <v>0</v>
      </c>
      <c r="H727" s="5">
        <v>0</v>
      </c>
      <c r="I727" s="6">
        <f t="shared" si="34"/>
        <v>0</v>
      </c>
      <c r="J727" s="7">
        <v>0</v>
      </c>
      <c r="K727" s="7">
        <v>0</v>
      </c>
      <c r="L727" s="7">
        <v>0</v>
      </c>
      <c r="M727" s="8">
        <f t="shared" si="35"/>
        <v>0</v>
      </c>
      <c r="N727" t="s">
        <v>127</v>
      </c>
      <c r="O727">
        <v>2023</v>
      </c>
      <c r="P727" t="s">
        <v>160</v>
      </c>
      <c r="Q727" t="s">
        <v>164</v>
      </c>
      <c r="R727">
        <v>202306</v>
      </c>
      <c r="S727" t="s">
        <v>182</v>
      </c>
      <c r="T727" t="s">
        <v>205</v>
      </c>
    </row>
    <row r="728" spans="1:20" hidden="1" x14ac:dyDescent="0.3">
      <c r="A728" s="4" t="s">
        <v>169</v>
      </c>
      <c r="B728" s="5">
        <v>5.4620286783965161E-2</v>
      </c>
      <c r="C728" s="5">
        <v>0</v>
      </c>
      <c r="D728" s="5">
        <v>0</v>
      </c>
      <c r="E728" s="6">
        <f t="shared" si="33"/>
        <v>5.4620286783965161E-2</v>
      </c>
      <c r="F728" s="5">
        <v>1.7746663576017441E-2</v>
      </c>
      <c r="G728" s="5">
        <v>0</v>
      </c>
      <c r="H728" s="5">
        <v>0</v>
      </c>
      <c r="I728" s="6">
        <f t="shared" si="34"/>
        <v>1.7746663576017441E-2</v>
      </c>
      <c r="J728" s="7">
        <v>12363804.409920037</v>
      </c>
      <c r="K728" s="7">
        <v>0</v>
      </c>
      <c r="L728" s="7">
        <v>0</v>
      </c>
      <c r="M728" s="8">
        <f t="shared" si="35"/>
        <v>12363804.409920037</v>
      </c>
      <c r="N728" t="s">
        <v>127</v>
      </c>
      <c r="O728">
        <v>2023</v>
      </c>
      <c r="P728" t="s">
        <v>160</v>
      </c>
      <c r="Q728" t="s">
        <v>164</v>
      </c>
      <c r="R728">
        <v>202306</v>
      </c>
      <c r="S728" t="s">
        <v>182</v>
      </c>
      <c r="T728" t="s">
        <v>206</v>
      </c>
    </row>
    <row r="729" spans="1:20" hidden="1" x14ac:dyDescent="0.3">
      <c r="A729" s="4" t="s">
        <v>170</v>
      </c>
      <c r="B729" s="5">
        <v>0</v>
      </c>
      <c r="C729" s="5">
        <v>0</v>
      </c>
      <c r="D729" s="5">
        <v>0</v>
      </c>
      <c r="E729" s="6">
        <f t="shared" si="33"/>
        <v>0</v>
      </c>
      <c r="F729" s="5">
        <v>0</v>
      </c>
      <c r="G729" s="5">
        <v>0</v>
      </c>
      <c r="H729" s="5">
        <v>0</v>
      </c>
      <c r="I729" s="6">
        <f t="shared" si="34"/>
        <v>0</v>
      </c>
      <c r="J729" s="7">
        <v>0</v>
      </c>
      <c r="K729" s="7">
        <v>0</v>
      </c>
      <c r="L729" s="7">
        <v>0</v>
      </c>
      <c r="M729" s="8">
        <f t="shared" si="35"/>
        <v>0</v>
      </c>
      <c r="N729" t="s">
        <v>127</v>
      </c>
      <c r="O729">
        <v>2023</v>
      </c>
      <c r="P729" t="s">
        <v>160</v>
      </c>
      <c r="Q729" t="s">
        <v>164</v>
      </c>
      <c r="R729">
        <v>202306</v>
      </c>
      <c r="S729" t="s">
        <v>182</v>
      </c>
      <c r="T729" t="s">
        <v>206</v>
      </c>
    </row>
    <row r="730" spans="1:20" hidden="1" x14ac:dyDescent="0.3">
      <c r="A730" s="4" t="s">
        <v>171</v>
      </c>
      <c r="B730" s="5">
        <v>1.5249184530016543E-3</v>
      </c>
      <c r="C730" s="5">
        <v>0</v>
      </c>
      <c r="D730" s="5">
        <v>0</v>
      </c>
      <c r="E730" s="6">
        <f t="shared" si="33"/>
        <v>1.5249184530016543E-3</v>
      </c>
      <c r="F730" s="5">
        <v>5.7211146508540133E-3</v>
      </c>
      <c r="G730" s="5">
        <v>0</v>
      </c>
      <c r="H730" s="5">
        <v>0</v>
      </c>
      <c r="I730" s="6">
        <f t="shared" si="34"/>
        <v>5.7211146508540133E-3</v>
      </c>
      <c r="J730" s="7">
        <v>345179.32080000103</v>
      </c>
      <c r="K730" s="7">
        <v>0</v>
      </c>
      <c r="L730" s="7">
        <v>0</v>
      </c>
      <c r="M730" s="8">
        <f t="shared" si="35"/>
        <v>345179.32080000103</v>
      </c>
      <c r="N730" t="s">
        <v>127</v>
      </c>
      <c r="O730">
        <v>2023</v>
      </c>
      <c r="P730" t="s">
        <v>160</v>
      </c>
      <c r="Q730" t="s">
        <v>164</v>
      </c>
      <c r="R730">
        <v>202306</v>
      </c>
      <c r="S730" t="s">
        <v>182</v>
      </c>
      <c r="T730" t="s">
        <v>206</v>
      </c>
    </row>
    <row r="731" spans="1:20" hidden="1" x14ac:dyDescent="0.3">
      <c r="A731" s="4" t="s">
        <v>172</v>
      </c>
      <c r="B731" s="5">
        <v>1.0083833533144704E-2</v>
      </c>
      <c r="C731" s="5">
        <v>0</v>
      </c>
      <c r="D731" s="5">
        <v>0</v>
      </c>
      <c r="E731" s="6">
        <f t="shared" si="33"/>
        <v>1.0083833533144704E-2</v>
      </c>
      <c r="F731" s="5">
        <v>2.1608214713881437E-2</v>
      </c>
      <c r="G731" s="5">
        <v>0</v>
      </c>
      <c r="H731" s="5">
        <v>0</v>
      </c>
      <c r="I731" s="6">
        <f t="shared" si="34"/>
        <v>2.1608214713881437E-2</v>
      </c>
      <c r="J731" s="7">
        <v>2282568.4895999925</v>
      </c>
      <c r="K731" s="7">
        <v>0</v>
      </c>
      <c r="L731" s="7">
        <v>0</v>
      </c>
      <c r="M731" s="8">
        <f t="shared" si="35"/>
        <v>2282568.4895999925</v>
      </c>
      <c r="N731" t="s">
        <v>127</v>
      </c>
      <c r="O731">
        <v>2023</v>
      </c>
      <c r="P731" t="s">
        <v>160</v>
      </c>
      <c r="Q731" t="s">
        <v>164</v>
      </c>
      <c r="R731">
        <v>202306</v>
      </c>
      <c r="S731" t="s">
        <v>182</v>
      </c>
      <c r="T731" t="s">
        <v>206</v>
      </c>
    </row>
    <row r="732" spans="1:20" hidden="1" x14ac:dyDescent="0.3">
      <c r="A732" s="4" t="s">
        <v>173</v>
      </c>
      <c r="B732" s="5">
        <v>8.6342037682730563E-4</v>
      </c>
      <c r="C732" s="5">
        <v>0</v>
      </c>
      <c r="D732" s="5">
        <v>0</v>
      </c>
      <c r="E732" s="6">
        <f t="shared" si="33"/>
        <v>8.6342037682730563E-4</v>
      </c>
      <c r="F732" s="5">
        <v>2.5902611304819069E-3</v>
      </c>
      <c r="G732" s="5">
        <v>0</v>
      </c>
      <c r="H732" s="5">
        <v>0</v>
      </c>
      <c r="I732" s="6">
        <f t="shared" si="34"/>
        <v>2.5902611304819069E-3</v>
      </c>
      <c r="J732" s="7">
        <v>195443.14559999944</v>
      </c>
      <c r="K732" s="7">
        <v>0</v>
      </c>
      <c r="L732" s="7">
        <v>0</v>
      </c>
      <c r="M732" s="8">
        <f t="shared" si="35"/>
        <v>195443.14559999944</v>
      </c>
      <c r="N732" t="s">
        <v>127</v>
      </c>
      <c r="O732">
        <v>2023</v>
      </c>
      <c r="P732" t="s">
        <v>154</v>
      </c>
      <c r="Q732" t="s">
        <v>164</v>
      </c>
      <c r="R732">
        <v>202306</v>
      </c>
      <c r="S732" t="s">
        <v>182</v>
      </c>
      <c r="T732" t="s">
        <v>206</v>
      </c>
    </row>
    <row r="733" spans="1:20" hidden="1" x14ac:dyDescent="0.3">
      <c r="A733" s="4" t="s">
        <v>91</v>
      </c>
      <c r="B733" s="5">
        <v>0</v>
      </c>
      <c r="C733" s="5">
        <v>0</v>
      </c>
      <c r="D733" s="5">
        <v>0</v>
      </c>
      <c r="E733" s="6">
        <f t="shared" si="33"/>
        <v>0</v>
      </c>
      <c r="F733" s="5">
        <v>0</v>
      </c>
      <c r="G733" s="5">
        <v>0</v>
      </c>
      <c r="H733" s="5">
        <v>0</v>
      </c>
      <c r="I733" s="6">
        <f t="shared" si="34"/>
        <v>0</v>
      </c>
      <c r="J733" s="7">
        <v>0</v>
      </c>
      <c r="K733" s="7">
        <v>0</v>
      </c>
      <c r="L733" s="7">
        <v>0</v>
      </c>
      <c r="M733" s="8">
        <f t="shared" si="35"/>
        <v>0</v>
      </c>
      <c r="N733" t="s">
        <v>127</v>
      </c>
      <c r="O733">
        <v>2023</v>
      </c>
      <c r="P733" t="s">
        <v>154</v>
      </c>
      <c r="Q733" t="s">
        <v>164</v>
      </c>
      <c r="R733">
        <v>202306</v>
      </c>
      <c r="S733" t="s">
        <v>182</v>
      </c>
      <c r="T733" t="s">
        <v>207</v>
      </c>
    </row>
    <row r="734" spans="1:20" hidden="1" x14ac:dyDescent="0.3">
      <c r="A734" s="4" t="s">
        <v>92</v>
      </c>
      <c r="B734" s="5">
        <v>2.4631166488619694E-3</v>
      </c>
      <c r="C734" s="5">
        <v>4.5777483294720854E-3</v>
      </c>
      <c r="D734" s="5">
        <v>0</v>
      </c>
      <c r="E734" s="6">
        <f t="shared" si="33"/>
        <v>7.0408649783340552E-3</v>
      </c>
      <c r="F734" s="5">
        <v>1.1368230687055227E-2</v>
      </c>
      <c r="G734" s="5">
        <v>2.0651496223182352E-3</v>
      </c>
      <c r="H734" s="5">
        <v>0</v>
      </c>
      <c r="I734" s="6">
        <f t="shared" si="34"/>
        <v>1.3433380309373463E-2</v>
      </c>
      <c r="J734" s="7">
        <v>557549.11367999844</v>
      </c>
      <c r="K734" s="7">
        <v>1036215.4487999995</v>
      </c>
      <c r="L734" s="7">
        <v>0</v>
      </c>
      <c r="M734" s="8">
        <f t="shared" si="35"/>
        <v>1593764.562479998</v>
      </c>
      <c r="N734" t="s">
        <v>127</v>
      </c>
      <c r="O734">
        <v>2023</v>
      </c>
      <c r="P734" t="s">
        <v>154</v>
      </c>
      <c r="Q734" t="s">
        <v>164</v>
      </c>
      <c r="R734">
        <v>202306</v>
      </c>
      <c r="S734" t="s">
        <v>182</v>
      </c>
      <c r="T734" t="s">
        <v>207</v>
      </c>
    </row>
    <row r="735" spans="1:20" hidden="1" x14ac:dyDescent="0.3">
      <c r="A735" s="4" t="s">
        <v>93</v>
      </c>
      <c r="B735" s="5">
        <v>0</v>
      </c>
      <c r="C735" s="5">
        <v>0</v>
      </c>
      <c r="D735" s="5">
        <v>0</v>
      </c>
      <c r="E735" s="6">
        <f t="shared" si="33"/>
        <v>0</v>
      </c>
      <c r="F735" s="5">
        <v>0</v>
      </c>
      <c r="G735" s="5">
        <v>0</v>
      </c>
      <c r="H735" s="5">
        <v>0</v>
      </c>
      <c r="I735" s="6">
        <f t="shared" si="34"/>
        <v>0</v>
      </c>
      <c r="J735" s="7">
        <v>0</v>
      </c>
      <c r="K735" s="7">
        <v>0</v>
      </c>
      <c r="L735" s="7">
        <v>0</v>
      </c>
      <c r="M735" s="8">
        <f t="shared" si="35"/>
        <v>0</v>
      </c>
      <c r="N735" t="s">
        <v>127</v>
      </c>
      <c r="O735">
        <v>2023</v>
      </c>
      <c r="P735" t="s">
        <v>154</v>
      </c>
      <c r="Q735" t="s">
        <v>164</v>
      </c>
      <c r="R735">
        <v>202306</v>
      </c>
      <c r="S735" t="s">
        <v>182</v>
      </c>
      <c r="T735" t="s">
        <v>207</v>
      </c>
    </row>
    <row r="736" spans="1:20" hidden="1" x14ac:dyDescent="0.3">
      <c r="A736" s="4" t="s">
        <v>94</v>
      </c>
      <c r="B736" s="5">
        <v>0</v>
      </c>
      <c r="C736" s="5">
        <v>0</v>
      </c>
      <c r="D736" s="5">
        <v>0</v>
      </c>
      <c r="E736" s="6">
        <f t="shared" si="33"/>
        <v>0</v>
      </c>
      <c r="F736" s="5">
        <v>0</v>
      </c>
      <c r="G736" s="5">
        <v>0</v>
      </c>
      <c r="H736" s="5">
        <v>0</v>
      </c>
      <c r="I736" s="6">
        <f t="shared" si="34"/>
        <v>0</v>
      </c>
      <c r="J736" s="7">
        <v>0</v>
      </c>
      <c r="K736" s="7">
        <v>0</v>
      </c>
      <c r="L736" s="7">
        <v>0</v>
      </c>
      <c r="M736" s="8">
        <f t="shared" si="35"/>
        <v>0</v>
      </c>
      <c r="N736" t="s">
        <v>127</v>
      </c>
      <c r="O736">
        <v>2023</v>
      </c>
      <c r="P736" t="s">
        <v>154</v>
      </c>
      <c r="Q736" t="s">
        <v>164</v>
      </c>
      <c r="R736">
        <v>202306</v>
      </c>
      <c r="S736" t="s">
        <v>182</v>
      </c>
      <c r="T736" t="s">
        <v>207</v>
      </c>
    </row>
    <row r="737" spans="1:20" hidden="1" x14ac:dyDescent="0.3">
      <c r="A737" s="4" t="s">
        <v>95</v>
      </c>
      <c r="B737" s="5">
        <v>0</v>
      </c>
      <c r="C737" s="5">
        <v>9.4017871666253732E-3</v>
      </c>
      <c r="D737" s="5">
        <v>0</v>
      </c>
      <c r="E737" s="6">
        <f t="shared" si="33"/>
        <v>9.4017871666253732E-3</v>
      </c>
      <c r="F737" s="5">
        <v>0</v>
      </c>
      <c r="G737" s="5">
        <v>1.4844927105197862E-2</v>
      </c>
      <c r="H737" s="5">
        <v>0</v>
      </c>
      <c r="I737" s="6">
        <f t="shared" si="34"/>
        <v>1.4844927105197862E-2</v>
      </c>
      <c r="J737" s="7">
        <v>0</v>
      </c>
      <c r="K737" s="7">
        <v>2128181.0198400058</v>
      </c>
      <c r="L737" s="7">
        <v>0</v>
      </c>
      <c r="M737" s="8">
        <f t="shared" si="35"/>
        <v>2128181.0198400058</v>
      </c>
      <c r="N737" t="s">
        <v>127</v>
      </c>
      <c r="O737">
        <v>2023</v>
      </c>
      <c r="P737" t="s">
        <v>154</v>
      </c>
      <c r="Q737" t="s">
        <v>164</v>
      </c>
      <c r="R737">
        <v>202306</v>
      </c>
      <c r="S737" t="s">
        <v>182</v>
      </c>
      <c r="T737" t="s">
        <v>207</v>
      </c>
    </row>
    <row r="738" spans="1:20" hidden="1" x14ac:dyDescent="0.3">
      <c r="A738" s="4" t="s">
        <v>96</v>
      </c>
      <c r="B738" s="5">
        <v>5.9919268751900117E-4</v>
      </c>
      <c r="C738" s="5">
        <v>0</v>
      </c>
      <c r="D738" s="5">
        <v>0</v>
      </c>
      <c r="E738" s="6">
        <f t="shared" si="33"/>
        <v>5.9919268751900117E-4</v>
      </c>
      <c r="F738" s="5">
        <v>2.7655047116261588E-3</v>
      </c>
      <c r="G738" s="5">
        <v>0</v>
      </c>
      <c r="H738" s="5">
        <v>0</v>
      </c>
      <c r="I738" s="6">
        <f t="shared" si="34"/>
        <v>2.7655047116261588E-3</v>
      </c>
      <c r="J738" s="7">
        <v>135632.77728000004</v>
      </c>
      <c r="K738" s="7">
        <v>0</v>
      </c>
      <c r="L738" s="7">
        <v>0</v>
      </c>
      <c r="M738" s="8">
        <f t="shared" si="35"/>
        <v>135632.77728000004</v>
      </c>
      <c r="N738" t="s">
        <v>127</v>
      </c>
      <c r="O738">
        <v>2023</v>
      </c>
      <c r="P738" t="s">
        <v>154</v>
      </c>
      <c r="Q738" t="s">
        <v>164</v>
      </c>
      <c r="R738">
        <v>202306</v>
      </c>
      <c r="S738" t="s">
        <v>182</v>
      </c>
      <c r="T738" t="s">
        <v>207</v>
      </c>
    </row>
    <row r="739" spans="1:20" hidden="1" x14ac:dyDescent="0.3">
      <c r="A739" s="4" t="s">
        <v>97</v>
      </c>
      <c r="B739" s="5">
        <v>0</v>
      </c>
      <c r="C739" s="5">
        <v>0</v>
      </c>
      <c r="D739" s="5">
        <v>0</v>
      </c>
      <c r="E739" s="6">
        <f t="shared" si="33"/>
        <v>0</v>
      </c>
      <c r="F739" s="5">
        <v>0</v>
      </c>
      <c r="G739" s="5">
        <v>0</v>
      </c>
      <c r="H739" s="5">
        <v>0</v>
      </c>
      <c r="I739" s="6">
        <f t="shared" si="34"/>
        <v>0</v>
      </c>
      <c r="J739" s="7">
        <v>0</v>
      </c>
      <c r="K739" s="7">
        <v>0</v>
      </c>
      <c r="L739" s="7">
        <v>0</v>
      </c>
      <c r="M739" s="8">
        <f t="shared" si="35"/>
        <v>0</v>
      </c>
      <c r="N739" t="s">
        <v>127</v>
      </c>
      <c r="O739">
        <v>2023</v>
      </c>
      <c r="P739" t="s">
        <v>154</v>
      </c>
      <c r="Q739" t="s">
        <v>164</v>
      </c>
      <c r="R739">
        <v>202306</v>
      </c>
      <c r="S739" t="s">
        <v>182</v>
      </c>
      <c r="T739" t="s">
        <v>207</v>
      </c>
    </row>
    <row r="740" spans="1:20" hidden="1" x14ac:dyDescent="0.3">
      <c r="A740" s="4" t="s">
        <v>98</v>
      </c>
      <c r="B740" s="5">
        <v>2.1127791350968386E-3</v>
      </c>
      <c r="C740" s="5">
        <v>0</v>
      </c>
      <c r="D740" s="5">
        <v>0</v>
      </c>
      <c r="E740" s="6">
        <f t="shared" si="33"/>
        <v>2.1127791350968386E-3</v>
      </c>
      <c r="F740" s="5">
        <v>9.0547677218435658E-3</v>
      </c>
      <c r="G740" s="5">
        <v>0</v>
      </c>
      <c r="H740" s="5">
        <v>0</v>
      </c>
      <c r="I740" s="6">
        <f t="shared" si="34"/>
        <v>9.0547677218435658E-3</v>
      </c>
      <c r="J740" s="7">
        <v>478246.99440000101</v>
      </c>
      <c r="K740" s="7">
        <v>0</v>
      </c>
      <c r="L740" s="7">
        <v>0</v>
      </c>
      <c r="M740" s="8">
        <f t="shared" si="35"/>
        <v>478246.99440000101</v>
      </c>
      <c r="N740" t="s">
        <v>127</v>
      </c>
      <c r="O740">
        <v>2023</v>
      </c>
      <c r="P740" t="s">
        <v>154</v>
      </c>
      <c r="Q740" t="s">
        <v>164</v>
      </c>
      <c r="R740">
        <v>202306</v>
      </c>
      <c r="S740" t="s">
        <v>182</v>
      </c>
      <c r="T740" t="s">
        <v>207</v>
      </c>
    </row>
    <row r="741" spans="1:20" hidden="1" x14ac:dyDescent="0.3">
      <c r="A741" s="4" t="s">
        <v>99</v>
      </c>
      <c r="B741" s="5">
        <v>5.4570004880116988E-3</v>
      </c>
      <c r="C741" s="5">
        <v>0</v>
      </c>
      <c r="D741" s="5">
        <v>0</v>
      </c>
      <c r="E741" s="6">
        <f t="shared" si="33"/>
        <v>5.4570004880116988E-3</v>
      </c>
      <c r="F741" s="5">
        <v>2.5186156098515509E-2</v>
      </c>
      <c r="G741" s="5">
        <v>0</v>
      </c>
      <c r="H741" s="5">
        <v>0</v>
      </c>
      <c r="I741" s="6">
        <f t="shared" si="34"/>
        <v>2.5186156098515509E-2</v>
      </c>
      <c r="J741" s="7">
        <v>1235242.2638400008</v>
      </c>
      <c r="K741" s="7">
        <v>0</v>
      </c>
      <c r="L741" s="7">
        <v>0</v>
      </c>
      <c r="M741" s="8">
        <f t="shared" si="35"/>
        <v>1235242.2638400008</v>
      </c>
      <c r="N741" t="s">
        <v>127</v>
      </c>
      <c r="O741">
        <v>2023</v>
      </c>
      <c r="P741" t="s">
        <v>154</v>
      </c>
      <c r="Q741" t="s">
        <v>164</v>
      </c>
      <c r="R741">
        <v>202306</v>
      </c>
      <c r="S741" t="s">
        <v>182</v>
      </c>
      <c r="T741" t="s">
        <v>207</v>
      </c>
    </row>
    <row r="742" spans="1:20" hidden="1" x14ac:dyDescent="0.3">
      <c r="A742" s="4" t="s">
        <v>100</v>
      </c>
      <c r="B742" s="5">
        <v>6.2439556296978117E-5</v>
      </c>
      <c r="C742" s="5">
        <v>0</v>
      </c>
      <c r="D742" s="5">
        <v>0</v>
      </c>
      <c r="E742" s="6">
        <f t="shared" si="33"/>
        <v>6.2439556296978117E-5</v>
      </c>
      <c r="F742" s="5">
        <v>3.4057939798351705E-4</v>
      </c>
      <c r="G742" s="5">
        <v>0</v>
      </c>
      <c r="H742" s="5">
        <v>0</v>
      </c>
      <c r="I742" s="6">
        <f t="shared" si="34"/>
        <v>3.4057939798351705E-4</v>
      </c>
      <c r="J742" s="7">
        <v>14133.767999999998</v>
      </c>
      <c r="K742" s="7">
        <v>0</v>
      </c>
      <c r="L742" s="7">
        <v>0</v>
      </c>
      <c r="M742" s="8">
        <f t="shared" si="35"/>
        <v>14133.767999999998</v>
      </c>
      <c r="N742" t="s">
        <v>127</v>
      </c>
      <c r="O742">
        <v>2023</v>
      </c>
      <c r="P742" t="s">
        <v>154</v>
      </c>
      <c r="Q742" t="s">
        <v>164</v>
      </c>
      <c r="R742">
        <v>202306</v>
      </c>
      <c r="S742" t="s">
        <v>182</v>
      </c>
      <c r="T742" t="s">
        <v>207</v>
      </c>
    </row>
    <row r="743" spans="1:20" hidden="1" x14ac:dyDescent="0.3">
      <c r="A743" s="4" t="s">
        <v>101</v>
      </c>
      <c r="B743" s="5">
        <v>0</v>
      </c>
      <c r="C743" s="5">
        <v>0</v>
      </c>
      <c r="D743" s="5">
        <v>0</v>
      </c>
      <c r="E743" s="6">
        <f t="shared" si="33"/>
        <v>0</v>
      </c>
      <c r="F743" s="5">
        <v>0</v>
      </c>
      <c r="G743" s="5">
        <v>0</v>
      </c>
      <c r="H743" s="5">
        <v>0</v>
      </c>
      <c r="I743" s="6">
        <f t="shared" si="34"/>
        <v>0</v>
      </c>
      <c r="J743" s="7">
        <v>0</v>
      </c>
      <c r="K743" s="7">
        <v>0</v>
      </c>
      <c r="L743" s="7">
        <v>0</v>
      </c>
      <c r="M743" s="8">
        <f t="shared" si="35"/>
        <v>0</v>
      </c>
      <c r="N743" t="s">
        <v>127</v>
      </c>
      <c r="O743">
        <v>2023</v>
      </c>
      <c r="P743" t="s">
        <v>154</v>
      </c>
      <c r="Q743" t="s">
        <v>164</v>
      </c>
      <c r="R743">
        <v>202306</v>
      </c>
      <c r="S743" t="s">
        <v>182</v>
      </c>
      <c r="T743" t="s">
        <v>207</v>
      </c>
    </row>
    <row r="744" spans="1:20" hidden="1" x14ac:dyDescent="0.3">
      <c r="A744" s="4" t="s">
        <v>102</v>
      </c>
      <c r="B744" s="5">
        <v>1.4407540601740997E-3</v>
      </c>
      <c r="C744" s="5">
        <v>0</v>
      </c>
      <c r="D744" s="5">
        <v>0</v>
      </c>
      <c r="E744" s="6">
        <f t="shared" si="33"/>
        <v>1.4407540601740997E-3</v>
      </c>
      <c r="F744" s="5">
        <v>1.0805655451305744E-2</v>
      </c>
      <c r="G744" s="5">
        <v>0</v>
      </c>
      <c r="H744" s="5">
        <v>0</v>
      </c>
      <c r="I744" s="6">
        <f t="shared" si="34"/>
        <v>1.0805655451305744E-2</v>
      </c>
      <c r="J744" s="7">
        <v>326127.93618689338</v>
      </c>
      <c r="K744" s="7">
        <v>0</v>
      </c>
      <c r="L744" s="7">
        <v>0</v>
      </c>
      <c r="M744" s="8">
        <f t="shared" si="35"/>
        <v>326127.93618689338</v>
      </c>
      <c r="N744" t="s">
        <v>127</v>
      </c>
      <c r="O744">
        <v>2023</v>
      </c>
      <c r="P744" t="s">
        <v>154</v>
      </c>
      <c r="Q744" t="s">
        <v>164</v>
      </c>
      <c r="R744">
        <v>202306</v>
      </c>
      <c r="S744" t="s">
        <v>182</v>
      </c>
      <c r="T744" t="s">
        <v>207</v>
      </c>
    </row>
    <row r="745" spans="1:20" hidden="1" x14ac:dyDescent="0.3">
      <c r="A745" s="4" t="s">
        <v>103</v>
      </c>
      <c r="B745" s="5">
        <v>0</v>
      </c>
      <c r="C745" s="5">
        <v>6.2144387485392407E-4</v>
      </c>
      <c r="D745" s="5">
        <v>0</v>
      </c>
      <c r="E745" s="6">
        <f t="shared" si="33"/>
        <v>6.2144387485392407E-4</v>
      </c>
      <c r="F745" s="5">
        <v>0</v>
      </c>
      <c r="G745" s="5">
        <v>2.6633308922311034E-3</v>
      </c>
      <c r="H745" s="5">
        <v>0</v>
      </c>
      <c r="I745" s="6">
        <f t="shared" si="34"/>
        <v>2.6633308922311034E-3</v>
      </c>
      <c r="J745" s="7">
        <v>0</v>
      </c>
      <c r="K745" s="7">
        <v>140669.53823999999</v>
      </c>
      <c r="L745" s="7">
        <v>0</v>
      </c>
      <c r="M745" s="8">
        <f t="shared" si="35"/>
        <v>140669.53823999999</v>
      </c>
      <c r="N745" t="s">
        <v>127</v>
      </c>
      <c r="O745">
        <v>2023</v>
      </c>
      <c r="P745" t="s">
        <v>154</v>
      </c>
      <c r="Q745" t="s">
        <v>164</v>
      </c>
      <c r="R745">
        <v>202306</v>
      </c>
      <c r="S745" t="s">
        <v>182</v>
      </c>
      <c r="T745" t="s">
        <v>207</v>
      </c>
    </row>
    <row r="746" spans="1:20" hidden="1" x14ac:dyDescent="0.3">
      <c r="A746" s="4" t="s">
        <v>104</v>
      </c>
      <c r="B746" s="5">
        <v>0</v>
      </c>
      <c r="C746" s="5">
        <v>0</v>
      </c>
      <c r="D746" s="5">
        <v>0</v>
      </c>
      <c r="E746" s="6">
        <f t="shared" si="33"/>
        <v>0</v>
      </c>
      <c r="F746" s="5">
        <v>0</v>
      </c>
      <c r="G746" s="5">
        <v>0</v>
      </c>
      <c r="H746" s="5">
        <v>0</v>
      </c>
      <c r="I746" s="6">
        <f t="shared" si="34"/>
        <v>0</v>
      </c>
      <c r="J746" s="7">
        <v>0</v>
      </c>
      <c r="K746" s="7">
        <v>0</v>
      </c>
      <c r="L746" s="7">
        <v>0</v>
      </c>
      <c r="M746" s="8">
        <f t="shared" si="35"/>
        <v>0</v>
      </c>
      <c r="N746" t="s">
        <v>127</v>
      </c>
      <c r="O746">
        <v>2023</v>
      </c>
      <c r="P746" t="s">
        <v>154</v>
      </c>
      <c r="Q746" t="s">
        <v>164</v>
      </c>
      <c r="R746">
        <v>202306</v>
      </c>
      <c r="S746" t="s">
        <v>182</v>
      </c>
      <c r="T746" t="s">
        <v>207</v>
      </c>
    </row>
    <row r="747" spans="1:20" hidden="1" x14ac:dyDescent="0.3">
      <c r="A747" s="4" t="s">
        <v>105</v>
      </c>
      <c r="B747" s="5">
        <v>0</v>
      </c>
      <c r="C747" s="5">
        <v>0</v>
      </c>
      <c r="D747" s="5">
        <v>0</v>
      </c>
      <c r="E747" s="6">
        <f t="shared" si="33"/>
        <v>0</v>
      </c>
      <c r="F747" s="5">
        <v>0</v>
      </c>
      <c r="G747" s="5">
        <v>0</v>
      </c>
      <c r="H747" s="5">
        <v>0</v>
      </c>
      <c r="I747" s="6">
        <f t="shared" si="34"/>
        <v>0</v>
      </c>
      <c r="J747" s="7">
        <v>0</v>
      </c>
      <c r="K747" s="7">
        <v>0</v>
      </c>
      <c r="L747" s="7">
        <v>0</v>
      </c>
      <c r="M747" s="8">
        <f t="shared" si="35"/>
        <v>0</v>
      </c>
      <c r="N747" t="s">
        <v>127</v>
      </c>
      <c r="O747">
        <v>2023</v>
      </c>
      <c r="P747" t="s">
        <v>154</v>
      </c>
      <c r="Q747" t="s">
        <v>164</v>
      </c>
      <c r="R747">
        <v>202306</v>
      </c>
      <c r="S747" t="s">
        <v>182</v>
      </c>
      <c r="T747" t="s">
        <v>207</v>
      </c>
    </row>
    <row r="748" spans="1:20" hidden="1" x14ac:dyDescent="0.3">
      <c r="A748" s="4" t="s">
        <v>106</v>
      </c>
      <c r="B748" s="5">
        <v>0</v>
      </c>
      <c r="C748" s="5">
        <v>0</v>
      </c>
      <c r="D748" s="5">
        <v>0</v>
      </c>
      <c r="E748" s="6">
        <f t="shared" si="33"/>
        <v>0</v>
      </c>
      <c r="F748" s="5">
        <v>0</v>
      </c>
      <c r="G748" s="5">
        <v>0</v>
      </c>
      <c r="H748" s="5">
        <v>0</v>
      </c>
      <c r="I748" s="6">
        <f t="shared" si="34"/>
        <v>0</v>
      </c>
      <c r="J748" s="7">
        <v>0</v>
      </c>
      <c r="K748" s="7">
        <v>0</v>
      </c>
      <c r="L748" s="7">
        <v>0</v>
      </c>
      <c r="M748" s="8">
        <f t="shared" si="35"/>
        <v>0</v>
      </c>
      <c r="N748" t="s">
        <v>127</v>
      </c>
      <c r="O748">
        <v>2023</v>
      </c>
      <c r="P748" t="s">
        <v>154</v>
      </c>
      <c r="Q748" t="s">
        <v>164</v>
      </c>
      <c r="R748">
        <v>202306</v>
      </c>
      <c r="S748" t="s">
        <v>182</v>
      </c>
      <c r="T748" t="s">
        <v>207</v>
      </c>
    </row>
    <row r="749" spans="1:20" hidden="1" x14ac:dyDescent="0.3">
      <c r="A749" s="4" t="s">
        <v>107</v>
      </c>
      <c r="B749" s="5">
        <v>5.6053434570091758E-3</v>
      </c>
      <c r="C749" s="5">
        <v>0</v>
      </c>
      <c r="D749" s="5">
        <v>0</v>
      </c>
      <c r="E749" s="6">
        <f t="shared" si="33"/>
        <v>5.6053434570091758E-3</v>
      </c>
      <c r="F749" s="5">
        <v>3.7788832294443865E-3</v>
      </c>
      <c r="G749" s="5">
        <v>0</v>
      </c>
      <c r="H749" s="5">
        <v>0</v>
      </c>
      <c r="I749" s="6">
        <f t="shared" si="34"/>
        <v>3.7788832294443865E-3</v>
      </c>
      <c r="J749" s="7">
        <v>1268821.0596000005</v>
      </c>
      <c r="K749" s="7">
        <v>0</v>
      </c>
      <c r="L749" s="7">
        <v>0</v>
      </c>
      <c r="M749" s="8">
        <f t="shared" si="35"/>
        <v>1268821.0596000005</v>
      </c>
      <c r="N749" t="s">
        <v>127</v>
      </c>
      <c r="O749">
        <v>2023</v>
      </c>
      <c r="P749" t="s">
        <v>157</v>
      </c>
      <c r="Q749" t="s">
        <v>164</v>
      </c>
      <c r="R749">
        <v>202306</v>
      </c>
      <c r="S749" t="s">
        <v>182</v>
      </c>
      <c r="T749" t="s">
        <v>208</v>
      </c>
    </row>
    <row r="750" spans="1:20" hidden="1" x14ac:dyDescent="0.3">
      <c r="A750" s="4" t="s">
        <v>108</v>
      </c>
      <c r="B750" s="5">
        <v>5.2326618706187546E-3</v>
      </c>
      <c r="C750" s="5">
        <v>0</v>
      </c>
      <c r="D750" s="5">
        <v>0</v>
      </c>
      <c r="E750" s="6">
        <f t="shared" si="33"/>
        <v>5.2326618706187546E-3</v>
      </c>
      <c r="F750" s="5">
        <v>7.135448005389209E-3</v>
      </c>
      <c r="G750" s="5">
        <v>0</v>
      </c>
      <c r="H750" s="5">
        <v>0</v>
      </c>
      <c r="I750" s="6">
        <f t="shared" si="34"/>
        <v>7.135448005389209E-3</v>
      </c>
      <c r="J750" s="7">
        <v>1184461.1539200002</v>
      </c>
      <c r="K750" s="7">
        <v>0</v>
      </c>
      <c r="L750" s="7">
        <v>0</v>
      </c>
      <c r="M750" s="8">
        <f t="shared" si="35"/>
        <v>1184461.1539200002</v>
      </c>
      <c r="N750" t="s">
        <v>127</v>
      </c>
      <c r="O750">
        <v>2023</v>
      </c>
      <c r="P750" t="s">
        <v>157</v>
      </c>
      <c r="Q750" t="s">
        <v>164</v>
      </c>
      <c r="R750">
        <v>202306</v>
      </c>
      <c r="S750" t="s">
        <v>182</v>
      </c>
      <c r="T750" t="s">
        <v>208</v>
      </c>
    </row>
    <row r="751" spans="1:20" hidden="1" x14ac:dyDescent="0.3">
      <c r="A751" s="4" t="s">
        <v>109</v>
      </c>
      <c r="B751" s="5">
        <v>2.1612399719259576E-2</v>
      </c>
      <c r="C751" s="5">
        <v>0</v>
      </c>
      <c r="D751" s="5">
        <v>0</v>
      </c>
      <c r="E751" s="6">
        <f t="shared" si="33"/>
        <v>2.1612399719259576E-2</v>
      </c>
      <c r="F751" s="5">
        <v>1.1207848764753172E-2</v>
      </c>
      <c r="G751" s="5">
        <v>0</v>
      </c>
      <c r="H751" s="5">
        <v>0</v>
      </c>
      <c r="I751" s="6">
        <f t="shared" si="34"/>
        <v>1.1207848764753172E-2</v>
      </c>
      <c r="J751" s="7">
        <v>4892165.5064685922</v>
      </c>
      <c r="K751" s="7">
        <v>0</v>
      </c>
      <c r="L751" s="7">
        <v>0</v>
      </c>
      <c r="M751" s="8">
        <f t="shared" si="35"/>
        <v>4892165.5064685922</v>
      </c>
      <c r="N751" t="s">
        <v>127</v>
      </c>
      <c r="O751">
        <v>2023</v>
      </c>
      <c r="P751" t="s">
        <v>157</v>
      </c>
      <c r="Q751" t="s">
        <v>164</v>
      </c>
      <c r="R751">
        <v>202306</v>
      </c>
      <c r="S751" t="s">
        <v>182</v>
      </c>
      <c r="T751" t="s">
        <v>208</v>
      </c>
    </row>
    <row r="752" spans="1:20" hidden="1" x14ac:dyDescent="0.3">
      <c r="A752" s="4" t="s">
        <v>110</v>
      </c>
      <c r="B752" s="5">
        <v>0</v>
      </c>
      <c r="C752" s="5">
        <v>0</v>
      </c>
      <c r="D752" s="5">
        <v>0</v>
      </c>
      <c r="E752" s="6">
        <f t="shared" si="33"/>
        <v>0</v>
      </c>
      <c r="F752" s="5">
        <v>0</v>
      </c>
      <c r="G752" s="5">
        <v>0</v>
      </c>
      <c r="H752" s="5">
        <v>0</v>
      </c>
      <c r="I752" s="6">
        <f t="shared" si="34"/>
        <v>0</v>
      </c>
      <c r="J752" s="7">
        <v>0</v>
      </c>
      <c r="K752" s="7">
        <v>0</v>
      </c>
      <c r="L752" s="7">
        <v>0</v>
      </c>
      <c r="M752" s="8">
        <f t="shared" si="35"/>
        <v>0</v>
      </c>
      <c r="N752" t="s">
        <v>127</v>
      </c>
      <c r="O752">
        <v>2023</v>
      </c>
      <c r="P752" t="s">
        <v>157</v>
      </c>
      <c r="Q752" t="s">
        <v>164</v>
      </c>
      <c r="R752">
        <v>202306</v>
      </c>
      <c r="S752" t="s">
        <v>182</v>
      </c>
      <c r="T752" t="s">
        <v>208</v>
      </c>
    </row>
    <row r="753" spans="1:20" hidden="1" x14ac:dyDescent="0.3">
      <c r="A753" s="4" t="s">
        <v>111</v>
      </c>
      <c r="B753" s="5">
        <v>0</v>
      </c>
      <c r="C753" s="5">
        <v>0</v>
      </c>
      <c r="D753" s="5">
        <v>0</v>
      </c>
      <c r="E753" s="6">
        <f t="shared" si="33"/>
        <v>0</v>
      </c>
      <c r="F753" s="5">
        <v>0</v>
      </c>
      <c r="G753" s="5">
        <v>0</v>
      </c>
      <c r="H753" s="5">
        <v>0</v>
      </c>
      <c r="I753" s="6">
        <f t="shared" si="34"/>
        <v>0</v>
      </c>
      <c r="J753" s="7">
        <v>0</v>
      </c>
      <c r="K753" s="7">
        <v>0</v>
      </c>
      <c r="L753" s="7">
        <v>0</v>
      </c>
      <c r="M753" s="8">
        <f t="shared" si="35"/>
        <v>0</v>
      </c>
      <c r="N753" t="s">
        <v>127</v>
      </c>
      <c r="O753">
        <v>2023</v>
      </c>
      <c r="P753" t="s">
        <v>157</v>
      </c>
      <c r="Q753" t="s">
        <v>164</v>
      </c>
      <c r="R753">
        <v>202306</v>
      </c>
      <c r="S753" t="s">
        <v>182</v>
      </c>
      <c r="T753" t="s">
        <v>208</v>
      </c>
    </row>
    <row r="754" spans="1:20" hidden="1" x14ac:dyDescent="0.3">
      <c r="A754" s="4" t="s">
        <v>112</v>
      </c>
      <c r="B754" s="5">
        <v>7.964360673764917E-2</v>
      </c>
      <c r="C754" s="5">
        <v>0</v>
      </c>
      <c r="D754" s="5">
        <v>0</v>
      </c>
      <c r="E754" s="6">
        <f t="shared" si="33"/>
        <v>7.964360673764917E-2</v>
      </c>
      <c r="F754" s="5">
        <v>7.0446433478017823E-2</v>
      </c>
      <c r="G754" s="5">
        <v>0</v>
      </c>
      <c r="H754" s="5">
        <v>0</v>
      </c>
      <c r="I754" s="6">
        <f t="shared" si="34"/>
        <v>7.0446433478017823E-2</v>
      </c>
      <c r="J754" s="7">
        <v>18028063.091275215</v>
      </c>
      <c r="K754" s="7">
        <v>0</v>
      </c>
      <c r="L754" s="7">
        <v>0</v>
      </c>
      <c r="M754" s="8">
        <f t="shared" si="35"/>
        <v>18028063.091275215</v>
      </c>
      <c r="N754" t="s">
        <v>127</v>
      </c>
      <c r="O754">
        <v>2023</v>
      </c>
      <c r="P754" t="s">
        <v>161</v>
      </c>
      <c r="Q754" t="s">
        <v>165</v>
      </c>
      <c r="R754">
        <v>202306</v>
      </c>
      <c r="S754" t="s">
        <v>182</v>
      </c>
      <c r="T754" t="s">
        <v>209</v>
      </c>
    </row>
    <row r="755" spans="1:20" hidden="1" x14ac:dyDescent="0.3">
      <c r="A755" s="4" t="s">
        <v>113</v>
      </c>
      <c r="B755" s="5">
        <v>1.7413484039499286E-2</v>
      </c>
      <c r="C755" s="5">
        <v>0</v>
      </c>
      <c r="D755" s="5">
        <v>0</v>
      </c>
      <c r="E755" s="6">
        <f t="shared" si="33"/>
        <v>1.7413484039499286E-2</v>
      </c>
      <c r="F755" s="5">
        <v>3.1660880071816729E-2</v>
      </c>
      <c r="G755" s="5">
        <v>0</v>
      </c>
      <c r="H755" s="5">
        <v>0</v>
      </c>
      <c r="I755" s="6">
        <f t="shared" si="34"/>
        <v>3.1660880071816729E-2</v>
      </c>
      <c r="J755" s="7">
        <v>3941702.3131199954</v>
      </c>
      <c r="K755" s="7">
        <v>0</v>
      </c>
      <c r="L755" s="7">
        <v>0</v>
      </c>
      <c r="M755" s="8">
        <f t="shared" si="35"/>
        <v>3941702.3131199954</v>
      </c>
      <c r="N755" t="s">
        <v>127</v>
      </c>
      <c r="O755">
        <v>2023</v>
      </c>
      <c r="P755" t="s">
        <v>161</v>
      </c>
      <c r="Q755" t="s">
        <v>165</v>
      </c>
      <c r="R755">
        <v>202306</v>
      </c>
      <c r="S755" t="s">
        <v>182</v>
      </c>
      <c r="T755" t="s">
        <v>209</v>
      </c>
    </row>
    <row r="756" spans="1:20" hidden="1" x14ac:dyDescent="0.3">
      <c r="A756" s="4" t="s">
        <v>114</v>
      </c>
      <c r="B756" s="5">
        <v>0</v>
      </c>
      <c r="C756" s="5">
        <v>0</v>
      </c>
      <c r="D756" s="5">
        <v>0</v>
      </c>
      <c r="E756" s="6">
        <f t="shared" si="33"/>
        <v>0</v>
      </c>
      <c r="F756" s="5">
        <v>0</v>
      </c>
      <c r="G756" s="5">
        <v>0</v>
      </c>
      <c r="H756" s="5">
        <v>0</v>
      </c>
      <c r="I756" s="6">
        <f t="shared" si="34"/>
        <v>0</v>
      </c>
      <c r="J756" s="7">
        <v>0</v>
      </c>
      <c r="K756" s="7">
        <v>0</v>
      </c>
      <c r="L756" s="7">
        <v>0</v>
      </c>
      <c r="M756" s="8">
        <f t="shared" si="35"/>
        <v>0</v>
      </c>
      <c r="N756" t="s">
        <v>127</v>
      </c>
      <c r="O756">
        <v>2023</v>
      </c>
      <c r="P756" t="s">
        <v>161</v>
      </c>
      <c r="Q756" t="s">
        <v>165</v>
      </c>
      <c r="R756">
        <v>202306</v>
      </c>
      <c r="S756" t="s">
        <v>182</v>
      </c>
      <c r="T756" t="s">
        <v>209</v>
      </c>
    </row>
    <row r="757" spans="1:20" hidden="1" x14ac:dyDescent="0.3">
      <c r="A757" s="4" t="s">
        <v>115</v>
      </c>
      <c r="B757" s="5">
        <v>5.6804515348523558E-4</v>
      </c>
      <c r="C757" s="5">
        <v>0</v>
      </c>
      <c r="D757" s="5">
        <v>0</v>
      </c>
      <c r="E757" s="6">
        <f t="shared" si="33"/>
        <v>5.6804515348523558E-4</v>
      </c>
      <c r="F757" s="5">
        <v>1.2781015953417802E-3</v>
      </c>
      <c r="G757" s="5">
        <v>0</v>
      </c>
      <c r="H757" s="5">
        <v>0</v>
      </c>
      <c r="I757" s="6">
        <f t="shared" si="34"/>
        <v>1.2781015953417802E-3</v>
      </c>
      <c r="J757" s="7">
        <v>128582.24640000002</v>
      </c>
      <c r="K757" s="7">
        <v>0</v>
      </c>
      <c r="L757" s="7">
        <v>0</v>
      </c>
      <c r="M757" s="8">
        <f t="shared" si="35"/>
        <v>128582.24640000002</v>
      </c>
      <c r="N757" t="s">
        <v>127</v>
      </c>
      <c r="O757">
        <v>2023</v>
      </c>
      <c r="P757" t="s">
        <v>161</v>
      </c>
      <c r="Q757" t="s">
        <v>165</v>
      </c>
      <c r="R757">
        <v>202306</v>
      </c>
      <c r="S757" t="s">
        <v>182</v>
      </c>
      <c r="T757" t="s">
        <v>209</v>
      </c>
    </row>
    <row r="758" spans="1:20" hidden="1" x14ac:dyDescent="0.3">
      <c r="A758" s="4" t="s">
        <v>116</v>
      </c>
      <c r="B758" s="5">
        <v>5.7795291779021098E-4</v>
      </c>
      <c r="C758" s="5">
        <v>0</v>
      </c>
      <c r="D758" s="5">
        <v>0</v>
      </c>
      <c r="E758" s="6">
        <f t="shared" si="33"/>
        <v>5.7795291779021098E-4</v>
      </c>
      <c r="F758" s="5">
        <v>5.4183086042832243E-4</v>
      </c>
      <c r="G758" s="5">
        <v>0</v>
      </c>
      <c r="H758" s="5">
        <v>0</v>
      </c>
      <c r="I758" s="6">
        <f t="shared" si="34"/>
        <v>5.4183086042832243E-4</v>
      </c>
      <c r="J758" s="7">
        <v>130824.95999999998</v>
      </c>
      <c r="K758" s="7">
        <v>0</v>
      </c>
      <c r="L758" s="7">
        <v>0</v>
      </c>
      <c r="M758" s="8">
        <f t="shared" si="35"/>
        <v>130824.95999999998</v>
      </c>
      <c r="N758" t="s">
        <v>127</v>
      </c>
      <c r="O758">
        <v>2023</v>
      </c>
      <c r="P758" t="s">
        <v>161</v>
      </c>
      <c r="Q758" t="s">
        <v>165</v>
      </c>
      <c r="R758">
        <v>202306</v>
      </c>
      <c r="S758" t="s">
        <v>182</v>
      </c>
      <c r="T758" t="s">
        <v>209</v>
      </c>
    </row>
    <row r="759" spans="1:20" hidden="1" x14ac:dyDescent="0.3">
      <c r="A759" s="4" t="s">
        <v>117</v>
      </c>
      <c r="B759" s="5">
        <v>0</v>
      </c>
      <c r="C759" s="5">
        <v>0</v>
      </c>
      <c r="D759" s="5">
        <v>0</v>
      </c>
      <c r="E759" s="6">
        <f t="shared" si="33"/>
        <v>0</v>
      </c>
      <c r="F759" s="5">
        <v>0</v>
      </c>
      <c r="G759" s="5">
        <v>0</v>
      </c>
      <c r="H759" s="5">
        <v>0</v>
      </c>
      <c r="I759" s="6">
        <f t="shared" si="34"/>
        <v>0</v>
      </c>
      <c r="J759" s="7">
        <v>0</v>
      </c>
      <c r="K759" s="7">
        <v>0</v>
      </c>
      <c r="L759" s="7">
        <v>0</v>
      </c>
      <c r="M759" s="8">
        <f t="shared" si="35"/>
        <v>0</v>
      </c>
      <c r="N759" t="s">
        <v>127</v>
      </c>
      <c r="O759">
        <v>2023</v>
      </c>
      <c r="P759" t="s">
        <v>161</v>
      </c>
      <c r="Q759" t="s">
        <v>165</v>
      </c>
      <c r="R759">
        <v>202306</v>
      </c>
      <c r="S759" t="s">
        <v>182</v>
      </c>
      <c r="T759" t="s">
        <v>209</v>
      </c>
    </row>
    <row r="760" spans="1:20" hidden="1" x14ac:dyDescent="0.3">
      <c r="A760" s="4" t="s">
        <v>118</v>
      </c>
      <c r="B760" s="5">
        <v>4.0134805111281301E-3</v>
      </c>
      <c r="C760" s="5">
        <v>0</v>
      </c>
      <c r="D760" s="5">
        <v>0</v>
      </c>
      <c r="E760" s="6">
        <f t="shared" si="33"/>
        <v>4.0134805111281301E-3</v>
      </c>
      <c r="F760" s="5">
        <v>1.3378268370427037E-2</v>
      </c>
      <c r="G760" s="5">
        <v>0</v>
      </c>
      <c r="H760" s="5">
        <v>0</v>
      </c>
      <c r="I760" s="6">
        <f t="shared" si="34"/>
        <v>1.3378268370427037E-2</v>
      </c>
      <c r="J760" s="7">
        <v>908488.23695999919</v>
      </c>
      <c r="K760" s="7">
        <v>0</v>
      </c>
      <c r="L760" s="7">
        <v>0</v>
      </c>
      <c r="M760" s="8">
        <f t="shared" si="35"/>
        <v>908488.23695999919</v>
      </c>
      <c r="N760" t="s">
        <v>127</v>
      </c>
      <c r="O760">
        <v>2023</v>
      </c>
      <c r="P760" t="s">
        <v>160</v>
      </c>
      <c r="Q760" t="s">
        <v>164</v>
      </c>
      <c r="R760">
        <v>202306</v>
      </c>
      <c r="S760" t="s">
        <v>182</v>
      </c>
      <c r="T760" t="s">
        <v>210</v>
      </c>
    </row>
    <row r="761" spans="1:20" hidden="1" x14ac:dyDescent="0.3">
      <c r="A761" s="4" t="s">
        <v>119</v>
      </c>
      <c r="B761" s="5">
        <v>0</v>
      </c>
      <c r="C761" s="5">
        <v>0</v>
      </c>
      <c r="D761" s="5">
        <v>0</v>
      </c>
      <c r="E761" s="6">
        <f t="shared" si="33"/>
        <v>0</v>
      </c>
      <c r="F761" s="5">
        <v>0</v>
      </c>
      <c r="G761" s="5">
        <v>0</v>
      </c>
      <c r="H761" s="5">
        <v>0</v>
      </c>
      <c r="I761" s="6">
        <f t="shared" si="34"/>
        <v>0</v>
      </c>
      <c r="J761" s="7">
        <v>0</v>
      </c>
      <c r="K761" s="7">
        <v>0</v>
      </c>
      <c r="L761" s="7">
        <v>0</v>
      </c>
      <c r="M761" s="8">
        <f t="shared" si="35"/>
        <v>0</v>
      </c>
      <c r="N761" t="s">
        <v>127</v>
      </c>
      <c r="O761">
        <v>2023</v>
      </c>
      <c r="P761" t="s">
        <v>160</v>
      </c>
      <c r="Q761" t="s">
        <v>164</v>
      </c>
      <c r="R761">
        <v>202306</v>
      </c>
      <c r="S761" t="s">
        <v>182</v>
      </c>
      <c r="T761" t="s">
        <v>210</v>
      </c>
    </row>
    <row r="762" spans="1:20" hidden="1" x14ac:dyDescent="0.3">
      <c r="A762" s="4" t="s">
        <v>120</v>
      </c>
      <c r="B762" s="5">
        <v>0</v>
      </c>
      <c r="C762" s="5">
        <v>5.5223401294854607E-4</v>
      </c>
      <c r="D762" s="5">
        <v>0</v>
      </c>
      <c r="E762" s="6">
        <f t="shared" si="33"/>
        <v>5.5223401294854607E-4</v>
      </c>
      <c r="F762" s="5">
        <v>0</v>
      </c>
      <c r="G762" s="5">
        <v>4.7334343967018249E-3</v>
      </c>
      <c r="H762" s="5">
        <v>0</v>
      </c>
      <c r="I762" s="6">
        <f t="shared" si="34"/>
        <v>4.7334343967018249E-3</v>
      </c>
      <c r="J762" s="7">
        <v>0</v>
      </c>
      <c r="K762" s="7">
        <v>125003.24927999987</v>
      </c>
      <c r="L762" s="7">
        <v>0</v>
      </c>
      <c r="M762" s="8">
        <f t="shared" si="35"/>
        <v>125003.24927999987</v>
      </c>
      <c r="N762" t="s">
        <v>127</v>
      </c>
      <c r="O762">
        <v>2023</v>
      </c>
      <c r="P762" t="s">
        <v>160</v>
      </c>
      <c r="Q762" t="s">
        <v>164</v>
      </c>
      <c r="R762">
        <v>202306</v>
      </c>
      <c r="S762" t="s">
        <v>182</v>
      </c>
      <c r="T762" t="s">
        <v>210</v>
      </c>
    </row>
    <row r="763" spans="1:20" hidden="1" x14ac:dyDescent="0.3">
      <c r="A763" s="4" t="s">
        <v>121</v>
      </c>
      <c r="B763" s="5">
        <v>0</v>
      </c>
      <c r="C763" s="5">
        <v>0</v>
      </c>
      <c r="D763" s="5">
        <v>0</v>
      </c>
      <c r="E763" s="6">
        <f t="shared" si="33"/>
        <v>0</v>
      </c>
      <c r="F763" s="5">
        <v>0</v>
      </c>
      <c r="G763" s="5">
        <v>0</v>
      </c>
      <c r="H763" s="5">
        <v>0</v>
      </c>
      <c r="I763" s="6">
        <f t="shared" si="34"/>
        <v>0</v>
      </c>
      <c r="J763" s="7">
        <v>0</v>
      </c>
      <c r="K763" s="7">
        <v>0</v>
      </c>
      <c r="L763" s="7">
        <v>0</v>
      </c>
      <c r="M763" s="8">
        <f t="shared" si="35"/>
        <v>0</v>
      </c>
      <c r="N763" t="s">
        <v>127</v>
      </c>
      <c r="O763">
        <v>2023</v>
      </c>
      <c r="P763" t="s">
        <v>160</v>
      </c>
      <c r="Q763" t="s">
        <v>164</v>
      </c>
      <c r="R763">
        <v>202306</v>
      </c>
      <c r="S763" t="s">
        <v>182</v>
      </c>
      <c r="T763" t="s">
        <v>210</v>
      </c>
    </row>
    <row r="764" spans="1:20" hidden="1" x14ac:dyDescent="0.3">
      <c r="A764" s="4" t="s">
        <v>0</v>
      </c>
      <c r="B764" s="5">
        <v>1.7413402403431505E-2</v>
      </c>
      <c r="C764" s="5">
        <v>0</v>
      </c>
      <c r="D764" s="5">
        <v>1.0912218199401727E-2</v>
      </c>
      <c r="E764" s="6">
        <f t="shared" si="33"/>
        <v>2.8325620602833231E-2</v>
      </c>
      <c r="F764" s="5">
        <v>3.4232819662441696E-2</v>
      </c>
      <c r="G764" s="5">
        <v>0</v>
      </c>
      <c r="H764" s="5">
        <v>1.9256855646003049E-2</v>
      </c>
      <c r="I764" s="6">
        <f t="shared" si="34"/>
        <v>5.3489675308444742E-2</v>
      </c>
      <c r="J764" s="7">
        <v>4092669.6446400275</v>
      </c>
      <c r="K764" s="7">
        <v>0</v>
      </c>
      <c r="L764" s="7">
        <v>2564697.1881599999</v>
      </c>
      <c r="M764" s="8">
        <f t="shared" si="35"/>
        <v>6657366.832800027</v>
      </c>
      <c r="N764" t="s">
        <v>129</v>
      </c>
      <c r="O764">
        <v>2023</v>
      </c>
      <c r="P764" t="s">
        <v>154</v>
      </c>
      <c r="Q764" t="s">
        <v>164</v>
      </c>
      <c r="R764">
        <v>202307</v>
      </c>
      <c r="S764" t="s">
        <v>183</v>
      </c>
      <c r="T764" t="s">
        <v>192</v>
      </c>
    </row>
    <row r="765" spans="1:20" hidden="1" x14ac:dyDescent="0.3">
      <c r="A765" s="4" t="s">
        <v>1</v>
      </c>
      <c r="B765" s="5">
        <v>4.0240460836651713E-4</v>
      </c>
      <c r="C765" s="5">
        <v>0</v>
      </c>
      <c r="D765" s="5">
        <v>3.4204391711153922E-3</v>
      </c>
      <c r="E765" s="6">
        <f t="shared" si="33"/>
        <v>3.8228437794819094E-3</v>
      </c>
      <c r="F765" s="5">
        <v>6.03606912549775E-3</v>
      </c>
      <c r="G765" s="5">
        <v>0</v>
      </c>
      <c r="H765" s="5">
        <v>6.0360691254977509E-3</v>
      </c>
      <c r="I765" s="6">
        <f t="shared" si="34"/>
        <v>1.2072138250995502E-2</v>
      </c>
      <c r="J765" s="7">
        <v>94577.101440000159</v>
      </c>
      <c r="K765" s="7">
        <v>0</v>
      </c>
      <c r="L765" s="7">
        <v>803905.36224000016</v>
      </c>
      <c r="M765" s="8">
        <f t="shared" si="35"/>
        <v>898482.46368000028</v>
      </c>
      <c r="N765" t="s">
        <v>129</v>
      </c>
      <c r="O765">
        <v>2023</v>
      </c>
      <c r="P765" t="s">
        <v>154</v>
      </c>
      <c r="Q765" t="s">
        <v>164</v>
      </c>
      <c r="R765">
        <v>202307</v>
      </c>
      <c r="S765" t="s">
        <v>183</v>
      </c>
      <c r="T765" t="s">
        <v>192</v>
      </c>
    </row>
    <row r="766" spans="1:20" hidden="1" x14ac:dyDescent="0.3">
      <c r="A766" s="4" t="s">
        <v>2</v>
      </c>
      <c r="B766" s="5">
        <v>0</v>
      </c>
      <c r="C766" s="5">
        <v>0</v>
      </c>
      <c r="D766" s="5">
        <v>0</v>
      </c>
      <c r="E766" s="6">
        <f t="shared" si="33"/>
        <v>0</v>
      </c>
      <c r="F766" s="5">
        <v>0</v>
      </c>
      <c r="G766" s="5">
        <v>0</v>
      </c>
      <c r="H766" s="5">
        <v>0</v>
      </c>
      <c r="I766" s="6">
        <f t="shared" si="34"/>
        <v>0</v>
      </c>
      <c r="J766" s="7">
        <v>0</v>
      </c>
      <c r="K766" s="7">
        <v>0</v>
      </c>
      <c r="L766" s="7">
        <v>0</v>
      </c>
      <c r="M766" s="8">
        <f t="shared" si="35"/>
        <v>0</v>
      </c>
      <c r="N766" t="s">
        <v>129</v>
      </c>
      <c r="O766">
        <v>2023</v>
      </c>
      <c r="P766" t="s">
        <v>154</v>
      </c>
      <c r="Q766" t="s">
        <v>164</v>
      </c>
      <c r="R766">
        <v>202307</v>
      </c>
      <c r="S766" t="s">
        <v>183</v>
      </c>
      <c r="T766" t="s">
        <v>192</v>
      </c>
    </row>
    <row r="767" spans="1:20" hidden="1" x14ac:dyDescent="0.3">
      <c r="A767" s="4" t="s">
        <v>3</v>
      </c>
      <c r="B767" s="5">
        <v>1.6627618046406445E-2</v>
      </c>
      <c r="C767" s="5">
        <v>0</v>
      </c>
      <c r="D767" s="5">
        <v>4.961850401177372E-3</v>
      </c>
      <c r="E767" s="6">
        <f t="shared" si="33"/>
        <v>2.1589468447583818E-2</v>
      </c>
      <c r="F767" s="5">
        <v>5.7008976159107771E-3</v>
      </c>
      <c r="G767" s="5">
        <v>0</v>
      </c>
      <c r="H767" s="5">
        <v>8.756206590313011E-3</v>
      </c>
      <c r="I767" s="6">
        <f t="shared" si="34"/>
        <v>1.4457104206223788E-2</v>
      </c>
      <c r="J767" s="7">
        <v>3907986.8519999948</v>
      </c>
      <c r="K767" s="7">
        <v>0</v>
      </c>
      <c r="L767" s="7">
        <v>1166183.0380799999</v>
      </c>
      <c r="M767" s="8">
        <f t="shared" si="35"/>
        <v>5074169.8900799947</v>
      </c>
      <c r="N767" t="s">
        <v>129</v>
      </c>
      <c r="O767">
        <v>2023</v>
      </c>
      <c r="P767" t="s">
        <v>154</v>
      </c>
      <c r="Q767" t="s">
        <v>164</v>
      </c>
      <c r="R767">
        <v>202307</v>
      </c>
      <c r="S767" t="s">
        <v>183</v>
      </c>
      <c r="T767" t="s">
        <v>192</v>
      </c>
    </row>
    <row r="768" spans="1:20" hidden="1" x14ac:dyDescent="0.3">
      <c r="A768" s="4" t="s">
        <v>4</v>
      </c>
      <c r="B768" s="5">
        <v>6.7257779401184862E-3</v>
      </c>
      <c r="C768" s="5">
        <v>1.3915402634727847E-3</v>
      </c>
      <c r="D768" s="5">
        <v>7.8851582591111889E-3</v>
      </c>
      <c r="E768" s="6">
        <f t="shared" si="33"/>
        <v>1.6002476462702461E-2</v>
      </c>
      <c r="F768" s="5">
        <v>2.7830805269455871E-2</v>
      </c>
      <c r="G768" s="5">
        <v>1.3915402634727844E-2</v>
      </c>
      <c r="H768" s="5">
        <v>1.391498516313739E-2</v>
      </c>
      <c r="I768" s="6">
        <f t="shared" si="34"/>
        <v>5.5661193067321105E-2</v>
      </c>
      <c r="J768" s="7">
        <v>1580758.6923212381</v>
      </c>
      <c r="K768" s="7">
        <v>327053.5225492231</v>
      </c>
      <c r="L768" s="7">
        <v>1853247.6940800003</v>
      </c>
      <c r="M768" s="8">
        <f t="shared" si="35"/>
        <v>3761059.9089504615</v>
      </c>
      <c r="N768" t="s">
        <v>129</v>
      </c>
      <c r="O768">
        <v>2023</v>
      </c>
      <c r="P768" t="s">
        <v>154</v>
      </c>
      <c r="Q768" t="s">
        <v>164</v>
      </c>
      <c r="R768">
        <v>202307</v>
      </c>
      <c r="S768" t="s">
        <v>183</v>
      </c>
      <c r="T768" t="s">
        <v>192</v>
      </c>
    </row>
    <row r="769" spans="1:20" hidden="1" x14ac:dyDescent="0.3">
      <c r="A769" s="4" t="s">
        <v>5</v>
      </c>
      <c r="B769" s="5">
        <v>6.5082116731069199E-4</v>
      </c>
      <c r="C769" s="5">
        <v>0</v>
      </c>
      <c r="D769" s="5">
        <v>5.5319799221408804E-3</v>
      </c>
      <c r="E769" s="6">
        <f t="shared" si="33"/>
        <v>6.1828010894515728E-3</v>
      </c>
      <c r="F769" s="5">
        <v>9.7623175096603655E-3</v>
      </c>
      <c r="G769" s="5">
        <v>0</v>
      </c>
      <c r="H769" s="5">
        <v>9.7623175096603777E-3</v>
      </c>
      <c r="I769" s="6">
        <f t="shared" si="34"/>
        <v>1.9524635019320745E-2</v>
      </c>
      <c r="J769" s="7">
        <v>152962.4121600005</v>
      </c>
      <c r="K769" s="7">
        <v>0</v>
      </c>
      <c r="L769" s="7">
        <v>1300180.5033600002</v>
      </c>
      <c r="M769" s="8">
        <f t="shared" si="35"/>
        <v>1453142.9155200007</v>
      </c>
      <c r="N769" t="s">
        <v>129</v>
      </c>
      <c r="O769">
        <v>2023</v>
      </c>
      <c r="P769" t="s">
        <v>154</v>
      </c>
      <c r="Q769" t="s">
        <v>164</v>
      </c>
      <c r="R769">
        <v>202307</v>
      </c>
      <c r="S769" t="s">
        <v>183</v>
      </c>
      <c r="T769" t="s">
        <v>192</v>
      </c>
    </row>
    <row r="770" spans="1:20" hidden="1" x14ac:dyDescent="0.3">
      <c r="A770" s="4" t="s">
        <v>6</v>
      </c>
      <c r="B770" s="5">
        <v>0</v>
      </c>
      <c r="C770" s="5">
        <v>0</v>
      </c>
      <c r="D770" s="5">
        <v>1.6897733282854423E-3</v>
      </c>
      <c r="E770" s="6">
        <f t="shared" ref="E770:E833" si="36">SUM(B770:D770)</f>
        <v>1.6897733282854423E-3</v>
      </c>
      <c r="F770" s="5">
        <v>0</v>
      </c>
      <c r="G770" s="5">
        <v>0</v>
      </c>
      <c r="H770" s="5">
        <v>2.9819529322684273E-3</v>
      </c>
      <c r="I770" s="6">
        <f t="shared" ref="I770:I833" si="37">SUM(F770:H770)</f>
        <v>2.9819529322684273E-3</v>
      </c>
      <c r="J770" s="7">
        <v>0</v>
      </c>
      <c r="K770" s="7">
        <v>0</v>
      </c>
      <c r="L770" s="7">
        <v>397147.20000000007</v>
      </c>
      <c r="M770" s="8">
        <f t="shared" ref="M770:M833" si="38">SUM(J770:L770)</f>
        <v>397147.20000000007</v>
      </c>
      <c r="N770" t="s">
        <v>129</v>
      </c>
      <c r="O770">
        <v>2023</v>
      </c>
      <c r="P770" t="s">
        <v>154</v>
      </c>
      <c r="Q770" t="s">
        <v>164</v>
      </c>
      <c r="R770">
        <v>202307</v>
      </c>
      <c r="S770" t="s">
        <v>183</v>
      </c>
      <c r="T770" t="s">
        <v>192</v>
      </c>
    </row>
    <row r="771" spans="1:20" hidden="1" x14ac:dyDescent="0.3">
      <c r="A771" s="4" t="s">
        <v>7</v>
      </c>
      <c r="B771" s="5">
        <v>0</v>
      </c>
      <c r="C771" s="5">
        <v>0</v>
      </c>
      <c r="D771" s="5">
        <v>9.4732072330338465E-3</v>
      </c>
      <c r="E771" s="6">
        <f t="shared" si="36"/>
        <v>9.4732072330338465E-3</v>
      </c>
      <c r="F771" s="5">
        <v>0</v>
      </c>
      <c r="G771" s="5">
        <v>0</v>
      </c>
      <c r="H771" s="5">
        <v>1.6717424528883258E-2</v>
      </c>
      <c r="I771" s="6">
        <f t="shared" si="37"/>
        <v>1.6717424528883258E-2</v>
      </c>
      <c r="J771" s="7">
        <v>0</v>
      </c>
      <c r="K771" s="7">
        <v>0</v>
      </c>
      <c r="L771" s="7">
        <v>2226486.63264</v>
      </c>
      <c r="M771" s="8">
        <f t="shared" si="38"/>
        <v>2226486.63264</v>
      </c>
      <c r="N771" t="s">
        <v>129</v>
      </c>
      <c r="O771">
        <v>2023</v>
      </c>
      <c r="P771" t="s">
        <v>154</v>
      </c>
      <c r="Q771" t="s">
        <v>164</v>
      </c>
      <c r="R771">
        <v>202307</v>
      </c>
      <c r="S771" t="s">
        <v>183</v>
      </c>
      <c r="T771" t="s">
        <v>192</v>
      </c>
    </row>
    <row r="772" spans="1:20" hidden="1" x14ac:dyDescent="0.3">
      <c r="A772" s="4" t="s">
        <v>8</v>
      </c>
      <c r="B772" s="5">
        <v>1.2851183392725363E-3</v>
      </c>
      <c r="C772" s="5">
        <v>1.9860919788757393E-3</v>
      </c>
      <c r="D772" s="5">
        <v>3.9719811854677604E-3</v>
      </c>
      <c r="E772" s="6">
        <f t="shared" si="36"/>
        <v>7.2431915036160355E-3</v>
      </c>
      <c r="F772" s="5">
        <v>7.0097363960320187E-3</v>
      </c>
      <c r="G772" s="5">
        <v>7.0097363960320187E-3</v>
      </c>
      <c r="H772" s="5">
        <v>7.0093785625901656E-3</v>
      </c>
      <c r="I772" s="6">
        <f t="shared" si="37"/>
        <v>2.1028851354654203E-2</v>
      </c>
      <c r="J772" s="7">
        <v>302041.19189678872</v>
      </c>
      <c r="K772" s="7">
        <v>466790.93293140072</v>
      </c>
      <c r="L772" s="7">
        <v>933534.20831999998</v>
      </c>
      <c r="M772" s="8">
        <f t="shared" si="38"/>
        <v>1702366.3331481894</v>
      </c>
      <c r="N772" t="s">
        <v>129</v>
      </c>
      <c r="O772">
        <v>2023</v>
      </c>
      <c r="P772" t="s">
        <v>157</v>
      </c>
      <c r="Q772" t="s">
        <v>164</v>
      </c>
      <c r="R772">
        <v>202307</v>
      </c>
      <c r="S772" t="s">
        <v>183</v>
      </c>
      <c r="T772" t="s">
        <v>192</v>
      </c>
    </row>
    <row r="773" spans="1:20" hidden="1" x14ac:dyDescent="0.3">
      <c r="A773" s="4" t="s">
        <v>9</v>
      </c>
      <c r="B773" s="5">
        <v>0</v>
      </c>
      <c r="C773" s="5">
        <v>0</v>
      </c>
      <c r="D773" s="5">
        <v>0</v>
      </c>
      <c r="E773" s="6">
        <f t="shared" si="36"/>
        <v>0</v>
      </c>
      <c r="F773" s="5">
        <v>0</v>
      </c>
      <c r="G773" s="5">
        <v>0</v>
      </c>
      <c r="H773" s="5">
        <v>0</v>
      </c>
      <c r="I773" s="6">
        <f t="shared" si="37"/>
        <v>0</v>
      </c>
      <c r="J773" s="7">
        <v>0</v>
      </c>
      <c r="K773" s="7">
        <v>0</v>
      </c>
      <c r="L773" s="7">
        <v>0</v>
      </c>
      <c r="M773" s="8">
        <f t="shared" si="38"/>
        <v>0</v>
      </c>
      <c r="N773" t="s">
        <v>129</v>
      </c>
      <c r="O773">
        <v>2023</v>
      </c>
      <c r="P773" t="s">
        <v>154</v>
      </c>
      <c r="Q773" t="s">
        <v>164</v>
      </c>
      <c r="R773">
        <v>202307</v>
      </c>
      <c r="S773" t="s">
        <v>183</v>
      </c>
      <c r="T773" t="s">
        <v>193</v>
      </c>
    </row>
    <row r="774" spans="1:20" hidden="1" x14ac:dyDescent="0.3">
      <c r="A774" s="4" t="s">
        <v>10</v>
      </c>
      <c r="B774" s="5">
        <v>4.4546003277122865E-3</v>
      </c>
      <c r="C774" s="5">
        <v>0</v>
      </c>
      <c r="D774" s="5">
        <v>0</v>
      </c>
      <c r="E774" s="6">
        <f t="shared" si="36"/>
        <v>4.4546003277122865E-3</v>
      </c>
      <c r="F774" s="5">
        <v>2.3041550307638207E-2</v>
      </c>
      <c r="G774" s="5">
        <v>0</v>
      </c>
      <c r="H774" s="5">
        <v>0</v>
      </c>
      <c r="I774" s="6">
        <f t="shared" si="37"/>
        <v>2.3041550307638207E-2</v>
      </c>
      <c r="J774" s="7">
        <v>1046964.120959998</v>
      </c>
      <c r="K774" s="7">
        <v>0</v>
      </c>
      <c r="L774" s="7">
        <v>0</v>
      </c>
      <c r="M774" s="8">
        <f t="shared" si="38"/>
        <v>1046964.120959998</v>
      </c>
      <c r="N774" t="s">
        <v>129</v>
      </c>
      <c r="O774">
        <v>2023</v>
      </c>
      <c r="P774" t="s">
        <v>154</v>
      </c>
      <c r="Q774" t="s">
        <v>164</v>
      </c>
      <c r="R774">
        <v>202307</v>
      </c>
      <c r="S774" t="s">
        <v>183</v>
      </c>
      <c r="T774" t="s">
        <v>193</v>
      </c>
    </row>
    <row r="775" spans="1:20" hidden="1" x14ac:dyDescent="0.3">
      <c r="A775" s="4" t="s">
        <v>11</v>
      </c>
      <c r="B775" s="5">
        <v>4.6575918036549126E-3</v>
      </c>
      <c r="C775" s="5">
        <v>7.9434753186232512E-3</v>
      </c>
      <c r="D775" s="5">
        <v>6.9863877054823767E-3</v>
      </c>
      <c r="E775" s="6">
        <f t="shared" si="36"/>
        <v>1.9587454827760541E-2</v>
      </c>
      <c r="F775" s="5">
        <v>2.5405046201754145E-2</v>
      </c>
      <c r="G775" s="5">
        <v>4.539128753499001E-3</v>
      </c>
      <c r="H775" s="5">
        <v>1.2702523100877048E-2</v>
      </c>
      <c r="I775" s="6">
        <f t="shared" si="37"/>
        <v>4.2646698056130194E-2</v>
      </c>
      <c r="J775" s="7">
        <v>1094673.1804799996</v>
      </c>
      <c r="K775" s="7">
        <v>1866953.9448000002</v>
      </c>
      <c r="L775" s="7">
        <v>1642009.7707200001</v>
      </c>
      <c r="M775" s="8">
        <f t="shared" si="38"/>
        <v>4603636.8959999997</v>
      </c>
      <c r="N775" t="s">
        <v>129</v>
      </c>
      <c r="O775">
        <v>2023</v>
      </c>
      <c r="P775" t="s">
        <v>154</v>
      </c>
      <c r="Q775" t="s">
        <v>164</v>
      </c>
      <c r="R775">
        <v>202307</v>
      </c>
      <c r="S775" t="s">
        <v>183</v>
      </c>
      <c r="T775" t="s">
        <v>193</v>
      </c>
    </row>
    <row r="776" spans="1:20" hidden="1" x14ac:dyDescent="0.3">
      <c r="A776" s="4" t="s">
        <v>12</v>
      </c>
      <c r="B776" s="5">
        <v>0</v>
      </c>
      <c r="C776" s="5">
        <v>0</v>
      </c>
      <c r="D776" s="5">
        <v>0</v>
      </c>
      <c r="E776" s="6">
        <f t="shared" si="36"/>
        <v>0</v>
      </c>
      <c r="F776" s="5">
        <v>0</v>
      </c>
      <c r="G776" s="5">
        <v>0</v>
      </c>
      <c r="H776" s="5">
        <v>0</v>
      </c>
      <c r="I776" s="6">
        <f t="shared" si="37"/>
        <v>0</v>
      </c>
      <c r="J776" s="7">
        <v>0</v>
      </c>
      <c r="K776" s="7">
        <v>0</v>
      </c>
      <c r="L776" s="7">
        <v>0</v>
      </c>
      <c r="M776" s="8">
        <f t="shared" si="38"/>
        <v>0</v>
      </c>
      <c r="N776" t="s">
        <v>129</v>
      </c>
      <c r="O776">
        <v>2023</v>
      </c>
      <c r="P776" t="s">
        <v>154</v>
      </c>
      <c r="Q776" t="s">
        <v>164</v>
      </c>
      <c r="R776">
        <v>202307</v>
      </c>
      <c r="S776" t="s">
        <v>183</v>
      </c>
      <c r="T776" t="s">
        <v>193</v>
      </c>
    </row>
    <row r="777" spans="1:20" hidden="1" x14ac:dyDescent="0.3">
      <c r="A777" s="4" t="s">
        <v>13</v>
      </c>
      <c r="B777" s="5">
        <v>1.6909790312543874E-2</v>
      </c>
      <c r="C777" s="5">
        <v>1.4981033336423344E-3</v>
      </c>
      <c r="D777" s="5">
        <v>8.6228536551819675E-3</v>
      </c>
      <c r="E777" s="6">
        <f t="shared" si="36"/>
        <v>2.7030747301368174E-2</v>
      </c>
      <c r="F777" s="5">
        <v>1.2373017301861371E-2</v>
      </c>
      <c r="G777" s="5">
        <v>2.1893498428714798E-3</v>
      </c>
      <c r="H777" s="5">
        <v>1.5677915736694484E-2</v>
      </c>
      <c r="I777" s="6">
        <f t="shared" si="37"/>
        <v>3.0240282881427334E-2</v>
      </c>
      <c r="J777" s="7">
        <v>3974305.7620800096</v>
      </c>
      <c r="K777" s="7">
        <v>352099.02672000014</v>
      </c>
      <c r="L777" s="7">
        <v>2026628.1446400005</v>
      </c>
      <c r="M777" s="8">
        <f t="shared" si="38"/>
        <v>6353032.9334400101</v>
      </c>
      <c r="N777" t="s">
        <v>129</v>
      </c>
      <c r="O777">
        <v>2023</v>
      </c>
      <c r="P777" t="s">
        <v>154</v>
      </c>
      <c r="Q777" t="s">
        <v>164</v>
      </c>
      <c r="R777">
        <v>202307</v>
      </c>
      <c r="S777" t="s">
        <v>183</v>
      </c>
      <c r="T777" t="s">
        <v>193</v>
      </c>
    </row>
    <row r="778" spans="1:20" hidden="1" x14ac:dyDescent="0.3">
      <c r="A778" s="4" t="s">
        <v>14</v>
      </c>
      <c r="B778" s="5">
        <v>0</v>
      </c>
      <c r="C778" s="5">
        <v>0</v>
      </c>
      <c r="D778" s="5">
        <v>1.0503387482466174E-2</v>
      </c>
      <c r="E778" s="6">
        <f t="shared" si="36"/>
        <v>1.0503387482466174E-2</v>
      </c>
      <c r="F778" s="5">
        <v>0</v>
      </c>
      <c r="G778" s="5">
        <v>0</v>
      </c>
      <c r="H778" s="5">
        <v>1.2918118297880053E-2</v>
      </c>
      <c r="I778" s="6">
        <f t="shared" si="37"/>
        <v>1.2918118297880053E-2</v>
      </c>
      <c r="J778" s="7">
        <v>0</v>
      </c>
      <c r="K778" s="7">
        <v>0</v>
      </c>
      <c r="L778" s="7">
        <v>2468609.7592800017</v>
      </c>
      <c r="M778" s="8">
        <f t="shared" si="38"/>
        <v>2468609.7592800017</v>
      </c>
      <c r="N778" t="s">
        <v>129</v>
      </c>
      <c r="O778">
        <v>2023</v>
      </c>
      <c r="P778" t="s">
        <v>154</v>
      </c>
      <c r="Q778" t="s">
        <v>164</v>
      </c>
      <c r="R778">
        <v>202307</v>
      </c>
      <c r="S778" t="s">
        <v>183</v>
      </c>
      <c r="T778" t="s">
        <v>193</v>
      </c>
    </row>
    <row r="779" spans="1:20" hidden="1" x14ac:dyDescent="0.3">
      <c r="A779" s="4" t="s">
        <v>15</v>
      </c>
      <c r="B779" s="5">
        <v>6.5491240673376397E-3</v>
      </c>
      <c r="C779" s="5">
        <v>4.4421158847692014E-3</v>
      </c>
      <c r="D779" s="5">
        <v>2.6473668794404871E-2</v>
      </c>
      <c r="E779" s="6">
        <f t="shared" si="36"/>
        <v>3.7464908746511712E-2</v>
      </c>
      <c r="F779" s="5">
        <v>1.8545361676363805E-2</v>
      </c>
      <c r="G779" s="5">
        <v>4.3536512811119064E-3</v>
      </c>
      <c r="H779" s="5">
        <v>1.524016504623747E-2</v>
      </c>
      <c r="I779" s="6">
        <f t="shared" si="37"/>
        <v>3.8139178003713185E-2</v>
      </c>
      <c r="J779" s="7">
        <v>1539239.7561600031</v>
      </c>
      <c r="K779" s="7">
        <v>1044029.9039999992</v>
      </c>
      <c r="L779" s="7">
        <v>6222102.8462399952</v>
      </c>
      <c r="M779" s="8">
        <f t="shared" si="38"/>
        <v>8805372.5063999966</v>
      </c>
      <c r="N779" t="s">
        <v>129</v>
      </c>
      <c r="O779">
        <v>2023</v>
      </c>
      <c r="P779" t="s">
        <v>154</v>
      </c>
      <c r="Q779" t="s">
        <v>164</v>
      </c>
      <c r="R779">
        <v>202307</v>
      </c>
      <c r="S779" t="s">
        <v>183</v>
      </c>
      <c r="T779" t="s">
        <v>193</v>
      </c>
    </row>
    <row r="780" spans="1:20" hidden="1" x14ac:dyDescent="0.3">
      <c r="A780" s="4" t="s">
        <v>16</v>
      </c>
      <c r="B780" s="5">
        <v>3.2607655314355415E-3</v>
      </c>
      <c r="C780" s="5">
        <v>0</v>
      </c>
      <c r="D780" s="5">
        <v>2.3451524106531077E-2</v>
      </c>
      <c r="E780" s="6">
        <f t="shared" si="36"/>
        <v>2.6712289637966617E-2</v>
      </c>
      <c r="F780" s="5">
        <v>3.260765531435543E-2</v>
      </c>
      <c r="G780" s="5">
        <v>0</v>
      </c>
      <c r="H780" s="5">
        <v>3.2607357119062014E-2</v>
      </c>
      <c r="I780" s="6">
        <f t="shared" si="37"/>
        <v>6.5215012433417444E-2</v>
      </c>
      <c r="J780" s="7">
        <v>766377.28799999482</v>
      </c>
      <c r="K780" s="7">
        <v>0</v>
      </c>
      <c r="L780" s="7">
        <v>5511808.5832799952</v>
      </c>
      <c r="M780" s="8">
        <f t="shared" si="38"/>
        <v>6278185.8712799903</v>
      </c>
      <c r="N780" t="s">
        <v>129</v>
      </c>
      <c r="O780">
        <v>2023</v>
      </c>
      <c r="P780" t="s">
        <v>154</v>
      </c>
      <c r="Q780" t="s">
        <v>164</v>
      </c>
      <c r="R780">
        <v>202307</v>
      </c>
      <c r="S780" t="s">
        <v>183</v>
      </c>
      <c r="T780" t="s">
        <v>193</v>
      </c>
    </row>
    <row r="781" spans="1:20" hidden="1" x14ac:dyDescent="0.3">
      <c r="A781" s="4" t="s">
        <v>17</v>
      </c>
      <c r="B781" s="5">
        <v>0</v>
      </c>
      <c r="C781" s="5">
        <v>1.8953292837498126E-3</v>
      </c>
      <c r="D781" s="5">
        <v>7.7293412785570557E-3</v>
      </c>
      <c r="E781" s="6">
        <f t="shared" si="36"/>
        <v>9.6246705623068678E-3</v>
      </c>
      <c r="F781" s="5">
        <v>0</v>
      </c>
      <c r="G781" s="5">
        <v>4.8737038724995197E-3</v>
      </c>
      <c r="H781" s="5">
        <v>2.1570254730856893E-2</v>
      </c>
      <c r="I781" s="6">
        <f t="shared" si="37"/>
        <v>2.6443958603356413E-2</v>
      </c>
      <c r="J781" s="7">
        <v>0</v>
      </c>
      <c r="K781" s="7">
        <v>445458.98880000005</v>
      </c>
      <c r="L781" s="7">
        <v>1816626.0499200001</v>
      </c>
      <c r="M781" s="8">
        <f t="shared" si="38"/>
        <v>2262085.0387200001</v>
      </c>
      <c r="N781" t="s">
        <v>129</v>
      </c>
      <c r="O781">
        <v>2023</v>
      </c>
      <c r="P781" t="s">
        <v>154</v>
      </c>
      <c r="Q781" t="s">
        <v>164</v>
      </c>
      <c r="R781">
        <v>202307</v>
      </c>
      <c r="S781" t="s">
        <v>183</v>
      </c>
      <c r="T781" t="s">
        <v>193</v>
      </c>
    </row>
    <row r="782" spans="1:20" hidden="1" x14ac:dyDescent="0.3">
      <c r="A782" s="4" t="s">
        <v>18</v>
      </c>
      <c r="B782" s="5">
        <v>0</v>
      </c>
      <c r="C782" s="5">
        <v>0</v>
      </c>
      <c r="D782" s="5">
        <v>1.4813745776923095E-2</v>
      </c>
      <c r="E782" s="6">
        <f t="shared" si="36"/>
        <v>1.4813745776923095E-2</v>
      </c>
      <c r="F782" s="5">
        <v>0</v>
      </c>
      <c r="G782" s="5">
        <v>0</v>
      </c>
      <c r="H782" s="5">
        <v>1.5064826213820093E-2</v>
      </c>
      <c r="I782" s="6">
        <f t="shared" si="37"/>
        <v>1.5064826213820093E-2</v>
      </c>
      <c r="J782" s="7">
        <v>0</v>
      </c>
      <c r="K782" s="7">
        <v>0</v>
      </c>
      <c r="L782" s="7">
        <v>3481672.6944000004</v>
      </c>
      <c r="M782" s="8">
        <f t="shared" si="38"/>
        <v>3481672.6944000004</v>
      </c>
      <c r="N782" t="s">
        <v>129</v>
      </c>
      <c r="O782">
        <v>2023</v>
      </c>
      <c r="P782" t="s">
        <v>154</v>
      </c>
      <c r="Q782" t="s">
        <v>164</v>
      </c>
      <c r="R782">
        <v>202307</v>
      </c>
      <c r="S782" t="s">
        <v>183</v>
      </c>
      <c r="T782" t="s">
        <v>193</v>
      </c>
    </row>
    <row r="783" spans="1:20" hidden="1" x14ac:dyDescent="0.3">
      <c r="A783" s="4" t="s">
        <v>19</v>
      </c>
      <c r="B783" s="5">
        <v>0</v>
      </c>
      <c r="C783" s="5">
        <v>0</v>
      </c>
      <c r="D783" s="5">
        <v>0</v>
      </c>
      <c r="E783" s="6">
        <f t="shared" si="36"/>
        <v>0</v>
      </c>
      <c r="F783" s="5">
        <v>0</v>
      </c>
      <c r="G783" s="5">
        <v>0</v>
      </c>
      <c r="H783" s="5">
        <v>0</v>
      </c>
      <c r="I783" s="6">
        <f t="shared" si="37"/>
        <v>0</v>
      </c>
      <c r="J783" s="7">
        <v>0</v>
      </c>
      <c r="K783" s="7">
        <v>0</v>
      </c>
      <c r="L783" s="7">
        <v>0</v>
      </c>
      <c r="M783" s="8">
        <f t="shared" si="38"/>
        <v>0</v>
      </c>
      <c r="N783" t="s">
        <v>129</v>
      </c>
      <c r="O783">
        <v>2023</v>
      </c>
      <c r="P783" t="s">
        <v>154</v>
      </c>
      <c r="Q783" t="s">
        <v>164</v>
      </c>
      <c r="R783">
        <v>202307</v>
      </c>
      <c r="S783" t="s">
        <v>183</v>
      </c>
      <c r="T783" t="s">
        <v>193</v>
      </c>
    </row>
    <row r="784" spans="1:20" hidden="1" x14ac:dyDescent="0.3">
      <c r="A784" s="4" t="s">
        <v>20</v>
      </c>
      <c r="B784" s="5">
        <v>1.031159323978422E-3</v>
      </c>
      <c r="C784" s="5">
        <v>0</v>
      </c>
      <c r="D784" s="5">
        <v>6.5799773403435119E-3</v>
      </c>
      <c r="E784" s="6">
        <f t="shared" si="36"/>
        <v>7.6111366643219335E-3</v>
      </c>
      <c r="F784" s="5">
        <v>2.3795984399502051E-4</v>
      </c>
      <c r="G784" s="5">
        <v>0</v>
      </c>
      <c r="H784" s="5">
        <v>1.1963595164260932E-2</v>
      </c>
      <c r="I784" s="6">
        <f t="shared" si="37"/>
        <v>1.2201555008255953E-2</v>
      </c>
      <c r="J784" s="7">
        <v>242353.23839999997</v>
      </c>
      <c r="K784" s="7">
        <v>0</v>
      </c>
      <c r="L784" s="7">
        <v>1546491.1968</v>
      </c>
      <c r="M784" s="8">
        <f t="shared" si="38"/>
        <v>1788844.4351999999</v>
      </c>
      <c r="N784" t="s">
        <v>129</v>
      </c>
      <c r="O784">
        <v>2023</v>
      </c>
      <c r="P784" t="s">
        <v>154</v>
      </c>
      <c r="Q784" t="s">
        <v>164</v>
      </c>
      <c r="R784">
        <v>202307</v>
      </c>
      <c r="S784" t="s">
        <v>183</v>
      </c>
      <c r="T784" t="s">
        <v>193</v>
      </c>
    </row>
    <row r="785" spans="1:20" hidden="1" x14ac:dyDescent="0.3">
      <c r="A785" s="4" t="s">
        <v>21</v>
      </c>
      <c r="B785" s="5">
        <v>1.1639258083661203E-3</v>
      </c>
      <c r="C785" s="5">
        <v>0</v>
      </c>
      <c r="D785" s="5">
        <v>0</v>
      </c>
      <c r="E785" s="6">
        <f t="shared" si="36"/>
        <v>1.1639258083661203E-3</v>
      </c>
      <c r="F785" s="5">
        <v>3.6755551843140636E-3</v>
      </c>
      <c r="G785" s="5">
        <v>0</v>
      </c>
      <c r="H785" s="5">
        <v>0</v>
      </c>
      <c r="I785" s="6">
        <f t="shared" si="37"/>
        <v>3.6755551843140636E-3</v>
      </c>
      <c r="J785" s="7">
        <v>273557.32752000005</v>
      </c>
      <c r="K785" s="7">
        <v>0</v>
      </c>
      <c r="L785" s="7">
        <v>0</v>
      </c>
      <c r="M785" s="8">
        <f t="shared" si="38"/>
        <v>273557.32752000005</v>
      </c>
      <c r="N785" t="s">
        <v>129</v>
      </c>
      <c r="O785">
        <v>2023</v>
      </c>
      <c r="P785" t="s">
        <v>155</v>
      </c>
      <c r="Q785" t="s">
        <v>165</v>
      </c>
      <c r="R785">
        <v>202307</v>
      </c>
      <c r="S785" t="s">
        <v>183</v>
      </c>
      <c r="T785" t="s">
        <v>194</v>
      </c>
    </row>
    <row r="786" spans="1:20" hidden="1" x14ac:dyDescent="0.3">
      <c r="A786" s="4" t="s">
        <v>22</v>
      </c>
      <c r="B786" s="5">
        <v>0</v>
      </c>
      <c r="C786" s="5">
        <v>0</v>
      </c>
      <c r="D786" s="5">
        <v>0</v>
      </c>
      <c r="E786" s="6">
        <f t="shared" si="36"/>
        <v>0</v>
      </c>
      <c r="F786" s="5">
        <v>0</v>
      </c>
      <c r="G786" s="5">
        <v>0</v>
      </c>
      <c r="H786" s="5">
        <v>0</v>
      </c>
      <c r="I786" s="6">
        <f t="shared" si="37"/>
        <v>0</v>
      </c>
      <c r="J786" s="7">
        <v>0</v>
      </c>
      <c r="K786" s="7">
        <v>0</v>
      </c>
      <c r="L786" s="7">
        <v>0</v>
      </c>
      <c r="M786" s="8">
        <f t="shared" si="38"/>
        <v>0</v>
      </c>
      <c r="N786" t="s">
        <v>129</v>
      </c>
      <c r="O786">
        <v>2023</v>
      </c>
      <c r="P786" t="s">
        <v>155</v>
      </c>
      <c r="Q786" t="s">
        <v>165</v>
      </c>
      <c r="R786">
        <v>202307</v>
      </c>
      <c r="S786" t="s">
        <v>183</v>
      </c>
      <c r="T786" t="s">
        <v>194</v>
      </c>
    </row>
    <row r="787" spans="1:20" hidden="1" x14ac:dyDescent="0.3">
      <c r="A787" s="4" t="s">
        <v>23</v>
      </c>
      <c r="B787" s="5">
        <v>0</v>
      </c>
      <c r="C787" s="5">
        <v>0</v>
      </c>
      <c r="D787" s="5">
        <v>0</v>
      </c>
      <c r="E787" s="6">
        <f t="shared" si="36"/>
        <v>0</v>
      </c>
      <c r="F787" s="5">
        <v>0</v>
      </c>
      <c r="G787" s="5">
        <v>0</v>
      </c>
      <c r="H787" s="5">
        <v>0</v>
      </c>
      <c r="I787" s="6">
        <f t="shared" si="37"/>
        <v>0</v>
      </c>
      <c r="J787" s="7">
        <v>0</v>
      </c>
      <c r="K787" s="7">
        <v>0</v>
      </c>
      <c r="L787" s="7">
        <v>0</v>
      </c>
      <c r="M787" s="8">
        <f t="shared" si="38"/>
        <v>0</v>
      </c>
      <c r="N787" t="s">
        <v>129</v>
      </c>
      <c r="O787">
        <v>2023</v>
      </c>
      <c r="P787" t="s">
        <v>155</v>
      </c>
      <c r="Q787" t="s">
        <v>165</v>
      </c>
      <c r="R787">
        <v>202307</v>
      </c>
      <c r="S787" t="s">
        <v>183</v>
      </c>
      <c r="T787" t="s">
        <v>194</v>
      </c>
    </row>
    <row r="788" spans="1:20" hidden="1" x14ac:dyDescent="0.3">
      <c r="A788" s="4" t="s">
        <v>24</v>
      </c>
      <c r="B788" s="5">
        <v>4.1405728523837358E-2</v>
      </c>
      <c r="C788" s="5">
        <v>0</v>
      </c>
      <c r="D788" s="5">
        <v>0</v>
      </c>
      <c r="E788" s="6">
        <f t="shared" si="36"/>
        <v>4.1405728523837358E-2</v>
      </c>
      <c r="F788" s="5">
        <v>1.8537608598739871E-2</v>
      </c>
      <c r="G788" s="5">
        <v>0</v>
      </c>
      <c r="H788" s="5">
        <v>0</v>
      </c>
      <c r="I788" s="6">
        <f t="shared" si="37"/>
        <v>1.8537608598739871E-2</v>
      </c>
      <c r="J788" s="7">
        <v>9731582.8531200364</v>
      </c>
      <c r="K788" s="7">
        <v>0</v>
      </c>
      <c r="L788" s="7">
        <v>0</v>
      </c>
      <c r="M788" s="8">
        <f t="shared" si="38"/>
        <v>9731582.8531200364</v>
      </c>
      <c r="N788" t="s">
        <v>129</v>
      </c>
      <c r="O788">
        <v>2023</v>
      </c>
      <c r="P788" t="s">
        <v>155</v>
      </c>
      <c r="Q788" t="s">
        <v>165</v>
      </c>
      <c r="R788">
        <v>202307</v>
      </c>
      <c r="S788" t="s">
        <v>183</v>
      </c>
      <c r="T788" t="s">
        <v>194</v>
      </c>
    </row>
    <row r="789" spans="1:20" hidden="1" x14ac:dyDescent="0.3">
      <c r="A789" s="4" t="s">
        <v>25</v>
      </c>
      <c r="B789" s="5">
        <v>2.8152841280016154E-2</v>
      </c>
      <c r="C789" s="5">
        <v>0</v>
      </c>
      <c r="D789" s="5">
        <v>0</v>
      </c>
      <c r="E789" s="6">
        <f t="shared" si="36"/>
        <v>2.8152841280016154E-2</v>
      </c>
      <c r="F789" s="5">
        <v>4.9246952676413056E-3</v>
      </c>
      <c r="G789" s="5">
        <v>0</v>
      </c>
      <c r="H789" s="5">
        <v>0</v>
      </c>
      <c r="I789" s="6">
        <f t="shared" si="37"/>
        <v>4.9246952676413056E-3</v>
      </c>
      <c r="J789" s="7">
        <v>6616758.5316000041</v>
      </c>
      <c r="K789" s="7">
        <v>0</v>
      </c>
      <c r="L789" s="7">
        <v>0</v>
      </c>
      <c r="M789" s="8">
        <f t="shared" si="38"/>
        <v>6616758.5316000041</v>
      </c>
      <c r="N789" t="s">
        <v>129</v>
      </c>
      <c r="O789">
        <v>2023</v>
      </c>
      <c r="P789" t="s">
        <v>155</v>
      </c>
      <c r="Q789" t="s">
        <v>165</v>
      </c>
      <c r="R789">
        <v>202307</v>
      </c>
      <c r="S789" t="s">
        <v>183</v>
      </c>
      <c r="T789" t="s">
        <v>194</v>
      </c>
    </row>
    <row r="790" spans="1:20" hidden="1" x14ac:dyDescent="0.3">
      <c r="A790" s="4" t="s">
        <v>26</v>
      </c>
      <c r="B790" s="5">
        <v>3.2416054894215444E-3</v>
      </c>
      <c r="C790" s="5">
        <v>5.9913811804481125E-2</v>
      </c>
      <c r="D790" s="5">
        <v>0</v>
      </c>
      <c r="E790" s="6">
        <f t="shared" si="36"/>
        <v>6.3155417293902671E-2</v>
      </c>
      <c r="F790" s="5">
        <v>6.7067699781135455E-3</v>
      </c>
      <c r="G790" s="5">
        <v>1.3413539956227081E-2</v>
      </c>
      <c r="H790" s="5">
        <v>0</v>
      </c>
      <c r="I790" s="6">
        <f t="shared" si="37"/>
        <v>2.0120309934340625E-2</v>
      </c>
      <c r="J790" s="7">
        <v>761874.1058806252</v>
      </c>
      <c r="K790" s="7">
        <v>14081535.198345317</v>
      </c>
      <c r="L790" s="7">
        <v>0</v>
      </c>
      <c r="M790" s="8">
        <f t="shared" si="38"/>
        <v>14843409.304225942</v>
      </c>
      <c r="N790" t="s">
        <v>129</v>
      </c>
      <c r="O790">
        <v>2023</v>
      </c>
      <c r="P790" t="s">
        <v>155</v>
      </c>
      <c r="Q790" t="s">
        <v>165</v>
      </c>
      <c r="R790">
        <v>202307</v>
      </c>
      <c r="S790" t="s">
        <v>183</v>
      </c>
      <c r="T790" t="s">
        <v>194</v>
      </c>
    </row>
    <row r="791" spans="1:20" hidden="1" x14ac:dyDescent="0.3">
      <c r="A791" s="4" t="s">
        <v>27</v>
      </c>
      <c r="B791" s="5">
        <v>1.3517490837266003E-3</v>
      </c>
      <c r="C791" s="5">
        <v>0</v>
      </c>
      <c r="D791" s="5">
        <v>0</v>
      </c>
      <c r="E791" s="6">
        <f t="shared" si="36"/>
        <v>1.3517490837266003E-3</v>
      </c>
      <c r="F791" s="5">
        <v>4.9154512135512743E-3</v>
      </c>
      <c r="G791" s="5">
        <v>0</v>
      </c>
      <c r="H791" s="5">
        <v>0</v>
      </c>
      <c r="I791" s="6">
        <f t="shared" si="37"/>
        <v>4.9154512135512743E-3</v>
      </c>
      <c r="J791" s="7">
        <v>317701.40688000002</v>
      </c>
      <c r="K791" s="7">
        <v>0</v>
      </c>
      <c r="L791" s="7">
        <v>0</v>
      </c>
      <c r="M791" s="8">
        <f t="shared" si="38"/>
        <v>317701.40688000002</v>
      </c>
      <c r="N791" t="s">
        <v>129</v>
      </c>
      <c r="O791">
        <v>2023</v>
      </c>
      <c r="P791" t="s">
        <v>155</v>
      </c>
      <c r="Q791" t="s">
        <v>165</v>
      </c>
      <c r="R791">
        <v>202307</v>
      </c>
      <c r="S791" t="s">
        <v>183</v>
      </c>
      <c r="T791" t="s">
        <v>194</v>
      </c>
    </row>
    <row r="792" spans="1:20" hidden="1" x14ac:dyDescent="0.3">
      <c r="A792" s="4" t="s">
        <v>28</v>
      </c>
      <c r="B792" s="5">
        <v>1.2873622590209051E-2</v>
      </c>
      <c r="C792" s="5">
        <v>0</v>
      </c>
      <c r="D792" s="5">
        <v>0</v>
      </c>
      <c r="E792" s="6">
        <f t="shared" si="36"/>
        <v>1.2873622590209051E-2</v>
      </c>
      <c r="F792" s="5">
        <v>5.3454488263843811E-3</v>
      </c>
      <c r="G792" s="5">
        <v>0</v>
      </c>
      <c r="H792" s="5">
        <v>0</v>
      </c>
      <c r="I792" s="6">
        <f t="shared" si="37"/>
        <v>5.3454488263843811E-3</v>
      </c>
      <c r="J792" s="7">
        <v>3025685.8005599985</v>
      </c>
      <c r="K792" s="7">
        <v>0</v>
      </c>
      <c r="L792" s="7">
        <v>0</v>
      </c>
      <c r="M792" s="8">
        <f t="shared" si="38"/>
        <v>3025685.8005599985</v>
      </c>
      <c r="N792" t="s">
        <v>129</v>
      </c>
      <c r="O792">
        <v>2023</v>
      </c>
      <c r="P792" t="s">
        <v>155</v>
      </c>
      <c r="Q792" t="s">
        <v>165</v>
      </c>
      <c r="R792">
        <v>202307</v>
      </c>
      <c r="S792" t="s">
        <v>183</v>
      </c>
      <c r="T792" t="s">
        <v>194</v>
      </c>
    </row>
    <row r="793" spans="1:20" hidden="1" x14ac:dyDescent="0.3">
      <c r="A793" s="4" t="s">
        <v>29</v>
      </c>
      <c r="B793" s="5">
        <v>2.8654331252171783E-3</v>
      </c>
      <c r="C793" s="5">
        <v>0</v>
      </c>
      <c r="D793" s="5">
        <v>0</v>
      </c>
      <c r="E793" s="6">
        <f t="shared" si="36"/>
        <v>2.8654331252171783E-3</v>
      </c>
      <c r="F793" s="5">
        <v>9.0487361848963516E-3</v>
      </c>
      <c r="G793" s="5">
        <v>0</v>
      </c>
      <c r="H793" s="5">
        <v>0</v>
      </c>
      <c r="I793" s="6">
        <f t="shared" si="37"/>
        <v>9.0487361848963516E-3</v>
      </c>
      <c r="J793" s="7">
        <v>673462.3652877406</v>
      </c>
      <c r="K793" s="7">
        <v>0</v>
      </c>
      <c r="L793" s="7">
        <v>0</v>
      </c>
      <c r="M793" s="8">
        <f t="shared" si="38"/>
        <v>673462.3652877406</v>
      </c>
      <c r="N793" t="s">
        <v>129</v>
      </c>
      <c r="O793">
        <v>2023</v>
      </c>
      <c r="P793" t="s">
        <v>155</v>
      </c>
      <c r="Q793" t="s">
        <v>165</v>
      </c>
      <c r="R793">
        <v>202307</v>
      </c>
      <c r="S793" t="s">
        <v>183</v>
      </c>
      <c r="T793" t="s">
        <v>194</v>
      </c>
    </row>
    <row r="794" spans="1:20" hidden="1" x14ac:dyDescent="0.3">
      <c r="A794" s="4" t="s">
        <v>30</v>
      </c>
      <c r="B794" s="5">
        <v>0</v>
      </c>
      <c r="C794" s="5">
        <v>0</v>
      </c>
      <c r="D794" s="5">
        <v>0</v>
      </c>
      <c r="E794" s="6">
        <f t="shared" si="36"/>
        <v>0</v>
      </c>
      <c r="F794" s="5">
        <v>0</v>
      </c>
      <c r="G794" s="5">
        <v>0</v>
      </c>
      <c r="H794" s="5">
        <v>0</v>
      </c>
      <c r="I794" s="6">
        <f t="shared" si="37"/>
        <v>0</v>
      </c>
      <c r="J794" s="7">
        <v>0</v>
      </c>
      <c r="K794" s="7">
        <v>0</v>
      </c>
      <c r="L794" s="7">
        <v>0</v>
      </c>
      <c r="M794" s="8">
        <f t="shared" si="38"/>
        <v>0</v>
      </c>
      <c r="N794" t="s">
        <v>129</v>
      </c>
      <c r="O794">
        <v>2023</v>
      </c>
      <c r="P794" t="s">
        <v>155</v>
      </c>
      <c r="Q794" t="s">
        <v>165</v>
      </c>
      <c r="R794">
        <v>202307</v>
      </c>
      <c r="S794" t="s">
        <v>183</v>
      </c>
      <c r="T794" t="s">
        <v>194</v>
      </c>
    </row>
    <row r="795" spans="1:20" hidden="1" x14ac:dyDescent="0.3">
      <c r="A795" s="4" t="s">
        <v>31</v>
      </c>
      <c r="B795" s="5">
        <v>5.1617903452859529E-3</v>
      </c>
      <c r="C795" s="5">
        <v>1.6941468592527702E-2</v>
      </c>
      <c r="D795" s="5">
        <v>0</v>
      </c>
      <c r="E795" s="6">
        <f t="shared" si="36"/>
        <v>2.2103258937813654E-2</v>
      </c>
      <c r="F795" s="5">
        <v>1.0679566231626157E-2</v>
      </c>
      <c r="G795" s="5">
        <v>2.541220288879154E-3</v>
      </c>
      <c r="H795" s="5">
        <v>0</v>
      </c>
      <c r="I795" s="6">
        <f t="shared" si="37"/>
        <v>1.3220786520505311E-2</v>
      </c>
      <c r="J795" s="7">
        <v>1213174.8964799943</v>
      </c>
      <c r="K795" s="7">
        <v>3981751.1040000035</v>
      </c>
      <c r="L795" s="7">
        <v>0</v>
      </c>
      <c r="M795" s="8">
        <f t="shared" si="38"/>
        <v>5194926.0004799981</v>
      </c>
      <c r="N795" t="s">
        <v>129</v>
      </c>
      <c r="O795">
        <v>2023</v>
      </c>
      <c r="P795" t="s">
        <v>155</v>
      </c>
      <c r="Q795" t="s">
        <v>165</v>
      </c>
      <c r="R795">
        <v>202307</v>
      </c>
      <c r="S795" t="s">
        <v>183</v>
      </c>
      <c r="T795" t="s">
        <v>194</v>
      </c>
    </row>
    <row r="796" spans="1:20" hidden="1" x14ac:dyDescent="0.3">
      <c r="A796" s="4" t="s">
        <v>32</v>
      </c>
      <c r="B796" s="5">
        <v>0</v>
      </c>
      <c r="C796" s="5">
        <v>0</v>
      </c>
      <c r="D796" s="5">
        <v>0</v>
      </c>
      <c r="E796" s="6">
        <f t="shared" si="36"/>
        <v>0</v>
      </c>
      <c r="F796" s="5">
        <v>0</v>
      </c>
      <c r="G796" s="5">
        <v>0</v>
      </c>
      <c r="H796" s="5">
        <v>0</v>
      </c>
      <c r="I796" s="6">
        <f t="shared" si="37"/>
        <v>0</v>
      </c>
      <c r="J796" s="7">
        <v>0</v>
      </c>
      <c r="K796" s="7">
        <v>0</v>
      </c>
      <c r="L796" s="7">
        <v>0</v>
      </c>
      <c r="M796" s="8">
        <f t="shared" si="38"/>
        <v>0</v>
      </c>
      <c r="N796" t="s">
        <v>129</v>
      </c>
      <c r="O796">
        <v>2023</v>
      </c>
      <c r="P796" t="s">
        <v>156</v>
      </c>
      <c r="Q796" t="s">
        <v>165</v>
      </c>
      <c r="R796">
        <v>202307</v>
      </c>
      <c r="S796" t="s">
        <v>183</v>
      </c>
      <c r="T796" t="s">
        <v>195</v>
      </c>
    </row>
    <row r="797" spans="1:20" hidden="1" x14ac:dyDescent="0.3">
      <c r="A797" s="4" t="s">
        <v>33</v>
      </c>
      <c r="B797" s="5">
        <v>0</v>
      </c>
      <c r="C797" s="5">
        <v>0</v>
      </c>
      <c r="D797" s="5">
        <v>0</v>
      </c>
      <c r="E797" s="6">
        <f t="shared" si="36"/>
        <v>0</v>
      </c>
      <c r="F797" s="5">
        <v>0</v>
      </c>
      <c r="G797" s="5">
        <v>0</v>
      </c>
      <c r="H797" s="5">
        <v>0</v>
      </c>
      <c r="I797" s="6">
        <f t="shared" si="37"/>
        <v>0</v>
      </c>
      <c r="J797" s="7">
        <v>0</v>
      </c>
      <c r="K797" s="7">
        <v>0</v>
      </c>
      <c r="L797" s="7">
        <v>0</v>
      </c>
      <c r="M797" s="8">
        <f t="shared" si="38"/>
        <v>0</v>
      </c>
      <c r="N797" t="s">
        <v>129</v>
      </c>
      <c r="O797">
        <v>2023</v>
      </c>
      <c r="P797" t="s">
        <v>156</v>
      </c>
      <c r="Q797" t="s">
        <v>165</v>
      </c>
      <c r="R797">
        <v>202307</v>
      </c>
      <c r="S797" t="s">
        <v>183</v>
      </c>
      <c r="T797" t="s">
        <v>195</v>
      </c>
    </row>
    <row r="798" spans="1:20" hidden="1" x14ac:dyDescent="0.3">
      <c r="A798" s="4" t="s">
        <v>34</v>
      </c>
      <c r="B798" s="5">
        <v>1.0086242096512269E-2</v>
      </c>
      <c r="C798" s="5">
        <v>0</v>
      </c>
      <c r="D798" s="5">
        <v>0</v>
      </c>
      <c r="E798" s="6">
        <f t="shared" si="36"/>
        <v>1.0086242096512269E-2</v>
      </c>
      <c r="F798" s="5">
        <v>1.2547759755620136E-2</v>
      </c>
      <c r="G798" s="5">
        <v>0</v>
      </c>
      <c r="H798" s="5">
        <v>0</v>
      </c>
      <c r="I798" s="6">
        <f t="shared" si="37"/>
        <v>1.2547759755620136E-2</v>
      </c>
      <c r="J798" s="7">
        <v>2370568.1348494408</v>
      </c>
      <c r="K798" s="7">
        <v>0</v>
      </c>
      <c r="L798" s="7">
        <v>0</v>
      </c>
      <c r="M798" s="8">
        <f t="shared" si="38"/>
        <v>2370568.1348494408</v>
      </c>
      <c r="N798" t="s">
        <v>129</v>
      </c>
      <c r="O798">
        <v>2023</v>
      </c>
      <c r="P798" t="s">
        <v>156</v>
      </c>
      <c r="Q798" t="s">
        <v>165</v>
      </c>
      <c r="R798">
        <v>202307</v>
      </c>
      <c r="S798" t="s">
        <v>183</v>
      </c>
      <c r="T798" t="s">
        <v>195</v>
      </c>
    </row>
    <row r="799" spans="1:20" hidden="1" x14ac:dyDescent="0.3">
      <c r="A799" s="4" t="s">
        <v>35</v>
      </c>
      <c r="B799" s="5">
        <v>0</v>
      </c>
      <c r="C799" s="5">
        <v>0</v>
      </c>
      <c r="D799" s="5">
        <v>0</v>
      </c>
      <c r="E799" s="6">
        <f t="shared" si="36"/>
        <v>0</v>
      </c>
      <c r="F799" s="5">
        <v>0</v>
      </c>
      <c r="G799" s="5">
        <v>0</v>
      </c>
      <c r="H799" s="5">
        <v>0</v>
      </c>
      <c r="I799" s="6">
        <f t="shared" si="37"/>
        <v>0</v>
      </c>
      <c r="J799" s="7">
        <v>0</v>
      </c>
      <c r="K799" s="7">
        <v>0</v>
      </c>
      <c r="L799" s="7">
        <v>0</v>
      </c>
      <c r="M799" s="8">
        <f t="shared" si="38"/>
        <v>0</v>
      </c>
      <c r="N799" t="s">
        <v>129</v>
      </c>
      <c r="O799">
        <v>2023</v>
      </c>
      <c r="P799" t="s">
        <v>156</v>
      </c>
      <c r="Q799" t="s">
        <v>165</v>
      </c>
      <c r="R799">
        <v>202307</v>
      </c>
      <c r="S799" t="s">
        <v>183</v>
      </c>
      <c r="T799" t="s">
        <v>195</v>
      </c>
    </row>
    <row r="800" spans="1:20" hidden="1" x14ac:dyDescent="0.3">
      <c r="A800" s="4" t="s">
        <v>36</v>
      </c>
      <c r="B800" s="5">
        <v>6.3914383962791713E-2</v>
      </c>
      <c r="C800" s="5">
        <v>1.9255961060123391E-2</v>
      </c>
      <c r="D800" s="5">
        <v>0</v>
      </c>
      <c r="E800" s="6">
        <f t="shared" si="36"/>
        <v>8.3170345022915107E-2</v>
      </c>
      <c r="F800" s="5">
        <v>6.5814683168095633E-2</v>
      </c>
      <c r="G800" s="5">
        <v>4.6214306544296148E-3</v>
      </c>
      <c r="H800" s="5">
        <v>0</v>
      </c>
      <c r="I800" s="6">
        <f t="shared" si="37"/>
        <v>7.0436113822525251E-2</v>
      </c>
      <c r="J800" s="7">
        <v>15021789.139200054</v>
      </c>
      <c r="K800" s="7">
        <v>4525725.96</v>
      </c>
      <c r="L800" s="7">
        <v>0</v>
      </c>
      <c r="M800" s="8">
        <f t="shared" si="38"/>
        <v>19547515.099200055</v>
      </c>
      <c r="N800" t="s">
        <v>129</v>
      </c>
      <c r="O800">
        <v>2023</v>
      </c>
      <c r="P800" t="s">
        <v>156</v>
      </c>
      <c r="Q800" t="s">
        <v>165</v>
      </c>
      <c r="R800">
        <v>202307</v>
      </c>
      <c r="S800" t="s">
        <v>183</v>
      </c>
      <c r="T800" t="s">
        <v>195</v>
      </c>
    </row>
    <row r="801" spans="1:20" hidden="1" x14ac:dyDescent="0.3">
      <c r="A801" s="4" t="s">
        <v>37</v>
      </c>
      <c r="B801" s="5">
        <v>5.8671911911002813E-3</v>
      </c>
      <c r="C801" s="5">
        <v>0</v>
      </c>
      <c r="D801" s="5">
        <v>3.7564257478371831E-3</v>
      </c>
      <c r="E801" s="6">
        <f t="shared" si="36"/>
        <v>9.623616938937464E-3</v>
      </c>
      <c r="F801" s="5">
        <v>5.6120354185291797E-3</v>
      </c>
      <c r="G801" s="5">
        <v>0</v>
      </c>
      <c r="H801" s="5">
        <v>5.3663224969102618E-3</v>
      </c>
      <c r="I801" s="6">
        <f t="shared" si="37"/>
        <v>1.0978357915439441E-2</v>
      </c>
      <c r="J801" s="7">
        <v>1378965.1631999998</v>
      </c>
      <c r="K801" s="7">
        <v>0</v>
      </c>
      <c r="L801" s="7">
        <v>882872.24256000004</v>
      </c>
      <c r="M801" s="8">
        <f t="shared" si="38"/>
        <v>2261837.40576</v>
      </c>
      <c r="N801" t="s">
        <v>129</v>
      </c>
      <c r="O801">
        <v>2023</v>
      </c>
      <c r="P801" t="s">
        <v>154</v>
      </c>
      <c r="Q801" t="s">
        <v>164</v>
      </c>
      <c r="R801">
        <v>202307</v>
      </c>
      <c r="S801" t="s">
        <v>183</v>
      </c>
      <c r="T801" t="s">
        <v>196</v>
      </c>
    </row>
    <row r="802" spans="1:20" hidden="1" x14ac:dyDescent="0.3">
      <c r="A802" s="4" t="s">
        <v>38</v>
      </c>
      <c r="B802" s="5">
        <v>5.417800944364305E-3</v>
      </c>
      <c r="C802" s="5">
        <v>0</v>
      </c>
      <c r="D802" s="5">
        <v>4.8414391417723737E-3</v>
      </c>
      <c r="E802" s="6">
        <f t="shared" si="36"/>
        <v>1.0259240086136679E-2</v>
      </c>
      <c r="F802" s="5">
        <v>1.3832683262206769E-2</v>
      </c>
      <c r="G802" s="5">
        <v>0</v>
      </c>
      <c r="H802" s="5">
        <v>6.9163416311033904E-3</v>
      </c>
      <c r="I802" s="6">
        <f t="shared" si="37"/>
        <v>2.074902489331016E-2</v>
      </c>
      <c r="J802" s="7">
        <v>1273345.0334400015</v>
      </c>
      <c r="K802" s="7">
        <v>0</v>
      </c>
      <c r="L802" s="7">
        <v>1137882.79584</v>
      </c>
      <c r="M802" s="8">
        <f t="shared" si="38"/>
        <v>2411227.8292800016</v>
      </c>
      <c r="N802" t="s">
        <v>129</v>
      </c>
      <c r="O802">
        <v>2023</v>
      </c>
      <c r="P802" t="s">
        <v>154</v>
      </c>
      <c r="Q802" t="s">
        <v>164</v>
      </c>
      <c r="R802">
        <v>202307</v>
      </c>
      <c r="S802" t="s">
        <v>183</v>
      </c>
      <c r="T802" t="s">
        <v>196</v>
      </c>
    </row>
    <row r="803" spans="1:20" hidden="1" x14ac:dyDescent="0.3">
      <c r="A803" s="4" t="s">
        <v>39</v>
      </c>
      <c r="B803" s="5">
        <v>9.1072818488720795E-4</v>
      </c>
      <c r="C803" s="5">
        <v>0</v>
      </c>
      <c r="D803" s="5">
        <v>1.4815713865858391E-2</v>
      </c>
      <c r="E803" s="6">
        <f t="shared" si="36"/>
        <v>1.5726442050745599E-2</v>
      </c>
      <c r="F803" s="5">
        <v>7.7354841015975168E-3</v>
      </c>
      <c r="G803" s="5">
        <v>0</v>
      </c>
      <c r="H803" s="5">
        <v>2.1165305522654845E-2</v>
      </c>
      <c r="I803" s="6">
        <f t="shared" si="37"/>
        <v>2.8900789624252361E-2</v>
      </c>
      <c r="J803" s="7">
        <v>214048.32384000055</v>
      </c>
      <c r="K803" s="7">
        <v>0</v>
      </c>
      <c r="L803" s="7">
        <v>3482135.2540800003</v>
      </c>
      <c r="M803" s="8">
        <f t="shared" si="38"/>
        <v>3696183.577920001</v>
      </c>
      <c r="N803" t="s">
        <v>129</v>
      </c>
      <c r="O803">
        <v>2023</v>
      </c>
      <c r="P803" t="s">
        <v>154</v>
      </c>
      <c r="Q803" t="s">
        <v>164</v>
      </c>
      <c r="R803">
        <v>202307</v>
      </c>
      <c r="S803" t="s">
        <v>183</v>
      </c>
      <c r="T803" t="s">
        <v>196</v>
      </c>
    </row>
    <row r="804" spans="1:20" hidden="1" x14ac:dyDescent="0.3">
      <c r="A804" s="4" t="s">
        <v>40</v>
      </c>
      <c r="B804" s="5">
        <v>9.2099405484869744E-3</v>
      </c>
      <c r="C804" s="5">
        <v>4.8569055376477275E-3</v>
      </c>
      <c r="D804" s="5">
        <v>4.7433328903007423E-3</v>
      </c>
      <c r="E804" s="6">
        <f t="shared" si="36"/>
        <v>1.8810178976435443E-2</v>
      </c>
      <c r="F804" s="5">
        <v>3.6117413915635207E-3</v>
      </c>
      <c r="G804" s="5">
        <v>1.6836106255587534E-2</v>
      </c>
      <c r="H804" s="5">
        <v>6.7761898432867748E-3</v>
      </c>
      <c r="I804" s="6">
        <f t="shared" si="37"/>
        <v>2.7224037490437829E-2</v>
      </c>
      <c r="J804" s="7">
        <v>2164611.0988799999</v>
      </c>
      <c r="K804" s="7">
        <v>1141517.8608000013</v>
      </c>
      <c r="L804" s="7">
        <v>1114824.8966400002</v>
      </c>
      <c r="M804" s="8">
        <f t="shared" si="38"/>
        <v>4420953.8563200012</v>
      </c>
      <c r="N804" t="s">
        <v>129</v>
      </c>
      <c r="O804">
        <v>2023</v>
      </c>
      <c r="P804" t="s">
        <v>154</v>
      </c>
      <c r="Q804" t="s">
        <v>164</v>
      </c>
      <c r="R804">
        <v>202307</v>
      </c>
      <c r="S804" t="s">
        <v>183</v>
      </c>
      <c r="T804" t="s">
        <v>196</v>
      </c>
    </row>
    <row r="805" spans="1:20" hidden="1" x14ac:dyDescent="0.3">
      <c r="A805" s="4" t="s">
        <v>41</v>
      </c>
      <c r="B805" s="5">
        <v>0</v>
      </c>
      <c r="C805" s="5">
        <v>0</v>
      </c>
      <c r="D805" s="5">
        <v>7.5149388627269546E-3</v>
      </c>
      <c r="E805" s="6">
        <f t="shared" si="36"/>
        <v>7.5149388627269546E-3</v>
      </c>
      <c r="F805" s="5">
        <v>0</v>
      </c>
      <c r="G805" s="5">
        <v>0</v>
      </c>
      <c r="H805" s="5">
        <v>1.0735626946752792E-2</v>
      </c>
      <c r="I805" s="6">
        <f t="shared" si="37"/>
        <v>1.0735626946752792E-2</v>
      </c>
      <c r="J805" s="7">
        <v>0</v>
      </c>
      <c r="K805" s="7">
        <v>0</v>
      </c>
      <c r="L805" s="7">
        <v>1766235.0787199999</v>
      </c>
      <c r="M805" s="8">
        <f t="shared" si="38"/>
        <v>1766235.0787199999</v>
      </c>
      <c r="N805" t="s">
        <v>129</v>
      </c>
      <c r="O805">
        <v>2023</v>
      </c>
      <c r="P805" t="s">
        <v>154</v>
      </c>
      <c r="Q805" t="s">
        <v>164</v>
      </c>
      <c r="R805">
        <v>202307</v>
      </c>
      <c r="S805" t="s">
        <v>183</v>
      </c>
      <c r="T805" t="s">
        <v>196</v>
      </c>
    </row>
    <row r="806" spans="1:20" hidden="1" x14ac:dyDescent="0.3">
      <c r="A806" s="4" t="s">
        <v>42</v>
      </c>
      <c r="B806" s="5">
        <v>1.1814944810587345E-3</v>
      </c>
      <c r="C806" s="5">
        <v>3.8624540542655391E-3</v>
      </c>
      <c r="D806" s="5">
        <v>5.1303307418505383E-3</v>
      </c>
      <c r="E806" s="6">
        <f t="shared" si="36"/>
        <v>1.0174279277174812E-2</v>
      </c>
      <c r="F806" s="5">
        <v>1.0593387791883568E-2</v>
      </c>
      <c r="G806" s="5">
        <v>3.264045679661022E-3</v>
      </c>
      <c r="H806" s="5">
        <v>7.329043916929341E-3</v>
      </c>
      <c r="I806" s="6">
        <f t="shared" si="37"/>
        <v>2.1186477388473932E-2</v>
      </c>
      <c r="J806" s="7">
        <v>277686.49032000004</v>
      </c>
      <c r="K806" s="7">
        <v>907792.06128000049</v>
      </c>
      <c r="L806" s="7">
        <v>1205780.9500799999</v>
      </c>
      <c r="M806" s="8">
        <f t="shared" si="38"/>
        <v>2391259.5016800007</v>
      </c>
      <c r="N806" t="s">
        <v>129</v>
      </c>
      <c r="O806">
        <v>2023</v>
      </c>
      <c r="P806" t="s">
        <v>154</v>
      </c>
      <c r="Q806" t="s">
        <v>164</v>
      </c>
      <c r="R806">
        <v>202307</v>
      </c>
      <c r="S806" t="s">
        <v>183</v>
      </c>
      <c r="T806" t="s">
        <v>196</v>
      </c>
    </row>
    <row r="807" spans="1:20" hidden="1" x14ac:dyDescent="0.3">
      <c r="A807" s="4" t="s">
        <v>43</v>
      </c>
      <c r="B807" s="5">
        <v>1.0269130230028713E-2</v>
      </c>
      <c r="C807" s="5">
        <v>0</v>
      </c>
      <c r="D807" s="5">
        <v>0</v>
      </c>
      <c r="E807" s="6">
        <f t="shared" si="36"/>
        <v>1.0269130230028713E-2</v>
      </c>
      <c r="F807" s="5">
        <v>3.4230434100095852E-2</v>
      </c>
      <c r="G807" s="5">
        <v>0</v>
      </c>
      <c r="H807" s="5">
        <v>0</v>
      </c>
      <c r="I807" s="6">
        <f t="shared" si="37"/>
        <v>3.4230434100095852E-2</v>
      </c>
      <c r="J807" s="7">
        <v>2413552.3084800029</v>
      </c>
      <c r="K807" s="7">
        <v>0</v>
      </c>
      <c r="L807" s="7">
        <v>0</v>
      </c>
      <c r="M807" s="8">
        <f t="shared" si="38"/>
        <v>2413552.3084800029</v>
      </c>
      <c r="N807" t="s">
        <v>129</v>
      </c>
      <c r="O807">
        <v>2023</v>
      </c>
      <c r="P807" t="s">
        <v>157</v>
      </c>
      <c r="Q807" t="s">
        <v>164</v>
      </c>
      <c r="R807">
        <v>202307</v>
      </c>
      <c r="S807" t="s">
        <v>183</v>
      </c>
      <c r="T807" t="s">
        <v>197</v>
      </c>
    </row>
    <row r="808" spans="1:20" hidden="1" x14ac:dyDescent="0.3">
      <c r="A808" s="4" t="s">
        <v>44</v>
      </c>
      <c r="B808" s="5">
        <v>4.4339701833425527E-3</v>
      </c>
      <c r="C808" s="5">
        <v>0.12960134014695651</v>
      </c>
      <c r="D808" s="5">
        <v>0</v>
      </c>
      <c r="E808" s="6">
        <f t="shared" si="36"/>
        <v>0.13403531033029906</v>
      </c>
      <c r="F808" s="5">
        <v>1.9706534148189157E-2</v>
      </c>
      <c r="G808" s="5">
        <v>0.1171218671254111</v>
      </c>
      <c r="H808" s="5">
        <v>0</v>
      </c>
      <c r="I808" s="6">
        <f t="shared" si="37"/>
        <v>0.13682840127360027</v>
      </c>
      <c r="J808" s="7">
        <v>1042115.4208800003</v>
      </c>
      <c r="K808" s="7">
        <v>30460185.691199314</v>
      </c>
      <c r="L808" s="7">
        <v>0</v>
      </c>
      <c r="M808" s="8">
        <f t="shared" si="38"/>
        <v>31502301.112079315</v>
      </c>
      <c r="N808" t="s">
        <v>129</v>
      </c>
      <c r="O808">
        <v>2023</v>
      </c>
      <c r="P808" t="s">
        <v>157</v>
      </c>
      <c r="Q808" t="s">
        <v>164</v>
      </c>
      <c r="R808">
        <v>202307</v>
      </c>
      <c r="S808" t="s">
        <v>183</v>
      </c>
      <c r="T808" t="s">
        <v>197</v>
      </c>
    </row>
    <row r="809" spans="1:20" hidden="1" x14ac:dyDescent="0.3">
      <c r="A809" s="4" t="s">
        <v>45</v>
      </c>
      <c r="B809" s="5">
        <v>2.1382898628122524E-2</v>
      </c>
      <c r="C809" s="5">
        <v>4.1982030687370359E-2</v>
      </c>
      <c r="D809" s="5">
        <v>0</v>
      </c>
      <c r="E809" s="6">
        <f t="shared" si="36"/>
        <v>6.3364929315492882E-2</v>
      </c>
      <c r="F809" s="5">
        <v>2.354132561908644E-2</v>
      </c>
      <c r="G809" s="5">
        <v>2.3541325619086437E-2</v>
      </c>
      <c r="H809" s="5">
        <v>0</v>
      </c>
      <c r="I809" s="6">
        <f t="shared" si="37"/>
        <v>4.7082651238172873E-2</v>
      </c>
      <c r="J809" s="7">
        <v>5025619.8129600473</v>
      </c>
      <c r="K809" s="7">
        <v>9867031.0737600438</v>
      </c>
      <c r="L809" s="7">
        <v>0</v>
      </c>
      <c r="M809" s="8">
        <f t="shared" si="38"/>
        <v>14892650.886720091</v>
      </c>
      <c r="N809" t="s">
        <v>129</v>
      </c>
      <c r="O809">
        <v>2023</v>
      </c>
      <c r="P809" t="s">
        <v>157</v>
      </c>
      <c r="Q809" t="s">
        <v>164</v>
      </c>
      <c r="R809">
        <v>202307</v>
      </c>
      <c r="S809" t="s">
        <v>183</v>
      </c>
      <c r="T809" t="s">
        <v>197</v>
      </c>
    </row>
    <row r="810" spans="1:20" hidden="1" x14ac:dyDescent="0.3">
      <c r="A810" s="4" t="s">
        <v>46</v>
      </c>
      <c r="B810" s="5">
        <v>0</v>
      </c>
      <c r="C810" s="5">
        <v>0</v>
      </c>
      <c r="D810" s="5">
        <v>0</v>
      </c>
      <c r="E810" s="6">
        <f t="shared" si="36"/>
        <v>0</v>
      </c>
      <c r="F810" s="5">
        <v>0</v>
      </c>
      <c r="G810" s="5">
        <v>0</v>
      </c>
      <c r="H810" s="5">
        <v>0</v>
      </c>
      <c r="I810" s="6">
        <f t="shared" si="37"/>
        <v>0</v>
      </c>
      <c r="J810" s="7">
        <v>0</v>
      </c>
      <c r="K810" s="7">
        <v>0</v>
      </c>
      <c r="L810" s="7">
        <v>0</v>
      </c>
      <c r="M810" s="8">
        <f t="shared" si="38"/>
        <v>0</v>
      </c>
      <c r="N810" t="s">
        <v>129</v>
      </c>
      <c r="O810">
        <v>2023</v>
      </c>
      <c r="P810" t="s">
        <v>157</v>
      </c>
      <c r="Q810" t="s">
        <v>164</v>
      </c>
      <c r="R810">
        <v>202307</v>
      </c>
      <c r="S810" t="s">
        <v>183</v>
      </c>
      <c r="T810" t="s">
        <v>197</v>
      </c>
    </row>
    <row r="811" spans="1:20" hidden="1" x14ac:dyDescent="0.3">
      <c r="A811" s="4" t="s">
        <v>47</v>
      </c>
      <c r="B811" s="5">
        <v>0</v>
      </c>
      <c r="C811" s="5">
        <v>0</v>
      </c>
      <c r="D811" s="5">
        <v>0</v>
      </c>
      <c r="E811" s="6">
        <f t="shared" si="36"/>
        <v>0</v>
      </c>
      <c r="F811" s="5">
        <v>0</v>
      </c>
      <c r="G811" s="5">
        <v>0</v>
      </c>
      <c r="H811" s="5">
        <v>0</v>
      </c>
      <c r="I811" s="6">
        <f t="shared" si="37"/>
        <v>0</v>
      </c>
      <c r="J811" s="7">
        <v>0</v>
      </c>
      <c r="K811" s="7">
        <v>0</v>
      </c>
      <c r="L811" s="7">
        <v>0</v>
      </c>
      <c r="M811" s="8">
        <f t="shared" si="38"/>
        <v>0</v>
      </c>
      <c r="N811" t="s">
        <v>129</v>
      </c>
      <c r="O811">
        <v>2023</v>
      </c>
      <c r="P811" t="s">
        <v>157</v>
      </c>
      <c r="Q811" t="s">
        <v>164</v>
      </c>
      <c r="R811">
        <v>202307</v>
      </c>
      <c r="S811" t="s">
        <v>183</v>
      </c>
      <c r="T811" t="s">
        <v>197</v>
      </c>
    </row>
    <row r="812" spans="1:20" hidden="1" x14ac:dyDescent="0.3">
      <c r="A812" s="4" t="s">
        <v>48</v>
      </c>
      <c r="B812" s="5">
        <v>3.5945057036150087E-3</v>
      </c>
      <c r="C812" s="5">
        <v>3.4837758513967753E-3</v>
      </c>
      <c r="D812" s="5">
        <v>0</v>
      </c>
      <c r="E812" s="6">
        <f t="shared" si="36"/>
        <v>7.0782815550117836E-3</v>
      </c>
      <c r="F812" s="5">
        <v>5.4826186612687289E-3</v>
      </c>
      <c r="G812" s="5">
        <v>3.3713959852226861E-3</v>
      </c>
      <c r="H812" s="5">
        <v>0</v>
      </c>
      <c r="I812" s="6">
        <f t="shared" si="37"/>
        <v>8.8540146464914146E-3</v>
      </c>
      <c r="J812" s="7">
        <v>844816.19615999947</v>
      </c>
      <c r="K812" s="7">
        <v>818791.37376000045</v>
      </c>
      <c r="L812" s="7">
        <v>0</v>
      </c>
      <c r="M812" s="8">
        <f t="shared" si="38"/>
        <v>1663607.5699199999</v>
      </c>
      <c r="N812" t="s">
        <v>129</v>
      </c>
      <c r="O812">
        <v>2023</v>
      </c>
      <c r="P812" t="s">
        <v>157</v>
      </c>
      <c r="Q812" t="s">
        <v>164</v>
      </c>
      <c r="R812">
        <v>202307</v>
      </c>
      <c r="S812" t="s">
        <v>183</v>
      </c>
      <c r="T812" t="s">
        <v>197</v>
      </c>
    </row>
    <row r="813" spans="1:20" hidden="1" x14ac:dyDescent="0.3">
      <c r="A813" s="4" t="s">
        <v>49</v>
      </c>
      <c r="B813" s="5">
        <v>6.5622218034013566E-2</v>
      </c>
      <c r="C813" s="5">
        <v>4.0092039099369599E-2</v>
      </c>
      <c r="D813" s="5">
        <v>0</v>
      </c>
      <c r="E813" s="6">
        <f t="shared" si="36"/>
        <v>0.10571425713338317</v>
      </c>
      <c r="F813" s="5">
        <v>4.0864683013625773E-2</v>
      </c>
      <c r="G813" s="5">
        <v>7.2455492348258302E-3</v>
      </c>
      <c r="H813" s="5">
        <v>0</v>
      </c>
      <c r="I813" s="6">
        <f t="shared" si="37"/>
        <v>4.8110232248451602E-2</v>
      </c>
      <c r="J813" s="7">
        <v>15423181.153203774</v>
      </c>
      <c r="K813" s="7">
        <v>9422826.6028799731</v>
      </c>
      <c r="L813" s="7">
        <v>0</v>
      </c>
      <c r="M813" s="8">
        <f t="shared" si="38"/>
        <v>24846007.756083749</v>
      </c>
      <c r="N813" t="s">
        <v>129</v>
      </c>
      <c r="O813">
        <v>2023</v>
      </c>
      <c r="P813" t="s">
        <v>158</v>
      </c>
      <c r="Q813" t="s">
        <v>164</v>
      </c>
      <c r="R813">
        <v>202307</v>
      </c>
      <c r="S813" t="s">
        <v>183</v>
      </c>
      <c r="T813" t="s">
        <v>198</v>
      </c>
    </row>
    <row r="814" spans="1:20" hidden="1" x14ac:dyDescent="0.3">
      <c r="A814" s="4" t="s">
        <v>50</v>
      </c>
      <c r="B814" s="5">
        <v>8.3676471894108428E-2</v>
      </c>
      <c r="C814" s="5">
        <v>6.7789729993568953E-3</v>
      </c>
      <c r="D814" s="5">
        <v>0</v>
      </c>
      <c r="E814" s="6">
        <f t="shared" si="36"/>
        <v>9.0455444893465325E-2</v>
      </c>
      <c r="F814" s="5">
        <v>4.0004687758139937E-2</v>
      </c>
      <c r="G814" s="5">
        <v>7.9319947998340206E-4</v>
      </c>
      <c r="H814" s="5">
        <v>0</v>
      </c>
      <c r="I814" s="6">
        <f t="shared" si="37"/>
        <v>4.0797887238123338E-2</v>
      </c>
      <c r="J814" s="7">
        <v>19666470.030239798</v>
      </c>
      <c r="K814" s="7">
        <v>1593261.12</v>
      </c>
      <c r="L814" s="7">
        <v>0</v>
      </c>
      <c r="M814" s="8">
        <f t="shared" si="38"/>
        <v>21259731.150239799</v>
      </c>
      <c r="N814" t="s">
        <v>129</v>
      </c>
      <c r="O814">
        <v>2023</v>
      </c>
      <c r="P814" t="s">
        <v>158</v>
      </c>
      <c r="Q814" t="s">
        <v>164</v>
      </c>
      <c r="R814">
        <v>202307</v>
      </c>
      <c r="S814" t="s">
        <v>183</v>
      </c>
      <c r="T814" t="s">
        <v>198</v>
      </c>
    </row>
    <row r="815" spans="1:20" hidden="1" x14ac:dyDescent="0.3">
      <c r="A815" s="4" t="s">
        <v>51</v>
      </c>
      <c r="B815" s="5">
        <v>1.3420517742139934E-2</v>
      </c>
      <c r="C815" s="5">
        <v>0</v>
      </c>
      <c r="D815" s="5">
        <v>0</v>
      </c>
      <c r="E815" s="6">
        <f t="shared" si="36"/>
        <v>1.3420517742139934E-2</v>
      </c>
      <c r="F815" s="5">
        <v>5.1950391259896582E-3</v>
      </c>
      <c r="G815" s="5">
        <v>0</v>
      </c>
      <c r="H815" s="5">
        <v>0</v>
      </c>
      <c r="I815" s="6">
        <f t="shared" si="37"/>
        <v>5.1950391259896582E-3</v>
      </c>
      <c r="J815" s="7">
        <v>3154222.495184788</v>
      </c>
      <c r="K815" s="7">
        <v>0</v>
      </c>
      <c r="L815" s="7">
        <v>0</v>
      </c>
      <c r="M815" s="8">
        <f t="shared" si="38"/>
        <v>3154222.495184788</v>
      </c>
      <c r="N815" t="s">
        <v>129</v>
      </c>
      <c r="O815">
        <v>2023</v>
      </c>
      <c r="P815" t="s">
        <v>158</v>
      </c>
      <c r="Q815" t="s">
        <v>164</v>
      </c>
      <c r="R815">
        <v>202307</v>
      </c>
      <c r="S815" t="s">
        <v>183</v>
      </c>
      <c r="T815" t="s">
        <v>198</v>
      </c>
    </row>
    <row r="816" spans="1:20" hidden="1" x14ac:dyDescent="0.3">
      <c r="A816" s="4" t="s">
        <v>52</v>
      </c>
      <c r="B816" s="5">
        <v>7.9334758364570143E-2</v>
      </c>
      <c r="C816" s="5">
        <v>0</v>
      </c>
      <c r="D816" s="5">
        <v>0</v>
      </c>
      <c r="E816" s="6">
        <f t="shared" si="36"/>
        <v>7.9334758364570143E-2</v>
      </c>
      <c r="F816" s="5">
        <v>1.6150257081165752E-2</v>
      </c>
      <c r="G816" s="5">
        <v>0</v>
      </c>
      <c r="H816" s="5">
        <v>0</v>
      </c>
      <c r="I816" s="6">
        <f t="shared" si="37"/>
        <v>1.6150257081165752E-2</v>
      </c>
      <c r="J816" s="7">
        <v>18646037.678400055</v>
      </c>
      <c r="K816" s="7">
        <v>0</v>
      </c>
      <c r="L816" s="7">
        <v>0</v>
      </c>
      <c r="M816" s="8">
        <f t="shared" si="38"/>
        <v>18646037.678400055</v>
      </c>
      <c r="N816" t="s">
        <v>129</v>
      </c>
      <c r="O816">
        <v>2023</v>
      </c>
      <c r="P816" t="s">
        <v>158</v>
      </c>
      <c r="Q816" t="s">
        <v>164</v>
      </c>
      <c r="R816">
        <v>202307</v>
      </c>
      <c r="S816" t="s">
        <v>183</v>
      </c>
      <c r="T816" t="s">
        <v>198</v>
      </c>
    </row>
    <row r="817" spans="1:20" hidden="1" x14ac:dyDescent="0.3">
      <c r="A817" s="4" t="s">
        <v>53</v>
      </c>
      <c r="B817" s="5">
        <v>5.3788983864099305E-2</v>
      </c>
      <c r="C817" s="5">
        <v>0</v>
      </c>
      <c r="D817" s="5">
        <v>0</v>
      </c>
      <c r="E817" s="6">
        <f t="shared" si="36"/>
        <v>5.3788983864099305E-2</v>
      </c>
      <c r="F817" s="5">
        <v>1.1268800131042389E-2</v>
      </c>
      <c r="G817" s="5">
        <v>0</v>
      </c>
      <c r="H817" s="5">
        <v>0</v>
      </c>
      <c r="I817" s="6">
        <f t="shared" si="37"/>
        <v>1.1268800131042389E-2</v>
      </c>
      <c r="J817" s="7">
        <v>12642017.704319907</v>
      </c>
      <c r="K817" s="7">
        <v>0</v>
      </c>
      <c r="L817" s="7">
        <v>0</v>
      </c>
      <c r="M817" s="8">
        <f t="shared" si="38"/>
        <v>12642017.704319907</v>
      </c>
      <c r="N817" t="s">
        <v>129</v>
      </c>
      <c r="O817">
        <v>2023</v>
      </c>
      <c r="P817" t="s">
        <v>156</v>
      </c>
      <c r="Q817" t="s">
        <v>165</v>
      </c>
      <c r="R817">
        <v>202307</v>
      </c>
      <c r="S817" t="s">
        <v>183</v>
      </c>
      <c r="T817" t="s">
        <v>199</v>
      </c>
    </row>
    <row r="818" spans="1:20" hidden="1" x14ac:dyDescent="0.3">
      <c r="A818" s="4" t="s">
        <v>54</v>
      </c>
      <c r="B818" s="5">
        <v>5.7599402958974965E-3</v>
      </c>
      <c r="C818" s="5">
        <v>3.462415143369009E-2</v>
      </c>
      <c r="D818" s="5">
        <v>0</v>
      </c>
      <c r="E818" s="6">
        <f t="shared" si="36"/>
        <v>4.0384091729587589E-2</v>
      </c>
      <c r="F818" s="5">
        <v>8.6399104438462781E-3</v>
      </c>
      <c r="G818" s="5">
        <v>8.1019661467928734E-3</v>
      </c>
      <c r="H818" s="5">
        <v>0</v>
      </c>
      <c r="I818" s="6">
        <f t="shared" si="37"/>
        <v>1.6741876590639151E-2</v>
      </c>
      <c r="J818" s="7">
        <v>1353757.9996033898</v>
      </c>
      <c r="K818" s="7">
        <v>8137709.6940087825</v>
      </c>
      <c r="L818" s="7">
        <v>0</v>
      </c>
      <c r="M818" s="8">
        <f t="shared" si="38"/>
        <v>9491467.6936121732</v>
      </c>
      <c r="N818" t="s">
        <v>129</v>
      </c>
      <c r="O818">
        <v>2023</v>
      </c>
      <c r="P818" t="s">
        <v>156</v>
      </c>
      <c r="Q818" t="s">
        <v>165</v>
      </c>
      <c r="R818">
        <v>202307</v>
      </c>
      <c r="S818" t="s">
        <v>183</v>
      </c>
      <c r="T818" t="s">
        <v>199</v>
      </c>
    </row>
    <row r="819" spans="1:20" hidden="1" x14ac:dyDescent="0.3">
      <c r="A819" s="4" t="s">
        <v>55</v>
      </c>
      <c r="B819" s="5">
        <v>0</v>
      </c>
      <c r="C819" s="5">
        <v>0</v>
      </c>
      <c r="D819" s="5">
        <v>0</v>
      </c>
      <c r="E819" s="6">
        <f t="shared" si="36"/>
        <v>0</v>
      </c>
      <c r="F819" s="5">
        <v>0</v>
      </c>
      <c r="G819" s="5">
        <v>0</v>
      </c>
      <c r="H819" s="5">
        <v>0</v>
      </c>
      <c r="I819" s="6">
        <f t="shared" si="37"/>
        <v>0</v>
      </c>
      <c r="J819" s="7">
        <v>0</v>
      </c>
      <c r="K819" s="7">
        <v>0</v>
      </c>
      <c r="L819" s="7">
        <v>0</v>
      </c>
      <c r="M819" s="8">
        <f t="shared" si="38"/>
        <v>0</v>
      </c>
      <c r="N819" t="s">
        <v>129</v>
      </c>
      <c r="O819">
        <v>2023</v>
      </c>
      <c r="P819" t="s">
        <v>156</v>
      </c>
      <c r="Q819" t="s">
        <v>165</v>
      </c>
      <c r="R819">
        <v>202307</v>
      </c>
      <c r="S819" t="s">
        <v>183</v>
      </c>
      <c r="T819" t="s">
        <v>199</v>
      </c>
    </row>
    <row r="820" spans="1:20" hidden="1" x14ac:dyDescent="0.3">
      <c r="A820" s="4" t="s">
        <v>56</v>
      </c>
      <c r="B820" s="5">
        <v>9.3340270694035887E-2</v>
      </c>
      <c r="C820" s="5">
        <v>0</v>
      </c>
      <c r="D820" s="5">
        <v>0</v>
      </c>
      <c r="E820" s="6">
        <f t="shared" si="36"/>
        <v>9.3340270694035887E-2</v>
      </c>
      <c r="F820" s="5">
        <v>4.9234428497952433E-2</v>
      </c>
      <c r="G820" s="5">
        <v>0</v>
      </c>
      <c r="H820" s="5">
        <v>0</v>
      </c>
      <c r="I820" s="6">
        <f t="shared" si="37"/>
        <v>4.9234428497952433E-2</v>
      </c>
      <c r="J820" s="7">
        <v>21937751.373430405</v>
      </c>
      <c r="K820" s="7">
        <v>0</v>
      </c>
      <c r="L820" s="7">
        <v>0</v>
      </c>
      <c r="M820" s="8">
        <f t="shared" si="38"/>
        <v>21937751.373430405</v>
      </c>
      <c r="N820" t="s">
        <v>129</v>
      </c>
      <c r="O820">
        <v>2023</v>
      </c>
      <c r="P820" t="s">
        <v>156</v>
      </c>
      <c r="Q820" t="s">
        <v>165</v>
      </c>
      <c r="R820">
        <v>202307</v>
      </c>
      <c r="S820" t="s">
        <v>183</v>
      </c>
      <c r="T820" t="s">
        <v>199</v>
      </c>
    </row>
    <row r="821" spans="1:20" hidden="1" x14ac:dyDescent="0.3">
      <c r="A821" s="4" t="s">
        <v>57</v>
      </c>
      <c r="B821" s="5">
        <v>2.8246250955619458E-3</v>
      </c>
      <c r="C821" s="5">
        <v>1.6275220788714136E-2</v>
      </c>
      <c r="D821" s="5">
        <v>0</v>
      </c>
      <c r="E821" s="6">
        <f t="shared" si="36"/>
        <v>1.909984588427608E-2</v>
      </c>
      <c r="F821" s="5">
        <v>8.0703574158912817E-3</v>
      </c>
      <c r="G821" s="5">
        <v>8.0703574158912817E-3</v>
      </c>
      <c r="H821" s="5">
        <v>0</v>
      </c>
      <c r="I821" s="6">
        <f t="shared" si="37"/>
        <v>1.6140714831782563E-2</v>
      </c>
      <c r="J821" s="7">
        <v>663871.2595200002</v>
      </c>
      <c r="K821" s="7">
        <v>3825162.9715200011</v>
      </c>
      <c r="L821" s="7">
        <v>0</v>
      </c>
      <c r="M821" s="8">
        <f t="shared" si="38"/>
        <v>4489034.2310400009</v>
      </c>
      <c r="N821" t="s">
        <v>129</v>
      </c>
      <c r="O821">
        <v>2023</v>
      </c>
      <c r="P821" t="s">
        <v>159</v>
      </c>
      <c r="Q821" t="s">
        <v>164</v>
      </c>
      <c r="R821">
        <v>202307</v>
      </c>
      <c r="S821" t="s">
        <v>183</v>
      </c>
      <c r="T821" t="s">
        <v>200</v>
      </c>
    </row>
    <row r="822" spans="1:20" hidden="1" x14ac:dyDescent="0.3">
      <c r="A822" s="4" t="s">
        <v>58</v>
      </c>
      <c r="B822" s="5">
        <v>4.3792960763294128E-3</v>
      </c>
      <c r="C822" s="5">
        <v>1.0334613916421325E-2</v>
      </c>
      <c r="D822" s="5">
        <v>0</v>
      </c>
      <c r="E822" s="6">
        <f t="shared" si="36"/>
        <v>1.4713909992750738E-2</v>
      </c>
      <c r="F822" s="5">
        <v>9.3842058778487378E-3</v>
      </c>
      <c r="G822" s="5">
        <v>7.324869182824178E-3</v>
      </c>
      <c r="H822" s="5">
        <v>0</v>
      </c>
      <c r="I822" s="6">
        <f t="shared" si="37"/>
        <v>1.6709075060672915E-2</v>
      </c>
      <c r="J822" s="7">
        <v>1029265.3728000022</v>
      </c>
      <c r="K822" s="7">
        <v>2428942.9305599993</v>
      </c>
      <c r="L822" s="7">
        <v>0</v>
      </c>
      <c r="M822" s="8">
        <f t="shared" si="38"/>
        <v>3458208.3033600016</v>
      </c>
      <c r="N822" t="s">
        <v>129</v>
      </c>
      <c r="O822">
        <v>2023</v>
      </c>
      <c r="P822" t="s">
        <v>159</v>
      </c>
      <c r="Q822" t="s">
        <v>164</v>
      </c>
      <c r="R822">
        <v>202307</v>
      </c>
      <c r="S822" t="s">
        <v>183</v>
      </c>
      <c r="T822" t="s">
        <v>200</v>
      </c>
    </row>
    <row r="823" spans="1:20" hidden="1" x14ac:dyDescent="0.3">
      <c r="A823" s="4" t="s">
        <v>59</v>
      </c>
      <c r="B823" s="5">
        <v>3.3141499438054473E-2</v>
      </c>
      <c r="C823" s="5">
        <v>0</v>
      </c>
      <c r="D823" s="5">
        <v>0</v>
      </c>
      <c r="E823" s="6">
        <f t="shared" si="36"/>
        <v>3.3141499438054473E-2</v>
      </c>
      <c r="F823" s="5">
        <v>1.0197384442478325E-2</v>
      </c>
      <c r="G823" s="5">
        <v>0</v>
      </c>
      <c r="H823" s="5">
        <v>0</v>
      </c>
      <c r="I823" s="6">
        <f t="shared" si="37"/>
        <v>1.0197384442478325E-2</v>
      </c>
      <c r="J823" s="7">
        <v>7789242.1932000304</v>
      </c>
      <c r="K823" s="7">
        <v>0</v>
      </c>
      <c r="L823" s="7">
        <v>0</v>
      </c>
      <c r="M823" s="8">
        <f t="shared" si="38"/>
        <v>7789242.1932000304</v>
      </c>
      <c r="N823" t="s">
        <v>129</v>
      </c>
      <c r="O823">
        <v>2023</v>
      </c>
      <c r="P823" t="s">
        <v>159</v>
      </c>
      <c r="Q823" t="s">
        <v>164</v>
      </c>
      <c r="R823">
        <v>202307</v>
      </c>
      <c r="S823" t="s">
        <v>183</v>
      </c>
      <c r="T823" t="s">
        <v>200</v>
      </c>
    </row>
    <row r="824" spans="1:20" hidden="1" x14ac:dyDescent="0.3">
      <c r="A824" s="4" t="s">
        <v>60</v>
      </c>
      <c r="B824" s="5">
        <v>3.3138378327318668E-2</v>
      </c>
      <c r="C824" s="5">
        <v>1.5788446792050568E-4</v>
      </c>
      <c r="D824" s="5">
        <v>7.9711379019915939E-3</v>
      </c>
      <c r="E824" s="6">
        <f t="shared" si="36"/>
        <v>4.1267400697230769E-2</v>
      </c>
      <c r="F824" s="5">
        <v>4.0856333515596074E-2</v>
      </c>
      <c r="G824" s="5">
        <v>4.3059400341956088E-4</v>
      </c>
      <c r="H824" s="5">
        <v>1.292616957079718E-2</v>
      </c>
      <c r="I824" s="6">
        <f t="shared" si="37"/>
        <v>5.4213097089812819E-2</v>
      </c>
      <c r="J824" s="7">
        <v>7788508.6389599917</v>
      </c>
      <c r="K824" s="7">
        <v>37107.565439999998</v>
      </c>
      <c r="L824" s="7">
        <v>1873455.47808</v>
      </c>
      <c r="M824" s="8">
        <f t="shared" si="38"/>
        <v>9699071.6824799925</v>
      </c>
      <c r="N824" t="s">
        <v>129</v>
      </c>
      <c r="O824">
        <v>2023</v>
      </c>
      <c r="P824" t="s">
        <v>154</v>
      </c>
      <c r="Q824" t="s">
        <v>164</v>
      </c>
      <c r="R824">
        <v>202307</v>
      </c>
      <c r="S824" t="s">
        <v>183</v>
      </c>
      <c r="T824" t="s">
        <v>201</v>
      </c>
    </row>
    <row r="825" spans="1:20" hidden="1" x14ac:dyDescent="0.3">
      <c r="A825" s="4" t="s">
        <v>61</v>
      </c>
      <c r="B825" s="5">
        <v>6.0166218224578152E-3</v>
      </c>
      <c r="C825" s="5">
        <v>0</v>
      </c>
      <c r="D825" s="5">
        <v>5.4294504404863849E-3</v>
      </c>
      <c r="E825" s="6">
        <f t="shared" si="36"/>
        <v>1.1446072262944199E-2</v>
      </c>
      <c r="F825" s="5">
        <v>1.7609624846217982E-2</v>
      </c>
      <c r="G825" s="5">
        <v>0</v>
      </c>
      <c r="H825" s="5">
        <v>8.8045142278157587E-3</v>
      </c>
      <c r="I825" s="6">
        <f t="shared" si="37"/>
        <v>2.6414139074033741E-2</v>
      </c>
      <c r="J825" s="7">
        <v>1414085.8245599985</v>
      </c>
      <c r="K825" s="7">
        <v>0</v>
      </c>
      <c r="L825" s="7">
        <v>1276083.0129600002</v>
      </c>
      <c r="M825" s="8">
        <f t="shared" si="38"/>
        <v>2690168.8375199987</v>
      </c>
      <c r="N825" t="s">
        <v>129</v>
      </c>
      <c r="O825">
        <v>2023</v>
      </c>
      <c r="P825" t="s">
        <v>154</v>
      </c>
      <c r="Q825" t="s">
        <v>164</v>
      </c>
      <c r="R825">
        <v>202307</v>
      </c>
      <c r="S825" t="s">
        <v>183</v>
      </c>
      <c r="T825" t="s">
        <v>201</v>
      </c>
    </row>
    <row r="826" spans="1:20" hidden="1" x14ac:dyDescent="0.3">
      <c r="A826" s="4" t="s">
        <v>62</v>
      </c>
      <c r="B826" s="5">
        <v>3.2533106491048535E-4</v>
      </c>
      <c r="C826" s="5">
        <v>0</v>
      </c>
      <c r="D826" s="5">
        <v>4.5666521790638384E-3</v>
      </c>
      <c r="E826" s="6">
        <f t="shared" si="36"/>
        <v>4.8919832439743242E-3</v>
      </c>
      <c r="F826" s="5">
        <v>1.951986389462912E-3</v>
      </c>
      <c r="G826" s="5">
        <v>0</v>
      </c>
      <c r="H826" s="5">
        <v>7.4053819119954132E-3</v>
      </c>
      <c r="I826" s="6">
        <f t="shared" si="37"/>
        <v>9.3573683014583249E-3</v>
      </c>
      <c r="J826" s="7">
        <v>76462.516800000041</v>
      </c>
      <c r="K826" s="7">
        <v>0</v>
      </c>
      <c r="L826" s="7">
        <v>1073299.65264</v>
      </c>
      <c r="M826" s="8">
        <f t="shared" si="38"/>
        <v>1149762.1694400001</v>
      </c>
      <c r="N826" t="s">
        <v>129</v>
      </c>
      <c r="O826">
        <v>2023</v>
      </c>
      <c r="P826" t="s">
        <v>154</v>
      </c>
      <c r="Q826" t="s">
        <v>164</v>
      </c>
      <c r="R826">
        <v>202307</v>
      </c>
      <c r="S826" t="s">
        <v>183</v>
      </c>
      <c r="T826" t="s">
        <v>201</v>
      </c>
    </row>
    <row r="827" spans="1:20" hidden="1" x14ac:dyDescent="0.3">
      <c r="A827" s="4" t="s">
        <v>63</v>
      </c>
      <c r="B827" s="5">
        <v>0</v>
      </c>
      <c r="C827" s="5">
        <v>0</v>
      </c>
      <c r="D827" s="5">
        <v>4.9090499545900064E-3</v>
      </c>
      <c r="E827" s="6">
        <f t="shared" si="36"/>
        <v>4.9090499545900064E-3</v>
      </c>
      <c r="F827" s="5">
        <v>0</v>
      </c>
      <c r="G827" s="5">
        <v>0</v>
      </c>
      <c r="H827" s="5">
        <v>7.9606215479837948E-3</v>
      </c>
      <c r="I827" s="6">
        <f t="shared" si="37"/>
        <v>7.9606215479837948E-3</v>
      </c>
      <c r="J827" s="7">
        <v>0</v>
      </c>
      <c r="K827" s="7">
        <v>0</v>
      </c>
      <c r="L827" s="7">
        <v>1153773.3561600002</v>
      </c>
      <c r="M827" s="8">
        <f t="shared" si="38"/>
        <v>1153773.3561600002</v>
      </c>
      <c r="N827" t="s">
        <v>129</v>
      </c>
      <c r="O827">
        <v>2023</v>
      </c>
      <c r="P827" t="s">
        <v>154</v>
      </c>
      <c r="Q827" t="s">
        <v>164</v>
      </c>
      <c r="R827">
        <v>202307</v>
      </c>
      <c r="S827" t="s">
        <v>183</v>
      </c>
      <c r="T827" t="s">
        <v>201</v>
      </c>
    </row>
    <row r="828" spans="1:20" hidden="1" x14ac:dyDescent="0.3">
      <c r="A828" s="4" t="s">
        <v>64</v>
      </c>
      <c r="B828" s="5">
        <v>0</v>
      </c>
      <c r="C828" s="5">
        <v>0</v>
      </c>
      <c r="D828" s="5">
        <v>9.8563484254579094E-4</v>
      </c>
      <c r="E828" s="6">
        <f t="shared" si="36"/>
        <v>9.8563484254579094E-4</v>
      </c>
      <c r="F828" s="5">
        <v>0</v>
      </c>
      <c r="G828" s="5">
        <v>0</v>
      </c>
      <c r="H828" s="5">
        <v>1.5983267716958771E-3</v>
      </c>
      <c r="I828" s="6">
        <f t="shared" si="37"/>
        <v>1.5983267716958771E-3</v>
      </c>
      <c r="J828" s="7">
        <v>0</v>
      </c>
      <c r="K828" s="7">
        <v>0</v>
      </c>
      <c r="L828" s="7">
        <v>231653.62560000003</v>
      </c>
      <c r="M828" s="8">
        <f t="shared" si="38"/>
        <v>231653.62560000003</v>
      </c>
      <c r="N828" t="s">
        <v>129</v>
      </c>
      <c r="O828">
        <v>2023</v>
      </c>
      <c r="P828" t="s">
        <v>154</v>
      </c>
      <c r="Q828" t="s">
        <v>164</v>
      </c>
      <c r="R828">
        <v>202307</v>
      </c>
      <c r="S828" t="s">
        <v>183</v>
      </c>
      <c r="T828" t="s">
        <v>201</v>
      </c>
    </row>
    <row r="829" spans="1:20" hidden="1" x14ac:dyDescent="0.3">
      <c r="A829" s="4" t="s">
        <v>65</v>
      </c>
      <c r="B829" s="5">
        <v>0</v>
      </c>
      <c r="C829" s="5">
        <v>0</v>
      </c>
      <c r="D829" s="5">
        <v>0</v>
      </c>
      <c r="E829" s="6">
        <f t="shared" si="36"/>
        <v>0</v>
      </c>
      <c r="F829" s="5">
        <v>0</v>
      </c>
      <c r="G829" s="5">
        <v>0</v>
      </c>
      <c r="H829" s="5">
        <v>0</v>
      </c>
      <c r="I829" s="6">
        <f t="shared" si="37"/>
        <v>0</v>
      </c>
      <c r="J829" s="7">
        <v>0</v>
      </c>
      <c r="K829" s="7">
        <v>0</v>
      </c>
      <c r="L829" s="7">
        <v>0</v>
      </c>
      <c r="M829" s="8">
        <f t="shared" si="38"/>
        <v>0</v>
      </c>
      <c r="N829" t="s">
        <v>129</v>
      </c>
      <c r="O829">
        <v>2023</v>
      </c>
      <c r="P829" t="s">
        <v>154</v>
      </c>
      <c r="Q829" t="s">
        <v>164</v>
      </c>
      <c r="R829">
        <v>202307</v>
      </c>
      <c r="S829" t="s">
        <v>183</v>
      </c>
      <c r="T829" t="s">
        <v>201</v>
      </c>
    </row>
    <row r="830" spans="1:20" hidden="1" x14ac:dyDescent="0.3">
      <c r="A830" s="4" t="s">
        <v>66</v>
      </c>
      <c r="B830" s="5">
        <v>0</v>
      </c>
      <c r="C830" s="5">
        <v>0</v>
      </c>
      <c r="D830" s="5">
        <v>5.9288877972689166E-3</v>
      </c>
      <c r="E830" s="6">
        <f t="shared" si="36"/>
        <v>5.9288877972689166E-3</v>
      </c>
      <c r="F830" s="5">
        <v>0</v>
      </c>
      <c r="G830" s="5">
        <v>0</v>
      </c>
      <c r="H830" s="5">
        <v>9.6144126442198642E-3</v>
      </c>
      <c r="I830" s="6">
        <f t="shared" si="37"/>
        <v>9.6144126442198642E-3</v>
      </c>
      <c r="J830" s="7">
        <v>0</v>
      </c>
      <c r="K830" s="7">
        <v>0</v>
      </c>
      <c r="L830" s="7">
        <v>1393465.7083200004</v>
      </c>
      <c r="M830" s="8">
        <f t="shared" si="38"/>
        <v>1393465.7083200004</v>
      </c>
      <c r="N830" t="s">
        <v>129</v>
      </c>
      <c r="O830">
        <v>2023</v>
      </c>
      <c r="P830" t="s">
        <v>154</v>
      </c>
      <c r="Q830" t="s">
        <v>164</v>
      </c>
      <c r="R830">
        <v>202307</v>
      </c>
      <c r="S830" t="s">
        <v>183</v>
      </c>
      <c r="T830" t="s">
        <v>201</v>
      </c>
    </row>
    <row r="831" spans="1:20" hidden="1" x14ac:dyDescent="0.3">
      <c r="A831" s="4" t="s">
        <v>67</v>
      </c>
      <c r="B831" s="5">
        <v>4.0845658124098322E-2</v>
      </c>
      <c r="C831" s="5">
        <v>0</v>
      </c>
      <c r="D831" s="5">
        <v>8.9247763895741461E-3</v>
      </c>
      <c r="E831" s="6">
        <f t="shared" si="36"/>
        <v>4.9770434513672468E-2</v>
      </c>
      <c r="F831" s="5">
        <v>3.5581258778413449E-2</v>
      </c>
      <c r="G831" s="5">
        <v>0</v>
      </c>
      <c r="H831" s="5">
        <v>1.4472610361471586E-2</v>
      </c>
      <c r="I831" s="6">
        <f t="shared" si="37"/>
        <v>5.0053869139885035E-2</v>
      </c>
      <c r="J831" s="7">
        <v>9599949.5817600377</v>
      </c>
      <c r="K831" s="7">
        <v>0</v>
      </c>
      <c r="L831" s="7">
        <v>2097589.0046400004</v>
      </c>
      <c r="M831" s="8">
        <f t="shared" si="38"/>
        <v>11697538.586400038</v>
      </c>
      <c r="N831" t="s">
        <v>129</v>
      </c>
      <c r="O831">
        <v>2023</v>
      </c>
      <c r="P831" t="s">
        <v>154</v>
      </c>
      <c r="Q831" t="s">
        <v>164</v>
      </c>
      <c r="R831">
        <v>202307</v>
      </c>
      <c r="S831" t="s">
        <v>183</v>
      </c>
      <c r="T831" t="s">
        <v>201</v>
      </c>
    </row>
    <row r="832" spans="1:20" hidden="1" x14ac:dyDescent="0.3">
      <c r="A832" s="4" t="s">
        <v>68</v>
      </c>
      <c r="B832" s="5">
        <v>5.0534212058058005E-2</v>
      </c>
      <c r="C832" s="5">
        <v>5.7640851985455476E-3</v>
      </c>
      <c r="D832" s="5">
        <v>1.4195408016887911E-2</v>
      </c>
      <c r="E832" s="6">
        <f t="shared" si="36"/>
        <v>7.0493705273491469E-2</v>
      </c>
      <c r="F832" s="5">
        <v>4.4189560503285721E-2</v>
      </c>
      <c r="G832" s="5">
        <v>1.3962696410053668E-2</v>
      </c>
      <c r="H832" s="5">
        <v>1.3962696410053686E-2</v>
      </c>
      <c r="I832" s="6">
        <f t="shared" si="37"/>
        <v>7.2114953323393072E-2</v>
      </c>
      <c r="J832" s="7">
        <v>11877049.120800018</v>
      </c>
      <c r="K832" s="7">
        <v>1354732.1755199993</v>
      </c>
      <c r="L832" s="7">
        <v>3336344.8531200001</v>
      </c>
      <c r="M832" s="8">
        <f t="shared" si="38"/>
        <v>16568126.149440017</v>
      </c>
      <c r="N832" t="s">
        <v>129</v>
      </c>
      <c r="O832">
        <v>2023</v>
      </c>
      <c r="P832" t="s">
        <v>154</v>
      </c>
      <c r="Q832" t="s">
        <v>164</v>
      </c>
      <c r="R832">
        <v>202307</v>
      </c>
      <c r="S832" t="s">
        <v>183</v>
      </c>
      <c r="T832" t="s">
        <v>202</v>
      </c>
    </row>
    <row r="833" spans="1:20" hidden="1" x14ac:dyDescent="0.3">
      <c r="A833" s="4" t="s">
        <v>69</v>
      </c>
      <c r="B833" s="5">
        <v>3.1042130024914339E-2</v>
      </c>
      <c r="C833" s="5">
        <v>7.4501112059794316E-4</v>
      </c>
      <c r="D833" s="5">
        <v>5.0495198173860639E-3</v>
      </c>
      <c r="E833" s="6">
        <f t="shared" si="36"/>
        <v>3.6836660962898345E-2</v>
      </c>
      <c r="F833" s="5">
        <v>1.4900222411958867E-2</v>
      </c>
      <c r="G833" s="5">
        <v>4.9667408039862949E-3</v>
      </c>
      <c r="H833" s="5">
        <v>4.9667408039862932E-3</v>
      </c>
      <c r="I833" s="6">
        <f t="shared" si="37"/>
        <v>2.4833704019931457E-2</v>
      </c>
      <c r="J833" s="7">
        <v>7295827.6799999941</v>
      </c>
      <c r="K833" s="7">
        <v>175099.86431999991</v>
      </c>
      <c r="L833" s="7">
        <v>1186787.9692799998</v>
      </c>
      <c r="M833" s="8">
        <f t="shared" si="38"/>
        <v>8657715.5135999937</v>
      </c>
      <c r="N833" t="s">
        <v>129</v>
      </c>
      <c r="O833">
        <v>2023</v>
      </c>
      <c r="P833" t="s">
        <v>154</v>
      </c>
      <c r="Q833" t="s">
        <v>164</v>
      </c>
      <c r="R833">
        <v>202307</v>
      </c>
      <c r="S833" t="s">
        <v>183</v>
      </c>
      <c r="T833" t="s">
        <v>202</v>
      </c>
    </row>
    <row r="834" spans="1:20" hidden="1" x14ac:dyDescent="0.3">
      <c r="A834" s="4" t="s">
        <v>70</v>
      </c>
      <c r="B834" s="5">
        <v>5.9643829770060193E-3</v>
      </c>
      <c r="C834" s="5">
        <v>2.2366436163772551E-2</v>
      </c>
      <c r="D834" s="5">
        <v>1.0106315599926863E-2</v>
      </c>
      <c r="E834" s="6">
        <f t="shared" ref="E834:E897" si="39">SUM(B834:D834)</f>
        <v>3.8437134740705432E-2</v>
      </c>
      <c r="F834" s="5">
        <v>9.9406382950100215E-3</v>
      </c>
      <c r="G834" s="5">
        <v>9.9406382950100215E-3</v>
      </c>
      <c r="H834" s="5">
        <v>9.9406382950100302E-3</v>
      </c>
      <c r="I834" s="6">
        <f t="shared" ref="I834:I897" si="40">SUM(F834:H834)</f>
        <v>2.9821914885030075E-2</v>
      </c>
      <c r="J834" s="7">
        <v>1401808.1356799991</v>
      </c>
      <c r="K834" s="7">
        <v>5256780.5088000046</v>
      </c>
      <c r="L834" s="7">
        <v>2375286.0076799998</v>
      </c>
      <c r="M834" s="8">
        <f t="shared" ref="M834:M897" si="41">SUM(J834:L834)</f>
        <v>9033874.6521600038</v>
      </c>
      <c r="N834" t="s">
        <v>129</v>
      </c>
      <c r="O834">
        <v>2023</v>
      </c>
      <c r="P834" t="s">
        <v>159</v>
      </c>
      <c r="Q834" t="s">
        <v>164</v>
      </c>
      <c r="R834">
        <v>202307</v>
      </c>
      <c r="S834" t="s">
        <v>183</v>
      </c>
      <c r="T834" t="s">
        <v>202</v>
      </c>
    </row>
    <row r="835" spans="1:20" hidden="1" x14ac:dyDescent="0.3">
      <c r="A835" s="4" t="s">
        <v>71</v>
      </c>
      <c r="B835" s="5">
        <v>8.2011160519712464E-3</v>
      </c>
      <c r="C835" s="5">
        <v>2.5505637414002611E-3</v>
      </c>
      <c r="D835" s="5">
        <v>2.9255443226330162E-3</v>
      </c>
      <c r="E835" s="6">
        <f t="shared" si="39"/>
        <v>1.3677224116004524E-2</v>
      </c>
      <c r="F835" s="5">
        <v>2.8775845796390315E-3</v>
      </c>
      <c r="G835" s="5">
        <v>4.1300048111917714E-3</v>
      </c>
      <c r="H835" s="5">
        <v>2.8775845796390324E-3</v>
      </c>
      <c r="I835" s="6">
        <f t="shared" si="40"/>
        <v>9.8851739704698353E-3</v>
      </c>
      <c r="J835" s="7">
        <v>1927507.2120000003</v>
      </c>
      <c r="K835" s="7">
        <v>599458.65599999961</v>
      </c>
      <c r="L835" s="7">
        <v>687590.29200000002</v>
      </c>
      <c r="M835" s="8">
        <f t="shared" si="41"/>
        <v>3214556.1599999997</v>
      </c>
      <c r="N835" t="s">
        <v>129</v>
      </c>
      <c r="O835">
        <v>2023</v>
      </c>
      <c r="P835" t="s">
        <v>159</v>
      </c>
      <c r="Q835" t="s">
        <v>164</v>
      </c>
      <c r="R835">
        <v>202307</v>
      </c>
      <c r="S835" t="s">
        <v>183</v>
      </c>
      <c r="T835" t="s">
        <v>202</v>
      </c>
    </row>
    <row r="836" spans="1:20" hidden="1" x14ac:dyDescent="0.3">
      <c r="A836" s="4" t="s">
        <v>72</v>
      </c>
      <c r="B836" s="5">
        <v>0</v>
      </c>
      <c r="C836" s="5">
        <v>0</v>
      </c>
      <c r="D836" s="5">
        <v>6.063304295612469E-4</v>
      </c>
      <c r="E836" s="6">
        <f t="shared" si="39"/>
        <v>6.063304295612469E-4</v>
      </c>
      <c r="F836" s="5">
        <v>0</v>
      </c>
      <c r="G836" s="5">
        <v>0</v>
      </c>
      <c r="H836" s="5">
        <v>0</v>
      </c>
      <c r="I836" s="6">
        <v>0</v>
      </c>
      <c r="J836" s="7">
        <v>0</v>
      </c>
      <c r="K836" s="7">
        <v>0</v>
      </c>
      <c r="L836" s="7">
        <v>142505.76</v>
      </c>
      <c r="M836" s="8">
        <f t="shared" si="41"/>
        <v>142505.76</v>
      </c>
      <c r="N836" t="s">
        <v>129</v>
      </c>
      <c r="O836">
        <v>2023</v>
      </c>
      <c r="P836" t="s">
        <v>154</v>
      </c>
      <c r="Q836" t="s">
        <v>164</v>
      </c>
      <c r="R836">
        <v>202307</v>
      </c>
      <c r="S836" t="s">
        <v>183</v>
      </c>
      <c r="T836" t="s">
        <v>202</v>
      </c>
    </row>
    <row r="837" spans="1:20" hidden="1" x14ac:dyDescent="0.3">
      <c r="A837" s="4" t="s">
        <v>73</v>
      </c>
      <c r="B837" s="5">
        <v>6.7915647926055978E-2</v>
      </c>
      <c r="C837" s="5">
        <v>4.5648093321516856E-2</v>
      </c>
      <c r="D837" s="5">
        <v>7.6385507516125882E-3</v>
      </c>
      <c r="E837" s="6">
        <f t="shared" si="39"/>
        <v>0.12120229199918542</v>
      </c>
      <c r="F837" s="5">
        <v>3.005331443257403E-2</v>
      </c>
      <c r="G837" s="5">
        <v>2.0666126601793081E-2</v>
      </c>
      <c r="H837" s="5">
        <v>7.51332860814353E-3</v>
      </c>
      <c r="I837" s="6">
        <f t="shared" si="40"/>
        <v>5.8232769642510639E-2</v>
      </c>
      <c r="J837" s="7">
        <v>15962205.674879869</v>
      </c>
      <c r="K837" s="7">
        <v>10728665.285760002</v>
      </c>
      <c r="L837" s="7">
        <v>1795287.5644799999</v>
      </c>
      <c r="M837" s="8">
        <f t="shared" si="41"/>
        <v>28486158.525119871</v>
      </c>
      <c r="N837" t="s">
        <v>129</v>
      </c>
      <c r="O837">
        <v>2023</v>
      </c>
      <c r="P837" t="s">
        <v>159</v>
      </c>
      <c r="Q837" t="s">
        <v>164</v>
      </c>
      <c r="R837">
        <v>202307</v>
      </c>
      <c r="S837" t="s">
        <v>183</v>
      </c>
      <c r="T837" t="s">
        <v>202</v>
      </c>
    </row>
    <row r="838" spans="1:20" hidden="1" x14ac:dyDescent="0.3">
      <c r="A838" s="4" t="s">
        <v>74</v>
      </c>
      <c r="B838" s="5">
        <v>1.6128101170879067E-2</v>
      </c>
      <c r="C838" s="5">
        <v>6.0733435371511093E-3</v>
      </c>
      <c r="D838" s="5">
        <v>4.116377286291305E-3</v>
      </c>
      <c r="E838" s="6">
        <f t="shared" si="39"/>
        <v>2.6317821994321481E-2</v>
      </c>
      <c r="F838" s="5">
        <v>1.2146687074302203E-2</v>
      </c>
      <c r="G838" s="5">
        <v>4.04889569143407E-3</v>
      </c>
      <c r="H838" s="5">
        <v>4.0488956914340709E-3</v>
      </c>
      <c r="I838" s="6">
        <f t="shared" si="40"/>
        <v>2.0244478457170343E-2</v>
      </c>
      <c r="J838" s="7">
        <v>3790585.4673600108</v>
      </c>
      <c r="K838" s="7">
        <v>1427417.1216000007</v>
      </c>
      <c r="L838" s="7">
        <v>967471.60464000003</v>
      </c>
      <c r="M838" s="8">
        <f t="shared" si="41"/>
        <v>6185474.193600012</v>
      </c>
      <c r="N838" t="s">
        <v>129</v>
      </c>
      <c r="O838">
        <v>2023</v>
      </c>
      <c r="P838" t="s">
        <v>159</v>
      </c>
      <c r="Q838" t="s">
        <v>164</v>
      </c>
      <c r="R838">
        <v>202307</v>
      </c>
      <c r="S838" t="s">
        <v>183</v>
      </c>
      <c r="T838" t="s">
        <v>202</v>
      </c>
    </row>
    <row r="839" spans="1:20" hidden="1" x14ac:dyDescent="0.3">
      <c r="A839" s="4" t="s">
        <v>75</v>
      </c>
      <c r="B839" s="5">
        <v>5.5813626526176163E-2</v>
      </c>
      <c r="C839" s="5">
        <v>1.1970246906972733E-2</v>
      </c>
      <c r="D839" s="5">
        <v>1.9161592189660182E-2</v>
      </c>
      <c r="E839" s="6">
        <f t="shared" si="39"/>
        <v>8.6945465622809082E-2</v>
      </c>
      <c r="F839" s="5">
        <v>7.5191791992505558E-2</v>
      </c>
      <c r="G839" s="5">
        <v>1.2034446365476606E-2</v>
      </c>
      <c r="H839" s="5">
        <v>2.5379997797123043E-2</v>
      </c>
      <c r="I839" s="6">
        <f t="shared" si="40"/>
        <v>0.1126062361551052</v>
      </c>
      <c r="J839" s="7">
        <v>13117869.199182963</v>
      </c>
      <c r="K839" s="7">
        <v>2813365.5342024867</v>
      </c>
      <c r="L839" s="7">
        <v>4503546.4569600001</v>
      </c>
      <c r="M839" s="8">
        <f t="shared" si="41"/>
        <v>20434781.190345451</v>
      </c>
      <c r="N839" t="s">
        <v>129</v>
      </c>
      <c r="O839">
        <v>2023</v>
      </c>
      <c r="P839" t="s">
        <v>154</v>
      </c>
      <c r="Q839" t="s">
        <v>164</v>
      </c>
      <c r="R839">
        <v>202307</v>
      </c>
      <c r="S839" t="s">
        <v>183</v>
      </c>
      <c r="T839" t="s">
        <v>202</v>
      </c>
    </row>
    <row r="840" spans="1:20" hidden="1" x14ac:dyDescent="0.3">
      <c r="A840" s="4" t="s">
        <v>76</v>
      </c>
      <c r="B840" s="5">
        <v>5.3191281218355618E-2</v>
      </c>
      <c r="C840" s="5">
        <v>0</v>
      </c>
      <c r="D840" s="5">
        <v>8.7590096260693421E-3</v>
      </c>
      <c r="E840" s="6">
        <f t="shared" si="39"/>
        <v>6.1950290844424959E-2</v>
      </c>
      <c r="F840" s="5">
        <v>1.2274911050389753E-2</v>
      </c>
      <c r="G840" s="5">
        <v>0</v>
      </c>
      <c r="H840" s="5">
        <v>1.2512870894384775E-2</v>
      </c>
      <c r="I840" s="6">
        <f t="shared" si="40"/>
        <v>2.4787781944774528E-2</v>
      </c>
      <c r="J840" s="7">
        <v>12501539.731200002</v>
      </c>
      <c r="K840" s="7">
        <v>0</v>
      </c>
      <c r="L840" s="7">
        <v>2058628.8643200002</v>
      </c>
      <c r="M840" s="8">
        <f t="shared" si="41"/>
        <v>14560168.595520003</v>
      </c>
      <c r="N840" t="s">
        <v>129</v>
      </c>
      <c r="O840">
        <v>2023</v>
      </c>
      <c r="P840" t="s">
        <v>154</v>
      </c>
      <c r="Q840" t="s">
        <v>164</v>
      </c>
      <c r="R840">
        <v>202307</v>
      </c>
      <c r="S840" t="s">
        <v>183</v>
      </c>
      <c r="T840" t="s">
        <v>203</v>
      </c>
    </row>
    <row r="841" spans="1:20" hidden="1" x14ac:dyDescent="0.3">
      <c r="A841" s="4" t="s">
        <v>77</v>
      </c>
      <c r="B841" s="5">
        <v>0</v>
      </c>
      <c r="C841" s="5">
        <v>0</v>
      </c>
      <c r="D841" s="5">
        <v>4.460285917969823E-3</v>
      </c>
      <c r="E841" s="6">
        <f t="shared" si="39"/>
        <v>4.460285917969823E-3</v>
      </c>
      <c r="F841" s="5">
        <v>0</v>
      </c>
      <c r="G841" s="5">
        <v>0</v>
      </c>
      <c r="H841" s="5">
        <v>6.3718370256711761E-3</v>
      </c>
      <c r="I841" s="6">
        <f t="shared" si="40"/>
        <v>6.3718370256711761E-3</v>
      </c>
      <c r="J841" s="7">
        <v>0</v>
      </c>
      <c r="K841" s="7">
        <v>0</v>
      </c>
      <c r="L841" s="7">
        <v>1048300.4044799999</v>
      </c>
      <c r="M841" s="8">
        <f t="shared" si="41"/>
        <v>1048300.4044799999</v>
      </c>
      <c r="N841" t="s">
        <v>129</v>
      </c>
      <c r="O841">
        <v>2023</v>
      </c>
      <c r="P841" t="s">
        <v>154</v>
      </c>
      <c r="Q841" t="s">
        <v>164</v>
      </c>
      <c r="R841">
        <v>202307</v>
      </c>
      <c r="S841" t="s">
        <v>183</v>
      </c>
      <c r="T841" t="s">
        <v>203</v>
      </c>
    </row>
    <row r="842" spans="1:20" hidden="1" x14ac:dyDescent="0.3">
      <c r="A842" s="4" t="s">
        <v>78</v>
      </c>
      <c r="B842" s="5">
        <v>0</v>
      </c>
      <c r="C842" s="5">
        <v>0</v>
      </c>
      <c r="D842" s="5">
        <v>2.6734997209545809E-3</v>
      </c>
      <c r="E842" s="6">
        <f t="shared" si="39"/>
        <v>2.6734997209545809E-3</v>
      </c>
      <c r="F842" s="5">
        <v>0</v>
      </c>
      <c r="G842" s="5">
        <v>0</v>
      </c>
      <c r="H842" s="5">
        <v>3.819285315649402E-3</v>
      </c>
      <c r="I842" s="6">
        <f t="shared" si="40"/>
        <v>3.819285315649402E-3</v>
      </c>
      <c r="J842" s="7">
        <v>0</v>
      </c>
      <c r="K842" s="7">
        <v>0</v>
      </c>
      <c r="L842" s="7">
        <v>628352.28287999996</v>
      </c>
      <c r="M842" s="8">
        <f t="shared" si="41"/>
        <v>628352.28287999996</v>
      </c>
      <c r="N842" t="s">
        <v>129</v>
      </c>
      <c r="O842">
        <v>2023</v>
      </c>
      <c r="P842" t="s">
        <v>154</v>
      </c>
      <c r="Q842" t="s">
        <v>164</v>
      </c>
      <c r="R842">
        <v>202307</v>
      </c>
      <c r="S842" t="s">
        <v>183</v>
      </c>
      <c r="T842" t="s">
        <v>203</v>
      </c>
    </row>
    <row r="843" spans="1:20" hidden="1" x14ac:dyDescent="0.3">
      <c r="A843" s="4" t="s">
        <v>79</v>
      </c>
      <c r="B843" s="5">
        <v>1.8295250374169791E-2</v>
      </c>
      <c r="C843" s="5">
        <v>0</v>
      </c>
      <c r="D843" s="5">
        <v>1.2721249765291692E-2</v>
      </c>
      <c r="E843" s="6">
        <f t="shared" si="39"/>
        <v>3.1016500139461483E-2</v>
      </c>
      <c r="F843" s="5">
        <v>3.793938715725121E-2</v>
      </c>
      <c r="G843" s="5">
        <v>0</v>
      </c>
      <c r="H843" s="5">
        <v>1.8173213950416704E-2</v>
      </c>
      <c r="I843" s="6">
        <f t="shared" si="40"/>
        <v>5.6112601107667914E-2</v>
      </c>
      <c r="J843" s="7">
        <v>4299930.2555999961</v>
      </c>
      <c r="K843" s="7">
        <v>0</v>
      </c>
      <c r="L843" s="7">
        <v>2989873.6358400006</v>
      </c>
      <c r="M843" s="8">
        <f t="shared" si="41"/>
        <v>7289803.8914399967</v>
      </c>
      <c r="N843" t="s">
        <v>129</v>
      </c>
      <c r="O843">
        <v>2023</v>
      </c>
      <c r="P843" t="s">
        <v>154</v>
      </c>
      <c r="Q843" t="s">
        <v>164</v>
      </c>
      <c r="R843">
        <v>202307</v>
      </c>
      <c r="S843" t="s">
        <v>183</v>
      </c>
      <c r="T843" t="s">
        <v>203</v>
      </c>
    </row>
    <row r="844" spans="1:20" hidden="1" x14ac:dyDescent="0.3">
      <c r="A844" s="4" t="s">
        <v>80</v>
      </c>
      <c r="B844" s="5">
        <v>1.24088007370486E-2</v>
      </c>
      <c r="C844" s="5">
        <v>0.15760252427075969</v>
      </c>
      <c r="D844" s="5">
        <v>1.5793019119880045E-2</v>
      </c>
      <c r="E844" s="6">
        <f t="shared" si="39"/>
        <v>0.18580434412768834</v>
      </c>
      <c r="F844" s="5">
        <v>4.5122911771085836E-2</v>
      </c>
      <c r="G844" s="5">
        <v>5.3001231418138998E-2</v>
      </c>
      <c r="H844" s="5">
        <v>2.2561455885542921E-2</v>
      </c>
      <c r="I844" s="6">
        <f t="shared" si="40"/>
        <v>0.12068559907476775</v>
      </c>
      <c r="J844" s="7">
        <v>2916438.7823999994</v>
      </c>
      <c r="K844" s="7">
        <v>37041300.26160001</v>
      </c>
      <c r="L844" s="7">
        <v>3711831.1776000001</v>
      </c>
      <c r="M844" s="8">
        <f t="shared" si="41"/>
        <v>43669570.221600011</v>
      </c>
      <c r="N844" t="s">
        <v>129</v>
      </c>
      <c r="O844">
        <v>2023</v>
      </c>
      <c r="P844" t="s">
        <v>154</v>
      </c>
      <c r="Q844" t="s">
        <v>164</v>
      </c>
      <c r="R844">
        <v>202307</v>
      </c>
      <c r="S844" t="s">
        <v>183</v>
      </c>
      <c r="T844" t="s">
        <v>203</v>
      </c>
    </row>
    <row r="845" spans="1:20" hidden="1" x14ac:dyDescent="0.3">
      <c r="A845" s="4" t="s">
        <v>81</v>
      </c>
      <c r="B845" s="5">
        <v>0</v>
      </c>
      <c r="C845" s="5">
        <v>0</v>
      </c>
      <c r="D845" s="5">
        <v>3.4115927107496624E-3</v>
      </c>
      <c r="E845" s="6">
        <f t="shared" si="39"/>
        <v>3.4115927107496624E-3</v>
      </c>
      <c r="F845" s="5">
        <v>0</v>
      </c>
      <c r="G845" s="5">
        <v>0</v>
      </c>
      <c r="H845" s="5">
        <v>4.873703872499518E-3</v>
      </c>
      <c r="I845" s="6">
        <f t="shared" si="40"/>
        <v>4.873703872499518E-3</v>
      </c>
      <c r="J845" s="7">
        <v>0</v>
      </c>
      <c r="K845" s="7">
        <v>0</v>
      </c>
      <c r="L845" s="7">
        <v>801826.17984</v>
      </c>
      <c r="M845" s="8">
        <f t="shared" si="41"/>
        <v>801826.17984</v>
      </c>
      <c r="N845" t="s">
        <v>129</v>
      </c>
      <c r="O845">
        <v>2023</v>
      </c>
      <c r="P845" t="s">
        <v>154</v>
      </c>
      <c r="Q845" t="s">
        <v>164</v>
      </c>
      <c r="R845">
        <v>202307</v>
      </c>
      <c r="S845" t="s">
        <v>183</v>
      </c>
      <c r="T845" t="s">
        <v>203</v>
      </c>
    </row>
    <row r="846" spans="1:20" hidden="1" x14ac:dyDescent="0.3">
      <c r="A846" s="4" t="s">
        <v>82</v>
      </c>
      <c r="B846" s="5">
        <v>0</v>
      </c>
      <c r="C846" s="5">
        <v>0</v>
      </c>
      <c r="D846" s="5">
        <v>1.3359149136562556E-3</v>
      </c>
      <c r="E846" s="6">
        <f t="shared" si="39"/>
        <v>1.3359149136562556E-3</v>
      </c>
      <c r="F846" s="5">
        <v>0</v>
      </c>
      <c r="G846" s="5">
        <v>0</v>
      </c>
      <c r="H846" s="5">
        <v>1.9084498766517937E-3</v>
      </c>
      <c r="I846" s="6">
        <f t="shared" si="40"/>
        <v>1.9084498766517937E-3</v>
      </c>
      <c r="J846" s="7">
        <v>0</v>
      </c>
      <c r="K846" s="7">
        <v>0</v>
      </c>
      <c r="L846" s="7">
        <v>313979.90399999998</v>
      </c>
      <c r="M846" s="8">
        <f t="shared" si="41"/>
        <v>313979.90399999998</v>
      </c>
      <c r="N846" t="s">
        <v>129</v>
      </c>
      <c r="O846">
        <v>2023</v>
      </c>
      <c r="P846" t="s">
        <v>154</v>
      </c>
      <c r="Q846" t="s">
        <v>164</v>
      </c>
      <c r="R846">
        <v>202307</v>
      </c>
      <c r="S846" t="s">
        <v>183</v>
      </c>
      <c r="T846" t="s">
        <v>203</v>
      </c>
    </row>
    <row r="847" spans="1:20" hidden="1" x14ac:dyDescent="0.3">
      <c r="A847" s="4" t="s">
        <v>83</v>
      </c>
      <c r="B847" s="5">
        <v>8.5076081503004372E-2</v>
      </c>
      <c r="C847" s="5">
        <v>2.2752698552463733E-2</v>
      </c>
      <c r="D847" s="5">
        <v>1.4896246511632721E-3</v>
      </c>
      <c r="E847" s="6">
        <f t="shared" si="39"/>
        <v>0.10931840470663137</v>
      </c>
      <c r="F847" s="5">
        <v>7.349798324672463E-2</v>
      </c>
      <c r="G847" s="5">
        <v>1.6301740335276843E-2</v>
      </c>
      <c r="H847" s="5">
        <v>6.8751906976766688E-3</v>
      </c>
      <c r="I847" s="6">
        <f t="shared" si="40"/>
        <v>9.6674914279678142E-2</v>
      </c>
      <c r="J847" s="7">
        <v>19995420.089967746</v>
      </c>
      <c r="K847" s="7">
        <v>5347563.7065023221</v>
      </c>
      <c r="L847" s="7">
        <v>350106.28310765681</v>
      </c>
      <c r="M847" s="8">
        <f t="shared" si="41"/>
        <v>25693090.079577725</v>
      </c>
      <c r="N847" t="s">
        <v>129</v>
      </c>
      <c r="O847">
        <v>2023</v>
      </c>
      <c r="P847" t="s">
        <v>158</v>
      </c>
      <c r="Q847" t="s">
        <v>164</v>
      </c>
      <c r="R847">
        <v>202307</v>
      </c>
      <c r="S847" t="s">
        <v>183</v>
      </c>
      <c r="T847" t="s">
        <v>204</v>
      </c>
    </row>
    <row r="848" spans="1:20" hidden="1" x14ac:dyDescent="0.3">
      <c r="A848" s="4" t="s">
        <v>84</v>
      </c>
      <c r="B848" s="5">
        <v>5.0935712140701923E-2</v>
      </c>
      <c r="C848" s="5">
        <v>0</v>
      </c>
      <c r="D848" s="5">
        <v>2.1588524162488579E-2</v>
      </c>
      <c r="E848" s="6">
        <f t="shared" si="39"/>
        <v>7.2524236303190506E-2</v>
      </c>
      <c r="F848" s="5">
        <v>3.7465256641020461E-2</v>
      </c>
      <c r="G848" s="5">
        <v>0</v>
      </c>
      <c r="H848" s="5">
        <v>1.2952410756601173E-2</v>
      </c>
      <c r="I848" s="6">
        <f t="shared" si="40"/>
        <v>5.0417667397621636E-2</v>
      </c>
      <c r="J848" s="7">
        <v>11971413.631680105</v>
      </c>
      <c r="K848" s="7">
        <v>0</v>
      </c>
      <c r="L848" s="7">
        <v>5073947.9548800057</v>
      </c>
      <c r="M848" s="8">
        <f t="shared" si="41"/>
        <v>17045361.586560111</v>
      </c>
      <c r="N848" t="s">
        <v>129</v>
      </c>
      <c r="O848">
        <v>2023</v>
      </c>
      <c r="P848" t="s">
        <v>155</v>
      </c>
      <c r="Q848" t="s">
        <v>165</v>
      </c>
      <c r="R848">
        <v>202307</v>
      </c>
      <c r="S848" t="s">
        <v>183</v>
      </c>
      <c r="T848" t="s">
        <v>204</v>
      </c>
    </row>
    <row r="849" spans="1:20" hidden="1" x14ac:dyDescent="0.3">
      <c r="A849" s="4" t="s">
        <v>85</v>
      </c>
      <c r="B849" s="5">
        <v>8.9459959983285334E-2</v>
      </c>
      <c r="C849" s="5">
        <v>0</v>
      </c>
      <c r="D849" s="5">
        <v>2.0139613181964456E-3</v>
      </c>
      <c r="E849" s="6">
        <f t="shared" si="39"/>
        <v>9.1473921301481784E-2</v>
      </c>
      <c r="F849" s="5">
        <v>4.3156313961351854E-2</v>
      </c>
      <c r="G849" s="5">
        <v>0</v>
      </c>
      <c r="H849" s="5">
        <v>8.6312627922704964E-3</v>
      </c>
      <c r="I849" s="6">
        <f t="shared" si="40"/>
        <v>5.1787576753622347E-2</v>
      </c>
      <c r="J849" s="7">
        <v>21025762.464556769</v>
      </c>
      <c r="K849" s="7">
        <v>0</v>
      </c>
      <c r="L849" s="7">
        <v>473341.06003531214</v>
      </c>
      <c r="M849" s="8">
        <f t="shared" si="41"/>
        <v>21499103.524592079</v>
      </c>
      <c r="N849" t="s">
        <v>129</v>
      </c>
      <c r="O849">
        <v>2023</v>
      </c>
      <c r="P849" t="s">
        <v>158</v>
      </c>
      <c r="Q849" t="s">
        <v>164</v>
      </c>
      <c r="R849">
        <v>202307</v>
      </c>
      <c r="S849" t="s">
        <v>183</v>
      </c>
      <c r="T849" t="s">
        <v>204</v>
      </c>
    </row>
    <row r="850" spans="1:20" hidden="1" x14ac:dyDescent="0.3">
      <c r="A850" s="4" t="s">
        <v>86</v>
      </c>
      <c r="B850" s="5">
        <v>2.2563046260440107E-2</v>
      </c>
      <c r="C850" s="5">
        <v>0</v>
      </c>
      <c r="D850" s="5">
        <v>6.0251253582363253E-3</v>
      </c>
      <c r="E850" s="6">
        <f t="shared" si="39"/>
        <v>2.8588171618676432E-2</v>
      </c>
      <c r="F850" s="5">
        <v>7.6919475887864E-3</v>
      </c>
      <c r="G850" s="5">
        <v>0</v>
      </c>
      <c r="H850" s="5">
        <v>7.6916493934931817E-3</v>
      </c>
      <c r="I850" s="6">
        <f t="shared" si="40"/>
        <v>1.5383596982279582E-2</v>
      </c>
      <c r="J850" s="7">
        <v>5302989.7536000013</v>
      </c>
      <c r="K850" s="7">
        <v>0</v>
      </c>
      <c r="L850" s="7">
        <v>1416084.4094400001</v>
      </c>
      <c r="M850" s="8">
        <f t="shared" si="41"/>
        <v>6719074.1630400009</v>
      </c>
      <c r="N850" t="s">
        <v>129</v>
      </c>
      <c r="O850">
        <v>2023</v>
      </c>
      <c r="P850" t="s">
        <v>160</v>
      </c>
      <c r="Q850" t="s">
        <v>164</v>
      </c>
      <c r="R850">
        <v>202307</v>
      </c>
      <c r="S850" t="s">
        <v>183</v>
      </c>
      <c r="T850" t="s">
        <v>205</v>
      </c>
    </row>
    <row r="851" spans="1:20" hidden="1" x14ac:dyDescent="0.3">
      <c r="A851" s="4" t="s">
        <v>87</v>
      </c>
      <c r="B851" s="5">
        <v>5.703097805917922E-2</v>
      </c>
      <c r="C851" s="5">
        <v>0</v>
      </c>
      <c r="D851" s="5">
        <v>1.3189217578795685E-2</v>
      </c>
      <c r="E851" s="6">
        <f t="shared" si="39"/>
        <v>7.0220195637974908E-2</v>
      </c>
      <c r="F851" s="5">
        <v>2.0189312345815138E-2</v>
      </c>
      <c r="G851" s="5">
        <v>0</v>
      </c>
      <c r="H851" s="5">
        <v>1.6837299036760449E-2</v>
      </c>
      <c r="I851" s="6">
        <f t="shared" si="40"/>
        <v>3.7026611382575583E-2</v>
      </c>
      <c r="J851" s="7">
        <v>13403983.167639695</v>
      </c>
      <c r="K851" s="7">
        <v>0</v>
      </c>
      <c r="L851" s="7">
        <v>3099860.0486400002</v>
      </c>
      <c r="M851" s="8">
        <f t="shared" si="41"/>
        <v>16503843.216279695</v>
      </c>
      <c r="N851" t="s">
        <v>129</v>
      </c>
      <c r="O851">
        <v>2023</v>
      </c>
      <c r="P851" t="s">
        <v>160</v>
      </c>
      <c r="Q851" t="s">
        <v>164</v>
      </c>
      <c r="R851">
        <v>202307</v>
      </c>
      <c r="S851" t="s">
        <v>183</v>
      </c>
      <c r="T851" t="s">
        <v>205</v>
      </c>
    </row>
    <row r="852" spans="1:20" hidden="1" x14ac:dyDescent="0.3">
      <c r="A852" s="4" t="s">
        <v>88</v>
      </c>
      <c r="B852" s="5">
        <v>2.215871332251073E-2</v>
      </c>
      <c r="C852" s="5">
        <v>7.8338885483623889E-4</v>
      </c>
      <c r="D852" s="5">
        <v>5.2598965967576017E-3</v>
      </c>
      <c r="E852" s="6">
        <f t="shared" si="39"/>
        <v>2.8201998774104571E-2</v>
      </c>
      <c r="F852" s="5">
        <v>6.7147616128820477E-3</v>
      </c>
      <c r="G852" s="5">
        <v>6.7147616128820468E-3</v>
      </c>
      <c r="H852" s="5">
        <v>6.7147616128820451E-3</v>
      </c>
      <c r="I852" s="6">
        <f t="shared" si="40"/>
        <v>2.0144284838646137E-2</v>
      </c>
      <c r="J852" s="7">
        <v>5207959.4371200027</v>
      </c>
      <c r="K852" s="7">
        <v>184119.77808000002</v>
      </c>
      <c r="L852" s="7">
        <v>1236232.79568</v>
      </c>
      <c r="M852" s="8">
        <f t="shared" si="41"/>
        <v>6628312.0108800028</v>
      </c>
      <c r="N852" t="s">
        <v>129</v>
      </c>
      <c r="O852">
        <v>2023</v>
      </c>
      <c r="P852" t="s">
        <v>160</v>
      </c>
      <c r="Q852" t="s">
        <v>164</v>
      </c>
      <c r="R852">
        <v>202307</v>
      </c>
      <c r="S852" t="s">
        <v>183</v>
      </c>
      <c r="T852" t="s">
        <v>205</v>
      </c>
    </row>
    <row r="853" spans="1:20" hidden="1" x14ac:dyDescent="0.3">
      <c r="A853" s="4" t="s">
        <v>89</v>
      </c>
      <c r="B853" s="5">
        <v>0.1435674310134358</v>
      </c>
      <c r="C853" s="5">
        <v>0</v>
      </c>
      <c r="D853" s="5">
        <v>9.384563712200613E-3</v>
      </c>
      <c r="E853" s="6">
        <f t="shared" si="39"/>
        <v>0.15295199472563642</v>
      </c>
      <c r="F853" s="5">
        <v>7.1883553775847875E-2</v>
      </c>
      <c r="G853" s="5">
        <v>0</v>
      </c>
      <c r="H853" s="5">
        <v>1.1980294100681634E-2</v>
      </c>
      <c r="I853" s="6">
        <f t="shared" si="40"/>
        <v>8.3863847876529507E-2</v>
      </c>
      <c r="J853" s="7">
        <v>33742634.165040419</v>
      </c>
      <c r="K853" s="7">
        <v>0</v>
      </c>
      <c r="L853" s="7">
        <v>2205652.7577600004</v>
      </c>
      <c r="M853" s="8">
        <f t="shared" si="41"/>
        <v>35948286.922800422</v>
      </c>
      <c r="N853" t="s">
        <v>129</v>
      </c>
      <c r="O853">
        <v>2023</v>
      </c>
      <c r="P853" t="s">
        <v>160</v>
      </c>
      <c r="Q853" t="s">
        <v>164</v>
      </c>
      <c r="R853">
        <v>202307</v>
      </c>
      <c r="S853" t="s">
        <v>183</v>
      </c>
      <c r="T853" t="s">
        <v>205</v>
      </c>
    </row>
    <row r="854" spans="1:20" hidden="1" x14ac:dyDescent="0.3">
      <c r="A854" s="4" t="s">
        <v>90</v>
      </c>
      <c r="B854" s="5">
        <v>1.2901659044395407E-2</v>
      </c>
      <c r="C854" s="5">
        <v>0</v>
      </c>
      <c r="D854" s="5">
        <v>3.6308656497024677E-3</v>
      </c>
      <c r="E854" s="6">
        <f t="shared" si="39"/>
        <v>1.6532524694097876E-2</v>
      </c>
      <c r="F854" s="5">
        <v>4.6353266027767803E-3</v>
      </c>
      <c r="G854" s="5">
        <v>0</v>
      </c>
      <c r="H854" s="5">
        <v>4.635147637918044E-3</v>
      </c>
      <c r="I854" s="6">
        <f t="shared" si="40"/>
        <v>9.2704742406948242E-3</v>
      </c>
      <c r="J854" s="7">
        <v>3032275.2046484989</v>
      </c>
      <c r="K854" s="7">
        <v>0</v>
      </c>
      <c r="L854" s="7">
        <v>853361.86944000004</v>
      </c>
      <c r="M854" s="8">
        <f t="shared" si="41"/>
        <v>3885637.074088499</v>
      </c>
      <c r="N854" t="s">
        <v>129</v>
      </c>
      <c r="O854">
        <v>2023</v>
      </c>
      <c r="P854" t="s">
        <v>160</v>
      </c>
      <c r="Q854" t="s">
        <v>164</v>
      </c>
      <c r="R854">
        <v>202307</v>
      </c>
      <c r="S854" t="s">
        <v>183</v>
      </c>
      <c r="T854" t="s">
        <v>205</v>
      </c>
    </row>
    <row r="855" spans="1:20" hidden="1" x14ac:dyDescent="0.3">
      <c r="A855" s="4" t="s">
        <v>169</v>
      </c>
      <c r="B855" s="5">
        <v>2.9341194252819041E-2</v>
      </c>
      <c r="C855" s="5">
        <v>0</v>
      </c>
      <c r="D855" s="5">
        <v>5.5074086299789875E-3</v>
      </c>
      <c r="E855" s="6">
        <f t="shared" si="39"/>
        <v>3.4848602882798028E-2</v>
      </c>
      <c r="F855" s="5">
        <v>1.1394638544784123E-2</v>
      </c>
      <c r="G855" s="5">
        <v>0</v>
      </c>
      <c r="H855" s="5">
        <v>1.1394638544784109E-2</v>
      </c>
      <c r="I855" s="6">
        <f t="shared" si="40"/>
        <v>2.2789277089568231E-2</v>
      </c>
      <c r="J855" s="7">
        <v>6896056.972319941</v>
      </c>
      <c r="K855" s="7">
        <v>0</v>
      </c>
      <c r="L855" s="7">
        <v>1294405.5158400005</v>
      </c>
      <c r="M855" s="8">
        <f t="shared" si="41"/>
        <v>8190462.4881599415</v>
      </c>
      <c r="N855" t="s">
        <v>129</v>
      </c>
      <c r="O855">
        <v>2023</v>
      </c>
      <c r="P855" t="s">
        <v>160</v>
      </c>
      <c r="Q855" t="s">
        <v>164</v>
      </c>
      <c r="R855">
        <v>202307</v>
      </c>
      <c r="S855" t="s">
        <v>183</v>
      </c>
      <c r="T855" t="s">
        <v>206</v>
      </c>
    </row>
    <row r="856" spans="1:20" hidden="1" x14ac:dyDescent="0.3">
      <c r="A856" s="4" t="s">
        <v>170</v>
      </c>
      <c r="B856" s="5">
        <v>1.0567365282627984E-2</v>
      </c>
      <c r="C856" s="5">
        <v>2.0707675145982714E-3</v>
      </c>
      <c r="D856" s="5">
        <v>2.0713440254985101E-3</v>
      </c>
      <c r="E856" s="6">
        <f t="shared" si="39"/>
        <v>1.4709476822724766E-2</v>
      </c>
      <c r="F856" s="5">
        <v>8.4258062054176873E-3</v>
      </c>
      <c r="G856" s="5">
        <v>2.4750209337827948E-4</v>
      </c>
      <c r="H856" s="5">
        <v>4.2129031027088332E-3</v>
      </c>
      <c r="I856" s="6">
        <f t="shared" si="40"/>
        <v>1.28862114015048E-2</v>
      </c>
      <c r="J856" s="7">
        <v>2483646.4531200114</v>
      </c>
      <c r="K856" s="7">
        <v>486692.21280000015</v>
      </c>
      <c r="L856" s="7">
        <v>486827.71007999987</v>
      </c>
      <c r="M856" s="8">
        <f t="shared" si="41"/>
        <v>3457166.3760000113</v>
      </c>
      <c r="N856" t="s">
        <v>129</v>
      </c>
      <c r="O856">
        <v>2023</v>
      </c>
      <c r="P856" t="s">
        <v>160</v>
      </c>
      <c r="Q856" t="s">
        <v>164</v>
      </c>
      <c r="R856">
        <v>202307</v>
      </c>
      <c r="S856" t="s">
        <v>183</v>
      </c>
      <c r="T856" t="s">
        <v>206</v>
      </c>
    </row>
    <row r="857" spans="1:20" hidden="1" x14ac:dyDescent="0.3">
      <c r="A857" s="4" t="s">
        <v>171</v>
      </c>
      <c r="B857" s="5">
        <v>2.3627056765888981E-2</v>
      </c>
      <c r="C857" s="5">
        <v>3.0913906048826755E-3</v>
      </c>
      <c r="D857" s="5">
        <v>4.3426677544780492E-3</v>
      </c>
      <c r="E857" s="6">
        <f t="shared" si="39"/>
        <v>3.1061115125249707E-2</v>
      </c>
      <c r="F857" s="5">
        <v>8.8325445853790849E-3</v>
      </c>
      <c r="G857" s="5">
        <v>4.4162722926895373E-3</v>
      </c>
      <c r="H857" s="5">
        <v>8.832544585379078E-3</v>
      </c>
      <c r="I857" s="6">
        <f t="shared" si="40"/>
        <v>2.2081361463447698E-2</v>
      </c>
      <c r="J857" s="7">
        <v>5553064.0007999996</v>
      </c>
      <c r="K857" s="7">
        <v>726569.12159999879</v>
      </c>
      <c r="L857" s="7">
        <v>1020656.6231999996</v>
      </c>
      <c r="M857" s="8">
        <f t="shared" si="41"/>
        <v>7300289.7455999982</v>
      </c>
      <c r="N857" t="s">
        <v>129</v>
      </c>
      <c r="O857">
        <v>2023</v>
      </c>
      <c r="P857" t="s">
        <v>160</v>
      </c>
      <c r="Q857" t="s">
        <v>164</v>
      </c>
      <c r="R857">
        <v>202307</v>
      </c>
      <c r="S857" t="s">
        <v>183</v>
      </c>
      <c r="T857" t="s">
        <v>206</v>
      </c>
    </row>
    <row r="858" spans="1:20" hidden="1" x14ac:dyDescent="0.3">
      <c r="A858" s="4" t="s">
        <v>172</v>
      </c>
      <c r="B858" s="5">
        <v>1.5608287135725995E-2</v>
      </c>
      <c r="C858" s="5">
        <v>8.4986056163374631E-3</v>
      </c>
      <c r="D858" s="5">
        <v>4.1622099028602727E-3</v>
      </c>
      <c r="E858" s="6">
        <f t="shared" si="39"/>
        <v>2.8269102654923731E-2</v>
      </c>
      <c r="F858" s="5">
        <v>8.3244198057205471E-3</v>
      </c>
      <c r="G858" s="5">
        <v>4.1622099028602684E-3</v>
      </c>
      <c r="H858" s="5">
        <v>8.3244198057205419E-3</v>
      </c>
      <c r="I858" s="6">
        <f t="shared" si="40"/>
        <v>2.0811049514301357E-2</v>
      </c>
      <c r="J858" s="7">
        <v>3668413.6439999952</v>
      </c>
      <c r="K858" s="7">
        <v>1997426.1446400015</v>
      </c>
      <c r="L858" s="7">
        <v>978243.63840000052</v>
      </c>
      <c r="M858" s="8">
        <f t="shared" si="41"/>
        <v>6644083.4270399967</v>
      </c>
      <c r="N858" t="s">
        <v>129</v>
      </c>
      <c r="O858">
        <v>2023</v>
      </c>
      <c r="P858" t="s">
        <v>160</v>
      </c>
      <c r="Q858" t="s">
        <v>164</v>
      </c>
      <c r="R858">
        <v>202307</v>
      </c>
      <c r="S858" t="s">
        <v>183</v>
      </c>
      <c r="T858" t="s">
        <v>206</v>
      </c>
    </row>
    <row r="859" spans="1:20" hidden="1" x14ac:dyDescent="0.3">
      <c r="A859" s="4" t="s">
        <v>173</v>
      </c>
      <c r="B859" s="5">
        <v>5.7705441085967875E-2</v>
      </c>
      <c r="C859" s="5">
        <v>1.7802259005642509E-4</v>
      </c>
      <c r="D859" s="5">
        <v>4.9174193024865785E-3</v>
      </c>
      <c r="E859" s="6">
        <f t="shared" si="39"/>
        <v>6.2800882978510886E-2</v>
      </c>
      <c r="F859" s="5">
        <v>1.3662711945067435E-2</v>
      </c>
      <c r="G859" s="5">
        <v>5.9340863352141699E-4</v>
      </c>
      <c r="H859" s="5">
        <v>6.5835556838622277E-3</v>
      </c>
      <c r="I859" s="6">
        <f t="shared" si="40"/>
        <v>2.083967626245108E-2</v>
      </c>
      <c r="J859" s="7">
        <v>13562502.122880006</v>
      </c>
      <c r="K859" s="7">
        <v>41840.625600000014</v>
      </c>
      <c r="L859" s="7">
        <v>1155740.4028799988</v>
      </c>
      <c r="M859" s="8">
        <f t="shared" si="41"/>
        <v>14760083.151360005</v>
      </c>
      <c r="N859" t="s">
        <v>129</v>
      </c>
      <c r="O859">
        <v>2023</v>
      </c>
      <c r="P859" t="s">
        <v>154</v>
      </c>
      <c r="Q859" t="s">
        <v>164</v>
      </c>
      <c r="R859">
        <v>202307</v>
      </c>
      <c r="S859" t="s">
        <v>183</v>
      </c>
      <c r="T859" t="s">
        <v>206</v>
      </c>
    </row>
    <row r="860" spans="1:20" hidden="1" x14ac:dyDescent="0.3">
      <c r="A860" s="4" t="s">
        <v>91</v>
      </c>
      <c r="B860" s="5">
        <v>0</v>
      </c>
      <c r="C860" s="5">
        <v>0</v>
      </c>
      <c r="D860" s="5">
        <v>0</v>
      </c>
      <c r="E860" s="6">
        <f t="shared" si="39"/>
        <v>0</v>
      </c>
      <c r="F860" s="5">
        <v>0</v>
      </c>
      <c r="G860" s="5">
        <v>0</v>
      </c>
      <c r="H860" s="5">
        <v>0</v>
      </c>
      <c r="I860" s="6">
        <f t="shared" si="40"/>
        <v>0</v>
      </c>
      <c r="J860" s="7">
        <v>0</v>
      </c>
      <c r="K860" s="7">
        <v>0</v>
      </c>
      <c r="L860" s="7">
        <v>0</v>
      </c>
      <c r="M860" s="8">
        <f t="shared" si="41"/>
        <v>0</v>
      </c>
      <c r="N860" t="s">
        <v>129</v>
      </c>
      <c r="O860">
        <v>2023</v>
      </c>
      <c r="P860" t="s">
        <v>154</v>
      </c>
      <c r="Q860" t="s">
        <v>164</v>
      </c>
      <c r="R860">
        <v>202307</v>
      </c>
      <c r="S860" t="s">
        <v>183</v>
      </c>
      <c r="T860" t="s">
        <v>207</v>
      </c>
    </row>
    <row r="861" spans="1:20" hidden="1" x14ac:dyDescent="0.3">
      <c r="A861" s="4" t="s">
        <v>92</v>
      </c>
      <c r="B861" s="5">
        <v>7.4274682433803788E-3</v>
      </c>
      <c r="C861" s="5">
        <v>5.3991339190083212E-3</v>
      </c>
      <c r="D861" s="5">
        <v>1.1115825945617018E-2</v>
      </c>
      <c r="E861" s="6">
        <f t="shared" si="39"/>
        <v>2.3942428108005717E-2</v>
      </c>
      <c r="F861" s="5">
        <v>3.7134856256125268E-2</v>
      </c>
      <c r="G861" s="5">
        <v>6.899344499389456E-3</v>
      </c>
      <c r="H861" s="5">
        <v>2.2231651891234036E-2</v>
      </c>
      <c r="I861" s="6">
        <f t="shared" si="40"/>
        <v>6.6265852646748752E-2</v>
      </c>
      <c r="J861" s="7">
        <v>1745676.8707199909</v>
      </c>
      <c r="K861" s="7">
        <v>1268957.7249599984</v>
      </c>
      <c r="L861" s="7">
        <v>2612551.0896000005</v>
      </c>
      <c r="M861" s="8">
        <f t="shared" si="41"/>
        <v>5627185.6852799896</v>
      </c>
      <c r="N861" t="s">
        <v>129</v>
      </c>
      <c r="O861">
        <v>2023</v>
      </c>
      <c r="P861" t="s">
        <v>154</v>
      </c>
      <c r="Q861" t="s">
        <v>164</v>
      </c>
      <c r="R861">
        <v>202307</v>
      </c>
      <c r="S861" t="s">
        <v>183</v>
      </c>
      <c r="T861" t="s">
        <v>207</v>
      </c>
    </row>
    <row r="862" spans="1:20" hidden="1" x14ac:dyDescent="0.3">
      <c r="A862" s="4" t="s">
        <v>93</v>
      </c>
      <c r="B862" s="5">
        <v>1.0447132940399015E-2</v>
      </c>
      <c r="C862" s="5">
        <v>0</v>
      </c>
      <c r="D862" s="5">
        <v>1.1115825945617018E-2</v>
      </c>
      <c r="E862" s="6">
        <f t="shared" si="39"/>
        <v>2.1562958886016032E-2</v>
      </c>
      <c r="F862" s="5">
        <v>2.2386713443712025E-2</v>
      </c>
      <c r="G862" s="5">
        <v>0</v>
      </c>
      <c r="H862" s="5">
        <v>2.2231651891234036E-2</v>
      </c>
      <c r="I862" s="6">
        <f t="shared" si="40"/>
        <v>4.4618365334946064E-2</v>
      </c>
      <c r="J862" s="7">
        <v>2455388.2617600025</v>
      </c>
      <c r="K862" s="7">
        <v>0</v>
      </c>
      <c r="L862" s="7">
        <v>2612551.0896000005</v>
      </c>
      <c r="M862" s="8">
        <f t="shared" si="41"/>
        <v>5067939.3513600025</v>
      </c>
      <c r="N862" t="s">
        <v>129</v>
      </c>
      <c r="O862">
        <v>2023</v>
      </c>
      <c r="P862" t="s">
        <v>154</v>
      </c>
      <c r="Q862" t="s">
        <v>164</v>
      </c>
      <c r="R862">
        <v>202307</v>
      </c>
      <c r="S862" t="s">
        <v>183</v>
      </c>
      <c r="T862" t="s">
        <v>207</v>
      </c>
    </row>
    <row r="863" spans="1:20" hidden="1" x14ac:dyDescent="0.3">
      <c r="A863" s="4" t="s">
        <v>94</v>
      </c>
      <c r="B863" s="5">
        <v>0</v>
      </c>
      <c r="C863" s="5">
        <v>0</v>
      </c>
      <c r="D863" s="5">
        <v>1.7891717593610564E-3</v>
      </c>
      <c r="E863" s="6">
        <f t="shared" si="39"/>
        <v>1.7891717593610564E-3</v>
      </c>
      <c r="F863" s="5">
        <v>0</v>
      </c>
      <c r="G863" s="5">
        <v>0</v>
      </c>
      <c r="H863" s="5">
        <v>3.5783435187221129E-3</v>
      </c>
      <c r="I863" s="6">
        <f t="shared" si="40"/>
        <v>3.5783435187221129E-3</v>
      </c>
      <c r="J863" s="7">
        <v>0</v>
      </c>
      <c r="K863" s="7">
        <v>0</v>
      </c>
      <c r="L863" s="7">
        <v>420508.80000000005</v>
      </c>
      <c r="M863" s="8">
        <f t="shared" si="41"/>
        <v>420508.80000000005</v>
      </c>
      <c r="N863" t="s">
        <v>129</v>
      </c>
      <c r="O863">
        <v>2023</v>
      </c>
      <c r="P863" t="s">
        <v>154</v>
      </c>
      <c r="Q863" t="s">
        <v>164</v>
      </c>
      <c r="R863">
        <v>202307</v>
      </c>
      <c r="S863" t="s">
        <v>183</v>
      </c>
      <c r="T863" t="s">
        <v>207</v>
      </c>
    </row>
    <row r="864" spans="1:20" hidden="1" x14ac:dyDescent="0.3">
      <c r="A864" s="4" t="s">
        <v>95</v>
      </c>
      <c r="B864" s="5">
        <v>3.8205576155671628E-3</v>
      </c>
      <c r="C864" s="5">
        <v>2.8726146580852513E-4</v>
      </c>
      <c r="D864" s="5">
        <v>7.1635455291884434E-3</v>
      </c>
      <c r="E864" s="6">
        <f t="shared" si="39"/>
        <v>1.1271364610564131E-2</v>
      </c>
      <c r="F864" s="5">
        <v>1.4327091058376864E-2</v>
      </c>
      <c r="G864" s="5">
        <v>5.0693199848563268E-4</v>
      </c>
      <c r="H864" s="5">
        <v>1.4327091058376887E-2</v>
      </c>
      <c r="I864" s="6">
        <f t="shared" si="40"/>
        <v>2.9161114115239382E-2</v>
      </c>
      <c r="J864" s="7">
        <v>897945.14688000362</v>
      </c>
      <c r="K864" s="7">
        <v>67515.024000000005</v>
      </c>
      <c r="L864" s="7">
        <v>1683647.1504000002</v>
      </c>
      <c r="M864" s="8">
        <f t="shared" si="41"/>
        <v>2649107.3212800035</v>
      </c>
      <c r="N864" t="s">
        <v>129</v>
      </c>
      <c r="O864">
        <v>2023</v>
      </c>
      <c r="P864" t="s">
        <v>154</v>
      </c>
      <c r="Q864" t="s">
        <v>164</v>
      </c>
      <c r="R864">
        <v>202307</v>
      </c>
      <c r="S864" t="s">
        <v>183</v>
      </c>
      <c r="T864" t="s">
        <v>207</v>
      </c>
    </row>
    <row r="865" spans="1:20" hidden="1" x14ac:dyDescent="0.3">
      <c r="A865" s="4" t="s">
        <v>96</v>
      </c>
      <c r="B865" s="5">
        <v>0</v>
      </c>
      <c r="C865" s="5">
        <v>0</v>
      </c>
      <c r="D865" s="5">
        <v>1.3317401795510798E-3</v>
      </c>
      <c r="E865" s="6">
        <f t="shared" si="39"/>
        <v>1.3317401795510798E-3</v>
      </c>
      <c r="F865" s="5">
        <v>0</v>
      </c>
      <c r="G865" s="5">
        <v>0</v>
      </c>
      <c r="H865" s="5">
        <v>2.6634803591021597E-3</v>
      </c>
      <c r="I865" s="6">
        <f t="shared" si="40"/>
        <v>2.6634803591021597E-3</v>
      </c>
      <c r="J865" s="7">
        <v>0</v>
      </c>
      <c r="K865" s="7">
        <v>0</v>
      </c>
      <c r="L865" s="7">
        <v>312998.71679999999</v>
      </c>
      <c r="M865" s="8">
        <f t="shared" si="41"/>
        <v>312998.71679999999</v>
      </c>
      <c r="N865" t="s">
        <v>129</v>
      </c>
      <c r="O865">
        <v>2023</v>
      </c>
      <c r="P865" t="s">
        <v>154</v>
      </c>
      <c r="Q865" t="s">
        <v>164</v>
      </c>
      <c r="R865">
        <v>202307</v>
      </c>
      <c r="S865" t="s">
        <v>183</v>
      </c>
      <c r="T865" t="s">
        <v>207</v>
      </c>
    </row>
    <row r="866" spans="1:20" hidden="1" x14ac:dyDescent="0.3">
      <c r="A866" s="4" t="s">
        <v>97</v>
      </c>
      <c r="B866" s="5">
        <v>7.8602887716560862E-3</v>
      </c>
      <c r="C866" s="5">
        <v>0</v>
      </c>
      <c r="D866" s="5">
        <v>2.5629885452847136E-3</v>
      </c>
      <c r="E866" s="6">
        <f t="shared" si="39"/>
        <v>1.04232773169408E-2</v>
      </c>
      <c r="F866" s="5">
        <v>1.025255057172529E-2</v>
      </c>
      <c r="G866" s="5">
        <v>0</v>
      </c>
      <c r="H866" s="5">
        <v>5.1259770905694273E-3</v>
      </c>
      <c r="I866" s="6">
        <f t="shared" si="40"/>
        <v>1.5378527662294717E-2</v>
      </c>
      <c r="J866" s="7">
        <v>1847402.621760003</v>
      </c>
      <c r="K866" s="7">
        <v>0</v>
      </c>
      <c r="L866" s="7">
        <v>602378.85600000003</v>
      </c>
      <c r="M866" s="8">
        <f t="shared" si="41"/>
        <v>2449781.4777600029</v>
      </c>
      <c r="N866" t="s">
        <v>129</v>
      </c>
      <c r="O866">
        <v>2023</v>
      </c>
      <c r="P866" t="s">
        <v>154</v>
      </c>
      <c r="Q866" t="s">
        <v>164</v>
      </c>
      <c r="R866">
        <v>202307</v>
      </c>
      <c r="S866" t="s">
        <v>183</v>
      </c>
      <c r="T866" t="s">
        <v>207</v>
      </c>
    </row>
    <row r="867" spans="1:20" hidden="1" x14ac:dyDescent="0.3">
      <c r="A867" s="4" t="s">
        <v>98</v>
      </c>
      <c r="B867" s="5">
        <v>0</v>
      </c>
      <c r="C867" s="5">
        <v>0</v>
      </c>
      <c r="D867" s="5">
        <v>4.3602115775628943E-3</v>
      </c>
      <c r="E867" s="6">
        <f t="shared" si="39"/>
        <v>4.3602115775628943E-3</v>
      </c>
      <c r="F867" s="5">
        <v>0</v>
      </c>
      <c r="G867" s="5">
        <v>0</v>
      </c>
      <c r="H867" s="5">
        <v>8.7204231551257887E-3</v>
      </c>
      <c r="I867" s="6">
        <f t="shared" si="40"/>
        <v>8.7204231551257887E-3</v>
      </c>
      <c r="J867" s="7">
        <v>0</v>
      </c>
      <c r="K867" s="7">
        <v>0</v>
      </c>
      <c r="L867" s="7">
        <v>1024779.9456000002</v>
      </c>
      <c r="M867" s="8">
        <f t="shared" si="41"/>
        <v>1024779.9456000002</v>
      </c>
      <c r="N867" t="s">
        <v>129</v>
      </c>
      <c r="O867">
        <v>2023</v>
      </c>
      <c r="P867" t="s">
        <v>154</v>
      </c>
      <c r="Q867" t="s">
        <v>164</v>
      </c>
      <c r="R867">
        <v>202307</v>
      </c>
      <c r="S867" t="s">
        <v>183</v>
      </c>
      <c r="T867" t="s">
        <v>207</v>
      </c>
    </row>
    <row r="868" spans="1:20" hidden="1" x14ac:dyDescent="0.3">
      <c r="A868" s="4" t="s">
        <v>99</v>
      </c>
      <c r="B868" s="5">
        <v>1.6697872857490664E-2</v>
      </c>
      <c r="C868" s="5">
        <v>0</v>
      </c>
      <c r="D868" s="5">
        <v>6.1088287770451003E-3</v>
      </c>
      <c r="E868" s="6">
        <f t="shared" si="39"/>
        <v>2.2806701634535763E-2</v>
      </c>
      <c r="F868" s="5">
        <v>1.2217955749383409E-2</v>
      </c>
      <c r="G868" s="5">
        <v>0</v>
      </c>
      <c r="H868" s="5">
        <v>1.2217657554090201E-2</v>
      </c>
      <c r="I868" s="6">
        <f t="shared" si="40"/>
        <v>2.4435613303473609E-2</v>
      </c>
      <c r="J868" s="7">
        <v>3924498.8308800105</v>
      </c>
      <c r="K868" s="7">
        <v>0</v>
      </c>
      <c r="L868" s="7">
        <v>1435757.2128000001</v>
      </c>
      <c r="M868" s="8">
        <f t="shared" si="41"/>
        <v>5360256.0436800104</v>
      </c>
      <c r="N868" t="s">
        <v>129</v>
      </c>
      <c r="O868">
        <v>2023</v>
      </c>
      <c r="P868" t="s">
        <v>154</v>
      </c>
      <c r="Q868" t="s">
        <v>164</v>
      </c>
      <c r="R868">
        <v>202307</v>
      </c>
      <c r="S868" t="s">
        <v>183</v>
      </c>
      <c r="T868" t="s">
        <v>207</v>
      </c>
    </row>
    <row r="869" spans="1:20" hidden="1" x14ac:dyDescent="0.3">
      <c r="A869" s="4" t="s">
        <v>100</v>
      </c>
      <c r="B869" s="5">
        <v>0</v>
      </c>
      <c r="C869" s="5">
        <v>0</v>
      </c>
      <c r="D869" s="5">
        <v>5.8431367707799838E-3</v>
      </c>
      <c r="E869" s="6">
        <f t="shared" si="39"/>
        <v>5.8431367707799838E-3</v>
      </c>
      <c r="F869" s="5">
        <v>0</v>
      </c>
      <c r="G869" s="5">
        <v>0</v>
      </c>
      <c r="H869" s="5">
        <v>1.1686273541559968E-2</v>
      </c>
      <c r="I869" s="6">
        <f t="shared" si="40"/>
        <v>1.1686273541559968E-2</v>
      </c>
      <c r="J869" s="7">
        <v>0</v>
      </c>
      <c r="K869" s="7">
        <v>0</v>
      </c>
      <c r="L869" s="7">
        <v>1373311.656</v>
      </c>
      <c r="M869" s="8">
        <f t="shared" si="41"/>
        <v>1373311.656</v>
      </c>
      <c r="N869" t="s">
        <v>129</v>
      </c>
      <c r="O869">
        <v>2023</v>
      </c>
      <c r="P869" t="s">
        <v>154</v>
      </c>
      <c r="Q869" t="s">
        <v>164</v>
      </c>
      <c r="R869">
        <v>202307</v>
      </c>
      <c r="S869" t="s">
        <v>183</v>
      </c>
      <c r="T869" t="s">
        <v>207</v>
      </c>
    </row>
    <row r="870" spans="1:20" hidden="1" x14ac:dyDescent="0.3">
      <c r="A870" s="4" t="s">
        <v>101</v>
      </c>
      <c r="B870" s="5">
        <v>0</v>
      </c>
      <c r="C870" s="5">
        <v>0</v>
      </c>
      <c r="D870" s="5">
        <v>5.4232777979165894E-3</v>
      </c>
      <c r="E870" s="6">
        <f t="shared" si="39"/>
        <v>5.4232777979165894E-3</v>
      </c>
      <c r="F870" s="5">
        <v>0</v>
      </c>
      <c r="G870" s="5">
        <v>0</v>
      </c>
      <c r="H870" s="5">
        <v>1.0846555595833179E-2</v>
      </c>
      <c r="I870" s="6">
        <f t="shared" si="40"/>
        <v>1.0846555595833179E-2</v>
      </c>
      <c r="J870" s="7">
        <v>0</v>
      </c>
      <c r="K870" s="7">
        <v>0</v>
      </c>
      <c r="L870" s="7">
        <v>1274632.2576000001</v>
      </c>
      <c r="M870" s="8">
        <f t="shared" si="41"/>
        <v>1274632.2576000001</v>
      </c>
      <c r="N870" t="s">
        <v>129</v>
      </c>
      <c r="O870">
        <v>2023</v>
      </c>
      <c r="P870" t="s">
        <v>154</v>
      </c>
      <c r="Q870" t="s">
        <v>164</v>
      </c>
      <c r="R870">
        <v>202307</v>
      </c>
      <c r="S870" t="s">
        <v>183</v>
      </c>
      <c r="T870" t="s">
        <v>207</v>
      </c>
    </row>
    <row r="871" spans="1:20" hidden="1" x14ac:dyDescent="0.3">
      <c r="A871" s="4" t="s">
        <v>102</v>
      </c>
      <c r="B871" s="5">
        <v>3.6191962753652843E-2</v>
      </c>
      <c r="C871" s="5">
        <v>0</v>
      </c>
      <c r="D871" s="5">
        <v>5.2035078668084059E-3</v>
      </c>
      <c r="E871" s="6">
        <f t="shared" si="39"/>
        <v>4.1395470620461249E-2</v>
      </c>
      <c r="F871" s="5">
        <v>1.4760667020692614E-2</v>
      </c>
      <c r="G871" s="5">
        <v>0</v>
      </c>
      <c r="H871" s="5">
        <v>1.0407015733616812E-2</v>
      </c>
      <c r="I871" s="6">
        <f t="shared" si="40"/>
        <v>2.5167682754309424E-2</v>
      </c>
      <c r="J871" s="7">
        <v>8506192.1794575136</v>
      </c>
      <c r="K871" s="7">
        <v>0</v>
      </c>
      <c r="L871" s="7">
        <v>1222979.76</v>
      </c>
      <c r="M871" s="8">
        <f t="shared" si="41"/>
        <v>9729171.9394575134</v>
      </c>
      <c r="N871" t="s">
        <v>129</v>
      </c>
      <c r="O871">
        <v>2023</v>
      </c>
      <c r="P871" t="s">
        <v>154</v>
      </c>
      <c r="Q871" t="s">
        <v>164</v>
      </c>
      <c r="R871">
        <v>202307</v>
      </c>
      <c r="S871" t="s">
        <v>183</v>
      </c>
      <c r="T871" t="s">
        <v>207</v>
      </c>
    </row>
    <row r="872" spans="1:20" hidden="1" x14ac:dyDescent="0.3">
      <c r="A872" s="4" t="s">
        <v>103</v>
      </c>
      <c r="B872" s="5">
        <v>0</v>
      </c>
      <c r="C872" s="5">
        <v>0</v>
      </c>
      <c r="D872" s="5">
        <v>7.6668991841553537E-3</v>
      </c>
      <c r="E872" s="6">
        <f t="shared" si="39"/>
        <v>7.6668991841553537E-3</v>
      </c>
      <c r="F872" s="5">
        <v>0</v>
      </c>
      <c r="G872" s="5">
        <v>0</v>
      </c>
      <c r="H872" s="5">
        <v>1.5333798368310707E-2</v>
      </c>
      <c r="I872" s="6">
        <f t="shared" si="40"/>
        <v>1.5333798368310707E-2</v>
      </c>
      <c r="J872" s="7">
        <v>0</v>
      </c>
      <c r="K872" s="7">
        <v>0</v>
      </c>
      <c r="L872" s="7">
        <v>1801950.2928000002</v>
      </c>
      <c r="M872" s="8">
        <f t="shared" si="41"/>
        <v>1801950.2928000002</v>
      </c>
      <c r="N872" t="s">
        <v>129</v>
      </c>
      <c r="O872">
        <v>2023</v>
      </c>
      <c r="P872" t="s">
        <v>154</v>
      </c>
      <c r="Q872" t="s">
        <v>164</v>
      </c>
      <c r="R872">
        <v>202307</v>
      </c>
      <c r="S872" t="s">
        <v>183</v>
      </c>
      <c r="T872" t="s">
        <v>207</v>
      </c>
    </row>
    <row r="873" spans="1:20" hidden="1" x14ac:dyDescent="0.3">
      <c r="A873" s="4" t="s">
        <v>104</v>
      </c>
      <c r="B873" s="5">
        <v>0</v>
      </c>
      <c r="C873" s="5">
        <v>0</v>
      </c>
      <c r="D873" s="5">
        <v>2.3548482306123774E-3</v>
      </c>
      <c r="E873" s="6">
        <f t="shared" si="39"/>
        <v>2.3548482306123774E-3</v>
      </c>
      <c r="F873" s="5">
        <v>0</v>
      </c>
      <c r="G873" s="5">
        <v>0</v>
      </c>
      <c r="H873" s="5">
        <v>4.7096964612247548E-3</v>
      </c>
      <c r="I873" s="6">
        <f t="shared" si="40"/>
        <v>4.7096964612247548E-3</v>
      </c>
      <c r="J873" s="7">
        <v>0</v>
      </c>
      <c r="K873" s="7">
        <v>0</v>
      </c>
      <c r="L873" s="7">
        <v>553459.66560000007</v>
      </c>
      <c r="M873" s="8">
        <f t="shared" si="41"/>
        <v>553459.66560000007</v>
      </c>
      <c r="N873" t="s">
        <v>129</v>
      </c>
      <c r="O873">
        <v>2023</v>
      </c>
      <c r="P873" t="s">
        <v>154</v>
      </c>
      <c r="Q873" t="s">
        <v>164</v>
      </c>
      <c r="R873">
        <v>202307</v>
      </c>
      <c r="S873" t="s">
        <v>183</v>
      </c>
      <c r="T873" t="s">
        <v>207</v>
      </c>
    </row>
    <row r="874" spans="1:20" hidden="1" x14ac:dyDescent="0.3">
      <c r="A874" s="4" t="s">
        <v>105</v>
      </c>
      <c r="B874" s="5">
        <v>0</v>
      </c>
      <c r="C874" s="5">
        <v>0</v>
      </c>
      <c r="D874" s="5">
        <v>0</v>
      </c>
      <c r="E874" s="6">
        <f t="shared" si="39"/>
        <v>0</v>
      </c>
      <c r="F874" s="5">
        <v>0</v>
      </c>
      <c r="G874" s="5">
        <v>0</v>
      </c>
      <c r="H874" s="5">
        <v>0</v>
      </c>
      <c r="I874" s="6">
        <f t="shared" si="40"/>
        <v>0</v>
      </c>
      <c r="J874" s="7">
        <v>0</v>
      </c>
      <c r="K874" s="7">
        <v>0</v>
      </c>
      <c r="L874" s="7">
        <v>0</v>
      </c>
      <c r="M874" s="8">
        <f t="shared" si="41"/>
        <v>0</v>
      </c>
      <c r="N874" t="s">
        <v>129</v>
      </c>
      <c r="O874">
        <v>2023</v>
      </c>
      <c r="P874" t="s">
        <v>154</v>
      </c>
      <c r="Q874" t="s">
        <v>164</v>
      </c>
      <c r="R874">
        <v>202307</v>
      </c>
      <c r="S874" t="s">
        <v>183</v>
      </c>
      <c r="T874" t="s">
        <v>207</v>
      </c>
    </row>
    <row r="875" spans="1:20" hidden="1" x14ac:dyDescent="0.3">
      <c r="A875" s="4" t="s">
        <v>106</v>
      </c>
      <c r="B875" s="5">
        <v>0</v>
      </c>
      <c r="C875" s="5">
        <v>2.3557428164920576E-3</v>
      </c>
      <c r="D875" s="5">
        <v>8.9458587968052822E-4</v>
      </c>
      <c r="E875" s="6">
        <f t="shared" si="39"/>
        <v>3.250328696172586E-3</v>
      </c>
      <c r="F875" s="5">
        <v>0</v>
      </c>
      <c r="G875" s="5">
        <v>1.7891717593610564E-3</v>
      </c>
      <c r="H875" s="5">
        <v>1.7891717593610564E-3</v>
      </c>
      <c r="I875" s="6">
        <f t="shared" si="40"/>
        <v>3.5783435187221129E-3</v>
      </c>
      <c r="J875" s="7">
        <v>0</v>
      </c>
      <c r="K875" s="7">
        <v>553669.92000000004</v>
      </c>
      <c r="L875" s="7">
        <v>210254.40000000002</v>
      </c>
      <c r="M875" s="8">
        <f t="shared" si="41"/>
        <v>763924.32000000007</v>
      </c>
      <c r="N875" t="s">
        <v>129</v>
      </c>
      <c r="O875">
        <v>2023</v>
      </c>
      <c r="P875" t="s">
        <v>154</v>
      </c>
      <c r="Q875" t="s">
        <v>164</v>
      </c>
      <c r="R875">
        <v>202307</v>
      </c>
      <c r="S875" t="s">
        <v>183</v>
      </c>
      <c r="T875" t="s">
        <v>207</v>
      </c>
    </row>
    <row r="876" spans="1:20" hidden="1" x14ac:dyDescent="0.3">
      <c r="A876" s="4" t="s">
        <v>107</v>
      </c>
      <c r="B876" s="5">
        <v>0</v>
      </c>
      <c r="C876" s="5">
        <v>0</v>
      </c>
      <c r="D876" s="5">
        <v>0</v>
      </c>
      <c r="E876" s="6">
        <f t="shared" si="39"/>
        <v>0</v>
      </c>
      <c r="F876" s="5">
        <v>0</v>
      </c>
      <c r="G876" s="5">
        <v>0</v>
      </c>
      <c r="H876" s="5">
        <v>0</v>
      </c>
      <c r="I876" s="6">
        <f t="shared" si="40"/>
        <v>0</v>
      </c>
      <c r="J876" s="7">
        <v>0</v>
      </c>
      <c r="K876" s="7">
        <v>0</v>
      </c>
      <c r="L876" s="7">
        <v>0</v>
      </c>
      <c r="M876" s="8">
        <f t="shared" si="41"/>
        <v>0</v>
      </c>
      <c r="N876" t="s">
        <v>129</v>
      </c>
      <c r="O876">
        <v>2023</v>
      </c>
      <c r="P876" t="s">
        <v>157</v>
      </c>
      <c r="Q876" t="s">
        <v>164</v>
      </c>
      <c r="R876">
        <v>202307</v>
      </c>
      <c r="S876" t="s">
        <v>183</v>
      </c>
      <c r="T876" t="s">
        <v>208</v>
      </c>
    </row>
    <row r="877" spans="1:20" hidden="1" x14ac:dyDescent="0.3">
      <c r="A877" s="4" t="s">
        <v>108</v>
      </c>
      <c r="B877" s="5">
        <v>0</v>
      </c>
      <c r="C877" s="5">
        <v>1.362183931020919E-2</v>
      </c>
      <c r="D877" s="5">
        <v>0</v>
      </c>
      <c r="E877" s="6">
        <f t="shared" si="39"/>
        <v>1.362183931020919E-2</v>
      </c>
      <c r="F877" s="5">
        <v>0</v>
      </c>
      <c r="G877" s="5">
        <v>1.2424008697003179E-2</v>
      </c>
      <c r="H877" s="5">
        <v>0</v>
      </c>
      <c r="I877" s="6">
        <f t="shared" si="40"/>
        <v>1.2424008697003179E-2</v>
      </c>
      <c r="J877" s="7">
        <v>0</v>
      </c>
      <c r="K877" s="7">
        <v>3201539.0764800007</v>
      </c>
      <c r="L877" s="7">
        <v>0</v>
      </c>
      <c r="M877" s="8">
        <f t="shared" si="41"/>
        <v>3201539.0764800007</v>
      </c>
      <c r="N877" t="s">
        <v>129</v>
      </c>
      <c r="O877">
        <v>2023</v>
      </c>
      <c r="P877" t="s">
        <v>157</v>
      </c>
      <c r="Q877" t="s">
        <v>164</v>
      </c>
      <c r="R877">
        <v>202307</v>
      </c>
      <c r="S877" t="s">
        <v>183</v>
      </c>
      <c r="T877" t="s">
        <v>208</v>
      </c>
    </row>
    <row r="878" spans="1:20" hidden="1" x14ac:dyDescent="0.3">
      <c r="A878" s="4" t="s">
        <v>109</v>
      </c>
      <c r="B878" s="5">
        <v>0.13577640812544473</v>
      </c>
      <c r="C878" s="5">
        <v>0</v>
      </c>
      <c r="D878" s="5">
        <v>0</v>
      </c>
      <c r="E878" s="6">
        <f t="shared" si="39"/>
        <v>0.13577640812544473</v>
      </c>
      <c r="F878" s="5">
        <v>5.6387537203805856E-2</v>
      </c>
      <c r="G878" s="5">
        <v>0</v>
      </c>
      <c r="H878" s="5">
        <v>0</v>
      </c>
      <c r="I878" s="6">
        <f t="shared" si="40"/>
        <v>5.6387537203805856E-2</v>
      </c>
      <c r="J878" s="7">
        <v>31911511.094681472</v>
      </c>
      <c r="K878" s="7">
        <v>0</v>
      </c>
      <c r="L878" s="7">
        <v>0</v>
      </c>
      <c r="M878" s="8">
        <f t="shared" si="41"/>
        <v>31911511.094681472</v>
      </c>
      <c r="N878" t="s">
        <v>129</v>
      </c>
      <c r="O878">
        <v>2023</v>
      </c>
      <c r="P878" t="s">
        <v>157</v>
      </c>
      <c r="Q878" t="s">
        <v>164</v>
      </c>
      <c r="R878">
        <v>202307</v>
      </c>
      <c r="S878" t="s">
        <v>183</v>
      </c>
      <c r="T878" t="s">
        <v>208</v>
      </c>
    </row>
    <row r="879" spans="1:20" hidden="1" x14ac:dyDescent="0.3">
      <c r="A879" s="4" t="s">
        <v>110</v>
      </c>
      <c r="B879" s="5">
        <v>2.1062428146491584E-2</v>
      </c>
      <c r="C879" s="5">
        <v>0</v>
      </c>
      <c r="D879" s="5">
        <v>0</v>
      </c>
      <c r="E879" s="6">
        <f t="shared" si="39"/>
        <v>2.1062428146491584E-2</v>
      </c>
      <c r="F879" s="5">
        <v>2.197818589199128E-2</v>
      </c>
      <c r="G879" s="5">
        <v>0</v>
      </c>
      <c r="H879" s="5">
        <v>0</v>
      </c>
      <c r="I879" s="6">
        <f t="shared" si="40"/>
        <v>2.197818589199128E-2</v>
      </c>
      <c r="J879" s="7">
        <v>4950299.6783999819</v>
      </c>
      <c r="K879" s="7">
        <v>0</v>
      </c>
      <c r="L879" s="7">
        <v>0</v>
      </c>
      <c r="M879" s="8">
        <f t="shared" si="41"/>
        <v>4950299.6783999819</v>
      </c>
      <c r="N879" t="s">
        <v>129</v>
      </c>
      <c r="O879">
        <v>2023</v>
      </c>
      <c r="P879" t="s">
        <v>157</v>
      </c>
      <c r="Q879" t="s">
        <v>164</v>
      </c>
      <c r="R879">
        <v>202307</v>
      </c>
      <c r="S879" t="s">
        <v>183</v>
      </c>
      <c r="T879" t="s">
        <v>208</v>
      </c>
    </row>
    <row r="880" spans="1:20" hidden="1" x14ac:dyDescent="0.3">
      <c r="A880" s="4" t="s">
        <v>111</v>
      </c>
      <c r="B880" s="5">
        <v>0</v>
      </c>
      <c r="C880" s="5">
        <v>0</v>
      </c>
      <c r="D880" s="5">
        <v>0</v>
      </c>
      <c r="E880" s="6">
        <f t="shared" si="39"/>
        <v>0</v>
      </c>
      <c r="F880" s="5">
        <v>0</v>
      </c>
      <c r="G880" s="5">
        <v>0</v>
      </c>
      <c r="H880" s="5">
        <v>0</v>
      </c>
      <c r="I880" s="6">
        <f t="shared" si="40"/>
        <v>0</v>
      </c>
      <c r="J880" s="7">
        <v>0</v>
      </c>
      <c r="K880" s="7">
        <v>0</v>
      </c>
      <c r="L880" s="7">
        <v>0</v>
      </c>
      <c r="M880" s="8">
        <f t="shared" si="41"/>
        <v>0</v>
      </c>
      <c r="N880" t="s">
        <v>129</v>
      </c>
      <c r="O880">
        <v>2023</v>
      </c>
      <c r="P880" t="s">
        <v>157</v>
      </c>
      <c r="Q880" t="s">
        <v>164</v>
      </c>
      <c r="R880">
        <v>202307</v>
      </c>
      <c r="S880" t="s">
        <v>183</v>
      </c>
      <c r="T880" t="s">
        <v>208</v>
      </c>
    </row>
    <row r="881" spans="1:20" hidden="1" x14ac:dyDescent="0.3">
      <c r="A881" s="4" t="s">
        <v>128</v>
      </c>
      <c r="B881" s="5">
        <v>0</v>
      </c>
      <c r="C881" s="5">
        <v>0</v>
      </c>
      <c r="D881" s="5">
        <v>0</v>
      </c>
      <c r="E881" s="6">
        <f t="shared" si="39"/>
        <v>0</v>
      </c>
      <c r="F881" s="5">
        <v>0</v>
      </c>
      <c r="G881" s="5">
        <v>0</v>
      </c>
      <c r="H881" s="5">
        <v>0</v>
      </c>
      <c r="I881" s="6">
        <f t="shared" si="40"/>
        <v>0</v>
      </c>
      <c r="J881" s="7">
        <v>0</v>
      </c>
      <c r="K881" s="7">
        <v>0</v>
      </c>
      <c r="L881" s="7">
        <v>0</v>
      </c>
      <c r="M881" s="8">
        <f t="shared" si="41"/>
        <v>0</v>
      </c>
      <c r="N881" t="s">
        <v>129</v>
      </c>
      <c r="O881">
        <v>2023</v>
      </c>
      <c r="P881" t="s">
        <v>157</v>
      </c>
      <c r="Q881" t="s">
        <v>164</v>
      </c>
      <c r="R881">
        <v>202307</v>
      </c>
      <c r="S881" t="s">
        <v>183</v>
      </c>
      <c r="T881" t="s">
        <v>208</v>
      </c>
    </row>
    <row r="882" spans="1:20" hidden="1" x14ac:dyDescent="0.3">
      <c r="A882" s="4" t="s">
        <v>112</v>
      </c>
      <c r="B882" s="5">
        <v>1.948866273227132E-2</v>
      </c>
      <c r="C882" s="5">
        <v>0</v>
      </c>
      <c r="D882" s="5">
        <v>0</v>
      </c>
      <c r="E882" s="6">
        <f t="shared" si="39"/>
        <v>1.948866273227132E-2</v>
      </c>
      <c r="F882" s="5">
        <v>5.5026812420530466E-2</v>
      </c>
      <c r="G882" s="5">
        <v>0</v>
      </c>
      <c r="H882" s="5">
        <v>0</v>
      </c>
      <c r="I882" s="6">
        <f t="shared" si="40"/>
        <v>5.5026812420530466E-2</v>
      </c>
      <c r="J882" s="7">
        <v>4580417.8029719982</v>
      </c>
      <c r="K882" s="7">
        <v>0</v>
      </c>
      <c r="L882" s="7">
        <v>0</v>
      </c>
      <c r="M882" s="8">
        <f t="shared" si="41"/>
        <v>4580417.8029719982</v>
      </c>
      <c r="N882" t="s">
        <v>129</v>
      </c>
      <c r="O882">
        <v>2023</v>
      </c>
      <c r="P882" t="s">
        <v>161</v>
      </c>
      <c r="Q882" t="s">
        <v>165</v>
      </c>
      <c r="R882">
        <v>202307</v>
      </c>
      <c r="S882" t="s">
        <v>183</v>
      </c>
      <c r="T882" t="s">
        <v>209</v>
      </c>
    </row>
    <row r="883" spans="1:20" hidden="1" x14ac:dyDescent="0.3">
      <c r="A883" s="4" t="s">
        <v>113</v>
      </c>
      <c r="B883" s="5">
        <v>1.0418391884053404E-2</v>
      </c>
      <c r="C883" s="5">
        <v>0</v>
      </c>
      <c r="D883" s="5">
        <v>0</v>
      </c>
      <c r="E883" s="6">
        <f t="shared" si="39"/>
        <v>1.0418391884053404E-2</v>
      </c>
      <c r="F883" s="5">
        <v>1.5246427147395231E-2</v>
      </c>
      <c r="G883" s="5">
        <v>0</v>
      </c>
      <c r="H883" s="5">
        <v>0</v>
      </c>
      <c r="I883" s="6">
        <f t="shared" si="40"/>
        <v>1.5246427147395231E-2</v>
      </c>
      <c r="J883" s="7">
        <v>2448633.2551200031</v>
      </c>
      <c r="K883" s="7">
        <v>0</v>
      </c>
      <c r="L883" s="7">
        <v>0</v>
      </c>
      <c r="M883" s="8">
        <f t="shared" si="41"/>
        <v>2448633.2551200031</v>
      </c>
      <c r="N883" t="s">
        <v>129</v>
      </c>
      <c r="O883">
        <v>2023</v>
      </c>
      <c r="P883" t="s">
        <v>161</v>
      </c>
      <c r="Q883" t="s">
        <v>165</v>
      </c>
      <c r="R883">
        <v>202307</v>
      </c>
      <c r="S883" t="s">
        <v>183</v>
      </c>
      <c r="T883" t="s">
        <v>209</v>
      </c>
    </row>
    <row r="884" spans="1:20" hidden="1" x14ac:dyDescent="0.3">
      <c r="A884" s="4" t="s">
        <v>114</v>
      </c>
      <c r="B884" s="5">
        <v>0</v>
      </c>
      <c r="C884" s="5">
        <v>0</v>
      </c>
      <c r="D884" s="5">
        <v>0</v>
      </c>
      <c r="E884" s="6">
        <f t="shared" si="39"/>
        <v>0</v>
      </c>
      <c r="F884" s="5">
        <v>0</v>
      </c>
      <c r="G884" s="5">
        <v>0</v>
      </c>
      <c r="H884" s="5">
        <v>0</v>
      </c>
      <c r="I884" s="6">
        <f t="shared" si="40"/>
        <v>0</v>
      </c>
      <c r="J884" s="7">
        <v>0</v>
      </c>
      <c r="K884" s="7">
        <v>0</v>
      </c>
      <c r="L884" s="7">
        <v>0</v>
      </c>
      <c r="M884" s="8">
        <f t="shared" si="41"/>
        <v>0</v>
      </c>
      <c r="N884" t="s">
        <v>129</v>
      </c>
      <c r="O884">
        <v>2023</v>
      </c>
      <c r="P884" t="s">
        <v>161</v>
      </c>
      <c r="Q884" t="s">
        <v>165</v>
      </c>
      <c r="R884">
        <v>202307</v>
      </c>
      <c r="S884" t="s">
        <v>183</v>
      </c>
      <c r="T884" t="s">
        <v>209</v>
      </c>
    </row>
    <row r="885" spans="1:20" hidden="1" x14ac:dyDescent="0.3">
      <c r="A885" s="4" t="s">
        <v>115</v>
      </c>
      <c r="B885" s="5">
        <v>0</v>
      </c>
      <c r="C885" s="5">
        <v>0</v>
      </c>
      <c r="D885" s="5">
        <v>0</v>
      </c>
      <c r="E885" s="6">
        <f t="shared" si="39"/>
        <v>0</v>
      </c>
      <c r="F885" s="5">
        <v>0</v>
      </c>
      <c r="G885" s="5">
        <v>0</v>
      </c>
      <c r="H885" s="5">
        <v>0</v>
      </c>
      <c r="I885" s="6">
        <f t="shared" si="40"/>
        <v>0</v>
      </c>
      <c r="J885" s="7">
        <v>0</v>
      </c>
      <c r="K885" s="7">
        <v>0</v>
      </c>
      <c r="L885" s="7">
        <v>0</v>
      </c>
      <c r="M885" s="8">
        <f t="shared" si="41"/>
        <v>0</v>
      </c>
      <c r="N885" t="s">
        <v>129</v>
      </c>
      <c r="O885">
        <v>2023</v>
      </c>
      <c r="P885" t="s">
        <v>161</v>
      </c>
      <c r="Q885" t="s">
        <v>165</v>
      </c>
      <c r="R885">
        <v>202307</v>
      </c>
      <c r="S885" t="s">
        <v>183</v>
      </c>
      <c r="T885" t="s">
        <v>209</v>
      </c>
    </row>
    <row r="886" spans="1:20" hidden="1" x14ac:dyDescent="0.3">
      <c r="A886" s="4" t="s">
        <v>116</v>
      </c>
      <c r="B886" s="5">
        <v>0</v>
      </c>
      <c r="C886" s="5">
        <v>0</v>
      </c>
      <c r="D886" s="5">
        <v>0</v>
      </c>
      <c r="E886" s="6">
        <f t="shared" si="39"/>
        <v>0</v>
      </c>
      <c r="F886" s="5">
        <v>0</v>
      </c>
      <c r="G886" s="5">
        <v>0</v>
      </c>
      <c r="H886" s="5">
        <v>0</v>
      </c>
      <c r="I886" s="6">
        <f t="shared" si="40"/>
        <v>0</v>
      </c>
      <c r="J886" s="7">
        <v>0</v>
      </c>
      <c r="K886" s="7">
        <v>0</v>
      </c>
      <c r="L886" s="7">
        <v>0</v>
      </c>
      <c r="M886" s="8">
        <f t="shared" si="41"/>
        <v>0</v>
      </c>
      <c r="N886" t="s">
        <v>129</v>
      </c>
      <c r="O886">
        <v>2023</v>
      </c>
      <c r="P886" t="s">
        <v>161</v>
      </c>
      <c r="Q886" t="s">
        <v>165</v>
      </c>
      <c r="R886">
        <v>202307</v>
      </c>
      <c r="S886" t="s">
        <v>183</v>
      </c>
      <c r="T886" t="s">
        <v>209</v>
      </c>
    </row>
    <row r="887" spans="1:20" hidden="1" x14ac:dyDescent="0.3">
      <c r="A887" s="4" t="s">
        <v>117</v>
      </c>
      <c r="B887" s="5">
        <v>0</v>
      </c>
      <c r="C887" s="5">
        <v>0</v>
      </c>
      <c r="D887" s="5">
        <v>0</v>
      </c>
      <c r="E887" s="6">
        <f t="shared" si="39"/>
        <v>0</v>
      </c>
      <c r="F887" s="5">
        <v>0</v>
      </c>
      <c r="G887" s="5">
        <v>0</v>
      </c>
      <c r="H887" s="5">
        <v>0</v>
      </c>
      <c r="I887" s="6">
        <f t="shared" si="40"/>
        <v>0</v>
      </c>
      <c r="J887" s="7">
        <v>0</v>
      </c>
      <c r="K887" s="7">
        <v>0</v>
      </c>
      <c r="L887" s="7">
        <v>0</v>
      </c>
      <c r="M887" s="8">
        <f t="shared" si="41"/>
        <v>0</v>
      </c>
      <c r="N887" t="s">
        <v>129</v>
      </c>
      <c r="O887">
        <v>2023</v>
      </c>
      <c r="P887" t="s">
        <v>161</v>
      </c>
      <c r="Q887" t="s">
        <v>165</v>
      </c>
      <c r="R887">
        <v>202307</v>
      </c>
      <c r="S887" t="s">
        <v>183</v>
      </c>
      <c r="T887" t="s">
        <v>209</v>
      </c>
    </row>
    <row r="888" spans="1:20" hidden="1" x14ac:dyDescent="0.3">
      <c r="A888" s="4" t="s">
        <v>118</v>
      </c>
      <c r="B888" s="5">
        <v>5.4238811463932522E-2</v>
      </c>
      <c r="C888" s="5">
        <v>0</v>
      </c>
      <c r="D888" s="5">
        <v>0</v>
      </c>
      <c r="E888" s="6">
        <f t="shared" si="39"/>
        <v>5.4238811463932522E-2</v>
      </c>
      <c r="F888" s="5">
        <v>4.7200736574290462E-2</v>
      </c>
      <c r="G888" s="5">
        <v>0</v>
      </c>
      <c r="H888" s="5">
        <v>0</v>
      </c>
      <c r="I888" s="6">
        <f t="shared" si="40"/>
        <v>4.7200736574290462E-2</v>
      </c>
      <c r="J888" s="7">
        <v>12747740.625119923</v>
      </c>
      <c r="K888" s="7">
        <v>0</v>
      </c>
      <c r="L888" s="7">
        <v>0</v>
      </c>
      <c r="M888" s="8">
        <f t="shared" si="41"/>
        <v>12747740.625119923</v>
      </c>
      <c r="N888" t="s">
        <v>129</v>
      </c>
      <c r="O888">
        <v>2023</v>
      </c>
      <c r="P888" t="s">
        <v>160</v>
      </c>
      <c r="Q888" t="s">
        <v>164</v>
      </c>
      <c r="R888">
        <v>202307</v>
      </c>
      <c r="S888" t="s">
        <v>183</v>
      </c>
      <c r="T888" t="s">
        <v>210</v>
      </c>
    </row>
    <row r="889" spans="1:20" hidden="1" x14ac:dyDescent="0.3">
      <c r="A889" s="4" t="s">
        <v>119</v>
      </c>
      <c r="B889" s="5">
        <v>9.5469946643586059E-2</v>
      </c>
      <c r="C889" s="5">
        <v>0</v>
      </c>
      <c r="D889" s="5">
        <v>0</v>
      </c>
      <c r="E889" s="6">
        <f t="shared" si="39"/>
        <v>9.5469946643586059E-2</v>
      </c>
      <c r="F889" s="5">
        <v>3.2883187765297028E-2</v>
      </c>
      <c r="G889" s="5">
        <v>0</v>
      </c>
      <c r="H889" s="5">
        <v>0</v>
      </c>
      <c r="I889" s="6">
        <f t="shared" si="40"/>
        <v>3.2883187765297028E-2</v>
      </c>
      <c r="J889" s="7">
        <v>22438288.827840049</v>
      </c>
      <c r="K889" s="7">
        <v>0</v>
      </c>
      <c r="L889" s="7">
        <v>0</v>
      </c>
      <c r="M889" s="8">
        <f t="shared" si="41"/>
        <v>22438288.827840049</v>
      </c>
      <c r="N889" t="s">
        <v>129</v>
      </c>
      <c r="O889">
        <v>2023</v>
      </c>
      <c r="P889" t="s">
        <v>160</v>
      </c>
      <c r="Q889" t="s">
        <v>164</v>
      </c>
      <c r="R889">
        <v>202307</v>
      </c>
      <c r="S889" t="s">
        <v>183</v>
      </c>
      <c r="T889" t="s">
        <v>210</v>
      </c>
    </row>
    <row r="890" spans="1:20" hidden="1" x14ac:dyDescent="0.3">
      <c r="A890" s="4" t="s">
        <v>120</v>
      </c>
      <c r="B890" s="5">
        <v>1.5201041823766097E-2</v>
      </c>
      <c r="C890" s="5">
        <v>0</v>
      </c>
      <c r="D890" s="5">
        <v>0</v>
      </c>
      <c r="E890" s="6">
        <f t="shared" si="39"/>
        <v>1.5201041823766097E-2</v>
      </c>
      <c r="F890" s="5">
        <v>1.3810616810507969E-2</v>
      </c>
      <c r="G890" s="5">
        <v>0</v>
      </c>
      <c r="H890" s="5">
        <v>0</v>
      </c>
      <c r="I890" s="6">
        <f t="shared" si="40"/>
        <v>1.3810616810507969E-2</v>
      </c>
      <c r="J890" s="7">
        <v>3572698.8326400053</v>
      </c>
      <c r="K890" s="7">
        <v>0</v>
      </c>
      <c r="L890" s="7">
        <v>0</v>
      </c>
      <c r="M890" s="8">
        <f t="shared" si="41"/>
        <v>3572698.8326400053</v>
      </c>
      <c r="N890" t="s">
        <v>129</v>
      </c>
      <c r="O890">
        <v>2023</v>
      </c>
      <c r="P890" t="s">
        <v>160</v>
      </c>
      <c r="Q890" t="s">
        <v>164</v>
      </c>
      <c r="R890">
        <v>202307</v>
      </c>
      <c r="S890" t="s">
        <v>183</v>
      </c>
      <c r="T890" t="s">
        <v>210</v>
      </c>
    </row>
    <row r="891" spans="1:20" hidden="1" x14ac:dyDescent="0.3">
      <c r="A891" s="4" t="s">
        <v>121</v>
      </c>
      <c r="B891" s="5">
        <v>5.7733869037255976E-2</v>
      </c>
      <c r="C891" s="5">
        <v>0</v>
      </c>
      <c r="D891" s="5">
        <v>0</v>
      </c>
      <c r="E891" s="6">
        <f t="shared" si="39"/>
        <v>5.7733869037255976E-2</v>
      </c>
      <c r="F891" s="5">
        <v>2.2838181117657376E-2</v>
      </c>
      <c r="G891" s="5">
        <v>0</v>
      </c>
      <c r="H891" s="5">
        <v>0</v>
      </c>
      <c r="I891" s="6">
        <f t="shared" si="40"/>
        <v>2.2838181117657376E-2</v>
      </c>
      <c r="J891" s="7">
        <v>13569183.540480023</v>
      </c>
      <c r="K891" s="7">
        <v>0</v>
      </c>
      <c r="L891" s="7">
        <v>0</v>
      </c>
      <c r="M891" s="8">
        <f t="shared" si="41"/>
        <v>13569183.540480023</v>
      </c>
      <c r="N891" t="s">
        <v>129</v>
      </c>
      <c r="O891">
        <v>2023</v>
      </c>
      <c r="P891" t="s">
        <v>160</v>
      </c>
      <c r="Q891" t="s">
        <v>164</v>
      </c>
      <c r="R891">
        <v>202307</v>
      </c>
      <c r="S891" t="s">
        <v>183</v>
      </c>
      <c r="T891" t="s">
        <v>210</v>
      </c>
    </row>
    <row r="892" spans="1:20" hidden="1" x14ac:dyDescent="0.3">
      <c r="A892" s="4" t="s">
        <v>0</v>
      </c>
      <c r="B892" s="5">
        <v>0</v>
      </c>
      <c r="C892" s="5">
        <v>1.6481085179049745E-3</v>
      </c>
      <c r="D892" s="5">
        <v>0</v>
      </c>
      <c r="E892" s="6">
        <f t="shared" si="39"/>
        <v>1.6481085179049745E-3</v>
      </c>
      <c r="F892" s="5">
        <v>0</v>
      </c>
      <c r="G892" s="5">
        <v>9.7907436707226161E-4</v>
      </c>
      <c r="H892" s="5">
        <v>0</v>
      </c>
      <c r="I892" s="6">
        <f t="shared" si="40"/>
        <v>9.7907436707226161E-4</v>
      </c>
      <c r="J892" s="7">
        <v>0</v>
      </c>
      <c r="K892" s="7">
        <v>377523.45600000018</v>
      </c>
      <c r="L892" s="7">
        <v>0</v>
      </c>
      <c r="M892" s="8">
        <f t="shared" si="41"/>
        <v>377523.45600000018</v>
      </c>
      <c r="N892" t="s">
        <v>130</v>
      </c>
      <c r="O892">
        <v>2023</v>
      </c>
      <c r="P892" t="s">
        <v>154</v>
      </c>
      <c r="Q892" t="s">
        <v>164</v>
      </c>
      <c r="R892">
        <v>202308</v>
      </c>
      <c r="S892" t="s">
        <v>184</v>
      </c>
      <c r="T892" t="s">
        <v>192</v>
      </c>
    </row>
    <row r="893" spans="1:20" hidden="1" x14ac:dyDescent="0.3">
      <c r="A893" s="4" t="s">
        <v>1</v>
      </c>
      <c r="B893" s="5">
        <v>1.4373525617013465E-3</v>
      </c>
      <c r="C893" s="5">
        <v>0</v>
      </c>
      <c r="D893" s="5">
        <v>0</v>
      </c>
      <c r="E893" s="6">
        <f t="shared" si="39"/>
        <v>1.4373525617013465E-3</v>
      </c>
      <c r="F893" s="5">
        <v>8.6241153702080724E-3</v>
      </c>
      <c r="G893" s="5">
        <v>0</v>
      </c>
      <c r="H893" s="5">
        <v>0</v>
      </c>
      <c r="I893" s="6">
        <f t="shared" si="40"/>
        <v>8.6241153702080724E-3</v>
      </c>
      <c r="J893" s="7">
        <v>329246.70959999989</v>
      </c>
      <c r="K893" s="7">
        <v>0</v>
      </c>
      <c r="L893" s="7">
        <v>0</v>
      </c>
      <c r="M893" s="8">
        <f t="shared" si="41"/>
        <v>329246.70959999989</v>
      </c>
      <c r="N893" t="s">
        <v>130</v>
      </c>
      <c r="O893">
        <v>2023</v>
      </c>
      <c r="P893" t="s">
        <v>154</v>
      </c>
      <c r="Q893" t="s">
        <v>164</v>
      </c>
      <c r="R893">
        <v>202308</v>
      </c>
      <c r="S893" t="s">
        <v>184</v>
      </c>
      <c r="T893" t="s">
        <v>192</v>
      </c>
    </row>
    <row r="894" spans="1:20" hidden="1" x14ac:dyDescent="0.3">
      <c r="A894" s="4" t="s">
        <v>2</v>
      </c>
      <c r="B894" s="5">
        <v>0</v>
      </c>
      <c r="C894" s="5">
        <v>0</v>
      </c>
      <c r="D894" s="5">
        <v>0</v>
      </c>
      <c r="E894" s="6">
        <f t="shared" si="39"/>
        <v>0</v>
      </c>
      <c r="F894" s="5">
        <v>0</v>
      </c>
      <c r="G894" s="5">
        <v>0</v>
      </c>
      <c r="H894" s="5">
        <v>0</v>
      </c>
      <c r="I894" s="6">
        <f t="shared" si="40"/>
        <v>0</v>
      </c>
      <c r="J894" s="7">
        <v>0</v>
      </c>
      <c r="K894" s="7">
        <v>0</v>
      </c>
      <c r="L894" s="7">
        <v>0</v>
      </c>
      <c r="M894" s="8">
        <f t="shared" si="41"/>
        <v>0</v>
      </c>
      <c r="N894" t="s">
        <v>130</v>
      </c>
      <c r="O894">
        <v>2023</v>
      </c>
      <c r="P894" t="s">
        <v>154</v>
      </c>
      <c r="Q894" t="s">
        <v>164</v>
      </c>
      <c r="R894">
        <v>202308</v>
      </c>
      <c r="S894" t="s">
        <v>184</v>
      </c>
      <c r="T894" t="s">
        <v>192</v>
      </c>
    </row>
    <row r="895" spans="1:20" hidden="1" x14ac:dyDescent="0.3">
      <c r="A895" s="4" t="s">
        <v>3</v>
      </c>
      <c r="B895" s="5">
        <v>0</v>
      </c>
      <c r="C895" s="5">
        <v>0</v>
      </c>
      <c r="D895" s="5">
        <v>0</v>
      </c>
      <c r="E895" s="6">
        <f t="shared" si="39"/>
        <v>0</v>
      </c>
      <c r="F895" s="5">
        <v>0</v>
      </c>
      <c r="G895" s="5">
        <v>0</v>
      </c>
      <c r="H895" s="5">
        <v>0</v>
      </c>
      <c r="I895" s="6">
        <f t="shared" si="40"/>
        <v>0</v>
      </c>
      <c r="J895" s="7">
        <v>0</v>
      </c>
      <c r="K895" s="7">
        <v>0</v>
      </c>
      <c r="L895" s="7">
        <v>0</v>
      </c>
      <c r="M895" s="8">
        <f t="shared" si="41"/>
        <v>0</v>
      </c>
      <c r="N895" t="s">
        <v>130</v>
      </c>
      <c r="O895">
        <v>2023</v>
      </c>
      <c r="P895" t="s">
        <v>154</v>
      </c>
      <c r="Q895" t="s">
        <v>164</v>
      </c>
      <c r="R895">
        <v>202308</v>
      </c>
      <c r="S895" t="s">
        <v>184</v>
      </c>
      <c r="T895" t="s">
        <v>192</v>
      </c>
    </row>
    <row r="896" spans="1:20" hidden="1" x14ac:dyDescent="0.3">
      <c r="A896" s="4" t="s">
        <v>4</v>
      </c>
      <c r="B896" s="5">
        <v>8.8964194075293653E-3</v>
      </c>
      <c r="C896" s="5">
        <v>0</v>
      </c>
      <c r="D896" s="5">
        <v>0</v>
      </c>
      <c r="E896" s="6">
        <f t="shared" si="39"/>
        <v>8.8964194075293653E-3</v>
      </c>
      <c r="F896" s="5">
        <v>4.2833340902998167E-2</v>
      </c>
      <c r="G896" s="5">
        <v>0</v>
      </c>
      <c r="H896" s="5">
        <v>0</v>
      </c>
      <c r="I896" s="6">
        <f t="shared" si="40"/>
        <v>4.2833340902998167E-2</v>
      </c>
      <c r="J896" s="7">
        <v>2037855.4957202019</v>
      </c>
      <c r="K896" s="7">
        <v>0</v>
      </c>
      <c r="L896" s="7">
        <v>0</v>
      </c>
      <c r="M896" s="8">
        <f t="shared" si="41"/>
        <v>2037855.4957202019</v>
      </c>
      <c r="N896" t="s">
        <v>130</v>
      </c>
      <c r="O896">
        <v>2023</v>
      </c>
      <c r="P896" t="s">
        <v>154</v>
      </c>
      <c r="Q896" t="s">
        <v>164</v>
      </c>
      <c r="R896">
        <v>202308</v>
      </c>
      <c r="S896" t="s">
        <v>184</v>
      </c>
      <c r="T896" t="s">
        <v>192</v>
      </c>
    </row>
    <row r="897" spans="1:20" hidden="1" x14ac:dyDescent="0.3">
      <c r="A897" s="4" t="s">
        <v>5</v>
      </c>
      <c r="B897" s="5">
        <v>0</v>
      </c>
      <c r="C897" s="5">
        <v>0</v>
      </c>
      <c r="D897" s="5">
        <v>0</v>
      </c>
      <c r="E897" s="6">
        <f t="shared" si="39"/>
        <v>0</v>
      </c>
      <c r="F897" s="5">
        <v>0</v>
      </c>
      <c r="G897" s="5">
        <v>0</v>
      </c>
      <c r="H897" s="5">
        <v>0</v>
      </c>
      <c r="I897" s="6">
        <f t="shared" si="40"/>
        <v>0</v>
      </c>
      <c r="J897" s="7">
        <v>0</v>
      </c>
      <c r="K897" s="7">
        <v>0</v>
      </c>
      <c r="L897" s="7">
        <v>0</v>
      </c>
      <c r="M897" s="8">
        <f t="shared" si="41"/>
        <v>0</v>
      </c>
      <c r="N897" t="s">
        <v>130</v>
      </c>
      <c r="O897">
        <v>2023</v>
      </c>
      <c r="P897" t="s">
        <v>154</v>
      </c>
      <c r="Q897" t="s">
        <v>164</v>
      </c>
      <c r="R897">
        <v>202308</v>
      </c>
      <c r="S897" t="s">
        <v>184</v>
      </c>
      <c r="T897" t="s">
        <v>192</v>
      </c>
    </row>
    <row r="898" spans="1:20" hidden="1" x14ac:dyDescent="0.3">
      <c r="A898" s="4" t="s">
        <v>6</v>
      </c>
      <c r="B898" s="5">
        <v>0</v>
      </c>
      <c r="C898" s="5">
        <v>0</v>
      </c>
      <c r="D898" s="5">
        <v>0</v>
      </c>
      <c r="E898" s="6">
        <f t="shared" ref="E898:E961" si="42">SUM(B898:D898)</f>
        <v>0</v>
      </c>
      <c r="F898" s="5">
        <v>0</v>
      </c>
      <c r="G898" s="5">
        <v>0</v>
      </c>
      <c r="H898" s="5">
        <v>0</v>
      </c>
      <c r="I898" s="6">
        <f t="shared" ref="I898:I961" si="43">SUM(F898:H898)</f>
        <v>0</v>
      </c>
      <c r="J898" s="7">
        <v>0</v>
      </c>
      <c r="K898" s="7">
        <v>0</v>
      </c>
      <c r="L898" s="7">
        <v>0</v>
      </c>
      <c r="M898" s="8">
        <f t="shared" ref="M898:M961" si="44">SUM(J898:L898)</f>
        <v>0</v>
      </c>
      <c r="N898" t="s">
        <v>130</v>
      </c>
      <c r="O898">
        <v>2023</v>
      </c>
      <c r="P898" t="s">
        <v>154</v>
      </c>
      <c r="Q898" t="s">
        <v>164</v>
      </c>
      <c r="R898">
        <v>202308</v>
      </c>
      <c r="S898" t="s">
        <v>184</v>
      </c>
      <c r="T898" t="s">
        <v>192</v>
      </c>
    </row>
    <row r="899" spans="1:20" hidden="1" x14ac:dyDescent="0.3">
      <c r="A899" s="4" t="s">
        <v>7</v>
      </c>
      <c r="B899" s="5">
        <v>0</v>
      </c>
      <c r="C899" s="5">
        <v>0</v>
      </c>
      <c r="D899" s="5">
        <v>0</v>
      </c>
      <c r="E899" s="6">
        <f t="shared" si="42"/>
        <v>0</v>
      </c>
      <c r="F899" s="5">
        <v>0</v>
      </c>
      <c r="G899" s="5">
        <v>0</v>
      </c>
      <c r="H899" s="5">
        <v>0</v>
      </c>
      <c r="I899" s="6">
        <f t="shared" si="43"/>
        <v>0</v>
      </c>
      <c r="J899" s="7">
        <v>0</v>
      </c>
      <c r="K899" s="7">
        <v>0</v>
      </c>
      <c r="L899" s="7">
        <v>0</v>
      </c>
      <c r="M899" s="8">
        <f t="shared" si="44"/>
        <v>0</v>
      </c>
      <c r="N899" t="s">
        <v>130</v>
      </c>
      <c r="O899">
        <v>2023</v>
      </c>
      <c r="P899" t="s">
        <v>154</v>
      </c>
      <c r="Q899" t="s">
        <v>164</v>
      </c>
      <c r="R899">
        <v>202308</v>
      </c>
      <c r="S899" t="s">
        <v>184</v>
      </c>
      <c r="T899" t="s">
        <v>192</v>
      </c>
    </row>
    <row r="900" spans="1:20" hidden="1" x14ac:dyDescent="0.3">
      <c r="A900" s="4" t="s">
        <v>8</v>
      </c>
      <c r="B900" s="5">
        <v>7.1922802995791162E-4</v>
      </c>
      <c r="C900" s="5">
        <v>6.2186020601873372E-2</v>
      </c>
      <c r="D900" s="5">
        <v>0</v>
      </c>
      <c r="E900" s="6">
        <f t="shared" si="42"/>
        <v>6.2905248631831279E-2</v>
      </c>
      <c r="F900" s="5">
        <v>7.192280299579119E-3</v>
      </c>
      <c r="G900" s="5">
        <v>2.1255582122041882E-2</v>
      </c>
      <c r="H900" s="5">
        <v>0</v>
      </c>
      <c r="I900" s="6">
        <f t="shared" si="43"/>
        <v>2.8447862421620999E-2</v>
      </c>
      <c r="J900" s="7">
        <v>164749.74103461171</v>
      </c>
      <c r="K900" s="7">
        <v>14244621.126252916</v>
      </c>
      <c r="L900" s="7">
        <v>0</v>
      </c>
      <c r="M900" s="8">
        <f t="shared" si="44"/>
        <v>14409370.867287528</v>
      </c>
      <c r="N900" t="s">
        <v>130</v>
      </c>
      <c r="O900">
        <v>2023</v>
      </c>
      <c r="P900" t="s">
        <v>157</v>
      </c>
      <c r="Q900" t="s">
        <v>164</v>
      </c>
      <c r="R900">
        <v>202308</v>
      </c>
      <c r="S900" t="s">
        <v>184</v>
      </c>
      <c r="T900" t="s">
        <v>192</v>
      </c>
    </row>
    <row r="901" spans="1:20" hidden="1" x14ac:dyDescent="0.3">
      <c r="A901" s="4" t="s">
        <v>9</v>
      </c>
      <c r="B901" s="5">
        <v>0</v>
      </c>
      <c r="C901" s="5">
        <v>0</v>
      </c>
      <c r="D901" s="5">
        <v>0</v>
      </c>
      <c r="E901" s="6">
        <f t="shared" si="42"/>
        <v>0</v>
      </c>
      <c r="F901" s="5">
        <v>0</v>
      </c>
      <c r="G901" s="5">
        <v>0</v>
      </c>
      <c r="H901" s="5">
        <v>0</v>
      </c>
      <c r="I901" s="6">
        <f t="shared" si="43"/>
        <v>0</v>
      </c>
      <c r="J901" s="7">
        <v>0</v>
      </c>
      <c r="K901" s="7">
        <v>0</v>
      </c>
      <c r="L901" s="7">
        <v>0</v>
      </c>
      <c r="M901" s="8">
        <f t="shared" si="44"/>
        <v>0</v>
      </c>
      <c r="N901" t="s">
        <v>130</v>
      </c>
      <c r="O901">
        <v>2023</v>
      </c>
      <c r="P901" t="s">
        <v>154</v>
      </c>
      <c r="Q901" t="s">
        <v>164</v>
      </c>
      <c r="R901">
        <v>202308</v>
      </c>
      <c r="S901" t="s">
        <v>184</v>
      </c>
      <c r="T901" t="s">
        <v>193</v>
      </c>
    </row>
    <row r="902" spans="1:20" hidden="1" x14ac:dyDescent="0.3">
      <c r="A902" s="4" t="s">
        <v>10</v>
      </c>
      <c r="B902" s="5">
        <v>0</v>
      </c>
      <c r="C902" s="5">
        <v>0</v>
      </c>
      <c r="D902" s="5">
        <v>0</v>
      </c>
      <c r="E902" s="6">
        <f t="shared" si="42"/>
        <v>0</v>
      </c>
      <c r="F902" s="5">
        <v>0</v>
      </c>
      <c r="G902" s="5">
        <v>0</v>
      </c>
      <c r="H902" s="5">
        <v>0</v>
      </c>
      <c r="I902" s="6">
        <f t="shared" si="43"/>
        <v>0</v>
      </c>
      <c r="J902" s="7">
        <v>0</v>
      </c>
      <c r="K902" s="7">
        <v>0</v>
      </c>
      <c r="L902" s="7">
        <v>0</v>
      </c>
      <c r="M902" s="8">
        <f t="shared" si="44"/>
        <v>0</v>
      </c>
      <c r="N902" t="s">
        <v>130</v>
      </c>
      <c r="O902">
        <v>2023</v>
      </c>
      <c r="P902" t="s">
        <v>154</v>
      </c>
      <c r="Q902" t="s">
        <v>164</v>
      </c>
      <c r="R902">
        <v>202308</v>
      </c>
      <c r="S902" t="s">
        <v>184</v>
      </c>
      <c r="T902" t="s">
        <v>193</v>
      </c>
    </row>
    <row r="903" spans="1:20" hidden="1" x14ac:dyDescent="0.3">
      <c r="A903" s="4" t="s">
        <v>11</v>
      </c>
      <c r="B903" s="5">
        <v>0</v>
      </c>
      <c r="C903" s="5">
        <v>4.0284830728494101E-4</v>
      </c>
      <c r="D903" s="5">
        <v>0</v>
      </c>
      <c r="E903" s="6">
        <f t="shared" si="42"/>
        <v>4.0284830728494101E-4</v>
      </c>
      <c r="F903" s="5">
        <v>0</v>
      </c>
      <c r="G903" s="5">
        <v>3.0596073971008174E-4</v>
      </c>
      <c r="H903" s="5">
        <v>0</v>
      </c>
      <c r="I903" s="6">
        <f t="shared" si="43"/>
        <v>3.0596073971008174E-4</v>
      </c>
      <c r="J903" s="7">
        <v>0</v>
      </c>
      <c r="K903" s="7">
        <v>92278.320000000022</v>
      </c>
      <c r="L903" s="7">
        <v>0</v>
      </c>
      <c r="M903" s="8">
        <f t="shared" si="44"/>
        <v>92278.320000000022</v>
      </c>
      <c r="N903" t="s">
        <v>130</v>
      </c>
      <c r="O903">
        <v>2023</v>
      </c>
      <c r="P903" t="s">
        <v>154</v>
      </c>
      <c r="Q903" t="s">
        <v>164</v>
      </c>
      <c r="R903">
        <v>202308</v>
      </c>
      <c r="S903" t="s">
        <v>184</v>
      </c>
      <c r="T903" t="s">
        <v>193</v>
      </c>
    </row>
    <row r="904" spans="1:20" hidden="1" x14ac:dyDescent="0.3">
      <c r="A904" s="4" t="s">
        <v>12</v>
      </c>
      <c r="B904" s="5">
        <v>0</v>
      </c>
      <c r="C904" s="5">
        <v>0</v>
      </c>
      <c r="D904" s="5">
        <v>0</v>
      </c>
      <c r="E904" s="6">
        <f t="shared" si="42"/>
        <v>0</v>
      </c>
      <c r="F904" s="5">
        <v>0</v>
      </c>
      <c r="G904" s="5">
        <v>0</v>
      </c>
      <c r="H904" s="5">
        <v>0</v>
      </c>
      <c r="I904" s="6">
        <f t="shared" si="43"/>
        <v>0</v>
      </c>
      <c r="J904" s="7">
        <v>0</v>
      </c>
      <c r="K904" s="7">
        <v>0</v>
      </c>
      <c r="L904" s="7">
        <v>0</v>
      </c>
      <c r="M904" s="8">
        <f t="shared" si="44"/>
        <v>0</v>
      </c>
      <c r="N904" t="s">
        <v>130</v>
      </c>
      <c r="O904">
        <v>2023</v>
      </c>
      <c r="P904" t="s">
        <v>154</v>
      </c>
      <c r="Q904" t="s">
        <v>164</v>
      </c>
      <c r="R904">
        <v>202308</v>
      </c>
      <c r="S904" t="s">
        <v>184</v>
      </c>
      <c r="T904" t="s">
        <v>193</v>
      </c>
    </row>
    <row r="905" spans="1:20" hidden="1" x14ac:dyDescent="0.3">
      <c r="A905" s="4" t="s">
        <v>13</v>
      </c>
      <c r="B905" s="5">
        <v>3.8055957733162849E-3</v>
      </c>
      <c r="C905" s="5">
        <v>0</v>
      </c>
      <c r="D905" s="5">
        <v>0</v>
      </c>
      <c r="E905" s="6">
        <f t="shared" si="42"/>
        <v>3.8055957733162849E-3</v>
      </c>
      <c r="F905" s="5">
        <v>1.7564288184536678E-2</v>
      </c>
      <c r="G905" s="5">
        <v>0</v>
      </c>
      <c r="H905" s="5">
        <v>0</v>
      </c>
      <c r="I905" s="6">
        <f t="shared" si="43"/>
        <v>1.7564288184536678E-2</v>
      </c>
      <c r="J905" s="7">
        <v>871727.59127999982</v>
      </c>
      <c r="K905" s="7">
        <v>0</v>
      </c>
      <c r="L905" s="7">
        <v>0</v>
      </c>
      <c r="M905" s="8">
        <f t="shared" si="44"/>
        <v>871727.59127999982</v>
      </c>
      <c r="N905" t="s">
        <v>130</v>
      </c>
      <c r="O905">
        <v>2023</v>
      </c>
      <c r="P905" t="s">
        <v>154</v>
      </c>
      <c r="Q905" t="s">
        <v>164</v>
      </c>
      <c r="R905">
        <v>202308</v>
      </c>
      <c r="S905" t="s">
        <v>184</v>
      </c>
      <c r="T905" t="s">
        <v>193</v>
      </c>
    </row>
    <row r="906" spans="1:20" hidden="1" x14ac:dyDescent="0.3">
      <c r="A906" s="4" t="s">
        <v>14</v>
      </c>
      <c r="B906" s="5">
        <v>0</v>
      </c>
      <c r="C906" s="5">
        <v>0</v>
      </c>
      <c r="D906" s="5">
        <v>0</v>
      </c>
      <c r="E906" s="6">
        <f t="shared" si="42"/>
        <v>0</v>
      </c>
      <c r="F906" s="5">
        <v>0</v>
      </c>
      <c r="G906" s="5">
        <v>0</v>
      </c>
      <c r="H906" s="5">
        <v>0</v>
      </c>
      <c r="I906" s="6">
        <f t="shared" si="43"/>
        <v>0</v>
      </c>
      <c r="J906" s="7">
        <v>0</v>
      </c>
      <c r="K906" s="7">
        <v>0</v>
      </c>
      <c r="L906" s="7">
        <v>0</v>
      </c>
      <c r="M906" s="8">
        <f t="shared" si="44"/>
        <v>0</v>
      </c>
      <c r="N906" t="s">
        <v>130</v>
      </c>
      <c r="O906">
        <v>2023</v>
      </c>
      <c r="P906" t="s">
        <v>154</v>
      </c>
      <c r="Q906" t="s">
        <v>164</v>
      </c>
      <c r="R906">
        <v>202308</v>
      </c>
      <c r="S906" t="s">
        <v>184</v>
      </c>
      <c r="T906" t="s">
        <v>193</v>
      </c>
    </row>
    <row r="907" spans="1:20" hidden="1" x14ac:dyDescent="0.3">
      <c r="A907" s="4" t="s">
        <v>15</v>
      </c>
      <c r="B907" s="5">
        <v>7.3477491510508459E-4</v>
      </c>
      <c r="C907" s="5">
        <v>2.1725456231507009E-3</v>
      </c>
      <c r="D907" s="5">
        <v>0</v>
      </c>
      <c r="E907" s="6">
        <f t="shared" si="42"/>
        <v>2.9073205382557856E-3</v>
      </c>
      <c r="F907" s="5">
        <v>3.3912688389465487E-3</v>
      </c>
      <c r="G907" s="5">
        <v>1.515729504523745E-3</v>
      </c>
      <c r="H907" s="5">
        <v>0</v>
      </c>
      <c r="I907" s="6">
        <f t="shared" si="43"/>
        <v>4.906998343470294E-3</v>
      </c>
      <c r="J907" s="7">
        <v>168310.98336000004</v>
      </c>
      <c r="K907" s="7">
        <v>497653.47552000004</v>
      </c>
      <c r="L907" s="7">
        <v>0</v>
      </c>
      <c r="M907" s="8">
        <f t="shared" si="44"/>
        <v>665964.45888000005</v>
      </c>
      <c r="N907" t="s">
        <v>130</v>
      </c>
      <c r="O907">
        <v>2023</v>
      </c>
      <c r="P907" t="s">
        <v>154</v>
      </c>
      <c r="Q907" t="s">
        <v>164</v>
      </c>
      <c r="R907">
        <v>202308</v>
      </c>
      <c r="S907" t="s">
        <v>184</v>
      </c>
      <c r="T907" t="s">
        <v>193</v>
      </c>
    </row>
    <row r="908" spans="1:20" hidden="1" x14ac:dyDescent="0.3">
      <c r="A908" s="4" t="s">
        <v>16</v>
      </c>
      <c r="B908" s="5">
        <v>2.9103291521962674E-3</v>
      </c>
      <c r="C908" s="5">
        <v>0</v>
      </c>
      <c r="D908" s="5">
        <v>0</v>
      </c>
      <c r="E908" s="6">
        <f t="shared" si="42"/>
        <v>2.9103291521962674E-3</v>
      </c>
      <c r="F908" s="5">
        <v>1.141937268819937E-2</v>
      </c>
      <c r="G908" s="5">
        <v>0</v>
      </c>
      <c r="H908" s="5">
        <v>0</v>
      </c>
      <c r="I908" s="6">
        <f t="shared" si="43"/>
        <v>1.141937268819937E-2</v>
      </c>
      <c r="J908" s="7">
        <v>666653.62608000066</v>
      </c>
      <c r="K908" s="7">
        <v>0</v>
      </c>
      <c r="L908" s="7">
        <v>0</v>
      </c>
      <c r="M908" s="8">
        <f t="shared" si="44"/>
        <v>666653.62608000066</v>
      </c>
      <c r="N908" t="s">
        <v>130</v>
      </c>
      <c r="O908">
        <v>2023</v>
      </c>
      <c r="P908" t="s">
        <v>154</v>
      </c>
      <c r="Q908" t="s">
        <v>164</v>
      </c>
      <c r="R908">
        <v>202308</v>
      </c>
      <c r="S908" t="s">
        <v>184</v>
      </c>
      <c r="T908" t="s">
        <v>193</v>
      </c>
    </row>
    <row r="909" spans="1:20" hidden="1" x14ac:dyDescent="0.3">
      <c r="A909" s="4" t="s">
        <v>17</v>
      </c>
      <c r="B909" s="5">
        <v>0</v>
      </c>
      <c r="C909" s="5">
        <v>1.6598982050751363E-3</v>
      </c>
      <c r="D909" s="5">
        <v>0</v>
      </c>
      <c r="E909" s="6">
        <f t="shared" si="42"/>
        <v>1.6598982050751363E-3</v>
      </c>
      <c r="F909" s="5">
        <v>0</v>
      </c>
      <c r="G909" s="5">
        <v>1.106598803383424E-2</v>
      </c>
      <c r="H909" s="5">
        <v>0</v>
      </c>
      <c r="I909" s="6">
        <f t="shared" si="43"/>
        <v>1.106598803383424E-2</v>
      </c>
      <c r="J909" s="7">
        <v>0</v>
      </c>
      <c r="K909" s="7">
        <v>380224.05695999984</v>
      </c>
      <c r="L909" s="7">
        <v>0</v>
      </c>
      <c r="M909" s="8">
        <f t="shared" si="44"/>
        <v>380224.05695999984</v>
      </c>
      <c r="N909" t="s">
        <v>130</v>
      </c>
      <c r="O909">
        <v>2023</v>
      </c>
      <c r="P909" t="s">
        <v>154</v>
      </c>
      <c r="Q909" t="s">
        <v>164</v>
      </c>
      <c r="R909">
        <v>202308</v>
      </c>
      <c r="S909" t="s">
        <v>184</v>
      </c>
      <c r="T909" t="s">
        <v>193</v>
      </c>
    </row>
    <row r="910" spans="1:20" hidden="1" x14ac:dyDescent="0.3">
      <c r="A910" s="4" t="s">
        <v>18</v>
      </c>
      <c r="B910" s="5">
        <v>0</v>
      </c>
      <c r="C910" s="5">
        <v>2.3443323798065886E-2</v>
      </c>
      <c r="D910" s="5">
        <v>0</v>
      </c>
      <c r="E910" s="6">
        <f t="shared" si="42"/>
        <v>2.3443323798065886E-2</v>
      </c>
      <c r="F910" s="5">
        <v>0</v>
      </c>
      <c r="G910" s="5">
        <v>7.7285682850766653E-3</v>
      </c>
      <c r="H910" s="5">
        <v>0</v>
      </c>
      <c r="I910" s="6">
        <f t="shared" si="43"/>
        <v>7.7285682850766653E-3</v>
      </c>
      <c r="J910" s="7">
        <v>0</v>
      </c>
      <c r="K910" s="7">
        <v>5370037.5456000008</v>
      </c>
      <c r="L910" s="7">
        <v>0</v>
      </c>
      <c r="M910" s="8">
        <f t="shared" si="44"/>
        <v>5370037.5456000008</v>
      </c>
      <c r="N910" t="s">
        <v>130</v>
      </c>
      <c r="O910">
        <v>2023</v>
      </c>
      <c r="P910" t="s">
        <v>154</v>
      </c>
      <c r="Q910" t="s">
        <v>164</v>
      </c>
      <c r="R910">
        <v>202308</v>
      </c>
      <c r="S910" t="s">
        <v>184</v>
      </c>
      <c r="T910" t="s">
        <v>193</v>
      </c>
    </row>
    <row r="911" spans="1:20" hidden="1" x14ac:dyDescent="0.3">
      <c r="A911" s="4" t="s">
        <v>19</v>
      </c>
      <c r="B911" s="5">
        <v>0</v>
      </c>
      <c r="C911" s="5">
        <v>0</v>
      </c>
      <c r="D911" s="5">
        <v>0</v>
      </c>
      <c r="E911" s="6">
        <f t="shared" si="42"/>
        <v>0</v>
      </c>
      <c r="F911" s="5">
        <v>0</v>
      </c>
      <c r="G911" s="5">
        <v>0</v>
      </c>
      <c r="H911" s="5">
        <v>0</v>
      </c>
      <c r="I911" s="6">
        <f t="shared" si="43"/>
        <v>0</v>
      </c>
      <c r="J911" s="7">
        <v>0</v>
      </c>
      <c r="K911" s="7">
        <v>0</v>
      </c>
      <c r="L911" s="7">
        <v>0</v>
      </c>
      <c r="M911" s="8">
        <f t="shared" si="44"/>
        <v>0</v>
      </c>
      <c r="N911" t="s">
        <v>130</v>
      </c>
      <c r="O911">
        <v>2023</v>
      </c>
      <c r="P911" t="s">
        <v>154</v>
      </c>
      <c r="Q911" t="s">
        <v>164</v>
      </c>
      <c r="R911">
        <v>202308</v>
      </c>
      <c r="S911" t="s">
        <v>184</v>
      </c>
      <c r="T911" t="s">
        <v>193</v>
      </c>
    </row>
    <row r="912" spans="1:20" hidden="1" x14ac:dyDescent="0.3">
      <c r="A912" s="4" t="s">
        <v>20</v>
      </c>
      <c r="B912" s="5">
        <v>1.2804150996127213E-3</v>
      </c>
      <c r="C912" s="5">
        <v>1.8401804716036391E-2</v>
      </c>
      <c r="D912" s="5">
        <v>0</v>
      </c>
      <c r="E912" s="6">
        <f t="shared" si="42"/>
        <v>1.9682219815649112E-2</v>
      </c>
      <c r="F912" s="5">
        <v>1.2519301547457128E-2</v>
      </c>
      <c r="G912" s="5">
        <v>9.4468437992884825E-3</v>
      </c>
      <c r="H912" s="5">
        <v>0</v>
      </c>
      <c r="I912" s="6">
        <f t="shared" si="43"/>
        <v>2.1966145346745611E-2</v>
      </c>
      <c r="J912" s="7">
        <v>293297.87952000002</v>
      </c>
      <c r="K912" s="7">
        <v>4215203.5728000011</v>
      </c>
      <c r="L912" s="7">
        <v>0</v>
      </c>
      <c r="M912" s="8">
        <f t="shared" si="44"/>
        <v>4508501.4523200011</v>
      </c>
      <c r="N912" t="s">
        <v>130</v>
      </c>
      <c r="O912">
        <v>2023</v>
      </c>
      <c r="P912" t="s">
        <v>154</v>
      </c>
      <c r="Q912" t="s">
        <v>164</v>
      </c>
      <c r="R912">
        <v>202308</v>
      </c>
      <c r="S912" t="s">
        <v>184</v>
      </c>
      <c r="T912" t="s">
        <v>193</v>
      </c>
    </row>
    <row r="913" spans="1:20" hidden="1" x14ac:dyDescent="0.3">
      <c r="A913" s="4" t="s">
        <v>21</v>
      </c>
      <c r="B913" s="5">
        <v>7.5425441553329349E-3</v>
      </c>
      <c r="C913" s="5">
        <v>0</v>
      </c>
      <c r="D913" s="5">
        <v>0</v>
      </c>
      <c r="E913" s="6">
        <f t="shared" si="42"/>
        <v>7.5425441553329349E-3</v>
      </c>
      <c r="F913" s="5">
        <v>3.7712720776664674E-3</v>
      </c>
      <c r="G913" s="5">
        <v>0</v>
      </c>
      <c r="H913" s="5">
        <v>0</v>
      </c>
      <c r="I913" s="6">
        <f t="shared" si="43"/>
        <v>3.7712720776664674E-3</v>
      </c>
      <c r="J913" s="7">
        <v>1727730.4896</v>
      </c>
      <c r="K913" s="7">
        <v>0</v>
      </c>
      <c r="L913" s="7">
        <v>0</v>
      </c>
      <c r="M913" s="8">
        <f t="shared" si="44"/>
        <v>1727730.4896</v>
      </c>
      <c r="N913" t="s">
        <v>130</v>
      </c>
      <c r="O913">
        <v>2023</v>
      </c>
      <c r="P913" t="s">
        <v>155</v>
      </c>
      <c r="Q913" t="s">
        <v>165</v>
      </c>
      <c r="R913">
        <v>202308</v>
      </c>
      <c r="S913" t="s">
        <v>184</v>
      </c>
      <c r="T913" t="s">
        <v>194</v>
      </c>
    </row>
    <row r="914" spans="1:20" hidden="1" x14ac:dyDescent="0.3">
      <c r="A914" s="4" t="s">
        <v>22</v>
      </c>
      <c r="B914" s="5">
        <v>0</v>
      </c>
      <c r="C914" s="5">
        <v>0</v>
      </c>
      <c r="D914" s="5">
        <v>0</v>
      </c>
      <c r="E914" s="6">
        <f t="shared" si="42"/>
        <v>0</v>
      </c>
      <c r="F914" s="5">
        <v>0</v>
      </c>
      <c r="G914" s="5">
        <v>0</v>
      </c>
      <c r="H914" s="5">
        <v>0</v>
      </c>
      <c r="I914" s="6">
        <f t="shared" si="43"/>
        <v>0</v>
      </c>
      <c r="J914" s="7">
        <v>0</v>
      </c>
      <c r="K914" s="7">
        <v>0</v>
      </c>
      <c r="L914" s="7">
        <v>0</v>
      </c>
      <c r="M914" s="8">
        <f t="shared" si="44"/>
        <v>0</v>
      </c>
      <c r="N914" t="s">
        <v>130</v>
      </c>
      <c r="O914">
        <v>2023</v>
      </c>
      <c r="P914" t="s">
        <v>155</v>
      </c>
      <c r="Q914" t="s">
        <v>165</v>
      </c>
      <c r="R914">
        <v>202308</v>
      </c>
      <c r="S914" t="s">
        <v>184</v>
      </c>
      <c r="T914" t="s">
        <v>194</v>
      </c>
    </row>
    <row r="915" spans="1:20" hidden="1" x14ac:dyDescent="0.3">
      <c r="A915" s="4" t="s">
        <v>23</v>
      </c>
      <c r="B915" s="5">
        <v>0</v>
      </c>
      <c r="C915" s="5">
        <v>0</v>
      </c>
      <c r="D915" s="5">
        <v>0</v>
      </c>
      <c r="E915" s="6">
        <f t="shared" si="42"/>
        <v>0</v>
      </c>
      <c r="F915" s="5">
        <v>0</v>
      </c>
      <c r="G915" s="5">
        <v>0</v>
      </c>
      <c r="H915" s="5">
        <v>0</v>
      </c>
      <c r="I915" s="6">
        <f t="shared" si="43"/>
        <v>0</v>
      </c>
      <c r="J915" s="7">
        <v>0</v>
      </c>
      <c r="K915" s="7">
        <v>0</v>
      </c>
      <c r="L915" s="7">
        <v>0</v>
      </c>
      <c r="M915" s="8">
        <f t="shared" si="44"/>
        <v>0</v>
      </c>
      <c r="N915" t="s">
        <v>130</v>
      </c>
      <c r="O915">
        <v>2023</v>
      </c>
      <c r="P915" t="s">
        <v>155</v>
      </c>
      <c r="Q915" t="s">
        <v>165</v>
      </c>
      <c r="R915">
        <v>202308</v>
      </c>
      <c r="S915" t="s">
        <v>184</v>
      </c>
      <c r="T915" t="s">
        <v>194</v>
      </c>
    </row>
    <row r="916" spans="1:20" hidden="1" x14ac:dyDescent="0.3">
      <c r="A916" s="4" t="s">
        <v>24</v>
      </c>
      <c r="B916" s="5">
        <v>2.238041618831324E-2</v>
      </c>
      <c r="C916" s="5">
        <v>0</v>
      </c>
      <c r="D916" s="5">
        <v>0</v>
      </c>
      <c r="E916" s="6">
        <f t="shared" si="42"/>
        <v>2.238041618831324E-2</v>
      </c>
      <c r="F916" s="5">
        <v>1.9020355344817084E-2</v>
      </c>
      <c r="G916" s="5">
        <v>0</v>
      </c>
      <c r="H916" s="5">
        <v>0</v>
      </c>
      <c r="I916" s="6">
        <f t="shared" si="43"/>
        <v>1.9020355344817084E-2</v>
      </c>
      <c r="J916" s="7">
        <v>5126562.9503999874</v>
      </c>
      <c r="K916" s="7">
        <v>0</v>
      </c>
      <c r="L916" s="7">
        <v>0</v>
      </c>
      <c r="M916" s="8">
        <f t="shared" si="44"/>
        <v>5126562.9503999874</v>
      </c>
      <c r="N916" t="s">
        <v>130</v>
      </c>
      <c r="O916">
        <v>2023</v>
      </c>
      <c r="P916" t="s">
        <v>155</v>
      </c>
      <c r="Q916" t="s">
        <v>165</v>
      </c>
      <c r="R916">
        <v>202308</v>
      </c>
      <c r="S916" t="s">
        <v>184</v>
      </c>
      <c r="T916" t="s">
        <v>194</v>
      </c>
    </row>
    <row r="917" spans="1:20" hidden="1" x14ac:dyDescent="0.3">
      <c r="A917" s="4" t="s">
        <v>25</v>
      </c>
      <c r="B917" s="5">
        <v>4.9031712845511312E-2</v>
      </c>
      <c r="C917" s="5">
        <v>0</v>
      </c>
      <c r="D917" s="5">
        <v>0</v>
      </c>
      <c r="E917" s="6">
        <f t="shared" si="42"/>
        <v>4.9031712845511312E-2</v>
      </c>
      <c r="F917" s="5">
        <v>1.5158824848936039E-2</v>
      </c>
      <c r="G917" s="5">
        <v>0</v>
      </c>
      <c r="H917" s="5">
        <v>0</v>
      </c>
      <c r="I917" s="6">
        <f t="shared" si="43"/>
        <v>1.5158824848936039E-2</v>
      </c>
      <c r="J917" s="7">
        <v>11231433.783599926</v>
      </c>
      <c r="K917" s="7">
        <v>0</v>
      </c>
      <c r="L917" s="7">
        <v>0</v>
      </c>
      <c r="M917" s="8">
        <f t="shared" si="44"/>
        <v>11231433.783599926</v>
      </c>
      <c r="N917" t="s">
        <v>130</v>
      </c>
      <c r="O917">
        <v>2023</v>
      </c>
      <c r="P917" t="s">
        <v>155</v>
      </c>
      <c r="Q917" t="s">
        <v>165</v>
      </c>
      <c r="R917">
        <v>202308</v>
      </c>
      <c r="S917" t="s">
        <v>184</v>
      </c>
      <c r="T917" t="s">
        <v>194</v>
      </c>
    </row>
    <row r="918" spans="1:20" hidden="1" x14ac:dyDescent="0.3">
      <c r="A918" s="4" t="s">
        <v>26</v>
      </c>
      <c r="B918" s="5">
        <v>2.4084984658117861E-3</v>
      </c>
      <c r="C918" s="5">
        <v>7.4017271490193146E-2</v>
      </c>
      <c r="D918" s="5">
        <v>0</v>
      </c>
      <c r="E918" s="6">
        <f t="shared" si="42"/>
        <v>7.6425769956004933E-2</v>
      </c>
      <c r="F918" s="5">
        <v>6.8814241880336743E-3</v>
      </c>
      <c r="G918" s="5">
        <v>1.9335250132524268E-2</v>
      </c>
      <c r="H918" s="5">
        <v>0</v>
      </c>
      <c r="I918" s="6">
        <f t="shared" si="43"/>
        <v>2.6216674320557944E-2</v>
      </c>
      <c r="J918" s="7">
        <v>551701.938741141</v>
      </c>
      <c r="K918" s="7">
        <v>16954742.866197046</v>
      </c>
      <c r="L918" s="7">
        <v>0</v>
      </c>
      <c r="M918" s="8">
        <f t="shared" si="44"/>
        <v>17506444.804938186</v>
      </c>
      <c r="N918" t="s">
        <v>130</v>
      </c>
      <c r="O918">
        <v>2023</v>
      </c>
      <c r="P918" t="s">
        <v>155</v>
      </c>
      <c r="Q918" t="s">
        <v>165</v>
      </c>
      <c r="R918">
        <v>202308</v>
      </c>
      <c r="S918" t="s">
        <v>184</v>
      </c>
      <c r="T918" t="s">
        <v>194</v>
      </c>
    </row>
    <row r="919" spans="1:20" hidden="1" x14ac:dyDescent="0.3">
      <c r="A919" s="4" t="s">
        <v>27</v>
      </c>
      <c r="B919" s="5">
        <v>1.9123107159902921E-2</v>
      </c>
      <c r="C919" s="5">
        <v>0</v>
      </c>
      <c r="D919" s="5">
        <v>0</v>
      </c>
      <c r="E919" s="6">
        <f t="shared" si="42"/>
        <v>1.9123107159902921E-2</v>
      </c>
      <c r="F919" s="5">
        <v>1.7652098916833468E-2</v>
      </c>
      <c r="G919" s="5">
        <v>0</v>
      </c>
      <c r="H919" s="5">
        <v>0</v>
      </c>
      <c r="I919" s="6">
        <f t="shared" si="43"/>
        <v>1.7652098916833468E-2</v>
      </c>
      <c r="J919" s="7">
        <v>4380428.4888000051</v>
      </c>
      <c r="K919" s="7">
        <v>0</v>
      </c>
      <c r="L919" s="7">
        <v>0</v>
      </c>
      <c r="M919" s="8">
        <f t="shared" si="44"/>
        <v>4380428.4888000051</v>
      </c>
      <c r="N919" t="s">
        <v>130</v>
      </c>
      <c r="O919">
        <v>2023</v>
      </c>
      <c r="P919" t="s">
        <v>155</v>
      </c>
      <c r="Q919" t="s">
        <v>165</v>
      </c>
      <c r="R919">
        <v>202308</v>
      </c>
      <c r="S919" t="s">
        <v>184</v>
      </c>
      <c r="T919" t="s">
        <v>194</v>
      </c>
    </row>
    <row r="920" spans="1:20" hidden="1" x14ac:dyDescent="0.3">
      <c r="A920" s="4" t="s">
        <v>28</v>
      </c>
      <c r="B920" s="5">
        <v>0</v>
      </c>
      <c r="C920" s="5">
        <v>0</v>
      </c>
      <c r="D920" s="5">
        <v>0</v>
      </c>
      <c r="E920" s="6">
        <f t="shared" si="42"/>
        <v>0</v>
      </c>
      <c r="F920" s="5">
        <v>0</v>
      </c>
      <c r="G920" s="5">
        <v>0</v>
      </c>
      <c r="H920" s="5">
        <v>0</v>
      </c>
      <c r="I920" s="6">
        <f t="shared" si="43"/>
        <v>0</v>
      </c>
      <c r="J920" s="7">
        <v>0</v>
      </c>
      <c r="K920" s="7">
        <v>0</v>
      </c>
      <c r="L920" s="7">
        <v>0</v>
      </c>
      <c r="M920" s="8">
        <f t="shared" si="44"/>
        <v>0</v>
      </c>
      <c r="N920" t="s">
        <v>130</v>
      </c>
      <c r="O920">
        <v>2023</v>
      </c>
      <c r="P920" t="s">
        <v>155</v>
      </c>
      <c r="Q920" t="s">
        <v>165</v>
      </c>
      <c r="R920">
        <v>202308</v>
      </c>
      <c r="S920" t="s">
        <v>184</v>
      </c>
      <c r="T920" t="s">
        <v>194</v>
      </c>
    </row>
    <row r="921" spans="1:20" hidden="1" x14ac:dyDescent="0.3">
      <c r="A921" s="4" t="s">
        <v>29</v>
      </c>
      <c r="B921" s="5">
        <v>0</v>
      </c>
      <c r="C921" s="5">
        <v>0</v>
      </c>
      <c r="D921" s="5">
        <v>0</v>
      </c>
      <c r="E921" s="6">
        <f t="shared" si="42"/>
        <v>0</v>
      </c>
      <c r="F921" s="5">
        <v>0</v>
      </c>
      <c r="G921" s="5">
        <v>0</v>
      </c>
      <c r="H921" s="5">
        <v>0</v>
      </c>
      <c r="I921" s="6">
        <f t="shared" si="43"/>
        <v>0</v>
      </c>
      <c r="J921" s="7">
        <v>0</v>
      </c>
      <c r="K921" s="7">
        <v>0</v>
      </c>
      <c r="L921" s="7">
        <v>0</v>
      </c>
      <c r="M921" s="8">
        <f t="shared" si="44"/>
        <v>0</v>
      </c>
      <c r="N921" t="s">
        <v>130</v>
      </c>
      <c r="O921">
        <v>2023</v>
      </c>
      <c r="P921" t="s">
        <v>155</v>
      </c>
      <c r="Q921" t="s">
        <v>165</v>
      </c>
      <c r="R921">
        <v>202308</v>
      </c>
      <c r="S921" t="s">
        <v>184</v>
      </c>
      <c r="T921" t="s">
        <v>194</v>
      </c>
    </row>
    <row r="922" spans="1:20" hidden="1" x14ac:dyDescent="0.3">
      <c r="A922" s="4" t="s">
        <v>30</v>
      </c>
      <c r="B922" s="5">
        <v>7.4271969564622387E-4</v>
      </c>
      <c r="C922" s="5">
        <v>0</v>
      </c>
      <c r="D922" s="5">
        <v>0</v>
      </c>
      <c r="E922" s="6">
        <f t="shared" si="42"/>
        <v>7.4271969564622387E-4</v>
      </c>
      <c r="F922" s="5">
        <v>2.9708787825848955E-3</v>
      </c>
      <c r="G922" s="5">
        <v>0</v>
      </c>
      <c r="H922" s="5">
        <v>0</v>
      </c>
      <c r="I922" s="6">
        <f t="shared" si="43"/>
        <v>2.9708787825848955E-3</v>
      </c>
      <c r="J922" s="7">
        <v>170130.8519999999</v>
      </c>
      <c r="K922" s="7">
        <v>0</v>
      </c>
      <c r="L922" s="7">
        <v>0</v>
      </c>
      <c r="M922" s="8">
        <f t="shared" si="44"/>
        <v>170130.8519999999</v>
      </c>
      <c r="N922" t="s">
        <v>130</v>
      </c>
      <c r="O922">
        <v>2023</v>
      </c>
      <c r="P922" t="s">
        <v>155</v>
      </c>
      <c r="Q922" t="s">
        <v>165</v>
      </c>
      <c r="R922">
        <v>202308</v>
      </c>
      <c r="S922" t="s">
        <v>184</v>
      </c>
      <c r="T922" t="s">
        <v>194</v>
      </c>
    </row>
    <row r="923" spans="1:20" hidden="1" x14ac:dyDescent="0.3">
      <c r="A923" s="4" t="s">
        <v>31</v>
      </c>
      <c r="B923" s="5">
        <v>4.5048231498127089E-3</v>
      </c>
      <c r="C923" s="5">
        <v>0</v>
      </c>
      <c r="D923" s="5">
        <v>0</v>
      </c>
      <c r="E923" s="6">
        <f t="shared" si="42"/>
        <v>4.5048231498127089E-3</v>
      </c>
      <c r="F923" s="5">
        <v>1.461023724263587E-2</v>
      </c>
      <c r="G923" s="5">
        <v>0</v>
      </c>
      <c r="H923" s="5">
        <v>0</v>
      </c>
      <c r="I923" s="6">
        <f t="shared" si="43"/>
        <v>1.461023724263587E-2</v>
      </c>
      <c r="J923" s="7">
        <v>1031895.8889600061</v>
      </c>
      <c r="K923" s="7">
        <v>0</v>
      </c>
      <c r="L923" s="7">
        <v>0</v>
      </c>
      <c r="M923" s="8">
        <f t="shared" si="44"/>
        <v>1031895.8889600061</v>
      </c>
      <c r="N923" t="s">
        <v>130</v>
      </c>
      <c r="O923">
        <v>2023</v>
      </c>
      <c r="P923" t="s">
        <v>155</v>
      </c>
      <c r="Q923" t="s">
        <v>165</v>
      </c>
      <c r="R923">
        <v>202308</v>
      </c>
      <c r="S923" t="s">
        <v>184</v>
      </c>
      <c r="T923" t="s">
        <v>194</v>
      </c>
    </row>
    <row r="924" spans="1:20" hidden="1" x14ac:dyDescent="0.3">
      <c r="A924" s="4" t="s">
        <v>32</v>
      </c>
      <c r="B924" s="5">
        <v>0</v>
      </c>
      <c r="C924" s="5">
        <v>0</v>
      </c>
      <c r="D924" s="5">
        <v>5.2233617483305145E-4</v>
      </c>
      <c r="E924" s="6">
        <f t="shared" si="42"/>
        <v>5.2233617483305145E-4</v>
      </c>
      <c r="F924" s="5">
        <v>0</v>
      </c>
      <c r="G924" s="5">
        <v>0</v>
      </c>
      <c r="H924" s="5">
        <v>7.1227660204507034E-4</v>
      </c>
      <c r="I924" s="6">
        <f t="shared" si="43"/>
        <v>7.1227660204507034E-4</v>
      </c>
      <c r="J924" s="7">
        <v>0</v>
      </c>
      <c r="K924" s="7">
        <v>0</v>
      </c>
      <c r="L924" s="7">
        <v>119648.77056000002</v>
      </c>
      <c r="M924" s="8">
        <f t="shared" si="44"/>
        <v>119648.77056000002</v>
      </c>
      <c r="N924" t="s">
        <v>130</v>
      </c>
      <c r="O924">
        <v>2023</v>
      </c>
      <c r="P924" t="s">
        <v>156</v>
      </c>
      <c r="Q924" t="s">
        <v>165</v>
      </c>
      <c r="R924">
        <v>202308</v>
      </c>
      <c r="S924" t="s">
        <v>184</v>
      </c>
      <c r="T924" t="s">
        <v>195</v>
      </c>
    </row>
    <row r="925" spans="1:20" hidden="1" x14ac:dyDescent="0.3">
      <c r="A925" s="4" t="s">
        <v>33</v>
      </c>
      <c r="B925" s="5">
        <v>0</v>
      </c>
      <c r="C925" s="5">
        <v>0</v>
      </c>
      <c r="D925" s="5">
        <v>1.8149970468865177E-2</v>
      </c>
      <c r="E925" s="6">
        <f t="shared" si="42"/>
        <v>1.8149970468865177E-2</v>
      </c>
      <c r="F925" s="5">
        <v>0</v>
      </c>
      <c r="G925" s="5">
        <v>0</v>
      </c>
      <c r="H925" s="5">
        <v>2.4749959730270811E-2</v>
      </c>
      <c r="I925" s="6">
        <f t="shared" si="43"/>
        <v>2.4749959730270811E-2</v>
      </c>
      <c r="J925" s="7">
        <v>0</v>
      </c>
      <c r="K925" s="7">
        <v>0</v>
      </c>
      <c r="L925" s="7">
        <v>4157517.2406814354</v>
      </c>
      <c r="M925" s="8">
        <f t="shared" si="44"/>
        <v>4157517.2406814354</v>
      </c>
      <c r="N925" t="s">
        <v>130</v>
      </c>
      <c r="O925">
        <v>2023</v>
      </c>
      <c r="P925" t="s">
        <v>156</v>
      </c>
      <c r="Q925" t="s">
        <v>165</v>
      </c>
      <c r="R925">
        <v>202308</v>
      </c>
      <c r="S925" t="s">
        <v>184</v>
      </c>
      <c r="T925" t="s">
        <v>195</v>
      </c>
    </row>
    <row r="926" spans="1:20" hidden="1" x14ac:dyDescent="0.3">
      <c r="A926" s="4" t="s">
        <v>34</v>
      </c>
      <c r="B926" s="5">
        <v>0</v>
      </c>
      <c r="C926" s="5">
        <v>7.306031410759363E-2</v>
      </c>
      <c r="D926" s="5">
        <v>1.8151630834184692E-2</v>
      </c>
      <c r="E926" s="6">
        <f t="shared" si="42"/>
        <v>9.1211944941778325E-2</v>
      </c>
      <c r="F926" s="5">
        <v>0</v>
      </c>
      <c r="G926" s="5">
        <v>1.361372312563853E-2</v>
      </c>
      <c r="H926" s="5">
        <v>2.7227446251277515E-2</v>
      </c>
      <c r="I926" s="6">
        <f t="shared" si="43"/>
        <v>4.0841169376916044E-2</v>
      </c>
      <c r="J926" s="7">
        <v>0</v>
      </c>
      <c r="K926" s="7">
        <v>16735537.726244826</v>
      </c>
      <c r="L926" s="7">
        <v>4157897.5717378431</v>
      </c>
      <c r="M926" s="8">
        <f t="shared" si="44"/>
        <v>20893435.29798267</v>
      </c>
      <c r="N926" t="s">
        <v>130</v>
      </c>
      <c r="O926">
        <v>2023</v>
      </c>
      <c r="P926" t="s">
        <v>156</v>
      </c>
      <c r="Q926" t="s">
        <v>165</v>
      </c>
      <c r="R926">
        <v>202308</v>
      </c>
      <c r="S926" t="s">
        <v>184</v>
      </c>
      <c r="T926" t="s">
        <v>195</v>
      </c>
    </row>
    <row r="927" spans="1:20" hidden="1" x14ac:dyDescent="0.3">
      <c r="A927" s="4" t="s">
        <v>35</v>
      </c>
      <c r="B927" s="5">
        <v>0</v>
      </c>
      <c r="C927" s="5">
        <v>0</v>
      </c>
      <c r="D927" s="5">
        <v>0</v>
      </c>
      <c r="E927" s="6">
        <f t="shared" si="42"/>
        <v>0</v>
      </c>
      <c r="F927" s="5">
        <v>0</v>
      </c>
      <c r="G927" s="5">
        <v>0</v>
      </c>
      <c r="H927" s="5">
        <v>0</v>
      </c>
      <c r="I927" s="6">
        <f t="shared" si="43"/>
        <v>0</v>
      </c>
      <c r="J927" s="7">
        <v>0</v>
      </c>
      <c r="K927" s="7">
        <v>0</v>
      </c>
      <c r="L927" s="7">
        <v>0</v>
      </c>
      <c r="M927" s="8">
        <f t="shared" si="44"/>
        <v>0</v>
      </c>
      <c r="N927" t="s">
        <v>130</v>
      </c>
      <c r="O927">
        <v>2023</v>
      </c>
      <c r="P927" t="s">
        <v>156</v>
      </c>
      <c r="Q927" t="s">
        <v>165</v>
      </c>
      <c r="R927">
        <v>202308</v>
      </c>
      <c r="S927" t="s">
        <v>184</v>
      </c>
      <c r="T927" t="s">
        <v>195</v>
      </c>
    </row>
    <row r="928" spans="1:20" hidden="1" x14ac:dyDescent="0.3">
      <c r="A928" s="4" t="s">
        <v>36</v>
      </c>
      <c r="B928" s="5">
        <v>0.1936658255761157</v>
      </c>
      <c r="C928" s="5">
        <v>7.7377103919792217E-2</v>
      </c>
      <c r="D928" s="5">
        <v>8.8911579038270429E-3</v>
      </c>
      <c r="E928" s="6">
        <f t="shared" si="42"/>
        <v>0.27993408739973497</v>
      </c>
      <c r="F928" s="5">
        <v>0.11534475118478703</v>
      </c>
      <c r="G928" s="5">
        <v>1.4418093898097863E-2</v>
      </c>
      <c r="H928" s="5">
        <v>1.4418093898097863E-2</v>
      </c>
      <c r="I928" s="6">
        <f t="shared" si="43"/>
        <v>0.14418093898098275</v>
      </c>
      <c r="J928" s="7">
        <v>44362001.037119947</v>
      </c>
      <c r="K928" s="7">
        <v>17724361.818239965</v>
      </c>
      <c r="L928" s="7">
        <v>2036650.2710400093</v>
      </c>
      <c r="M928" s="8">
        <f t="shared" si="44"/>
        <v>64123013.126399919</v>
      </c>
      <c r="N928" t="s">
        <v>130</v>
      </c>
      <c r="O928">
        <v>2023</v>
      </c>
      <c r="P928" t="s">
        <v>156</v>
      </c>
      <c r="Q928" t="s">
        <v>165</v>
      </c>
      <c r="R928">
        <v>202308</v>
      </c>
      <c r="S928" t="s">
        <v>184</v>
      </c>
      <c r="T928" t="s">
        <v>195</v>
      </c>
    </row>
    <row r="929" spans="1:20" hidden="1" x14ac:dyDescent="0.3">
      <c r="A929" s="4" t="s">
        <v>37</v>
      </c>
      <c r="B929" s="5">
        <v>0</v>
      </c>
      <c r="C929" s="5">
        <v>0</v>
      </c>
      <c r="D929" s="5">
        <v>0</v>
      </c>
      <c r="E929" s="6">
        <f t="shared" si="42"/>
        <v>0</v>
      </c>
      <c r="F929" s="5">
        <v>0</v>
      </c>
      <c r="G929" s="5">
        <v>0</v>
      </c>
      <c r="H929" s="5">
        <v>0</v>
      </c>
      <c r="I929" s="6">
        <f t="shared" si="43"/>
        <v>0</v>
      </c>
      <c r="J929" s="7">
        <v>0</v>
      </c>
      <c r="K929" s="7">
        <v>0</v>
      </c>
      <c r="L929" s="7">
        <v>0</v>
      </c>
      <c r="M929" s="8">
        <f t="shared" si="44"/>
        <v>0</v>
      </c>
      <c r="N929" t="s">
        <v>130</v>
      </c>
      <c r="O929">
        <v>2023</v>
      </c>
      <c r="P929" t="s">
        <v>154</v>
      </c>
      <c r="Q929" t="s">
        <v>164</v>
      </c>
      <c r="R929">
        <v>202308</v>
      </c>
      <c r="S929" t="s">
        <v>184</v>
      </c>
      <c r="T929" t="s">
        <v>196</v>
      </c>
    </row>
    <row r="930" spans="1:20" hidden="1" x14ac:dyDescent="0.3">
      <c r="A930" s="4" t="s">
        <v>38</v>
      </c>
      <c r="B930" s="5">
        <v>0</v>
      </c>
      <c r="C930" s="5">
        <v>0</v>
      </c>
      <c r="D930" s="5">
        <v>0</v>
      </c>
      <c r="E930" s="6">
        <f t="shared" si="42"/>
        <v>0</v>
      </c>
      <c r="F930" s="5">
        <v>0</v>
      </c>
      <c r="G930" s="5">
        <v>0</v>
      </c>
      <c r="H930" s="5">
        <v>0</v>
      </c>
      <c r="I930" s="6">
        <f t="shared" si="43"/>
        <v>0</v>
      </c>
      <c r="J930" s="7">
        <v>0</v>
      </c>
      <c r="K930" s="7">
        <v>0</v>
      </c>
      <c r="L930" s="7">
        <v>0</v>
      </c>
      <c r="M930" s="8">
        <f t="shared" si="44"/>
        <v>0</v>
      </c>
      <c r="N930" t="s">
        <v>130</v>
      </c>
      <c r="O930">
        <v>2023</v>
      </c>
      <c r="P930" t="s">
        <v>154</v>
      </c>
      <c r="Q930" t="s">
        <v>164</v>
      </c>
      <c r="R930">
        <v>202308</v>
      </c>
      <c r="S930" t="s">
        <v>184</v>
      </c>
      <c r="T930" t="s">
        <v>196</v>
      </c>
    </row>
    <row r="931" spans="1:20" hidden="1" x14ac:dyDescent="0.3">
      <c r="A931" s="4" t="s">
        <v>39</v>
      </c>
      <c r="B931" s="5">
        <v>1.8262286618728606E-3</v>
      </c>
      <c r="C931" s="5">
        <v>0</v>
      </c>
      <c r="D931" s="5">
        <v>0</v>
      </c>
      <c r="E931" s="6">
        <f t="shared" si="42"/>
        <v>1.8262286618728606E-3</v>
      </c>
      <c r="F931" s="5">
        <v>1.8571816900401961E-3</v>
      </c>
      <c r="G931" s="5">
        <v>0</v>
      </c>
      <c r="H931" s="5">
        <v>0</v>
      </c>
      <c r="I931" s="6">
        <f t="shared" si="43"/>
        <v>1.8571816900401961E-3</v>
      </c>
      <c r="J931" s="7">
        <v>418324.49039999995</v>
      </c>
      <c r="K931" s="7">
        <v>0</v>
      </c>
      <c r="L931" s="7">
        <v>0</v>
      </c>
      <c r="M931" s="8">
        <f t="shared" si="44"/>
        <v>418324.49039999995</v>
      </c>
      <c r="N931" t="s">
        <v>130</v>
      </c>
      <c r="O931">
        <v>2023</v>
      </c>
      <c r="P931" t="s">
        <v>154</v>
      </c>
      <c r="Q931" t="s">
        <v>164</v>
      </c>
      <c r="R931">
        <v>202308</v>
      </c>
      <c r="S931" t="s">
        <v>184</v>
      </c>
      <c r="T931" t="s">
        <v>196</v>
      </c>
    </row>
    <row r="932" spans="1:20" hidden="1" x14ac:dyDescent="0.3">
      <c r="A932" s="4" t="s">
        <v>40</v>
      </c>
      <c r="B932" s="5">
        <v>0</v>
      </c>
      <c r="C932" s="5">
        <v>1.2793748330977071E-3</v>
      </c>
      <c r="D932" s="5">
        <v>0</v>
      </c>
      <c r="E932" s="6">
        <f t="shared" si="42"/>
        <v>1.2793748330977071E-3</v>
      </c>
      <c r="F932" s="5">
        <v>0</v>
      </c>
      <c r="G932" s="5">
        <v>2.5948530334812051E-3</v>
      </c>
      <c r="H932" s="5">
        <v>0</v>
      </c>
      <c r="I932" s="6">
        <f t="shared" si="43"/>
        <v>2.5948530334812051E-3</v>
      </c>
      <c r="J932" s="7">
        <v>0</v>
      </c>
      <c r="K932" s="7">
        <v>293059.5912000002</v>
      </c>
      <c r="L932" s="7">
        <v>0</v>
      </c>
      <c r="M932" s="8">
        <f t="shared" si="44"/>
        <v>293059.5912000002</v>
      </c>
      <c r="N932" t="s">
        <v>130</v>
      </c>
      <c r="O932">
        <v>2023</v>
      </c>
      <c r="P932" t="s">
        <v>154</v>
      </c>
      <c r="Q932" t="s">
        <v>164</v>
      </c>
      <c r="R932">
        <v>202308</v>
      </c>
      <c r="S932" t="s">
        <v>184</v>
      </c>
      <c r="T932" t="s">
        <v>196</v>
      </c>
    </row>
    <row r="933" spans="1:20" hidden="1" x14ac:dyDescent="0.3">
      <c r="A933" s="4" t="s">
        <v>41</v>
      </c>
      <c r="B933" s="5">
        <v>0</v>
      </c>
      <c r="C933" s="5">
        <v>0</v>
      </c>
      <c r="D933" s="5">
        <v>0</v>
      </c>
      <c r="E933" s="6">
        <f t="shared" si="42"/>
        <v>0</v>
      </c>
      <c r="F933" s="5">
        <v>0</v>
      </c>
      <c r="G933" s="5">
        <v>0</v>
      </c>
      <c r="H933" s="5">
        <v>0</v>
      </c>
      <c r="I933" s="6">
        <f t="shared" si="43"/>
        <v>0</v>
      </c>
      <c r="J933" s="7">
        <v>0</v>
      </c>
      <c r="K933" s="7">
        <v>0</v>
      </c>
      <c r="L933" s="7">
        <v>0</v>
      </c>
      <c r="M933" s="8">
        <f t="shared" si="44"/>
        <v>0</v>
      </c>
      <c r="N933" t="s">
        <v>130</v>
      </c>
      <c r="O933">
        <v>2023</v>
      </c>
      <c r="P933" t="s">
        <v>154</v>
      </c>
      <c r="Q933" t="s">
        <v>164</v>
      </c>
      <c r="R933">
        <v>202308</v>
      </c>
      <c r="S933" t="s">
        <v>184</v>
      </c>
      <c r="T933" t="s">
        <v>196</v>
      </c>
    </row>
    <row r="934" spans="1:20" hidden="1" x14ac:dyDescent="0.3">
      <c r="A934" s="4" t="s">
        <v>42</v>
      </c>
      <c r="B934" s="5">
        <v>1.378704987244584E-3</v>
      </c>
      <c r="C934" s="5">
        <v>5.5817437614442567E-3</v>
      </c>
      <c r="D934" s="5">
        <v>0</v>
      </c>
      <c r="E934" s="6">
        <f t="shared" si="42"/>
        <v>6.9604487486888411E-3</v>
      </c>
      <c r="F934" s="5">
        <v>7.5202090213340941E-3</v>
      </c>
      <c r="G934" s="5">
        <v>3.3490462568665567E-3</v>
      </c>
      <c r="H934" s="5">
        <v>0</v>
      </c>
      <c r="I934" s="6">
        <f t="shared" si="43"/>
        <v>1.0869255278200651E-2</v>
      </c>
      <c r="J934" s="7">
        <v>315812.62152000051</v>
      </c>
      <c r="K934" s="7">
        <v>1278580.368</v>
      </c>
      <c r="L934" s="7">
        <v>0</v>
      </c>
      <c r="M934" s="8">
        <f t="shared" si="44"/>
        <v>1594392.9895200005</v>
      </c>
      <c r="N934" t="s">
        <v>130</v>
      </c>
      <c r="O934">
        <v>2023</v>
      </c>
      <c r="P934" t="s">
        <v>154</v>
      </c>
      <c r="Q934" t="s">
        <v>164</v>
      </c>
      <c r="R934">
        <v>202308</v>
      </c>
      <c r="S934" t="s">
        <v>184</v>
      </c>
      <c r="T934" t="s">
        <v>196</v>
      </c>
    </row>
    <row r="935" spans="1:20" hidden="1" x14ac:dyDescent="0.3">
      <c r="A935" s="4" t="s">
        <v>43</v>
      </c>
      <c r="B935" s="5">
        <v>3.2511041446088344E-2</v>
      </c>
      <c r="C935" s="5">
        <v>0</v>
      </c>
      <c r="D935" s="5">
        <v>0</v>
      </c>
      <c r="E935" s="6">
        <f t="shared" si="42"/>
        <v>3.2511041446088344E-2</v>
      </c>
      <c r="F935" s="5">
        <v>7.0243690465599223E-2</v>
      </c>
      <c r="G935" s="5">
        <v>0</v>
      </c>
      <c r="H935" s="5">
        <v>0</v>
      </c>
      <c r="I935" s="6">
        <f t="shared" si="43"/>
        <v>7.0243690465599223E-2</v>
      </c>
      <c r="J935" s="7">
        <v>7447131.4185600011</v>
      </c>
      <c r="K935" s="7">
        <v>0</v>
      </c>
      <c r="L935" s="7">
        <v>0</v>
      </c>
      <c r="M935" s="8">
        <f t="shared" si="44"/>
        <v>7447131.4185600011</v>
      </c>
      <c r="N935" t="s">
        <v>130</v>
      </c>
      <c r="O935">
        <v>2023</v>
      </c>
      <c r="P935" t="s">
        <v>157</v>
      </c>
      <c r="Q935" t="s">
        <v>164</v>
      </c>
      <c r="R935">
        <v>202308</v>
      </c>
      <c r="S935" t="s">
        <v>184</v>
      </c>
      <c r="T935" t="s">
        <v>197</v>
      </c>
    </row>
    <row r="936" spans="1:20" hidden="1" x14ac:dyDescent="0.3">
      <c r="A936" s="4" t="s">
        <v>44</v>
      </c>
      <c r="B936" s="5">
        <v>3.1901404473524625E-3</v>
      </c>
      <c r="C936" s="5">
        <v>8.8621982098789409E-2</v>
      </c>
      <c r="D936" s="5">
        <v>0</v>
      </c>
      <c r="E936" s="6">
        <f t="shared" si="42"/>
        <v>9.1812122546141878E-2</v>
      </c>
      <c r="F936" s="5">
        <v>1.1471997935429518E-2</v>
      </c>
      <c r="G936" s="5">
        <v>6.4903757675438684E-2</v>
      </c>
      <c r="H936" s="5">
        <v>0</v>
      </c>
      <c r="I936" s="6">
        <f t="shared" si="43"/>
        <v>7.6375755610868207E-2</v>
      </c>
      <c r="J936" s="7">
        <v>730748.51184000121</v>
      </c>
      <c r="K936" s="7">
        <v>20300166.27911976</v>
      </c>
      <c r="L936" s="7">
        <v>0</v>
      </c>
      <c r="M936" s="8">
        <f t="shared" si="44"/>
        <v>21030914.790959761</v>
      </c>
      <c r="N936" t="s">
        <v>130</v>
      </c>
      <c r="O936">
        <v>2023</v>
      </c>
      <c r="P936" t="s">
        <v>157</v>
      </c>
      <c r="Q936" t="s">
        <v>164</v>
      </c>
      <c r="R936">
        <v>202308</v>
      </c>
      <c r="S936" t="s">
        <v>184</v>
      </c>
      <c r="T936" t="s">
        <v>197</v>
      </c>
    </row>
    <row r="937" spans="1:20" hidden="1" x14ac:dyDescent="0.3">
      <c r="A937" s="4" t="s">
        <v>45</v>
      </c>
      <c r="B937" s="5">
        <v>0</v>
      </c>
      <c r="C937" s="5">
        <v>0</v>
      </c>
      <c r="D937" s="5">
        <v>0</v>
      </c>
      <c r="E937" s="6">
        <f t="shared" si="42"/>
        <v>0</v>
      </c>
      <c r="F937" s="5">
        <v>0</v>
      </c>
      <c r="G937" s="5">
        <v>0</v>
      </c>
      <c r="H937" s="5">
        <v>0</v>
      </c>
      <c r="I937" s="6">
        <f t="shared" si="43"/>
        <v>0</v>
      </c>
      <c r="J937" s="7">
        <v>0</v>
      </c>
      <c r="K937" s="7">
        <v>0</v>
      </c>
      <c r="L937" s="7">
        <v>0</v>
      </c>
      <c r="M937" s="8">
        <f t="shared" si="44"/>
        <v>0</v>
      </c>
      <c r="N937" t="s">
        <v>130</v>
      </c>
      <c r="O937">
        <v>2023</v>
      </c>
      <c r="P937" t="s">
        <v>157</v>
      </c>
      <c r="Q937" t="s">
        <v>164</v>
      </c>
      <c r="R937">
        <v>202308</v>
      </c>
      <c r="S937" t="s">
        <v>184</v>
      </c>
      <c r="T937" t="s">
        <v>197</v>
      </c>
    </row>
    <row r="938" spans="1:20" hidden="1" x14ac:dyDescent="0.3">
      <c r="A938" s="4" t="s">
        <v>46</v>
      </c>
      <c r="B938" s="5">
        <v>2.9321237555549502E-3</v>
      </c>
      <c r="C938" s="5">
        <v>9.1788221913024527E-3</v>
      </c>
      <c r="D938" s="5">
        <v>0</v>
      </c>
      <c r="E938" s="6">
        <f t="shared" si="42"/>
        <v>1.2110945946857403E-2</v>
      </c>
      <c r="F938" s="5">
        <v>3.0596073971008177E-3</v>
      </c>
      <c r="G938" s="5">
        <v>1.5298036985504086E-3</v>
      </c>
      <c r="H938" s="5">
        <v>0</v>
      </c>
      <c r="I938" s="6">
        <f t="shared" si="43"/>
        <v>4.5894110956512264E-3</v>
      </c>
      <c r="J938" s="7">
        <v>671646</v>
      </c>
      <c r="K938" s="7">
        <v>2102544.0000000005</v>
      </c>
      <c r="L938" s="7">
        <v>0</v>
      </c>
      <c r="M938" s="8">
        <f t="shared" si="44"/>
        <v>2774190.0000000005</v>
      </c>
      <c r="N938" t="s">
        <v>130</v>
      </c>
      <c r="O938">
        <v>2023</v>
      </c>
      <c r="P938" t="s">
        <v>157</v>
      </c>
      <c r="Q938" t="s">
        <v>164</v>
      </c>
      <c r="R938">
        <v>202308</v>
      </c>
      <c r="S938" t="s">
        <v>184</v>
      </c>
      <c r="T938" t="s">
        <v>197</v>
      </c>
    </row>
    <row r="939" spans="1:20" hidden="1" x14ac:dyDescent="0.3">
      <c r="A939" s="4" t="s">
        <v>47</v>
      </c>
      <c r="B939" s="5">
        <v>0</v>
      </c>
      <c r="C939" s="5">
        <v>0</v>
      </c>
      <c r="D939" s="5">
        <v>0</v>
      </c>
      <c r="E939" s="6">
        <f t="shared" si="42"/>
        <v>0</v>
      </c>
      <c r="F939" s="5">
        <v>0</v>
      </c>
      <c r="G939" s="5">
        <v>0</v>
      </c>
      <c r="H939" s="5">
        <v>0</v>
      </c>
      <c r="I939" s="6">
        <f t="shared" si="43"/>
        <v>0</v>
      </c>
      <c r="J939" s="7">
        <v>0</v>
      </c>
      <c r="K939" s="7">
        <v>0</v>
      </c>
      <c r="L939" s="7">
        <v>0</v>
      </c>
      <c r="M939" s="8">
        <f t="shared" si="44"/>
        <v>0</v>
      </c>
      <c r="N939" t="s">
        <v>130</v>
      </c>
      <c r="O939">
        <v>2023</v>
      </c>
      <c r="P939" t="s">
        <v>157</v>
      </c>
      <c r="Q939" t="s">
        <v>164</v>
      </c>
      <c r="R939">
        <v>202308</v>
      </c>
      <c r="S939" t="s">
        <v>184</v>
      </c>
      <c r="T939" t="s">
        <v>197</v>
      </c>
    </row>
    <row r="940" spans="1:20" hidden="1" x14ac:dyDescent="0.3">
      <c r="A940" s="4" t="s">
        <v>48</v>
      </c>
      <c r="B940" s="5">
        <v>1.9807633122856296E-2</v>
      </c>
      <c r="C940" s="5">
        <v>0</v>
      </c>
      <c r="D940" s="5">
        <v>0</v>
      </c>
      <c r="E940" s="6">
        <f t="shared" si="42"/>
        <v>1.9807633122856296E-2</v>
      </c>
      <c r="F940" s="5">
        <v>1.68761824809287E-2</v>
      </c>
      <c r="G940" s="5">
        <v>0</v>
      </c>
      <c r="H940" s="5">
        <v>0</v>
      </c>
      <c r="I940" s="6">
        <f t="shared" si="43"/>
        <v>1.68761824809287E-2</v>
      </c>
      <c r="J940" s="7">
        <v>4537229.2118400037</v>
      </c>
      <c r="K940" s="7">
        <v>0</v>
      </c>
      <c r="L940" s="7">
        <v>0</v>
      </c>
      <c r="M940" s="8">
        <f t="shared" si="44"/>
        <v>4537229.2118400037</v>
      </c>
      <c r="N940" t="s">
        <v>130</v>
      </c>
      <c r="O940">
        <v>2023</v>
      </c>
      <c r="P940" t="s">
        <v>157</v>
      </c>
      <c r="Q940" t="s">
        <v>164</v>
      </c>
      <c r="R940">
        <v>202308</v>
      </c>
      <c r="S940" t="s">
        <v>184</v>
      </c>
      <c r="T940" t="s">
        <v>197</v>
      </c>
    </row>
    <row r="941" spans="1:20" hidden="1" x14ac:dyDescent="0.3">
      <c r="A941" s="4" t="s">
        <v>49</v>
      </c>
      <c r="B941" s="5">
        <v>1.4410067535165265E-2</v>
      </c>
      <c r="C941" s="5">
        <v>1.2595383784731696E-4</v>
      </c>
      <c r="D941" s="5">
        <v>0</v>
      </c>
      <c r="E941" s="6">
        <f t="shared" si="42"/>
        <v>1.4536021373012582E-2</v>
      </c>
      <c r="F941" s="5">
        <v>2.9253824230377416E-2</v>
      </c>
      <c r="G941" s="5">
        <v>1.9887448081155315E-4</v>
      </c>
      <c r="H941" s="5">
        <v>0</v>
      </c>
      <c r="I941" s="6">
        <f t="shared" si="43"/>
        <v>2.9452698711188968E-2</v>
      </c>
      <c r="J941" s="7">
        <v>3300837.5589153194</v>
      </c>
      <c r="K941" s="7">
        <v>28851.575999999997</v>
      </c>
      <c r="L941" s="7">
        <v>0</v>
      </c>
      <c r="M941" s="8">
        <f t="shared" si="44"/>
        <v>3329689.1349153193</v>
      </c>
      <c r="N941" t="s">
        <v>130</v>
      </c>
      <c r="O941">
        <v>2023</v>
      </c>
      <c r="P941" t="s">
        <v>158</v>
      </c>
      <c r="Q941" t="s">
        <v>164</v>
      </c>
      <c r="R941">
        <v>202308</v>
      </c>
      <c r="S941" t="s">
        <v>184</v>
      </c>
      <c r="T941" t="s">
        <v>198</v>
      </c>
    </row>
    <row r="942" spans="1:20" hidden="1" x14ac:dyDescent="0.3">
      <c r="A942" s="4" t="s">
        <v>50</v>
      </c>
      <c r="B942" s="5">
        <v>8.9697847145868842E-3</v>
      </c>
      <c r="C942" s="5">
        <v>3.5343768756002432E-2</v>
      </c>
      <c r="D942" s="5">
        <v>5.0366951010333907E-3</v>
      </c>
      <c r="E942" s="6">
        <f t="shared" si="42"/>
        <v>4.9350248571622707E-2</v>
      </c>
      <c r="F942" s="5">
        <v>2.9954474299836616E-2</v>
      </c>
      <c r="G942" s="5">
        <v>2.2690966339119045E-2</v>
      </c>
      <c r="H942" s="5">
        <v>4.5104732248060289E-3</v>
      </c>
      <c r="I942" s="6">
        <f t="shared" si="43"/>
        <v>5.715591386376169E-2</v>
      </c>
      <c r="J942" s="7">
        <v>2054660.896560014</v>
      </c>
      <c r="K942" s="7">
        <v>8096009.2032000143</v>
      </c>
      <c r="L942" s="7">
        <v>1153728.9691199991</v>
      </c>
      <c r="M942" s="8">
        <f t="shared" si="44"/>
        <v>11304399.068880027</v>
      </c>
      <c r="N942" t="s">
        <v>130</v>
      </c>
      <c r="O942">
        <v>2023</v>
      </c>
      <c r="P942" t="s">
        <v>158</v>
      </c>
      <c r="Q942" t="s">
        <v>164</v>
      </c>
      <c r="R942">
        <v>202308</v>
      </c>
      <c r="S942" t="s">
        <v>184</v>
      </c>
      <c r="T942" t="s">
        <v>198</v>
      </c>
    </row>
    <row r="943" spans="1:20" hidden="1" x14ac:dyDescent="0.3">
      <c r="A943" s="4" t="s">
        <v>51</v>
      </c>
      <c r="B943" s="5">
        <v>4.072538773058846E-2</v>
      </c>
      <c r="C943" s="5">
        <v>4.3788733978479287E-2</v>
      </c>
      <c r="D943" s="5">
        <v>0</v>
      </c>
      <c r="E943" s="6">
        <f t="shared" si="42"/>
        <v>8.4514121709067747E-2</v>
      </c>
      <c r="F943" s="5">
        <v>2.8252292354447619E-2</v>
      </c>
      <c r="G943" s="5">
        <v>8.7704258072421534E-3</v>
      </c>
      <c r="H943" s="5">
        <v>0</v>
      </c>
      <c r="I943" s="6">
        <f t="shared" si="43"/>
        <v>3.7022718161689769E-2</v>
      </c>
      <c r="J943" s="7">
        <v>9328748.0502410308</v>
      </c>
      <c r="K943" s="7">
        <v>10030452.488913899</v>
      </c>
      <c r="L943" s="7">
        <v>0</v>
      </c>
      <c r="M943" s="8">
        <f t="shared" si="44"/>
        <v>19359200.539154932</v>
      </c>
      <c r="N943" t="s">
        <v>130</v>
      </c>
      <c r="O943">
        <v>2023</v>
      </c>
      <c r="P943" t="s">
        <v>158</v>
      </c>
      <c r="Q943" t="s">
        <v>164</v>
      </c>
      <c r="R943">
        <v>202308</v>
      </c>
      <c r="S943" t="s">
        <v>184</v>
      </c>
      <c r="T943" t="s">
        <v>198</v>
      </c>
    </row>
    <row r="944" spans="1:20" hidden="1" x14ac:dyDescent="0.3">
      <c r="A944" s="4" t="s">
        <v>52</v>
      </c>
      <c r="B944" s="5">
        <v>1.3742634571731248E-2</v>
      </c>
      <c r="C944" s="5">
        <v>0</v>
      </c>
      <c r="D944" s="5">
        <v>0</v>
      </c>
      <c r="E944" s="6">
        <f t="shared" si="42"/>
        <v>1.3742634571731248E-2</v>
      </c>
      <c r="F944" s="5">
        <v>8.4995893491460854E-3</v>
      </c>
      <c r="G944" s="5">
        <v>0</v>
      </c>
      <c r="H944" s="5">
        <v>0</v>
      </c>
      <c r="I944" s="6">
        <f t="shared" si="43"/>
        <v>8.4995893491460854E-3</v>
      </c>
      <c r="J944" s="7">
        <v>3147952.2383999946</v>
      </c>
      <c r="K944" s="7">
        <v>0</v>
      </c>
      <c r="L944" s="7">
        <v>0</v>
      </c>
      <c r="M944" s="8">
        <f t="shared" si="44"/>
        <v>3147952.2383999946</v>
      </c>
      <c r="N944" t="s">
        <v>130</v>
      </c>
      <c r="O944">
        <v>2023</v>
      </c>
      <c r="P944" t="s">
        <v>158</v>
      </c>
      <c r="Q944" t="s">
        <v>164</v>
      </c>
      <c r="R944">
        <v>202308</v>
      </c>
      <c r="S944" t="s">
        <v>184</v>
      </c>
      <c r="T944" t="s">
        <v>198</v>
      </c>
    </row>
    <row r="945" spans="1:20" hidden="1" x14ac:dyDescent="0.3">
      <c r="A945" s="4" t="s">
        <v>53</v>
      </c>
      <c r="B945" s="5">
        <v>4.8481845303449643E-2</v>
      </c>
      <c r="C945" s="5">
        <v>0</v>
      </c>
      <c r="D945" s="5">
        <v>7.6469787544873092E-4</v>
      </c>
      <c r="E945" s="6">
        <f t="shared" si="42"/>
        <v>4.9246543178898372E-2</v>
      </c>
      <c r="F945" s="5">
        <v>1.8352749010769644E-2</v>
      </c>
      <c r="G945" s="5">
        <v>0</v>
      </c>
      <c r="H945" s="5">
        <v>2.2940936263461929E-3</v>
      </c>
      <c r="I945" s="6">
        <f t="shared" si="43"/>
        <v>2.0646842637115838E-2</v>
      </c>
      <c r="J945" s="7">
        <v>11105478.549120044</v>
      </c>
      <c r="K945" s="7">
        <v>0</v>
      </c>
      <c r="L945" s="7">
        <v>175165.27679999999</v>
      </c>
      <c r="M945" s="8">
        <f t="shared" si="44"/>
        <v>11280643.825920044</v>
      </c>
      <c r="N945" t="s">
        <v>130</v>
      </c>
      <c r="O945">
        <v>2023</v>
      </c>
      <c r="P945" t="s">
        <v>156</v>
      </c>
      <c r="Q945" t="s">
        <v>165</v>
      </c>
      <c r="R945">
        <v>202308</v>
      </c>
      <c r="S945" t="s">
        <v>184</v>
      </c>
      <c r="T945" t="s">
        <v>199</v>
      </c>
    </row>
    <row r="946" spans="1:20" hidden="1" x14ac:dyDescent="0.3">
      <c r="A946" s="4" t="s">
        <v>54</v>
      </c>
      <c r="B946" s="5">
        <v>1.2909340322508447E-2</v>
      </c>
      <c r="C946" s="5">
        <v>0</v>
      </c>
      <c r="D946" s="5">
        <v>9.849896080399898E-4</v>
      </c>
      <c r="E946" s="6">
        <f t="shared" si="42"/>
        <v>1.3894329930548437E-2</v>
      </c>
      <c r="F946" s="5">
        <v>1.0363502199936763E-2</v>
      </c>
      <c r="G946" s="5">
        <v>0</v>
      </c>
      <c r="H946" s="5">
        <v>2.9549688241199694E-3</v>
      </c>
      <c r="I946" s="6">
        <f t="shared" si="43"/>
        <v>1.3318471024056732E-2</v>
      </c>
      <c r="J946" s="7">
        <v>2957073.9549533455</v>
      </c>
      <c r="K946" s="7">
        <v>0</v>
      </c>
      <c r="L946" s="7">
        <v>225626.3328</v>
      </c>
      <c r="M946" s="8">
        <f t="shared" si="44"/>
        <v>3182700.2877533454</v>
      </c>
      <c r="N946" t="s">
        <v>130</v>
      </c>
      <c r="O946">
        <v>2023</v>
      </c>
      <c r="P946" t="s">
        <v>156</v>
      </c>
      <c r="Q946" t="s">
        <v>165</v>
      </c>
      <c r="R946">
        <v>202308</v>
      </c>
      <c r="S946" t="s">
        <v>184</v>
      </c>
      <c r="T946" t="s">
        <v>199</v>
      </c>
    </row>
    <row r="947" spans="1:20" hidden="1" x14ac:dyDescent="0.3">
      <c r="A947" s="4" t="s">
        <v>55</v>
      </c>
      <c r="B947" s="5">
        <v>1.1602031270203685E-3</v>
      </c>
      <c r="C947" s="5">
        <v>0</v>
      </c>
      <c r="D947" s="5">
        <v>1.1602031249806301E-3</v>
      </c>
      <c r="E947" s="6">
        <f t="shared" si="42"/>
        <v>2.3204062520009987E-3</v>
      </c>
      <c r="F947" s="5">
        <v>3.4806093810611015E-3</v>
      </c>
      <c r="G947" s="5">
        <v>0</v>
      </c>
      <c r="H947" s="5">
        <v>3.48060937494189E-3</v>
      </c>
      <c r="I947" s="6">
        <f t="shared" si="43"/>
        <v>6.961218756002991E-3</v>
      </c>
      <c r="J947" s="7">
        <v>265761.56206723134</v>
      </c>
      <c r="K947" s="7">
        <v>0</v>
      </c>
      <c r="L947" s="7">
        <v>265761.56160000002</v>
      </c>
      <c r="M947" s="8">
        <f t="shared" si="44"/>
        <v>531523.1236672313</v>
      </c>
      <c r="N947" t="s">
        <v>130</v>
      </c>
      <c r="O947">
        <v>2023</v>
      </c>
      <c r="P947" t="s">
        <v>156</v>
      </c>
      <c r="Q947" t="s">
        <v>165</v>
      </c>
      <c r="R947">
        <v>202308</v>
      </c>
      <c r="S947" t="s">
        <v>184</v>
      </c>
      <c r="T947" t="s">
        <v>199</v>
      </c>
    </row>
    <row r="948" spans="1:20" hidden="1" x14ac:dyDescent="0.3">
      <c r="A948" s="4" t="s">
        <v>56</v>
      </c>
      <c r="B948" s="5">
        <v>3.3677710557686313E-3</v>
      </c>
      <c r="C948" s="5">
        <v>0</v>
      </c>
      <c r="D948" s="5">
        <v>4.2096118307577779E-3</v>
      </c>
      <c r="E948" s="6">
        <f t="shared" si="42"/>
        <v>7.5773828865264093E-3</v>
      </c>
      <c r="F948" s="5">
        <v>1.2629141459132232E-2</v>
      </c>
      <c r="G948" s="5">
        <v>0</v>
      </c>
      <c r="H948" s="5">
        <v>1.2628835492273335E-2</v>
      </c>
      <c r="I948" s="6">
        <f t="shared" si="43"/>
        <v>2.5257976951405567E-2</v>
      </c>
      <c r="J948" s="7">
        <v>771437.41093378759</v>
      </c>
      <c r="K948" s="7">
        <v>0</v>
      </c>
      <c r="L948" s="7">
        <v>964273.40159999998</v>
      </c>
      <c r="M948" s="8">
        <f t="shared" si="44"/>
        <v>1735710.8125337875</v>
      </c>
      <c r="N948" t="s">
        <v>130</v>
      </c>
      <c r="O948">
        <v>2023</v>
      </c>
      <c r="P948" t="s">
        <v>156</v>
      </c>
      <c r="Q948" t="s">
        <v>165</v>
      </c>
      <c r="R948">
        <v>202308</v>
      </c>
      <c r="S948" t="s">
        <v>184</v>
      </c>
      <c r="T948" t="s">
        <v>199</v>
      </c>
    </row>
    <row r="949" spans="1:20" hidden="1" x14ac:dyDescent="0.3">
      <c r="A949" s="4" t="s">
        <v>57</v>
      </c>
      <c r="B949" s="5">
        <v>0</v>
      </c>
      <c r="C949" s="5">
        <v>0</v>
      </c>
      <c r="D949" s="5">
        <v>0</v>
      </c>
      <c r="E949" s="6">
        <f t="shared" si="42"/>
        <v>0</v>
      </c>
      <c r="F949" s="5">
        <v>0</v>
      </c>
      <c r="G949" s="5">
        <v>0</v>
      </c>
      <c r="H949" s="5">
        <v>0</v>
      </c>
      <c r="I949" s="6">
        <f t="shared" si="43"/>
        <v>0</v>
      </c>
      <c r="J949" s="7">
        <v>0</v>
      </c>
      <c r="K949" s="7">
        <v>0</v>
      </c>
      <c r="L949" s="7">
        <v>0</v>
      </c>
      <c r="M949" s="8">
        <f t="shared" si="44"/>
        <v>0</v>
      </c>
      <c r="N949" t="s">
        <v>130</v>
      </c>
      <c r="O949">
        <v>2023</v>
      </c>
      <c r="P949" t="s">
        <v>159</v>
      </c>
      <c r="Q949" t="s">
        <v>164</v>
      </c>
      <c r="R949">
        <v>202308</v>
      </c>
      <c r="S949" t="s">
        <v>184</v>
      </c>
      <c r="T949" t="s">
        <v>200</v>
      </c>
    </row>
    <row r="950" spans="1:20" hidden="1" x14ac:dyDescent="0.3">
      <c r="A950" s="4" t="s">
        <v>58</v>
      </c>
      <c r="B950" s="5">
        <v>1.2759174767389827E-2</v>
      </c>
      <c r="C950" s="5">
        <v>0</v>
      </c>
      <c r="D950" s="5">
        <v>0</v>
      </c>
      <c r="E950" s="6">
        <f t="shared" si="42"/>
        <v>1.2759174767389827E-2</v>
      </c>
      <c r="F950" s="5">
        <v>1.1579390155067754E-2</v>
      </c>
      <c r="G950" s="5">
        <v>0</v>
      </c>
      <c r="H950" s="5">
        <v>0</v>
      </c>
      <c r="I950" s="6">
        <f t="shared" si="43"/>
        <v>1.1579390155067754E-2</v>
      </c>
      <c r="J950" s="7">
        <v>2922676.3295999975</v>
      </c>
      <c r="K950" s="7">
        <v>0</v>
      </c>
      <c r="L950" s="7">
        <v>0</v>
      </c>
      <c r="M950" s="8">
        <f t="shared" si="44"/>
        <v>2922676.3295999975</v>
      </c>
      <c r="N950" t="s">
        <v>130</v>
      </c>
      <c r="O950">
        <v>2023</v>
      </c>
      <c r="P950" t="s">
        <v>159</v>
      </c>
      <c r="Q950" t="s">
        <v>164</v>
      </c>
      <c r="R950">
        <v>202308</v>
      </c>
      <c r="S950" t="s">
        <v>184</v>
      </c>
      <c r="T950" t="s">
        <v>200</v>
      </c>
    </row>
    <row r="951" spans="1:20" hidden="1" x14ac:dyDescent="0.3">
      <c r="A951" s="4" t="s">
        <v>59</v>
      </c>
      <c r="B951" s="5">
        <v>0</v>
      </c>
      <c r="C951" s="5">
        <v>0</v>
      </c>
      <c r="D951" s="5">
        <v>0</v>
      </c>
      <c r="E951" s="6">
        <f t="shared" si="42"/>
        <v>0</v>
      </c>
      <c r="F951" s="5">
        <v>0</v>
      </c>
      <c r="G951" s="5">
        <v>0</v>
      </c>
      <c r="H951" s="5">
        <v>0</v>
      </c>
      <c r="I951" s="6">
        <f t="shared" si="43"/>
        <v>0</v>
      </c>
      <c r="J951" s="7">
        <v>0</v>
      </c>
      <c r="K951" s="7">
        <v>0</v>
      </c>
      <c r="L951" s="7">
        <v>0</v>
      </c>
      <c r="M951" s="8">
        <f t="shared" si="44"/>
        <v>0</v>
      </c>
      <c r="N951" t="s">
        <v>130</v>
      </c>
      <c r="O951">
        <v>2023</v>
      </c>
      <c r="P951" t="s">
        <v>159</v>
      </c>
      <c r="Q951" t="s">
        <v>164</v>
      </c>
      <c r="R951">
        <v>202308</v>
      </c>
      <c r="S951" t="s">
        <v>184</v>
      </c>
      <c r="T951" t="s">
        <v>200</v>
      </c>
    </row>
    <row r="952" spans="1:20" hidden="1" x14ac:dyDescent="0.3">
      <c r="A952" s="4" t="s">
        <v>60</v>
      </c>
      <c r="B952" s="5">
        <v>5.5525673453055105E-2</v>
      </c>
      <c r="C952" s="5">
        <v>1.2422235502784108E-2</v>
      </c>
      <c r="D952" s="5">
        <v>0</v>
      </c>
      <c r="E952" s="6">
        <f t="shared" si="42"/>
        <v>6.7947908955839215E-2</v>
      </c>
      <c r="F952" s="5">
        <v>6.6313930724762854E-2</v>
      </c>
      <c r="G952" s="5">
        <v>6.4811663492786642E-3</v>
      </c>
      <c r="H952" s="5">
        <v>0</v>
      </c>
      <c r="I952" s="6">
        <f t="shared" si="43"/>
        <v>7.2795097074041512E-2</v>
      </c>
      <c r="J952" s="7">
        <v>12718970.814720074</v>
      </c>
      <c r="K952" s="7">
        <v>2845495.4435999976</v>
      </c>
      <c r="L952" s="7">
        <v>0</v>
      </c>
      <c r="M952" s="8">
        <f t="shared" si="44"/>
        <v>15564466.258320071</v>
      </c>
      <c r="N952" t="s">
        <v>130</v>
      </c>
      <c r="O952">
        <v>2023</v>
      </c>
      <c r="P952" t="s">
        <v>154</v>
      </c>
      <c r="Q952" t="s">
        <v>164</v>
      </c>
      <c r="R952">
        <v>202308</v>
      </c>
      <c r="S952" t="s">
        <v>184</v>
      </c>
      <c r="T952" t="s">
        <v>201</v>
      </c>
    </row>
    <row r="953" spans="1:20" hidden="1" x14ac:dyDescent="0.3">
      <c r="A953" s="4" t="s">
        <v>61</v>
      </c>
      <c r="B953" s="5">
        <v>7.5298977780915847E-4</v>
      </c>
      <c r="C953" s="5">
        <v>2.6310022948779488E-3</v>
      </c>
      <c r="D953" s="5">
        <v>0</v>
      </c>
      <c r="E953" s="6">
        <f t="shared" si="42"/>
        <v>3.3839920726871074E-3</v>
      </c>
      <c r="F953" s="5">
        <v>1.0268042424670344E-3</v>
      </c>
      <c r="G953" s="5">
        <v>1.998229591046544E-3</v>
      </c>
      <c r="H953" s="5">
        <v>0</v>
      </c>
      <c r="I953" s="6">
        <f t="shared" si="43"/>
        <v>3.0250338335135784E-3</v>
      </c>
      <c r="J953" s="7">
        <v>172483.36511999997</v>
      </c>
      <c r="K953" s="7">
        <v>602669.70791999996</v>
      </c>
      <c r="L953" s="7">
        <v>0</v>
      </c>
      <c r="M953" s="8">
        <f t="shared" si="44"/>
        <v>775153.07303999993</v>
      </c>
      <c r="N953" t="s">
        <v>130</v>
      </c>
      <c r="O953">
        <v>2023</v>
      </c>
      <c r="P953" t="s">
        <v>154</v>
      </c>
      <c r="Q953" t="s">
        <v>164</v>
      </c>
      <c r="R953">
        <v>202308</v>
      </c>
      <c r="S953" t="s">
        <v>184</v>
      </c>
      <c r="T953" t="s">
        <v>201</v>
      </c>
    </row>
    <row r="954" spans="1:20" hidden="1" x14ac:dyDescent="0.3">
      <c r="A954" s="4" t="s">
        <v>62</v>
      </c>
      <c r="B954" s="5">
        <v>1.1245250431230367E-2</v>
      </c>
      <c r="C954" s="5">
        <v>0</v>
      </c>
      <c r="D954" s="5">
        <v>0</v>
      </c>
      <c r="E954" s="6">
        <f t="shared" si="42"/>
        <v>1.1245250431230367E-2</v>
      </c>
      <c r="F954" s="5">
        <v>9.6010480121023582E-3</v>
      </c>
      <c r="G954" s="5">
        <v>0</v>
      </c>
      <c r="H954" s="5">
        <v>0</v>
      </c>
      <c r="I954" s="6">
        <f t="shared" si="43"/>
        <v>9.6010480121023582E-3</v>
      </c>
      <c r="J954" s="7">
        <v>2575889.7307200022</v>
      </c>
      <c r="K954" s="7">
        <v>0</v>
      </c>
      <c r="L954" s="7">
        <v>0</v>
      </c>
      <c r="M954" s="8">
        <f t="shared" si="44"/>
        <v>2575889.7307200022</v>
      </c>
      <c r="N954" t="s">
        <v>130</v>
      </c>
      <c r="O954">
        <v>2023</v>
      </c>
      <c r="P954" t="s">
        <v>154</v>
      </c>
      <c r="Q954" t="s">
        <v>164</v>
      </c>
      <c r="R954">
        <v>202308</v>
      </c>
      <c r="S954" t="s">
        <v>184</v>
      </c>
      <c r="T954" t="s">
        <v>201</v>
      </c>
    </row>
    <row r="955" spans="1:20" hidden="1" x14ac:dyDescent="0.3">
      <c r="A955" s="4" t="s">
        <v>63</v>
      </c>
      <c r="B955" s="5">
        <v>1.4975095424740103E-3</v>
      </c>
      <c r="C955" s="5">
        <v>0</v>
      </c>
      <c r="D955" s="5">
        <v>0</v>
      </c>
      <c r="E955" s="6">
        <f t="shared" si="42"/>
        <v>1.4975095424740103E-3</v>
      </c>
      <c r="F955" s="5">
        <v>1.6336467736080093E-2</v>
      </c>
      <c r="G955" s="5">
        <v>0</v>
      </c>
      <c r="H955" s="5">
        <v>0</v>
      </c>
      <c r="I955" s="6">
        <f t="shared" si="43"/>
        <v>1.6336467736080093E-2</v>
      </c>
      <c r="J955" s="7">
        <v>343026.54935999977</v>
      </c>
      <c r="K955" s="7">
        <v>0</v>
      </c>
      <c r="L955" s="7">
        <v>0</v>
      </c>
      <c r="M955" s="8">
        <f t="shared" si="44"/>
        <v>343026.54935999977</v>
      </c>
      <c r="N955" t="s">
        <v>130</v>
      </c>
      <c r="O955">
        <v>2023</v>
      </c>
      <c r="P955" t="s">
        <v>154</v>
      </c>
      <c r="Q955" t="s">
        <v>164</v>
      </c>
      <c r="R955">
        <v>202308</v>
      </c>
      <c r="S955" t="s">
        <v>184</v>
      </c>
      <c r="T955" t="s">
        <v>201</v>
      </c>
    </row>
    <row r="956" spans="1:20" hidden="1" x14ac:dyDescent="0.3">
      <c r="A956" s="4" t="s">
        <v>64</v>
      </c>
      <c r="B956" s="5">
        <v>0</v>
      </c>
      <c r="C956" s="5">
        <v>0</v>
      </c>
      <c r="D956" s="5">
        <v>0</v>
      </c>
      <c r="E956" s="6">
        <f t="shared" si="42"/>
        <v>0</v>
      </c>
      <c r="F956" s="5">
        <v>0</v>
      </c>
      <c r="G956" s="5">
        <v>0</v>
      </c>
      <c r="H956" s="5">
        <v>0</v>
      </c>
      <c r="I956" s="6">
        <f t="shared" si="43"/>
        <v>0</v>
      </c>
      <c r="J956" s="7">
        <v>0</v>
      </c>
      <c r="K956" s="7">
        <v>0</v>
      </c>
      <c r="L956" s="7">
        <v>0</v>
      </c>
      <c r="M956" s="8">
        <f t="shared" si="44"/>
        <v>0</v>
      </c>
      <c r="N956" t="s">
        <v>130</v>
      </c>
      <c r="O956">
        <v>2023</v>
      </c>
      <c r="P956" t="s">
        <v>154</v>
      </c>
      <c r="Q956" t="s">
        <v>164</v>
      </c>
      <c r="R956">
        <v>202308</v>
      </c>
      <c r="S956" t="s">
        <v>184</v>
      </c>
      <c r="T956" t="s">
        <v>201</v>
      </c>
    </row>
    <row r="957" spans="1:20" hidden="1" x14ac:dyDescent="0.3">
      <c r="A957" s="4" t="s">
        <v>65</v>
      </c>
      <c r="B957" s="5">
        <v>0</v>
      </c>
      <c r="C957" s="5">
        <v>0</v>
      </c>
      <c r="D957" s="5">
        <v>0</v>
      </c>
      <c r="E957" s="6">
        <f t="shared" si="42"/>
        <v>0</v>
      </c>
      <c r="F957" s="5">
        <v>0</v>
      </c>
      <c r="G957" s="5">
        <v>0</v>
      </c>
      <c r="H957" s="5">
        <v>0</v>
      </c>
      <c r="I957" s="6">
        <f t="shared" si="43"/>
        <v>0</v>
      </c>
      <c r="J957" s="7">
        <v>0</v>
      </c>
      <c r="K957" s="7">
        <v>0</v>
      </c>
      <c r="L957" s="7">
        <v>0</v>
      </c>
      <c r="M957" s="8">
        <f t="shared" si="44"/>
        <v>0</v>
      </c>
      <c r="N957" t="s">
        <v>130</v>
      </c>
      <c r="O957">
        <v>2023</v>
      </c>
      <c r="P957" t="s">
        <v>154</v>
      </c>
      <c r="Q957" t="s">
        <v>164</v>
      </c>
      <c r="R957">
        <v>202308</v>
      </c>
      <c r="S957" t="s">
        <v>184</v>
      </c>
      <c r="T957" t="s">
        <v>201</v>
      </c>
    </row>
    <row r="958" spans="1:20" hidden="1" x14ac:dyDescent="0.3">
      <c r="A958" s="4" t="s">
        <v>66</v>
      </c>
      <c r="B958" s="5">
        <v>8.7138944499303254E-3</v>
      </c>
      <c r="C958" s="5">
        <v>0</v>
      </c>
      <c r="D958" s="5">
        <v>0</v>
      </c>
      <c r="E958" s="6">
        <f t="shared" si="42"/>
        <v>8.7138944499303254E-3</v>
      </c>
      <c r="F958" s="5">
        <v>2.9594358509197411E-2</v>
      </c>
      <c r="G958" s="5">
        <v>0</v>
      </c>
      <c r="H958" s="5">
        <v>0</v>
      </c>
      <c r="I958" s="6">
        <f t="shared" si="43"/>
        <v>2.9594358509197411E-2</v>
      </c>
      <c r="J958" s="7">
        <v>1996045.4740800001</v>
      </c>
      <c r="K958" s="7">
        <v>0</v>
      </c>
      <c r="L958" s="7">
        <v>0</v>
      </c>
      <c r="M958" s="8">
        <f t="shared" si="44"/>
        <v>1996045.4740800001</v>
      </c>
      <c r="N958" t="s">
        <v>130</v>
      </c>
      <c r="O958">
        <v>2023</v>
      </c>
      <c r="P958" t="s">
        <v>154</v>
      </c>
      <c r="Q958" t="s">
        <v>164</v>
      </c>
      <c r="R958">
        <v>202308</v>
      </c>
      <c r="S958" t="s">
        <v>184</v>
      </c>
      <c r="T958" t="s">
        <v>201</v>
      </c>
    </row>
    <row r="959" spans="1:20" hidden="1" x14ac:dyDescent="0.3">
      <c r="A959" s="4" t="s">
        <v>67</v>
      </c>
      <c r="B959" s="5">
        <v>3.2076923951205013E-3</v>
      </c>
      <c r="C959" s="5">
        <v>0</v>
      </c>
      <c r="D959" s="5">
        <v>0</v>
      </c>
      <c r="E959" s="6">
        <f t="shared" si="42"/>
        <v>3.2076923951205013E-3</v>
      </c>
      <c r="F959" s="5">
        <v>1.4849498541089093E-2</v>
      </c>
      <c r="G959" s="5">
        <v>0</v>
      </c>
      <c r="H959" s="5">
        <v>0</v>
      </c>
      <c r="I959" s="6">
        <f t="shared" si="43"/>
        <v>1.4849498541089093E-2</v>
      </c>
      <c r="J959" s="7">
        <v>734769.04319999914</v>
      </c>
      <c r="K959" s="7">
        <v>0</v>
      </c>
      <c r="L959" s="7">
        <v>0</v>
      </c>
      <c r="M959" s="8">
        <f t="shared" si="44"/>
        <v>734769.04319999914</v>
      </c>
      <c r="N959" t="s">
        <v>130</v>
      </c>
      <c r="O959">
        <v>2023</v>
      </c>
      <c r="P959" t="s">
        <v>154</v>
      </c>
      <c r="Q959" t="s">
        <v>164</v>
      </c>
      <c r="R959">
        <v>202308</v>
      </c>
      <c r="S959" t="s">
        <v>184</v>
      </c>
      <c r="T959" t="s">
        <v>201</v>
      </c>
    </row>
    <row r="960" spans="1:20" hidden="1" x14ac:dyDescent="0.3">
      <c r="A960" s="4" t="s">
        <v>68</v>
      </c>
      <c r="B960" s="5">
        <v>8.240542589524869E-4</v>
      </c>
      <c r="C960" s="5">
        <v>0</v>
      </c>
      <c r="D960" s="5">
        <v>0</v>
      </c>
      <c r="E960" s="6">
        <f t="shared" si="42"/>
        <v>8.240542589524869E-4</v>
      </c>
      <c r="F960" s="5">
        <v>4.944325553714924E-3</v>
      </c>
      <c r="G960" s="5">
        <v>0</v>
      </c>
      <c r="H960" s="5">
        <v>0</v>
      </c>
      <c r="I960" s="6">
        <f t="shared" si="43"/>
        <v>4.944325553714924E-3</v>
      </c>
      <c r="J960" s="7">
        <v>188761.72800000018</v>
      </c>
      <c r="K960" s="7">
        <v>0</v>
      </c>
      <c r="L960" s="7">
        <v>0</v>
      </c>
      <c r="M960" s="8">
        <f t="shared" si="44"/>
        <v>188761.72800000018</v>
      </c>
      <c r="N960" t="s">
        <v>130</v>
      </c>
      <c r="O960">
        <v>2023</v>
      </c>
      <c r="P960" t="s">
        <v>154</v>
      </c>
      <c r="Q960" t="s">
        <v>164</v>
      </c>
      <c r="R960">
        <v>202308</v>
      </c>
      <c r="S960" t="s">
        <v>184</v>
      </c>
      <c r="T960" t="s">
        <v>202</v>
      </c>
    </row>
    <row r="961" spans="1:20" hidden="1" x14ac:dyDescent="0.3">
      <c r="A961" s="4" t="s">
        <v>69</v>
      </c>
      <c r="B961" s="5">
        <v>1.1385992371497006E-2</v>
      </c>
      <c r="C961" s="5">
        <v>0</v>
      </c>
      <c r="D961" s="5">
        <v>0</v>
      </c>
      <c r="E961" s="6">
        <f t="shared" si="42"/>
        <v>1.1385992371497006E-2</v>
      </c>
      <c r="F961" s="5">
        <v>7.1539740159011342E-3</v>
      </c>
      <c r="G961" s="5">
        <v>0</v>
      </c>
      <c r="H961" s="5">
        <v>0</v>
      </c>
      <c r="I961" s="6">
        <f t="shared" si="43"/>
        <v>7.1539740159011342E-3</v>
      </c>
      <c r="J961" s="7">
        <v>2608128.7387200003</v>
      </c>
      <c r="K961" s="7">
        <v>0</v>
      </c>
      <c r="L961" s="7">
        <v>0</v>
      </c>
      <c r="M961" s="8">
        <f t="shared" si="44"/>
        <v>2608128.7387200003</v>
      </c>
      <c r="N961" t="s">
        <v>130</v>
      </c>
      <c r="O961">
        <v>2023</v>
      </c>
      <c r="P961" t="s">
        <v>154</v>
      </c>
      <c r="Q961" t="s">
        <v>164</v>
      </c>
      <c r="R961">
        <v>202308</v>
      </c>
      <c r="S961" t="s">
        <v>184</v>
      </c>
      <c r="T961" t="s">
        <v>202</v>
      </c>
    </row>
    <row r="962" spans="1:20" hidden="1" x14ac:dyDescent="0.3">
      <c r="A962" s="4" t="s">
        <v>70</v>
      </c>
      <c r="B962" s="5">
        <v>3.4070808899747673E-2</v>
      </c>
      <c r="C962" s="5">
        <v>0</v>
      </c>
      <c r="D962" s="5">
        <v>0</v>
      </c>
      <c r="E962" s="6">
        <f t="shared" ref="E962:E1025" si="45">SUM(B962:D962)</f>
        <v>3.4070808899747673E-2</v>
      </c>
      <c r="F962" s="5">
        <v>2.0399014437950624E-2</v>
      </c>
      <c r="G962" s="5">
        <v>0</v>
      </c>
      <c r="H962" s="5">
        <v>0</v>
      </c>
      <c r="I962" s="6">
        <f t="shared" ref="I962:I1025" si="46">SUM(F962:H962)</f>
        <v>2.0399014437950624E-2</v>
      </c>
      <c r="J962" s="7">
        <v>7804419.0566399992</v>
      </c>
      <c r="K962" s="7">
        <v>0</v>
      </c>
      <c r="L962" s="7">
        <v>0</v>
      </c>
      <c r="M962" s="8">
        <f t="shared" ref="M962:M1025" si="47">SUM(J962:L962)</f>
        <v>7804419.0566399992</v>
      </c>
      <c r="N962" t="s">
        <v>130</v>
      </c>
      <c r="O962">
        <v>2023</v>
      </c>
      <c r="P962" t="s">
        <v>159</v>
      </c>
      <c r="Q962" t="s">
        <v>164</v>
      </c>
      <c r="R962">
        <v>202308</v>
      </c>
      <c r="S962" t="s">
        <v>184</v>
      </c>
      <c r="T962" t="s">
        <v>202</v>
      </c>
    </row>
    <row r="963" spans="1:20" hidden="1" x14ac:dyDescent="0.3">
      <c r="A963" s="4" t="s">
        <v>71</v>
      </c>
      <c r="B963" s="5">
        <v>2.8048950812921713E-3</v>
      </c>
      <c r="C963" s="5">
        <v>0</v>
      </c>
      <c r="D963" s="5">
        <v>0</v>
      </c>
      <c r="E963" s="6">
        <f t="shared" si="45"/>
        <v>2.8048950812921713E-3</v>
      </c>
      <c r="F963" s="5">
        <v>8.8575634146068772E-3</v>
      </c>
      <c r="G963" s="5">
        <v>0</v>
      </c>
      <c r="H963" s="5">
        <v>0</v>
      </c>
      <c r="I963" s="6">
        <f t="shared" si="46"/>
        <v>8.8575634146068772E-3</v>
      </c>
      <c r="J963" s="7">
        <v>642502.40400000021</v>
      </c>
      <c r="K963" s="7">
        <v>0</v>
      </c>
      <c r="L963" s="7">
        <v>0</v>
      </c>
      <c r="M963" s="8">
        <f t="shared" si="47"/>
        <v>642502.40400000021</v>
      </c>
      <c r="N963" t="s">
        <v>130</v>
      </c>
      <c r="O963">
        <v>2023</v>
      </c>
      <c r="P963" t="s">
        <v>159</v>
      </c>
      <c r="Q963" t="s">
        <v>164</v>
      </c>
      <c r="R963">
        <v>202308</v>
      </c>
      <c r="S963" t="s">
        <v>184</v>
      </c>
      <c r="T963" t="s">
        <v>202</v>
      </c>
    </row>
    <row r="964" spans="1:20" hidden="1" x14ac:dyDescent="0.3">
      <c r="A964" s="4" t="s">
        <v>72</v>
      </c>
      <c r="B964" s="5">
        <v>0</v>
      </c>
      <c r="C964" s="5">
        <v>0</v>
      </c>
      <c r="D964" s="5">
        <v>0</v>
      </c>
      <c r="E964" s="6">
        <f t="shared" si="45"/>
        <v>0</v>
      </c>
      <c r="F964" s="5">
        <v>0</v>
      </c>
      <c r="G964" s="5">
        <v>0</v>
      </c>
      <c r="H964" s="5">
        <v>0</v>
      </c>
      <c r="I964" s="6">
        <f t="shared" si="46"/>
        <v>0</v>
      </c>
      <c r="J964" s="7">
        <v>0</v>
      </c>
      <c r="K964" s="7">
        <v>0</v>
      </c>
      <c r="L964" s="7">
        <v>0</v>
      </c>
      <c r="M964" s="8">
        <f t="shared" si="47"/>
        <v>0</v>
      </c>
      <c r="N964" t="s">
        <v>130</v>
      </c>
      <c r="O964">
        <v>2023</v>
      </c>
      <c r="P964" t="s">
        <v>154</v>
      </c>
      <c r="Q964" t="s">
        <v>164</v>
      </c>
      <c r="R964">
        <v>202308</v>
      </c>
      <c r="S964" t="s">
        <v>184</v>
      </c>
      <c r="T964" t="s">
        <v>202</v>
      </c>
    </row>
    <row r="965" spans="1:20" hidden="1" x14ac:dyDescent="0.3">
      <c r="A965" s="4" t="s">
        <v>73</v>
      </c>
      <c r="B965" s="5">
        <v>1.2848311329558756E-2</v>
      </c>
      <c r="C965" s="5">
        <v>2.5971579377203529E-3</v>
      </c>
      <c r="D965" s="5">
        <v>0</v>
      </c>
      <c r="E965" s="6">
        <f t="shared" si="45"/>
        <v>1.5445469267279108E-2</v>
      </c>
      <c r="F965" s="5">
        <v>3.8544933988676179E-2</v>
      </c>
      <c r="G965" s="5">
        <v>4.8696711332256613E-3</v>
      </c>
      <c r="H965" s="5">
        <v>0</v>
      </c>
      <c r="I965" s="6">
        <f t="shared" si="46"/>
        <v>4.3414605121901838E-2</v>
      </c>
      <c r="J965" s="7">
        <v>2943094.3680000291</v>
      </c>
      <c r="K965" s="7">
        <v>594917.16096000082</v>
      </c>
      <c r="L965" s="7">
        <v>0</v>
      </c>
      <c r="M965" s="8">
        <f t="shared" si="47"/>
        <v>3538011.5289600301</v>
      </c>
      <c r="N965" t="s">
        <v>130</v>
      </c>
      <c r="O965">
        <v>2023</v>
      </c>
      <c r="P965" t="s">
        <v>159</v>
      </c>
      <c r="Q965" t="s">
        <v>164</v>
      </c>
      <c r="R965">
        <v>202308</v>
      </c>
      <c r="S965" t="s">
        <v>184</v>
      </c>
      <c r="T965" t="s">
        <v>202</v>
      </c>
    </row>
    <row r="966" spans="1:20" hidden="1" x14ac:dyDescent="0.3">
      <c r="A966" s="4" t="s">
        <v>74</v>
      </c>
      <c r="B966" s="5">
        <v>0</v>
      </c>
      <c r="C966" s="5">
        <v>0</v>
      </c>
      <c r="D966" s="5">
        <v>0</v>
      </c>
      <c r="E966" s="6">
        <f t="shared" si="45"/>
        <v>0</v>
      </c>
      <c r="F966" s="5">
        <v>0</v>
      </c>
      <c r="G966" s="5">
        <v>0</v>
      </c>
      <c r="H966" s="5">
        <v>0</v>
      </c>
      <c r="I966" s="6">
        <f t="shared" si="46"/>
        <v>0</v>
      </c>
      <c r="J966" s="7">
        <v>0</v>
      </c>
      <c r="K966" s="7">
        <v>0</v>
      </c>
      <c r="L966" s="7">
        <v>0</v>
      </c>
      <c r="M966" s="8">
        <f t="shared" si="47"/>
        <v>0</v>
      </c>
      <c r="N966" t="s">
        <v>130</v>
      </c>
      <c r="O966">
        <v>2023</v>
      </c>
      <c r="P966" t="s">
        <v>159</v>
      </c>
      <c r="Q966" t="s">
        <v>164</v>
      </c>
      <c r="R966">
        <v>202308</v>
      </c>
      <c r="S966" t="s">
        <v>184</v>
      </c>
      <c r="T966" t="s">
        <v>202</v>
      </c>
    </row>
    <row r="967" spans="1:20" hidden="1" x14ac:dyDescent="0.3">
      <c r="A967" s="4" t="s">
        <v>75</v>
      </c>
      <c r="B967" s="5">
        <v>0</v>
      </c>
      <c r="C967" s="5">
        <v>6.7409270172925201E-4</v>
      </c>
      <c r="D967" s="5">
        <v>0</v>
      </c>
      <c r="E967" s="6">
        <f t="shared" si="45"/>
        <v>6.7409270172925201E-4</v>
      </c>
      <c r="F967" s="5">
        <v>0</v>
      </c>
      <c r="G967" s="5">
        <v>7.9305023732853194E-4</v>
      </c>
      <c r="H967" s="5">
        <v>0</v>
      </c>
      <c r="I967" s="6">
        <f t="shared" si="46"/>
        <v>7.9305023732853194E-4</v>
      </c>
      <c r="J967" s="7">
        <v>0</v>
      </c>
      <c r="K967" s="7">
        <v>154410.83135999998</v>
      </c>
      <c r="L967" s="7">
        <v>0</v>
      </c>
      <c r="M967" s="8">
        <f t="shared" si="47"/>
        <v>154410.83135999998</v>
      </c>
      <c r="N967" t="s">
        <v>130</v>
      </c>
      <c r="O967">
        <v>2023</v>
      </c>
      <c r="P967" t="s">
        <v>154</v>
      </c>
      <c r="Q967" t="s">
        <v>164</v>
      </c>
      <c r="R967">
        <v>202308</v>
      </c>
      <c r="S967" t="s">
        <v>184</v>
      </c>
      <c r="T967" t="s">
        <v>202</v>
      </c>
    </row>
    <row r="968" spans="1:20" hidden="1" x14ac:dyDescent="0.3">
      <c r="A968" s="4" t="s">
        <v>76</v>
      </c>
      <c r="B968" s="5">
        <v>2.7288230427089258E-3</v>
      </c>
      <c r="C968" s="5">
        <v>1.5493698878548666E-2</v>
      </c>
      <c r="D968" s="5">
        <v>0</v>
      </c>
      <c r="E968" s="6">
        <f t="shared" si="45"/>
        <v>1.8222521921257593E-2</v>
      </c>
      <c r="F968" s="5">
        <v>1.2594567889425805E-2</v>
      </c>
      <c r="G968" s="5">
        <v>2.1844984893820436E-2</v>
      </c>
      <c r="H968" s="5">
        <v>0</v>
      </c>
      <c r="I968" s="6">
        <f t="shared" si="46"/>
        <v>3.4439552783246244E-2</v>
      </c>
      <c r="J968" s="7">
        <v>625076.98655999987</v>
      </c>
      <c r="K968" s="7">
        <v>3549059.2296000025</v>
      </c>
      <c r="L968" s="7">
        <v>0</v>
      </c>
      <c r="M968" s="8">
        <f t="shared" si="47"/>
        <v>4174136.2161600022</v>
      </c>
      <c r="N968" t="s">
        <v>130</v>
      </c>
      <c r="O968">
        <v>2023</v>
      </c>
      <c r="P968" t="s">
        <v>154</v>
      </c>
      <c r="Q968" t="s">
        <v>164</v>
      </c>
      <c r="R968">
        <v>202308</v>
      </c>
      <c r="S968" t="s">
        <v>184</v>
      </c>
      <c r="T968" t="s">
        <v>203</v>
      </c>
    </row>
    <row r="969" spans="1:20" hidden="1" x14ac:dyDescent="0.3">
      <c r="A969" s="4" t="s">
        <v>77</v>
      </c>
      <c r="B969" s="5">
        <v>0</v>
      </c>
      <c r="C969" s="5">
        <v>1.2247669602742515E-2</v>
      </c>
      <c r="D969" s="5">
        <v>0</v>
      </c>
      <c r="E969" s="6">
        <f t="shared" si="45"/>
        <v>1.2247669602742515E-2</v>
      </c>
      <c r="F969" s="5">
        <v>0</v>
      </c>
      <c r="G969" s="5">
        <v>6.5377690861250261E-3</v>
      </c>
      <c r="H969" s="5">
        <v>0</v>
      </c>
      <c r="I969" s="6">
        <f t="shared" si="46"/>
        <v>6.5377690861250261E-3</v>
      </c>
      <c r="J969" s="7">
        <v>0</v>
      </c>
      <c r="K969" s="7">
        <v>2805508.5609599999</v>
      </c>
      <c r="L969" s="7">
        <v>0</v>
      </c>
      <c r="M969" s="8">
        <f t="shared" si="47"/>
        <v>2805508.5609599999</v>
      </c>
      <c r="N969" t="s">
        <v>130</v>
      </c>
      <c r="O969">
        <v>2023</v>
      </c>
      <c r="P969" t="s">
        <v>154</v>
      </c>
      <c r="Q969" t="s">
        <v>164</v>
      </c>
      <c r="R969">
        <v>202308</v>
      </c>
      <c r="S969" t="s">
        <v>184</v>
      </c>
      <c r="T969" t="s">
        <v>203</v>
      </c>
    </row>
    <row r="970" spans="1:20" hidden="1" x14ac:dyDescent="0.3">
      <c r="A970" s="4" t="s">
        <v>78</v>
      </c>
      <c r="B970" s="5">
        <v>0</v>
      </c>
      <c r="C970" s="5">
        <v>5.4889356703988652E-3</v>
      </c>
      <c r="D970" s="5">
        <v>0</v>
      </c>
      <c r="E970" s="6">
        <f t="shared" si="45"/>
        <v>5.4889356703988652E-3</v>
      </c>
      <c r="F970" s="5">
        <v>0</v>
      </c>
      <c r="G970" s="5">
        <v>3.377806566399303E-3</v>
      </c>
      <c r="H970" s="5">
        <v>0</v>
      </c>
      <c r="I970" s="6">
        <f t="shared" si="46"/>
        <v>3.377806566399303E-3</v>
      </c>
      <c r="J970" s="7">
        <v>0</v>
      </c>
      <c r="K970" s="7">
        <v>1257321.3119999999</v>
      </c>
      <c r="L970" s="7">
        <v>0</v>
      </c>
      <c r="M970" s="8">
        <f t="shared" si="47"/>
        <v>1257321.3119999999</v>
      </c>
      <c r="N970" t="s">
        <v>130</v>
      </c>
      <c r="O970">
        <v>2023</v>
      </c>
      <c r="P970" t="s">
        <v>154</v>
      </c>
      <c r="Q970" t="s">
        <v>164</v>
      </c>
      <c r="R970">
        <v>202308</v>
      </c>
      <c r="S970" t="s">
        <v>184</v>
      </c>
      <c r="T970" t="s">
        <v>203</v>
      </c>
    </row>
    <row r="971" spans="1:20" hidden="1" x14ac:dyDescent="0.3">
      <c r="A971" s="4" t="s">
        <v>79</v>
      </c>
      <c r="B971" s="5">
        <v>0</v>
      </c>
      <c r="C971" s="5">
        <v>7.7116588548620343E-2</v>
      </c>
      <c r="D971" s="5">
        <v>0</v>
      </c>
      <c r="E971" s="6">
        <f t="shared" si="45"/>
        <v>7.7116588548620343E-2</v>
      </c>
      <c r="F971" s="5">
        <v>0</v>
      </c>
      <c r="G971" s="5">
        <v>2.5639509987704832E-2</v>
      </c>
      <c r="H971" s="5">
        <v>0</v>
      </c>
      <c r="I971" s="6">
        <f t="shared" si="46"/>
        <v>2.5639509987704832E-2</v>
      </c>
      <c r="J971" s="7">
        <v>0</v>
      </c>
      <c r="K971" s="7">
        <v>17664686.947199989</v>
      </c>
      <c r="L971" s="7">
        <v>0</v>
      </c>
      <c r="M971" s="8">
        <f t="shared" si="47"/>
        <v>17664686.947199989</v>
      </c>
      <c r="N971" t="s">
        <v>130</v>
      </c>
      <c r="O971">
        <v>2023</v>
      </c>
      <c r="P971" t="s">
        <v>154</v>
      </c>
      <c r="Q971" t="s">
        <v>164</v>
      </c>
      <c r="R971">
        <v>202308</v>
      </c>
      <c r="S971" t="s">
        <v>184</v>
      </c>
      <c r="T971" t="s">
        <v>203</v>
      </c>
    </row>
    <row r="972" spans="1:20" hidden="1" x14ac:dyDescent="0.3">
      <c r="A972" s="4" t="s">
        <v>80</v>
      </c>
      <c r="B972" s="5">
        <v>0</v>
      </c>
      <c r="C972" s="5">
        <v>3.3628654836101265E-2</v>
      </c>
      <c r="D972" s="5">
        <v>0</v>
      </c>
      <c r="E972" s="6">
        <f t="shared" si="45"/>
        <v>3.3628654836101265E-2</v>
      </c>
      <c r="F972" s="5">
        <v>0</v>
      </c>
      <c r="G972" s="5">
        <v>4.2852861203794054E-3</v>
      </c>
      <c r="H972" s="5">
        <v>0</v>
      </c>
      <c r="I972" s="6">
        <f t="shared" si="46"/>
        <v>4.2852861203794054E-3</v>
      </c>
      <c r="J972" s="7">
        <v>0</v>
      </c>
      <c r="K972" s="7">
        <v>7703137.176</v>
      </c>
      <c r="L972" s="7">
        <v>0</v>
      </c>
      <c r="M972" s="8">
        <f t="shared" si="47"/>
        <v>7703137.176</v>
      </c>
      <c r="N972" t="s">
        <v>130</v>
      </c>
      <c r="O972">
        <v>2023</v>
      </c>
      <c r="P972" t="s">
        <v>154</v>
      </c>
      <c r="Q972" t="s">
        <v>164</v>
      </c>
      <c r="R972">
        <v>202308</v>
      </c>
      <c r="S972" t="s">
        <v>184</v>
      </c>
      <c r="T972" t="s">
        <v>203</v>
      </c>
    </row>
    <row r="973" spans="1:20" hidden="1" x14ac:dyDescent="0.3">
      <c r="A973" s="4" t="s">
        <v>81</v>
      </c>
      <c r="B973" s="5">
        <v>3.0005569743367733E-3</v>
      </c>
      <c r="C973" s="5">
        <v>6.6365179148664541E-3</v>
      </c>
      <c r="D973" s="5">
        <v>0</v>
      </c>
      <c r="E973" s="6">
        <f t="shared" si="45"/>
        <v>9.6370748892032274E-3</v>
      </c>
      <c r="F973" s="5">
        <v>1.0001856581122572E-2</v>
      </c>
      <c r="G973" s="5">
        <v>9.0136033918590108E-3</v>
      </c>
      <c r="H973" s="5">
        <v>0</v>
      </c>
      <c r="I973" s="6">
        <f t="shared" si="46"/>
        <v>1.9015459972981583E-2</v>
      </c>
      <c r="J973" s="7">
        <v>687321.63359999936</v>
      </c>
      <c r="K973" s="7">
        <v>1520191.8756000001</v>
      </c>
      <c r="L973" s="7">
        <v>0</v>
      </c>
      <c r="M973" s="8">
        <f t="shared" si="47"/>
        <v>2207513.5091999993</v>
      </c>
      <c r="N973" t="s">
        <v>130</v>
      </c>
      <c r="O973">
        <v>2023</v>
      </c>
      <c r="P973" t="s">
        <v>154</v>
      </c>
      <c r="Q973" t="s">
        <v>164</v>
      </c>
      <c r="R973">
        <v>202308</v>
      </c>
      <c r="S973" t="s">
        <v>184</v>
      </c>
      <c r="T973" t="s">
        <v>203</v>
      </c>
    </row>
    <row r="974" spans="1:20" hidden="1" x14ac:dyDescent="0.3">
      <c r="A974" s="4" t="s">
        <v>82</v>
      </c>
      <c r="B974" s="5">
        <v>0</v>
      </c>
      <c r="C974" s="5">
        <v>0</v>
      </c>
      <c r="D974" s="5">
        <v>0</v>
      </c>
      <c r="E974" s="6">
        <f t="shared" si="45"/>
        <v>0</v>
      </c>
      <c r="F974" s="5">
        <v>0</v>
      </c>
      <c r="G974" s="5">
        <v>0</v>
      </c>
      <c r="H974" s="5">
        <v>0</v>
      </c>
      <c r="I974" s="6">
        <f t="shared" si="46"/>
        <v>0</v>
      </c>
      <c r="J974" s="7">
        <v>0</v>
      </c>
      <c r="K974" s="7">
        <v>0</v>
      </c>
      <c r="L974" s="7">
        <v>0</v>
      </c>
      <c r="M974" s="8">
        <f t="shared" si="47"/>
        <v>0</v>
      </c>
      <c r="N974" t="s">
        <v>130</v>
      </c>
      <c r="O974">
        <v>2023</v>
      </c>
      <c r="P974" t="s">
        <v>154</v>
      </c>
      <c r="Q974" t="s">
        <v>164</v>
      </c>
      <c r="R974">
        <v>202308</v>
      </c>
      <c r="S974" t="s">
        <v>184</v>
      </c>
      <c r="T974" t="s">
        <v>203</v>
      </c>
    </row>
    <row r="975" spans="1:20" hidden="1" x14ac:dyDescent="0.3">
      <c r="A975" s="4" t="s">
        <v>83</v>
      </c>
      <c r="B975" s="5">
        <v>0.1456575466156507</v>
      </c>
      <c r="C975" s="5">
        <v>6.8596397843000275E-3</v>
      </c>
      <c r="D975" s="5">
        <v>1.4960766263430341E-3</v>
      </c>
      <c r="E975" s="6">
        <f t="shared" si="45"/>
        <v>0.15401326302629376</v>
      </c>
      <c r="F975" s="5">
        <v>9.8604415473329862E-2</v>
      </c>
      <c r="G975" s="5">
        <v>2.5217284166904929E-3</v>
      </c>
      <c r="H975" s="5">
        <v>1.0560540891833182E-2</v>
      </c>
      <c r="I975" s="6">
        <f t="shared" si="46"/>
        <v>0.11168668478185353</v>
      </c>
      <c r="J975" s="7">
        <v>33364999.812463593</v>
      </c>
      <c r="K975" s="7">
        <v>1571301.2160000019</v>
      </c>
      <c r="L975" s="7">
        <v>342698.31888000004</v>
      </c>
      <c r="M975" s="8">
        <f t="shared" si="47"/>
        <v>35278999.347343594</v>
      </c>
      <c r="N975" t="s">
        <v>130</v>
      </c>
      <c r="O975">
        <v>2023</v>
      </c>
      <c r="P975" t="s">
        <v>158</v>
      </c>
      <c r="Q975" t="s">
        <v>164</v>
      </c>
      <c r="R975">
        <v>202308</v>
      </c>
      <c r="S975" t="s">
        <v>184</v>
      </c>
      <c r="T975" t="s">
        <v>204</v>
      </c>
    </row>
    <row r="976" spans="1:20" hidden="1" x14ac:dyDescent="0.3">
      <c r="A976" s="4" t="s">
        <v>84</v>
      </c>
      <c r="B976" s="5">
        <v>5.2347618454921141E-2</v>
      </c>
      <c r="C976" s="5">
        <v>0</v>
      </c>
      <c r="D976" s="5">
        <v>1.6803771772530636E-3</v>
      </c>
      <c r="E976" s="6">
        <f t="shared" si="45"/>
        <v>5.4027995632174204E-2</v>
      </c>
      <c r="F976" s="5">
        <v>3.2999701542170932E-2</v>
      </c>
      <c r="G976" s="5">
        <v>0</v>
      </c>
      <c r="H976" s="5">
        <v>1.1861485957080449E-2</v>
      </c>
      <c r="I976" s="6">
        <f t="shared" si="46"/>
        <v>4.486118749925138E-2</v>
      </c>
      <c r="J976" s="7">
        <v>11990990.652479971</v>
      </c>
      <c r="K976" s="7">
        <v>0</v>
      </c>
      <c r="L976" s="7">
        <v>384915.06623999996</v>
      </c>
      <c r="M976" s="8">
        <f t="shared" si="47"/>
        <v>12375905.71871997</v>
      </c>
      <c r="N976" t="s">
        <v>130</v>
      </c>
      <c r="O976">
        <v>2023</v>
      </c>
      <c r="P976" t="s">
        <v>155</v>
      </c>
      <c r="Q976" t="s">
        <v>165</v>
      </c>
      <c r="R976">
        <v>202308</v>
      </c>
      <c r="S976" t="s">
        <v>184</v>
      </c>
      <c r="T976" t="s">
        <v>204</v>
      </c>
    </row>
    <row r="977" spans="1:20" hidden="1" x14ac:dyDescent="0.3">
      <c r="A977" s="4" t="s">
        <v>85</v>
      </c>
      <c r="B977" s="5">
        <v>1.7012039320257959E-2</v>
      </c>
      <c r="C977" s="5">
        <v>3.7054946140662764E-2</v>
      </c>
      <c r="D977" s="5">
        <v>2.5091228342144388E-3</v>
      </c>
      <c r="E977" s="6">
        <f t="shared" si="45"/>
        <v>5.6576108295135159E-2</v>
      </c>
      <c r="F977" s="5">
        <v>3.2616332869937023E-2</v>
      </c>
      <c r="G977" s="5">
        <v>7.1031845637053309E-3</v>
      </c>
      <c r="H977" s="5">
        <v>1.7711455300337214E-2</v>
      </c>
      <c r="I977" s="6">
        <f t="shared" si="46"/>
        <v>5.7430972733979568E-2</v>
      </c>
      <c r="J977" s="7">
        <v>3896857.4023000156</v>
      </c>
      <c r="K977" s="7">
        <v>8487979.5092009008</v>
      </c>
      <c r="L977" s="7">
        <v>574751.42784000002</v>
      </c>
      <c r="M977" s="8">
        <f t="shared" si="47"/>
        <v>12959588.339340916</v>
      </c>
      <c r="N977" t="s">
        <v>130</v>
      </c>
      <c r="O977">
        <v>2023</v>
      </c>
      <c r="P977" t="s">
        <v>158</v>
      </c>
      <c r="Q977" t="s">
        <v>164</v>
      </c>
      <c r="R977">
        <v>202308</v>
      </c>
      <c r="S977" t="s">
        <v>184</v>
      </c>
      <c r="T977" t="s">
        <v>204</v>
      </c>
    </row>
    <row r="978" spans="1:20" hidden="1" x14ac:dyDescent="0.3">
      <c r="A978" s="4" t="s">
        <v>86</v>
      </c>
      <c r="B978" s="5">
        <v>7.3661067954334551E-3</v>
      </c>
      <c r="C978" s="5">
        <v>0</v>
      </c>
      <c r="D978" s="5">
        <v>0</v>
      </c>
      <c r="E978" s="6">
        <f t="shared" si="45"/>
        <v>7.3661067954334551E-3</v>
      </c>
      <c r="F978" s="5">
        <v>1.5784514561643127E-2</v>
      </c>
      <c r="G978" s="5">
        <v>0</v>
      </c>
      <c r="H978" s="5">
        <v>0</v>
      </c>
      <c r="I978" s="6">
        <f t="shared" si="46"/>
        <v>1.5784514561643127E-2</v>
      </c>
      <c r="J978" s="7">
        <v>1687314.9215999981</v>
      </c>
      <c r="K978" s="7">
        <v>0</v>
      </c>
      <c r="L978" s="7">
        <v>0</v>
      </c>
      <c r="M978" s="8">
        <f t="shared" si="47"/>
        <v>1687314.9215999981</v>
      </c>
      <c r="N978" t="s">
        <v>130</v>
      </c>
      <c r="O978">
        <v>2023</v>
      </c>
      <c r="P978" t="s">
        <v>160</v>
      </c>
      <c r="Q978" t="s">
        <v>164</v>
      </c>
      <c r="R978">
        <v>202308</v>
      </c>
      <c r="S978" t="s">
        <v>184</v>
      </c>
      <c r="T978" t="s">
        <v>205</v>
      </c>
    </row>
    <row r="979" spans="1:20" hidden="1" x14ac:dyDescent="0.3">
      <c r="A979" s="4" t="s">
        <v>87</v>
      </c>
      <c r="B979" s="5">
        <v>2.171020920327618E-3</v>
      </c>
      <c r="C979" s="5">
        <v>0</v>
      </c>
      <c r="D979" s="5">
        <v>0</v>
      </c>
      <c r="E979" s="6">
        <f t="shared" si="45"/>
        <v>2.171020920327618E-3</v>
      </c>
      <c r="F979" s="5">
        <v>8.684083681310472E-3</v>
      </c>
      <c r="G979" s="5">
        <v>0</v>
      </c>
      <c r="H979" s="5">
        <v>0</v>
      </c>
      <c r="I979" s="6">
        <f t="shared" si="46"/>
        <v>8.684083681310472E-3</v>
      </c>
      <c r="J979" s="7">
        <v>497304.2199504234</v>
      </c>
      <c r="K979" s="7">
        <v>0</v>
      </c>
      <c r="L979" s="7">
        <v>0</v>
      </c>
      <c r="M979" s="8">
        <f t="shared" si="47"/>
        <v>497304.2199504234</v>
      </c>
      <c r="N979" t="s">
        <v>130</v>
      </c>
      <c r="O979">
        <v>2023</v>
      </c>
      <c r="P979" t="s">
        <v>160</v>
      </c>
      <c r="Q979" t="s">
        <v>164</v>
      </c>
      <c r="R979">
        <v>202308</v>
      </c>
      <c r="S979" t="s">
        <v>184</v>
      </c>
      <c r="T979" t="s">
        <v>205</v>
      </c>
    </row>
    <row r="980" spans="1:20" hidden="1" x14ac:dyDescent="0.3">
      <c r="A980" s="4" t="s">
        <v>88</v>
      </c>
      <c r="B980" s="5">
        <v>0</v>
      </c>
      <c r="C980" s="5">
        <v>0</v>
      </c>
      <c r="D980" s="5">
        <v>0</v>
      </c>
      <c r="E980" s="6">
        <f t="shared" si="45"/>
        <v>0</v>
      </c>
      <c r="F980" s="5">
        <v>0</v>
      </c>
      <c r="G980" s="5">
        <v>0</v>
      </c>
      <c r="H980" s="5">
        <v>0</v>
      </c>
      <c r="I980" s="6">
        <f t="shared" si="46"/>
        <v>0</v>
      </c>
      <c r="J980" s="7">
        <v>0</v>
      </c>
      <c r="K980" s="7">
        <v>0</v>
      </c>
      <c r="L980" s="7">
        <v>0</v>
      </c>
      <c r="M980" s="8">
        <f t="shared" si="47"/>
        <v>0</v>
      </c>
      <c r="N980" t="s">
        <v>130</v>
      </c>
      <c r="O980">
        <v>2023</v>
      </c>
      <c r="P980" t="s">
        <v>160</v>
      </c>
      <c r="Q980" t="s">
        <v>164</v>
      </c>
      <c r="R980">
        <v>202308</v>
      </c>
      <c r="S980" t="s">
        <v>184</v>
      </c>
      <c r="T980" t="s">
        <v>205</v>
      </c>
    </row>
    <row r="981" spans="1:20" hidden="1" x14ac:dyDescent="0.3">
      <c r="A981" s="4" t="s">
        <v>89</v>
      </c>
      <c r="B981" s="5">
        <v>5.0809349842569025E-2</v>
      </c>
      <c r="C981" s="5">
        <v>0</v>
      </c>
      <c r="D981" s="5">
        <v>0</v>
      </c>
      <c r="E981" s="6">
        <f t="shared" si="45"/>
        <v>5.0809349842569025E-2</v>
      </c>
      <c r="F981" s="5">
        <v>7.3755507835990622E-2</v>
      </c>
      <c r="G981" s="5">
        <v>0</v>
      </c>
      <c r="H981" s="5">
        <v>0</v>
      </c>
      <c r="I981" s="6">
        <f t="shared" si="46"/>
        <v>7.3755507835990622E-2</v>
      </c>
      <c r="J981" s="7">
        <v>11638627.63967979</v>
      </c>
      <c r="K981" s="7">
        <v>0</v>
      </c>
      <c r="L981" s="7">
        <v>0</v>
      </c>
      <c r="M981" s="8">
        <f t="shared" si="47"/>
        <v>11638627.63967979</v>
      </c>
      <c r="N981" t="s">
        <v>130</v>
      </c>
      <c r="O981">
        <v>2023</v>
      </c>
      <c r="P981" t="s">
        <v>160</v>
      </c>
      <c r="Q981" t="s">
        <v>164</v>
      </c>
      <c r="R981">
        <v>202308</v>
      </c>
      <c r="S981" t="s">
        <v>184</v>
      </c>
      <c r="T981" t="s">
        <v>205</v>
      </c>
    </row>
    <row r="982" spans="1:20" hidden="1" x14ac:dyDescent="0.3">
      <c r="A982" s="4" t="s">
        <v>90</v>
      </c>
      <c r="B982" s="5">
        <v>0</v>
      </c>
      <c r="C982" s="5">
        <v>0</v>
      </c>
      <c r="D982" s="5">
        <v>0</v>
      </c>
      <c r="E982" s="6">
        <f t="shared" si="45"/>
        <v>0</v>
      </c>
      <c r="F982" s="5">
        <v>0</v>
      </c>
      <c r="G982" s="5">
        <v>0</v>
      </c>
      <c r="H982" s="5">
        <v>0</v>
      </c>
      <c r="I982" s="6">
        <f t="shared" si="46"/>
        <v>0</v>
      </c>
      <c r="J982" s="7">
        <v>0</v>
      </c>
      <c r="K982" s="7">
        <v>0</v>
      </c>
      <c r="L982" s="7">
        <v>0</v>
      </c>
      <c r="M982" s="8">
        <f t="shared" si="47"/>
        <v>0</v>
      </c>
      <c r="N982" t="s">
        <v>130</v>
      </c>
      <c r="O982">
        <v>2023</v>
      </c>
      <c r="P982" t="s">
        <v>160</v>
      </c>
      <c r="Q982" t="s">
        <v>164</v>
      </c>
      <c r="R982">
        <v>202308</v>
      </c>
      <c r="S982" t="s">
        <v>184</v>
      </c>
      <c r="T982" t="s">
        <v>205</v>
      </c>
    </row>
    <row r="983" spans="1:20" hidden="1" x14ac:dyDescent="0.3">
      <c r="A983" s="4" t="s">
        <v>169</v>
      </c>
      <c r="B983" s="5">
        <v>2.1434181607303026E-3</v>
      </c>
      <c r="C983" s="5">
        <v>0</v>
      </c>
      <c r="D983" s="5">
        <v>0</v>
      </c>
      <c r="E983" s="6">
        <f t="shared" si="45"/>
        <v>2.1434181607303026E-3</v>
      </c>
      <c r="F983" s="5">
        <v>5.8456858929008225E-3</v>
      </c>
      <c r="G983" s="5">
        <v>0</v>
      </c>
      <c r="H983" s="5">
        <v>0</v>
      </c>
      <c r="I983" s="6">
        <f t="shared" si="46"/>
        <v>5.8456858929008225E-3</v>
      </c>
      <c r="J983" s="7">
        <v>490981.40256000031</v>
      </c>
      <c r="K983" s="7">
        <v>0</v>
      </c>
      <c r="L983" s="7">
        <v>0</v>
      </c>
      <c r="M983" s="8">
        <f t="shared" si="47"/>
        <v>490981.40256000031</v>
      </c>
      <c r="N983" t="s">
        <v>130</v>
      </c>
      <c r="O983">
        <v>2023</v>
      </c>
      <c r="P983" t="s">
        <v>160</v>
      </c>
      <c r="Q983" t="s">
        <v>164</v>
      </c>
      <c r="R983">
        <v>202308</v>
      </c>
      <c r="S983" t="s">
        <v>184</v>
      </c>
      <c r="T983" t="s">
        <v>206</v>
      </c>
    </row>
    <row r="984" spans="1:20" hidden="1" x14ac:dyDescent="0.3">
      <c r="A984" s="4" t="s">
        <v>170</v>
      </c>
      <c r="B984" s="5">
        <v>1.440871110208014E-4</v>
      </c>
      <c r="C984" s="5">
        <v>0</v>
      </c>
      <c r="D984" s="5">
        <v>0</v>
      </c>
      <c r="E984" s="6">
        <f t="shared" si="45"/>
        <v>1.440871110208014E-4</v>
      </c>
      <c r="F984" s="5">
        <v>2.1613066653120168E-3</v>
      </c>
      <c r="G984" s="5">
        <v>0</v>
      </c>
      <c r="H984" s="5">
        <v>0</v>
      </c>
      <c r="I984" s="6">
        <f t="shared" si="46"/>
        <v>2.1613066653120168E-3</v>
      </c>
      <c r="J984" s="7">
        <v>33005.268480000079</v>
      </c>
      <c r="K984" s="7">
        <v>0</v>
      </c>
      <c r="L984" s="7">
        <v>0</v>
      </c>
      <c r="M984" s="8">
        <f t="shared" si="47"/>
        <v>33005.268480000079</v>
      </c>
      <c r="N984" t="s">
        <v>130</v>
      </c>
      <c r="O984">
        <v>2023</v>
      </c>
      <c r="P984" t="s">
        <v>160</v>
      </c>
      <c r="Q984" t="s">
        <v>164</v>
      </c>
      <c r="R984">
        <v>202308</v>
      </c>
      <c r="S984" t="s">
        <v>184</v>
      </c>
      <c r="T984" t="s">
        <v>206</v>
      </c>
    </row>
    <row r="985" spans="1:20" hidden="1" x14ac:dyDescent="0.3">
      <c r="A985" s="4" t="s">
        <v>171</v>
      </c>
      <c r="B985" s="5">
        <v>3.2474162978261881E-3</v>
      </c>
      <c r="C985" s="5">
        <v>0</v>
      </c>
      <c r="D985" s="5">
        <v>0</v>
      </c>
      <c r="E985" s="6">
        <f t="shared" si="45"/>
        <v>3.2474162978261881E-3</v>
      </c>
      <c r="F985" s="5">
        <v>9.0625571102126382E-3</v>
      </c>
      <c r="G985" s="5">
        <v>0</v>
      </c>
      <c r="H985" s="5">
        <v>0</v>
      </c>
      <c r="I985" s="6">
        <f t="shared" si="46"/>
        <v>9.0625571102126382E-3</v>
      </c>
      <c r="J985" s="7">
        <v>743868.38640000089</v>
      </c>
      <c r="K985" s="7">
        <v>0</v>
      </c>
      <c r="L985" s="7">
        <v>0</v>
      </c>
      <c r="M985" s="8">
        <f t="shared" si="47"/>
        <v>743868.38640000089</v>
      </c>
      <c r="N985" t="s">
        <v>130</v>
      </c>
      <c r="O985">
        <v>2023</v>
      </c>
      <c r="P985" t="s">
        <v>160</v>
      </c>
      <c r="Q985" t="s">
        <v>164</v>
      </c>
      <c r="R985">
        <v>202308</v>
      </c>
      <c r="S985" t="s">
        <v>184</v>
      </c>
      <c r="T985" t="s">
        <v>206</v>
      </c>
    </row>
    <row r="986" spans="1:20" hidden="1" x14ac:dyDescent="0.3">
      <c r="A986" s="4" t="s">
        <v>172</v>
      </c>
      <c r="B986" s="5">
        <v>4.0641876713044353E-2</v>
      </c>
      <c r="C986" s="5">
        <v>0</v>
      </c>
      <c r="D986" s="5">
        <v>0</v>
      </c>
      <c r="E986" s="6">
        <f t="shared" si="45"/>
        <v>4.0641876713044353E-2</v>
      </c>
      <c r="F986" s="5">
        <v>1.7082400019493356E-2</v>
      </c>
      <c r="G986" s="5">
        <v>0</v>
      </c>
      <c r="H986" s="5">
        <v>0</v>
      </c>
      <c r="I986" s="6">
        <f t="shared" si="46"/>
        <v>1.7082400019493356E-2</v>
      </c>
      <c r="J986" s="7">
        <v>9309618.6254400313</v>
      </c>
      <c r="K986" s="7">
        <v>0</v>
      </c>
      <c r="L986" s="7">
        <v>0</v>
      </c>
      <c r="M986" s="8">
        <f t="shared" si="47"/>
        <v>9309618.6254400313</v>
      </c>
      <c r="N986" t="s">
        <v>130</v>
      </c>
      <c r="O986">
        <v>2023</v>
      </c>
      <c r="P986" t="s">
        <v>160</v>
      </c>
      <c r="Q986" t="s">
        <v>164</v>
      </c>
      <c r="R986">
        <v>202308</v>
      </c>
      <c r="S986" t="s">
        <v>184</v>
      </c>
      <c r="T986" t="s">
        <v>206</v>
      </c>
    </row>
    <row r="987" spans="1:20" hidden="1" x14ac:dyDescent="0.3">
      <c r="A987" s="4" t="s">
        <v>173</v>
      </c>
      <c r="B987" s="5">
        <v>3.0182313064006723E-3</v>
      </c>
      <c r="C987" s="5">
        <v>0</v>
      </c>
      <c r="D987" s="5">
        <v>0</v>
      </c>
      <c r="E987" s="6">
        <f t="shared" si="45"/>
        <v>3.0182313064006723E-3</v>
      </c>
      <c r="F987" s="5">
        <v>1.3309292177388536E-2</v>
      </c>
      <c r="G987" s="5">
        <v>0</v>
      </c>
      <c r="H987" s="5">
        <v>0</v>
      </c>
      <c r="I987" s="6">
        <f t="shared" si="46"/>
        <v>1.3309292177388536E-2</v>
      </c>
      <c r="J987" s="7">
        <v>691370.19887999597</v>
      </c>
      <c r="K987" s="7">
        <v>0</v>
      </c>
      <c r="L987" s="7">
        <v>0</v>
      </c>
      <c r="M987" s="8">
        <f t="shared" si="47"/>
        <v>691370.19887999597</v>
      </c>
      <c r="N987" t="s">
        <v>130</v>
      </c>
      <c r="O987">
        <v>2023</v>
      </c>
      <c r="P987" t="s">
        <v>154</v>
      </c>
      <c r="Q987" t="s">
        <v>164</v>
      </c>
      <c r="R987">
        <v>202308</v>
      </c>
      <c r="S987" t="s">
        <v>184</v>
      </c>
      <c r="T987" t="s">
        <v>206</v>
      </c>
    </row>
    <row r="988" spans="1:20" hidden="1" x14ac:dyDescent="0.3">
      <c r="A988" s="4" t="s">
        <v>91</v>
      </c>
      <c r="B988" s="5">
        <v>0</v>
      </c>
      <c r="C988" s="5">
        <v>0</v>
      </c>
      <c r="D988" s="5">
        <v>0</v>
      </c>
      <c r="E988" s="6">
        <f t="shared" si="45"/>
        <v>0</v>
      </c>
      <c r="F988" s="5">
        <v>0</v>
      </c>
      <c r="G988" s="5">
        <v>0</v>
      </c>
      <c r="H988" s="5">
        <v>0</v>
      </c>
      <c r="I988" s="6">
        <f t="shared" si="46"/>
        <v>0</v>
      </c>
      <c r="J988" s="7">
        <v>0</v>
      </c>
      <c r="K988" s="7">
        <v>0</v>
      </c>
      <c r="L988" s="7">
        <v>0</v>
      </c>
      <c r="M988" s="8">
        <f t="shared" si="47"/>
        <v>0</v>
      </c>
      <c r="N988" t="s">
        <v>130</v>
      </c>
      <c r="O988">
        <v>2023</v>
      </c>
      <c r="P988" t="s">
        <v>154</v>
      </c>
      <c r="Q988" t="s">
        <v>164</v>
      </c>
      <c r="R988">
        <v>202308</v>
      </c>
      <c r="S988" t="s">
        <v>184</v>
      </c>
      <c r="T988" t="s">
        <v>207</v>
      </c>
    </row>
    <row r="989" spans="1:20" hidden="1" x14ac:dyDescent="0.3">
      <c r="A989" s="4" t="s">
        <v>92</v>
      </c>
      <c r="B989" s="5">
        <v>3.0665527058922337E-2</v>
      </c>
      <c r="C989" s="5">
        <v>0</v>
      </c>
      <c r="D989" s="5">
        <v>0</v>
      </c>
      <c r="E989" s="6">
        <f t="shared" si="45"/>
        <v>3.0665527058922337E-2</v>
      </c>
      <c r="F989" s="5">
        <v>2.2651497403696302E-2</v>
      </c>
      <c r="G989" s="5">
        <v>0</v>
      </c>
      <c r="H989" s="5">
        <v>0</v>
      </c>
      <c r="I989" s="6">
        <f t="shared" si="46"/>
        <v>2.2651497403696302E-2</v>
      </c>
      <c r="J989" s="7">
        <v>7024389.2496000081</v>
      </c>
      <c r="K989" s="7">
        <v>0</v>
      </c>
      <c r="L989" s="7">
        <v>0</v>
      </c>
      <c r="M989" s="8">
        <f t="shared" si="47"/>
        <v>7024389.2496000081</v>
      </c>
      <c r="N989" t="s">
        <v>130</v>
      </c>
      <c r="O989">
        <v>2023</v>
      </c>
      <c r="P989" t="s">
        <v>154</v>
      </c>
      <c r="Q989" t="s">
        <v>164</v>
      </c>
      <c r="R989">
        <v>202308</v>
      </c>
      <c r="S989" t="s">
        <v>184</v>
      </c>
      <c r="T989" t="s">
        <v>207</v>
      </c>
    </row>
    <row r="990" spans="1:20" hidden="1" x14ac:dyDescent="0.3">
      <c r="A990" s="4" t="s">
        <v>93</v>
      </c>
      <c r="B990" s="5">
        <v>3.6130327526303588E-2</v>
      </c>
      <c r="C990" s="5">
        <v>0</v>
      </c>
      <c r="D990" s="5">
        <v>0</v>
      </c>
      <c r="E990" s="6">
        <f t="shared" si="45"/>
        <v>3.6130327526303588E-2</v>
      </c>
      <c r="F990" s="5">
        <v>1.7422322401311186E-2</v>
      </c>
      <c r="G990" s="5">
        <v>0</v>
      </c>
      <c r="H990" s="5">
        <v>0</v>
      </c>
      <c r="I990" s="6">
        <f t="shared" si="46"/>
        <v>1.7422322401311186E-2</v>
      </c>
      <c r="J990" s="7">
        <v>8276182.0389599977</v>
      </c>
      <c r="K990" s="7">
        <v>0</v>
      </c>
      <c r="L990" s="7">
        <v>0</v>
      </c>
      <c r="M990" s="8">
        <f t="shared" si="47"/>
        <v>8276182.0389599977</v>
      </c>
      <c r="N990" t="s">
        <v>130</v>
      </c>
      <c r="O990">
        <v>2023</v>
      </c>
      <c r="P990" t="s">
        <v>154</v>
      </c>
      <c r="Q990" t="s">
        <v>164</v>
      </c>
      <c r="R990">
        <v>202308</v>
      </c>
      <c r="S990" t="s">
        <v>184</v>
      </c>
      <c r="T990" t="s">
        <v>207</v>
      </c>
    </row>
    <row r="991" spans="1:20" hidden="1" x14ac:dyDescent="0.3">
      <c r="A991" s="4" t="s">
        <v>94</v>
      </c>
      <c r="B991" s="5">
        <v>0</v>
      </c>
      <c r="C991" s="5">
        <v>0</v>
      </c>
      <c r="D991" s="5">
        <v>0</v>
      </c>
      <c r="E991" s="6">
        <f t="shared" si="45"/>
        <v>0</v>
      </c>
      <c r="F991" s="5">
        <v>0</v>
      </c>
      <c r="G991" s="5">
        <v>0</v>
      </c>
      <c r="H991" s="5">
        <v>0</v>
      </c>
      <c r="I991" s="6">
        <f t="shared" si="46"/>
        <v>0</v>
      </c>
      <c r="J991" s="7">
        <v>0</v>
      </c>
      <c r="K991" s="7">
        <v>0</v>
      </c>
      <c r="L991" s="7">
        <v>0</v>
      </c>
      <c r="M991" s="8">
        <f t="shared" si="47"/>
        <v>0</v>
      </c>
      <c r="N991" t="s">
        <v>130</v>
      </c>
      <c r="O991">
        <v>2023</v>
      </c>
      <c r="P991" t="s">
        <v>154</v>
      </c>
      <c r="Q991" t="s">
        <v>164</v>
      </c>
      <c r="R991">
        <v>202308</v>
      </c>
      <c r="S991" t="s">
        <v>184</v>
      </c>
      <c r="T991" t="s">
        <v>207</v>
      </c>
    </row>
    <row r="992" spans="1:20" hidden="1" x14ac:dyDescent="0.3">
      <c r="A992" s="4" t="s">
        <v>95</v>
      </c>
      <c r="B992" s="5">
        <v>3.1850411016906342E-3</v>
      </c>
      <c r="C992" s="5">
        <v>0</v>
      </c>
      <c r="D992" s="5">
        <v>0</v>
      </c>
      <c r="E992" s="6">
        <f t="shared" si="45"/>
        <v>3.1850411016906342E-3</v>
      </c>
      <c r="F992" s="5">
        <v>1.4700189700110569E-2</v>
      </c>
      <c r="G992" s="5">
        <v>0</v>
      </c>
      <c r="H992" s="5">
        <v>0</v>
      </c>
      <c r="I992" s="6">
        <f t="shared" si="46"/>
        <v>1.4700189700110569E-2</v>
      </c>
      <c r="J992" s="7">
        <v>729580.43184000021</v>
      </c>
      <c r="K992" s="7">
        <v>0</v>
      </c>
      <c r="L992" s="7">
        <v>0</v>
      </c>
      <c r="M992" s="8">
        <f t="shared" si="47"/>
        <v>729580.43184000021</v>
      </c>
      <c r="N992" t="s">
        <v>130</v>
      </c>
      <c r="O992">
        <v>2023</v>
      </c>
      <c r="P992" t="s">
        <v>154</v>
      </c>
      <c r="Q992" t="s">
        <v>164</v>
      </c>
      <c r="R992">
        <v>202308</v>
      </c>
      <c r="S992" t="s">
        <v>184</v>
      </c>
      <c r="T992" t="s">
        <v>207</v>
      </c>
    </row>
    <row r="993" spans="1:20" hidden="1" x14ac:dyDescent="0.3">
      <c r="A993" s="4" t="s">
        <v>96</v>
      </c>
      <c r="B993" s="5">
        <v>0</v>
      </c>
      <c r="C993" s="5">
        <v>0</v>
      </c>
      <c r="D993" s="5">
        <v>0</v>
      </c>
      <c r="E993" s="6">
        <f t="shared" si="45"/>
        <v>0</v>
      </c>
      <c r="F993" s="5">
        <v>0</v>
      </c>
      <c r="G993" s="5">
        <v>0</v>
      </c>
      <c r="H993" s="5">
        <v>0</v>
      </c>
      <c r="I993" s="6">
        <f t="shared" si="46"/>
        <v>0</v>
      </c>
      <c r="J993" s="7">
        <v>0</v>
      </c>
      <c r="K993" s="7">
        <v>0</v>
      </c>
      <c r="L993" s="7">
        <v>0</v>
      </c>
      <c r="M993" s="8">
        <f t="shared" si="47"/>
        <v>0</v>
      </c>
      <c r="N993" t="s">
        <v>130</v>
      </c>
      <c r="O993">
        <v>2023</v>
      </c>
      <c r="P993" t="s">
        <v>154</v>
      </c>
      <c r="Q993" t="s">
        <v>164</v>
      </c>
      <c r="R993">
        <v>202308</v>
      </c>
      <c r="S993" t="s">
        <v>184</v>
      </c>
      <c r="T993" t="s">
        <v>207</v>
      </c>
    </row>
    <row r="994" spans="1:20" hidden="1" x14ac:dyDescent="0.3">
      <c r="A994" s="4" t="s">
        <v>97</v>
      </c>
      <c r="B994" s="5">
        <v>1.0114348146422624E-3</v>
      </c>
      <c r="C994" s="5">
        <v>1.8090642643751238E-3</v>
      </c>
      <c r="D994" s="5">
        <v>0</v>
      </c>
      <c r="E994" s="6">
        <f t="shared" si="45"/>
        <v>2.8204990790173861E-3</v>
      </c>
      <c r="F994" s="5">
        <v>6.9731512187324726E-3</v>
      </c>
      <c r="G994" s="5">
        <v>5.2597710763560152E-3</v>
      </c>
      <c r="H994" s="5">
        <v>0</v>
      </c>
      <c r="I994" s="6">
        <f t="shared" si="46"/>
        <v>1.2232922295088489E-2</v>
      </c>
      <c r="J994" s="7">
        <v>231683.99567999961</v>
      </c>
      <c r="K994" s="7">
        <v>414392.73311999999</v>
      </c>
      <c r="L994" s="7">
        <v>0</v>
      </c>
      <c r="M994" s="8">
        <f t="shared" si="47"/>
        <v>646076.72879999958</v>
      </c>
      <c r="N994" t="s">
        <v>130</v>
      </c>
      <c r="O994">
        <v>2023</v>
      </c>
      <c r="P994" t="s">
        <v>154</v>
      </c>
      <c r="Q994" t="s">
        <v>164</v>
      </c>
      <c r="R994">
        <v>202308</v>
      </c>
      <c r="S994" t="s">
        <v>184</v>
      </c>
      <c r="T994" t="s">
        <v>207</v>
      </c>
    </row>
    <row r="995" spans="1:20" hidden="1" x14ac:dyDescent="0.3">
      <c r="A995" s="4" t="s">
        <v>98</v>
      </c>
      <c r="B995" s="5">
        <v>4.892750771691122E-3</v>
      </c>
      <c r="C995" s="5">
        <v>0</v>
      </c>
      <c r="D995" s="5">
        <v>0</v>
      </c>
      <c r="E995" s="6">
        <f t="shared" si="45"/>
        <v>4.892750771691122E-3</v>
      </c>
      <c r="F995" s="5">
        <v>1.195021457159637E-2</v>
      </c>
      <c r="G995" s="5">
        <v>0</v>
      </c>
      <c r="H995" s="5">
        <v>0</v>
      </c>
      <c r="I995" s="6">
        <f t="shared" si="46"/>
        <v>1.195021457159637E-2</v>
      </c>
      <c r="J995" s="7">
        <v>1120756.4068800001</v>
      </c>
      <c r="K995" s="7">
        <v>0</v>
      </c>
      <c r="L995" s="7">
        <v>0</v>
      </c>
      <c r="M995" s="8">
        <f t="shared" si="47"/>
        <v>1120756.4068800001</v>
      </c>
      <c r="N995" t="s">
        <v>130</v>
      </c>
      <c r="O995">
        <v>2023</v>
      </c>
      <c r="P995" t="s">
        <v>154</v>
      </c>
      <c r="Q995" t="s">
        <v>164</v>
      </c>
      <c r="R995">
        <v>202308</v>
      </c>
      <c r="S995" t="s">
        <v>184</v>
      </c>
      <c r="T995" t="s">
        <v>207</v>
      </c>
    </row>
    <row r="996" spans="1:20" hidden="1" x14ac:dyDescent="0.3">
      <c r="A996" s="4" t="s">
        <v>99</v>
      </c>
      <c r="B996" s="5">
        <v>3.1163350679158926E-2</v>
      </c>
      <c r="C996" s="5">
        <v>1.1696318151093626E-3</v>
      </c>
      <c r="D996" s="5">
        <v>0</v>
      </c>
      <c r="E996" s="6">
        <f t="shared" si="45"/>
        <v>3.2332982494268289E-2</v>
      </c>
      <c r="F996" s="5">
        <v>2.2561544946221521E-2</v>
      </c>
      <c r="G996" s="5">
        <v>1.0025415558080241E-2</v>
      </c>
      <c r="H996" s="5">
        <v>0</v>
      </c>
      <c r="I996" s="6">
        <f t="shared" si="46"/>
        <v>3.2586960504301765E-2</v>
      </c>
      <c r="J996" s="7">
        <v>7138423.0596000068</v>
      </c>
      <c r="K996" s="7">
        <v>267921.34152000037</v>
      </c>
      <c r="L996" s="7">
        <v>0</v>
      </c>
      <c r="M996" s="8">
        <f t="shared" si="47"/>
        <v>7406344.401120007</v>
      </c>
      <c r="N996" t="s">
        <v>130</v>
      </c>
      <c r="O996">
        <v>2023</v>
      </c>
      <c r="P996" t="s">
        <v>154</v>
      </c>
      <c r="Q996" t="s">
        <v>164</v>
      </c>
      <c r="R996">
        <v>202308</v>
      </c>
      <c r="S996" t="s">
        <v>184</v>
      </c>
      <c r="T996" t="s">
        <v>207</v>
      </c>
    </row>
    <row r="997" spans="1:20" hidden="1" x14ac:dyDescent="0.3">
      <c r="A997" s="4" t="s">
        <v>100</v>
      </c>
      <c r="B997" s="5">
        <v>0</v>
      </c>
      <c r="C997" s="5">
        <v>1.7602941224653373E-3</v>
      </c>
      <c r="D997" s="5">
        <v>0</v>
      </c>
      <c r="E997" s="6">
        <f t="shared" si="45"/>
        <v>1.7602941224653373E-3</v>
      </c>
      <c r="F997" s="5">
        <v>0</v>
      </c>
      <c r="G997" s="5">
        <v>5.2808823673960103E-4</v>
      </c>
      <c r="H997" s="5">
        <v>0</v>
      </c>
      <c r="I997" s="6">
        <f t="shared" si="46"/>
        <v>5.2808823673960103E-4</v>
      </c>
      <c r="J997" s="7">
        <v>0</v>
      </c>
      <c r="K997" s="7">
        <v>403221.21600000007</v>
      </c>
      <c r="L997" s="7">
        <v>0</v>
      </c>
      <c r="M997" s="8">
        <f t="shared" si="47"/>
        <v>403221.21600000007</v>
      </c>
      <c r="N997" t="s">
        <v>130</v>
      </c>
      <c r="O997">
        <v>2023</v>
      </c>
      <c r="P997" t="s">
        <v>154</v>
      </c>
      <c r="Q997" t="s">
        <v>164</v>
      </c>
      <c r="R997">
        <v>202308</v>
      </c>
      <c r="S997" t="s">
        <v>184</v>
      </c>
      <c r="T997" t="s">
        <v>207</v>
      </c>
    </row>
    <row r="998" spans="1:20" hidden="1" x14ac:dyDescent="0.3">
      <c r="A998" s="4" t="s">
        <v>101</v>
      </c>
      <c r="B998" s="5">
        <v>2.9677375856572022E-3</v>
      </c>
      <c r="C998" s="5">
        <v>0</v>
      </c>
      <c r="D998" s="5">
        <v>0</v>
      </c>
      <c r="E998" s="6">
        <f t="shared" si="45"/>
        <v>2.9677375856572022E-3</v>
      </c>
      <c r="F998" s="5">
        <v>1.1129015946214496E-2</v>
      </c>
      <c r="G998" s="5">
        <v>0</v>
      </c>
      <c r="H998" s="5">
        <v>0</v>
      </c>
      <c r="I998" s="6">
        <f t="shared" si="46"/>
        <v>1.1129015946214496E-2</v>
      </c>
      <c r="J998" s="7">
        <v>679803.87072000292</v>
      </c>
      <c r="K998" s="7">
        <v>0</v>
      </c>
      <c r="L998" s="7">
        <v>0</v>
      </c>
      <c r="M998" s="8">
        <f t="shared" si="47"/>
        <v>679803.87072000292</v>
      </c>
      <c r="N998" t="s">
        <v>130</v>
      </c>
      <c r="O998">
        <v>2023</v>
      </c>
      <c r="P998" t="s">
        <v>154</v>
      </c>
      <c r="Q998" t="s">
        <v>164</v>
      </c>
      <c r="R998">
        <v>202308</v>
      </c>
      <c r="S998" t="s">
        <v>184</v>
      </c>
      <c r="T998" t="s">
        <v>207</v>
      </c>
    </row>
    <row r="999" spans="1:20" hidden="1" x14ac:dyDescent="0.3">
      <c r="A999" s="4" t="s">
        <v>102</v>
      </c>
      <c r="B999" s="5">
        <v>0</v>
      </c>
      <c r="C999" s="5">
        <v>0</v>
      </c>
      <c r="D999" s="5">
        <v>0</v>
      </c>
      <c r="E999" s="6">
        <f t="shared" si="45"/>
        <v>0</v>
      </c>
      <c r="F999" s="5">
        <v>0</v>
      </c>
      <c r="G999" s="5">
        <v>0</v>
      </c>
      <c r="H999" s="5">
        <v>0</v>
      </c>
      <c r="I999" s="6">
        <f t="shared" si="46"/>
        <v>0</v>
      </c>
      <c r="J999" s="7">
        <v>0</v>
      </c>
      <c r="K999" s="7">
        <v>0</v>
      </c>
      <c r="L999" s="7">
        <v>0</v>
      </c>
      <c r="M999" s="8">
        <f t="shared" si="47"/>
        <v>0</v>
      </c>
      <c r="N999" t="s">
        <v>130</v>
      </c>
      <c r="O999">
        <v>2023</v>
      </c>
      <c r="P999" t="s">
        <v>154</v>
      </c>
      <c r="Q999" t="s">
        <v>164</v>
      </c>
      <c r="R999">
        <v>202308</v>
      </c>
      <c r="S999" t="s">
        <v>184</v>
      </c>
      <c r="T999" t="s">
        <v>207</v>
      </c>
    </row>
    <row r="1000" spans="1:20" hidden="1" x14ac:dyDescent="0.3">
      <c r="A1000" s="4" t="s">
        <v>103</v>
      </c>
      <c r="B1000" s="5">
        <v>0</v>
      </c>
      <c r="C1000" s="5">
        <v>0</v>
      </c>
      <c r="D1000" s="5">
        <v>0</v>
      </c>
      <c r="E1000" s="6">
        <f t="shared" si="45"/>
        <v>0</v>
      </c>
      <c r="F1000" s="5">
        <v>0</v>
      </c>
      <c r="G1000" s="5">
        <v>0</v>
      </c>
      <c r="H1000" s="5">
        <v>0</v>
      </c>
      <c r="I1000" s="6">
        <f t="shared" si="46"/>
        <v>0</v>
      </c>
      <c r="J1000" s="7">
        <v>0</v>
      </c>
      <c r="K1000" s="7">
        <v>0</v>
      </c>
      <c r="L1000" s="7">
        <v>0</v>
      </c>
      <c r="M1000" s="8">
        <f t="shared" si="47"/>
        <v>0</v>
      </c>
      <c r="N1000" t="s">
        <v>130</v>
      </c>
      <c r="O1000">
        <v>2023</v>
      </c>
      <c r="P1000" t="s">
        <v>154</v>
      </c>
      <c r="Q1000" t="s">
        <v>164</v>
      </c>
      <c r="R1000">
        <v>202308</v>
      </c>
      <c r="S1000" t="s">
        <v>184</v>
      </c>
      <c r="T1000" t="s">
        <v>207</v>
      </c>
    </row>
    <row r="1001" spans="1:20" hidden="1" x14ac:dyDescent="0.3">
      <c r="A1001" s="4" t="s">
        <v>104</v>
      </c>
      <c r="B1001" s="5">
        <v>0</v>
      </c>
      <c r="C1001" s="5">
        <v>0</v>
      </c>
      <c r="D1001" s="5">
        <v>0</v>
      </c>
      <c r="E1001" s="6">
        <f t="shared" si="45"/>
        <v>0</v>
      </c>
      <c r="F1001" s="5">
        <v>0</v>
      </c>
      <c r="G1001" s="5">
        <v>0</v>
      </c>
      <c r="H1001" s="5">
        <v>0</v>
      </c>
      <c r="I1001" s="6">
        <f t="shared" si="46"/>
        <v>0</v>
      </c>
      <c r="J1001" s="7">
        <v>0</v>
      </c>
      <c r="K1001" s="7">
        <v>0</v>
      </c>
      <c r="L1001" s="7">
        <v>0</v>
      </c>
      <c r="M1001" s="8">
        <f t="shared" si="47"/>
        <v>0</v>
      </c>
      <c r="N1001" t="s">
        <v>130</v>
      </c>
      <c r="O1001">
        <v>2023</v>
      </c>
      <c r="P1001" t="s">
        <v>154</v>
      </c>
      <c r="Q1001" t="s">
        <v>164</v>
      </c>
      <c r="R1001">
        <v>202308</v>
      </c>
      <c r="S1001" t="s">
        <v>184</v>
      </c>
      <c r="T1001" t="s">
        <v>207</v>
      </c>
    </row>
    <row r="1002" spans="1:20" hidden="1" x14ac:dyDescent="0.3">
      <c r="A1002" s="4" t="s">
        <v>105</v>
      </c>
      <c r="B1002" s="5">
        <v>0</v>
      </c>
      <c r="C1002" s="5">
        <v>0</v>
      </c>
      <c r="D1002" s="5">
        <v>0</v>
      </c>
      <c r="E1002" s="6">
        <f t="shared" si="45"/>
        <v>0</v>
      </c>
      <c r="F1002" s="5">
        <v>0</v>
      </c>
      <c r="G1002" s="5">
        <v>0</v>
      </c>
      <c r="H1002" s="5">
        <v>0</v>
      </c>
      <c r="I1002" s="6">
        <f t="shared" si="46"/>
        <v>0</v>
      </c>
      <c r="J1002" s="7">
        <v>0</v>
      </c>
      <c r="K1002" s="7">
        <v>0</v>
      </c>
      <c r="L1002" s="7">
        <v>0</v>
      </c>
      <c r="M1002" s="8">
        <f t="shared" si="47"/>
        <v>0</v>
      </c>
      <c r="N1002" t="s">
        <v>130</v>
      </c>
      <c r="O1002">
        <v>2023</v>
      </c>
      <c r="P1002" t="s">
        <v>154</v>
      </c>
      <c r="Q1002" t="s">
        <v>164</v>
      </c>
      <c r="R1002">
        <v>202308</v>
      </c>
      <c r="S1002" t="s">
        <v>184</v>
      </c>
      <c r="T1002" t="s">
        <v>207</v>
      </c>
    </row>
    <row r="1003" spans="1:20" hidden="1" x14ac:dyDescent="0.3">
      <c r="A1003" s="4" t="s">
        <v>106</v>
      </c>
      <c r="B1003" s="5">
        <v>0</v>
      </c>
      <c r="C1003" s="5">
        <v>0</v>
      </c>
      <c r="D1003" s="5">
        <v>0</v>
      </c>
      <c r="E1003" s="6">
        <f t="shared" si="45"/>
        <v>0</v>
      </c>
      <c r="F1003" s="5">
        <v>0</v>
      </c>
      <c r="G1003" s="5">
        <v>0</v>
      </c>
      <c r="H1003" s="5">
        <v>0</v>
      </c>
      <c r="I1003" s="6">
        <f t="shared" si="46"/>
        <v>0</v>
      </c>
      <c r="J1003" s="7">
        <v>0</v>
      </c>
      <c r="K1003" s="7">
        <v>0</v>
      </c>
      <c r="L1003" s="7">
        <v>0</v>
      </c>
      <c r="M1003" s="8">
        <f t="shared" si="47"/>
        <v>0</v>
      </c>
      <c r="N1003" t="s">
        <v>130</v>
      </c>
      <c r="O1003">
        <v>2023</v>
      </c>
      <c r="P1003" t="s">
        <v>154</v>
      </c>
      <c r="Q1003" t="s">
        <v>164</v>
      </c>
      <c r="R1003">
        <v>202308</v>
      </c>
      <c r="S1003" t="s">
        <v>184</v>
      </c>
      <c r="T1003" t="s">
        <v>207</v>
      </c>
    </row>
    <row r="1004" spans="1:20" hidden="1" x14ac:dyDescent="0.3">
      <c r="A1004" s="4" t="s">
        <v>107</v>
      </c>
      <c r="B1004" s="5">
        <v>0</v>
      </c>
      <c r="C1004" s="5">
        <v>8.0908767943500197E-4</v>
      </c>
      <c r="D1004" s="5">
        <v>0</v>
      </c>
      <c r="E1004" s="6">
        <f t="shared" si="45"/>
        <v>8.0908767943500197E-4</v>
      </c>
      <c r="F1004" s="5">
        <v>0</v>
      </c>
      <c r="G1004" s="5">
        <v>3.734250828161549E-3</v>
      </c>
      <c r="H1004" s="5">
        <v>0</v>
      </c>
      <c r="I1004" s="6">
        <f t="shared" si="46"/>
        <v>3.734250828161549E-3</v>
      </c>
      <c r="J1004" s="7">
        <v>0</v>
      </c>
      <c r="K1004" s="7">
        <v>185333.41320000004</v>
      </c>
      <c r="L1004" s="7">
        <v>0</v>
      </c>
      <c r="M1004" s="8">
        <f t="shared" si="47"/>
        <v>185333.41320000004</v>
      </c>
      <c r="N1004" t="s">
        <v>130</v>
      </c>
      <c r="O1004">
        <v>2023</v>
      </c>
      <c r="P1004" t="s">
        <v>157</v>
      </c>
      <c r="Q1004" t="s">
        <v>164</v>
      </c>
      <c r="R1004">
        <v>202308</v>
      </c>
      <c r="S1004" t="s">
        <v>184</v>
      </c>
      <c r="T1004" t="s">
        <v>208</v>
      </c>
    </row>
    <row r="1005" spans="1:20" hidden="1" x14ac:dyDescent="0.3">
      <c r="A1005" s="4" t="s">
        <v>108</v>
      </c>
      <c r="B1005" s="5">
        <v>1.4454900975085014E-2</v>
      </c>
      <c r="C1005" s="5">
        <v>7.6802264882024733E-3</v>
      </c>
      <c r="D1005" s="5">
        <v>0</v>
      </c>
      <c r="E1005" s="6">
        <f t="shared" si="45"/>
        <v>2.2135127463287489E-2</v>
      </c>
      <c r="F1005" s="5">
        <v>2.115351362207565E-2</v>
      </c>
      <c r="G1005" s="5">
        <v>3.2915256378010594E-3</v>
      </c>
      <c r="H1005" s="5">
        <v>0</v>
      </c>
      <c r="I1005" s="6">
        <f t="shared" si="46"/>
        <v>2.4445039259876709E-2</v>
      </c>
      <c r="J1005" s="7">
        <v>3311107.3166400013</v>
      </c>
      <c r="K1005" s="7">
        <v>1759268.6496000004</v>
      </c>
      <c r="L1005" s="7">
        <v>0</v>
      </c>
      <c r="M1005" s="8">
        <f t="shared" si="47"/>
        <v>5070375.9662400018</v>
      </c>
      <c r="N1005" t="s">
        <v>130</v>
      </c>
      <c r="O1005">
        <v>2023</v>
      </c>
      <c r="P1005" t="s">
        <v>157</v>
      </c>
      <c r="Q1005" t="s">
        <v>164</v>
      </c>
      <c r="R1005">
        <v>202308</v>
      </c>
      <c r="S1005" t="s">
        <v>184</v>
      </c>
      <c r="T1005" t="s">
        <v>208</v>
      </c>
    </row>
    <row r="1006" spans="1:20" hidden="1" x14ac:dyDescent="0.3">
      <c r="A1006" s="4" t="s">
        <v>109</v>
      </c>
      <c r="B1006" s="5">
        <v>3.4988512664318495E-2</v>
      </c>
      <c r="C1006" s="5">
        <v>0</v>
      </c>
      <c r="D1006" s="5">
        <v>0</v>
      </c>
      <c r="E1006" s="6">
        <f t="shared" si="45"/>
        <v>3.4988512664318495E-2</v>
      </c>
      <c r="F1006" s="5">
        <v>6.9711012860598207E-2</v>
      </c>
      <c r="G1006" s="5">
        <v>0</v>
      </c>
      <c r="H1006" s="5">
        <v>0</v>
      </c>
      <c r="I1006" s="6">
        <f t="shared" si="46"/>
        <v>6.9711012860598207E-2</v>
      </c>
      <c r="J1006" s="7">
        <v>8014632.579002847</v>
      </c>
      <c r="K1006" s="7">
        <v>0</v>
      </c>
      <c r="L1006" s="7">
        <v>0</v>
      </c>
      <c r="M1006" s="8">
        <f t="shared" si="47"/>
        <v>8014632.579002847</v>
      </c>
      <c r="N1006" t="s">
        <v>130</v>
      </c>
      <c r="O1006">
        <v>2023</v>
      </c>
      <c r="P1006" t="s">
        <v>157</v>
      </c>
      <c r="Q1006" t="s">
        <v>164</v>
      </c>
      <c r="R1006">
        <v>202308</v>
      </c>
      <c r="S1006" t="s">
        <v>184</v>
      </c>
      <c r="T1006" t="s">
        <v>208</v>
      </c>
    </row>
    <row r="1007" spans="1:20" hidden="1" x14ac:dyDescent="0.3">
      <c r="A1007" s="4" t="s">
        <v>110</v>
      </c>
      <c r="B1007" s="5">
        <v>0</v>
      </c>
      <c r="C1007" s="5">
        <v>0</v>
      </c>
      <c r="D1007" s="5">
        <v>0</v>
      </c>
      <c r="E1007" s="6">
        <f t="shared" si="45"/>
        <v>0</v>
      </c>
      <c r="F1007" s="5">
        <v>0</v>
      </c>
      <c r="G1007" s="5">
        <v>0</v>
      </c>
      <c r="H1007" s="5">
        <v>0</v>
      </c>
      <c r="I1007" s="6">
        <f t="shared" si="46"/>
        <v>0</v>
      </c>
      <c r="J1007" s="7">
        <v>0</v>
      </c>
      <c r="K1007" s="7">
        <v>0</v>
      </c>
      <c r="L1007" s="7">
        <v>0</v>
      </c>
      <c r="M1007" s="8">
        <f t="shared" si="47"/>
        <v>0</v>
      </c>
      <c r="N1007" t="s">
        <v>130</v>
      </c>
      <c r="O1007">
        <v>2023</v>
      </c>
      <c r="P1007" t="s">
        <v>157</v>
      </c>
      <c r="Q1007" t="s">
        <v>164</v>
      </c>
      <c r="R1007">
        <v>202308</v>
      </c>
      <c r="S1007" t="s">
        <v>184</v>
      </c>
      <c r="T1007" t="s">
        <v>208</v>
      </c>
    </row>
    <row r="1008" spans="1:20" hidden="1" x14ac:dyDescent="0.3">
      <c r="A1008" s="4" t="s">
        <v>111</v>
      </c>
      <c r="B1008" s="5">
        <v>0</v>
      </c>
      <c r="C1008" s="5">
        <v>0</v>
      </c>
      <c r="D1008" s="5">
        <v>0</v>
      </c>
      <c r="E1008" s="6">
        <f t="shared" si="45"/>
        <v>0</v>
      </c>
      <c r="F1008" s="5">
        <v>0</v>
      </c>
      <c r="G1008" s="5">
        <v>0</v>
      </c>
      <c r="H1008" s="5">
        <v>0</v>
      </c>
      <c r="I1008" s="6">
        <f t="shared" si="46"/>
        <v>0</v>
      </c>
      <c r="J1008" s="7">
        <v>0</v>
      </c>
      <c r="K1008" s="7">
        <v>0</v>
      </c>
      <c r="L1008" s="7">
        <v>0</v>
      </c>
      <c r="M1008" s="8">
        <f t="shared" si="47"/>
        <v>0</v>
      </c>
      <c r="N1008" t="s">
        <v>130</v>
      </c>
      <c r="O1008">
        <v>2023</v>
      </c>
      <c r="P1008" t="s">
        <v>157</v>
      </c>
      <c r="Q1008" t="s">
        <v>164</v>
      </c>
      <c r="R1008">
        <v>202308</v>
      </c>
      <c r="S1008" t="s">
        <v>184</v>
      </c>
      <c r="T1008" t="s">
        <v>208</v>
      </c>
    </row>
    <row r="1009" spans="1:20" hidden="1" x14ac:dyDescent="0.3">
      <c r="A1009" s="4" t="s">
        <v>128</v>
      </c>
      <c r="B1009" s="5">
        <v>0</v>
      </c>
      <c r="C1009" s="5">
        <v>0</v>
      </c>
      <c r="D1009" s="5">
        <v>0</v>
      </c>
      <c r="E1009" s="6">
        <f t="shared" si="45"/>
        <v>0</v>
      </c>
      <c r="F1009" s="5">
        <v>0</v>
      </c>
      <c r="G1009" s="5">
        <v>0</v>
      </c>
      <c r="H1009" s="5">
        <v>0</v>
      </c>
      <c r="I1009" s="6">
        <f t="shared" si="46"/>
        <v>0</v>
      </c>
      <c r="J1009" s="7">
        <v>0</v>
      </c>
      <c r="K1009" s="7">
        <v>0</v>
      </c>
      <c r="L1009" s="7">
        <v>0</v>
      </c>
      <c r="M1009" s="8">
        <f t="shared" si="47"/>
        <v>0</v>
      </c>
      <c r="N1009" t="s">
        <v>130</v>
      </c>
      <c r="O1009">
        <v>2023</v>
      </c>
      <c r="P1009" t="s">
        <v>157</v>
      </c>
      <c r="Q1009" t="s">
        <v>164</v>
      </c>
      <c r="R1009">
        <v>202308</v>
      </c>
      <c r="S1009" t="s">
        <v>184</v>
      </c>
      <c r="T1009" t="s">
        <v>208</v>
      </c>
    </row>
    <row r="1010" spans="1:20" hidden="1" x14ac:dyDescent="0.3">
      <c r="A1010" s="4" t="s">
        <v>112</v>
      </c>
      <c r="B1010" s="5">
        <v>0.10703835567370459</v>
      </c>
      <c r="C1010" s="5">
        <v>0</v>
      </c>
      <c r="D1010" s="5">
        <v>0</v>
      </c>
      <c r="E1010" s="6">
        <f t="shared" si="45"/>
        <v>0.10703835567370459</v>
      </c>
      <c r="F1010" s="5">
        <v>2.822989600185621E-2</v>
      </c>
      <c r="G1010" s="5">
        <v>0</v>
      </c>
      <c r="H1010" s="5">
        <v>0</v>
      </c>
      <c r="I1010" s="6">
        <f t="shared" si="46"/>
        <v>2.822989600185621E-2</v>
      </c>
      <c r="J1010" s="7">
        <v>24518707.062967841</v>
      </c>
      <c r="K1010" s="7">
        <v>0</v>
      </c>
      <c r="L1010" s="7">
        <v>0</v>
      </c>
      <c r="M1010" s="8">
        <f t="shared" si="47"/>
        <v>24518707.062967841</v>
      </c>
      <c r="N1010" t="s">
        <v>130</v>
      </c>
      <c r="O1010">
        <v>2023</v>
      </c>
      <c r="P1010" t="s">
        <v>161</v>
      </c>
      <c r="Q1010" t="s">
        <v>165</v>
      </c>
      <c r="R1010">
        <v>202308</v>
      </c>
      <c r="S1010" t="s">
        <v>184</v>
      </c>
      <c r="T1010" t="s">
        <v>209</v>
      </c>
    </row>
    <row r="1011" spans="1:20" hidden="1" x14ac:dyDescent="0.3">
      <c r="A1011" s="4" t="s">
        <v>113</v>
      </c>
      <c r="B1011" s="5">
        <v>2.3986648879643052E-2</v>
      </c>
      <c r="C1011" s="5">
        <v>0</v>
      </c>
      <c r="D1011" s="5">
        <v>0</v>
      </c>
      <c r="E1011" s="6">
        <f t="shared" si="45"/>
        <v>2.3986648879643052E-2</v>
      </c>
      <c r="F1011" s="5">
        <v>4.6930399981910231E-2</v>
      </c>
      <c r="G1011" s="5">
        <v>0</v>
      </c>
      <c r="H1011" s="5">
        <v>0</v>
      </c>
      <c r="I1011" s="6">
        <f t="shared" si="46"/>
        <v>4.6930399981910231E-2</v>
      </c>
      <c r="J1011" s="7">
        <v>5494494.1334399972</v>
      </c>
      <c r="K1011" s="7">
        <v>0</v>
      </c>
      <c r="L1011" s="7">
        <v>0</v>
      </c>
      <c r="M1011" s="8">
        <f t="shared" si="47"/>
        <v>5494494.1334399972</v>
      </c>
      <c r="N1011" t="s">
        <v>130</v>
      </c>
      <c r="O1011">
        <v>2023</v>
      </c>
      <c r="P1011" t="s">
        <v>161</v>
      </c>
      <c r="Q1011" t="s">
        <v>165</v>
      </c>
      <c r="R1011">
        <v>202308</v>
      </c>
      <c r="S1011" t="s">
        <v>184</v>
      </c>
      <c r="T1011" t="s">
        <v>209</v>
      </c>
    </row>
    <row r="1012" spans="1:20" hidden="1" x14ac:dyDescent="0.3">
      <c r="A1012" s="4" t="s">
        <v>114</v>
      </c>
      <c r="B1012" s="5">
        <v>1.0704831976680474E-2</v>
      </c>
      <c r="C1012" s="5">
        <v>0</v>
      </c>
      <c r="D1012" s="5">
        <v>0</v>
      </c>
      <c r="E1012" s="6">
        <f t="shared" si="45"/>
        <v>1.0704831976680474E-2</v>
      </c>
      <c r="F1012" s="5">
        <v>6.9814121587046503E-3</v>
      </c>
      <c r="G1012" s="5">
        <v>0</v>
      </c>
      <c r="H1012" s="5">
        <v>0</v>
      </c>
      <c r="I1012" s="6">
        <f t="shared" si="46"/>
        <v>6.9814121587046503E-3</v>
      </c>
      <c r="J1012" s="7">
        <v>2452098.9484799998</v>
      </c>
      <c r="K1012" s="7">
        <v>0</v>
      </c>
      <c r="L1012" s="7">
        <v>0</v>
      </c>
      <c r="M1012" s="8">
        <f t="shared" si="47"/>
        <v>2452098.9484799998</v>
      </c>
      <c r="N1012" t="s">
        <v>130</v>
      </c>
      <c r="O1012">
        <v>2023</v>
      </c>
      <c r="P1012" t="s">
        <v>161</v>
      </c>
      <c r="Q1012" t="s">
        <v>165</v>
      </c>
      <c r="R1012">
        <v>202308</v>
      </c>
      <c r="S1012" t="s">
        <v>184</v>
      </c>
      <c r="T1012" t="s">
        <v>209</v>
      </c>
    </row>
    <row r="1013" spans="1:20" hidden="1" x14ac:dyDescent="0.3">
      <c r="A1013" s="4" t="s">
        <v>115</v>
      </c>
      <c r="B1013" s="5">
        <v>0</v>
      </c>
      <c r="C1013" s="5">
        <v>0</v>
      </c>
      <c r="D1013" s="5">
        <v>0</v>
      </c>
      <c r="E1013" s="6">
        <f t="shared" si="45"/>
        <v>0</v>
      </c>
      <c r="F1013" s="5">
        <v>0</v>
      </c>
      <c r="G1013" s="5">
        <v>0</v>
      </c>
      <c r="H1013" s="5">
        <v>0</v>
      </c>
      <c r="I1013" s="6">
        <f t="shared" si="46"/>
        <v>0</v>
      </c>
      <c r="J1013" s="7">
        <v>0</v>
      </c>
      <c r="K1013" s="7">
        <v>0</v>
      </c>
      <c r="L1013" s="7">
        <v>0</v>
      </c>
      <c r="M1013" s="8">
        <f t="shared" si="47"/>
        <v>0</v>
      </c>
      <c r="N1013" t="s">
        <v>130</v>
      </c>
      <c r="O1013">
        <v>2023</v>
      </c>
      <c r="P1013" t="s">
        <v>161</v>
      </c>
      <c r="Q1013" t="s">
        <v>165</v>
      </c>
      <c r="R1013">
        <v>202308</v>
      </c>
      <c r="S1013" t="s">
        <v>184</v>
      </c>
      <c r="T1013" t="s">
        <v>209</v>
      </c>
    </row>
    <row r="1014" spans="1:20" hidden="1" x14ac:dyDescent="0.3">
      <c r="A1014" s="4" t="s">
        <v>116</v>
      </c>
      <c r="B1014" s="5">
        <v>1.5364328479107944E-3</v>
      </c>
      <c r="C1014" s="5">
        <v>0</v>
      </c>
      <c r="D1014" s="5">
        <v>0</v>
      </c>
      <c r="E1014" s="6">
        <f t="shared" si="45"/>
        <v>1.5364328479107944E-3</v>
      </c>
      <c r="F1014" s="5">
        <v>7.037097013331882E-4</v>
      </c>
      <c r="G1014" s="5">
        <v>0</v>
      </c>
      <c r="H1014" s="5">
        <v>0</v>
      </c>
      <c r="I1014" s="6">
        <f t="shared" si="46"/>
        <v>7.037097013331882E-4</v>
      </c>
      <c r="J1014" s="7">
        <v>351942.50400000002</v>
      </c>
      <c r="K1014" s="7">
        <v>0</v>
      </c>
      <c r="L1014" s="7">
        <v>0</v>
      </c>
      <c r="M1014" s="8">
        <f t="shared" si="47"/>
        <v>351942.50400000002</v>
      </c>
      <c r="N1014" t="s">
        <v>130</v>
      </c>
      <c r="O1014">
        <v>2023</v>
      </c>
      <c r="P1014" t="s">
        <v>161</v>
      </c>
      <c r="Q1014" t="s">
        <v>165</v>
      </c>
      <c r="R1014">
        <v>202308</v>
      </c>
      <c r="S1014" t="s">
        <v>184</v>
      </c>
      <c r="T1014" t="s">
        <v>209</v>
      </c>
    </row>
    <row r="1015" spans="1:20" hidden="1" x14ac:dyDescent="0.3">
      <c r="A1015" s="4" t="s">
        <v>117</v>
      </c>
      <c r="B1015" s="5">
        <v>1.3203001416413269E-2</v>
      </c>
      <c r="C1015" s="5">
        <v>0</v>
      </c>
      <c r="D1015" s="5">
        <v>0</v>
      </c>
      <c r="E1015" s="6">
        <f t="shared" si="45"/>
        <v>1.3203001416413269E-2</v>
      </c>
      <c r="F1015" s="5">
        <v>8.6106530976608267E-3</v>
      </c>
      <c r="G1015" s="5">
        <v>0</v>
      </c>
      <c r="H1015" s="5">
        <v>0</v>
      </c>
      <c r="I1015" s="6">
        <f t="shared" si="46"/>
        <v>8.6106530976608267E-3</v>
      </c>
      <c r="J1015" s="7">
        <v>3024341.340479997</v>
      </c>
      <c r="K1015" s="7">
        <v>0</v>
      </c>
      <c r="L1015" s="7">
        <v>0</v>
      </c>
      <c r="M1015" s="8">
        <f t="shared" si="47"/>
        <v>3024341.340479997</v>
      </c>
      <c r="N1015" t="s">
        <v>130</v>
      </c>
      <c r="O1015">
        <v>2023</v>
      </c>
      <c r="P1015" t="s">
        <v>161</v>
      </c>
      <c r="Q1015" t="s">
        <v>165</v>
      </c>
      <c r="R1015">
        <v>202308</v>
      </c>
      <c r="S1015" t="s">
        <v>184</v>
      </c>
      <c r="T1015" t="s">
        <v>209</v>
      </c>
    </row>
    <row r="1016" spans="1:20" hidden="1" x14ac:dyDescent="0.3">
      <c r="A1016" s="4" t="s">
        <v>118</v>
      </c>
      <c r="B1016" s="5">
        <v>0</v>
      </c>
      <c r="C1016" s="5">
        <v>0</v>
      </c>
      <c r="D1016" s="5">
        <v>0</v>
      </c>
      <c r="E1016" s="6">
        <f t="shared" si="45"/>
        <v>0</v>
      </c>
      <c r="F1016" s="5">
        <v>0</v>
      </c>
      <c r="G1016" s="5">
        <v>0</v>
      </c>
      <c r="H1016" s="5">
        <v>0</v>
      </c>
      <c r="I1016" s="6">
        <f t="shared" si="46"/>
        <v>0</v>
      </c>
      <c r="J1016" s="7">
        <v>0</v>
      </c>
      <c r="K1016" s="7">
        <v>0</v>
      </c>
      <c r="L1016" s="7">
        <v>0</v>
      </c>
      <c r="M1016" s="8">
        <f t="shared" si="47"/>
        <v>0</v>
      </c>
      <c r="N1016" t="s">
        <v>130</v>
      </c>
      <c r="O1016">
        <v>2023</v>
      </c>
      <c r="P1016" t="s">
        <v>160</v>
      </c>
      <c r="Q1016" t="s">
        <v>164</v>
      </c>
      <c r="R1016">
        <v>202308</v>
      </c>
      <c r="S1016" t="s">
        <v>184</v>
      </c>
      <c r="T1016" t="s">
        <v>210</v>
      </c>
    </row>
    <row r="1017" spans="1:20" hidden="1" x14ac:dyDescent="0.3">
      <c r="A1017" s="4" t="s">
        <v>119</v>
      </c>
      <c r="B1017" s="5">
        <v>1.1424574020774459E-3</v>
      </c>
      <c r="C1017" s="5">
        <v>8.029909017617123E-3</v>
      </c>
      <c r="D1017" s="5">
        <v>0</v>
      </c>
      <c r="E1017" s="6">
        <f t="shared" si="45"/>
        <v>9.1723664196945685E-3</v>
      </c>
      <c r="F1017" s="5">
        <v>4.5698296083097837E-3</v>
      </c>
      <c r="G1017" s="5">
        <v>3.9817730665870051E-3</v>
      </c>
      <c r="H1017" s="5">
        <v>0</v>
      </c>
      <c r="I1017" s="6">
        <f t="shared" si="46"/>
        <v>8.5516026748967897E-3</v>
      </c>
      <c r="J1017" s="7">
        <v>261696.64319999985</v>
      </c>
      <c r="K1017" s="7">
        <v>1839368.5675200005</v>
      </c>
      <c r="L1017" s="7">
        <v>0</v>
      </c>
      <c r="M1017" s="8">
        <f t="shared" si="47"/>
        <v>2101065.2107200003</v>
      </c>
      <c r="N1017" t="s">
        <v>130</v>
      </c>
      <c r="O1017">
        <v>2023</v>
      </c>
      <c r="P1017" t="s">
        <v>160</v>
      </c>
      <c r="Q1017" t="s">
        <v>164</v>
      </c>
      <c r="R1017">
        <v>202308</v>
      </c>
      <c r="S1017" t="s">
        <v>184</v>
      </c>
      <c r="T1017" t="s">
        <v>210</v>
      </c>
    </row>
    <row r="1018" spans="1:20" hidden="1" x14ac:dyDescent="0.3">
      <c r="A1018" s="4" t="s">
        <v>120</v>
      </c>
      <c r="B1018" s="5">
        <v>1.8106450615302918E-3</v>
      </c>
      <c r="C1018" s="5">
        <v>0</v>
      </c>
      <c r="D1018" s="5">
        <v>0</v>
      </c>
      <c r="E1018" s="6">
        <f t="shared" si="45"/>
        <v>1.8106450615302918E-3</v>
      </c>
      <c r="F1018" s="5">
        <v>4.7234218996442456E-3</v>
      </c>
      <c r="G1018" s="5">
        <v>0</v>
      </c>
      <c r="H1018" s="5">
        <v>0</v>
      </c>
      <c r="I1018" s="6">
        <f t="shared" si="46"/>
        <v>4.7234218996442456E-3</v>
      </c>
      <c r="J1018" s="7">
        <v>414754.83792000025</v>
      </c>
      <c r="K1018" s="7">
        <v>0</v>
      </c>
      <c r="L1018" s="7">
        <v>0</v>
      </c>
      <c r="M1018" s="8">
        <f t="shared" si="47"/>
        <v>414754.83792000025</v>
      </c>
      <c r="N1018" t="s">
        <v>130</v>
      </c>
      <c r="O1018">
        <v>2023</v>
      </c>
      <c r="P1018" t="s">
        <v>160</v>
      </c>
      <c r="Q1018" t="s">
        <v>164</v>
      </c>
      <c r="R1018">
        <v>202308</v>
      </c>
      <c r="S1018" t="s">
        <v>184</v>
      </c>
      <c r="T1018" t="s">
        <v>210</v>
      </c>
    </row>
    <row r="1019" spans="1:20" hidden="1" x14ac:dyDescent="0.3">
      <c r="A1019" s="4" t="s">
        <v>121</v>
      </c>
      <c r="B1019" s="5">
        <v>0</v>
      </c>
      <c r="C1019" s="5">
        <v>0</v>
      </c>
      <c r="D1019" s="5">
        <v>0</v>
      </c>
      <c r="E1019" s="6">
        <f t="shared" si="45"/>
        <v>0</v>
      </c>
      <c r="F1019" s="5">
        <v>0</v>
      </c>
      <c r="G1019" s="5">
        <v>0</v>
      </c>
      <c r="H1019" s="5">
        <v>0</v>
      </c>
      <c r="I1019" s="6">
        <f t="shared" si="46"/>
        <v>0</v>
      </c>
      <c r="J1019" s="7">
        <v>0</v>
      </c>
      <c r="K1019" s="7">
        <v>0</v>
      </c>
      <c r="L1019" s="7">
        <v>0</v>
      </c>
      <c r="M1019" s="8">
        <f t="shared" si="47"/>
        <v>0</v>
      </c>
      <c r="N1019" t="s">
        <v>130</v>
      </c>
      <c r="O1019">
        <v>2023</v>
      </c>
      <c r="P1019" t="s">
        <v>160</v>
      </c>
      <c r="Q1019" t="s">
        <v>164</v>
      </c>
      <c r="R1019">
        <v>202308</v>
      </c>
      <c r="S1019" t="s">
        <v>184</v>
      </c>
      <c r="T1019" t="s">
        <v>210</v>
      </c>
    </row>
    <row r="1020" spans="1:20" hidden="1" x14ac:dyDescent="0.3">
      <c r="A1020" s="4" t="s">
        <v>0</v>
      </c>
      <c r="B1020" s="5">
        <v>0</v>
      </c>
      <c r="C1020" s="5">
        <v>0</v>
      </c>
      <c r="D1020" s="5">
        <v>3.8652716907867628E-3</v>
      </c>
      <c r="E1020" s="6">
        <f t="shared" si="45"/>
        <v>3.8652716907867628E-3</v>
      </c>
      <c r="F1020" s="5">
        <v>0</v>
      </c>
      <c r="G1020" s="5">
        <v>0</v>
      </c>
      <c r="H1020" s="5">
        <v>9.663179226966908E-3</v>
      </c>
      <c r="I1020" s="6">
        <f t="shared" si="46"/>
        <v>9.663179226966908E-3</v>
      </c>
      <c r="J1020" s="7">
        <v>0</v>
      </c>
      <c r="K1020" s="7">
        <v>0</v>
      </c>
      <c r="L1020" s="7">
        <v>895795.87968000001</v>
      </c>
      <c r="M1020" s="8">
        <f t="shared" si="47"/>
        <v>895795.87968000001</v>
      </c>
      <c r="N1020" t="s">
        <v>133</v>
      </c>
      <c r="O1020">
        <v>2023</v>
      </c>
      <c r="P1020" t="s">
        <v>154</v>
      </c>
      <c r="Q1020" t="s">
        <v>164</v>
      </c>
      <c r="R1020">
        <v>202309</v>
      </c>
      <c r="S1020" t="s">
        <v>185</v>
      </c>
      <c r="T1020" t="s">
        <v>192</v>
      </c>
    </row>
    <row r="1021" spans="1:20" hidden="1" x14ac:dyDescent="0.3">
      <c r="A1021" s="4" t="s">
        <v>1</v>
      </c>
      <c r="B1021" s="5">
        <v>2.0905614187739625E-2</v>
      </c>
      <c r="C1021" s="5">
        <v>0</v>
      </c>
      <c r="D1021" s="5">
        <v>5.8575426035757097E-3</v>
      </c>
      <c r="E1021" s="6">
        <f t="shared" si="45"/>
        <v>2.6763156791315336E-2</v>
      </c>
      <c r="F1021" s="5">
        <v>2.4074785574852521E-2</v>
      </c>
      <c r="G1021" s="5">
        <v>0</v>
      </c>
      <c r="H1021" s="5">
        <v>1.4643856508939273E-2</v>
      </c>
      <c r="I1021" s="6">
        <f t="shared" si="46"/>
        <v>3.8718642083791791E-2</v>
      </c>
      <c r="J1021" s="7">
        <v>4844979.7451999877</v>
      </c>
      <c r="K1021" s="7">
        <v>0</v>
      </c>
      <c r="L1021" s="7">
        <v>1357514.5420800003</v>
      </c>
      <c r="M1021" s="8">
        <f t="shared" si="47"/>
        <v>6202494.2872799877</v>
      </c>
      <c r="N1021" t="s">
        <v>133</v>
      </c>
      <c r="O1021">
        <v>2023</v>
      </c>
      <c r="P1021" t="s">
        <v>154</v>
      </c>
      <c r="Q1021" t="s">
        <v>164</v>
      </c>
      <c r="R1021">
        <v>202309</v>
      </c>
      <c r="S1021" t="s">
        <v>185</v>
      </c>
      <c r="T1021" t="s">
        <v>192</v>
      </c>
    </row>
    <row r="1022" spans="1:20" hidden="1" x14ac:dyDescent="0.3">
      <c r="A1022" s="4" t="s">
        <v>2</v>
      </c>
      <c r="B1022" s="5">
        <v>0</v>
      </c>
      <c r="C1022" s="5">
        <v>0</v>
      </c>
      <c r="D1022" s="5">
        <v>0</v>
      </c>
      <c r="E1022" s="6">
        <f t="shared" si="45"/>
        <v>0</v>
      </c>
      <c r="F1022" s="5">
        <v>0</v>
      </c>
      <c r="G1022" s="5">
        <v>0</v>
      </c>
      <c r="H1022" s="5">
        <v>0</v>
      </c>
      <c r="I1022" s="6">
        <f t="shared" si="46"/>
        <v>0</v>
      </c>
      <c r="J1022" s="7">
        <v>0</v>
      </c>
      <c r="K1022" s="7">
        <v>0</v>
      </c>
      <c r="L1022" s="7">
        <v>0</v>
      </c>
      <c r="M1022" s="8">
        <f t="shared" si="47"/>
        <v>0</v>
      </c>
      <c r="N1022" t="s">
        <v>133</v>
      </c>
      <c r="O1022">
        <v>2023</v>
      </c>
      <c r="P1022" t="s">
        <v>154</v>
      </c>
      <c r="Q1022" t="s">
        <v>164</v>
      </c>
      <c r="R1022">
        <v>202309</v>
      </c>
      <c r="S1022" t="s">
        <v>185</v>
      </c>
      <c r="T1022" t="s">
        <v>192</v>
      </c>
    </row>
    <row r="1023" spans="1:20" hidden="1" x14ac:dyDescent="0.3">
      <c r="A1023" s="4" t="s">
        <v>3</v>
      </c>
      <c r="B1023" s="5">
        <v>1.3319909627307525E-3</v>
      </c>
      <c r="C1023" s="5">
        <v>0</v>
      </c>
      <c r="D1023" s="5">
        <v>3.5519759006153381E-3</v>
      </c>
      <c r="E1023" s="6">
        <f t="shared" si="45"/>
        <v>4.8839668633460908E-3</v>
      </c>
      <c r="F1023" s="5">
        <v>8.879939751538328E-3</v>
      </c>
      <c r="G1023" s="5">
        <v>0</v>
      </c>
      <c r="H1023" s="5">
        <v>8.8799397515383453E-3</v>
      </c>
      <c r="I1023" s="6">
        <f t="shared" si="46"/>
        <v>1.7759879503076673E-2</v>
      </c>
      <c r="J1023" s="7">
        <v>308695.51007999957</v>
      </c>
      <c r="K1023" s="7">
        <v>0</v>
      </c>
      <c r="L1023" s="7">
        <v>823188.02688000014</v>
      </c>
      <c r="M1023" s="8">
        <f t="shared" si="47"/>
        <v>1131883.5369599997</v>
      </c>
      <c r="N1023" t="s">
        <v>133</v>
      </c>
      <c r="O1023">
        <v>2023</v>
      </c>
      <c r="P1023" t="s">
        <v>154</v>
      </c>
      <c r="Q1023" t="s">
        <v>164</v>
      </c>
      <c r="R1023">
        <v>202309</v>
      </c>
      <c r="S1023" t="s">
        <v>185</v>
      </c>
      <c r="T1023" t="s">
        <v>192</v>
      </c>
    </row>
    <row r="1024" spans="1:20" hidden="1" x14ac:dyDescent="0.3">
      <c r="A1024" s="4" t="s">
        <v>4</v>
      </c>
      <c r="B1024" s="5">
        <v>4.2336119782104675E-3</v>
      </c>
      <c r="C1024" s="5">
        <v>0</v>
      </c>
      <c r="D1024" s="5">
        <v>5.6446466226097993E-3</v>
      </c>
      <c r="E1024" s="6">
        <f t="shared" si="45"/>
        <v>9.8782586008202659E-3</v>
      </c>
      <c r="F1024" s="5">
        <v>2.8224079854736444E-2</v>
      </c>
      <c r="G1024" s="5">
        <v>0</v>
      </c>
      <c r="H1024" s="5">
        <v>1.4111616556524497E-2</v>
      </c>
      <c r="I1024" s="6">
        <f t="shared" si="46"/>
        <v>4.2335696411260941E-2</v>
      </c>
      <c r="J1024" s="7">
        <v>981160.56764767657</v>
      </c>
      <c r="K1024" s="7">
        <v>0</v>
      </c>
      <c r="L1024" s="7">
        <v>1308174.8428800001</v>
      </c>
      <c r="M1024" s="8">
        <f t="shared" si="47"/>
        <v>2289335.4105276768</v>
      </c>
      <c r="N1024" t="s">
        <v>133</v>
      </c>
      <c r="O1024">
        <v>2023</v>
      </c>
      <c r="P1024" t="s">
        <v>154</v>
      </c>
      <c r="Q1024" t="s">
        <v>164</v>
      </c>
      <c r="R1024">
        <v>202309</v>
      </c>
      <c r="S1024" t="s">
        <v>185</v>
      </c>
      <c r="T1024" t="s">
        <v>192</v>
      </c>
    </row>
    <row r="1025" spans="1:20" hidden="1" x14ac:dyDescent="0.3">
      <c r="A1025" s="4" t="s">
        <v>5</v>
      </c>
      <c r="B1025" s="5">
        <v>4.2146751231845071E-4</v>
      </c>
      <c r="C1025" s="5">
        <v>0</v>
      </c>
      <c r="D1025" s="5">
        <v>5.891901313382659E-3</v>
      </c>
      <c r="E1025" s="6">
        <f t="shared" si="45"/>
        <v>6.3133688257011097E-3</v>
      </c>
      <c r="F1025" s="5">
        <v>2.298913703555186E-3</v>
      </c>
      <c r="G1025" s="5">
        <v>0</v>
      </c>
      <c r="H1025" s="5">
        <v>1.9800535866085201E-2</v>
      </c>
      <c r="I1025" s="6">
        <f t="shared" si="46"/>
        <v>2.2099449569640387E-2</v>
      </c>
      <c r="J1025" s="7">
        <v>97677.185759999949</v>
      </c>
      <c r="K1025" s="7">
        <v>0</v>
      </c>
      <c r="L1025" s="7">
        <v>1365477.343439999</v>
      </c>
      <c r="M1025" s="8">
        <f t="shared" si="47"/>
        <v>1463154.5291999991</v>
      </c>
      <c r="N1025" t="s">
        <v>133</v>
      </c>
      <c r="O1025">
        <v>2023</v>
      </c>
      <c r="P1025" t="s">
        <v>154</v>
      </c>
      <c r="Q1025" t="s">
        <v>164</v>
      </c>
      <c r="R1025">
        <v>202309</v>
      </c>
      <c r="S1025" t="s">
        <v>185</v>
      </c>
      <c r="T1025" t="s">
        <v>192</v>
      </c>
    </row>
    <row r="1026" spans="1:20" hidden="1" x14ac:dyDescent="0.3">
      <c r="A1026" s="4" t="s">
        <v>6</v>
      </c>
      <c r="B1026" s="5">
        <v>0</v>
      </c>
      <c r="C1026" s="5">
        <v>0</v>
      </c>
      <c r="D1026" s="5">
        <v>4.4857344474351392E-3</v>
      </c>
      <c r="E1026" s="6">
        <f t="shared" ref="E1026:E1089" si="48">SUM(B1026:D1026)</f>
        <v>4.4857344474351392E-3</v>
      </c>
      <c r="F1026" s="5">
        <v>0</v>
      </c>
      <c r="G1026" s="5">
        <v>0</v>
      </c>
      <c r="H1026" s="5">
        <v>6.0481812774406379E-3</v>
      </c>
      <c r="I1026" s="6">
        <f t="shared" ref="I1026:I1089" si="49">SUM(F1026:H1026)</f>
        <v>6.0481812774406379E-3</v>
      </c>
      <c r="J1026" s="7">
        <v>0</v>
      </c>
      <c r="K1026" s="7">
        <v>0</v>
      </c>
      <c r="L1026" s="7">
        <v>1039591.2</v>
      </c>
      <c r="M1026" s="8">
        <f t="shared" ref="M1026:M1089" si="50">SUM(J1026:L1026)</f>
        <v>1039591.2</v>
      </c>
      <c r="N1026" t="s">
        <v>133</v>
      </c>
      <c r="O1026">
        <v>2023</v>
      </c>
      <c r="P1026" t="s">
        <v>154</v>
      </c>
      <c r="Q1026" t="s">
        <v>164</v>
      </c>
      <c r="R1026">
        <v>202309</v>
      </c>
      <c r="S1026" t="s">
        <v>185</v>
      </c>
      <c r="T1026" t="s">
        <v>192</v>
      </c>
    </row>
    <row r="1027" spans="1:20" hidden="1" x14ac:dyDescent="0.3">
      <c r="A1027" s="4" t="s">
        <v>7</v>
      </c>
      <c r="B1027" s="5">
        <v>3.0920056662846928E-2</v>
      </c>
      <c r="C1027" s="5">
        <v>4.4912786136061264E-3</v>
      </c>
      <c r="D1027" s="5">
        <v>8.3089914389479682E-3</v>
      </c>
      <c r="E1027" s="6">
        <f t="shared" si="48"/>
        <v>4.3720326715401027E-2</v>
      </c>
      <c r="F1027" s="5">
        <v>3.3235965755791894E-2</v>
      </c>
      <c r="G1027" s="5">
        <v>9.3746809800329895E-4</v>
      </c>
      <c r="H1027" s="5">
        <v>3.3235965755791894E-2</v>
      </c>
      <c r="I1027" s="6">
        <f t="shared" si="49"/>
        <v>6.7409399609587084E-2</v>
      </c>
      <c r="J1027" s="7">
        <v>7165876.4438399933</v>
      </c>
      <c r="K1027" s="7">
        <v>1040876.088</v>
      </c>
      <c r="L1027" s="7">
        <v>1925649.9647999951</v>
      </c>
      <c r="M1027" s="8">
        <f t="shared" si="50"/>
        <v>10132402.496639987</v>
      </c>
      <c r="N1027" t="s">
        <v>133</v>
      </c>
      <c r="O1027">
        <v>2023</v>
      </c>
      <c r="P1027" t="s">
        <v>154</v>
      </c>
      <c r="Q1027" t="s">
        <v>164</v>
      </c>
      <c r="R1027">
        <v>202309</v>
      </c>
      <c r="S1027" t="s">
        <v>185</v>
      </c>
      <c r="T1027" t="s">
        <v>192</v>
      </c>
    </row>
    <row r="1028" spans="1:20" hidden="1" x14ac:dyDescent="0.3">
      <c r="A1028" s="4" t="s">
        <v>8</v>
      </c>
      <c r="B1028" s="5">
        <v>0</v>
      </c>
      <c r="C1028" s="5">
        <v>0</v>
      </c>
      <c r="D1028" s="5">
        <v>9.3372971707265124E-3</v>
      </c>
      <c r="E1028" s="6">
        <f t="shared" si="48"/>
        <v>9.3372971707265124E-3</v>
      </c>
      <c r="F1028" s="5">
        <v>0</v>
      </c>
      <c r="G1028" s="5">
        <v>0</v>
      </c>
      <c r="H1028" s="5">
        <v>1.4217217800705704E-2</v>
      </c>
      <c r="I1028" s="6">
        <f t="shared" si="49"/>
        <v>1.4217217800705704E-2</v>
      </c>
      <c r="J1028" s="7">
        <v>0</v>
      </c>
      <c r="K1028" s="7">
        <v>0</v>
      </c>
      <c r="L1028" s="7">
        <v>2163964.9168315069</v>
      </c>
      <c r="M1028" s="8">
        <f t="shared" si="50"/>
        <v>2163964.9168315069</v>
      </c>
      <c r="N1028" t="s">
        <v>133</v>
      </c>
      <c r="O1028">
        <v>2023</v>
      </c>
      <c r="P1028" t="s">
        <v>157</v>
      </c>
      <c r="Q1028" t="s">
        <v>164</v>
      </c>
      <c r="R1028">
        <v>202309</v>
      </c>
      <c r="S1028" t="s">
        <v>185</v>
      </c>
      <c r="T1028" t="s">
        <v>192</v>
      </c>
    </row>
    <row r="1029" spans="1:20" hidden="1" x14ac:dyDescent="0.3">
      <c r="A1029" s="4" t="s">
        <v>9</v>
      </c>
      <c r="B1029" s="5">
        <v>0</v>
      </c>
      <c r="C1029" s="5">
        <v>0</v>
      </c>
      <c r="D1029" s="5">
        <v>0</v>
      </c>
      <c r="E1029" s="6">
        <f t="shared" si="48"/>
        <v>0</v>
      </c>
      <c r="F1029" s="5">
        <v>0</v>
      </c>
      <c r="G1029" s="5">
        <v>0</v>
      </c>
      <c r="H1029" s="5">
        <v>0</v>
      </c>
      <c r="I1029" s="6">
        <f t="shared" si="49"/>
        <v>0</v>
      </c>
      <c r="J1029" s="7">
        <v>0</v>
      </c>
      <c r="K1029" s="7">
        <v>0</v>
      </c>
      <c r="L1029" s="7">
        <v>0</v>
      </c>
      <c r="M1029" s="8">
        <f t="shared" si="50"/>
        <v>0</v>
      </c>
      <c r="N1029" t="s">
        <v>133</v>
      </c>
      <c r="O1029">
        <v>2023</v>
      </c>
      <c r="P1029" t="s">
        <v>154</v>
      </c>
      <c r="Q1029" t="s">
        <v>164</v>
      </c>
      <c r="R1029">
        <v>202309</v>
      </c>
      <c r="S1029" t="s">
        <v>185</v>
      </c>
      <c r="T1029" t="s">
        <v>193</v>
      </c>
    </row>
    <row r="1030" spans="1:20" hidden="1" x14ac:dyDescent="0.3">
      <c r="A1030" s="4" t="s">
        <v>10</v>
      </c>
      <c r="B1030" s="5">
        <v>2.2502258442717864E-3</v>
      </c>
      <c r="C1030" s="5">
        <v>0</v>
      </c>
      <c r="D1030" s="5">
        <v>5.400542026252295E-3</v>
      </c>
      <c r="E1030" s="6">
        <f t="shared" si="48"/>
        <v>7.6507678705240809E-3</v>
      </c>
      <c r="F1030" s="5">
        <v>1.3501355065630724E-2</v>
      </c>
      <c r="G1030" s="5">
        <v>0</v>
      </c>
      <c r="H1030" s="5">
        <v>1.3501355065630737E-2</v>
      </c>
      <c r="I1030" s="6">
        <f t="shared" si="49"/>
        <v>2.7002710131261459E-2</v>
      </c>
      <c r="J1030" s="7">
        <v>521500.99679999892</v>
      </c>
      <c r="K1030" s="7">
        <v>0</v>
      </c>
      <c r="L1030" s="7">
        <v>1251602.3923200003</v>
      </c>
      <c r="M1030" s="8">
        <f t="shared" si="50"/>
        <v>1773103.3891199993</v>
      </c>
      <c r="N1030" t="s">
        <v>133</v>
      </c>
      <c r="O1030">
        <v>2023</v>
      </c>
      <c r="P1030" t="s">
        <v>154</v>
      </c>
      <c r="Q1030" t="s">
        <v>164</v>
      </c>
      <c r="R1030">
        <v>202309</v>
      </c>
      <c r="S1030" t="s">
        <v>185</v>
      </c>
      <c r="T1030" t="s">
        <v>193</v>
      </c>
    </row>
    <row r="1031" spans="1:20" hidden="1" x14ac:dyDescent="0.3">
      <c r="A1031" s="4" t="s">
        <v>11</v>
      </c>
      <c r="B1031" s="5">
        <v>1.1642194542456128E-2</v>
      </c>
      <c r="C1031" s="5">
        <v>0</v>
      </c>
      <c r="D1031" s="5">
        <v>5.0802303457990385E-3</v>
      </c>
      <c r="E1031" s="6">
        <f t="shared" si="48"/>
        <v>1.6722424888255167E-2</v>
      </c>
      <c r="F1031" s="5">
        <v>3.8101727593492812E-2</v>
      </c>
      <c r="G1031" s="5">
        <v>0</v>
      </c>
      <c r="H1031" s="5">
        <v>1.2700575864497595E-2</v>
      </c>
      <c r="I1031" s="6">
        <f t="shared" si="49"/>
        <v>5.080230345799041E-2</v>
      </c>
      <c r="J1031" s="7">
        <v>2698136.3112000013</v>
      </c>
      <c r="K1031" s="7">
        <v>0</v>
      </c>
      <c r="L1031" s="7">
        <v>1177368.5721600002</v>
      </c>
      <c r="M1031" s="8">
        <f t="shared" si="50"/>
        <v>3875504.8833600013</v>
      </c>
      <c r="N1031" t="s">
        <v>133</v>
      </c>
      <c r="O1031">
        <v>2023</v>
      </c>
      <c r="P1031" t="s">
        <v>154</v>
      </c>
      <c r="Q1031" t="s">
        <v>164</v>
      </c>
      <c r="R1031">
        <v>202309</v>
      </c>
      <c r="S1031" t="s">
        <v>185</v>
      </c>
      <c r="T1031" t="s">
        <v>193</v>
      </c>
    </row>
    <row r="1032" spans="1:20" hidden="1" x14ac:dyDescent="0.3">
      <c r="A1032" s="4" t="s">
        <v>12</v>
      </c>
      <c r="B1032" s="5">
        <v>0</v>
      </c>
      <c r="C1032" s="5">
        <v>0</v>
      </c>
      <c r="D1032" s="5">
        <v>0</v>
      </c>
      <c r="E1032" s="6">
        <f t="shared" si="48"/>
        <v>0</v>
      </c>
      <c r="F1032" s="5">
        <v>0</v>
      </c>
      <c r="G1032" s="5">
        <v>0</v>
      </c>
      <c r="H1032" s="5">
        <v>0</v>
      </c>
      <c r="I1032" s="6">
        <f t="shared" si="49"/>
        <v>0</v>
      </c>
      <c r="J1032" s="7">
        <v>0</v>
      </c>
      <c r="K1032" s="7">
        <v>0</v>
      </c>
      <c r="L1032" s="7">
        <v>0</v>
      </c>
      <c r="M1032" s="8">
        <f t="shared" si="50"/>
        <v>0</v>
      </c>
      <c r="N1032" t="s">
        <v>133</v>
      </c>
      <c r="O1032">
        <v>2023</v>
      </c>
      <c r="P1032" t="s">
        <v>154</v>
      </c>
      <c r="Q1032" t="s">
        <v>164</v>
      </c>
      <c r="R1032">
        <v>202309</v>
      </c>
      <c r="S1032" t="s">
        <v>185</v>
      </c>
      <c r="T1032" t="s">
        <v>193</v>
      </c>
    </row>
    <row r="1033" spans="1:20" hidden="1" x14ac:dyDescent="0.3">
      <c r="A1033" s="4" t="s">
        <v>13</v>
      </c>
      <c r="B1033" s="5">
        <v>0</v>
      </c>
      <c r="C1033" s="5">
        <v>0</v>
      </c>
      <c r="D1033" s="5">
        <v>6.3597835768543802E-3</v>
      </c>
      <c r="E1033" s="6">
        <f t="shared" si="48"/>
        <v>6.3597835768543802E-3</v>
      </c>
      <c r="F1033" s="5">
        <v>0</v>
      </c>
      <c r="G1033" s="5">
        <v>0</v>
      </c>
      <c r="H1033" s="5">
        <v>1.5899458942135947E-2</v>
      </c>
      <c r="I1033" s="6">
        <f t="shared" si="49"/>
        <v>1.5899458942135947E-2</v>
      </c>
      <c r="J1033" s="7">
        <v>0</v>
      </c>
      <c r="K1033" s="7">
        <v>0</v>
      </c>
      <c r="L1033" s="7">
        <v>1473911.3779200001</v>
      </c>
      <c r="M1033" s="8">
        <f t="shared" si="50"/>
        <v>1473911.3779200001</v>
      </c>
      <c r="N1033" t="s">
        <v>133</v>
      </c>
      <c r="O1033">
        <v>2023</v>
      </c>
      <c r="P1033" t="s">
        <v>154</v>
      </c>
      <c r="Q1033" t="s">
        <v>164</v>
      </c>
      <c r="R1033">
        <v>202309</v>
      </c>
      <c r="S1033" t="s">
        <v>185</v>
      </c>
      <c r="T1033" t="s">
        <v>193</v>
      </c>
    </row>
    <row r="1034" spans="1:20" hidden="1" x14ac:dyDescent="0.3">
      <c r="A1034" s="4" t="s">
        <v>14</v>
      </c>
      <c r="B1034" s="5">
        <v>1.0817121813191935E-3</v>
      </c>
      <c r="C1034" s="5">
        <v>0</v>
      </c>
      <c r="D1034" s="5">
        <v>2.6200721293872845E-3</v>
      </c>
      <c r="E1034" s="6">
        <f t="shared" si="48"/>
        <v>3.701784310706478E-3</v>
      </c>
      <c r="F1034" s="5">
        <v>6.5504827325320748E-3</v>
      </c>
      <c r="G1034" s="5">
        <v>0</v>
      </c>
      <c r="H1034" s="5">
        <v>6.5501803234682106E-3</v>
      </c>
      <c r="I1034" s="6">
        <f t="shared" si="49"/>
        <v>1.3100663056000286E-2</v>
      </c>
      <c r="J1034" s="7">
        <v>250692.16151999997</v>
      </c>
      <c r="K1034" s="7">
        <v>0</v>
      </c>
      <c r="L1034" s="7">
        <v>607214.70720000006</v>
      </c>
      <c r="M1034" s="8">
        <f t="shared" si="50"/>
        <v>857906.86872000003</v>
      </c>
      <c r="N1034" t="s">
        <v>133</v>
      </c>
      <c r="O1034">
        <v>2023</v>
      </c>
      <c r="P1034" t="s">
        <v>154</v>
      </c>
      <c r="Q1034" t="s">
        <v>164</v>
      </c>
      <c r="R1034">
        <v>202309</v>
      </c>
      <c r="S1034" t="s">
        <v>185</v>
      </c>
      <c r="T1034" t="s">
        <v>193</v>
      </c>
    </row>
    <row r="1035" spans="1:20" hidden="1" x14ac:dyDescent="0.3">
      <c r="A1035" s="4" t="s">
        <v>15</v>
      </c>
      <c r="B1035" s="5">
        <v>9.4735183424085011E-3</v>
      </c>
      <c r="C1035" s="5">
        <v>0</v>
      </c>
      <c r="D1035" s="5">
        <v>6.1822089745487228E-3</v>
      </c>
      <c r="E1035" s="6">
        <f t="shared" si="48"/>
        <v>1.5655727316957226E-2</v>
      </c>
      <c r="F1035" s="5">
        <v>3.9250882036206546E-2</v>
      </c>
      <c r="G1035" s="5">
        <v>0</v>
      </c>
      <c r="H1035" s="5">
        <v>1.5455522436371806E-2</v>
      </c>
      <c r="I1035" s="6">
        <f t="shared" si="49"/>
        <v>5.4706404472578352E-2</v>
      </c>
      <c r="J1035" s="7">
        <v>2195534.8487999886</v>
      </c>
      <c r="K1035" s="7">
        <v>0</v>
      </c>
      <c r="L1035" s="7">
        <v>1432757.58336</v>
      </c>
      <c r="M1035" s="8">
        <f t="shared" si="50"/>
        <v>3628292.4321599887</v>
      </c>
      <c r="N1035" t="s">
        <v>133</v>
      </c>
      <c r="O1035">
        <v>2023</v>
      </c>
      <c r="P1035" t="s">
        <v>154</v>
      </c>
      <c r="Q1035" t="s">
        <v>164</v>
      </c>
      <c r="R1035">
        <v>202309</v>
      </c>
      <c r="S1035" t="s">
        <v>185</v>
      </c>
      <c r="T1035" t="s">
        <v>193</v>
      </c>
    </row>
    <row r="1036" spans="1:20" hidden="1" x14ac:dyDescent="0.3">
      <c r="A1036" s="4" t="s">
        <v>16</v>
      </c>
      <c r="B1036" s="5">
        <v>1.407855316554119E-3</v>
      </c>
      <c r="C1036" s="5">
        <v>0</v>
      </c>
      <c r="D1036" s="5">
        <v>6.7042879824173989E-3</v>
      </c>
      <c r="E1036" s="6">
        <f t="shared" si="48"/>
        <v>8.1121432989715182E-3</v>
      </c>
      <c r="F1036" s="5">
        <v>1.2067331284749541E-2</v>
      </c>
      <c r="G1036" s="5">
        <v>0</v>
      </c>
      <c r="H1036" s="5">
        <v>1.6760719956043495E-2</v>
      </c>
      <c r="I1036" s="6">
        <f t="shared" si="49"/>
        <v>2.8828051240793035E-2</v>
      </c>
      <c r="J1036" s="7">
        <v>326277.45023999969</v>
      </c>
      <c r="K1036" s="7">
        <v>0</v>
      </c>
      <c r="L1036" s="7">
        <v>1553751.9820800002</v>
      </c>
      <c r="M1036" s="8">
        <f t="shared" si="50"/>
        <v>1880029.4323199999</v>
      </c>
      <c r="N1036" t="s">
        <v>133</v>
      </c>
      <c r="O1036">
        <v>2023</v>
      </c>
      <c r="P1036" t="s">
        <v>154</v>
      </c>
      <c r="Q1036" t="s">
        <v>164</v>
      </c>
      <c r="R1036">
        <v>202309</v>
      </c>
      <c r="S1036" t="s">
        <v>185</v>
      </c>
      <c r="T1036" t="s">
        <v>193</v>
      </c>
    </row>
    <row r="1037" spans="1:20" hidden="1" x14ac:dyDescent="0.3">
      <c r="A1037" s="4" t="s">
        <v>17</v>
      </c>
      <c r="B1037" s="5">
        <v>0</v>
      </c>
      <c r="C1037" s="5">
        <v>0</v>
      </c>
      <c r="D1037" s="5">
        <v>4.3750124088494597E-3</v>
      </c>
      <c r="E1037" s="6">
        <f t="shared" si="48"/>
        <v>4.3750124088494597E-3</v>
      </c>
      <c r="F1037" s="5">
        <v>0</v>
      </c>
      <c r="G1037" s="5">
        <v>0</v>
      </c>
      <c r="H1037" s="5">
        <v>1.093753102212365E-2</v>
      </c>
      <c r="I1037" s="6">
        <f t="shared" si="49"/>
        <v>1.093753102212365E-2</v>
      </c>
      <c r="J1037" s="7">
        <v>0</v>
      </c>
      <c r="K1037" s="7">
        <v>0</v>
      </c>
      <c r="L1037" s="7">
        <v>1013930.81856</v>
      </c>
      <c r="M1037" s="8">
        <f t="shared" si="50"/>
        <v>1013930.81856</v>
      </c>
      <c r="N1037" t="s">
        <v>133</v>
      </c>
      <c r="O1037">
        <v>2023</v>
      </c>
      <c r="P1037" t="s">
        <v>154</v>
      </c>
      <c r="Q1037" t="s">
        <v>164</v>
      </c>
      <c r="R1037">
        <v>202309</v>
      </c>
      <c r="S1037" t="s">
        <v>185</v>
      </c>
      <c r="T1037" t="s">
        <v>193</v>
      </c>
    </row>
    <row r="1038" spans="1:20" hidden="1" x14ac:dyDescent="0.3">
      <c r="A1038" s="4" t="s">
        <v>18</v>
      </c>
      <c r="B1038" s="5">
        <v>0</v>
      </c>
      <c r="C1038" s="5">
        <v>0</v>
      </c>
      <c r="D1038" s="5">
        <v>3.0555411813630103E-3</v>
      </c>
      <c r="E1038" s="6">
        <f t="shared" si="48"/>
        <v>3.0555411813630103E-3</v>
      </c>
      <c r="F1038" s="5">
        <v>0</v>
      </c>
      <c r="G1038" s="5">
        <v>0</v>
      </c>
      <c r="H1038" s="5">
        <v>7.6388529534075255E-3</v>
      </c>
      <c r="I1038" s="6">
        <f t="shared" si="49"/>
        <v>7.6388529534075255E-3</v>
      </c>
      <c r="J1038" s="7">
        <v>0</v>
      </c>
      <c r="K1038" s="7">
        <v>0</v>
      </c>
      <c r="L1038" s="7">
        <v>708136.81920000014</v>
      </c>
      <c r="M1038" s="8">
        <f t="shared" si="50"/>
        <v>708136.81920000014</v>
      </c>
      <c r="N1038" t="s">
        <v>133</v>
      </c>
      <c r="O1038">
        <v>2023</v>
      </c>
      <c r="P1038" t="s">
        <v>154</v>
      </c>
      <c r="Q1038" t="s">
        <v>164</v>
      </c>
      <c r="R1038">
        <v>202309</v>
      </c>
      <c r="S1038" t="s">
        <v>185</v>
      </c>
      <c r="T1038" t="s">
        <v>193</v>
      </c>
    </row>
    <row r="1039" spans="1:20" hidden="1" x14ac:dyDescent="0.3">
      <c r="A1039" s="4" t="s">
        <v>19</v>
      </c>
      <c r="B1039" s="5">
        <v>0</v>
      </c>
      <c r="C1039" s="5">
        <v>0</v>
      </c>
      <c r="D1039" s="5">
        <v>0</v>
      </c>
      <c r="E1039" s="6">
        <f t="shared" si="48"/>
        <v>0</v>
      </c>
      <c r="F1039" s="5">
        <v>0</v>
      </c>
      <c r="G1039" s="5">
        <v>0</v>
      </c>
      <c r="H1039" s="5">
        <v>0</v>
      </c>
      <c r="I1039" s="6">
        <f t="shared" si="49"/>
        <v>0</v>
      </c>
      <c r="J1039" s="7">
        <v>0</v>
      </c>
      <c r="K1039" s="7">
        <v>0</v>
      </c>
      <c r="L1039" s="7">
        <v>0</v>
      </c>
      <c r="M1039" s="8">
        <f t="shared" si="50"/>
        <v>0</v>
      </c>
      <c r="N1039" t="s">
        <v>133</v>
      </c>
      <c r="O1039">
        <v>2023</v>
      </c>
      <c r="P1039" t="s">
        <v>154</v>
      </c>
      <c r="Q1039" t="s">
        <v>164</v>
      </c>
      <c r="R1039">
        <v>202309</v>
      </c>
      <c r="S1039" t="s">
        <v>185</v>
      </c>
      <c r="T1039" t="s">
        <v>193</v>
      </c>
    </row>
    <row r="1040" spans="1:20" hidden="1" x14ac:dyDescent="0.3">
      <c r="A1040" s="4" t="s">
        <v>20</v>
      </c>
      <c r="B1040" s="5">
        <v>3.101204950007686E-3</v>
      </c>
      <c r="C1040" s="5">
        <v>0</v>
      </c>
      <c r="D1040" s="5">
        <v>7.4428918800184488E-3</v>
      </c>
      <c r="E1040" s="6">
        <f t="shared" si="48"/>
        <v>1.0544096830026134E-2</v>
      </c>
      <c r="F1040" s="5">
        <v>1.8607229700046128E-2</v>
      </c>
      <c r="G1040" s="5">
        <v>0</v>
      </c>
      <c r="H1040" s="5">
        <v>1.8607229700046121E-2</v>
      </c>
      <c r="I1040" s="6">
        <f t="shared" si="49"/>
        <v>3.7214459400092249E-2</v>
      </c>
      <c r="J1040" s="7">
        <v>718719.62399999984</v>
      </c>
      <c r="K1040" s="7">
        <v>0</v>
      </c>
      <c r="L1040" s="7">
        <v>1724927.0976000002</v>
      </c>
      <c r="M1040" s="8">
        <f t="shared" si="50"/>
        <v>2443646.7215999998</v>
      </c>
      <c r="N1040" t="s">
        <v>133</v>
      </c>
      <c r="O1040">
        <v>2023</v>
      </c>
      <c r="P1040" t="s">
        <v>154</v>
      </c>
      <c r="Q1040" t="s">
        <v>164</v>
      </c>
      <c r="R1040">
        <v>202309</v>
      </c>
      <c r="S1040" t="s">
        <v>185</v>
      </c>
      <c r="T1040" t="s">
        <v>193</v>
      </c>
    </row>
    <row r="1041" spans="1:20" hidden="1" x14ac:dyDescent="0.3">
      <c r="A1041" s="4" t="s">
        <v>21</v>
      </c>
      <c r="B1041" s="5">
        <v>5.2184917698013308E-3</v>
      </c>
      <c r="C1041" s="5">
        <v>0</v>
      </c>
      <c r="D1041" s="5">
        <v>0</v>
      </c>
      <c r="E1041" s="6">
        <f t="shared" si="48"/>
        <v>5.2184917698013308E-3</v>
      </c>
      <c r="F1041" s="5">
        <v>3.7274941212866656E-3</v>
      </c>
      <c r="G1041" s="5">
        <v>0</v>
      </c>
      <c r="H1041" s="5">
        <v>0</v>
      </c>
      <c r="I1041" s="6">
        <f t="shared" si="49"/>
        <v>3.7274941212866656E-3</v>
      </c>
      <c r="J1041" s="7">
        <v>1209411.3427200001</v>
      </c>
      <c r="K1041" s="7">
        <v>0</v>
      </c>
      <c r="L1041" s="7">
        <v>0</v>
      </c>
      <c r="M1041" s="8">
        <f t="shared" si="50"/>
        <v>1209411.3427200001</v>
      </c>
      <c r="N1041" t="s">
        <v>133</v>
      </c>
      <c r="O1041">
        <v>2023</v>
      </c>
      <c r="P1041" t="s">
        <v>155</v>
      </c>
      <c r="Q1041" t="s">
        <v>165</v>
      </c>
      <c r="R1041">
        <v>202309</v>
      </c>
      <c r="S1041" t="s">
        <v>185</v>
      </c>
      <c r="T1041" t="s">
        <v>194</v>
      </c>
    </row>
    <row r="1042" spans="1:20" hidden="1" x14ac:dyDescent="0.3">
      <c r="A1042" s="4" t="s">
        <v>22</v>
      </c>
      <c r="B1042" s="5">
        <v>0</v>
      </c>
      <c r="C1042" s="5">
        <v>0</v>
      </c>
      <c r="D1042" s="5">
        <v>0</v>
      </c>
      <c r="E1042" s="6">
        <f t="shared" si="48"/>
        <v>0</v>
      </c>
      <c r="F1042" s="5">
        <v>0</v>
      </c>
      <c r="G1042" s="5">
        <v>0</v>
      </c>
      <c r="H1042" s="5">
        <v>0</v>
      </c>
      <c r="I1042" s="6">
        <f t="shared" si="49"/>
        <v>0</v>
      </c>
      <c r="J1042" s="7">
        <v>0</v>
      </c>
      <c r="K1042" s="7">
        <v>0</v>
      </c>
      <c r="L1042" s="7">
        <v>0</v>
      </c>
      <c r="M1042" s="8">
        <f t="shared" si="50"/>
        <v>0</v>
      </c>
      <c r="N1042" t="s">
        <v>133</v>
      </c>
      <c r="O1042">
        <v>2023</v>
      </c>
      <c r="P1042" t="s">
        <v>155</v>
      </c>
      <c r="Q1042" t="s">
        <v>165</v>
      </c>
      <c r="R1042">
        <v>202309</v>
      </c>
      <c r="S1042" t="s">
        <v>185</v>
      </c>
      <c r="T1042" t="s">
        <v>194</v>
      </c>
    </row>
    <row r="1043" spans="1:20" hidden="1" x14ac:dyDescent="0.3">
      <c r="A1043" s="4" t="s">
        <v>23</v>
      </c>
      <c r="B1043" s="5">
        <v>0</v>
      </c>
      <c r="C1043" s="5">
        <v>0</v>
      </c>
      <c r="D1043" s="5">
        <v>0</v>
      </c>
      <c r="E1043" s="6">
        <f t="shared" si="48"/>
        <v>0</v>
      </c>
      <c r="F1043" s="5">
        <v>0</v>
      </c>
      <c r="G1043" s="5">
        <v>0</v>
      </c>
      <c r="H1043" s="5">
        <v>0</v>
      </c>
      <c r="I1043" s="6">
        <f t="shared" si="49"/>
        <v>0</v>
      </c>
      <c r="J1043" s="7">
        <v>0</v>
      </c>
      <c r="K1043" s="7">
        <v>0</v>
      </c>
      <c r="L1043" s="7">
        <v>0</v>
      </c>
      <c r="M1043" s="8">
        <f t="shared" si="50"/>
        <v>0</v>
      </c>
      <c r="N1043" t="s">
        <v>133</v>
      </c>
      <c r="O1043">
        <v>2023</v>
      </c>
      <c r="P1043" t="s">
        <v>155</v>
      </c>
      <c r="Q1043" t="s">
        <v>165</v>
      </c>
      <c r="R1043">
        <v>202309</v>
      </c>
      <c r="S1043" t="s">
        <v>185</v>
      </c>
      <c r="T1043" t="s">
        <v>194</v>
      </c>
    </row>
    <row r="1044" spans="1:20" hidden="1" x14ac:dyDescent="0.3">
      <c r="A1044" s="4" t="s">
        <v>24</v>
      </c>
      <c r="B1044" s="5">
        <v>7.7287087665860272E-3</v>
      </c>
      <c r="C1044" s="5">
        <v>0</v>
      </c>
      <c r="D1044" s="5">
        <v>0</v>
      </c>
      <c r="E1044" s="6">
        <f t="shared" si="48"/>
        <v>7.7287087665860272E-3</v>
      </c>
      <c r="F1044" s="5">
        <v>6.2665206215562616E-3</v>
      </c>
      <c r="G1044" s="5">
        <v>0</v>
      </c>
      <c r="H1044" s="5">
        <v>0</v>
      </c>
      <c r="I1044" s="6">
        <f t="shared" si="49"/>
        <v>6.2665206215562616E-3</v>
      </c>
      <c r="J1044" s="7">
        <v>1791166.5782399946</v>
      </c>
      <c r="K1044" s="7">
        <v>0</v>
      </c>
      <c r="L1044" s="7">
        <v>0</v>
      </c>
      <c r="M1044" s="8">
        <f t="shared" si="50"/>
        <v>1791166.5782399946</v>
      </c>
      <c r="N1044" t="s">
        <v>133</v>
      </c>
      <c r="O1044">
        <v>2023</v>
      </c>
      <c r="P1044" t="s">
        <v>155</v>
      </c>
      <c r="Q1044" t="s">
        <v>165</v>
      </c>
      <c r="R1044">
        <v>202309</v>
      </c>
      <c r="S1044" t="s">
        <v>185</v>
      </c>
      <c r="T1044" t="s">
        <v>194</v>
      </c>
    </row>
    <row r="1045" spans="1:20" hidden="1" x14ac:dyDescent="0.3">
      <c r="A1045" s="4" t="s">
        <v>25</v>
      </c>
      <c r="B1045" s="5">
        <v>4.5460670717380865E-2</v>
      </c>
      <c r="C1045" s="5">
        <v>0</v>
      </c>
      <c r="D1045" s="5">
        <v>0</v>
      </c>
      <c r="E1045" s="6">
        <f t="shared" si="48"/>
        <v>4.5460670717380865E-2</v>
      </c>
      <c r="F1045" s="5">
        <v>3.3536560365279973E-2</v>
      </c>
      <c r="G1045" s="5">
        <v>0</v>
      </c>
      <c r="H1045" s="5">
        <v>0</v>
      </c>
      <c r="I1045" s="6">
        <f t="shared" si="49"/>
        <v>3.3536560365279973E-2</v>
      </c>
      <c r="J1045" s="7">
        <v>10535735.848319581</v>
      </c>
      <c r="K1045" s="7">
        <v>0</v>
      </c>
      <c r="L1045" s="7">
        <v>0</v>
      </c>
      <c r="M1045" s="8">
        <f t="shared" si="50"/>
        <v>10535735.848319581</v>
      </c>
      <c r="N1045" t="s">
        <v>133</v>
      </c>
      <c r="O1045">
        <v>2023</v>
      </c>
      <c r="P1045" t="s">
        <v>155</v>
      </c>
      <c r="Q1045" t="s">
        <v>165</v>
      </c>
      <c r="R1045">
        <v>202309</v>
      </c>
      <c r="S1045" t="s">
        <v>185</v>
      </c>
      <c r="T1045" t="s">
        <v>194</v>
      </c>
    </row>
    <row r="1046" spans="1:20" hidden="1" x14ac:dyDescent="0.3">
      <c r="A1046" s="4" t="s">
        <v>26</v>
      </c>
      <c r="B1046" s="5">
        <v>6.6881836908285232E-3</v>
      </c>
      <c r="C1046" s="5">
        <v>4.4701162283271478E-2</v>
      </c>
      <c r="D1046" s="5">
        <v>0</v>
      </c>
      <c r="E1046" s="6">
        <f t="shared" si="48"/>
        <v>5.1389345974099998E-2</v>
      </c>
      <c r="F1046" s="5">
        <v>2.0404628209307239E-2</v>
      </c>
      <c r="G1046" s="5">
        <v>1.0584680125474871E-2</v>
      </c>
      <c r="H1046" s="5">
        <v>0</v>
      </c>
      <c r="I1046" s="6">
        <f t="shared" si="49"/>
        <v>3.0989308334782112E-2</v>
      </c>
      <c r="J1046" s="7">
        <v>1550019.732653687</v>
      </c>
      <c r="K1046" s="7">
        <v>10359716.00281249</v>
      </c>
      <c r="L1046" s="7">
        <v>0</v>
      </c>
      <c r="M1046" s="8">
        <f t="shared" si="50"/>
        <v>11909735.735466177</v>
      </c>
      <c r="N1046" t="s">
        <v>133</v>
      </c>
      <c r="O1046">
        <v>2023</v>
      </c>
      <c r="P1046" t="s">
        <v>155</v>
      </c>
      <c r="Q1046" t="s">
        <v>165</v>
      </c>
      <c r="R1046">
        <v>202309</v>
      </c>
      <c r="S1046" t="s">
        <v>185</v>
      </c>
      <c r="T1046" t="s">
        <v>194</v>
      </c>
    </row>
    <row r="1047" spans="1:20" hidden="1" x14ac:dyDescent="0.3">
      <c r="A1047" s="4" t="s">
        <v>27</v>
      </c>
      <c r="B1047" s="5">
        <v>2.4528258046430738E-2</v>
      </c>
      <c r="C1047" s="5">
        <v>3.4777042345283677E-4</v>
      </c>
      <c r="D1047" s="5">
        <v>0</v>
      </c>
      <c r="E1047" s="6">
        <f t="shared" si="48"/>
        <v>2.4876028469883574E-2</v>
      </c>
      <c r="F1047" s="5">
        <v>2.2359521364570294E-2</v>
      </c>
      <c r="G1047" s="5">
        <v>8.3464901628680819E-4</v>
      </c>
      <c r="H1047" s="5">
        <v>0</v>
      </c>
      <c r="I1047" s="6">
        <f t="shared" si="49"/>
        <v>2.3194170380857103E-2</v>
      </c>
      <c r="J1047" s="7">
        <v>5684545.4217600022</v>
      </c>
      <c r="K1047" s="7">
        <v>80597.520000000019</v>
      </c>
      <c r="L1047" s="7">
        <v>0</v>
      </c>
      <c r="M1047" s="8">
        <f t="shared" si="50"/>
        <v>5765142.9417600017</v>
      </c>
      <c r="N1047" t="s">
        <v>133</v>
      </c>
      <c r="O1047">
        <v>2023</v>
      </c>
      <c r="P1047" t="s">
        <v>155</v>
      </c>
      <c r="Q1047" t="s">
        <v>165</v>
      </c>
      <c r="R1047">
        <v>202309</v>
      </c>
      <c r="S1047" t="s">
        <v>185</v>
      </c>
      <c r="T1047" t="s">
        <v>194</v>
      </c>
    </row>
    <row r="1048" spans="1:20" hidden="1" x14ac:dyDescent="0.3">
      <c r="A1048" s="4" t="s">
        <v>28</v>
      </c>
      <c r="B1048" s="5">
        <v>1.1854838515868811E-3</v>
      </c>
      <c r="C1048" s="5">
        <v>0</v>
      </c>
      <c r="D1048" s="5">
        <v>0</v>
      </c>
      <c r="E1048" s="6">
        <f t="shared" si="48"/>
        <v>1.1854838515868811E-3</v>
      </c>
      <c r="F1048" s="5">
        <v>8.8911288869015972E-3</v>
      </c>
      <c r="G1048" s="5">
        <v>0</v>
      </c>
      <c r="H1048" s="5">
        <v>0</v>
      </c>
      <c r="I1048" s="6">
        <f t="shared" si="49"/>
        <v>8.8911288869015972E-3</v>
      </c>
      <c r="J1048" s="7">
        <v>274741.76064000075</v>
      </c>
      <c r="K1048" s="7">
        <v>0</v>
      </c>
      <c r="L1048" s="7">
        <v>0</v>
      </c>
      <c r="M1048" s="8">
        <f t="shared" si="50"/>
        <v>274741.76064000075</v>
      </c>
      <c r="N1048" t="s">
        <v>133</v>
      </c>
      <c r="O1048">
        <v>2023</v>
      </c>
      <c r="P1048" t="s">
        <v>155</v>
      </c>
      <c r="Q1048" t="s">
        <v>165</v>
      </c>
      <c r="R1048">
        <v>202309</v>
      </c>
      <c r="S1048" t="s">
        <v>185</v>
      </c>
      <c r="T1048" t="s">
        <v>194</v>
      </c>
    </row>
    <row r="1049" spans="1:20" hidden="1" x14ac:dyDescent="0.3">
      <c r="A1049" s="4" t="s">
        <v>29</v>
      </c>
      <c r="B1049" s="5">
        <v>2.1018548880464106E-2</v>
      </c>
      <c r="C1049" s="5">
        <v>0</v>
      </c>
      <c r="D1049" s="5">
        <v>0</v>
      </c>
      <c r="E1049" s="6">
        <f t="shared" si="48"/>
        <v>2.1018548880464106E-2</v>
      </c>
      <c r="F1049" s="5">
        <v>9.1384995132453017E-3</v>
      </c>
      <c r="G1049" s="5">
        <v>0</v>
      </c>
      <c r="H1049" s="5">
        <v>0</v>
      </c>
      <c r="I1049" s="6">
        <f t="shared" si="49"/>
        <v>9.1384995132453017E-3</v>
      </c>
      <c r="J1049" s="7">
        <v>4871152.9202078003</v>
      </c>
      <c r="K1049" s="7">
        <v>0</v>
      </c>
      <c r="L1049" s="7">
        <v>0</v>
      </c>
      <c r="M1049" s="8">
        <f t="shared" si="50"/>
        <v>4871152.9202078003</v>
      </c>
      <c r="N1049" t="s">
        <v>133</v>
      </c>
      <c r="O1049">
        <v>2023</v>
      </c>
      <c r="P1049" t="s">
        <v>155</v>
      </c>
      <c r="Q1049" t="s">
        <v>165</v>
      </c>
      <c r="R1049">
        <v>202309</v>
      </c>
      <c r="S1049" t="s">
        <v>185</v>
      </c>
      <c r="T1049" t="s">
        <v>194</v>
      </c>
    </row>
    <row r="1050" spans="1:20" hidden="1" x14ac:dyDescent="0.3">
      <c r="A1050" s="4" t="s">
        <v>30</v>
      </c>
      <c r="B1050" s="5">
        <v>0</v>
      </c>
      <c r="C1050" s="5">
        <v>0</v>
      </c>
      <c r="D1050" s="5">
        <v>0</v>
      </c>
      <c r="E1050" s="6">
        <f t="shared" si="48"/>
        <v>0</v>
      </c>
      <c r="F1050" s="5">
        <v>0</v>
      </c>
      <c r="G1050" s="5">
        <v>0</v>
      </c>
      <c r="H1050" s="5">
        <v>0</v>
      </c>
      <c r="I1050" s="6">
        <f t="shared" si="49"/>
        <v>0</v>
      </c>
      <c r="J1050" s="7">
        <v>0</v>
      </c>
      <c r="K1050" s="7">
        <v>0</v>
      </c>
      <c r="L1050" s="7">
        <v>0</v>
      </c>
      <c r="M1050" s="8">
        <f t="shared" si="50"/>
        <v>0</v>
      </c>
      <c r="N1050" t="s">
        <v>133</v>
      </c>
      <c r="O1050">
        <v>2023</v>
      </c>
      <c r="P1050" t="s">
        <v>155</v>
      </c>
      <c r="Q1050" t="s">
        <v>165</v>
      </c>
      <c r="R1050">
        <v>202309</v>
      </c>
      <c r="S1050" t="s">
        <v>185</v>
      </c>
      <c r="T1050" t="s">
        <v>194</v>
      </c>
    </row>
    <row r="1051" spans="1:20" hidden="1" x14ac:dyDescent="0.3">
      <c r="A1051" s="4" t="s">
        <v>31</v>
      </c>
      <c r="B1051" s="5">
        <v>7.9423506899094741E-3</v>
      </c>
      <c r="C1051" s="5">
        <v>0</v>
      </c>
      <c r="D1051" s="5">
        <v>0</v>
      </c>
      <c r="E1051" s="6">
        <f t="shared" si="48"/>
        <v>7.9423506899094741E-3</v>
      </c>
      <c r="F1051" s="5">
        <v>7.2203188090086638E-3</v>
      </c>
      <c r="G1051" s="5">
        <v>0</v>
      </c>
      <c r="H1051" s="5">
        <v>0</v>
      </c>
      <c r="I1051" s="6">
        <f t="shared" si="49"/>
        <v>7.2203188090086638E-3</v>
      </c>
      <c r="J1051" s="7">
        <v>1840679.1532800025</v>
      </c>
      <c r="K1051" s="7">
        <v>0</v>
      </c>
      <c r="L1051" s="7">
        <v>0</v>
      </c>
      <c r="M1051" s="8">
        <f t="shared" si="50"/>
        <v>1840679.1532800025</v>
      </c>
      <c r="N1051" t="s">
        <v>133</v>
      </c>
      <c r="O1051">
        <v>2023</v>
      </c>
      <c r="P1051" t="s">
        <v>155</v>
      </c>
      <c r="Q1051" t="s">
        <v>165</v>
      </c>
      <c r="R1051">
        <v>202309</v>
      </c>
      <c r="S1051" t="s">
        <v>185</v>
      </c>
      <c r="T1051" t="s">
        <v>194</v>
      </c>
    </row>
    <row r="1052" spans="1:20" hidden="1" x14ac:dyDescent="0.3">
      <c r="A1052" s="4" t="s">
        <v>32</v>
      </c>
      <c r="B1052" s="5">
        <v>0</v>
      </c>
      <c r="C1052" s="5">
        <v>2.4640290524293156E-4</v>
      </c>
      <c r="D1052" s="5">
        <v>0</v>
      </c>
      <c r="E1052" s="6">
        <f t="shared" si="48"/>
        <v>2.4640290524293156E-4</v>
      </c>
      <c r="F1052" s="5">
        <v>0</v>
      </c>
      <c r="G1052" s="5">
        <v>7.0400830069409029E-4</v>
      </c>
      <c r="H1052" s="5">
        <v>0</v>
      </c>
      <c r="I1052" s="6">
        <f t="shared" si="49"/>
        <v>7.0400830069409029E-4</v>
      </c>
      <c r="J1052" s="7">
        <v>0</v>
      </c>
      <c r="K1052" s="7">
        <v>57105.095039999993</v>
      </c>
      <c r="L1052" s="7">
        <v>0</v>
      </c>
      <c r="M1052" s="8">
        <f t="shared" si="50"/>
        <v>57105.095039999993</v>
      </c>
      <c r="N1052" t="s">
        <v>133</v>
      </c>
      <c r="O1052">
        <v>2023</v>
      </c>
      <c r="P1052" t="s">
        <v>156</v>
      </c>
      <c r="Q1052" t="s">
        <v>165</v>
      </c>
      <c r="R1052">
        <v>202309</v>
      </c>
      <c r="S1052" t="s">
        <v>185</v>
      </c>
      <c r="T1052" t="s">
        <v>195</v>
      </c>
    </row>
    <row r="1053" spans="1:20" hidden="1" x14ac:dyDescent="0.3">
      <c r="A1053" s="4" t="s">
        <v>33</v>
      </c>
      <c r="B1053" s="5">
        <v>0</v>
      </c>
      <c r="C1053" s="5">
        <v>0</v>
      </c>
      <c r="D1053" s="5">
        <v>0</v>
      </c>
      <c r="E1053" s="6">
        <f t="shared" si="48"/>
        <v>0</v>
      </c>
      <c r="F1053" s="5">
        <v>0</v>
      </c>
      <c r="G1053" s="5">
        <v>0</v>
      </c>
      <c r="H1053" s="5">
        <v>0</v>
      </c>
      <c r="I1053" s="6">
        <f t="shared" si="49"/>
        <v>0</v>
      </c>
      <c r="J1053" s="7">
        <v>0</v>
      </c>
      <c r="K1053" s="7">
        <v>0</v>
      </c>
      <c r="L1053" s="7">
        <v>0</v>
      </c>
      <c r="M1053" s="8">
        <f t="shared" si="50"/>
        <v>0</v>
      </c>
      <c r="N1053" t="s">
        <v>133</v>
      </c>
      <c r="O1053">
        <v>2023</v>
      </c>
      <c r="P1053" t="s">
        <v>156</v>
      </c>
      <c r="Q1053" t="s">
        <v>165</v>
      </c>
      <c r="R1053">
        <v>202309</v>
      </c>
      <c r="S1053" t="s">
        <v>185</v>
      </c>
      <c r="T1053" t="s">
        <v>195</v>
      </c>
    </row>
    <row r="1054" spans="1:20" hidden="1" x14ac:dyDescent="0.3">
      <c r="A1054" s="4" t="s">
        <v>34</v>
      </c>
      <c r="B1054" s="5">
        <v>3.588184349088626E-3</v>
      </c>
      <c r="C1054" s="5">
        <v>0</v>
      </c>
      <c r="D1054" s="5">
        <v>0</v>
      </c>
      <c r="E1054" s="6">
        <f t="shared" si="48"/>
        <v>3.588184349088626E-3</v>
      </c>
      <c r="F1054" s="5">
        <v>1.345569130908237E-2</v>
      </c>
      <c r="G1054" s="5">
        <v>0</v>
      </c>
      <c r="H1054" s="5">
        <v>0</v>
      </c>
      <c r="I1054" s="6">
        <f t="shared" si="49"/>
        <v>1.345569130908237E-2</v>
      </c>
      <c r="J1054" s="7">
        <v>831579.51434757235</v>
      </c>
      <c r="K1054" s="7">
        <v>0</v>
      </c>
      <c r="L1054" s="7">
        <v>0</v>
      </c>
      <c r="M1054" s="8">
        <f t="shared" si="50"/>
        <v>831579.51434757235</v>
      </c>
      <c r="N1054" t="s">
        <v>133</v>
      </c>
      <c r="O1054">
        <v>2023</v>
      </c>
      <c r="P1054" t="s">
        <v>156</v>
      </c>
      <c r="Q1054" t="s">
        <v>165</v>
      </c>
      <c r="R1054">
        <v>202309</v>
      </c>
      <c r="S1054" t="s">
        <v>185</v>
      </c>
      <c r="T1054" t="s">
        <v>195</v>
      </c>
    </row>
    <row r="1055" spans="1:20" hidden="1" x14ac:dyDescent="0.3">
      <c r="A1055" s="4" t="s">
        <v>35</v>
      </c>
      <c r="B1055" s="5">
        <v>0</v>
      </c>
      <c r="C1055" s="5">
        <v>0</v>
      </c>
      <c r="D1055" s="5">
        <v>0</v>
      </c>
      <c r="E1055" s="6">
        <f t="shared" si="48"/>
        <v>0</v>
      </c>
      <c r="F1055" s="5">
        <v>0</v>
      </c>
      <c r="G1055" s="5">
        <v>0</v>
      </c>
      <c r="H1055" s="5">
        <v>0</v>
      </c>
      <c r="I1055" s="6">
        <f t="shared" si="49"/>
        <v>0</v>
      </c>
      <c r="J1055" s="7">
        <v>0</v>
      </c>
      <c r="K1055" s="7">
        <v>0</v>
      </c>
      <c r="L1055" s="7">
        <v>0</v>
      </c>
      <c r="M1055" s="8">
        <f t="shared" si="50"/>
        <v>0</v>
      </c>
      <c r="N1055" t="s">
        <v>133</v>
      </c>
      <c r="O1055">
        <v>2023</v>
      </c>
      <c r="P1055" t="s">
        <v>156</v>
      </c>
      <c r="Q1055" t="s">
        <v>165</v>
      </c>
      <c r="R1055">
        <v>202309</v>
      </c>
      <c r="S1055" t="s">
        <v>185</v>
      </c>
      <c r="T1055" t="s">
        <v>195</v>
      </c>
    </row>
    <row r="1056" spans="1:20" hidden="1" x14ac:dyDescent="0.3">
      <c r="A1056" s="4" t="s">
        <v>36</v>
      </c>
      <c r="B1056" s="5">
        <v>0.10735545960182118</v>
      </c>
      <c r="C1056" s="5">
        <v>0</v>
      </c>
      <c r="D1056" s="5">
        <v>0</v>
      </c>
      <c r="E1056" s="6">
        <f t="shared" si="48"/>
        <v>0.10735545960182118</v>
      </c>
      <c r="F1056" s="5">
        <v>0.11400579780724306</v>
      </c>
      <c r="G1056" s="5">
        <v>0</v>
      </c>
      <c r="H1056" s="5">
        <v>0</v>
      </c>
      <c r="I1056" s="6">
        <f t="shared" si="49"/>
        <v>0.11400579780724306</v>
      </c>
      <c r="J1056" s="7">
        <v>24880160.067840237</v>
      </c>
      <c r="K1056" s="7">
        <v>0</v>
      </c>
      <c r="L1056" s="7">
        <v>0</v>
      </c>
      <c r="M1056" s="8">
        <f t="shared" si="50"/>
        <v>24880160.067840237</v>
      </c>
      <c r="N1056" t="s">
        <v>133</v>
      </c>
      <c r="O1056">
        <v>2023</v>
      </c>
      <c r="P1056" t="s">
        <v>156</v>
      </c>
      <c r="Q1056" t="s">
        <v>165</v>
      </c>
      <c r="R1056">
        <v>202309</v>
      </c>
      <c r="S1056" t="s">
        <v>185</v>
      </c>
      <c r="T1056" t="s">
        <v>195</v>
      </c>
    </row>
    <row r="1057" spans="1:20" hidden="1" x14ac:dyDescent="0.3">
      <c r="A1057" s="4" t="s">
        <v>37</v>
      </c>
      <c r="B1057" s="5">
        <v>5.760086242591886E-3</v>
      </c>
      <c r="C1057" s="5">
        <v>0</v>
      </c>
      <c r="D1057" s="5">
        <v>2.1768614053764347E-3</v>
      </c>
      <c r="E1057" s="6">
        <f t="shared" si="48"/>
        <v>7.9369476479683211E-3</v>
      </c>
      <c r="F1057" s="5">
        <v>3.6107642226320563E-3</v>
      </c>
      <c r="G1057" s="5">
        <v>0</v>
      </c>
      <c r="H1057" s="5">
        <v>5.4421535134410864E-3</v>
      </c>
      <c r="I1057" s="6">
        <f t="shared" si="49"/>
        <v>9.0529177360731423E-3</v>
      </c>
      <c r="J1057" s="7">
        <v>1334928.5472000001</v>
      </c>
      <c r="K1057" s="7">
        <v>0</v>
      </c>
      <c r="L1057" s="7">
        <v>504498.42432000005</v>
      </c>
      <c r="M1057" s="8">
        <f t="shared" si="50"/>
        <v>1839426.9715200001</v>
      </c>
      <c r="N1057" t="s">
        <v>133</v>
      </c>
      <c r="O1057">
        <v>2023</v>
      </c>
      <c r="P1057" t="s">
        <v>154</v>
      </c>
      <c r="Q1057" t="s">
        <v>164</v>
      </c>
      <c r="R1057">
        <v>202309</v>
      </c>
      <c r="S1057" t="s">
        <v>185</v>
      </c>
      <c r="T1057" t="s">
        <v>196</v>
      </c>
    </row>
    <row r="1058" spans="1:20" hidden="1" x14ac:dyDescent="0.3">
      <c r="A1058" s="4" t="s">
        <v>38</v>
      </c>
      <c r="B1058" s="5">
        <v>8.6826178373618518E-3</v>
      </c>
      <c r="C1058" s="5">
        <v>6.063755344230048E-4</v>
      </c>
      <c r="D1058" s="5">
        <v>2.8056303309791633E-3</v>
      </c>
      <c r="E1058" s="6">
        <f t="shared" si="48"/>
        <v>1.2094623702764019E-2</v>
      </c>
      <c r="F1058" s="5">
        <v>1.0534419739982214E-2</v>
      </c>
      <c r="G1058" s="5">
        <v>2.1401489450223695E-3</v>
      </c>
      <c r="H1058" s="5">
        <v>7.0140758274479078E-3</v>
      </c>
      <c r="I1058" s="6">
        <f t="shared" si="49"/>
        <v>1.9688644512452492E-2</v>
      </c>
      <c r="J1058" s="7">
        <v>2012239.7352000002</v>
      </c>
      <c r="K1058" s="7">
        <v>140530.53671999995</v>
      </c>
      <c r="L1058" s="7">
        <v>650218.74048000004</v>
      </c>
      <c r="M1058" s="8">
        <f t="shared" si="50"/>
        <v>2802989.0124000004</v>
      </c>
      <c r="N1058" t="s">
        <v>133</v>
      </c>
      <c r="O1058">
        <v>2023</v>
      </c>
      <c r="P1058" t="s">
        <v>154</v>
      </c>
      <c r="Q1058" t="s">
        <v>164</v>
      </c>
      <c r="R1058">
        <v>202309</v>
      </c>
      <c r="S1058" t="s">
        <v>185</v>
      </c>
      <c r="T1058" t="s">
        <v>196</v>
      </c>
    </row>
    <row r="1059" spans="1:20" hidden="1" x14ac:dyDescent="0.3">
      <c r="A1059" s="4" t="s">
        <v>39</v>
      </c>
      <c r="B1059" s="5">
        <v>0</v>
      </c>
      <c r="C1059" s="5">
        <v>8.9114910972023186E-4</v>
      </c>
      <c r="D1059" s="5">
        <v>2.4035472396549094E-3</v>
      </c>
      <c r="E1059" s="6">
        <f t="shared" si="48"/>
        <v>3.2946963493751414E-3</v>
      </c>
      <c r="F1059" s="5">
        <v>0</v>
      </c>
      <c r="G1059" s="5">
        <v>3.2206565302371364E-3</v>
      </c>
      <c r="H1059" s="5">
        <v>6.0088680991372736E-3</v>
      </c>
      <c r="I1059" s="6">
        <f t="shared" si="49"/>
        <v>9.2295246293744096E-3</v>
      </c>
      <c r="J1059" s="7">
        <v>0</v>
      </c>
      <c r="K1059" s="7">
        <v>206528.22480000014</v>
      </c>
      <c r="L1059" s="7">
        <v>557033.99040000001</v>
      </c>
      <c r="M1059" s="8">
        <f t="shared" si="50"/>
        <v>763562.21520000021</v>
      </c>
      <c r="N1059" t="s">
        <v>133</v>
      </c>
      <c r="O1059">
        <v>2023</v>
      </c>
      <c r="P1059" t="s">
        <v>154</v>
      </c>
      <c r="Q1059" t="s">
        <v>164</v>
      </c>
      <c r="R1059">
        <v>202309</v>
      </c>
      <c r="S1059" t="s">
        <v>185</v>
      </c>
      <c r="T1059" t="s">
        <v>196</v>
      </c>
    </row>
    <row r="1060" spans="1:20" hidden="1" x14ac:dyDescent="0.3">
      <c r="A1060" s="4" t="s">
        <v>40</v>
      </c>
      <c r="B1060" s="5">
        <v>1.9195213723234648E-3</v>
      </c>
      <c r="C1060" s="5">
        <v>0</v>
      </c>
      <c r="D1060" s="5">
        <v>2.7608737895261025E-3</v>
      </c>
      <c r="E1060" s="6">
        <f t="shared" si="48"/>
        <v>4.6803951618495671E-3</v>
      </c>
      <c r="F1060" s="5">
        <v>3.2496878003688539E-3</v>
      </c>
      <c r="G1060" s="5">
        <v>0</v>
      </c>
      <c r="H1060" s="5">
        <v>6.9021844738152557E-3</v>
      </c>
      <c r="I1060" s="6">
        <f t="shared" si="49"/>
        <v>1.0151872274184109E-2</v>
      </c>
      <c r="J1060" s="7">
        <v>444858.59567999985</v>
      </c>
      <c r="K1060" s="7">
        <v>0</v>
      </c>
      <c r="L1060" s="7">
        <v>639846.19007999997</v>
      </c>
      <c r="M1060" s="8">
        <f t="shared" si="50"/>
        <v>1084704.7857599999</v>
      </c>
      <c r="N1060" t="s">
        <v>133</v>
      </c>
      <c r="O1060">
        <v>2023</v>
      </c>
      <c r="P1060" t="s">
        <v>154</v>
      </c>
      <c r="Q1060" t="s">
        <v>164</v>
      </c>
      <c r="R1060">
        <v>202309</v>
      </c>
      <c r="S1060" t="s">
        <v>185</v>
      </c>
      <c r="T1060" t="s">
        <v>196</v>
      </c>
    </row>
    <row r="1061" spans="1:20" hidden="1" x14ac:dyDescent="0.3">
      <c r="A1061" s="4" t="s">
        <v>41</v>
      </c>
      <c r="B1061" s="5">
        <v>0</v>
      </c>
      <c r="C1061" s="5">
        <v>0</v>
      </c>
      <c r="D1061" s="5">
        <v>4.3549324470083571E-3</v>
      </c>
      <c r="E1061" s="6">
        <f t="shared" si="48"/>
        <v>4.3549324470083571E-3</v>
      </c>
      <c r="F1061" s="5">
        <v>0</v>
      </c>
      <c r="G1061" s="5">
        <v>0</v>
      </c>
      <c r="H1061" s="5">
        <v>1.0887331117520892E-2</v>
      </c>
      <c r="I1061" s="6">
        <f t="shared" si="49"/>
        <v>1.0887331117520892E-2</v>
      </c>
      <c r="J1061" s="7">
        <v>0</v>
      </c>
      <c r="K1061" s="7">
        <v>0</v>
      </c>
      <c r="L1061" s="7">
        <v>1009277.1878400003</v>
      </c>
      <c r="M1061" s="8">
        <f t="shared" si="50"/>
        <v>1009277.1878400003</v>
      </c>
      <c r="N1061" t="s">
        <v>133</v>
      </c>
      <c r="O1061">
        <v>2023</v>
      </c>
      <c r="P1061" t="s">
        <v>154</v>
      </c>
      <c r="Q1061" t="s">
        <v>164</v>
      </c>
      <c r="R1061">
        <v>202309</v>
      </c>
      <c r="S1061" t="s">
        <v>185</v>
      </c>
      <c r="T1061" t="s">
        <v>196</v>
      </c>
    </row>
    <row r="1062" spans="1:20" hidden="1" x14ac:dyDescent="0.3">
      <c r="A1062" s="4" t="s">
        <v>42</v>
      </c>
      <c r="B1062" s="5">
        <v>1.0452582807147429E-2</v>
      </c>
      <c r="C1062" s="5">
        <v>0</v>
      </c>
      <c r="D1062" s="5">
        <v>2.9730439887387201E-3</v>
      </c>
      <c r="E1062" s="6">
        <f t="shared" si="48"/>
        <v>1.3425626795886148E-2</v>
      </c>
      <c r="F1062" s="5">
        <v>3.3928784921122682E-2</v>
      </c>
      <c r="G1062" s="5">
        <v>0</v>
      </c>
      <c r="H1062" s="5">
        <v>7.4326099718467998E-3</v>
      </c>
      <c r="I1062" s="6">
        <f t="shared" si="49"/>
        <v>4.1361394892969479E-2</v>
      </c>
      <c r="J1062" s="7">
        <v>2422437.8930400005</v>
      </c>
      <c r="K1062" s="7">
        <v>0</v>
      </c>
      <c r="L1062" s="7">
        <v>689017.68576000014</v>
      </c>
      <c r="M1062" s="8">
        <f t="shared" si="50"/>
        <v>3111455.5788000007</v>
      </c>
      <c r="N1062" t="s">
        <v>133</v>
      </c>
      <c r="O1062">
        <v>2023</v>
      </c>
      <c r="P1062" t="s">
        <v>154</v>
      </c>
      <c r="Q1062" t="s">
        <v>164</v>
      </c>
      <c r="R1062">
        <v>202309</v>
      </c>
      <c r="S1062" t="s">
        <v>185</v>
      </c>
      <c r="T1062" t="s">
        <v>196</v>
      </c>
    </row>
    <row r="1063" spans="1:20" hidden="1" x14ac:dyDescent="0.3">
      <c r="A1063" s="4" t="s">
        <v>43</v>
      </c>
      <c r="B1063" s="5">
        <v>2.7960379154731506E-2</v>
      </c>
      <c r="C1063" s="5">
        <v>0</v>
      </c>
      <c r="D1063" s="5">
        <v>0</v>
      </c>
      <c r="E1063" s="6">
        <f t="shared" si="48"/>
        <v>2.7960379154731506E-2</v>
      </c>
      <c r="F1063" s="5">
        <v>2.0711391966467749E-2</v>
      </c>
      <c r="G1063" s="5">
        <v>0</v>
      </c>
      <c r="H1063" s="5">
        <v>0</v>
      </c>
      <c r="I1063" s="6">
        <f t="shared" si="49"/>
        <v>2.0711391966467749E-2</v>
      </c>
      <c r="J1063" s="7">
        <v>6479956.5062399795</v>
      </c>
      <c r="K1063" s="7">
        <v>0</v>
      </c>
      <c r="L1063" s="7">
        <v>0</v>
      </c>
      <c r="M1063" s="8">
        <f t="shared" si="50"/>
        <v>6479956.5062399795</v>
      </c>
      <c r="N1063" t="s">
        <v>133</v>
      </c>
      <c r="O1063">
        <v>2023</v>
      </c>
      <c r="P1063" t="s">
        <v>157</v>
      </c>
      <c r="Q1063" t="s">
        <v>164</v>
      </c>
      <c r="R1063">
        <v>202309</v>
      </c>
      <c r="S1063" t="s">
        <v>185</v>
      </c>
      <c r="T1063" t="s">
        <v>197</v>
      </c>
    </row>
    <row r="1064" spans="1:20" hidden="1" x14ac:dyDescent="0.3">
      <c r="A1064" s="4" t="s">
        <v>44</v>
      </c>
      <c r="B1064" s="5">
        <v>1.727730519925184E-2</v>
      </c>
      <c r="C1064" s="5">
        <v>0</v>
      </c>
      <c r="D1064" s="5">
        <v>1.1360419857042305E-2</v>
      </c>
      <c r="E1064" s="6">
        <f t="shared" si="48"/>
        <v>2.8637725056294146E-2</v>
      </c>
      <c r="F1064" s="5">
        <v>7.1002624106514265E-3</v>
      </c>
      <c r="G1064" s="5">
        <v>0</v>
      </c>
      <c r="H1064" s="5">
        <v>7.1002624106514265E-3</v>
      </c>
      <c r="I1064" s="6">
        <f t="shared" si="49"/>
        <v>1.4200524821302853E-2</v>
      </c>
      <c r="J1064" s="7">
        <v>4004101.1467200047</v>
      </c>
      <c r="K1064" s="7">
        <v>0</v>
      </c>
      <c r="L1064" s="7">
        <v>2632833.6307199984</v>
      </c>
      <c r="M1064" s="8">
        <f t="shared" si="50"/>
        <v>6636934.7774400031</v>
      </c>
      <c r="N1064" t="s">
        <v>133</v>
      </c>
      <c r="O1064">
        <v>2023</v>
      </c>
      <c r="P1064" t="s">
        <v>157</v>
      </c>
      <c r="Q1064" t="s">
        <v>164</v>
      </c>
      <c r="R1064">
        <v>202309</v>
      </c>
      <c r="S1064" t="s">
        <v>185</v>
      </c>
      <c r="T1064" t="s">
        <v>197</v>
      </c>
    </row>
    <row r="1065" spans="1:20" hidden="1" x14ac:dyDescent="0.3">
      <c r="A1065" s="4" t="s">
        <v>131</v>
      </c>
      <c r="B1065" s="5">
        <v>2.9398193129213127E-4</v>
      </c>
      <c r="C1065" s="5">
        <v>0</v>
      </c>
      <c r="D1065" s="5">
        <v>0</v>
      </c>
      <c r="E1065" s="6">
        <f t="shared" si="48"/>
        <v>2.9398193129213127E-4</v>
      </c>
      <c r="F1065" s="5">
        <v>9.7557164005117466E-4</v>
      </c>
      <c r="G1065" s="5">
        <v>0</v>
      </c>
      <c r="H1065" s="5">
        <v>0</v>
      </c>
      <c r="I1065" s="6">
        <f t="shared" si="49"/>
        <v>9.7557164005117466E-4</v>
      </c>
      <c r="J1065" s="7">
        <v>68131.770240000013</v>
      </c>
      <c r="K1065" s="7">
        <v>0</v>
      </c>
      <c r="L1065" s="7">
        <v>0</v>
      </c>
      <c r="M1065" s="8">
        <f t="shared" si="50"/>
        <v>68131.770240000013</v>
      </c>
      <c r="N1065" t="s">
        <v>133</v>
      </c>
      <c r="O1065">
        <v>2023</v>
      </c>
      <c r="P1065" t="s">
        <v>157</v>
      </c>
      <c r="Q1065" t="s">
        <v>164</v>
      </c>
      <c r="R1065">
        <v>202309</v>
      </c>
      <c r="S1065" t="s">
        <v>185</v>
      </c>
      <c r="T1065" t="s">
        <v>197</v>
      </c>
    </row>
    <row r="1066" spans="1:20" hidden="1" x14ac:dyDescent="0.3">
      <c r="A1066" s="4" t="s">
        <v>45</v>
      </c>
      <c r="B1066" s="5">
        <v>1.7401474360877682E-3</v>
      </c>
      <c r="C1066" s="5">
        <v>7.950329249044626E-3</v>
      </c>
      <c r="D1066" s="5">
        <v>0</v>
      </c>
      <c r="E1066" s="6">
        <f t="shared" si="48"/>
        <v>9.6904766851323935E-3</v>
      </c>
      <c r="F1066" s="5">
        <v>9.4917132877514448E-3</v>
      </c>
      <c r="G1066" s="5">
        <v>1.83157073624735E-2</v>
      </c>
      <c r="H1066" s="5">
        <v>0</v>
      </c>
      <c r="I1066" s="6">
        <f t="shared" si="49"/>
        <v>2.7807420650224943E-2</v>
      </c>
      <c r="J1066" s="7">
        <v>403287.79656000069</v>
      </c>
      <c r="K1066" s="7">
        <v>1842528.2239199937</v>
      </c>
      <c r="L1066" s="7">
        <v>0</v>
      </c>
      <c r="M1066" s="8">
        <f t="shared" si="50"/>
        <v>2245816.0204799944</v>
      </c>
      <c r="N1066" t="s">
        <v>133</v>
      </c>
      <c r="O1066">
        <v>2023</v>
      </c>
      <c r="P1066" t="s">
        <v>157</v>
      </c>
      <c r="Q1066" t="s">
        <v>164</v>
      </c>
      <c r="R1066">
        <v>202309</v>
      </c>
      <c r="S1066" t="s">
        <v>185</v>
      </c>
      <c r="T1066" t="s">
        <v>197</v>
      </c>
    </row>
    <row r="1067" spans="1:20" hidden="1" x14ac:dyDescent="0.3">
      <c r="A1067" s="4" t="s">
        <v>46</v>
      </c>
      <c r="B1067" s="5">
        <v>0</v>
      </c>
      <c r="C1067" s="5">
        <v>0</v>
      </c>
      <c r="D1067" s="5">
        <v>2.3940717556535859E-3</v>
      </c>
      <c r="E1067" s="6">
        <f t="shared" si="48"/>
        <v>2.3940717556535859E-3</v>
      </c>
      <c r="F1067" s="5">
        <v>0</v>
      </c>
      <c r="G1067" s="5">
        <v>0</v>
      </c>
      <c r="H1067" s="5">
        <v>1.5120453193601597E-3</v>
      </c>
      <c r="I1067" s="6">
        <f t="shared" si="49"/>
        <v>1.5120453193601597E-3</v>
      </c>
      <c r="J1067" s="7">
        <v>0</v>
      </c>
      <c r="K1067" s="7">
        <v>0</v>
      </c>
      <c r="L1067" s="7">
        <v>554838</v>
      </c>
      <c r="M1067" s="8">
        <f t="shared" si="50"/>
        <v>554838</v>
      </c>
      <c r="N1067" t="s">
        <v>133</v>
      </c>
      <c r="O1067">
        <v>2023</v>
      </c>
      <c r="P1067" t="s">
        <v>157</v>
      </c>
      <c r="Q1067" t="s">
        <v>164</v>
      </c>
      <c r="R1067">
        <v>202309</v>
      </c>
      <c r="S1067" t="s">
        <v>185</v>
      </c>
      <c r="T1067" t="s">
        <v>197</v>
      </c>
    </row>
    <row r="1068" spans="1:20" hidden="1" x14ac:dyDescent="0.3">
      <c r="A1068" s="4" t="s">
        <v>47</v>
      </c>
      <c r="B1068" s="5">
        <v>0</v>
      </c>
      <c r="C1068" s="5">
        <v>0</v>
      </c>
      <c r="D1068" s="5">
        <v>0</v>
      </c>
      <c r="E1068" s="6">
        <f t="shared" si="48"/>
        <v>0</v>
      </c>
      <c r="F1068" s="5">
        <v>0</v>
      </c>
      <c r="G1068" s="5">
        <v>0</v>
      </c>
      <c r="H1068" s="5">
        <v>0</v>
      </c>
      <c r="I1068" s="6">
        <f t="shared" si="49"/>
        <v>0</v>
      </c>
      <c r="J1068" s="7">
        <v>0</v>
      </c>
      <c r="K1068" s="7">
        <v>0</v>
      </c>
      <c r="L1068" s="7">
        <v>0</v>
      </c>
      <c r="M1068" s="8">
        <f t="shared" si="50"/>
        <v>0</v>
      </c>
      <c r="N1068" t="s">
        <v>133</v>
      </c>
      <c r="O1068">
        <v>2023</v>
      </c>
      <c r="P1068" t="s">
        <v>157</v>
      </c>
      <c r="Q1068" t="s">
        <v>164</v>
      </c>
      <c r="R1068">
        <v>202309</v>
      </c>
      <c r="S1068" t="s">
        <v>185</v>
      </c>
      <c r="T1068" t="s">
        <v>197</v>
      </c>
    </row>
    <row r="1069" spans="1:20" hidden="1" x14ac:dyDescent="0.3">
      <c r="A1069" s="4" t="s">
        <v>48</v>
      </c>
      <c r="B1069" s="5">
        <v>4.7260790910984847E-2</v>
      </c>
      <c r="C1069" s="5">
        <v>5.869346637368847E-3</v>
      </c>
      <c r="D1069" s="5">
        <v>0</v>
      </c>
      <c r="E1069" s="6">
        <f t="shared" si="48"/>
        <v>5.3130137548353697E-2</v>
      </c>
      <c r="F1069" s="5">
        <v>1.6680279145053531E-2</v>
      </c>
      <c r="G1069" s="5">
        <v>3.4190368761371891E-3</v>
      </c>
      <c r="H1069" s="5">
        <v>0</v>
      </c>
      <c r="I1069" s="6">
        <f t="shared" si="49"/>
        <v>2.0099316021190722E-2</v>
      </c>
      <c r="J1069" s="7">
        <v>10952922.62880001</v>
      </c>
      <c r="K1069" s="7">
        <v>1360250.1854400001</v>
      </c>
      <c r="L1069" s="7">
        <v>0</v>
      </c>
      <c r="M1069" s="8">
        <f t="shared" si="50"/>
        <v>12313172.81424001</v>
      </c>
      <c r="N1069" t="s">
        <v>133</v>
      </c>
      <c r="O1069">
        <v>2023</v>
      </c>
      <c r="P1069" t="s">
        <v>157</v>
      </c>
      <c r="Q1069" t="s">
        <v>164</v>
      </c>
      <c r="R1069">
        <v>202309</v>
      </c>
      <c r="S1069" t="s">
        <v>185</v>
      </c>
      <c r="T1069" t="s">
        <v>197</v>
      </c>
    </row>
    <row r="1070" spans="1:20" hidden="1" x14ac:dyDescent="0.3">
      <c r="A1070" s="4" t="s">
        <v>49</v>
      </c>
      <c r="B1070" s="5">
        <v>5.793514544625096E-2</v>
      </c>
      <c r="C1070" s="5">
        <v>4.3572105952895259E-4</v>
      </c>
      <c r="D1070" s="5">
        <v>0</v>
      </c>
      <c r="E1070" s="6">
        <f t="shared" si="48"/>
        <v>5.8370866505779911E-2</v>
      </c>
      <c r="F1070" s="5">
        <v>7.3652332378594046E-2</v>
      </c>
      <c r="G1070" s="5">
        <v>5.8969767455046228E-4</v>
      </c>
      <c r="H1070" s="5">
        <v>0</v>
      </c>
      <c r="I1070" s="6">
        <f t="shared" si="49"/>
        <v>7.4242030053144503E-2</v>
      </c>
      <c r="J1070" s="7">
        <v>13426757.219451221</v>
      </c>
      <c r="K1070" s="7">
        <v>100980.51600000003</v>
      </c>
      <c r="L1070" s="7">
        <v>0</v>
      </c>
      <c r="M1070" s="8">
        <f t="shared" si="50"/>
        <v>13527737.735451221</v>
      </c>
      <c r="N1070" t="s">
        <v>133</v>
      </c>
      <c r="O1070">
        <v>2023</v>
      </c>
      <c r="P1070" t="s">
        <v>158</v>
      </c>
      <c r="Q1070" t="s">
        <v>164</v>
      </c>
      <c r="R1070">
        <v>202309</v>
      </c>
      <c r="S1070" t="s">
        <v>185</v>
      </c>
      <c r="T1070" t="s">
        <v>198</v>
      </c>
    </row>
    <row r="1071" spans="1:20" hidden="1" x14ac:dyDescent="0.3">
      <c r="A1071" s="4" t="s">
        <v>50</v>
      </c>
      <c r="B1071" s="5">
        <v>0.13412424624187691</v>
      </c>
      <c r="C1071" s="5">
        <v>1.2441622983103929E-2</v>
      </c>
      <c r="D1071" s="5">
        <v>0</v>
      </c>
      <c r="E1071" s="6">
        <f t="shared" si="48"/>
        <v>0.14656586922498083</v>
      </c>
      <c r="F1071" s="5">
        <v>9.2505723002197879E-2</v>
      </c>
      <c r="G1071" s="5">
        <v>1.9212955054981693E-2</v>
      </c>
      <c r="H1071" s="5">
        <v>0</v>
      </c>
      <c r="I1071" s="6">
        <f t="shared" si="49"/>
        <v>0.11171867805717957</v>
      </c>
      <c r="J1071" s="7">
        <v>31083959.100479946</v>
      </c>
      <c r="K1071" s="7">
        <v>2883407.8161600013</v>
      </c>
      <c r="L1071" s="7">
        <v>0</v>
      </c>
      <c r="M1071" s="8">
        <f t="shared" si="50"/>
        <v>33967366.916639946</v>
      </c>
      <c r="N1071" t="s">
        <v>133</v>
      </c>
      <c r="O1071">
        <v>2023</v>
      </c>
      <c r="P1071" t="s">
        <v>158</v>
      </c>
      <c r="Q1071" t="s">
        <v>164</v>
      </c>
      <c r="R1071">
        <v>202309</v>
      </c>
      <c r="S1071" t="s">
        <v>185</v>
      </c>
      <c r="T1071" t="s">
        <v>198</v>
      </c>
    </row>
    <row r="1072" spans="1:20" hidden="1" x14ac:dyDescent="0.3">
      <c r="A1072" s="4" t="s">
        <v>51</v>
      </c>
      <c r="B1072" s="5">
        <v>2.9014141727590082E-2</v>
      </c>
      <c r="C1072" s="5">
        <v>3.8091062712054618E-3</v>
      </c>
      <c r="D1072" s="5">
        <v>4.7078256854968083E-3</v>
      </c>
      <c r="E1072" s="6">
        <f t="shared" si="48"/>
        <v>3.7531073684292357E-2</v>
      </c>
      <c r="F1072" s="5">
        <v>5.9484830639673018E-2</v>
      </c>
      <c r="G1072" s="5">
        <v>5.2684497527397348E-3</v>
      </c>
      <c r="H1072" s="5">
        <v>4.7876193411832049E-3</v>
      </c>
      <c r="I1072" s="6">
        <f t="shared" si="49"/>
        <v>6.9540899733595951E-2</v>
      </c>
      <c r="J1072" s="7">
        <v>6724171.2074155109</v>
      </c>
      <c r="K1072" s="7">
        <v>882779.26520465617</v>
      </c>
      <c r="L1072" s="7">
        <v>1091061.9456251767</v>
      </c>
      <c r="M1072" s="8">
        <f t="shared" si="50"/>
        <v>8698012.4182453435</v>
      </c>
      <c r="N1072" t="s">
        <v>133</v>
      </c>
      <c r="O1072">
        <v>2023</v>
      </c>
      <c r="P1072" t="s">
        <v>158</v>
      </c>
      <c r="Q1072" t="s">
        <v>164</v>
      </c>
      <c r="R1072">
        <v>202309</v>
      </c>
      <c r="S1072" t="s">
        <v>185</v>
      </c>
      <c r="T1072" t="s">
        <v>198</v>
      </c>
    </row>
    <row r="1073" spans="1:20" hidden="1" x14ac:dyDescent="0.3">
      <c r="A1073" s="4" t="s">
        <v>52</v>
      </c>
      <c r="B1073" s="5">
        <v>0.13481160198123099</v>
      </c>
      <c r="C1073" s="5">
        <v>1.8262816030608919E-2</v>
      </c>
      <c r="D1073" s="5">
        <v>0</v>
      </c>
      <c r="E1073" s="6">
        <f t="shared" si="48"/>
        <v>0.15307441801183991</v>
      </c>
      <c r="F1073" s="5">
        <v>4.6611518687140488E-2</v>
      </c>
      <c r="G1073" s="5">
        <v>2.5011044054744667E-2</v>
      </c>
      <c r="H1073" s="5">
        <v>0</v>
      </c>
      <c r="I1073" s="6">
        <f t="shared" si="49"/>
        <v>7.1622562741885151E-2</v>
      </c>
      <c r="J1073" s="7">
        <v>31243257.20122052</v>
      </c>
      <c r="K1073" s="7">
        <v>4232498.1683871355</v>
      </c>
      <c r="L1073" s="7">
        <v>0</v>
      </c>
      <c r="M1073" s="8">
        <f t="shared" si="50"/>
        <v>35475755.369607657</v>
      </c>
      <c r="N1073" t="s">
        <v>133</v>
      </c>
      <c r="O1073">
        <v>2023</v>
      </c>
      <c r="P1073" t="s">
        <v>158</v>
      </c>
      <c r="Q1073" t="s">
        <v>164</v>
      </c>
      <c r="R1073">
        <v>202309</v>
      </c>
      <c r="S1073" t="s">
        <v>185</v>
      </c>
      <c r="T1073" t="s">
        <v>198</v>
      </c>
    </row>
    <row r="1074" spans="1:20" hidden="1" x14ac:dyDescent="0.3">
      <c r="A1074" s="4" t="s">
        <v>53</v>
      </c>
      <c r="B1074" s="5">
        <v>5.8273803235450887E-2</v>
      </c>
      <c r="C1074" s="5">
        <v>3.2122394779593782E-3</v>
      </c>
      <c r="D1074" s="5">
        <v>0</v>
      </c>
      <c r="E1074" s="6">
        <f t="shared" si="48"/>
        <v>6.1486042713410266E-2</v>
      </c>
      <c r="F1074" s="5">
        <v>1.5872242126387388E-2</v>
      </c>
      <c r="G1074" s="5">
        <v>4.5349263218249962E-3</v>
      </c>
      <c r="H1074" s="5">
        <v>0</v>
      </c>
      <c r="I1074" s="6">
        <f t="shared" si="49"/>
        <v>2.0407168448212384E-2</v>
      </c>
      <c r="J1074" s="7">
        <v>13505242.841279963</v>
      </c>
      <c r="K1074" s="7">
        <v>744452.42639999778</v>
      </c>
      <c r="L1074" s="7">
        <v>0</v>
      </c>
      <c r="M1074" s="8">
        <f t="shared" si="50"/>
        <v>14249695.267679961</v>
      </c>
      <c r="N1074" t="s">
        <v>133</v>
      </c>
      <c r="O1074">
        <v>2023</v>
      </c>
      <c r="P1074" t="s">
        <v>156</v>
      </c>
      <c r="Q1074" t="s">
        <v>165</v>
      </c>
      <c r="R1074">
        <v>202309</v>
      </c>
      <c r="S1074" t="s">
        <v>185</v>
      </c>
      <c r="T1074" t="s">
        <v>199</v>
      </c>
    </row>
    <row r="1075" spans="1:20" hidden="1" x14ac:dyDescent="0.3">
      <c r="A1075" s="4" t="s">
        <v>54</v>
      </c>
      <c r="B1075" s="5">
        <v>1.1560191308828941E-2</v>
      </c>
      <c r="C1075" s="5">
        <v>4.1376112219760368E-3</v>
      </c>
      <c r="D1075" s="5">
        <v>0</v>
      </c>
      <c r="E1075" s="6">
        <f t="shared" si="48"/>
        <v>1.5697802530804977E-2</v>
      </c>
      <c r="F1075" s="5">
        <v>8.762000234772839E-3</v>
      </c>
      <c r="G1075" s="5">
        <v>5.8413334898485608E-3</v>
      </c>
      <c r="H1075" s="5">
        <v>0</v>
      </c>
      <c r="I1075" s="6">
        <f t="shared" si="49"/>
        <v>1.4603333724621401E-2</v>
      </c>
      <c r="J1075" s="7">
        <v>2679131.6552067767</v>
      </c>
      <c r="K1075" s="7">
        <v>958911.91638573247</v>
      </c>
      <c r="L1075" s="7">
        <v>0</v>
      </c>
      <c r="M1075" s="8">
        <f t="shared" si="50"/>
        <v>3638043.5715925093</v>
      </c>
      <c r="N1075" t="s">
        <v>133</v>
      </c>
      <c r="O1075">
        <v>2023</v>
      </c>
      <c r="P1075" t="s">
        <v>156</v>
      </c>
      <c r="Q1075" t="s">
        <v>165</v>
      </c>
      <c r="R1075">
        <v>202309</v>
      </c>
      <c r="S1075" t="s">
        <v>185</v>
      </c>
      <c r="T1075" t="s">
        <v>199</v>
      </c>
    </row>
    <row r="1076" spans="1:20" hidden="1" x14ac:dyDescent="0.3">
      <c r="A1076" s="4" t="s">
        <v>55</v>
      </c>
      <c r="B1076" s="5">
        <v>3.3828687580454695E-3</v>
      </c>
      <c r="C1076" s="5">
        <v>3.0560492339631137E-2</v>
      </c>
      <c r="D1076" s="5">
        <v>0</v>
      </c>
      <c r="E1076" s="6">
        <f t="shared" si="48"/>
        <v>3.3943361097676608E-2</v>
      </c>
      <c r="F1076" s="5">
        <v>3.4402055166564121E-3</v>
      </c>
      <c r="G1076" s="5">
        <v>3.4402055166564121E-3</v>
      </c>
      <c r="H1076" s="5">
        <v>0</v>
      </c>
      <c r="I1076" s="6">
        <f t="shared" si="49"/>
        <v>6.8804110333128242E-3</v>
      </c>
      <c r="J1076" s="7">
        <v>783996.60809833521</v>
      </c>
      <c r="K1076" s="7">
        <v>7082545.6290917536</v>
      </c>
      <c r="L1076" s="7">
        <v>0</v>
      </c>
      <c r="M1076" s="8">
        <f t="shared" si="50"/>
        <v>7866542.2371900892</v>
      </c>
      <c r="N1076" t="s">
        <v>133</v>
      </c>
      <c r="O1076">
        <v>2023</v>
      </c>
      <c r="P1076" t="s">
        <v>156</v>
      </c>
      <c r="Q1076" t="s">
        <v>165</v>
      </c>
      <c r="R1076">
        <v>202309</v>
      </c>
      <c r="S1076" t="s">
        <v>185</v>
      </c>
      <c r="T1076" t="s">
        <v>199</v>
      </c>
    </row>
    <row r="1077" spans="1:20" hidden="1" x14ac:dyDescent="0.3">
      <c r="A1077" s="4" t="s">
        <v>56</v>
      </c>
      <c r="B1077" s="5">
        <v>2.0658561112988878E-2</v>
      </c>
      <c r="C1077" s="5">
        <v>1.1476978396104662E-2</v>
      </c>
      <c r="D1077" s="5">
        <v>0</v>
      </c>
      <c r="E1077" s="6">
        <f t="shared" si="48"/>
        <v>3.2135539509093536E-2</v>
      </c>
      <c r="F1077" s="5">
        <v>1.2520340068478009E-2</v>
      </c>
      <c r="G1077" s="5">
        <v>2.5040680136955883E-2</v>
      </c>
      <c r="H1077" s="5">
        <v>0</v>
      </c>
      <c r="I1077" s="6">
        <f t="shared" si="49"/>
        <v>3.7561020205433893E-2</v>
      </c>
      <c r="J1077" s="7">
        <v>4787723.9701527897</v>
      </c>
      <c r="K1077" s="7">
        <v>2659846.6500848243</v>
      </c>
      <c r="L1077" s="7">
        <v>0</v>
      </c>
      <c r="M1077" s="8">
        <f t="shared" si="50"/>
        <v>7447570.620237614</v>
      </c>
      <c r="N1077" t="s">
        <v>133</v>
      </c>
      <c r="O1077">
        <v>2023</v>
      </c>
      <c r="P1077" t="s">
        <v>156</v>
      </c>
      <c r="Q1077" t="s">
        <v>165</v>
      </c>
      <c r="R1077">
        <v>202309</v>
      </c>
      <c r="S1077" t="s">
        <v>185</v>
      </c>
      <c r="T1077" t="s">
        <v>199</v>
      </c>
    </row>
    <row r="1078" spans="1:20" hidden="1" x14ac:dyDescent="0.3">
      <c r="A1078" s="4" t="s">
        <v>57</v>
      </c>
      <c r="B1078" s="5">
        <v>2.0460997261581683E-3</v>
      </c>
      <c r="C1078" s="5">
        <v>0</v>
      </c>
      <c r="D1078" s="5">
        <v>1.6368797809265343E-3</v>
      </c>
      <c r="E1078" s="6">
        <f t="shared" si="48"/>
        <v>3.6829795070847026E-3</v>
      </c>
      <c r="F1078" s="5">
        <v>8.1843989046326733E-3</v>
      </c>
      <c r="G1078" s="5">
        <v>0</v>
      </c>
      <c r="H1078" s="5">
        <v>8.1843989046326716E-3</v>
      </c>
      <c r="I1078" s="6">
        <f t="shared" si="49"/>
        <v>1.6368797809265347E-2</v>
      </c>
      <c r="J1078" s="7">
        <v>474193.75679999916</v>
      </c>
      <c r="K1078" s="7">
        <v>0</v>
      </c>
      <c r="L1078" s="7">
        <v>379355.00544000004</v>
      </c>
      <c r="M1078" s="8">
        <f t="shared" si="50"/>
        <v>853548.76223999914</v>
      </c>
      <c r="N1078" t="s">
        <v>133</v>
      </c>
      <c r="O1078">
        <v>2023</v>
      </c>
      <c r="P1078" t="s">
        <v>159</v>
      </c>
      <c r="Q1078" t="s">
        <v>164</v>
      </c>
      <c r="R1078">
        <v>202309</v>
      </c>
      <c r="S1078" t="s">
        <v>185</v>
      </c>
      <c r="T1078" t="s">
        <v>200</v>
      </c>
    </row>
    <row r="1079" spans="1:20" hidden="1" x14ac:dyDescent="0.3">
      <c r="A1079" s="4" t="s">
        <v>58</v>
      </c>
      <c r="B1079" s="5">
        <v>4.2327712815665608E-2</v>
      </c>
      <c r="C1079" s="5">
        <v>0</v>
      </c>
      <c r="D1079" s="5">
        <v>1.7759879503076691E-3</v>
      </c>
      <c r="E1079" s="6">
        <f t="shared" si="48"/>
        <v>4.410370076597328E-2</v>
      </c>
      <c r="F1079" s="5">
        <v>8.8799397515382641E-2</v>
      </c>
      <c r="G1079" s="5">
        <v>0</v>
      </c>
      <c r="H1079" s="5">
        <v>8.8799397515383453E-3</v>
      </c>
      <c r="I1079" s="6">
        <f t="shared" si="49"/>
        <v>9.767933726692099E-2</v>
      </c>
      <c r="J1079" s="7">
        <v>9809657.3203201015</v>
      </c>
      <c r="K1079" s="7">
        <v>0</v>
      </c>
      <c r="L1079" s="7">
        <v>411594.01344000007</v>
      </c>
      <c r="M1079" s="8">
        <f t="shared" si="50"/>
        <v>10221251.333760101</v>
      </c>
      <c r="N1079" t="s">
        <v>133</v>
      </c>
      <c r="O1079">
        <v>2023</v>
      </c>
      <c r="P1079" t="s">
        <v>159</v>
      </c>
      <c r="Q1079" t="s">
        <v>164</v>
      </c>
      <c r="R1079">
        <v>202309</v>
      </c>
      <c r="S1079" t="s">
        <v>185</v>
      </c>
      <c r="T1079" t="s">
        <v>200</v>
      </c>
    </row>
    <row r="1080" spans="1:20" hidden="1" x14ac:dyDescent="0.3">
      <c r="A1080" s="4" t="s">
        <v>59</v>
      </c>
      <c r="B1080" s="5">
        <v>0.160639200794019</v>
      </c>
      <c r="C1080" s="5">
        <v>0</v>
      </c>
      <c r="D1080" s="5">
        <v>2.0682360696336007E-3</v>
      </c>
      <c r="E1080" s="6">
        <f t="shared" si="48"/>
        <v>0.1627074368636526</v>
      </c>
      <c r="F1080" s="5">
        <v>0.12409779308677973</v>
      </c>
      <c r="G1080" s="5">
        <v>0</v>
      </c>
      <c r="H1080" s="5">
        <v>1.0341180348168003E-2</v>
      </c>
      <c r="I1080" s="6">
        <f t="shared" si="49"/>
        <v>0.13443897343494773</v>
      </c>
      <c r="J1080" s="7">
        <v>37228931.288158059</v>
      </c>
      <c r="K1080" s="7">
        <v>0</v>
      </c>
      <c r="L1080" s="7">
        <v>479323.96416000009</v>
      </c>
      <c r="M1080" s="8">
        <f t="shared" si="50"/>
        <v>37708255.252318062</v>
      </c>
      <c r="N1080" t="s">
        <v>133</v>
      </c>
      <c r="O1080">
        <v>2023</v>
      </c>
      <c r="P1080" t="s">
        <v>159</v>
      </c>
      <c r="Q1080" t="s">
        <v>164</v>
      </c>
      <c r="R1080">
        <v>202309</v>
      </c>
      <c r="S1080" t="s">
        <v>185</v>
      </c>
      <c r="T1080" t="s">
        <v>200</v>
      </c>
    </row>
    <row r="1081" spans="1:20" hidden="1" x14ac:dyDescent="0.3">
      <c r="A1081" s="4" t="s">
        <v>60</v>
      </c>
      <c r="B1081" s="5">
        <v>7.3074529406123049E-3</v>
      </c>
      <c r="C1081" s="5">
        <v>0</v>
      </c>
      <c r="D1081" s="5">
        <v>5.2435312402899356E-3</v>
      </c>
      <c r="E1081" s="6">
        <f t="shared" si="48"/>
        <v>1.2550984180902241E-2</v>
      </c>
      <c r="F1081" s="5">
        <v>4.1433670659234735E-2</v>
      </c>
      <c r="G1081" s="5">
        <v>0</v>
      </c>
      <c r="H1081" s="5">
        <v>1.3108828100724839E-2</v>
      </c>
      <c r="I1081" s="6">
        <f t="shared" si="49"/>
        <v>5.4542498759959576E-2</v>
      </c>
      <c r="J1081" s="7">
        <v>1693538.4518400037</v>
      </c>
      <c r="K1081" s="7">
        <v>0</v>
      </c>
      <c r="L1081" s="7">
        <v>1215214.3641600001</v>
      </c>
      <c r="M1081" s="8">
        <f t="shared" si="50"/>
        <v>2908752.8160000038</v>
      </c>
      <c r="N1081" t="s">
        <v>133</v>
      </c>
      <c r="O1081">
        <v>2023</v>
      </c>
      <c r="P1081" t="s">
        <v>154</v>
      </c>
      <c r="Q1081" t="s">
        <v>164</v>
      </c>
      <c r="R1081">
        <v>202309</v>
      </c>
      <c r="S1081" t="s">
        <v>185</v>
      </c>
      <c r="T1081" t="s">
        <v>201</v>
      </c>
    </row>
    <row r="1082" spans="1:20" hidden="1" x14ac:dyDescent="0.3">
      <c r="A1082" s="4" t="s">
        <v>61</v>
      </c>
      <c r="B1082" s="5">
        <v>1.0207303855591864E-2</v>
      </c>
      <c r="C1082" s="5">
        <v>0</v>
      </c>
      <c r="D1082" s="5">
        <v>7.1995130654142377E-3</v>
      </c>
      <c r="E1082" s="6">
        <f t="shared" si="48"/>
        <v>1.7406816921006103E-2</v>
      </c>
      <c r="F1082" s="5">
        <v>1.4277034314462466E-2</v>
      </c>
      <c r="G1082" s="5">
        <v>0</v>
      </c>
      <c r="H1082" s="5">
        <v>1.7998782663535596E-2</v>
      </c>
      <c r="I1082" s="6">
        <f t="shared" si="49"/>
        <v>3.2275816977998063E-2</v>
      </c>
      <c r="J1082" s="7">
        <v>2365593.2798400074</v>
      </c>
      <c r="K1082" s="7">
        <v>0</v>
      </c>
      <c r="L1082" s="7">
        <v>1668522.8505600002</v>
      </c>
      <c r="M1082" s="8">
        <f t="shared" si="50"/>
        <v>4034116.1304000076</v>
      </c>
      <c r="N1082" t="s">
        <v>133</v>
      </c>
      <c r="O1082">
        <v>2023</v>
      </c>
      <c r="P1082" t="s">
        <v>154</v>
      </c>
      <c r="Q1082" t="s">
        <v>164</v>
      </c>
      <c r="R1082">
        <v>202309</v>
      </c>
      <c r="S1082" t="s">
        <v>185</v>
      </c>
      <c r="T1082" t="s">
        <v>201</v>
      </c>
    </row>
    <row r="1083" spans="1:20" hidden="1" x14ac:dyDescent="0.3">
      <c r="A1083" s="4" t="s">
        <v>62</v>
      </c>
      <c r="B1083" s="5">
        <v>1.7948885167996729E-2</v>
      </c>
      <c r="C1083" s="5">
        <v>0</v>
      </c>
      <c r="D1083" s="5">
        <v>3.004010676879216E-3</v>
      </c>
      <c r="E1083" s="6">
        <f t="shared" si="48"/>
        <v>2.0952895844875946E-2</v>
      </c>
      <c r="F1083" s="5">
        <v>5.6273488241562981E-2</v>
      </c>
      <c r="G1083" s="5">
        <v>0</v>
      </c>
      <c r="H1083" s="5">
        <v>7.5100266921980406E-3</v>
      </c>
      <c r="I1083" s="6">
        <f t="shared" si="49"/>
        <v>6.3783514933761026E-2</v>
      </c>
      <c r="J1083" s="7">
        <v>4159743.1344000357</v>
      </c>
      <c r="K1083" s="7">
        <v>0</v>
      </c>
      <c r="L1083" s="7">
        <v>696194.36927999998</v>
      </c>
      <c r="M1083" s="8">
        <f t="shared" si="50"/>
        <v>4855937.5036800355</v>
      </c>
      <c r="N1083" t="s">
        <v>133</v>
      </c>
      <c r="O1083">
        <v>2023</v>
      </c>
      <c r="P1083" t="s">
        <v>154</v>
      </c>
      <c r="Q1083" t="s">
        <v>164</v>
      </c>
      <c r="R1083">
        <v>202309</v>
      </c>
      <c r="S1083" t="s">
        <v>185</v>
      </c>
      <c r="T1083" t="s">
        <v>201</v>
      </c>
    </row>
    <row r="1084" spans="1:20" hidden="1" x14ac:dyDescent="0.3">
      <c r="A1084" s="4" t="s">
        <v>63</v>
      </c>
      <c r="B1084" s="5">
        <v>6.8624025614629023E-3</v>
      </c>
      <c r="C1084" s="5">
        <v>0</v>
      </c>
      <c r="D1084" s="5">
        <v>3.2292449476511061E-3</v>
      </c>
      <c r="E1084" s="6">
        <f t="shared" si="48"/>
        <v>1.0091647509114008E-2</v>
      </c>
      <c r="F1084" s="5">
        <v>1.614682955638325E-2</v>
      </c>
      <c r="G1084" s="5">
        <v>0</v>
      </c>
      <c r="H1084" s="5">
        <v>8.0731123691277634E-3</v>
      </c>
      <c r="I1084" s="6">
        <f t="shared" si="49"/>
        <v>2.4219941925511013E-2</v>
      </c>
      <c r="J1084" s="7">
        <v>1590395.8197600069</v>
      </c>
      <c r="K1084" s="7">
        <v>0</v>
      </c>
      <c r="L1084" s="7">
        <v>748393.52832000016</v>
      </c>
      <c r="M1084" s="8">
        <f t="shared" si="50"/>
        <v>2338789.3480800069</v>
      </c>
      <c r="N1084" t="s">
        <v>133</v>
      </c>
      <c r="O1084">
        <v>2023</v>
      </c>
      <c r="P1084" t="s">
        <v>154</v>
      </c>
      <c r="Q1084" t="s">
        <v>164</v>
      </c>
      <c r="R1084">
        <v>202309</v>
      </c>
      <c r="S1084" t="s">
        <v>185</v>
      </c>
      <c r="T1084" t="s">
        <v>201</v>
      </c>
    </row>
    <row r="1085" spans="1:20" hidden="1" x14ac:dyDescent="0.3">
      <c r="A1085" s="4" t="s">
        <v>64</v>
      </c>
      <c r="B1085" s="5">
        <v>0</v>
      </c>
      <c r="C1085" s="5">
        <v>0</v>
      </c>
      <c r="D1085" s="5">
        <v>6.4836503294163643E-4</v>
      </c>
      <c r="E1085" s="6">
        <f t="shared" si="48"/>
        <v>6.4836503294163643E-4</v>
      </c>
      <c r="F1085" s="5">
        <v>0</v>
      </c>
      <c r="G1085" s="5">
        <v>0</v>
      </c>
      <c r="H1085" s="5">
        <v>1.6209125823540909E-3</v>
      </c>
      <c r="I1085" s="6">
        <f t="shared" si="49"/>
        <v>1.6209125823540909E-3</v>
      </c>
      <c r="J1085" s="7">
        <v>0</v>
      </c>
      <c r="K1085" s="7">
        <v>0</v>
      </c>
      <c r="L1085" s="7">
        <v>150261.8112</v>
      </c>
      <c r="M1085" s="8">
        <f t="shared" si="50"/>
        <v>150261.8112</v>
      </c>
      <c r="N1085" t="s">
        <v>133</v>
      </c>
      <c r="O1085">
        <v>2023</v>
      </c>
      <c r="P1085" t="s">
        <v>154</v>
      </c>
      <c r="Q1085" t="s">
        <v>164</v>
      </c>
      <c r="R1085">
        <v>202309</v>
      </c>
      <c r="S1085" t="s">
        <v>185</v>
      </c>
      <c r="T1085" t="s">
        <v>201</v>
      </c>
    </row>
    <row r="1086" spans="1:20" hidden="1" x14ac:dyDescent="0.3">
      <c r="A1086" s="4" t="s">
        <v>65</v>
      </c>
      <c r="B1086" s="5">
        <v>1.9902931572343539E-2</v>
      </c>
      <c r="C1086" s="5">
        <v>0</v>
      </c>
      <c r="D1086" s="5">
        <v>5.3074000345797092E-3</v>
      </c>
      <c r="E1086" s="6">
        <f t="shared" si="48"/>
        <v>2.521033160692325E-2</v>
      </c>
      <c r="F1086" s="5">
        <v>2.6537242096458215E-2</v>
      </c>
      <c r="G1086" s="5">
        <v>0</v>
      </c>
      <c r="H1086" s="5">
        <v>1.3268500086449272E-2</v>
      </c>
      <c r="I1086" s="6">
        <f t="shared" si="49"/>
        <v>3.9805742182907486E-2</v>
      </c>
      <c r="J1086" s="7">
        <v>4612603.0774383768</v>
      </c>
      <c r="K1086" s="7">
        <v>0</v>
      </c>
      <c r="L1086" s="7">
        <v>1230016.2739200001</v>
      </c>
      <c r="M1086" s="8">
        <f t="shared" si="50"/>
        <v>5842619.3513583764</v>
      </c>
      <c r="N1086" t="s">
        <v>133</v>
      </c>
      <c r="O1086">
        <v>2023</v>
      </c>
      <c r="P1086" t="s">
        <v>154</v>
      </c>
      <c r="Q1086" t="s">
        <v>164</v>
      </c>
      <c r="R1086">
        <v>202309</v>
      </c>
      <c r="S1086" t="s">
        <v>185</v>
      </c>
      <c r="T1086" t="s">
        <v>201</v>
      </c>
    </row>
    <row r="1087" spans="1:20" hidden="1" x14ac:dyDescent="0.3">
      <c r="A1087" s="4" t="s">
        <v>66</v>
      </c>
      <c r="B1087" s="5">
        <v>1.4625409556043079E-3</v>
      </c>
      <c r="C1087" s="5">
        <v>0</v>
      </c>
      <c r="D1087" s="5">
        <v>4.36581917330775E-3</v>
      </c>
      <c r="E1087" s="6">
        <f t="shared" si="48"/>
        <v>5.8283601289120576E-3</v>
      </c>
      <c r="F1087" s="5">
        <v>9.7502730373620478E-3</v>
      </c>
      <c r="G1087" s="5">
        <v>0</v>
      </c>
      <c r="H1087" s="5">
        <v>1.0914547933269375E-2</v>
      </c>
      <c r="I1087" s="6">
        <f t="shared" si="49"/>
        <v>2.0664820970631423E-2</v>
      </c>
      <c r="J1087" s="7">
        <v>338951.11823999987</v>
      </c>
      <c r="K1087" s="7">
        <v>0</v>
      </c>
      <c r="L1087" s="7">
        <v>1011800.24064</v>
      </c>
      <c r="M1087" s="8">
        <f t="shared" si="50"/>
        <v>1350751.3588799997</v>
      </c>
      <c r="N1087" t="s">
        <v>133</v>
      </c>
      <c r="O1087">
        <v>2023</v>
      </c>
      <c r="P1087" t="s">
        <v>154</v>
      </c>
      <c r="Q1087" t="s">
        <v>164</v>
      </c>
      <c r="R1087">
        <v>202309</v>
      </c>
      <c r="S1087" t="s">
        <v>185</v>
      </c>
      <c r="T1087" t="s">
        <v>201</v>
      </c>
    </row>
    <row r="1088" spans="1:20" hidden="1" x14ac:dyDescent="0.3">
      <c r="A1088" s="4" t="s">
        <v>67</v>
      </c>
      <c r="B1088" s="5">
        <v>0</v>
      </c>
      <c r="C1088" s="5">
        <v>0</v>
      </c>
      <c r="D1088" s="5">
        <v>5.8706066751349805E-3</v>
      </c>
      <c r="E1088" s="6">
        <f t="shared" si="48"/>
        <v>5.8706066751349805E-3</v>
      </c>
      <c r="F1088" s="5">
        <v>0</v>
      </c>
      <c r="G1088" s="5">
        <v>0</v>
      </c>
      <c r="H1088" s="5">
        <v>1.4676516687837452E-2</v>
      </c>
      <c r="I1088" s="6">
        <f t="shared" si="49"/>
        <v>1.4676516687837452E-2</v>
      </c>
      <c r="J1088" s="7">
        <v>0</v>
      </c>
      <c r="K1088" s="7">
        <v>0</v>
      </c>
      <c r="L1088" s="7">
        <v>1360542.2054400002</v>
      </c>
      <c r="M1088" s="8">
        <f t="shared" si="50"/>
        <v>1360542.2054400002</v>
      </c>
      <c r="N1088" t="s">
        <v>133</v>
      </c>
      <c r="O1088">
        <v>2023</v>
      </c>
      <c r="P1088" t="s">
        <v>154</v>
      </c>
      <c r="Q1088" t="s">
        <v>164</v>
      </c>
      <c r="R1088">
        <v>202309</v>
      </c>
      <c r="S1088" t="s">
        <v>185</v>
      </c>
      <c r="T1088" t="s">
        <v>201</v>
      </c>
    </row>
    <row r="1089" spans="1:20" hidden="1" x14ac:dyDescent="0.3">
      <c r="A1089" s="4" t="s">
        <v>68</v>
      </c>
      <c r="B1089" s="5">
        <v>0.12104126403581053</v>
      </c>
      <c r="C1089" s="5">
        <v>3.2354443334604841E-3</v>
      </c>
      <c r="D1089" s="5">
        <v>6.9331511619557529E-3</v>
      </c>
      <c r="E1089" s="6">
        <f t="shared" si="48"/>
        <v>0.13120985953122677</v>
      </c>
      <c r="F1089" s="5">
        <v>3.4665755809778785E-2</v>
      </c>
      <c r="G1089" s="5">
        <v>3.405730877326821E-3</v>
      </c>
      <c r="H1089" s="5">
        <v>1.7332877904889379E-2</v>
      </c>
      <c r="I1089" s="6">
        <f t="shared" si="49"/>
        <v>5.5404364591994978E-2</v>
      </c>
      <c r="J1089" s="7">
        <v>28051913.104319885</v>
      </c>
      <c r="K1089" s="7">
        <v>749830.26672000019</v>
      </c>
      <c r="L1089" s="7">
        <v>1606792.1587200002</v>
      </c>
      <c r="M1089" s="8">
        <f t="shared" si="50"/>
        <v>30408535.529759888</v>
      </c>
      <c r="N1089" t="s">
        <v>133</v>
      </c>
      <c r="O1089">
        <v>2023</v>
      </c>
      <c r="P1089" t="s">
        <v>154</v>
      </c>
      <c r="Q1089" t="s">
        <v>164</v>
      </c>
      <c r="R1089">
        <v>202309</v>
      </c>
      <c r="S1089" t="s">
        <v>185</v>
      </c>
      <c r="T1089" t="s">
        <v>202</v>
      </c>
    </row>
    <row r="1090" spans="1:20" hidden="1" x14ac:dyDescent="0.3">
      <c r="A1090" s="4" t="s">
        <v>69</v>
      </c>
      <c r="B1090" s="5">
        <v>0</v>
      </c>
      <c r="C1090" s="5">
        <v>0</v>
      </c>
      <c r="D1090" s="5">
        <v>2.0147701471410254E-3</v>
      </c>
      <c r="E1090" s="6">
        <f t="shared" ref="E1090:E1147" si="51">SUM(B1090:D1090)</f>
        <v>2.0147701471410254E-3</v>
      </c>
      <c r="F1090" s="5">
        <v>0</v>
      </c>
      <c r="G1090" s="5">
        <v>0</v>
      </c>
      <c r="H1090" s="5">
        <v>5.0369253678525629E-3</v>
      </c>
      <c r="I1090" s="6">
        <f t="shared" ref="I1090:I1147" si="52">SUM(F1090:H1090)</f>
        <v>5.0369253678525629E-3</v>
      </c>
      <c r="J1090" s="7">
        <v>0</v>
      </c>
      <c r="K1090" s="7">
        <v>0</v>
      </c>
      <c r="L1090" s="7">
        <v>466932.97152000008</v>
      </c>
      <c r="M1090" s="8">
        <f t="shared" ref="M1090:M1147" si="53">SUM(J1090:L1090)</f>
        <v>466932.97152000008</v>
      </c>
      <c r="N1090" t="s">
        <v>133</v>
      </c>
      <c r="O1090">
        <v>2023</v>
      </c>
      <c r="P1090" t="s">
        <v>154</v>
      </c>
      <c r="Q1090" t="s">
        <v>164</v>
      </c>
      <c r="R1090">
        <v>202309</v>
      </c>
      <c r="S1090" t="s">
        <v>185</v>
      </c>
      <c r="T1090" t="s">
        <v>202</v>
      </c>
    </row>
    <row r="1091" spans="1:20" hidden="1" x14ac:dyDescent="0.3">
      <c r="A1091" s="4" t="s">
        <v>70</v>
      </c>
      <c r="B1091" s="5">
        <v>0</v>
      </c>
      <c r="C1091" s="5">
        <v>0</v>
      </c>
      <c r="D1091" s="5">
        <v>4.0324434212952228E-3</v>
      </c>
      <c r="E1091" s="6">
        <f t="shared" si="51"/>
        <v>4.0324434212952228E-3</v>
      </c>
      <c r="F1091" s="5">
        <v>0</v>
      </c>
      <c r="G1091" s="5">
        <v>0</v>
      </c>
      <c r="H1091" s="5">
        <v>1.0081108553238056E-2</v>
      </c>
      <c r="I1091" s="6">
        <f t="shared" si="52"/>
        <v>1.0081108553238056E-2</v>
      </c>
      <c r="J1091" s="7">
        <v>0</v>
      </c>
      <c r="K1091" s="7">
        <v>0</v>
      </c>
      <c r="L1091" s="7">
        <v>934538.7571200002</v>
      </c>
      <c r="M1091" s="8">
        <f t="shared" si="53"/>
        <v>934538.7571200002</v>
      </c>
      <c r="N1091" t="s">
        <v>133</v>
      </c>
      <c r="O1091">
        <v>2023</v>
      </c>
      <c r="P1091" t="s">
        <v>159</v>
      </c>
      <c r="Q1091" t="s">
        <v>164</v>
      </c>
      <c r="R1091">
        <v>202309</v>
      </c>
      <c r="S1091" t="s">
        <v>185</v>
      </c>
      <c r="T1091" t="s">
        <v>202</v>
      </c>
    </row>
    <row r="1092" spans="1:20" hidden="1" x14ac:dyDescent="0.3">
      <c r="A1092" s="4" t="s">
        <v>71</v>
      </c>
      <c r="B1092" s="5">
        <v>1.5709898860598825E-2</v>
      </c>
      <c r="C1092" s="5">
        <v>0</v>
      </c>
      <c r="D1092" s="5">
        <v>1.1672989865460432E-3</v>
      </c>
      <c r="E1092" s="6">
        <f t="shared" si="51"/>
        <v>1.6877197847144868E-2</v>
      </c>
      <c r="F1092" s="5">
        <v>1.167298986546041E-2</v>
      </c>
      <c r="G1092" s="5">
        <v>0</v>
      </c>
      <c r="H1092" s="5">
        <v>2.9182474663651077E-3</v>
      </c>
      <c r="I1092" s="6">
        <f t="shared" si="52"/>
        <v>1.4591237331825518E-2</v>
      </c>
      <c r="J1092" s="7">
        <v>3640846.9559999993</v>
      </c>
      <c r="K1092" s="7">
        <v>0</v>
      </c>
      <c r="L1092" s="7">
        <v>270527.32799999998</v>
      </c>
      <c r="M1092" s="8">
        <f t="shared" si="53"/>
        <v>3911374.2839999991</v>
      </c>
      <c r="N1092" t="s">
        <v>133</v>
      </c>
      <c r="O1092">
        <v>2023</v>
      </c>
      <c r="P1092" t="s">
        <v>159</v>
      </c>
      <c r="Q1092" t="s">
        <v>164</v>
      </c>
      <c r="R1092">
        <v>202309</v>
      </c>
      <c r="S1092" t="s">
        <v>185</v>
      </c>
      <c r="T1092" t="s">
        <v>202</v>
      </c>
    </row>
    <row r="1093" spans="1:20" hidden="1" x14ac:dyDescent="0.3">
      <c r="A1093" s="4" t="s">
        <v>72</v>
      </c>
      <c r="B1093" s="5">
        <v>0</v>
      </c>
      <c r="C1093" s="5">
        <v>0</v>
      </c>
      <c r="D1093" s="5">
        <v>2.4192725109762551E-4</v>
      </c>
      <c r="E1093" s="6">
        <f t="shared" si="51"/>
        <v>2.4192725109762551E-4</v>
      </c>
      <c r="F1093" s="5">
        <v>0</v>
      </c>
      <c r="G1093" s="5">
        <v>0</v>
      </c>
      <c r="H1093" s="5">
        <v>0</v>
      </c>
      <c r="I1093" s="6">
        <v>0</v>
      </c>
      <c r="J1093" s="7">
        <v>0</v>
      </c>
      <c r="K1093" s="7">
        <v>0</v>
      </c>
      <c r="L1093" s="7">
        <v>56067.840000000004</v>
      </c>
      <c r="M1093" s="8">
        <f t="shared" si="53"/>
        <v>56067.840000000004</v>
      </c>
      <c r="N1093" t="s">
        <v>133</v>
      </c>
      <c r="O1093">
        <v>2023</v>
      </c>
      <c r="P1093" t="s">
        <v>154</v>
      </c>
      <c r="Q1093" t="s">
        <v>164</v>
      </c>
      <c r="R1093">
        <v>202309</v>
      </c>
      <c r="S1093" t="s">
        <v>185</v>
      </c>
      <c r="T1093" t="s">
        <v>202</v>
      </c>
    </row>
    <row r="1094" spans="1:20" hidden="1" x14ac:dyDescent="0.3">
      <c r="A1094" s="4" t="s">
        <v>73</v>
      </c>
      <c r="B1094" s="5">
        <v>2.1427990564520997E-2</v>
      </c>
      <c r="C1094" s="5">
        <v>2.2358866144931887E-2</v>
      </c>
      <c r="D1094" s="5">
        <v>3.0477995093278866E-3</v>
      </c>
      <c r="E1094" s="6">
        <f t="shared" si="51"/>
        <v>4.6834656218780774E-2</v>
      </c>
      <c r="F1094" s="5">
        <v>5.9291530699005515E-2</v>
      </c>
      <c r="G1094" s="5">
        <v>4.6419791304356892E-3</v>
      </c>
      <c r="H1094" s="5">
        <v>7.6194987733197153E-3</v>
      </c>
      <c r="I1094" s="6">
        <f t="shared" si="52"/>
        <v>7.1553008602760926E-2</v>
      </c>
      <c r="J1094" s="7">
        <v>4966043.0606400473</v>
      </c>
      <c r="K1094" s="7">
        <v>5181778.0920000058</v>
      </c>
      <c r="L1094" s="7">
        <v>706342.64832000015</v>
      </c>
      <c r="M1094" s="8">
        <f t="shared" si="53"/>
        <v>10854163.800960053</v>
      </c>
      <c r="N1094" t="s">
        <v>133</v>
      </c>
      <c r="O1094">
        <v>2023</v>
      </c>
      <c r="P1094" t="s">
        <v>159</v>
      </c>
      <c r="Q1094" t="s">
        <v>164</v>
      </c>
      <c r="R1094">
        <v>202309</v>
      </c>
      <c r="S1094" t="s">
        <v>185</v>
      </c>
      <c r="T1094" t="s">
        <v>202</v>
      </c>
    </row>
    <row r="1095" spans="1:20" hidden="1" x14ac:dyDescent="0.3">
      <c r="A1095" s="4" t="s">
        <v>74</v>
      </c>
      <c r="B1095" s="5">
        <v>7.4594336558122523E-3</v>
      </c>
      <c r="C1095" s="5">
        <v>0</v>
      </c>
      <c r="D1095" s="5">
        <v>1.6424441077017799E-3</v>
      </c>
      <c r="E1095" s="6">
        <f t="shared" si="51"/>
        <v>9.1018777635140328E-3</v>
      </c>
      <c r="F1095" s="5">
        <v>1.2318330807763324E-2</v>
      </c>
      <c r="G1095" s="5">
        <v>0</v>
      </c>
      <c r="H1095" s="5">
        <v>4.1061102692544491E-3</v>
      </c>
      <c r="I1095" s="6">
        <f t="shared" si="52"/>
        <v>1.6424441077017772E-2</v>
      </c>
      <c r="J1095" s="7">
        <v>1728760.7361600008</v>
      </c>
      <c r="K1095" s="7">
        <v>0</v>
      </c>
      <c r="L1095" s="7">
        <v>380644.56576000014</v>
      </c>
      <c r="M1095" s="8">
        <f t="shared" si="53"/>
        <v>2109405.3019200009</v>
      </c>
      <c r="N1095" t="s">
        <v>133</v>
      </c>
      <c r="O1095">
        <v>2023</v>
      </c>
      <c r="P1095" t="s">
        <v>159</v>
      </c>
      <c r="Q1095" t="s">
        <v>164</v>
      </c>
      <c r="R1095">
        <v>202309</v>
      </c>
      <c r="S1095" t="s">
        <v>185</v>
      </c>
      <c r="T1095" t="s">
        <v>202</v>
      </c>
    </row>
    <row r="1096" spans="1:20" hidden="1" x14ac:dyDescent="0.3">
      <c r="A1096" s="4" t="s">
        <v>75</v>
      </c>
      <c r="B1096" s="5">
        <v>1.7051439902043445E-2</v>
      </c>
      <c r="C1096" s="5">
        <v>0</v>
      </c>
      <c r="D1096" s="5">
        <v>1.3603569329219485E-3</v>
      </c>
      <c r="E1096" s="6">
        <f t="shared" si="51"/>
        <v>1.8411796834965393E-2</v>
      </c>
      <c r="F1096" s="5">
        <v>2.1371369507923524E-2</v>
      </c>
      <c r="G1096" s="5">
        <v>0</v>
      </c>
      <c r="H1096" s="5">
        <v>3.4008923323048707E-3</v>
      </c>
      <c r="I1096" s="6">
        <f t="shared" si="52"/>
        <v>2.4772261840228394E-2</v>
      </c>
      <c r="J1096" s="7">
        <v>3951755.7441745023</v>
      </c>
      <c r="K1096" s="7">
        <v>0</v>
      </c>
      <c r="L1096" s="7">
        <v>315269.46432000003</v>
      </c>
      <c r="M1096" s="8">
        <f t="shared" si="53"/>
        <v>4267025.2084945021</v>
      </c>
      <c r="N1096" t="s">
        <v>133</v>
      </c>
      <c r="O1096">
        <v>2023</v>
      </c>
      <c r="P1096" t="s">
        <v>154</v>
      </c>
      <c r="Q1096" t="s">
        <v>164</v>
      </c>
      <c r="R1096">
        <v>202309</v>
      </c>
      <c r="S1096" t="s">
        <v>185</v>
      </c>
      <c r="T1096" t="s">
        <v>202</v>
      </c>
    </row>
    <row r="1097" spans="1:20" hidden="1" x14ac:dyDescent="0.3">
      <c r="A1097" s="4" t="s">
        <v>132</v>
      </c>
      <c r="B1097" s="5">
        <v>0</v>
      </c>
      <c r="C1097" s="5">
        <v>0</v>
      </c>
      <c r="D1097" s="5">
        <v>0</v>
      </c>
      <c r="E1097" s="6">
        <f t="shared" si="51"/>
        <v>0</v>
      </c>
      <c r="F1097" s="5">
        <v>0</v>
      </c>
      <c r="G1097" s="5">
        <v>0</v>
      </c>
      <c r="H1097" s="5">
        <v>0</v>
      </c>
      <c r="I1097" s="6">
        <f t="shared" si="52"/>
        <v>0</v>
      </c>
      <c r="J1097" s="7">
        <v>0</v>
      </c>
      <c r="K1097" s="7">
        <v>0</v>
      </c>
      <c r="L1097" s="7">
        <v>0</v>
      </c>
      <c r="M1097" s="8">
        <f t="shared" si="53"/>
        <v>0</v>
      </c>
      <c r="N1097" t="s">
        <v>133</v>
      </c>
      <c r="O1097">
        <v>2023</v>
      </c>
      <c r="P1097" t="s">
        <v>154</v>
      </c>
      <c r="Q1097" t="s">
        <v>164</v>
      </c>
      <c r="R1097">
        <v>202309</v>
      </c>
      <c r="S1097" t="s">
        <v>185</v>
      </c>
      <c r="T1097" t="s">
        <v>202</v>
      </c>
    </row>
    <row r="1098" spans="1:20" hidden="1" x14ac:dyDescent="0.3">
      <c r="A1098" s="4" t="s">
        <v>76</v>
      </c>
      <c r="B1098" s="5">
        <v>4.9555370084624698E-3</v>
      </c>
      <c r="C1098" s="5">
        <v>4.730907555818324E-3</v>
      </c>
      <c r="D1098" s="5">
        <v>3.1298128474499813E-3</v>
      </c>
      <c r="E1098" s="6">
        <f t="shared" si="51"/>
        <v>1.2816257411730776E-2</v>
      </c>
      <c r="F1098" s="5">
        <v>7.8245321186249505E-3</v>
      </c>
      <c r="G1098" s="5">
        <v>9.7720464899608318E-3</v>
      </c>
      <c r="H1098" s="5">
        <v>7.824532118624954E-3</v>
      </c>
      <c r="I1098" s="6">
        <f t="shared" si="52"/>
        <v>2.5421110727210733E-2</v>
      </c>
      <c r="J1098" s="7">
        <v>1148470.2729600004</v>
      </c>
      <c r="K1098" s="7">
        <v>1096411.2835200005</v>
      </c>
      <c r="L1098" s="7">
        <v>725349.64608000009</v>
      </c>
      <c r="M1098" s="8">
        <f t="shared" si="53"/>
        <v>2970231.2025600011</v>
      </c>
      <c r="N1098" t="s">
        <v>133</v>
      </c>
      <c r="O1098">
        <v>2023</v>
      </c>
      <c r="P1098" t="s">
        <v>154</v>
      </c>
      <c r="Q1098" t="s">
        <v>164</v>
      </c>
      <c r="R1098">
        <v>202309</v>
      </c>
      <c r="S1098" t="s">
        <v>185</v>
      </c>
      <c r="T1098" t="s">
        <v>203</v>
      </c>
    </row>
    <row r="1099" spans="1:20" hidden="1" x14ac:dyDescent="0.3">
      <c r="A1099" s="4" t="s">
        <v>77</v>
      </c>
      <c r="B1099" s="5">
        <v>2.261656906886152E-3</v>
      </c>
      <c r="C1099" s="5">
        <v>0</v>
      </c>
      <c r="D1099" s="5">
        <v>2.5847507507270311E-3</v>
      </c>
      <c r="E1099" s="6">
        <f t="shared" si="51"/>
        <v>4.8464076576131832E-3</v>
      </c>
      <c r="F1099" s="5">
        <v>1.2923753753635159E-2</v>
      </c>
      <c r="G1099" s="5">
        <v>0</v>
      </c>
      <c r="H1099" s="5">
        <v>6.4618768768175778E-3</v>
      </c>
      <c r="I1099" s="6">
        <f t="shared" si="52"/>
        <v>1.9385630630452736E-2</v>
      </c>
      <c r="J1099" s="7">
        <v>524150.20224000013</v>
      </c>
      <c r="K1099" s="7">
        <v>0</v>
      </c>
      <c r="L1099" s="7">
        <v>599028.80255999998</v>
      </c>
      <c r="M1099" s="8">
        <f t="shared" si="53"/>
        <v>1123179.0048000002</v>
      </c>
      <c r="N1099" t="s">
        <v>133</v>
      </c>
      <c r="O1099">
        <v>2023</v>
      </c>
      <c r="P1099" t="s">
        <v>154</v>
      </c>
      <c r="Q1099" t="s">
        <v>164</v>
      </c>
      <c r="R1099">
        <v>202309</v>
      </c>
      <c r="S1099" t="s">
        <v>185</v>
      </c>
      <c r="T1099" t="s">
        <v>203</v>
      </c>
    </row>
    <row r="1100" spans="1:20" hidden="1" x14ac:dyDescent="0.3">
      <c r="A1100" s="4" t="s">
        <v>78</v>
      </c>
      <c r="B1100" s="5">
        <v>1.0019497746625198E-2</v>
      </c>
      <c r="C1100" s="5">
        <v>1.7425213472391642E-3</v>
      </c>
      <c r="D1100" s="5">
        <v>2.6137820208587464E-3</v>
      </c>
      <c r="E1100" s="6">
        <f t="shared" si="51"/>
        <v>1.437580111472311E-2</v>
      </c>
      <c r="F1100" s="5">
        <v>1.9603365156440605E-2</v>
      </c>
      <c r="G1100" s="5">
        <v>6.5344550521468639E-3</v>
      </c>
      <c r="H1100" s="5">
        <v>6.5344550521468656E-3</v>
      </c>
      <c r="I1100" s="6">
        <f t="shared" si="52"/>
        <v>3.2672275260734338E-2</v>
      </c>
      <c r="J1100" s="7">
        <v>2322068.2828800008</v>
      </c>
      <c r="K1100" s="7">
        <v>403837.9622400002</v>
      </c>
      <c r="L1100" s="7">
        <v>605756.94336000003</v>
      </c>
      <c r="M1100" s="8">
        <f t="shared" si="53"/>
        <v>3331663.1884800009</v>
      </c>
      <c r="N1100" t="s">
        <v>133</v>
      </c>
      <c r="O1100">
        <v>2023</v>
      </c>
      <c r="P1100" t="s">
        <v>154</v>
      </c>
      <c r="Q1100" t="s">
        <v>164</v>
      </c>
      <c r="R1100">
        <v>202309</v>
      </c>
      <c r="S1100" t="s">
        <v>185</v>
      </c>
      <c r="T1100" t="s">
        <v>203</v>
      </c>
    </row>
    <row r="1101" spans="1:20" hidden="1" x14ac:dyDescent="0.3">
      <c r="A1101" s="4" t="s">
        <v>79</v>
      </c>
      <c r="B1101" s="5">
        <v>1.2901224278376696E-2</v>
      </c>
      <c r="C1101" s="5">
        <v>1.365074514318352E-3</v>
      </c>
      <c r="D1101" s="5">
        <v>7.3720071954468452E-3</v>
      </c>
      <c r="E1101" s="6">
        <f t="shared" si="51"/>
        <v>2.1638305988141895E-2</v>
      </c>
      <c r="F1101" s="5">
        <v>1.8430320397680982E-2</v>
      </c>
      <c r="G1101" s="5">
        <v>5.534085868858184E-4</v>
      </c>
      <c r="H1101" s="5">
        <v>1.8430017988617112E-2</v>
      </c>
      <c r="I1101" s="6">
        <f t="shared" si="52"/>
        <v>3.7413746973183913E-2</v>
      </c>
      <c r="J1101" s="7">
        <v>2989922.6952</v>
      </c>
      <c r="K1101" s="7">
        <v>316362.78720000002</v>
      </c>
      <c r="L1101" s="7">
        <v>1708499.2204800004</v>
      </c>
      <c r="M1101" s="8">
        <f t="shared" si="53"/>
        <v>5014784.7028800007</v>
      </c>
      <c r="N1101" t="s">
        <v>133</v>
      </c>
      <c r="O1101">
        <v>2023</v>
      </c>
      <c r="P1101" t="s">
        <v>154</v>
      </c>
      <c r="Q1101" t="s">
        <v>164</v>
      </c>
      <c r="R1101">
        <v>202309</v>
      </c>
      <c r="S1101" t="s">
        <v>185</v>
      </c>
      <c r="T1101" t="s">
        <v>203</v>
      </c>
    </row>
    <row r="1102" spans="1:20" hidden="1" x14ac:dyDescent="0.3">
      <c r="A1102" s="4" t="s">
        <v>80</v>
      </c>
      <c r="B1102" s="5">
        <v>1.2987582226716414E-2</v>
      </c>
      <c r="C1102" s="5">
        <v>1.1196191574755522E-3</v>
      </c>
      <c r="D1102" s="5">
        <v>5.374171955882653E-3</v>
      </c>
      <c r="E1102" s="6">
        <f t="shared" si="51"/>
        <v>1.9481373340074618E-2</v>
      </c>
      <c r="F1102" s="5">
        <v>2.6870859779413291E-2</v>
      </c>
      <c r="G1102" s="5">
        <v>1.343542988970664E-2</v>
      </c>
      <c r="H1102" s="5">
        <v>1.3435429889706633E-2</v>
      </c>
      <c r="I1102" s="6">
        <f t="shared" si="52"/>
        <v>5.3741719558826569E-2</v>
      </c>
      <c r="J1102" s="7">
        <v>3009936.5779200005</v>
      </c>
      <c r="K1102" s="7">
        <v>259477.29119999992</v>
      </c>
      <c r="L1102" s="7">
        <v>1245490.9977599999</v>
      </c>
      <c r="M1102" s="8">
        <f t="shared" si="53"/>
        <v>4514904.8668800006</v>
      </c>
      <c r="N1102" t="s">
        <v>133</v>
      </c>
      <c r="O1102">
        <v>2023</v>
      </c>
      <c r="P1102" t="s">
        <v>154</v>
      </c>
      <c r="Q1102" t="s">
        <v>164</v>
      </c>
      <c r="R1102">
        <v>202309</v>
      </c>
      <c r="S1102" t="s">
        <v>185</v>
      </c>
      <c r="T1102" t="s">
        <v>203</v>
      </c>
    </row>
    <row r="1103" spans="1:20" hidden="1" x14ac:dyDescent="0.3">
      <c r="A1103" s="4" t="s">
        <v>81</v>
      </c>
      <c r="B1103" s="5">
        <v>5.7666888404864214E-4</v>
      </c>
      <c r="C1103" s="5">
        <v>0</v>
      </c>
      <c r="D1103" s="5">
        <v>1.977029495969796E-3</v>
      </c>
      <c r="E1103" s="6">
        <f t="shared" si="51"/>
        <v>2.5536983800184382E-3</v>
      </c>
      <c r="F1103" s="5">
        <v>4.9428761489883578E-3</v>
      </c>
      <c r="G1103" s="5">
        <v>0</v>
      </c>
      <c r="H1103" s="5">
        <v>4.9425737399244893E-3</v>
      </c>
      <c r="I1103" s="6">
        <f t="shared" si="52"/>
        <v>9.8854498889128471E-3</v>
      </c>
      <c r="J1103" s="7">
        <v>133645.87320000003</v>
      </c>
      <c r="K1103" s="7">
        <v>0</v>
      </c>
      <c r="L1103" s="7">
        <v>458186.38848000002</v>
      </c>
      <c r="M1103" s="8">
        <f t="shared" si="53"/>
        <v>591832.26168</v>
      </c>
      <c r="N1103" t="s">
        <v>133</v>
      </c>
      <c r="O1103">
        <v>2023</v>
      </c>
      <c r="P1103" t="s">
        <v>154</v>
      </c>
      <c r="Q1103" t="s">
        <v>164</v>
      </c>
      <c r="R1103">
        <v>202309</v>
      </c>
      <c r="S1103" t="s">
        <v>185</v>
      </c>
      <c r="T1103" t="s">
        <v>203</v>
      </c>
    </row>
    <row r="1104" spans="1:20" hidden="1" x14ac:dyDescent="0.3">
      <c r="A1104" s="4" t="s">
        <v>82</v>
      </c>
      <c r="B1104" s="5">
        <v>0</v>
      </c>
      <c r="C1104" s="5">
        <v>0</v>
      </c>
      <c r="D1104" s="5">
        <v>7.7416720351240168E-4</v>
      </c>
      <c r="E1104" s="6">
        <f t="shared" si="51"/>
        <v>7.7416720351240168E-4</v>
      </c>
      <c r="F1104" s="5">
        <v>0</v>
      </c>
      <c r="G1104" s="5">
        <v>0</v>
      </c>
      <c r="H1104" s="5">
        <v>1.9354180087810041E-3</v>
      </c>
      <c r="I1104" s="6">
        <f t="shared" si="52"/>
        <v>1.9354180087810041E-3</v>
      </c>
      <c r="J1104" s="7">
        <v>0</v>
      </c>
      <c r="K1104" s="7">
        <v>0</v>
      </c>
      <c r="L1104" s="7">
        <v>179417.08800000002</v>
      </c>
      <c r="M1104" s="8">
        <f t="shared" si="53"/>
        <v>179417.08800000002</v>
      </c>
      <c r="N1104" t="s">
        <v>133</v>
      </c>
      <c r="O1104">
        <v>2023</v>
      </c>
      <c r="P1104" t="s">
        <v>154</v>
      </c>
      <c r="Q1104" t="s">
        <v>164</v>
      </c>
      <c r="R1104">
        <v>202309</v>
      </c>
      <c r="S1104" t="s">
        <v>185</v>
      </c>
      <c r="T1104" t="s">
        <v>203</v>
      </c>
    </row>
    <row r="1105" spans="1:20" hidden="1" x14ac:dyDescent="0.3">
      <c r="A1105" s="4" t="s">
        <v>83</v>
      </c>
      <c r="B1105" s="5">
        <v>9.746196591090224E-2</v>
      </c>
      <c r="C1105" s="5">
        <v>0</v>
      </c>
      <c r="D1105" s="5">
        <v>0</v>
      </c>
      <c r="E1105" s="6">
        <f t="shared" si="51"/>
        <v>9.746196591090224E-2</v>
      </c>
      <c r="F1105" s="5">
        <v>8.0042840852833683E-2</v>
      </c>
      <c r="G1105" s="5">
        <v>0</v>
      </c>
      <c r="H1105" s="5">
        <v>0</v>
      </c>
      <c r="I1105" s="6">
        <f t="shared" si="52"/>
        <v>8.0042840852833683E-2</v>
      </c>
      <c r="J1105" s="7">
        <v>22587293.849642184</v>
      </c>
      <c r="K1105" s="7">
        <v>0</v>
      </c>
      <c r="L1105" s="7">
        <v>0</v>
      </c>
      <c r="M1105" s="8">
        <f t="shared" si="53"/>
        <v>22587293.849642184</v>
      </c>
      <c r="N1105" t="s">
        <v>133</v>
      </c>
      <c r="O1105">
        <v>2023</v>
      </c>
      <c r="P1105" t="s">
        <v>158</v>
      </c>
      <c r="Q1105" t="s">
        <v>164</v>
      </c>
      <c r="R1105">
        <v>202309</v>
      </c>
      <c r="S1105" t="s">
        <v>185</v>
      </c>
      <c r="T1105" t="s">
        <v>204</v>
      </c>
    </row>
    <row r="1106" spans="1:20" hidden="1" x14ac:dyDescent="0.3">
      <c r="A1106" s="4" t="s">
        <v>84</v>
      </c>
      <c r="B1106" s="5">
        <v>5.3421428038977238E-2</v>
      </c>
      <c r="C1106" s="5">
        <v>7.0191159785124393E-4</v>
      </c>
      <c r="D1106" s="5">
        <v>0</v>
      </c>
      <c r="E1106" s="6">
        <f t="shared" si="51"/>
        <v>5.4123339636828485E-2</v>
      </c>
      <c r="F1106" s="5">
        <v>6.4265554981572562E-2</v>
      </c>
      <c r="G1106" s="5">
        <v>1.2386675256198429E-3</v>
      </c>
      <c r="H1106" s="5">
        <v>0</v>
      </c>
      <c r="I1106" s="6">
        <f t="shared" si="52"/>
        <v>6.55042225071924E-2</v>
      </c>
      <c r="J1106" s="7">
        <v>12380680.829759976</v>
      </c>
      <c r="K1106" s="7">
        <v>162671.49312000006</v>
      </c>
      <c r="L1106" s="7">
        <v>0</v>
      </c>
      <c r="M1106" s="8">
        <f t="shared" si="53"/>
        <v>12543352.322879976</v>
      </c>
      <c r="N1106" t="s">
        <v>133</v>
      </c>
      <c r="O1106">
        <v>2023</v>
      </c>
      <c r="P1106" t="s">
        <v>155</v>
      </c>
      <c r="Q1106" t="s">
        <v>165</v>
      </c>
      <c r="R1106">
        <v>202309</v>
      </c>
      <c r="S1106" t="s">
        <v>185</v>
      </c>
      <c r="T1106" t="s">
        <v>204</v>
      </c>
    </row>
    <row r="1107" spans="1:20" hidden="1" x14ac:dyDescent="0.3">
      <c r="A1107" s="4" t="s">
        <v>85</v>
      </c>
      <c r="B1107" s="5">
        <v>0.11076095923601069</v>
      </c>
      <c r="C1107" s="5">
        <v>1.0031715115646904E-2</v>
      </c>
      <c r="D1107" s="5">
        <v>0</v>
      </c>
      <c r="E1107" s="6">
        <f t="shared" si="51"/>
        <v>0.12079267435165759</v>
      </c>
      <c r="F1107" s="5">
        <v>6.3846113821667952E-2</v>
      </c>
      <c r="G1107" s="5">
        <v>7.0812106698684282E-3</v>
      </c>
      <c r="H1107" s="5">
        <v>0</v>
      </c>
      <c r="I1107" s="6">
        <f t="shared" si="52"/>
        <v>7.0927324491536381E-2</v>
      </c>
      <c r="J1107" s="7">
        <v>25669401.493695483</v>
      </c>
      <c r="K1107" s="7">
        <v>2324899.7187286853</v>
      </c>
      <c r="L1107" s="7">
        <v>0</v>
      </c>
      <c r="M1107" s="8">
        <f t="shared" si="53"/>
        <v>27994301.212424167</v>
      </c>
      <c r="N1107" t="s">
        <v>133</v>
      </c>
      <c r="O1107">
        <v>2023</v>
      </c>
      <c r="P1107" t="s">
        <v>158</v>
      </c>
      <c r="Q1107" t="s">
        <v>164</v>
      </c>
      <c r="R1107">
        <v>202309</v>
      </c>
      <c r="S1107" t="s">
        <v>185</v>
      </c>
      <c r="T1107" t="s">
        <v>204</v>
      </c>
    </row>
    <row r="1108" spans="1:20" hidden="1" x14ac:dyDescent="0.3">
      <c r="A1108" s="4" t="s">
        <v>86</v>
      </c>
      <c r="B1108" s="5">
        <v>4.8103957782570867E-3</v>
      </c>
      <c r="C1108" s="5">
        <v>0</v>
      </c>
      <c r="D1108" s="5">
        <v>9.984773121850983E-2</v>
      </c>
      <c r="E1108" s="6">
        <f t="shared" si="51"/>
        <v>0.10465812699676692</v>
      </c>
      <c r="F1108" s="5">
        <v>1.5601283605158103E-2</v>
      </c>
      <c r="G1108" s="5">
        <v>0</v>
      </c>
      <c r="H1108" s="5">
        <v>3.1201659983124623E-2</v>
      </c>
      <c r="I1108" s="6">
        <f t="shared" si="52"/>
        <v>4.6802943588282728E-2</v>
      </c>
      <c r="J1108" s="7">
        <v>1114833.0732000005</v>
      </c>
      <c r="K1108" s="7">
        <v>0</v>
      </c>
      <c r="L1108" s="7">
        <v>23140206.789119992</v>
      </c>
      <c r="M1108" s="8">
        <f t="shared" si="53"/>
        <v>24255039.862319991</v>
      </c>
      <c r="N1108" t="s">
        <v>133</v>
      </c>
      <c r="O1108">
        <v>2023</v>
      </c>
      <c r="P1108" t="s">
        <v>160</v>
      </c>
      <c r="Q1108" t="s">
        <v>164</v>
      </c>
      <c r="R1108">
        <v>202309</v>
      </c>
      <c r="S1108" t="s">
        <v>185</v>
      </c>
      <c r="T1108" t="s">
        <v>205</v>
      </c>
    </row>
    <row r="1109" spans="1:20" hidden="1" x14ac:dyDescent="0.3">
      <c r="A1109" s="4" t="s">
        <v>87</v>
      </c>
      <c r="B1109" s="5">
        <v>2.1458191164820161E-3</v>
      </c>
      <c r="C1109" s="5">
        <v>0</v>
      </c>
      <c r="D1109" s="5">
        <v>4.4249189778497379E-2</v>
      </c>
      <c r="E1109" s="6">
        <f t="shared" si="51"/>
        <v>4.6395008894979398E-2</v>
      </c>
      <c r="F1109" s="5">
        <v>8.5832764659280643E-3</v>
      </c>
      <c r="G1109" s="5">
        <v>0</v>
      </c>
      <c r="H1109" s="5">
        <v>6.8482951798428893E-2</v>
      </c>
      <c r="I1109" s="6">
        <f t="shared" si="52"/>
        <v>7.7066228264356954E-2</v>
      </c>
      <c r="J1109" s="7">
        <v>497304.21995042334</v>
      </c>
      <c r="K1109" s="7">
        <v>0</v>
      </c>
      <c r="L1109" s="7">
        <v>10254969.133796675</v>
      </c>
      <c r="M1109" s="8">
        <f t="shared" si="53"/>
        <v>10752273.353747098</v>
      </c>
      <c r="N1109" t="s">
        <v>133</v>
      </c>
      <c r="O1109">
        <v>2023</v>
      </c>
      <c r="P1109" t="s">
        <v>160</v>
      </c>
      <c r="Q1109" t="s">
        <v>164</v>
      </c>
      <c r="R1109">
        <v>202309</v>
      </c>
      <c r="S1109" t="s">
        <v>185</v>
      </c>
      <c r="T1109" t="s">
        <v>205</v>
      </c>
    </row>
    <row r="1110" spans="1:20" hidden="1" x14ac:dyDescent="0.3">
      <c r="A1110" s="4" t="s">
        <v>88</v>
      </c>
      <c r="B1110" s="5">
        <v>2.5536177376013894E-2</v>
      </c>
      <c r="C1110" s="5">
        <v>0</v>
      </c>
      <c r="D1110" s="5">
        <v>8.7163485443461294E-2</v>
      </c>
      <c r="E1110" s="6">
        <f t="shared" si="51"/>
        <v>0.11269966281947519</v>
      </c>
      <c r="F1110" s="5">
        <v>3.4048236501351983E-2</v>
      </c>
      <c r="G1110" s="5">
        <v>0</v>
      </c>
      <c r="H1110" s="5">
        <v>2.7238589201081645E-2</v>
      </c>
      <c r="I1110" s="6">
        <f t="shared" si="52"/>
        <v>6.1286825702433628E-2</v>
      </c>
      <c r="J1110" s="7">
        <v>5918135.7240000591</v>
      </c>
      <c r="K1110" s="7">
        <v>0</v>
      </c>
      <c r="L1110" s="7">
        <v>20200569.937919997</v>
      </c>
      <c r="M1110" s="8">
        <f t="shared" si="53"/>
        <v>26118705.661920056</v>
      </c>
      <c r="N1110" t="s">
        <v>133</v>
      </c>
      <c r="O1110">
        <v>2023</v>
      </c>
      <c r="P1110" t="s">
        <v>160</v>
      </c>
      <c r="Q1110" t="s">
        <v>164</v>
      </c>
      <c r="R1110">
        <v>202309</v>
      </c>
      <c r="S1110" t="s">
        <v>185</v>
      </c>
      <c r="T1110" t="s">
        <v>205</v>
      </c>
    </row>
    <row r="1111" spans="1:20" hidden="1" x14ac:dyDescent="0.3">
      <c r="A1111" s="4" t="s">
        <v>89</v>
      </c>
      <c r="B1111" s="5">
        <v>0.10874150618472186</v>
      </c>
      <c r="C1111" s="5">
        <v>0</v>
      </c>
      <c r="D1111" s="5">
        <v>0.15572059297240601</v>
      </c>
      <c r="E1111" s="6">
        <f t="shared" si="51"/>
        <v>0.26446209915712787</v>
      </c>
      <c r="F1111" s="5">
        <v>9.71991116734921E-2</v>
      </c>
      <c r="G1111" s="5">
        <v>0</v>
      </c>
      <c r="H1111" s="5">
        <v>4.8598648609554776E-2</v>
      </c>
      <c r="I1111" s="6">
        <f t="shared" si="52"/>
        <v>0.14579776028304686</v>
      </c>
      <c r="J1111" s="7">
        <v>25201383.235920105</v>
      </c>
      <c r="K1111" s="7">
        <v>0</v>
      </c>
      <c r="L1111" s="7">
        <v>36089019.537360169</v>
      </c>
      <c r="M1111" s="8">
        <f t="shared" si="53"/>
        <v>61290402.773280278</v>
      </c>
      <c r="N1111" t="s">
        <v>133</v>
      </c>
      <c r="O1111">
        <v>2023</v>
      </c>
      <c r="P1111" t="s">
        <v>160</v>
      </c>
      <c r="Q1111" t="s">
        <v>164</v>
      </c>
      <c r="R1111">
        <v>202309</v>
      </c>
      <c r="S1111" t="s">
        <v>185</v>
      </c>
      <c r="T1111" t="s">
        <v>205</v>
      </c>
    </row>
    <row r="1112" spans="1:20" hidden="1" x14ac:dyDescent="0.3">
      <c r="A1112" s="4" t="s">
        <v>90</v>
      </c>
      <c r="B1112" s="5">
        <v>0</v>
      </c>
      <c r="C1112" s="5">
        <v>0</v>
      </c>
      <c r="D1112" s="5">
        <v>6.0327002053574531E-2</v>
      </c>
      <c r="E1112" s="6">
        <f t="shared" si="51"/>
        <v>6.0327002053574531E-2</v>
      </c>
      <c r="F1112" s="5">
        <v>0</v>
      </c>
      <c r="G1112" s="5">
        <v>0</v>
      </c>
      <c r="H1112" s="5">
        <v>1.8802767449102399E-2</v>
      </c>
      <c r="I1112" s="6">
        <f t="shared" si="52"/>
        <v>1.8802767449102399E-2</v>
      </c>
      <c r="J1112" s="7">
        <v>0</v>
      </c>
      <c r="K1112" s="7">
        <v>0</v>
      </c>
      <c r="L1112" s="7">
        <v>13981081.847842664</v>
      </c>
      <c r="M1112" s="8">
        <f t="shared" si="53"/>
        <v>13981081.847842664</v>
      </c>
      <c r="N1112" t="s">
        <v>133</v>
      </c>
      <c r="O1112">
        <v>2023</v>
      </c>
      <c r="P1112" t="s">
        <v>160</v>
      </c>
      <c r="Q1112" t="s">
        <v>164</v>
      </c>
      <c r="R1112">
        <v>202309</v>
      </c>
      <c r="S1112" t="s">
        <v>185</v>
      </c>
      <c r="T1112" t="s">
        <v>205</v>
      </c>
    </row>
    <row r="1113" spans="1:20" hidden="1" x14ac:dyDescent="0.3">
      <c r="A1113" s="4" t="s">
        <v>169</v>
      </c>
      <c r="B1113" s="5">
        <v>5.4078905665042649E-2</v>
      </c>
      <c r="C1113" s="5">
        <v>2.5783074216061266E-2</v>
      </c>
      <c r="D1113" s="5">
        <v>1.2126784906706803E-2</v>
      </c>
      <c r="E1113" s="6">
        <f t="shared" si="51"/>
        <v>9.198876478781072E-2</v>
      </c>
      <c r="F1113" s="5">
        <v>4.5885132079430714E-2</v>
      </c>
      <c r="G1113" s="5">
        <v>6.5550188684901809E-3</v>
      </c>
      <c r="H1113" s="5">
        <v>1.966505660547049E-2</v>
      </c>
      <c r="I1113" s="6">
        <f t="shared" si="52"/>
        <v>7.2105207553391379E-2</v>
      </c>
      <c r="J1113" s="7">
        <v>12533054.529600061</v>
      </c>
      <c r="K1113" s="7">
        <v>5975355.2908799918</v>
      </c>
      <c r="L1113" s="7">
        <v>2810442.5308800004</v>
      </c>
      <c r="M1113" s="8">
        <f t="shared" si="53"/>
        <v>21318852.351360053</v>
      </c>
      <c r="N1113" t="s">
        <v>133</v>
      </c>
      <c r="O1113">
        <v>2023</v>
      </c>
      <c r="P1113" t="s">
        <v>160</v>
      </c>
      <c r="Q1113" t="s">
        <v>164</v>
      </c>
      <c r="R1113">
        <v>202309</v>
      </c>
      <c r="S1113" t="s">
        <v>185</v>
      </c>
      <c r="T1113" t="s">
        <v>206</v>
      </c>
    </row>
    <row r="1114" spans="1:20" hidden="1" x14ac:dyDescent="0.3">
      <c r="A1114" s="4" t="s">
        <v>170</v>
      </c>
      <c r="B1114" s="5">
        <v>1.648447935649848E-2</v>
      </c>
      <c r="C1114" s="5">
        <v>0</v>
      </c>
      <c r="D1114" s="5">
        <v>3.9520026103052617E-3</v>
      </c>
      <c r="E1114" s="6">
        <f t="shared" si="51"/>
        <v>2.0436481966803741E-2</v>
      </c>
      <c r="F1114" s="5">
        <v>8.5448705087681764E-3</v>
      </c>
      <c r="G1114" s="5">
        <v>0</v>
      </c>
      <c r="H1114" s="5">
        <v>6.4086528815760994E-3</v>
      </c>
      <c r="I1114" s="6">
        <f t="shared" si="52"/>
        <v>1.4953523390344276E-2</v>
      </c>
      <c r="J1114" s="7">
        <v>3820359.8265599981</v>
      </c>
      <c r="K1114" s="7">
        <v>0</v>
      </c>
      <c r="L1114" s="7">
        <v>915896.20032000018</v>
      </c>
      <c r="M1114" s="8">
        <f t="shared" si="53"/>
        <v>4736256.0268799979</v>
      </c>
      <c r="N1114" t="s">
        <v>133</v>
      </c>
      <c r="O1114">
        <v>2023</v>
      </c>
      <c r="P1114" t="s">
        <v>160</v>
      </c>
      <c r="Q1114" t="s">
        <v>164</v>
      </c>
      <c r="R1114">
        <v>202309</v>
      </c>
      <c r="S1114" t="s">
        <v>185</v>
      </c>
      <c r="T1114" t="s">
        <v>206</v>
      </c>
    </row>
    <row r="1115" spans="1:20" hidden="1" x14ac:dyDescent="0.3">
      <c r="A1115" s="4" t="s">
        <v>171</v>
      </c>
      <c r="B1115" s="5">
        <v>5.1803378262428E-2</v>
      </c>
      <c r="C1115" s="5">
        <v>0</v>
      </c>
      <c r="D1115" s="5">
        <v>8.2855547364978667E-3</v>
      </c>
      <c r="E1115" s="6">
        <f t="shared" si="51"/>
        <v>6.008893299892587E-2</v>
      </c>
      <c r="F1115" s="5">
        <v>2.6872069415668675E-2</v>
      </c>
      <c r="G1115" s="5">
        <v>0</v>
      </c>
      <c r="H1115" s="5">
        <v>1.3436034707834377E-2</v>
      </c>
      <c r="I1115" s="6">
        <f t="shared" si="52"/>
        <v>4.0308104123503052E-2</v>
      </c>
      <c r="J1115" s="7">
        <v>12005689.771199947</v>
      </c>
      <c r="K1115" s="7">
        <v>0</v>
      </c>
      <c r="L1115" s="7">
        <v>1920218.3928000003</v>
      </c>
      <c r="M1115" s="8">
        <f t="shared" si="53"/>
        <v>13925908.163999947</v>
      </c>
      <c r="N1115" t="s">
        <v>133</v>
      </c>
      <c r="O1115">
        <v>2023</v>
      </c>
      <c r="P1115" t="s">
        <v>160</v>
      </c>
      <c r="Q1115" t="s">
        <v>164</v>
      </c>
      <c r="R1115">
        <v>202309</v>
      </c>
      <c r="S1115" t="s">
        <v>185</v>
      </c>
      <c r="T1115" t="s">
        <v>206</v>
      </c>
    </row>
    <row r="1116" spans="1:20" hidden="1" x14ac:dyDescent="0.3">
      <c r="A1116" s="4" t="s">
        <v>172</v>
      </c>
      <c r="B1116" s="5">
        <v>2.1738282424657945E-2</v>
      </c>
      <c r="C1116" s="5">
        <v>0</v>
      </c>
      <c r="D1116" s="5">
        <v>7.8088975700227707E-3</v>
      </c>
      <c r="E1116" s="6">
        <f t="shared" si="51"/>
        <v>2.9547179994680716E-2</v>
      </c>
      <c r="F1116" s="5">
        <v>2.1105128567628965E-2</v>
      </c>
      <c r="G1116" s="5">
        <v>0</v>
      </c>
      <c r="H1116" s="5">
        <v>1.2663077140577465E-2</v>
      </c>
      <c r="I1116" s="6">
        <f t="shared" si="52"/>
        <v>3.3768205708206434E-2</v>
      </c>
      <c r="J1116" s="7">
        <v>5037954.7377599971</v>
      </c>
      <c r="K1116" s="7">
        <v>0</v>
      </c>
      <c r="L1116" s="7">
        <v>1809750.73104</v>
      </c>
      <c r="M1116" s="8">
        <f t="shared" si="53"/>
        <v>6847705.4687999971</v>
      </c>
      <c r="N1116" t="s">
        <v>133</v>
      </c>
      <c r="O1116">
        <v>2023</v>
      </c>
      <c r="P1116" t="s">
        <v>160</v>
      </c>
      <c r="Q1116" t="s">
        <v>164</v>
      </c>
      <c r="R1116">
        <v>202309</v>
      </c>
      <c r="S1116" t="s">
        <v>185</v>
      </c>
      <c r="T1116" t="s">
        <v>206</v>
      </c>
    </row>
    <row r="1117" spans="1:20" hidden="1" x14ac:dyDescent="0.3">
      <c r="A1117" s="4" t="s">
        <v>173</v>
      </c>
      <c r="B1117" s="5">
        <v>2.2582396844643957E-2</v>
      </c>
      <c r="C1117" s="5">
        <v>0</v>
      </c>
      <c r="D1117" s="5">
        <v>1.2168184707550884E-2</v>
      </c>
      <c r="E1117" s="6">
        <f t="shared" si="51"/>
        <v>3.4750581552194841E-2</v>
      </c>
      <c r="F1117" s="5">
        <v>1.9732191417650018E-2</v>
      </c>
      <c r="G1117" s="5">
        <v>0</v>
      </c>
      <c r="H1117" s="5">
        <v>1.9732191417650084E-2</v>
      </c>
      <c r="I1117" s="6">
        <f t="shared" si="52"/>
        <v>3.9464382835300099E-2</v>
      </c>
      <c r="J1117" s="7">
        <v>5233582.4400000013</v>
      </c>
      <c r="K1117" s="7">
        <v>0</v>
      </c>
      <c r="L1117" s="7">
        <v>2820037.1400000006</v>
      </c>
      <c r="M1117" s="8">
        <f t="shared" si="53"/>
        <v>8053619.5800000019</v>
      </c>
      <c r="N1117" t="s">
        <v>133</v>
      </c>
      <c r="O1117">
        <v>2023</v>
      </c>
      <c r="P1117" t="s">
        <v>154</v>
      </c>
      <c r="Q1117" t="s">
        <v>164</v>
      </c>
      <c r="R1117">
        <v>202309</v>
      </c>
      <c r="S1117" t="s">
        <v>185</v>
      </c>
      <c r="T1117" t="s">
        <v>206</v>
      </c>
    </row>
    <row r="1118" spans="1:20" hidden="1" x14ac:dyDescent="0.3">
      <c r="A1118" s="4" t="s">
        <v>91</v>
      </c>
      <c r="B1118" s="5">
        <v>0</v>
      </c>
      <c r="C1118" s="5">
        <v>0</v>
      </c>
      <c r="D1118" s="5">
        <v>0</v>
      </c>
      <c r="E1118" s="6">
        <f t="shared" si="51"/>
        <v>0</v>
      </c>
      <c r="F1118" s="5">
        <v>0</v>
      </c>
      <c r="G1118" s="5">
        <v>0</v>
      </c>
      <c r="H1118" s="5">
        <v>0</v>
      </c>
      <c r="I1118" s="6">
        <f t="shared" si="52"/>
        <v>0</v>
      </c>
      <c r="J1118" s="7">
        <v>0</v>
      </c>
      <c r="K1118" s="7">
        <v>0</v>
      </c>
      <c r="L1118" s="7">
        <v>0</v>
      </c>
      <c r="M1118" s="8">
        <f t="shared" si="53"/>
        <v>0</v>
      </c>
      <c r="N1118" t="s">
        <v>133</v>
      </c>
      <c r="O1118">
        <v>2023</v>
      </c>
      <c r="P1118" t="s">
        <v>154</v>
      </c>
      <c r="Q1118" t="s">
        <v>164</v>
      </c>
      <c r="R1118">
        <v>202309</v>
      </c>
      <c r="S1118" t="s">
        <v>185</v>
      </c>
      <c r="T1118" t="s">
        <v>207</v>
      </c>
    </row>
    <row r="1119" spans="1:20" hidden="1" x14ac:dyDescent="0.3">
      <c r="A1119" s="4" t="s">
        <v>92</v>
      </c>
      <c r="B1119" s="5">
        <v>3.2722827975911868E-2</v>
      </c>
      <c r="C1119" s="5">
        <v>0</v>
      </c>
      <c r="D1119" s="5">
        <v>4.4807346175791225E-3</v>
      </c>
      <c r="E1119" s="6">
        <f t="shared" si="51"/>
        <v>3.7203562593490988E-2</v>
      </c>
      <c r="F1119" s="5">
        <v>7.8412855807633741E-2</v>
      </c>
      <c r="G1119" s="5">
        <v>0</v>
      </c>
      <c r="H1119" s="5">
        <v>1.1201836543947805E-2</v>
      </c>
      <c r="I1119" s="6">
        <f t="shared" si="52"/>
        <v>8.9614692351581551E-2</v>
      </c>
      <c r="J1119" s="7">
        <v>7583677.6343999729</v>
      </c>
      <c r="K1119" s="7">
        <v>0</v>
      </c>
      <c r="L1119" s="7">
        <v>1038432.46464</v>
      </c>
      <c r="M1119" s="8">
        <f t="shared" si="53"/>
        <v>8622110.0990399737</v>
      </c>
      <c r="N1119" t="s">
        <v>133</v>
      </c>
      <c r="O1119">
        <v>2023</v>
      </c>
      <c r="P1119" t="s">
        <v>154</v>
      </c>
      <c r="Q1119" t="s">
        <v>164</v>
      </c>
      <c r="R1119">
        <v>202309</v>
      </c>
      <c r="S1119" t="s">
        <v>185</v>
      </c>
      <c r="T1119" t="s">
        <v>207</v>
      </c>
    </row>
    <row r="1120" spans="1:20" hidden="1" x14ac:dyDescent="0.3">
      <c r="A1120" s="4" t="s">
        <v>93</v>
      </c>
      <c r="B1120" s="5">
        <v>9.7359892492451337E-3</v>
      </c>
      <c r="C1120" s="5">
        <v>0</v>
      </c>
      <c r="D1120" s="5">
        <v>4.0687325089598667E-3</v>
      </c>
      <c r="E1120" s="6">
        <f t="shared" si="51"/>
        <v>1.3804721758205001E-2</v>
      </c>
      <c r="F1120" s="5">
        <v>5.5517767990946459E-2</v>
      </c>
      <c r="G1120" s="5">
        <v>0</v>
      </c>
      <c r="H1120" s="5">
        <v>1.0171831272399665E-2</v>
      </c>
      <c r="I1120" s="6">
        <f t="shared" si="52"/>
        <v>6.5689599263346124E-2</v>
      </c>
      <c r="J1120" s="7">
        <v>2256363.7828800064</v>
      </c>
      <c r="K1120" s="7">
        <v>0</v>
      </c>
      <c r="L1120" s="7">
        <v>942948.93312000018</v>
      </c>
      <c r="M1120" s="8">
        <f t="shared" si="53"/>
        <v>3199312.7160000065</v>
      </c>
      <c r="N1120" t="s">
        <v>133</v>
      </c>
      <c r="O1120">
        <v>2023</v>
      </c>
      <c r="P1120" t="s">
        <v>154</v>
      </c>
      <c r="Q1120" t="s">
        <v>164</v>
      </c>
      <c r="R1120">
        <v>202309</v>
      </c>
      <c r="S1120" t="s">
        <v>185</v>
      </c>
      <c r="T1120" t="s">
        <v>207</v>
      </c>
    </row>
    <row r="1121" spans="1:20" hidden="1" x14ac:dyDescent="0.3">
      <c r="A1121" s="4" t="s">
        <v>94</v>
      </c>
      <c r="B1121" s="5">
        <v>0</v>
      </c>
      <c r="C1121" s="5">
        <v>0</v>
      </c>
      <c r="D1121" s="5">
        <v>1.4515635065857531E-3</v>
      </c>
      <c r="E1121" s="6">
        <f t="shared" si="51"/>
        <v>1.4515635065857531E-3</v>
      </c>
      <c r="F1121" s="5">
        <v>0</v>
      </c>
      <c r="G1121" s="5">
        <v>0</v>
      </c>
      <c r="H1121" s="5">
        <v>3.628908766464383E-3</v>
      </c>
      <c r="I1121" s="6">
        <f t="shared" si="52"/>
        <v>3.628908766464383E-3</v>
      </c>
      <c r="J1121" s="7">
        <v>0</v>
      </c>
      <c r="K1121" s="7">
        <v>0</v>
      </c>
      <c r="L1121" s="7">
        <v>336407.04000000004</v>
      </c>
      <c r="M1121" s="8">
        <f t="shared" si="53"/>
        <v>336407.04000000004</v>
      </c>
      <c r="N1121" t="s">
        <v>133</v>
      </c>
      <c r="O1121">
        <v>2023</v>
      </c>
      <c r="P1121" t="s">
        <v>154</v>
      </c>
      <c r="Q1121" t="s">
        <v>164</v>
      </c>
      <c r="R1121">
        <v>202309</v>
      </c>
      <c r="S1121" t="s">
        <v>185</v>
      </c>
      <c r="T1121" t="s">
        <v>207</v>
      </c>
    </row>
    <row r="1122" spans="1:20" hidden="1" x14ac:dyDescent="0.3">
      <c r="A1122" s="4" t="s">
        <v>95</v>
      </c>
      <c r="B1122" s="5">
        <v>2.2448147380889027E-2</v>
      </c>
      <c r="C1122" s="5">
        <v>0</v>
      </c>
      <c r="D1122" s="5">
        <v>5.8118183531182584E-3</v>
      </c>
      <c r="E1122" s="6">
        <f t="shared" si="51"/>
        <v>2.8259965734007284E-2</v>
      </c>
      <c r="F1122" s="5">
        <v>5.6286189422245572E-2</v>
      </c>
      <c r="G1122" s="5">
        <v>0</v>
      </c>
      <c r="H1122" s="5">
        <v>1.4529545882795645E-2</v>
      </c>
      <c r="I1122" s="6">
        <f t="shared" si="52"/>
        <v>7.0815735305041219E-2</v>
      </c>
      <c r="J1122" s="7">
        <v>5202469.4611200411</v>
      </c>
      <c r="K1122" s="7">
        <v>0</v>
      </c>
      <c r="L1122" s="7">
        <v>1346917.7203200003</v>
      </c>
      <c r="M1122" s="8">
        <f t="shared" si="53"/>
        <v>6549387.1814400414</v>
      </c>
      <c r="N1122" t="s">
        <v>133</v>
      </c>
      <c r="O1122">
        <v>2023</v>
      </c>
      <c r="P1122" t="s">
        <v>154</v>
      </c>
      <c r="Q1122" t="s">
        <v>164</v>
      </c>
      <c r="R1122">
        <v>202309</v>
      </c>
      <c r="S1122" t="s">
        <v>185</v>
      </c>
      <c r="T1122" t="s">
        <v>207</v>
      </c>
    </row>
    <row r="1123" spans="1:20" hidden="1" x14ac:dyDescent="0.3">
      <c r="A1123" s="4" t="s">
        <v>96</v>
      </c>
      <c r="B1123" s="5">
        <v>9.18380037891698E-3</v>
      </c>
      <c r="C1123" s="5">
        <v>0</v>
      </c>
      <c r="D1123" s="5">
        <v>1.0804471034019955E-3</v>
      </c>
      <c r="E1123" s="6">
        <f t="shared" si="51"/>
        <v>1.0264247482318975E-2</v>
      </c>
      <c r="F1123" s="5">
        <v>8.1033532755149518E-3</v>
      </c>
      <c r="G1123" s="5">
        <v>0</v>
      </c>
      <c r="H1123" s="5">
        <v>2.7011177585049887E-3</v>
      </c>
      <c r="I1123" s="6">
        <f t="shared" si="52"/>
        <v>1.0804471034019941E-2</v>
      </c>
      <c r="J1123" s="7">
        <v>2128391.2742399978</v>
      </c>
      <c r="K1123" s="7">
        <v>0</v>
      </c>
      <c r="L1123" s="7">
        <v>250398.97344</v>
      </c>
      <c r="M1123" s="8">
        <f t="shared" si="53"/>
        <v>2378790.2476799977</v>
      </c>
      <c r="N1123" t="s">
        <v>133</v>
      </c>
      <c r="O1123">
        <v>2023</v>
      </c>
      <c r="P1123" t="s">
        <v>154</v>
      </c>
      <c r="Q1123" t="s">
        <v>164</v>
      </c>
      <c r="R1123">
        <v>202309</v>
      </c>
      <c r="S1123" t="s">
        <v>185</v>
      </c>
      <c r="T1123" t="s">
        <v>207</v>
      </c>
    </row>
    <row r="1124" spans="1:20" hidden="1" x14ac:dyDescent="0.3">
      <c r="A1124" s="4" t="s">
        <v>97</v>
      </c>
      <c r="B1124" s="5">
        <v>1.9200556283363077E-2</v>
      </c>
      <c r="C1124" s="5">
        <v>0</v>
      </c>
      <c r="D1124" s="5">
        <v>2.0946061400032418E-3</v>
      </c>
      <c r="E1124" s="6">
        <f t="shared" si="51"/>
        <v>2.1295162423366317E-2</v>
      </c>
      <c r="F1124" s="5">
        <v>1.5709546050024281E-2</v>
      </c>
      <c r="G1124" s="5">
        <v>0</v>
      </c>
      <c r="H1124" s="5">
        <v>5.2365153500081047E-3</v>
      </c>
      <c r="I1124" s="6">
        <f t="shared" si="52"/>
        <v>2.0946061400032384E-2</v>
      </c>
      <c r="J1124" s="7">
        <v>4449824.1216000291</v>
      </c>
      <c r="K1124" s="7">
        <v>0</v>
      </c>
      <c r="L1124" s="7">
        <v>485435.35872000002</v>
      </c>
      <c r="M1124" s="8">
        <f t="shared" si="53"/>
        <v>4935259.480320029</v>
      </c>
      <c r="N1124" t="s">
        <v>133</v>
      </c>
      <c r="O1124">
        <v>2023</v>
      </c>
      <c r="P1124" t="s">
        <v>154</v>
      </c>
      <c r="Q1124" t="s">
        <v>164</v>
      </c>
      <c r="R1124">
        <v>202309</v>
      </c>
      <c r="S1124" t="s">
        <v>185</v>
      </c>
      <c r="T1124" t="s">
        <v>207</v>
      </c>
    </row>
    <row r="1125" spans="1:20" hidden="1" x14ac:dyDescent="0.3">
      <c r="A1125" s="4" t="s">
        <v>98</v>
      </c>
      <c r="B1125" s="5">
        <v>5.5263189960677601E-3</v>
      </c>
      <c r="C1125" s="5">
        <v>0</v>
      </c>
      <c r="D1125" s="5">
        <v>2.3621776797172157E-3</v>
      </c>
      <c r="E1125" s="6">
        <f t="shared" si="51"/>
        <v>7.8884966757849749E-3</v>
      </c>
      <c r="F1125" s="5">
        <v>2.0690525741060489E-2</v>
      </c>
      <c r="G1125" s="5">
        <v>0</v>
      </c>
      <c r="H1125" s="5">
        <v>5.9054441992930388E-3</v>
      </c>
      <c r="I1125" s="6">
        <f t="shared" si="52"/>
        <v>2.6595969940353528E-2</v>
      </c>
      <c r="J1125" s="7">
        <v>1280751.8287200022</v>
      </c>
      <c r="K1125" s="7">
        <v>0</v>
      </c>
      <c r="L1125" s="7">
        <v>547446.38976000017</v>
      </c>
      <c r="M1125" s="8">
        <f t="shared" si="53"/>
        <v>1828198.2184800024</v>
      </c>
      <c r="N1125" t="s">
        <v>133</v>
      </c>
      <c r="O1125">
        <v>2023</v>
      </c>
      <c r="P1125" t="s">
        <v>154</v>
      </c>
      <c r="Q1125" t="s">
        <v>164</v>
      </c>
      <c r="R1125">
        <v>202309</v>
      </c>
      <c r="S1125" t="s">
        <v>185</v>
      </c>
      <c r="T1125" t="s">
        <v>207</v>
      </c>
    </row>
    <row r="1126" spans="1:20" hidden="1" x14ac:dyDescent="0.3">
      <c r="A1126" s="4" t="s">
        <v>99</v>
      </c>
      <c r="B1126" s="5">
        <v>5.8635655840978268E-3</v>
      </c>
      <c r="C1126" s="5">
        <v>0</v>
      </c>
      <c r="D1126" s="5">
        <v>4.9561216659859565E-3</v>
      </c>
      <c r="E1126" s="6">
        <f t="shared" si="51"/>
        <v>1.0819687250083783E-2</v>
      </c>
      <c r="F1126" s="5">
        <v>1.239060657402874E-2</v>
      </c>
      <c r="G1126" s="5">
        <v>0</v>
      </c>
      <c r="H1126" s="5">
        <v>1.239030416496489E-2</v>
      </c>
      <c r="I1126" s="6">
        <f t="shared" si="52"/>
        <v>2.478091073899363E-2</v>
      </c>
      <c r="J1126" s="7">
        <v>1358910.3976799981</v>
      </c>
      <c r="K1126" s="7">
        <v>0</v>
      </c>
      <c r="L1126" s="7">
        <v>1148605.7702400002</v>
      </c>
      <c r="M1126" s="8">
        <f t="shared" si="53"/>
        <v>2507516.1679199981</v>
      </c>
      <c r="N1126" t="s">
        <v>133</v>
      </c>
      <c r="O1126">
        <v>2023</v>
      </c>
      <c r="P1126" t="s">
        <v>154</v>
      </c>
      <c r="Q1126" t="s">
        <v>164</v>
      </c>
      <c r="R1126">
        <v>202309</v>
      </c>
      <c r="S1126" t="s">
        <v>185</v>
      </c>
      <c r="T1126" t="s">
        <v>207</v>
      </c>
    </row>
    <row r="1127" spans="1:20" hidden="1" x14ac:dyDescent="0.3">
      <c r="A1127" s="4" t="s">
        <v>100</v>
      </c>
      <c r="B1127" s="5">
        <v>0</v>
      </c>
      <c r="C1127" s="5">
        <v>5.3331350459152101E-3</v>
      </c>
      <c r="D1127" s="5">
        <v>4.7405644852579719E-3</v>
      </c>
      <c r="E1127" s="6">
        <f t="shared" si="51"/>
        <v>1.0073699531173182E-2</v>
      </c>
      <c r="F1127" s="5">
        <v>0</v>
      </c>
      <c r="G1127" s="5">
        <v>1.1851411213144916E-2</v>
      </c>
      <c r="H1127" s="5">
        <v>1.185141121314493E-2</v>
      </c>
      <c r="I1127" s="6">
        <f t="shared" si="52"/>
        <v>2.3702822426289846E-2</v>
      </c>
      <c r="J1127" s="7">
        <v>0</v>
      </c>
      <c r="K1127" s="7">
        <v>1235980.4903999993</v>
      </c>
      <c r="L1127" s="7">
        <v>1098649.3248000001</v>
      </c>
      <c r="M1127" s="8">
        <f t="shared" si="53"/>
        <v>2334629.8151999991</v>
      </c>
      <c r="N1127" t="s">
        <v>133</v>
      </c>
      <c r="O1127">
        <v>2023</v>
      </c>
      <c r="P1127" t="s">
        <v>154</v>
      </c>
      <c r="Q1127" t="s">
        <v>164</v>
      </c>
      <c r="R1127">
        <v>202309</v>
      </c>
      <c r="S1127" t="s">
        <v>185</v>
      </c>
      <c r="T1127" t="s">
        <v>207</v>
      </c>
    </row>
    <row r="1128" spans="1:20" hidden="1" x14ac:dyDescent="0.3">
      <c r="A1128" s="4" t="s">
        <v>101</v>
      </c>
      <c r="B1128" s="5">
        <v>0</v>
      </c>
      <c r="C1128" s="5">
        <v>0</v>
      </c>
      <c r="D1128" s="5">
        <v>4.4028340427256871E-3</v>
      </c>
      <c r="E1128" s="6">
        <f t="shared" si="51"/>
        <v>4.4028340427256871E-3</v>
      </c>
      <c r="F1128" s="5">
        <v>0</v>
      </c>
      <c r="G1128" s="5">
        <v>0</v>
      </c>
      <c r="H1128" s="5">
        <v>1.1007085106814217E-2</v>
      </c>
      <c r="I1128" s="6">
        <f t="shared" si="52"/>
        <v>1.1007085106814217E-2</v>
      </c>
      <c r="J1128" s="7">
        <v>0</v>
      </c>
      <c r="K1128" s="7">
        <v>0</v>
      </c>
      <c r="L1128" s="7">
        <v>1020378.6201599999</v>
      </c>
      <c r="M1128" s="8">
        <f t="shared" si="53"/>
        <v>1020378.6201599999</v>
      </c>
      <c r="N1128" t="s">
        <v>133</v>
      </c>
      <c r="O1128">
        <v>2023</v>
      </c>
      <c r="P1128" t="s">
        <v>154</v>
      </c>
      <c r="Q1128" t="s">
        <v>164</v>
      </c>
      <c r="R1128">
        <v>202309</v>
      </c>
      <c r="S1128" t="s">
        <v>185</v>
      </c>
      <c r="T1128" t="s">
        <v>207</v>
      </c>
    </row>
    <row r="1129" spans="1:20" hidden="1" x14ac:dyDescent="0.3">
      <c r="A1129" s="4" t="s">
        <v>102</v>
      </c>
      <c r="B1129" s="5">
        <v>0</v>
      </c>
      <c r="C1129" s="5">
        <v>0</v>
      </c>
      <c r="D1129" s="5">
        <v>4.2245336586667365E-3</v>
      </c>
      <c r="E1129" s="6">
        <f t="shared" si="51"/>
        <v>4.2245336586667365E-3</v>
      </c>
      <c r="F1129" s="5">
        <v>0</v>
      </c>
      <c r="G1129" s="5">
        <v>0</v>
      </c>
      <c r="H1129" s="5">
        <v>1.0561334146666842E-2</v>
      </c>
      <c r="I1129" s="6">
        <f t="shared" si="52"/>
        <v>1.0561334146666842E-2</v>
      </c>
      <c r="J1129" s="7">
        <v>0</v>
      </c>
      <c r="K1129" s="7">
        <v>0</v>
      </c>
      <c r="L1129" s="7">
        <v>979056.62208000012</v>
      </c>
      <c r="M1129" s="8">
        <f t="shared" si="53"/>
        <v>979056.62208000012</v>
      </c>
      <c r="N1129" t="s">
        <v>133</v>
      </c>
      <c r="O1129">
        <v>2023</v>
      </c>
      <c r="P1129" t="s">
        <v>154</v>
      </c>
      <c r="Q1129" t="s">
        <v>164</v>
      </c>
      <c r="R1129">
        <v>202309</v>
      </c>
      <c r="S1129" t="s">
        <v>185</v>
      </c>
      <c r="T1129" t="s">
        <v>207</v>
      </c>
    </row>
    <row r="1130" spans="1:20" hidden="1" x14ac:dyDescent="0.3">
      <c r="A1130" s="4" t="s">
        <v>103</v>
      </c>
      <c r="B1130" s="5">
        <v>1.1710790998444426E-3</v>
      </c>
      <c r="C1130" s="5">
        <v>0</v>
      </c>
      <c r="D1130" s="5">
        <v>2.8104688760011158E-3</v>
      </c>
      <c r="E1130" s="6">
        <f t="shared" si="51"/>
        <v>3.9815479758455582E-3</v>
      </c>
      <c r="F1130" s="5">
        <v>7.0264745990666544E-3</v>
      </c>
      <c r="G1130" s="5">
        <v>0</v>
      </c>
      <c r="H1130" s="5">
        <v>7.0261721900027893E-3</v>
      </c>
      <c r="I1130" s="6">
        <f t="shared" si="52"/>
        <v>1.4052646789069444E-2</v>
      </c>
      <c r="J1130" s="7">
        <v>271403.38800000004</v>
      </c>
      <c r="K1130" s="7">
        <v>0</v>
      </c>
      <c r="L1130" s="7">
        <v>651340.09727999987</v>
      </c>
      <c r="M1130" s="8">
        <f t="shared" si="53"/>
        <v>922743.48527999991</v>
      </c>
      <c r="N1130" t="s">
        <v>133</v>
      </c>
      <c r="O1130">
        <v>2023</v>
      </c>
      <c r="P1130" t="s">
        <v>154</v>
      </c>
      <c r="Q1130" t="s">
        <v>164</v>
      </c>
      <c r="R1130">
        <v>202309</v>
      </c>
      <c r="S1130" t="s">
        <v>185</v>
      </c>
      <c r="T1130" t="s">
        <v>207</v>
      </c>
    </row>
    <row r="1131" spans="1:20" hidden="1" x14ac:dyDescent="0.3">
      <c r="A1131" s="4" t="s">
        <v>104</v>
      </c>
      <c r="B1131" s="5">
        <v>1.0109726530982523E-2</v>
      </c>
      <c r="C1131" s="5">
        <v>0</v>
      </c>
      <c r="D1131" s="5">
        <v>1.9104995019179488E-3</v>
      </c>
      <c r="E1131" s="6">
        <f t="shared" si="51"/>
        <v>1.2020226032900472E-2</v>
      </c>
      <c r="F1131" s="5">
        <v>1.4328746264384585E-2</v>
      </c>
      <c r="G1131" s="5">
        <v>0</v>
      </c>
      <c r="H1131" s="5">
        <v>4.7762487547948719E-3</v>
      </c>
      <c r="I1131" s="6">
        <f t="shared" si="52"/>
        <v>1.9104995019179456E-2</v>
      </c>
      <c r="J1131" s="7">
        <v>2342979.2510400079</v>
      </c>
      <c r="K1131" s="7">
        <v>0</v>
      </c>
      <c r="L1131" s="7">
        <v>442767.73248000001</v>
      </c>
      <c r="M1131" s="8">
        <f t="shared" si="53"/>
        <v>2785746.9835200077</v>
      </c>
      <c r="N1131" t="s">
        <v>133</v>
      </c>
      <c r="O1131">
        <v>2023</v>
      </c>
      <c r="P1131" t="s">
        <v>154</v>
      </c>
      <c r="Q1131" t="s">
        <v>164</v>
      </c>
      <c r="R1131">
        <v>202309</v>
      </c>
      <c r="S1131" t="s">
        <v>185</v>
      </c>
      <c r="T1131" t="s">
        <v>207</v>
      </c>
    </row>
    <row r="1132" spans="1:20" hidden="1" x14ac:dyDescent="0.3">
      <c r="A1132" s="4" t="s">
        <v>105</v>
      </c>
      <c r="B1132" s="5">
        <v>0</v>
      </c>
      <c r="C1132" s="5">
        <v>0</v>
      </c>
      <c r="D1132" s="5">
        <v>0</v>
      </c>
      <c r="E1132" s="6">
        <f t="shared" si="51"/>
        <v>0</v>
      </c>
      <c r="F1132" s="5">
        <v>0</v>
      </c>
      <c r="G1132" s="5">
        <v>0</v>
      </c>
      <c r="H1132" s="5">
        <v>0</v>
      </c>
      <c r="I1132" s="6">
        <f t="shared" si="52"/>
        <v>0</v>
      </c>
      <c r="J1132" s="7">
        <v>0</v>
      </c>
      <c r="K1132" s="7">
        <v>0</v>
      </c>
      <c r="L1132" s="7">
        <v>0</v>
      </c>
      <c r="M1132" s="8">
        <f t="shared" si="53"/>
        <v>0</v>
      </c>
      <c r="N1132" t="s">
        <v>133</v>
      </c>
      <c r="O1132">
        <v>2023</v>
      </c>
      <c r="P1132" t="s">
        <v>154</v>
      </c>
      <c r="Q1132" t="s">
        <v>164</v>
      </c>
      <c r="R1132">
        <v>202309</v>
      </c>
      <c r="S1132" t="s">
        <v>185</v>
      </c>
      <c r="T1132" t="s">
        <v>207</v>
      </c>
    </row>
    <row r="1133" spans="1:20" hidden="1" x14ac:dyDescent="0.3">
      <c r="A1133" s="4" t="s">
        <v>106</v>
      </c>
      <c r="B1133" s="5">
        <v>0</v>
      </c>
      <c r="C1133" s="5">
        <v>0</v>
      </c>
      <c r="D1133" s="5">
        <v>7.2578175329287653E-4</v>
      </c>
      <c r="E1133" s="6">
        <f t="shared" si="51"/>
        <v>7.2578175329287653E-4</v>
      </c>
      <c r="F1133" s="5">
        <v>0</v>
      </c>
      <c r="G1133" s="5">
        <v>0</v>
      </c>
      <c r="H1133" s="5">
        <v>1.8144543832321915E-3</v>
      </c>
      <c r="I1133" s="6">
        <f t="shared" si="52"/>
        <v>1.8144543832321915E-3</v>
      </c>
      <c r="J1133" s="7">
        <v>0</v>
      </c>
      <c r="K1133" s="7">
        <v>0</v>
      </c>
      <c r="L1133" s="7">
        <v>168203.52000000002</v>
      </c>
      <c r="M1133" s="8">
        <f t="shared" si="53"/>
        <v>168203.52000000002</v>
      </c>
      <c r="N1133" t="s">
        <v>133</v>
      </c>
      <c r="O1133">
        <v>2023</v>
      </c>
      <c r="P1133" t="s">
        <v>154</v>
      </c>
      <c r="Q1133" t="s">
        <v>164</v>
      </c>
      <c r="R1133">
        <v>202309</v>
      </c>
      <c r="S1133" t="s">
        <v>185</v>
      </c>
      <c r="T1133" t="s">
        <v>207</v>
      </c>
    </row>
    <row r="1134" spans="1:20" hidden="1" x14ac:dyDescent="0.3">
      <c r="A1134" s="4" t="s">
        <v>107</v>
      </c>
      <c r="B1134" s="5">
        <v>0</v>
      </c>
      <c r="C1134" s="5">
        <v>0</v>
      </c>
      <c r="D1134" s="5">
        <v>0</v>
      </c>
      <c r="E1134" s="6">
        <f t="shared" si="51"/>
        <v>0</v>
      </c>
      <c r="F1134" s="5">
        <v>0</v>
      </c>
      <c r="G1134" s="5">
        <v>0</v>
      </c>
      <c r="H1134" s="5">
        <v>0</v>
      </c>
      <c r="I1134" s="6">
        <f t="shared" si="52"/>
        <v>0</v>
      </c>
      <c r="J1134" s="7">
        <v>0</v>
      </c>
      <c r="K1134" s="7">
        <v>0</v>
      </c>
      <c r="L1134" s="7">
        <v>0</v>
      </c>
      <c r="M1134" s="8">
        <f t="shared" si="53"/>
        <v>0</v>
      </c>
      <c r="N1134" t="s">
        <v>133</v>
      </c>
      <c r="O1134">
        <v>2023</v>
      </c>
      <c r="P1134" t="s">
        <v>157</v>
      </c>
      <c r="Q1134" t="s">
        <v>164</v>
      </c>
      <c r="R1134">
        <v>202309</v>
      </c>
      <c r="S1134" t="s">
        <v>185</v>
      </c>
      <c r="T1134" t="s">
        <v>208</v>
      </c>
    </row>
    <row r="1135" spans="1:20" hidden="1" x14ac:dyDescent="0.3">
      <c r="A1135" s="4" t="s">
        <v>108</v>
      </c>
      <c r="B1135" s="5">
        <v>1.5433144165645285E-2</v>
      </c>
      <c r="C1135" s="5">
        <v>1.1801816126669913E-3</v>
      </c>
      <c r="D1135" s="5">
        <v>0</v>
      </c>
      <c r="E1135" s="6">
        <f t="shared" si="51"/>
        <v>1.6613325778312277E-2</v>
      </c>
      <c r="F1135" s="5">
        <v>5.4469920584630429E-3</v>
      </c>
      <c r="G1135" s="5">
        <v>1.0893984116926072E-2</v>
      </c>
      <c r="H1135" s="5">
        <v>0</v>
      </c>
      <c r="I1135" s="6">
        <f t="shared" si="52"/>
        <v>1.6340976175389113E-2</v>
      </c>
      <c r="J1135" s="7">
        <v>3576707.6832000026</v>
      </c>
      <c r="K1135" s="7">
        <v>273512.94048000005</v>
      </c>
      <c r="L1135" s="7">
        <v>0</v>
      </c>
      <c r="M1135" s="8">
        <f t="shared" si="53"/>
        <v>3850220.6236800025</v>
      </c>
      <c r="N1135" t="s">
        <v>133</v>
      </c>
      <c r="O1135">
        <v>2023</v>
      </c>
      <c r="P1135" t="s">
        <v>157</v>
      </c>
      <c r="Q1135" t="s">
        <v>164</v>
      </c>
      <c r="R1135">
        <v>202309</v>
      </c>
      <c r="S1135" t="s">
        <v>185</v>
      </c>
      <c r="T1135" t="s">
        <v>208</v>
      </c>
    </row>
    <row r="1136" spans="1:20" hidden="1" x14ac:dyDescent="0.3">
      <c r="A1136" s="4" t="s">
        <v>109</v>
      </c>
      <c r="B1136" s="5">
        <v>0.23192884148538953</v>
      </c>
      <c r="C1136" s="5">
        <v>7.7889264818556861E-2</v>
      </c>
      <c r="D1136" s="5">
        <v>0</v>
      </c>
      <c r="E1136" s="6">
        <f t="shared" si="51"/>
        <v>0.30981810630394641</v>
      </c>
      <c r="F1136" s="5">
        <v>0.13780357676426397</v>
      </c>
      <c r="G1136" s="5">
        <v>1.489425122592164E-2</v>
      </c>
      <c r="H1136" s="5">
        <v>0</v>
      </c>
      <c r="I1136" s="6">
        <f t="shared" si="52"/>
        <v>0.15269782799018561</v>
      </c>
      <c r="J1136" s="7">
        <v>53750658.996826671</v>
      </c>
      <c r="K1136" s="7">
        <v>18051223.323338017</v>
      </c>
      <c r="L1136" s="7">
        <v>0</v>
      </c>
      <c r="M1136" s="8">
        <f t="shared" si="53"/>
        <v>71801882.32016468</v>
      </c>
      <c r="N1136" t="s">
        <v>133</v>
      </c>
      <c r="O1136">
        <v>2023</v>
      </c>
      <c r="P1136" t="s">
        <v>157</v>
      </c>
      <c r="Q1136" t="s">
        <v>164</v>
      </c>
      <c r="R1136">
        <v>202309</v>
      </c>
      <c r="S1136" t="s">
        <v>185</v>
      </c>
      <c r="T1136" t="s">
        <v>208</v>
      </c>
    </row>
    <row r="1137" spans="1:20" hidden="1" x14ac:dyDescent="0.3">
      <c r="A1137" s="4" t="s">
        <v>110</v>
      </c>
      <c r="B1137" s="5">
        <v>0</v>
      </c>
      <c r="C1137" s="5">
        <v>0</v>
      </c>
      <c r="D1137" s="5">
        <v>0</v>
      </c>
      <c r="E1137" s="6">
        <f t="shared" si="51"/>
        <v>0</v>
      </c>
      <c r="F1137" s="5">
        <v>0</v>
      </c>
      <c r="G1137" s="5">
        <v>0</v>
      </c>
      <c r="H1137" s="5">
        <v>0</v>
      </c>
      <c r="I1137" s="6">
        <f t="shared" si="52"/>
        <v>0</v>
      </c>
      <c r="J1137" s="7">
        <v>0</v>
      </c>
      <c r="K1137" s="7">
        <v>0</v>
      </c>
      <c r="L1137" s="7">
        <v>0</v>
      </c>
      <c r="M1137" s="8">
        <f t="shared" si="53"/>
        <v>0</v>
      </c>
      <c r="N1137" t="s">
        <v>133</v>
      </c>
      <c r="O1137">
        <v>2023</v>
      </c>
      <c r="P1137" t="s">
        <v>157</v>
      </c>
      <c r="Q1137" t="s">
        <v>164</v>
      </c>
      <c r="R1137">
        <v>202309</v>
      </c>
      <c r="S1137" t="s">
        <v>185</v>
      </c>
      <c r="T1137" t="s">
        <v>208</v>
      </c>
    </row>
    <row r="1138" spans="1:20" hidden="1" x14ac:dyDescent="0.3">
      <c r="A1138" s="4" t="s">
        <v>111</v>
      </c>
      <c r="B1138" s="5">
        <v>0</v>
      </c>
      <c r="C1138" s="5">
        <v>0</v>
      </c>
      <c r="D1138" s="5">
        <v>0</v>
      </c>
      <c r="E1138" s="6">
        <f t="shared" si="51"/>
        <v>0</v>
      </c>
      <c r="F1138" s="5">
        <v>0</v>
      </c>
      <c r="G1138" s="5">
        <v>0</v>
      </c>
      <c r="H1138" s="5">
        <v>0</v>
      </c>
      <c r="I1138" s="6">
        <f t="shared" si="52"/>
        <v>0</v>
      </c>
      <c r="J1138" s="7">
        <v>0</v>
      </c>
      <c r="K1138" s="7">
        <v>0</v>
      </c>
      <c r="L1138" s="7">
        <v>0</v>
      </c>
      <c r="M1138" s="8">
        <f t="shared" si="53"/>
        <v>0</v>
      </c>
      <c r="N1138" t="s">
        <v>133</v>
      </c>
      <c r="O1138">
        <v>2023</v>
      </c>
      <c r="P1138" t="s">
        <v>157</v>
      </c>
      <c r="Q1138" t="s">
        <v>164</v>
      </c>
      <c r="R1138">
        <v>202309</v>
      </c>
      <c r="S1138" t="s">
        <v>185</v>
      </c>
      <c r="T1138" t="s">
        <v>208</v>
      </c>
    </row>
    <row r="1139" spans="1:20" hidden="1" x14ac:dyDescent="0.3">
      <c r="A1139" s="4" t="s">
        <v>128</v>
      </c>
      <c r="B1139" s="5">
        <v>0</v>
      </c>
      <c r="C1139" s="5">
        <v>0</v>
      </c>
      <c r="D1139" s="5">
        <v>0</v>
      </c>
      <c r="E1139" s="6">
        <f t="shared" si="51"/>
        <v>0</v>
      </c>
      <c r="F1139" s="5">
        <v>0</v>
      </c>
      <c r="G1139" s="5">
        <v>0</v>
      </c>
      <c r="H1139" s="5">
        <v>0</v>
      </c>
      <c r="I1139" s="6">
        <f t="shared" si="52"/>
        <v>0</v>
      </c>
      <c r="J1139" s="7">
        <v>0</v>
      </c>
      <c r="K1139" s="7">
        <v>0</v>
      </c>
      <c r="L1139" s="7">
        <v>0</v>
      </c>
      <c r="M1139" s="8">
        <f t="shared" si="53"/>
        <v>0</v>
      </c>
      <c r="N1139" t="s">
        <v>133</v>
      </c>
      <c r="O1139">
        <v>2023</v>
      </c>
      <c r="P1139" t="s">
        <v>157</v>
      </c>
      <c r="Q1139" t="s">
        <v>164</v>
      </c>
      <c r="R1139">
        <v>202309</v>
      </c>
      <c r="S1139" t="s">
        <v>185</v>
      </c>
      <c r="T1139" t="s">
        <v>208</v>
      </c>
    </row>
    <row r="1140" spans="1:20" hidden="1" x14ac:dyDescent="0.3">
      <c r="A1140" s="4" t="s">
        <v>112</v>
      </c>
      <c r="B1140" s="5">
        <v>2.0461610149365338E-2</v>
      </c>
      <c r="C1140" s="5">
        <v>2.3716866309491644E-2</v>
      </c>
      <c r="D1140" s="5">
        <v>2.8832268846833042E-2</v>
      </c>
      <c r="E1140" s="6">
        <f t="shared" si="51"/>
        <v>7.3010745305690017E-2</v>
      </c>
      <c r="F1140" s="5">
        <v>1.3951097829112719E-2</v>
      </c>
      <c r="G1140" s="5">
        <v>1.3951097829112719E-2</v>
      </c>
      <c r="H1140" s="5">
        <v>1.3951097829112719E-2</v>
      </c>
      <c r="I1140" s="6">
        <f t="shared" si="52"/>
        <v>4.1853293487338156E-2</v>
      </c>
      <c r="J1140" s="7">
        <v>4742079.6077827765</v>
      </c>
      <c r="K1140" s="7">
        <v>5496501.3635664033</v>
      </c>
      <c r="L1140" s="7">
        <v>6682021.2655120753</v>
      </c>
      <c r="M1140" s="8">
        <f t="shared" si="53"/>
        <v>16920602.236861255</v>
      </c>
      <c r="N1140" t="s">
        <v>133</v>
      </c>
      <c r="O1140">
        <v>2023</v>
      </c>
      <c r="P1140" t="s">
        <v>161</v>
      </c>
      <c r="Q1140" t="s">
        <v>165</v>
      </c>
      <c r="R1140">
        <v>202309</v>
      </c>
      <c r="S1140" t="s">
        <v>185</v>
      </c>
      <c r="T1140" t="s">
        <v>209</v>
      </c>
    </row>
    <row r="1141" spans="1:20" hidden="1" x14ac:dyDescent="0.3">
      <c r="A1141" s="4" t="s">
        <v>113</v>
      </c>
      <c r="B1141" s="5">
        <v>3.8654682566782767E-3</v>
      </c>
      <c r="C1141" s="5">
        <v>2.6285184145412289E-2</v>
      </c>
      <c r="D1141" s="5">
        <v>3.1954537588540492E-2</v>
      </c>
      <c r="E1141" s="6">
        <f t="shared" si="51"/>
        <v>6.2105189990631054E-2</v>
      </c>
      <c r="F1141" s="5">
        <v>1.5461873026713107E-2</v>
      </c>
      <c r="G1141" s="5">
        <v>1.5461873026713107E-2</v>
      </c>
      <c r="H1141" s="5">
        <v>1.5461873026713103E-2</v>
      </c>
      <c r="I1141" s="6">
        <f t="shared" si="52"/>
        <v>4.6385619080139315E-2</v>
      </c>
      <c r="J1141" s="7">
        <v>895841.43479999981</v>
      </c>
      <c r="K1141" s="7">
        <v>6091721.7566400114</v>
      </c>
      <c r="L1141" s="7">
        <v>7405622.5276799798</v>
      </c>
      <c r="M1141" s="8">
        <f t="shared" si="53"/>
        <v>14393185.719119992</v>
      </c>
      <c r="N1141" t="s">
        <v>133</v>
      </c>
      <c r="O1141">
        <v>2023</v>
      </c>
      <c r="P1141" t="s">
        <v>161</v>
      </c>
      <c r="Q1141" t="s">
        <v>165</v>
      </c>
      <c r="R1141">
        <v>202309</v>
      </c>
      <c r="S1141" t="s">
        <v>185</v>
      </c>
      <c r="T1141" t="s">
        <v>209</v>
      </c>
    </row>
    <row r="1142" spans="1:20" hidden="1" x14ac:dyDescent="0.3">
      <c r="A1142" s="4" t="s">
        <v>114</v>
      </c>
      <c r="B1142" s="5">
        <v>5.554797865642809E-2</v>
      </c>
      <c r="C1142" s="5">
        <v>2.0701110058296058E-3</v>
      </c>
      <c r="D1142" s="5">
        <v>1.426076470682619E-2</v>
      </c>
      <c r="E1142" s="6">
        <f t="shared" si="51"/>
        <v>7.1878854369083894E-2</v>
      </c>
      <c r="F1142" s="5">
        <v>4.140222011659201E-2</v>
      </c>
      <c r="G1142" s="5">
        <v>6.9003700194320223E-3</v>
      </c>
      <c r="H1142" s="5">
        <v>6.900370019432024E-3</v>
      </c>
      <c r="I1142" s="6">
        <f t="shared" si="52"/>
        <v>5.5202960155456053E-2</v>
      </c>
      <c r="J1142" s="7">
        <v>12873519.47952004</v>
      </c>
      <c r="K1142" s="7">
        <v>479758.48991999996</v>
      </c>
      <c r="L1142" s="7">
        <v>3305002.9305599965</v>
      </c>
      <c r="M1142" s="8">
        <f t="shared" si="53"/>
        <v>16658280.900000036</v>
      </c>
      <c r="N1142" t="s">
        <v>133</v>
      </c>
      <c r="O1142">
        <v>2023</v>
      </c>
      <c r="P1142" t="s">
        <v>161</v>
      </c>
      <c r="Q1142" t="s">
        <v>165</v>
      </c>
      <c r="R1142">
        <v>202309</v>
      </c>
      <c r="S1142" t="s">
        <v>185</v>
      </c>
      <c r="T1142" t="s">
        <v>209</v>
      </c>
    </row>
    <row r="1143" spans="1:20" hidden="1" x14ac:dyDescent="0.3">
      <c r="A1143" s="4" t="s">
        <v>115</v>
      </c>
      <c r="B1143" s="5">
        <v>0</v>
      </c>
      <c r="C1143" s="5">
        <v>1.1230262995951775E-3</v>
      </c>
      <c r="D1143" s="5">
        <v>2.1099281992394254E-3</v>
      </c>
      <c r="E1143" s="6">
        <f t="shared" si="51"/>
        <v>3.2329544988346027E-3</v>
      </c>
      <c r="F1143" s="5">
        <v>0</v>
      </c>
      <c r="G1143" s="5">
        <v>1.0209329996319796E-3</v>
      </c>
      <c r="H1143" s="5">
        <v>1.0209329996319796E-3</v>
      </c>
      <c r="I1143" s="6">
        <f t="shared" si="52"/>
        <v>2.0418659992639593E-3</v>
      </c>
      <c r="J1143" s="7">
        <v>0</v>
      </c>
      <c r="K1143" s="7">
        <v>260266.91328000007</v>
      </c>
      <c r="L1143" s="7">
        <v>488986.32192000025</v>
      </c>
      <c r="M1143" s="8">
        <f t="shared" si="53"/>
        <v>749253.23520000034</v>
      </c>
      <c r="N1143" t="s">
        <v>133</v>
      </c>
      <c r="O1143">
        <v>2023</v>
      </c>
      <c r="P1143" t="s">
        <v>161</v>
      </c>
      <c r="Q1143" t="s">
        <v>165</v>
      </c>
      <c r="R1143">
        <v>202309</v>
      </c>
      <c r="S1143" t="s">
        <v>185</v>
      </c>
      <c r="T1143" t="s">
        <v>209</v>
      </c>
    </row>
    <row r="1144" spans="1:20" hidden="1" x14ac:dyDescent="0.3">
      <c r="A1144" s="4" t="s">
        <v>116</v>
      </c>
      <c r="B1144" s="5">
        <v>0</v>
      </c>
      <c r="C1144" s="5">
        <v>0</v>
      </c>
      <c r="D1144" s="5">
        <v>1.4374510836050582E-3</v>
      </c>
      <c r="E1144" s="6">
        <f t="shared" si="51"/>
        <v>1.4374510836050582E-3</v>
      </c>
      <c r="F1144" s="5">
        <v>0</v>
      </c>
      <c r="G1144" s="5">
        <v>0</v>
      </c>
      <c r="H1144" s="5">
        <v>6.9554084690567355E-4</v>
      </c>
      <c r="I1144" s="6">
        <f t="shared" si="52"/>
        <v>6.9554084690567355E-4</v>
      </c>
      <c r="J1144" s="7">
        <v>0</v>
      </c>
      <c r="K1144" s="7">
        <v>0</v>
      </c>
      <c r="L1144" s="7">
        <v>333136.41600000014</v>
      </c>
      <c r="M1144" s="8">
        <f t="shared" si="53"/>
        <v>333136.41600000014</v>
      </c>
      <c r="N1144" t="s">
        <v>133</v>
      </c>
      <c r="O1144">
        <v>2023</v>
      </c>
      <c r="P1144" t="s">
        <v>161</v>
      </c>
      <c r="Q1144" t="s">
        <v>165</v>
      </c>
      <c r="R1144">
        <v>202309</v>
      </c>
      <c r="S1144" t="s">
        <v>185</v>
      </c>
      <c r="T1144" t="s">
        <v>209</v>
      </c>
    </row>
    <row r="1145" spans="1:20" hidden="1" x14ac:dyDescent="0.3">
      <c r="A1145" s="4" t="s">
        <v>117</v>
      </c>
      <c r="B1145" s="5">
        <v>3.9291057080341786E-2</v>
      </c>
      <c r="C1145" s="5">
        <v>1.4468187083735987E-2</v>
      </c>
      <c r="D1145" s="5">
        <v>1.7588776454737907E-2</v>
      </c>
      <c r="E1145" s="6">
        <f t="shared" si="51"/>
        <v>7.1348020618815677E-2</v>
      </c>
      <c r="F1145" s="5">
        <v>5.106418970730342E-2</v>
      </c>
      <c r="G1145" s="5">
        <v>8.5106982845505851E-3</v>
      </c>
      <c r="H1145" s="5">
        <v>8.5106982845505851E-3</v>
      </c>
      <c r="I1145" s="6">
        <f t="shared" si="52"/>
        <v>6.8085586276404597E-2</v>
      </c>
      <c r="J1145" s="7">
        <v>9105897.2968799621</v>
      </c>
      <c r="K1145" s="7">
        <v>3353074.0948799998</v>
      </c>
      <c r="L1145" s="7">
        <v>4076286.154560002</v>
      </c>
      <c r="M1145" s="8">
        <f t="shared" si="53"/>
        <v>16535257.546319963</v>
      </c>
      <c r="N1145" t="s">
        <v>133</v>
      </c>
      <c r="O1145">
        <v>2023</v>
      </c>
      <c r="P1145" t="s">
        <v>161</v>
      </c>
      <c r="Q1145" t="s">
        <v>165</v>
      </c>
      <c r="R1145">
        <v>202309</v>
      </c>
      <c r="S1145" t="s">
        <v>185</v>
      </c>
      <c r="T1145" t="s">
        <v>209</v>
      </c>
    </row>
    <row r="1146" spans="1:20" hidden="1" x14ac:dyDescent="0.3">
      <c r="A1146" s="4" t="s">
        <v>118</v>
      </c>
      <c r="B1146" s="5">
        <v>0</v>
      </c>
      <c r="C1146" s="5">
        <v>0</v>
      </c>
      <c r="D1146" s="5">
        <v>0</v>
      </c>
      <c r="E1146" s="6">
        <f t="shared" si="51"/>
        <v>0</v>
      </c>
      <c r="F1146" s="5">
        <v>0</v>
      </c>
      <c r="G1146" s="5">
        <v>0</v>
      </c>
      <c r="H1146" s="5">
        <v>0</v>
      </c>
      <c r="I1146" s="6">
        <f t="shared" si="52"/>
        <v>0</v>
      </c>
      <c r="J1146" s="7">
        <v>0</v>
      </c>
      <c r="K1146" s="7">
        <v>0</v>
      </c>
      <c r="L1146" s="7">
        <v>0</v>
      </c>
      <c r="M1146" s="8">
        <f t="shared" si="53"/>
        <v>0</v>
      </c>
      <c r="N1146" t="s">
        <v>133</v>
      </c>
      <c r="O1146">
        <v>2023</v>
      </c>
      <c r="P1146" t="s">
        <v>160</v>
      </c>
      <c r="Q1146" t="s">
        <v>164</v>
      </c>
      <c r="R1146">
        <v>202309</v>
      </c>
      <c r="S1146" t="s">
        <v>185</v>
      </c>
      <c r="T1146" t="s">
        <v>210</v>
      </c>
    </row>
    <row r="1147" spans="1:20" hidden="1" x14ac:dyDescent="0.3">
      <c r="A1147" s="4" t="s">
        <v>119</v>
      </c>
      <c r="B1147" s="5">
        <v>4.7543240976641536E-3</v>
      </c>
      <c r="C1147" s="5">
        <v>0</v>
      </c>
      <c r="D1147" s="5">
        <v>1.6760901401481825E-2</v>
      </c>
      <c r="E1147" s="6">
        <f t="shared" si="51"/>
        <v>2.151522549914598E-2</v>
      </c>
      <c r="F1147" s="5">
        <v>1.6393595352502809E-2</v>
      </c>
      <c r="G1147" s="5">
        <v>0</v>
      </c>
      <c r="H1147" s="5">
        <v>1.7044984476083175E-2</v>
      </c>
      <c r="I1147" s="6">
        <f t="shared" si="52"/>
        <v>3.3438579828585988E-2</v>
      </c>
      <c r="J1147" s="7">
        <v>1101838.1832000013</v>
      </c>
      <c r="K1147" s="7">
        <v>0</v>
      </c>
      <c r="L1147" s="7">
        <v>3884422.0060799974</v>
      </c>
      <c r="M1147" s="8">
        <f t="shared" si="53"/>
        <v>4986260.1892799987</v>
      </c>
      <c r="N1147" t="s">
        <v>133</v>
      </c>
      <c r="O1147">
        <v>2023</v>
      </c>
      <c r="P1147" t="s">
        <v>160</v>
      </c>
      <c r="Q1147" t="s">
        <v>164</v>
      </c>
      <c r="R1147">
        <v>202309</v>
      </c>
      <c r="S1147" t="s">
        <v>185</v>
      </c>
      <c r="T1147" t="s">
        <v>210</v>
      </c>
    </row>
    <row r="1148" spans="1:20" hidden="1" x14ac:dyDescent="0.3">
      <c r="A1148" s="4" t="s">
        <v>120</v>
      </c>
      <c r="B1148" s="5">
        <v>2.4770870758073098E-2</v>
      </c>
      <c r="C1148" s="5">
        <v>0</v>
      </c>
      <c r="D1148" s="5">
        <v>0</v>
      </c>
      <c r="E1148" s="6">
        <f>SUM(B1148:D1148)</f>
        <v>2.4770870758073098E-2</v>
      </c>
      <c r="F1148" s="5">
        <v>3.8246883944151343E-2</v>
      </c>
      <c r="G1148" s="5">
        <v>0</v>
      </c>
      <c r="H1148" s="5">
        <v>0</v>
      </c>
      <c r="I1148" s="6">
        <f>SUM(F1148:H1148)</f>
        <v>3.8246883944151343E-2</v>
      </c>
      <c r="J1148" s="7">
        <v>5740772.1206400152</v>
      </c>
      <c r="K1148" s="7">
        <v>0</v>
      </c>
      <c r="L1148" s="7">
        <v>0</v>
      </c>
      <c r="M1148" s="8">
        <f>SUM(J1148:L1148)</f>
        <v>5740772.1206400152</v>
      </c>
      <c r="N1148" t="s">
        <v>133</v>
      </c>
      <c r="O1148">
        <v>2023</v>
      </c>
      <c r="P1148" t="s">
        <v>160</v>
      </c>
      <c r="Q1148" t="s">
        <v>164</v>
      </c>
      <c r="R1148">
        <v>202309</v>
      </c>
      <c r="S1148" t="s">
        <v>185</v>
      </c>
      <c r="T1148" t="s">
        <v>210</v>
      </c>
    </row>
    <row r="1149" spans="1:20" hidden="1" x14ac:dyDescent="0.3">
      <c r="A1149" s="4" t="s">
        <v>121</v>
      </c>
      <c r="B1149" s="5">
        <v>2.5202831864907935E-2</v>
      </c>
      <c r="C1149" s="5">
        <v>0</v>
      </c>
      <c r="D1149" s="5">
        <v>0</v>
      </c>
      <c r="E1149" s="6">
        <f>SUM(B1149:D1149)</f>
        <v>2.5202831864907935E-2</v>
      </c>
      <c r="F1149" s="5">
        <v>2.6071895032663276E-2</v>
      </c>
      <c r="G1149" s="5">
        <v>0</v>
      </c>
      <c r="H1149" s="5">
        <v>0</v>
      </c>
      <c r="I1149" s="6">
        <f>SUM(F1149:H1149)</f>
        <v>2.6071895032663276E-2</v>
      </c>
      <c r="J1149" s="7">
        <v>5840881.2489599911</v>
      </c>
      <c r="K1149" s="7">
        <v>0</v>
      </c>
      <c r="L1149" s="7">
        <v>0</v>
      </c>
      <c r="M1149" s="8">
        <f>SUM(J1149:L1149)</f>
        <v>5840881.2489599911</v>
      </c>
      <c r="N1149" t="s">
        <v>133</v>
      </c>
      <c r="O1149">
        <v>2023</v>
      </c>
      <c r="P1149" t="s">
        <v>160</v>
      </c>
      <c r="Q1149" t="s">
        <v>164</v>
      </c>
      <c r="R1149">
        <v>202309</v>
      </c>
      <c r="S1149" t="s">
        <v>185</v>
      </c>
      <c r="T1149" t="s">
        <v>210</v>
      </c>
    </row>
    <row r="1150" spans="1:20" hidden="1" x14ac:dyDescent="0.3">
      <c r="A1150" s="4" t="s">
        <v>0</v>
      </c>
      <c r="B1150" s="5">
        <v>3.4787445217080819E-2</v>
      </c>
      <c r="C1150" s="5">
        <v>0</v>
      </c>
      <c r="D1150" s="5">
        <v>2.3523191442349954E-2</v>
      </c>
      <c r="E1150" s="6">
        <f t="shared" ref="E1150:E1213" si="54">SUM(B1150:D1150)</f>
        <v>5.8310636659430773E-2</v>
      </c>
      <c r="F1150" s="5">
        <v>9.6631792269668924E-3</v>
      </c>
      <c r="G1150" s="5">
        <v>0</v>
      </c>
      <c r="H1150" s="5">
        <v>1.9326358453933837E-2</v>
      </c>
      <c r="I1150" s="6">
        <f t="shared" ref="I1150:I1213" si="55">SUM(F1150:H1150)</f>
        <v>2.8989537680900727E-2</v>
      </c>
      <c r="J1150" s="7">
        <v>8062162.917119992</v>
      </c>
      <c r="K1150" s="7">
        <v>0</v>
      </c>
      <c r="L1150" s="7">
        <v>5451616.2527999859</v>
      </c>
      <c r="M1150" s="8">
        <f t="shared" ref="M1150:M1213" si="56">SUM(J1150:L1150)</f>
        <v>13513779.169919979</v>
      </c>
      <c r="N1150" t="s">
        <v>134</v>
      </c>
      <c r="O1150">
        <v>2023</v>
      </c>
      <c r="P1150" t="s">
        <v>154</v>
      </c>
      <c r="Q1150" t="s">
        <v>164</v>
      </c>
      <c r="R1150">
        <v>202310</v>
      </c>
      <c r="S1150" t="s">
        <v>186</v>
      </c>
      <c r="T1150" t="s">
        <v>192</v>
      </c>
    </row>
    <row r="1151" spans="1:20" hidden="1" x14ac:dyDescent="0.3">
      <c r="A1151" s="4" t="s">
        <v>1</v>
      </c>
      <c r="B1151" s="5">
        <v>0</v>
      </c>
      <c r="C1151" s="5">
        <v>0</v>
      </c>
      <c r="D1151" s="5">
        <v>2.2895591831794231E-2</v>
      </c>
      <c r="E1151" s="6">
        <f t="shared" si="54"/>
        <v>2.2895591831794231E-2</v>
      </c>
      <c r="F1151" s="5">
        <v>0</v>
      </c>
      <c r="G1151" s="5">
        <v>0</v>
      </c>
      <c r="H1151" s="5">
        <v>2.928831783600646E-2</v>
      </c>
      <c r="I1151" s="6">
        <f t="shared" si="55"/>
        <v>2.928831783600646E-2</v>
      </c>
      <c r="J1151" s="7">
        <v>0</v>
      </c>
      <c r="K1151" s="7">
        <v>0</v>
      </c>
      <c r="L1151" s="7">
        <v>5306166.9311999669</v>
      </c>
      <c r="M1151" s="8">
        <f t="shared" si="56"/>
        <v>5306166.9311999669</v>
      </c>
      <c r="N1151" t="s">
        <v>134</v>
      </c>
      <c r="O1151">
        <v>2023</v>
      </c>
      <c r="P1151" t="s">
        <v>154</v>
      </c>
      <c r="Q1151" t="s">
        <v>164</v>
      </c>
      <c r="R1151">
        <v>202310</v>
      </c>
      <c r="S1151" t="s">
        <v>186</v>
      </c>
      <c r="T1151" t="s">
        <v>192</v>
      </c>
    </row>
    <row r="1152" spans="1:20" hidden="1" x14ac:dyDescent="0.3">
      <c r="A1152" s="4" t="s">
        <v>2</v>
      </c>
      <c r="B1152" s="5">
        <v>0</v>
      </c>
      <c r="C1152" s="5">
        <v>0</v>
      </c>
      <c r="D1152" s="5">
        <v>0</v>
      </c>
      <c r="E1152" s="6">
        <f t="shared" si="54"/>
        <v>0</v>
      </c>
      <c r="F1152" s="5">
        <v>0</v>
      </c>
      <c r="G1152" s="5">
        <v>0</v>
      </c>
      <c r="H1152" s="5">
        <v>0</v>
      </c>
      <c r="I1152" s="6">
        <f t="shared" si="55"/>
        <v>0</v>
      </c>
      <c r="J1152" s="7">
        <v>0</v>
      </c>
      <c r="K1152" s="7">
        <v>0</v>
      </c>
      <c r="L1152" s="7">
        <v>0</v>
      </c>
      <c r="M1152" s="8">
        <f t="shared" si="56"/>
        <v>0</v>
      </c>
      <c r="N1152" t="s">
        <v>134</v>
      </c>
      <c r="O1152">
        <v>2023</v>
      </c>
      <c r="P1152" t="s">
        <v>154</v>
      </c>
      <c r="Q1152" t="s">
        <v>164</v>
      </c>
      <c r="R1152">
        <v>202310</v>
      </c>
      <c r="S1152" t="s">
        <v>186</v>
      </c>
      <c r="T1152" t="s">
        <v>192</v>
      </c>
    </row>
    <row r="1153" spans="1:20" hidden="1" x14ac:dyDescent="0.3">
      <c r="A1153" s="4" t="s">
        <v>3</v>
      </c>
      <c r="B1153" s="5">
        <v>1.7611880507217695E-2</v>
      </c>
      <c r="C1153" s="5">
        <v>0</v>
      </c>
      <c r="D1153" s="5">
        <v>2.1296109971766539E-2</v>
      </c>
      <c r="E1153" s="6">
        <f t="shared" si="54"/>
        <v>3.8907990478984231E-2</v>
      </c>
      <c r="F1153" s="5">
        <v>8.879939751538328E-3</v>
      </c>
      <c r="G1153" s="5">
        <v>0</v>
      </c>
      <c r="H1153" s="5">
        <v>1.7759879503076691E-2</v>
      </c>
      <c r="I1153" s="6">
        <f t="shared" si="55"/>
        <v>2.6639819254615019E-2</v>
      </c>
      <c r="J1153" s="7">
        <v>4081640.6332800002</v>
      </c>
      <c r="K1153" s="7">
        <v>0</v>
      </c>
      <c r="L1153" s="7">
        <v>4935479.0793599775</v>
      </c>
      <c r="M1153" s="8">
        <f t="shared" si="56"/>
        <v>9017119.7126399782</v>
      </c>
      <c r="N1153" t="s">
        <v>134</v>
      </c>
      <c r="O1153">
        <v>2023</v>
      </c>
      <c r="P1153" t="s">
        <v>154</v>
      </c>
      <c r="Q1153" t="s">
        <v>164</v>
      </c>
      <c r="R1153">
        <v>202310</v>
      </c>
      <c r="S1153" t="s">
        <v>186</v>
      </c>
      <c r="T1153" t="s">
        <v>192</v>
      </c>
    </row>
    <row r="1154" spans="1:20" hidden="1" x14ac:dyDescent="0.3">
      <c r="A1154" s="4" t="s">
        <v>4</v>
      </c>
      <c r="B1154" s="5">
        <v>9.2338934310867704E-2</v>
      </c>
      <c r="C1154" s="5">
        <v>0</v>
      </c>
      <c r="D1154" s="5">
        <v>3.6926504476613338E-2</v>
      </c>
      <c r="E1154" s="6">
        <f t="shared" si="54"/>
        <v>0.12926543878748104</v>
      </c>
      <c r="F1154" s="5">
        <v>0.11289631941894331</v>
      </c>
      <c r="G1154" s="5">
        <v>0</v>
      </c>
      <c r="H1154" s="5">
        <v>2.8224079854736444E-2</v>
      </c>
      <c r="I1154" s="6">
        <f t="shared" si="55"/>
        <v>0.14112039927367975</v>
      </c>
      <c r="J1154" s="7">
        <v>21400005.874588326</v>
      </c>
      <c r="K1154" s="7">
        <v>0</v>
      </c>
      <c r="L1154" s="7">
        <v>8557900.506704703</v>
      </c>
      <c r="M1154" s="8">
        <f t="shared" si="56"/>
        <v>29957906.381293029</v>
      </c>
      <c r="N1154" t="s">
        <v>134</v>
      </c>
      <c r="O1154">
        <v>2023</v>
      </c>
      <c r="P1154" t="s">
        <v>154</v>
      </c>
      <c r="Q1154" t="s">
        <v>164</v>
      </c>
      <c r="R1154">
        <v>202310</v>
      </c>
      <c r="S1154" t="s">
        <v>186</v>
      </c>
      <c r="T1154" t="s">
        <v>192</v>
      </c>
    </row>
    <row r="1155" spans="1:20" hidden="1" x14ac:dyDescent="0.3">
      <c r="A1155" s="4" t="s">
        <v>5</v>
      </c>
      <c r="B1155" s="5">
        <v>1.1426123266319553E-3</v>
      </c>
      <c r="C1155" s="5">
        <v>0</v>
      </c>
      <c r="D1155" s="5">
        <v>1.6500446555070926E-3</v>
      </c>
      <c r="E1155" s="6">
        <f t="shared" si="54"/>
        <v>2.7926569821390482E-3</v>
      </c>
      <c r="F1155" s="5">
        <v>1.2795834719617261E-2</v>
      </c>
      <c r="G1155" s="5">
        <v>0</v>
      </c>
      <c r="H1155" s="5">
        <v>9.9002679330425641E-3</v>
      </c>
      <c r="I1155" s="6">
        <f t="shared" si="55"/>
        <v>2.2696102652659825E-2</v>
      </c>
      <c r="J1155" s="7">
        <v>264806.07216000051</v>
      </c>
      <c r="K1155" s="7">
        <v>0</v>
      </c>
      <c r="L1155" s="7">
        <v>382406.03039999941</v>
      </c>
      <c r="M1155" s="8">
        <f t="shared" si="56"/>
        <v>647212.10255999991</v>
      </c>
      <c r="N1155" t="s">
        <v>134</v>
      </c>
      <c r="O1155">
        <v>2023</v>
      </c>
      <c r="P1155" t="s">
        <v>154</v>
      </c>
      <c r="Q1155" t="s">
        <v>164</v>
      </c>
      <c r="R1155">
        <v>202310</v>
      </c>
      <c r="S1155" t="s">
        <v>186</v>
      </c>
      <c r="T1155" t="s">
        <v>192</v>
      </c>
    </row>
    <row r="1156" spans="1:20" hidden="1" x14ac:dyDescent="0.3">
      <c r="A1156" s="4" t="s">
        <v>6</v>
      </c>
      <c r="B1156" s="5">
        <v>5.6953707029232681E-3</v>
      </c>
      <c r="C1156" s="5">
        <v>0</v>
      </c>
      <c r="D1156" s="5">
        <v>5.0401510645338649E-4</v>
      </c>
      <c r="E1156" s="6">
        <f t="shared" si="54"/>
        <v>6.1993858093766542E-3</v>
      </c>
      <c r="F1156" s="5">
        <v>6.0481812774406379E-3</v>
      </c>
      <c r="G1156" s="5">
        <v>0</v>
      </c>
      <c r="H1156" s="5">
        <v>3.0240906387203189E-3</v>
      </c>
      <c r="I1156" s="6">
        <f t="shared" si="55"/>
        <v>9.0722719161609559E-3</v>
      </c>
      <c r="J1156" s="7">
        <v>1319930.4000000004</v>
      </c>
      <c r="K1156" s="7">
        <v>0</v>
      </c>
      <c r="L1156" s="7">
        <v>116808</v>
      </c>
      <c r="M1156" s="8">
        <f t="shared" si="56"/>
        <v>1436738.4000000004</v>
      </c>
      <c r="N1156" t="s">
        <v>134</v>
      </c>
      <c r="O1156">
        <v>2023</v>
      </c>
      <c r="P1156" t="s">
        <v>154</v>
      </c>
      <c r="Q1156" t="s">
        <v>164</v>
      </c>
      <c r="R1156">
        <v>202310</v>
      </c>
      <c r="S1156" t="s">
        <v>186</v>
      </c>
      <c r="T1156" t="s">
        <v>192</v>
      </c>
    </row>
    <row r="1157" spans="1:20" hidden="1" x14ac:dyDescent="0.3">
      <c r="A1157" s="4" t="s">
        <v>7</v>
      </c>
      <c r="B1157" s="5">
        <v>0</v>
      </c>
      <c r="C1157" s="5">
        <v>0</v>
      </c>
      <c r="D1157" s="5">
        <v>4.6383905428777471E-3</v>
      </c>
      <c r="E1157" s="6">
        <f t="shared" si="54"/>
        <v>4.6383905428777471E-3</v>
      </c>
      <c r="F1157" s="5">
        <v>0</v>
      </c>
      <c r="G1157" s="5">
        <v>0</v>
      </c>
      <c r="H1157" s="5">
        <v>1.7289330999691814E-2</v>
      </c>
      <c r="I1157" s="6">
        <f t="shared" si="55"/>
        <v>1.7289330999691814E-2</v>
      </c>
      <c r="J1157" s="7">
        <v>0</v>
      </c>
      <c r="K1157" s="7">
        <v>0</v>
      </c>
      <c r="L1157" s="7">
        <v>1074970.007039998</v>
      </c>
      <c r="M1157" s="8">
        <f t="shared" si="56"/>
        <v>1074970.007039998</v>
      </c>
      <c r="N1157" t="s">
        <v>134</v>
      </c>
      <c r="O1157">
        <v>2023</v>
      </c>
      <c r="P1157" t="s">
        <v>154</v>
      </c>
      <c r="Q1157" t="s">
        <v>164</v>
      </c>
      <c r="R1157">
        <v>202310</v>
      </c>
      <c r="S1157" t="s">
        <v>186</v>
      </c>
      <c r="T1157" t="s">
        <v>192</v>
      </c>
    </row>
    <row r="1158" spans="1:20" hidden="1" x14ac:dyDescent="0.3">
      <c r="A1158" s="4" t="s">
        <v>8</v>
      </c>
      <c r="B1158" s="5">
        <v>0</v>
      </c>
      <c r="C1158" s="5">
        <v>0</v>
      </c>
      <c r="D1158" s="5">
        <v>2.1326371035989187E-3</v>
      </c>
      <c r="E1158" s="6">
        <f t="shared" si="54"/>
        <v>2.1326371035989187E-3</v>
      </c>
      <c r="F1158" s="5">
        <v>0</v>
      </c>
      <c r="G1158" s="5">
        <v>0</v>
      </c>
      <c r="H1158" s="5">
        <v>1.4217580690659466E-2</v>
      </c>
      <c r="I1158" s="6">
        <f t="shared" si="55"/>
        <v>1.4217580690659466E-2</v>
      </c>
      <c r="J1158" s="7">
        <v>0</v>
      </c>
      <c r="K1158" s="7">
        <v>0</v>
      </c>
      <c r="L1158" s="7">
        <v>494249.22310383606</v>
      </c>
      <c r="M1158" s="8">
        <f t="shared" si="56"/>
        <v>494249.22310383606</v>
      </c>
      <c r="N1158" t="s">
        <v>134</v>
      </c>
      <c r="O1158">
        <v>2023</v>
      </c>
      <c r="P1158" t="s">
        <v>157</v>
      </c>
      <c r="Q1158" t="s">
        <v>164</v>
      </c>
      <c r="R1158">
        <v>202310</v>
      </c>
      <c r="S1158" t="s">
        <v>186</v>
      </c>
      <c r="T1158" t="s">
        <v>192</v>
      </c>
    </row>
    <row r="1159" spans="1:20" hidden="1" x14ac:dyDescent="0.3">
      <c r="A1159" s="4" t="s">
        <v>9</v>
      </c>
      <c r="B1159" s="5">
        <v>0</v>
      </c>
      <c r="C1159" s="5">
        <v>0</v>
      </c>
      <c r="D1159" s="5">
        <v>0</v>
      </c>
      <c r="E1159" s="6">
        <f t="shared" si="54"/>
        <v>0</v>
      </c>
      <c r="F1159" s="5">
        <v>0</v>
      </c>
      <c r="G1159" s="5">
        <v>0</v>
      </c>
      <c r="H1159" s="5">
        <v>0</v>
      </c>
      <c r="I1159" s="6">
        <f t="shared" si="55"/>
        <v>0</v>
      </c>
      <c r="J1159" s="7">
        <v>0</v>
      </c>
      <c r="K1159" s="7">
        <v>0</v>
      </c>
      <c r="L1159" s="7">
        <v>0</v>
      </c>
      <c r="M1159" s="8">
        <f t="shared" si="56"/>
        <v>0</v>
      </c>
      <c r="N1159" t="s">
        <v>134</v>
      </c>
      <c r="O1159">
        <v>2023</v>
      </c>
      <c r="P1159" t="s">
        <v>154</v>
      </c>
      <c r="Q1159" t="s">
        <v>164</v>
      </c>
      <c r="R1159">
        <v>202310</v>
      </c>
      <c r="S1159" t="s">
        <v>186</v>
      </c>
      <c r="T1159" t="s">
        <v>193</v>
      </c>
    </row>
    <row r="1160" spans="1:20" hidden="1" x14ac:dyDescent="0.3">
      <c r="A1160" s="4" t="s">
        <v>10</v>
      </c>
      <c r="B1160" s="5">
        <v>3.7793451793781609E-2</v>
      </c>
      <c r="C1160" s="5">
        <v>0</v>
      </c>
      <c r="D1160" s="5">
        <v>1.8001806754174283E-3</v>
      </c>
      <c r="E1160" s="6">
        <f t="shared" si="54"/>
        <v>3.9593632469199037E-2</v>
      </c>
      <c r="F1160" s="5">
        <v>9.0873923693544967E-2</v>
      </c>
      <c r="G1160" s="5">
        <v>0</v>
      </c>
      <c r="H1160" s="5">
        <v>1.3501355065630724E-2</v>
      </c>
      <c r="I1160" s="6">
        <f t="shared" si="55"/>
        <v>0.1043752787591757</v>
      </c>
      <c r="J1160" s="7">
        <v>8758819.8460800182</v>
      </c>
      <c r="K1160" s="7">
        <v>0</v>
      </c>
      <c r="L1160" s="7">
        <v>417200.79744000098</v>
      </c>
      <c r="M1160" s="8">
        <f t="shared" si="56"/>
        <v>9176020.6435200199</v>
      </c>
      <c r="N1160" t="s">
        <v>134</v>
      </c>
      <c r="O1160">
        <v>2023</v>
      </c>
      <c r="P1160" t="s">
        <v>154</v>
      </c>
      <c r="Q1160" t="s">
        <v>164</v>
      </c>
      <c r="R1160">
        <v>202310</v>
      </c>
      <c r="S1160" t="s">
        <v>186</v>
      </c>
      <c r="T1160" t="s">
        <v>193</v>
      </c>
    </row>
    <row r="1161" spans="1:20" hidden="1" x14ac:dyDescent="0.3">
      <c r="A1161" s="4" t="s">
        <v>11</v>
      </c>
      <c r="B1161" s="5">
        <v>2.9634677017161067E-3</v>
      </c>
      <c r="C1161" s="5">
        <v>0</v>
      </c>
      <c r="D1161" s="5">
        <v>1.693410115266346E-3</v>
      </c>
      <c r="E1161" s="6">
        <f t="shared" si="54"/>
        <v>4.6568778169824524E-3</v>
      </c>
      <c r="F1161" s="5">
        <v>1.2700575864497592E-2</v>
      </c>
      <c r="G1161" s="5">
        <v>0</v>
      </c>
      <c r="H1161" s="5">
        <v>1.2700575864497592E-2</v>
      </c>
      <c r="I1161" s="6">
        <f t="shared" si="55"/>
        <v>2.5401151728995184E-2</v>
      </c>
      <c r="J1161" s="7">
        <v>686798.33375999995</v>
      </c>
      <c r="K1161" s="7">
        <v>0</v>
      </c>
      <c r="L1161" s="7">
        <v>392456.19072000077</v>
      </c>
      <c r="M1161" s="8">
        <f t="shared" si="56"/>
        <v>1079254.5244800006</v>
      </c>
      <c r="N1161" t="s">
        <v>134</v>
      </c>
      <c r="O1161">
        <v>2023</v>
      </c>
      <c r="P1161" t="s">
        <v>154</v>
      </c>
      <c r="Q1161" t="s">
        <v>164</v>
      </c>
      <c r="R1161">
        <v>202310</v>
      </c>
      <c r="S1161" t="s">
        <v>186</v>
      </c>
      <c r="T1161" t="s">
        <v>193</v>
      </c>
    </row>
    <row r="1162" spans="1:20" hidden="1" x14ac:dyDescent="0.3">
      <c r="A1162" s="4" t="s">
        <v>12</v>
      </c>
      <c r="B1162" s="5">
        <v>0</v>
      </c>
      <c r="C1162" s="5">
        <v>0</v>
      </c>
      <c r="D1162" s="5">
        <v>0</v>
      </c>
      <c r="E1162" s="6">
        <f t="shared" si="54"/>
        <v>0</v>
      </c>
      <c r="F1162" s="5">
        <v>0</v>
      </c>
      <c r="G1162" s="5">
        <v>0</v>
      </c>
      <c r="H1162" s="5">
        <v>0</v>
      </c>
      <c r="I1162" s="6">
        <f t="shared" si="55"/>
        <v>0</v>
      </c>
      <c r="J1162" s="7">
        <v>0</v>
      </c>
      <c r="K1162" s="7">
        <v>0</v>
      </c>
      <c r="L1162" s="7">
        <v>0</v>
      </c>
      <c r="M1162" s="8">
        <f t="shared" si="56"/>
        <v>0</v>
      </c>
      <c r="N1162" t="s">
        <v>134</v>
      </c>
      <c r="O1162">
        <v>2023</v>
      </c>
      <c r="P1162" t="s">
        <v>154</v>
      </c>
      <c r="Q1162" t="s">
        <v>164</v>
      </c>
      <c r="R1162">
        <v>202310</v>
      </c>
      <c r="S1162" t="s">
        <v>186</v>
      </c>
      <c r="T1162" t="s">
        <v>193</v>
      </c>
    </row>
    <row r="1163" spans="1:20" hidden="1" x14ac:dyDescent="0.3">
      <c r="A1163" s="4" t="s">
        <v>13</v>
      </c>
      <c r="B1163" s="5">
        <v>0</v>
      </c>
      <c r="C1163" s="5">
        <v>0</v>
      </c>
      <c r="D1163" s="5">
        <v>1.6730479049656282E-3</v>
      </c>
      <c r="E1163" s="6">
        <f t="shared" si="54"/>
        <v>1.6730479049656282E-3</v>
      </c>
      <c r="F1163" s="5">
        <v>0</v>
      </c>
      <c r="G1163" s="5">
        <v>0</v>
      </c>
      <c r="H1163" s="5">
        <v>1.2547859287242204E-2</v>
      </c>
      <c r="I1163" s="6">
        <f t="shared" si="55"/>
        <v>1.2547859287242204E-2</v>
      </c>
      <c r="J1163" s="7">
        <v>0</v>
      </c>
      <c r="K1163" s="7">
        <v>0</v>
      </c>
      <c r="L1163" s="7">
        <v>387737.14752000105</v>
      </c>
      <c r="M1163" s="8">
        <f t="shared" si="56"/>
        <v>387737.14752000105</v>
      </c>
      <c r="N1163" t="s">
        <v>134</v>
      </c>
      <c r="O1163">
        <v>2023</v>
      </c>
      <c r="P1163" t="s">
        <v>154</v>
      </c>
      <c r="Q1163" t="s">
        <v>164</v>
      </c>
      <c r="R1163">
        <v>202310</v>
      </c>
      <c r="S1163" t="s">
        <v>186</v>
      </c>
      <c r="T1163" t="s">
        <v>193</v>
      </c>
    </row>
    <row r="1164" spans="1:20" hidden="1" x14ac:dyDescent="0.3">
      <c r="A1164" s="4" t="s">
        <v>14</v>
      </c>
      <c r="B1164" s="5">
        <v>1.0603913342860019E-2</v>
      </c>
      <c r="C1164" s="5">
        <v>5.0085896385677559E-3</v>
      </c>
      <c r="D1164" s="5">
        <v>4.3669884883547268E-4</v>
      </c>
      <c r="E1164" s="6">
        <f t="shared" si="54"/>
        <v>1.604920183026325E-2</v>
      </c>
      <c r="F1164" s="5">
        <v>1.6738039276253079E-2</v>
      </c>
      <c r="G1164" s="5">
        <v>7.2835223033578776E-3</v>
      </c>
      <c r="H1164" s="5">
        <v>6.5504827325320748E-3</v>
      </c>
      <c r="I1164" s="6">
        <f t="shared" si="55"/>
        <v>3.0572044312143033E-2</v>
      </c>
      <c r="J1164" s="7">
        <v>2457509.4950400055</v>
      </c>
      <c r="K1164" s="7">
        <v>1160765.4830400012</v>
      </c>
      <c r="L1164" s="7">
        <v>101207.12352000014</v>
      </c>
      <c r="M1164" s="8">
        <f t="shared" si="56"/>
        <v>3719482.1016000072</v>
      </c>
      <c r="N1164" t="s">
        <v>134</v>
      </c>
      <c r="O1164">
        <v>2023</v>
      </c>
      <c r="P1164" t="s">
        <v>154</v>
      </c>
      <c r="Q1164" t="s">
        <v>164</v>
      </c>
      <c r="R1164">
        <v>202310</v>
      </c>
      <c r="S1164" t="s">
        <v>186</v>
      </c>
      <c r="T1164" t="s">
        <v>193</v>
      </c>
    </row>
    <row r="1165" spans="1:20" hidden="1" x14ac:dyDescent="0.3">
      <c r="A1165" s="4" t="s">
        <v>15</v>
      </c>
      <c r="B1165" s="5">
        <v>0</v>
      </c>
      <c r="C1165" s="5">
        <v>0</v>
      </c>
      <c r="D1165" s="5">
        <v>1.4772884376191302E-3</v>
      </c>
      <c r="E1165" s="6">
        <f t="shared" si="54"/>
        <v>1.4772884376191302E-3</v>
      </c>
      <c r="F1165" s="5">
        <v>0</v>
      </c>
      <c r="G1165" s="5">
        <v>0</v>
      </c>
      <c r="H1165" s="5">
        <v>1.8807424500329413E-2</v>
      </c>
      <c r="I1165" s="6">
        <f t="shared" si="55"/>
        <v>1.8807424500329413E-2</v>
      </c>
      <c r="J1165" s="7">
        <v>0</v>
      </c>
      <c r="K1165" s="7">
        <v>0</v>
      </c>
      <c r="L1165" s="7">
        <v>342368.9203200012</v>
      </c>
      <c r="M1165" s="8">
        <f t="shared" si="56"/>
        <v>342368.9203200012</v>
      </c>
      <c r="N1165" t="s">
        <v>134</v>
      </c>
      <c r="O1165">
        <v>2023</v>
      </c>
      <c r="P1165" t="s">
        <v>154</v>
      </c>
      <c r="Q1165" t="s">
        <v>164</v>
      </c>
      <c r="R1165">
        <v>202310</v>
      </c>
      <c r="S1165" t="s">
        <v>186</v>
      </c>
      <c r="T1165" t="s">
        <v>193</v>
      </c>
    </row>
    <row r="1166" spans="1:20" hidden="1" x14ac:dyDescent="0.3">
      <c r="A1166" s="4" t="s">
        <v>16</v>
      </c>
      <c r="B1166" s="5">
        <v>1.2688494622395888E-2</v>
      </c>
      <c r="C1166" s="5">
        <v>0</v>
      </c>
      <c r="D1166" s="5">
        <v>1.1174014910071547E-3</v>
      </c>
      <c r="E1166" s="6">
        <f t="shared" si="54"/>
        <v>1.3805896113403042E-2</v>
      </c>
      <c r="F1166" s="5">
        <v>2.3629337023769036E-2</v>
      </c>
      <c r="G1166" s="5">
        <v>0</v>
      </c>
      <c r="H1166" s="5">
        <v>1.6761022365107365E-2</v>
      </c>
      <c r="I1166" s="6">
        <f t="shared" si="55"/>
        <v>4.0390359388876404E-2</v>
      </c>
      <c r="J1166" s="7">
        <v>2940621.542640002</v>
      </c>
      <c r="K1166" s="7">
        <v>0</v>
      </c>
      <c r="L1166" s="7">
        <v>258963.33600000094</v>
      </c>
      <c r="M1166" s="8">
        <f t="shared" si="56"/>
        <v>3199584.878640003</v>
      </c>
      <c r="N1166" t="s">
        <v>134</v>
      </c>
      <c r="O1166">
        <v>2023</v>
      </c>
      <c r="P1166" t="s">
        <v>154</v>
      </c>
      <c r="Q1166" t="s">
        <v>164</v>
      </c>
      <c r="R1166">
        <v>202310</v>
      </c>
      <c r="S1166" t="s">
        <v>186</v>
      </c>
      <c r="T1166" t="s">
        <v>193</v>
      </c>
    </row>
    <row r="1167" spans="1:20" hidden="1" x14ac:dyDescent="0.3">
      <c r="A1167" s="4" t="s">
        <v>17</v>
      </c>
      <c r="B1167" s="5">
        <v>0</v>
      </c>
      <c r="C1167" s="5">
        <v>0</v>
      </c>
      <c r="D1167" s="5">
        <v>7.2916873480824321E-4</v>
      </c>
      <c r="E1167" s="6">
        <f t="shared" si="54"/>
        <v>7.2916873480824321E-4</v>
      </c>
      <c r="F1167" s="5">
        <v>0</v>
      </c>
      <c r="G1167" s="5">
        <v>0</v>
      </c>
      <c r="H1167" s="5">
        <v>1.0937531022123645E-2</v>
      </c>
      <c r="I1167" s="6">
        <f t="shared" si="55"/>
        <v>1.0937531022123645E-2</v>
      </c>
      <c r="J1167" s="7">
        <v>0</v>
      </c>
      <c r="K1167" s="7">
        <v>0</v>
      </c>
      <c r="L1167" s="7">
        <v>168988.46976000015</v>
      </c>
      <c r="M1167" s="8">
        <f t="shared" si="56"/>
        <v>168988.46976000015</v>
      </c>
      <c r="N1167" t="s">
        <v>134</v>
      </c>
      <c r="O1167">
        <v>2023</v>
      </c>
      <c r="P1167" t="s">
        <v>154</v>
      </c>
      <c r="Q1167" t="s">
        <v>164</v>
      </c>
      <c r="R1167">
        <v>202310</v>
      </c>
      <c r="S1167" t="s">
        <v>186</v>
      </c>
      <c r="T1167" t="s">
        <v>193</v>
      </c>
    </row>
    <row r="1168" spans="1:20" hidden="1" x14ac:dyDescent="0.3">
      <c r="A1168" s="4" t="s">
        <v>18</v>
      </c>
      <c r="B1168" s="5">
        <v>0</v>
      </c>
      <c r="C1168" s="5">
        <v>0</v>
      </c>
      <c r="D1168" s="5">
        <v>5.0925686356050178E-4</v>
      </c>
      <c r="E1168" s="6">
        <f t="shared" si="54"/>
        <v>5.0925686356050178E-4</v>
      </c>
      <c r="F1168" s="5">
        <v>0</v>
      </c>
      <c r="G1168" s="5">
        <v>0</v>
      </c>
      <c r="H1168" s="5">
        <v>7.6388529534075255E-3</v>
      </c>
      <c r="I1168" s="6">
        <f t="shared" si="55"/>
        <v>7.6388529534075255E-3</v>
      </c>
      <c r="J1168" s="7">
        <v>0</v>
      </c>
      <c r="K1168" s="7">
        <v>0</v>
      </c>
      <c r="L1168" s="7">
        <v>118022.80320000002</v>
      </c>
      <c r="M1168" s="8">
        <f t="shared" si="56"/>
        <v>118022.80320000002</v>
      </c>
      <c r="N1168" t="s">
        <v>134</v>
      </c>
      <c r="O1168">
        <v>2023</v>
      </c>
      <c r="P1168" t="s">
        <v>154</v>
      </c>
      <c r="Q1168" t="s">
        <v>164</v>
      </c>
      <c r="R1168">
        <v>202310</v>
      </c>
      <c r="S1168" t="s">
        <v>186</v>
      </c>
      <c r="T1168" t="s">
        <v>193</v>
      </c>
    </row>
    <row r="1169" spans="1:20" hidden="1" x14ac:dyDescent="0.3">
      <c r="A1169" s="4" t="s">
        <v>19</v>
      </c>
      <c r="B1169" s="5">
        <v>0</v>
      </c>
      <c r="C1169" s="5">
        <v>0</v>
      </c>
      <c r="D1169" s="5">
        <v>0</v>
      </c>
      <c r="E1169" s="6">
        <f t="shared" si="54"/>
        <v>0</v>
      </c>
      <c r="F1169" s="5">
        <v>0</v>
      </c>
      <c r="G1169" s="5">
        <v>0</v>
      </c>
      <c r="H1169" s="5">
        <v>0</v>
      </c>
      <c r="I1169" s="6">
        <f t="shared" si="55"/>
        <v>0</v>
      </c>
      <c r="J1169" s="7">
        <v>0</v>
      </c>
      <c r="K1169" s="7">
        <v>0</v>
      </c>
      <c r="L1169" s="7">
        <v>0</v>
      </c>
      <c r="M1169" s="8">
        <f t="shared" si="56"/>
        <v>0</v>
      </c>
      <c r="N1169" t="s">
        <v>134</v>
      </c>
      <c r="O1169">
        <v>2023</v>
      </c>
      <c r="P1169" t="s">
        <v>154</v>
      </c>
      <c r="Q1169" t="s">
        <v>164</v>
      </c>
      <c r="R1169">
        <v>202310</v>
      </c>
      <c r="S1169" t="s">
        <v>186</v>
      </c>
      <c r="T1169" t="s">
        <v>193</v>
      </c>
    </row>
    <row r="1170" spans="1:20" hidden="1" x14ac:dyDescent="0.3">
      <c r="A1170" s="4" t="s">
        <v>20</v>
      </c>
      <c r="B1170" s="5">
        <v>1.4140647826656207E-3</v>
      </c>
      <c r="C1170" s="5">
        <v>0</v>
      </c>
      <c r="D1170" s="5">
        <v>5.9554424978532159E-4</v>
      </c>
      <c r="E1170" s="6">
        <f t="shared" si="54"/>
        <v>2.0096090324509424E-3</v>
      </c>
      <c r="F1170" s="5">
        <v>1.4140647826656211E-2</v>
      </c>
      <c r="G1170" s="5">
        <v>0</v>
      </c>
      <c r="H1170" s="5">
        <v>4.4665818733899115E-3</v>
      </c>
      <c r="I1170" s="6">
        <f t="shared" si="55"/>
        <v>1.8607229700046121E-2</v>
      </c>
      <c r="J1170" s="7">
        <v>327716.52479999996</v>
      </c>
      <c r="K1170" s="7">
        <v>0</v>
      </c>
      <c r="L1170" s="7">
        <v>138020.33280000003</v>
      </c>
      <c r="M1170" s="8">
        <f t="shared" si="56"/>
        <v>465736.85759999999</v>
      </c>
      <c r="N1170" t="s">
        <v>134</v>
      </c>
      <c r="O1170">
        <v>2023</v>
      </c>
      <c r="P1170" t="s">
        <v>154</v>
      </c>
      <c r="Q1170" t="s">
        <v>164</v>
      </c>
      <c r="R1170">
        <v>202310</v>
      </c>
      <c r="S1170" t="s">
        <v>186</v>
      </c>
      <c r="T1170" t="s">
        <v>193</v>
      </c>
    </row>
    <row r="1171" spans="1:20" hidden="1" x14ac:dyDescent="0.3">
      <c r="A1171" s="4" t="s">
        <v>21</v>
      </c>
      <c r="B1171" s="5">
        <v>0</v>
      </c>
      <c r="C1171" s="5">
        <v>0</v>
      </c>
      <c r="D1171" s="5">
        <v>8.697486283002219E-4</v>
      </c>
      <c r="E1171" s="6">
        <f t="shared" si="54"/>
        <v>8.697486283002219E-4</v>
      </c>
      <c r="F1171" s="5">
        <v>0</v>
      </c>
      <c r="G1171" s="5">
        <v>0</v>
      </c>
      <c r="H1171" s="5">
        <v>3.7274941212866652E-3</v>
      </c>
      <c r="I1171" s="6">
        <f t="shared" si="55"/>
        <v>3.7274941212866652E-3</v>
      </c>
      <c r="J1171" s="7">
        <v>0</v>
      </c>
      <c r="K1171" s="7">
        <v>0</v>
      </c>
      <c r="L1171" s="7">
        <v>201568.55712000004</v>
      </c>
      <c r="M1171" s="8">
        <f t="shared" si="56"/>
        <v>201568.55712000004</v>
      </c>
      <c r="N1171" t="s">
        <v>134</v>
      </c>
      <c r="O1171">
        <v>2023</v>
      </c>
      <c r="P1171" t="s">
        <v>155</v>
      </c>
      <c r="Q1171" t="s">
        <v>165</v>
      </c>
      <c r="R1171">
        <v>202310</v>
      </c>
      <c r="S1171" t="s">
        <v>186</v>
      </c>
      <c r="T1171" t="s">
        <v>194</v>
      </c>
    </row>
    <row r="1172" spans="1:20" hidden="1" x14ac:dyDescent="0.3">
      <c r="A1172" s="4" t="s">
        <v>22</v>
      </c>
      <c r="B1172" s="5">
        <v>0</v>
      </c>
      <c r="C1172" s="5">
        <v>0</v>
      </c>
      <c r="D1172" s="5">
        <v>0</v>
      </c>
      <c r="E1172" s="6">
        <f t="shared" si="54"/>
        <v>0</v>
      </c>
      <c r="F1172" s="5">
        <v>0</v>
      </c>
      <c r="G1172" s="5">
        <v>0</v>
      </c>
      <c r="H1172" s="5">
        <v>0</v>
      </c>
      <c r="I1172" s="6">
        <f t="shared" si="55"/>
        <v>0</v>
      </c>
      <c r="J1172" s="7">
        <v>0</v>
      </c>
      <c r="K1172" s="7">
        <v>0</v>
      </c>
      <c r="L1172" s="7">
        <v>0</v>
      </c>
      <c r="M1172" s="8">
        <f t="shared" si="56"/>
        <v>0</v>
      </c>
      <c r="N1172" t="s">
        <v>134</v>
      </c>
      <c r="O1172">
        <v>2023</v>
      </c>
      <c r="P1172" t="s">
        <v>155</v>
      </c>
      <c r="Q1172" t="s">
        <v>165</v>
      </c>
      <c r="R1172">
        <v>202310</v>
      </c>
      <c r="S1172" t="s">
        <v>186</v>
      </c>
      <c r="T1172" t="s">
        <v>194</v>
      </c>
    </row>
    <row r="1173" spans="1:20" hidden="1" x14ac:dyDescent="0.3">
      <c r="A1173" s="4" t="s">
        <v>23</v>
      </c>
      <c r="B1173" s="5">
        <v>0</v>
      </c>
      <c r="C1173" s="5">
        <v>0</v>
      </c>
      <c r="D1173" s="5">
        <v>0</v>
      </c>
      <c r="E1173" s="6">
        <f t="shared" si="54"/>
        <v>0</v>
      </c>
      <c r="F1173" s="5">
        <v>0</v>
      </c>
      <c r="G1173" s="5">
        <v>0</v>
      </c>
      <c r="H1173" s="5">
        <v>0</v>
      </c>
      <c r="I1173" s="6">
        <f t="shared" si="55"/>
        <v>0</v>
      </c>
      <c r="J1173" s="7">
        <v>0</v>
      </c>
      <c r="K1173" s="7">
        <v>0</v>
      </c>
      <c r="L1173" s="7">
        <v>0</v>
      </c>
      <c r="M1173" s="8">
        <f t="shared" si="56"/>
        <v>0</v>
      </c>
      <c r="N1173" t="s">
        <v>134</v>
      </c>
      <c r="O1173">
        <v>2023</v>
      </c>
      <c r="P1173" t="s">
        <v>155</v>
      </c>
      <c r="Q1173" t="s">
        <v>165</v>
      </c>
      <c r="R1173">
        <v>202310</v>
      </c>
      <c r="S1173" t="s">
        <v>186</v>
      </c>
      <c r="T1173" t="s">
        <v>194</v>
      </c>
    </row>
    <row r="1174" spans="1:20" hidden="1" x14ac:dyDescent="0.3">
      <c r="A1174" s="4" t="s">
        <v>24</v>
      </c>
      <c r="B1174" s="5">
        <v>7.3944943334365701E-2</v>
      </c>
      <c r="C1174" s="5">
        <v>0</v>
      </c>
      <c r="D1174" s="5">
        <v>1.4621881450297904E-3</v>
      </c>
      <c r="E1174" s="6">
        <f t="shared" si="54"/>
        <v>7.5407131479395498E-2</v>
      </c>
      <c r="F1174" s="5">
        <v>5.0132164972449191E-2</v>
      </c>
      <c r="G1174" s="5">
        <v>0</v>
      </c>
      <c r="H1174" s="5">
        <v>6.2665206215562451E-3</v>
      </c>
      <c r="I1174" s="6">
        <f t="shared" si="55"/>
        <v>5.6398685594005432E-2</v>
      </c>
      <c r="J1174" s="7">
        <v>17137107.262079947</v>
      </c>
      <c r="K1174" s="7">
        <v>0</v>
      </c>
      <c r="L1174" s="7">
        <v>338869.35264</v>
      </c>
      <c r="M1174" s="8">
        <f t="shared" si="56"/>
        <v>17475976.614719946</v>
      </c>
      <c r="N1174" t="s">
        <v>134</v>
      </c>
      <c r="O1174">
        <v>2023</v>
      </c>
      <c r="P1174" t="s">
        <v>155</v>
      </c>
      <c r="Q1174" t="s">
        <v>165</v>
      </c>
      <c r="R1174">
        <v>202310</v>
      </c>
      <c r="S1174" t="s">
        <v>186</v>
      </c>
      <c r="T1174" t="s">
        <v>194</v>
      </c>
    </row>
    <row r="1175" spans="1:20" hidden="1" x14ac:dyDescent="0.3">
      <c r="A1175" s="4" t="s">
        <v>25</v>
      </c>
      <c r="B1175" s="5">
        <v>4.098912933534278E-2</v>
      </c>
      <c r="C1175" s="5">
        <v>0</v>
      </c>
      <c r="D1175" s="5">
        <v>1.3041290076460086E-3</v>
      </c>
      <c r="E1175" s="6">
        <f t="shared" si="54"/>
        <v>4.229325834298879E-2</v>
      </c>
      <c r="F1175" s="5">
        <v>2.7947133637733389E-2</v>
      </c>
      <c r="G1175" s="5">
        <v>0</v>
      </c>
      <c r="H1175" s="5">
        <v>5.5891243184828937E-3</v>
      </c>
      <c r="I1175" s="6">
        <f t="shared" si="55"/>
        <v>3.3536257956216287E-2</v>
      </c>
      <c r="J1175" s="7">
        <v>9499433.9616000764</v>
      </c>
      <c r="K1175" s="7">
        <v>0</v>
      </c>
      <c r="L1175" s="7">
        <v>302238.36384000001</v>
      </c>
      <c r="M1175" s="8">
        <f t="shared" si="56"/>
        <v>9801672.3254400771</v>
      </c>
      <c r="N1175" t="s">
        <v>134</v>
      </c>
      <c r="O1175">
        <v>2023</v>
      </c>
      <c r="P1175" t="s">
        <v>155</v>
      </c>
      <c r="Q1175" t="s">
        <v>165</v>
      </c>
      <c r="R1175">
        <v>202310</v>
      </c>
      <c r="S1175" t="s">
        <v>186</v>
      </c>
      <c r="T1175" t="s">
        <v>194</v>
      </c>
    </row>
    <row r="1176" spans="1:20" hidden="1" x14ac:dyDescent="0.3">
      <c r="A1176" s="4" t="s">
        <v>26</v>
      </c>
      <c r="B1176" s="5">
        <v>4.5570336334119568E-2</v>
      </c>
      <c r="C1176" s="5">
        <v>0</v>
      </c>
      <c r="D1176" s="5">
        <v>1.5869419641791327E-3</v>
      </c>
      <c r="E1176" s="6">
        <f t="shared" si="54"/>
        <v>4.7157278298298702E-2</v>
      </c>
      <c r="F1176" s="5">
        <v>2.0404628209307243E-2</v>
      </c>
      <c r="G1176" s="5">
        <v>0</v>
      </c>
      <c r="H1176" s="5">
        <v>6.8011798464819974E-3</v>
      </c>
      <c r="I1176" s="6">
        <f t="shared" si="55"/>
        <v>2.7205808055789239E-2</v>
      </c>
      <c r="J1176" s="7">
        <v>10561151.398759006</v>
      </c>
      <c r="K1176" s="7">
        <v>0</v>
      </c>
      <c r="L1176" s="7">
        <v>367781.6688000001</v>
      </c>
      <c r="M1176" s="8">
        <f t="shared" si="56"/>
        <v>10928933.067559006</v>
      </c>
      <c r="N1176" t="s">
        <v>134</v>
      </c>
      <c r="O1176">
        <v>2023</v>
      </c>
      <c r="P1176" t="s">
        <v>155</v>
      </c>
      <c r="Q1176" t="s">
        <v>165</v>
      </c>
      <c r="R1176">
        <v>202310</v>
      </c>
      <c r="S1176" t="s">
        <v>186</v>
      </c>
      <c r="T1176" t="s">
        <v>194</v>
      </c>
    </row>
    <row r="1177" spans="1:20" hidden="1" x14ac:dyDescent="0.3">
      <c r="A1177" s="4" t="s">
        <v>27</v>
      </c>
      <c r="B1177" s="5">
        <v>1.0107478623607712E-2</v>
      </c>
      <c r="C1177" s="5">
        <v>0</v>
      </c>
      <c r="D1177" s="5">
        <v>5.75222360693121E-4</v>
      </c>
      <c r="E1177" s="6">
        <f t="shared" si="54"/>
        <v>1.0682700984300833E-2</v>
      </c>
      <c r="F1177" s="5">
        <v>1.7256670820793608E-2</v>
      </c>
      <c r="G1177" s="5">
        <v>0</v>
      </c>
      <c r="H1177" s="5">
        <v>2.4652386886848039E-3</v>
      </c>
      <c r="I1177" s="6">
        <f t="shared" si="55"/>
        <v>1.9721909509478414E-2</v>
      </c>
      <c r="J1177" s="7">
        <v>2342458.2873599944</v>
      </c>
      <c r="K1177" s="7">
        <v>0</v>
      </c>
      <c r="L1177" s="7">
        <v>133310.63424000001</v>
      </c>
      <c r="M1177" s="8">
        <f t="shared" si="56"/>
        <v>2475768.9215999944</v>
      </c>
      <c r="N1177" t="s">
        <v>134</v>
      </c>
      <c r="O1177">
        <v>2023</v>
      </c>
      <c r="P1177" t="s">
        <v>155</v>
      </c>
      <c r="Q1177" t="s">
        <v>165</v>
      </c>
      <c r="R1177">
        <v>202310</v>
      </c>
      <c r="S1177" t="s">
        <v>186</v>
      </c>
      <c r="T1177" t="s">
        <v>194</v>
      </c>
    </row>
    <row r="1178" spans="1:20" hidden="1" x14ac:dyDescent="0.3">
      <c r="A1178" s="4" t="s">
        <v>28</v>
      </c>
      <c r="B1178" s="5">
        <v>1.7189515848009769E-2</v>
      </c>
      <c r="C1178" s="5">
        <v>0</v>
      </c>
      <c r="D1178" s="5">
        <v>2.0745261781621388E-3</v>
      </c>
      <c r="E1178" s="6">
        <f t="shared" si="54"/>
        <v>1.9264042026171907E-2</v>
      </c>
      <c r="F1178" s="5">
        <v>8.8911288869015972E-3</v>
      </c>
      <c r="G1178" s="5">
        <v>0</v>
      </c>
      <c r="H1178" s="5">
        <v>8.8908264778377374E-3</v>
      </c>
      <c r="I1178" s="6">
        <f t="shared" si="55"/>
        <v>1.7781955364739335E-2</v>
      </c>
      <c r="J1178" s="7">
        <v>3983755.5292800115</v>
      </c>
      <c r="K1178" s="7">
        <v>0</v>
      </c>
      <c r="L1178" s="7">
        <v>480781.728</v>
      </c>
      <c r="M1178" s="8">
        <f t="shared" si="56"/>
        <v>4464537.2572800117</v>
      </c>
      <c r="N1178" t="s">
        <v>134</v>
      </c>
      <c r="O1178">
        <v>2023</v>
      </c>
      <c r="P1178" t="s">
        <v>155</v>
      </c>
      <c r="Q1178" t="s">
        <v>165</v>
      </c>
      <c r="R1178">
        <v>202310</v>
      </c>
      <c r="S1178" t="s">
        <v>186</v>
      </c>
      <c r="T1178" t="s">
        <v>194</v>
      </c>
    </row>
    <row r="1179" spans="1:20" hidden="1" x14ac:dyDescent="0.3">
      <c r="A1179" s="4" t="s">
        <v>29</v>
      </c>
      <c r="B1179" s="5">
        <v>7.5697237634714587E-2</v>
      </c>
      <c r="C1179" s="5">
        <v>0</v>
      </c>
      <c r="D1179" s="5">
        <v>2.1322459881531809E-3</v>
      </c>
      <c r="E1179" s="6">
        <f t="shared" si="54"/>
        <v>7.7829483622867762E-2</v>
      </c>
      <c r="F1179" s="5">
        <v>9.1384995132452379E-2</v>
      </c>
      <c r="G1179" s="5">
        <v>0</v>
      </c>
      <c r="H1179" s="5">
        <v>9.1381970920850607E-3</v>
      </c>
      <c r="I1179" s="6">
        <f t="shared" si="55"/>
        <v>0.10052319222453744</v>
      </c>
      <c r="J1179" s="7">
        <v>17543210.154661428</v>
      </c>
      <c r="K1179" s="7">
        <v>0</v>
      </c>
      <c r="L1179" s="7">
        <v>494158.58016000007</v>
      </c>
      <c r="M1179" s="8">
        <f t="shared" si="56"/>
        <v>18037368.734821428</v>
      </c>
      <c r="N1179" t="s">
        <v>134</v>
      </c>
      <c r="O1179">
        <v>2023</v>
      </c>
      <c r="P1179" t="s">
        <v>155</v>
      </c>
      <c r="Q1179" t="s">
        <v>165</v>
      </c>
      <c r="R1179">
        <v>202310</v>
      </c>
      <c r="S1179" t="s">
        <v>186</v>
      </c>
      <c r="T1179" t="s">
        <v>194</v>
      </c>
    </row>
    <row r="1180" spans="1:20" hidden="1" x14ac:dyDescent="0.3">
      <c r="A1180" s="4" t="s">
        <v>30</v>
      </c>
      <c r="B1180" s="5">
        <v>7.6011727840490659E-3</v>
      </c>
      <c r="C1180" s="5">
        <v>0</v>
      </c>
      <c r="D1180" s="5">
        <v>9.7629742180446776E-4</v>
      </c>
      <c r="E1180" s="6">
        <f t="shared" si="54"/>
        <v>8.5774702058535341E-3</v>
      </c>
      <c r="F1180" s="5">
        <v>4.1841318077334294E-3</v>
      </c>
      <c r="G1180" s="5">
        <v>0</v>
      </c>
      <c r="H1180" s="5">
        <v>4.1841318077334337E-3</v>
      </c>
      <c r="I1180" s="6">
        <f t="shared" si="55"/>
        <v>8.3682636154668623E-3</v>
      </c>
      <c r="J1180" s="7">
        <v>1761609.4819200011</v>
      </c>
      <c r="K1180" s="7">
        <v>0</v>
      </c>
      <c r="L1180" s="7">
        <v>226261.76832000003</v>
      </c>
      <c r="M1180" s="8">
        <f t="shared" si="56"/>
        <v>1987871.2502400011</v>
      </c>
      <c r="N1180" t="s">
        <v>134</v>
      </c>
      <c r="O1180">
        <v>2023</v>
      </c>
      <c r="P1180" t="s">
        <v>155</v>
      </c>
      <c r="Q1180" t="s">
        <v>165</v>
      </c>
      <c r="R1180">
        <v>202310</v>
      </c>
      <c r="S1180" t="s">
        <v>186</v>
      </c>
      <c r="T1180" t="s">
        <v>194</v>
      </c>
    </row>
    <row r="1181" spans="1:20" hidden="1" x14ac:dyDescent="0.3">
      <c r="A1181" s="4" t="s">
        <v>31</v>
      </c>
      <c r="B1181" s="5">
        <v>5.4523850201020858E-2</v>
      </c>
      <c r="C1181" s="5">
        <v>0</v>
      </c>
      <c r="D1181" s="5">
        <v>8.4237052771767387E-4</v>
      </c>
      <c r="E1181" s="6">
        <f t="shared" si="54"/>
        <v>5.5366220728738536E-2</v>
      </c>
      <c r="F1181" s="5">
        <v>2.5271115831529835E-2</v>
      </c>
      <c r="G1181" s="5">
        <v>0</v>
      </c>
      <c r="H1181" s="5">
        <v>3.6101594045043167E-3</v>
      </c>
      <c r="I1181" s="6">
        <f t="shared" si="55"/>
        <v>2.8881275236034152E-2</v>
      </c>
      <c r="J1181" s="7">
        <v>12636172.631999891</v>
      </c>
      <c r="K1181" s="7">
        <v>0</v>
      </c>
      <c r="L1181" s="7">
        <v>195223.54656000002</v>
      </c>
      <c r="M1181" s="8">
        <f t="shared" si="56"/>
        <v>12831396.178559892</v>
      </c>
      <c r="N1181" t="s">
        <v>134</v>
      </c>
      <c r="O1181">
        <v>2023</v>
      </c>
      <c r="P1181" t="s">
        <v>155</v>
      </c>
      <c r="Q1181" t="s">
        <v>165</v>
      </c>
      <c r="R1181">
        <v>202310</v>
      </c>
      <c r="S1181" t="s">
        <v>186</v>
      </c>
      <c r="T1181" t="s">
        <v>194</v>
      </c>
    </row>
    <row r="1182" spans="1:20" hidden="1" x14ac:dyDescent="0.3">
      <c r="A1182" s="4" t="s">
        <v>32</v>
      </c>
      <c r="B1182" s="5">
        <v>2.8551447750371436E-4</v>
      </c>
      <c r="C1182" s="5">
        <v>0</v>
      </c>
      <c r="D1182" s="5">
        <v>2.1120249020822711E-4</v>
      </c>
      <c r="E1182" s="6">
        <f t="shared" si="54"/>
        <v>4.9671696771194152E-4</v>
      </c>
      <c r="F1182" s="5">
        <v>2.3466943356469674E-4</v>
      </c>
      <c r="G1182" s="5">
        <v>0</v>
      </c>
      <c r="H1182" s="5">
        <v>4.6933886712939349E-4</v>
      </c>
      <c r="I1182" s="6">
        <f t="shared" si="55"/>
        <v>7.0400830069409018E-4</v>
      </c>
      <c r="J1182" s="7">
        <v>66169.395839999997</v>
      </c>
      <c r="K1182" s="7">
        <v>0</v>
      </c>
      <c r="L1182" s="7">
        <v>48947.224320000008</v>
      </c>
      <c r="M1182" s="8">
        <f t="shared" si="56"/>
        <v>115116.62016000001</v>
      </c>
      <c r="N1182" t="s">
        <v>134</v>
      </c>
      <c r="O1182">
        <v>2023</v>
      </c>
      <c r="P1182" t="s">
        <v>156</v>
      </c>
      <c r="Q1182" t="s">
        <v>165</v>
      </c>
      <c r="R1182">
        <v>202310</v>
      </c>
      <c r="S1182" t="s">
        <v>186</v>
      </c>
      <c r="T1182" t="s">
        <v>195</v>
      </c>
    </row>
    <row r="1183" spans="1:20" hidden="1" x14ac:dyDescent="0.3">
      <c r="A1183" s="4" t="s">
        <v>33</v>
      </c>
      <c r="B1183" s="5">
        <v>0</v>
      </c>
      <c r="C1183" s="5">
        <v>0</v>
      </c>
      <c r="D1183" s="5">
        <v>1.2231297478258093E-2</v>
      </c>
      <c r="E1183" s="6">
        <f t="shared" si="54"/>
        <v>1.2231297478258093E-2</v>
      </c>
      <c r="F1183" s="5">
        <v>0</v>
      </c>
      <c r="G1183" s="5">
        <v>0</v>
      </c>
      <c r="H1183" s="5">
        <v>1.6308376477380829E-2</v>
      </c>
      <c r="I1183" s="6">
        <f t="shared" si="55"/>
        <v>1.6308376477380829E-2</v>
      </c>
      <c r="J1183" s="7">
        <v>0</v>
      </c>
      <c r="K1183" s="7">
        <v>0</v>
      </c>
      <c r="L1183" s="7">
        <v>2834663.8375461148</v>
      </c>
      <c r="M1183" s="8">
        <f t="shared" si="56"/>
        <v>2834663.8375461148</v>
      </c>
      <c r="N1183" t="s">
        <v>134</v>
      </c>
      <c r="O1183">
        <v>2023</v>
      </c>
      <c r="P1183" t="s">
        <v>156</v>
      </c>
      <c r="Q1183" t="s">
        <v>165</v>
      </c>
      <c r="R1183">
        <v>202310</v>
      </c>
      <c r="S1183" t="s">
        <v>186</v>
      </c>
      <c r="T1183" t="s">
        <v>195</v>
      </c>
    </row>
    <row r="1184" spans="1:20" hidden="1" x14ac:dyDescent="0.3">
      <c r="A1184" s="4" t="s">
        <v>34</v>
      </c>
      <c r="B1184" s="5">
        <v>0</v>
      </c>
      <c r="C1184" s="5">
        <v>0</v>
      </c>
      <c r="D1184" s="5">
        <v>7.7145812294826338E-2</v>
      </c>
      <c r="E1184" s="6">
        <f t="shared" si="54"/>
        <v>7.7145812294826338E-2</v>
      </c>
      <c r="F1184" s="5">
        <v>0</v>
      </c>
      <c r="G1184" s="5">
        <v>0</v>
      </c>
      <c r="H1184" s="5">
        <v>2.6911080197004555E-2</v>
      </c>
      <c r="I1184" s="6">
        <f t="shared" si="55"/>
        <v>2.6911080197004555E-2</v>
      </c>
      <c r="J1184" s="7">
        <v>0</v>
      </c>
      <c r="K1184" s="7">
        <v>0</v>
      </c>
      <c r="L1184" s="7">
        <v>17878924.514671165</v>
      </c>
      <c r="M1184" s="8">
        <f t="shared" si="56"/>
        <v>17878924.514671165</v>
      </c>
      <c r="N1184" t="s">
        <v>134</v>
      </c>
      <c r="O1184">
        <v>2023</v>
      </c>
      <c r="P1184" t="s">
        <v>156</v>
      </c>
      <c r="Q1184" t="s">
        <v>165</v>
      </c>
      <c r="R1184">
        <v>202310</v>
      </c>
      <c r="S1184" t="s">
        <v>186</v>
      </c>
      <c r="T1184" t="s">
        <v>195</v>
      </c>
    </row>
    <row r="1185" spans="1:20" hidden="1" x14ac:dyDescent="0.3">
      <c r="A1185" s="4" t="s">
        <v>35</v>
      </c>
      <c r="B1185" s="5">
        <v>0</v>
      </c>
      <c r="C1185" s="5">
        <v>0</v>
      </c>
      <c r="D1185" s="5">
        <v>0</v>
      </c>
      <c r="E1185" s="6">
        <f t="shared" si="54"/>
        <v>0</v>
      </c>
      <c r="F1185" s="5">
        <v>0</v>
      </c>
      <c r="G1185" s="5">
        <v>0</v>
      </c>
      <c r="H1185" s="5">
        <v>0</v>
      </c>
      <c r="I1185" s="6">
        <f t="shared" si="55"/>
        <v>0</v>
      </c>
      <c r="J1185" s="7">
        <v>0</v>
      </c>
      <c r="K1185" s="7">
        <v>0</v>
      </c>
      <c r="L1185" s="7">
        <v>0</v>
      </c>
      <c r="M1185" s="8">
        <f t="shared" si="56"/>
        <v>0</v>
      </c>
      <c r="N1185" t="s">
        <v>134</v>
      </c>
      <c r="O1185">
        <v>2023</v>
      </c>
      <c r="P1185" t="s">
        <v>156</v>
      </c>
      <c r="Q1185" t="s">
        <v>165</v>
      </c>
      <c r="R1185">
        <v>202310</v>
      </c>
      <c r="S1185" t="s">
        <v>186</v>
      </c>
      <c r="T1185" t="s">
        <v>195</v>
      </c>
    </row>
    <row r="1186" spans="1:20" hidden="1" x14ac:dyDescent="0.3">
      <c r="A1186" s="4" t="s">
        <v>36</v>
      </c>
      <c r="B1186" s="5">
        <v>2.5651304506629977E-2</v>
      </c>
      <c r="C1186" s="5">
        <v>0</v>
      </c>
      <c r="D1186" s="5">
        <v>1.2825652253315093E-2</v>
      </c>
      <c r="E1186" s="6">
        <f t="shared" si="54"/>
        <v>3.8476956759945072E-2</v>
      </c>
      <c r="F1186" s="5">
        <v>4.2752174177716595E-2</v>
      </c>
      <c r="G1186" s="5">
        <v>0</v>
      </c>
      <c r="H1186" s="5">
        <v>2.8501449451811205E-2</v>
      </c>
      <c r="I1186" s="6">
        <f t="shared" si="55"/>
        <v>7.1253623629527807E-2</v>
      </c>
      <c r="J1186" s="7">
        <v>5944817.0073600449</v>
      </c>
      <c r="K1186" s="7">
        <v>0</v>
      </c>
      <c r="L1186" s="7">
        <v>2972408.5036799973</v>
      </c>
      <c r="M1186" s="8">
        <f t="shared" si="56"/>
        <v>8917225.5110400431</v>
      </c>
      <c r="N1186" t="s">
        <v>134</v>
      </c>
      <c r="O1186">
        <v>2023</v>
      </c>
      <c r="P1186" t="s">
        <v>156</v>
      </c>
      <c r="Q1186" t="s">
        <v>165</v>
      </c>
      <c r="R1186">
        <v>202310</v>
      </c>
      <c r="S1186" t="s">
        <v>186</v>
      </c>
      <c r="T1186" t="s">
        <v>195</v>
      </c>
    </row>
    <row r="1187" spans="1:20" hidden="1" x14ac:dyDescent="0.3">
      <c r="A1187" s="4" t="s">
        <v>37</v>
      </c>
      <c r="B1187" s="5">
        <v>0</v>
      </c>
      <c r="C1187" s="5">
        <v>0</v>
      </c>
      <c r="D1187" s="5">
        <v>3.6281023422940576E-4</v>
      </c>
      <c r="E1187" s="6">
        <f t="shared" si="54"/>
        <v>3.6281023422940576E-4</v>
      </c>
      <c r="F1187" s="5">
        <v>0</v>
      </c>
      <c r="G1187" s="5">
        <v>0</v>
      </c>
      <c r="H1187" s="5">
        <v>5.4421535134410864E-3</v>
      </c>
      <c r="I1187" s="6">
        <f t="shared" si="55"/>
        <v>5.4421535134410864E-3</v>
      </c>
      <c r="J1187" s="7">
        <v>0</v>
      </c>
      <c r="K1187" s="7">
        <v>0</v>
      </c>
      <c r="L1187" s="7">
        <v>84083.070720000018</v>
      </c>
      <c r="M1187" s="8">
        <f t="shared" si="56"/>
        <v>84083.070720000018</v>
      </c>
      <c r="N1187" t="s">
        <v>134</v>
      </c>
      <c r="O1187">
        <v>2023</v>
      </c>
      <c r="P1187" t="s">
        <v>154</v>
      </c>
      <c r="Q1187" t="s">
        <v>164</v>
      </c>
      <c r="R1187">
        <v>202310</v>
      </c>
      <c r="S1187" t="s">
        <v>186</v>
      </c>
      <c r="T1187" t="s">
        <v>196</v>
      </c>
    </row>
    <row r="1188" spans="1:20" hidden="1" x14ac:dyDescent="0.3">
      <c r="A1188" s="4" t="s">
        <v>38</v>
      </c>
      <c r="B1188" s="5">
        <v>5.6562591306624852E-4</v>
      </c>
      <c r="C1188" s="5">
        <v>0</v>
      </c>
      <c r="D1188" s="5">
        <v>4.6760505516319384E-4</v>
      </c>
      <c r="E1188" s="6">
        <f t="shared" si="54"/>
        <v>1.0332309682294424E-3</v>
      </c>
      <c r="F1188" s="5">
        <v>2.4241110559982079E-3</v>
      </c>
      <c r="G1188" s="5">
        <v>0</v>
      </c>
      <c r="H1188" s="5">
        <v>7.0140758274479078E-3</v>
      </c>
      <c r="I1188" s="6">
        <f t="shared" si="55"/>
        <v>9.4381868834461161E-3</v>
      </c>
      <c r="J1188" s="7">
        <v>131086.60991999996</v>
      </c>
      <c r="K1188" s="7">
        <v>0</v>
      </c>
      <c r="L1188" s="7">
        <v>108369.79008000001</v>
      </c>
      <c r="M1188" s="8">
        <f t="shared" si="56"/>
        <v>239456.39999999997</v>
      </c>
      <c r="N1188" t="s">
        <v>134</v>
      </c>
      <c r="O1188">
        <v>2023</v>
      </c>
      <c r="P1188" t="s">
        <v>154</v>
      </c>
      <c r="Q1188" t="s">
        <v>164</v>
      </c>
      <c r="R1188">
        <v>202310</v>
      </c>
      <c r="S1188" t="s">
        <v>186</v>
      </c>
      <c r="T1188" t="s">
        <v>196</v>
      </c>
    </row>
    <row r="1189" spans="1:20" hidden="1" x14ac:dyDescent="0.3">
      <c r="A1189" s="4" t="s">
        <v>39</v>
      </c>
      <c r="B1189" s="5">
        <v>7.8133429832616692E-3</v>
      </c>
      <c r="C1189" s="5">
        <v>3.6712460354064669E-4</v>
      </c>
      <c r="D1189" s="5">
        <v>4.0059120660915161E-4</v>
      </c>
      <c r="E1189" s="6">
        <f t="shared" si="54"/>
        <v>8.5810587934114675E-3</v>
      </c>
      <c r="F1189" s="5">
        <v>1.7433580123158769E-2</v>
      </c>
      <c r="G1189" s="5">
        <v>1.8356230177032343E-3</v>
      </c>
      <c r="H1189" s="5">
        <v>6.0088680991372736E-3</v>
      </c>
      <c r="I1189" s="6">
        <f t="shared" si="55"/>
        <v>2.5278071239999277E-2</v>
      </c>
      <c r="J1189" s="7">
        <v>1810780.9775999938</v>
      </c>
      <c r="K1189" s="7">
        <v>85082.947200000053</v>
      </c>
      <c r="L1189" s="7">
        <v>92838.998400000026</v>
      </c>
      <c r="M1189" s="8">
        <f t="shared" si="56"/>
        <v>1988702.9231999938</v>
      </c>
      <c r="N1189" t="s">
        <v>134</v>
      </c>
      <c r="O1189">
        <v>2023</v>
      </c>
      <c r="P1189" t="s">
        <v>154</v>
      </c>
      <c r="Q1189" t="s">
        <v>164</v>
      </c>
      <c r="R1189">
        <v>202310</v>
      </c>
      <c r="S1189" t="s">
        <v>186</v>
      </c>
      <c r="T1189" t="s">
        <v>196</v>
      </c>
    </row>
    <row r="1190" spans="1:20" hidden="1" x14ac:dyDescent="0.3">
      <c r="A1190" s="4" t="s">
        <v>40</v>
      </c>
      <c r="B1190" s="5">
        <v>0</v>
      </c>
      <c r="C1190" s="5">
        <v>0</v>
      </c>
      <c r="D1190" s="5">
        <v>4.601456315876837E-4</v>
      </c>
      <c r="E1190" s="6">
        <f t="shared" si="54"/>
        <v>4.601456315876837E-4</v>
      </c>
      <c r="F1190" s="5">
        <v>0</v>
      </c>
      <c r="G1190" s="5">
        <v>0</v>
      </c>
      <c r="H1190" s="5">
        <v>6.9021844738152557E-3</v>
      </c>
      <c r="I1190" s="6">
        <f t="shared" si="55"/>
        <v>6.9021844738152557E-3</v>
      </c>
      <c r="J1190" s="7">
        <v>0</v>
      </c>
      <c r="K1190" s="7">
        <v>0</v>
      </c>
      <c r="L1190" s="7">
        <v>106641.03168</v>
      </c>
      <c r="M1190" s="8">
        <f t="shared" si="56"/>
        <v>106641.03168</v>
      </c>
      <c r="N1190" t="s">
        <v>134</v>
      </c>
      <c r="O1190">
        <v>2023</v>
      </c>
      <c r="P1190" t="s">
        <v>154</v>
      </c>
      <c r="Q1190" t="s">
        <v>164</v>
      </c>
      <c r="R1190">
        <v>202310</v>
      </c>
      <c r="S1190" t="s">
        <v>186</v>
      </c>
      <c r="T1190" t="s">
        <v>196</v>
      </c>
    </row>
    <row r="1191" spans="1:20" hidden="1" x14ac:dyDescent="0.3">
      <c r="A1191" s="4" t="s">
        <v>41</v>
      </c>
      <c r="B1191" s="5">
        <v>9.9515565102753015E-3</v>
      </c>
      <c r="C1191" s="5">
        <v>0</v>
      </c>
      <c r="D1191" s="5">
        <v>7.2582207450139278E-4</v>
      </c>
      <c r="E1191" s="6">
        <f t="shared" si="54"/>
        <v>1.0677378584776694E-2</v>
      </c>
      <c r="F1191" s="5">
        <v>3.7310020664275918E-2</v>
      </c>
      <c r="G1191" s="5">
        <v>0</v>
      </c>
      <c r="H1191" s="5">
        <v>1.0887331117520892E-2</v>
      </c>
      <c r="I1191" s="6">
        <f t="shared" si="55"/>
        <v>4.8197351781796807E-2</v>
      </c>
      <c r="J1191" s="7">
        <v>2306322.5644799965</v>
      </c>
      <c r="K1191" s="7">
        <v>0</v>
      </c>
      <c r="L1191" s="7">
        <v>168212.86463999999</v>
      </c>
      <c r="M1191" s="8">
        <f t="shared" si="56"/>
        <v>2474535.4291199963</v>
      </c>
      <c r="N1191" t="s">
        <v>134</v>
      </c>
      <c r="O1191">
        <v>2023</v>
      </c>
      <c r="P1191" t="s">
        <v>154</v>
      </c>
      <c r="Q1191" t="s">
        <v>164</v>
      </c>
      <c r="R1191">
        <v>202310</v>
      </c>
      <c r="S1191" t="s">
        <v>186</v>
      </c>
      <c r="T1191" t="s">
        <v>196</v>
      </c>
    </row>
    <row r="1192" spans="1:20" hidden="1" x14ac:dyDescent="0.3">
      <c r="A1192" s="4" t="s">
        <v>42</v>
      </c>
      <c r="B1192" s="5">
        <v>4.9427703058160027E-3</v>
      </c>
      <c r="C1192" s="5">
        <v>0</v>
      </c>
      <c r="D1192" s="5">
        <v>4.9550733145645328E-4</v>
      </c>
      <c r="E1192" s="6">
        <f t="shared" si="54"/>
        <v>5.4382776372724562E-3</v>
      </c>
      <c r="F1192" s="5">
        <v>5.8150238891952954E-3</v>
      </c>
      <c r="G1192" s="5">
        <v>0</v>
      </c>
      <c r="H1192" s="5">
        <v>7.4326099718467998E-3</v>
      </c>
      <c r="I1192" s="6">
        <f t="shared" si="55"/>
        <v>1.3247633861042095E-2</v>
      </c>
      <c r="J1192" s="7">
        <v>1145511.5263200004</v>
      </c>
      <c r="K1192" s="7">
        <v>0</v>
      </c>
      <c r="L1192" s="7">
        <v>114836.28096</v>
      </c>
      <c r="M1192" s="8">
        <f t="shared" si="56"/>
        <v>1260347.8072800003</v>
      </c>
      <c r="N1192" t="s">
        <v>134</v>
      </c>
      <c r="O1192">
        <v>2023</v>
      </c>
      <c r="P1192" t="s">
        <v>154</v>
      </c>
      <c r="Q1192" t="s">
        <v>164</v>
      </c>
      <c r="R1192">
        <v>202310</v>
      </c>
      <c r="S1192" t="s">
        <v>186</v>
      </c>
      <c r="T1192" t="s">
        <v>196</v>
      </c>
    </row>
    <row r="1193" spans="1:20" hidden="1" x14ac:dyDescent="0.3">
      <c r="A1193" s="4" t="s">
        <v>43</v>
      </c>
      <c r="B1193" s="5">
        <v>1.0436822254768562E-2</v>
      </c>
      <c r="C1193" s="5">
        <v>1.720566449202054E-3</v>
      </c>
      <c r="D1193" s="5">
        <v>0</v>
      </c>
      <c r="E1193" s="6">
        <f t="shared" si="54"/>
        <v>1.2157388703970616E-2</v>
      </c>
      <c r="F1193" s="5">
        <v>3.2589415177233488E-2</v>
      </c>
      <c r="G1193" s="5">
        <v>6.660257222717624E-3</v>
      </c>
      <c r="H1193" s="5">
        <v>0</v>
      </c>
      <c r="I1193" s="6">
        <f t="shared" si="55"/>
        <v>3.9249672399951113E-2</v>
      </c>
      <c r="J1193" s="7">
        <v>2418785.3068800038</v>
      </c>
      <c r="K1193" s="7">
        <v>398749.80576000019</v>
      </c>
      <c r="L1193" s="7">
        <v>0</v>
      </c>
      <c r="M1193" s="8">
        <f t="shared" si="56"/>
        <v>2817535.1126400041</v>
      </c>
      <c r="N1193" t="s">
        <v>134</v>
      </c>
      <c r="O1193">
        <v>2023</v>
      </c>
      <c r="P1193" t="s">
        <v>157</v>
      </c>
      <c r="Q1193" t="s">
        <v>164</v>
      </c>
      <c r="R1193">
        <v>202310</v>
      </c>
      <c r="S1193" t="s">
        <v>186</v>
      </c>
      <c r="T1193" t="s">
        <v>197</v>
      </c>
    </row>
    <row r="1194" spans="1:20" hidden="1" x14ac:dyDescent="0.3">
      <c r="A1194" s="4" t="s">
        <v>44</v>
      </c>
      <c r="B1194" s="5">
        <v>3.905144325858278E-3</v>
      </c>
      <c r="C1194" s="5">
        <v>0</v>
      </c>
      <c r="D1194" s="5">
        <v>1.4200524821302882E-3</v>
      </c>
      <c r="E1194" s="6">
        <f t="shared" si="54"/>
        <v>5.3251968079885657E-3</v>
      </c>
      <c r="F1194" s="5">
        <v>1.420052482130286E-2</v>
      </c>
      <c r="G1194" s="5">
        <v>0</v>
      </c>
      <c r="H1194" s="5">
        <v>7.1002624106514265E-3</v>
      </c>
      <c r="I1194" s="6">
        <f t="shared" si="55"/>
        <v>2.1300787231954287E-2</v>
      </c>
      <c r="J1194" s="7">
        <v>905036.56056000222</v>
      </c>
      <c r="K1194" s="7">
        <v>0</v>
      </c>
      <c r="L1194" s="7">
        <v>329104.2038399998</v>
      </c>
      <c r="M1194" s="8">
        <f t="shared" si="56"/>
        <v>1234140.7644000021</v>
      </c>
      <c r="N1194" t="s">
        <v>134</v>
      </c>
      <c r="O1194">
        <v>2023</v>
      </c>
      <c r="P1194" t="s">
        <v>157</v>
      </c>
      <c r="Q1194" t="s">
        <v>164</v>
      </c>
      <c r="R1194">
        <v>202310</v>
      </c>
      <c r="S1194" t="s">
        <v>186</v>
      </c>
      <c r="T1194" t="s">
        <v>197</v>
      </c>
    </row>
    <row r="1195" spans="1:20" hidden="1" x14ac:dyDescent="0.3">
      <c r="A1195" s="4" t="s">
        <v>131</v>
      </c>
      <c r="B1195" s="5">
        <v>0.11504013256855618</v>
      </c>
      <c r="C1195" s="5">
        <v>0</v>
      </c>
      <c r="D1195" s="5">
        <v>4.162000504409057E-3</v>
      </c>
      <c r="E1195" s="6">
        <f t="shared" si="54"/>
        <v>0.11920213307296523</v>
      </c>
      <c r="F1195" s="5">
        <v>6.5144355721184932E-2</v>
      </c>
      <c r="G1195" s="5">
        <v>0</v>
      </c>
      <c r="H1195" s="5">
        <v>2.1714785240395149E-2</v>
      </c>
      <c r="I1195" s="6">
        <f t="shared" si="55"/>
        <v>8.6859140961580081E-2</v>
      </c>
      <c r="J1195" s="7">
        <v>26661121.131120205</v>
      </c>
      <c r="K1195" s="7">
        <v>0</v>
      </c>
      <c r="L1195" s="7">
        <v>964564.25351999956</v>
      </c>
      <c r="M1195" s="8">
        <f t="shared" si="56"/>
        <v>27625685.384640206</v>
      </c>
      <c r="N1195" t="s">
        <v>134</v>
      </c>
      <c r="O1195">
        <v>2023</v>
      </c>
      <c r="P1195" t="s">
        <v>157</v>
      </c>
      <c r="Q1195" t="s">
        <v>164</v>
      </c>
      <c r="R1195">
        <v>202310</v>
      </c>
      <c r="S1195" t="s">
        <v>186</v>
      </c>
      <c r="T1195" t="s">
        <v>197</v>
      </c>
    </row>
    <row r="1196" spans="1:20" hidden="1" x14ac:dyDescent="0.3">
      <c r="A1196" s="4" t="s">
        <v>45</v>
      </c>
      <c r="B1196" s="5">
        <v>5.8430294885854182E-2</v>
      </c>
      <c r="C1196" s="5">
        <v>0</v>
      </c>
      <c r="D1196" s="5">
        <v>0</v>
      </c>
      <c r="E1196" s="6">
        <f t="shared" si="54"/>
        <v>5.8430294885854182E-2</v>
      </c>
      <c r="F1196" s="5">
        <v>4.4817325674899051E-2</v>
      </c>
      <c r="G1196" s="5">
        <v>0</v>
      </c>
      <c r="H1196" s="5">
        <v>0</v>
      </c>
      <c r="I1196" s="6">
        <f t="shared" si="55"/>
        <v>4.4817325674899051E-2</v>
      </c>
      <c r="J1196" s="7">
        <v>13541510.557199985</v>
      </c>
      <c r="K1196" s="7">
        <v>0</v>
      </c>
      <c r="L1196" s="7">
        <v>0</v>
      </c>
      <c r="M1196" s="8">
        <f t="shared" si="56"/>
        <v>13541510.557199985</v>
      </c>
      <c r="N1196" t="s">
        <v>134</v>
      </c>
      <c r="O1196">
        <v>2023</v>
      </c>
      <c r="P1196" t="s">
        <v>157</v>
      </c>
      <c r="Q1196" t="s">
        <v>164</v>
      </c>
      <c r="R1196">
        <v>202310</v>
      </c>
      <c r="S1196" t="s">
        <v>186</v>
      </c>
      <c r="T1196" t="s">
        <v>197</v>
      </c>
    </row>
    <row r="1197" spans="1:20" hidden="1" x14ac:dyDescent="0.3">
      <c r="A1197" s="4" t="s">
        <v>46</v>
      </c>
      <c r="B1197" s="5">
        <v>0</v>
      </c>
      <c r="C1197" s="5">
        <v>9.7526923098730286E-3</v>
      </c>
      <c r="D1197" s="5">
        <v>4.2841284048537854E-4</v>
      </c>
      <c r="E1197" s="6">
        <f t="shared" si="54"/>
        <v>1.0181105150358407E-2</v>
      </c>
      <c r="F1197" s="5">
        <v>0</v>
      </c>
      <c r="G1197" s="5">
        <v>1.5120453193601597E-3</v>
      </c>
      <c r="H1197" s="5">
        <v>3.0240906387203189E-3</v>
      </c>
      <c r="I1197" s="6">
        <f t="shared" si="55"/>
        <v>4.5361359580804788E-3</v>
      </c>
      <c r="J1197" s="7">
        <v>0</v>
      </c>
      <c r="K1197" s="7">
        <v>2260234.8000000003</v>
      </c>
      <c r="L1197" s="7">
        <v>99286.800000000017</v>
      </c>
      <c r="M1197" s="8">
        <f t="shared" si="56"/>
        <v>2359521.6</v>
      </c>
      <c r="N1197" t="s">
        <v>134</v>
      </c>
      <c r="O1197">
        <v>2023</v>
      </c>
      <c r="P1197" t="s">
        <v>157</v>
      </c>
      <c r="Q1197" t="s">
        <v>164</v>
      </c>
      <c r="R1197">
        <v>202310</v>
      </c>
      <c r="S1197" t="s">
        <v>186</v>
      </c>
      <c r="T1197" t="s">
        <v>197</v>
      </c>
    </row>
    <row r="1198" spans="1:20" hidden="1" x14ac:dyDescent="0.3">
      <c r="A1198" s="4" t="s">
        <v>47</v>
      </c>
      <c r="B1198" s="5">
        <v>0</v>
      </c>
      <c r="C1198" s="5">
        <v>0</v>
      </c>
      <c r="D1198" s="5">
        <v>0</v>
      </c>
      <c r="E1198" s="6">
        <f t="shared" si="54"/>
        <v>0</v>
      </c>
      <c r="F1198" s="5">
        <v>0</v>
      </c>
      <c r="G1198" s="5">
        <v>0</v>
      </c>
      <c r="H1198" s="5">
        <v>0</v>
      </c>
      <c r="I1198" s="6">
        <f t="shared" si="55"/>
        <v>0</v>
      </c>
      <c r="J1198" s="7">
        <v>0</v>
      </c>
      <c r="K1198" s="7">
        <v>0</v>
      </c>
      <c r="L1198" s="7">
        <v>0</v>
      </c>
      <c r="M1198" s="8">
        <f t="shared" si="56"/>
        <v>0</v>
      </c>
      <c r="N1198" t="s">
        <v>134</v>
      </c>
      <c r="O1198">
        <v>2023</v>
      </c>
      <c r="P1198" t="s">
        <v>157</v>
      </c>
      <c r="Q1198" t="s">
        <v>164</v>
      </c>
      <c r="R1198">
        <v>202310</v>
      </c>
      <c r="S1198" t="s">
        <v>186</v>
      </c>
      <c r="T1198" t="s">
        <v>197</v>
      </c>
    </row>
    <row r="1199" spans="1:20" hidden="1" x14ac:dyDescent="0.3">
      <c r="A1199" s="4" t="s">
        <v>48</v>
      </c>
      <c r="B1199" s="5">
        <v>3.2240253672086744E-2</v>
      </c>
      <c r="C1199" s="5">
        <v>0</v>
      </c>
      <c r="D1199" s="5">
        <v>1.4118773571036129E-3</v>
      </c>
      <c r="E1199" s="6">
        <f t="shared" si="54"/>
        <v>3.365213102919036E-2</v>
      </c>
      <c r="F1199" s="5">
        <v>1.5402298441130301E-2</v>
      </c>
      <c r="G1199" s="5">
        <v>0</v>
      </c>
      <c r="H1199" s="5">
        <v>7.7011492205651495E-3</v>
      </c>
      <c r="I1199" s="6">
        <f t="shared" si="55"/>
        <v>2.3103447661695451E-2</v>
      </c>
      <c r="J1199" s="7">
        <v>7471838.6467199605</v>
      </c>
      <c r="K1199" s="7">
        <v>0</v>
      </c>
      <c r="L1199" s="7">
        <v>327209.57808000071</v>
      </c>
      <c r="M1199" s="8">
        <f t="shared" si="56"/>
        <v>7799048.2247999609</v>
      </c>
      <c r="N1199" t="s">
        <v>134</v>
      </c>
      <c r="O1199">
        <v>2023</v>
      </c>
      <c r="P1199" t="s">
        <v>157</v>
      </c>
      <c r="Q1199" t="s">
        <v>164</v>
      </c>
      <c r="R1199">
        <v>202310</v>
      </c>
      <c r="S1199" t="s">
        <v>186</v>
      </c>
      <c r="T1199" t="s">
        <v>197</v>
      </c>
    </row>
    <row r="1200" spans="1:20" hidden="1" x14ac:dyDescent="0.3">
      <c r="A1200" s="4" t="s">
        <v>49</v>
      </c>
      <c r="B1200" s="5">
        <v>8.5539599253831727E-2</v>
      </c>
      <c r="C1200" s="5">
        <v>0</v>
      </c>
      <c r="D1200" s="5">
        <v>4.4289017040314562E-3</v>
      </c>
      <c r="E1200" s="6">
        <f t="shared" si="54"/>
        <v>8.9968500957863184E-2</v>
      </c>
      <c r="F1200" s="5">
        <v>0.12491399522879869</v>
      </c>
      <c r="G1200" s="5">
        <v>0</v>
      </c>
      <c r="H1200" s="5">
        <v>8.0525485527844654E-3</v>
      </c>
      <c r="I1200" s="6">
        <f t="shared" si="55"/>
        <v>0.13296654378158315</v>
      </c>
      <c r="J1200" s="7">
        <v>19824226.261689868</v>
      </c>
      <c r="K1200" s="7">
        <v>0</v>
      </c>
      <c r="L1200" s="7">
        <v>1026419.9299200001</v>
      </c>
      <c r="M1200" s="8">
        <f t="shared" si="56"/>
        <v>20850646.191609867</v>
      </c>
      <c r="N1200" t="s">
        <v>134</v>
      </c>
      <c r="O1200">
        <v>2023</v>
      </c>
      <c r="P1200" t="s">
        <v>158</v>
      </c>
      <c r="Q1200" t="s">
        <v>164</v>
      </c>
      <c r="R1200">
        <v>202310</v>
      </c>
      <c r="S1200" t="s">
        <v>186</v>
      </c>
      <c r="T1200" t="s">
        <v>198</v>
      </c>
    </row>
    <row r="1201" spans="1:20" hidden="1" x14ac:dyDescent="0.3">
      <c r="A1201" s="4" t="s">
        <v>50</v>
      </c>
      <c r="B1201" s="5">
        <v>8.6363290899853978E-2</v>
      </c>
      <c r="C1201" s="5">
        <v>2.7046660248544107E-3</v>
      </c>
      <c r="D1201" s="5">
        <v>5.5782073512771133E-3</v>
      </c>
      <c r="E1201" s="6">
        <f t="shared" si="54"/>
        <v>9.4646164275985489E-2</v>
      </c>
      <c r="F1201" s="5">
        <v>9.8358548024377032E-2</v>
      </c>
      <c r="G1201" s="5">
        <v>1.0142497593204076E-2</v>
      </c>
      <c r="H1201" s="5">
        <v>1.0142195184140206E-2</v>
      </c>
      <c r="I1201" s="6">
        <f t="shared" si="55"/>
        <v>0.11864324080172133</v>
      </c>
      <c r="J1201" s="7">
        <v>20015120.884799622</v>
      </c>
      <c r="K1201" s="7">
        <v>626819.76192000008</v>
      </c>
      <c r="L1201" s="7">
        <v>1292777.2123200002</v>
      </c>
      <c r="M1201" s="8">
        <f t="shared" si="56"/>
        <v>21934717.859039623</v>
      </c>
      <c r="N1201" t="s">
        <v>134</v>
      </c>
      <c r="O1201">
        <v>2023</v>
      </c>
      <c r="P1201" t="s">
        <v>158</v>
      </c>
      <c r="Q1201" t="s">
        <v>164</v>
      </c>
      <c r="R1201">
        <v>202310</v>
      </c>
      <c r="S1201" t="s">
        <v>186</v>
      </c>
      <c r="T1201" t="s">
        <v>198</v>
      </c>
    </row>
    <row r="1202" spans="1:20" hidden="1" x14ac:dyDescent="0.3">
      <c r="A1202" s="4" t="s">
        <v>51</v>
      </c>
      <c r="B1202" s="5">
        <v>8.2247927033823623E-2</v>
      </c>
      <c r="C1202" s="5">
        <v>0</v>
      </c>
      <c r="D1202" s="5">
        <v>2.8973812409579377E-3</v>
      </c>
      <c r="E1202" s="6">
        <f t="shared" si="54"/>
        <v>8.5145308274781561E-2</v>
      </c>
      <c r="F1202" s="5">
        <v>3.1324498583976422E-2</v>
      </c>
      <c r="G1202" s="5">
        <v>0</v>
      </c>
      <c r="H1202" s="5">
        <v>5.2679658926507956E-3</v>
      </c>
      <c r="I1202" s="6">
        <f t="shared" si="55"/>
        <v>3.6592464476627215E-2</v>
      </c>
      <c r="J1202" s="7">
        <v>19061364.903465156</v>
      </c>
      <c r="K1202" s="7">
        <v>0</v>
      </c>
      <c r="L1202" s="7">
        <v>671482.46880000003</v>
      </c>
      <c r="M1202" s="8">
        <f t="shared" si="56"/>
        <v>19732847.372265156</v>
      </c>
      <c r="N1202" t="s">
        <v>134</v>
      </c>
      <c r="O1202">
        <v>2023</v>
      </c>
      <c r="P1202" t="s">
        <v>158</v>
      </c>
      <c r="Q1202" t="s">
        <v>164</v>
      </c>
      <c r="R1202">
        <v>202310</v>
      </c>
      <c r="S1202" t="s">
        <v>186</v>
      </c>
      <c r="T1202" t="s">
        <v>198</v>
      </c>
    </row>
    <row r="1203" spans="1:20" hidden="1" x14ac:dyDescent="0.3">
      <c r="A1203" s="4" t="s">
        <v>52</v>
      </c>
      <c r="B1203" s="5">
        <v>0.16454168904504518</v>
      </c>
      <c r="C1203" s="5">
        <v>2.2676647669550776E-4</v>
      </c>
      <c r="D1203" s="5">
        <v>4.7322784769078781E-3</v>
      </c>
      <c r="E1203" s="6">
        <f t="shared" si="54"/>
        <v>0.16950073399864857</v>
      </c>
      <c r="F1203" s="5">
        <v>9.6977748311315934E-2</v>
      </c>
      <c r="G1203" s="5">
        <v>8.5037428760815332E-4</v>
      </c>
      <c r="H1203" s="5">
        <v>8.6041426852870515E-3</v>
      </c>
      <c r="I1203" s="6">
        <f t="shared" si="55"/>
        <v>0.10643226528421112</v>
      </c>
      <c r="J1203" s="7">
        <v>38133352.290207252</v>
      </c>
      <c r="K1203" s="7">
        <v>52554.255360000003</v>
      </c>
      <c r="L1203" s="7">
        <v>1096729.0012800002</v>
      </c>
      <c r="M1203" s="8">
        <f t="shared" si="56"/>
        <v>39282635.546847254</v>
      </c>
      <c r="N1203" t="s">
        <v>134</v>
      </c>
      <c r="O1203">
        <v>2023</v>
      </c>
      <c r="P1203" t="s">
        <v>158</v>
      </c>
      <c r="Q1203" t="s">
        <v>164</v>
      </c>
      <c r="R1203">
        <v>202310</v>
      </c>
      <c r="S1203" t="s">
        <v>186</v>
      </c>
      <c r="T1203" t="s">
        <v>198</v>
      </c>
    </row>
    <row r="1204" spans="1:20" hidden="1" x14ac:dyDescent="0.3">
      <c r="A1204" s="4" t="s">
        <v>53</v>
      </c>
      <c r="B1204" s="5">
        <v>9.8974766973830078E-2</v>
      </c>
      <c r="C1204" s="5">
        <v>0</v>
      </c>
      <c r="D1204" s="5">
        <v>5.6686579022812377E-4</v>
      </c>
      <c r="E1204" s="6">
        <f t="shared" si="54"/>
        <v>9.9541632764058197E-2</v>
      </c>
      <c r="F1204" s="5">
        <v>2.720955793094966E-2</v>
      </c>
      <c r="G1204" s="5">
        <v>0</v>
      </c>
      <c r="H1204" s="5">
        <v>2.2674631609124951E-3</v>
      </c>
      <c r="I1204" s="6">
        <f t="shared" si="55"/>
        <v>2.9477021091862156E-2</v>
      </c>
      <c r="J1204" s="7">
        <v>22937892.996959962</v>
      </c>
      <c r="K1204" s="7">
        <v>0</v>
      </c>
      <c r="L1204" s="7">
        <v>131373.95760000002</v>
      </c>
      <c r="M1204" s="8">
        <f t="shared" si="56"/>
        <v>23069266.954559963</v>
      </c>
      <c r="N1204" t="s">
        <v>134</v>
      </c>
      <c r="O1204">
        <v>2023</v>
      </c>
      <c r="P1204" t="s">
        <v>156</v>
      </c>
      <c r="Q1204" t="s">
        <v>165</v>
      </c>
      <c r="R1204">
        <v>202310</v>
      </c>
      <c r="S1204" t="s">
        <v>186</v>
      </c>
      <c r="T1204" t="s">
        <v>199</v>
      </c>
    </row>
    <row r="1205" spans="1:20" hidden="1" x14ac:dyDescent="0.3">
      <c r="A1205" s="4" t="s">
        <v>54</v>
      </c>
      <c r="B1205" s="5">
        <v>2.9304023007407067E-2</v>
      </c>
      <c r="C1205" s="5">
        <v>0</v>
      </c>
      <c r="D1205" s="5">
        <v>7.3016668471902104E-4</v>
      </c>
      <c r="E1205" s="6">
        <f t="shared" si="54"/>
        <v>3.0034189692126088E-2</v>
      </c>
      <c r="F1205" s="5">
        <v>1.7524000469545439E-2</v>
      </c>
      <c r="G1205" s="5">
        <v>0</v>
      </c>
      <c r="H1205" s="5">
        <v>2.9206667388760842E-3</v>
      </c>
      <c r="I1205" s="6">
        <f t="shared" si="55"/>
        <v>2.0444667208421523E-2</v>
      </c>
      <c r="J1205" s="7">
        <v>6791352.6313437112</v>
      </c>
      <c r="K1205" s="7">
        <v>0</v>
      </c>
      <c r="L1205" s="7">
        <v>169219.74960000001</v>
      </c>
      <c r="M1205" s="8">
        <f t="shared" si="56"/>
        <v>6960572.3809437109</v>
      </c>
      <c r="N1205" t="s">
        <v>134</v>
      </c>
      <c r="O1205">
        <v>2023</v>
      </c>
      <c r="P1205" t="s">
        <v>156</v>
      </c>
      <c r="Q1205" t="s">
        <v>165</v>
      </c>
      <c r="R1205">
        <v>202310</v>
      </c>
      <c r="S1205" t="s">
        <v>186</v>
      </c>
      <c r="T1205" t="s">
        <v>199</v>
      </c>
    </row>
    <row r="1206" spans="1:20" hidden="1" x14ac:dyDescent="0.3">
      <c r="A1206" s="4" t="s">
        <v>55</v>
      </c>
      <c r="B1206" s="5">
        <v>3.1248533442962422E-2</v>
      </c>
      <c r="C1206" s="5">
        <v>0</v>
      </c>
      <c r="D1206" s="5">
        <v>8.6005137765205874E-4</v>
      </c>
      <c r="E1206" s="6">
        <f t="shared" si="54"/>
        <v>3.2108584820614482E-2</v>
      </c>
      <c r="F1206" s="5">
        <v>1.0320616549969238E-2</v>
      </c>
      <c r="G1206" s="5">
        <v>0</v>
      </c>
      <c r="H1206" s="5">
        <v>3.4402055106082349E-3</v>
      </c>
      <c r="I1206" s="6">
        <f t="shared" si="55"/>
        <v>1.3760822060577473E-2</v>
      </c>
      <c r="J1206" s="7">
        <v>7242002.5663320292</v>
      </c>
      <c r="K1206" s="7">
        <v>0</v>
      </c>
      <c r="L1206" s="7">
        <v>199321.17120000001</v>
      </c>
      <c r="M1206" s="8">
        <f t="shared" si="56"/>
        <v>7441323.7375320289</v>
      </c>
      <c r="N1206" t="s">
        <v>134</v>
      </c>
      <c r="O1206">
        <v>2023</v>
      </c>
      <c r="P1206" t="s">
        <v>156</v>
      </c>
      <c r="Q1206" t="s">
        <v>165</v>
      </c>
      <c r="R1206">
        <v>202310</v>
      </c>
      <c r="S1206" t="s">
        <v>186</v>
      </c>
      <c r="T1206" t="s">
        <v>199</v>
      </c>
    </row>
    <row r="1207" spans="1:20" hidden="1" x14ac:dyDescent="0.3">
      <c r="A1207" s="4" t="s">
        <v>56</v>
      </c>
      <c r="B1207" s="5">
        <v>0</v>
      </c>
      <c r="C1207" s="5">
        <v>0</v>
      </c>
      <c r="D1207" s="5">
        <v>3.1300850156074662E-3</v>
      </c>
      <c r="E1207" s="6">
        <f t="shared" si="54"/>
        <v>3.1300850156074662E-3</v>
      </c>
      <c r="F1207" s="5">
        <v>0</v>
      </c>
      <c r="G1207" s="5">
        <v>0</v>
      </c>
      <c r="H1207" s="5">
        <v>1.2520340062429865E-2</v>
      </c>
      <c r="I1207" s="6">
        <f t="shared" si="55"/>
        <v>1.2520340062429865E-2</v>
      </c>
      <c r="J1207" s="7">
        <v>0</v>
      </c>
      <c r="K1207" s="7">
        <v>0</v>
      </c>
      <c r="L1207" s="7">
        <v>725412.72240000009</v>
      </c>
      <c r="M1207" s="8">
        <f t="shared" si="56"/>
        <v>725412.72240000009</v>
      </c>
      <c r="N1207" t="s">
        <v>134</v>
      </c>
      <c r="O1207">
        <v>2023</v>
      </c>
      <c r="P1207" t="s">
        <v>156</v>
      </c>
      <c r="Q1207" t="s">
        <v>165</v>
      </c>
      <c r="R1207">
        <v>202310</v>
      </c>
      <c r="S1207" t="s">
        <v>186</v>
      </c>
      <c r="T1207" t="s">
        <v>199</v>
      </c>
    </row>
    <row r="1208" spans="1:20" hidden="1" x14ac:dyDescent="0.3">
      <c r="A1208" s="4" t="s">
        <v>57</v>
      </c>
      <c r="B1208" s="5">
        <v>1.0341180348168133E-2</v>
      </c>
      <c r="C1208" s="5">
        <v>0</v>
      </c>
      <c r="D1208" s="5">
        <v>0</v>
      </c>
      <c r="E1208" s="6">
        <f t="shared" si="54"/>
        <v>1.0341180348168133E-2</v>
      </c>
      <c r="F1208" s="5">
        <v>3.7198734128770811E-2</v>
      </c>
      <c r="G1208" s="5">
        <v>0</v>
      </c>
      <c r="H1208" s="5">
        <v>0</v>
      </c>
      <c r="I1208" s="6">
        <f t="shared" si="55"/>
        <v>3.7198734128770811E-2</v>
      </c>
      <c r="J1208" s="7">
        <v>2396619.8207999836</v>
      </c>
      <c r="K1208" s="7">
        <v>0</v>
      </c>
      <c r="L1208" s="7">
        <v>0</v>
      </c>
      <c r="M1208" s="8">
        <f t="shared" si="56"/>
        <v>2396619.8207999836</v>
      </c>
      <c r="N1208" t="s">
        <v>134</v>
      </c>
      <c r="O1208">
        <v>2023</v>
      </c>
      <c r="P1208" t="s">
        <v>159</v>
      </c>
      <c r="Q1208" t="s">
        <v>164</v>
      </c>
      <c r="R1208">
        <v>202310</v>
      </c>
      <c r="S1208" t="s">
        <v>186</v>
      </c>
      <c r="T1208" t="s">
        <v>200</v>
      </c>
    </row>
    <row r="1209" spans="1:20" hidden="1" x14ac:dyDescent="0.3">
      <c r="A1209" s="4" t="s">
        <v>58</v>
      </c>
      <c r="B1209" s="5">
        <v>4.7655676666588216E-2</v>
      </c>
      <c r="C1209" s="5">
        <v>2.6162436306386611E-2</v>
      </c>
      <c r="D1209" s="5">
        <v>0</v>
      </c>
      <c r="E1209" s="6">
        <f t="shared" si="54"/>
        <v>7.3818112972974831E-2</v>
      </c>
      <c r="F1209" s="5">
        <v>6.21595782607684E-2</v>
      </c>
      <c r="G1209" s="5">
        <v>8.8799397515383384E-3</v>
      </c>
      <c r="H1209" s="5">
        <v>0</v>
      </c>
      <c r="I1209" s="6">
        <f t="shared" si="55"/>
        <v>7.1039518012306735E-2</v>
      </c>
      <c r="J1209" s="7">
        <v>11044439.36064006</v>
      </c>
      <c r="K1209" s="7">
        <v>6063274.3363199942</v>
      </c>
      <c r="L1209" s="7">
        <v>0</v>
      </c>
      <c r="M1209" s="8">
        <f t="shared" si="56"/>
        <v>17107713.696960054</v>
      </c>
      <c r="N1209" t="s">
        <v>134</v>
      </c>
      <c r="O1209">
        <v>2023</v>
      </c>
      <c r="P1209" t="s">
        <v>159</v>
      </c>
      <c r="Q1209" t="s">
        <v>164</v>
      </c>
      <c r="R1209">
        <v>202310</v>
      </c>
      <c r="S1209" t="s">
        <v>186</v>
      </c>
      <c r="T1209" t="s">
        <v>200</v>
      </c>
    </row>
    <row r="1210" spans="1:20" hidden="1" x14ac:dyDescent="0.3">
      <c r="A1210" s="4" t="s">
        <v>59</v>
      </c>
      <c r="B1210" s="5">
        <v>8.8764393666239755E-2</v>
      </c>
      <c r="C1210" s="5">
        <v>0</v>
      </c>
      <c r="D1210" s="5">
        <v>0</v>
      </c>
      <c r="E1210" s="6">
        <f t="shared" si="54"/>
        <v>8.8764393666239755E-2</v>
      </c>
      <c r="F1210" s="5">
        <v>6.2048896543390235E-2</v>
      </c>
      <c r="G1210" s="5">
        <v>0</v>
      </c>
      <c r="H1210" s="5">
        <v>0</v>
      </c>
      <c r="I1210" s="6">
        <f t="shared" si="55"/>
        <v>6.2048896543390235E-2</v>
      </c>
      <c r="J1210" s="7">
        <v>20571588.356400054</v>
      </c>
      <c r="K1210" s="7">
        <v>0</v>
      </c>
      <c r="L1210" s="7">
        <v>0</v>
      </c>
      <c r="M1210" s="8">
        <f t="shared" si="56"/>
        <v>20571588.356400054</v>
      </c>
      <c r="N1210" t="s">
        <v>134</v>
      </c>
      <c r="O1210">
        <v>2023</v>
      </c>
      <c r="P1210" t="s">
        <v>159</v>
      </c>
      <c r="Q1210" t="s">
        <v>164</v>
      </c>
      <c r="R1210">
        <v>202310</v>
      </c>
      <c r="S1210" t="s">
        <v>186</v>
      </c>
      <c r="T1210" t="s">
        <v>200</v>
      </c>
    </row>
    <row r="1211" spans="1:20" hidden="1" x14ac:dyDescent="0.3">
      <c r="A1211" s="4" t="s">
        <v>60</v>
      </c>
      <c r="B1211" s="5">
        <v>3.4082953061884642E-2</v>
      </c>
      <c r="C1211" s="5">
        <v>0</v>
      </c>
      <c r="D1211" s="5">
        <v>1.9663242151087257E-3</v>
      </c>
      <c r="E1211" s="6">
        <f t="shared" si="54"/>
        <v>3.604927727699337E-2</v>
      </c>
      <c r="F1211" s="5">
        <v>5.2435312402899135E-2</v>
      </c>
      <c r="G1211" s="5">
        <v>0</v>
      </c>
      <c r="H1211" s="5">
        <v>1.3108828100724839E-2</v>
      </c>
      <c r="I1211" s="6">
        <f t="shared" si="55"/>
        <v>6.5544140503623977E-2</v>
      </c>
      <c r="J1211" s="7">
        <v>7898893.3670400223</v>
      </c>
      <c r="K1211" s="7">
        <v>0</v>
      </c>
      <c r="L1211" s="7">
        <v>455705.38656000001</v>
      </c>
      <c r="M1211" s="8">
        <f t="shared" si="56"/>
        <v>8354598.7536000218</v>
      </c>
      <c r="N1211" t="s">
        <v>134</v>
      </c>
      <c r="O1211">
        <v>2023</v>
      </c>
      <c r="P1211" t="s">
        <v>154</v>
      </c>
      <c r="Q1211" t="s">
        <v>164</v>
      </c>
      <c r="R1211">
        <v>202310</v>
      </c>
      <c r="S1211" t="s">
        <v>186</v>
      </c>
      <c r="T1211" t="s">
        <v>201</v>
      </c>
    </row>
    <row r="1212" spans="1:20" hidden="1" x14ac:dyDescent="0.3">
      <c r="A1212" s="4" t="s">
        <v>61</v>
      </c>
      <c r="B1212" s="5">
        <v>2.5463851208237962E-3</v>
      </c>
      <c r="C1212" s="5">
        <v>0</v>
      </c>
      <c r="D1212" s="5">
        <v>2.6998173995303387E-3</v>
      </c>
      <c r="E1212" s="6">
        <f t="shared" si="54"/>
        <v>5.2462025203541349E-3</v>
      </c>
      <c r="F1212" s="5">
        <v>5.3478018855130077E-3</v>
      </c>
      <c r="G1212" s="5">
        <v>0</v>
      </c>
      <c r="H1212" s="5">
        <v>1.7998782663535596E-2</v>
      </c>
      <c r="I1212" s="6">
        <f t="shared" si="55"/>
        <v>2.3346584549048602E-2</v>
      </c>
      <c r="J1212" s="7">
        <v>590137.37760000012</v>
      </c>
      <c r="K1212" s="7">
        <v>0</v>
      </c>
      <c r="L1212" s="7">
        <v>625696.06895999995</v>
      </c>
      <c r="M1212" s="8">
        <f t="shared" si="56"/>
        <v>1215833.4465600001</v>
      </c>
      <c r="N1212" t="s">
        <v>134</v>
      </c>
      <c r="O1212">
        <v>2023</v>
      </c>
      <c r="P1212" t="s">
        <v>154</v>
      </c>
      <c r="Q1212" t="s">
        <v>164</v>
      </c>
      <c r="R1212">
        <v>202310</v>
      </c>
      <c r="S1212" t="s">
        <v>186</v>
      </c>
      <c r="T1212" t="s">
        <v>201</v>
      </c>
    </row>
    <row r="1213" spans="1:20" hidden="1" x14ac:dyDescent="0.3">
      <c r="A1213" s="4" t="s">
        <v>62</v>
      </c>
      <c r="B1213" s="5">
        <v>1.6543015670962041E-2</v>
      </c>
      <c r="C1213" s="5">
        <v>0</v>
      </c>
      <c r="D1213" s="5">
        <v>1.126504003829706E-3</v>
      </c>
      <c r="E1213" s="6">
        <f t="shared" si="54"/>
        <v>1.7669519674791745E-2</v>
      </c>
      <c r="F1213" s="5">
        <v>3.0040106768792305E-2</v>
      </c>
      <c r="G1213" s="5">
        <v>0</v>
      </c>
      <c r="H1213" s="5">
        <v>7.5100266921980406E-3</v>
      </c>
      <c r="I1213" s="6">
        <f t="shared" si="55"/>
        <v>3.7550133460990343E-2</v>
      </c>
      <c r="J1213" s="7">
        <v>3833925.9076799955</v>
      </c>
      <c r="K1213" s="7">
        <v>0</v>
      </c>
      <c r="L1213" s="7">
        <v>261072.88847999999</v>
      </c>
      <c r="M1213" s="8">
        <f t="shared" si="56"/>
        <v>4094998.7961599957</v>
      </c>
      <c r="N1213" t="s">
        <v>134</v>
      </c>
      <c r="O1213">
        <v>2023</v>
      </c>
      <c r="P1213" t="s">
        <v>154</v>
      </c>
      <c r="Q1213" t="s">
        <v>164</v>
      </c>
      <c r="R1213">
        <v>202310</v>
      </c>
      <c r="S1213" t="s">
        <v>186</v>
      </c>
      <c r="T1213" t="s">
        <v>201</v>
      </c>
    </row>
    <row r="1214" spans="1:20" hidden="1" x14ac:dyDescent="0.3">
      <c r="A1214" s="4" t="s">
        <v>63</v>
      </c>
      <c r="B1214" s="5">
        <v>1.3303176325773155E-2</v>
      </c>
      <c r="C1214" s="5">
        <v>0</v>
      </c>
      <c r="D1214" s="5">
        <v>1.2109668553691643E-3</v>
      </c>
      <c r="E1214" s="6">
        <f t="shared" ref="E1214:E1277" si="57">SUM(B1214:D1214)</f>
        <v>1.451414318114232E-2</v>
      </c>
      <c r="F1214" s="5">
        <v>4.8440488669149635E-2</v>
      </c>
      <c r="G1214" s="5">
        <v>0</v>
      </c>
      <c r="H1214" s="5">
        <v>8.0731123691277634E-3</v>
      </c>
      <c r="I1214" s="6">
        <f t="shared" ref="I1214:I1277" si="58">SUM(F1214:H1214)</f>
        <v>5.6513601038277399E-2</v>
      </c>
      <c r="J1214" s="7">
        <v>3083077.0752000068</v>
      </c>
      <c r="K1214" s="7">
        <v>0</v>
      </c>
      <c r="L1214" s="7">
        <v>280647.57312000002</v>
      </c>
      <c r="M1214" s="8">
        <f t="shared" ref="M1214:M1277" si="59">SUM(J1214:L1214)</f>
        <v>3363724.6483200067</v>
      </c>
      <c r="N1214" t="s">
        <v>134</v>
      </c>
      <c r="O1214">
        <v>2023</v>
      </c>
      <c r="P1214" t="s">
        <v>154</v>
      </c>
      <c r="Q1214" t="s">
        <v>164</v>
      </c>
      <c r="R1214">
        <v>202310</v>
      </c>
      <c r="S1214" t="s">
        <v>186</v>
      </c>
      <c r="T1214" t="s">
        <v>201</v>
      </c>
    </row>
    <row r="1215" spans="1:20" hidden="1" x14ac:dyDescent="0.3">
      <c r="A1215" s="4" t="s">
        <v>64</v>
      </c>
      <c r="B1215" s="5">
        <v>0</v>
      </c>
      <c r="C1215" s="5">
        <v>0</v>
      </c>
      <c r="D1215" s="5">
        <v>2.4313688735311365E-4</v>
      </c>
      <c r="E1215" s="6">
        <f t="shared" si="57"/>
        <v>2.4313688735311365E-4</v>
      </c>
      <c r="F1215" s="5">
        <v>0</v>
      </c>
      <c r="G1215" s="5">
        <v>0</v>
      </c>
      <c r="H1215" s="5">
        <v>1.6209125823540909E-3</v>
      </c>
      <c r="I1215" s="6">
        <f t="shared" si="58"/>
        <v>1.6209125823540909E-3</v>
      </c>
      <c r="J1215" s="7">
        <v>0</v>
      </c>
      <c r="K1215" s="7">
        <v>0</v>
      </c>
      <c r="L1215" s="7">
        <v>56348.179200000006</v>
      </c>
      <c r="M1215" s="8">
        <f t="shared" si="59"/>
        <v>56348.179200000006</v>
      </c>
      <c r="N1215" t="s">
        <v>134</v>
      </c>
      <c r="O1215">
        <v>2023</v>
      </c>
      <c r="P1215" t="s">
        <v>154</v>
      </c>
      <c r="Q1215" t="s">
        <v>164</v>
      </c>
      <c r="R1215">
        <v>202310</v>
      </c>
      <c r="S1215" t="s">
        <v>186</v>
      </c>
      <c r="T1215" t="s">
        <v>201</v>
      </c>
    </row>
    <row r="1216" spans="1:20" hidden="1" x14ac:dyDescent="0.3">
      <c r="A1216" s="4" t="s">
        <v>65</v>
      </c>
      <c r="B1216" s="5">
        <v>1.3475912381365023E-3</v>
      </c>
      <c r="C1216" s="5">
        <v>0</v>
      </c>
      <c r="D1216" s="5">
        <v>1.9902750129673907E-3</v>
      </c>
      <c r="E1216" s="6">
        <f t="shared" si="57"/>
        <v>3.337866251103893E-3</v>
      </c>
      <c r="F1216" s="5">
        <v>7.7390108344390519E-3</v>
      </c>
      <c r="G1216" s="5">
        <v>0</v>
      </c>
      <c r="H1216" s="5">
        <v>1.3268500086449272E-2</v>
      </c>
      <c r="I1216" s="6">
        <f t="shared" si="58"/>
        <v>2.1007510920888324E-2</v>
      </c>
      <c r="J1216" s="7">
        <v>312310.95125678874</v>
      </c>
      <c r="K1216" s="7">
        <v>0</v>
      </c>
      <c r="L1216" s="7">
        <v>461256.10271999997</v>
      </c>
      <c r="M1216" s="8">
        <f t="shared" si="59"/>
        <v>773567.05397678865</v>
      </c>
      <c r="N1216" t="s">
        <v>134</v>
      </c>
      <c r="O1216">
        <v>2023</v>
      </c>
      <c r="P1216" t="s">
        <v>154</v>
      </c>
      <c r="Q1216" t="s">
        <v>164</v>
      </c>
      <c r="R1216">
        <v>202310</v>
      </c>
      <c r="S1216" t="s">
        <v>186</v>
      </c>
      <c r="T1216" t="s">
        <v>201</v>
      </c>
    </row>
    <row r="1217" spans="1:20" hidden="1" x14ac:dyDescent="0.3">
      <c r="A1217" s="4" t="s">
        <v>66</v>
      </c>
      <c r="B1217" s="5">
        <v>1.1700327644834464E-2</v>
      </c>
      <c r="C1217" s="5">
        <v>0</v>
      </c>
      <c r="D1217" s="5">
        <v>1.6371821899904063E-3</v>
      </c>
      <c r="E1217" s="6">
        <f t="shared" si="57"/>
        <v>1.333750983482487E-2</v>
      </c>
      <c r="F1217" s="5">
        <v>9.7502730373620478E-3</v>
      </c>
      <c r="G1217" s="5">
        <v>0</v>
      </c>
      <c r="H1217" s="5">
        <v>1.0914547933269375E-2</v>
      </c>
      <c r="I1217" s="6">
        <f t="shared" si="58"/>
        <v>2.0664820970631423E-2</v>
      </c>
      <c r="J1217" s="7">
        <v>2711608.9459199989</v>
      </c>
      <c r="K1217" s="7">
        <v>0</v>
      </c>
      <c r="L1217" s="7">
        <v>379425.09023999999</v>
      </c>
      <c r="M1217" s="8">
        <f t="shared" si="59"/>
        <v>3091034.0361599987</v>
      </c>
      <c r="N1217" t="s">
        <v>134</v>
      </c>
      <c r="O1217">
        <v>2023</v>
      </c>
      <c r="P1217" t="s">
        <v>154</v>
      </c>
      <c r="Q1217" t="s">
        <v>164</v>
      </c>
      <c r="R1217">
        <v>202310</v>
      </c>
      <c r="S1217" t="s">
        <v>186</v>
      </c>
      <c r="T1217" t="s">
        <v>201</v>
      </c>
    </row>
    <row r="1218" spans="1:20" hidden="1" x14ac:dyDescent="0.3">
      <c r="A1218" s="4" t="s">
        <v>67</v>
      </c>
      <c r="B1218" s="5">
        <v>0</v>
      </c>
      <c r="C1218" s="5">
        <v>0</v>
      </c>
      <c r="D1218" s="5">
        <v>2.2014775031756178E-3</v>
      </c>
      <c r="E1218" s="6">
        <f t="shared" si="57"/>
        <v>2.2014775031756178E-3</v>
      </c>
      <c r="F1218" s="5">
        <v>0</v>
      </c>
      <c r="G1218" s="5">
        <v>0</v>
      </c>
      <c r="H1218" s="5">
        <v>1.4676516687837452E-2</v>
      </c>
      <c r="I1218" s="6">
        <f t="shared" si="58"/>
        <v>1.4676516687837452E-2</v>
      </c>
      <c r="J1218" s="7">
        <v>0</v>
      </c>
      <c r="K1218" s="7">
        <v>0</v>
      </c>
      <c r="L1218" s="7">
        <v>510203.32704</v>
      </c>
      <c r="M1218" s="8">
        <f t="shared" si="59"/>
        <v>510203.32704</v>
      </c>
      <c r="N1218" t="s">
        <v>134</v>
      </c>
      <c r="O1218">
        <v>2023</v>
      </c>
      <c r="P1218" t="s">
        <v>154</v>
      </c>
      <c r="Q1218" t="s">
        <v>164</v>
      </c>
      <c r="R1218">
        <v>202310</v>
      </c>
      <c r="S1218" t="s">
        <v>186</v>
      </c>
      <c r="T1218" t="s">
        <v>201</v>
      </c>
    </row>
    <row r="1219" spans="1:20" hidden="1" x14ac:dyDescent="0.3">
      <c r="A1219" s="4" t="s">
        <v>68</v>
      </c>
      <c r="B1219" s="5">
        <v>0.14775652427155703</v>
      </c>
      <c r="C1219" s="5">
        <v>0</v>
      </c>
      <c r="D1219" s="5">
        <v>2.5999316857334069E-3</v>
      </c>
      <c r="E1219" s="6">
        <f t="shared" si="57"/>
        <v>0.15035645595729044</v>
      </c>
      <c r="F1219" s="5">
        <v>0.13949343852850574</v>
      </c>
      <c r="G1219" s="5">
        <v>0</v>
      </c>
      <c r="H1219" s="5">
        <v>1.7332877904889379E-2</v>
      </c>
      <c r="I1219" s="6">
        <f t="shared" si="58"/>
        <v>0.15682631643339512</v>
      </c>
      <c r="J1219" s="7">
        <v>34243307.127359591</v>
      </c>
      <c r="K1219" s="7">
        <v>0</v>
      </c>
      <c r="L1219" s="7">
        <v>602547.05952000013</v>
      </c>
      <c r="M1219" s="8">
        <f t="shared" si="59"/>
        <v>34845854.18687959</v>
      </c>
      <c r="N1219" t="s">
        <v>134</v>
      </c>
      <c r="O1219">
        <v>2023</v>
      </c>
      <c r="P1219" t="s">
        <v>154</v>
      </c>
      <c r="Q1219" t="s">
        <v>164</v>
      </c>
      <c r="R1219">
        <v>202310</v>
      </c>
      <c r="S1219" t="s">
        <v>186</v>
      </c>
      <c r="T1219" t="s">
        <v>202</v>
      </c>
    </row>
    <row r="1220" spans="1:20" hidden="1" x14ac:dyDescent="0.3">
      <c r="A1220" s="4" t="s">
        <v>69</v>
      </c>
      <c r="B1220" s="5">
        <v>3.2740014891041703E-3</v>
      </c>
      <c r="C1220" s="5">
        <v>0</v>
      </c>
      <c r="D1220" s="5">
        <v>7.5553880517788448E-4</v>
      </c>
      <c r="E1220" s="6">
        <f t="shared" si="57"/>
        <v>4.0295402942820552E-3</v>
      </c>
      <c r="F1220" s="5">
        <v>1.0073850735705112E-2</v>
      </c>
      <c r="G1220" s="5">
        <v>0</v>
      </c>
      <c r="H1220" s="5">
        <v>5.0369253678525629E-3</v>
      </c>
      <c r="I1220" s="6">
        <f t="shared" si="58"/>
        <v>1.5110776103557676E-2</v>
      </c>
      <c r="J1220" s="7">
        <v>758766.07871999871</v>
      </c>
      <c r="K1220" s="7">
        <v>0</v>
      </c>
      <c r="L1220" s="7">
        <v>175099.86431999999</v>
      </c>
      <c r="M1220" s="8">
        <f t="shared" si="59"/>
        <v>933865.94303999864</v>
      </c>
      <c r="N1220" t="s">
        <v>134</v>
      </c>
      <c r="O1220">
        <v>2023</v>
      </c>
      <c r="P1220" t="s">
        <v>154</v>
      </c>
      <c r="Q1220" t="s">
        <v>164</v>
      </c>
      <c r="R1220">
        <v>202310</v>
      </c>
      <c r="S1220" t="s">
        <v>186</v>
      </c>
      <c r="T1220" t="s">
        <v>202</v>
      </c>
    </row>
    <row r="1221" spans="1:20" hidden="1" x14ac:dyDescent="0.3">
      <c r="A1221" s="4" t="s">
        <v>70</v>
      </c>
      <c r="B1221" s="5">
        <v>4.7178414681986393E-2</v>
      </c>
      <c r="C1221" s="5">
        <v>0</v>
      </c>
      <c r="D1221" s="5">
        <v>1.5121662829857081E-3</v>
      </c>
      <c r="E1221" s="6">
        <f t="shared" si="57"/>
        <v>4.8690580964972099E-2</v>
      </c>
      <c r="F1221" s="5">
        <v>0.11744660813597922</v>
      </c>
      <c r="G1221" s="5">
        <v>0</v>
      </c>
      <c r="H1221" s="5">
        <v>1.0081108553238056E-2</v>
      </c>
      <c r="I1221" s="6">
        <f t="shared" si="58"/>
        <v>0.12752771668921728</v>
      </c>
      <c r="J1221" s="7">
        <v>10933831.529279981</v>
      </c>
      <c r="K1221" s="7">
        <v>0</v>
      </c>
      <c r="L1221" s="7">
        <v>350452.03392000002</v>
      </c>
      <c r="M1221" s="8">
        <f t="shared" si="59"/>
        <v>11284283.56319998</v>
      </c>
      <c r="N1221" t="s">
        <v>134</v>
      </c>
      <c r="O1221">
        <v>2023</v>
      </c>
      <c r="P1221" t="s">
        <v>159</v>
      </c>
      <c r="Q1221" t="s">
        <v>164</v>
      </c>
      <c r="R1221">
        <v>202310</v>
      </c>
      <c r="S1221" t="s">
        <v>186</v>
      </c>
      <c r="T1221" t="s">
        <v>202</v>
      </c>
    </row>
    <row r="1222" spans="1:20" hidden="1" x14ac:dyDescent="0.3">
      <c r="A1222" s="4" t="s">
        <v>71</v>
      </c>
      <c r="B1222" s="5">
        <v>8.4052079227699E-3</v>
      </c>
      <c r="C1222" s="5">
        <v>0</v>
      </c>
      <c r="D1222" s="5">
        <v>4.3773711995476617E-4</v>
      </c>
      <c r="E1222" s="6">
        <f t="shared" si="57"/>
        <v>8.8429450427246654E-3</v>
      </c>
      <c r="F1222" s="5">
        <v>1.0402871797197878E-2</v>
      </c>
      <c r="G1222" s="5">
        <v>0</v>
      </c>
      <c r="H1222" s="5">
        <v>2.9182474663651077E-3</v>
      </c>
      <c r="I1222" s="6">
        <f t="shared" si="58"/>
        <v>1.3321119263562987E-2</v>
      </c>
      <c r="J1222" s="7">
        <v>1947948.6119999983</v>
      </c>
      <c r="K1222" s="7">
        <v>0</v>
      </c>
      <c r="L1222" s="7">
        <v>101447.74799999999</v>
      </c>
      <c r="M1222" s="8">
        <f t="shared" si="59"/>
        <v>2049396.3599999982</v>
      </c>
      <c r="N1222" t="s">
        <v>134</v>
      </c>
      <c r="O1222">
        <v>2023</v>
      </c>
      <c r="P1222" t="s">
        <v>159</v>
      </c>
      <c r="Q1222" t="s">
        <v>164</v>
      </c>
      <c r="R1222">
        <v>202310</v>
      </c>
      <c r="S1222" t="s">
        <v>186</v>
      </c>
      <c r="T1222" t="s">
        <v>202</v>
      </c>
    </row>
    <row r="1223" spans="1:20" hidden="1" x14ac:dyDescent="0.3">
      <c r="A1223" s="4" t="s">
        <v>72</v>
      </c>
      <c r="B1223" s="5">
        <v>0</v>
      </c>
      <c r="C1223" s="5">
        <v>0</v>
      </c>
      <c r="D1223" s="5">
        <v>9.0722719161609566E-5</v>
      </c>
      <c r="E1223" s="6">
        <f t="shared" si="57"/>
        <v>9.0722719161609566E-5</v>
      </c>
      <c r="F1223" s="5">
        <v>0</v>
      </c>
      <c r="G1223" s="5">
        <v>0</v>
      </c>
      <c r="H1223" s="5">
        <v>0</v>
      </c>
      <c r="I1223" s="6">
        <v>0</v>
      </c>
      <c r="J1223" s="7">
        <v>0</v>
      </c>
      <c r="K1223" s="7">
        <v>0</v>
      </c>
      <c r="L1223" s="7">
        <v>21025.440000000002</v>
      </c>
      <c r="M1223" s="8">
        <f t="shared" si="59"/>
        <v>21025.440000000002</v>
      </c>
      <c r="N1223" t="s">
        <v>134</v>
      </c>
      <c r="O1223">
        <v>2023</v>
      </c>
      <c r="P1223" t="s">
        <v>154</v>
      </c>
      <c r="Q1223" t="s">
        <v>164</v>
      </c>
      <c r="R1223">
        <v>202310</v>
      </c>
      <c r="S1223" t="s">
        <v>186</v>
      </c>
      <c r="T1223" t="s">
        <v>202</v>
      </c>
    </row>
    <row r="1224" spans="1:20" hidden="1" x14ac:dyDescent="0.3">
      <c r="A1224" s="4" t="s">
        <v>73</v>
      </c>
      <c r="B1224" s="5">
        <v>2.2383210074573438E-2</v>
      </c>
      <c r="C1224" s="5">
        <v>0</v>
      </c>
      <c r="D1224" s="5">
        <v>1.1429248159979572E-3</v>
      </c>
      <c r="E1224" s="6">
        <f t="shared" si="57"/>
        <v>2.3526134890571395E-2</v>
      </c>
      <c r="F1224" s="5">
        <v>3.8097493866598275E-2</v>
      </c>
      <c r="G1224" s="5">
        <v>0</v>
      </c>
      <c r="H1224" s="5">
        <v>7.6194987733197153E-3</v>
      </c>
      <c r="I1224" s="6">
        <f t="shared" si="58"/>
        <v>4.5716992639917992E-2</v>
      </c>
      <c r="J1224" s="7">
        <v>5187419.9183999961</v>
      </c>
      <c r="K1224" s="7">
        <v>0</v>
      </c>
      <c r="L1224" s="7">
        <v>264878.49312</v>
      </c>
      <c r="M1224" s="8">
        <f t="shared" si="59"/>
        <v>5452298.4115199959</v>
      </c>
      <c r="N1224" t="s">
        <v>134</v>
      </c>
      <c r="O1224">
        <v>2023</v>
      </c>
      <c r="P1224" t="s">
        <v>159</v>
      </c>
      <c r="Q1224" t="s">
        <v>164</v>
      </c>
      <c r="R1224">
        <v>202310</v>
      </c>
      <c r="S1224" t="s">
        <v>186</v>
      </c>
      <c r="T1224" t="s">
        <v>202</v>
      </c>
    </row>
    <row r="1225" spans="1:20" hidden="1" x14ac:dyDescent="0.3">
      <c r="A1225" s="4" t="s">
        <v>74</v>
      </c>
      <c r="B1225" s="5">
        <v>1.7700960137132252E-2</v>
      </c>
      <c r="C1225" s="5">
        <v>0</v>
      </c>
      <c r="D1225" s="5">
        <v>6.1591654038816736E-4</v>
      </c>
      <c r="E1225" s="6">
        <f t="shared" si="57"/>
        <v>1.8316876677520418E-2</v>
      </c>
      <c r="F1225" s="5">
        <v>2.4636661615526616E-2</v>
      </c>
      <c r="G1225" s="5">
        <v>0</v>
      </c>
      <c r="H1225" s="5">
        <v>4.1061102692544491E-3</v>
      </c>
      <c r="I1225" s="6">
        <f t="shared" si="58"/>
        <v>2.8742771884781065E-2</v>
      </c>
      <c r="J1225" s="7">
        <v>4102285.2792000012</v>
      </c>
      <c r="K1225" s="7">
        <v>0</v>
      </c>
      <c r="L1225" s="7">
        <v>142741.71216</v>
      </c>
      <c r="M1225" s="8">
        <f t="shared" si="59"/>
        <v>4245026.9913600013</v>
      </c>
      <c r="N1225" t="s">
        <v>134</v>
      </c>
      <c r="O1225">
        <v>2023</v>
      </c>
      <c r="P1225" t="s">
        <v>159</v>
      </c>
      <c r="Q1225" t="s">
        <v>164</v>
      </c>
      <c r="R1225">
        <v>202310</v>
      </c>
      <c r="S1225" t="s">
        <v>186</v>
      </c>
      <c r="T1225" t="s">
        <v>202</v>
      </c>
    </row>
    <row r="1226" spans="1:20" hidden="1" x14ac:dyDescent="0.3">
      <c r="A1226" s="4" t="s">
        <v>75</v>
      </c>
      <c r="B1226" s="5">
        <v>1.2469938551784522E-3</v>
      </c>
      <c r="C1226" s="5">
        <v>0</v>
      </c>
      <c r="D1226" s="5">
        <v>5.1013384984573053E-4</v>
      </c>
      <c r="E1226" s="6">
        <f t="shared" si="57"/>
        <v>1.7571277050241827E-3</v>
      </c>
      <c r="F1226" s="5">
        <v>3.4008923323048715E-3</v>
      </c>
      <c r="G1226" s="5">
        <v>0</v>
      </c>
      <c r="H1226" s="5">
        <v>3.4008923323048707E-3</v>
      </c>
      <c r="I1226" s="6">
        <f t="shared" si="58"/>
        <v>6.8017846646097422E-3</v>
      </c>
      <c r="J1226" s="7">
        <v>288997.00895999989</v>
      </c>
      <c r="K1226" s="7">
        <v>0</v>
      </c>
      <c r="L1226" s="7">
        <v>118226.04912000001</v>
      </c>
      <c r="M1226" s="8">
        <f t="shared" si="59"/>
        <v>407223.05807999987</v>
      </c>
      <c r="N1226" t="s">
        <v>134</v>
      </c>
      <c r="O1226">
        <v>2023</v>
      </c>
      <c r="P1226" t="s">
        <v>154</v>
      </c>
      <c r="Q1226" t="s">
        <v>164</v>
      </c>
      <c r="R1226">
        <v>202310</v>
      </c>
      <c r="S1226" t="s">
        <v>186</v>
      </c>
      <c r="T1226" t="s">
        <v>202</v>
      </c>
    </row>
    <row r="1227" spans="1:20" hidden="1" x14ac:dyDescent="0.3">
      <c r="A1227" s="4" t="s">
        <v>132</v>
      </c>
      <c r="B1227" s="5">
        <v>0</v>
      </c>
      <c r="C1227" s="5">
        <v>0</v>
      </c>
      <c r="D1227" s="5">
        <v>0</v>
      </c>
      <c r="E1227" s="6">
        <f t="shared" si="57"/>
        <v>0</v>
      </c>
      <c r="F1227" s="5">
        <v>0</v>
      </c>
      <c r="G1227" s="5">
        <v>0</v>
      </c>
      <c r="H1227" s="5">
        <v>0</v>
      </c>
      <c r="I1227" s="6">
        <f t="shared" si="58"/>
        <v>0</v>
      </c>
      <c r="J1227" s="7">
        <v>0</v>
      </c>
      <c r="K1227" s="7">
        <v>0</v>
      </c>
      <c r="L1227" s="7">
        <v>0</v>
      </c>
      <c r="M1227" s="8">
        <f t="shared" si="59"/>
        <v>0</v>
      </c>
      <c r="N1227" t="s">
        <v>134</v>
      </c>
      <c r="O1227">
        <v>2023</v>
      </c>
      <c r="P1227" t="s">
        <v>154</v>
      </c>
      <c r="Q1227" t="s">
        <v>164</v>
      </c>
      <c r="R1227">
        <v>202310</v>
      </c>
      <c r="S1227" t="s">
        <v>186</v>
      </c>
      <c r="T1227" t="s">
        <v>202</v>
      </c>
    </row>
    <row r="1228" spans="1:20" hidden="1" x14ac:dyDescent="0.3">
      <c r="A1228" s="4" t="s">
        <v>76</v>
      </c>
      <c r="B1228" s="5">
        <v>0</v>
      </c>
      <c r="C1228" s="5">
        <v>0</v>
      </c>
      <c r="D1228" s="5">
        <v>1.0432709491499938E-3</v>
      </c>
      <c r="E1228" s="6">
        <f t="shared" si="57"/>
        <v>1.0432709491499938E-3</v>
      </c>
      <c r="F1228" s="5">
        <v>0</v>
      </c>
      <c r="G1228" s="5">
        <v>0</v>
      </c>
      <c r="H1228" s="5">
        <v>7.824532118624954E-3</v>
      </c>
      <c r="I1228" s="6">
        <f t="shared" si="58"/>
        <v>7.824532118624954E-3</v>
      </c>
      <c r="J1228" s="7">
        <v>0</v>
      </c>
      <c r="K1228" s="7">
        <v>0</v>
      </c>
      <c r="L1228" s="7">
        <v>241783.21536</v>
      </c>
      <c r="M1228" s="8">
        <f t="shared" si="59"/>
        <v>241783.21536</v>
      </c>
      <c r="N1228" t="s">
        <v>134</v>
      </c>
      <c r="O1228">
        <v>2023</v>
      </c>
      <c r="P1228" t="s">
        <v>154</v>
      </c>
      <c r="Q1228" t="s">
        <v>164</v>
      </c>
      <c r="R1228">
        <v>202310</v>
      </c>
      <c r="S1228" t="s">
        <v>186</v>
      </c>
      <c r="T1228" t="s">
        <v>203</v>
      </c>
    </row>
    <row r="1229" spans="1:20" hidden="1" x14ac:dyDescent="0.3">
      <c r="A1229" s="4" t="s">
        <v>77</v>
      </c>
      <c r="B1229" s="5">
        <v>2.7803267565747775E-2</v>
      </c>
      <c r="C1229" s="5">
        <v>0</v>
      </c>
      <c r="D1229" s="5">
        <v>9.1125931246772274E-5</v>
      </c>
      <c r="E1229" s="6">
        <f t="shared" si="57"/>
        <v>2.7894393496994546E-2</v>
      </c>
      <c r="F1229" s="5">
        <v>6.4618768768175761E-3</v>
      </c>
      <c r="G1229" s="5">
        <v>0</v>
      </c>
      <c r="H1229" s="5">
        <v>6.8344448435079207E-4</v>
      </c>
      <c r="I1229" s="6">
        <f t="shared" si="58"/>
        <v>7.1453213611683683E-3</v>
      </c>
      <c r="J1229" s="7">
        <v>6443545.1164800003</v>
      </c>
      <c r="K1229" s="7">
        <v>0</v>
      </c>
      <c r="L1229" s="7">
        <v>21118.886399999999</v>
      </c>
      <c r="M1229" s="8">
        <f t="shared" si="59"/>
        <v>6464664.0028800005</v>
      </c>
      <c r="N1229" t="s">
        <v>134</v>
      </c>
      <c r="O1229">
        <v>2023</v>
      </c>
      <c r="P1229" t="s">
        <v>154</v>
      </c>
      <c r="Q1229" t="s">
        <v>164</v>
      </c>
      <c r="R1229">
        <v>202310</v>
      </c>
      <c r="S1229" t="s">
        <v>186</v>
      </c>
      <c r="T1229" t="s">
        <v>203</v>
      </c>
    </row>
    <row r="1230" spans="1:20" hidden="1" x14ac:dyDescent="0.3">
      <c r="A1230" s="4" t="s">
        <v>78</v>
      </c>
      <c r="B1230" s="5">
        <v>7.7324384783737914E-3</v>
      </c>
      <c r="C1230" s="5">
        <v>0</v>
      </c>
      <c r="D1230" s="5">
        <v>8.7126067361958199E-4</v>
      </c>
      <c r="E1230" s="6">
        <f t="shared" si="57"/>
        <v>8.6036991519933739E-3</v>
      </c>
      <c r="F1230" s="5">
        <v>1.3068910104293731E-2</v>
      </c>
      <c r="G1230" s="5">
        <v>0</v>
      </c>
      <c r="H1230" s="5">
        <v>6.5344550521468656E-3</v>
      </c>
      <c r="I1230" s="6">
        <f t="shared" si="58"/>
        <v>1.9603365156440598E-2</v>
      </c>
      <c r="J1230" s="7">
        <v>1792030.9574399989</v>
      </c>
      <c r="K1230" s="7">
        <v>0</v>
      </c>
      <c r="L1230" s="7">
        <v>201918.98112000004</v>
      </c>
      <c r="M1230" s="8">
        <f t="shared" si="59"/>
        <v>1993949.938559999</v>
      </c>
      <c r="N1230" t="s">
        <v>134</v>
      </c>
      <c r="O1230">
        <v>2023</v>
      </c>
      <c r="P1230" t="s">
        <v>154</v>
      </c>
      <c r="Q1230" t="s">
        <v>164</v>
      </c>
      <c r="R1230">
        <v>202310</v>
      </c>
      <c r="S1230" t="s">
        <v>186</v>
      </c>
      <c r="T1230" t="s">
        <v>203</v>
      </c>
    </row>
    <row r="1231" spans="1:20" hidden="1" x14ac:dyDescent="0.3">
      <c r="A1231" s="4" t="s">
        <v>79</v>
      </c>
      <c r="B1231" s="5">
        <v>0</v>
      </c>
      <c r="C1231" s="5">
        <v>0</v>
      </c>
      <c r="D1231" s="5">
        <v>2.4573357318156148E-3</v>
      </c>
      <c r="E1231" s="6">
        <f t="shared" si="57"/>
        <v>2.4573357318156148E-3</v>
      </c>
      <c r="F1231" s="5">
        <v>0</v>
      </c>
      <c r="G1231" s="5">
        <v>0</v>
      </c>
      <c r="H1231" s="5">
        <v>1.8430017988617112E-2</v>
      </c>
      <c r="I1231" s="6">
        <f t="shared" si="58"/>
        <v>1.8430017988617112E-2</v>
      </c>
      <c r="J1231" s="7">
        <v>0</v>
      </c>
      <c r="K1231" s="7">
        <v>0</v>
      </c>
      <c r="L1231" s="7">
        <v>569499.74016000004</v>
      </c>
      <c r="M1231" s="8">
        <f t="shared" si="59"/>
        <v>569499.74016000004</v>
      </c>
      <c r="N1231" t="s">
        <v>134</v>
      </c>
      <c r="O1231">
        <v>2023</v>
      </c>
      <c r="P1231" t="s">
        <v>154</v>
      </c>
      <c r="Q1231" t="s">
        <v>164</v>
      </c>
      <c r="R1231">
        <v>202310</v>
      </c>
      <c r="S1231" t="s">
        <v>186</v>
      </c>
      <c r="T1231" t="s">
        <v>203</v>
      </c>
    </row>
    <row r="1232" spans="1:20" hidden="1" x14ac:dyDescent="0.3">
      <c r="A1232" s="4" t="s">
        <v>80</v>
      </c>
      <c r="B1232" s="5">
        <v>1.7559483096750823E-2</v>
      </c>
      <c r="C1232" s="5">
        <v>0</v>
      </c>
      <c r="D1232" s="5">
        <v>1.7913906519608845E-3</v>
      </c>
      <c r="E1232" s="6">
        <f t="shared" si="57"/>
        <v>1.9350873748711708E-2</v>
      </c>
      <c r="F1232" s="5">
        <v>2.3944749677387491E-3</v>
      </c>
      <c r="G1232" s="5">
        <v>0</v>
      </c>
      <c r="H1232" s="5">
        <v>1.3435429889706633E-2</v>
      </c>
      <c r="I1232" s="6">
        <f t="shared" si="58"/>
        <v>1.5829904857445384E-2</v>
      </c>
      <c r="J1232" s="7">
        <v>4069497.2736000009</v>
      </c>
      <c r="K1232" s="7">
        <v>0</v>
      </c>
      <c r="L1232" s="7">
        <v>415163.66592000006</v>
      </c>
      <c r="M1232" s="8">
        <f t="shared" si="59"/>
        <v>4484660.9395200014</v>
      </c>
      <c r="N1232" t="s">
        <v>134</v>
      </c>
      <c r="O1232">
        <v>2023</v>
      </c>
      <c r="P1232" t="s">
        <v>154</v>
      </c>
      <c r="Q1232" t="s">
        <v>164</v>
      </c>
      <c r="R1232">
        <v>202310</v>
      </c>
      <c r="S1232" t="s">
        <v>186</v>
      </c>
      <c r="T1232" t="s">
        <v>203</v>
      </c>
    </row>
    <row r="1233" spans="1:20" hidden="1" x14ac:dyDescent="0.3">
      <c r="A1233" s="4" t="s">
        <v>81</v>
      </c>
      <c r="B1233" s="5">
        <v>1.3025836973296222E-2</v>
      </c>
      <c r="C1233" s="5">
        <v>0</v>
      </c>
      <c r="D1233" s="5">
        <v>6.5900983198993182E-4</v>
      </c>
      <c r="E1233" s="6">
        <f t="shared" si="57"/>
        <v>1.3684846805286154E-2</v>
      </c>
      <c r="F1233" s="5">
        <v>6.6384837701188382E-3</v>
      </c>
      <c r="G1233" s="5">
        <v>0</v>
      </c>
      <c r="H1233" s="5">
        <v>4.9425737399244893E-3</v>
      </c>
      <c r="I1233" s="6">
        <f t="shared" si="58"/>
        <v>1.1581057510043328E-2</v>
      </c>
      <c r="J1233" s="7">
        <v>3018802.3051200015</v>
      </c>
      <c r="K1233" s="7">
        <v>0</v>
      </c>
      <c r="L1233" s="7">
        <v>152728.79615999997</v>
      </c>
      <c r="M1233" s="8">
        <f t="shared" si="59"/>
        <v>3171531.1012800015</v>
      </c>
      <c r="N1233" t="s">
        <v>134</v>
      </c>
      <c r="O1233">
        <v>2023</v>
      </c>
      <c r="P1233" t="s">
        <v>154</v>
      </c>
      <c r="Q1233" t="s">
        <v>164</v>
      </c>
      <c r="R1233">
        <v>202310</v>
      </c>
      <c r="S1233" t="s">
        <v>186</v>
      </c>
      <c r="T1233" t="s">
        <v>203</v>
      </c>
    </row>
    <row r="1234" spans="1:20" hidden="1" x14ac:dyDescent="0.3">
      <c r="A1234" s="4" t="s">
        <v>82</v>
      </c>
      <c r="B1234" s="5">
        <v>0</v>
      </c>
      <c r="C1234" s="5">
        <v>0</v>
      </c>
      <c r="D1234" s="5">
        <v>2.5805573450413387E-4</v>
      </c>
      <c r="E1234" s="6">
        <f t="shared" si="57"/>
        <v>2.5805573450413387E-4</v>
      </c>
      <c r="F1234" s="5">
        <v>0</v>
      </c>
      <c r="G1234" s="5">
        <v>0</v>
      </c>
      <c r="H1234" s="5">
        <v>1.9354180087810041E-3</v>
      </c>
      <c r="I1234" s="6">
        <f t="shared" si="58"/>
        <v>1.9354180087810041E-3</v>
      </c>
      <c r="J1234" s="7">
        <v>0</v>
      </c>
      <c r="K1234" s="7">
        <v>0</v>
      </c>
      <c r="L1234" s="7">
        <v>59805.696000000011</v>
      </c>
      <c r="M1234" s="8">
        <f t="shared" si="59"/>
        <v>59805.696000000011</v>
      </c>
      <c r="N1234" t="s">
        <v>134</v>
      </c>
      <c r="O1234">
        <v>2023</v>
      </c>
      <c r="P1234" t="s">
        <v>154</v>
      </c>
      <c r="Q1234" t="s">
        <v>164</v>
      </c>
      <c r="R1234">
        <v>202310</v>
      </c>
      <c r="S1234" t="s">
        <v>186</v>
      </c>
      <c r="T1234" t="s">
        <v>203</v>
      </c>
    </row>
    <row r="1235" spans="1:20" hidden="1" x14ac:dyDescent="0.3">
      <c r="A1235" s="4" t="s">
        <v>83</v>
      </c>
      <c r="B1235" s="5">
        <v>7.25323908397974E-2</v>
      </c>
      <c r="C1235" s="5">
        <v>1.6430065956923704E-2</v>
      </c>
      <c r="D1235" s="5">
        <v>1.9804830074792123E-2</v>
      </c>
      <c r="E1235" s="6">
        <f t="shared" si="57"/>
        <v>0.10876728687151323</v>
      </c>
      <c r="F1235" s="5">
        <v>5.0997055018665742E-2</v>
      </c>
      <c r="G1235" s="5">
        <v>2.587411961720265E-3</v>
      </c>
      <c r="H1235" s="5">
        <v>7.0945166384378923E-3</v>
      </c>
      <c r="I1235" s="6">
        <f t="shared" si="58"/>
        <v>6.0678983618823901E-2</v>
      </c>
      <c r="J1235" s="7">
        <v>16809741.217545558</v>
      </c>
      <c r="K1235" s="7">
        <v>3807749.2514082813</v>
      </c>
      <c r="L1235" s="7">
        <v>4589867.5689600008</v>
      </c>
      <c r="M1235" s="8">
        <f t="shared" si="59"/>
        <v>25207358.03791384</v>
      </c>
      <c r="N1235" t="s">
        <v>134</v>
      </c>
      <c r="O1235">
        <v>2023</v>
      </c>
      <c r="P1235" t="s">
        <v>158</v>
      </c>
      <c r="Q1235" t="s">
        <v>164</v>
      </c>
      <c r="R1235">
        <v>202310</v>
      </c>
      <c r="S1235" t="s">
        <v>186</v>
      </c>
      <c r="T1235" t="s">
        <v>204</v>
      </c>
    </row>
    <row r="1236" spans="1:20" hidden="1" x14ac:dyDescent="0.3">
      <c r="A1236" s="4" t="s">
        <v>84</v>
      </c>
      <c r="B1236" s="5">
        <v>0.1105019654295977</v>
      </c>
      <c r="C1236" s="5">
        <v>0</v>
      </c>
      <c r="D1236" s="5">
        <v>4.1129386659166829E-2</v>
      </c>
      <c r="E1236" s="6">
        <f t="shared" si="57"/>
        <v>0.15163135208876452</v>
      </c>
      <c r="F1236" s="5">
        <v>2.874821524793084E-2</v>
      </c>
      <c r="G1236" s="5">
        <v>0</v>
      </c>
      <c r="H1236" s="5">
        <v>1.8997337392441006E-2</v>
      </c>
      <c r="I1236" s="6">
        <f t="shared" si="58"/>
        <v>4.7745552640371849E-2</v>
      </c>
      <c r="J1236" s="7">
        <v>25609378.394879989</v>
      </c>
      <c r="K1236" s="7">
        <v>0</v>
      </c>
      <c r="L1236" s="7">
        <v>9531939.2918399945</v>
      </c>
      <c r="M1236" s="8">
        <f t="shared" si="59"/>
        <v>35141317.686719984</v>
      </c>
      <c r="N1236" t="s">
        <v>134</v>
      </c>
      <c r="O1236">
        <v>2023</v>
      </c>
      <c r="P1236" t="s">
        <v>155</v>
      </c>
      <c r="Q1236" t="s">
        <v>165</v>
      </c>
      <c r="R1236">
        <v>202310</v>
      </c>
      <c r="S1236" t="s">
        <v>186</v>
      </c>
      <c r="T1236" t="s">
        <v>204</v>
      </c>
    </row>
    <row r="1237" spans="1:20" hidden="1" x14ac:dyDescent="0.3">
      <c r="A1237" s="4" t="s">
        <v>85</v>
      </c>
      <c r="B1237" s="5">
        <v>0.11581402315194661</v>
      </c>
      <c r="C1237" s="5">
        <v>2.8668379255068625E-4</v>
      </c>
      <c r="D1237" s="5">
        <v>0.17524583133386917</v>
      </c>
      <c r="E1237" s="6">
        <f t="shared" si="57"/>
        <v>0.29134653827836648</v>
      </c>
      <c r="F1237" s="5">
        <v>0.10743656607564332</v>
      </c>
      <c r="G1237" s="5">
        <v>2.1501284441301453E-3</v>
      </c>
      <c r="H1237" s="5">
        <v>1.7627121954277673E-2</v>
      </c>
      <c r="I1237" s="6">
        <f t="shared" si="58"/>
        <v>0.12721381647405114</v>
      </c>
      <c r="J1237" s="7">
        <v>26840474.111034628</v>
      </c>
      <c r="K1237" s="7">
        <v>66440.390400000135</v>
      </c>
      <c r="L1237" s="7">
        <v>40614090.340444416</v>
      </c>
      <c r="M1237" s="8">
        <f t="shared" si="59"/>
        <v>67521004.84187904</v>
      </c>
      <c r="N1237" t="s">
        <v>134</v>
      </c>
      <c r="O1237">
        <v>2023</v>
      </c>
      <c r="P1237" t="s">
        <v>158</v>
      </c>
      <c r="Q1237" t="s">
        <v>164</v>
      </c>
      <c r="R1237">
        <v>202310</v>
      </c>
      <c r="S1237" t="s">
        <v>186</v>
      </c>
      <c r="T1237" t="s">
        <v>204</v>
      </c>
    </row>
    <row r="1238" spans="1:20" hidden="1" x14ac:dyDescent="0.3">
      <c r="A1238" s="4" t="s">
        <v>86</v>
      </c>
      <c r="B1238" s="5">
        <v>7.2805990157404632E-3</v>
      </c>
      <c r="C1238" s="5">
        <v>0</v>
      </c>
      <c r="D1238" s="5">
        <v>5.2002262623434604E-4</v>
      </c>
      <c r="E1238" s="6">
        <f t="shared" si="57"/>
        <v>7.800621641974809E-3</v>
      </c>
      <c r="F1238" s="5">
        <v>7.8006418025790515E-3</v>
      </c>
      <c r="G1238" s="5">
        <v>0</v>
      </c>
      <c r="H1238" s="5">
        <v>7.8003393935151908E-3</v>
      </c>
      <c r="I1238" s="6">
        <f t="shared" si="58"/>
        <v>1.5600981196094241E-2</v>
      </c>
      <c r="J1238" s="7">
        <v>1687314.9216000016</v>
      </c>
      <c r="K1238" s="7">
        <v>0</v>
      </c>
      <c r="L1238" s="7">
        <v>120517.82208</v>
      </c>
      <c r="M1238" s="8">
        <f t="shared" si="59"/>
        <v>1807832.7436800017</v>
      </c>
      <c r="N1238" t="s">
        <v>134</v>
      </c>
      <c r="O1238">
        <v>2023</v>
      </c>
      <c r="P1238" t="s">
        <v>160</v>
      </c>
      <c r="Q1238" t="s">
        <v>164</v>
      </c>
      <c r="R1238">
        <v>202310</v>
      </c>
      <c r="S1238" t="s">
        <v>186</v>
      </c>
      <c r="T1238" t="s">
        <v>205</v>
      </c>
    </row>
    <row r="1239" spans="1:20" hidden="1" x14ac:dyDescent="0.3">
      <c r="A1239" s="4" t="s">
        <v>87</v>
      </c>
      <c r="B1239" s="5">
        <v>5.2233227572075061E-2</v>
      </c>
      <c r="C1239" s="5">
        <v>0</v>
      </c>
      <c r="D1239" s="5">
        <v>5.7219827005440061E-4</v>
      </c>
      <c r="E1239" s="6">
        <f t="shared" si="57"/>
        <v>5.280542584212946E-2</v>
      </c>
      <c r="F1239" s="5">
        <v>3.6747237420602624E-2</v>
      </c>
      <c r="G1239" s="5">
        <v>0</v>
      </c>
      <c r="H1239" s="5">
        <v>8.5829740508160095E-3</v>
      </c>
      <c r="I1239" s="6">
        <f t="shared" si="58"/>
        <v>4.5330211471418635E-2</v>
      </c>
      <c r="J1239" s="7">
        <v>12105309.480050655</v>
      </c>
      <c r="K1239" s="7">
        <v>0</v>
      </c>
      <c r="L1239" s="7">
        <v>132609.78623999999</v>
      </c>
      <c r="M1239" s="8">
        <f t="shared" si="59"/>
        <v>12237919.266290655</v>
      </c>
      <c r="N1239" t="s">
        <v>134</v>
      </c>
      <c r="O1239">
        <v>2023</v>
      </c>
      <c r="P1239" t="s">
        <v>160</v>
      </c>
      <c r="Q1239" t="s">
        <v>164</v>
      </c>
      <c r="R1239">
        <v>202310</v>
      </c>
      <c r="S1239" t="s">
        <v>186</v>
      </c>
      <c r="T1239" t="s">
        <v>205</v>
      </c>
    </row>
    <row r="1240" spans="1:20" hidden="1" x14ac:dyDescent="0.3">
      <c r="A1240" s="4" t="s">
        <v>88</v>
      </c>
      <c r="B1240" s="5">
        <v>8.8525414903515981E-3</v>
      </c>
      <c r="C1240" s="5">
        <v>0</v>
      </c>
      <c r="D1240" s="5">
        <v>6.8096473002704156E-3</v>
      </c>
      <c r="E1240" s="6">
        <f t="shared" si="57"/>
        <v>1.5662188790622013E-2</v>
      </c>
      <c r="F1240" s="5">
        <v>3.4048236501351983E-2</v>
      </c>
      <c r="G1240" s="5">
        <v>0</v>
      </c>
      <c r="H1240" s="5">
        <v>1.3619294600540833E-2</v>
      </c>
      <c r="I1240" s="6">
        <f t="shared" si="58"/>
        <v>4.7667531101892813E-2</v>
      </c>
      <c r="J1240" s="7">
        <v>2051620.3843199876</v>
      </c>
      <c r="K1240" s="7">
        <v>0</v>
      </c>
      <c r="L1240" s="7">
        <v>1578169.5264000006</v>
      </c>
      <c r="M1240" s="8">
        <f t="shared" si="59"/>
        <v>3629789.9107199879</v>
      </c>
      <c r="N1240" t="s">
        <v>134</v>
      </c>
      <c r="O1240">
        <v>2023</v>
      </c>
      <c r="P1240" t="s">
        <v>160</v>
      </c>
      <c r="Q1240" t="s">
        <v>164</v>
      </c>
      <c r="R1240">
        <v>202310</v>
      </c>
      <c r="S1240" t="s">
        <v>186</v>
      </c>
      <c r="T1240" t="s">
        <v>205</v>
      </c>
    </row>
    <row r="1241" spans="1:20" hidden="1" x14ac:dyDescent="0.3">
      <c r="A1241" s="4" t="s">
        <v>89</v>
      </c>
      <c r="B1241" s="5">
        <v>0.16301101020242847</v>
      </c>
      <c r="C1241" s="5">
        <v>3.8474648370757859E-3</v>
      </c>
      <c r="D1241" s="5">
        <v>8.0997243667485031E-4</v>
      </c>
      <c r="E1241" s="6">
        <f t="shared" si="57"/>
        <v>0.16766844747617912</v>
      </c>
      <c r="F1241" s="5">
        <v>0.18224833438779284</v>
      </c>
      <c r="G1241" s="5">
        <v>1.2149888959186598E-2</v>
      </c>
      <c r="H1241" s="5">
        <v>1.2149586550122753E-2</v>
      </c>
      <c r="I1241" s="6">
        <f t="shared" si="58"/>
        <v>0.20654780989710217</v>
      </c>
      <c r="J1241" s="7">
        <v>37778609.878798947</v>
      </c>
      <c r="K1241" s="7">
        <v>891669.05303999782</v>
      </c>
      <c r="L1241" s="7">
        <v>187715.12832000002</v>
      </c>
      <c r="M1241" s="8">
        <f t="shared" si="59"/>
        <v>38857994.060158946</v>
      </c>
      <c r="N1241" t="s">
        <v>134</v>
      </c>
      <c r="O1241">
        <v>2023</v>
      </c>
      <c r="P1241" t="s">
        <v>160</v>
      </c>
      <c r="Q1241" t="s">
        <v>164</v>
      </c>
      <c r="R1241">
        <v>202310</v>
      </c>
      <c r="S1241" t="s">
        <v>186</v>
      </c>
      <c r="T1241" t="s">
        <v>205</v>
      </c>
    </row>
    <row r="1242" spans="1:20" hidden="1" x14ac:dyDescent="0.3">
      <c r="A1242" s="4" t="s">
        <v>90</v>
      </c>
      <c r="B1242" s="5">
        <v>1.096859862611753E-3</v>
      </c>
      <c r="C1242" s="5">
        <v>0</v>
      </c>
      <c r="D1242" s="5">
        <v>5.8760228786909107E-3</v>
      </c>
      <c r="E1242" s="6">
        <f t="shared" si="57"/>
        <v>6.9728827413026639E-3</v>
      </c>
      <c r="F1242" s="5">
        <v>4.700827982621795E-3</v>
      </c>
      <c r="G1242" s="5">
        <v>0</v>
      </c>
      <c r="H1242" s="5">
        <v>1.4102302454070466E-2</v>
      </c>
      <c r="I1242" s="6">
        <f t="shared" si="58"/>
        <v>1.880313043669226E-2</v>
      </c>
      <c r="J1242" s="7">
        <v>254202.71176693903</v>
      </c>
      <c r="K1242" s="7">
        <v>0</v>
      </c>
      <c r="L1242" s="7">
        <v>1361797.437469485</v>
      </c>
      <c r="M1242" s="8">
        <f t="shared" si="59"/>
        <v>1616000.1492364239</v>
      </c>
      <c r="N1242" t="s">
        <v>134</v>
      </c>
      <c r="O1242">
        <v>2023</v>
      </c>
      <c r="P1242" t="s">
        <v>160</v>
      </c>
      <c r="Q1242" t="s">
        <v>164</v>
      </c>
      <c r="R1242">
        <v>202310</v>
      </c>
      <c r="S1242" t="s">
        <v>186</v>
      </c>
      <c r="T1242" t="s">
        <v>205</v>
      </c>
    </row>
    <row r="1243" spans="1:20" hidden="1" x14ac:dyDescent="0.3">
      <c r="A1243" s="4" t="s">
        <v>169</v>
      </c>
      <c r="B1243" s="5">
        <v>0.1375461459238233</v>
      </c>
      <c r="C1243" s="5">
        <v>0</v>
      </c>
      <c r="D1243" s="5">
        <v>4.370012578993442E-4</v>
      </c>
      <c r="E1243" s="6">
        <f t="shared" si="57"/>
        <v>0.13798314718172264</v>
      </c>
      <c r="F1243" s="5">
        <v>9.1770264158861747E-2</v>
      </c>
      <c r="G1243" s="5">
        <v>0</v>
      </c>
      <c r="H1243" s="5">
        <v>6.5550188684901636E-3</v>
      </c>
      <c r="I1243" s="6">
        <f t="shared" si="58"/>
        <v>9.8325283027351912E-2</v>
      </c>
      <c r="J1243" s="7">
        <v>31877001.318720568</v>
      </c>
      <c r="K1243" s="7">
        <v>0</v>
      </c>
      <c r="L1243" s="7">
        <v>101277.20831999999</v>
      </c>
      <c r="M1243" s="8">
        <f t="shared" si="59"/>
        <v>31978278.527040567</v>
      </c>
      <c r="N1243" t="s">
        <v>134</v>
      </c>
      <c r="O1243">
        <v>2023</v>
      </c>
      <c r="P1243" t="s">
        <v>160</v>
      </c>
      <c r="Q1243" t="s">
        <v>164</v>
      </c>
      <c r="R1243">
        <v>202310</v>
      </c>
      <c r="S1243" t="s">
        <v>186</v>
      </c>
      <c r="T1243" t="s">
        <v>206</v>
      </c>
    </row>
    <row r="1244" spans="1:20" hidden="1" x14ac:dyDescent="0.3">
      <c r="A1244" s="4" t="s">
        <v>170</v>
      </c>
      <c r="B1244" s="5">
        <v>3.0654722950205493E-2</v>
      </c>
      <c r="C1244" s="5">
        <v>0</v>
      </c>
      <c r="D1244" s="5">
        <v>1.4241450847946889E-4</v>
      </c>
      <c r="E1244" s="6">
        <f t="shared" si="57"/>
        <v>3.079713745868496E-2</v>
      </c>
      <c r="F1244" s="5">
        <v>1.0681088135960175E-2</v>
      </c>
      <c r="G1244" s="5">
        <v>0</v>
      </c>
      <c r="H1244" s="5">
        <v>2.1362176271920333E-3</v>
      </c>
      <c r="I1244" s="6">
        <f t="shared" si="58"/>
        <v>1.2817305763152209E-2</v>
      </c>
      <c r="J1244" s="7">
        <v>7104384.0403199969</v>
      </c>
      <c r="K1244" s="7">
        <v>0</v>
      </c>
      <c r="L1244" s="7">
        <v>33005.268480000006</v>
      </c>
      <c r="M1244" s="8">
        <f t="shared" si="59"/>
        <v>7137389.308799997</v>
      </c>
      <c r="N1244" t="s">
        <v>134</v>
      </c>
      <c r="O1244">
        <v>2023</v>
      </c>
      <c r="P1244" t="s">
        <v>160</v>
      </c>
      <c r="Q1244" t="s">
        <v>164</v>
      </c>
      <c r="R1244">
        <v>202310</v>
      </c>
      <c r="S1244" t="s">
        <v>186</v>
      </c>
      <c r="T1244" t="s">
        <v>206</v>
      </c>
    </row>
    <row r="1245" spans="1:20" hidden="1" x14ac:dyDescent="0.3">
      <c r="A1245" s="4" t="s">
        <v>171</v>
      </c>
      <c r="B1245" s="5">
        <v>1.3212100796037169E-2</v>
      </c>
      <c r="C1245" s="5">
        <v>0</v>
      </c>
      <c r="D1245" s="5">
        <v>2.9857854906298618E-4</v>
      </c>
      <c r="E1245" s="6">
        <f t="shared" si="57"/>
        <v>1.3510679345100156E-2</v>
      </c>
      <c r="F1245" s="5">
        <v>3.1350747651613449E-2</v>
      </c>
      <c r="G1245" s="5">
        <v>0</v>
      </c>
      <c r="H1245" s="5">
        <v>4.4786782359447922E-3</v>
      </c>
      <c r="I1245" s="6">
        <f t="shared" si="58"/>
        <v>3.582942588755824E-2</v>
      </c>
      <c r="J1245" s="7">
        <v>3061969.8695999864</v>
      </c>
      <c r="K1245" s="7">
        <v>0</v>
      </c>
      <c r="L1245" s="7">
        <v>69197.059200000003</v>
      </c>
      <c r="M1245" s="8">
        <f t="shared" si="59"/>
        <v>3131166.9287999864</v>
      </c>
      <c r="N1245" t="s">
        <v>134</v>
      </c>
      <c r="O1245">
        <v>2023</v>
      </c>
      <c r="P1245" t="s">
        <v>160</v>
      </c>
      <c r="Q1245" t="s">
        <v>164</v>
      </c>
      <c r="R1245">
        <v>202310</v>
      </c>
      <c r="S1245" t="s">
        <v>186</v>
      </c>
      <c r="T1245" t="s">
        <v>206</v>
      </c>
    </row>
    <row r="1246" spans="1:20" hidden="1" x14ac:dyDescent="0.3">
      <c r="A1246" s="4" t="s">
        <v>172</v>
      </c>
      <c r="B1246" s="5">
        <v>3.8129891957641382E-2</v>
      </c>
      <c r="C1246" s="5">
        <v>8.8617952077060195E-4</v>
      </c>
      <c r="D1246" s="5">
        <v>1.2781823099657883E-4</v>
      </c>
      <c r="E1246" s="6">
        <f t="shared" si="57"/>
        <v>3.9143889709408561E-2</v>
      </c>
      <c r="F1246" s="5">
        <v>1.8463887803770632E-2</v>
      </c>
      <c r="G1246" s="5">
        <v>1.208426619232639E-3</v>
      </c>
      <c r="H1246" s="5">
        <v>1.9172734649486821E-3</v>
      </c>
      <c r="I1246" s="6">
        <f t="shared" si="58"/>
        <v>2.1589587887951952E-2</v>
      </c>
      <c r="J1246" s="7">
        <v>8836791.522240039</v>
      </c>
      <c r="K1246" s="7">
        <v>205376.49791999997</v>
      </c>
      <c r="L1246" s="7">
        <v>29622.508800000003</v>
      </c>
      <c r="M1246" s="8">
        <f t="shared" si="59"/>
        <v>9071790.528960038</v>
      </c>
      <c r="N1246" t="s">
        <v>134</v>
      </c>
      <c r="O1246">
        <v>2023</v>
      </c>
      <c r="P1246" t="s">
        <v>160</v>
      </c>
      <c r="Q1246" t="s">
        <v>164</v>
      </c>
      <c r="R1246">
        <v>202310</v>
      </c>
      <c r="S1246" t="s">
        <v>186</v>
      </c>
      <c r="T1246" t="s">
        <v>206</v>
      </c>
    </row>
    <row r="1247" spans="1:20" hidden="1" x14ac:dyDescent="0.3">
      <c r="A1247" s="4" t="s">
        <v>173</v>
      </c>
      <c r="B1247" s="5">
        <v>0.15984292748793844</v>
      </c>
      <c r="C1247" s="5">
        <v>0</v>
      </c>
      <c r="D1247" s="5">
        <v>4.3849314261444627E-4</v>
      </c>
      <c r="E1247" s="6">
        <f t="shared" si="57"/>
        <v>0.1602814206305529</v>
      </c>
      <c r="F1247" s="5">
        <v>7.2351368531382937E-2</v>
      </c>
      <c r="G1247" s="5">
        <v>0</v>
      </c>
      <c r="H1247" s="5">
        <v>6.5773971392166942E-3</v>
      </c>
      <c r="I1247" s="6">
        <f t="shared" si="58"/>
        <v>7.8928765670599629E-2</v>
      </c>
      <c r="J1247" s="7">
        <v>37044391.001280546</v>
      </c>
      <c r="K1247" s="7">
        <v>0</v>
      </c>
      <c r="L1247" s="7">
        <v>101622.96</v>
      </c>
      <c r="M1247" s="8">
        <f t="shared" si="59"/>
        <v>37146013.961280547</v>
      </c>
      <c r="N1247" t="s">
        <v>134</v>
      </c>
      <c r="O1247">
        <v>2023</v>
      </c>
      <c r="P1247" t="s">
        <v>154</v>
      </c>
      <c r="Q1247" t="s">
        <v>164</v>
      </c>
      <c r="R1247">
        <v>202310</v>
      </c>
      <c r="S1247" t="s">
        <v>186</v>
      </c>
      <c r="T1247" t="s">
        <v>206</v>
      </c>
    </row>
    <row r="1248" spans="1:20" hidden="1" x14ac:dyDescent="0.3">
      <c r="A1248" s="4" t="s">
        <v>91</v>
      </c>
      <c r="B1248" s="5">
        <v>0</v>
      </c>
      <c r="C1248" s="5">
        <v>0</v>
      </c>
      <c r="D1248" s="5">
        <v>0</v>
      </c>
      <c r="E1248" s="6">
        <f t="shared" si="57"/>
        <v>0</v>
      </c>
      <c r="F1248" s="5">
        <v>0</v>
      </c>
      <c r="G1248" s="5">
        <v>0</v>
      </c>
      <c r="H1248" s="5">
        <v>0</v>
      </c>
      <c r="I1248" s="6">
        <f t="shared" si="58"/>
        <v>0</v>
      </c>
      <c r="J1248" s="7">
        <v>0</v>
      </c>
      <c r="K1248" s="7">
        <v>0</v>
      </c>
      <c r="L1248" s="7">
        <v>0</v>
      </c>
      <c r="M1248" s="8">
        <f t="shared" si="59"/>
        <v>0</v>
      </c>
      <c r="N1248" t="s">
        <v>134</v>
      </c>
      <c r="O1248">
        <v>2023</v>
      </c>
      <c r="P1248" t="s">
        <v>154</v>
      </c>
      <c r="Q1248" t="s">
        <v>164</v>
      </c>
      <c r="R1248">
        <v>202310</v>
      </c>
      <c r="S1248" t="s">
        <v>186</v>
      </c>
      <c r="T1248" t="s">
        <v>207</v>
      </c>
    </row>
    <row r="1249" spans="1:20" hidden="1" x14ac:dyDescent="0.3">
      <c r="A1249" s="4" t="s">
        <v>92</v>
      </c>
      <c r="B1249" s="5">
        <v>3.9579822455281931E-2</v>
      </c>
      <c r="C1249" s="5">
        <v>0</v>
      </c>
      <c r="D1249" s="5">
        <v>7.4678910292985375E-4</v>
      </c>
      <c r="E1249" s="6">
        <f t="shared" si="57"/>
        <v>4.0326611558211788E-2</v>
      </c>
      <c r="F1249" s="5">
        <v>5.6009182719738711E-2</v>
      </c>
      <c r="G1249" s="5">
        <v>0</v>
      </c>
      <c r="H1249" s="5">
        <v>1.1201836543947805E-2</v>
      </c>
      <c r="I1249" s="6">
        <f t="shared" si="58"/>
        <v>6.7211019263686514E-2</v>
      </c>
      <c r="J1249" s="7">
        <v>9172820.1043200586</v>
      </c>
      <c r="K1249" s="7">
        <v>0</v>
      </c>
      <c r="L1249" s="7">
        <v>173072.07744000002</v>
      </c>
      <c r="M1249" s="8">
        <f t="shared" si="59"/>
        <v>9345892.1817600578</v>
      </c>
      <c r="N1249" t="s">
        <v>134</v>
      </c>
      <c r="O1249">
        <v>2023</v>
      </c>
      <c r="P1249" t="s">
        <v>154</v>
      </c>
      <c r="Q1249" t="s">
        <v>164</v>
      </c>
      <c r="R1249">
        <v>202310</v>
      </c>
      <c r="S1249" t="s">
        <v>186</v>
      </c>
      <c r="T1249" t="s">
        <v>207</v>
      </c>
    </row>
    <row r="1250" spans="1:20" hidden="1" x14ac:dyDescent="0.3">
      <c r="A1250" s="4" t="s">
        <v>93</v>
      </c>
      <c r="B1250" s="5">
        <v>5.6758920311041301E-2</v>
      </c>
      <c r="C1250" s="5">
        <v>0</v>
      </c>
      <c r="D1250" s="5">
        <v>6.7812208482664438E-4</v>
      </c>
      <c r="E1250" s="6">
        <f t="shared" si="57"/>
        <v>5.7437042395867943E-2</v>
      </c>
      <c r="F1250" s="5">
        <v>5.3169561609980175E-2</v>
      </c>
      <c r="G1250" s="5">
        <v>0</v>
      </c>
      <c r="H1250" s="5">
        <v>1.0171831272399665E-2</v>
      </c>
      <c r="I1250" s="6">
        <f t="shared" si="58"/>
        <v>6.3341392882379832E-2</v>
      </c>
      <c r="J1250" s="7">
        <v>13154161.212240029</v>
      </c>
      <c r="K1250" s="7">
        <v>0</v>
      </c>
      <c r="L1250" s="7">
        <v>157158.15552</v>
      </c>
      <c r="M1250" s="8">
        <f t="shared" si="59"/>
        <v>13311319.367760029</v>
      </c>
      <c r="N1250" t="s">
        <v>134</v>
      </c>
      <c r="O1250">
        <v>2023</v>
      </c>
      <c r="P1250" t="s">
        <v>154</v>
      </c>
      <c r="Q1250" t="s">
        <v>164</v>
      </c>
      <c r="R1250">
        <v>202310</v>
      </c>
      <c r="S1250" t="s">
        <v>186</v>
      </c>
      <c r="T1250" t="s">
        <v>207</v>
      </c>
    </row>
    <row r="1251" spans="1:20" hidden="1" x14ac:dyDescent="0.3">
      <c r="A1251" s="4" t="s">
        <v>94</v>
      </c>
      <c r="B1251" s="5">
        <v>0</v>
      </c>
      <c r="C1251" s="5">
        <v>0</v>
      </c>
      <c r="D1251" s="5">
        <v>2.4192725109762551E-4</v>
      </c>
      <c r="E1251" s="6">
        <f t="shared" si="57"/>
        <v>2.4192725109762551E-4</v>
      </c>
      <c r="F1251" s="5">
        <v>0</v>
      </c>
      <c r="G1251" s="5">
        <v>0</v>
      </c>
      <c r="H1251" s="5">
        <v>3.628908766464383E-3</v>
      </c>
      <c r="I1251" s="6">
        <f t="shared" si="58"/>
        <v>3.628908766464383E-3</v>
      </c>
      <c r="J1251" s="7">
        <v>0</v>
      </c>
      <c r="K1251" s="7">
        <v>0</v>
      </c>
      <c r="L1251" s="7">
        <v>56067.840000000004</v>
      </c>
      <c r="M1251" s="8">
        <f t="shared" si="59"/>
        <v>56067.840000000004</v>
      </c>
      <c r="N1251" t="s">
        <v>134</v>
      </c>
      <c r="O1251">
        <v>2023</v>
      </c>
      <c r="P1251" t="s">
        <v>154</v>
      </c>
      <c r="Q1251" t="s">
        <v>164</v>
      </c>
      <c r="R1251">
        <v>202310</v>
      </c>
      <c r="S1251" t="s">
        <v>186</v>
      </c>
      <c r="T1251" t="s">
        <v>207</v>
      </c>
    </row>
    <row r="1252" spans="1:20" hidden="1" x14ac:dyDescent="0.3">
      <c r="A1252" s="4" t="s">
        <v>95</v>
      </c>
      <c r="B1252" s="5">
        <v>2.300511431442637E-2</v>
      </c>
      <c r="C1252" s="5">
        <v>0</v>
      </c>
      <c r="D1252" s="5">
        <v>9.686363921863763E-4</v>
      </c>
      <c r="E1252" s="6">
        <f t="shared" si="57"/>
        <v>2.3973750706612746E-2</v>
      </c>
      <c r="F1252" s="5">
        <v>4.3588637648386927E-2</v>
      </c>
      <c r="G1252" s="5">
        <v>0</v>
      </c>
      <c r="H1252" s="5">
        <v>1.4529545882795645E-2</v>
      </c>
      <c r="I1252" s="6">
        <f t="shared" si="58"/>
        <v>5.8118183531182574E-2</v>
      </c>
      <c r="J1252" s="7">
        <v>5331549.3095999761</v>
      </c>
      <c r="K1252" s="7">
        <v>0</v>
      </c>
      <c r="L1252" s="7">
        <v>224486.28672</v>
      </c>
      <c r="M1252" s="8">
        <f t="shared" si="59"/>
        <v>5556035.5963199763</v>
      </c>
      <c r="N1252" t="s">
        <v>134</v>
      </c>
      <c r="O1252">
        <v>2023</v>
      </c>
      <c r="P1252" t="s">
        <v>154</v>
      </c>
      <c r="Q1252" t="s">
        <v>164</v>
      </c>
      <c r="R1252">
        <v>202310</v>
      </c>
      <c r="S1252" t="s">
        <v>186</v>
      </c>
      <c r="T1252" t="s">
        <v>207</v>
      </c>
    </row>
    <row r="1253" spans="1:20" hidden="1" x14ac:dyDescent="0.3">
      <c r="A1253" s="4" t="s">
        <v>96</v>
      </c>
      <c r="B1253" s="5">
        <v>3.4866857837253648E-3</v>
      </c>
      <c r="C1253" s="5">
        <v>0</v>
      </c>
      <c r="D1253" s="5">
        <v>1.8007451723366593E-4</v>
      </c>
      <c r="E1253" s="6">
        <f t="shared" si="57"/>
        <v>3.6667603009590305E-3</v>
      </c>
      <c r="F1253" s="5">
        <v>8.1033532755149518E-3</v>
      </c>
      <c r="G1253" s="5">
        <v>0</v>
      </c>
      <c r="H1253" s="5">
        <v>2.7011177585049887E-3</v>
      </c>
      <c r="I1253" s="6">
        <f t="shared" si="58"/>
        <v>1.0804471034019941E-2</v>
      </c>
      <c r="J1253" s="7">
        <v>808056.71855999972</v>
      </c>
      <c r="K1253" s="7">
        <v>0</v>
      </c>
      <c r="L1253" s="7">
        <v>41733.162240000005</v>
      </c>
      <c r="M1253" s="8">
        <f t="shared" si="59"/>
        <v>849789.88079999969</v>
      </c>
      <c r="N1253" t="s">
        <v>134</v>
      </c>
      <c r="O1253">
        <v>2023</v>
      </c>
      <c r="P1253" t="s">
        <v>154</v>
      </c>
      <c r="Q1253" t="s">
        <v>164</v>
      </c>
      <c r="R1253">
        <v>202310</v>
      </c>
      <c r="S1253" t="s">
        <v>186</v>
      </c>
      <c r="T1253" t="s">
        <v>207</v>
      </c>
    </row>
    <row r="1254" spans="1:20" hidden="1" x14ac:dyDescent="0.3">
      <c r="A1254" s="4" t="s">
        <v>97</v>
      </c>
      <c r="B1254" s="5">
        <v>0</v>
      </c>
      <c r="C1254" s="5">
        <v>0</v>
      </c>
      <c r="D1254" s="5">
        <v>3.4910102333387367E-4</v>
      </c>
      <c r="E1254" s="6">
        <f t="shared" si="57"/>
        <v>3.4910102333387367E-4</v>
      </c>
      <c r="F1254" s="5">
        <v>0</v>
      </c>
      <c r="G1254" s="5">
        <v>0</v>
      </c>
      <c r="H1254" s="5">
        <v>5.2365153500081047E-3</v>
      </c>
      <c r="I1254" s="6">
        <f t="shared" si="58"/>
        <v>5.2365153500081047E-3</v>
      </c>
      <c r="J1254" s="7">
        <v>0</v>
      </c>
      <c r="K1254" s="7">
        <v>0</v>
      </c>
      <c r="L1254" s="7">
        <v>80905.893120000008</v>
      </c>
      <c r="M1254" s="8">
        <f t="shared" si="59"/>
        <v>80905.893120000008</v>
      </c>
      <c r="N1254" t="s">
        <v>134</v>
      </c>
      <c r="O1254">
        <v>2023</v>
      </c>
      <c r="P1254" t="s">
        <v>154</v>
      </c>
      <c r="Q1254" t="s">
        <v>164</v>
      </c>
      <c r="R1254">
        <v>202310</v>
      </c>
      <c r="S1254" t="s">
        <v>186</v>
      </c>
      <c r="T1254" t="s">
        <v>207</v>
      </c>
    </row>
    <row r="1255" spans="1:20" hidden="1" x14ac:dyDescent="0.3">
      <c r="A1255" s="4" t="s">
        <v>98</v>
      </c>
      <c r="B1255" s="5">
        <v>1.7618810714931321E-2</v>
      </c>
      <c r="C1255" s="5">
        <v>0</v>
      </c>
      <c r="D1255" s="5">
        <v>3.9369627995286923E-4</v>
      </c>
      <c r="E1255" s="6">
        <f t="shared" si="57"/>
        <v>1.801250699488419E-2</v>
      </c>
      <c r="F1255" s="5">
        <v>2.9528733041784529E-2</v>
      </c>
      <c r="G1255" s="5">
        <v>0</v>
      </c>
      <c r="H1255" s="5">
        <v>5.9054441992930388E-3</v>
      </c>
      <c r="I1255" s="6">
        <f t="shared" si="58"/>
        <v>3.5434177241077565E-2</v>
      </c>
      <c r="J1255" s="7">
        <v>4083246.7432799917</v>
      </c>
      <c r="K1255" s="7">
        <v>0</v>
      </c>
      <c r="L1255" s="7">
        <v>91241.064960000003</v>
      </c>
      <c r="M1255" s="8">
        <f t="shared" si="59"/>
        <v>4174487.8082399918</v>
      </c>
      <c r="N1255" t="s">
        <v>134</v>
      </c>
      <c r="O1255">
        <v>2023</v>
      </c>
      <c r="P1255" t="s">
        <v>154</v>
      </c>
      <c r="Q1255" t="s">
        <v>164</v>
      </c>
      <c r="R1255">
        <v>202310</v>
      </c>
      <c r="S1255" t="s">
        <v>186</v>
      </c>
      <c r="T1255" t="s">
        <v>207</v>
      </c>
    </row>
    <row r="1256" spans="1:20" hidden="1" x14ac:dyDescent="0.3">
      <c r="A1256" s="4" t="s">
        <v>99</v>
      </c>
      <c r="B1256" s="5">
        <v>7.1197970281473677E-2</v>
      </c>
      <c r="C1256" s="5">
        <v>0</v>
      </c>
      <c r="D1256" s="5">
        <v>1.1440336492321548E-3</v>
      </c>
      <c r="E1256" s="6">
        <f t="shared" si="57"/>
        <v>7.2342003930705834E-2</v>
      </c>
      <c r="F1256" s="5">
        <v>9.6643283814094913E-2</v>
      </c>
      <c r="G1256" s="5">
        <v>0</v>
      </c>
      <c r="H1256" s="5">
        <v>1.716050473848232E-2</v>
      </c>
      <c r="I1256" s="6">
        <f t="shared" si="58"/>
        <v>0.11380378855257724</v>
      </c>
      <c r="J1256" s="7">
        <v>16500482.63663996</v>
      </c>
      <c r="K1256" s="7">
        <v>0</v>
      </c>
      <c r="L1256" s="7">
        <v>265135.47071999998</v>
      </c>
      <c r="M1256" s="8">
        <f t="shared" si="59"/>
        <v>16765618.107359961</v>
      </c>
      <c r="N1256" t="s">
        <v>134</v>
      </c>
      <c r="O1256">
        <v>2023</v>
      </c>
      <c r="P1256" t="s">
        <v>154</v>
      </c>
      <c r="Q1256" t="s">
        <v>164</v>
      </c>
      <c r="R1256">
        <v>202310</v>
      </c>
      <c r="S1256" t="s">
        <v>186</v>
      </c>
      <c r="T1256" t="s">
        <v>207</v>
      </c>
    </row>
    <row r="1257" spans="1:20" hidden="1" x14ac:dyDescent="0.3">
      <c r="A1257" s="4" t="s">
        <v>100</v>
      </c>
      <c r="B1257" s="5">
        <v>3.2395379441551152E-2</v>
      </c>
      <c r="C1257" s="5">
        <v>0</v>
      </c>
      <c r="D1257" s="5">
        <v>4.720807093084999E-4</v>
      </c>
      <c r="E1257" s="6">
        <f t="shared" si="57"/>
        <v>3.2867460150859652E-2</v>
      </c>
      <c r="F1257" s="5">
        <v>4.0472614654249568E-2</v>
      </c>
      <c r="G1257" s="5">
        <v>0</v>
      </c>
      <c r="H1257" s="5">
        <v>7.0812106396274986E-3</v>
      </c>
      <c r="I1257" s="6">
        <f t="shared" si="58"/>
        <v>4.7553825293877069E-2</v>
      </c>
      <c r="J1257" s="7">
        <v>7507789.8129599821</v>
      </c>
      <c r="K1257" s="7">
        <v>0</v>
      </c>
      <c r="L1257" s="7">
        <v>109407.04512000001</v>
      </c>
      <c r="M1257" s="8">
        <f t="shared" si="59"/>
        <v>7617196.858079982</v>
      </c>
      <c r="N1257" t="s">
        <v>134</v>
      </c>
      <c r="O1257">
        <v>2023</v>
      </c>
      <c r="P1257" t="s">
        <v>154</v>
      </c>
      <c r="Q1257" t="s">
        <v>164</v>
      </c>
      <c r="R1257">
        <v>202310</v>
      </c>
      <c r="S1257" t="s">
        <v>186</v>
      </c>
      <c r="T1257" t="s">
        <v>207</v>
      </c>
    </row>
    <row r="1258" spans="1:20" hidden="1" x14ac:dyDescent="0.3">
      <c r="A1258" s="4" t="s">
        <v>101</v>
      </c>
      <c r="B1258" s="5">
        <v>3.3458901717678298E-2</v>
      </c>
      <c r="C1258" s="5">
        <v>0</v>
      </c>
      <c r="D1258" s="5">
        <v>7.3380567378761449E-4</v>
      </c>
      <c r="E1258" s="6">
        <f t="shared" si="57"/>
        <v>3.4192707391465911E-2</v>
      </c>
      <c r="F1258" s="5">
        <v>1.5200591595527646E-2</v>
      </c>
      <c r="G1258" s="5">
        <v>0</v>
      </c>
      <c r="H1258" s="5">
        <v>1.1007085106814217E-2</v>
      </c>
      <c r="I1258" s="6">
        <f t="shared" si="58"/>
        <v>2.6207676702341864E-2</v>
      </c>
      <c r="J1258" s="7">
        <v>7754266.3737600055</v>
      </c>
      <c r="K1258" s="7">
        <v>0</v>
      </c>
      <c r="L1258" s="7">
        <v>170063.10336000001</v>
      </c>
      <c r="M1258" s="8">
        <f t="shared" si="59"/>
        <v>7924329.4771200055</v>
      </c>
      <c r="N1258" t="s">
        <v>134</v>
      </c>
      <c r="O1258">
        <v>2023</v>
      </c>
      <c r="P1258" t="s">
        <v>154</v>
      </c>
      <c r="Q1258" t="s">
        <v>164</v>
      </c>
      <c r="R1258">
        <v>202310</v>
      </c>
      <c r="S1258" t="s">
        <v>186</v>
      </c>
      <c r="T1258" t="s">
        <v>207</v>
      </c>
    </row>
    <row r="1259" spans="1:20" hidden="1" x14ac:dyDescent="0.3">
      <c r="A1259" s="4" t="s">
        <v>102</v>
      </c>
      <c r="B1259" s="5">
        <v>6.336981937067338E-3</v>
      </c>
      <c r="C1259" s="5">
        <v>4.5548853200405462E-4</v>
      </c>
      <c r="D1259" s="5">
        <v>7.0408894311112268E-4</v>
      </c>
      <c r="E1259" s="6">
        <f t="shared" si="57"/>
        <v>7.4965594121825154E-3</v>
      </c>
      <c r="F1259" s="5">
        <v>1.0561636561778885E-2</v>
      </c>
      <c r="G1259" s="5">
        <v>6.8323279800608129E-3</v>
      </c>
      <c r="H1259" s="5">
        <v>1.0561334146666842E-2</v>
      </c>
      <c r="I1259" s="6">
        <f t="shared" si="58"/>
        <v>2.795529868850654E-2</v>
      </c>
      <c r="J1259" s="7">
        <v>1468626.9848410166</v>
      </c>
      <c r="K1259" s="7">
        <v>105561.72576000004</v>
      </c>
      <c r="L1259" s="7">
        <v>163176.10368000003</v>
      </c>
      <c r="M1259" s="8">
        <f t="shared" si="59"/>
        <v>1737364.8142810166</v>
      </c>
      <c r="N1259" t="s">
        <v>134</v>
      </c>
      <c r="O1259">
        <v>2023</v>
      </c>
      <c r="P1259" t="s">
        <v>154</v>
      </c>
      <c r="Q1259" t="s">
        <v>164</v>
      </c>
      <c r="R1259">
        <v>202310</v>
      </c>
      <c r="S1259" t="s">
        <v>186</v>
      </c>
      <c r="T1259" t="s">
        <v>207</v>
      </c>
    </row>
    <row r="1260" spans="1:20" hidden="1" x14ac:dyDescent="0.3">
      <c r="A1260" s="4" t="s">
        <v>103</v>
      </c>
      <c r="B1260" s="5">
        <v>2.2250502897044402E-3</v>
      </c>
      <c r="C1260" s="5">
        <v>0</v>
      </c>
      <c r="D1260" s="5">
        <v>4.6841147933351929E-4</v>
      </c>
      <c r="E1260" s="6">
        <f t="shared" si="57"/>
        <v>2.6934617690379595E-3</v>
      </c>
      <c r="F1260" s="5">
        <v>7.0264745990666544E-3</v>
      </c>
      <c r="G1260" s="5">
        <v>0</v>
      </c>
      <c r="H1260" s="5">
        <v>7.0261721900027893E-3</v>
      </c>
      <c r="I1260" s="6">
        <f t="shared" si="58"/>
        <v>1.4052646789069444E-2</v>
      </c>
      <c r="J1260" s="7">
        <v>515666.43720000063</v>
      </c>
      <c r="K1260" s="7">
        <v>0</v>
      </c>
      <c r="L1260" s="7">
        <v>108556.68288000002</v>
      </c>
      <c r="M1260" s="8">
        <f t="shared" si="59"/>
        <v>624223.1200800006</v>
      </c>
      <c r="N1260" t="s">
        <v>134</v>
      </c>
      <c r="O1260">
        <v>2023</v>
      </c>
      <c r="P1260" t="s">
        <v>154</v>
      </c>
      <c r="Q1260" t="s">
        <v>164</v>
      </c>
      <c r="R1260">
        <v>202310</v>
      </c>
      <c r="S1260" t="s">
        <v>186</v>
      </c>
      <c r="T1260" t="s">
        <v>207</v>
      </c>
    </row>
    <row r="1261" spans="1:20" hidden="1" x14ac:dyDescent="0.3">
      <c r="A1261" s="4" t="s">
        <v>104</v>
      </c>
      <c r="B1261" s="5">
        <v>1.0746559698288468E-2</v>
      </c>
      <c r="C1261" s="5">
        <v>0</v>
      </c>
      <c r="D1261" s="5">
        <v>3.1841658365299147E-4</v>
      </c>
      <c r="E1261" s="6">
        <f t="shared" si="57"/>
        <v>1.1064976281941459E-2</v>
      </c>
      <c r="F1261" s="5">
        <v>9.5524975095897247E-3</v>
      </c>
      <c r="G1261" s="5">
        <v>0</v>
      </c>
      <c r="H1261" s="5">
        <v>4.7762487547948719E-3</v>
      </c>
      <c r="I1261" s="6">
        <f t="shared" si="58"/>
        <v>1.4328746264384597E-2</v>
      </c>
      <c r="J1261" s="7">
        <v>2490568.4952000035</v>
      </c>
      <c r="K1261" s="7">
        <v>0</v>
      </c>
      <c r="L1261" s="7">
        <v>73794.622080000016</v>
      </c>
      <c r="M1261" s="8">
        <f t="shared" si="59"/>
        <v>2564363.1172800036</v>
      </c>
      <c r="N1261" t="s">
        <v>134</v>
      </c>
      <c r="O1261">
        <v>2023</v>
      </c>
      <c r="P1261" t="s">
        <v>154</v>
      </c>
      <c r="Q1261" t="s">
        <v>164</v>
      </c>
      <c r="R1261">
        <v>202310</v>
      </c>
      <c r="S1261" t="s">
        <v>186</v>
      </c>
      <c r="T1261" t="s">
        <v>207</v>
      </c>
    </row>
    <row r="1262" spans="1:20" hidden="1" x14ac:dyDescent="0.3">
      <c r="A1262" s="4" t="s">
        <v>105</v>
      </c>
      <c r="B1262" s="5">
        <v>0</v>
      </c>
      <c r="C1262" s="5">
        <v>0</v>
      </c>
      <c r="D1262" s="5">
        <v>0</v>
      </c>
      <c r="E1262" s="6">
        <f t="shared" si="57"/>
        <v>0</v>
      </c>
      <c r="F1262" s="5">
        <v>0</v>
      </c>
      <c r="G1262" s="5">
        <v>0</v>
      </c>
      <c r="H1262" s="5">
        <v>0</v>
      </c>
      <c r="I1262" s="6">
        <f t="shared" si="58"/>
        <v>0</v>
      </c>
      <c r="J1262" s="7">
        <v>0</v>
      </c>
      <c r="K1262" s="7">
        <v>0</v>
      </c>
      <c r="L1262" s="7">
        <v>0</v>
      </c>
      <c r="M1262" s="8">
        <f t="shared" si="59"/>
        <v>0</v>
      </c>
      <c r="N1262" t="s">
        <v>134</v>
      </c>
      <c r="O1262">
        <v>2023</v>
      </c>
      <c r="P1262" t="s">
        <v>154</v>
      </c>
      <c r="Q1262" t="s">
        <v>164</v>
      </c>
      <c r="R1262">
        <v>202310</v>
      </c>
      <c r="S1262" t="s">
        <v>186</v>
      </c>
      <c r="T1262" t="s">
        <v>207</v>
      </c>
    </row>
    <row r="1263" spans="1:20" hidden="1" x14ac:dyDescent="0.3">
      <c r="A1263" s="4" t="s">
        <v>106</v>
      </c>
      <c r="B1263" s="5">
        <v>0</v>
      </c>
      <c r="C1263" s="5">
        <v>0</v>
      </c>
      <c r="D1263" s="5">
        <v>1.2096362554881276E-4</v>
      </c>
      <c r="E1263" s="6">
        <f t="shared" si="57"/>
        <v>1.2096362554881276E-4</v>
      </c>
      <c r="F1263" s="5">
        <v>0</v>
      </c>
      <c r="G1263" s="5">
        <v>0</v>
      </c>
      <c r="H1263" s="5">
        <v>1.8144543832321915E-3</v>
      </c>
      <c r="I1263" s="6">
        <f t="shared" si="58"/>
        <v>1.8144543832321915E-3</v>
      </c>
      <c r="J1263" s="7">
        <v>0</v>
      </c>
      <c r="K1263" s="7">
        <v>0</v>
      </c>
      <c r="L1263" s="7">
        <v>28033.920000000002</v>
      </c>
      <c r="M1263" s="8">
        <f t="shared" si="59"/>
        <v>28033.920000000002</v>
      </c>
      <c r="N1263" t="s">
        <v>134</v>
      </c>
      <c r="O1263">
        <v>2023</v>
      </c>
      <c r="P1263" t="s">
        <v>154</v>
      </c>
      <c r="Q1263" t="s">
        <v>164</v>
      </c>
      <c r="R1263">
        <v>202310</v>
      </c>
      <c r="S1263" t="s">
        <v>186</v>
      </c>
      <c r="T1263" t="s">
        <v>207</v>
      </c>
    </row>
    <row r="1264" spans="1:20" hidden="1" x14ac:dyDescent="0.3">
      <c r="A1264" s="4" t="s">
        <v>107</v>
      </c>
      <c r="B1264" s="5">
        <v>1.8208452947820215E-2</v>
      </c>
      <c r="C1264" s="5">
        <v>0</v>
      </c>
      <c r="D1264" s="5">
        <v>0</v>
      </c>
      <c r="E1264" s="6">
        <f t="shared" si="57"/>
        <v>1.8208452947820215E-2</v>
      </c>
      <c r="F1264" s="5">
        <v>2.5836318371907075E-2</v>
      </c>
      <c r="G1264" s="5">
        <v>0</v>
      </c>
      <c r="H1264" s="5">
        <v>0</v>
      </c>
      <c r="I1264" s="6">
        <f t="shared" si="58"/>
        <v>2.5836318371907075E-2</v>
      </c>
      <c r="J1264" s="7">
        <v>4219899.2544000018</v>
      </c>
      <c r="K1264" s="7">
        <v>0</v>
      </c>
      <c r="L1264" s="7">
        <v>0</v>
      </c>
      <c r="M1264" s="8">
        <f t="shared" si="59"/>
        <v>4219899.2544000018</v>
      </c>
      <c r="N1264" t="s">
        <v>134</v>
      </c>
      <c r="O1264">
        <v>2023</v>
      </c>
      <c r="P1264" t="s">
        <v>157</v>
      </c>
      <c r="Q1264" t="s">
        <v>164</v>
      </c>
      <c r="R1264">
        <v>202310</v>
      </c>
      <c r="S1264" t="s">
        <v>186</v>
      </c>
      <c r="T1264" t="s">
        <v>208</v>
      </c>
    </row>
    <row r="1265" spans="1:20" hidden="1" x14ac:dyDescent="0.3">
      <c r="A1265" s="4" t="s">
        <v>108</v>
      </c>
      <c r="B1265" s="5">
        <v>2.1243269028005843E-2</v>
      </c>
      <c r="C1265" s="5">
        <v>0</v>
      </c>
      <c r="D1265" s="5">
        <v>0</v>
      </c>
      <c r="E1265" s="6">
        <f t="shared" si="57"/>
        <v>2.1243269028005843E-2</v>
      </c>
      <c r="F1265" s="5">
        <v>3.2681952350778205E-2</v>
      </c>
      <c r="G1265" s="5">
        <v>0</v>
      </c>
      <c r="H1265" s="5">
        <v>0</v>
      </c>
      <c r="I1265" s="6">
        <f t="shared" si="58"/>
        <v>3.2681952350778205E-2</v>
      </c>
      <c r="J1265" s="7">
        <v>4923232.9286399996</v>
      </c>
      <c r="K1265" s="7">
        <v>0</v>
      </c>
      <c r="L1265" s="7">
        <v>0</v>
      </c>
      <c r="M1265" s="8">
        <f t="shared" si="59"/>
        <v>4923232.9286399996</v>
      </c>
      <c r="N1265" t="s">
        <v>134</v>
      </c>
      <c r="O1265">
        <v>2023</v>
      </c>
      <c r="P1265" t="s">
        <v>157</v>
      </c>
      <c r="Q1265" t="s">
        <v>164</v>
      </c>
      <c r="R1265">
        <v>202310</v>
      </c>
      <c r="S1265" t="s">
        <v>186</v>
      </c>
      <c r="T1265" t="s">
        <v>208</v>
      </c>
    </row>
    <row r="1266" spans="1:20" hidden="1" x14ac:dyDescent="0.3">
      <c r="A1266" s="4" t="s">
        <v>109</v>
      </c>
      <c r="B1266" s="5">
        <v>0.29648681096721824</v>
      </c>
      <c r="C1266" s="5">
        <v>0</v>
      </c>
      <c r="D1266" s="5">
        <v>0</v>
      </c>
      <c r="E1266" s="6">
        <f t="shared" si="57"/>
        <v>0.29648681096721824</v>
      </c>
      <c r="F1266" s="5">
        <v>0.16456829097435496</v>
      </c>
      <c r="G1266" s="5">
        <v>0</v>
      </c>
      <c r="H1266" s="5">
        <v>0</v>
      </c>
      <c r="I1266" s="6">
        <f t="shared" si="58"/>
        <v>0.16456829097435496</v>
      </c>
      <c r="J1266" s="7">
        <v>68712288.524751782</v>
      </c>
      <c r="K1266" s="7">
        <v>0</v>
      </c>
      <c r="L1266" s="7">
        <v>0</v>
      </c>
      <c r="M1266" s="8">
        <f t="shared" si="59"/>
        <v>68712288.524751782</v>
      </c>
      <c r="N1266" t="s">
        <v>134</v>
      </c>
      <c r="O1266">
        <v>2023</v>
      </c>
      <c r="P1266" t="s">
        <v>157</v>
      </c>
      <c r="Q1266" t="s">
        <v>164</v>
      </c>
      <c r="R1266">
        <v>202310</v>
      </c>
      <c r="S1266" t="s">
        <v>186</v>
      </c>
      <c r="T1266" t="s">
        <v>208</v>
      </c>
    </row>
    <row r="1267" spans="1:20" hidden="1" x14ac:dyDescent="0.3">
      <c r="A1267" s="4" t="s">
        <v>110</v>
      </c>
      <c r="B1267" s="5">
        <v>8.7921952576407197E-2</v>
      </c>
      <c r="C1267" s="5">
        <v>0</v>
      </c>
      <c r="D1267" s="5">
        <v>0</v>
      </c>
      <c r="E1267" s="6">
        <f t="shared" si="57"/>
        <v>8.7921952576407197E-2</v>
      </c>
      <c r="F1267" s="5">
        <v>5.8876927872437174E-2</v>
      </c>
      <c r="G1267" s="5">
        <v>0</v>
      </c>
      <c r="H1267" s="5">
        <v>0</v>
      </c>
      <c r="I1267" s="6">
        <f t="shared" si="58"/>
        <v>5.8876927872437174E-2</v>
      </c>
      <c r="J1267" s="7">
        <v>20376348.45672017</v>
      </c>
      <c r="K1267" s="7">
        <v>0</v>
      </c>
      <c r="L1267" s="7">
        <v>0</v>
      </c>
      <c r="M1267" s="8">
        <f t="shared" si="59"/>
        <v>20376348.45672017</v>
      </c>
      <c r="N1267" t="s">
        <v>134</v>
      </c>
      <c r="O1267">
        <v>2023</v>
      </c>
      <c r="P1267" t="s">
        <v>157</v>
      </c>
      <c r="Q1267" t="s">
        <v>164</v>
      </c>
      <c r="R1267">
        <v>202310</v>
      </c>
      <c r="S1267" t="s">
        <v>186</v>
      </c>
      <c r="T1267" t="s">
        <v>208</v>
      </c>
    </row>
    <row r="1268" spans="1:20" hidden="1" x14ac:dyDescent="0.3">
      <c r="A1268" s="4" t="s">
        <v>111</v>
      </c>
      <c r="B1268" s="5">
        <v>0</v>
      </c>
      <c r="C1268" s="5">
        <v>0</v>
      </c>
      <c r="D1268" s="5">
        <v>0</v>
      </c>
      <c r="E1268" s="6">
        <f t="shared" si="57"/>
        <v>0</v>
      </c>
      <c r="F1268" s="5">
        <v>0</v>
      </c>
      <c r="G1268" s="5">
        <v>0</v>
      </c>
      <c r="H1268" s="5">
        <v>0</v>
      </c>
      <c r="I1268" s="6">
        <f t="shared" si="58"/>
        <v>0</v>
      </c>
      <c r="J1268" s="7">
        <v>0</v>
      </c>
      <c r="K1268" s="7">
        <v>0</v>
      </c>
      <c r="L1268" s="7">
        <v>0</v>
      </c>
      <c r="M1268" s="8">
        <f t="shared" si="59"/>
        <v>0</v>
      </c>
      <c r="N1268" t="s">
        <v>134</v>
      </c>
      <c r="O1268">
        <v>2023</v>
      </c>
      <c r="P1268" t="s">
        <v>157</v>
      </c>
      <c r="Q1268" t="s">
        <v>164</v>
      </c>
      <c r="R1268">
        <v>202310</v>
      </c>
      <c r="S1268" t="s">
        <v>186</v>
      </c>
      <c r="T1268" t="s">
        <v>208</v>
      </c>
    </row>
    <row r="1269" spans="1:20" hidden="1" x14ac:dyDescent="0.3">
      <c r="A1269" s="4" t="s">
        <v>128</v>
      </c>
      <c r="B1269" s="5">
        <v>0</v>
      </c>
      <c r="C1269" s="5">
        <v>0</v>
      </c>
      <c r="D1269" s="5">
        <v>0</v>
      </c>
      <c r="E1269" s="6">
        <f t="shared" si="57"/>
        <v>0</v>
      </c>
      <c r="F1269" s="5">
        <v>0</v>
      </c>
      <c r="G1269" s="5">
        <v>0</v>
      </c>
      <c r="H1269" s="5">
        <v>0</v>
      </c>
      <c r="I1269" s="6">
        <f t="shared" si="58"/>
        <v>0</v>
      </c>
      <c r="J1269" s="7">
        <v>0</v>
      </c>
      <c r="K1269" s="7">
        <v>0</v>
      </c>
      <c r="L1269" s="7">
        <v>0</v>
      </c>
      <c r="M1269" s="8">
        <f t="shared" si="59"/>
        <v>0</v>
      </c>
      <c r="N1269" t="s">
        <v>134</v>
      </c>
      <c r="O1269">
        <v>2023</v>
      </c>
      <c r="P1269" t="s">
        <v>157</v>
      </c>
      <c r="Q1269" t="s">
        <v>164</v>
      </c>
      <c r="R1269">
        <v>202310</v>
      </c>
      <c r="S1269" t="s">
        <v>186</v>
      </c>
      <c r="T1269" t="s">
        <v>208</v>
      </c>
    </row>
    <row r="1270" spans="1:20" hidden="1" x14ac:dyDescent="0.3">
      <c r="A1270" s="4" t="s">
        <v>112</v>
      </c>
      <c r="B1270" s="5">
        <v>1.8601463772150294E-2</v>
      </c>
      <c r="C1270" s="5">
        <v>0</v>
      </c>
      <c r="D1270" s="5">
        <v>3.4876837336361437E-3</v>
      </c>
      <c r="E1270" s="6">
        <f t="shared" si="57"/>
        <v>2.2089147505786437E-2</v>
      </c>
      <c r="F1270" s="5">
        <v>2.7902195658225541E-2</v>
      </c>
      <c r="G1270" s="5">
        <v>0</v>
      </c>
      <c r="H1270" s="5">
        <v>1.3950734934544575E-2</v>
      </c>
      <c r="I1270" s="6">
        <f t="shared" si="58"/>
        <v>4.1852930592770114E-2</v>
      </c>
      <c r="J1270" s="7">
        <v>4310981.4616207024</v>
      </c>
      <c r="K1270" s="7">
        <v>0</v>
      </c>
      <c r="L1270" s="7">
        <v>808287.99840000004</v>
      </c>
      <c r="M1270" s="8">
        <f t="shared" si="59"/>
        <v>5119269.4600207023</v>
      </c>
      <c r="N1270" t="s">
        <v>134</v>
      </c>
      <c r="O1270">
        <v>2023</v>
      </c>
      <c r="P1270" t="s">
        <v>161</v>
      </c>
      <c r="Q1270" t="s">
        <v>165</v>
      </c>
      <c r="R1270">
        <v>202310</v>
      </c>
      <c r="S1270" t="s">
        <v>186</v>
      </c>
      <c r="T1270" t="s">
        <v>209</v>
      </c>
    </row>
    <row r="1271" spans="1:20" hidden="1" x14ac:dyDescent="0.3">
      <c r="A1271" s="4" t="s">
        <v>113</v>
      </c>
      <c r="B1271" s="5">
        <v>6.7259147666202002E-2</v>
      </c>
      <c r="C1271" s="5">
        <v>0</v>
      </c>
      <c r="D1271" s="5">
        <v>3.8653926544123117E-3</v>
      </c>
      <c r="E1271" s="6">
        <f t="shared" si="57"/>
        <v>7.1124540320614313E-2</v>
      </c>
      <c r="F1271" s="5">
        <v>7.7309365133565192E-2</v>
      </c>
      <c r="G1271" s="5">
        <v>0</v>
      </c>
      <c r="H1271" s="5">
        <v>1.5461570617649247E-2</v>
      </c>
      <c r="I1271" s="6">
        <f t="shared" si="58"/>
        <v>9.2770935751214437E-2</v>
      </c>
      <c r="J1271" s="7">
        <v>15587640.965520019</v>
      </c>
      <c r="K1271" s="7">
        <v>0</v>
      </c>
      <c r="L1271" s="7">
        <v>895823.91360000009</v>
      </c>
      <c r="M1271" s="8">
        <f t="shared" si="59"/>
        <v>16483464.879120018</v>
      </c>
      <c r="N1271" t="s">
        <v>134</v>
      </c>
      <c r="O1271">
        <v>2023</v>
      </c>
      <c r="P1271" t="s">
        <v>161</v>
      </c>
      <c r="Q1271" t="s">
        <v>165</v>
      </c>
      <c r="R1271">
        <v>202310</v>
      </c>
      <c r="S1271" t="s">
        <v>186</v>
      </c>
      <c r="T1271" t="s">
        <v>209</v>
      </c>
    </row>
    <row r="1272" spans="1:20" hidden="1" x14ac:dyDescent="0.3">
      <c r="A1272" s="4" t="s">
        <v>114</v>
      </c>
      <c r="B1272" s="5">
        <v>1.9896066889362345E-2</v>
      </c>
      <c r="C1272" s="5">
        <v>0</v>
      </c>
      <c r="D1272" s="5">
        <v>1.725092504858006E-3</v>
      </c>
      <c r="E1272" s="6">
        <f t="shared" si="57"/>
        <v>2.1621159394220352E-2</v>
      </c>
      <c r="F1272" s="5">
        <v>1.3800740038864041E-2</v>
      </c>
      <c r="G1272" s="5">
        <v>0</v>
      </c>
      <c r="H1272" s="5">
        <v>6.900370019432024E-3</v>
      </c>
      <c r="I1272" s="6">
        <f t="shared" si="58"/>
        <v>2.0701110058296064E-2</v>
      </c>
      <c r="J1272" s="7">
        <v>4611012.1531199981</v>
      </c>
      <c r="K1272" s="7">
        <v>0</v>
      </c>
      <c r="L1272" s="7">
        <v>399798.74160000007</v>
      </c>
      <c r="M1272" s="8">
        <f t="shared" si="59"/>
        <v>5010810.8947199984</v>
      </c>
      <c r="N1272" t="s">
        <v>134</v>
      </c>
      <c r="O1272">
        <v>2023</v>
      </c>
      <c r="P1272" t="s">
        <v>161</v>
      </c>
      <c r="Q1272" t="s">
        <v>165</v>
      </c>
      <c r="R1272">
        <v>202310</v>
      </c>
      <c r="S1272" t="s">
        <v>186</v>
      </c>
      <c r="T1272" t="s">
        <v>209</v>
      </c>
    </row>
    <row r="1273" spans="1:20" hidden="1" x14ac:dyDescent="0.3">
      <c r="A1273" s="4" t="s">
        <v>115</v>
      </c>
      <c r="B1273" s="5">
        <v>2.2970992491719521E-3</v>
      </c>
      <c r="C1273" s="5">
        <v>0</v>
      </c>
      <c r="D1273" s="5">
        <v>2.5523324990799491E-4</v>
      </c>
      <c r="E1273" s="6">
        <f t="shared" si="57"/>
        <v>2.5523324990799471E-3</v>
      </c>
      <c r="F1273" s="5">
        <v>3.0627989988959358E-3</v>
      </c>
      <c r="G1273" s="5">
        <v>0</v>
      </c>
      <c r="H1273" s="5">
        <v>1.0209329996319796E-3</v>
      </c>
      <c r="I1273" s="6">
        <f t="shared" si="58"/>
        <v>4.083731998527915E-3</v>
      </c>
      <c r="J1273" s="7">
        <v>532364.1407999997</v>
      </c>
      <c r="K1273" s="7">
        <v>0</v>
      </c>
      <c r="L1273" s="7">
        <v>59151.571200000006</v>
      </c>
      <c r="M1273" s="8">
        <f t="shared" si="59"/>
        <v>591515.71199999971</v>
      </c>
      <c r="N1273" t="s">
        <v>134</v>
      </c>
      <c r="O1273">
        <v>2023</v>
      </c>
      <c r="P1273" t="s">
        <v>161</v>
      </c>
      <c r="Q1273" t="s">
        <v>165</v>
      </c>
      <c r="R1273">
        <v>202310</v>
      </c>
      <c r="S1273" t="s">
        <v>186</v>
      </c>
      <c r="T1273" t="s">
        <v>209</v>
      </c>
    </row>
    <row r="1274" spans="1:20" hidden="1" x14ac:dyDescent="0.3">
      <c r="A1274" s="4" t="s">
        <v>116</v>
      </c>
      <c r="B1274" s="5">
        <v>0</v>
      </c>
      <c r="C1274" s="5">
        <v>0</v>
      </c>
      <c r="D1274" s="5">
        <v>1.7388521172641833E-4</v>
      </c>
      <c r="E1274" s="6">
        <f t="shared" si="57"/>
        <v>1.7388521172641833E-4</v>
      </c>
      <c r="F1274" s="5">
        <v>0</v>
      </c>
      <c r="G1274" s="5">
        <v>0</v>
      </c>
      <c r="H1274" s="5">
        <v>6.9554084690567333E-4</v>
      </c>
      <c r="I1274" s="6">
        <f t="shared" si="58"/>
        <v>6.9554084690567333E-4</v>
      </c>
      <c r="J1274" s="7">
        <v>0</v>
      </c>
      <c r="K1274" s="7">
        <v>0</v>
      </c>
      <c r="L1274" s="7">
        <v>40298.76</v>
      </c>
      <c r="M1274" s="8">
        <f t="shared" si="59"/>
        <v>40298.76</v>
      </c>
      <c r="N1274" t="s">
        <v>134</v>
      </c>
      <c r="O1274">
        <v>2023</v>
      </c>
      <c r="P1274" t="s">
        <v>161</v>
      </c>
      <c r="Q1274" t="s">
        <v>165</v>
      </c>
      <c r="R1274">
        <v>202310</v>
      </c>
      <c r="S1274" t="s">
        <v>186</v>
      </c>
      <c r="T1274" t="s">
        <v>209</v>
      </c>
    </row>
    <row r="1275" spans="1:20" hidden="1" x14ac:dyDescent="0.3">
      <c r="A1275" s="4" t="s">
        <v>117</v>
      </c>
      <c r="B1275" s="5">
        <v>3.8298142280477612E-3</v>
      </c>
      <c r="C1275" s="5">
        <v>0</v>
      </c>
      <c r="D1275" s="5">
        <v>2.1275989688716804E-3</v>
      </c>
      <c r="E1275" s="6">
        <f t="shared" si="57"/>
        <v>5.9574131969194416E-3</v>
      </c>
      <c r="F1275" s="5">
        <v>8.5106982845505851E-3</v>
      </c>
      <c r="G1275" s="5">
        <v>0</v>
      </c>
      <c r="H1275" s="5">
        <v>8.5103958754867218E-3</v>
      </c>
      <c r="I1275" s="6">
        <f t="shared" si="58"/>
        <v>1.7021094160037307E-2</v>
      </c>
      <c r="J1275" s="7">
        <v>887578.43687999982</v>
      </c>
      <c r="K1275" s="7">
        <v>0</v>
      </c>
      <c r="L1275" s="7">
        <v>493081.61040000006</v>
      </c>
      <c r="M1275" s="8">
        <f t="shared" si="59"/>
        <v>1380660.0472799998</v>
      </c>
      <c r="N1275" t="s">
        <v>134</v>
      </c>
      <c r="O1275">
        <v>2023</v>
      </c>
      <c r="P1275" t="s">
        <v>161</v>
      </c>
      <c r="Q1275" t="s">
        <v>165</v>
      </c>
      <c r="R1275">
        <v>202310</v>
      </c>
      <c r="S1275" t="s">
        <v>186</v>
      </c>
      <c r="T1275" t="s">
        <v>209</v>
      </c>
    </row>
    <row r="1276" spans="1:20" hidden="1" x14ac:dyDescent="0.3">
      <c r="A1276" s="4" t="s">
        <v>118</v>
      </c>
      <c r="B1276" s="5">
        <v>0.15135702170647466</v>
      </c>
      <c r="C1276" s="5">
        <v>0</v>
      </c>
      <c r="D1276" s="5">
        <v>0</v>
      </c>
      <c r="E1276" s="6">
        <f t="shared" si="57"/>
        <v>0.15135702170647466</v>
      </c>
      <c r="F1276" s="5">
        <v>7.8400759445079196E-2</v>
      </c>
      <c r="G1276" s="5">
        <v>0</v>
      </c>
      <c r="H1276" s="5">
        <v>0</v>
      </c>
      <c r="I1276" s="6">
        <f t="shared" si="58"/>
        <v>7.8400759445079196E-2</v>
      </c>
      <c r="J1276" s="7">
        <v>35077740.260400057</v>
      </c>
      <c r="K1276" s="7">
        <v>0</v>
      </c>
      <c r="L1276" s="7">
        <v>0</v>
      </c>
      <c r="M1276" s="8">
        <f t="shared" si="59"/>
        <v>35077740.260400057</v>
      </c>
      <c r="N1276" t="s">
        <v>134</v>
      </c>
      <c r="O1276">
        <v>2023</v>
      </c>
      <c r="P1276" t="s">
        <v>160</v>
      </c>
      <c r="Q1276" t="s">
        <v>164</v>
      </c>
      <c r="R1276">
        <v>202310</v>
      </c>
      <c r="S1276" t="s">
        <v>186</v>
      </c>
      <c r="T1276" t="s">
        <v>210</v>
      </c>
    </row>
    <row r="1277" spans="1:20" hidden="1" x14ac:dyDescent="0.3">
      <c r="A1277" s="4" t="s">
        <v>119</v>
      </c>
      <c r="B1277" s="5">
        <v>0.2972120834669788</v>
      </c>
      <c r="C1277" s="5">
        <v>0</v>
      </c>
      <c r="D1277" s="5">
        <v>0</v>
      </c>
      <c r="E1277" s="6">
        <f t="shared" si="57"/>
        <v>0.2972120834669788</v>
      </c>
      <c r="F1277" s="5">
        <v>0.10233825130493329</v>
      </c>
      <c r="G1277" s="5">
        <v>0</v>
      </c>
      <c r="H1277" s="5">
        <v>0</v>
      </c>
      <c r="I1277" s="6">
        <f t="shared" si="58"/>
        <v>0.10233825130493329</v>
      </c>
      <c r="J1277" s="7">
        <v>68880374.022720933</v>
      </c>
      <c r="K1277" s="7">
        <v>0</v>
      </c>
      <c r="L1277" s="7">
        <v>0</v>
      </c>
      <c r="M1277" s="8">
        <f t="shared" si="59"/>
        <v>68880374.022720933</v>
      </c>
      <c r="N1277" t="s">
        <v>134</v>
      </c>
      <c r="O1277">
        <v>2023</v>
      </c>
      <c r="P1277" t="s">
        <v>160</v>
      </c>
      <c r="Q1277" t="s">
        <v>164</v>
      </c>
      <c r="R1277">
        <v>202310</v>
      </c>
      <c r="S1277" t="s">
        <v>186</v>
      </c>
      <c r="T1277" t="s">
        <v>210</v>
      </c>
    </row>
    <row r="1278" spans="1:20" hidden="1" x14ac:dyDescent="0.3">
      <c r="A1278" s="4" t="s">
        <v>120</v>
      </c>
      <c r="B1278" s="5">
        <v>7.7130762340443249E-2</v>
      </c>
      <c r="C1278" s="5">
        <v>0</v>
      </c>
      <c r="D1278" s="5">
        <v>0</v>
      </c>
      <c r="E1278" s="6">
        <f>SUM(B1278:D1278)</f>
        <v>7.7130762340443249E-2</v>
      </c>
      <c r="F1278" s="5">
        <v>1.5802083223569106E-2</v>
      </c>
      <c r="G1278" s="5">
        <v>0</v>
      </c>
      <c r="H1278" s="5">
        <v>0</v>
      </c>
      <c r="I1278" s="6">
        <f>SUM(F1278:H1278)</f>
        <v>1.5802083223569106E-2</v>
      </c>
      <c r="J1278" s="7">
        <v>17875436.613119993</v>
      </c>
      <c r="K1278" s="7">
        <v>0</v>
      </c>
      <c r="L1278" s="7">
        <v>0</v>
      </c>
      <c r="M1278" s="8">
        <f>SUM(J1278:L1278)</f>
        <v>17875436.613119993</v>
      </c>
      <c r="N1278" t="s">
        <v>134</v>
      </c>
      <c r="O1278">
        <v>2023</v>
      </c>
      <c r="P1278" t="s">
        <v>160</v>
      </c>
      <c r="Q1278" t="s">
        <v>164</v>
      </c>
      <c r="R1278">
        <v>202310</v>
      </c>
      <c r="S1278" t="s">
        <v>186</v>
      </c>
      <c r="T1278" t="s">
        <v>210</v>
      </c>
    </row>
    <row r="1279" spans="1:20" hidden="1" x14ac:dyDescent="0.3">
      <c r="A1279" s="4" t="s">
        <v>121</v>
      </c>
      <c r="B1279" s="5">
        <v>0.24419666983715246</v>
      </c>
      <c r="C1279" s="5">
        <v>0</v>
      </c>
      <c r="D1279" s="5">
        <v>0</v>
      </c>
      <c r="E1279" s="6">
        <f>SUM(B1279:D1279)</f>
        <v>0.24419666983715246</v>
      </c>
      <c r="F1279" s="5">
        <v>0.14184618104543026</v>
      </c>
      <c r="G1279" s="5">
        <v>0</v>
      </c>
      <c r="H1279" s="5">
        <v>0</v>
      </c>
      <c r="I1279" s="6">
        <f>SUM(F1279:H1279)</f>
        <v>0.14184618104543026</v>
      </c>
      <c r="J1279" s="7">
        <v>56593789.045440145</v>
      </c>
      <c r="K1279" s="7">
        <v>0</v>
      </c>
      <c r="L1279" s="7">
        <v>0</v>
      </c>
      <c r="M1279" s="8">
        <f>SUM(J1279:L1279)</f>
        <v>56593789.045440145</v>
      </c>
      <c r="N1279" t="s">
        <v>134</v>
      </c>
      <c r="O1279">
        <v>2023</v>
      </c>
      <c r="P1279" t="s">
        <v>160</v>
      </c>
      <c r="Q1279" t="s">
        <v>164</v>
      </c>
      <c r="R1279">
        <v>202310</v>
      </c>
      <c r="S1279" t="s">
        <v>186</v>
      </c>
      <c r="T1279" t="s">
        <v>210</v>
      </c>
    </row>
    <row r="1280" spans="1:20" hidden="1" x14ac:dyDescent="0.3">
      <c r="A1280" s="4" t="s">
        <v>0</v>
      </c>
      <c r="B1280" s="5">
        <v>0</v>
      </c>
      <c r="C1280" s="5">
        <v>0</v>
      </c>
      <c r="D1280" s="5">
        <v>0</v>
      </c>
      <c r="E1280" s="6">
        <f t="shared" ref="E1280:E1343" si="60">SUM(B1280:D1280)</f>
        <v>0</v>
      </c>
      <c r="F1280" s="5">
        <v>0</v>
      </c>
      <c r="G1280" s="5">
        <v>0</v>
      </c>
      <c r="H1280" s="5">
        <v>0</v>
      </c>
      <c r="I1280" s="6">
        <f t="shared" ref="I1280:I1343" si="61">SUM(F1280:H1280)</f>
        <v>0</v>
      </c>
      <c r="J1280" s="7">
        <v>0</v>
      </c>
      <c r="K1280" s="7">
        <v>0</v>
      </c>
      <c r="L1280" s="7">
        <v>0</v>
      </c>
      <c r="M1280" s="8">
        <f t="shared" ref="M1280:M1343" si="62">SUM(J1280:L1280)</f>
        <v>0</v>
      </c>
      <c r="N1280" t="s">
        <v>135</v>
      </c>
      <c r="O1280">
        <v>2023</v>
      </c>
      <c r="P1280" t="s">
        <v>154</v>
      </c>
      <c r="Q1280" t="s">
        <v>164</v>
      </c>
      <c r="R1280">
        <v>202311</v>
      </c>
      <c r="S1280" t="s">
        <v>187</v>
      </c>
      <c r="T1280" t="s">
        <v>192</v>
      </c>
    </row>
    <row r="1281" spans="1:20" hidden="1" x14ac:dyDescent="0.3">
      <c r="A1281" s="4" t="s">
        <v>1</v>
      </c>
      <c r="B1281" s="5">
        <v>1.1395912526901621E-2</v>
      </c>
      <c r="C1281" s="5">
        <v>0</v>
      </c>
      <c r="D1281" s="5">
        <v>0</v>
      </c>
      <c r="E1281" s="6">
        <f t="shared" si="60"/>
        <v>1.1395912526901621E-2</v>
      </c>
      <c r="F1281" s="5">
        <v>5.6955769805183291E-2</v>
      </c>
      <c r="G1281" s="5">
        <v>0</v>
      </c>
      <c r="H1281" s="5">
        <v>0</v>
      </c>
      <c r="I1281" s="6">
        <f t="shared" si="61"/>
        <v>5.6955769805183291E-2</v>
      </c>
      <c r="J1281" s="7">
        <v>2716219.3576799845</v>
      </c>
      <c r="K1281" s="7">
        <v>0</v>
      </c>
      <c r="L1281" s="7">
        <v>0</v>
      </c>
      <c r="M1281" s="8">
        <f t="shared" si="62"/>
        <v>2716219.3576799845</v>
      </c>
      <c r="N1281" t="s">
        <v>135</v>
      </c>
      <c r="O1281">
        <v>2023</v>
      </c>
      <c r="P1281" t="s">
        <v>154</v>
      </c>
      <c r="Q1281" t="s">
        <v>164</v>
      </c>
      <c r="R1281">
        <v>202311</v>
      </c>
      <c r="S1281" t="s">
        <v>187</v>
      </c>
      <c r="T1281" t="s">
        <v>192</v>
      </c>
    </row>
    <row r="1282" spans="1:20" hidden="1" x14ac:dyDescent="0.3">
      <c r="A1282" s="4" t="s">
        <v>2</v>
      </c>
      <c r="B1282" s="5">
        <v>0</v>
      </c>
      <c r="C1282" s="5">
        <v>0</v>
      </c>
      <c r="D1282" s="5">
        <v>0</v>
      </c>
      <c r="E1282" s="6">
        <f t="shared" si="60"/>
        <v>0</v>
      </c>
      <c r="F1282" s="5">
        <v>0</v>
      </c>
      <c r="G1282" s="5">
        <v>0</v>
      </c>
      <c r="H1282" s="5">
        <v>0</v>
      </c>
      <c r="I1282" s="6">
        <f t="shared" si="61"/>
        <v>0</v>
      </c>
      <c r="J1282" s="7">
        <v>0</v>
      </c>
      <c r="K1282" s="7">
        <v>0</v>
      </c>
      <c r="L1282" s="7">
        <v>0</v>
      </c>
      <c r="M1282" s="8">
        <f t="shared" si="62"/>
        <v>0</v>
      </c>
      <c r="N1282" t="s">
        <v>135</v>
      </c>
      <c r="O1282">
        <v>2023</v>
      </c>
      <c r="P1282" t="s">
        <v>154</v>
      </c>
      <c r="Q1282" t="s">
        <v>164</v>
      </c>
      <c r="R1282">
        <v>202311</v>
      </c>
      <c r="S1282" t="s">
        <v>187</v>
      </c>
      <c r="T1282" t="s">
        <v>192</v>
      </c>
    </row>
    <row r="1283" spans="1:20" hidden="1" x14ac:dyDescent="0.3">
      <c r="A1283" s="4" t="s">
        <v>3</v>
      </c>
      <c r="B1283" s="5">
        <v>8.4239161562678685E-3</v>
      </c>
      <c r="C1283" s="5">
        <v>0</v>
      </c>
      <c r="D1283" s="5">
        <v>0</v>
      </c>
      <c r="E1283" s="6">
        <f t="shared" si="60"/>
        <v>8.4239161562678685E-3</v>
      </c>
      <c r="F1283" s="5">
        <v>2.1046289001424009E-2</v>
      </c>
      <c r="G1283" s="5">
        <v>0</v>
      </c>
      <c r="H1283" s="5">
        <v>0</v>
      </c>
      <c r="I1283" s="6">
        <f t="shared" si="61"/>
        <v>2.1046289001424009E-2</v>
      </c>
      <c r="J1283" s="7">
        <v>2007843.0820800043</v>
      </c>
      <c r="K1283" s="7">
        <v>0</v>
      </c>
      <c r="L1283" s="7">
        <v>0</v>
      </c>
      <c r="M1283" s="8">
        <f t="shared" si="62"/>
        <v>2007843.0820800043</v>
      </c>
      <c r="N1283" t="s">
        <v>135</v>
      </c>
      <c r="O1283">
        <v>2023</v>
      </c>
      <c r="P1283" t="s">
        <v>154</v>
      </c>
      <c r="Q1283" t="s">
        <v>164</v>
      </c>
      <c r="R1283">
        <v>202311</v>
      </c>
      <c r="S1283" t="s">
        <v>187</v>
      </c>
      <c r="T1283" t="s">
        <v>192</v>
      </c>
    </row>
    <row r="1284" spans="1:20" hidden="1" x14ac:dyDescent="0.3">
      <c r="A1284" s="4" t="s">
        <v>4</v>
      </c>
      <c r="B1284" s="5">
        <v>3.2931714361414961E-2</v>
      </c>
      <c r="C1284" s="5">
        <v>0</v>
      </c>
      <c r="D1284" s="5">
        <v>2.3555323466845329E-2</v>
      </c>
      <c r="E1284" s="6">
        <f t="shared" si="60"/>
        <v>5.6487037828260291E-2</v>
      </c>
      <c r="F1284" s="5">
        <v>4.1164642951768381E-2</v>
      </c>
      <c r="G1284" s="5">
        <v>0</v>
      </c>
      <c r="H1284" s="5">
        <v>1.3721547650589557E-2</v>
      </c>
      <c r="I1284" s="6">
        <f t="shared" si="61"/>
        <v>5.4886190602357936E-2</v>
      </c>
      <c r="J1284" s="7">
        <v>7849284.541181325</v>
      </c>
      <c r="K1284" s="7">
        <v>0</v>
      </c>
      <c r="L1284" s="7">
        <v>5614418.8037616629</v>
      </c>
      <c r="M1284" s="8">
        <f t="shared" si="62"/>
        <v>13463703.344942987</v>
      </c>
      <c r="N1284" t="s">
        <v>135</v>
      </c>
      <c r="O1284">
        <v>2023</v>
      </c>
      <c r="P1284" t="s">
        <v>154</v>
      </c>
      <c r="Q1284" t="s">
        <v>164</v>
      </c>
      <c r="R1284">
        <v>202311</v>
      </c>
      <c r="S1284" t="s">
        <v>187</v>
      </c>
      <c r="T1284" t="s">
        <v>192</v>
      </c>
    </row>
    <row r="1285" spans="1:20" hidden="1" x14ac:dyDescent="0.3">
      <c r="A1285" s="4" t="s">
        <v>5</v>
      </c>
      <c r="B1285" s="5">
        <v>0</v>
      </c>
      <c r="C1285" s="5">
        <v>0</v>
      </c>
      <c r="D1285" s="5">
        <v>1.1391144159665223E-2</v>
      </c>
      <c r="E1285" s="6">
        <f t="shared" si="60"/>
        <v>1.1391144159665223E-2</v>
      </c>
      <c r="F1285" s="5">
        <v>0</v>
      </c>
      <c r="G1285" s="5">
        <v>0</v>
      </c>
      <c r="H1285" s="5">
        <v>9.6263190081678409E-3</v>
      </c>
      <c r="I1285" s="6">
        <f t="shared" si="61"/>
        <v>9.6263190081678409E-3</v>
      </c>
      <c r="J1285" s="7">
        <v>0</v>
      </c>
      <c r="K1285" s="7">
        <v>0</v>
      </c>
      <c r="L1285" s="7">
        <v>2715082.815840004</v>
      </c>
      <c r="M1285" s="8">
        <f t="shared" si="62"/>
        <v>2715082.815840004</v>
      </c>
      <c r="N1285" t="s">
        <v>135</v>
      </c>
      <c r="O1285">
        <v>2023</v>
      </c>
      <c r="P1285" t="s">
        <v>154</v>
      </c>
      <c r="Q1285" t="s">
        <v>164</v>
      </c>
      <c r="R1285">
        <v>202311</v>
      </c>
      <c r="S1285" t="s">
        <v>187</v>
      </c>
      <c r="T1285" t="s">
        <v>192</v>
      </c>
    </row>
    <row r="1286" spans="1:20" hidden="1" x14ac:dyDescent="0.3">
      <c r="A1286" s="4" t="s">
        <v>6</v>
      </c>
      <c r="B1286" s="5">
        <v>0</v>
      </c>
      <c r="C1286" s="5">
        <v>0</v>
      </c>
      <c r="D1286" s="5">
        <v>3.47948688364141E-3</v>
      </c>
      <c r="E1286" s="6">
        <f t="shared" si="60"/>
        <v>3.47948688364141E-3</v>
      </c>
      <c r="F1286" s="5">
        <v>0</v>
      </c>
      <c r="G1286" s="5">
        <v>0</v>
      </c>
      <c r="H1286" s="5">
        <v>2.9404114509645717E-3</v>
      </c>
      <c r="I1286" s="6">
        <f t="shared" si="61"/>
        <v>2.9404114509645717E-3</v>
      </c>
      <c r="J1286" s="7">
        <v>0</v>
      </c>
      <c r="K1286" s="7">
        <v>0</v>
      </c>
      <c r="L1286" s="7">
        <v>829336.80000000016</v>
      </c>
      <c r="M1286" s="8">
        <f t="shared" si="62"/>
        <v>829336.80000000016</v>
      </c>
      <c r="N1286" t="s">
        <v>135</v>
      </c>
      <c r="O1286">
        <v>2023</v>
      </c>
      <c r="P1286" t="s">
        <v>154</v>
      </c>
      <c r="Q1286" t="s">
        <v>164</v>
      </c>
      <c r="R1286">
        <v>202311</v>
      </c>
      <c r="S1286" t="s">
        <v>187</v>
      </c>
      <c r="T1286" t="s">
        <v>192</v>
      </c>
    </row>
    <row r="1287" spans="1:20" hidden="1" x14ac:dyDescent="0.3">
      <c r="A1287" s="4" t="s">
        <v>7</v>
      </c>
      <c r="B1287" s="5">
        <v>5.22217073691308E-4</v>
      </c>
      <c r="C1287" s="5">
        <v>0</v>
      </c>
      <c r="D1287" s="5">
        <v>0</v>
      </c>
      <c r="E1287" s="6">
        <f t="shared" si="60"/>
        <v>5.22217073691308E-4</v>
      </c>
      <c r="F1287" s="5">
        <v>6.5277134211413478E-4</v>
      </c>
      <c r="G1287" s="5">
        <v>0</v>
      </c>
      <c r="H1287" s="5">
        <v>0</v>
      </c>
      <c r="I1287" s="6">
        <f t="shared" si="61"/>
        <v>6.5277134211413478E-4</v>
      </c>
      <c r="J1287" s="7">
        <v>124470.6048</v>
      </c>
      <c r="K1287" s="7">
        <v>0</v>
      </c>
      <c r="L1287" s="7">
        <v>0</v>
      </c>
      <c r="M1287" s="8">
        <f t="shared" si="62"/>
        <v>124470.6048</v>
      </c>
      <c r="N1287" t="s">
        <v>135</v>
      </c>
      <c r="O1287">
        <v>2023</v>
      </c>
      <c r="P1287" t="s">
        <v>154</v>
      </c>
      <c r="Q1287" t="s">
        <v>164</v>
      </c>
      <c r="R1287">
        <v>202311</v>
      </c>
      <c r="S1287" t="s">
        <v>187</v>
      </c>
      <c r="T1287" t="s">
        <v>192</v>
      </c>
    </row>
    <row r="1288" spans="1:20" hidden="1" x14ac:dyDescent="0.3">
      <c r="A1288" s="4" t="s">
        <v>8</v>
      </c>
      <c r="B1288" s="5">
        <v>2.2530969388408945E-2</v>
      </c>
      <c r="C1288" s="5">
        <v>0</v>
      </c>
      <c r="D1288" s="5">
        <v>1.1980945608864422E-2</v>
      </c>
      <c r="E1288" s="6">
        <f t="shared" si="60"/>
        <v>3.4511914997273366E-2</v>
      </c>
      <c r="F1288" s="5">
        <v>6.9120840051141077E-3</v>
      </c>
      <c r="G1288" s="5">
        <v>0</v>
      </c>
      <c r="H1288" s="5">
        <v>6.912084005114106E-3</v>
      </c>
      <c r="I1288" s="6">
        <f t="shared" si="61"/>
        <v>1.3824168010228214E-2</v>
      </c>
      <c r="J1288" s="7">
        <v>5370263.6849504951</v>
      </c>
      <c r="K1288" s="7">
        <v>0</v>
      </c>
      <c r="L1288" s="7">
        <v>2855662.1779332669</v>
      </c>
      <c r="M1288" s="8">
        <f t="shared" si="62"/>
        <v>8225925.8628837615</v>
      </c>
      <c r="N1288" t="s">
        <v>135</v>
      </c>
      <c r="O1288">
        <v>2023</v>
      </c>
      <c r="P1288" t="s">
        <v>157</v>
      </c>
      <c r="Q1288" t="s">
        <v>164</v>
      </c>
      <c r="R1288">
        <v>202311</v>
      </c>
      <c r="S1288" t="s">
        <v>187</v>
      </c>
      <c r="T1288" t="s">
        <v>192</v>
      </c>
    </row>
    <row r="1289" spans="1:20" hidden="1" x14ac:dyDescent="0.3">
      <c r="A1289" s="4" t="s">
        <v>9</v>
      </c>
      <c r="B1289" s="5">
        <v>0</v>
      </c>
      <c r="C1289" s="5">
        <v>0</v>
      </c>
      <c r="D1289" s="5">
        <v>0</v>
      </c>
      <c r="E1289" s="6">
        <f t="shared" si="60"/>
        <v>0</v>
      </c>
      <c r="F1289" s="5">
        <v>0</v>
      </c>
      <c r="G1289" s="5">
        <v>0</v>
      </c>
      <c r="H1289" s="5">
        <v>0</v>
      </c>
      <c r="I1289" s="6">
        <f t="shared" si="61"/>
        <v>0</v>
      </c>
      <c r="J1289" s="7">
        <v>0</v>
      </c>
      <c r="K1289" s="7">
        <v>0</v>
      </c>
      <c r="L1289" s="7">
        <v>0</v>
      </c>
      <c r="M1289" s="8">
        <f t="shared" si="62"/>
        <v>0</v>
      </c>
      <c r="N1289" t="s">
        <v>135</v>
      </c>
      <c r="O1289">
        <v>2023</v>
      </c>
      <c r="P1289" t="s">
        <v>154</v>
      </c>
      <c r="Q1289" t="s">
        <v>164</v>
      </c>
      <c r="R1289">
        <v>202311</v>
      </c>
      <c r="S1289" t="s">
        <v>187</v>
      </c>
      <c r="T1289" t="s">
        <v>193</v>
      </c>
    </row>
    <row r="1290" spans="1:20" hidden="1" x14ac:dyDescent="0.3">
      <c r="A1290" s="4" t="s">
        <v>10</v>
      </c>
      <c r="B1290" s="5">
        <v>8.283550714970344E-3</v>
      </c>
      <c r="C1290" s="5">
        <v>0</v>
      </c>
      <c r="D1290" s="5">
        <v>0</v>
      </c>
      <c r="E1290" s="6">
        <f t="shared" si="60"/>
        <v>8.283550714970344E-3</v>
      </c>
      <c r="F1290" s="5">
        <v>2.9562308645707552E-2</v>
      </c>
      <c r="G1290" s="5">
        <v>0</v>
      </c>
      <c r="H1290" s="5">
        <v>0</v>
      </c>
      <c r="I1290" s="6">
        <f t="shared" si="61"/>
        <v>2.9562308645707552E-2</v>
      </c>
      <c r="J1290" s="7">
        <v>1974386.9347199984</v>
      </c>
      <c r="K1290" s="7">
        <v>0</v>
      </c>
      <c r="L1290" s="7">
        <v>0</v>
      </c>
      <c r="M1290" s="8">
        <f t="shared" si="62"/>
        <v>1974386.9347199984</v>
      </c>
      <c r="N1290" t="s">
        <v>135</v>
      </c>
      <c r="O1290">
        <v>2023</v>
      </c>
      <c r="P1290" t="s">
        <v>154</v>
      </c>
      <c r="Q1290" t="s">
        <v>164</v>
      </c>
      <c r="R1290">
        <v>202311</v>
      </c>
      <c r="S1290" t="s">
        <v>187</v>
      </c>
      <c r="T1290" t="s">
        <v>193</v>
      </c>
    </row>
    <row r="1291" spans="1:20" hidden="1" x14ac:dyDescent="0.3">
      <c r="A1291" s="4" t="s">
        <v>11</v>
      </c>
      <c r="B1291" s="5">
        <v>2.0376081019405683E-2</v>
      </c>
      <c r="C1291" s="5">
        <v>0</v>
      </c>
      <c r="D1291" s="5">
        <v>0</v>
      </c>
      <c r="E1291" s="6">
        <f t="shared" si="60"/>
        <v>2.0376081019405683E-2</v>
      </c>
      <c r="F1291" s="5">
        <v>2.4698280023522007E-2</v>
      </c>
      <c r="G1291" s="5">
        <v>0</v>
      </c>
      <c r="H1291" s="5">
        <v>0</v>
      </c>
      <c r="I1291" s="6">
        <f t="shared" si="61"/>
        <v>2.4698280023522007E-2</v>
      </c>
      <c r="J1291" s="7">
        <v>4856645.3601599922</v>
      </c>
      <c r="K1291" s="7">
        <v>0</v>
      </c>
      <c r="L1291" s="7">
        <v>0</v>
      </c>
      <c r="M1291" s="8">
        <f t="shared" si="62"/>
        <v>4856645.3601599922</v>
      </c>
      <c r="N1291" t="s">
        <v>135</v>
      </c>
      <c r="O1291">
        <v>2023</v>
      </c>
      <c r="P1291" t="s">
        <v>154</v>
      </c>
      <c r="Q1291" t="s">
        <v>164</v>
      </c>
      <c r="R1291">
        <v>202311</v>
      </c>
      <c r="S1291" t="s">
        <v>187</v>
      </c>
      <c r="T1291" t="s">
        <v>193</v>
      </c>
    </row>
    <row r="1292" spans="1:20" hidden="1" x14ac:dyDescent="0.3">
      <c r="A1292" s="4" t="s">
        <v>12</v>
      </c>
      <c r="B1292" s="5">
        <v>0</v>
      </c>
      <c r="C1292" s="5">
        <v>0</v>
      </c>
      <c r="D1292" s="5">
        <v>0</v>
      </c>
      <c r="E1292" s="6">
        <f t="shared" si="60"/>
        <v>0</v>
      </c>
      <c r="F1292" s="5">
        <v>0</v>
      </c>
      <c r="G1292" s="5">
        <v>0</v>
      </c>
      <c r="H1292" s="5">
        <v>0</v>
      </c>
      <c r="I1292" s="6">
        <f t="shared" si="61"/>
        <v>0</v>
      </c>
      <c r="J1292" s="7">
        <v>0</v>
      </c>
      <c r="K1292" s="7">
        <v>0</v>
      </c>
      <c r="L1292" s="7">
        <v>0</v>
      </c>
      <c r="M1292" s="8">
        <f t="shared" si="62"/>
        <v>0</v>
      </c>
      <c r="N1292" t="s">
        <v>135</v>
      </c>
      <c r="O1292">
        <v>2023</v>
      </c>
      <c r="P1292" t="s">
        <v>154</v>
      </c>
      <c r="Q1292" t="s">
        <v>164</v>
      </c>
      <c r="R1292">
        <v>202311</v>
      </c>
      <c r="S1292" t="s">
        <v>187</v>
      </c>
      <c r="T1292" t="s">
        <v>193</v>
      </c>
    </row>
    <row r="1293" spans="1:20" hidden="1" x14ac:dyDescent="0.3">
      <c r="A1293" s="4" t="s">
        <v>13</v>
      </c>
      <c r="B1293" s="5">
        <v>1.2535464084037122E-3</v>
      </c>
      <c r="C1293" s="5">
        <v>0</v>
      </c>
      <c r="D1293" s="5">
        <v>0</v>
      </c>
      <c r="E1293" s="6">
        <f t="shared" si="60"/>
        <v>1.2535464084037122E-3</v>
      </c>
      <c r="F1293" s="5">
        <v>7.5212784504222882E-3</v>
      </c>
      <c r="G1293" s="5">
        <v>0</v>
      </c>
      <c r="H1293" s="5">
        <v>0</v>
      </c>
      <c r="I1293" s="6">
        <f t="shared" si="61"/>
        <v>7.5212784504222882E-3</v>
      </c>
      <c r="J1293" s="7">
        <v>298783.18319999997</v>
      </c>
      <c r="K1293" s="7">
        <v>0</v>
      </c>
      <c r="L1293" s="7">
        <v>0</v>
      </c>
      <c r="M1293" s="8">
        <f t="shared" si="62"/>
        <v>298783.18319999997</v>
      </c>
      <c r="N1293" t="s">
        <v>135</v>
      </c>
      <c r="O1293">
        <v>2023</v>
      </c>
      <c r="P1293" t="s">
        <v>154</v>
      </c>
      <c r="Q1293" t="s">
        <v>164</v>
      </c>
      <c r="R1293">
        <v>202311</v>
      </c>
      <c r="S1293" t="s">
        <v>187</v>
      </c>
      <c r="T1293" t="s">
        <v>193</v>
      </c>
    </row>
    <row r="1294" spans="1:20" hidden="1" x14ac:dyDescent="0.3">
      <c r="A1294" s="4" t="s">
        <v>14</v>
      </c>
      <c r="B1294" s="5">
        <v>1.3914615068254539E-3</v>
      </c>
      <c r="C1294" s="5">
        <v>0</v>
      </c>
      <c r="D1294" s="5">
        <v>0</v>
      </c>
      <c r="E1294" s="6">
        <f t="shared" si="60"/>
        <v>1.3914615068254539E-3</v>
      </c>
      <c r="F1294" s="5">
        <v>9.276410045503055E-3</v>
      </c>
      <c r="G1294" s="5">
        <v>0</v>
      </c>
      <c r="H1294" s="5">
        <v>0</v>
      </c>
      <c r="I1294" s="6">
        <f t="shared" si="61"/>
        <v>9.276410045503055E-3</v>
      </c>
      <c r="J1294" s="7">
        <v>331655.29056000075</v>
      </c>
      <c r="K1294" s="7">
        <v>0</v>
      </c>
      <c r="L1294" s="7">
        <v>0</v>
      </c>
      <c r="M1294" s="8">
        <f t="shared" si="62"/>
        <v>331655.29056000075</v>
      </c>
      <c r="N1294" t="s">
        <v>135</v>
      </c>
      <c r="O1294">
        <v>2023</v>
      </c>
      <c r="P1294" t="s">
        <v>154</v>
      </c>
      <c r="Q1294" t="s">
        <v>164</v>
      </c>
      <c r="R1294">
        <v>202311</v>
      </c>
      <c r="S1294" t="s">
        <v>187</v>
      </c>
      <c r="T1294" t="s">
        <v>193</v>
      </c>
    </row>
    <row r="1295" spans="1:20" hidden="1" x14ac:dyDescent="0.3">
      <c r="A1295" s="4" t="s">
        <v>15</v>
      </c>
      <c r="B1295" s="5">
        <v>4.3423800280414726E-3</v>
      </c>
      <c r="C1295" s="5">
        <v>0</v>
      </c>
      <c r="D1295" s="5">
        <v>0</v>
      </c>
      <c r="E1295" s="6">
        <f t="shared" si="60"/>
        <v>4.3423800280414726E-3</v>
      </c>
      <c r="F1295" s="5">
        <v>1.9124436077073623E-2</v>
      </c>
      <c r="G1295" s="5">
        <v>0</v>
      </c>
      <c r="H1295" s="5">
        <v>0</v>
      </c>
      <c r="I1295" s="6">
        <f t="shared" si="61"/>
        <v>1.9124436077073623E-2</v>
      </c>
      <c r="J1295" s="7">
        <v>1035007.6540799992</v>
      </c>
      <c r="K1295" s="7">
        <v>0</v>
      </c>
      <c r="L1295" s="7">
        <v>0</v>
      </c>
      <c r="M1295" s="8">
        <f t="shared" si="62"/>
        <v>1035007.6540799992</v>
      </c>
      <c r="N1295" t="s">
        <v>135</v>
      </c>
      <c r="O1295">
        <v>2023</v>
      </c>
      <c r="P1295" t="s">
        <v>154</v>
      </c>
      <c r="Q1295" t="s">
        <v>164</v>
      </c>
      <c r="R1295">
        <v>202311</v>
      </c>
      <c r="S1295" t="s">
        <v>187</v>
      </c>
      <c r="T1295" t="s">
        <v>193</v>
      </c>
    </row>
    <row r="1296" spans="1:20" hidden="1" x14ac:dyDescent="0.3">
      <c r="A1296" s="4" t="s">
        <v>16</v>
      </c>
      <c r="B1296" s="5">
        <v>0</v>
      </c>
      <c r="C1296" s="5">
        <v>0</v>
      </c>
      <c r="D1296" s="5">
        <v>0</v>
      </c>
      <c r="E1296" s="6">
        <f t="shared" si="60"/>
        <v>0</v>
      </c>
      <c r="F1296" s="5">
        <v>0</v>
      </c>
      <c r="G1296" s="5">
        <v>0</v>
      </c>
      <c r="H1296" s="5">
        <v>0</v>
      </c>
      <c r="I1296" s="6">
        <f t="shared" si="61"/>
        <v>0</v>
      </c>
      <c r="J1296" s="7">
        <v>0</v>
      </c>
      <c r="K1296" s="7">
        <v>0</v>
      </c>
      <c r="L1296" s="7">
        <v>0</v>
      </c>
      <c r="M1296" s="8">
        <f t="shared" si="62"/>
        <v>0</v>
      </c>
      <c r="N1296" t="s">
        <v>135</v>
      </c>
      <c r="O1296">
        <v>2023</v>
      </c>
      <c r="P1296" t="s">
        <v>154</v>
      </c>
      <c r="Q1296" t="s">
        <v>164</v>
      </c>
      <c r="R1296">
        <v>202311</v>
      </c>
      <c r="S1296" t="s">
        <v>187</v>
      </c>
      <c r="T1296" t="s">
        <v>193</v>
      </c>
    </row>
    <row r="1297" spans="1:20" hidden="1" x14ac:dyDescent="0.3">
      <c r="A1297" s="4" t="s">
        <v>17</v>
      </c>
      <c r="B1297" s="5">
        <v>4.1232409639725869E-3</v>
      </c>
      <c r="C1297" s="5">
        <v>0</v>
      </c>
      <c r="D1297" s="5">
        <v>0</v>
      </c>
      <c r="E1297" s="6">
        <f t="shared" si="60"/>
        <v>4.1232409639725869E-3</v>
      </c>
      <c r="F1297" s="5">
        <v>1.0634880135848668E-2</v>
      </c>
      <c r="G1297" s="5">
        <v>0</v>
      </c>
      <c r="H1297" s="5">
        <v>0</v>
      </c>
      <c r="I1297" s="6">
        <f t="shared" si="61"/>
        <v>1.0634880135848668E-2</v>
      </c>
      <c r="J1297" s="7">
        <v>982775.78879999986</v>
      </c>
      <c r="K1297" s="7">
        <v>0</v>
      </c>
      <c r="L1297" s="7">
        <v>0</v>
      </c>
      <c r="M1297" s="8">
        <f t="shared" si="62"/>
        <v>982775.78879999986</v>
      </c>
      <c r="N1297" t="s">
        <v>135</v>
      </c>
      <c r="O1297">
        <v>2023</v>
      </c>
      <c r="P1297" t="s">
        <v>154</v>
      </c>
      <c r="Q1297" t="s">
        <v>164</v>
      </c>
      <c r="R1297">
        <v>202311</v>
      </c>
      <c r="S1297" t="s">
        <v>187</v>
      </c>
      <c r="T1297" t="s">
        <v>193</v>
      </c>
    </row>
    <row r="1298" spans="1:20" hidden="1" x14ac:dyDescent="0.3">
      <c r="A1298" s="4" t="s">
        <v>18</v>
      </c>
      <c r="B1298" s="5">
        <v>0</v>
      </c>
      <c r="C1298" s="5">
        <v>0</v>
      </c>
      <c r="D1298" s="5">
        <v>0</v>
      </c>
      <c r="E1298" s="6">
        <f t="shared" si="60"/>
        <v>0</v>
      </c>
      <c r="F1298" s="5">
        <v>0</v>
      </c>
      <c r="G1298" s="5">
        <v>0</v>
      </c>
      <c r="H1298" s="5">
        <v>0</v>
      </c>
      <c r="I1298" s="6">
        <f t="shared" si="61"/>
        <v>0</v>
      </c>
      <c r="J1298" s="7">
        <v>0</v>
      </c>
      <c r="K1298" s="7">
        <v>0</v>
      </c>
      <c r="L1298" s="7">
        <v>0</v>
      </c>
      <c r="M1298" s="8">
        <f t="shared" si="62"/>
        <v>0</v>
      </c>
      <c r="N1298" t="s">
        <v>135</v>
      </c>
      <c r="O1298">
        <v>2023</v>
      </c>
      <c r="P1298" t="s">
        <v>154</v>
      </c>
      <c r="Q1298" t="s">
        <v>164</v>
      </c>
      <c r="R1298">
        <v>202311</v>
      </c>
      <c r="S1298" t="s">
        <v>187</v>
      </c>
      <c r="T1298" t="s">
        <v>193</v>
      </c>
    </row>
    <row r="1299" spans="1:20" hidden="1" x14ac:dyDescent="0.3">
      <c r="A1299" s="4" t="s">
        <v>19</v>
      </c>
      <c r="B1299" s="5">
        <v>0</v>
      </c>
      <c r="C1299" s="5">
        <v>0</v>
      </c>
      <c r="D1299" s="5">
        <v>0</v>
      </c>
      <c r="E1299" s="6">
        <f t="shared" si="60"/>
        <v>0</v>
      </c>
      <c r="F1299" s="5">
        <v>0</v>
      </c>
      <c r="G1299" s="5">
        <v>0</v>
      </c>
      <c r="H1299" s="5">
        <v>0</v>
      </c>
      <c r="I1299" s="6">
        <f t="shared" si="61"/>
        <v>0</v>
      </c>
      <c r="J1299" s="7">
        <v>0</v>
      </c>
      <c r="K1299" s="7">
        <v>0</v>
      </c>
      <c r="L1299" s="7">
        <v>0</v>
      </c>
      <c r="M1299" s="8">
        <f t="shared" si="62"/>
        <v>0</v>
      </c>
      <c r="N1299" t="s">
        <v>135</v>
      </c>
      <c r="O1299">
        <v>2023</v>
      </c>
      <c r="P1299" t="s">
        <v>154</v>
      </c>
      <c r="Q1299" t="s">
        <v>164</v>
      </c>
      <c r="R1299">
        <v>202311</v>
      </c>
      <c r="S1299" t="s">
        <v>187</v>
      </c>
      <c r="T1299" t="s">
        <v>193</v>
      </c>
    </row>
    <row r="1300" spans="1:20" hidden="1" x14ac:dyDescent="0.3">
      <c r="A1300" s="4" t="s">
        <v>20</v>
      </c>
      <c r="B1300" s="5">
        <v>0</v>
      </c>
      <c r="C1300" s="5">
        <v>0</v>
      </c>
      <c r="D1300" s="5">
        <v>0</v>
      </c>
      <c r="E1300" s="6">
        <f t="shared" si="60"/>
        <v>0</v>
      </c>
      <c r="F1300" s="5">
        <v>0</v>
      </c>
      <c r="G1300" s="5">
        <v>0</v>
      </c>
      <c r="H1300" s="5">
        <v>0</v>
      </c>
      <c r="I1300" s="6">
        <f t="shared" si="61"/>
        <v>0</v>
      </c>
      <c r="J1300" s="7">
        <v>0</v>
      </c>
      <c r="K1300" s="7">
        <v>0</v>
      </c>
      <c r="L1300" s="7">
        <v>0</v>
      </c>
      <c r="M1300" s="8">
        <f t="shared" si="62"/>
        <v>0</v>
      </c>
      <c r="N1300" t="s">
        <v>135</v>
      </c>
      <c r="O1300">
        <v>2023</v>
      </c>
      <c r="P1300" t="s">
        <v>154</v>
      </c>
      <c r="Q1300" t="s">
        <v>164</v>
      </c>
      <c r="R1300">
        <v>202311</v>
      </c>
      <c r="S1300" t="s">
        <v>187</v>
      </c>
      <c r="T1300" t="s">
        <v>193</v>
      </c>
    </row>
    <row r="1301" spans="1:20" hidden="1" x14ac:dyDescent="0.3">
      <c r="A1301" s="4" t="s">
        <v>21</v>
      </c>
      <c r="B1301" s="5">
        <v>0</v>
      </c>
      <c r="C1301" s="5">
        <v>0</v>
      </c>
      <c r="D1301" s="5">
        <v>0</v>
      </c>
      <c r="E1301" s="6">
        <f t="shared" si="60"/>
        <v>0</v>
      </c>
      <c r="F1301" s="5">
        <v>0</v>
      </c>
      <c r="G1301" s="5">
        <v>0</v>
      </c>
      <c r="H1301" s="5">
        <v>0</v>
      </c>
      <c r="I1301" s="6">
        <f t="shared" si="61"/>
        <v>0</v>
      </c>
      <c r="J1301" s="7">
        <v>0</v>
      </c>
      <c r="K1301" s="7">
        <v>0</v>
      </c>
      <c r="L1301" s="7">
        <v>0</v>
      </c>
      <c r="M1301" s="8">
        <f t="shared" si="62"/>
        <v>0</v>
      </c>
      <c r="N1301" t="s">
        <v>135</v>
      </c>
      <c r="O1301">
        <v>2023</v>
      </c>
      <c r="P1301" t="s">
        <v>155</v>
      </c>
      <c r="Q1301" t="s">
        <v>165</v>
      </c>
      <c r="R1301">
        <v>202311</v>
      </c>
      <c r="S1301" t="s">
        <v>187</v>
      </c>
      <c r="T1301" t="s">
        <v>194</v>
      </c>
    </row>
    <row r="1302" spans="1:20" hidden="1" x14ac:dyDescent="0.3">
      <c r="A1302" s="4" t="s">
        <v>22</v>
      </c>
      <c r="B1302" s="5">
        <v>0</v>
      </c>
      <c r="C1302" s="5">
        <v>0</v>
      </c>
      <c r="D1302" s="5">
        <v>0</v>
      </c>
      <c r="E1302" s="6">
        <f t="shared" si="60"/>
        <v>0</v>
      </c>
      <c r="F1302" s="5">
        <v>0</v>
      </c>
      <c r="G1302" s="5">
        <v>0</v>
      </c>
      <c r="H1302" s="5">
        <v>0</v>
      </c>
      <c r="I1302" s="6">
        <f t="shared" si="61"/>
        <v>0</v>
      </c>
      <c r="J1302" s="7">
        <v>0</v>
      </c>
      <c r="K1302" s="7">
        <v>0</v>
      </c>
      <c r="L1302" s="7">
        <v>0</v>
      </c>
      <c r="M1302" s="8">
        <f t="shared" si="62"/>
        <v>0</v>
      </c>
      <c r="N1302" t="s">
        <v>135</v>
      </c>
      <c r="O1302">
        <v>2023</v>
      </c>
      <c r="P1302" t="s">
        <v>155</v>
      </c>
      <c r="Q1302" t="s">
        <v>165</v>
      </c>
      <c r="R1302">
        <v>202311</v>
      </c>
      <c r="S1302" t="s">
        <v>187</v>
      </c>
      <c r="T1302" t="s">
        <v>194</v>
      </c>
    </row>
    <row r="1303" spans="1:20" hidden="1" x14ac:dyDescent="0.3">
      <c r="A1303" s="4" t="s">
        <v>23</v>
      </c>
      <c r="B1303" s="5">
        <v>0</v>
      </c>
      <c r="C1303" s="5">
        <v>0</v>
      </c>
      <c r="D1303" s="5">
        <v>0</v>
      </c>
      <c r="E1303" s="6">
        <f t="shared" si="60"/>
        <v>0</v>
      </c>
      <c r="F1303" s="5">
        <v>0</v>
      </c>
      <c r="G1303" s="5">
        <v>0</v>
      </c>
      <c r="H1303" s="5">
        <v>0</v>
      </c>
      <c r="I1303" s="6">
        <f t="shared" si="61"/>
        <v>0</v>
      </c>
      <c r="J1303" s="7">
        <v>0</v>
      </c>
      <c r="K1303" s="7">
        <v>0</v>
      </c>
      <c r="L1303" s="7">
        <v>0</v>
      </c>
      <c r="M1303" s="8">
        <f t="shared" si="62"/>
        <v>0</v>
      </c>
      <c r="N1303" t="s">
        <v>135</v>
      </c>
      <c r="O1303">
        <v>2023</v>
      </c>
      <c r="P1303" t="s">
        <v>155</v>
      </c>
      <c r="Q1303" t="s">
        <v>165</v>
      </c>
      <c r="R1303">
        <v>202311</v>
      </c>
      <c r="S1303" t="s">
        <v>187</v>
      </c>
      <c r="T1303" t="s">
        <v>194</v>
      </c>
    </row>
    <row r="1304" spans="1:20" hidden="1" x14ac:dyDescent="0.3">
      <c r="A1304" s="4" t="s">
        <v>24</v>
      </c>
      <c r="B1304" s="5">
        <v>1.1829711428262517E-2</v>
      </c>
      <c r="C1304" s="5">
        <v>0</v>
      </c>
      <c r="D1304" s="5">
        <v>0</v>
      </c>
      <c r="E1304" s="6">
        <f t="shared" si="60"/>
        <v>1.1829711428262517E-2</v>
      </c>
      <c r="F1304" s="5">
        <v>2.565479586852119E-2</v>
      </c>
      <c r="G1304" s="5">
        <v>0</v>
      </c>
      <c r="H1304" s="5">
        <v>0</v>
      </c>
      <c r="I1304" s="6">
        <f t="shared" si="61"/>
        <v>2.565479586852119E-2</v>
      </c>
      <c r="J1304" s="7">
        <v>2819615.4631199427</v>
      </c>
      <c r="K1304" s="7">
        <v>0</v>
      </c>
      <c r="L1304" s="7">
        <v>0</v>
      </c>
      <c r="M1304" s="8">
        <f t="shared" si="62"/>
        <v>2819615.4631199427</v>
      </c>
      <c r="N1304" t="s">
        <v>135</v>
      </c>
      <c r="O1304">
        <v>2023</v>
      </c>
      <c r="P1304" t="s">
        <v>155</v>
      </c>
      <c r="Q1304" t="s">
        <v>165</v>
      </c>
      <c r="R1304">
        <v>202311</v>
      </c>
      <c r="S1304" t="s">
        <v>187</v>
      </c>
      <c r="T1304" t="s">
        <v>194</v>
      </c>
    </row>
    <row r="1305" spans="1:20" hidden="1" x14ac:dyDescent="0.3">
      <c r="A1305" s="4" t="s">
        <v>25</v>
      </c>
      <c r="B1305" s="5">
        <v>0.15988415224539348</v>
      </c>
      <c r="C1305" s="5">
        <v>0</v>
      </c>
      <c r="D1305" s="5">
        <v>0</v>
      </c>
      <c r="E1305" s="6">
        <f t="shared" si="60"/>
        <v>0.15988415224539348</v>
      </c>
      <c r="F1305" s="5">
        <v>7.025789716820105E-2</v>
      </c>
      <c r="G1305" s="5">
        <v>0</v>
      </c>
      <c r="H1305" s="5">
        <v>0</v>
      </c>
      <c r="I1305" s="6">
        <f t="shared" si="61"/>
        <v>7.025789716820105E-2</v>
      </c>
      <c r="J1305" s="7">
        <v>38108438.292239338</v>
      </c>
      <c r="K1305" s="7">
        <v>0</v>
      </c>
      <c r="L1305" s="7">
        <v>0</v>
      </c>
      <c r="M1305" s="8">
        <f t="shared" si="62"/>
        <v>38108438.292239338</v>
      </c>
      <c r="N1305" t="s">
        <v>135</v>
      </c>
      <c r="O1305">
        <v>2023</v>
      </c>
      <c r="P1305" t="s">
        <v>155</v>
      </c>
      <c r="Q1305" t="s">
        <v>165</v>
      </c>
      <c r="R1305">
        <v>202311</v>
      </c>
      <c r="S1305" t="s">
        <v>187</v>
      </c>
      <c r="T1305" t="s">
        <v>194</v>
      </c>
    </row>
    <row r="1306" spans="1:20" hidden="1" x14ac:dyDescent="0.3">
      <c r="A1306" s="4" t="s">
        <v>26</v>
      </c>
      <c r="B1306" s="5">
        <v>5.5111151680800651E-3</v>
      </c>
      <c r="C1306" s="5">
        <v>0</v>
      </c>
      <c r="D1306" s="5">
        <v>0</v>
      </c>
      <c r="E1306" s="6">
        <f t="shared" si="60"/>
        <v>5.5111151680800651E-3</v>
      </c>
      <c r="F1306" s="5">
        <v>1.9840014605088326E-2</v>
      </c>
      <c r="G1306" s="5">
        <v>0</v>
      </c>
      <c r="H1306" s="5">
        <v>0</v>
      </c>
      <c r="I1306" s="6">
        <f t="shared" si="61"/>
        <v>1.9840014605088326E-2</v>
      </c>
      <c r="J1306" s="7">
        <v>1313576.0446217614</v>
      </c>
      <c r="K1306" s="7">
        <v>0</v>
      </c>
      <c r="L1306" s="7">
        <v>0</v>
      </c>
      <c r="M1306" s="8">
        <f t="shared" si="62"/>
        <v>1313576.0446217614</v>
      </c>
      <c r="N1306" t="s">
        <v>135</v>
      </c>
      <c r="O1306">
        <v>2023</v>
      </c>
      <c r="P1306" t="s">
        <v>155</v>
      </c>
      <c r="Q1306" t="s">
        <v>165</v>
      </c>
      <c r="R1306">
        <v>202311</v>
      </c>
      <c r="S1306" t="s">
        <v>187</v>
      </c>
      <c r="T1306" t="s">
        <v>194</v>
      </c>
    </row>
    <row r="1307" spans="1:20" hidden="1" x14ac:dyDescent="0.3">
      <c r="A1307" s="4" t="s">
        <v>27</v>
      </c>
      <c r="B1307" s="5">
        <v>2.464939078246401E-2</v>
      </c>
      <c r="C1307" s="5">
        <v>0</v>
      </c>
      <c r="D1307" s="5">
        <v>0</v>
      </c>
      <c r="E1307" s="6">
        <f t="shared" si="60"/>
        <v>2.464939078246401E-2</v>
      </c>
      <c r="F1307" s="5">
        <v>1.4382140488957931E-2</v>
      </c>
      <c r="G1307" s="5">
        <v>0</v>
      </c>
      <c r="H1307" s="5">
        <v>0</v>
      </c>
      <c r="I1307" s="6">
        <f t="shared" si="61"/>
        <v>1.4382140488957931E-2</v>
      </c>
      <c r="J1307" s="7">
        <v>5875190.0947199892</v>
      </c>
      <c r="K1307" s="7">
        <v>0</v>
      </c>
      <c r="L1307" s="7">
        <v>0</v>
      </c>
      <c r="M1307" s="8">
        <f t="shared" si="62"/>
        <v>5875190.0947199892</v>
      </c>
      <c r="N1307" t="s">
        <v>135</v>
      </c>
      <c r="O1307">
        <v>2023</v>
      </c>
      <c r="P1307" t="s">
        <v>155</v>
      </c>
      <c r="Q1307" t="s">
        <v>165</v>
      </c>
      <c r="R1307">
        <v>202311</v>
      </c>
      <c r="S1307" t="s">
        <v>187</v>
      </c>
      <c r="T1307" t="s">
        <v>194</v>
      </c>
    </row>
    <row r="1308" spans="1:20" hidden="1" x14ac:dyDescent="0.3">
      <c r="A1308" s="4" t="s">
        <v>28</v>
      </c>
      <c r="B1308" s="5">
        <v>0</v>
      </c>
      <c r="C1308" s="5">
        <v>0</v>
      </c>
      <c r="D1308" s="5">
        <v>0</v>
      </c>
      <c r="E1308" s="6">
        <f t="shared" si="60"/>
        <v>0</v>
      </c>
      <c r="F1308" s="5">
        <v>0</v>
      </c>
      <c r="G1308" s="5">
        <v>0</v>
      </c>
      <c r="H1308" s="5">
        <v>0</v>
      </c>
      <c r="I1308" s="6">
        <f t="shared" si="61"/>
        <v>0</v>
      </c>
      <c r="J1308" s="7">
        <v>0</v>
      </c>
      <c r="K1308" s="7">
        <v>0</v>
      </c>
      <c r="L1308" s="7">
        <v>0</v>
      </c>
      <c r="M1308" s="8">
        <f t="shared" si="62"/>
        <v>0</v>
      </c>
      <c r="N1308" t="s">
        <v>135</v>
      </c>
      <c r="O1308">
        <v>2023</v>
      </c>
      <c r="P1308" t="s">
        <v>155</v>
      </c>
      <c r="Q1308" t="s">
        <v>165</v>
      </c>
      <c r="R1308">
        <v>202311</v>
      </c>
      <c r="S1308" t="s">
        <v>187</v>
      </c>
      <c r="T1308" t="s">
        <v>194</v>
      </c>
    </row>
    <row r="1309" spans="1:20" hidden="1" x14ac:dyDescent="0.3">
      <c r="A1309" s="4" t="s">
        <v>29</v>
      </c>
      <c r="B1309" s="5">
        <v>5.0796181262884002E-2</v>
      </c>
      <c r="C1309" s="5">
        <v>0</v>
      </c>
      <c r="D1309" s="5">
        <v>0</v>
      </c>
      <c r="E1309" s="6">
        <f t="shared" si="60"/>
        <v>5.0796181262884002E-2</v>
      </c>
      <c r="F1309" s="5">
        <v>3.5542517501726212E-2</v>
      </c>
      <c r="G1309" s="5">
        <v>0</v>
      </c>
      <c r="H1309" s="5">
        <v>0</v>
      </c>
      <c r="I1309" s="6">
        <f t="shared" si="61"/>
        <v>3.5542517501726212E-2</v>
      </c>
      <c r="J1309" s="7">
        <v>12107285.881386125</v>
      </c>
      <c r="K1309" s="7">
        <v>0</v>
      </c>
      <c r="L1309" s="7">
        <v>0</v>
      </c>
      <c r="M1309" s="8">
        <f t="shared" si="62"/>
        <v>12107285.881386125</v>
      </c>
      <c r="N1309" t="s">
        <v>135</v>
      </c>
      <c r="O1309">
        <v>2023</v>
      </c>
      <c r="P1309" t="s">
        <v>155</v>
      </c>
      <c r="Q1309" t="s">
        <v>165</v>
      </c>
      <c r="R1309">
        <v>202311</v>
      </c>
      <c r="S1309" t="s">
        <v>187</v>
      </c>
      <c r="T1309" t="s">
        <v>194</v>
      </c>
    </row>
    <row r="1310" spans="1:20" hidden="1" x14ac:dyDescent="0.3">
      <c r="A1310" s="4" t="s">
        <v>30</v>
      </c>
      <c r="B1310" s="5">
        <v>4.9633910059365759E-2</v>
      </c>
      <c r="C1310" s="5">
        <v>0</v>
      </c>
      <c r="D1310" s="5">
        <v>0</v>
      </c>
      <c r="E1310" s="6">
        <f t="shared" si="60"/>
        <v>4.9633910059365759E-2</v>
      </c>
      <c r="F1310" s="5">
        <v>2.0341766417772921E-2</v>
      </c>
      <c r="G1310" s="5">
        <v>0</v>
      </c>
      <c r="H1310" s="5">
        <v>0</v>
      </c>
      <c r="I1310" s="6">
        <f t="shared" si="61"/>
        <v>2.0341766417772921E-2</v>
      </c>
      <c r="J1310" s="7">
        <v>11830258.172159987</v>
      </c>
      <c r="K1310" s="7">
        <v>0</v>
      </c>
      <c r="L1310" s="7">
        <v>0</v>
      </c>
      <c r="M1310" s="8">
        <f t="shared" si="62"/>
        <v>11830258.172159987</v>
      </c>
      <c r="N1310" t="s">
        <v>135</v>
      </c>
      <c r="O1310">
        <v>2023</v>
      </c>
      <c r="P1310" t="s">
        <v>155</v>
      </c>
      <c r="Q1310" t="s">
        <v>165</v>
      </c>
      <c r="R1310">
        <v>202311</v>
      </c>
      <c r="S1310" t="s">
        <v>187</v>
      </c>
      <c r="T1310" t="s">
        <v>194</v>
      </c>
    </row>
    <row r="1311" spans="1:20" hidden="1" x14ac:dyDescent="0.3">
      <c r="A1311" s="4" t="s">
        <v>31</v>
      </c>
      <c r="B1311" s="5">
        <v>6.5078401602814986E-2</v>
      </c>
      <c r="C1311" s="5">
        <v>0</v>
      </c>
      <c r="D1311" s="5">
        <v>0</v>
      </c>
      <c r="E1311" s="6">
        <f t="shared" si="60"/>
        <v>6.5078401602814986E-2</v>
      </c>
      <c r="F1311" s="5">
        <v>2.4831186621106005E-2</v>
      </c>
      <c r="G1311" s="5">
        <v>0</v>
      </c>
      <c r="H1311" s="5">
        <v>0</v>
      </c>
      <c r="I1311" s="6">
        <f t="shared" si="61"/>
        <v>2.4831186621106005E-2</v>
      </c>
      <c r="J1311" s="7">
        <v>15511457.619840041</v>
      </c>
      <c r="K1311" s="7">
        <v>0</v>
      </c>
      <c r="L1311" s="7">
        <v>0</v>
      </c>
      <c r="M1311" s="8">
        <f t="shared" si="62"/>
        <v>15511457.619840041</v>
      </c>
      <c r="N1311" t="s">
        <v>135</v>
      </c>
      <c r="O1311">
        <v>2023</v>
      </c>
      <c r="P1311" t="s">
        <v>155</v>
      </c>
      <c r="Q1311" t="s">
        <v>165</v>
      </c>
      <c r="R1311">
        <v>202311</v>
      </c>
      <c r="S1311" t="s">
        <v>187</v>
      </c>
      <c r="T1311" t="s">
        <v>194</v>
      </c>
    </row>
    <row r="1312" spans="1:20" hidden="1" x14ac:dyDescent="0.3">
      <c r="A1312" s="4" t="s">
        <v>32</v>
      </c>
      <c r="B1312" s="5">
        <v>4.9438117862217676E-5</v>
      </c>
      <c r="C1312" s="5">
        <v>0</v>
      </c>
      <c r="D1312" s="5">
        <v>1.4451142144340551E-4</v>
      </c>
      <c r="E1312" s="6">
        <f t="shared" si="60"/>
        <v>1.9394953930562317E-4</v>
      </c>
      <c r="F1312" s="5">
        <v>2.2817592859485076E-4</v>
      </c>
      <c r="G1312" s="5">
        <v>0</v>
      </c>
      <c r="H1312" s="5">
        <v>4.5635185718970146E-4</v>
      </c>
      <c r="I1312" s="6">
        <f t="shared" si="61"/>
        <v>6.8452778578455221E-4</v>
      </c>
      <c r="J1312" s="7">
        <v>11783.591040000003</v>
      </c>
      <c r="K1312" s="7">
        <v>0</v>
      </c>
      <c r="L1312" s="7">
        <v>34444.343040000007</v>
      </c>
      <c r="M1312" s="8">
        <f t="shared" si="62"/>
        <v>46227.934080000006</v>
      </c>
      <c r="N1312" t="s">
        <v>135</v>
      </c>
      <c r="O1312">
        <v>2023</v>
      </c>
      <c r="P1312" t="s">
        <v>156</v>
      </c>
      <c r="Q1312" t="s">
        <v>165</v>
      </c>
      <c r="R1312">
        <v>202311</v>
      </c>
      <c r="S1312" t="s">
        <v>187</v>
      </c>
      <c r="T1312" t="s">
        <v>195</v>
      </c>
    </row>
    <row r="1313" spans="1:20" hidden="1" x14ac:dyDescent="0.3">
      <c r="A1313" s="4" t="s">
        <v>33</v>
      </c>
      <c r="B1313" s="5">
        <v>1.7442885336167554E-2</v>
      </c>
      <c r="C1313" s="5">
        <v>0</v>
      </c>
      <c r="D1313" s="5">
        <v>5.0214366876846044E-3</v>
      </c>
      <c r="E1313" s="6">
        <f t="shared" si="60"/>
        <v>2.2464322023852158E-2</v>
      </c>
      <c r="F1313" s="5">
        <v>2.378575273113763E-2</v>
      </c>
      <c r="G1313" s="5">
        <v>0</v>
      </c>
      <c r="H1313" s="5">
        <v>1.5857168487425112E-2</v>
      </c>
      <c r="I1313" s="6">
        <f t="shared" si="61"/>
        <v>3.9642921218562742E-2</v>
      </c>
      <c r="J1313" s="7">
        <v>4157517.2406814601</v>
      </c>
      <c r="K1313" s="7">
        <v>0</v>
      </c>
      <c r="L1313" s="7">
        <v>1196861.0238325379</v>
      </c>
      <c r="M1313" s="8">
        <f t="shared" si="62"/>
        <v>5354378.2645139983</v>
      </c>
      <c r="N1313" t="s">
        <v>135</v>
      </c>
      <c r="O1313">
        <v>2023</v>
      </c>
      <c r="P1313" t="s">
        <v>156</v>
      </c>
      <c r="Q1313" t="s">
        <v>165</v>
      </c>
      <c r="R1313">
        <v>202311</v>
      </c>
      <c r="S1313" t="s">
        <v>187</v>
      </c>
      <c r="T1313" t="s">
        <v>195</v>
      </c>
    </row>
    <row r="1314" spans="1:20" hidden="1" x14ac:dyDescent="0.3">
      <c r="A1314" s="4" t="s">
        <v>34</v>
      </c>
      <c r="B1314" s="5">
        <v>1.3519472788256182E-2</v>
      </c>
      <c r="C1314" s="5">
        <v>4.0558418364768208E-2</v>
      </c>
      <c r="D1314" s="5">
        <v>5.0152882924175708E-3</v>
      </c>
      <c r="E1314" s="6">
        <f t="shared" si="60"/>
        <v>5.9093179445441957E-2</v>
      </c>
      <c r="F1314" s="5">
        <v>1.3083360762828488E-2</v>
      </c>
      <c r="G1314" s="5">
        <v>1.308336076282849E-2</v>
      </c>
      <c r="H1314" s="5">
        <v>1.308336076282849E-2</v>
      </c>
      <c r="I1314" s="6">
        <f t="shared" si="61"/>
        <v>3.925008228848547E-2</v>
      </c>
      <c r="J1314" s="7">
        <v>3222370.6180968233</v>
      </c>
      <c r="K1314" s="7">
        <v>9667111.8542905245</v>
      </c>
      <c r="L1314" s="7">
        <v>1195395.5518746285</v>
      </c>
      <c r="M1314" s="8">
        <f t="shared" si="62"/>
        <v>14084878.024261976</v>
      </c>
      <c r="N1314" t="s">
        <v>135</v>
      </c>
      <c r="O1314">
        <v>2023</v>
      </c>
      <c r="P1314" t="s">
        <v>156</v>
      </c>
      <c r="Q1314" t="s">
        <v>165</v>
      </c>
      <c r="R1314">
        <v>202311</v>
      </c>
      <c r="S1314" t="s">
        <v>187</v>
      </c>
      <c r="T1314" t="s">
        <v>195</v>
      </c>
    </row>
    <row r="1315" spans="1:20" hidden="1" x14ac:dyDescent="0.3">
      <c r="A1315" s="4" t="s">
        <v>35</v>
      </c>
      <c r="B1315" s="5">
        <v>0</v>
      </c>
      <c r="C1315" s="5">
        <v>0</v>
      </c>
      <c r="D1315" s="5">
        <v>0</v>
      </c>
      <c r="E1315" s="6">
        <f t="shared" si="60"/>
        <v>0</v>
      </c>
      <c r="F1315" s="5">
        <v>0</v>
      </c>
      <c r="G1315" s="5">
        <v>0</v>
      </c>
      <c r="H1315" s="5">
        <v>0</v>
      </c>
      <c r="I1315" s="6">
        <f t="shared" si="61"/>
        <v>0</v>
      </c>
      <c r="J1315" s="7">
        <v>0</v>
      </c>
      <c r="K1315" s="7">
        <v>0</v>
      </c>
      <c r="L1315" s="7">
        <v>0</v>
      </c>
      <c r="M1315" s="8">
        <f t="shared" si="62"/>
        <v>0</v>
      </c>
      <c r="N1315" t="s">
        <v>135</v>
      </c>
      <c r="O1315">
        <v>2023</v>
      </c>
      <c r="P1315" t="s">
        <v>156</v>
      </c>
      <c r="Q1315" t="s">
        <v>165</v>
      </c>
      <c r="R1315">
        <v>202311</v>
      </c>
      <c r="S1315" t="s">
        <v>187</v>
      </c>
      <c r="T1315" t="s">
        <v>195</v>
      </c>
    </row>
    <row r="1316" spans="1:20" hidden="1" x14ac:dyDescent="0.3">
      <c r="A1316" s="4" t="s">
        <v>36</v>
      </c>
      <c r="B1316" s="5">
        <v>0.38847751635187261</v>
      </c>
      <c r="C1316" s="5">
        <v>4.4716836414604347E-2</v>
      </c>
      <c r="D1316" s="5">
        <v>0</v>
      </c>
      <c r="E1316" s="6">
        <f t="shared" si="60"/>
        <v>0.43319435276647694</v>
      </c>
      <c r="F1316" s="5">
        <v>9.7818079656946028E-2</v>
      </c>
      <c r="G1316" s="5">
        <v>2.7948022759128267E-2</v>
      </c>
      <c r="H1316" s="5">
        <v>0</v>
      </c>
      <c r="I1316" s="6">
        <f t="shared" si="61"/>
        <v>0.1257661024160743</v>
      </c>
      <c r="J1316" s="7">
        <v>92593738.97856009</v>
      </c>
      <c r="K1316" s="7">
        <v>10658272.112640189</v>
      </c>
      <c r="L1316" s="7">
        <v>0</v>
      </c>
      <c r="M1316" s="8">
        <f t="shared" si="62"/>
        <v>103252011.09120028</v>
      </c>
      <c r="N1316" t="s">
        <v>135</v>
      </c>
      <c r="O1316">
        <v>2023</v>
      </c>
      <c r="P1316" t="s">
        <v>156</v>
      </c>
      <c r="Q1316" t="s">
        <v>165</v>
      </c>
      <c r="R1316">
        <v>202311</v>
      </c>
      <c r="S1316" t="s">
        <v>187</v>
      </c>
      <c r="T1316" t="s">
        <v>195</v>
      </c>
    </row>
    <row r="1317" spans="1:20" hidden="1" x14ac:dyDescent="0.3">
      <c r="A1317" s="4" t="s">
        <v>37</v>
      </c>
      <c r="B1317" s="5">
        <v>0</v>
      </c>
      <c r="C1317" s="5">
        <v>0</v>
      </c>
      <c r="D1317" s="5">
        <v>0</v>
      </c>
      <c r="E1317" s="6">
        <f t="shared" si="60"/>
        <v>0</v>
      </c>
      <c r="F1317" s="5">
        <v>0</v>
      </c>
      <c r="G1317" s="5">
        <v>0</v>
      </c>
      <c r="H1317" s="5">
        <v>0</v>
      </c>
      <c r="I1317" s="6">
        <f t="shared" si="61"/>
        <v>0</v>
      </c>
      <c r="J1317" s="7">
        <v>0</v>
      </c>
      <c r="K1317" s="7">
        <v>0</v>
      </c>
      <c r="L1317" s="7">
        <v>0</v>
      </c>
      <c r="M1317" s="8">
        <f t="shared" si="62"/>
        <v>0</v>
      </c>
      <c r="N1317" t="s">
        <v>135</v>
      </c>
      <c r="O1317">
        <v>2023</v>
      </c>
      <c r="P1317" t="s">
        <v>154</v>
      </c>
      <c r="Q1317" t="s">
        <v>164</v>
      </c>
      <c r="R1317">
        <v>202311</v>
      </c>
      <c r="S1317" t="s">
        <v>187</v>
      </c>
      <c r="T1317" t="s">
        <v>196</v>
      </c>
    </row>
    <row r="1318" spans="1:20" hidden="1" x14ac:dyDescent="0.3">
      <c r="A1318" s="4" t="s">
        <v>38</v>
      </c>
      <c r="B1318" s="5">
        <v>8.8659874151774468E-3</v>
      </c>
      <c r="C1318" s="5">
        <v>3.928389698488667E-4</v>
      </c>
      <c r="D1318" s="5">
        <v>0</v>
      </c>
      <c r="E1318" s="6">
        <f t="shared" si="60"/>
        <v>9.2588263850263142E-3</v>
      </c>
      <c r="F1318" s="5">
        <v>1.363998063873449E-2</v>
      </c>
      <c r="G1318" s="5">
        <v>2.3570338190932005E-3</v>
      </c>
      <c r="H1318" s="5">
        <v>0</v>
      </c>
      <c r="I1318" s="6">
        <f t="shared" si="61"/>
        <v>1.5997014457827689E-2</v>
      </c>
      <c r="J1318" s="7">
        <v>2113210.9065599982</v>
      </c>
      <c r="K1318" s="7">
        <v>93633.292800000025</v>
      </c>
      <c r="L1318" s="7">
        <v>0</v>
      </c>
      <c r="M1318" s="8">
        <f t="shared" si="62"/>
        <v>2206844.1993599981</v>
      </c>
      <c r="N1318" t="s">
        <v>135</v>
      </c>
      <c r="O1318">
        <v>2023</v>
      </c>
      <c r="P1318" t="s">
        <v>154</v>
      </c>
      <c r="Q1318" t="s">
        <v>164</v>
      </c>
      <c r="R1318">
        <v>202311</v>
      </c>
      <c r="S1318" t="s">
        <v>187</v>
      </c>
      <c r="T1318" t="s">
        <v>196</v>
      </c>
    </row>
    <row r="1319" spans="1:20" hidden="1" x14ac:dyDescent="0.3">
      <c r="A1319" s="4" t="s">
        <v>39</v>
      </c>
      <c r="B1319" s="5">
        <v>4.2835472955934234E-3</v>
      </c>
      <c r="C1319" s="5">
        <v>0</v>
      </c>
      <c r="D1319" s="5">
        <v>0</v>
      </c>
      <c r="E1319" s="6">
        <f t="shared" si="60"/>
        <v>4.2835472955934234E-3</v>
      </c>
      <c r="F1319" s="5">
        <v>5.8428915942117044E-3</v>
      </c>
      <c r="G1319" s="5">
        <v>0</v>
      </c>
      <c r="H1319" s="5">
        <v>0</v>
      </c>
      <c r="I1319" s="6">
        <f t="shared" si="61"/>
        <v>5.8428915942117044E-3</v>
      </c>
      <c r="J1319" s="7">
        <v>1020984.8536800003</v>
      </c>
      <c r="K1319" s="7">
        <v>0</v>
      </c>
      <c r="L1319" s="7">
        <v>0</v>
      </c>
      <c r="M1319" s="8">
        <f t="shared" si="62"/>
        <v>1020984.8536800003</v>
      </c>
      <c r="N1319" t="s">
        <v>135</v>
      </c>
      <c r="O1319">
        <v>2023</v>
      </c>
      <c r="P1319" t="s">
        <v>154</v>
      </c>
      <c r="Q1319" t="s">
        <v>164</v>
      </c>
      <c r="R1319">
        <v>202311</v>
      </c>
      <c r="S1319" t="s">
        <v>187</v>
      </c>
      <c r="T1319" t="s">
        <v>196</v>
      </c>
    </row>
    <row r="1320" spans="1:20" hidden="1" x14ac:dyDescent="0.3">
      <c r="A1320" s="4" t="s">
        <v>40</v>
      </c>
      <c r="B1320" s="5">
        <v>0</v>
      </c>
      <c r="C1320" s="5">
        <v>0</v>
      </c>
      <c r="D1320" s="5">
        <v>0</v>
      </c>
      <c r="E1320" s="6">
        <f t="shared" si="60"/>
        <v>0</v>
      </c>
      <c r="F1320" s="5">
        <v>0</v>
      </c>
      <c r="G1320" s="5">
        <v>0</v>
      </c>
      <c r="H1320" s="5">
        <v>0</v>
      </c>
      <c r="I1320" s="6">
        <f t="shared" si="61"/>
        <v>0</v>
      </c>
      <c r="J1320" s="7">
        <v>0</v>
      </c>
      <c r="K1320" s="7">
        <v>0</v>
      </c>
      <c r="L1320" s="7">
        <v>0</v>
      </c>
      <c r="M1320" s="8">
        <f t="shared" si="62"/>
        <v>0</v>
      </c>
      <c r="N1320" t="s">
        <v>135</v>
      </c>
      <c r="O1320">
        <v>2023</v>
      </c>
      <c r="P1320" t="s">
        <v>154</v>
      </c>
      <c r="Q1320" t="s">
        <v>164</v>
      </c>
      <c r="R1320">
        <v>202311</v>
      </c>
      <c r="S1320" t="s">
        <v>187</v>
      </c>
      <c r="T1320" t="s">
        <v>196</v>
      </c>
    </row>
    <row r="1321" spans="1:20" hidden="1" x14ac:dyDescent="0.3">
      <c r="A1321" s="4" t="s">
        <v>41</v>
      </c>
      <c r="B1321" s="5">
        <v>0</v>
      </c>
      <c r="C1321" s="5">
        <v>0</v>
      </c>
      <c r="D1321" s="5">
        <v>0</v>
      </c>
      <c r="E1321" s="6">
        <f t="shared" si="60"/>
        <v>0</v>
      </c>
      <c r="F1321" s="5">
        <v>0</v>
      </c>
      <c r="G1321" s="5">
        <v>0</v>
      </c>
      <c r="H1321" s="5">
        <v>0</v>
      </c>
      <c r="I1321" s="6">
        <f t="shared" si="61"/>
        <v>0</v>
      </c>
      <c r="J1321" s="7">
        <v>0</v>
      </c>
      <c r="K1321" s="7">
        <v>0</v>
      </c>
      <c r="L1321" s="7">
        <v>0</v>
      </c>
      <c r="M1321" s="8">
        <f t="shared" si="62"/>
        <v>0</v>
      </c>
      <c r="N1321" t="s">
        <v>135</v>
      </c>
      <c r="O1321">
        <v>2023</v>
      </c>
      <c r="P1321" t="s">
        <v>154</v>
      </c>
      <c r="Q1321" t="s">
        <v>164</v>
      </c>
      <c r="R1321">
        <v>202311</v>
      </c>
      <c r="S1321" t="s">
        <v>187</v>
      </c>
      <c r="T1321" t="s">
        <v>196</v>
      </c>
    </row>
    <row r="1322" spans="1:20" hidden="1" x14ac:dyDescent="0.3">
      <c r="A1322" s="4" t="s">
        <v>42</v>
      </c>
      <c r="B1322" s="5">
        <v>1.8178388096840272E-2</v>
      </c>
      <c r="C1322" s="5">
        <v>0</v>
      </c>
      <c r="D1322" s="5">
        <v>0</v>
      </c>
      <c r="E1322" s="6">
        <f t="shared" si="60"/>
        <v>1.8178388096840272E-2</v>
      </c>
      <c r="F1322" s="5">
        <v>1.445447461065168E-2</v>
      </c>
      <c r="G1322" s="5">
        <v>0</v>
      </c>
      <c r="H1322" s="5">
        <v>0</v>
      </c>
      <c r="I1322" s="6">
        <f t="shared" si="61"/>
        <v>1.445447461065168E-2</v>
      </c>
      <c r="J1322" s="7">
        <v>4332824.5564800035</v>
      </c>
      <c r="K1322" s="7">
        <v>0</v>
      </c>
      <c r="L1322" s="7">
        <v>0</v>
      </c>
      <c r="M1322" s="8">
        <f t="shared" si="62"/>
        <v>4332824.5564800035</v>
      </c>
      <c r="N1322" t="s">
        <v>135</v>
      </c>
      <c r="O1322">
        <v>2023</v>
      </c>
      <c r="P1322" t="s">
        <v>154</v>
      </c>
      <c r="Q1322" t="s">
        <v>164</v>
      </c>
      <c r="R1322">
        <v>202311</v>
      </c>
      <c r="S1322" t="s">
        <v>187</v>
      </c>
      <c r="T1322" t="s">
        <v>196</v>
      </c>
    </row>
    <row r="1323" spans="1:20" hidden="1" x14ac:dyDescent="0.3">
      <c r="A1323" s="4" t="s">
        <v>43</v>
      </c>
      <c r="B1323" s="5">
        <v>1.7788822785073499E-2</v>
      </c>
      <c r="C1323" s="5">
        <v>0</v>
      </c>
      <c r="D1323" s="5">
        <v>0</v>
      </c>
      <c r="E1323" s="6">
        <f t="shared" si="60"/>
        <v>1.7788822785073499E-2</v>
      </c>
      <c r="F1323" s="5">
        <v>3.020743491804918E-2</v>
      </c>
      <c r="G1323" s="5">
        <v>0</v>
      </c>
      <c r="H1323" s="5">
        <v>0</v>
      </c>
      <c r="I1323" s="6">
        <f t="shared" si="61"/>
        <v>3.020743491804918E-2</v>
      </c>
      <c r="J1323" s="7">
        <v>4239971.5411200086</v>
      </c>
      <c r="K1323" s="7">
        <v>0</v>
      </c>
      <c r="L1323" s="7">
        <v>0</v>
      </c>
      <c r="M1323" s="8">
        <f t="shared" si="62"/>
        <v>4239971.5411200086</v>
      </c>
      <c r="N1323" t="s">
        <v>135</v>
      </c>
      <c r="O1323">
        <v>2023</v>
      </c>
      <c r="P1323" t="s">
        <v>157</v>
      </c>
      <c r="Q1323" t="s">
        <v>164</v>
      </c>
      <c r="R1323">
        <v>202311</v>
      </c>
      <c r="S1323" t="s">
        <v>187</v>
      </c>
      <c r="T1323" t="s">
        <v>197</v>
      </c>
    </row>
    <row r="1324" spans="1:20" hidden="1" x14ac:dyDescent="0.3">
      <c r="A1324" s="4" t="s">
        <v>44</v>
      </c>
      <c r="B1324" s="5">
        <v>1.9635087532391096E-3</v>
      </c>
      <c r="C1324" s="5">
        <v>0</v>
      </c>
      <c r="D1324" s="5">
        <v>0</v>
      </c>
      <c r="E1324" s="6">
        <f t="shared" si="60"/>
        <v>1.9635087532391096E-3</v>
      </c>
      <c r="F1324" s="5">
        <v>9.7483460833828594E-3</v>
      </c>
      <c r="G1324" s="5">
        <v>0</v>
      </c>
      <c r="H1324" s="5">
        <v>0</v>
      </c>
      <c r="I1324" s="6">
        <f t="shared" si="61"/>
        <v>9.7483460833828594E-3</v>
      </c>
      <c r="J1324" s="7">
        <v>468002.93280000042</v>
      </c>
      <c r="K1324" s="7">
        <v>0</v>
      </c>
      <c r="L1324" s="7">
        <v>0</v>
      </c>
      <c r="M1324" s="8">
        <f t="shared" si="62"/>
        <v>468002.93280000042</v>
      </c>
      <c r="N1324" t="s">
        <v>135</v>
      </c>
      <c r="O1324">
        <v>2023</v>
      </c>
      <c r="P1324" t="s">
        <v>157</v>
      </c>
      <c r="Q1324" t="s">
        <v>164</v>
      </c>
      <c r="R1324">
        <v>202311</v>
      </c>
      <c r="S1324" t="s">
        <v>187</v>
      </c>
      <c r="T1324" t="s">
        <v>197</v>
      </c>
    </row>
    <row r="1325" spans="1:20" hidden="1" x14ac:dyDescent="0.3">
      <c r="A1325" s="4" t="s">
        <v>131</v>
      </c>
      <c r="B1325" s="5">
        <v>1.4226970076004699E-2</v>
      </c>
      <c r="C1325" s="5">
        <v>0</v>
      </c>
      <c r="D1325" s="5">
        <v>0</v>
      </c>
      <c r="E1325" s="6">
        <f t="shared" si="60"/>
        <v>1.4226970076004699E-2</v>
      </c>
      <c r="F1325" s="5">
        <v>6.2069733400700752E-2</v>
      </c>
      <c r="G1325" s="5">
        <v>0</v>
      </c>
      <c r="H1325" s="5">
        <v>0</v>
      </c>
      <c r="I1325" s="6">
        <f t="shared" si="61"/>
        <v>6.2069733400700752E-2</v>
      </c>
      <c r="J1325" s="7">
        <v>3391002.8205599897</v>
      </c>
      <c r="K1325" s="7">
        <v>0</v>
      </c>
      <c r="L1325" s="7">
        <v>0</v>
      </c>
      <c r="M1325" s="8">
        <f t="shared" si="62"/>
        <v>3391002.8205599897</v>
      </c>
      <c r="N1325" t="s">
        <v>135</v>
      </c>
      <c r="O1325">
        <v>2023</v>
      </c>
      <c r="P1325" t="s">
        <v>157</v>
      </c>
      <c r="Q1325" t="s">
        <v>164</v>
      </c>
      <c r="R1325">
        <v>202311</v>
      </c>
      <c r="S1325" t="s">
        <v>187</v>
      </c>
      <c r="T1325" t="s">
        <v>197</v>
      </c>
    </row>
    <row r="1326" spans="1:20" hidden="1" x14ac:dyDescent="0.3">
      <c r="A1326" s="4" t="s">
        <v>45</v>
      </c>
      <c r="B1326" s="5">
        <v>1.6645816244482969E-3</v>
      </c>
      <c r="C1326" s="5">
        <v>0</v>
      </c>
      <c r="D1326" s="5">
        <v>0</v>
      </c>
      <c r="E1326" s="6">
        <f t="shared" si="60"/>
        <v>1.6645816244482969E-3</v>
      </c>
      <c r="F1326" s="5">
        <v>1.0513147101778754E-2</v>
      </c>
      <c r="G1326" s="5">
        <v>0</v>
      </c>
      <c r="H1326" s="5">
        <v>0</v>
      </c>
      <c r="I1326" s="6">
        <f t="shared" si="61"/>
        <v>1.0513147101778754E-2</v>
      </c>
      <c r="J1326" s="7">
        <v>396753.55704000092</v>
      </c>
      <c r="K1326" s="7">
        <v>0</v>
      </c>
      <c r="L1326" s="7">
        <v>0</v>
      </c>
      <c r="M1326" s="8">
        <f t="shared" si="62"/>
        <v>396753.55704000092</v>
      </c>
      <c r="N1326" t="s">
        <v>135</v>
      </c>
      <c r="O1326">
        <v>2023</v>
      </c>
      <c r="P1326" t="s">
        <v>157</v>
      </c>
      <c r="Q1326" t="s">
        <v>164</v>
      </c>
      <c r="R1326">
        <v>202311</v>
      </c>
      <c r="S1326" t="s">
        <v>187</v>
      </c>
      <c r="T1326" t="s">
        <v>197</v>
      </c>
    </row>
    <row r="1327" spans="1:20" hidden="1" x14ac:dyDescent="0.3">
      <c r="A1327" s="4" t="s">
        <v>46</v>
      </c>
      <c r="B1327" s="5">
        <v>0</v>
      </c>
      <c r="C1327" s="5">
        <v>0</v>
      </c>
      <c r="D1327" s="5">
        <v>0</v>
      </c>
      <c r="E1327" s="6">
        <f t="shared" si="60"/>
        <v>0</v>
      </c>
      <c r="F1327" s="5">
        <v>0</v>
      </c>
      <c r="G1327" s="5">
        <v>0</v>
      </c>
      <c r="H1327" s="5">
        <v>0</v>
      </c>
      <c r="I1327" s="6">
        <f t="shared" si="61"/>
        <v>0</v>
      </c>
      <c r="J1327" s="7">
        <v>0</v>
      </c>
      <c r="K1327" s="7">
        <v>0</v>
      </c>
      <c r="L1327" s="7">
        <v>0</v>
      </c>
      <c r="M1327" s="8">
        <f t="shared" si="62"/>
        <v>0</v>
      </c>
      <c r="N1327" t="s">
        <v>135</v>
      </c>
      <c r="O1327">
        <v>2023</v>
      </c>
      <c r="P1327" t="s">
        <v>157</v>
      </c>
      <c r="Q1327" t="s">
        <v>164</v>
      </c>
      <c r="R1327">
        <v>202311</v>
      </c>
      <c r="S1327" t="s">
        <v>187</v>
      </c>
      <c r="T1327" t="s">
        <v>197</v>
      </c>
    </row>
    <row r="1328" spans="1:20" hidden="1" x14ac:dyDescent="0.3">
      <c r="A1328" s="4" t="s">
        <v>47</v>
      </c>
      <c r="B1328" s="5">
        <v>0</v>
      </c>
      <c r="C1328" s="5">
        <v>0</v>
      </c>
      <c r="D1328" s="5">
        <v>0</v>
      </c>
      <c r="E1328" s="6">
        <f t="shared" si="60"/>
        <v>0</v>
      </c>
      <c r="F1328" s="5">
        <v>0</v>
      </c>
      <c r="G1328" s="5">
        <v>0</v>
      </c>
      <c r="H1328" s="5">
        <v>0</v>
      </c>
      <c r="I1328" s="6">
        <f t="shared" si="61"/>
        <v>0</v>
      </c>
      <c r="J1328" s="7">
        <v>0</v>
      </c>
      <c r="K1328" s="7">
        <v>0</v>
      </c>
      <c r="L1328" s="7">
        <v>0</v>
      </c>
      <c r="M1328" s="8">
        <f t="shared" si="62"/>
        <v>0</v>
      </c>
      <c r="N1328" t="s">
        <v>135</v>
      </c>
      <c r="O1328">
        <v>2023</v>
      </c>
      <c r="P1328" t="s">
        <v>157</v>
      </c>
      <c r="Q1328" t="s">
        <v>164</v>
      </c>
      <c r="R1328">
        <v>202311</v>
      </c>
      <c r="S1328" t="s">
        <v>187</v>
      </c>
      <c r="T1328" t="s">
        <v>197</v>
      </c>
    </row>
    <row r="1329" spans="1:20" hidden="1" x14ac:dyDescent="0.3">
      <c r="A1329" s="4" t="s">
        <v>48</v>
      </c>
      <c r="B1329" s="5">
        <v>0</v>
      </c>
      <c r="C1329" s="5">
        <v>0</v>
      </c>
      <c r="D1329" s="5">
        <v>0</v>
      </c>
      <c r="E1329" s="6">
        <f t="shared" si="60"/>
        <v>0</v>
      </c>
      <c r="F1329" s="5">
        <v>0</v>
      </c>
      <c r="G1329" s="5">
        <v>0</v>
      </c>
      <c r="H1329" s="5">
        <v>0</v>
      </c>
      <c r="I1329" s="6">
        <f t="shared" si="61"/>
        <v>0</v>
      </c>
      <c r="J1329" s="7">
        <v>0</v>
      </c>
      <c r="K1329" s="7">
        <v>0</v>
      </c>
      <c r="L1329" s="7">
        <v>0</v>
      </c>
      <c r="M1329" s="8">
        <f t="shared" si="62"/>
        <v>0</v>
      </c>
      <c r="N1329" t="s">
        <v>135</v>
      </c>
      <c r="O1329">
        <v>2023</v>
      </c>
      <c r="P1329" t="s">
        <v>157</v>
      </c>
      <c r="Q1329" t="s">
        <v>164</v>
      </c>
      <c r="R1329">
        <v>202311</v>
      </c>
      <c r="S1329" t="s">
        <v>187</v>
      </c>
      <c r="T1329" t="s">
        <v>197</v>
      </c>
    </row>
    <row r="1330" spans="1:20" hidden="1" x14ac:dyDescent="0.3">
      <c r="A1330" s="4" t="s">
        <v>49</v>
      </c>
      <c r="B1330" s="5">
        <v>5.1574674745027776E-2</v>
      </c>
      <c r="C1330" s="5">
        <v>0</v>
      </c>
      <c r="D1330" s="5">
        <v>0</v>
      </c>
      <c r="E1330" s="6">
        <f t="shared" si="60"/>
        <v>5.1574674745027776E-2</v>
      </c>
      <c r="F1330" s="5">
        <v>0.15405433082712194</v>
      </c>
      <c r="G1330" s="5">
        <v>0</v>
      </c>
      <c r="H1330" s="5">
        <v>0</v>
      </c>
      <c r="I1330" s="6">
        <f t="shared" si="61"/>
        <v>0.15405433082712194</v>
      </c>
      <c r="J1330" s="7">
        <v>12292840.049254281</v>
      </c>
      <c r="K1330" s="7">
        <v>0</v>
      </c>
      <c r="L1330" s="7">
        <v>0</v>
      </c>
      <c r="M1330" s="8">
        <f t="shared" si="62"/>
        <v>12292840.049254281</v>
      </c>
      <c r="N1330" t="s">
        <v>135</v>
      </c>
      <c r="O1330">
        <v>2023</v>
      </c>
      <c r="P1330" t="s">
        <v>158</v>
      </c>
      <c r="Q1330" t="s">
        <v>164</v>
      </c>
      <c r="R1330">
        <v>202311</v>
      </c>
      <c r="S1330" t="s">
        <v>187</v>
      </c>
      <c r="T1330" t="s">
        <v>198</v>
      </c>
    </row>
    <row r="1331" spans="1:20" hidden="1" x14ac:dyDescent="0.3">
      <c r="A1331" s="4" t="s">
        <v>50</v>
      </c>
      <c r="B1331" s="5">
        <v>4.7008132435026093E-2</v>
      </c>
      <c r="C1331" s="5">
        <v>0</v>
      </c>
      <c r="D1331" s="5">
        <v>0</v>
      </c>
      <c r="E1331" s="6">
        <f t="shared" si="60"/>
        <v>4.7008132435026093E-2</v>
      </c>
      <c r="F1331" s="5">
        <v>1.9723691930780215E-2</v>
      </c>
      <c r="G1331" s="5">
        <v>0</v>
      </c>
      <c r="H1331" s="5">
        <v>0</v>
      </c>
      <c r="I1331" s="6">
        <f t="shared" si="61"/>
        <v>1.9723691930780215E-2</v>
      </c>
      <c r="J1331" s="7">
        <v>11204403.244320005</v>
      </c>
      <c r="K1331" s="7">
        <v>0</v>
      </c>
      <c r="L1331" s="7">
        <v>0</v>
      </c>
      <c r="M1331" s="8">
        <f t="shared" si="62"/>
        <v>11204403.244320005</v>
      </c>
      <c r="N1331" t="s">
        <v>135</v>
      </c>
      <c r="O1331">
        <v>2023</v>
      </c>
      <c r="P1331" t="s">
        <v>158</v>
      </c>
      <c r="Q1331" t="s">
        <v>164</v>
      </c>
      <c r="R1331">
        <v>202311</v>
      </c>
      <c r="S1331" t="s">
        <v>187</v>
      </c>
      <c r="T1331" t="s">
        <v>198</v>
      </c>
    </row>
    <row r="1332" spans="1:20" hidden="1" x14ac:dyDescent="0.3">
      <c r="A1332" s="4" t="s">
        <v>51</v>
      </c>
      <c r="B1332" s="5">
        <v>9.1576438865870038E-2</v>
      </c>
      <c r="C1332" s="5">
        <v>0</v>
      </c>
      <c r="D1332" s="5">
        <v>0</v>
      </c>
      <c r="E1332" s="6">
        <f t="shared" si="60"/>
        <v>9.1576438865870038E-2</v>
      </c>
      <c r="F1332" s="5">
        <v>0.13781473237754177</v>
      </c>
      <c r="G1332" s="5">
        <v>0</v>
      </c>
      <c r="H1332" s="5">
        <v>0</v>
      </c>
      <c r="I1332" s="6">
        <f t="shared" si="61"/>
        <v>0.13781473237754177</v>
      </c>
      <c r="J1332" s="7">
        <v>21827273.188320003</v>
      </c>
      <c r="K1332" s="7">
        <v>0</v>
      </c>
      <c r="L1332" s="7">
        <v>0</v>
      </c>
      <c r="M1332" s="8">
        <f t="shared" si="62"/>
        <v>21827273.188320003</v>
      </c>
      <c r="N1332" t="s">
        <v>135</v>
      </c>
      <c r="O1332">
        <v>2023</v>
      </c>
      <c r="P1332" t="s">
        <v>158</v>
      </c>
      <c r="Q1332" t="s">
        <v>164</v>
      </c>
      <c r="R1332">
        <v>202311</v>
      </c>
      <c r="S1332" t="s">
        <v>187</v>
      </c>
      <c r="T1332" t="s">
        <v>198</v>
      </c>
    </row>
    <row r="1333" spans="1:20" hidden="1" x14ac:dyDescent="0.3">
      <c r="A1333" s="4" t="s">
        <v>52</v>
      </c>
      <c r="B1333" s="5">
        <v>4.4433204353684773E-2</v>
      </c>
      <c r="C1333" s="5">
        <v>0</v>
      </c>
      <c r="D1333" s="5">
        <v>0</v>
      </c>
      <c r="E1333" s="6">
        <f t="shared" si="60"/>
        <v>4.4433204353684773E-2</v>
      </c>
      <c r="F1333" s="5">
        <v>8.1499384239311246E-2</v>
      </c>
      <c r="G1333" s="5">
        <v>0</v>
      </c>
      <c r="H1333" s="5">
        <v>0</v>
      </c>
      <c r="I1333" s="6">
        <f t="shared" si="61"/>
        <v>8.1499384239311246E-2</v>
      </c>
      <c r="J1333" s="7">
        <v>10590668.321148034</v>
      </c>
      <c r="K1333" s="7">
        <v>0</v>
      </c>
      <c r="L1333" s="7">
        <v>0</v>
      </c>
      <c r="M1333" s="8">
        <f t="shared" si="62"/>
        <v>10590668.321148034</v>
      </c>
      <c r="N1333" t="s">
        <v>135</v>
      </c>
      <c r="O1333">
        <v>2023</v>
      </c>
      <c r="P1333" t="s">
        <v>158</v>
      </c>
      <c r="Q1333" t="s">
        <v>164</v>
      </c>
      <c r="R1333">
        <v>202311</v>
      </c>
      <c r="S1333" t="s">
        <v>187</v>
      </c>
      <c r="T1333" t="s">
        <v>198</v>
      </c>
    </row>
    <row r="1334" spans="1:20" hidden="1" x14ac:dyDescent="0.3">
      <c r="A1334" s="4" t="s">
        <v>53</v>
      </c>
      <c r="B1334" s="5">
        <v>5.9835187321283248E-2</v>
      </c>
      <c r="C1334" s="5">
        <v>0</v>
      </c>
      <c r="D1334" s="5">
        <v>8.9413011538081008E-4</v>
      </c>
      <c r="E1334" s="6">
        <f t="shared" si="60"/>
        <v>6.0729317436664057E-2</v>
      </c>
      <c r="F1334" s="5">
        <v>3.6480508707537725E-2</v>
      </c>
      <c r="G1334" s="5">
        <v>0</v>
      </c>
      <c r="H1334" s="5">
        <v>4.2918245538278886E-3</v>
      </c>
      <c r="I1334" s="6">
        <f t="shared" si="61"/>
        <v>4.0772333261365611E-2</v>
      </c>
      <c r="J1334" s="7">
        <v>14261735.836319823</v>
      </c>
      <c r="K1334" s="7">
        <v>0</v>
      </c>
      <c r="L1334" s="7">
        <v>213116.196</v>
      </c>
      <c r="M1334" s="8">
        <f t="shared" si="62"/>
        <v>14474852.032319823</v>
      </c>
      <c r="N1334" t="s">
        <v>135</v>
      </c>
      <c r="O1334">
        <v>2023</v>
      </c>
      <c r="P1334" t="s">
        <v>156</v>
      </c>
      <c r="Q1334" t="s">
        <v>165</v>
      </c>
      <c r="R1334">
        <v>202311</v>
      </c>
      <c r="S1334" t="s">
        <v>187</v>
      </c>
      <c r="T1334" t="s">
        <v>199</v>
      </c>
    </row>
    <row r="1335" spans="1:20" hidden="1" x14ac:dyDescent="0.3">
      <c r="A1335" s="4" t="s">
        <v>54</v>
      </c>
      <c r="B1335" s="5">
        <v>8.4864165795063742E-2</v>
      </c>
      <c r="C1335" s="5">
        <v>0</v>
      </c>
      <c r="D1335" s="5">
        <v>1.1832705747256598E-3</v>
      </c>
      <c r="E1335" s="6">
        <f t="shared" si="60"/>
        <v>8.6047436369789398E-2</v>
      </c>
      <c r="F1335" s="5">
        <v>1.7039096311334375E-2</v>
      </c>
      <c r="G1335" s="5">
        <v>0</v>
      </c>
      <c r="H1335" s="5">
        <v>5.679698758683167E-3</v>
      </c>
      <c r="I1335" s="6">
        <f t="shared" si="61"/>
        <v>2.271879507001754E-2</v>
      </c>
      <c r="J1335" s="7">
        <v>20227400.777407598</v>
      </c>
      <c r="K1335" s="7">
        <v>0</v>
      </c>
      <c r="L1335" s="7">
        <v>282032.91600000003</v>
      </c>
      <c r="M1335" s="8">
        <f t="shared" si="62"/>
        <v>20509433.693407599</v>
      </c>
      <c r="N1335" t="s">
        <v>135</v>
      </c>
      <c r="O1335">
        <v>2023</v>
      </c>
      <c r="P1335" t="s">
        <v>156</v>
      </c>
      <c r="Q1335" t="s">
        <v>165</v>
      </c>
      <c r="R1335">
        <v>202311</v>
      </c>
      <c r="S1335" t="s">
        <v>187</v>
      </c>
      <c r="T1335" t="s">
        <v>199</v>
      </c>
    </row>
    <row r="1336" spans="1:20" hidden="1" x14ac:dyDescent="0.3">
      <c r="A1336" s="4" t="s">
        <v>55</v>
      </c>
      <c r="B1336" s="5">
        <v>6.5751295280495364E-2</v>
      </c>
      <c r="C1336" s="5">
        <v>0</v>
      </c>
      <c r="D1336" s="5">
        <v>1.4248743822799152E-3</v>
      </c>
      <c r="E1336" s="6">
        <f t="shared" si="60"/>
        <v>6.7176169662775273E-2</v>
      </c>
      <c r="F1336" s="5">
        <v>4.4456080803584382E-2</v>
      </c>
      <c r="G1336" s="5">
        <v>0</v>
      </c>
      <c r="H1336" s="5">
        <v>6.8393970349435937E-3</v>
      </c>
      <c r="I1336" s="6">
        <f t="shared" si="61"/>
        <v>5.1295477838527975E-2</v>
      </c>
      <c r="J1336" s="7">
        <v>15671842.040891046</v>
      </c>
      <c r="K1336" s="7">
        <v>0</v>
      </c>
      <c r="L1336" s="7">
        <v>339619.26</v>
      </c>
      <c r="M1336" s="8">
        <f t="shared" si="62"/>
        <v>16011461.300891045</v>
      </c>
      <c r="N1336" t="s">
        <v>135</v>
      </c>
      <c r="O1336">
        <v>2023</v>
      </c>
      <c r="P1336" t="s">
        <v>156</v>
      </c>
      <c r="Q1336" t="s">
        <v>165</v>
      </c>
      <c r="R1336">
        <v>202311</v>
      </c>
      <c r="S1336" t="s">
        <v>187</v>
      </c>
      <c r="T1336" t="s">
        <v>199</v>
      </c>
    </row>
    <row r="1337" spans="1:20" hidden="1" x14ac:dyDescent="0.3">
      <c r="A1337" s="4" t="s">
        <v>56</v>
      </c>
      <c r="B1337" s="5">
        <v>4.4028907574177614E-2</v>
      </c>
      <c r="C1337" s="5">
        <v>0</v>
      </c>
      <c r="D1337" s="5">
        <v>5.072454787201466E-3</v>
      </c>
      <c r="E1337" s="6">
        <f t="shared" si="60"/>
        <v>4.9101362361379082E-2</v>
      </c>
      <c r="F1337" s="5">
        <v>4.8695565980658349E-2</v>
      </c>
      <c r="G1337" s="5">
        <v>0</v>
      </c>
      <c r="H1337" s="5">
        <v>2.4347782978567038E-2</v>
      </c>
      <c r="I1337" s="6">
        <f t="shared" si="61"/>
        <v>7.3043348959225388E-2</v>
      </c>
      <c r="J1337" s="7">
        <v>10494304.055789275</v>
      </c>
      <c r="K1337" s="7">
        <v>0</v>
      </c>
      <c r="L1337" s="7">
        <v>1209021.2040000001</v>
      </c>
      <c r="M1337" s="8">
        <f t="shared" si="62"/>
        <v>11703325.259789275</v>
      </c>
      <c r="N1337" t="s">
        <v>135</v>
      </c>
      <c r="O1337">
        <v>2023</v>
      </c>
      <c r="P1337" t="s">
        <v>156</v>
      </c>
      <c r="Q1337" t="s">
        <v>165</v>
      </c>
      <c r="R1337">
        <v>202311</v>
      </c>
      <c r="S1337" t="s">
        <v>187</v>
      </c>
      <c r="T1337" t="s">
        <v>199</v>
      </c>
    </row>
    <row r="1338" spans="1:20" hidden="1" x14ac:dyDescent="0.3">
      <c r="A1338" s="4" t="s">
        <v>57</v>
      </c>
      <c r="B1338" s="5">
        <v>1.1804262167154316E-2</v>
      </c>
      <c r="C1338" s="5">
        <v>0</v>
      </c>
      <c r="D1338" s="5">
        <v>0</v>
      </c>
      <c r="E1338" s="6">
        <f t="shared" si="60"/>
        <v>1.1804262167154316E-2</v>
      </c>
      <c r="F1338" s="5">
        <v>3.1831718203562225E-2</v>
      </c>
      <c r="G1338" s="5">
        <v>0</v>
      </c>
      <c r="H1338" s="5">
        <v>0</v>
      </c>
      <c r="I1338" s="6">
        <f t="shared" si="61"/>
        <v>3.1831718203562225E-2</v>
      </c>
      <c r="J1338" s="7">
        <v>2813549.6236800198</v>
      </c>
      <c r="K1338" s="7">
        <v>0</v>
      </c>
      <c r="L1338" s="7">
        <v>0</v>
      </c>
      <c r="M1338" s="8">
        <f t="shared" si="62"/>
        <v>2813549.6236800198</v>
      </c>
      <c r="N1338" t="s">
        <v>135</v>
      </c>
      <c r="O1338">
        <v>2023</v>
      </c>
      <c r="P1338" t="s">
        <v>159</v>
      </c>
      <c r="Q1338" t="s">
        <v>164</v>
      </c>
      <c r="R1338">
        <v>202311</v>
      </c>
      <c r="S1338" t="s">
        <v>187</v>
      </c>
      <c r="T1338" t="s">
        <v>200</v>
      </c>
    </row>
    <row r="1339" spans="1:20" hidden="1" x14ac:dyDescent="0.3">
      <c r="A1339" s="4" t="s">
        <v>58</v>
      </c>
      <c r="B1339" s="5">
        <v>2.7548499253914137E-2</v>
      </c>
      <c r="C1339" s="5">
        <v>0</v>
      </c>
      <c r="D1339" s="5">
        <v>0</v>
      </c>
      <c r="E1339" s="6">
        <f t="shared" si="60"/>
        <v>2.7548499253914137E-2</v>
      </c>
      <c r="F1339" s="5">
        <v>4.3171120923062078E-2</v>
      </c>
      <c r="G1339" s="5">
        <v>0</v>
      </c>
      <c r="H1339" s="5">
        <v>0</v>
      </c>
      <c r="I1339" s="6">
        <f t="shared" si="61"/>
        <v>4.3171120923062078E-2</v>
      </c>
      <c r="J1339" s="7">
        <v>6566193.5164800156</v>
      </c>
      <c r="K1339" s="7">
        <v>0</v>
      </c>
      <c r="L1339" s="7">
        <v>0</v>
      </c>
      <c r="M1339" s="8">
        <f t="shared" si="62"/>
        <v>6566193.5164800156</v>
      </c>
      <c r="N1339" t="s">
        <v>135</v>
      </c>
      <c r="O1339">
        <v>2023</v>
      </c>
      <c r="P1339" t="s">
        <v>159</v>
      </c>
      <c r="Q1339" t="s">
        <v>164</v>
      </c>
      <c r="R1339">
        <v>202311</v>
      </c>
      <c r="S1339" t="s">
        <v>187</v>
      </c>
      <c r="T1339" t="s">
        <v>200</v>
      </c>
    </row>
    <row r="1340" spans="1:20" hidden="1" x14ac:dyDescent="0.3">
      <c r="A1340" s="4" t="s">
        <v>59</v>
      </c>
      <c r="B1340" s="5">
        <v>0.10993822042490944</v>
      </c>
      <c r="C1340" s="5">
        <v>0</v>
      </c>
      <c r="D1340" s="5">
        <v>0</v>
      </c>
      <c r="E1340" s="6">
        <f t="shared" si="60"/>
        <v>0.10993822042490944</v>
      </c>
      <c r="F1340" s="5">
        <v>0.12066390046635815</v>
      </c>
      <c r="G1340" s="5">
        <v>0</v>
      </c>
      <c r="H1340" s="5">
        <v>0</v>
      </c>
      <c r="I1340" s="6">
        <f t="shared" si="61"/>
        <v>0.12066390046635815</v>
      </c>
      <c r="J1340" s="7">
        <v>26203809.634559229</v>
      </c>
      <c r="K1340" s="7">
        <v>0</v>
      </c>
      <c r="L1340" s="7">
        <v>0</v>
      </c>
      <c r="M1340" s="8">
        <f t="shared" si="62"/>
        <v>26203809.634559229</v>
      </c>
      <c r="N1340" t="s">
        <v>135</v>
      </c>
      <c r="O1340">
        <v>2023</v>
      </c>
      <c r="P1340" t="s">
        <v>159</v>
      </c>
      <c r="Q1340" t="s">
        <v>164</v>
      </c>
      <c r="R1340">
        <v>202311</v>
      </c>
      <c r="S1340" t="s">
        <v>187</v>
      </c>
      <c r="T1340" t="s">
        <v>200</v>
      </c>
    </row>
    <row r="1341" spans="1:20" hidden="1" x14ac:dyDescent="0.3">
      <c r="A1341" s="4" t="s">
        <v>60</v>
      </c>
      <c r="B1341" s="5">
        <v>3.418712499498567E-2</v>
      </c>
      <c r="C1341" s="5">
        <v>0</v>
      </c>
      <c r="D1341" s="5">
        <v>1.1259051075916415E-2</v>
      </c>
      <c r="E1341" s="6">
        <f t="shared" si="60"/>
        <v>4.5446176070902081E-2</v>
      </c>
      <c r="F1341" s="5">
        <v>6.301184122959011E-2</v>
      </c>
      <c r="G1341" s="5">
        <v>0</v>
      </c>
      <c r="H1341" s="5">
        <v>1.2746095557641226E-2</v>
      </c>
      <c r="I1341" s="6">
        <f t="shared" si="61"/>
        <v>7.5757936787231334E-2</v>
      </c>
      <c r="J1341" s="7">
        <v>8148512.0630400013</v>
      </c>
      <c r="K1341" s="7">
        <v>0</v>
      </c>
      <c r="L1341" s="7">
        <v>2683598.3875199999</v>
      </c>
      <c r="M1341" s="8">
        <f t="shared" si="62"/>
        <v>10832110.450560002</v>
      </c>
      <c r="N1341" t="s">
        <v>135</v>
      </c>
      <c r="O1341">
        <v>2023</v>
      </c>
      <c r="P1341" t="s">
        <v>154</v>
      </c>
      <c r="Q1341" t="s">
        <v>164</v>
      </c>
      <c r="R1341">
        <v>202311</v>
      </c>
      <c r="S1341" t="s">
        <v>187</v>
      </c>
      <c r="T1341" t="s">
        <v>201</v>
      </c>
    </row>
    <row r="1342" spans="1:20" hidden="1" x14ac:dyDescent="0.3">
      <c r="A1342" s="4" t="s">
        <v>61</v>
      </c>
      <c r="B1342" s="5">
        <v>3.6214842532942418E-3</v>
      </c>
      <c r="C1342" s="5">
        <v>0</v>
      </c>
      <c r="D1342" s="5">
        <v>1.5458987771901661E-2</v>
      </c>
      <c r="E1342" s="6">
        <f t="shared" si="60"/>
        <v>1.9080472025195902E-2</v>
      </c>
      <c r="F1342" s="5">
        <v>1.6533051465338559E-2</v>
      </c>
      <c r="G1342" s="5">
        <v>0</v>
      </c>
      <c r="H1342" s="5">
        <v>1.7500740873850937E-2</v>
      </c>
      <c r="I1342" s="6">
        <f t="shared" si="61"/>
        <v>3.4033792339189496E-2</v>
      </c>
      <c r="J1342" s="7">
        <v>863181.91800000216</v>
      </c>
      <c r="K1342" s="7">
        <v>0</v>
      </c>
      <c r="L1342" s="7">
        <v>3684654.6283200001</v>
      </c>
      <c r="M1342" s="8">
        <f t="shared" si="62"/>
        <v>4547836.5463200025</v>
      </c>
      <c r="N1342" t="s">
        <v>135</v>
      </c>
      <c r="O1342">
        <v>2023</v>
      </c>
      <c r="P1342" t="s">
        <v>154</v>
      </c>
      <c r="Q1342" t="s">
        <v>164</v>
      </c>
      <c r="R1342">
        <v>202311</v>
      </c>
      <c r="S1342" t="s">
        <v>187</v>
      </c>
      <c r="T1342" t="s">
        <v>201</v>
      </c>
    </row>
    <row r="1343" spans="1:20" hidden="1" x14ac:dyDescent="0.3">
      <c r="A1343" s="4" t="s">
        <v>62</v>
      </c>
      <c r="B1343" s="5">
        <v>1.2170362995542357E-3</v>
      </c>
      <c r="C1343" s="5">
        <v>0</v>
      </c>
      <c r="D1343" s="5">
        <v>6.4502923876374524E-3</v>
      </c>
      <c r="E1343" s="6">
        <f t="shared" si="60"/>
        <v>7.6673286871916883E-3</v>
      </c>
      <c r="F1343" s="5">
        <v>7.3022177973254302E-3</v>
      </c>
      <c r="G1343" s="5">
        <v>0</v>
      </c>
      <c r="H1343" s="5">
        <v>7.3022177973254172E-3</v>
      </c>
      <c r="I1343" s="6">
        <f t="shared" si="61"/>
        <v>1.4604435594650848E-2</v>
      </c>
      <c r="J1343" s="7">
        <v>290080.98719999986</v>
      </c>
      <c r="K1343" s="7">
        <v>0</v>
      </c>
      <c r="L1343" s="7">
        <v>1537429.2321600001</v>
      </c>
      <c r="M1343" s="8">
        <f t="shared" si="62"/>
        <v>1827510.21936</v>
      </c>
      <c r="N1343" t="s">
        <v>135</v>
      </c>
      <c r="O1343">
        <v>2023</v>
      </c>
      <c r="P1343" t="s">
        <v>154</v>
      </c>
      <c r="Q1343" t="s">
        <v>164</v>
      </c>
      <c r="R1343">
        <v>202311</v>
      </c>
      <c r="S1343" t="s">
        <v>187</v>
      </c>
      <c r="T1343" t="s">
        <v>201</v>
      </c>
    </row>
    <row r="1344" spans="1:20" hidden="1" x14ac:dyDescent="0.3">
      <c r="A1344" s="4" t="s">
        <v>63</v>
      </c>
      <c r="B1344" s="5">
        <v>1.8383898353833902E-2</v>
      </c>
      <c r="C1344" s="5">
        <v>0</v>
      </c>
      <c r="D1344" s="5">
        <v>6.9339214617206019E-3</v>
      </c>
      <c r="E1344" s="6">
        <f t="shared" ref="E1344:E1407" si="63">SUM(B1344:D1344)</f>
        <v>2.5317819815554504E-2</v>
      </c>
      <c r="F1344" s="5">
        <v>7.8500164506401255E-3</v>
      </c>
      <c r="G1344" s="5">
        <v>0</v>
      </c>
      <c r="H1344" s="5">
        <v>7.8497224094950212E-3</v>
      </c>
      <c r="I1344" s="6">
        <f t="shared" ref="I1344:I1407" si="64">SUM(F1344:H1344)</f>
        <v>1.5699738860135148E-2</v>
      </c>
      <c r="J1344" s="7">
        <v>4381807.9912799969</v>
      </c>
      <c r="K1344" s="7">
        <v>0</v>
      </c>
      <c r="L1344" s="7">
        <v>1652702.3750400001</v>
      </c>
      <c r="M1344" s="8">
        <f t="shared" ref="M1344:M1407" si="65">SUM(J1344:L1344)</f>
        <v>6034510.3663199972</v>
      </c>
      <c r="N1344" t="s">
        <v>135</v>
      </c>
      <c r="O1344">
        <v>2023</v>
      </c>
      <c r="P1344" t="s">
        <v>154</v>
      </c>
      <c r="Q1344" t="s">
        <v>164</v>
      </c>
      <c r="R1344">
        <v>202311</v>
      </c>
      <c r="S1344" t="s">
        <v>187</v>
      </c>
      <c r="T1344" t="s">
        <v>201</v>
      </c>
    </row>
    <row r="1345" spans="1:20" hidden="1" x14ac:dyDescent="0.3">
      <c r="A1345" s="4" t="s">
        <v>64</v>
      </c>
      <c r="B1345" s="5">
        <v>0</v>
      </c>
      <c r="C1345" s="5">
        <v>0</v>
      </c>
      <c r="D1345" s="5">
        <v>1.3921868083166923E-3</v>
      </c>
      <c r="E1345" s="6">
        <f t="shared" si="63"/>
        <v>1.3921868083166923E-3</v>
      </c>
      <c r="F1345" s="5">
        <v>0</v>
      </c>
      <c r="G1345" s="5">
        <v>0</v>
      </c>
      <c r="H1345" s="5">
        <v>1.5760605377170105E-3</v>
      </c>
      <c r="I1345" s="6">
        <f t="shared" si="64"/>
        <v>1.5760605377170105E-3</v>
      </c>
      <c r="J1345" s="7">
        <v>0</v>
      </c>
      <c r="K1345" s="7">
        <v>0</v>
      </c>
      <c r="L1345" s="7">
        <v>331828.16639999999</v>
      </c>
      <c r="M1345" s="8">
        <f t="shared" si="65"/>
        <v>331828.16639999999</v>
      </c>
      <c r="N1345" t="s">
        <v>135</v>
      </c>
      <c r="O1345">
        <v>2023</v>
      </c>
      <c r="P1345" t="s">
        <v>154</v>
      </c>
      <c r="Q1345" t="s">
        <v>164</v>
      </c>
      <c r="R1345">
        <v>202311</v>
      </c>
      <c r="S1345" t="s">
        <v>187</v>
      </c>
      <c r="T1345" t="s">
        <v>201</v>
      </c>
    </row>
    <row r="1346" spans="1:20" hidden="1" x14ac:dyDescent="0.3">
      <c r="A1346" s="4" t="s">
        <v>65</v>
      </c>
      <c r="B1346" s="5">
        <v>0</v>
      </c>
      <c r="C1346" s="5">
        <v>0</v>
      </c>
      <c r="D1346" s="5">
        <v>1.1396191865989403E-2</v>
      </c>
      <c r="E1346" s="6">
        <f t="shared" si="63"/>
        <v>1.1396191865989403E-2</v>
      </c>
      <c r="F1346" s="5">
        <v>0</v>
      </c>
      <c r="G1346" s="5">
        <v>0</v>
      </c>
      <c r="H1346" s="5">
        <v>1.2901349282252155E-2</v>
      </c>
      <c r="I1346" s="6">
        <f t="shared" si="64"/>
        <v>1.2901349282252155E-2</v>
      </c>
      <c r="J1346" s="7">
        <v>0</v>
      </c>
      <c r="K1346" s="7">
        <v>0</v>
      </c>
      <c r="L1346" s="7">
        <v>2716285.9382399996</v>
      </c>
      <c r="M1346" s="8">
        <f t="shared" si="65"/>
        <v>2716285.9382399996</v>
      </c>
      <c r="N1346" t="s">
        <v>135</v>
      </c>
      <c r="O1346">
        <v>2023</v>
      </c>
      <c r="P1346" t="s">
        <v>154</v>
      </c>
      <c r="Q1346" t="s">
        <v>164</v>
      </c>
      <c r="R1346">
        <v>202311</v>
      </c>
      <c r="S1346" t="s">
        <v>187</v>
      </c>
      <c r="T1346" t="s">
        <v>201</v>
      </c>
    </row>
    <row r="1347" spans="1:20" hidden="1" x14ac:dyDescent="0.3">
      <c r="A1347" s="4" t="s">
        <v>66</v>
      </c>
      <c r="B1347" s="5">
        <v>0</v>
      </c>
      <c r="C1347" s="5">
        <v>0</v>
      </c>
      <c r="D1347" s="5">
        <v>9.3744041577921763E-3</v>
      </c>
      <c r="E1347" s="6">
        <f t="shared" si="63"/>
        <v>9.3744041577921763E-3</v>
      </c>
      <c r="F1347" s="5">
        <v>0</v>
      </c>
      <c r="G1347" s="5">
        <v>0</v>
      </c>
      <c r="H1347" s="5">
        <v>1.0612533008821333E-2</v>
      </c>
      <c r="I1347" s="6">
        <f t="shared" si="64"/>
        <v>1.0612533008821333E-2</v>
      </c>
      <c r="J1347" s="7">
        <v>0</v>
      </c>
      <c r="K1347" s="7">
        <v>0</v>
      </c>
      <c r="L1347" s="7">
        <v>2234392.19808</v>
      </c>
      <c r="M1347" s="8">
        <f t="shared" si="65"/>
        <v>2234392.19808</v>
      </c>
      <c r="N1347" t="s">
        <v>135</v>
      </c>
      <c r="O1347">
        <v>2023</v>
      </c>
      <c r="P1347" t="s">
        <v>154</v>
      </c>
      <c r="Q1347" t="s">
        <v>164</v>
      </c>
      <c r="R1347">
        <v>202311</v>
      </c>
      <c r="S1347" t="s">
        <v>187</v>
      </c>
      <c r="T1347" t="s">
        <v>201</v>
      </c>
    </row>
    <row r="1348" spans="1:20" hidden="1" x14ac:dyDescent="0.3">
      <c r="A1348" s="4" t="s">
        <v>67</v>
      </c>
      <c r="B1348" s="5">
        <v>2.2833118231946156E-2</v>
      </c>
      <c r="C1348" s="5">
        <v>0</v>
      </c>
      <c r="D1348" s="5">
        <v>1.2605524287542113E-2</v>
      </c>
      <c r="E1348" s="6">
        <f t="shared" si="63"/>
        <v>3.5438642519488271E-2</v>
      </c>
      <c r="F1348" s="5">
        <v>2.8541397789932681E-2</v>
      </c>
      <c r="G1348" s="5">
        <v>0</v>
      </c>
      <c r="H1348" s="5">
        <v>1.4270404853821259E-2</v>
      </c>
      <c r="I1348" s="6">
        <f t="shared" si="64"/>
        <v>4.2811802643753942E-2</v>
      </c>
      <c r="J1348" s="7">
        <v>5442280.9574400084</v>
      </c>
      <c r="K1348" s="7">
        <v>0</v>
      </c>
      <c r="L1348" s="7">
        <v>3004530.7036800003</v>
      </c>
      <c r="M1348" s="8">
        <f t="shared" si="65"/>
        <v>8446811.6611200087</v>
      </c>
      <c r="N1348" t="s">
        <v>135</v>
      </c>
      <c r="O1348">
        <v>2023</v>
      </c>
      <c r="P1348" t="s">
        <v>154</v>
      </c>
      <c r="Q1348" t="s">
        <v>164</v>
      </c>
      <c r="R1348">
        <v>202311</v>
      </c>
      <c r="S1348" t="s">
        <v>187</v>
      </c>
      <c r="T1348" t="s">
        <v>201</v>
      </c>
    </row>
    <row r="1349" spans="1:20" hidden="1" x14ac:dyDescent="0.3">
      <c r="A1349" s="4" t="s">
        <v>68</v>
      </c>
      <c r="B1349" s="5">
        <v>5.8986417953220075E-3</v>
      </c>
      <c r="C1349" s="5">
        <v>0</v>
      </c>
      <c r="D1349" s="5">
        <v>0</v>
      </c>
      <c r="E1349" s="6">
        <f t="shared" si="63"/>
        <v>5.8986417953220075E-3</v>
      </c>
      <c r="F1349" s="5">
        <v>3.3706524544697095E-2</v>
      </c>
      <c r="G1349" s="5">
        <v>0</v>
      </c>
      <c r="H1349" s="5">
        <v>0</v>
      </c>
      <c r="I1349" s="6">
        <f t="shared" si="64"/>
        <v>3.3706524544697095E-2</v>
      </c>
      <c r="J1349" s="7">
        <v>1405943.1388800018</v>
      </c>
      <c r="K1349" s="7">
        <v>0</v>
      </c>
      <c r="L1349" s="7">
        <v>0</v>
      </c>
      <c r="M1349" s="8">
        <f t="shared" si="65"/>
        <v>1405943.1388800018</v>
      </c>
      <c r="N1349" t="s">
        <v>135</v>
      </c>
      <c r="O1349">
        <v>2023</v>
      </c>
      <c r="P1349" t="s">
        <v>154</v>
      </c>
      <c r="Q1349" t="s">
        <v>164</v>
      </c>
      <c r="R1349">
        <v>202311</v>
      </c>
      <c r="S1349" t="s">
        <v>187</v>
      </c>
      <c r="T1349" t="s">
        <v>202</v>
      </c>
    </row>
    <row r="1350" spans="1:20" hidden="1" x14ac:dyDescent="0.3">
      <c r="A1350" s="4" t="s">
        <v>69</v>
      </c>
      <c r="B1350" s="5">
        <v>6.4297683157097099E-3</v>
      </c>
      <c r="C1350" s="5">
        <v>0</v>
      </c>
      <c r="D1350" s="5">
        <v>0</v>
      </c>
      <c r="E1350" s="6">
        <f t="shared" si="63"/>
        <v>6.4297683157097099E-3</v>
      </c>
      <c r="F1350" s="5">
        <v>1.8074121106789034E-2</v>
      </c>
      <c r="G1350" s="5">
        <v>0</v>
      </c>
      <c r="H1350" s="5">
        <v>0</v>
      </c>
      <c r="I1350" s="6">
        <f t="shared" si="64"/>
        <v>1.8074121106789034E-2</v>
      </c>
      <c r="J1350" s="7">
        <v>1532537.3131200003</v>
      </c>
      <c r="K1350" s="7">
        <v>0</v>
      </c>
      <c r="L1350" s="7">
        <v>0</v>
      </c>
      <c r="M1350" s="8">
        <f t="shared" si="65"/>
        <v>1532537.3131200003</v>
      </c>
      <c r="N1350" t="s">
        <v>135</v>
      </c>
      <c r="O1350">
        <v>2023</v>
      </c>
      <c r="P1350" t="s">
        <v>154</v>
      </c>
      <c r="Q1350" t="s">
        <v>164</v>
      </c>
      <c r="R1350">
        <v>202311</v>
      </c>
      <c r="S1350" t="s">
        <v>187</v>
      </c>
      <c r="T1350" t="s">
        <v>202</v>
      </c>
    </row>
    <row r="1351" spans="1:20" hidden="1" x14ac:dyDescent="0.3">
      <c r="A1351" s="4" t="s">
        <v>70</v>
      </c>
      <c r="B1351" s="5">
        <v>8.2828214929305019E-2</v>
      </c>
      <c r="C1351" s="5">
        <v>0</v>
      </c>
      <c r="D1351" s="5">
        <v>0</v>
      </c>
      <c r="E1351" s="6">
        <f t="shared" si="63"/>
        <v>8.2828214929305019E-2</v>
      </c>
      <c r="F1351" s="5">
        <v>5.8812933677612804E-2</v>
      </c>
      <c r="G1351" s="5">
        <v>0</v>
      </c>
      <c r="H1351" s="5">
        <v>0</v>
      </c>
      <c r="I1351" s="6">
        <f t="shared" si="64"/>
        <v>5.8812933677612804E-2</v>
      </c>
      <c r="J1351" s="7">
        <v>19742131.244160071</v>
      </c>
      <c r="K1351" s="7">
        <v>0</v>
      </c>
      <c r="L1351" s="7">
        <v>0</v>
      </c>
      <c r="M1351" s="8">
        <f t="shared" si="65"/>
        <v>19742131.244160071</v>
      </c>
      <c r="N1351" t="s">
        <v>135</v>
      </c>
      <c r="O1351">
        <v>2023</v>
      </c>
      <c r="P1351" t="s">
        <v>159</v>
      </c>
      <c r="Q1351" t="s">
        <v>164</v>
      </c>
      <c r="R1351">
        <v>202311</v>
      </c>
      <c r="S1351" t="s">
        <v>187</v>
      </c>
      <c r="T1351" t="s">
        <v>202</v>
      </c>
    </row>
    <row r="1352" spans="1:20" hidden="1" x14ac:dyDescent="0.3">
      <c r="A1352" s="4" t="s">
        <v>71</v>
      </c>
      <c r="B1352" s="5">
        <v>0</v>
      </c>
      <c r="C1352" s="5">
        <v>0</v>
      </c>
      <c r="D1352" s="5">
        <v>0</v>
      </c>
      <c r="E1352" s="6">
        <f t="shared" si="63"/>
        <v>0</v>
      </c>
      <c r="F1352" s="5">
        <v>0</v>
      </c>
      <c r="G1352" s="5">
        <v>0</v>
      </c>
      <c r="H1352" s="5">
        <v>0</v>
      </c>
      <c r="I1352" s="6">
        <f t="shared" si="64"/>
        <v>0</v>
      </c>
      <c r="J1352" s="7">
        <v>0</v>
      </c>
      <c r="K1352" s="7">
        <v>0</v>
      </c>
      <c r="L1352" s="7">
        <v>0</v>
      </c>
      <c r="M1352" s="8">
        <f t="shared" si="65"/>
        <v>0</v>
      </c>
      <c r="N1352" t="s">
        <v>135</v>
      </c>
      <c r="O1352">
        <v>2023</v>
      </c>
      <c r="P1352" t="s">
        <v>159</v>
      </c>
      <c r="Q1352" t="s">
        <v>164</v>
      </c>
      <c r="R1352">
        <v>202311</v>
      </c>
      <c r="S1352" t="s">
        <v>187</v>
      </c>
      <c r="T1352" t="s">
        <v>202</v>
      </c>
    </row>
    <row r="1353" spans="1:20" hidden="1" x14ac:dyDescent="0.3">
      <c r="A1353" s="4" t="s">
        <v>72</v>
      </c>
      <c r="B1353" s="5">
        <v>0</v>
      </c>
      <c r="C1353" s="5">
        <v>0</v>
      </c>
      <c r="D1353" s="5">
        <v>0</v>
      </c>
      <c r="E1353" s="6">
        <f t="shared" si="63"/>
        <v>0</v>
      </c>
      <c r="F1353" s="5">
        <v>0</v>
      </c>
      <c r="G1353" s="5">
        <v>0</v>
      </c>
      <c r="H1353" s="5">
        <v>0</v>
      </c>
      <c r="I1353" s="6">
        <f t="shared" si="64"/>
        <v>0</v>
      </c>
      <c r="J1353" s="7">
        <v>0</v>
      </c>
      <c r="K1353" s="7">
        <v>0</v>
      </c>
      <c r="L1353" s="7">
        <v>0</v>
      </c>
      <c r="M1353" s="8">
        <f t="shared" si="65"/>
        <v>0</v>
      </c>
      <c r="N1353" t="s">
        <v>135</v>
      </c>
      <c r="O1353">
        <v>2023</v>
      </c>
      <c r="P1353" t="s">
        <v>154</v>
      </c>
      <c r="Q1353" t="s">
        <v>164</v>
      </c>
      <c r="R1353">
        <v>202311</v>
      </c>
      <c r="S1353" t="s">
        <v>187</v>
      </c>
      <c r="T1353" t="s">
        <v>202</v>
      </c>
    </row>
    <row r="1354" spans="1:20" hidden="1" x14ac:dyDescent="0.3">
      <c r="A1354" s="4" t="s">
        <v>73</v>
      </c>
      <c r="B1354" s="5">
        <v>0</v>
      </c>
      <c r="C1354" s="5">
        <v>0</v>
      </c>
      <c r="D1354" s="5">
        <v>0</v>
      </c>
      <c r="E1354" s="6">
        <f t="shared" si="63"/>
        <v>0</v>
      </c>
      <c r="F1354" s="5">
        <v>0</v>
      </c>
      <c r="G1354" s="5">
        <v>0</v>
      </c>
      <c r="H1354" s="5">
        <v>0</v>
      </c>
      <c r="I1354" s="6">
        <f t="shared" si="64"/>
        <v>0</v>
      </c>
      <c r="J1354" s="7">
        <v>0</v>
      </c>
      <c r="K1354" s="7">
        <v>0</v>
      </c>
      <c r="L1354" s="7">
        <v>0</v>
      </c>
      <c r="M1354" s="8">
        <f t="shared" si="65"/>
        <v>0</v>
      </c>
      <c r="N1354" t="s">
        <v>135</v>
      </c>
      <c r="O1354">
        <v>2023</v>
      </c>
      <c r="P1354" t="s">
        <v>159</v>
      </c>
      <c r="Q1354" t="s">
        <v>164</v>
      </c>
      <c r="R1354">
        <v>202311</v>
      </c>
      <c r="S1354" t="s">
        <v>187</v>
      </c>
      <c r="T1354" t="s">
        <v>202</v>
      </c>
    </row>
    <row r="1355" spans="1:20" hidden="1" x14ac:dyDescent="0.3">
      <c r="A1355" s="4" t="s">
        <v>74</v>
      </c>
      <c r="B1355" s="5">
        <v>4.3209150244494362E-3</v>
      </c>
      <c r="C1355" s="5">
        <v>0</v>
      </c>
      <c r="D1355" s="5">
        <v>0</v>
      </c>
      <c r="E1355" s="6">
        <f t="shared" si="63"/>
        <v>4.3209150244494362E-3</v>
      </c>
      <c r="F1355" s="5">
        <v>7.1228526988165687E-3</v>
      </c>
      <c r="G1355" s="5">
        <v>0</v>
      </c>
      <c r="H1355" s="5">
        <v>0</v>
      </c>
      <c r="I1355" s="6">
        <f t="shared" si="64"/>
        <v>7.1228526988165687E-3</v>
      </c>
      <c r="J1355" s="7">
        <v>1029891.4636799979</v>
      </c>
      <c r="K1355" s="7">
        <v>0</v>
      </c>
      <c r="L1355" s="7">
        <v>0</v>
      </c>
      <c r="M1355" s="8">
        <f t="shared" si="65"/>
        <v>1029891.4636799979</v>
      </c>
      <c r="N1355" t="s">
        <v>135</v>
      </c>
      <c r="O1355">
        <v>2023</v>
      </c>
      <c r="P1355" t="s">
        <v>159</v>
      </c>
      <c r="Q1355" t="s">
        <v>164</v>
      </c>
      <c r="R1355">
        <v>202311</v>
      </c>
      <c r="S1355" t="s">
        <v>187</v>
      </c>
      <c r="T1355" t="s">
        <v>202</v>
      </c>
    </row>
    <row r="1356" spans="1:20" hidden="1" x14ac:dyDescent="0.3">
      <c r="A1356" s="4" t="s">
        <v>75</v>
      </c>
      <c r="B1356" s="5">
        <v>8.9128771764487847E-4</v>
      </c>
      <c r="C1356" s="5">
        <v>0</v>
      </c>
      <c r="D1356" s="5">
        <v>0</v>
      </c>
      <c r="E1356" s="6">
        <f t="shared" si="63"/>
        <v>8.9128771764487847E-4</v>
      </c>
      <c r="F1356" s="5">
        <v>5.3477263058692732E-3</v>
      </c>
      <c r="G1356" s="5">
        <v>0</v>
      </c>
      <c r="H1356" s="5">
        <v>0</v>
      </c>
      <c r="I1356" s="6">
        <f t="shared" si="64"/>
        <v>5.3477263058692732E-3</v>
      </c>
      <c r="J1356" s="7">
        <v>212438.70960000015</v>
      </c>
      <c r="K1356" s="7">
        <v>0</v>
      </c>
      <c r="L1356" s="7">
        <v>0</v>
      </c>
      <c r="M1356" s="8">
        <f t="shared" si="65"/>
        <v>212438.70960000015</v>
      </c>
      <c r="N1356" t="s">
        <v>135</v>
      </c>
      <c r="O1356">
        <v>2023</v>
      </c>
      <c r="P1356" t="s">
        <v>154</v>
      </c>
      <c r="Q1356" t="s">
        <v>164</v>
      </c>
      <c r="R1356">
        <v>202311</v>
      </c>
      <c r="S1356" t="s">
        <v>187</v>
      </c>
      <c r="T1356" t="s">
        <v>202</v>
      </c>
    </row>
    <row r="1357" spans="1:20" hidden="1" x14ac:dyDescent="0.3">
      <c r="A1357" s="4" t="s">
        <v>132</v>
      </c>
      <c r="B1357" s="5">
        <v>0</v>
      </c>
      <c r="C1357" s="5">
        <v>0</v>
      </c>
      <c r="D1357" s="5">
        <v>0</v>
      </c>
      <c r="E1357" s="6">
        <f t="shared" si="63"/>
        <v>0</v>
      </c>
      <c r="F1357" s="5">
        <v>0</v>
      </c>
      <c r="G1357" s="5">
        <v>0</v>
      </c>
      <c r="H1357" s="5">
        <v>0</v>
      </c>
      <c r="I1357" s="6">
        <f t="shared" si="64"/>
        <v>0</v>
      </c>
      <c r="J1357" s="7">
        <v>0</v>
      </c>
      <c r="K1357" s="7">
        <v>0</v>
      </c>
      <c r="L1357" s="7">
        <v>0</v>
      </c>
      <c r="M1357" s="8">
        <f t="shared" si="65"/>
        <v>0</v>
      </c>
      <c r="N1357" t="s">
        <v>135</v>
      </c>
      <c r="O1357">
        <v>2023</v>
      </c>
      <c r="P1357" t="s">
        <v>154</v>
      </c>
      <c r="Q1357" t="s">
        <v>164</v>
      </c>
      <c r="R1357">
        <v>202311</v>
      </c>
      <c r="S1357" t="s">
        <v>187</v>
      </c>
      <c r="T1357" t="s">
        <v>202</v>
      </c>
    </row>
    <row r="1358" spans="1:20" hidden="1" x14ac:dyDescent="0.3">
      <c r="A1358" s="4" t="s">
        <v>76</v>
      </c>
      <c r="B1358" s="5">
        <v>0</v>
      </c>
      <c r="C1358" s="5">
        <v>0</v>
      </c>
      <c r="D1358" s="5">
        <v>0</v>
      </c>
      <c r="E1358" s="6">
        <f t="shared" si="63"/>
        <v>0</v>
      </c>
      <c r="F1358" s="5">
        <v>0</v>
      </c>
      <c r="G1358" s="5">
        <v>0</v>
      </c>
      <c r="H1358" s="5">
        <v>0</v>
      </c>
      <c r="I1358" s="6">
        <f t="shared" si="64"/>
        <v>0</v>
      </c>
      <c r="J1358" s="7">
        <v>0</v>
      </c>
      <c r="K1358" s="7">
        <v>0</v>
      </c>
      <c r="L1358" s="7">
        <v>0</v>
      </c>
      <c r="M1358" s="8">
        <f t="shared" si="65"/>
        <v>0</v>
      </c>
      <c r="N1358" t="s">
        <v>135</v>
      </c>
      <c r="O1358">
        <v>2023</v>
      </c>
      <c r="P1358" t="s">
        <v>154</v>
      </c>
      <c r="Q1358" t="s">
        <v>164</v>
      </c>
      <c r="R1358">
        <v>202311</v>
      </c>
      <c r="S1358" t="s">
        <v>187</v>
      </c>
      <c r="T1358" t="s">
        <v>203</v>
      </c>
    </row>
    <row r="1359" spans="1:20" hidden="1" x14ac:dyDescent="0.3">
      <c r="A1359" s="4" t="s">
        <v>77</v>
      </c>
      <c r="B1359" s="5">
        <v>0</v>
      </c>
      <c r="C1359" s="5">
        <v>0</v>
      </c>
      <c r="D1359" s="5">
        <v>0</v>
      </c>
      <c r="E1359" s="6">
        <f t="shared" si="63"/>
        <v>0</v>
      </c>
      <c r="F1359" s="5">
        <v>0</v>
      </c>
      <c r="G1359" s="5">
        <v>0</v>
      </c>
      <c r="H1359" s="5">
        <v>0</v>
      </c>
      <c r="I1359" s="6">
        <f t="shared" si="64"/>
        <v>0</v>
      </c>
      <c r="J1359" s="7">
        <v>0</v>
      </c>
      <c r="K1359" s="7">
        <v>0</v>
      </c>
      <c r="L1359" s="7">
        <v>0</v>
      </c>
      <c r="M1359" s="8">
        <f t="shared" si="65"/>
        <v>0</v>
      </c>
      <c r="N1359" t="s">
        <v>135</v>
      </c>
      <c r="O1359">
        <v>2023</v>
      </c>
      <c r="P1359" t="s">
        <v>154</v>
      </c>
      <c r="Q1359" t="s">
        <v>164</v>
      </c>
      <c r="R1359">
        <v>202311</v>
      </c>
      <c r="S1359" t="s">
        <v>187</v>
      </c>
      <c r="T1359" t="s">
        <v>203</v>
      </c>
    </row>
    <row r="1360" spans="1:20" hidden="1" x14ac:dyDescent="0.3">
      <c r="A1360" s="4" t="s">
        <v>78</v>
      </c>
      <c r="B1360" s="5">
        <v>8.8950974885419459E-3</v>
      </c>
      <c r="C1360" s="5">
        <v>0</v>
      </c>
      <c r="D1360" s="5">
        <v>0</v>
      </c>
      <c r="E1360" s="6">
        <f t="shared" si="63"/>
        <v>8.8950974885419459E-3</v>
      </c>
      <c r="F1360" s="5">
        <v>2.5414564252976973E-2</v>
      </c>
      <c r="G1360" s="5">
        <v>0</v>
      </c>
      <c r="H1360" s="5">
        <v>0</v>
      </c>
      <c r="I1360" s="6">
        <f t="shared" si="64"/>
        <v>2.5414564252976973E-2</v>
      </c>
      <c r="J1360" s="7">
        <v>2120149.3017599997</v>
      </c>
      <c r="K1360" s="7">
        <v>0</v>
      </c>
      <c r="L1360" s="7">
        <v>0</v>
      </c>
      <c r="M1360" s="8">
        <f t="shared" si="65"/>
        <v>2120149.3017599997</v>
      </c>
      <c r="N1360" t="s">
        <v>135</v>
      </c>
      <c r="O1360">
        <v>2023</v>
      </c>
      <c r="P1360" t="s">
        <v>154</v>
      </c>
      <c r="Q1360" t="s">
        <v>164</v>
      </c>
      <c r="R1360">
        <v>202311</v>
      </c>
      <c r="S1360" t="s">
        <v>187</v>
      </c>
      <c r="T1360" t="s">
        <v>203</v>
      </c>
    </row>
    <row r="1361" spans="1:20" hidden="1" x14ac:dyDescent="0.3">
      <c r="A1361" s="4" t="s">
        <v>79</v>
      </c>
      <c r="B1361" s="5">
        <v>5.3882549770350653E-2</v>
      </c>
      <c r="C1361" s="5">
        <v>0</v>
      </c>
      <c r="D1361" s="5">
        <v>0</v>
      </c>
      <c r="E1361" s="6">
        <f t="shared" si="63"/>
        <v>5.3882549770350653E-2</v>
      </c>
      <c r="F1361" s="5">
        <v>3.6614003387410839E-2</v>
      </c>
      <c r="G1361" s="5">
        <v>0</v>
      </c>
      <c r="H1361" s="5">
        <v>0</v>
      </c>
      <c r="I1361" s="6">
        <f t="shared" si="64"/>
        <v>3.6614003387410839E-2</v>
      </c>
      <c r="J1361" s="7">
        <v>12842922.792000012</v>
      </c>
      <c r="K1361" s="7">
        <v>0</v>
      </c>
      <c r="L1361" s="7">
        <v>0</v>
      </c>
      <c r="M1361" s="8">
        <f t="shared" si="65"/>
        <v>12842922.792000012</v>
      </c>
      <c r="N1361" t="s">
        <v>135</v>
      </c>
      <c r="O1361">
        <v>2023</v>
      </c>
      <c r="P1361" t="s">
        <v>154</v>
      </c>
      <c r="Q1361" t="s">
        <v>164</v>
      </c>
      <c r="R1361">
        <v>202311</v>
      </c>
      <c r="S1361" t="s">
        <v>187</v>
      </c>
      <c r="T1361" t="s">
        <v>203</v>
      </c>
    </row>
    <row r="1362" spans="1:20" hidden="1" x14ac:dyDescent="0.3">
      <c r="A1362" s="4" t="s">
        <v>80</v>
      </c>
      <c r="B1362" s="5">
        <v>0.11187233486500908</v>
      </c>
      <c r="C1362" s="5">
        <v>0</v>
      </c>
      <c r="D1362" s="5">
        <v>0</v>
      </c>
      <c r="E1362" s="6">
        <f t="shared" si="63"/>
        <v>0.11187233486500908</v>
      </c>
      <c r="F1362" s="5">
        <v>2.00436086966451E-2</v>
      </c>
      <c r="G1362" s="5">
        <v>0</v>
      </c>
      <c r="H1362" s="5">
        <v>0</v>
      </c>
      <c r="I1362" s="6">
        <f t="shared" si="64"/>
        <v>2.00436086966451E-2</v>
      </c>
      <c r="J1362" s="7">
        <v>26664806.423520006</v>
      </c>
      <c r="K1362" s="7">
        <v>0</v>
      </c>
      <c r="L1362" s="7">
        <v>0</v>
      </c>
      <c r="M1362" s="8">
        <f t="shared" si="65"/>
        <v>26664806.423520006</v>
      </c>
      <c r="N1362" t="s">
        <v>135</v>
      </c>
      <c r="O1362">
        <v>2023</v>
      </c>
      <c r="P1362" t="s">
        <v>154</v>
      </c>
      <c r="Q1362" t="s">
        <v>164</v>
      </c>
      <c r="R1362">
        <v>202311</v>
      </c>
      <c r="S1362" t="s">
        <v>187</v>
      </c>
      <c r="T1362" t="s">
        <v>203</v>
      </c>
    </row>
    <row r="1363" spans="1:20" hidden="1" x14ac:dyDescent="0.3">
      <c r="A1363" s="4" t="s">
        <v>81</v>
      </c>
      <c r="B1363" s="5">
        <v>0</v>
      </c>
      <c r="C1363" s="5">
        <v>0</v>
      </c>
      <c r="D1363" s="5">
        <v>0</v>
      </c>
      <c r="E1363" s="6">
        <f t="shared" si="63"/>
        <v>0</v>
      </c>
      <c r="F1363" s="5">
        <v>0</v>
      </c>
      <c r="G1363" s="5">
        <v>0</v>
      </c>
      <c r="H1363" s="5">
        <v>0</v>
      </c>
      <c r="I1363" s="6">
        <f t="shared" si="64"/>
        <v>0</v>
      </c>
      <c r="J1363" s="7">
        <v>0</v>
      </c>
      <c r="K1363" s="7">
        <v>0</v>
      </c>
      <c r="L1363" s="7">
        <v>0</v>
      </c>
      <c r="M1363" s="8">
        <f t="shared" si="65"/>
        <v>0</v>
      </c>
      <c r="N1363" t="s">
        <v>135</v>
      </c>
      <c r="O1363">
        <v>2023</v>
      </c>
      <c r="P1363" t="s">
        <v>154</v>
      </c>
      <c r="Q1363" t="s">
        <v>164</v>
      </c>
      <c r="R1363">
        <v>202311</v>
      </c>
      <c r="S1363" t="s">
        <v>187</v>
      </c>
      <c r="T1363" t="s">
        <v>203</v>
      </c>
    </row>
    <row r="1364" spans="1:20" hidden="1" x14ac:dyDescent="0.3">
      <c r="A1364" s="4" t="s">
        <v>82</v>
      </c>
      <c r="B1364" s="5">
        <v>0</v>
      </c>
      <c r="C1364" s="5">
        <v>0</v>
      </c>
      <c r="D1364" s="5">
        <v>0</v>
      </c>
      <c r="E1364" s="6">
        <f t="shared" si="63"/>
        <v>0</v>
      </c>
      <c r="F1364" s="5">
        <v>0</v>
      </c>
      <c r="G1364" s="5">
        <v>0</v>
      </c>
      <c r="H1364" s="5">
        <v>0</v>
      </c>
      <c r="I1364" s="6">
        <f t="shared" si="64"/>
        <v>0</v>
      </c>
      <c r="J1364" s="7">
        <v>0</v>
      </c>
      <c r="K1364" s="7">
        <v>0</v>
      </c>
      <c r="L1364" s="7">
        <v>0</v>
      </c>
      <c r="M1364" s="8">
        <f t="shared" si="65"/>
        <v>0</v>
      </c>
      <c r="N1364" t="s">
        <v>135</v>
      </c>
      <c r="O1364">
        <v>2023</v>
      </c>
      <c r="P1364" t="s">
        <v>154</v>
      </c>
      <c r="Q1364" t="s">
        <v>164</v>
      </c>
      <c r="R1364">
        <v>202311</v>
      </c>
      <c r="S1364" t="s">
        <v>187</v>
      </c>
      <c r="T1364" t="s">
        <v>203</v>
      </c>
    </row>
    <row r="1365" spans="1:20" hidden="1" x14ac:dyDescent="0.3">
      <c r="A1365" s="4" t="s">
        <v>83</v>
      </c>
      <c r="B1365" s="5">
        <v>4.6695439414642867E-2</v>
      </c>
      <c r="C1365" s="5">
        <v>0</v>
      </c>
      <c r="D1365" s="5">
        <v>8.6295195262908264E-4</v>
      </c>
      <c r="E1365" s="6">
        <f t="shared" si="63"/>
        <v>4.7558391367271947E-2</v>
      </c>
      <c r="F1365" s="5">
        <v>5.8999943987860196E-2</v>
      </c>
      <c r="G1365" s="5">
        <v>0</v>
      </c>
      <c r="H1365" s="5">
        <v>9.4140213014081726E-3</v>
      </c>
      <c r="I1365" s="6">
        <f t="shared" si="64"/>
        <v>6.8413965289268366E-2</v>
      </c>
      <c r="J1365" s="7">
        <v>11129872.763942402</v>
      </c>
      <c r="K1365" s="7">
        <v>0</v>
      </c>
      <c r="L1365" s="7">
        <v>205684.87104000006</v>
      </c>
      <c r="M1365" s="8">
        <f t="shared" si="65"/>
        <v>11335557.634982402</v>
      </c>
      <c r="N1365" t="s">
        <v>135</v>
      </c>
      <c r="O1365">
        <v>2023</v>
      </c>
      <c r="P1365" t="s">
        <v>158</v>
      </c>
      <c r="Q1365" t="s">
        <v>164</v>
      </c>
      <c r="R1365">
        <v>202311</v>
      </c>
      <c r="S1365" t="s">
        <v>187</v>
      </c>
      <c r="T1365" t="s">
        <v>204</v>
      </c>
    </row>
    <row r="1366" spans="1:20" hidden="1" x14ac:dyDescent="0.3">
      <c r="A1366" s="4" t="s">
        <v>84</v>
      </c>
      <c r="B1366" s="5">
        <v>2.9463461814097817E-2</v>
      </c>
      <c r="C1366" s="5">
        <v>0</v>
      </c>
      <c r="D1366" s="5">
        <v>1.0449438187007832E-3</v>
      </c>
      <c r="E1366" s="6">
        <f t="shared" si="63"/>
        <v>3.0508405632798601E-2</v>
      </c>
      <c r="F1366" s="5">
        <v>3.4656277443358516E-2</v>
      </c>
      <c r="G1366" s="5">
        <v>0</v>
      </c>
      <c r="H1366" s="5">
        <v>1.1399387113099452E-2</v>
      </c>
      <c r="I1366" s="6">
        <f t="shared" si="64"/>
        <v>4.6055664556457966E-2</v>
      </c>
      <c r="J1366" s="7">
        <v>7022625.4487999622</v>
      </c>
      <c r="K1366" s="7">
        <v>0</v>
      </c>
      <c r="L1366" s="7">
        <v>249062.68992</v>
      </c>
      <c r="M1366" s="8">
        <f t="shared" si="65"/>
        <v>7271688.138719962</v>
      </c>
      <c r="N1366" t="s">
        <v>135</v>
      </c>
      <c r="O1366">
        <v>2023</v>
      </c>
      <c r="P1366" t="s">
        <v>155</v>
      </c>
      <c r="Q1366" t="s">
        <v>165</v>
      </c>
      <c r="R1366">
        <v>202311</v>
      </c>
      <c r="S1366" t="s">
        <v>187</v>
      </c>
      <c r="T1366" t="s">
        <v>204</v>
      </c>
    </row>
    <row r="1367" spans="1:20" hidden="1" x14ac:dyDescent="0.3">
      <c r="A1367" s="4" t="s">
        <v>85</v>
      </c>
      <c r="B1367" s="5">
        <v>5.4599682057300543E-2</v>
      </c>
      <c r="C1367" s="5">
        <v>0</v>
      </c>
      <c r="D1367" s="5">
        <v>1.571081440993377E-3</v>
      </c>
      <c r="E1367" s="6">
        <f t="shared" si="63"/>
        <v>5.6170763498293919E-2</v>
      </c>
      <c r="F1367" s="5">
        <v>0.10216459625189354</v>
      </c>
      <c r="G1367" s="5">
        <v>0</v>
      </c>
      <c r="H1367" s="5">
        <v>1.7139070265382295E-2</v>
      </c>
      <c r="I1367" s="6">
        <f t="shared" si="64"/>
        <v>0.11930366651727584</v>
      </c>
      <c r="J1367" s="7">
        <v>13013851.499572206</v>
      </c>
      <c r="K1367" s="7">
        <v>0</v>
      </c>
      <c r="L1367" s="7">
        <v>374467.75872000004</v>
      </c>
      <c r="M1367" s="8">
        <f t="shared" si="65"/>
        <v>13388319.258292206</v>
      </c>
      <c r="N1367" t="s">
        <v>135</v>
      </c>
      <c r="O1367">
        <v>2023</v>
      </c>
      <c r="P1367" t="s">
        <v>158</v>
      </c>
      <c r="Q1367" t="s">
        <v>164</v>
      </c>
      <c r="R1367">
        <v>202311</v>
      </c>
      <c r="S1367" t="s">
        <v>187</v>
      </c>
      <c r="T1367" t="s">
        <v>204</v>
      </c>
    </row>
    <row r="1368" spans="1:20" hidden="1" x14ac:dyDescent="0.3">
      <c r="A1368" s="4" t="s">
        <v>86</v>
      </c>
      <c r="B1368" s="5">
        <v>6.4470726370986402E-3</v>
      </c>
      <c r="C1368" s="5">
        <v>0</v>
      </c>
      <c r="D1368" s="5">
        <v>0</v>
      </c>
      <c r="E1368" s="6">
        <f t="shared" si="63"/>
        <v>6.4470726370986402E-3</v>
      </c>
      <c r="F1368" s="5">
        <v>2.2754374013289301E-2</v>
      </c>
      <c r="G1368" s="5">
        <v>0</v>
      </c>
      <c r="H1368" s="5">
        <v>0</v>
      </c>
      <c r="I1368" s="6">
        <f t="shared" si="64"/>
        <v>2.2754374013289301E-2</v>
      </c>
      <c r="J1368" s="7">
        <v>1536661.8036000002</v>
      </c>
      <c r="K1368" s="7">
        <v>0</v>
      </c>
      <c r="L1368" s="7">
        <v>0</v>
      </c>
      <c r="M1368" s="8">
        <f t="shared" si="65"/>
        <v>1536661.8036000002</v>
      </c>
      <c r="N1368" t="s">
        <v>135</v>
      </c>
      <c r="O1368">
        <v>2023</v>
      </c>
      <c r="P1368" t="s">
        <v>160</v>
      </c>
      <c r="Q1368" t="s">
        <v>164</v>
      </c>
      <c r="R1368">
        <v>202311</v>
      </c>
      <c r="S1368" t="s">
        <v>187</v>
      </c>
      <c r="T1368" t="s">
        <v>205</v>
      </c>
    </row>
    <row r="1369" spans="1:20" hidden="1" x14ac:dyDescent="0.3">
      <c r="A1369" s="4" t="s">
        <v>87</v>
      </c>
      <c r="B1369" s="5">
        <v>9.580257469355485E-3</v>
      </c>
      <c r="C1369" s="5">
        <v>1.0988596939085538E-2</v>
      </c>
      <c r="D1369" s="5">
        <v>0</v>
      </c>
      <c r="E1369" s="6">
        <f t="shared" si="63"/>
        <v>2.0568854408441022E-2</v>
      </c>
      <c r="F1369" s="5">
        <v>4.2511292622869672E-2</v>
      </c>
      <c r="G1369" s="5">
        <v>8.3457698271535621E-3</v>
      </c>
      <c r="H1369" s="5">
        <v>0</v>
      </c>
      <c r="I1369" s="6">
        <f t="shared" si="64"/>
        <v>5.0857062450023235E-2</v>
      </c>
      <c r="J1369" s="7">
        <v>2283457.4000452394</v>
      </c>
      <c r="K1369" s="7">
        <v>2619135.558405567</v>
      </c>
      <c r="L1369" s="7">
        <v>0</v>
      </c>
      <c r="M1369" s="8">
        <f t="shared" si="65"/>
        <v>4902592.9584508063</v>
      </c>
      <c r="N1369" t="s">
        <v>135</v>
      </c>
      <c r="O1369">
        <v>2023</v>
      </c>
      <c r="P1369" t="s">
        <v>160</v>
      </c>
      <c r="Q1369" t="s">
        <v>164</v>
      </c>
      <c r="R1369">
        <v>202311</v>
      </c>
      <c r="S1369" t="s">
        <v>187</v>
      </c>
      <c r="T1369" t="s">
        <v>205</v>
      </c>
    </row>
    <row r="1370" spans="1:20" hidden="1" x14ac:dyDescent="0.3">
      <c r="A1370" s="4" t="s">
        <v>88</v>
      </c>
      <c r="B1370" s="5">
        <v>7.7247549228290392E-3</v>
      </c>
      <c r="C1370" s="5">
        <v>0</v>
      </c>
      <c r="D1370" s="5">
        <v>0</v>
      </c>
      <c r="E1370" s="6">
        <f t="shared" si="63"/>
        <v>7.7247549228290392E-3</v>
      </c>
      <c r="F1370" s="5">
        <v>1.3242437010564025E-2</v>
      </c>
      <c r="G1370" s="5">
        <v>0</v>
      </c>
      <c r="H1370" s="5">
        <v>0</v>
      </c>
      <c r="I1370" s="6">
        <f t="shared" si="64"/>
        <v>1.3242437010564025E-2</v>
      </c>
      <c r="J1370" s="7">
        <v>1841197.7808000017</v>
      </c>
      <c r="K1370" s="7">
        <v>0</v>
      </c>
      <c r="L1370" s="7">
        <v>0</v>
      </c>
      <c r="M1370" s="8">
        <f t="shared" si="65"/>
        <v>1841197.7808000017</v>
      </c>
      <c r="N1370" t="s">
        <v>135</v>
      </c>
      <c r="O1370">
        <v>2023</v>
      </c>
      <c r="P1370" t="s">
        <v>160</v>
      </c>
      <c r="Q1370" t="s">
        <v>164</v>
      </c>
      <c r="R1370">
        <v>202311</v>
      </c>
      <c r="S1370" t="s">
        <v>187</v>
      </c>
      <c r="T1370" t="s">
        <v>205</v>
      </c>
    </row>
    <row r="1371" spans="1:20" hidden="1" x14ac:dyDescent="0.3">
      <c r="A1371" s="4" t="s">
        <v>89</v>
      </c>
      <c r="B1371" s="5">
        <v>1.2601270492309856E-2</v>
      </c>
      <c r="C1371" s="5">
        <v>0</v>
      </c>
      <c r="D1371" s="5">
        <v>0</v>
      </c>
      <c r="E1371" s="6">
        <f t="shared" si="63"/>
        <v>1.2601270492309856E-2</v>
      </c>
      <c r="F1371" s="5">
        <v>4.7254764346162312E-2</v>
      </c>
      <c r="G1371" s="5">
        <v>0</v>
      </c>
      <c r="H1371" s="5">
        <v>0</v>
      </c>
      <c r="I1371" s="6">
        <f t="shared" si="64"/>
        <v>4.7254764346162312E-2</v>
      </c>
      <c r="J1371" s="7">
        <v>3003516.8102400401</v>
      </c>
      <c r="K1371" s="7">
        <v>0</v>
      </c>
      <c r="L1371" s="7">
        <v>0</v>
      </c>
      <c r="M1371" s="8">
        <f t="shared" si="65"/>
        <v>3003516.8102400401</v>
      </c>
      <c r="N1371" t="s">
        <v>135</v>
      </c>
      <c r="O1371">
        <v>2023</v>
      </c>
      <c r="P1371" t="s">
        <v>160</v>
      </c>
      <c r="Q1371" t="s">
        <v>164</v>
      </c>
      <c r="R1371">
        <v>202311</v>
      </c>
      <c r="S1371" t="s">
        <v>187</v>
      </c>
      <c r="T1371" t="s">
        <v>205</v>
      </c>
    </row>
    <row r="1372" spans="1:20" hidden="1" x14ac:dyDescent="0.3">
      <c r="A1372" s="4" t="s">
        <v>90</v>
      </c>
      <c r="B1372" s="5">
        <v>4.0374976274583557E-2</v>
      </c>
      <c r="C1372" s="5">
        <v>0</v>
      </c>
      <c r="D1372" s="5">
        <v>0</v>
      </c>
      <c r="E1372" s="6">
        <f t="shared" si="63"/>
        <v>4.0374976274583557E-2</v>
      </c>
      <c r="F1372" s="5">
        <v>1.8283008124339729E-2</v>
      </c>
      <c r="G1372" s="5">
        <v>0</v>
      </c>
      <c r="H1372" s="5">
        <v>0</v>
      </c>
      <c r="I1372" s="6">
        <f t="shared" si="64"/>
        <v>1.8283008124339729E-2</v>
      </c>
      <c r="J1372" s="7">
        <v>9623388.3740340751</v>
      </c>
      <c r="K1372" s="7">
        <v>0</v>
      </c>
      <c r="L1372" s="7">
        <v>0</v>
      </c>
      <c r="M1372" s="8">
        <f t="shared" si="65"/>
        <v>9623388.3740340751</v>
      </c>
      <c r="N1372" t="s">
        <v>135</v>
      </c>
      <c r="O1372">
        <v>2023</v>
      </c>
      <c r="P1372" t="s">
        <v>160</v>
      </c>
      <c r="Q1372" t="s">
        <v>164</v>
      </c>
      <c r="R1372">
        <v>202311</v>
      </c>
      <c r="S1372" t="s">
        <v>187</v>
      </c>
      <c r="T1372" t="s">
        <v>205</v>
      </c>
    </row>
    <row r="1373" spans="1:20" hidden="1" x14ac:dyDescent="0.3">
      <c r="A1373" s="4" t="s">
        <v>169</v>
      </c>
      <c r="B1373" s="5">
        <v>1.9146391149240796E-2</v>
      </c>
      <c r="C1373" s="5">
        <v>0</v>
      </c>
      <c r="D1373" s="5">
        <v>0</v>
      </c>
      <c r="E1373" s="6">
        <f t="shared" si="63"/>
        <v>1.9146391149240796E-2</v>
      </c>
      <c r="F1373" s="5">
        <v>2.3767933840437027E-2</v>
      </c>
      <c r="G1373" s="5">
        <v>0</v>
      </c>
      <c r="H1373" s="5">
        <v>0</v>
      </c>
      <c r="I1373" s="6">
        <f t="shared" si="64"/>
        <v>2.3767933840437027E-2</v>
      </c>
      <c r="J1373" s="7">
        <v>4563548.3904000018</v>
      </c>
      <c r="K1373" s="7">
        <v>0</v>
      </c>
      <c r="L1373" s="7">
        <v>0</v>
      </c>
      <c r="M1373" s="8">
        <f t="shared" si="65"/>
        <v>4563548.3904000018</v>
      </c>
      <c r="N1373" t="s">
        <v>135</v>
      </c>
      <c r="O1373">
        <v>2023</v>
      </c>
      <c r="P1373" t="s">
        <v>160</v>
      </c>
      <c r="Q1373" t="s">
        <v>164</v>
      </c>
      <c r="R1373">
        <v>202311</v>
      </c>
      <c r="S1373" t="s">
        <v>187</v>
      </c>
      <c r="T1373" t="s">
        <v>206</v>
      </c>
    </row>
    <row r="1374" spans="1:20" hidden="1" x14ac:dyDescent="0.3">
      <c r="A1374" s="4" t="s">
        <v>170</v>
      </c>
      <c r="B1374" s="5">
        <v>2.8387124202472212E-2</v>
      </c>
      <c r="C1374" s="5">
        <v>0</v>
      </c>
      <c r="D1374" s="5">
        <v>0</v>
      </c>
      <c r="E1374" s="6">
        <f t="shared" si="63"/>
        <v>2.8387124202472212E-2</v>
      </c>
      <c r="F1374" s="5">
        <v>1.0385533244806821E-2</v>
      </c>
      <c r="G1374" s="5">
        <v>0</v>
      </c>
      <c r="H1374" s="5">
        <v>0</v>
      </c>
      <c r="I1374" s="6">
        <f t="shared" si="64"/>
        <v>1.0385533244806821E-2</v>
      </c>
      <c r="J1374" s="7">
        <v>6766080.0383999767</v>
      </c>
      <c r="K1374" s="7">
        <v>0</v>
      </c>
      <c r="L1374" s="7">
        <v>0</v>
      </c>
      <c r="M1374" s="8">
        <f t="shared" si="65"/>
        <v>6766080.0383999767</v>
      </c>
      <c r="N1374" t="s">
        <v>135</v>
      </c>
      <c r="O1374">
        <v>2023</v>
      </c>
      <c r="P1374" t="s">
        <v>160</v>
      </c>
      <c r="Q1374" t="s">
        <v>164</v>
      </c>
      <c r="R1374">
        <v>202311</v>
      </c>
      <c r="S1374" t="s">
        <v>187</v>
      </c>
      <c r="T1374" t="s">
        <v>206</v>
      </c>
    </row>
    <row r="1375" spans="1:20" hidden="1" x14ac:dyDescent="0.3">
      <c r="A1375" s="4" t="s">
        <v>171</v>
      </c>
      <c r="B1375" s="5">
        <v>7.1054993705701397E-2</v>
      </c>
      <c r="C1375" s="5">
        <v>0</v>
      </c>
      <c r="D1375" s="5">
        <v>0</v>
      </c>
      <c r="E1375" s="6">
        <f t="shared" si="63"/>
        <v>7.1054993705701397E-2</v>
      </c>
      <c r="F1375" s="5">
        <v>4.3547493588785277E-2</v>
      </c>
      <c r="G1375" s="5">
        <v>0</v>
      </c>
      <c r="H1375" s="5">
        <v>0</v>
      </c>
      <c r="I1375" s="6">
        <f t="shared" si="64"/>
        <v>4.3547493588785277E-2</v>
      </c>
      <c r="J1375" s="7">
        <v>16935980.239199981</v>
      </c>
      <c r="K1375" s="7">
        <v>0</v>
      </c>
      <c r="L1375" s="7">
        <v>0</v>
      </c>
      <c r="M1375" s="8">
        <f t="shared" si="65"/>
        <v>16935980.239199981</v>
      </c>
      <c r="N1375" t="s">
        <v>135</v>
      </c>
      <c r="O1375">
        <v>2023</v>
      </c>
      <c r="P1375" t="s">
        <v>160</v>
      </c>
      <c r="Q1375" t="s">
        <v>164</v>
      </c>
      <c r="R1375">
        <v>202311</v>
      </c>
      <c r="S1375" t="s">
        <v>187</v>
      </c>
      <c r="T1375" t="s">
        <v>206</v>
      </c>
    </row>
    <row r="1376" spans="1:20" hidden="1" x14ac:dyDescent="0.3">
      <c r="A1376" s="4" t="s">
        <v>172</v>
      </c>
      <c r="B1376" s="5">
        <v>2.2246368928277999E-2</v>
      </c>
      <c r="C1376" s="5">
        <v>0</v>
      </c>
      <c r="D1376" s="5">
        <v>0</v>
      </c>
      <c r="E1376" s="6">
        <f t="shared" si="63"/>
        <v>2.2246368928277999E-2</v>
      </c>
      <c r="F1376" s="5">
        <v>1.3049546019380687E-2</v>
      </c>
      <c r="G1376" s="5">
        <v>0</v>
      </c>
      <c r="H1376" s="5">
        <v>0</v>
      </c>
      <c r="I1376" s="6">
        <f t="shared" si="64"/>
        <v>1.3049546019380687E-2</v>
      </c>
      <c r="J1376" s="7">
        <v>5302429.0752000269</v>
      </c>
      <c r="K1376" s="7">
        <v>0</v>
      </c>
      <c r="L1376" s="7">
        <v>0</v>
      </c>
      <c r="M1376" s="8">
        <f t="shared" si="65"/>
        <v>5302429.0752000269</v>
      </c>
      <c r="N1376" t="s">
        <v>135</v>
      </c>
      <c r="O1376">
        <v>2023</v>
      </c>
      <c r="P1376" t="s">
        <v>160</v>
      </c>
      <c r="Q1376" t="s">
        <v>164</v>
      </c>
      <c r="R1376">
        <v>202311</v>
      </c>
      <c r="S1376" t="s">
        <v>187</v>
      </c>
      <c r="T1376" t="s">
        <v>206</v>
      </c>
    </row>
    <row r="1377" spans="1:20" hidden="1" x14ac:dyDescent="0.3">
      <c r="A1377" s="4" t="s">
        <v>173</v>
      </c>
      <c r="B1377" s="5">
        <v>3.3042873680214573E-2</v>
      </c>
      <c r="C1377" s="5">
        <v>0</v>
      </c>
      <c r="D1377" s="5">
        <v>0</v>
      </c>
      <c r="E1377" s="6">
        <f t="shared" si="63"/>
        <v>3.3042873680214573E-2</v>
      </c>
      <c r="F1377" s="5">
        <v>5.1163159246784148E-2</v>
      </c>
      <c r="G1377" s="5">
        <v>0</v>
      </c>
      <c r="H1377" s="5">
        <v>0</v>
      </c>
      <c r="I1377" s="6">
        <f t="shared" si="64"/>
        <v>5.1163159246784148E-2</v>
      </c>
      <c r="J1377" s="7">
        <v>7875779.4000000199</v>
      </c>
      <c r="K1377" s="7">
        <v>0</v>
      </c>
      <c r="L1377" s="7">
        <v>0</v>
      </c>
      <c r="M1377" s="8">
        <f t="shared" si="65"/>
        <v>7875779.4000000199</v>
      </c>
      <c r="N1377" t="s">
        <v>135</v>
      </c>
      <c r="O1377">
        <v>2023</v>
      </c>
      <c r="P1377" t="s">
        <v>154</v>
      </c>
      <c r="Q1377" t="s">
        <v>164</v>
      </c>
      <c r="R1377">
        <v>202311</v>
      </c>
      <c r="S1377" t="s">
        <v>187</v>
      </c>
      <c r="T1377" t="s">
        <v>206</v>
      </c>
    </row>
    <row r="1378" spans="1:20" hidden="1" x14ac:dyDescent="0.3">
      <c r="A1378" s="4" t="s">
        <v>91</v>
      </c>
      <c r="B1378" s="5">
        <v>0</v>
      </c>
      <c r="C1378" s="5">
        <v>0</v>
      </c>
      <c r="D1378" s="5">
        <v>0</v>
      </c>
      <c r="E1378" s="6">
        <f t="shared" si="63"/>
        <v>0</v>
      </c>
      <c r="F1378" s="5">
        <v>0</v>
      </c>
      <c r="G1378" s="5">
        <v>0</v>
      </c>
      <c r="H1378" s="5">
        <v>0</v>
      </c>
      <c r="I1378" s="6">
        <f t="shared" si="64"/>
        <v>0</v>
      </c>
      <c r="J1378" s="7">
        <v>0</v>
      </c>
      <c r="K1378" s="7">
        <v>0</v>
      </c>
      <c r="L1378" s="7">
        <v>0</v>
      </c>
      <c r="M1378" s="8">
        <f t="shared" si="65"/>
        <v>0</v>
      </c>
      <c r="N1378" t="s">
        <v>135</v>
      </c>
      <c r="O1378">
        <v>2023</v>
      </c>
      <c r="P1378" t="s">
        <v>154</v>
      </c>
      <c r="Q1378" t="s">
        <v>164</v>
      </c>
      <c r="R1378">
        <v>202311</v>
      </c>
      <c r="S1378" t="s">
        <v>187</v>
      </c>
      <c r="T1378" t="s">
        <v>207</v>
      </c>
    </row>
    <row r="1379" spans="1:20" hidden="1" x14ac:dyDescent="0.3">
      <c r="A1379" s="4" t="s">
        <v>92</v>
      </c>
      <c r="B1379" s="5">
        <v>2.2960006787426735E-3</v>
      </c>
      <c r="C1379" s="5">
        <v>0</v>
      </c>
      <c r="D1379" s="5">
        <v>0</v>
      </c>
      <c r="E1379" s="6">
        <f t="shared" si="63"/>
        <v>2.2960006787426735E-3</v>
      </c>
      <c r="F1379" s="5">
        <v>1.5858521078487283E-2</v>
      </c>
      <c r="G1379" s="5">
        <v>0</v>
      </c>
      <c r="H1379" s="5">
        <v>0</v>
      </c>
      <c r="I1379" s="6">
        <f t="shared" si="64"/>
        <v>1.5858521078487283E-2</v>
      </c>
      <c r="J1379" s="7">
        <v>547252.48847999994</v>
      </c>
      <c r="K1379" s="7">
        <v>0</v>
      </c>
      <c r="L1379" s="7">
        <v>0</v>
      </c>
      <c r="M1379" s="8">
        <f t="shared" si="65"/>
        <v>547252.48847999994</v>
      </c>
      <c r="N1379" t="s">
        <v>135</v>
      </c>
      <c r="O1379">
        <v>2023</v>
      </c>
      <c r="P1379" t="s">
        <v>154</v>
      </c>
      <c r="Q1379" t="s">
        <v>164</v>
      </c>
      <c r="R1379">
        <v>202311</v>
      </c>
      <c r="S1379" t="s">
        <v>187</v>
      </c>
      <c r="T1379" t="s">
        <v>207</v>
      </c>
    </row>
    <row r="1380" spans="1:20" hidden="1" x14ac:dyDescent="0.3">
      <c r="A1380" s="4" t="s">
        <v>93</v>
      </c>
      <c r="B1380" s="5">
        <v>4.6156422655511016E-3</v>
      </c>
      <c r="C1380" s="5">
        <v>0</v>
      </c>
      <c r="D1380" s="5">
        <v>0</v>
      </c>
      <c r="E1380" s="6">
        <f t="shared" si="63"/>
        <v>4.6156422655511016E-3</v>
      </c>
      <c r="F1380" s="5">
        <v>2.9671985992828519E-2</v>
      </c>
      <c r="G1380" s="5">
        <v>0</v>
      </c>
      <c r="H1380" s="5">
        <v>0</v>
      </c>
      <c r="I1380" s="6">
        <f t="shared" si="64"/>
        <v>2.9671985992828519E-2</v>
      </c>
      <c r="J1380" s="7">
        <v>1100139.7948799939</v>
      </c>
      <c r="K1380" s="7">
        <v>0</v>
      </c>
      <c r="L1380" s="7">
        <v>0</v>
      </c>
      <c r="M1380" s="8">
        <f t="shared" si="65"/>
        <v>1100139.7948799939</v>
      </c>
      <c r="N1380" t="s">
        <v>135</v>
      </c>
      <c r="O1380">
        <v>2023</v>
      </c>
      <c r="P1380" t="s">
        <v>154</v>
      </c>
      <c r="Q1380" t="s">
        <v>164</v>
      </c>
      <c r="R1380">
        <v>202311</v>
      </c>
      <c r="S1380" t="s">
        <v>187</v>
      </c>
      <c r="T1380" t="s">
        <v>207</v>
      </c>
    </row>
    <row r="1381" spans="1:20" hidden="1" x14ac:dyDescent="0.3">
      <c r="A1381" s="4" t="s">
        <v>94</v>
      </c>
      <c r="B1381" s="5">
        <v>0</v>
      </c>
      <c r="C1381" s="5">
        <v>0</v>
      </c>
      <c r="D1381" s="5">
        <v>0</v>
      </c>
      <c r="E1381" s="6">
        <f t="shared" si="63"/>
        <v>0</v>
      </c>
      <c r="F1381" s="5">
        <v>0</v>
      </c>
      <c r="G1381" s="5">
        <v>0</v>
      </c>
      <c r="H1381" s="5">
        <v>0</v>
      </c>
      <c r="I1381" s="6">
        <f t="shared" si="64"/>
        <v>0</v>
      </c>
      <c r="J1381" s="7">
        <v>0</v>
      </c>
      <c r="K1381" s="7">
        <v>0</v>
      </c>
      <c r="L1381" s="7">
        <v>0</v>
      </c>
      <c r="M1381" s="8">
        <f t="shared" si="65"/>
        <v>0</v>
      </c>
      <c r="N1381" t="s">
        <v>135</v>
      </c>
      <c r="O1381">
        <v>2023</v>
      </c>
      <c r="P1381" t="s">
        <v>154</v>
      </c>
      <c r="Q1381" t="s">
        <v>164</v>
      </c>
      <c r="R1381">
        <v>202311</v>
      </c>
      <c r="S1381" t="s">
        <v>187</v>
      </c>
      <c r="T1381" t="s">
        <v>207</v>
      </c>
    </row>
    <row r="1382" spans="1:20" hidden="1" x14ac:dyDescent="0.3">
      <c r="A1382" s="4" t="s">
        <v>95</v>
      </c>
      <c r="B1382" s="5">
        <v>2.5553351673462551E-3</v>
      </c>
      <c r="C1382" s="5">
        <v>0</v>
      </c>
      <c r="D1382" s="5">
        <v>0</v>
      </c>
      <c r="E1382" s="6">
        <f t="shared" si="63"/>
        <v>2.5553351673462551E-3</v>
      </c>
      <c r="F1382" s="5">
        <v>1.7035567782308372E-2</v>
      </c>
      <c r="G1382" s="5">
        <v>0</v>
      </c>
      <c r="H1382" s="5">
        <v>0</v>
      </c>
      <c r="I1382" s="6">
        <f t="shared" si="64"/>
        <v>1.7035567782308372E-2</v>
      </c>
      <c r="J1382" s="7">
        <v>609064.94591999939</v>
      </c>
      <c r="K1382" s="7">
        <v>0</v>
      </c>
      <c r="L1382" s="7">
        <v>0</v>
      </c>
      <c r="M1382" s="8">
        <f t="shared" si="65"/>
        <v>609064.94591999939</v>
      </c>
      <c r="N1382" t="s">
        <v>135</v>
      </c>
      <c r="O1382">
        <v>2023</v>
      </c>
      <c r="P1382" t="s">
        <v>154</v>
      </c>
      <c r="Q1382" t="s">
        <v>164</v>
      </c>
      <c r="R1382">
        <v>202311</v>
      </c>
      <c r="S1382" t="s">
        <v>187</v>
      </c>
      <c r="T1382" t="s">
        <v>207</v>
      </c>
    </row>
    <row r="1383" spans="1:20" hidden="1" x14ac:dyDescent="0.3">
      <c r="A1383" s="4" t="s">
        <v>96</v>
      </c>
      <c r="B1383" s="5">
        <v>0</v>
      </c>
      <c r="C1383" s="5">
        <v>0</v>
      </c>
      <c r="D1383" s="5">
        <v>0</v>
      </c>
      <c r="E1383" s="6">
        <f t="shared" si="63"/>
        <v>0</v>
      </c>
      <c r="F1383" s="5">
        <v>0</v>
      </c>
      <c r="G1383" s="5">
        <v>0</v>
      </c>
      <c r="H1383" s="5">
        <v>0</v>
      </c>
      <c r="I1383" s="6">
        <f t="shared" si="64"/>
        <v>0</v>
      </c>
      <c r="J1383" s="7">
        <v>0</v>
      </c>
      <c r="K1383" s="7">
        <v>0</v>
      </c>
      <c r="L1383" s="7">
        <v>0</v>
      </c>
      <c r="M1383" s="8">
        <f t="shared" si="65"/>
        <v>0</v>
      </c>
      <c r="N1383" t="s">
        <v>135</v>
      </c>
      <c r="O1383">
        <v>2023</v>
      </c>
      <c r="P1383" t="s">
        <v>154</v>
      </c>
      <c r="Q1383" t="s">
        <v>164</v>
      </c>
      <c r="R1383">
        <v>202311</v>
      </c>
      <c r="S1383" t="s">
        <v>187</v>
      </c>
      <c r="T1383" t="s">
        <v>207</v>
      </c>
    </row>
    <row r="1384" spans="1:20" hidden="1" x14ac:dyDescent="0.3">
      <c r="A1384" s="4" t="s">
        <v>97</v>
      </c>
      <c r="B1384" s="5">
        <v>8.8853353225247112E-3</v>
      </c>
      <c r="C1384" s="5">
        <v>0</v>
      </c>
      <c r="D1384" s="5">
        <v>0</v>
      </c>
      <c r="E1384" s="6">
        <f t="shared" si="63"/>
        <v>8.8853353225247112E-3</v>
      </c>
      <c r="F1384" s="5">
        <v>1.1829863349520707E-2</v>
      </c>
      <c r="G1384" s="5">
        <v>0</v>
      </c>
      <c r="H1384" s="5">
        <v>0</v>
      </c>
      <c r="I1384" s="6">
        <f t="shared" si="64"/>
        <v>1.1829863349520707E-2</v>
      </c>
      <c r="J1384" s="7">
        <v>2117822.4864000035</v>
      </c>
      <c r="K1384" s="7">
        <v>0</v>
      </c>
      <c r="L1384" s="7">
        <v>0</v>
      </c>
      <c r="M1384" s="8">
        <f t="shared" si="65"/>
        <v>2117822.4864000035</v>
      </c>
      <c r="N1384" t="s">
        <v>135</v>
      </c>
      <c r="O1384">
        <v>2023</v>
      </c>
      <c r="P1384" t="s">
        <v>154</v>
      </c>
      <c r="Q1384" t="s">
        <v>164</v>
      </c>
      <c r="R1384">
        <v>202311</v>
      </c>
      <c r="S1384" t="s">
        <v>187</v>
      </c>
      <c r="T1384" t="s">
        <v>207</v>
      </c>
    </row>
    <row r="1385" spans="1:20" hidden="1" x14ac:dyDescent="0.3">
      <c r="A1385" s="4" t="s">
        <v>98</v>
      </c>
      <c r="B1385" s="5">
        <v>8.8452624151338522E-3</v>
      </c>
      <c r="C1385" s="5">
        <v>0</v>
      </c>
      <c r="D1385" s="5">
        <v>0</v>
      </c>
      <c r="E1385" s="6">
        <f t="shared" si="63"/>
        <v>8.8452624151338522E-3</v>
      </c>
      <c r="F1385" s="5">
        <v>1.437567158376578E-2</v>
      </c>
      <c r="G1385" s="5">
        <v>0</v>
      </c>
      <c r="H1385" s="5">
        <v>0</v>
      </c>
      <c r="I1385" s="6">
        <f t="shared" si="64"/>
        <v>1.437567158376578E-2</v>
      </c>
      <c r="J1385" s="7">
        <v>2108271.0962400036</v>
      </c>
      <c r="K1385" s="7">
        <v>0</v>
      </c>
      <c r="L1385" s="7">
        <v>0</v>
      </c>
      <c r="M1385" s="8">
        <f t="shared" si="65"/>
        <v>2108271.0962400036</v>
      </c>
      <c r="N1385" t="s">
        <v>135</v>
      </c>
      <c r="O1385">
        <v>2023</v>
      </c>
      <c r="P1385" t="s">
        <v>154</v>
      </c>
      <c r="Q1385" t="s">
        <v>164</v>
      </c>
      <c r="R1385">
        <v>202311</v>
      </c>
      <c r="S1385" t="s">
        <v>187</v>
      </c>
      <c r="T1385" t="s">
        <v>207</v>
      </c>
    </row>
    <row r="1386" spans="1:20" hidden="1" x14ac:dyDescent="0.3">
      <c r="A1386" s="4" t="s">
        <v>99</v>
      </c>
      <c r="B1386" s="5">
        <v>4.4172282015257818E-3</v>
      </c>
      <c r="C1386" s="5">
        <v>0</v>
      </c>
      <c r="D1386" s="5">
        <v>0</v>
      </c>
      <c r="E1386" s="6">
        <f t="shared" si="63"/>
        <v>4.4172282015257818E-3</v>
      </c>
      <c r="F1386" s="5">
        <v>3.3730341877449756E-2</v>
      </c>
      <c r="G1386" s="5">
        <v>0</v>
      </c>
      <c r="H1386" s="5">
        <v>0</v>
      </c>
      <c r="I1386" s="6">
        <f t="shared" si="64"/>
        <v>3.3730341877449756E-2</v>
      </c>
      <c r="J1386" s="7">
        <v>1052847.7399199924</v>
      </c>
      <c r="K1386" s="7">
        <v>0</v>
      </c>
      <c r="L1386" s="7">
        <v>0</v>
      </c>
      <c r="M1386" s="8">
        <f t="shared" si="65"/>
        <v>1052847.7399199924</v>
      </c>
      <c r="N1386" t="s">
        <v>135</v>
      </c>
      <c r="O1386">
        <v>2023</v>
      </c>
      <c r="P1386" t="s">
        <v>154</v>
      </c>
      <c r="Q1386" t="s">
        <v>164</v>
      </c>
      <c r="R1386">
        <v>202311</v>
      </c>
      <c r="S1386" t="s">
        <v>187</v>
      </c>
      <c r="T1386" t="s">
        <v>207</v>
      </c>
    </row>
    <row r="1387" spans="1:20" hidden="1" x14ac:dyDescent="0.3">
      <c r="A1387" s="4" t="s">
        <v>100</v>
      </c>
      <c r="B1387" s="5">
        <v>2.5442792202906264E-3</v>
      </c>
      <c r="C1387" s="5">
        <v>0</v>
      </c>
      <c r="D1387" s="5">
        <v>0</v>
      </c>
      <c r="E1387" s="6">
        <f t="shared" si="63"/>
        <v>2.5442792202906264E-3</v>
      </c>
      <c r="F1387" s="5">
        <v>2.9357067926430282E-3</v>
      </c>
      <c r="G1387" s="5">
        <v>0</v>
      </c>
      <c r="H1387" s="5">
        <v>0</v>
      </c>
      <c r="I1387" s="6">
        <f t="shared" si="64"/>
        <v>2.9357067926430282E-3</v>
      </c>
      <c r="J1387" s="7">
        <v>606429.75744000019</v>
      </c>
      <c r="K1387" s="7">
        <v>0</v>
      </c>
      <c r="L1387" s="7">
        <v>0</v>
      </c>
      <c r="M1387" s="8">
        <f t="shared" si="65"/>
        <v>606429.75744000019</v>
      </c>
      <c r="N1387" t="s">
        <v>135</v>
      </c>
      <c r="O1387">
        <v>2023</v>
      </c>
      <c r="P1387" t="s">
        <v>154</v>
      </c>
      <c r="Q1387" t="s">
        <v>164</v>
      </c>
      <c r="R1387">
        <v>202311</v>
      </c>
      <c r="S1387" t="s">
        <v>187</v>
      </c>
      <c r="T1387" t="s">
        <v>207</v>
      </c>
    </row>
    <row r="1388" spans="1:20" hidden="1" x14ac:dyDescent="0.3">
      <c r="A1388" s="4" t="s">
        <v>101</v>
      </c>
      <c r="B1388" s="5">
        <v>7.2202097219580185E-3</v>
      </c>
      <c r="C1388" s="5">
        <v>0</v>
      </c>
      <c r="D1388" s="5">
        <v>0</v>
      </c>
      <c r="E1388" s="6">
        <f t="shared" si="63"/>
        <v>7.2202097219580185E-3</v>
      </c>
      <c r="F1388" s="5">
        <v>1.0702803640365978E-2</v>
      </c>
      <c r="G1388" s="5">
        <v>0</v>
      </c>
      <c r="H1388" s="5">
        <v>0</v>
      </c>
      <c r="I1388" s="6">
        <f t="shared" si="64"/>
        <v>1.0702803640365978E-2</v>
      </c>
      <c r="J1388" s="7">
        <v>1720939.2724800031</v>
      </c>
      <c r="K1388" s="7">
        <v>0</v>
      </c>
      <c r="L1388" s="7">
        <v>0</v>
      </c>
      <c r="M1388" s="8">
        <f t="shared" si="65"/>
        <v>1720939.2724800031</v>
      </c>
      <c r="N1388" t="s">
        <v>135</v>
      </c>
      <c r="O1388">
        <v>2023</v>
      </c>
      <c r="P1388" t="s">
        <v>154</v>
      </c>
      <c r="Q1388" t="s">
        <v>164</v>
      </c>
      <c r="R1388">
        <v>202311</v>
      </c>
      <c r="S1388" t="s">
        <v>187</v>
      </c>
      <c r="T1388" t="s">
        <v>207</v>
      </c>
    </row>
    <row r="1389" spans="1:20" hidden="1" x14ac:dyDescent="0.3">
      <c r="A1389" s="4" t="s">
        <v>102</v>
      </c>
      <c r="B1389" s="5">
        <v>0</v>
      </c>
      <c r="C1389" s="5">
        <v>0</v>
      </c>
      <c r="D1389" s="5">
        <v>0</v>
      </c>
      <c r="E1389" s="6">
        <f t="shared" si="63"/>
        <v>0</v>
      </c>
      <c r="F1389" s="5">
        <v>0</v>
      </c>
      <c r="G1389" s="5">
        <v>0</v>
      </c>
      <c r="H1389" s="5">
        <v>0</v>
      </c>
      <c r="I1389" s="6">
        <f t="shared" si="64"/>
        <v>0</v>
      </c>
      <c r="J1389" s="7">
        <v>0</v>
      </c>
      <c r="K1389" s="7">
        <v>0</v>
      </c>
      <c r="L1389" s="7">
        <v>0</v>
      </c>
      <c r="M1389" s="8">
        <f t="shared" si="65"/>
        <v>0</v>
      </c>
      <c r="N1389" t="s">
        <v>135</v>
      </c>
      <c r="O1389">
        <v>2023</v>
      </c>
      <c r="P1389" t="s">
        <v>154</v>
      </c>
      <c r="Q1389" t="s">
        <v>164</v>
      </c>
      <c r="R1389">
        <v>202311</v>
      </c>
      <c r="S1389" t="s">
        <v>187</v>
      </c>
      <c r="T1389" t="s">
        <v>207</v>
      </c>
    </row>
    <row r="1390" spans="1:20" hidden="1" x14ac:dyDescent="0.3">
      <c r="A1390" s="4" t="s">
        <v>103</v>
      </c>
      <c r="B1390" s="5">
        <v>4.6685647709827204E-3</v>
      </c>
      <c r="C1390" s="5">
        <v>0</v>
      </c>
      <c r="D1390" s="5">
        <v>0</v>
      </c>
      <c r="E1390" s="6">
        <f t="shared" si="63"/>
        <v>4.6685647709827204E-3</v>
      </c>
      <c r="F1390" s="5">
        <v>6.832046006316192E-3</v>
      </c>
      <c r="G1390" s="5">
        <v>0</v>
      </c>
      <c r="H1390" s="5">
        <v>0</v>
      </c>
      <c r="I1390" s="6">
        <f t="shared" si="64"/>
        <v>6.832046006316192E-3</v>
      </c>
      <c r="J1390" s="7">
        <v>1112753.8908000013</v>
      </c>
      <c r="K1390" s="7">
        <v>0</v>
      </c>
      <c r="L1390" s="7">
        <v>0</v>
      </c>
      <c r="M1390" s="8">
        <f t="shared" si="65"/>
        <v>1112753.8908000013</v>
      </c>
      <c r="N1390" t="s">
        <v>135</v>
      </c>
      <c r="O1390">
        <v>2023</v>
      </c>
      <c r="P1390" t="s">
        <v>154</v>
      </c>
      <c r="Q1390" t="s">
        <v>164</v>
      </c>
      <c r="R1390">
        <v>202311</v>
      </c>
      <c r="S1390" t="s">
        <v>187</v>
      </c>
      <c r="T1390" t="s">
        <v>207</v>
      </c>
    </row>
    <row r="1391" spans="1:20" hidden="1" x14ac:dyDescent="0.3">
      <c r="A1391" s="4" t="s">
        <v>104</v>
      </c>
      <c r="B1391" s="5">
        <v>1.6151778113863437E-3</v>
      </c>
      <c r="C1391" s="5">
        <v>0</v>
      </c>
      <c r="D1391" s="5">
        <v>0</v>
      </c>
      <c r="E1391" s="6">
        <f t="shared" si="63"/>
        <v>1.6151778113863437E-3</v>
      </c>
      <c r="F1391" s="5">
        <v>4.6440858456534484E-3</v>
      </c>
      <c r="G1391" s="5">
        <v>0</v>
      </c>
      <c r="H1391" s="5">
        <v>0</v>
      </c>
      <c r="I1391" s="6">
        <f t="shared" si="64"/>
        <v>4.6440858456534484E-3</v>
      </c>
      <c r="J1391" s="7">
        <v>384978.14256000024</v>
      </c>
      <c r="K1391" s="7">
        <v>0</v>
      </c>
      <c r="L1391" s="7">
        <v>0</v>
      </c>
      <c r="M1391" s="8">
        <f t="shared" si="65"/>
        <v>384978.14256000024</v>
      </c>
      <c r="N1391" t="s">
        <v>135</v>
      </c>
      <c r="O1391">
        <v>2023</v>
      </c>
      <c r="P1391" t="s">
        <v>154</v>
      </c>
      <c r="Q1391" t="s">
        <v>164</v>
      </c>
      <c r="R1391">
        <v>202311</v>
      </c>
      <c r="S1391" t="s">
        <v>187</v>
      </c>
      <c r="T1391" t="s">
        <v>207</v>
      </c>
    </row>
    <row r="1392" spans="1:20" hidden="1" x14ac:dyDescent="0.3">
      <c r="A1392" s="4" t="s">
        <v>105</v>
      </c>
      <c r="B1392" s="5">
        <v>0</v>
      </c>
      <c r="C1392" s="5">
        <v>0</v>
      </c>
      <c r="D1392" s="5">
        <v>0</v>
      </c>
      <c r="E1392" s="6">
        <f t="shared" si="63"/>
        <v>0</v>
      </c>
      <c r="F1392" s="5">
        <v>0</v>
      </c>
      <c r="G1392" s="5">
        <v>0</v>
      </c>
      <c r="H1392" s="5">
        <v>0</v>
      </c>
      <c r="I1392" s="6">
        <f t="shared" si="64"/>
        <v>0</v>
      </c>
      <c r="J1392" s="7">
        <v>0</v>
      </c>
      <c r="K1392" s="7">
        <v>0</v>
      </c>
      <c r="L1392" s="7">
        <v>0</v>
      </c>
      <c r="M1392" s="8">
        <f t="shared" si="65"/>
        <v>0</v>
      </c>
      <c r="N1392" t="s">
        <v>135</v>
      </c>
      <c r="O1392">
        <v>2023</v>
      </c>
      <c r="P1392" t="s">
        <v>154</v>
      </c>
      <c r="Q1392" t="s">
        <v>164</v>
      </c>
      <c r="R1392">
        <v>202311</v>
      </c>
      <c r="S1392" t="s">
        <v>187</v>
      </c>
      <c r="T1392" t="s">
        <v>207</v>
      </c>
    </row>
    <row r="1393" spans="1:20" hidden="1" x14ac:dyDescent="0.3">
      <c r="A1393" s="4" t="s">
        <v>106</v>
      </c>
      <c r="B1393" s="5">
        <v>0</v>
      </c>
      <c r="C1393" s="5">
        <v>0</v>
      </c>
      <c r="D1393" s="5">
        <v>0</v>
      </c>
      <c r="E1393" s="6">
        <f t="shared" si="63"/>
        <v>0</v>
      </c>
      <c r="F1393" s="5">
        <v>0</v>
      </c>
      <c r="G1393" s="5">
        <v>0</v>
      </c>
      <c r="H1393" s="5">
        <v>0</v>
      </c>
      <c r="I1393" s="6">
        <f t="shared" si="64"/>
        <v>0</v>
      </c>
      <c r="J1393" s="7">
        <v>0</v>
      </c>
      <c r="K1393" s="7">
        <v>0</v>
      </c>
      <c r="L1393" s="7">
        <v>0</v>
      </c>
      <c r="M1393" s="8">
        <f t="shared" si="65"/>
        <v>0</v>
      </c>
      <c r="N1393" t="s">
        <v>135</v>
      </c>
      <c r="O1393">
        <v>2023</v>
      </c>
      <c r="P1393" t="s">
        <v>154</v>
      </c>
      <c r="Q1393" t="s">
        <v>164</v>
      </c>
      <c r="R1393">
        <v>202311</v>
      </c>
      <c r="S1393" t="s">
        <v>187</v>
      </c>
      <c r="T1393" t="s">
        <v>207</v>
      </c>
    </row>
    <row r="1394" spans="1:20" hidden="1" x14ac:dyDescent="0.3">
      <c r="A1394" s="4" t="s">
        <v>107</v>
      </c>
      <c r="B1394" s="5">
        <v>4.4261523502794531E-3</v>
      </c>
      <c r="C1394" s="5">
        <v>0</v>
      </c>
      <c r="D1394" s="5">
        <v>0</v>
      </c>
      <c r="E1394" s="6">
        <f t="shared" si="63"/>
        <v>4.4261523502794531E-3</v>
      </c>
      <c r="F1394" s="5">
        <v>3.5887721759022603E-3</v>
      </c>
      <c r="G1394" s="5">
        <v>0</v>
      </c>
      <c r="H1394" s="5">
        <v>0</v>
      </c>
      <c r="I1394" s="6">
        <f t="shared" si="64"/>
        <v>3.5887721759022603E-3</v>
      </c>
      <c r="J1394" s="7">
        <v>1054974.8136000002</v>
      </c>
      <c r="K1394" s="7">
        <v>0</v>
      </c>
      <c r="L1394" s="7">
        <v>0</v>
      </c>
      <c r="M1394" s="8">
        <f t="shared" si="65"/>
        <v>1054974.8136000002</v>
      </c>
      <c r="N1394" t="s">
        <v>135</v>
      </c>
      <c r="O1394">
        <v>2023</v>
      </c>
      <c r="P1394" t="s">
        <v>157</v>
      </c>
      <c r="Q1394" t="s">
        <v>164</v>
      </c>
      <c r="R1394">
        <v>202311</v>
      </c>
      <c r="S1394" t="s">
        <v>187</v>
      </c>
      <c r="T1394" t="s">
        <v>208</v>
      </c>
    </row>
    <row r="1395" spans="1:20" hidden="1" x14ac:dyDescent="0.3">
      <c r="A1395" s="4" t="s">
        <v>108</v>
      </c>
      <c r="B1395" s="5">
        <v>1.129870742501842E-2</v>
      </c>
      <c r="C1395" s="5">
        <v>0</v>
      </c>
      <c r="D1395" s="5">
        <v>0</v>
      </c>
      <c r="E1395" s="6">
        <f t="shared" si="63"/>
        <v>1.129870742501842E-2</v>
      </c>
      <c r="F1395" s="5">
        <v>1.5888807316432167E-2</v>
      </c>
      <c r="G1395" s="5">
        <v>0</v>
      </c>
      <c r="H1395" s="5">
        <v>0</v>
      </c>
      <c r="I1395" s="6">
        <f t="shared" si="64"/>
        <v>1.5888807316432167E-2</v>
      </c>
      <c r="J1395" s="7">
        <v>2693050.4908799995</v>
      </c>
      <c r="K1395" s="7">
        <v>0</v>
      </c>
      <c r="L1395" s="7">
        <v>0</v>
      </c>
      <c r="M1395" s="8">
        <f t="shared" si="65"/>
        <v>2693050.4908799995</v>
      </c>
      <c r="N1395" t="s">
        <v>135</v>
      </c>
      <c r="O1395">
        <v>2023</v>
      </c>
      <c r="P1395" t="s">
        <v>157</v>
      </c>
      <c r="Q1395" t="s">
        <v>164</v>
      </c>
      <c r="R1395">
        <v>202311</v>
      </c>
      <c r="S1395" t="s">
        <v>187</v>
      </c>
      <c r="T1395" t="s">
        <v>208</v>
      </c>
    </row>
    <row r="1396" spans="1:20" hidden="1" x14ac:dyDescent="0.3">
      <c r="A1396" s="4" t="s">
        <v>109</v>
      </c>
      <c r="B1396" s="5">
        <v>0.14511349529796122</v>
      </c>
      <c r="C1396" s="5">
        <v>0</v>
      </c>
      <c r="D1396" s="5">
        <v>0</v>
      </c>
      <c r="E1396" s="6">
        <f t="shared" si="63"/>
        <v>0.14511349529796122</v>
      </c>
      <c r="F1396" s="5">
        <v>9.675482692920509E-2</v>
      </c>
      <c r="G1396" s="5">
        <v>0</v>
      </c>
      <c r="H1396" s="5">
        <v>0</v>
      </c>
      <c r="I1396" s="6">
        <f t="shared" si="64"/>
        <v>9.675482692920509E-2</v>
      </c>
      <c r="J1396" s="7">
        <v>34587847.533793218</v>
      </c>
      <c r="K1396" s="7">
        <v>0</v>
      </c>
      <c r="L1396" s="7">
        <v>0</v>
      </c>
      <c r="M1396" s="8">
        <f t="shared" si="65"/>
        <v>34587847.533793218</v>
      </c>
      <c r="N1396" t="s">
        <v>135</v>
      </c>
      <c r="O1396">
        <v>2023</v>
      </c>
      <c r="P1396" t="s">
        <v>157</v>
      </c>
      <c r="Q1396" t="s">
        <v>164</v>
      </c>
      <c r="R1396">
        <v>202311</v>
      </c>
      <c r="S1396" t="s">
        <v>187</v>
      </c>
      <c r="T1396" t="s">
        <v>208</v>
      </c>
    </row>
    <row r="1397" spans="1:20" hidden="1" x14ac:dyDescent="0.3">
      <c r="A1397" s="4" t="s">
        <v>110</v>
      </c>
      <c r="B1397" s="5">
        <v>0</v>
      </c>
      <c r="C1397" s="5">
        <v>1.6860907342121025E-3</v>
      </c>
      <c r="D1397" s="5">
        <v>0</v>
      </c>
      <c r="E1397" s="6">
        <f t="shared" si="63"/>
        <v>1.6860907342121025E-3</v>
      </c>
      <c r="F1397" s="5">
        <v>0</v>
      </c>
      <c r="G1397" s="5">
        <v>5.3244970554066507E-3</v>
      </c>
      <c r="H1397" s="5">
        <v>0</v>
      </c>
      <c r="I1397" s="6">
        <f t="shared" si="64"/>
        <v>5.3244970554066507E-3</v>
      </c>
      <c r="J1397" s="7">
        <v>0</v>
      </c>
      <c r="K1397" s="7">
        <v>401880.26016000053</v>
      </c>
      <c r="L1397" s="7">
        <v>0</v>
      </c>
      <c r="M1397" s="8">
        <f t="shared" si="65"/>
        <v>401880.26016000053</v>
      </c>
      <c r="N1397" t="s">
        <v>135</v>
      </c>
      <c r="O1397">
        <v>2023</v>
      </c>
      <c r="P1397" t="s">
        <v>157</v>
      </c>
      <c r="Q1397" t="s">
        <v>164</v>
      </c>
      <c r="R1397">
        <v>202311</v>
      </c>
      <c r="S1397" t="s">
        <v>187</v>
      </c>
      <c r="T1397" t="s">
        <v>208</v>
      </c>
    </row>
    <row r="1398" spans="1:20" hidden="1" x14ac:dyDescent="0.3">
      <c r="A1398" s="4" t="s">
        <v>111</v>
      </c>
      <c r="B1398" s="5">
        <v>0</v>
      </c>
      <c r="C1398" s="5">
        <v>2.4660250702089544E-2</v>
      </c>
      <c r="D1398" s="5">
        <v>2.8325963644292042E-2</v>
      </c>
      <c r="E1398" s="6">
        <f t="shared" si="63"/>
        <v>5.2986214346381587E-2</v>
      </c>
      <c r="F1398" s="5">
        <v>0</v>
      </c>
      <c r="G1398" s="5">
        <v>9.9973989332795433E-3</v>
      </c>
      <c r="H1398" s="5">
        <v>9.9973989332795433E-3</v>
      </c>
      <c r="I1398" s="6">
        <f t="shared" si="64"/>
        <v>1.9994797866559087E-2</v>
      </c>
      <c r="J1398" s="7">
        <v>0</v>
      </c>
      <c r="K1398" s="7">
        <v>5877778.5600000015</v>
      </c>
      <c r="L1398" s="7">
        <v>6751502.4000000013</v>
      </c>
      <c r="M1398" s="8">
        <f t="shared" si="65"/>
        <v>12629280.960000003</v>
      </c>
      <c r="N1398" t="s">
        <v>135</v>
      </c>
      <c r="O1398">
        <v>2023</v>
      </c>
      <c r="P1398" t="s">
        <v>157</v>
      </c>
      <c r="Q1398" t="s">
        <v>164</v>
      </c>
      <c r="R1398">
        <v>202311</v>
      </c>
      <c r="S1398" t="s">
        <v>187</v>
      </c>
      <c r="T1398" t="s">
        <v>208</v>
      </c>
    </row>
    <row r="1399" spans="1:20" hidden="1" x14ac:dyDescent="0.3">
      <c r="A1399" s="4" t="s">
        <v>128</v>
      </c>
      <c r="B1399" s="5">
        <v>0</v>
      </c>
      <c r="C1399" s="5">
        <v>2.4660250702089544E-2</v>
      </c>
      <c r="D1399" s="5">
        <v>2.8159340328737383E-2</v>
      </c>
      <c r="E1399" s="6">
        <f t="shared" si="63"/>
        <v>5.2819591030826923E-2</v>
      </c>
      <c r="F1399" s="5">
        <v>0</v>
      </c>
      <c r="G1399" s="5">
        <v>9.9973989332795433E-3</v>
      </c>
      <c r="H1399" s="5">
        <v>9.9973989332795433E-3</v>
      </c>
      <c r="I1399" s="6">
        <f t="shared" si="64"/>
        <v>1.9994797866559087E-2</v>
      </c>
      <c r="J1399" s="7">
        <v>0</v>
      </c>
      <c r="K1399" s="7">
        <v>5877778.5600000015</v>
      </c>
      <c r="L1399" s="7">
        <v>6711787.6800000016</v>
      </c>
      <c r="M1399" s="8">
        <f t="shared" si="65"/>
        <v>12589566.240000002</v>
      </c>
      <c r="N1399" t="s">
        <v>135</v>
      </c>
      <c r="O1399">
        <v>2023</v>
      </c>
      <c r="P1399" t="s">
        <v>157</v>
      </c>
      <c r="Q1399" t="s">
        <v>164</v>
      </c>
      <c r="R1399">
        <v>202311</v>
      </c>
      <c r="S1399" t="s">
        <v>187</v>
      </c>
      <c r="T1399" t="s">
        <v>208</v>
      </c>
    </row>
    <row r="1400" spans="1:20" hidden="1" x14ac:dyDescent="0.3">
      <c r="A1400" s="4" t="s">
        <v>112</v>
      </c>
      <c r="B1400" s="5">
        <v>1.4469396222456778E-2</v>
      </c>
      <c r="C1400" s="5">
        <v>0</v>
      </c>
      <c r="D1400" s="5">
        <v>0</v>
      </c>
      <c r="E1400" s="6">
        <f t="shared" si="63"/>
        <v>1.4469396222456778E-2</v>
      </c>
      <c r="F1400" s="5">
        <v>1.3565058958553255E-2</v>
      </c>
      <c r="G1400" s="5">
        <v>0</v>
      </c>
      <c r="H1400" s="5">
        <v>0</v>
      </c>
      <c r="I1400" s="6">
        <f t="shared" si="64"/>
        <v>1.3565058958553255E-2</v>
      </c>
      <c r="J1400" s="7">
        <v>3448785.1692965655</v>
      </c>
      <c r="K1400" s="7">
        <v>0</v>
      </c>
      <c r="L1400" s="7">
        <v>0</v>
      </c>
      <c r="M1400" s="8">
        <f t="shared" si="65"/>
        <v>3448785.1692965655</v>
      </c>
      <c r="N1400" t="s">
        <v>135</v>
      </c>
      <c r="O1400">
        <v>2023</v>
      </c>
      <c r="P1400" t="s">
        <v>161</v>
      </c>
      <c r="Q1400" t="s">
        <v>165</v>
      </c>
      <c r="R1400">
        <v>202311</v>
      </c>
      <c r="S1400" t="s">
        <v>187</v>
      </c>
      <c r="T1400" t="s">
        <v>209</v>
      </c>
    </row>
    <row r="1401" spans="1:20" hidden="1" x14ac:dyDescent="0.3">
      <c r="A1401" s="4" t="s">
        <v>113</v>
      </c>
      <c r="B1401" s="5">
        <v>0</v>
      </c>
      <c r="C1401" s="5">
        <v>0</v>
      </c>
      <c r="D1401" s="5">
        <v>0</v>
      </c>
      <c r="E1401" s="6">
        <f t="shared" si="63"/>
        <v>0</v>
      </c>
      <c r="F1401" s="5">
        <v>0</v>
      </c>
      <c r="G1401" s="5">
        <v>0</v>
      </c>
      <c r="H1401" s="5">
        <v>0</v>
      </c>
      <c r="I1401" s="6">
        <f t="shared" si="64"/>
        <v>0</v>
      </c>
      <c r="J1401" s="7">
        <v>0</v>
      </c>
      <c r="K1401" s="7">
        <v>0</v>
      </c>
      <c r="L1401" s="7">
        <v>0</v>
      </c>
      <c r="M1401" s="8">
        <f t="shared" si="65"/>
        <v>0</v>
      </c>
      <c r="N1401" t="s">
        <v>135</v>
      </c>
      <c r="O1401">
        <v>2023</v>
      </c>
      <c r="P1401" t="s">
        <v>161</v>
      </c>
      <c r="Q1401" t="s">
        <v>165</v>
      </c>
      <c r="R1401">
        <v>202311</v>
      </c>
      <c r="S1401" t="s">
        <v>187</v>
      </c>
      <c r="T1401" t="s">
        <v>209</v>
      </c>
    </row>
    <row r="1402" spans="1:20" hidden="1" x14ac:dyDescent="0.3">
      <c r="A1402" s="4" t="s">
        <v>114</v>
      </c>
      <c r="B1402" s="5">
        <v>6.8995313895272609E-2</v>
      </c>
      <c r="C1402" s="5">
        <v>0</v>
      </c>
      <c r="D1402" s="5">
        <v>0</v>
      </c>
      <c r="E1402" s="6">
        <f t="shared" si="63"/>
        <v>6.8995313895272609E-2</v>
      </c>
      <c r="F1402" s="5">
        <v>3.3547154244054814E-2</v>
      </c>
      <c r="G1402" s="5">
        <v>0</v>
      </c>
      <c r="H1402" s="5">
        <v>0</v>
      </c>
      <c r="I1402" s="6">
        <f t="shared" si="64"/>
        <v>3.3547154244054814E-2</v>
      </c>
      <c r="J1402" s="7">
        <v>16445054.90447996</v>
      </c>
      <c r="K1402" s="7">
        <v>0</v>
      </c>
      <c r="L1402" s="7">
        <v>0</v>
      </c>
      <c r="M1402" s="8">
        <f t="shared" si="65"/>
        <v>16445054.90447996</v>
      </c>
      <c r="N1402" t="s">
        <v>135</v>
      </c>
      <c r="O1402">
        <v>2023</v>
      </c>
      <c r="P1402" t="s">
        <v>161</v>
      </c>
      <c r="Q1402" t="s">
        <v>165</v>
      </c>
      <c r="R1402">
        <v>202311</v>
      </c>
      <c r="S1402" t="s">
        <v>187</v>
      </c>
      <c r="T1402" t="s">
        <v>209</v>
      </c>
    </row>
    <row r="1403" spans="1:20" hidden="1" x14ac:dyDescent="0.3">
      <c r="A1403" s="4" t="s">
        <v>115</v>
      </c>
      <c r="B1403" s="5">
        <v>2.3658942589321074E-3</v>
      </c>
      <c r="C1403" s="5">
        <v>0</v>
      </c>
      <c r="D1403" s="5">
        <v>0</v>
      </c>
      <c r="E1403" s="6">
        <f t="shared" si="63"/>
        <v>2.3658942589321074E-3</v>
      </c>
      <c r="F1403" s="5">
        <v>1.9853658116912795E-3</v>
      </c>
      <c r="G1403" s="5">
        <v>0</v>
      </c>
      <c r="H1403" s="5">
        <v>0</v>
      </c>
      <c r="I1403" s="6">
        <f t="shared" si="64"/>
        <v>1.9853658116912795E-3</v>
      </c>
      <c r="J1403" s="7">
        <v>563911.64543999976</v>
      </c>
      <c r="K1403" s="7">
        <v>0</v>
      </c>
      <c r="L1403" s="7">
        <v>0</v>
      </c>
      <c r="M1403" s="8">
        <f t="shared" si="65"/>
        <v>563911.64543999976</v>
      </c>
      <c r="N1403" t="s">
        <v>135</v>
      </c>
      <c r="O1403">
        <v>2023</v>
      </c>
      <c r="P1403" t="s">
        <v>161</v>
      </c>
      <c r="Q1403" t="s">
        <v>165</v>
      </c>
      <c r="R1403">
        <v>202311</v>
      </c>
      <c r="S1403" t="s">
        <v>187</v>
      </c>
      <c r="T1403" t="s">
        <v>209</v>
      </c>
    </row>
    <row r="1404" spans="1:20" hidden="1" x14ac:dyDescent="0.3">
      <c r="A1404" s="4" t="s">
        <v>116</v>
      </c>
      <c r="B1404" s="5">
        <v>0</v>
      </c>
      <c r="C1404" s="5">
        <v>0</v>
      </c>
      <c r="D1404" s="5">
        <v>0</v>
      </c>
      <c r="E1404" s="6">
        <f t="shared" si="63"/>
        <v>0</v>
      </c>
      <c r="F1404" s="5">
        <v>0</v>
      </c>
      <c r="G1404" s="5">
        <v>0</v>
      </c>
      <c r="H1404" s="5">
        <v>0</v>
      </c>
      <c r="I1404" s="6">
        <f t="shared" si="64"/>
        <v>0</v>
      </c>
      <c r="J1404" s="7">
        <v>0</v>
      </c>
      <c r="K1404" s="7">
        <v>0</v>
      </c>
      <c r="L1404" s="7">
        <v>0</v>
      </c>
      <c r="M1404" s="8">
        <f t="shared" si="65"/>
        <v>0</v>
      </c>
      <c r="N1404" t="s">
        <v>135</v>
      </c>
      <c r="O1404">
        <v>2023</v>
      </c>
      <c r="P1404" t="s">
        <v>161</v>
      </c>
      <c r="Q1404" t="s">
        <v>165</v>
      </c>
      <c r="R1404">
        <v>202311</v>
      </c>
      <c r="S1404" t="s">
        <v>187</v>
      </c>
      <c r="T1404" t="s">
        <v>209</v>
      </c>
    </row>
    <row r="1405" spans="1:20" hidden="1" x14ac:dyDescent="0.3">
      <c r="A1405" s="4" t="s">
        <v>117</v>
      </c>
      <c r="B1405" s="5">
        <v>0</v>
      </c>
      <c r="C1405" s="5">
        <v>0</v>
      </c>
      <c r="D1405" s="5">
        <v>0</v>
      </c>
      <c r="E1405" s="6">
        <f t="shared" si="63"/>
        <v>0</v>
      </c>
      <c r="F1405" s="5">
        <v>0</v>
      </c>
      <c r="G1405" s="5">
        <v>0</v>
      </c>
      <c r="H1405" s="5">
        <v>0</v>
      </c>
      <c r="I1405" s="6">
        <f t="shared" si="64"/>
        <v>0</v>
      </c>
      <c r="J1405" s="7">
        <v>0</v>
      </c>
      <c r="K1405" s="7">
        <v>0</v>
      </c>
      <c r="L1405" s="7">
        <v>0</v>
      </c>
      <c r="M1405" s="8">
        <f t="shared" si="65"/>
        <v>0</v>
      </c>
      <c r="N1405" t="s">
        <v>135</v>
      </c>
      <c r="O1405">
        <v>2023</v>
      </c>
      <c r="P1405" t="s">
        <v>161</v>
      </c>
      <c r="Q1405" t="s">
        <v>165</v>
      </c>
      <c r="R1405">
        <v>202311</v>
      </c>
      <c r="S1405" t="s">
        <v>187</v>
      </c>
      <c r="T1405" t="s">
        <v>209</v>
      </c>
    </row>
    <row r="1406" spans="1:20" hidden="1" x14ac:dyDescent="0.3">
      <c r="A1406" s="4" t="s">
        <v>118</v>
      </c>
      <c r="B1406" s="5">
        <v>0.13117619974950617</v>
      </c>
      <c r="C1406" s="5">
        <v>0</v>
      </c>
      <c r="D1406" s="5">
        <v>0</v>
      </c>
      <c r="E1406" s="6">
        <f t="shared" si="63"/>
        <v>0.13117619974950617</v>
      </c>
      <c r="F1406" s="5">
        <v>5.8256313789945051E-2</v>
      </c>
      <c r="G1406" s="5">
        <v>0</v>
      </c>
      <c r="H1406" s="5">
        <v>0</v>
      </c>
      <c r="I1406" s="6">
        <f t="shared" si="64"/>
        <v>5.8256313789945051E-2</v>
      </c>
      <c r="J1406" s="7">
        <v>31265888.72856012</v>
      </c>
      <c r="K1406" s="7">
        <v>0</v>
      </c>
      <c r="L1406" s="7">
        <v>0</v>
      </c>
      <c r="M1406" s="8">
        <f t="shared" si="65"/>
        <v>31265888.72856012</v>
      </c>
      <c r="N1406" t="s">
        <v>135</v>
      </c>
      <c r="O1406">
        <v>2023</v>
      </c>
      <c r="P1406" t="s">
        <v>160</v>
      </c>
      <c r="Q1406" t="s">
        <v>164</v>
      </c>
      <c r="R1406">
        <v>202311</v>
      </c>
      <c r="S1406" t="s">
        <v>187</v>
      </c>
      <c r="T1406" t="s">
        <v>210</v>
      </c>
    </row>
    <row r="1407" spans="1:20" hidden="1" x14ac:dyDescent="0.3">
      <c r="A1407" s="4" t="s">
        <v>119</v>
      </c>
      <c r="B1407" s="5">
        <v>0.13001233098967133</v>
      </c>
      <c r="C1407" s="5">
        <v>0</v>
      </c>
      <c r="D1407" s="5">
        <v>0</v>
      </c>
      <c r="E1407" s="6">
        <f t="shared" si="63"/>
        <v>0.13001233098967133</v>
      </c>
      <c r="F1407" s="5">
        <v>0.10344249868035417</v>
      </c>
      <c r="G1407" s="5">
        <v>0</v>
      </c>
      <c r="H1407" s="5">
        <v>0</v>
      </c>
      <c r="I1407" s="6">
        <f t="shared" si="64"/>
        <v>0.10344249868035417</v>
      </c>
      <c r="J1407" s="7">
        <v>30988480.241280109</v>
      </c>
      <c r="K1407" s="7">
        <v>0</v>
      </c>
      <c r="L1407" s="7">
        <v>0</v>
      </c>
      <c r="M1407" s="8">
        <f t="shared" si="65"/>
        <v>30988480.241280109</v>
      </c>
      <c r="N1407" t="s">
        <v>135</v>
      </c>
      <c r="O1407">
        <v>2023</v>
      </c>
      <c r="P1407" t="s">
        <v>160</v>
      </c>
      <c r="Q1407" t="s">
        <v>164</v>
      </c>
      <c r="R1407">
        <v>202311</v>
      </c>
      <c r="S1407" t="s">
        <v>187</v>
      </c>
      <c r="T1407" t="s">
        <v>210</v>
      </c>
    </row>
    <row r="1408" spans="1:20" hidden="1" x14ac:dyDescent="0.3">
      <c r="A1408" s="4" t="s">
        <v>120</v>
      </c>
      <c r="B1408" s="5">
        <v>4.4788347221092302E-3</v>
      </c>
      <c r="C1408" s="5">
        <v>0</v>
      </c>
      <c r="D1408" s="5">
        <v>0</v>
      </c>
      <c r="E1408" s="6">
        <f>SUM(B1408:D1408)</f>
        <v>4.4788347221092302E-3</v>
      </c>
      <c r="F1408" s="5">
        <v>3.3591260415819311E-3</v>
      </c>
      <c r="G1408" s="5">
        <v>0</v>
      </c>
      <c r="H1408" s="5">
        <v>0</v>
      </c>
      <c r="I1408" s="6">
        <f>SUM(F1408:H1408)</f>
        <v>3.3591260415819311E-3</v>
      </c>
      <c r="J1408" s="7">
        <v>1067531.6735999982</v>
      </c>
      <c r="K1408" s="7">
        <v>0</v>
      </c>
      <c r="L1408" s="7">
        <v>0</v>
      </c>
      <c r="M1408" s="8">
        <f>SUM(J1408:L1408)</f>
        <v>1067531.6735999982</v>
      </c>
      <c r="N1408" t="s">
        <v>135</v>
      </c>
      <c r="O1408">
        <v>2023</v>
      </c>
      <c r="P1408" t="s">
        <v>160</v>
      </c>
      <c r="Q1408" t="s">
        <v>164</v>
      </c>
      <c r="R1408">
        <v>202311</v>
      </c>
      <c r="S1408" t="s">
        <v>187</v>
      </c>
      <c r="T1408" t="s">
        <v>210</v>
      </c>
    </row>
    <row r="1409" spans="1:20" hidden="1" x14ac:dyDescent="0.3">
      <c r="A1409" s="4" t="s">
        <v>121</v>
      </c>
      <c r="B1409" s="5">
        <v>1.5534291709160897E-2</v>
      </c>
      <c r="C1409" s="5">
        <v>0</v>
      </c>
      <c r="D1409" s="5">
        <v>0</v>
      </c>
      <c r="E1409" s="6">
        <f>SUM(B1409:D1409)</f>
        <v>1.5534291709160897E-2</v>
      </c>
      <c r="F1409" s="5">
        <v>2.1930764765874272E-2</v>
      </c>
      <c r="G1409" s="5">
        <v>0</v>
      </c>
      <c r="H1409" s="5">
        <v>0</v>
      </c>
      <c r="I1409" s="6">
        <f>SUM(F1409:H1409)</f>
        <v>2.1930764765874272E-2</v>
      </c>
      <c r="J1409" s="7">
        <v>3702603.3455999889</v>
      </c>
      <c r="K1409" s="7">
        <v>0</v>
      </c>
      <c r="L1409" s="7">
        <v>0</v>
      </c>
      <c r="M1409" s="8">
        <f>SUM(J1409:L1409)</f>
        <v>3702603.3455999889</v>
      </c>
      <c r="N1409" t="s">
        <v>135</v>
      </c>
      <c r="O1409">
        <v>2023</v>
      </c>
      <c r="P1409" t="s">
        <v>160</v>
      </c>
      <c r="Q1409" t="s">
        <v>164</v>
      </c>
      <c r="R1409">
        <v>202311</v>
      </c>
      <c r="S1409" t="s">
        <v>187</v>
      </c>
      <c r="T1409" t="s">
        <v>210</v>
      </c>
    </row>
    <row r="1410" spans="1:20" hidden="1" x14ac:dyDescent="0.3">
      <c r="A1410" s="4" t="s">
        <v>0</v>
      </c>
      <c r="B1410" s="5">
        <v>0</v>
      </c>
      <c r="C1410" s="5">
        <v>0</v>
      </c>
      <c r="D1410" s="5">
        <v>6.1072639789994335E-3</v>
      </c>
      <c r="E1410" s="6">
        <f t="shared" ref="E1410:E1473" si="66">SUM(B1410:D1410)</f>
        <v>6.1072639789994335E-3</v>
      </c>
      <c r="F1410" s="5">
        <v>0</v>
      </c>
      <c r="G1410" s="5">
        <v>0</v>
      </c>
      <c r="H1410" s="5">
        <v>1.8791581473844413E-2</v>
      </c>
      <c r="I1410" s="6">
        <f t="shared" ref="I1410:I1473" si="67">SUM(F1410:H1410)</f>
        <v>1.8791581473844413E-2</v>
      </c>
      <c r="J1410" s="7">
        <v>0</v>
      </c>
      <c r="K1410" s="7">
        <v>0</v>
      </c>
      <c r="L1410" s="7">
        <v>1455668.3044800002</v>
      </c>
      <c r="M1410" s="8">
        <f t="shared" ref="M1410:M1473" si="68">SUM(J1410:L1410)</f>
        <v>1455668.3044800002</v>
      </c>
      <c r="N1410" t="s">
        <v>136</v>
      </c>
      <c r="O1410">
        <v>2023</v>
      </c>
      <c r="P1410" t="s">
        <v>154</v>
      </c>
      <c r="Q1410" t="s">
        <v>164</v>
      </c>
      <c r="R1410">
        <v>202312</v>
      </c>
      <c r="S1410" t="s">
        <v>188</v>
      </c>
      <c r="T1410" t="s">
        <v>192</v>
      </c>
    </row>
    <row r="1411" spans="1:20" hidden="1" x14ac:dyDescent="0.3">
      <c r="A1411" s="4" t="s">
        <v>1</v>
      </c>
      <c r="B1411" s="5">
        <v>2.8477884861704823E-3</v>
      </c>
      <c r="C1411" s="5">
        <v>0</v>
      </c>
      <c r="D1411" s="5">
        <v>1.0638879080147226E-2</v>
      </c>
      <c r="E1411" s="6">
        <f t="shared" si="66"/>
        <v>1.3486667566317709E-2</v>
      </c>
      <c r="F1411" s="5">
        <v>1.4238942430852415E-2</v>
      </c>
      <c r="G1411" s="5">
        <v>0</v>
      </c>
      <c r="H1411" s="5">
        <v>3.2735012554299163E-2</v>
      </c>
      <c r="I1411" s="6">
        <f t="shared" si="67"/>
        <v>4.6973954985151577E-2</v>
      </c>
      <c r="J1411" s="7">
        <v>678771.28799999913</v>
      </c>
      <c r="K1411" s="7">
        <v>0</v>
      </c>
      <c r="L1411" s="7">
        <v>2535780.1996800005</v>
      </c>
      <c r="M1411" s="8">
        <f t="shared" si="68"/>
        <v>3214551.4876799998</v>
      </c>
      <c r="N1411" t="s">
        <v>136</v>
      </c>
      <c r="O1411">
        <v>2023</v>
      </c>
      <c r="P1411" t="s">
        <v>154</v>
      </c>
      <c r="Q1411" t="s">
        <v>164</v>
      </c>
      <c r="R1411">
        <v>202312</v>
      </c>
      <c r="S1411" t="s">
        <v>188</v>
      </c>
      <c r="T1411" t="s">
        <v>192</v>
      </c>
    </row>
    <row r="1412" spans="1:20" hidden="1" x14ac:dyDescent="0.3">
      <c r="A1412" s="4" t="s">
        <v>2</v>
      </c>
      <c r="B1412" s="5">
        <v>0</v>
      </c>
      <c r="C1412" s="5">
        <v>0</v>
      </c>
      <c r="D1412" s="5">
        <v>0</v>
      </c>
      <c r="E1412" s="6">
        <f t="shared" si="66"/>
        <v>0</v>
      </c>
      <c r="F1412" s="5">
        <v>0</v>
      </c>
      <c r="G1412" s="5">
        <v>0</v>
      </c>
      <c r="H1412" s="5">
        <v>0</v>
      </c>
      <c r="I1412" s="6">
        <f t="shared" si="67"/>
        <v>0</v>
      </c>
      <c r="J1412" s="7">
        <v>0</v>
      </c>
      <c r="K1412" s="7">
        <v>0</v>
      </c>
      <c r="L1412" s="7">
        <v>0</v>
      </c>
      <c r="M1412" s="8">
        <f t="shared" si="68"/>
        <v>0</v>
      </c>
      <c r="N1412" t="s">
        <v>136</v>
      </c>
      <c r="O1412">
        <v>2023</v>
      </c>
      <c r="P1412" t="s">
        <v>154</v>
      </c>
      <c r="Q1412" t="s">
        <v>164</v>
      </c>
      <c r="R1412">
        <v>202312</v>
      </c>
      <c r="S1412" t="s">
        <v>188</v>
      </c>
      <c r="T1412" t="s">
        <v>192</v>
      </c>
    </row>
    <row r="1413" spans="1:20" hidden="1" x14ac:dyDescent="0.3">
      <c r="A1413" s="4" t="s">
        <v>3</v>
      </c>
      <c r="B1413" s="5">
        <v>4.2577157748836943E-4</v>
      </c>
      <c r="C1413" s="5">
        <v>0</v>
      </c>
      <c r="D1413" s="5">
        <v>4.2284880851030694E-3</v>
      </c>
      <c r="E1413" s="6">
        <f t="shared" si="66"/>
        <v>4.6542596625914392E-3</v>
      </c>
      <c r="F1413" s="5">
        <v>2.1288578874418471E-3</v>
      </c>
      <c r="G1413" s="5">
        <v>0</v>
      </c>
      <c r="H1413" s="5">
        <v>1.3010732569547906E-2</v>
      </c>
      <c r="I1413" s="6">
        <f t="shared" si="67"/>
        <v>1.5139590456989753E-2</v>
      </c>
      <c r="J1413" s="7">
        <v>101482.79040000006</v>
      </c>
      <c r="K1413" s="7">
        <v>0</v>
      </c>
      <c r="L1413" s="7">
        <v>1007861.4748800001</v>
      </c>
      <c r="M1413" s="8">
        <f t="shared" si="68"/>
        <v>1109344.2652800002</v>
      </c>
      <c r="N1413" t="s">
        <v>136</v>
      </c>
      <c r="O1413">
        <v>2023</v>
      </c>
      <c r="P1413" t="s">
        <v>154</v>
      </c>
      <c r="Q1413" t="s">
        <v>164</v>
      </c>
      <c r="R1413">
        <v>202312</v>
      </c>
      <c r="S1413" t="s">
        <v>188</v>
      </c>
      <c r="T1413" t="s">
        <v>192</v>
      </c>
    </row>
    <row r="1414" spans="1:20" hidden="1" x14ac:dyDescent="0.3">
      <c r="A1414" s="4" t="s">
        <v>4</v>
      </c>
      <c r="B1414" s="5">
        <v>2.2869246051481339E-2</v>
      </c>
      <c r="C1414" s="5">
        <v>0</v>
      </c>
      <c r="D1414" s="5">
        <v>8.9187383838026414E-3</v>
      </c>
      <c r="E1414" s="6">
        <f t="shared" si="66"/>
        <v>3.1787984435283981E-2</v>
      </c>
      <c r="F1414" s="5">
        <v>6.860773815444457E-2</v>
      </c>
      <c r="G1414" s="5">
        <v>0</v>
      </c>
      <c r="H1414" s="5">
        <v>2.7442271950161974E-2</v>
      </c>
      <c r="I1414" s="6">
        <f t="shared" si="67"/>
        <v>9.6050010104606537E-2</v>
      </c>
      <c r="J1414" s="7">
        <v>5450892.0424870923</v>
      </c>
      <c r="K1414" s="7">
        <v>0</v>
      </c>
      <c r="L1414" s="7">
        <v>2125784.11968</v>
      </c>
      <c r="M1414" s="8">
        <f t="shared" si="68"/>
        <v>7576676.1621670928</v>
      </c>
      <c r="N1414" t="s">
        <v>136</v>
      </c>
      <c r="O1414">
        <v>2023</v>
      </c>
      <c r="P1414" t="s">
        <v>154</v>
      </c>
      <c r="Q1414" t="s">
        <v>164</v>
      </c>
      <c r="R1414">
        <v>202312</v>
      </c>
      <c r="S1414" t="s">
        <v>188</v>
      </c>
      <c r="T1414" t="s">
        <v>192</v>
      </c>
    </row>
    <row r="1415" spans="1:20" hidden="1" x14ac:dyDescent="0.3">
      <c r="A1415" s="4" t="s">
        <v>5</v>
      </c>
      <c r="B1415" s="5">
        <v>0</v>
      </c>
      <c r="C1415" s="5">
        <v>8.3459658367201095E-4</v>
      </c>
      <c r="D1415" s="5">
        <v>6.2571073463254514E-3</v>
      </c>
      <c r="E1415" s="6">
        <f t="shared" si="66"/>
        <v>7.0917039299974623E-3</v>
      </c>
      <c r="F1415" s="5">
        <v>0</v>
      </c>
      <c r="G1415" s="5">
        <v>2.2761725009236653E-3</v>
      </c>
      <c r="H1415" s="5">
        <v>1.9252637988693696E-2</v>
      </c>
      <c r="I1415" s="6">
        <f t="shared" si="67"/>
        <v>2.1528810489617363E-2</v>
      </c>
      <c r="J1415" s="7">
        <v>0</v>
      </c>
      <c r="K1415" s="7">
        <v>198926.36015999992</v>
      </c>
      <c r="L1415" s="7">
        <v>1491383.51856</v>
      </c>
      <c r="M1415" s="8">
        <f t="shared" si="68"/>
        <v>1690309.8787199999</v>
      </c>
      <c r="N1415" t="s">
        <v>136</v>
      </c>
      <c r="O1415">
        <v>2023</v>
      </c>
      <c r="P1415" t="s">
        <v>154</v>
      </c>
      <c r="Q1415" t="s">
        <v>164</v>
      </c>
      <c r="R1415">
        <v>202312</v>
      </c>
      <c r="S1415" t="s">
        <v>188</v>
      </c>
      <c r="T1415" t="s">
        <v>192</v>
      </c>
    </row>
    <row r="1416" spans="1:20" hidden="1" x14ac:dyDescent="0.3">
      <c r="A1416" s="4" t="s">
        <v>6</v>
      </c>
      <c r="B1416" s="5">
        <v>1.1467604642297242E-2</v>
      </c>
      <c r="C1416" s="5">
        <v>0</v>
      </c>
      <c r="D1416" s="5">
        <v>1.9112674403828735E-3</v>
      </c>
      <c r="E1416" s="6">
        <f t="shared" si="66"/>
        <v>1.3378872082680116E-2</v>
      </c>
      <c r="F1416" s="5">
        <v>2.9404114467428827E-3</v>
      </c>
      <c r="G1416" s="5">
        <v>0</v>
      </c>
      <c r="H1416" s="5">
        <v>5.8808228934857654E-3</v>
      </c>
      <c r="I1416" s="6">
        <f t="shared" si="67"/>
        <v>8.8212343402286481E-3</v>
      </c>
      <c r="J1416" s="7">
        <v>2733307.2</v>
      </c>
      <c r="K1416" s="7">
        <v>0</v>
      </c>
      <c r="L1416" s="7">
        <v>455551.19999999995</v>
      </c>
      <c r="M1416" s="8">
        <f t="shared" si="68"/>
        <v>3188858.4000000004</v>
      </c>
      <c r="N1416" t="s">
        <v>136</v>
      </c>
      <c r="O1416">
        <v>2023</v>
      </c>
      <c r="P1416" t="s">
        <v>154</v>
      </c>
      <c r="Q1416" t="s">
        <v>164</v>
      </c>
      <c r="R1416">
        <v>202312</v>
      </c>
      <c r="S1416" t="s">
        <v>188</v>
      </c>
      <c r="T1416" t="s">
        <v>192</v>
      </c>
    </row>
    <row r="1417" spans="1:20" hidden="1" x14ac:dyDescent="0.3">
      <c r="A1417" s="4" t="s">
        <v>7</v>
      </c>
      <c r="B1417" s="5">
        <v>8.2280553377057062E-4</v>
      </c>
      <c r="C1417" s="5">
        <v>0</v>
      </c>
      <c r="D1417" s="5">
        <v>1.0502796838391967E-2</v>
      </c>
      <c r="E1417" s="6">
        <f t="shared" si="66"/>
        <v>1.1325602372162537E-2</v>
      </c>
      <c r="F1417" s="5">
        <v>6.1710415032792849E-3</v>
      </c>
      <c r="G1417" s="5">
        <v>0</v>
      </c>
      <c r="H1417" s="5">
        <v>3.2316297964282974E-2</v>
      </c>
      <c r="I1417" s="6">
        <f t="shared" si="67"/>
        <v>3.8487339467562262E-2</v>
      </c>
      <c r="J1417" s="7">
        <v>196115.95968000029</v>
      </c>
      <c r="K1417" s="7">
        <v>0</v>
      </c>
      <c r="L1417" s="7">
        <v>2503344.9542399999</v>
      </c>
      <c r="M1417" s="8">
        <f t="shared" si="68"/>
        <v>2699460.9139200002</v>
      </c>
      <c r="N1417" t="s">
        <v>136</v>
      </c>
      <c r="O1417">
        <v>2023</v>
      </c>
      <c r="P1417" t="s">
        <v>154</v>
      </c>
      <c r="Q1417" t="s">
        <v>164</v>
      </c>
      <c r="R1417">
        <v>202312</v>
      </c>
      <c r="S1417" t="s">
        <v>188</v>
      </c>
      <c r="T1417" t="s">
        <v>192</v>
      </c>
    </row>
    <row r="1418" spans="1:20" hidden="1" x14ac:dyDescent="0.3">
      <c r="A1418" s="4" t="s">
        <v>8</v>
      </c>
      <c r="B1418" s="5">
        <v>4.5025116921474588E-2</v>
      </c>
      <c r="C1418" s="5">
        <v>0</v>
      </c>
      <c r="D1418" s="5">
        <v>4.4926252453639827E-3</v>
      </c>
      <c r="E1418" s="6">
        <f t="shared" si="66"/>
        <v>4.9517742166838574E-2</v>
      </c>
      <c r="F1418" s="5">
        <v>4.1472503971140579E-2</v>
      </c>
      <c r="G1418" s="5">
        <v>0</v>
      </c>
      <c r="H1418" s="5">
        <v>1.382346229342764E-2</v>
      </c>
      <c r="I1418" s="6">
        <f t="shared" si="67"/>
        <v>5.5295966264568217E-2</v>
      </c>
      <c r="J1418" s="7">
        <v>10731750.88443361</v>
      </c>
      <c r="K1418" s="7">
        <v>0</v>
      </c>
      <c r="L1418" s="7">
        <v>1070818.6507199998</v>
      </c>
      <c r="M1418" s="8">
        <f t="shared" si="68"/>
        <v>11802569.535153611</v>
      </c>
      <c r="N1418" t="s">
        <v>136</v>
      </c>
      <c r="O1418">
        <v>2023</v>
      </c>
      <c r="P1418" t="s">
        <v>157</v>
      </c>
      <c r="Q1418" t="s">
        <v>164</v>
      </c>
      <c r="R1418">
        <v>202312</v>
      </c>
      <c r="S1418" t="s">
        <v>188</v>
      </c>
      <c r="T1418" t="s">
        <v>192</v>
      </c>
    </row>
    <row r="1419" spans="1:20" hidden="1" x14ac:dyDescent="0.3">
      <c r="A1419" s="4" t="s">
        <v>9</v>
      </c>
      <c r="B1419" s="5">
        <v>0</v>
      </c>
      <c r="C1419" s="5">
        <v>0</v>
      </c>
      <c r="D1419" s="5">
        <v>0</v>
      </c>
      <c r="E1419" s="6">
        <f t="shared" si="66"/>
        <v>0</v>
      </c>
      <c r="F1419" s="5">
        <v>0</v>
      </c>
      <c r="G1419" s="5">
        <v>0</v>
      </c>
      <c r="H1419" s="5">
        <v>0</v>
      </c>
      <c r="I1419" s="6">
        <f t="shared" si="67"/>
        <v>0</v>
      </c>
      <c r="J1419" s="7">
        <v>0</v>
      </c>
      <c r="K1419" s="7">
        <v>0</v>
      </c>
      <c r="L1419" s="7">
        <v>0</v>
      </c>
      <c r="M1419" s="8">
        <f t="shared" si="68"/>
        <v>0</v>
      </c>
      <c r="N1419" t="s">
        <v>136</v>
      </c>
      <c r="O1419">
        <v>2023</v>
      </c>
      <c r="P1419" t="s">
        <v>154</v>
      </c>
      <c r="Q1419" t="s">
        <v>164</v>
      </c>
      <c r="R1419">
        <v>202312</v>
      </c>
      <c r="S1419" t="s">
        <v>188</v>
      </c>
      <c r="T1419" t="s">
        <v>193</v>
      </c>
    </row>
    <row r="1420" spans="1:20" hidden="1" x14ac:dyDescent="0.3">
      <c r="A1420" s="4" t="s">
        <v>10</v>
      </c>
      <c r="B1420" s="5">
        <v>1.9035253370436017E-2</v>
      </c>
      <c r="C1420" s="5">
        <v>0</v>
      </c>
      <c r="D1420" s="5">
        <v>4.15712429929062E-3</v>
      </c>
      <c r="E1420" s="6">
        <f t="shared" si="66"/>
        <v>2.3192377669726635E-2</v>
      </c>
      <c r="F1420" s="5">
        <v>1.3127760945128276E-2</v>
      </c>
      <c r="G1420" s="5">
        <v>0</v>
      </c>
      <c r="H1420" s="5">
        <v>1.3127760945128273E-2</v>
      </c>
      <c r="I1420" s="6">
        <f t="shared" si="67"/>
        <v>2.6255521890256549E-2</v>
      </c>
      <c r="J1420" s="7">
        <v>4537058.6721600061</v>
      </c>
      <c r="K1420" s="7">
        <v>0</v>
      </c>
      <c r="L1420" s="7">
        <v>990851.89391999994</v>
      </c>
      <c r="M1420" s="8">
        <f t="shared" si="68"/>
        <v>5527910.5660800058</v>
      </c>
      <c r="N1420" t="s">
        <v>136</v>
      </c>
      <c r="O1420">
        <v>2023</v>
      </c>
      <c r="P1420" t="s">
        <v>154</v>
      </c>
      <c r="Q1420" t="s">
        <v>164</v>
      </c>
      <c r="R1420">
        <v>202312</v>
      </c>
      <c r="S1420" t="s">
        <v>188</v>
      </c>
      <c r="T1420" t="s">
        <v>193</v>
      </c>
    </row>
    <row r="1421" spans="1:20" hidden="1" x14ac:dyDescent="0.3">
      <c r="A1421" s="4" t="s">
        <v>11</v>
      </c>
      <c r="B1421" s="5">
        <v>1.1937501994229735E-2</v>
      </c>
      <c r="C1421" s="5">
        <v>0</v>
      </c>
      <c r="D1421" s="5">
        <v>3.9105609981097402E-3</v>
      </c>
      <c r="E1421" s="6">
        <f t="shared" si="66"/>
        <v>1.5848062992339474E-2</v>
      </c>
      <c r="F1421" s="5">
        <v>2.4698279988061511E-2</v>
      </c>
      <c r="G1421" s="5">
        <v>0</v>
      </c>
      <c r="H1421" s="5">
        <v>1.2349139994030757E-2</v>
      </c>
      <c r="I1421" s="6">
        <f t="shared" si="67"/>
        <v>3.7047419982092267E-2</v>
      </c>
      <c r="J1421" s="7">
        <v>2845307.382720002</v>
      </c>
      <c r="K1421" s="7">
        <v>0</v>
      </c>
      <c r="L1421" s="7">
        <v>932083.45296000002</v>
      </c>
      <c r="M1421" s="8">
        <f t="shared" si="68"/>
        <v>3777390.8356800019</v>
      </c>
      <c r="N1421" t="s">
        <v>136</v>
      </c>
      <c r="O1421">
        <v>2023</v>
      </c>
      <c r="P1421" t="s">
        <v>154</v>
      </c>
      <c r="Q1421" t="s">
        <v>164</v>
      </c>
      <c r="R1421">
        <v>202312</v>
      </c>
      <c r="S1421" t="s">
        <v>188</v>
      </c>
      <c r="T1421" t="s">
        <v>193</v>
      </c>
    </row>
    <row r="1422" spans="1:20" hidden="1" x14ac:dyDescent="0.3">
      <c r="A1422" s="4" t="s">
        <v>12</v>
      </c>
      <c r="B1422" s="5">
        <v>0</v>
      </c>
      <c r="C1422" s="5">
        <v>0</v>
      </c>
      <c r="D1422" s="5">
        <v>0</v>
      </c>
      <c r="E1422" s="6">
        <f t="shared" si="66"/>
        <v>0</v>
      </c>
      <c r="F1422" s="5">
        <v>0</v>
      </c>
      <c r="G1422" s="5">
        <v>0</v>
      </c>
      <c r="H1422" s="5">
        <v>0</v>
      </c>
      <c r="I1422" s="6">
        <f t="shared" si="67"/>
        <v>0</v>
      </c>
      <c r="J1422" s="7">
        <v>0</v>
      </c>
      <c r="K1422" s="7">
        <v>0</v>
      </c>
      <c r="L1422" s="7">
        <v>0</v>
      </c>
      <c r="M1422" s="8">
        <f t="shared" si="68"/>
        <v>0</v>
      </c>
      <c r="N1422" t="s">
        <v>136</v>
      </c>
      <c r="O1422">
        <v>2023</v>
      </c>
      <c r="P1422" t="s">
        <v>154</v>
      </c>
      <c r="Q1422" t="s">
        <v>164</v>
      </c>
      <c r="R1422">
        <v>202312</v>
      </c>
      <c r="S1422" t="s">
        <v>188</v>
      </c>
      <c r="T1422" t="s">
        <v>193</v>
      </c>
    </row>
    <row r="1423" spans="1:20" hidden="1" x14ac:dyDescent="0.3">
      <c r="A1423" s="4" t="s">
        <v>13</v>
      </c>
      <c r="B1423" s="5">
        <v>3.9148638001934813E-2</v>
      </c>
      <c r="C1423" s="5">
        <v>0</v>
      </c>
      <c r="D1423" s="5">
        <v>4.895510620425203E-3</v>
      </c>
      <c r="E1423" s="6">
        <f t="shared" si="66"/>
        <v>4.4044148622360016E-2</v>
      </c>
      <c r="F1423" s="5">
        <v>3.1922576871564107E-2</v>
      </c>
      <c r="G1423" s="5">
        <v>0</v>
      </c>
      <c r="H1423" s="5">
        <v>1.5459507222395379E-2</v>
      </c>
      <c r="I1423" s="6">
        <f t="shared" si="67"/>
        <v>4.7382084093959484E-2</v>
      </c>
      <c r="J1423" s="7">
        <v>9331090.2720000334</v>
      </c>
      <c r="K1423" s="7">
        <v>0</v>
      </c>
      <c r="L1423" s="7">
        <v>1166846.50752</v>
      </c>
      <c r="M1423" s="8">
        <f t="shared" si="68"/>
        <v>10497936.779520033</v>
      </c>
      <c r="N1423" t="s">
        <v>136</v>
      </c>
      <c r="O1423">
        <v>2023</v>
      </c>
      <c r="P1423" t="s">
        <v>154</v>
      </c>
      <c r="Q1423" t="s">
        <v>164</v>
      </c>
      <c r="R1423">
        <v>202312</v>
      </c>
      <c r="S1423" t="s">
        <v>188</v>
      </c>
      <c r="T1423" t="s">
        <v>193</v>
      </c>
    </row>
    <row r="1424" spans="1:20" hidden="1" x14ac:dyDescent="0.3">
      <c r="A1424" s="4" t="s">
        <v>14</v>
      </c>
      <c r="B1424" s="5">
        <v>2.8459213249017886E-3</v>
      </c>
      <c r="C1424" s="5">
        <v>0</v>
      </c>
      <c r="D1424" s="5">
        <v>4.324913977813258E-3</v>
      </c>
      <c r="E1424" s="6">
        <f t="shared" si="66"/>
        <v>7.1708353027150461E-3</v>
      </c>
      <c r="F1424" s="5">
        <v>2.4233400938331463E-2</v>
      </c>
      <c r="G1424" s="5">
        <v>0</v>
      </c>
      <c r="H1424" s="5">
        <v>1.365762308783134E-2</v>
      </c>
      <c r="I1424" s="6">
        <f t="shared" si="67"/>
        <v>3.7891024026162803E-2</v>
      </c>
      <c r="J1424" s="7">
        <v>678326.24951999809</v>
      </c>
      <c r="K1424" s="7">
        <v>0</v>
      </c>
      <c r="L1424" s="7">
        <v>1030844.6169600002</v>
      </c>
      <c r="M1424" s="8">
        <f t="shared" si="68"/>
        <v>1709170.8664799985</v>
      </c>
      <c r="N1424" t="s">
        <v>136</v>
      </c>
      <c r="O1424">
        <v>2023</v>
      </c>
      <c r="P1424" t="s">
        <v>154</v>
      </c>
      <c r="Q1424" t="s">
        <v>164</v>
      </c>
      <c r="R1424">
        <v>202312</v>
      </c>
      <c r="S1424" t="s">
        <v>188</v>
      </c>
      <c r="T1424" t="s">
        <v>193</v>
      </c>
    </row>
    <row r="1425" spans="1:20" hidden="1" x14ac:dyDescent="0.3">
      <c r="A1425" s="4" t="s">
        <v>15</v>
      </c>
      <c r="B1425" s="5">
        <v>2.2032826415703616E-2</v>
      </c>
      <c r="C1425" s="5">
        <v>0</v>
      </c>
      <c r="D1425" s="5">
        <v>4.7588206936376156E-3</v>
      </c>
      <c r="E1425" s="6">
        <f t="shared" si="66"/>
        <v>2.6791647109341232E-2</v>
      </c>
      <c r="F1425" s="5">
        <v>3.2561528278941328E-2</v>
      </c>
      <c r="G1425" s="5">
        <v>0</v>
      </c>
      <c r="H1425" s="5">
        <v>1.5027854822013523E-2</v>
      </c>
      <c r="I1425" s="6">
        <f t="shared" si="67"/>
        <v>4.7589383100954855E-2</v>
      </c>
      <c r="J1425" s="7">
        <v>5251531.1572800009</v>
      </c>
      <c r="K1425" s="7">
        <v>0</v>
      </c>
      <c r="L1425" s="7">
        <v>1134266.42016</v>
      </c>
      <c r="M1425" s="8">
        <f t="shared" si="68"/>
        <v>6385797.5774400011</v>
      </c>
      <c r="N1425" t="s">
        <v>136</v>
      </c>
      <c r="O1425">
        <v>2023</v>
      </c>
      <c r="P1425" t="s">
        <v>154</v>
      </c>
      <c r="Q1425" t="s">
        <v>164</v>
      </c>
      <c r="R1425">
        <v>202312</v>
      </c>
      <c r="S1425" t="s">
        <v>188</v>
      </c>
      <c r="T1425" t="s">
        <v>193</v>
      </c>
    </row>
    <row r="1426" spans="1:20" hidden="1" x14ac:dyDescent="0.3">
      <c r="A1426" s="4" t="s">
        <v>16</v>
      </c>
      <c r="B1426" s="5">
        <v>5.0086968583818261E-4</v>
      </c>
      <c r="C1426" s="5">
        <v>0</v>
      </c>
      <c r="D1426" s="5">
        <v>4.1033049684437361E-3</v>
      </c>
      <c r="E1426" s="6">
        <f t="shared" si="66"/>
        <v>4.6041746542819185E-3</v>
      </c>
      <c r="F1426" s="5">
        <v>3.3391312389212174E-3</v>
      </c>
      <c r="G1426" s="5">
        <v>0</v>
      </c>
      <c r="H1426" s="5">
        <v>1.2957805163506534E-2</v>
      </c>
      <c r="I1426" s="6">
        <f t="shared" si="67"/>
        <v>1.6296936402427752E-2</v>
      </c>
      <c r="J1426" s="7">
        <v>119382.44831999994</v>
      </c>
      <c r="K1426" s="7">
        <v>0</v>
      </c>
      <c r="L1426" s="7">
        <v>978024.03936000017</v>
      </c>
      <c r="M1426" s="8">
        <f t="shared" si="68"/>
        <v>1097406.48768</v>
      </c>
      <c r="N1426" t="s">
        <v>136</v>
      </c>
      <c r="O1426">
        <v>2023</v>
      </c>
      <c r="P1426" t="s">
        <v>154</v>
      </c>
      <c r="Q1426" t="s">
        <v>164</v>
      </c>
      <c r="R1426">
        <v>202312</v>
      </c>
      <c r="S1426" t="s">
        <v>188</v>
      </c>
      <c r="T1426" t="s">
        <v>193</v>
      </c>
    </row>
    <row r="1427" spans="1:20" hidden="1" x14ac:dyDescent="0.3">
      <c r="A1427" s="4" t="s">
        <v>17</v>
      </c>
      <c r="B1427" s="5">
        <v>0</v>
      </c>
      <c r="C1427" s="5">
        <v>0</v>
      </c>
      <c r="D1427" s="5">
        <v>3.367712038183558E-3</v>
      </c>
      <c r="E1427" s="6">
        <f t="shared" si="66"/>
        <v>3.367712038183558E-3</v>
      </c>
      <c r="F1427" s="5">
        <v>0</v>
      </c>
      <c r="G1427" s="5">
        <v>0</v>
      </c>
      <c r="H1427" s="5">
        <v>1.0634880120579657E-2</v>
      </c>
      <c r="I1427" s="6">
        <f t="shared" si="67"/>
        <v>1.0634880120579657E-2</v>
      </c>
      <c r="J1427" s="7">
        <v>0</v>
      </c>
      <c r="K1427" s="7">
        <v>0</v>
      </c>
      <c r="L1427" s="7">
        <v>802695.23135999998</v>
      </c>
      <c r="M1427" s="8">
        <f t="shared" si="68"/>
        <v>802695.23135999998</v>
      </c>
      <c r="N1427" t="s">
        <v>136</v>
      </c>
      <c r="O1427">
        <v>2023</v>
      </c>
      <c r="P1427" t="s">
        <v>154</v>
      </c>
      <c r="Q1427" t="s">
        <v>164</v>
      </c>
      <c r="R1427">
        <v>202312</v>
      </c>
      <c r="S1427" t="s">
        <v>188</v>
      </c>
      <c r="T1427" t="s">
        <v>193</v>
      </c>
    </row>
    <row r="1428" spans="1:20" hidden="1" x14ac:dyDescent="0.3">
      <c r="A1428" s="4" t="s">
        <v>18</v>
      </c>
      <c r="B1428" s="5">
        <v>0</v>
      </c>
      <c r="C1428" s="5">
        <v>0</v>
      </c>
      <c r="D1428" s="5">
        <v>2.3520351162496316E-3</v>
      </c>
      <c r="E1428" s="6">
        <f t="shared" si="66"/>
        <v>2.3520351162496316E-3</v>
      </c>
      <c r="F1428" s="5">
        <v>0</v>
      </c>
      <c r="G1428" s="5">
        <v>0</v>
      </c>
      <c r="H1428" s="5">
        <v>7.4274793144725217E-3</v>
      </c>
      <c r="I1428" s="6">
        <f t="shared" si="67"/>
        <v>7.4274793144725217E-3</v>
      </c>
      <c r="J1428" s="7">
        <v>0</v>
      </c>
      <c r="K1428" s="7">
        <v>0</v>
      </c>
      <c r="L1428" s="7">
        <v>560608.31520000007</v>
      </c>
      <c r="M1428" s="8">
        <f t="shared" si="68"/>
        <v>560608.31520000007</v>
      </c>
      <c r="N1428" t="s">
        <v>136</v>
      </c>
      <c r="O1428">
        <v>2023</v>
      </c>
      <c r="P1428" t="s">
        <v>154</v>
      </c>
      <c r="Q1428" t="s">
        <v>164</v>
      </c>
      <c r="R1428">
        <v>202312</v>
      </c>
      <c r="S1428" t="s">
        <v>188</v>
      </c>
      <c r="T1428" t="s">
        <v>193</v>
      </c>
    </row>
    <row r="1429" spans="1:20" hidden="1" x14ac:dyDescent="0.3">
      <c r="A1429" s="4" t="s">
        <v>19</v>
      </c>
      <c r="B1429" s="5">
        <v>0</v>
      </c>
      <c r="C1429" s="5">
        <v>0</v>
      </c>
      <c r="D1429" s="5">
        <v>0</v>
      </c>
      <c r="E1429" s="6">
        <f t="shared" si="66"/>
        <v>0</v>
      </c>
      <c r="F1429" s="5">
        <v>0</v>
      </c>
      <c r="G1429" s="5">
        <v>0</v>
      </c>
      <c r="H1429" s="5">
        <v>0</v>
      </c>
      <c r="I1429" s="6">
        <f t="shared" si="67"/>
        <v>0</v>
      </c>
      <c r="J1429" s="7">
        <v>0</v>
      </c>
      <c r="K1429" s="7">
        <v>0</v>
      </c>
      <c r="L1429" s="7">
        <v>0</v>
      </c>
      <c r="M1429" s="8">
        <f t="shared" si="68"/>
        <v>0</v>
      </c>
      <c r="N1429" t="s">
        <v>136</v>
      </c>
      <c r="O1429">
        <v>2023</v>
      </c>
      <c r="P1429" t="s">
        <v>154</v>
      </c>
      <c r="Q1429" t="s">
        <v>164</v>
      </c>
      <c r="R1429">
        <v>202312</v>
      </c>
      <c r="S1429" t="s">
        <v>188</v>
      </c>
      <c r="T1429" t="s">
        <v>193</v>
      </c>
    </row>
    <row r="1430" spans="1:20" hidden="1" x14ac:dyDescent="0.3">
      <c r="A1430" s="4" t="s">
        <v>20</v>
      </c>
      <c r="B1430" s="5">
        <v>0</v>
      </c>
      <c r="C1430" s="5">
        <v>0</v>
      </c>
      <c r="D1430" s="5">
        <v>1.3752794404990917E-3</v>
      </c>
      <c r="E1430" s="6">
        <f t="shared" si="66"/>
        <v>1.3752794404990917E-3</v>
      </c>
      <c r="F1430" s="5">
        <v>0</v>
      </c>
      <c r="G1430" s="5">
        <v>0</v>
      </c>
      <c r="H1430" s="5">
        <v>4.3429877068392377E-3</v>
      </c>
      <c r="I1430" s="6">
        <f t="shared" si="67"/>
        <v>4.3429877068392377E-3</v>
      </c>
      <c r="J1430" s="7">
        <v>0</v>
      </c>
      <c r="K1430" s="7">
        <v>0</v>
      </c>
      <c r="L1430" s="7">
        <v>327798.2904</v>
      </c>
      <c r="M1430" s="8">
        <f t="shared" si="68"/>
        <v>327798.2904</v>
      </c>
      <c r="N1430" t="s">
        <v>136</v>
      </c>
      <c r="O1430">
        <v>2023</v>
      </c>
      <c r="P1430" t="s">
        <v>154</v>
      </c>
      <c r="Q1430" t="s">
        <v>164</v>
      </c>
      <c r="R1430">
        <v>202312</v>
      </c>
      <c r="S1430" t="s">
        <v>188</v>
      </c>
      <c r="T1430" t="s">
        <v>193</v>
      </c>
    </row>
    <row r="1431" spans="1:20" hidden="1" x14ac:dyDescent="0.3">
      <c r="A1431" s="4" t="s">
        <v>21</v>
      </c>
      <c r="B1431" s="5">
        <v>8.7588486107002539E-3</v>
      </c>
      <c r="C1431" s="5">
        <v>0</v>
      </c>
      <c r="D1431" s="5">
        <v>1.1899952940054824E-2</v>
      </c>
      <c r="E1431" s="6">
        <f t="shared" si="66"/>
        <v>2.0658801550755078E-2</v>
      </c>
      <c r="F1431" s="5">
        <v>7.248702298510554E-3</v>
      </c>
      <c r="G1431" s="5">
        <v>0</v>
      </c>
      <c r="H1431" s="5">
        <v>3.624351149255277E-3</v>
      </c>
      <c r="I1431" s="6">
        <f t="shared" si="67"/>
        <v>1.0873053447765832E-2</v>
      </c>
      <c r="J1431" s="7">
        <v>2087674.3415999999</v>
      </c>
      <c r="K1431" s="7">
        <v>0</v>
      </c>
      <c r="L1431" s="7">
        <v>2836357.55376</v>
      </c>
      <c r="M1431" s="8">
        <f t="shared" si="68"/>
        <v>4924031.8953600004</v>
      </c>
      <c r="N1431" t="s">
        <v>136</v>
      </c>
      <c r="O1431">
        <v>2023</v>
      </c>
      <c r="P1431" t="s">
        <v>155</v>
      </c>
      <c r="Q1431" t="s">
        <v>165</v>
      </c>
      <c r="R1431">
        <v>202312</v>
      </c>
      <c r="S1431" t="s">
        <v>188</v>
      </c>
      <c r="T1431" t="s">
        <v>194</v>
      </c>
    </row>
    <row r="1432" spans="1:20" hidden="1" x14ac:dyDescent="0.3">
      <c r="A1432" s="4" t="s">
        <v>22</v>
      </c>
      <c r="B1432" s="5">
        <v>0</v>
      </c>
      <c r="C1432" s="5">
        <v>0</v>
      </c>
      <c r="D1432" s="5">
        <v>0</v>
      </c>
      <c r="E1432" s="6">
        <f t="shared" si="66"/>
        <v>0</v>
      </c>
      <c r="F1432" s="5">
        <v>0</v>
      </c>
      <c r="G1432" s="5">
        <v>0</v>
      </c>
      <c r="H1432" s="5">
        <v>0</v>
      </c>
      <c r="I1432" s="6">
        <f t="shared" si="67"/>
        <v>0</v>
      </c>
      <c r="J1432" s="7">
        <v>0</v>
      </c>
      <c r="K1432" s="7">
        <v>0</v>
      </c>
      <c r="L1432" s="7">
        <v>0</v>
      </c>
      <c r="M1432" s="8">
        <f t="shared" si="68"/>
        <v>0</v>
      </c>
      <c r="N1432" t="s">
        <v>136</v>
      </c>
      <c r="O1432">
        <v>2023</v>
      </c>
      <c r="P1432" t="s">
        <v>155</v>
      </c>
      <c r="Q1432" t="s">
        <v>165</v>
      </c>
      <c r="R1432">
        <v>202312</v>
      </c>
      <c r="S1432" t="s">
        <v>188</v>
      </c>
      <c r="T1432" t="s">
        <v>194</v>
      </c>
    </row>
    <row r="1433" spans="1:20" hidden="1" x14ac:dyDescent="0.3">
      <c r="A1433" s="4" t="s">
        <v>23</v>
      </c>
      <c r="B1433" s="5">
        <v>0</v>
      </c>
      <c r="C1433" s="5">
        <v>0</v>
      </c>
      <c r="D1433" s="5">
        <v>0</v>
      </c>
      <c r="E1433" s="6">
        <f t="shared" si="66"/>
        <v>0</v>
      </c>
      <c r="F1433" s="5">
        <v>0</v>
      </c>
      <c r="G1433" s="5">
        <v>0</v>
      </c>
      <c r="H1433" s="5">
        <v>0</v>
      </c>
      <c r="I1433" s="6">
        <f t="shared" si="67"/>
        <v>0</v>
      </c>
      <c r="J1433" s="7">
        <v>0</v>
      </c>
      <c r="K1433" s="7">
        <v>0</v>
      </c>
      <c r="L1433" s="7">
        <v>0</v>
      </c>
      <c r="M1433" s="8">
        <f t="shared" si="68"/>
        <v>0</v>
      </c>
      <c r="N1433" t="s">
        <v>136</v>
      </c>
      <c r="O1433">
        <v>2023</v>
      </c>
      <c r="P1433" t="s">
        <v>155</v>
      </c>
      <c r="Q1433" t="s">
        <v>165</v>
      </c>
      <c r="R1433">
        <v>202312</v>
      </c>
      <c r="S1433" t="s">
        <v>188</v>
      </c>
      <c r="T1433" t="s">
        <v>194</v>
      </c>
    </row>
    <row r="1434" spans="1:20" hidden="1" x14ac:dyDescent="0.3">
      <c r="A1434" s="4" t="s">
        <v>24</v>
      </c>
      <c r="B1434" s="5">
        <v>4.2900519696321901E-2</v>
      </c>
      <c r="C1434" s="5">
        <v>0</v>
      </c>
      <c r="D1434" s="5">
        <v>4.0620093400170955E-2</v>
      </c>
      <c r="E1434" s="6">
        <f t="shared" si="66"/>
        <v>8.3520613096492863E-2</v>
      </c>
      <c r="F1434" s="5">
        <v>5.9861190273938283E-2</v>
      </c>
      <c r="G1434" s="5">
        <v>0</v>
      </c>
      <c r="H1434" s="5">
        <v>8.5515986105623252E-3</v>
      </c>
      <c r="I1434" s="6">
        <f t="shared" si="67"/>
        <v>6.8412788884500614E-2</v>
      </c>
      <c r="J1434" s="7">
        <v>10225352.462639639</v>
      </c>
      <c r="K1434" s="7">
        <v>0</v>
      </c>
      <c r="L1434" s="7">
        <v>9681812.1323999837</v>
      </c>
      <c r="M1434" s="8">
        <f t="shared" si="68"/>
        <v>19907164.595039621</v>
      </c>
      <c r="N1434" t="s">
        <v>136</v>
      </c>
      <c r="O1434">
        <v>2023</v>
      </c>
      <c r="P1434" t="s">
        <v>155</v>
      </c>
      <c r="Q1434" t="s">
        <v>165</v>
      </c>
      <c r="R1434">
        <v>202312</v>
      </c>
      <c r="S1434" t="s">
        <v>188</v>
      </c>
      <c r="T1434" t="s">
        <v>194</v>
      </c>
    </row>
    <row r="1435" spans="1:20" hidden="1" x14ac:dyDescent="0.3">
      <c r="A1435" s="4" t="s">
        <v>25</v>
      </c>
      <c r="B1435" s="5">
        <v>1.3768064941771097E-2</v>
      </c>
      <c r="C1435" s="5">
        <v>0</v>
      </c>
      <c r="D1435" s="5">
        <v>1.775355742491528E-2</v>
      </c>
      <c r="E1435" s="6">
        <f t="shared" si="66"/>
        <v>3.1521622366686375E-2</v>
      </c>
      <c r="F1435" s="5">
        <v>1.0869524954029743E-2</v>
      </c>
      <c r="G1435" s="5">
        <v>0</v>
      </c>
      <c r="H1435" s="5">
        <v>5.4347624770148687E-3</v>
      </c>
      <c r="I1435" s="6">
        <f t="shared" si="67"/>
        <v>1.630428743104461E-2</v>
      </c>
      <c r="J1435" s="7">
        <v>3281622.641279975</v>
      </c>
      <c r="K1435" s="7">
        <v>0</v>
      </c>
      <c r="L1435" s="7">
        <v>4231566.0374399954</v>
      </c>
      <c r="M1435" s="8">
        <f t="shared" si="68"/>
        <v>7513188.6787199704</v>
      </c>
      <c r="N1435" t="s">
        <v>136</v>
      </c>
      <c r="O1435">
        <v>2023</v>
      </c>
      <c r="P1435" t="s">
        <v>155</v>
      </c>
      <c r="Q1435" t="s">
        <v>165</v>
      </c>
      <c r="R1435">
        <v>202312</v>
      </c>
      <c r="S1435" t="s">
        <v>188</v>
      </c>
      <c r="T1435" t="s">
        <v>194</v>
      </c>
    </row>
    <row r="1436" spans="1:20" hidden="1" x14ac:dyDescent="0.3">
      <c r="A1436" s="4" t="s">
        <v>26</v>
      </c>
      <c r="B1436" s="5">
        <v>2.0030382695071361E-2</v>
      </c>
      <c r="C1436" s="5">
        <v>0</v>
      </c>
      <c r="D1436" s="5">
        <v>2.5240907433567158E-2</v>
      </c>
      <c r="E1436" s="6">
        <f t="shared" si="66"/>
        <v>4.5271290128638522E-2</v>
      </c>
      <c r="F1436" s="5">
        <v>2.6453352768804082E-2</v>
      </c>
      <c r="G1436" s="5">
        <v>0</v>
      </c>
      <c r="H1436" s="5">
        <v>6.6133381922010093E-3</v>
      </c>
      <c r="I1436" s="6">
        <f t="shared" si="67"/>
        <v>3.3066690961005091E-2</v>
      </c>
      <c r="J1436" s="7">
        <v>4774248.0619933773</v>
      </c>
      <c r="K1436" s="7">
        <v>0</v>
      </c>
      <c r="L1436" s="7">
        <v>6016178.2843676861</v>
      </c>
      <c r="M1436" s="8">
        <f t="shared" si="68"/>
        <v>10790426.346361063</v>
      </c>
      <c r="N1436" t="s">
        <v>136</v>
      </c>
      <c r="O1436">
        <v>2023</v>
      </c>
      <c r="P1436" t="s">
        <v>155</v>
      </c>
      <c r="Q1436" t="s">
        <v>165</v>
      </c>
      <c r="R1436">
        <v>202312</v>
      </c>
      <c r="S1436" t="s">
        <v>188</v>
      </c>
      <c r="T1436" t="s">
        <v>194</v>
      </c>
    </row>
    <row r="1437" spans="1:20" hidden="1" x14ac:dyDescent="0.3">
      <c r="A1437" s="4" t="s">
        <v>27</v>
      </c>
      <c r="B1437" s="5">
        <v>8.3496315496570366E-3</v>
      </c>
      <c r="C1437" s="5">
        <v>0</v>
      </c>
      <c r="D1437" s="5">
        <v>7.9101772575698327E-3</v>
      </c>
      <c r="E1437" s="6">
        <f t="shared" si="66"/>
        <v>1.6259808807226869E-2</v>
      </c>
      <c r="F1437" s="5">
        <v>1.4382140468308791E-2</v>
      </c>
      <c r="G1437" s="5">
        <v>0</v>
      </c>
      <c r="H1437" s="5">
        <v>2.3970234113847981E-3</v>
      </c>
      <c r="I1437" s="6">
        <f t="shared" si="67"/>
        <v>1.6779163879693589E-2</v>
      </c>
      <c r="J1437" s="7">
        <v>1990137.3254399996</v>
      </c>
      <c r="K1437" s="7">
        <v>0</v>
      </c>
      <c r="L1437" s="7">
        <v>1885393.2556800004</v>
      </c>
      <c r="M1437" s="8">
        <f t="shared" si="68"/>
        <v>3875530.5811200002</v>
      </c>
      <c r="N1437" t="s">
        <v>136</v>
      </c>
      <c r="O1437">
        <v>2023</v>
      </c>
      <c r="P1437" t="s">
        <v>155</v>
      </c>
      <c r="Q1437" t="s">
        <v>165</v>
      </c>
      <c r="R1437">
        <v>202312</v>
      </c>
      <c r="S1437" t="s">
        <v>188</v>
      </c>
      <c r="T1437" t="s">
        <v>194</v>
      </c>
    </row>
    <row r="1438" spans="1:20" hidden="1" x14ac:dyDescent="0.3">
      <c r="A1438" s="4" t="s">
        <v>28</v>
      </c>
      <c r="B1438" s="5">
        <v>4.8988920935889779E-3</v>
      </c>
      <c r="C1438" s="5">
        <v>0</v>
      </c>
      <c r="D1438" s="5">
        <v>2.8672927253653075E-2</v>
      </c>
      <c r="E1438" s="6">
        <f t="shared" si="66"/>
        <v>3.357181934724205E-2</v>
      </c>
      <c r="F1438" s="5">
        <v>2.5935311083706277E-2</v>
      </c>
      <c r="G1438" s="5">
        <v>0</v>
      </c>
      <c r="H1438" s="5">
        <v>8.6451036945687492E-3</v>
      </c>
      <c r="I1438" s="6">
        <f t="shared" si="67"/>
        <v>3.4580414778275025E-2</v>
      </c>
      <c r="J1438" s="7">
        <v>1167652.4827200002</v>
      </c>
      <c r="K1438" s="7">
        <v>0</v>
      </c>
      <c r="L1438" s="7">
        <v>6834201.2959199836</v>
      </c>
      <c r="M1438" s="8">
        <f t="shared" si="68"/>
        <v>8001853.7786399834</v>
      </c>
      <c r="N1438" t="s">
        <v>136</v>
      </c>
      <c r="O1438">
        <v>2023</v>
      </c>
      <c r="P1438" t="s">
        <v>155</v>
      </c>
      <c r="Q1438" t="s">
        <v>165</v>
      </c>
      <c r="R1438">
        <v>202312</v>
      </c>
      <c r="S1438" t="s">
        <v>188</v>
      </c>
      <c r="T1438" t="s">
        <v>194</v>
      </c>
    </row>
    <row r="1439" spans="1:20" hidden="1" x14ac:dyDescent="0.3">
      <c r="A1439" s="4" t="s">
        <v>29</v>
      </c>
      <c r="B1439" s="5">
        <v>2.3695011633797364E-2</v>
      </c>
      <c r="C1439" s="5">
        <v>0</v>
      </c>
      <c r="D1439" s="5">
        <v>3.3913485400872197E-2</v>
      </c>
      <c r="E1439" s="6">
        <f t="shared" si="66"/>
        <v>5.760849703466956E-2</v>
      </c>
      <c r="F1439" s="5">
        <v>3.554251745069606E-2</v>
      </c>
      <c r="G1439" s="5">
        <v>0</v>
      </c>
      <c r="H1439" s="5">
        <v>8.8856293626739628E-3</v>
      </c>
      <c r="I1439" s="6">
        <f t="shared" si="67"/>
        <v>4.4428146813370026E-2</v>
      </c>
      <c r="J1439" s="7">
        <v>5647713.530675712</v>
      </c>
      <c r="K1439" s="7">
        <v>0</v>
      </c>
      <c r="L1439" s="7">
        <v>8083289.9907796094</v>
      </c>
      <c r="M1439" s="8">
        <f t="shared" si="68"/>
        <v>13731003.521455321</v>
      </c>
      <c r="N1439" t="s">
        <v>136</v>
      </c>
      <c r="O1439">
        <v>2023</v>
      </c>
      <c r="P1439" t="s">
        <v>155</v>
      </c>
      <c r="Q1439" t="s">
        <v>165</v>
      </c>
      <c r="R1439">
        <v>202312</v>
      </c>
      <c r="S1439" t="s">
        <v>188</v>
      </c>
      <c r="T1439" t="s">
        <v>194</v>
      </c>
    </row>
    <row r="1440" spans="1:20" hidden="1" x14ac:dyDescent="0.3">
      <c r="A1440" s="4" t="s">
        <v>30</v>
      </c>
      <c r="B1440" s="5">
        <v>0</v>
      </c>
      <c r="C1440" s="5">
        <v>0</v>
      </c>
      <c r="D1440" s="5">
        <v>1.3561177592378161E-2</v>
      </c>
      <c r="E1440" s="6">
        <f t="shared" si="66"/>
        <v>1.3561177592378161E-2</v>
      </c>
      <c r="F1440" s="5">
        <v>0</v>
      </c>
      <c r="G1440" s="5">
        <v>0</v>
      </c>
      <c r="H1440" s="5">
        <v>4.0683532777134523E-3</v>
      </c>
      <c r="I1440" s="6">
        <f t="shared" si="67"/>
        <v>4.0683532777134523E-3</v>
      </c>
      <c r="J1440" s="7">
        <v>0</v>
      </c>
      <c r="K1440" s="7">
        <v>0</v>
      </c>
      <c r="L1440" s="7">
        <v>3232310.9760000017</v>
      </c>
      <c r="M1440" s="8">
        <f t="shared" si="68"/>
        <v>3232310.9760000017</v>
      </c>
      <c r="N1440" t="s">
        <v>136</v>
      </c>
      <c r="O1440">
        <v>2023</v>
      </c>
      <c r="P1440" t="s">
        <v>155</v>
      </c>
      <c r="Q1440" t="s">
        <v>165</v>
      </c>
      <c r="R1440">
        <v>202312</v>
      </c>
      <c r="S1440" t="s">
        <v>188</v>
      </c>
      <c r="T1440" t="s">
        <v>194</v>
      </c>
    </row>
    <row r="1441" spans="1:20" hidden="1" x14ac:dyDescent="0.3">
      <c r="A1441" s="4" t="s">
        <v>31</v>
      </c>
      <c r="B1441" s="5">
        <v>8.9012527370660524E-3</v>
      </c>
      <c r="C1441" s="5">
        <v>0</v>
      </c>
      <c r="D1441" s="5">
        <v>2.2037678094590632E-2</v>
      </c>
      <c r="E1441" s="6">
        <f t="shared" si="66"/>
        <v>3.0938930831656684E-2</v>
      </c>
      <c r="F1441" s="5">
        <v>1.2415593292727152E-2</v>
      </c>
      <c r="G1441" s="5">
        <v>0</v>
      </c>
      <c r="H1441" s="5">
        <v>6.2077966463635727E-3</v>
      </c>
      <c r="I1441" s="6">
        <f t="shared" si="67"/>
        <v>1.8623389939090726E-2</v>
      </c>
      <c r="J1441" s="7">
        <v>2121616.4102400038</v>
      </c>
      <c r="K1441" s="7">
        <v>0</v>
      </c>
      <c r="L1441" s="7">
        <v>5252687.5564800194</v>
      </c>
      <c r="M1441" s="8">
        <f t="shared" si="68"/>
        <v>7374303.9667200232</v>
      </c>
      <c r="N1441" t="s">
        <v>136</v>
      </c>
      <c r="O1441">
        <v>2023</v>
      </c>
      <c r="P1441" t="s">
        <v>155</v>
      </c>
      <c r="Q1441" t="s">
        <v>165</v>
      </c>
      <c r="R1441">
        <v>202312</v>
      </c>
      <c r="S1441" t="s">
        <v>188</v>
      </c>
      <c r="T1441" t="s">
        <v>194</v>
      </c>
    </row>
    <row r="1442" spans="1:20" hidden="1" x14ac:dyDescent="0.3">
      <c r="A1442" s="4" t="s">
        <v>32</v>
      </c>
      <c r="B1442" s="5">
        <v>0</v>
      </c>
      <c r="C1442" s="5">
        <v>0</v>
      </c>
      <c r="D1442" s="5">
        <v>1.1028503199583638E-4</v>
      </c>
      <c r="E1442" s="6">
        <f t="shared" si="66"/>
        <v>1.1028503199583638E-4</v>
      </c>
      <c r="F1442" s="5">
        <v>0</v>
      </c>
      <c r="G1442" s="5">
        <v>0</v>
      </c>
      <c r="H1442" s="5">
        <v>4.5635185653449537E-4</v>
      </c>
      <c r="I1442" s="6">
        <f t="shared" si="67"/>
        <v>4.5635185653449537E-4</v>
      </c>
      <c r="J1442" s="7">
        <v>0</v>
      </c>
      <c r="K1442" s="7">
        <v>0</v>
      </c>
      <c r="L1442" s="7">
        <v>26286.472320000001</v>
      </c>
      <c r="M1442" s="8">
        <f t="shared" si="68"/>
        <v>26286.472320000001</v>
      </c>
      <c r="N1442" t="s">
        <v>136</v>
      </c>
      <c r="O1442">
        <v>2023</v>
      </c>
      <c r="P1442" t="s">
        <v>156</v>
      </c>
      <c r="Q1442" t="s">
        <v>165</v>
      </c>
      <c r="R1442">
        <v>202312</v>
      </c>
      <c r="S1442" t="s">
        <v>188</v>
      </c>
      <c r="T1442" t="s">
        <v>195</v>
      </c>
    </row>
    <row r="1443" spans="1:20" hidden="1" x14ac:dyDescent="0.3">
      <c r="A1443" s="4" t="s">
        <v>33</v>
      </c>
      <c r="B1443" s="5">
        <v>1.5857168464658293E-3</v>
      </c>
      <c r="C1443" s="5">
        <v>0</v>
      </c>
      <c r="D1443" s="5">
        <v>1.5857149842336538E-2</v>
      </c>
      <c r="E1443" s="6">
        <f t="shared" si="66"/>
        <v>1.7442866688802367E-2</v>
      </c>
      <c r="F1443" s="5">
        <v>1.5857168464658213E-2</v>
      </c>
      <c r="G1443" s="5">
        <v>0</v>
      </c>
      <c r="H1443" s="5">
        <v>1.5857109657326608E-2</v>
      </c>
      <c r="I1443" s="6">
        <f t="shared" si="67"/>
        <v>3.1714278121984824E-2</v>
      </c>
      <c r="J1443" s="7">
        <v>377956.11278922501</v>
      </c>
      <c r="K1443" s="7">
        <v>0</v>
      </c>
      <c r="L1443" s="7">
        <v>3779556.6892559682</v>
      </c>
      <c r="M1443" s="8">
        <f t="shared" si="68"/>
        <v>4157512.802045193</v>
      </c>
      <c r="N1443" t="s">
        <v>136</v>
      </c>
      <c r="O1443">
        <v>2023</v>
      </c>
      <c r="P1443" t="s">
        <v>156</v>
      </c>
      <c r="Q1443" t="s">
        <v>165</v>
      </c>
      <c r="R1443">
        <v>202312</v>
      </c>
      <c r="S1443" t="s">
        <v>188</v>
      </c>
      <c r="T1443" t="s">
        <v>195</v>
      </c>
    </row>
    <row r="1444" spans="1:20" hidden="1" x14ac:dyDescent="0.3">
      <c r="A1444" s="4" t="s">
        <v>34</v>
      </c>
      <c r="B1444" s="5">
        <v>4.3175090455346288E-2</v>
      </c>
      <c r="C1444" s="5">
        <v>0</v>
      </c>
      <c r="D1444" s="5">
        <v>6.3235312428676447E-3</v>
      </c>
      <c r="E1444" s="6">
        <f t="shared" si="66"/>
        <v>4.9498621698213931E-2</v>
      </c>
      <c r="F1444" s="5">
        <v>5.2333442976177209E-2</v>
      </c>
      <c r="G1444" s="5">
        <v>0</v>
      </c>
      <c r="H1444" s="5">
        <v>2.6166427435181883E-2</v>
      </c>
      <c r="I1444" s="6">
        <f t="shared" si="67"/>
        <v>7.8499870411359085E-2</v>
      </c>
      <c r="J1444" s="7">
        <v>10290796.490051087</v>
      </c>
      <c r="K1444" s="7">
        <v>0</v>
      </c>
      <c r="L1444" s="7">
        <v>1507215.6753472285</v>
      </c>
      <c r="M1444" s="8">
        <f t="shared" si="68"/>
        <v>11798012.165398315</v>
      </c>
      <c r="N1444" t="s">
        <v>136</v>
      </c>
      <c r="O1444">
        <v>2023</v>
      </c>
      <c r="P1444" t="s">
        <v>156</v>
      </c>
      <c r="Q1444" t="s">
        <v>165</v>
      </c>
      <c r="R1444">
        <v>202312</v>
      </c>
      <c r="S1444" t="s">
        <v>188</v>
      </c>
      <c r="T1444" t="s">
        <v>195</v>
      </c>
    </row>
    <row r="1445" spans="1:20" hidden="1" x14ac:dyDescent="0.3">
      <c r="A1445" s="4" t="s">
        <v>35</v>
      </c>
      <c r="B1445" s="5">
        <v>0</v>
      </c>
      <c r="C1445" s="5">
        <v>0</v>
      </c>
      <c r="D1445" s="5">
        <v>0</v>
      </c>
      <c r="E1445" s="6">
        <f t="shared" si="66"/>
        <v>0</v>
      </c>
      <c r="F1445" s="5">
        <v>0</v>
      </c>
      <c r="G1445" s="5">
        <v>0</v>
      </c>
      <c r="H1445" s="5">
        <v>0</v>
      </c>
      <c r="I1445" s="6">
        <f t="shared" si="67"/>
        <v>0</v>
      </c>
      <c r="J1445" s="7">
        <v>0</v>
      </c>
      <c r="K1445" s="7">
        <v>0</v>
      </c>
      <c r="L1445" s="7">
        <v>0</v>
      </c>
      <c r="M1445" s="8">
        <f t="shared" si="68"/>
        <v>0</v>
      </c>
      <c r="N1445" t="s">
        <v>136</v>
      </c>
      <c r="O1445">
        <v>2023</v>
      </c>
      <c r="P1445" t="s">
        <v>156</v>
      </c>
      <c r="Q1445" t="s">
        <v>165</v>
      </c>
      <c r="R1445">
        <v>202312</v>
      </c>
      <c r="S1445" t="s">
        <v>188</v>
      </c>
      <c r="T1445" t="s">
        <v>195</v>
      </c>
    </row>
    <row r="1446" spans="1:20" hidden="1" x14ac:dyDescent="0.3">
      <c r="A1446" s="4" t="s">
        <v>36</v>
      </c>
      <c r="B1446" s="5">
        <v>0.14183621529893423</v>
      </c>
      <c r="C1446" s="5">
        <v>0</v>
      </c>
      <c r="D1446" s="5">
        <v>6.7541054904254241E-3</v>
      </c>
      <c r="E1446" s="6">
        <f t="shared" si="66"/>
        <v>0.14859032078935966</v>
      </c>
      <c r="F1446" s="5">
        <v>0.12576610223550491</v>
      </c>
      <c r="G1446" s="5">
        <v>0</v>
      </c>
      <c r="H1446" s="5">
        <v>2.7948022719001757E-2</v>
      </c>
      <c r="I1446" s="6">
        <f t="shared" si="67"/>
        <v>0.15371412495450668</v>
      </c>
      <c r="J1446" s="7">
        <v>33806706.857279211</v>
      </c>
      <c r="K1446" s="7">
        <v>0</v>
      </c>
      <c r="L1446" s="7">
        <v>1609843.1836799972</v>
      </c>
      <c r="M1446" s="8">
        <f t="shared" si="68"/>
        <v>35416550.040959209</v>
      </c>
      <c r="N1446" t="s">
        <v>136</v>
      </c>
      <c r="O1446">
        <v>2023</v>
      </c>
      <c r="P1446" t="s">
        <v>156</v>
      </c>
      <c r="Q1446" t="s">
        <v>165</v>
      </c>
      <c r="R1446">
        <v>202312</v>
      </c>
      <c r="S1446" t="s">
        <v>188</v>
      </c>
      <c r="T1446" t="s">
        <v>195</v>
      </c>
    </row>
    <row r="1447" spans="1:20" hidden="1" x14ac:dyDescent="0.3">
      <c r="A1447" s="4" t="s">
        <v>37</v>
      </c>
      <c r="B1447" s="5">
        <v>2.6430378357622849E-3</v>
      </c>
      <c r="C1447" s="5">
        <v>0</v>
      </c>
      <c r="D1447" s="5">
        <v>1.6580235243949939E-2</v>
      </c>
      <c r="E1447" s="6">
        <f t="shared" si="66"/>
        <v>1.9223273079712222E-2</v>
      </c>
      <c r="F1447" s="5">
        <v>4.5223528050905518E-3</v>
      </c>
      <c r="G1447" s="5">
        <v>0</v>
      </c>
      <c r="H1447" s="5">
        <v>1.0583128879116983E-2</v>
      </c>
      <c r="I1447" s="6">
        <f t="shared" si="67"/>
        <v>1.5105481684207535E-2</v>
      </c>
      <c r="J1447" s="7">
        <v>629968.90559999913</v>
      </c>
      <c r="K1447" s="7">
        <v>0</v>
      </c>
      <c r="L1447" s="7">
        <v>3951904.3238400002</v>
      </c>
      <c r="M1447" s="8">
        <f t="shared" si="68"/>
        <v>4581873.229439999</v>
      </c>
      <c r="N1447" t="s">
        <v>136</v>
      </c>
      <c r="O1447">
        <v>2023</v>
      </c>
      <c r="P1447" t="s">
        <v>154</v>
      </c>
      <c r="Q1447" t="s">
        <v>164</v>
      </c>
      <c r="R1447">
        <v>202312</v>
      </c>
      <c r="S1447" t="s">
        <v>188</v>
      </c>
      <c r="T1447" t="s">
        <v>196</v>
      </c>
    </row>
    <row r="1448" spans="1:20" hidden="1" x14ac:dyDescent="0.3">
      <c r="A1448" s="4" t="s">
        <v>38</v>
      </c>
      <c r="B1448" s="5">
        <v>6.4789907940966717E-3</v>
      </c>
      <c r="C1448" s="5">
        <v>0</v>
      </c>
      <c r="D1448" s="5">
        <v>2.1369302970003053E-2</v>
      </c>
      <c r="E1448" s="6">
        <f t="shared" si="66"/>
        <v>2.7848293764099724E-2</v>
      </c>
      <c r="F1448" s="5">
        <v>1.3639980619150893E-2</v>
      </c>
      <c r="G1448" s="5">
        <v>0</v>
      </c>
      <c r="H1448" s="5">
        <v>1.3639980619150883E-2</v>
      </c>
      <c r="I1448" s="6">
        <f t="shared" si="67"/>
        <v>2.7279961238301776E-2</v>
      </c>
      <c r="J1448" s="7">
        <v>1544269.5086399971</v>
      </c>
      <c r="K1448" s="7">
        <v>0</v>
      </c>
      <c r="L1448" s="7">
        <v>5093380.1337599996</v>
      </c>
      <c r="M1448" s="8">
        <f t="shared" si="68"/>
        <v>6637649.6423999965</v>
      </c>
      <c r="N1448" t="s">
        <v>136</v>
      </c>
      <c r="O1448">
        <v>2023</v>
      </c>
      <c r="P1448" t="s">
        <v>154</v>
      </c>
      <c r="Q1448" t="s">
        <v>164</v>
      </c>
      <c r="R1448">
        <v>202312</v>
      </c>
      <c r="S1448" t="s">
        <v>188</v>
      </c>
      <c r="T1448" t="s">
        <v>196</v>
      </c>
    </row>
    <row r="1449" spans="1:20" hidden="1" x14ac:dyDescent="0.3">
      <c r="A1449" s="4" t="s">
        <v>39</v>
      </c>
      <c r="B1449" s="5">
        <v>1.071196790734176E-3</v>
      </c>
      <c r="C1449" s="5">
        <v>0</v>
      </c>
      <c r="D1449" s="5">
        <v>1.8306805639991406E-2</v>
      </c>
      <c r="E1449" s="6">
        <f t="shared" si="66"/>
        <v>1.9378002430725582E-2</v>
      </c>
      <c r="F1449" s="5">
        <v>5.842891585822782E-3</v>
      </c>
      <c r="G1449" s="5">
        <v>0</v>
      </c>
      <c r="H1449" s="5">
        <v>1.1685195089356216E-2</v>
      </c>
      <c r="I1449" s="6">
        <f t="shared" si="67"/>
        <v>1.7528086675178998E-2</v>
      </c>
      <c r="J1449" s="7">
        <v>255320.09448000032</v>
      </c>
      <c r="K1449" s="7">
        <v>0</v>
      </c>
      <c r="L1449" s="7">
        <v>4363432.9248000011</v>
      </c>
      <c r="M1449" s="8">
        <f t="shared" si="68"/>
        <v>4618753.0192800015</v>
      </c>
      <c r="N1449" t="s">
        <v>136</v>
      </c>
      <c r="O1449">
        <v>2023</v>
      </c>
      <c r="P1449" t="s">
        <v>154</v>
      </c>
      <c r="Q1449" t="s">
        <v>164</v>
      </c>
      <c r="R1449">
        <v>202312</v>
      </c>
      <c r="S1449" t="s">
        <v>188</v>
      </c>
      <c r="T1449" t="s">
        <v>196</v>
      </c>
    </row>
    <row r="1450" spans="1:20" hidden="1" x14ac:dyDescent="0.3">
      <c r="A1450" s="4" t="s">
        <v>40</v>
      </c>
      <c r="B1450" s="5">
        <v>3.6981750793114994E-3</v>
      </c>
      <c r="C1450" s="5">
        <v>0</v>
      </c>
      <c r="D1450" s="5">
        <v>2.1028411269610661E-2</v>
      </c>
      <c r="E1450" s="6">
        <f t="shared" si="66"/>
        <v>2.472658634892216E-2</v>
      </c>
      <c r="F1450" s="5">
        <v>1.0272621430340939E-2</v>
      </c>
      <c r="G1450" s="5">
        <v>0</v>
      </c>
      <c r="H1450" s="5">
        <v>1.3422390172091909E-2</v>
      </c>
      <c r="I1450" s="6">
        <f t="shared" si="67"/>
        <v>2.3695011602432849E-2</v>
      </c>
      <c r="J1450" s="7">
        <v>881461.20191999956</v>
      </c>
      <c r="K1450" s="7">
        <v>0</v>
      </c>
      <c r="L1450" s="7">
        <v>5012128.4889600007</v>
      </c>
      <c r="M1450" s="8">
        <f t="shared" si="68"/>
        <v>5893589.6908800006</v>
      </c>
      <c r="N1450" t="s">
        <v>136</v>
      </c>
      <c r="O1450">
        <v>2023</v>
      </c>
      <c r="P1450" t="s">
        <v>154</v>
      </c>
      <c r="Q1450" t="s">
        <v>164</v>
      </c>
      <c r="R1450">
        <v>202312</v>
      </c>
      <c r="S1450" t="s">
        <v>188</v>
      </c>
      <c r="T1450" t="s">
        <v>196</v>
      </c>
    </row>
    <row r="1451" spans="1:20" hidden="1" x14ac:dyDescent="0.3">
      <c r="A1451" s="4" t="s">
        <v>41</v>
      </c>
      <c r="B1451" s="5">
        <v>4.6236455688136446E-2</v>
      </c>
      <c r="C1451" s="5">
        <v>0</v>
      </c>
      <c r="D1451" s="5">
        <v>3.3169683777099682E-2</v>
      </c>
      <c r="E1451" s="6">
        <f t="shared" si="66"/>
        <v>7.9406139465236128E-2</v>
      </c>
      <c r="F1451" s="5">
        <v>5.9937346930407004E-2</v>
      </c>
      <c r="G1451" s="5">
        <v>0</v>
      </c>
      <c r="H1451" s="5">
        <v>2.1172138581127452E-2</v>
      </c>
      <c r="I1451" s="6">
        <f t="shared" si="67"/>
        <v>8.1109485511534463E-2</v>
      </c>
      <c r="J1451" s="7">
        <v>11020473.863279931</v>
      </c>
      <c r="K1451" s="7">
        <v>0</v>
      </c>
      <c r="L1451" s="7">
        <v>7906004.6380800009</v>
      </c>
      <c r="M1451" s="8">
        <f t="shared" si="68"/>
        <v>18926478.501359932</v>
      </c>
      <c r="N1451" t="s">
        <v>136</v>
      </c>
      <c r="O1451">
        <v>2023</v>
      </c>
      <c r="P1451" t="s">
        <v>154</v>
      </c>
      <c r="Q1451" t="s">
        <v>164</v>
      </c>
      <c r="R1451">
        <v>202312</v>
      </c>
      <c r="S1451" t="s">
        <v>188</v>
      </c>
      <c r="T1451" t="s">
        <v>196</v>
      </c>
    </row>
    <row r="1452" spans="1:20" hidden="1" x14ac:dyDescent="0.3">
      <c r="A1452" s="4" t="s">
        <v>42</v>
      </c>
      <c r="B1452" s="5">
        <v>4.2640700040201325E-2</v>
      </c>
      <c r="C1452" s="5">
        <v>0</v>
      </c>
      <c r="D1452" s="5">
        <v>2.2644422195254595E-2</v>
      </c>
      <c r="E1452" s="6">
        <f t="shared" si="66"/>
        <v>6.528512223545592E-2</v>
      </c>
      <c r="F1452" s="5">
        <v>3.6136186474746673E-2</v>
      </c>
      <c r="G1452" s="5">
        <v>0</v>
      </c>
      <c r="H1452" s="5">
        <v>1.4453886507609313E-2</v>
      </c>
      <c r="I1452" s="6">
        <f t="shared" si="67"/>
        <v>5.0590072982355988E-2</v>
      </c>
      <c r="J1452" s="7">
        <v>10163424.365279946</v>
      </c>
      <c r="K1452" s="7">
        <v>0</v>
      </c>
      <c r="L1452" s="7">
        <v>5397305.205120001</v>
      </c>
      <c r="M1452" s="8">
        <f t="shared" si="68"/>
        <v>15560729.570399947</v>
      </c>
      <c r="N1452" t="s">
        <v>136</v>
      </c>
      <c r="O1452">
        <v>2023</v>
      </c>
      <c r="P1452" t="s">
        <v>154</v>
      </c>
      <c r="Q1452" t="s">
        <v>164</v>
      </c>
      <c r="R1452">
        <v>202312</v>
      </c>
      <c r="S1452" t="s">
        <v>188</v>
      </c>
      <c r="T1452" t="s">
        <v>196</v>
      </c>
    </row>
    <row r="1453" spans="1:20" hidden="1" x14ac:dyDescent="0.3">
      <c r="A1453" s="4" t="s">
        <v>43</v>
      </c>
      <c r="B1453" s="5">
        <v>7.8874968839439535E-3</v>
      </c>
      <c r="C1453" s="5">
        <v>4.0474763564415806E-3</v>
      </c>
      <c r="D1453" s="5">
        <v>0</v>
      </c>
      <c r="E1453" s="6">
        <f t="shared" si="66"/>
        <v>1.1934973240385534E-2</v>
      </c>
      <c r="F1453" s="5">
        <v>2.0138289916452667E-2</v>
      </c>
      <c r="G1453" s="5">
        <v>6.4759621703065241E-3</v>
      </c>
      <c r="H1453" s="5">
        <v>0</v>
      </c>
      <c r="I1453" s="6">
        <f t="shared" si="67"/>
        <v>2.6614252086759192E-2</v>
      </c>
      <c r="J1453" s="7">
        <v>1879987.3814400011</v>
      </c>
      <c r="K1453" s="7">
        <v>964717.27200000011</v>
      </c>
      <c r="L1453" s="7">
        <v>0</v>
      </c>
      <c r="M1453" s="8">
        <f t="shared" si="68"/>
        <v>2844704.6534400014</v>
      </c>
      <c r="N1453" t="s">
        <v>136</v>
      </c>
      <c r="O1453">
        <v>2023</v>
      </c>
      <c r="P1453" t="s">
        <v>157</v>
      </c>
      <c r="Q1453" t="s">
        <v>164</v>
      </c>
      <c r="R1453">
        <v>202312</v>
      </c>
      <c r="S1453" t="s">
        <v>188</v>
      </c>
      <c r="T1453" t="s">
        <v>197</v>
      </c>
    </row>
    <row r="1454" spans="1:20" hidden="1" x14ac:dyDescent="0.3">
      <c r="A1454" s="4" t="s">
        <v>44</v>
      </c>
      <c r="B1454" s="5">
        <v>1.8496859133851594E-2</v>
      </c>
      <c r="C1454" s="5">
        <v>0</v>
      </c>
      <c r="D1454" s="5">
        <v>0</v>
      </c>
      <c r="E1454" s="6">
        <f t="shared" si="66"/>
        <v>1.8496859133851594E-2</v>
      </c>
      <c r="F1454" s="5">
        <v>1.6863259647070434E-2</v>
      </c>
      <c r="G1454" s="5">
        <v>0</v>
      </c>
      <c r="H1454" s="5">
        <v>0</v>
      </c>
      <c r="I1454" s="6">
        <f t="shared" si="67"/>
        <v>1.6863259647070434E-2</v>
      </c>
      <c r="J1454" s="7">
        <v>4408732.235279995</v>
      </c>
      <c r="K1454" s="7">
        <v>0</v>
      </c>
      <c r="L1454" s="7">
        <v>0</v>
      </c>
      <c r="M1454" s="8">
        <f t="shared" si="68"/>
        <v>4408732.235279995</v>
      </c>
      <c r="N1454" t="s">
        <v>136</v>
      </c>
      <c r="O1454">
        <v>2023</v>
      </c>
      <c r="P1454" t="s">
        <v>157</v>
      </c>
      <c r="Q1454" t="s">
        <v>164</v>
      </c>
      <c r="R1454">
        <v>202312</v>
      </c>
      <c r="S1454" t="s">
        <v>188</v>
      </c>
      <c r="T1454" t="s">
        <v>197</v>
      </c>
    </row>
    <row r="1455" spans="1:20" hidden="1" x14ac:dyDescent="0.3">
      <c r="A1455" s="4" t="s">
        <v>131</v>
      </c>
      <c r="B1455" s="5">
        <v>1.1463669391644341E-2</v>
      </c>
      <c r="C1455" s="5">
        <v>0</v>
      </c>
      <c r="D1455" s="5">
        <v>0</v>
      </c>
      <c r="E1455" s="6">
        <f t="shared" si="66"/>
        <v>1.1463669391644341E-2</v>
      </c>
      <c r="F1455" s="5">
        <v>2.849876178297673E-2</v>
      </c>
      <c r="G1455" s="5">
        <v>0</v>
      </c>
      <c r="H1455" s="5">
        <v>0</v>
      </c>
      <c r="I1455" s="6">
        <f t="shared" si="67"/>
        <v>2.849876178297673E-2</v>
      </c>
      <c r="J1455" s="7">
        <v>2732369.2317599803</v>
      </c>
      <c r="K1455" s="7">
        <v>0</v>
      </c>
      <c r="L1455" s="7">
        <v>0</v>
      </c>
      <c r="M1455" s="8">
        <f t="shared" si="68"/>
        <v>2732369.2317599803</v>
      </c>
      <c r="N1455" t="s">
        <v>136</v>
      </c>
      <c r="O1455">
        <v>2023</v>
      </c>
      <c r="P1455" t="s">
        <v>157</v>
      </c>
      <c r="Q1455" t="s">
        <v>164</v>
      </c>
      <c r="R1455">
        <v>202312</v>
      </c>
      <c r="S1455" t="s">
        <v>188</v>
      </c>
      <c r="T1455" t="s">
        <v>197</v>
      </c>
    </row>
    <row r="1456" spans="1:20" hidden="1" x14ac:dyDescent="0.3">
      <c r="A1456" s="4" t="s">
        <v>45</v>
      </c>
      <c r="B1456" s="5">
        <v>3.628025193357981E-2</v>
      </c>
      <c r="C1456" s="5">
        <v>0</v>
      </c>
      <c r="D1456" s="5">
        <v>0</v>
      </c>
      <c r="E1456" s="6">
        <f t="shared" si="66"/>
        <v>3.628025193357981E-2</v>
      </c>
      <c r="F1456" s="5">
        <v>1.9742216494576387E-2</v>
      </c>
      <c r="G1456" s="5">
        <v>0</v>
      </c>
      <c r="H1456" s="5">
        <v>0</v>
      </c>
      <c r="I1456" s="6">
        <f t="shared" si="67"/>
        <v>1.9742216494576387E-2</v>
      </c>
      <c r="J1456" s="7">
        <v>8647409.5437599886</v>
      </c>
      <c r="K1456" s="7">
        <v>0</v>
      </c>
      <c r="L1456" s="7">
        <v>0</v>
      </c>
      <c r="M1456" s="8">
        <f t="shared" si="68"/>
        <v>8647409.5437599886</v>
      </c>
      <c r="N1456" t="s">
        <v>136</v>
      </c>
      <c r="O1456">
        <v>2023</v>
      </c>
      <c r="P1456" t="s">
        <v>157</v>
      </c>
      <c r="Q1456" t="s">
        <v>164</v>
      </c>
      <c r="R1456">
        <v>202312</v>
      </c>
      <c r="S1456" t="s">
        <v>188</v>
      </c>
      <c r="T1456" t="s">
        <v>197</v>
      </c>
    </row>
    <row r="1457" spans="1:20" hidden="1" x14ac:dyDescent="0.3">
      <c r="A1457" s="4" t="s">
        <v>46</v>
      </c>
      <c r="B1457" s="5">
        <v>0</v>
      </c>
      <c r="C1457" s="5">
        <v>0</v>
      </c>
      <c r="D1457" s="5">
        <v>0</v>
      </c>
      <c r="E1457" s="6">
        <f t="shared" si="66"/>
        <v>0</v>
      </c>
      <c r="F1457" s="5">
        <v>0</v>
      </c>
      <c r="G1457" s="5">
        <v>0</v>
      </c>
      <c r="H1457" s="5">
        <v>0</v>
      </c>
      <c r="I1457" s="6">
        <f t="shared" si="67"/>
        <v>0</v>
      </c>
      <c r="J1457" s="7">
        <v>0</v>
      </c>
      <c r="K1457" s="7">
        <v>0</v>
      </c>
      <c r="L1457" s="7">
        <v>0</v>
      </c>
      <c r="M1457" s="8">
        <f t="shared" si="68"/>
        <v>0</v>
      </c>
      <c r="N1457" t="s">
        <v>136</v>
      </c>
      <c r="O1457">
        <v>2023</v>
      </c>
      <c r="P1457" t="s">
        <v>157</v>
      </c>
      <c r="Q1457" t="s">
        <v>164</v>
      </c>
      <c r="R1457">
        <v>202312</v>
      </c>
      <c r="S1457" t="s">
        <v>188</v>
      </c>
      <c r="T1457" t="s">
        <v>197</v>
      </c>
    </row>
    <row r="1458" spans="1:20" hidden="1" x14ac:dyDescent="0.3">
      <c r="A1458" s="4" t="s">
        <v>47</v>
      </c>
      <c r="B1458" s="5">
        <v>0</v>
      </c>
      <c r="C1458" s="5">
        <v>0</v>
      </c>
      <c r="D1458" s="5">
        <v>0</v>
      </c>
      <c r="E1458" s="6">
        <f t="shared" si="66"/>
        <v>0</v>
      </c>
      <c r="F1458" s="5">
        <v>0</v>
      </c>
      <c r="G1458" s="5">
        <v>0</v>
      </c>
      <c r="H1458" s="5">
        <v>0</v>
      </c>
      <c r="I1458" s="6">
        <f t="shared" si="67"/>
        <v>0</v>
      </c>
      <c r="J1458" s="7">
        <v>0</v>
      </c>
      <c r="K1458" s="7">
        <v>0</v>
      </c>
      <c r="L1458" s="7">
        <v>0</v>
      </c>
      <c r="M1458" s="8">
        <f t="shared" si="68"/>
        <v>0</v>
      </c>
      <c r="N1458" t="s">
        <v>136</v>
      </c>
      <c r="O1458">
        <v>2023</v>
      </c>
      <c r="P1458" t="s">
        <v>157</v>
      </c>
      <c r="Q1458" t="s">
        <v>164</v>
      </c>
      <c r="R1458">
        <v>202312</v>
      </c>
      <c r="S1458" t="s">
        <v>188</v>
      </c>
      <c r="T1458" t="s">
        <v>197</v>
      </c>
    </row>
    <row r="1459" spans="1:20" hidden="1" x14ac:dyDescent="0.3">
      <c r="A1459" s="4" t="s">
        <v>48</v>
      </c>
      <c r="B1459" s="5">
        <v>1.9192153725234223E-2</v>
      </c>
      <c r="C1459" s="5">
        <v>0</v>
      </c>
      <c r="D1459" s="5">
        <v>0</v>
      </c>
      <c r="E1459" s="6">
        <f t="shared" si="66"/>
        <v>1.9192153725234223E-2</v>
      </c>
      <c r="F1459" s="5">
        <v>1.6218721457944396E-2</v>
      </c>
      <c r="G1459" s="5">
        <v>0</v>
      </c>
      <c r="H1459" s="5">
        <v>0</v>
      </c>
      <c r="I1459" s="6">
        <f t="shared" si="67"/>
        <v>1.6218721457944396E-2</v>
      </c>
      <c r="J1459" s="7">
        <v>4574455.9214399867</v>
      </c>
      <c r="K1459" s="7">
        <v>0</v>
      </c>
      <c r="L1459" s="7">
        <v>0</v>
      </c>
      <c r="M1459" s="8">
        <f t="shared" si="68"/>
        <v>4574455.9214399867</v>
      </c>
      <c r="N1459" t="s">
        <v>136</v>
      </c>
      <c r="O1459">
        <v>2023</v>
      </c>
      <c r="P1459" t="s">
        <v>157</v>
      </c>
      <c r="Q1459" t="s">
        <v>164</v>
      </c>
      <c r="R1459">
        <v>202312</v>
      </c>
      <c r="S1459" t="s">
        <v>188</v>
      </c>
      <c r="T1459" t="s">
        <v>197</v>
      </c>
    </row>
    <row r="1460" spans="1:20" hidden="1" x14ac:dyDescent="0.3">
      <c r="A1460" s="4" t="s">
        <v>49</v>
      </c>
      <c r="B1460" s="5">
        <v>0.17339673934503505</v>
      </c>
      <c r="C1460" s="5">
        <v>0</v>
      </c>
      <c r="D1460" s="5">
        <v>5.4046526638002225E-3</v>
      </c>
      <c r="E1460" s="6">
        <f t="shared" si="66"/>
        <v>0.17880139200883527</v>
      </c>
      <c r="F1460" s="5">
        <v>0.18242430237932258</v>
      </c>
      <c r="G1460" s="5">
        <v>0</v>
      </c>
      <c r="H1460" s="5">
        <v>1.7067324201474388E-2</v>
      </c>
      <c r="I1460" s="6">
        <f t="shared" si="67"/>
        <v>0.19949162658079697</v>
      </c>
      <c r="J1460" s="7">
        <v>41329167.763612807</v>
      </c>
      <c r="K1460" s="7">
        <v>0</v>
      </c>
      <c r="L1460" s="7">
        <v>1288200.6748799998</v>
      </c>
      <c r="M1460" s="8">
        <f t="shared" si="68"/>
        <v>42617368.438492805</v>
      </c>
      <c r="N1460" t="s">
        <v>136</v>
      </c>
      <c r="O1460">
        <v>2023</v>
      </c>
      <c r="P1460" t="s">
        <v>158</v>
      </c>
      <c r="Q1460" t="s">
        <v>164</v>
      </c>
      <c r="R1460">
        <v>202312</v>
      </c>
      <c r="S1460" t="s">
        <v>188</v>
      </c>
      <c r="T1460" t="s">
        <v>198</v>
      </c>
    </row>
    <row r="1461" spans="1:20" hidden="1" x14ac:dyDescent="0.3">
      <c r="A1461" s="4" t="s">
        <v>50</v>
      </c>
      <c r="B1461" s="5">
        <v>0.24793308695265207</v>
      </c>
      <c r="C1461" s="5">
        <v>1.4957133026033589E-2</v>
      </c>
      <c r="D1461" s="5">
        <v>3.1228247715273218E-3</v>
      </c>
      <c r="E1461" s="6">
        <f t="shared" si="66"/>
        <v>0.26601304475021298</v>
      </c>
      <c r="F1461" s="5">
        <v>0.16496825572577822</v>
      </c>
      <c r="G1461" s="5">
        <v>3.9447383804924678E-2</v>
      </c>
      <c r="H1461" s="5">
        <v>9.8615519100862786E-3</v>
      </c>
      <c r="I1461" s="6">
        <f t="shared" si="67"/>
        <v>0.21427719144078919</v>
      </c>
      <c r="J1461" s="7">
        <v>59094929.832720526</v>
      </c>
      <c r="K1461" s="7">
        <v>3565037.3959199553</v>
      </c>
      <c r="L1461" s="7">
        <v>744326.27376000013</v>
      </c>
      <c r="M1461" s="8">
        <f t="shared" si="68"/>
        <v>63404293.50240048</v>
      </c>
      <c r="N1461" t="s">
        <v>136</v>
      </c>
      <c r="O1461">
        <v>2023</v>
      </c>
      <c r="P1461" t="s">
        <v>158</v>
      </c>
      <c r="Q1461" t="s">
        <v>164</v>
      </c>
      <c r="R1461">
        <v>202312</v>
      </c>
      <c r="S1461" t="s">
        <v>188</v>
      </c>
      <c r="T1461" t="s">
        <v>198</v>
      </c>
    </row>
    <row r="1462" spans="1:20" hidden="1" x14ac:dyDescent="0.3">
      <c r="A1462" s="4" t="s">
        <v>51</v>
      </c>
      <c r="B1462" s="5">
        <v>0.17019577800402402</v>
      </c>
      <c r="C1462" s="5">
        <v>0</v>
      </c>
      <c r="D1462" s="5">
        <v>3.3008568832561137E-3</v>
      </c>
      <c r="E1462" s="6">
        <f t="shared" si="66"/>
        <v>0.17349663488728015</v>
      </c>
      <c r="F1462" s="5">
        <v>0.16272119329817672</v>
      </c>
      <c r="G1462" s="5">
        <v>0</v>
      </c>
      <c r="H1462" s="5">
        <v>1.0423758578703519E-2</v>
      </c>
      <c r="I1462" s="6">
        <f t="shared" si="67"/>
        <v>0.17314495187688023</v>
      </c>
      <c r="J1462" s="7">
        <v>40566217.613760389</v>
      </c>
      <c r="K1462" s="7">
        <v>0</v>
      </c>
      <c r="L1462" s="7">
        <v>786760.2840000001</v>
      </c>
      <c r="M1462" s="8">
        <f t="shared" si="68"/>
        <v>41352977.897760391</v>
      </c>
      <c r="N1462" t="s">
        <v>136</v>
      </c>
      <c r="O1462">
        <v>2023</v>
      </c>
      <c r="P1462" t="s">
        <v>158</v>
      </c>
      <c r="Q1462" t="s">
        <v>164</v>
      </c>
      <c r="R1462">
        <v>202312</v>
      </c>
      <c r="S1462" t="s">
        <v>188</v>
      </c>
      <c r="T1462" t="s">
        <v>198</v>
      </c>
    </row>
    <row r="1463" spans="1:20" hidden="1" x14ac:dyDescent="0.3">
      <c r="A1463" s="4" t="s">
        <v>52</v>
      </c>
      <c r="B1463" s="5">
        <v>8.4260802900852361E-2</v>
      </c>
      <c r="C1463" s="5">
        <v>0</v>
      </c>
      <c r="D1463" s="5">
        <v>3.0786891957117111E-3</v>
      </c>
      <c r="E1463" s="6">
        <f t="shared" si="66"/>
        <v>8.7339492096564067E-2</v>
      </c>
      <c r="F1463" s="5">
        <v>5.1478959392111681E-2</v>
      </c>
      <c r="G1463" s="5">
        <v>0</v>
      </c>
      <c r="H1463" s="5">
        <v>9.7221764075106666E-3</v>
      </c>
      <c r="I1463" s="6">
        <f t="shared" si="67"/>
        <v>6.1201135799622344E-2</v>
      </c>
      <c r="J1463" s="7">
        <v>20083589.069438867</v>
      </c>
      <c r="K1463" s="7">
        <v>0</v>
      </c>
      <c r="L1463" s="7">
        <v>733806.54527999996</v>
      </c>
      <c r="M1463" s="8">
        <f t="shared" si="68"/>
        <v>20817395.614718866</v>
      </c>
      <c r="N1463" t="s">
        <v>136</v>
      </c>
      <c r="O1463">
        <v>2023</v>
      </c>
      <c r="P1463" t="s">
        <v>158</v>
      </c>
      <c r="Q1463" t="s">
        <v>164</v>
      </c>
      <c r="R1463">
        <v>202312</v>
      </c>
      <c r="S1463" t="s">
        <v>188</v>
      </c>
      <c r="T1463" t="s">
        <v>198</v>
      </c>
    </row>
    <row r="1464" spans="1:20" hidden="1" x14ac:dyDescent="0.3">
      <c r="A1464" s="4" t="s">
        <v>53</v>
      </c>
      <c r="B1464" s="5">
        <v>8.0175924479936531E-2</v>
      </c>
      <c r="C1464" s="5">
        <v>0</v>
      </c>
      <c r="D1464" s="5">
        <v>6.7953888671376929E-4</v>
      </c>
      <c r="E1464" s="6">
        <f t="shared" si="66"/>
        <v>8.0855463366650296E-2</v>
      </c>
      <c r="F1464" s="5">
        <v>2.3699128178458585E-2</v>
      </c>
      <c r="G1464" s="5">
        <v>0</v>
      </c>
      <c r="H1464" s="5">
        <v>2.1459122738329557E-3</v>
      </c>
      <c r="I1464" s="6">
        <f t="shared" si="67"/>
        <v>2.5845040452291541E-2</v>
      </c>
      <c r="J1464" s="7">
        <v>19109957.003519997</v>
      </c>
      <c r="K1464" s="7">
        <v>0</v>
      </c>
      <c r="L1464" s="7">
        <v>161968.30896000002</v>
      </c>
      <c r="M1464" s="8">
        <f t="shared" si="68"/>
        <v>19271925.312479995</v>
      </c>
      <c r="N1464" t="s">
        <v>136</v>
      </c>
      <c r="O1464">
        <v>2023</v>
      </c>
      <c r="P1464" t="s">
        <v>156</v>
      </c>
      <c r="Q1464" t="s">
        <v>165</v>
      </c>
      <c r="R1464">
        <v>202312</v>
      </c>
      <c r="S1464" t="s">
        <v>188</v>
      </c>
      <c r="T1464" t="s">
        <v>199</v>
      </c>
    </row>
    <row r="1465" spans="1:20" hidden="1" x14ac:dyDescent="0.3">
      <c r="A1465" s="4" t="s">
        <v>54</v>
      </c>
      <c r="B1465" s="5">
        <v>9.4188337807978844E-3</v>
      </c>
      <c r="C1465" s="5">
        <v>2.6978569120878456E-3</v>
      </c>
      <c r="D1465" s="5">
        <v>8.9928563550035394E-4</v>
      </c>
      <c r="E1465" s="6">
        <f t="shared" si="66"/>
        <v>1.3015976328386084E-2</v>
      </c>
      <c r="F1465" s="5">
        <v>8.5195481434352949E-3</v>
      </c>
      <c r="G1465" s="5">
        <v>2.8398493811450987E-3</v>
      </c>
      <c r="H1465" s="5">
        <v>2.839849375264276E-3</v>
      </c>
      <c r="I1465" s="6">
        <f t="shared" si="67"/>
        <v>1.419924689984467E-2</v>
      </c>
      <c r="J1465" s="7">
        <v>2244982.0160089582</v>
      </c>
      <c r="K1465" s="7">
        <v>643035.04981161165</v>
      </c>
      <c r="L1465" s="7">
        <v>214345.01615999997</v>
      </c>
      <c r="M1465" s="8">
        <f t="shared" si="68"/>
        <v>3102362.0819805702</v>
      </c>
      <c r="N1465" t="s">
        <v>136</v>
      </c>
      <c r="O1465">
        <v>2023</v>
      </c>
      <c r="P1465" t="s">
        <v>156</v>
      </c>
      <c r="Q1465" t="s">
        <v>165</v>
      </c>
      <c r="R1465">
        <v>202312</v>
      </c>
      <c r="S1465" t="s">
        <v>188</v>
      </c>
      <c r="T1465" t="s">
        <v>199</v>
      </c>
    </row>
    <row r="1466" spans="1:20" hidden="1" x14ac:dyDescent="0.3">
      <c r="A1466" s="4" t="s">
        <v>55</v>
      </c>
      <c r="B1466" s="5">
        <v>3.7559688727562837E-2</v>
      </c>
      <c r="C1466" s="5">
        <v>0</v>
      </c>
      <c r="D1466" s="5">
        <v>1.0829045289779578E-3</v>
      </c>
      <c r="E1466" s="6">
        <f t="shared" si="66"/>
        <v>3.8642593256540791E-2</v>
      </c>
      <c r="F1466" s="5">
        <v>6.8393970368857179E-2</v>
      </c>
      <c r="G1466" s="5">
        <v>0</v>
      </c>
      <c r="H1466" s="5">
        <v>3.4196985125619726E-3</v>
      </c>
      <c r="I1466" s="6">
        <f t="shared" si="67"/>
        <v>7.1813668881419157E-2</v>
      </c>
      <c r="J1466" s="7">
        <v>8952363.7089952976</v>
      </c>
      <c r="K1466" s="7">
        <v>0</v>
      </c>
      <c r="L1466" s="7">
        <v>258110.63759999996</v>
      </c>
      <c r="M1466" s="8">
        <f t="shared" si="68"/>
        <v>9210474.3465952966</v>
      </c>
      <c r="N1466" t="s">
        <v>136</v>
      </c>
      <c r="O1466">
        <v>2023</v>
      </c>
      <c r="P1466" t="s">
        <v>156</v>
      </c>
      <c r="Q1466" t="s">
        <v>165</v>
      </c>
      <c r="R1466">
        <v>202312</v>
      </c>
      <c r="S1466" t="s">
        <v>188</v>
      </c>
      <c r="T1466" t="s">
        <v>199</v>
      </c>
    </row>
    <row r="1467" spans="1:20" hidden="1" x14ac:dyDescent="0.3">
      <c r="A1467" s="4" t="s">
        <v>56</v>
      </c>
      <c r="B1467" s="5">
        <v>1.7043448068759938E-2</v>
      </c>
      <c r="C1467" s="5">
        <v>0</v>
      </c>
      <c r="D1467" s="5">
        <v>3.8550656327382125E-3</v>
      </c>
      <c r="E1467" s="6">
        <f t="shared" si="66"/>
        <v>2.0898513701498152E-2</v>
      </c>
      <c r="F1467" s="5">
        <v>1.2173891477685708E-2</v>
      </c>
      <c r="G1467" s="5">
        <v>0</v>
      </c>
      <c r="H1467" s="5">
        <v>1.2173891471804883E-2</v>
      </c>
      <c r="I1467" s="6">
        <f t="shared" si="67"/>
        <v>2.4347782949490589E-2</v>
      </c>
      <c r="J1467" s="7">
        <v>4062311.2474024147</v>
      </c>
      <c r="K1467" s="7">
        <v>0</v>
      </c>
      <c r="L1467" s="7">
        <v>918856.11504000018</v>
      </c>
      <c r="M1467" s="8">
        <f t="shared" si="68"/>
        <v>4981167.3624424152</v>
      </c>
      <c r="N1467" t="s">
        <v>136</v>
      </c>
      <c r="O1467">
        <v>2023</v>
      </c>
      <c r="P1467" t="s">
        <v>156</v>
      </c>
      <c r="Q1467" t="s">
        <v>165</v>
      </c>
      <c r="R1467">
        <v>202312</v>
      </c>
      <c r="S1467" t="s">
        <v>188</v>
      </c>
      <c r="T1467" t="s">
        <v>199</v>
      </c>
    </row>
    <row r="1468" spans="1:20" hidden="1" x14ac:dyDescent="0.3">
      <c r="A1468" s="4" t="s">
        <v>57</v>
      </c>
      <c r="B1468" s="5">
        <v>4.2309658718155653E-2</v>
      </c>
      <c r="C1468" s="5">
        <v>0</v>
      </c>
      <c r="D1468" s="5">
        <v>0</v>
      </c>
      <c r="E1468" s="6">
        <f t="shared" si="66"/>
        <v>4.2309658718155653E-2</v>
      </c>
      <c r="F1468" s="5">
        <v>1.5915859078929895E-2</v>
      </c>
      <c r="G1468" s="5">
        <v>0</v>
      </c>
      <c r="H1468" s="5">
        <v>0</v>
      </c>
      <c r="I1468" s="6">
        <f t="shared" si="67"/>
        <v>1.5915859078929895E-2</v>
      </c>
      <c r="J1468" s="7">
        <v>10084520.561279925</v>
      </c>
      <c r="K1468" s="7">
        <v>0</v>
      </c>
      <c r="L1468" s="7">
        <v>0</v>
      </c>
      <c r="M1468" s="8">
        <f t="shared" si="68"/>
        <v>10084520.561279925</v>
      </c>
      <c r="N1468" t="s">
        <v>136</v>
      </c>
      <c r="O1468">
        <v>2023</v>
      </c>
      <c r="P1468" t="s">
        <v>159</v>
      </c>
      <c r="Q1468" t="s">
        <v>164</v>
      </c>
      <c r="R1468">
        <v>202312</v>
      </c>
      <c r="S1468" t="s">
        <v>188</v>
      </c>
      <c r="T1468" t="s">
        <v>200</v>
      </c>
    </row>
    <row r="1469" spans="1:20" hidden="1" x14ac:dyDescent="0.3">
      <c r="A1469" s="4" t="s">
        <v>58</v>
      </c>
      <c r="B1469" s="5">
        <v>6.8066467224300889E-2</v>
      </c>
      <c r="C1469" s="5">
        <v>0</v>
      </c>
      <c r="D1469" s="5">
        <v>0</v>
      </c>
      <c r="E1469" s="6">
        <f t="shared" si="66"/>
        <v>6.8066467224300889E-2</v>
      </c>
      <c r="F1469" s="5">
        <v>4.3171120861079604E-2</v>
      </c>
      <c r="G1469" s="5">
        <v>0</v>
      </c>
      <c r="H1469" s="5">
        <v>0</v>
      </c>
      <c r="I1469" s="6">
        <f t="shared" si="67"/>
        <v>4.3171120861079604E-2</v>
      </c>
      <c r="J1469" s="7">
        <v>16223664.029759981</v>
      </c>
      <c r="K1469" s="7">
        <v>0</v>
      </c>
      <c r="L1469" s="7">
        <v>0</v>
      </c>
      <c r="M1469" s="8">
        <f t="shared" si="68"/>
        <v>16223664.029759981</v>
      </c>
      <c r="N1469" t="s">
        <v>136</v>
      </c>
      <c r="O1469">
        <v>2023</v>
      </c>
      <c r="P1469" t="s">
        <v>159</v>
      </c>
      <c r="Q1469" t="s">
        <v>164</v>
      </c>
      <c r="R1469">
        <v>202312</v>
      </c>
      <c r="S1469" t="s">
        <v>188</v>
      </c>
      <c r="T1469" t="s">
        <v>200</v>
      </c>
    </row>
    <row r="1470" spans="1:20" hidden="1" x14ac:dyDescent="0.3">
      <c r="A1470" s="4" t="s">
        <v>59</v>
      </c>
      <c r="B1470" s="5">
        <v>1.5753342538268253E-2</v>
      </c>
      <c r="C1470" s="5">
        <v>0</v>
      </c>
      <c r="D1470" s="5">
        <v>0</v>
      </c>
      <c r="E1470" s="6">
        <f t="shared" si="66"/>
        <v>1.5753342538268253E-2</v>
      </c>
      <c r="F1470" s="5">
        <v>3.0165975073280324E-2</v>
      </c>
      <c r="G1470" s="5">
        <v>0</v>
      </c>
      <c r="H1470" s="5">
        <v>0</v>
      </c>
      <c r="I1470" s="6">
        <f t="shared" si="67"/>
        <v>3.0165975073280324E-2</v>
      </c>
      <c r="J1470" s="7">
        <v>3754814.1854399526</v>
      </c>
      <c r="K1470" s="7">
        <v>0</v>
      </c>
      <c r="L1470" s="7">
        <v>0</v>
      </c>
      <c r="M1470" s="8">
        <f t="shared" si="68"/>
        <v>3754814.1854399526</v>
      </c>
      <c r="N1470" t="s">
        <v>136</v>
      </c>
      <c r="O1470">
        <v>2023</v>
      </c>
      <c r="P1470" t="s">
        <v>159</v>
      </c>
      <c r="Q1470" t="s">
        <v>164</v>
      </c>
      <c r="R1470">
        <v>202312</v>
      </c>
      <c r="S1470" t="s">
        <v>188</v>
      </c>
      <c r="T1470" t="s">
        <v>200</v>
      </c>
    </row>
    <row r="1471" spans="1:20" hidden="1" x14ac:dyDescent="0.3">
      <c r="A1471" s="4" t="s">
        <v>60</v>
      </c>
      <c r="B1471" s="5">
        <v>4.4289236817131268E-2</v>
      </c>
      <c r="C1471" s="5">
        <v>2.880544669687196E-3</v>
      </c>
      <c r="D1471" s="5">
        <v>8.2849621005716793E-3</v>
      </c>
      <c r="E1471" s="6">
        <f t="shared" si="66"/>
        <v>5.5454743587390137E-2</v>
      </c>
      <c r="F1471" s="5">
        <v>9.9878719858384174E-2</v>
      </c>
      <c r="G1471" s="5">
        <v>3.6769845141519748E-3</v>
      </c>
      <c r="H1471" s="5">
        <v>2.5492191078682093E-2</v>
      </c>
      <c r="I1471" s="6">
        <f t="shared" si="67"/>
        <v>0.12904789545121825</v>
      </c>
      <c r="J1471" s="7">
        <v>10556353.628399983</v>
      </c>
      <c r="K1471" s="7">
        <v>686578.73471999902</v>
      </c>
      <c r="L1471" s="7">
        <v>1974723.3417600002</v>
      </c>
      <c r="M1471" s="8">
        <f t="shared" si="68"/>
        <v>13217655.704879982</v>
      </c>
      <c r="N1471" t="s">
        <v>136</v>
      </c>
      <c r="O1471">
        <v>2023</v>
      </c>
      <c r="P1471" t="s">
        <v>154</v>
      </c>
      <c r="Q1471" t="s">
        <v>164</v>
      </c>
      <c r="R1471">
        <v>202312</v>
      </c>
      <c r="S1471" t="s">
        <v>188</v>
      </c>
      <c r="T1471" t="s">
        <v>201</v>
      </c>
    </row>
    <row r="1472" spans="1:20" hidden="1" x14ac:dyDescent="0.3">
      <c r="A1472" s="4" t="s">
        <v>61</v>
      </c>
      <c r="B1472" s="5">
        <v>1.6788352665464659E-2</v>
      </c>
      <c r="C1472" s="5">
        <v>5.9684471545986993E-3</v>
      </c>
      <c r="D1472" s="5">
        <v>1.1375481551670787E-2</v>
      </c>
      <c r="E1472" s="6">
        <f t="shared" si="66"/>
        <v>3.4132281371734144E-2</v>
      </c>
      <c r="F1472" s="5">
        <v>1.8829512781507404E-2</v>
      </c>
      <c r="G1472" s="5">
        <v>4.2130215208932027E-3</v>
      </c>
      <c r="H1472" s="5">
        <v>3.5001481697448579E-2</v>
      </c>
      <c r="I1472" s="6">
        <f t="shared" si="67"/>
        <v>5.8044015999849187E-2</v>
      </c>
      <c r="J1472" s="7">
        <v>4001509.1771999942</v>
      </c>
      <c r="K1472" s="7">
        <v>1422581.2704000017</v>
      </c>
      <c r="L1472" s="7">
        <v>2711349.6321599996</v>
      </c>
      <c r="M1472" s="8">
        <f t="shared" si="68"/>
        <v>8135440.0797599955</v>
      </c>
      <c r="N1472" t="s">
        <v>136</v>
      </c>
      <c r="O1472">
        <v>2023</v>
      </c>
      <c r="P1472" t="s">
        <v>154</v>
      </c>
      <c r="Q1472" t="s">
        <v>164</v>
      </c>
      <c r="R1472">
        <v>202312</v>
      </c>
      <c r="S1472" t="s">
        <v>188</v>
      </c>
      <c r="T1472" t="s">
        <v>201</v>
      </c>
    </row>
    <row r="1473" spans="1:20" hidden="1" x14ac:dyDescent="0.3">
      <c r="A1473" s="4" t="s">
        <v>62</v>
      </c>
      <c r="B1473" s="5">
        <v>2.8871899995568361E-4</v>
      </c>
      <c r="C1473" s="5">
        <v>0</v>
      </c>
      <c r="D1473" s="5">
        <v>4.7464415614468288E-3</v>
      </c>
      <c r="E1473" s="6">
        <f t="shared" si="66"/>
        <v>5.0351605614025125E-3</v>
      </c>
      <c r="F1473" s="5">
        <v>1.9247933330378913E-3</v>
      </c>
      <c r="G1473" s="5">
        <v>0</v>
      </c>
      <c r="H1473" s="5">
        <v>1.4604435573682548E-2</v>
      </c>
      <c r="I1473" s="6">
        <f t="shared" si="67"/>
        <v>1.6529228906720438E-2</v>
      </c>
      <c r="J1473" s="7">
        <v>68816.265120000011</v>
      </c>
      <c r="K1473" s="7">
        <v>0</v>
      </c>
      <c r="L1473" s="7">
        <v>1131315.85008</v>
      </c>
      <c r="M1473" s="8">
        <f t="shared" si="68"/>
        <v>1200132.1152000001</v>
      </c>
      <c r="N1473" t="s">
        <v>136</v>
      </c>
      <c r="O1473">
        <v>2023</v>
      </c>
      <c r="P1473" t="s">
        <v>154</v>
      </c>
      <c r="Q1473" t="s">
        <v>164</v>
      </c>
      <c r="R1473">
        <v>202312</v>
      </c>
      <c r="S1473" t="s">
        <v>188</v>
      </c>
      <c r="T1473" t="s">
        <v>201</v>
      </c>
    </row>
    <row r="1474" spans="1:20" hidden="1" x14ac:dyDescent="0.3">
      <c r="A1474" s="4" t="s">
        <v>63</v>
      </c>
      <c r="B1474" s="5">
        <v>8.2425172613379422E-3</v>
      </c>
      <c r="C1474" s="5">
        <v>0</v>
      </c>
      <c r="D1474" s="5">
        <v>5.1023195588461197E-3</v>
      </c>
      <c r="E1474" s="6">
        <f t="shared" ref="E1474:E1537" si="69">SUM(B1474:D1474)</f>
        <v>1.3344836820184062E-2</v>
      </c>
      <c r="F1474" s="5">
        <v>2.3550049318108453E-2</v>
      </c>
      <c r="G1474" s="5">
        <v>0</v>
      </c>
      <c r="H1474" s="5">
        <v>1.5699444796449597E-2</v>
      </c>
      <c r="I1474" s="6">
        <f t="shared" ref="I1474:I1537" si="70">SUM(F1474:H1474)</f>
        <v>3.9249494114558053E-2</v>
      </c>
      <c r="J1474" s="7">
        <v>1964606.6008800007</v>
      </c>
      <c r="K1474" s="7">
        <v>0</v>
      </c>
      <c r="L1474" s="7">
        <v>1216139.48352</v>
      </c>
      <c r="M1474" s="8">
        <f t="shared" ref="M1474:M1537" si="71">SUM(J1474:L1474)</f>
        <v>3180746.084400001</v>
      </c>
      <c r="N1474" t="s">
        <v>136</v>
      </c>
      <c r="O1474">
        <v>2023</v>
      </c>
      <c r="P1474" t="s">
        <v>154</v>
      </c>
      <c r="Q1474" t="s">
        <v>164</v>
      </c>
      <c r="R1474">
        <v>202312</v>
      </c>
      <c r="S1474" t="s">
        <v>188</v>
      </c>
      <c r="T1474" t="s">
        <v>201</v>
      </c>
    </row>
    <row r="1475" spans="1:20" hidden="1" x14ac:dyDescent="0.3">
      <c r="A1475" s="4" t="s">
        <v>64</v>
      </c>
      <c r="B1475" s="5">
        <v>0</v>
      </c>
      <c r="C1475" s="5">
        <v>9.4038278615433055E-3</v>
      </c>
      <c r="D1475" s="5">
        <v>1.0244393480452203E-3</v>
      </c>
      <c r="E1475" s="6">
        <f t="shared" si="69"/>
        <v>1.0428267209588525E-2</v>
      </c>
      <c r="F1475" s="5">
        <v>0</v>
      </c>
      <c r="G1475" s="5">
        <v>1.5760605354541851E-3</v>
      </c>
      <c r="H1475" s="5">
        <v>3.1521210709083702E-3</v>
      </c>
      <c r="I1475" s="6">
        <f t="shared" si="70"/>
        <v>4.7281816063625554E-3</v>
      </c>
      <c r="J1475" s="7">
        <v>0</v>
      </c>
      <c r="K1475" s="7">
        <v>2241405.3504000003</v>
      </c>
      <c r="L1475" s="7">
        <v>244175.44319999998</v>
      </c>
      <c r="M1475" s="8">
        <f t="shared" si="71"/>
        <v>2485580.7936000004</v>
      </c>
      <c r="N1475" t="s">
        <v>136</v>
      </c>
      <c r="O1475">
        <v>2023</v>
      </c>
      <c r="P1475" t="s">
        <v>154</v>
      </c>
      <c r="Q1475" t="s">
        <v>164</v>
      </c>
      <c r="R1475">
        <v>202312</v>
      </c>
      <c r="S1475" t="s">
        <v>188</v>
      </c>
      <c r="T1475" t="s">
        <v>201</v>
      </c>
    </row>
    <row r="1476" spans="1:20" hidden="1" x14ac:dyDescent="0.3">
      <c r="A1476" s="4" t="s">
        <v>65</v>
      </c>
      <c r="B1476" s="5">
        <v>0</v>
      </c>
      <c r="C1476" s="5">
        <v>0</v>
      </c>
      <c r="D1476" s="5">
        <v>8.3858770214238956E-3</v>
      </c>
      <c r="E1476" s="6">
        <f t="shared" si="69"/>
        <v>8.3858770214238956E-3</v>
      </c>
      <c r="F1476" s="5">
        <v>0</v>
      </c>
      <c r="G1476" s="5">
        <v>0</v>
      </c>
      <c r="H1476" s="5">
        <v>2.5802698527458142E-2</v>
      </c>
      <c r="I1476" s="6">
        <f t="shared" si="70"/>
        <v>2.5802698527458142E-2</v>
      </c>
      <c r="J1476" s="7">
        <v>0</v>
      </c>
      <c r="K1476" s="7">
        <v>0</v>
      </c>
      <c r="L1476" s="7">
        <v>1998776.4451199998</v>
      </c>
      <c r="M1476" s="8">
        <f t="shared" si="71"/>
        <v>1998776.4451199998</v>
      </c>
      <c r="N1476" t="s">
        <v>136</v>
      </c>
      <c r="O1476">
        <v>2023</v>
      </c>
      <c r="P1476" t="s">
        <v>154</v>
      </c>
      <c r="Q1476" t="s">
        <v>164</v>
      </c>
      <c r="R1476">
        <v>202312</v>
      </c>
      <c r="S1476" t="s">
        <v>188</v>
      </c>
      <c r="T1476" t="s">
        <v>201</v>
      </c>
    </row>
    <row r="1477" spans="1:20" hidden="1" x14ac:dyDescent="0.3">
      <c r="A1477" s="4" t="s">
        <v>66</v>
      </c>
      <c r="B1477" s="5">
        <v>0</v>
      </c>
      <c r="C1477" s="5">
        <v>8.3770165815977085E-3</v>
      </c>
      <c r="D1477" s="5">
        <v>6.8981464458298669E-3</v>
      </c>
      <c r="E1477" s="6">
        <f t="shared" si="69"/>
        <v>1.5275163027427575E-2</v>
      </c>
      <c r="F1477" s="5">
        <v>0</v>
      </c>
      <c r="G1477" s="5">
        <v>4.7417074990175724E-3</v>
      </c>
      <c r="H1477" s="5">
        <v>2.1225065987168824E-2</v>
      </c>
      <c r="I1477" s="6">
        <f t="shared" si="70"/>
        <v>2.5966773486186395E-2</v>
      </c>
      <c r="J1477" s="7">
        <v>0</v>
      </c>
      <c r="K1477" s="7">
        <v>1996664.5564800005</v>
      </c>
      <c r="L1477" s="7">
        <v>1644175.3910400001</v>
      </c>
      <c r="M1477" s="8">
        <f t="shared" si="71"/>
        <v>3640839.9475200009</v>
      </c>
      <c r="N1477" t="s">
        <v>136</v>
      </c>
      <c r="O1477">
        <v>2023</v>
      </c>
      <c r="P1477" t="s">
        <v>154</v>
      </c>
      <c r="Q1477" t="s">
        <v>164</v>
      </c>
      <c r="R1477">
        <v>202312</v>
      </c>
      <c r="S1477" t="s">
        <v>188</v>
      </c>
      <c r="T1477" t="s">
        <v>201</v>
      </c>
    </row>
    <row r="1478" spans="1:20" hidden="1" x14ac:dyDescent="0.3">
      <c r="A1478" s="4" t="s">
        <v>67</v>
      </c>
      <c r="B1478" s="5">
        <v>1.0465179174616625E-2</v>
      </c>
      <c r="C1478" s="5">
        <v>0</v>
      </c>
      <c r="D1478" s="5">
        <v>9.2757631416661608E-3</v>
      </c>
      <c r="E1478" s="6">
        <f t="shared" si="69"/>
        <v>1.9740942316282786E-2</v>
      </c>
      <c r="F1478" s="5">
        <v>1.4270698874477235E-2</v>
      </c>
      <c r="G1478" s="5">
        <v>0</v>
      </c>
      <c r="H1478" s="5">
        <v>2.8540809666665116E-2</v>
      </c>
      <c r="I1478" s="6">
        <f t="shared" si="70"/>
        <v>4.2811508541142351E-2</v>
      </c>
      <c r="J1478" s="7">
        <v>2494378.7721600006</v>
      </c>
      <c r="K1478" s="7">
        <v>0</v>
      </c>
      <c r="L1478" s="7">
        <v>2210881.08384</v>
      </c>
      <c r="M1478" s="8">
        <f t="shared" si="71"/>
        <v>4705259.8560000006</v>
      </c>
      <c r="N1478" t="s">
        <v>136</v>
      </c>
      <c r="O1478">
        <v>2023</v>
      </c>
      <c r="P1478" t="s">
        <v>154</v>
      </c>
      <c r="Q1478" t="s">
        <v>164</v>
      </c>
      <c r="R1478">
        <v>202312</v>
      </c>
      <c r="S1478" t="s">
        <v>188</v>
      </c>
      <c r="T1478" t="s">
        <v>201</v>
      </c>
    </row>
    <row r="1479" spans="1:20" hidden="1" x14ac:dyDescent="0.3">
      <c r="A1479" s="4" t="s">
        <v>68</v>
      </c>
      <c r="B1479" s="5">
        <v>3.4830075312846799E-2</v>
      </c>
      <c r="C1479" s="5">
        <v>0</v>
      </c>
      <c r="D1479" s="5">
        <v>1.0954620461298477E-2</v>
      </c>
      <c r="E1479" s="6">
        <f t="shared" si="69"/>
        <v>4.5784695774145276E-2</v>
      </c>
      <c r="F1479" s="5">
        <v>5.0559786744454764E-2</v>
      </c>
      <c r="G1479" s="5">
        <v>0</v>
      </c>
      <c r="H1479" s="5">
        <v>3.3706524496303014E-2</v>
      </c>
      <c r="I1479" s="6">
        <f t="shared" si="70"/>
        <v>8.4266311240757785E-2</v>
      </c>
      <c r="J1479" s="7">
        <v>8301759.4867199901</v>
      </c>
      <c r="K1479" s="7">
        <v>0</v>
      </c>
      <c r="L1479" s="7">
        <v>2611037.2579199998</v>
      </c>
      <c r="M1479" s="8">
        <f t="shared" si="71"/>
        <v>10912796.744639989</v>
      </c>
      <c r="N1479" t="s">
        <v>136</v>
      </c>
      <c r="O1479">
        <v>2023</v>
      </c>
      <c r="P1479" t="s">
        <v>154</v>
      </c>
      <c r="Q1479" t="s">
        <v>164</v>
      </c>
      <c r="R1479">
        <v>202312</v>
      </c>
      <c r="S1479" t="s">
        <v>188</v>
      </c>
      <c r="T1479" t="s">
        <v>202</v>
      </c>
    </row>
    <row r="1480" spans="1:20" hidden="1" x14ac:dyDescent="0.3">
      <c r="A1480" s="4" t="s">
        <v>69</v>
      </c>
      <c r="B1480" s="5">
        <v>1.8525974107860086E-2</v>
      </c>
      <c r="C1480" s="5">
        <v>0</v>
      </c>
      <c r="D1480" s="5">
        <v>5.8740893512727235E-3</v>
      </c>
      <c r="E1480" s="6">
        <f t="shared" si="69"/>
        <v>2.4400063459132808E-2</v>
      </c>
      <c r="F1480" s="5">
        <v>3.6148242161678362E-2</v>
      </c>
      <c r="G1480" s="5">
        <v>0</v>
      </c>
      <c r="H1480" s="5">
        <v>1.807412108083915E-2</v>
      </c>
      <c r="I1480" s="6">
        <f t="shared" si="70"/>
        <v>5.4222363242517516E-2</v>
      </c>
      <c r="J1480" s="7">
        <v>4415671.798560001</v>
      </c>
      <c r="K1480" s="7">
        <v>0</v>
      </c>
      <c r="L1480" s="7">
        <v>1400091.0580799999</v>
      </c>
      <c r="M1480" s="8">
        <f t="shared" si="71"/>
        <v>5815762.8566400008</v>
      </c>
      <c r="N1480" t="s">
        <v>136</v>
      </c>
      <c r="O1480">
        <v>2023</v>
      </c>
      <c r="P1480" t="s">
        <v>154</v>
      </c>
      <c r="Q1480" t="s">
        <v>164</v>
      </c>
      <c r="R1480">
        <v>202312</v>
      </c>
      <c r="S1480" t="s">
        <v>188</v>
      </c>
      <c r="T1480" t="s">
        <v>202</v>
      </c>
    </row>
    <row r="1481" spans="1:20" hidden="1" x14ac:dyDescent="0.3">
      <c r="A1481" s="4" t="s">
        <v>70</v>
      </c>
      <c r="B1481" s="5">
        <v>4.1659161295163852E-2</v>
      </c>
      <c r="C1481" s="5">
        <v>0</v>
      </c>
      <c r="D1481" s="5">
        <v>6.3714011392603468E-3</v>
      </c>
      <c r="E1481" s="6">
        <f t="shared" si="69"/>
        <v>4.8030562434424197E-2</v>
      </c>
      <c r="F1481" s="5">
        <v>8.8219400389759256E-2</v>
      </c>
      <c r="G1481" s="5">
        <v>0</v>
      </c>
      <c r="H1481" s="5">
        <v>1.9604311197724145E-2</v>
      </c>
      <c r="I1481" s="6">
        <f t="shared" si="70"/>
        <v>0.1078237115874834</v>
      </c>
      <c r="J1481" s="7">
        <v>9929474.2943999935</v>
      </c>
      <c r="K1481" s="7">
        <v>0</v>
      </c>
      <c r="L1481" s="7">
        <v>1518625.4803200001</v>
      </c>
      <c r="M1481" s="8">
        <f t="shared" si="71"/>
        <v>11448099.774719995</v>
      </c>
      <c r="N1481" t="s">
        <v>136</v>
      </c>
      <c r="O1481">
        <v>2023</v>
      </c>
      <c r="P1481" t="s">
        <v>159</v>
      </c>
      <c r="Q1481" t="s">
        <v>164</v>
      </c>
      <c r="R1481">
        <v>202312</v>
      </c>
      <c r="S1481" t="s">
        <v>188</v>
      </c>
      <c r="T1481" t="s">
        <v>202</v>
      </c>
    </row>
    <row r="1482" spans="1:20" hidden="1" x14ac:dyDescent="0.3">
      <c r="A1482" s="4" t="s">
        <v>71</v>
      </c>
      <c r="B1482" s="5">
        <v>4.3051152074051876E-3</v>
      </c>
      <c r="C1482" s="5">
        <v>0</v>
      </c>
      <c r="D1482" s="5">
        <v>1.9988034891524091E-3</v>
      </c>
      <c r="E1482" s="6">
        <f t="shared" si="69"/>
        <v>6.3039186965575967E-3</v>
      </c>
      <c r="F1482" s="5">
        <v>6.1501645820074124E-3</v>
      </c>
      <c r="G1482" s="5">
        <v>0</v>
      </c>
      <c r="H1482" s="5">
        <v>6.1501645820074132E-3</v>
      </c>
      <c r="I1482" s="6">
        <f t="shared" si="70"/>
        <v>1.2300329164014825E-2</v>
      </c>
      <c r="J1482" s="7">
        <v>1026125.573759999</v>
      </c>
      <c r="K1482" s="7">
        <v>0</v>
      </c>
      <c r="L1482" s="7">
        <v>476415.44496000005</v>
      </c>
      <c r="M1482" s="8">
        <f t="shared" si="71"/>
        <v>1502541.0187199991</v>
      </c>
      <c r="N1482" t="s">
        <v>136</v>
      </c>
      <c r="O1482">
        <v>2023</v>
      </c>
      <c r="P1482" t="s">
        <v>159</v>
      </c>
      <c r="Q1482" t="s">
        <v>164</v>
      </c>
      <c r="R1482">
        <v>202312</v>
      </c>
      <c r="S1482" t="s">
        <v>188</v>
      </c>
      <c r="T1482" t="s">
        <v>202</v>
      </c>
    </row>
    <row r="1483" spans="1:20" hidden="1" x14ac:dyDescent="0.3">
      <c r="A1483" s="4" t="s">
        <v>72</v>
      </c>
      <c r="B1483" s="5">
        <v>0</v>
      </c>
      <c r="C1483" s="5">
        <v>0</v>
      </c>
      <c r="D1483" s="5">
        <v>3.8225348807657469E-4</v>
      </c>
      <c r="E1483" s="6">
        <f t="shared" si="69"/>
        <v>3.8225348807657469E-4</v>
      </c>
      <c r="F1483" s="5">
        <v>0</v>
      </c>
      <c r="G1483" s="5">
        <v>0</v>
      </c>
      <c r="H1483" s="5">
        <v>0</v>
      </c>
      <c r="I1483" s="6">
        <v>0</v>
      </c>
      <c r="J1483" s="7">
        <v>0</v>
      </c>
      <c r="K1483" s="7">
        <v>0</v>
      </c>
      <c r="L1483" s="7">
        <v>91110.239999999991</v>
      </c>
      <c r="M1483" s="8">
        <f t="shared" si="71"/>
        <v>91110.239999999991</v>
      </c>
      <c r="N1483" t="s">
        <v>136</v>
      </c>
      <c r="O1483">
        <v>2023</v>
      </c>
      <c r="P1483" t="s">
        <v>154</v>
      </c>
      <c r="Q1483" t="s">
        <v>164</v>
      </c>
      <c r="R1483">
        <v>202312</v>
      </c>
      <c r="S1483" t="s">
        <v>188</v>
      </c>
      <c r="T1483" t="s">
        <v>202</v>
      </c>
    </row>
    <row r="1484" spans="1:20" hidden="1" x14ac:dyDescent="0.3">
      <c r="A1484" s="4" t="s">
        <v>73</v>
      </c>
      <c r="B1484" s="5">
        <v>4.5055454132609529E-2</v>
      </c>
      <c r="C1484" s="5">
        <v>0</v>
      </c>
      <c r="D1484" s="5">
        <v>4.8156294427886878E-3</v>
      </c>
      <c r="E1484" s="6">
        <f t="shared" si="69"/>
        <v>4.9871083575398219E-2</v>
      </c>
      <c r="F1484" s="5">
        <v>5.3479027228781943E-2</v>
      </c>
      <c r="G1484" s="5">
        <v>0</v>
      </c>
      <c r="H1484" s="5">
        <v>1.4817321362426734E-2</v>
      </c>
      <c r="I1484" s="6">
        <f t="shared" si="70"/>
        <v>6.8296348591208672E-2</v>
      </c>
      <c r="J1484" s="7">
        <v>10738981.76832</v>
      </c>
      <c r="K1484" s="7">
        <v>0</v>
      </c>
      <c r="L1484" s="7">
        <v>1147806.8035200001</v>
      </c>
      <c r="M1484" s="8">
        <f t="shared" si="71"/>
        <v>11886788.571839999</v>
      </c>
      <c r="N1484" t="s">
        <v>136</v>
      </c>
      <c r="O1484">
        <v>2023</v>
      </c>
      <c r="P1484" t="s">
        <v>159</v>
      </c>
      <c r="Q1484" t="s">
        <v>164</v>
      </c>
      <c r="R1484">
        <v>202312</v>
      </c>
      <c r="S1484" t="s">
        <v>188</v>
      </c>
      <c r="T1484" t="s">
        <v>202</v>
      </c>
    </row>
    <row r="1485" spans="1:20" hidden="1" x14ac:dyDescent="0.3">
      <c r="A1485" s="4" t="s">
        <v>74</v>
      </c>
      <c r="B1485" s="5">
        <v>0</v>
      </c>
      <c r="C1485" s="5">
        <v>0</v>
      </c>
      <c r="D1485" s="5">
        <v>1.3210680547926421E-3</v>
      </c>
      <c r="E1485" s="6">
        <f t="shared" si="69"/>
        <v>1.3210680547926421E-3</v>
      </c>
      <c r="F1485" s="5">
        <v>0</v>
      </c>
      <c r="G1485" s="5">
        <v>0</v>
      </c>
      <c r="H1485" s="5">
        <v>4.0648247839773612E-3</v>
      </c>
      <c r="I1485" s="6">
        <f t="shared" si="70"/>
        <v>4.0648247839773612E-3</v>
      </c>
      <c r="J1485" s="7">
        <v>0</v>
      </c>
      <c r="K1485" s="7">
        <v>0</v>
      </c>
      <c r="L1485" s="7">
        <v>314876.98944000003</v>
      </c>
      <c r="M1485" s="8">
        <f t="shared" si="71"/>
        <v>314876.98944000003</v>
      </c>
      <c r="N1485" t="s">
        <v>136</v>
      </c>
      <c r="O1485">
        <v>2023</v>
      </c>
      <c r="P1485" t="s">
        <v>159</v>
      </c>
      <c r="Q1485" t="s">
        <v>164</v>
      </c>
      <c r="R1485">
        <v>202312</v>
      </c>
      <c r="S1485" t="s">
        <v>188</v>
      </c>
      <c r="T1485" t="s">
        <v>202</v>
      </c>
    </row>
    <row r="1486" spans="1:20" hidden="1" x14ac:dyDescent="0.3">
      <c r="A1486" s="4" t="s">
        <v>75</v>
      </c>
      <c r="B1486" s="5">
        <v>2.7113190902414018E-3</v>
      </c>
      <c r="C1486" s="5">
        <v>0</v>
      </c>
      <c r="D1486" s="5">
        <v>2.1494113634545793E-3</v>
      </c>
      <c r="E1486" s="6">
        <f t="shared" si="69"/>
        <v>4.8607304536959807E-3</v>
      </c>
      <c r="F1486" s="5">
        <v>1.4002239309389613E-2</v>
      </c>
      <c r="G1486" s="5">
        <v>0</v>
      </c>
      <c r="H1486" s="5">
        <v>6.6135734260140914E-3</v>
      </c>
      <c r="I1486" s="6">
        <f t="shared" si="70"/>
        <v>2.0615812735403704E-2</v>
      </c>
      <c r="J1486" s="7">
        <v>646243.7642400004</v>
      </c>
      <c r="K1486" s="7">
        <v>0</v>
      </c>
      <c r="L1486" s="7">
        <v>512312.87951999996</v>
      </c>
      <c r="M1486" s="8">
        <f t="shared" si="71"/>
        <v>1158556.6437600004</v>
      </c>
      <c r="N1486" t="s">
        <v>136</v>
      </c>
      <c r="O1486">
        <v>2023</v>
      </c>
      <c r="P1486" t="s">
        <v>154</v>
      </c>
      <c r="Q1486" t="s">
        <v>164</v>
      </c>
      <c r="R1486">
        <v>202312</v>
      </c>
      <c r="S1486" t="s">
        <v>188</v>
      </c>
      <c r="T1486" t="s">
        <v>202</v>
      </c>
    </row>
    <row r="1487" spans="1:20" hidden="1" x14ac:dyDescent="0.3">
      <c r="A1487" s="4" t="s">
        <v>132</v>
      </c>
      <c r="B1487" s="5">
        <v>7.8905490307789074E-3</v>
      </c>
      <c r="C1487" s="5">
        <v>1.3979696154964576E-3</v>
      </c>
      <c r="D1487" s="5">
        <v>0</v>
      </c>
      <c r="E1487" s="6">
        <f t="shared" si="69"/>
        <v>9.2885186462753656E-3</v>
      </c>
      <c r="F1487" s="5">
        <v>2.7984248587128342E-2</v>
      </c>
      <c r="G1487" s="5">
        <v>9.8680208152691147E-4</v>
      </c>
      <c r="H1487" s="5">
        <v>0</v>
      </c>
      <c r="I1487" s="6">
        <f t="shared" si="70"/>
        <v>2.8971050668655254E-2</v>
      </c>
      <c r="J1487" s="7">
        <v>1880714.8616051814</v>
      </c>
      <c r="K1487" s="7">
        <v>333206.50080000015</v>
      </c>
      <c r="L1487" s="7">
        <v>0</v>
      </c>
      <c r="M1487" s="8">
        <f t="shared" si="71"/>
        <v>2213921.3624051814</v>
      </c>
      <c r="N1487" t="s">
        <v>136</v>
      </c>
      <c r="O1487">
        <v>2023</v>
      </c>
      <c r="P1487" t="s">
        <v>154</v>
      </c>
      <c r="Q1487" t="s">
        <v>164</v>
      </c>
      <c r="R1487">
        <v>202312</v>
      </c>
      <c r="S1487" t="s">
        <v>188</v>
      </c>
      <c r="T1487" t="s">
        <v>202</v>
      </c>
    </row>
    <row r="1488" spans="1:20" hidden="1" x14ac:dyDescent="0.3">
      <c r="A1488" s="4" t="s">
        <v>76</v>
      </c>
      <c r="B1488" s="5">
        <v>2.7896075450109293E-2</v>
      </c>
      <c r="C1488" s="5">
        <v>0</v>
      </c>
      <c r="D1488" s="5">
        <v>4.9452133752466466E-3</v>
      </c>
      <c r="E1488" s="6">
        <f t="shared" si="69"/>
        <v>3.284128882535594E-2</v>
      </c>
      <c r="F1488" s="5">
        <v>7.6080205773025357E-3</v>
      </c>
      <c r="G1488" s="5">
        <v>0</v>
      </c>
      <c r="H1488" s="5">
        <v>1.5216041154605068E-2</v>
      </c>
      <c r="I1488" s="6">
        <f t="shared" si="70"/>
        <v>2.2824061731907604E-2</v>
      </c>
      <c r="J1488" s="7">
        <v>6649038.4223999949</v>
      </c>
      <c r="K1488" s="7">
        <v>0</v>
      </c>
      <c r="L1488" s="7">
        <v>1178693.1748800001</v>
      </c>
      <c r="M1488" s="8">
        <f t="shared" si="71"/>
        <v>7827731.5972799947</v>
      </c>
      <c r="N1488" t="s">
        <v>136</v>
      </c>
      <c r="O1488">
        <v>2023</v>
      </c>
      <c r="P1488" t="s">
        <v>154</v>
      </c>
      <c r="Q1488" t="s">
        <v>164</v>
      </c>
      <c r="R1488">
        <v>202312</v>
      </c>
      <c r="S1488" t="s">
        <v>188</v>
      </c>
      <c r="T1488" t="s">
        <v>203</v>
      </c>
    </row>
    <row r="1489" spans="1:20" hidden="1" x14ac:dyDescent="0.3">
      <c r="A1489" s="4" t="s">
        <v>77</v>
      </c>
      <c r="B1489" s="5">
        <v>6.6453298696389138E-5</v>
      </c>
      <c r="C1489" s="5">
        <v>0</v>
      </c>
      <c r="D1489" s="5">
        <v>4.3194644152652942E-4</v>
      </c>
      <c r="E1489" s="6">
        <f t="shared" si="69"/>
        <v>4.9839974022291861E-4</v>
      </c>
      <c r="F1489" s="5">
        <v>6.6453298696389149E-4</v>
      </c>
      <c r="G1489" s="5">
        <v>0</v>
      </c>
      <c r="H1489" s="5">
        <v>1.329065973927783E-3</v>
      </c>
      <c r="I1489" s="6">
        <f t="shared" si="70"/>
        <v>1.9935989608916745E-3</v>
      </c>
      <c r="J1489" s="7">
        <v>15839.164800000002</v>
      </c>
      <c r="K1489" s="7">
        <v>0</v>
      </c>
      <c r="L1489" s="7">
        <v>102954.57120000001</v>
      </c>
      <c r="M1489" s="8">
        <f t="shared" si="71"/>
        <v>118793.736</v>
      </c>
      <c r="N1489" t="s">
        <v>136</v>
      </c>
      <c r="O1489">
        <v>2023</v>
      </c>
      <c r="P1489" t="s">
        <v>154</v>
      </c>
      <c r="Q1489" t="s">
        <v>164</v>
      </c>
      <c r="R1489">
        <v>202312</v>
      </c>
      <c r="S1489" t="s">
        <v>188</v>
      </c>
      <c r="T1489" t="s">
        <v>203</v>
      </c>
    </row>
    <row r="1490" spans="1:20" hidden="1" x14ac:dyDescent="0.3">
      <c r="A1490" s="4" t="s">
        <v>78</v>
      </c>
      <c r="B1490" s="5">
        <v>2.3190789847545374E-2</v>
      </c>
      <c r="C1490" s="5">
        <v>0</v>
      </c>
      <c r="D1490" s="5">
        <v>4.1298666851793129E-3</v>
      </c>
      <c r="E1490" s="6">
        <f t="shared" si="69"/>
        <v>2.7320656532724686E-2</v>
      </c>
      <c r="F1490" s="5">
        <v>3.1768205270610105E-2</v>
      </c>
      <c r="G1490" s="5">
        <v>0</v>
      </c>
      <c r="H1490" s="5">
        <v>1.2707282108244041E-2</v>
      </c>
      <c r="I1490" s="6">
        <f t="shared" si="70"/>
        <v>4.4475487378854144E-2</v>
      </c>
      <c r="J1490" s="7">
        <v>5527532.1081600003</v>
      </c>
      <c r="K1490" s="7">
        <v>0</v>
      </c>
      <c r="L1490" s="7">
        <v>984355.03295999998</v>
      </c>
      <c r="M1490" s="8">
        <f t="shared" si="71"/>
        <v>6511887.1411199998</v>
      </c>
      <c r="N1490" t="s">
        <v>136</v>
      </c>
      <c r="O1490">
        <v>2023</v>
      </c>
      <c r="P1490" t="s">
        <v>154</v>
      </c>
      <c r="Q1490" t="s">
        <v>164</v>
      </c>
      <c r="R1490">
        <v>202312</v>
      </c>
      <c r="S1490" t="s">
        <v>188</v>
      </c>
      <c r="T1490" t="s">
        <v>203</v>
      </c>
    </row>
    <row r="1491" spans="1:20" hidden="1" x14ac:dyDescent="0.3">
      <c r="A1491" s="4" t="s">
        <v>79</v>
      </c>
      <c r="B1491" s="5">
        <v>0</v>
      </c>
      <c r="C1491" s="5">
        <v>0</v>
      </c>
      <c r="D1491" s="5">
        <v>1.2271101474234202E-2</v>
      </c>
      <c r="E1491" s="6">
        <f t="shared" si="69"/>
        <v>1.2271101474234202E-2</v>
      </c>
      <c r="F1491" s="5">
        <v>0</v>
      </c>
      <c r="G1491" s="5">
        <v>0</v>
      </c>
      <c r="H1491" s="5">
        <v>3.7757235305336007E-2</v>
      </c>
      <c r="I1491" s="6">
        <f t="shared" si="70"/>
        <v>3.7757235305336007E-2</v>
      </c>
      <c r="J1491" s="7">
        <v>0</v>
      </c>
      <c r="K1491" s="7">
        <v>0</v>
      </c>
      <c r="L1491" s="7">
        <v>2924820.9244800005</v>
      </c>
      <c r="M1491" s="8">
        <f t="shared" si="71"/>
        <v>2924820.9244800005</v>
      </c>
      <c r="N1491" t="s">
        <v>136</v>
      </c>
      <c r="O1491">
        <v>2023</v>
      </c>
      <c r="P1491" t="s">
        <v>154</v>
      </c>
      <c r="Q1491" t="s">
        <v>164</v>
      </c>
      <c r="R1491">
        <v>202312</v>
      </c>
      <c r="S1491" t="s">
        <v>188</v>
      </c>
      <c r="T1491" t="s">
        <v>203</v>
      </c>
    </row>
    <row r="1492" spans="1:20" hidden="1" x14ac:dyDescent="0.3">
      <c r="A1492" s="4" t="s">
        <v>80</v>
      </c>
      <c r="B1492" s="5">
        <v>0</v>
      </c>
      <c r="C1492" s="5">
        <v>0</v>
      </c>
      <c r="D1492" s="5">
        <v>8.4913789841330311E-3</v>
      </c>
      <c r="E1492" s="6">
        <f t="shared" si="69"/>
        <v>8.4913789841330311E-3</v>
      </c>
      <c r="F1492" s="5">
        <v>0</v>
      </c>
      <c r="G1492" s="5">
        <v>0</v>
      </c>
      <c r="H1492" s="5">
        <v>2.6127319951178556E-2</v>
      </c>
      <c r="I1492" s="6">
        <f t="shared" si="70"/>
        <v>2.6127319951178556E-2</v>
      </c>
      <c r="J1492" s="7">
        <v>0</v>
      </c>
      <c r="K1492" s="7">
        <v>0</v>
      </c>
      <c r="L1492" s="7">
        <v>2023922.8713600002</v>
      </c>
      <c r="M1492" s="8">
        <f t="shared" si="71"/>
        <v>2023922.8713600002</v>
      </c>
      <c r="N1492" t="s">
        <v>136</v>
      </c>
      <c r="O1492">
        <v>2023</v>
      </c>
      <c r="P1492" t="s">
        <v>154</v>
      </c>
      <c r="Q1492" t="s">
        <v>164</v>
      </c>
      <c r="R1492">
        <v>202312</v>
      </c>
      <c r="S1492" t="s">
        <v>188</v>
      </c>
      <c r="T1492" t="s">
        <v>203</v>
      </c>
    </row>
    <row r="1493" spans="1:20" hidden="1" x14ac:dyDescent="0.3">
      <c r="A1493" s="4" t="s">
        <v>81</v>
      </c>
      <c r="B1493" s="5">
        <v>1.0413222104352691E-2</v>
      </c>
      <c r="C1493" s="5">
        <v>0</v>
      </c>
      <c r="D1493" s="5">
        <v>3.1237755045617687E-3</v>
      </c>
      <c r="E1493" s="6">
        <f t="shared" si="69"/>
        <v>1.3536997608914459E-2</v>
      </c>
      <c r="F1493" s="5">
        <v>4.8061025097012417E-3</v>
      </c>
      <c r="G1493" s="5">
        <v>0</v>
      </c>
      <c r="H1493" s="5">
        <v>9.6116169371131335E-3</v>
      </c>
      <c r="I1493" s="6">
        <f t="shared" si="70"/>
        <v>1.4417719446814376E-2</v>
      </c>
      <c r="J1493" s="7">
        <v>2481994.7880000006</v>
      </c>
      <c r="K1493" s="7">
        <v>0</v>
      </c>
      <c r="L1493" s="7">
        <v>744552.88128000009</v>
      </c>
      <c r="M1493" s="8">
        <f t="shared" si="71"/>
        <v>3226547.669280001</v>
      </c>
      <c r="N1493" t="s">
        <v>136</v>
      </c>
      <c r="O1493">
        <v>2023</v>
      </c>
      <c r="P1493" t="s">
        <v>154</v>
      </c>
      <c r="Q1493" t="s">
        <v>164</v>
      </c>
      <c r="R1493">
        <v>202312</v>
      </c>
      <c r="S1493" t="s">
        <v>188</v>
      </c>
      <c r="T1493" t="s">
        <v>203</v>
      </c>
    </row>
    <row r="1494" spans="1:20" hidden="1" x14ac:dyDescent="0.3">
      <c r="A1494" s="4" t="s">
        <v>82</v>
      </c>
      <c r="B1494" s="5">
        <v>0</v>
      </c>
      <c r="C1494" s="5">
        <v>0</v>
      </c>
      <c r="D1494" s="5">
        <v>1.2232111618450392E-3</v>
      </c>
      <c r="E1494" s="6">
        <f t="shared" si="69"/>
        <v>1.2232111618450392E-3</v>
      </c>
      <c r="F1494" s="5">
        <v>0</v>
      </c>
      <c r="G1494" s="5">
        <v>0</v>
      </c>
      <c r="H1494" s="5">
        <v>3.7637266518308898E-3</v>
      </c>
      <c r="I1494" s="6">
        <f t="shared" si="70"/>
        <v>3.7637266518308898E-3</v>
      </c>
      <c r="J1494" s="7">
        <v>0</v>
      </c>
      <c r="K1494" s="7">
        <v>0</v>
      </c>
      <c r="L1494" s="7">
        <v>291552.76800000004</v>
      </c>
      <c r="M1494" s="8">
        <f t="shared" si="71"/>
        <v>291552.76800000004</v>
      </c>
      <c r="N1494" t="s">
        <v>136</v>
      </c>
      <c r="O1494">
        <v>2023</v>
      </c>
      <c r="P1494" t="s">
        <v>154</v>
      </c>
      <c r="Q1494" t="s">
        <v>164</v>
      </c>
      <c r="R1494">
        <v>202312</v>
      </c>
      <c r="S1494" t="s">
        <v>188</v>
      </c>
      <c r="T1494" t="s">
        <v>203</v>
      </c>
    </row>
    <row r="1495" spans="1:20" hidden="1" x14ac:dyDescent="0.3">
      <c r="A1495" s="4" t="s">
        <v>83</v>
      </c>
      <c r="B1495" s="5">
        <v>8.3852644552169675E-2</v>
      </c>
      <c r="C1495" s="5">
        <v>0</v>
      </c>
      <c r="D1495" s="5">
        <v>1.8828042575784025E-3</v>
      </c>
      <c r="E1495" s="6">
        <f t="shared" si="69"/>
        <v>8.573544880974808E-2</v>
      </c>
      <c r="F1495" s="5">
        <v>5.6551757321673973E-2</v>
      </c>
      <c r="G1495" s="5">
        <v>0</v>
      </c>
      <c r="H1495" s="5">
        <v>9.4140212878920122E-3</v>
      </c>
      <c r="I1495" s="6">
        <f t="shared" si="70"/>
        <v>6.5965778609565984E-2</v>
      </c>
      <c r="J1495" s="7">
        <v>19986304.397704873</v>
      </c>
      <c r="K1495" s="7">
        <v>0</v>
      </c>
      <c r="L1495" s="7">
        <v>448766.99136000004</v>
      </c>
      <c r="M1495" s="8">
        <f t="shared" si="71"/>
        <v>20435071.389064875</v>
      </c>
      <c r="N1495" t="s">
        <v>136</v>
      </c>
      <c r="O1495">
        <v>2023</v>
      </c>
      <c r="P1495" t="s">
        <v>158</v>
      </c>
      <c r="Q1495" t="s">
        <v>164</v>
      </c>
      <c r="R1495">
        <v>202312</v>
      </c>
      <c r="S1495" t="s">
        <v>188</v>
      </c>
      <c r="T1495" t="s">
        <v>204</v>
      </c>
    </row>
    <row r="1496" spans="1:20" hidden="1" x14ac:dyDescent="0.3">
      <c r="A1496" s="4" t="s">
        <v>84</v>
      </c>
      <c r="B1496" s="5">
        <v>2.3791231666341693E-2</v>
      </c>
      <c r="C1496" s="5">
        <v>0</v>
      </c>
      <c r="D1496" s="5">
        <v>2.9272403637357725E-2</v>
      </c>
      <c r="E1496" s="6">
        <f t="shared" si="69"/>
        <v>5.3063635303699418E-2</v>
      </c>
      <c r="F1496" s="5">
        <v>3.2243963842693138E-2</v>
      </c>
      <c r="G1496" s="5">
        <v>0</v>
      </c>
      <c r="H1496" s="5">
        <v>1.8471664708438799E-2</v>
      </c>
      <c r="I1496" s="6">
        <f t="shared" si="70"/>
        <v>5.0715628551131937E-2</v>
      </c>
      <c r="J1496" s="7">
        <v>5670647.6059200242</v>
      </c>
      <c r="K1496" s="7">
        <v>0</v>
      </c>
      <c r="L1496" s="7">
        <v>6977086.6819200087</v>
      </c>
      <c r="M1496" s="8">
        <f t="shared" si="71"/>
        <v>12647734.287840033</v>
      </c>
      <c r="N1496" t="s">
        <v>136</v>
      </c>
      <c r="O1496">
        <v>2023</v>
      </c>
      <c r="P1496" t="s">
        <v>155</v>
      </c>
      <c r="Q1496" t="s">
        <v>165</v>
      </c>
      <c r="R1496">
        <v>202312</v>
      </c>
      <c r="S1496" t="s">
        <v>188</v>
      </c>
      <c r="T1496" t="s">
        <v>204</v>
      </c>
    </row>
    <row r="1497" spans="1:20" hidden="1" x14ac:dyDescent="0.3">
      <c r="A1497" s="4" t="s">
        <v>85</v>
      </c>
      <c r="B1497" s="5">
        <v>4.6700996909095578E-2</v>
      </c>
      <c r="C1497" s="5">
        <v>0</v>
      </c>
      <c r="D1497" s="5">
        <v>3.4278140481549826E-3</v>
      </c>
      <c r="E1497" s="6">
        <f t="shared" si="69"/>
        <v>5.0128810957250559E-2</v>
      </c>
      <c r="F1497" s="5">
        <v>4.2343395274054542E-2</v>
      </c>
      <c r="G1497" s="5">
        <v>0</v>
      </c>
      <c r="H1497" s="5">
        <v>1.7139070240774913E-2</v>
      </c>
      <c r="I1497" s="6">
        <f t="shared" si="70"/>
        <v>5.9482465514829455E-2</v>
      </c>
      <c r="J1497" s="7">
        <v>11131197.410485383</v>
      </c>
      <c r="K1497" s="7">
        <v>0</v>
      </c>
      <c r="L1497" s="7">
        <v>817020.56448000006</v>
      </c>
      <c r="M1497" s="8">
        <f t="shared" si="71"/>
        <v>11948217.974965382</v>
      </c>
      <c r="N1497" t="s">
        <v>136</v>
      </c>
      <c r="O1497">
        <v>2023</v>
      </c>
      <c r="P1497" t="s">
        <v>158</v>
      </c>
      <c r="Q1497" t="s">
        <v>164</v>
      </c>
      <c r="R1497">
        <v>202312</v>
      </c>
      <c r="S1497" t="s">
        <v>188</v>
      </c>
      <c r="T1497" t="s">
        <v>204</v>
      </c>
    </row>
    <row r="1498" spans="1:20" hidden="1" x14ac:dyDescent="0.3">
      <c r="A1498" s="4" t="s">
        <v>86</v>
      </c>
      <c r="B1498" s="5">
        <v>1.6433714541558727E-2</v>
      </c>
      <c r="C1498" s="5">
        <v>0</v>
      </c>
      <c r="D1498" s="5">
        <v>2.5281657619095304E-3</v>
      </c>
      <c r="E1498" s="6">
        <f t="shared" si="69"/>
        <v>1.8961880303468258E-2</v>
      </c>
      <c r="F1498" s="5">
        <v>3.0339165307493074E-2</v>
      </c>
      <c r="G1498" s="5">
        <v>0</v>
      </c>
      <c r="H1498" s="5">
        <v>7.5844972857285909E-3</v>
      </c>
      <c r="I1498" s="6">
        <f t="shared" si="70"/>
        <v>3.7923662593221663E-2</v>
      </c>
      <c r="J1498" s="7">
        <v>3916981.0679999865</v>
      </c>
      <c r="K1498" s="7">
        <v>0</v>
      </c>
      <c r="L1498" s="7">
        <v>602589.11040000001</v>
      </c>
      <c r="M1498" s="8">
        <f t="shared" si="71"/>
        <v>4519570.1783999866</v>
      </c>
      <c r="N1498" t="s">
        <v>136</v>
      </c>
      <c r="O1498">
        <v>2023</v>
      </c>
      <c r="P1498" t="s">
        <v>160</v>
      </c>
      <c r="Q1498" t="s">
        <v>164</v>
      </c>
      <c r="R1498">
        <v>202312</v>
      </c>
      <c r="S1498" t="s">
        <v>188</v>
      </c>
      <c r="T1498" t="s">
        <v>205</v>
      </c>
    </row>
    <row r="1499" spans="1:20" hidden="1" x14ac:dyDescent="0.3">
      <c r="A1499" s="4" t="s">
        <v>87</v>
      </c>
      <c r="B1499" s="5">
        <v>1.1921672788880119E-2</v>
      </c>
      <c r="C1499" s="5">
        <v>8.2066736515849521E-3</v>
      </c>
      <c r="D1499" s="5">
        <v>2.7818252560485495E-3</v>
      </c>
      <c r="E1499" s="6">
        <f t="shared" si="69"/>
        <v>2.2910171696513621E-2</v>
      </c>
      <c r="F1499" s="5">
        <v>1.4778801990116885E-2</v>
      </c>
      <c r="G1499" s="5">
        <v>8.345769815171147E-3</v>
      </c>
      <c r="H1499" s="5">
        <v>8.3454757681456493E-3</v>
      </c>
      <c r="I1499" s="6">
        <f t="shared" si="70"/>
        <v>3.1470047573433683E-2</v>
      </c>
      <c r="J1499" s="7">
        <v>2841534.4866094422</v>
      </c>
      <c r="K1499" s="7">
        <v>1956063.2651383316</v>
      </c>
      <c r="L1499" s="7">
        <v>663048.93119999988</v>
      </c>
      <c r="M1499" s="8">
        <f t="shared" si="71"/>
        <v>5460646.6829477735</v>
      </c>
      <c r="N1499" t="s">
        <v>136</v>
      </c>
      <c r="O1499">
        <v>2023</v>
      </c>
      <c r="P1499" t="s">
        <v>160</v>
      </c>
      <c r="Q1499" t="s">
        <v>164</v>
      </c>
      <c r="R1499">
        <v>202312</v>
      </c>
      <c r="S1499" t="s">
        <v>188</v>
      </c>
      <c r="T1499" t="s">
        <v>205</v>
      </c>
    </row>
    <row r="1500" spans="1:20" hidden="1" x14ac:dyDescent="0.3">
      <c r="A1500" s="4" t="s">
        <v>88</v>
      </c>
      <c r="B1500" s="5">
        <v>5.9370259178787695E-2</v>
      </c>
      <c r="C1500" s="5">
        <v>0</v>
      </c>
      <c r="D1500" s="5">
        <v>2.2070728319252076E-3</v>
      </c>
      <c r="E1500" s="6">
        <f t="shared" si="69"/>
        <v>6.1577332010712901E-2</v>
      </c>
      <c r="F1500" s="5">
        <v>5.9590966461981393E-2</v>
      </c>
      <c r="G1500" s="5">
        <v>0</v>
      </c>
      <c r="H1500" s="5">
        <v>6.6212184957756227E-3</v>
      </c>
      <c r="I1500" s="6">
        <f t="shared" si="70"/>
        <v>6.621218495775702E-2</v>
      </c>
      <c r="J1500" s="7">
        <v>14150920.086719843</v>
      </c>
      <c r="K1500" s="7">
        <v>0</v>
      </c>
      <c r="L1500" s="7">
        <v>526056.50880000007</v>
      </c>
      <c r="M1500" s="8">
        <f t="shared" si="71"/>
        <v>14676976.595519843</v>
      </c>
      <c r="N1500" t="s">
        <v>136</v>
      </c>
      <c r="O1500">
        <v>2023</v>
      </c>
      <c r="P1500" t="s">
        <v>160</v>
      </c>
      <c r="Q1500" t="s">
        <v>164</v>
      </c>
      <c r="R1500">
        <v>202312</v>
      </c>
      <c r="S1500" t="s">
        <v>188</v>
      </c>
      <c r="T1500" t="s">
        <v>205</v>
      </c>
    </row>
    <row r="1501" spans="1:20" hidden="1" x14ac:dyDescent="0.3">
      <c r="A1501" s="4" t="s">
        <v>89</v>
      </c>
      <c r="B1501" s="5">
        <v>1.653916749741037E-2</v>
      </c>
      <c r="C1501" s="5">
        <v>0</v>
      </c>
      <c r="D1501" s="5">
        <v>3.9377990094780681E-3</v>
      </c>
      <c r="E1501" s="6">
        <f t="shared" si="69"/>
        <v>2.047696650688844E-2</v>
      </c>
      <c r="F1501" s="5">
        <v>1.1813691069578894E-2</v>
      </c>
      <c r="G1501" s="5">
        <v>0</v>
      </c>
      <c r="H1501" s="5">
        <v>1.1813397028434204E-2</v>
      </c>
      <c r="I1501" s="6">
        <f t="shared" si="70"/>
        <v>2.3627088098013099E-2</v>
      </c>
      <c r="J1501" s="7">
        <v>3942115.8134400295</v>
      </c>
      <c r="K1501" s="7">
        <v>0</v>
      </c>
      <c r="L1501" s="7">
        <v>938575.64160000021</v>
      </c>
      <c r="M1501" s="8">
        <f t="shared" si="71"/>
        <v>4880691.4550400302</v>
      </c>
      <c r="N1501" t="s">
        <v>136</v>
      </c>
      <c r="O1501">
        <v>2023</v>
      </c>
      <c r="P1501" t="s">
        <v>160</v>
      </c>
      <c r="Q1501" t="s">
        <v>164</v>
      </c>
      <c r="R1501">
        <v>202312</v>
      </c>
      <c r="S1501" t="s">
        <v>188</v>
      </c>
      <c r="T1501" t="s">
        <v>205</v>
      </c>
    </row>
    <row r="1502" spans="1:20" hidden="1" x14ac:dyDescent="0.3">
      <c r="A1502" s="4" t="s">
        <v>90</v>
      </c>
      <c r="B1502" s="5">
        <v>1.3712256073567448E-3</v>
      </c>
      <c r="C1502" s="5">
        <v>0</v>
      </c>
      <c r="D1502" s="5">
        <v>1.5235251842723788E-3</v>
      </c>
      <c r="E1502" s="6">
        <f t="shared" si="69"/>
        <v>2.8947507916291236E-3</v>
      </c>
      <c r="F1502" s="5">
        <v>4.5707520245224769E-3</v>
      </c>
      <c r="G1502" s="5">
        <v>0</v>
      </c>
      <c r="H1502" s="5">
        <v>4.570575552817137E-3</v>
      </c>
      <c r="I1502" s="6">
        <f t="shared" si="70"/>
        <v>9.1413275773396148E-3</v>
      </c>
      <c r="J1502" s="7">
        <v>326832.05798606493</v>
      </c>
      <c r="K1502" s="7">
        <v>0</v>
      </c>
      <c r="L1502" s="7">
        <v>363132.71039999998</v>
      </c>
      <c r="M1502" s="8">
        <f t="shared" si="71"/>
        <v>689964.76838606491</v>
      </c>
      <c r="N1502" t="s">
        <v>136</v>
      </c>
      <c r="O1502">
        <v>2023</v>
      </c>
      <c r="P1502" t="s">
        <v>160</v>
      </c>
      <c r="Q1502" t="s">
        <v>164</v>
      </c>
      <c r="R1502">
        <v>202312</v>
      </c>
      <c r="S1502" t="s">
        <v>188</v>
      </c>
      <c r="T1502" t="s">
        <v>205</v>
      </c>
    </row>
    <row r="1503" spans="1:20" hidden="1" x14ac:dyDescent="0.3">
      <c r="A1503" s="4" t="s">
        <v>169</v>
      </c>
      <c r="B1503" s="5">
        <v>8.4508209089109929E-3</v>
      </c>
      <c r="C1503" s="5">
        <v>0</v>
      </c>
      <c r="D1503" s="5">
        <v>5.281763068069348E-3</v>
      </c>
      <c r="E1503" s="6">
        <f t="shared" si="69"/>
        <v>1.373258397698034E-2</v>
      </c>
      <c r="F1503" s="5">
        <v>1.5845289204208059E-2</v>
      </c>
      <c r="G1503" s="5">
        <v>0</v>
      </c>
      <c r="H1503" s="5">
        <v>1.5845289204208045E-2</v>
      </c>
      <c r="I1503" s="6">
        <f t="shared" si="70"/>
        <v>3.1690578408416104E-2</v>
      </c>
      <c r="J1503" s="7">
        <v>2014255.8412799931</v>
      </c>
      <c r="K1503" s="7">
        <v>0</v>
      </c>
      <c r="L1503" s="7">
        <v>1258909.9007999999</v>
      </c>
      <c r="M1503" s="8">
        <f t="shared" si="71"/>
        <v>3273165.7420799928</v>
      </c>
      <c r="N1503" t="s">
        <v>136</v>
      </c>
      <c r="O1503">
        <v>2023</v>
      </c>
      <c r="P1503" t="s">
        <v>160</v>
      </c>
      <c r="Q1503" t="s">
        <v>164</v>
      </c>
      <c r="R1503">
        <v>202312</v>
      </c>
      <c r="S1503" t="s">
        <v>188</v>
      </c>
      <c r="T1503" t="s">
        <v>206</v>
      </c>
    </row>
    <row r="1504" spans="1:20" hidden="1" x14ac:dyDescent="0.3">
      <c r="A1504" s="4" t="s">
        <v>170</v>
      </c>
      <c r="B1504" s="5">
        <v>0</v>
      </c>
      <c r="C1504" s="5">
        <v>0</v>
      </c>
      <c r="D1504" s="5">
        <v>1.3847377639861146E-3</v>
      </c>
      <c r="E1504" s="6">
        <f t="shared" si="69"/>
        <v>1.3847377639861146E-3</v>
      </c>
      <c r="F1504" s="5">
        <v>0</v>
      </c>
      <c r="G1504" s="5">
        <v>0</v>
      </c>
      <c r="H1504" s="5">
        <v>4.1542132919583441E-3</v>
      </c>
      <c r="I1504" s="6">
        <f t="shared" si="70"/>
        <v>4.1542132919583441E-3</v>
      </c>
      <c r="J1504" s="7">
        <v>0</v>
      </c>
      <c r="K1504" s="7">
        <v>0</v>
      </c>
      <c r="L1504" s="7">
        <v>330052.68479999993</v>
      </c>
      <c r="M1504" s="8">
        <f t="shared" si="71"/>
        <v>330052.68479999993</v>
      </c>
      <c r="N1504" t="s">
        <v>136</v>
      </c>
      <c r="O1504">
        <v>2023</v>
      </c>
      <c r="P1504" t="s">
        <v>160</v>
      </c>
      <c r="Q1504" t="s">
        <v>164</v>
      </c>
      <c r="R1504">
        <v>202312</v>
      </c>
      <c r="S1504" t="s">
        <v>188</v>
      </c>
      <c r="T1504" t="s">
        <v>206</v>
      </c>
    </row>
    <row r="1505" spans="1:20" hidden="1" x14ac:dyDescent="0.3">
      <c r="A1505" s="4" t="s">
        <v>171</v>
      </c>
      <c r="B1505" s="5">
        <v>2.4241438062952474E-2</v>
      </c>
      <c r="C1505" s="5">
        <v>0</v>
      </c>
      <c r="D1505" s="5">
        <v>2.9031662350841388E-3</v>
      </c>
      <c r="E1505" s="6">
        <f t="shared" si="69"/>
        <v>2.7144604298036612E-2</v>
      </c>
      <c r="F1505" s="5">
        <v>3.9192744173636052E-2</v>
      </c>
      <c r="G1505" s="5">
        <v>0</v>
      </c>
      <c r="H1505" s="5">
        <v>8.7094987052524185E-3</v>
      </c>
      <c r="I1505" s="6">
        <f t="shared" si="70"/>
        <v>4.7902242878888474E-2</v>
      </c>
      <c r="J1505" s="7">
        <v>5777954.4432000015</v>
      </c>
      <c r="K1505" s="7">
        <v>0</v>
      </c>
      <c r="L1505" s="7">
        <v>691970.59200000006</v>
      </c>
      <c r="M1505" s="8">
        <f t="shared" si="71"/>
        <v>6469925.0352000017</v>
      </c>
      <c r="N1505" t="s">
        <v>136</v>
      </c>
      <c r="O1505">
        <v>2023</v>
      </c>
      <c r="P1505" t="s">
        <v>160</v>
      </c>
      <c r="Q1505" t="s">
        <v>164</v>
      </c>
      <c r="R1505">
        <v>202312</v>
      </c>
      <c r="S1505" t="s">
        <v>188</v>
      </c>
      <c r="T1505" t="s">
        <v>206</v>
      </c>
    </row>
    <row r="1506" spans="1:20" hidden="1" x14ac:dyDescent="0.3">
      <c r="A1506" s="4" t="s">
        <v>172</v>
      </c>
      <c r="B1506" s="5">
        <v>6.3381352844262447E-3</v>
      </c>
      <c r="C1506" s="5">
        <v>0</v>
      </c>
      <c r="D1506" s="5">
        <v>1.2428139048233249E-3</v>
      </c>
      <c r="E1506" s="6">
        <f t="shared" si="69"/>
        <v>7.5809491892495692E-3</v>
      </c>
      <c r="F1506" s="5">
        <v>1.6088755271998371E-2</v>
      </c>
      <c r="G1506" s="5">
        <v>0</v>
      </c>
      <c r="H1506" s="5">
        <v>3.7284417144699752E-3</v>
      </c>
      <c r="I1506" s="6">
        <f t="shared" si="70"/>
        <v>1.9817196986468347E-2</v>
      </c>
      <c r="J1506" s="7">
        <v>1510696.5532800099</v>
      </c>
      <c r="K1506" s="7">
        <v>0</v>
      </c>
      <c r="L1506" s="7">
        <v>296225.08800000005</v>
      </c>
      <c r="M1506" s="8">
        <f t="shared" si="71"/>
        <v>1806921.6412800099</v>
      </c>
      <c r="N1506" t="s">
        <v>136</v>
      </c>
      <c r="O1506">
        <v>2023</v>
      </c>
      <c r="P1506" t="s">
        <v>160</v>
      </c>
      <c r="Q1506" t="s">
        <v>164</v>
      </c>
      <c r="R1506">
        <v>202312</v>
      </c>
      <c r="S1506" t="s">
        <v>188</v>
      </c>
      <c r="T1506" t="s">
        <v>206</v>
      </c>
    </row>
    <row r="1507" spans="1:20" hidden="1" x14ac:dyDescent="0.3">
      <c r="A1507" s="4" t="s">
        <v>173</v>
      </c>
      <c r="B1507" s="5">
        <v>2.9845176184440029E-3</v>
      </c>
      <c r="C1507" s="5">
        <v>0</v>
      </c>
      <c r="D1507" s="5">
        <v>4.2635965977771799E-3</v>
      </c>
      <c r="E1507" s="6">
        <f t="shared" si="69"/>
        <v>7.2481142162211833E-3</v>
      </c>
      <c r="F1507" s="5">
        <v>1.918618468999736E-2</v>
      </c>
      <c r="G1507" s="5">
        <v>0</v>
      </c>
      <c r="H1507" s="5">
        <v>1.279078979333154E-2</v>
      </c>
      <c r="I1507" s="6">
        <f t="shared" si="70"/>
        <v>3.1976974483328896E-2</v>
      </c>
      <c r="J1507" s="7">
        <v>711360.72000000183</v>
      </c>
      <c r="K1507" s="7">
        <v>0</v>
      </c>
      <c r="L1507" s="7">
        <v>1016229.6000000001</v>
      </c>
      <c r="M1507" s="8">
        <f t="shared" si="71"/>
        <v>1727590.3200000019</v>
      </c>
      <c r="N1507" t="s">
        <v>136</v>
      </c>
      <c r="O1507">
        <v>2023</v>
      </c>
      <c r="P1507" t="s">
        <v>154</v>
      </c>
      <c r="Q1507" t="s">
        <v>164</v>
      </c>
      <c r="R1507">
        <v>202312</v>
      </c>
      <c r="S1507" t="s">
        <v>188</v>
      </c>
      <c r="T1507" t="s">
        <v>206</v>
      </c>
    </row>
    <row r="1508" spans="1:20" hidden="1" x14ac:dyDescent="0.3">
      <c r="A1508" s="4" t="s">
        <v>91</v>
      </c>
      <c r="B1508" s="5">
        <v>0</v>
      </c>
      <c r="C1508" s="5">
        <v>0</v>
      </c>
      <c r="D1508" s="5">
        <v>0</v>
      </c>
      <c r="E1508" s="6">
        <f t="shared" si="69"/>
        <v>0</v>
      </c>
      <c r="F1508" s="5">
        <v>0</v>
      </c>
      <c r="G1508" s="5">
        <v>0</v>
      </c>
      <c r="H1508" s="5">
        <v>0</v>
      </c>
      <c r="I1508" s="6">
        <f t="shared" si="70"/>
        <v>0</v>
      </c>
      <c r="J1508" s="7">
        <v>0</v>
      </c>
      <c r="K1508" s="7">
        <v>0</v>
      </c>
      <c r="L1508" s="7">
        <v>0</v>
      </c>
      <c r="M1508" s="8">
        <f t="shared" si="71"/>
        <v>0</v>
      </c>
      <c r="N1508" t="s">
        <v>136</v>
      </c>
      <c r="O1508">
        <v>2023</v>
      </c>
      <c r="P1508" t="s">
        <v>154</v>
      </c>
      <c r="Q1508" t="s">
        <v>164</v>
      </c>
      <c r="R1508">
        <v>202312</v>
      </c>
      <c r="S1508" t="s">
        <v>188</v>
      </c>
      <c r="T1508" t="s">
        <v>207</v>
      </c>
    </row>
    <row r="1509" spans="1:20" hidden="1" x14ac:dyDescent="0.3">
      <c r="A1509" s="4" t="s">
        <v>92</v>
      </c>
      <c r="B1509" s="5">
        <v>5.6463397826652531E-3</v>
      </c>
      <c r="C1509" s="5">
        <v>0</v>
      </c>
      <c r="D1509" s="5">
        <v>7.0797168526662395E-3</v>
      </c>
      <c r="E1509" s="6">
        <f t="shared" si="69"/>
        <v>1.2726056635331492E-2</v>
      </c>
      <c r="F1509" s="5">
        <v>2.6750393136743388E-2</v>
      </c>
      <c r="G1509" s="5">
        <v>0</v>
      </c>
      <c r="H1509" s="5">
        <v>2.1783744162049971E-2</v>
      </c>
      <c r="I1509" s="6">
        <f t="shared" si="70"/>
        <v>4.8534137298793356E-2</v>
      </c>
      <c r="J1509" s="7">
        <v>1345806.8762399969</v>
      </c>
      <c r="K1509" s="7">
        <v>0</v>
      </c>
      <c r="L1509" s="7">
        <v>1687452.75504</v>
      </c>
      <c r="M1509" s="8">
        <f t="shared" si="71"/>
        <v>3033259.6312799966</v>
      </c>
      <c r="N1509" t="s">
        <v>136</v>
      </c>
      <c r="O1509">
        <v>2023</v>
      </c>
      <c r="P1509" t="s">
        <v>154</v>
      </c>
      <c r="Q1509" t="s">
        <v>164</v>
      </c>
      <c r="R1509">
        <v>202312</v>
      </c>
      <c r="S1509" t="s">
        <v>188</v>
      </c>
      <c r="T1509" t="s">
        <v>207</v>
      </c>
    </row>
    <row r="1510" spans="1:20" hidden="1" x14ac:dyDescent="0.3">
      <c r="A1510" s="4" t="s">
        <v>93</v>
      </c>
      <c r="B1510" s="5">
        <v>9.9652749238702317E-3</v>
      </c>
      <c r="C1510" s="5">
        <v>0</v>
      </c>
      <c r="D1510" s="5">
        <v>6.4287391624718339E-3</v>
      </c>
      <c r="E1510" s="6">
        <f t="shared" si="69"/>
        <v>1.6394014086342064E-2</v>
      </c>
      <c r="F1510" s="5">
        <v>4.5254108329951748E-2</v>
      </c>
      <c r="G1510" s="5">
        <v>0</v>
      </c>
      <c r="H1510" s="5">
        <v>1.9780735884528718E-2</v>
      </c>
      <c r="I1510" s="6">
        <f t="shared" si="70"/>
        <v>6.5034844214480469E-2</v>
      </c>
      <c r="J1510" s="7">
        <v>2375226.4355999934</v>
      </c>
      <c r="K1510" s="7">
        <v>0</v>
      </c>
      <c r="L1510" s="7">
        <v>1532292.0163200004</v>
      </c>
      <c r="M1510" s="8">
        <f t="shared" si="71"/>
        <v>3907518.4519199939</v>
      </c>
      <c r="N1510" t="s">
        <v>136</v>
      </c>
      <c r="O1510">
        <v>2023</v>
      </c>
      <c r="P1510" t="s">
        <v>154</v>
      </c>
      <c r="Q1510" t="s">
        <v>164</v>
      </c>
      <c r="R1510">
        <v>202312</v>
      </c>
      <c r="S1510" t="s">
        <v>188</v>
      </c>
      <c r="T1510" t="s">
        <v>207</v>
      </c>
    </row>
    <row r="1511" spans="1:20" hidden="1" x14ac:dyDescent="0.3">
      <c r="A1511" s="4" t="s">
        <v>94</v>
      </c>
      <c r="B1511" s="5">
        <v>0</v>
      </c>
      <c r="C1511" s="5">
        <v>0</v>
      </c>
      <c r="D1511" s="5">
        <v>2.2935209284594485E-3</v>
      </c>
      <c r="E1511" s="6">
        <f t="shared" si="69"/>
        <v>2.2935209284594485E-3</v>
      </c>
      <c r="F1511" s="5">
        <v>0</v>
      </c>
      <c r="G1511" s="5">
        <v>0</v>
      </c>
      <c r="H1511" s="5">
        <v>7.0569874721829184E-3</v>
      </c>
      <c r="I1511" s="6">
        <f t="shared" si="70"/>
        <v>7.0569874721829184E-3</v>
      </c>
      <c r="J1511" s="7">
        <v>0</v>
      </c>
      <c r="K1511" s="7">
        <v>0</v>
      </c>
      <c r="L1511" s="7">
        <v>546661.43999999994</v>
      </c>
      <c r="M1511" s="8">
        <f t="shared" si="71"/>
        <v>546661.43999999994</v>
      </c>
      <c r="N1511" t="s">
        <v>136</v>
      </c>
      <c r="O1511">
        <v>2023</v>
      </c>
      <c r="P1511" t="s">
        <v>154</v>
      </c>
      <c r="Q1511" t="s">
        <v>164</v>
      </c>
      <c r="R1511">
        <v>202312</v>
      </c>
      <c r="S1511" t="s">
        <v>188</v>
      </c>
      <c r="T1511" t="s">
        <v>207</v>
      </c>
    </row>
    <row r="1512" spans="1:20" hidden="1" x14ac:dyDescent="0.3">
      <c r="A1512" s="4" t="s">
        <v>95</v>
      </c>
      <c r="B1512" s="5">
        <v>1.6190669932742416E-2</v>
      </c>
      <c r="C1512" s="5">
        <v>0</v>
      </c>
      <c r="D1512" s="5">
        <v>9.1828755440635547E-3</v>
      </c>
      <c r="E1512" s="6">
        <f t="shared" si="69"/>
        <v>2.5373545476805971E-2</v>
      </c>
      <c r="F1512" s="5">
        <v>7.3545571105933516E-2</v>
      </c>
      <c r="G1512" s="5">
        <v>0</v>
      </c>
      <c r="H1512" s="5">
        <v>2.8255001674041706E-2</v>
      </c>
      <c r="I1512" s="6">
        <f t="shared" si="70"/>
        <v>0.10180057277997523</v>
      </c>
      <c r="J1512" s="7">
        <v>3859051.3084799908</v>
      </c>
      <c r="K1512" s="7">
        <v>0</v>
      </c>
      <c r="L1512" s="7">
        <v>2188741.2955200002</v>
      </c>
      <c r="M1512" s="8">
        <f t="shared" si="71"/>
        <v>6047792.603999991</v>
      </c>
      <c r="N1512" t="s">
        <v>136</v>
      </c>
      <c r="O1512">
        <v>2023</v>
      </c>
      <c r="P1512" t="s">
        <v>154</v>
      </c>
      <c r="Q1512" t="s">
        <v>164</v>
      </c>
      <c r="R1512">
        <v>202312</v>
      </c>
      <c r="S1512" t="s">
        <v>188</v>
      </c>
      <c r="T1512" t="s">
        <v>207</v>
      </c>
    </row>
    <row r="1513" spans="1:20" hidden="1" x14ac:dyDescent="0.3">
      <c r="A1513" s="4" t="s">
        <v>96</v>
      </c>
      <c r="B1513" s="5">
        <v>7.5289431121281364E-3</v>
      </c>
      <c r="C1513" s="5">
        <v>0</v>
      </c>
      <c r="D1513" s="5">
        <v>8.3168557633973514E-4</v>
      </c>
      <c r="E1513" s="6">
        <f t="shared" si="69"/>
        <v>8.3606286884678714E-3</v>
      </c>
      <c r="F1513" s="5">
        <v>1.0505502016922972E-2</v>
      </c>
      <c r="G1513" s="5">
        <v>0</v>
      </c>
      <c r="H1513" s="5">
        <v>2.6263755042307425E-3</v>
      </c>
      <c r="I1513" s="6">
        <f t="shared" si="70"/>
        <v>1.3131877521153714E-2</v>
      </c>
      <c r="J1513" s="7">
        <v>1794525.9763200015</v>
      </c>
      <c r="K1513" s="7">
        <v>0</v>
      </c>
      <c r="L1513" s="7">
        <v>198232.52064</v>
      </c>
      <c r="M1513" s="8">
        <f t="shared" si="71"/>
        <v>1992758.4969600015</v>
      </c>
      <c r="N1513" t="s">
        <v>136</v>
      </c>
      <c r="O1513">
        <v>2023</v>
      </c>
      <c r="P1513" t="s">
        <v>154</v>
      </c>
      <c r="Q1513" t="s">
        <v>164</v>
      </c>
      <c r="R1513">
        <v>202312</v>
      </c>
      <c r="S1513" t="s">
        <v>188</v>
      </c>
      <c r="T1513" t="s">
        <v>207</v>
      </c>
    </row>
    <row r="1514" spans="1:20" hidden="1" x14ac:dyDescent="0.3">
      <c r="A1514" s="4" t="s">
        <v>97</v>
      </c>
      <c r="B1514" s="5">
        <v>1.3068482250361923E-2</v>
      </c>
      <c r="C1514" s="5">
        <v>0</v>
      </c>
      <c r="D1514" s="5">
        <v>3.3095506997669836E-3</v>
      </c>
      <c r="E1514" s="6">
        <f t="shared" si="69"/>
        <v>1.6378032950128907E-2</v>
      </c>
      <c r="F1514" s="5">
        <v>3.0549698767079851E-2</v>
      </c>
      <c r="G1514" s="5">
        <v>0</v>
      </c>
      <c r="H1514" s="5">
        <v>1.0183232922359951E-2</v>
      </c>
      <c r="I1514" s="6">
        <f t="shared" si="70"/>
        <v>4.0732931689439804E-2</v>
      </c>
      <c r="J1514" s="7">
        <v>3114876.8851199946</v>
      </c>
      <c r="K1514" s="7">
        <v>0</v>
      </c>
      <c r="L1514" s="7">
        <v>788832.45792000019</v>
      </c>
      <c r="M1514" s="8">
        <f t="shared" si="71"/>
        <v>3903709.3430399951</v>
      </c>
      <c r="N1514" t="s">
        <v>136</v>
      </c>
      <c r="O1514">
        <v>2023</v>
      </c>
      <c r="P1514" t="s">
        <v>154</v>
      </c>
      <c r="Q1514" t="s">
        <v>164</v>
      </c>
      <c r="R1514">
        <v>202312</v>
      </c>
      <c r="S1514" t="s">
        <v>188</v>
      </c>
      <c r="T1514" t="s">
        <v>207</v>
      </c>
    </row>
    <row r="1515" spans="1:20" hidden="1" x14ac:dyDescent="0.3">
      <c r="A1515" s="4" t="s">
        <v>98</v>
      </c>
      <c r="B1515" s="5">
        <v>8.7091997634220313E-3</v>
      </c>
      <c r="C1515" s="5">
        <v>0</v>
      </c>
      <c r="D1515" s="5">
        <v>3.7323230575796755E-3</v>
      </c>
      <c r="E1515" s="6">
        <f t="shared" si="69"/>
        <v>1.2441522821001708E-2</v>
      </c>
      <c r="F1515" s="5">
        <v>2.2969318057376821E-2</v>
      </c>
      <c r="G1515" s="5">
        <v>0</v>
      </c>
      <c r="H1515" s="5">
        <v>1.1484070946399002E-2</v>
      </c>
      <c r="I1515" s="6">
        <f t="shared" si="70"/>
        <v>3.4453389003775821E-2</v>
      </c>
      <c r="J1515" s="7">
        <v>2075840.5231200098</v>
      </c>
      <c r="K1515" s="7">
        <v>0</v>
      </c>
      <c r="L1515" s="7">
        <v>889600.38335999998</v>
      </c>
      <c r="M1515" s="8">
        <f t="shared" si="71"/>
        <v>2965440.9064800097</v>
      </c>
      <c r="N1515" t="s">
        <v>136</v>
      </c>
      <c r="O1515">
        <v>2023</v>
      </c>
      <c r="P1515" t="s">
        <v>154</v>
      </c>
      <c r="Q1515" t="s">
        <v>164</v>
      </c>
      <c r="R1515">
        <v>202312</v>
      </c>
      <c r="S1515" t="s">
        <v>188</v>
      </c>
      <c r="T1515" t="s">
        <v>207</v>
      </c>
    </row>
    <row r="1516" spans="1:20" hidden="1" x14ac:dyDescent="0.3">
      <c r="A1516" s="4" t="s">
        <v>99</v>
      </c>
      <c r="B1516" s="5">
        <v>6.4505521147209125E-3</v>
      </c>
      <c r="C1516" s="5">
        <v>0</v>
      </c>
      <c r="D1516" s="5">
        <v>1.0845678217196654E-2</v>
      </c>
      <c r="E1516" s="6">
        <f t="shared" si="69"/>
        <v>1.7296230331917566E-2</v>
      </c>
      <c r="F1516" s="5">
        <v>3.8463228093698974E-2</v>
      </c>
      <c r="G1516" s="5">
        <v>0</v>
      </c>
      <c r="H1516" s="5">
        <v>3.3371317591374322E-2</v>
      </c>
      <c r="I1516" s="6">
        <f t="shared" si="70"/>
        <v>7.1834545685073303E-2</v>
      </c>
      <c r="J1516" s="7">
        <v>1537491.1404000004</v>
      </c>
      <c r="K1516" s="7">
        <v>0</v>
      </c>
      <c r="L1516" s="7">
        <v>2585070.8395199999</v>
      </c>
      <c r="M1516" s="8">
        <f t="shared" si="71"/>
        <v>4122561.9799200003</v>
      </c>
      <c r="N1516" t="s">
        <v>136</v>
      </c>
      <c r="O1516">
        <v>2023</v>
      </c>
      <c r="P1516" t="s">
        <v>154</v>
      </c>
      <c r="Q1516" t="s">
        <v>164</v>
      </c>
      <c r="R1516">
        <v>202312</v>
      </c>
      <c r="S1516" t="s">
        <v>188</v>
      </c>
      <c r="T1516" t="s">
        <v>207</v>
      </c>
    </row>
    <row r="1517" spans="1:20" hidden="1" x14ac:dyDescent="0.3">
      <c r="A1517" s="4" t="s">
        <v>100</v>
      </c>
      <c r="B1517" s="5">
        <v>0</v>
      </c>
      <c r="C1517" s="5">
        <v>0</v>
      </c>
      <c r="D1517" s="5">
        <v>1.9082094124782609E-3</v>
      </c>
      <c r="E1517" s="6">
        <f t="shared" si="69"/>
        <v>1.9082094124782609E-3</v>
      </c>
      <c r="F1517" s="5">
        <v>0</v>
      </c>
      <c r="G1517" s="5">
        <v>0</v>
      </c>
      <c r="H1517" s="5">
        <v>5.8714135768561876E-3</v>
      </c>
      <c r="I1517" s="6">
        <f t="shared" si="70"/>
        <v>5.8714135768561876E-3</v>
      </c>
      <c r="J1517" s="7">
        <v>0</v>
      </c>
      <c r="K1517" s="7">
        <v>0</v>
      </c>
      <c r="L1517" s="7">
        <v>454822.31808000006</v>
      </c>
      <c r="M1517" s="8">
        <f t="shared" si="71"/>
        <v>454822.31808000006</v>
      </c>
      <c r="N1517" t="s">
        <v>136</v>
      </c>
      <c r="O1517">
        <v>2023</v>
      </c>
      <c r="P1517" t="s">
        <v>154</v>
      </c>
      <c r="Q1517" t="s">
        <v>164</v>
      </c>
      <c r="R1517">
        <v>202312</v>
      </c>
      <c r="S1517" t="s">
        <v>188</v>
      </c>
      <c r="T1517" t="s">
        <v>207</v>
      </c>
    </row>
    <row r="1518" spans="1:20" hidden="1" x14ac:dyDescent="0.3">
      <c r="A1518" s="4" t="s">
        <v>101</v>
      </c>
      <c r="B1518" s="5">
        <v>6.0470811077131106E-2</v>
      </c>
      <c r="C1518" s="5">
        <v>0</v>
      </c>
      <c r="D1518" s="5">
        <v>6.9566312295055834E-3</v>
      </c>
      <c r="E1518" s="6">
        <f t="shared" si="69"/>
        <v>6.7427442306636692E-2</v>
      </c>
      <c r="F1518" s="5">
        <v>7.8996799887050953E-2</v>
      </c>
      <c r="G1518" s="5">
        <v>0</v>
      </c>
      <c r="H1518" s="5">
        <v>2.1405019167709486E-2</v>
      </c>
      <c r="I1518" s="6">
        <f t="shared" si="70"/>
        <v>0.10040181905476044</v>
      </c>
      <c r="J1518" s="7">
        <v>14413236.980400391</v>
      </c>
      <c r="K1518" s="7">
        <v>0</v>
      </c>
      <c r="L1518" s="7">
        <v>1658115.2577599999</v>
      </c>
      <c r="M1518" s="8">
        <f t="shared" si="71"/>
        <v>16071352.23816039</v>
      </c>
      <c r="N1518" t="s">
        <v>136</v>
      </c>
      <c r="O1518">
        <v>2023</v>
      </c>
      <c r="P1518" t="s">
        <v>154</v>
      </c>
      <c r="Q1518" t="s">
        <v>164</v>
      </c>
      <c r="R1518">
        <v>202312</v>
      </c>
      <c r="S1518" t="s">
        <v>188</v>
      </c>
      <c r="T1518" t="s">
        <v>207</v>
      </c>
    </row>
    <row r="1519" spans="1:20" hidden="1" x14ac:dyDescent="0.3">
      <c r="A1519" s="4" t="s">
        <v>102</v>
      </c>
      <c r="B1519" s="5">
        <v>2.5673467459075856E-3</v>
      </c>
      <c r="C1519" s="5">
        <v>0</v>
      </c>
      <c r="D1519" s="5">
        <v>6.6749104087931478E-3</v>
      </c>
      <c r="E1519" s="6">
        <f t="shared" si="69"/>
        <v>9.2422571547007334E-3</v>
      </c>
      <c r="F1519" s="5">
        <v>1.0269386983630342E-2</v>
      </c>
      <c r="G1519" s="5">
        <v>0</v>
      </c>
      <c r="H1519" s="5">
        <v>2.0538185873209686E-2</v>
      </c>
      <c r="I1519" s="6">
        <f t="shared" si="70"/>
        <v>3.0807572856840028E-2</v>
      </c>
      <c r="J1519" s="7">
        <v>611927.91035042331</v>
      </c>
      <c r="K1519" s="7">
        <v>0</v>
      </c>
      <c r="L1519" s="7">
        <v>1590967.0108800002</v>
      </c>
      <c r="M1519" s="8">
        <f t="shared" si="71"/>
        <v>2202894.9212304233</v>
      </c>
      <c r="N1519" t="s">
        <v>136</v>
      </c>
      <c r="O1519">
        <v>2023</v>
      </c>
      <c r="P1519" t="s">
        <v>154</v>
      </c>
      <c r="Q1519" t="s">
        <v>164</v>
      </c>
      <c r="R1519">
        <v>202312</v>
      </c>
      <c r="S1519" t="s">
        <v>188</v>
      </c>
      <c r="T1519" t="s">
        <v>207</v>
      </c>
    </row>
    <row r="1520" spans="1:20" hidden="1" x14ac:dyDescent="0.3">
      <c r="A1520" s="4" t="s">
        <v>103</v>
      </c>
      <c r="B1520" s="5">
        <v>2.5088570600759186E-4</v>
      </c>
      <c r="C1520" s="5">
        <v>0</v>
      </c>
      <c r="D1520" s="5">
        <v>4.440638770985569E-3</v>
      </c>
      <c r="E1520" s="6">
        <f t="shared" si="69"/>
        <v>4.691524476993161E-3</v>
      </c>
      <c r="F1520" s="5">
        <v>1.3684674873141378E-3</v>
      </c>
      <c r="G1520" s="5">
        <v>0</v>
      </c>
      <c r="H1520" s="5">
        <v>1.3663503910724826E-2</v>
      </c>
      <c r="I1520" s="6">
        <f t="shared" si="70"/>
        <v>1.5031971398038965E-2</v>
      </c>
      <c r="J1520" s="7">
        <v>59798.687519999978</v>
      </c>
      <c r="K1520" s="7">
        <v>0</v>
      </c>
      <c r="L1520" s="7">
        <v>1058427.6580800002</v>
      </c>
      <c r="M1520" s="8">
        <f t="shared" si="71"/>
        <v>1118226.3456000001</v>
      </c>
      <c r="N1520" t="s">
        <v>136</v>
      </c>
      <c r="O1520">
        <v>2023</v>
      </c>
      <c r="P1520" t="s">
        <v>154</v>
      </c>
      <c r="Q1520" t="s">
        <v>164</v>
      </c>
      <c r="R1520">
        <v>202312</v>
      </c>
      <c r="S1520" t="s">
        <v>188</v>
      </c>
      <c r="T1520" t="s">
        <v>207</v>
      </c>
    </row>
    <row r="1521" spans="1:20" hidden="1" x14ac:dyDescent="0.3">
      <c r="A1521" s="4" t="s">
        <v>104</v>
      </c>
      <c r="B1521" s="5">
        <v>5.4181001454833247E-4</v>
      </c>
      <c r="C1521" s="5">
        <v>0</v>
      </c>
      <c r="D1521" s="5">
        <v>3.0186557953407103E-3</v>
      </c>
      <c r="E1521" s="6">
        <f t="shared" si="69"/>
        <v>3.5604658098890426E-3</v>
      </c>
      <c r="F1521" s="5">
        <v>4.6440858389857091E-3</v>
      </c>
      <c r="G1521" s="5">
        <v>0</v>
      </c>
      <c r="H1521" s="5">
        <v>9.2881716779714182E-3</v>
      </c>
      <c r="I1521" s="6">
        <f t="shared" si="70"/>
        <v>1.3932257516957126E-2</v>
      </c>
      <c r="J1521" s="7">
        <v>129140.58864000009</v>
      </c>
      <c r="K1521" s="7">
        <v>0</v>
      </c>
      <c r="L1521" s="7">
        <v>719497.56527999998</v>
      </c>
      <c r="M1521" s="8">
        <f t="shared" si="71"/>
        <v>848638.15392000007</v>
      </c>
      <c r="N1521" t="s">
        <v>136</v>
      </c>
      <c r="O1521">
        <v>2023</v>
      </c>
      <c r="P1521" t="s">
        <v>154</v>
      </c>
      <c r="Q1521" t="s">
        <v>164</v>
      </c>
      <c r="R1521">
        <v>202312</v>
      </c>
      <c r="S1521" t="s">
        <v>188</v>
      </c>
      <c r="T1521" t="s">
        <v>207</v>
      </c>
    </row>
    <row r="1522" spans="1:20" hidden="1" x14ac:dyDescent="0.3">
      <c r="A1522" s="4" t="s">
        <v>105</v>
      </c>
      <c r="B1522" s="5">
        <v>0</v>
      </c>
      <c r="C1522" s="5">
        <v>0</v>
      </c>
      <c r="D1522" s="5">
        <v>0</v>
      </c>
      <c r="E1522" s="6">
        <f t="shared" si="69"/>
        <v>0</v>
      </c>
      <c r="F1522" s="5">
        <v>0</v>
      </c>
      <c r="G1522" s="5">
        <v>0</v>
      </c>
      <c r="H1522" s="5">
        <v>0</v>
      </c>
      <c r="I1522" s="6">
        <f t="shared" si="70"/>
        <v>0</v>
      </c>
      <c r="J1522" s="7">
        <v>0</v>
      </c>
      <c r="K1522" s="7">
        <v>0</v>
      </c>
      <c r="L1522" s="7">
        <v>0</v>
      </c>
      <c r="M1522" s="8">
        <f t="shared" si="71"/>
        <v>0</v>
      </c>
      <c r="N1522" t="s">
        <v>136</v>
      </c>
      <c r="O1522">
        <v>2023</v>
      </c>
      <c r="P1522" t="s">
        <v>154</v>
      </c>
      <c r="Q1522" t="s">
        <v>164</v>
      </c>
      <c r="R1522">
        <v>202312</v>
      </c>
      <c r="S1522" t="s">
        <v>188</v>
      </c>
      <c r="T1522" t="s">
        <v>207</v>
      </c>
    </row>
    <row r="1523" spans="1:20" hidden="1" x14ac:dyDescent="0.3">
      <c r="A1523" s="4" t="s">
        <v>106</v>
      </c>
      <c r="B1523" s="5">
        <v>0</v>
      </c>
      <c r="C1523" s="5">
        <v>0</v>
      </c>
      <c r="D1523" s="5">
        <v>1.1467604642297242E-3</v>
      </c>
      <c r="E1523" s="6">
        <f t="shared" si="69"/>
        <v>1.1467604642297242E-3</v>
      </c>
      <c r="F1523" s="5">
        <v>0</v>
      </c>
      <c r="G1523" s="5">
        <v>0</v>
      </c>
      <c r="H1523" s="5">
        <v>3.5284937360914592E-3</v>
      </c>
      <c r="I1523" s="6">
        <f t="shared" si="70"/>
        <v>3.5284937360914592E-3</v>
      </c>
      <c r="J1523" s="7">
        <v>0</v>
      </c>
      <c r="K1523" s="7">
        <v>0</v>
      </c>
      <c r="L1523" s="7">
        <v>273330.71999999997</v>
      </c>
      <c r="M1523" s="8">
        <f t="shared" si="71"/>
        <v>273330.71999999997</v>
      </c>
      <c r="N1523" t="s">
        <v>136</v>
      </c>
      <c r="O1523">
        <v>2023</v>
      </c>
      <c r="P1523" t="s">
        <v>154</v>
      </c>
      <c r="Q1523" t="s">
        <v>164</v>
      </c>
      <c r="R1523">
        <v>202312</v>
      </c>
      <c r="S1523" t="s">
        <v>188</v>
      </c>
      <c r="T1523" t="s">
        <v>207</v>
      </c>
    </row>
    <row r="1524" spans="1:20" hidden="1" x14ac:dyDescent="0.3">
      <c r="A1524" s="4" t="s">
        <v>107</v>
      </c>
      <c r="B1524" s="5">
        <v>6.5794156463744281E-4</v>
      </c>
      <c r="C1524" s="5">
        <v>0</v>
      </c>
      <c r="D1524" s="5">
        <v>0</v>
      </c>
      <c r="E1524" s="6">
        <f t="shared" si="69"/>
        <v>6.5794156463744281E-4</v>
      </c>
      <c r="F1524" s="5">
        <v>3.5887721707496883E-3</v>
      </c>
      <c r="G1524" s="5">
        <v>0</v>
      </c>
      <c r="H1524" s="5">
        <v>0</v>
      </c>
      <c r="I1524" s="6">
        <f t="shared" si="70"/>
        <v>3.5887721707496883E-3</v>
      </c>
      <c r="J1524" s="7">
        <v>156820.58040000004</v>
      </c>
      <c r="K1524" s="7">
        <v>0</v>
      </c>
      <c r="L1524" s="7">
        <v>0</v>
      </c>
      <c r="M1524" s="8">
        <f t="shared" si="71"/>
        <v>156820.58040000004</v>
      </c>
      <c r="N1524" t="s">
        <v>136</v>
      </c>
      <c r="O1524">
        <v>2023</v>
      </c>
      <c r="P1524" t="s">
        <v>157</v>
      </c>
      <c r="Q1524" t="s">
        <v>164</v>
      </c>
      <c r="R1524">
        <v>202312</v>
      </c>
      <c r="S1524" t="s">
        <v>188</v>
      </c>
      <c r="T1524" t="s">
        <v>208</v>
      </c>
    </row>
    <row r="1525" spans="1:20" hidden="1" x14ac:dyDescent="0.3">
      <c r="A1525" s="4" t="s">
        <v>108</v>
      </c>
      <c r="B1525" s="5">
        <v>9.6215555278031505E-3</v>
      </c>
      <c r="C1525" s="5">
        <v>3.3267423053589405E-3</v>
      </c>
      <c r="D1525" s="5">
        <v>0</v>
      </c>
      <c r="E1525" s="6">
        <f t="shared" si="69"/>
        <v>1.2948297833162091E-2</v>
      </c>
      <c r="F1525" s="5">
        <v>2.6481345489366433E-2</v>
      </c>
      <c r="G1525" s="5">
        <v>1.3131877521153712E-3</v>
      </c>
      <c r="H1525" s="5">
        <v>0</v>
      </c>
      <c r="I1525" s="6">
        <f t="shared" si="70"/>
        <v>2.7794533241481803E-2</v>
      </c>
      <c r="J1525" s="7">
        <v>2293300.8086399999</v>
      </c>
      <c r="K1525" s="7">
        <v>792930.08255999978</v>
      </c>
      <c r="L1525" s="7">
        <v>0</v>
      </c>
      <c r="M1525" s="8">
        <f t="shared" si="71"/>
        <v>3086230.8911999995</v>
      </c>
      <c r="N1525" t="s">
        <v>136</v>
      </c>
      <c r="O1525">
        <v>2023</v>
      </c>
      <c r="P1525" t="s">
        <v>157</v>
      </c>
      <c r="Q1525" t="s">
        <v>164</v>
      </c>
      <c r="R1525">
        <v>202312</v>
      </c>
      <c r="S1525" t="s">
        <v>188</v>
      </c>
      <c r="T1525" t="s">
        <v>208</v>
      </c>
    </row>
    <row r="1526" spans="1:20" hidden="1" x14ac:dyDescent="0.3">
      <c r="A1526" s="4" t="s">
        <v>109</v>
      </c>
      <c r="B1526" s="5">
        <v>3.4664476271039808E-2</v>
      </c>
      <c r="C1526" s="5">
        <v>0</v>
      </c>
      <c r="D1526" s="5">
        <v>0</v>
      </c>
      <c r="E1526" s="6">
        <f t="shared" si="69"/>
        <v>3.4664476271039808E-2</v>
      </c>
      <c r="F1526" s="5">
        <v>8.5369847733171106E-2</v>
      </c>
      <c r="G1526" s="5">
        <v>0</v>
      </c>
      <c r="H1526" s="5">
        <v>0</v>
      </c>
      <c r="I1526" s="6">
        <f t="shared" si="70"/>
        <v>8.5369847733171106E-2</v>
      </c>
      <c r="J1526" s="7">
        <v>8262288.9026352763</v>
      </c>
      <c r="K1526" s="7">
        <v>0</v>
      </c>
      <c r="L1526" s="7">
        <v>0</v>
      </c>
      <c r="M1526" s="8">
        <f t="shared" si="71"/>
        <v>8262288.9026352763</v>
      </c>
      <c r="N1526" t="s">
        <v>136</v>
      </c>
      <c r="O1526">
        <v>2023</v>
      </c>
      <c r="P1526" t="s">
        <v>157</v>
      </c>
      <c r="Q1526" t="s">
        <v>164</v>
      </c>
      <c r="R1526">
        <v>202312</v>
      </c>
      <c r="S1526" t="s">
        <v>188</v>
      </c>
      <c r="T1526" t="s">
        <v>208</v>
      </c>
    </row>
    <row r="1527" spans="1:20" hidden="1" x14ac:dyDescent="0.3">
      <c r="A1527" s="4" t="s">
        <v>110</v>
      </c>
      <c r="B1527" s="5">
        <v>2.930859030089563E-2</v>
      </c>
      <c r="C1527" s="5">
        <v>0</v>
      </c>
      <c r="D1527" s="5">
        <v>0</v>
      </c>
      <c r="E1527" s="6">
        <f t="shared" si="69"/>
        <v>2.930859030089563E-2</v>
      </c>
      <c r="F1527" s="5">
        <v>1.5475679485352471E-2</v>
      </c>
      <c r="G1527" s="5">
        <v>0</v>
      </c>
      <c r="H1527" s="5">
        <v>0</v>
      </c>
      <c r="I1527" s="6">
        <f t="shared" si="70"/>
        <v>1.5475679485352471E-2</v>
      </c>
      <c r="J1527" s="7">
        <v>6985711.7846400077</v>
      </c>
      <c r="K1527" s="7">
        <v>0</v>
      </c>
      <c r="L1527" s="7">
        <v>0</v>
      </c>
      <c r="M1527" s="8">
        <f t="shared" si="71"/>
        <v>6985711.7846400077</v>
      </c>
      <c r="N1527" t="s">
        <v>136</v>
      </c>
      <c r="O1527">
        <v>2023</v>
      </c>
      <c r="P1527" t="s">
        <v>157</v>
      </c>
      <c r="Q1527" t="s">
        <v>164</v>
      </c>
      <c r="R1527">
        <v>202312</v>
      </c>
      <c r="S1527" t="s">
        <v>188</v>
      </c>
      <c r="T1527" t="s">
        <v>208</v>
      </c>
    </row>
    <row r="1528" spans="1:20" hidden="1" x14ac:dyDescent="0.3">
      <c r="A1528" s="4" t="s">
        <v>111</v>
      </c>
      <c r="B1528" s="5">
        <v>0</v>
      </c>
      <c r="C1528" s="5">
        <v>0</v>
      </c>
      <c r="D1528" s="5">
        <v>0</v>
      </c>
      <c r="E1528" s="6">
        <f t="shared" si="69"/>
        <v>0</v>
      </c>
      <c r="F1528" s="5">
        <v>0</v>
      </c>
      <c r="G1528" s="5">
        <v>0</v>
      </c>
      <c r="H1528" s="5">
        <v>0</v>
      </c>
      <c r="I1528" s="6">
        <f t="shared" si="70"/>
        <v>0</v>
      </c>
      <c r="J1528" s="7">
        <v>0</v>
      </c>
      <c r="K1528" s="7">
        <v>0</v>
      </c>
      <c r="L1528" s="7">
        <v>0</v>
      </c>
      <c r="M1528" s="8">
        <f t="shared" si="71"/>
        <v>0</v>
      </c>
      <c r="N1528" t="s">
        <v>136</v>
      </c>
      <c r="O1528">
        <v>2023</v>
      </c>
      <c r="P1528" t="s">
        <v>157</v>
      </c>
      <c r="Q1528" t="s">
        <v>164</v>
      </c>
      <c r="R1528">
        <v>202312</v>
      </c>
      <c r="S1528" t="s">
        <v>188</v>
      </c>
      <c r="T1528" t="s">
        <v>208</v>
      </c>
    </row>
    <row r="1529" spans="1:20" hidden="1" x14ac:dyDescent="0.3">
      <c r="A1529" s="4" t="s">
        <v>128</v>
      </c>
      <c r="B1529" s="5">
        <v>0</v>
      </c>
      <c r="C1529" s="5">
        <v>0</v>
      </c>
      <c r="D1529" s="5">
        <v>0</v>
      </c>
      <c r="E1529" s="6">
        <f t="shared" si="69"/>
        <v>0</v>
      </c>
      <c r="F1529" s="5">
        <v>0</v>
      </c>
      <c r="G1529" s="5">
        <v>0</v>
      </c>
      <c r="H1529" s="5">
        <v>0</v>
      </c>
      <c r="I1529" s="6">
        <f t="shared" si="70"/>
        <v>0</v>
      </c>
      <c r="J1529" s="7">
        <v>0</v>
      </c>
      <c r="K1529" s="7">
        <v>0</v>
      </c>
      <c r="L1529" s="7">
        <v>0</v>
      </c>
      <c r="M1529" s="8">
        <f t="shared" si="71"/>
        <v>0</v>
      </c>
      <c r="N1529" t="s">
        <v>136</v>
      </c>
      <c r="O1529">
        <v>2023</v>
      </c>
      <c r="P1529" t="s">
        <v>157</v>
      </c>
      <c r="Q1529" t="s">
        <v>164</v>
      </c>
      <c r="R1529">
        <v>202312</v>
      </c>
      <c r="S1529" t="s">
        <v>188</v>
      </c>
      <c r="T1529" t="s">
        <v>208</v>
      </c>
    </row>
    <row r="1530" spans="1:20" hidden="1" x14ac:dyDescent="0.3">
      <c r="A1530" s="4" t="s">
        <v>112</v>
      </c>
      <c r="B1530" s="5">
        <v>0</v>
      </c>
      <c r="C1530" s="5">
        <v>0</v>
      </c>
      <c r="D1530" s="5">
        <v>4.2954902606028508E-3</v>
      </c>
      <c r="E1530" s="6">
        <f t="shared" si="69"/>
        <v>4.2954902606028508E-3</v>
      </c>
      <c r="F1530" s="5">
        <v>0</v>
      </c>
      <c r="G1530" s="5">
        <v>0</v>
      </c>
      <c r="H1530" s="5">
        <v>1.3564706086114266E-2</v>
      </c>
      <c r="I1530" s="6">
        <f t="shared" si="70"/>
        <v>1.3564706086114266E-2</v>
      </c>
      <c r="J1530" s="7">
        <v>0</v>
      </c>
      <c r="K1530" s="7">
        <v>0</v>
      </c>
      <c r="L1530" s="7">
        <v>1023831.46464</v>
      </c>
      <c r="M1530" s="8">
        <f t="shared" si="71"/>
        <v>1023831.46464</v>
      </c>
      <c r="N1530" t="s">
        <v>136</v>
      </c>
      <c r="O1530">
        <v>2023</v>
      </c>
      <c r="P1530" t="s">
        <v>161</v>
      </c>
      <c r="Q1530" t="s">
        <v>165</v>
      </c>
      <c r="R1530">
        <v>202312</v>
      </c>
      <c r="S1530" t="s">
        <v>188</v>
      </c>
      <c r="T1530" t="s">
        <v>209</v>
      </c>
    </row>
    <row r="1531" spans="1:20" hidden="1" x14ac:dyDescent="0.3">
      <c r="A1531" s="4" t="s">
        <v>113</v>
      </c>
      <c r="B1531" s="5">
        <v>2.029594007616976E-2</v>
      </c>
      <c r="C1531" s="5">
        <v>0</v>
      </c>
      <c r="D1531" s="5">
        <v>4.7606829542205529E-3</v>
      </c>
      <c r="E1531" s="6">
        <f t="shared" si="69"/>
        <v>2.5056623030390312E-2</v>
      </c>
      <c r="F1531" s="5">
        <v>3.0068059372103356E-2</v>
      </c>
      <c r="G1531" s="5">
        <v>0</v>
      </c>
      <c r="H1531" s="5">
        <v>1.5033735644907009E-2</v>
      </c>
      <c r="I1531" s="6">
        <f t="shared" si="70"/>
        <v>4.5101795017010365E-2</v>
      </c>
      <c r="J1531" s="7">
        <v>4837543.7479200186</v>
      </c>
      <c r="K1531" s="7">
        <v>0</v>
      </c>
      <c r="L1531" s="7">
        <v>1134710.2905600001</v>
      </c>
      <c r="M1531" s="8">
        <f t="shared" si="71"/>
        <v>5972254.0384800192</v>
      </c>
      <c r="N1531" t="s">
        <v>136</v>
      </c>
      <c r="O1531">
        <v>2023</v>
      </c>
      <c r="P1531" t="s">
        <v>161</v>
      </c>
      <c r="Q1531" t="s">
        <v>165</v>
      </c>
      <c r="R1531">
        <v>202312</v>
      </c>
      <c r="S1531" t="s">
        <v>188</v>
      </c>
      <c r="T1531" t="s">
        <v>209</v>
      </c>
    </row>
    <row r="1532" spans="1:20" hidden="1" x14ac:dyDescent="0.3">
      <c r="A1532" s="4" t="s">
        <v>114</v>
      </c>
      <c r="B1532" s="5">
        <v>2.3706655631762004E-2</v>
      </c>
      <c r="C1532" s="5">
        <v>0</v>
      </c>
      <c r="D1532" s="5">
        <v>2.1246530990730044E-3</v>
      </c>
      <c r="E1532" s="6">
        <f t="shared" si="69"/>
        <v>2.5831308730835008E-2</v>
      </c>
      <c r="F1532" s="5">
        <v>4.696601587424553E-2</v>
      </c>
      <c r="G1532" s="5">
        <v>0</v>
      </c>
      <c r="H1532" s="5">
        <v>6.7094308391779092E-3</v>
      </c>
      <c r="I1532" s="6">
        <f t="shared" si="70"/>
        <v>5.367544671342344E-2</v>
      </c>
      <c r="J1532" s="7">
        <v>5650488.8812800199</v>
      </c>
      <c r="K1532" s="7">
        <v>0</v>
      </c>
      <c r="L1532" s="7">
        <v>506411.73936000001</v>
      </c>
      <c r="M1532" s="8">
        <f t="shared" si="71"/>
        <v>6156900.6206400199</v>
      </c>
      <c r="N1532" t="s">
        <v>136</v>
      </c>
      <c r="O1532">
        <v>2023</v>
      </c>
      <c r="P1532" t="s">
        <v>161</v>
      </c>
      <c r="Q1532" t="s">
        <v>165</v>
      </c>
      <c r="R1532">
        <v>202312</v>
      </c>
      <c r="S1532" t="s">
        <v>188</v>
      </c>
      <c r="T1532" t="s">
        <v>209</v>
      </c>
    </row>
    <row r="1533" spans="1:20" hidden="1" x14ac:dyDescent="0.3">
      <c r="A1533" s="4" t="s">
        <v>115</v>
      </c>
      <c r="B1533" s="5">
        <v>0</v>
      </c>
      <c r="C1533" s="5">
        <v>0</v>
      </c>
      <c r="D1533" s="5">
        <v>3.1434958639979239E-4</v>
      </c>
      <c r="E1533" s="6">
        <f t="shared" si="69"/>
        <v>3.1434958639979239E-4</v>
      </c>
      <c r="F1533" s="5">
        <v>0</v>
      </c>
      <c r="G1533" s="5">
        <v>0</v>
      </c>
      <c r="H1533" s="5">
        <v>9.9268290442039724E-4</v>
      </c>
      <c r="I1533" s="6">
        <f t="shared" si="70"/>
        <v>9.9268290442039724E-4</v>
      </c>
      <c r="J1533" s="7">
        <v>0</v>
      </c>
      <c r="K1533" s="7">
        <v>0</v>
      </c>
      <c r="L1533" s="7">
        <v>74925.323519999991</v>
      </c>
      <c r="M1533" s="8">
        <f t="shared" si="71"/>
        <v>74925.323519999991</v>
      </c>
      <c r="N1533" t="s">
        <v>136</v>
      </c>
      <c r="O1533">
        <v>2023</v>
      </c>
      <c r="P1533" t="s">
        <v>161</v>
      </c>
      <c r="Q1533" t="s">
        <v>165</v>
      </c>
      <c r="R1533">
        <v>202312</v>
      </c>
      <c r="S1533" t="s">
        <v>188</v>
      </c>
      <c r="T1533" t="s">
        <v>209</v>
      </c>
    </row>
    <row r="1534" spans="1:20" hidden="1" x14ac:dyDescent="0.3">
      <c r="A1534" s="4" t="s">
        <v>116</v>
      </c>
      <c r="B1534" s="5">
        <v>0</v>
      </c>
      <c r="C1534" s="5">
        <v>0</v>
      </c>
      <c r="D1534" s="5">
        <v>2.1415996703777324E-4</v>
      </c>
      <c r="E1534" s="6">
        <f t="shared" si="69"/>
        <v>2.1415996703777324E-4</v>
      </c>
      <c r="F1534" s="5">
        <v>0</v>
      </c>
      <c r="G1534" s="5">
        <v>0</v>
      </c>
      <c r="H1534" s="5">
        <v>6.7629463275086302E-4</v>
      </c>
      <c r="I1534" s="6">
        <f t="shared" si="70"/>
        <v>6.7629463275086302E-4</v>
      </c>
      <c r="J1534" s="7">
        <v>0</v>
      </c>
      <c r="K1534" s="7">
        <v>0</v>
      </c>
      <c r="L1534" s="7">
        <v>51045.096000000005</v>
      </c>
      <c r="M1534" s="8">
        <f t="shared" si="71"/>
        <v>51045.096000000005</v>
      </c>
      <c r="N1534" t="s">
        <v>136</v>
      </c>
      <c r="O1534">
        <v>2023</v>
      </c>
      <c r="P1534" t="s">
        <v>161</v>
      </c>
      <c r="Q1534" t="s">
        <v>165</v>
      </c>
      <c r="R1534">
        <v>202312</v>
      </c>
      <c r="S1534" t="s">
        <v>188</v>
      </c>
      <c r="T1534" t="s">
        <v>209</v>
      </c>
    </row>
    <row r="1535" spans="1:20" hidden="1" x14ac:dyDescent="0.3">
      <c r="A1535" s="4" t="s">
        <v>117</v>
      </c>
      <c r="B1535" s="5">
        <v>3.5997119715372894E-2</v>
      </c>
      <c r="C1535" s="5">
        <v>0</v>
      </c>
      <c r="D1535" s="5">
        <v>2.6203868662508763E-3</v>
      </c>
      <c r="E1535" s="6">
        <f t="shared" si="69"/>
        <v>3.8617506581623773E-2</v>
      </c>
      <c r="F1535" s="5">
        <v>7.4476799411116873E-2</v>
      </c>
      <c r="G1535" s="5">
        <v>0</v>
      </c>
      <c r="H1535" s="5">
        <v>8.2749058934238201E-3</v>
      </c>
      <c r="I1535" s="6">
        <f t="shared" si="70"/>
        <v>8.2751705304540693E-2</v>
      </c>
      <c r="J1535" s="7">
        <v>8579924.8898400664</v>
      </c>
      <c r="K1535" s="7">
        <v>0</v>
      </c>
      <c r="L1535" s="7">
        <v>624570.03983999998</v>
      </c>
      <c r="M1535" s="8">
        <f t="shared" si="71"/>
        <v>9204494.9296800662</v>
      </c>
      <c r="N1535" t="s">
        <v>136</v>
      </c>
      <c r="O1535">
        <v>2023</v>
      </c>
      <c r="P1535" t="s">
        <v>161</v>
      </c>
      <c r="Q1535" t="s">
        <v>165</v>
      </c>
      <c r="R1535">
        <v>202312</v>
      </c>
      <c r="S1535" t="s">
        <v>188</v>
      </c>
      <c r="T1535" t="s">
        <v>209</v>
      </c>
    </row>
    <row r="1536" spans="1:20" hidden="1" x14ac:dyDescent="0.3">
      <c r="A1536" s="4" t="s">
        <v>118</v>
      </c>
      <c r="B1536" s="5">
        <v>2.1306833928817007E-2</v>
      </c>
      <c r="C1536" s="5">
        <v>0</v>
      </c>
      <c r="D1536" s="5">
        <v>0</v>
      </c>
      <c r="E1536" s="6">
        <f t="shared" si="69"/>
        <v>2.1306833928817007E-2</v>
      </c>
      <c r="F1536" s="5">
        <v>3.6258213549786499E-2</v>
      </c>
      <c r="G1536" s="5">
        <v>0</v>
      </c>
      <c r="H1536" s="5">
        <v>0</v>
      </c>
      <c r="I1536" s="6">
        <f t="shared" si="70"/>
        <v>3.6258213549786499E-2</v>
      </c>
      <c r="J1536" s="7">
        <v>5078490.618000011</v>
      </c>
      <c r="K1536" s="7">
        <v>0</v>
      </c>
      <c r="L1536" s="7">
        <v>0</v>
      </c>
      <c r="M1536" s="8">
        <f t="shared" si="71"/>
        <v>5078490.618000011</v>
      </c>
      <c r="N1536" t="s">
        <v>136</v>
      </c>
      <c r="O1536">
        <v>2023</v>
      </c>
      <c r="P1536" t="s">
        <v>160</v>
      </c>
      <c r="Q1536" t="s">
        <v>164</v>
      </c>
      <c r="R1536">
        <v>202312</v>
      </c>
      <c r="S1536" t="s">
        <v>188</v>
      </c>
      <c r="T1536" t="s">
        <v>210</v>
      </c>
    </row>
    <row r="1537" spans="1:20" hidden="1" x14ac:dyDescent="0.3">
      <c r="A1537" s="4" t="s">
        <v>119</v>
      </c>
      <c r="B1537" s="5">
        <v>1.07203970868224E-2</v>
      </c>
      <c r="C1537" s="5">
        <v>0</v>
      </c>
      <c r="D1537" s="5">
        <v>0</v>
      </c>
      <c r="E1537" s="6">
        <f t="shared" si="69"/>
        <v>1.07203970868224E-2</v>
      </c>
      <c r="F1537" s="5">
        <v>3.8933987966322622E-2</v>
      </c>
      <c r="G1537" s="5">
        <v>0</v>
      </c>
      <c r="H1537" s="5">
        <v>0</v>
      </c>
      <c r="I1537" s="6">
        <f t="shared" si="70"/>
        <v>3.8933987966322622E-2</v>
      </c>
      <c r="J1537" s="7">
        <v>2555210.0424000011</v>
      </c>
      <c r="K1537" s="7">
        <v>0</v>
      </c>
      <c r="L1537" s="7">
        <v>0</v>
      </c>
      <c r="M1537" s="8">
        <f t="shared" si="71"/>
        <v>2555210.0424000011</v>
      </c>
      <c r="N1537" t="s">
        <v>136</v>
      </c>
      <c r="O1537">
        <v>2023</v>
      </c>
      <c r="P1537" t="s">
        <v>160</v>
      </c>
      <c r="Q1537" t="s">
        <v>164</v>
      </c>
      <c r="R1537">
        <v>202312</v>
      </c>
      <c r="S1537" t="s">
        <v>188</v>
      </c>
      <c r="T1537" t="s">
        <v>210</v>
      </c>
    </row>
    <row r="1538" spans="1:20" hidden="1" x14ac:dyDescent="0.3">
      <c r="A1538" s="4" t="s">
        <v>120</v>
      </c>
      <c r="B1538" s="5">
        <v>1.2409281209488171E-2</v>
      </c>
      <c r="C1538" s="5">
        <v>4.6467910175167094E-3</v>
      </c>
      <c r="D1538" s="5">
        <v>0</v>
      </c>
      <c r="E1538" s="6">
        <f>SUM(B1538:D1538)</f>
        <v>1.7056072227004879E-2</v>
      </c>
      <c r="F1538" s="5">
        <v>1.7207287786339377E-2</v>
      </c>
      <c r="G1538" s="5">
        <v>3.3591260367590694E-3</v>
      </c>
      <c r="H1538" s="5">
        <v>0</v>
      </c>
      <c r="I1538" s="6">
        <f>SUM(F1538:H1538)</f>
        <v>2.0566413823098446E-2</v>
      </c>
      <c r="J1538" s="7">
        <v>2957756.1081600045</v>
      </c>
      <c r="K1538" s="7">
        <v>1107564.1113600009</v>
      </c>
      <c r="L1538" s="7">
        <v>0</v>
      </c>
      <c r="M1538" s="8">
        <f>SUM(J1538:L1538)</f>
        <v>4065320.2195200054</v>
      </c>
      <c r="N1538" t="s">
        <v>136</v>
      </c>
      <c r="O1538">
        <v>2023</v>
      </c>
      <c r="P1538" t="s">
        <v>160</v>
      </c>
      <c r="Q1538" t="s">
        <v>164</v>
      </c>
      <c r="R1538">
        <v>202312</v>
      </c>
      <c r="S1538" t="s">
        <v>188</v>
      </c>
      <c r="T1538" t="s">
        <v>210</v>
      </c>
    </row>
    <row r="1539" spans="1:20" hidden="1" x14ac:dyDescent="0.3">
      <c r="A1539" s="4" t="s">
        <v>121</v>
      </c>
      <c r="B1539" s="5">
        <v>6.2289676087801148E-4</v>
      </c>
      <c r="C1539" s="5">
        <v>0</v>
      </c>
      <c r="D1539" s="5">
        <v>0</v>
      </c>
      <c r="E1539" s="6">
        <f>SUM(B1539:D1539)</f>
        <v>6.2289676087801148E-4</v>
      </c>
      <c r="F1539" s="5">
        <v>7.0269952754261388E-3</v>
      </c>
      <c r="G1539" s="5">
        <v>0</v>
      </c>
      <c r="H1539" s="5">
        <v>0</v>
      </c>
      <c r="I1539" s="6">
        <f>SUM(F1539:H1539)</f>
        <v>7.0269952754261388E-3</v>
      </c>
      <c r="J1539" s="7">
        <v>148467.64031999992</v>
      </c>
      <c r="K1539" s="7">
        <v>0</v>
      </c>
      <c r="L1539" s="7">
        <v>0</v>
      </c>
      <c r="M1539" s="8">
        <f>SUM(J1539:L1539)</f>
        <v>148467.64031999992</v>
      </c>
      <c r="N1539" t="s">
        <v>136</v>
      </c>
      <c r="O1539">
        <v>2023</v>
      </c>
      <c r="P1539" t="s">
        <v>160</v>
      </c>
      <c r="Q1539" t="s">
        <v>164</v>
      </c>
      <c r="R1539">
        <v>202312</v>
      </c>
      <c r="S1539" t="s">
        <v>188</v>
      </c>
      <c r="T1539" t="s">
        <v>210</v>
      </c>
    </row>
    <row r="1540" spans="1:20" hidden="1" x14ac:dyDescent="0.3">
      <c r="A1540" s="4" t="s">
        <v>0</v>
      </c>
      <c r="B1540" s="5">
        <v>1.3768546129463023E-2</v>
      </c>
      <c r="C1540" s="5">
        <v>0</v>
      </c>
      <c r="D1540" s="5">
        <v>0</v>
      </c>
      <c r="E1540" s="6">
        <f t="shared" ref="E1540:E1603" si="72">SUM(B1540:D1540)</f>
        <v>1.3768546129463023E-2</v>
      </c>
      <c r="F1540" s="5">
        <v>1.8775290176540525E-2</v>
      </c>
      <c r="G1540" s="5">
        <v>0</v>
      </c>
      <c r="H1540" s="5">
        <v>0</v>
      </c>
      <c r="I1540" s="6">
        <f t="shared" ref="I1540:I1603" si="73">SUM(F1540:H1540)</f>
        <v>1.8775290176540525E-2</v>
      </c>
      <c r="J1540" s="7">
        <v>2636898.5491199996</v>
      </c>
      <c r="K1540" s="7">
        <v>0</v>
      </c>
      <c r="L1540" s="7">
        <v>0</v>
      </c>
      <c r="M1540" s="8">
        <f t="shared" ref="M1540:M1603" si="74">SUM(J1540:L1540)</f>
        <v>2636898.5491199996</v>
      </c>
      <c r="N1540" t="s">
        <v>122</v>
      </c>
      <c r="O1540">
        <v>2022</v>
      </c>
      <c r="P1540" t="s">
        <v>154</v>
      </c>
      <c r="Q1540" t="s">
        <v>164</v>
      </c>
      <c r="R1540">
        <v>202201</v>
      </c>
      <c r="S1540" t="s">
        <v>179</v>
      </c>
      <c r="T1540" t="s">
        <v>192</v>
      </c>
    </row>
    <row r="1541" spans="1:20" hidden="1" x14ac:dyDescent="0.3">
      <c r="A1541" s="4" t="s">
        <v>1</v>
      </c>
      <c r="B1541" s="5">
        <v>9.942177171214121E-4</v>
      </c>
      <c r="C1541" s="5">
        <v>0</v>
      </c>
      <c r="D1541" s="5">
        <v>0</v>
      </c>
      <c r="E1541" s="6">
        <f t="shared" si="72"/>
        <v>9.942177171214121E-4</v>
      </c>
      <c r="F1541" s="5">
        <v>1.1930612605456963E-2</v>
      </c>
      <c r="G1541" s="5">
        <v>0</v>
      </c>
      <c r="H1541" s="5">
        <v>0</v>
      </c>
      <c r="I1541" s="6">
        <f t="shared" si="73"/>
        <v>1.1930612605456963E-2</v>
      </c>
      <c r="J1541" s="7">
        <v>190408.72079999975</v>
      </c>
      <c r="K1541" s="7">
        <v>0</v>
      </c>
      <c r="L1541" s="7">
        <v>0</v>
      </c>
      <c r="M1541" s="8">
        <f t="shared" si="74"/>
        <v>190408.72079999975</v>
      </c>
      <c r="N1541" t="s">
        <v>122</v>
      </c>
      <c r="O1541">
        <v>2022</v>
      </c>
      <c r="P1541" t="s">
        <v>154</v>
      </c>
      <c r="Q1541" t="s">
        <v>164</v>
      </c>
      <c r="R1541">
        <v>202201</v>
      </c>
      <c r="S1541" t="s">
        <v>179</v>
      </c>
      <c r="T1541" t="s">
        <v>192</v>
      </c>
    </row>
    <row r="1542" spans="1:20" hidden="1" x14ac:dyDescent="0.3">
      <c r="A1542" s="4" t="s">
        <v>2</v>
      </c>
      <c r="B1542" s="5">
        <v>3.4527124082107345E-4</v>
      </c>
      <c r="C1542" s="5">
        <v>0</v>
      </c>
      <c r="D1542" s="5">
        <v>2.7080097319299864E-5</v>
      </c>
      <c r="E1542" s="6">
        <f t="shared" si="72"/>
        <v>3.7235133814037333E-4</v>
      </c>
      <c r="F1542" s="5">
        <v>8.1240291957899611E-4</v>
      </c>
      <c r="G1542" s="5">
        <v>0</v>
      </c>
      <c r="H1542" s="5">
        <v>4.0620145978949806E-4</v>
      </c>
      <c r="I1542" s="6">
        <f t="shared" si="73"/>
        <v>1.2186043793684942E-3</v>
      </c>
      <c r="J1542" s="7">
        <v>66125.008800000011</v>
      </c>
      <c r="K1542" s="7">
        <v>0</v>
      </c>
      <c r="L1542" s="7">
        <v>5186.2752</v>
      </c>
      <c r="M1542" s="8">
        <f t="shared" si="74"/>
        <v>71311.284000000014</v>
      </c>
      <c r="N1542" t="s">
        <v>122</v>
      </c>
      <c r="O1542">
        <v>2022</v>
      </c>
      <c r="P1542" t="s">
        <v>154</v>
      </c>
      <c r="Q1542" t="s">
        <v>164</v>
      </c>
      <c r="R1542">
        <v>202201</v>
      </c>
      <c r="S1542" t="s">
        <v>179</v>
      </c>
      <c r="T1542" t="s">
        <v>192</v>
      </c>
    </row>
    <row r="1543" spans="1:20" hidden="1" x14ac:dyDescent="0.3">
      <c r="A1543" s="4" t="s">
        <v>3</v>
      </c>
      <c r="B1543" s="5">
        <v>0</v>
      </c>
      <c r="C1543" s="5">
        <v>0</v>
      </c>
      <c r="D1543" s="5">
        <v>0</v>
      </c>
      <c r="E1543" s="6">
        <f t="shared" si="72"/>
        <v>0</v>
      </c>
      <c r="F1543" s="5">
        <v>0</v>
      </c>
      <c r="G1543" s="5">
        <v>0</v>
      </c>
      <c r="H1543" s="5">
        <v>0</v>
      </c>
      <c r="I1543" s="6">
        <f t="shared" si="73"/>
        <v>0</v>
      </c>
      <c r="J1543" s="7">
        <v>0</v>
      </c>
      <c r="K1543" s="7">
        <v>0</v>
      </c>
      <c r="L1543" s="7">
        <v>0</v>
      </c>
      <c r="M1543" s="8">
        <f t="shared" si="74"/>
        <v>0</v>
      </c>
      <c r="N1543" t="s">
        <v>122</v>
      </c>
      <c r="O1543">
        <v>2022</v>
      </c>
      <c r="P1543" t="s">
        <v>154</v>
      </c>
      <c r="Q1543" t="s">
        <v>164</v>
      </c>
      <c r="R1543">
        <v>202201</v>
      </c>
      <c r="S1543" t="s">
        <v>179</v>
      </c>
      <c r="T1543" t="s">
        <v>192</v>
      </c>
    </row>
    <row r="1544" spans="1:20" hidden="1" x14ac:dyDescent="0.3">
      <c r="A1544" s="4" t="s">
        <v>4</v>
      </c>
      <c r="B1544" s="5">
        <v>1.2262770736089623E-2</v>
      </c>
      <c r="C1544" s="5">
        <v>0</v>
      </c>
      <c r="D1544" s="5">
        <v>1.0033176056800607E-3</v>
      </c>
      <c r="E1544" s="6">
        <f t="shared" si="72"/>
        <v>1.3266088341769683E-2</v>
      </c>
      <c r="F1544" s="5">
        <v>2.006635211360118E-2</v>
      </c>
      <c r="G1544" s="5">
        <v>0</v>
      </c>
      <c r="H1544" s="5">
        <v>6.6887840378670547E-3</v>
      </c>
      <c r="I1544" s="6">
        <f t="shared" si="73"/>
        <v>2.6755136151468233E-2</v>
      </c>
      <c r="J1544" s="7">
        <v>2348518.2864000001</v>
      </c>
      <c r="K1544" s="7">
        <v>0</v>
      </c>
      <c r="L1544" s="7">
        <v>192151.49615999981</v>
      </c>
      <c r="M1544" s="8">
        <f t="shared" si="74"/>
        <v>2540669.7825599997</v>
      </c>
      <c r="N1544" t="s">
        <v>122</v>
      </c>
      <c r="O1544">
        <v>2022</v>
      </c>
      <c r="P1544" t="s">
        <v>154</v>
      </c>
      <c r="Q1544" t="s">
        <v>164</v>
      </c>
      <c r="R1544">
        <v>202201</v>
      </c>
      <c r="S1544" t="s">
        <v>179</v>
      </c>
      <c r="T1544" t="s">
        <v>192</v>
      </c>
    </row>
    <row r="1545" spans="1:20" hidden="1" x14ac:dyDescent="0.3">
      <c r="A1545" s="4" t="s">
        <v>5</v>
      </c>
      <c r="B1545" s="5">
        <v>0</v>
      </c>
      <c r="C1545" s="5">
        <v>0</v>
      </c>
      <c r="D1545" s="5">
        <v>0</v>
      </c>
      <c r="E1545" s="6">
        <f t="shared" si="72"/>
        <v>0</v>
      </c>
      <c r="F1545" s="5">
        <v>0</v>
      </c>
      <c r="G1545" s="5">
        <v>0</v>
      </c>
      <c r="H1545" s="5">
        <v>0</v>
      </c>
      <c r="I1545" s="6">
        <f t="shared" si="73"/>
        <v>0</v>
      </c>
      <c r="J1545" s="7">
        <v>0</v>
      </c>
      <c r="K1545" s="7">
        <v>0</v>
      </c>
      <c r="L1545" s="7">
        <v>0</v>
      </c>
      <c r="M1545" s="8">
        <f t="shared" si="74"/>
        <v>0</v>
      </c>
      <c r="N1545" t="s">
        <v>122</v>
      </c>
      <c r="O1545">
        <v>2022</v>
      </c>
      <c r="P1545" t="s">
        <v>154</v>
      </c>
      <c r="Q1545" t="s">
        <v>164</v>
      </c>
      <c r="R1545">
        <v>202201</v>
      </c>
      <c r="S1545" t="s">
        <v>179</v>
      </c>
      <c r="T1545" t="s">
        <v>192</v>
      </c>
    </row>
    <row r="1546" spans="1:20" hidden="1" x14ac:dyDescent="0.3">
      <c r="A1546" s="4" t="s">
        <v>6</v>
      </c>
      <c r="B1546" s="5">
        <v>0</v>
      </c>
      <c r="C1546" s="5">
        <v>0</v>
      </c>
      <c r="D1546" s="5">
        <v>0</v>
      </c>
      <c r="E1546" s="6">
        <f t="shared" si="72"/>
        <v>0</v>
      </c>
      <c r="F1546" s="5">
        <v>0</v>
      </c>
      <c r="G1546" s="5">
        <v>0</v>
      </c>
      <c r="H1546" s="5">
        <v>0</v>
      </c>
      <c r="I1546" s="6">
        <f t="shared" si="73"/>
        <v>0</v>
      </c>
      <c r="J1546" s="7">
        <v>0</v>
      </c>
      <c r="K1546" s="7">
        <v>0</v>
      </c>
      <c r="L1546" s="7">
        <v>0</v>
      </c>
      <c r="M1546" s="8">
        <f t="shared" si="74"/>
        <v>0</v>
      </c>
      <c r="N1546" t="s">
        <v>122</v>
      </c>
      <c r="O1546">
        <v>2022</v>
      </c>
      <c r="P1546" t="s">
        <v>154</v>
      </c>
      <c r="Q1546" t="s">
        <v>164</v>
      </c>
      <c r="R1546">
        <v>202201</v>
      </c>
      <c r="S1546" t="s">
        <v>179</v>
      </c>
      <c r="T1546" t="s">
        <v>192</v>
      </c>
    </row>
    <row r="1547" spans="1:20" hidden="1" x14ac:dyDescent="0.3">
      <c r="A1547" s="4" t="s">
        <v>7</v>
      </c>
      <c r="B1547" s="5">
        <v>2.2707857029952521E-2</v>
      </c>
      <c r="C1547" s="5">
        <v>0</v>
      </c>
      <c r="D1547" s="5">
        <v>1.3357562958795546E-3</v>
      </c>
      <c r="E1547" s="6">
        <f t="shared" si="72"/>
        <v>2.4043613325832075E-2</v>
      </c>
      <c r="F1547" s="5">
        <v>8.0145377752772737E-2</v>
      </c>
      <c r="G1547" s="5">
        <v>0</v>
      </c>
      <c r="H1547" s="5">
        <v>2.0036344438193326E-2</v>
      </c>
      <c r="I1547" s="6">
        <f t="shared" si="73"/>
        <v>0.10018172219096606</v>
      </c>
      <c r="J1547" s="7">
        <v>4348920.6988800019</v>
      </c>
      <c r="K1547" s="7">
        <v>0</v>
      </c>
      <c r="L1547" s="7">
        <v>255818.86464000045</v>
      </c>
      <c r="M1547" s="8">
        <f t="shared" si="74"/>
        <v>4604739.5635200022</v>
      </c>
      <c r="N1547" t="s">
        <v>122</v>
      </c>
      <c r="O1547">
        <v>2022</v>
      </c>
      <c r="P1547" t="s">
        <v>154</v>
      </c>
      <c r="Q1547" t="s">
        <v>164</v>
      </c>
      <c r="R1547">
        <v>202201</v>
      </c>
      <c r="S1547" t="s">
        <v>179</v>
      </c>
      <c r="T1547" t="s">
        <v>192</v>
      </c>
    </row>
    <row r="1548" spans="1:20" hidden="1" x14ac:dyDescent="0.3">
      <c r="A1548" s="4" t="s">
        <v>8</v>
      </c>
      <c r="B1548" s="5">
        <v>1.0478558270008848E-2</v>
      </c>
      <c r="C1548" s="5">
        <v>1.2754689242664131E-2</v>
      </c>
      <c r="D1548" s="5">
        <v>0</v>
      </c>
      <c r="E1548" s="6">
        <f t="shared" si="72"/>
        <v>2.3233247512672979E-2</v>
      </c>
      <c r="F1548" s="5">
        <v>1.437148083680463E-2</v>
      </c>
      <c r="G1548" s="5">
        <v>1.0778610627603475E-2</v>
      </c>
      <c r="H1548" s="5">
        <v>0</v>
      </c>
      <c r="I1548" s="6">
        <f t="shared" si="73"/>
        <v>2.5150091464408105E-2</v>
      </c>
      <c r="J1548" s="7">
        <v>2006812.8355199976</v>
      </c>
      <c r="K1548" s="7">
        <v>2442728.6107200021</v>
      </c>
      <c r="L1548" s="7">
        <v>0</v>
      </c>
      <c r="M1548" s="8">
        <f t="shared" si="74"/>
        <v>4449541.4462399995</v>
      </c>
      <c r="N1548" t="s">
        <v>122</v>
      </c>
      <c r="O1548">
        <v>2022</v>
      </c>
      <c r="P1548" t="s">
        <v>157</v>
      </c>
      <c r="Q1548" t="s">
        <v>164</v>
      </c>
      <c r="R1548">
        <v>202201</v>
      </c>
      <c r="S1548" t="s">
        <v>179</v>
      </c>
      <c r="T1548" t="s">
        <v>192</v>
      </c>
    </row>
    <row r="1549" spans="1:20" hidden="1" x14ac:dyDescent="0.3">
      <c r="A1549" s="4" t="s">
        <v>9</v>
      </c>
      <c r="B1549" s="5">
        <v>0</v>
      </c>
      <c r="C1549" s="5">
        <v>0</v>
      </c>
      <c r="D1549" s="5">
        <v>0</v>
      </c>
      <c r="E1549" s="6">
        <f t="shared" si="72"/>
        <v>0</v>
      </c>
      <c r="F1549" s="5">
        <v>0</v>
      </c>
      <c r="G1549" s="5">
        <v>0</v>
      </c>
      <c r="H1549" s="5">
        <v>0</v>
      </c>
      <c r="I1549" s="6">
        <f t="shared" si="73"/>
        <v>0</v>
      </c>
      <c r="J1549" s="7">
        <v>0</v>
      </c>
      <c r="K1549" s="7">
        <v>0</v>
      </c>
      <c r="L1549" s="7">
        <v>0</v>
      </c>
      <c r="M1549" s="8">
        <f t="shared" si="74"/>
        <v>0</v>
      </c>
      <c r="N1549" t="s">
        <v>122</v>
      </c>
      <c r="O1549">
        <v>2022</v>
      </c>
      <c r="P1549" t="s">
        <v>154</v>
      </c>
      <c r="Q1549" t="s">
        <v>164</v>
      </c>
      <c r="R1549">
        <v>202201</v>
      </c>
      <c r="S1549" t="s">
        <v>179</v>
      </c>
      <c r="T1549" t="s">
        <v>193</v>
      </c>
    </row>
    <row r="1550" spans="1:20" hidden="1" x14ac:dyDescent="0.3">
      <c r="A1550" s="4" t="s">
        <v>10</v>
      </c>
      <c r="B1550" s="5">
        <v>0</v>
      </c>
      <c r="C1550" s="5">
        <v>1.3493085427812399E-3</v>
      </c>
      <c r="D1550" s="5">
        <v>0</v>
      </c>
      <c r="E1550" s="6">
        <f t="shared" si="72"/>
        <v>1.3493085427812399E-3</v>
      </c>
      <c r="F1550" s="5">
        <v>0</v>
      </c>
      <c r="G1550" s="5">
        <v>1.61917025133749E-2</v>
      </c>
      <c r="H1550" s="5">
        <v>0</v>
      </c>
      <c r="I1550" s="6">
        <f t="shared" si="73"/>
        <v>1.61917025133749E-2</v>
      </c>
      <c r="J1550" s="7">
        <v>0</v>
      </c>
      <c r="K1550" s="7">
        <v>258414.33839999957</v>
      </c>
      <c r="L1550" s="7">
        <v>0</v>
      </c>
      <c r="M1550" s="8">
        <f t="shared" si="74"/>
        <v>258414.33839999957</v>
      </c>
      <c r="N1550" t="s">
        <v>122</v>
      </c>
      <c r="O1550">
        <v>2022</v>
      </c>
      <c r="P1550" t="s">
        <v>154</v>
      </c>
      <c r="Q1550" t="s">
        <v>164</v>
      </c>
      <c r="R1550">
        <v>202201</v>
      </c>
      <c r="S1550" t="s">
        <v>179</v>
      </c>
      <c r="T1550" t="s">
        <v>193</v>
      </c>
    </row>
    <row r="1551" spans="1:20" hidden="1" x14ac:dyDescent="0.3">
      <c r="A1551" s="4" t="s">
        <v>11</v>
      </c>
      <c r="B1551" s="5">
        <v>1.4618970969467397E-2</v>
      </c>
      <c r="C1551" s="5">
        <v>0</v>
      </c>
      <c r="D1551" s="5">
        <v>0</v>
      </c>
      <c r="E1551" s="6">
        <f t="shared" si="72"/>
        <v>1.4618970969467397E-2</v>
      </c>
      <c r="F1551" s="5">
        <v>1.7198789375843983E-2</v>
      </c>
      <c r="G1551" s="5">
        <v>0</v>
      </c>
      <c r="H1551" s="5">
        <v>0</v>
      </c>
      <c r="I1551" s="6">
        <f t="shared" si="73"/>
        <v>1.7198789375843983E-2</v>
      </c>
      <c r="J1551" s="7">
        <v>2799768.615840002</v>
      </c>
      <c r="K1551" s="7">
        <v>0</v>
      </c>
      <c r="L1551" s="7">
        <v>0</v>
      </c>
      <c r="M1551" s="8">
        <f t="shared" si="74"/>
        <v>2799768.615840002</v>
      </c>
      <c r="N1551" t="s">
        <v>122</v>
      </c>
      <c r="O1551">
        <v>2022</v>
      </c>
      <c r="P1551" t="s">
        <v>154</v>
      </c>
      <c r="Q1551" t="s">
        <v>164</v>
      </c>
      <c r="R1551">
        <v>202201</v>
      </c>
      <c r="S1551" t="s">
        <v>179</v>
      </c>
      <c r="T1551" t="s">
        <v>193</v>
      </c>
    </row>
    <row r="1552" spans="1:20" hidden="1" x14ac:dyDescent="0.3">
      <c r="A1552" s="4" t="s">
        <v>12</v>
      </c>
      <c r="B1552" s="5">
        <v>0</v>
      </c>
      <c r="C1552" s="5">
        <v>0</v>
      </c>
      <c r="D1552" s="5">
        <v>0</v>
      </c>
      <c r="E1552" s="6">
        <f t="shared" si="72"/>
        <v>0</v>
      </c>
      <c r="F1552" s="5">
        <v>0</v>
      </c>
      <c r="G1552" s="5">
        <v>0</v>
      </c>
      <c r="H1552" s="5">
        <v>0</v>
      </c>
      <c r="I1552" s="6">
        <f t="shared" si="73"/>
        <v>0</v>
      </c>
      <c r="J1552" s="7">
        <v>0</v>
      </c>
      <c r="K1552" s="7">
        <v>0</v>
      </c>
      <c r="L1552" s="7">
        <v>0</v>
      </c>
      <c r="M1552" s="8">
        <f t="shared" si="74"/>
        <v>0</v>
      </c>
      <c r="N1552" t="s">
        <v>122</v>
      </c>
      <c r="O1552">
        <v>2022</v>
      </c>
      <c r="P1552" t="s">
        <v>154</v>
      </c>
      <c r="Q1552" t="s">
        <v>164</v>
      </c>
      <c r="R1552">
        <v>202201</v>
      </c>
      <c r="S1552" t="s">
        <v>179</v>
      </c>
      <c r="T1552" t="s">
        <v>193</v>
      </c>
    </row>
    <row r="1553" spans="1:20" hidden="1" x14ac:dyDescent="0.3">
      <c r="A1553" s="4" t="s">
        <v>13</v>
      </c>
      <c r="B1553" s="5">
        <v>2.5260070814602169E-2</v>
      </c>
      <c r="C1553" s="5">
        <v>4.1857047721371901E-2</v>
      </c>
      <c r="D1553" s="5">
        <v>0</v>
      </c>
      <c r="E1553" s="6">
        <f t="shared" si="72"/>
        <v>6.7117118535974074E-2</v>
      </c>
      <c r="F1553" s="5">
        <v>4.3719353332965186E-2</v>
      </c>
      <c r="G1553" s="5">
        <v>1.0464261930342975E-2</v>
      </c>
      <c r="H1553" s="5">
        <v>0</v>
      </c>
      <c r="I1553" s="6">
        <f t="shared" si="73"/>
        <v>5.4183615263308157E-2</v>
      </c>
      <c r="J1553" s="7">
        <v>4837710.7833600333</v>
      </c>
      <c r="K1553" s="7">
        <v>8016299.4239999931</v>
      </c>
      <c r="L1553" s="7">
        <v>0</v>
      </c>
      <c r="M1553" s="8">
        <f t="shared" si="74"/>
        <v>12854010.207360025</v>
      </c>
      <c r="N1553" t="s">
        <v>122</v>
      </c>
      <c r="O1553">
        <v>2022</v>
      </c>
      <c r="P1553" t="s">
        <v>154</v>
      </c>
      <c r="Q1553" t="s">
        <v>164</v>
      </c>
      <c r="R1553">
        <v>202201</v>
      </c>
      <c r="S1553" t="s">
        <v>179</v>
      </c>
      <c r="T1553" t="s">
        <v>193</v>
      </c>
    </row>
    <row r="1554" spans="1:20" hidden="1" x14ac:dyDescent="0.3">
      <c r="A1554" s="4" t="s">
        <v>14</v>
      </c>
      <c r="B1554" s="5">
        <v>0</v>
      </c>
      <c r="C1554" s="5">
        <v>0</v>
      </c>
      <c r="D1554" s="5">
        <v>0</v>
      </c>
      <c r="E1554" s="6">
        <f t="shared" si="72"/>
        <v>0</v>
      </c>
      <c r="F1554" s="5">
        <v>0</v>
      </c>
      <c r="G1554" s="5">
        <v>0</v>
      </c>
      <c r="H1554" s="5">
        <v>0</v>
      </c>
      <c r="I1554" s="6">
        <f t="shared" si="73"/>
        <v>0</v>
      </c>
      <c r="J1554" s="7">
        <v>0</v>
      </c>
      <c r="K1554" s="7">
        <v>0</v>
      </c>
      <c r="L1554" s="7">
        <v>0</v>
      </c>
      <c r="M1554" s="8">
        <f t="shared" si="74"/>
        <v>0</v>
      </c>
      <c r="N1554" t="s">
        <v>122</v>
      </c>
      <c r="O1554">
        <v>2022</v>
      </c>
      <c r="P1554" t="s">
        <v>154</v>
      </c>
      <c r="Q1554" t="s">
        <v>164</v>
      </c>
      <c r="R1554">
        <v>202201</v>
      </c>
      <c r="S1554" t="s">
        <v>179</v>
      </c>
      <c r="T1554" t="s">
        <v>193</v>
      </c>
    </row>
    <row r="1555" spans="1:20" hidden="1" x14ac:dyDescent="0.3">
      <c r="A1555" s="4" t="s">
        <v>15</v>
      </c>
      <c r="B1555" s="5">
        <v>4.1562533365661541E-2</v>
      </c>
      <c r="C1555" s="5">
        <v>0</v>
      </c>
      <c r="D1555" s="5">
        <v>0</v>
      </c>
      <c r="E1555" s="6">
        <f t="shared" si="72"/>
        <v>4.1562533365661541E-2</v>
      </c>
      <c r="F1555" s="5">
        <v>2.2466234251708867E-2</v>
      </c>
      <c r="G1555" s="5">
        <v>0</v>
      </c>
      <c r="H1555" s="5">
        <v>0</v>
      </c>
      <c r="I1555" s="6">
        <f t="shared" si="73"/>
        <v>2.2466234251708867E-2</v>
      </c>
      <c r="J1555" s="7">
        <v>7959895.1769600203</v>
      </c>
      <c r="K1555" s="7">
        <v>0</v>
      </c>
      <c r="L1555" s="7">
        <v>0</v>
      </c>
      <c r="M1555" s="8">
        <f t="shared" si="74"/>
        <v>7959895.1769600203</v>
      </c>
      <c r="N1555" t="s">
        <v>122</v>
      </c>
      <c r="O1555">
        <v>2022</v>
      </c>
      <c r="P1555" t="s">
        <v>154</v>
      </c>
      <c r="Q1555" t="s">
        <v>164</v>
      </c>
      <c r="R1555">
        <v>202201</v>
      </c>
      <c r="S1555" t="s">
        <v>179</v>
      </c>
      <c r="T1555" t="s">
        <v>193</v>
      </c>
    </row>
    <row r="1556" spans="1:20" hidden="1" x14ac:dyDescent="0.3">
      <c r="A1556" s="4" t="s">
        <v>16</v>
      </c>
      <c r="B1556" s="5">
        <v>5.8677935558949443E-3</v>
      </c>
      <c r="C1556" s="5">
        <v>0</v>
      </c>
      <c r="D1556" s="5">
        <v>0</v>
      </c>
      <c r="E1556" s="6">
        <f t="shared" si="72"/>
        <v>5.8677935558949443E-3</v>
      </c>
      <c r="F1556" s="5">
        <v>2.0423150693146021E-2</v>
      </c>
      <c r="G1556" s="5">
        <v>0</v>
      </c>
      <c r="H1556" s="5">
        <v>0</v>
      </c>
      <c r="I1556" s="6">
        <f t="shared" si="73"/>
        <v>2.0423150693146021E-2</v>
      </c>
      <c r="J1556" s="7">
        <v>1123777.0617599986</v>
      </c>
      <c r="K1556" s="7">
        <v>0</v>
      </c>
      <c r="L1556" s="7">
        <v>0</v>
      </c>
      <c r="M1556" s="8">
        <f t="shared" si="74"/>
        <v>1123777.0617599986</v>
      </c>
      <c r="N1556" t="s">
        <v>122</v>
      </c>
      <c r="O1556">
        <v>2022</v>
      </c>
      <c r="P1556" t="s">
        <v>154</v>
      </c>
      <c r="Q1556" t="s">
        <v>164</v>
      </c>
      <c r="R1556">
        <v>202201</v>
      </c>
      <c r="S1556" t="s">
        <v>179</v>
      </c>
      <c r="T1556" t="s">
        <v>193</v>
      </c>
    </row>
    <row r="1557" spans="1:20" hidden="1" x14ac:dyDescent="0.3">
      <c r="A1557" s="4" t="s">
        <v>17</v>
      </c>
      <c r="B1557" s="5">
        <v>7.0925458492494212E-3</v>
      </c>
      <c r="C1557" s="5">
        <v>4.3905132559169365E-3</v>
      </c>
      <c r="D1557" s="5">
        <v>0</v>
      </c>
      <c r="E1557" s="6">
        <f t="shared" si="72"/>
        <v>1.1483059105166359E-2</v>
      </c>
      <c r="F1557" s="5">
        <v>9.2511467598905498E-3</v>
      </c>
      <c r="G1557" s="5">
        <v>1.0660775609538429E-2</v>
      </c>
      <c r="H1557" s="5">
        <v>0</v>
      </c>
      <c r="I1557" s="6">
        <f t="shared" si="73"/>
        <v>1.9911922369428979E-2</v>
      </c>
      <c r="J1557" s="7">
        <v>1358336.8703999999</v>
      </c>
      <c r="K1557" s="7">
        <v>840854.06879999954</v>
      </c>
      <c r="L1557" s="7">
        <v>0</v>
      </c>
      <c r="M1557" s="8">
        <f t="shared" si="74"/>
        <v>2199190.9391999994</v>
      </c>
      <c r="N1557" t="s">
        <v>122</v>
      </c>
      <c r="O1557">
        <v>2022</v>
      </c>
      <c r="P1557" t="s">
        <v>154</v>
      </c>
      <c r="Q1557" t="s">
        <v>164</v>
      </c>
      <c r="R1557">
        <v>202201</v>
      </c>
      <c r="S1557" t="s">
        <v>179</v>
      </c>
      <c r="T1557" t="s">
        <v>193</v>
      </c>
    </row>
    <row r="1558" spans="1:20" hidden="1" x14ac:dyDescent="0.3">
      <c r="A1558" s="4" t="s">
        <v>18</v>
      </c>
      <c r="B1558" s="5">
        <v>0</v>
      </c>
      <c r="C1558" s="5">
        <v>0</v>
      </c>
      <c r="D1558" s="5">
        <v>0</v>
      </c>
      <c r="E1558" s="6">
        <f t="shared" si="72"/>
        <v>0</v>
      </c>
      <c r="F1558" s="5">
        <v>0</v>
      </c>
      <c r="G1558" s="5">
        <v>0</v>
      </c>
      <c r="H1558" s="5">
        <v>0</v>
      </c>
      <c r="I1558" s="6">
        <f t="shared" si="73"/>
        <v>0</v>
      </c>
      <c r="J1558" s="7">
        <v>0</v>
      </c>
      <c r="K1558" s="7">
        <v>0</v>
      </c>
      <c r="L1558" s="7">
        <v>0</v>
      </c>
      <c r="M1558" s="8">
        <f t="shared" si="74"/>
        <v>0</v>
      </c>
      <c r="N1558" t="s">
        <v>122</v>
      </c>
      <c r="O1558">
        <v>2022</v>
      </c>
      <c r="P1558" t="s">
        <v>154</v>
      </c>
      <c r="Q1558" t="s">
        <v>164</v>
      </c>
      <c r="R1558">
        <v>202201</v>
      </c>
      <c r="S1558" t="s">
        <v>179</v>
      </c>
      <c r="T1558" t="s">
        <v>193</v>
      </c>
    </row>
    <row r="1559" spans="1:20" hidden="1" x14ac:dyDescent="0.3">
      <c r="A1559" s="4" t="s">
        <v>19</v>
      </c>
      <c r="B1559" s="5">
        <v>0</v>
      </c>
      <c r="C1559" s="5">
        <v>0</v>
      </c>
      <c r="D1559" s="5">
        <v>0</v>
      </c>
      <c r="E1559" s="6">
        <f t="shared" si="72"/>
        <v>0</v>
      </c>
      <c r="F1559" s="5">
        <v>0</v>
      </c>
      <c r="G1559" s="5">
        <v>0</v>
      </c>
      <c r="H1559" s="5">
        <v>0</v>
      </c>
      <c r="I1559" s="6">
        <f t="shared" si="73"/>
        <v>0</v>
      </c>
      <c r="J1559" s="7">
        <v>0</v>
      </c>
      <c r="K1559" s="7">
        <v>0</v>
      </c>
      <c r="L1559" s="7">
        <v>0</v>
      </c>
      <c r="M1559" s="8">
        <f t="shared" si="74"/>
        <v>0</v>
      </c>
      <c r="N1559" t="s">
        <v>122</v>
      </c>
      <c r="O1559">
        <v>2022</v>
      </c>
      <c r="P1559" t="s">
        <v>154</v>
      </c>
      <c r="Q1559" t="s">
        <v>164</v>
      </c>
      <c r="R1559">
        <v>202201</v>
      </c>
      <c r="S1559" t="s">
        <v>179</v>
      </c>
      <c r="T1559" t="s">
        <v>193</v>
      </c>
    </row>
    <row r="1560" spans="1:20" hidden="1" x14ac:dyDescent="0.3">
      <c r="A1560" s="4" t="s">
        <v>20</v>
      </c>
      <c r="B1560" s="5">
        <v>1.8348888427939917E-2</v>
      </c>
      <c r="C1560" s="5">
        <v>2.2936110534924844E-3</v>
      </c>
      <c r="D1560" s="5">
        <v>0</v>
      </c>
      <c r="E1560" s="6">
        <f t="shared" si="72"/>
        <v>2.0642499481432403E-2</v>
      </c>
      <c r="F1560" s="5">
        <v>2.2936110534924854E-2</v>
      </c>
      <c r="G1560" s="5">
        <v>1.146805526746242E-2</v>
      </c>
      <c r="H1560" s="5">
        <v>0</v>
      </c>
      <c r="I1560" s="6">
        <f t="shared" si="73"/>
        <v>3.4404165802387275E-2</v>
      </c>
      <c r="J1560" s="7">
        <v>3514107.9398399983</v>
      </c>
      <c r="K1560" s="7">
        <v>439263.49248000007</v>
      </c>
      <c r="L1560" s="7">
        <v>0</v>
      </c>
      <c r="M1560" s="8">
        <f t="shared" si="74"/>
        <v>3953371.4323199983</v>
      </c>
      <c r="N1560" t="s">
        <v>122</v>
      </c>
      <c r="O1560">
        <v>2022</v>
      </c>
      <c r="P1560" t="s">
        <v>154</v>
      </c>
      <c r="Q1560" t="s">
        <v>164</v>
      </c>
      <c r="R1560">
        <v>202201</v>
      </c>
      <c r="S1560" t="s">
        <v>179</v>
      </c>
      <c r="T1560" t="s">
        <v>193</v>
      </c>
    </row>
    <row r="1561" spans="1:20" hidden="1" x14ac:dyDescent="0.3">
      <c r="A1561" s="4" t="s">
        <v>21</v>
      </c>
      <c r="B1561" s="5">
        <v>0</v>
      </c>
      <c r="C1561" s="5">
        <v>0</v>
      </c>
      <c r="D1561" s="5">
        <v>0</v>
      </c>
      <c r="E1561" s="6">
        <f t="shared" si="72"/>
        <v>0</v>
      </c>
      <c r="F1561" s="5">
        <v>0</v>
      </c>
      <c r="G1561" s="5">
        <v>0</v>
      </c>
      <c r="H1561" s="5">
        <v>0</v>
      </c>
      <c r="I1561" s="6">
        <f t="shared" si="73"/>
        <v>0</v>
      </c>
      <c r="J1561" s="7">
        <v>0</v>
      </c>
      <c r="K1561" s="7">
        <v>0</v>
      </c>
      <c r="L1561" s="7">
        <v>0</v>
      </c>
      <c r="M1561" s="8">
        <f t="shared" si="74"/>
        <v>0</v>
      </c>
      <c r="N1561" t="s">
        <v>122</v>
      </c>
      <c r="O1561">
        <v>2022</v>
      </c>
      <c r="P1561" t="s">
        <v>155</v>
      </c>
      <c r="Q1561" t="s">
        <v>165</v>
      </c>
      <c r="R1561">
        <v>202201</v>
      </c>
      <c r="S1561" t="s">
        <v>179</v>
      </c>
      <c r="T1561" t="s">
        <v>194</v>
      </c>
    </row>
    <row r="1562" spans="1:20" hidden="1" x14ac:dyDescent="0.3">
      <c r="A1562" s="4" t="s">
        <v>22</v>
      </c>
      <c r="B1562" s="5">
        <v>0</v>
      </c>
      <c r="C1562" s="5">
        <v>0</v>
      </c>
      <c r="D1562" s="5">
        <v>0</v>
      </c>
      <c r="E1562" s="6">
        <f t="shared" si="72"/>
        <v>0</v>
      </c>
      <c r="F1562" s="5">
        <v>0</v>
      </c>
      <c r="G1562" s="5">
        <v>0</v>
      </c>
      <c r="H1562" s="5">
        <v>0</v>
      </c>
      <c r="I1562" s="6">
        <f t="shared" si="73"/>
        <v>0</v>
      </c>
      <c r="J1562" s="7">
        <v>0</v>
      </c>
      <c r="K1562" s="7">
        <v>0</v>
      </c>
      <c r="L1562" s="7">
        <v>0</v>
      </c>
      <c r="M1562" s="8">
        <f t="shared" si="74"/>
        <v>0</v>
      </c>
      <c r="N1562" t="s">
        <v>122</v>
      </c>
      <c r="O1562">
        <v>2022</v>
      </c>
      <c r="P1562" t="s">
        <v>155</v>
      </c>
      <c r="Q1562" t="s">
        <v>165</v>
      </c>
      <c r="R1562">
        <v>202201</v>
      </c>
      <c r="S1562" t="s">
        <v>179</v>
      </c>
      <c r="T1562" t="s">
        <v>194</v>
      </c>
    </row>
    <row r="1563" spans="1:20" hidden="1" x14ac:dyDescent="0.3">
      <c r="A1563" s="4" t="s">
        <v>23</v>
      </c>
      <c r="B1563" s="5">
        <v>0</v>
      </c>
      <c r="C1563" s="5">
        <v>0</v>
      </c>
      <c r="D1563" s="5">
        <v>0</v>
      </c>
      <c r="E1563" s="6">
        <f t="shared" si="72"/>
        <v>0</v>
      </c>
      <c r="F1563" s="5">
        <v>0</v>
      </c>
      <c r="G1563" s="5">
        <v>0</v>
      </c>
      <c r="H1563" s="5">
        <v>0</v>
      </c>
      <c r="I1563" s="6">
        <f t="shared" si="73"/>
        <v>0</v>
      </c>
      <c r="J1563" s="7">
        <v>0</v>
      </c>
      <c r="K1563" s="7">
        <v>0</v>
      </c>
      <c r="L1563" s="7">
        <v>0</v>
      </c>
      <c r="M1563" s="8">
        <f t="shared" si="74"/>
        <v>0</v>
      </c>
      <c r="N1563" t="s">
        <v>122</v>
      </c>
      <c r="O1563">
        <v>2022</v>
      </c>
      <c r="P1563" t="s">
        <v>155</v>
      </c>
      <c r="Q1563" t="s">
        <v>165</v>
      </c>
      <c r="R1563">
        <v>202201</v>
      </c>
      <c r="S1563" t="s">
        <v>179</v>
      </c>
      <c r="T1563" t="s">
        <v>194</v>
      </c>
    </row>
    <row r="1564" spans="1:20" hidden="1" x14ac:dyDescent="0.3">
      <c r="A1564" s="4" t="s">
        <v>24</v>
      </c>
      <c r="B1564" s="5">
        <v>1.095631461757985E-2</v>
      </c>
      <c r="C1564" s="5">
        <v>0</v>
      </c>
      <c r="D1564" s="5">
        <v>0</v>
      </c>
      <c r="E1564" s="6">
        <f t="shared" si="72"/>
        <v>1.095631461757985E-2</v>
      </c>
      <c r="F1564" s="5">
        <v>7.5560790466067873E-3</v>
      </c>
      <c r="G1564" s="5">
        <v>0</v>
      </c>
      <c r="H1564" s="5">
        <v>0</v>
      </c>
      <c r="I1564" s="6">
        <f t="shared" si="73"/>
        <v>7.5560790466067873E-3</v>
      </c>
      <c r="J1564" s="7">
        <v>2098310.878080002</v>
      </c>
      <c r="K1564" s="7">
        <v>0</v>
      </c>
      <c r="L1564" s="7">
        <v>0</v>
      </c>
      <c r="M1564" s="8">
        <f t="shared" si="74"/>
        <v>2098310.878080002</v>
      </c>
      <c r="N1564" t="s">
        <v>122</v>
      </c>
      <c r="O1564">
        <v>2022</v>
      </c>
      <c r="P1564" t="s">
        <v>155</v>
      </c>
      <c r="Q1564" t="s">
        <v>165</v>
      </c>
      <c r="R1564">
        <v>202201</v>
      </c>
      <c r="S1564" t="s">
        <v>179</v>
      </c>
      <c r="T1564" t="s">
        <v>194</v>
      </c>
    </row>
    <row r="1565" spans="1:20" hidden="1" x14ac:dyDescent="0.3">
      <c r="A1565" s="4" t="s">
        <v>25</v>
      </c>
      <c r="B1565" s="5">
        <v>4.2909695017843967E-2</v>
      </c>
      <c r="C1565" s="5">
        <v>0</v>
      </c>
      <c r="D1565" s="5">
        <v>0</v>
      </c>
      <c r="E1565" s="6">
        <f t="shared" si="72"/>
        <v>4.2909695017843967E-2</v>
      </c>
      <c r="F1565" s="5">
        <v>6.647980918257694E-2</v>
      </c>
      <c r="G1565" s="5">
        <v>0</v>
      </c>
      <c r="H1565" s="5">
        <v>0</v>
      </c>
      <c r="I1565" s="6">
        <f t="shared" si="73"/>
        <v>6.647980918257694E-2</v>
      </c>
      <c r="J1565" s="7">
        <v>8217898.3512000218</v>
      </c>
      <c r="K1565" s="7">
        <v>0</v>
      </c>
      <c r="L1565" s="7">
        <v>0</v>
      </c>
      <c r="M1565" s="8">
        <f t="shared" si="74"/>
        <v>8217898.3512000218</v>
      </c>
      <c r="N1565" t="s">
        <v>122</v>
      </c>
      <c r="O1565">
        <v>2022</v>
      </c>
      <c r="P1565" t="s">
        <v>155</v>
      </c>
      <c r="Q1565" t="s">
        <v>165</v>
      </c>
      <c r="R1565">
        <v>202201</v>
      </c>
      <c r="S1565" t="s">
        <v>179</v>
      </c>
      <c r="T1565" t="s">
        <v>194</v>
      </c>
    </row>
    <row r="1566" spans="1:20" hidden="1" x14ac:dyDescent="0.3">
      <c r="A1566" s="4" t="s">
        <v>26</v>
      </c>
      <c r="B1566" s="5">
        <v>0.10659007350913674</v>
      </c>
      <c r="C1566" s="5">
        <v>3.6907793989008744E-2</v>
      </c>
      <c r="D1566" s="5">
        <v>0</v>
      </c>
      <c r="E1566" s="6">
        <f t="shared" si="72"/>
        <v>0.14349786749814547</v>
      </c>
      <c r="F1566" s="5">
        <v>4.0787017924414373E-2</v>
      </c>
      <c r="G1566" s="5">
        <v>6.2379370122268235E-3</v>
      </c>
      <c r="H1566" s="5">
        <v>0</v>
      </c>
      <c r="I1566" s="6">
        <f t="shared" si="73"/>
        <v>4.7024954936641196E-2</v>
      </c>
      <c r="J1566" s="7">
        <v>20413717.435669374</v>
      </c>
      <c r="K1566" s="7">
        <v>7068437.546399992</v>
      </c>
      <c r="L1566" s="7">
        <v>0</v>
      </c>
      <c r="M1566" s="8">
        <f t="shared" si="74"/>
        <v>27482154.982069366</v>
      </c>
      <c r="N1566" t="s">
        <v>122</v>
      </c>
      <c r="O1566">
        <v>2022</v>
      </c>
      <c r="P1566" t="s">
        <v>155</v>
      </c>
      <c r="Q1566" t="s">
        <v>165</v>
      </c>
      <c r="R1566">
        <v>202201</v>
      </c>
      <c r="S1566" t="s">
        <v>179</v>
      </c>
      <c r="T1566" t="s">
        <v>194</v>
      </c>
    </row>
    <row r="1567" spans="1:20" hidden="1" x14ac:dyDescent="0.3">
      <c r="A1567" s="4" t="s">
        <v>27</v>
      </c>
      <c r="B1567" s="5">
        <v>0</v>
      </c>
      <c r="C1567" s="5">
        <v>0</v>
      </c>
      <c r="D1567" s="5">
        <v>0</v>
      </c>
      <c r="E1567" s="6">
        <f t="shared" si="72"/>
        <v>0</v>
      </c>
      <c r="F1567" s="5">
        <v>0</v>
      </c>
      <c r="G1567" s="5">
        <v>0</v>
      </c>
      <c r="H1567" s="5">
        <v>0</v>
      </c>
      <c r="I1567" s="6">
        <f t="shared" si="73"/>
        <v>0</v>
      </c>
      <c r="J1567" s="7">
        <v>0</v>
      </c>
      <c r="K1567" s="7">
        <v>0</v>
      </c>
      <c r="L1567" s="7">
        <v>0</v>
      </c>
      <c r="M1567" s="8">
        <f t="shared" si="74"/>
        <v>0</v>
      </c>
      <c r="N1567" t="s">
        <v>122</v>
      </c>
      <c r="O1567">
        <v>2022</v>
      </c>
      <c r="P1567" t="s">
        <v>155</v>
      </c>
      <c r="Q1567" t="s">
        <v>165</v>
      </c>
      <c r="R1567">
        <v>202201</v>
      </c>
      <c r="S1567" t="s">
        <v>179</v>
      </c>
      <c r="T1567" t="s">
        <v>194</v>
      </c>
    </row>
    <row r="1568" spans="1:20" hidden="1" x14ac:dyDescent="0.3">
      <c r="A1568" s="4" t="s">
        <v>28</v>
      </c>
      <c r="B1568" s="5">
        <v>6.3769969714340478E-4</v>
      </c>
      <c r="C1568" s="5">
        <v>0</v>
      </c>
      <c r="D1568" s="5">
        <v>0</v>
      </c>
      <c r="E1568" s="6">
        <f t="shared" si="72"/>
        <v>6.3769969714340478E-4</v>
      </c>
      <c r="F1568" s="5">
        <v>3.1884984857170262E-3</v>
      </c>
      <c r="G1568" s="5">
        <v>0</v>
      </c>
      <c r="H1568" s="5">
        <v>0</v>
      </c>
      <c r="I1568" s="6">
        <f t="shared" si="73"/>
        <v>3.1884984857170262E-3</v>
      </c>
      <c r="J1568" s="7">
        <v>122129.77248000004</v>
      </c>
      <c r="K1568" s="7">
        <v>0</v>
      </c>
      <c r="L1568" s="7">
        <v>0</v>
      </c>
      <c r="M1568" s="8">
        <f t="shared" si="74"/>
        <v>122129.77248000004</v>
      </c>
      <c r="N1568" t="s">
        <v>122</v>
      </c>
      <c r="O1568">
        <v>2022</v>
      </c>
      <c r="P1568" t="s">
        <v>155</v>
      </c>
      <c r="Q1568" t="s">
        <v>165</v>
      </c>
      <c r="R1568">
        <v>202201</v>
      </c>
      <c r="S1568" t="s">
        <v>179</v>
      </c>
      <c r="T1568" t="s">
        <v>194</v>
      </c>
    </row>
    <row r="1569" spans="1:20" hidden="1" x14ac:dyDescent="0.3">
      <c r="A1569" s="4" t="s">
        <v>29</v>
      </c>
      <c r="B1569" s="5">
        <v>0.10098823352578266</v>
      </c>
      <c r="C1569" s="5">
        <v>0</v>
      </c>
      <c r="D1569" s="5">
        <v>0</v>
      </c>
      <c r="E1569" s="6">
        <f t="shared" si="72"/>
        <v>0.10098823352578266</v>
      </c>
      <c r="F1569" s="5">
        <v>4.448820860166617E-2</v>
      </c>
      <c r="G1569" s="5">
        <v>0</v>
      </c>
      <c r="H1569" s="5">
        <v>0</v>
      </c>
      <c r="I1569" s="6">
        <f t="shared" si="73"/>
        <v>4.448820860166617E-2</v>
      </c>
      <c r="J1569" s="7">
        <v>19340874.770538438</v>
      </c>
      <c r="K1569" s="7">
        <v>0</v>
      </c>
      <c r="L1569" s="7">
        <v>0</v>
      </c>
      <c r="M1569" s="8">
        <f t="shared" si="74"/>
        <v>19340874.770538438</v>
      </c>
      <c r="N1569" t="s">
        <v>122</v>
      </c>
      <c r="O1569">
        <v>2022</v>
      </c>
      <c r="P1569" t="s">
        <v>155</v>
      </c>
      <c r="Q1569" t="s">
        <v>165</v>
      </c>
      <c r="R1569">
        <v>202201</v>
      </c>
      <c r="S1569" t="s">
        <v>179</v>
      </c>
      <c r="T1569" t="s">
        <v>194</v>
      </c>
    </row>
    <row r="1570" spans="1:20" hidden="1" x14ac:dyDescent="0.3">
      <c r="A1570" s="4" t="s">
        <v>30</v>
      </c>
      <c r="B1570" s="5">
        <v>2.6349056674099123E-2</v>
      </c>
      <c r="C1570" s="5">
        <v>0</v>
      </c>
      <c r="D1570" s="5">
        <v>0</v>
      </c>
      <c r="E1570" s="6">
        <f t="shared" si="72"/>
        <v>2.6349056674099123E-2</v>
      </c>
      <c r="F1570" s="5">
        <v>1.771916638108776E-2</v>
      </c>
      <c r="G1570" s="5">
        <v>0</v>
      </c>
      <c r="H1570" s="5">
        <v>0</v>
      </c>
      <c r="I1570" s="6">
        <f t="shared" si="73"/>
        <v>1.771916638108776E-2</v>
      </c>
      <c r="J1570" s="7">
        <v>5046269.1311999867</v>
      </c>
      <c r="K1570" s="7">
        <v>0</v>
      </c>
      <c r="L1570" s="7">
        <v>0</v>
      </c>
      <c r="M1570" s="8">
        <f t="shared" si="74"/>
        <v>5046269.1311999867</v>
      </c>
      <c r="N1570" t="s">
        <v>122</v>
      </c>
      <c r="O1570">
        <v>2022</v>
      </c>
      <c r="P1570" t="s">
        <v>155</v>
      </c>
      <c r="Q1570" t="s">
        <v>165</v>
      </c>
      <c r="R1570">
        <v>202201</v>
      </c>
      <c r="S1570" t="s">
        <v>179</v>
      </c>
      <c r="T1570" t="s">
        <v>194</v>
      </c>
    </row>
    <row r="1571" spans="1:20" hidden="1" x14ac:dyDescent="0.3">
      <c r="A1571" s="4" t="s">
        <v>31</v>
      </c>
      <c r="B1571" s="5">
        <v>4.2521803119350492E-2</v>
      </c>
      <c r="C1571" s="5">
        <v>6.5530176040095017E-4</v>
      </c>
      <c r="D1571" s="5">
        <v>0</v>
      </c>
      <c r="E1571" s="6">
        <f t="shared" si="72"/>
        <v>4.3177104879751439E-2</v>
      </c>
      <c r="F1571" s="5">
        <v>3.0580748818710583E-2</v>
      </c>
      <c r="G1571" s="5">
        <v>4.3686784026730034E-3</v>
      </c>
      <c r="H1571" s="5">
        <v>0</v>
      </c>
      <c r="I1571" s="6">
        <f t="shared" si="73"/>
        <v>3.4949427221383583E-2</v>
      </c>
      <c r="J1571" s="7">
        <v>8143610.7993600219</v>
      </c>
      <c r="K1571" s="7">
        <v>125500.85136000002</v>
      </c>
      <c r="L1571" s="7">
        <v>0</v>
      </c>
      <c r="M1571" s="8">
        <f t="shared" si="74"/>
        <v>8269111.6507200217</v>
      </c>
      <c r="N1571" t="s">
        <v>122</v>
      </c>
      <c r="O1571">
        <v>2022</v>
      </c>
      <c r="P1571" t="s">
        <v>155</v>
      </c>
      <c r="Q1571" t="s">
        <v>165</v>
      </c>
      <c r="R1571">
        <v>202201</v>
      </c>
      <c r="S1571" t="s">
        <v>179</v>
      </c>
      <c r="T1571" t="s">
        <v>194</v>
      </c>
    </row>
    <row r="1572" spans="1:20" hidden="1" x14ac:dyDescent="0.3">
      <c r="A1572" s="4" t="s">
        <v>32</v>
      </c>
      <c r="B1572" s="5">
        <v>0</v>
      </c>
      <c r="C1572" s="5">
        <v>0</v>
      </c>
      <c r="D1572" s="5">
        <v>0</v>
      </c>
      <c r="E1572" s="6">
        <f t="shared" si="72"/>
        <v>0</v>
      </c>
      <c r="F1572" s="5">
        <v>0</v>
      </c>
      <c r="G1572" s="5">
        <v>0</v>
      </c>
      <c r="H1572" s="5">
        <v>0</v>
      </c>
      <c r="I1572" s="6">
        <f t="shared" si="73"/>
        <v>0</v>
      </c>
      <c r="J1572" s="7">
        <v>0</v>
      </c>
      <c r="K1572" s="7">
        <v>0</v>
      </c>
      <c r="L1572" s="7">
        <v>0</v>
      </c>
      <c r="M1572" s="8">
        <f t="shared" si="74"/>
        <v>0</v>
      </c>
      <c r="N1572" t="s">
        <v>122</v>
      </c>
      <c r="O1572">
        <v>2022</v>
      </c>
      <c r="P1572" t="s">
        <v>156</v>
      </c>
      <c r="Q1572" t="s">
        <v>165</v>
      </c>
      <c r="R1572">
        <v>202201</v>
      </c>
      <c r="S1572" t="s">
        <v>179</v>
      </c>
      <c r="T1572" t="s">
        <v>195</v>
      </c>
    </row>
    <row r="1573" spans="1:20" hidden="1" x14ac:dyDescent="0.3">
      <c r="A1573" s="4" t="s">
        <v>33</v>
      </c>
      <c r="B1573" s="5">
        <v>0</v>
      </c>
      <c r="C1573" s="5">
        <v>0</v>
      </c>
      <c r="D1573" s="5">
        <v>0</v>
      </c>
      <c r="E1573" s="6">
        <f t="shared" si="72"/>
        <v>0</v>
      </c>
      <c r="F1573" s="5">
        <v>0</v>
      </c>
      <c r="G1573" s="5">
        <v>0</v>
      </c>
      <c r="H1573" s="5">
        <v>0</v>
      </c>
      <c r="I1573" s="6">
        <f t="shared" si="73"/>
        <v>0</v>
      </c>
      <c r="J1573" s="7">
        <v>0</v>
      </c>
      <c r="K1573" s="7">
        <v>0</v>
      </c>
      <c r="L1573" s="7">
        <v>0</v>
      </c>
      <c r="M1573" s="8">
        <f t="shared" si="74"/>
        <v>0</v>
      </c>
      <c r="N1573" t="s">
        <v>122</v>
      </c>
      <c r="O1573">
        <v>2022</v>
      </c>
      <c r="P1573" t="s">
        <v>156</v>
      </c>
      <c r="Q1573" t="s">
        <v>165</v>
      </c>
      <c r="R1573">
        <v>202201</v>
      </c>
      <c r="S1573" t="s">
        <v>179</v>
      </c>
      <c r="T1573" t="s">
        <v>195</v>
      </c>
    </row>
    <row r="1574" spans="1:20" hidden="1" x14ac:dyDescent="0.3">
      <c r="A1574" s="4" t="s">
        <v>34</v>
      </c>
      <c r="B1574" s="5">
        <v>1.9976329106894649E-3</v>
      </c>
      <c r="C1574" s="5">
        <v>0</v>
      </c>
      <c r="D1574" s="5">
        <v>0</v>
      </c>
      <c r="E1574" s="6">
        <f t="shared" si="72"/>
        <v>1.9976329106894649E-3</v>
      </c>
      <c r="F1574" s="5">
        <v>1.4982246830171025E-2</v>
      </c>
      <c r="G1574" s="5">
        <v>0</v>
      </c>
      <c r="H1574" s="5">
        <v>0</v>
      </c>
      <c r="I1574" s="6">
        <f t="shared" si="73"/>
        <v>1.4982246830171025E-2</v>
      </c>
      <c r="J1574" s="7">
        <v>382578.90661378589</v>
      </c>
      <c r="K1574" s="7">
        <v>0</v>
      </c>
      <c r="L1574" s="7">
        <v>0</v>
      </c>
      <c r="M1574" s="8">
        <f t="shared" si="74"/>
        <v>382578.90661378589</v>
      </c>
      <c r="N1574" t="s">
        <v>122</v>
      </c>
      <c r="O1574">
        <v>2022</v>
      </c>
      <c r="P1574" t="s">
        <v>156</v>
      </c>
      <c r="Q1574" t="s">
        <v>165</v>
      </c>
      <c r="R1574">
        <v>202201</v>
      </c>
      <c r="S1574" t="s">
        <v>179</v>
      </c>
      <c r="T1574" t="s">
        <v>195</v>
      </c>
    </row>
    <row r="1575" spans="1:20" hidden="1" x14ac:dyDescent="0.3">
      <c r="A1575" s="4" t="s">
        <v>35</v>
      </c>
      <c r="B1575" s="5">
        <v>0</v>
      </c>
      <c r="C1575" s="5">
        <v>0</v>
      </c>
      <c r="D1575" s="5">
        <v>0</v>
      </c>
      <c r="E1575" s="6">
        <f t="shared" si="72"/>
        <v>0</v>
      </c>
      <c r="F1575" s="5">
        <v>0</v>
      </c>
      <c r="G1575" s="5">
        <v>0</v>
      </c>
      <c r="H1575" s="5">
        <v>0</v>
      </c>
      <c r="I1575" s="6">
        <f t="shared" si="73"/>
        <v>0</v>
      </c>
      <c r="J1575" s="7">
        <v>0</v>
      </c>
      <c r="K1575" s="7">
        <v>0</v>
      </c>
      <c r="L1575" s="7">
        <v>0</v>
      </c>
      <c r="M1575" s="8">
        <f t="shared" si="74"/>
        <v>0</v>
      </c>
      <c r="N1575" t="s">
        <v>122</v>
      </c>
      <c r="O1575">
        <v>2022</v>
      </c>
      <c r="P1575" t="s">
        <v>156</v>
      </c>
      <c r="Q1575" t="s">
        <v>165</v>
      </c>
      <c r="R1575">
        <v>202201</v>
      </c>
      <c r="S1575" t="s">
        <v>179</v>
      </c>
      <c r="T1575" t="s">
        <v>195</v>
      </c>
    </row>
    <row r="1576" spans="1:20" hidden="1" x14ac:dyDescent="0.3">
      <c r="A1576" s="4" t="s">
        <v>36</v>
      </c>
      <c r="B1576" s="5">
        <v>1.58728404665611E-3</v>
      </c>
      <c r="C1576" s="5">
        <v>0</v>
      </c>
      <c r="D1576" s="5">
        <v>0</v>
      </c>
      <c r="E1576" s="6">
        <f t="shared" si="72"/>
        <v>1.58728404665611E-3</v>
      </c>
      <c r="F1576" s="5">
        <v>1.1904630349920842E-2</v>
      </c>
      <c r="G1576" s="5">
        <v>0</v>
      </c>
      <c r="H1576" s="5">
        <v>0</v>
      </c>
      <c r="I1576" s="6">
        <f t="shared" si="73"/>
        <v>1.1904630349920842E-2</v>
      </c>
      <c r="J1576" s="7">
        <v>303990.48384000041</v>
      </c>
      <c r="K1576" s="7">
        <v>0</v>
      </c>
      <c r="L1576" s="7">
        <v>0</v>
      </c>
      <c r="M1576" s="8">
        <f t="shared" si="74"/>
        <v>303990.48384000041</v>
      </c>
      <c r="N1576" t="s">
        <v>122</v>
      </c>
      <c r="O1576">
        <v>2022</v>
      </c>
      <c r="P1576" t="s">
        <v>156</v>
      </c>
      <c r="Q1576" t="s">
        <v>165</v>
      </c>
      <c r="R1576">
        <v>202201</v>
      </c>
      <c r="S1576" t="s">
        <v>179</v>
      </c>
      <c r="T1576" t="s">
        <v>195</v>
      </c>
    </row>
    <row r="1577" spans="1:20" hidden="1" x14ac:dyDescent="0.3">
      <c r="A1577" s="4" t="s">
        <v>37</v>
      </c>
      <c r="B1577" s="5">
        <v>8.021490773237697E-3</v>
      </c>
      <c r="C1577" s="5">
        <v>1.6956422504836255E-2</v>
      </c>
      <c r="D1577" s="5">
        <v>4.4734735000018745E-3</v>
      </c>
      <c r="E1577" s="6">
        <f t="shared" si="72"/>
        <v>2.9451386778075826E-2</v>
      </c>
      <c r="F1577" s="5">
        <v>1.0130152080984578E-2</v>
      </c>
      <c r="G1577" s="5">
        <v>1.4176796893914569E-2</v>
      </c>
      <c r="H1577" s="5">
        <v>4.9849335903176034E-3</v>
      </c>
      <c r="I1577" s="6">
        <f t="shared" si="73"/>
        <v>2.9291882565216754E-2</v>
      </c>
      <c r="J1577" s="7">
        <v>1536244.7990399995</v>
      </c>
      <c r="K1577" s="7">
        <v>3247428.2673599976</v>
      </c>
      <c r="L1577" s="7">
        <v>856742.29295999976</v>
      </c>
      <c r="M1577" s="8">
        <f t="shared" si="74"/>
        <v>5640415.3593599964</v>
      </c>
      <c r="N1577" t="s">
        <v>122</v>
      </c>
      <c r="O1577">
        <v>2022</v>
      </c>
      <c r="P1577" t="s">
        <v>154</v>
      </c>
      <c r="Q1577" t="s">
        <v>164</v>
      </c>
      <c r="R1577">
        <v>202201</v>
      </c>
      <c r="S1577" t="s">
        <v>179</v>
      </c>
      <c r="T1577" t="s">
        <v>196</v>
      </c>
    </row>
    <row r="1578" spans="1:20" hidden="1" x14ac:dyDescent="0.3">
      <c r="A1578" s="4" t="s">
        <v>38</v>
      </c>
      <c r="B1578" s="5">
        <v>1.0049418016071151E-2</v>
      </c>
      <c r="C1578" s="5">
        <v>0</v>
      </c>
      <c r="D1578" s="5">
        <v>7.0208262852004058E-3</v>
      </c>
      <c r="E1578" s="6">
        <f t="shared" si="72"/>
        <v>1.7070244301271555E-2</v>
      </c>
      <c r="F1578" s="5">
        <v>1.6519591259295072E-2</v>
      </c>
      <c r="G1578" s="5">
        <v>0</v>
      </c>
      <c r="H1578" s="5">
        <v>8.2597956296475254E-3</v>
      </c>
      <c r="I1578" s="6">
        <f t="shared" si="73"/>
        <v>2.4779386888942597E-2</v>
      </c>
      <c r="J1578" s="7">
        <v>1924625.5586400048</v>
      </c>
      <c r="K1578" s="7">
        <v>0</v>
      </c>
      <c r="L1578" s="7">
        <v>1344601.417679999</v>
      </c>
      <c r="M1578" s="8">
        <f t="shared" si="74"/>
        <v>3269226.9763200041</v>
      </c>
      <c r="N1578" t="s">
        <v>122</v>
      </c>
      <c r="O1578">
        <v>2022</v>
      </c>
      <c r="P1578" t="s">
        <v>154</v>
      </c>
      <c r="Q1578" t="s">
        <v>164</v>
      </c>
      <c r="R1578">
        <v>202201</v>
      </c>
      <c r="S1578" t="s">
        <v>179</v>
      </c>
      <c r="T1578" t="s">
        <v>196</v>
      </c>
    </row>
    <row r="1579" spans="1:20" hidden="1" x14ac:dyDescent="0.3">
      <c r="A1579" s="4" t="s">
        <v>39</v>
      </c>
      <c r="B1579" s="5">
        <v>8.4652323228921293E-3</v>
      </c>
      <c r="C1579" s="5">
        <v>6.0556525823660346E-3</v>
      </c>
      <c r="D1579" s="5">
        <v>4.3136155381237528E-3</v>
      </c>
      <c r="E1579" s="6">
        <f t="shared" si="72"/>
        <v>1.8834500443381919E-2</v>
      </c>
      <c r="F1579" s="5">
        <v>1.0333618758140406E-2</v>
      </c>
      <c r="G1579" s="5">
        <v>4.9772486978351023E-3</v>
      </c>
      <c r="H1579" s="5">
        <v>4.9772486978351023E-3</v>
      </c>
      <c r="I1579" s="6">
        <f t="shared" si="73"/>
        <v>2.0288116153810612E-2</v>
      </c>
      <c r="J1579" s="7">
        <v>1621228.4594400018</v>
      </c>
      <c r="K1579" s="7">
        <v>1159755.0938400002</v>
      </c>
      <c r="L1579" s="7">
        <v>826126.91616000037</v>
      </c>
      <c r="M1579" s="8">
        <f t="shared" si="74"/>
        <v>3607110.4694400025</v>
      </c>
      <c r="N1579" t="s">
        <v>122</v>
      </c>
      <c r="O1579">
        <v>2022</v>
      </c>
      <c r="P1579" t="s">
        <v>154</v>
      </c>
      <c r="Q1579" t="s">
        <v>164</v>
      </c>
      <c r="R1579">
        <v>202201</v>
      </c>
      <c r="S1579" t="s">
        <v>179</v>
      </c>
      <c r="T1579" t="s">
        <v>196</v>
      </c>
    </row>
    <row r="1580" spans="1:20" hidden="1" x14ac:dyDescent="0.3">
      <c r="A1580" s="4" t="s">
        <v>40</v>
      </c>
      <c r="B1580" s="5">
        <v>0</v>
      </c>
      <c r="C1580" s="5">
        <v>3.948546550478698E-3</v>
      </c>
      <c r="D1580" s="5">
        <v>7.2163092129438359E-3</v>
      </c>
      <c r="E1580" s="6">
        <f t="shared" si="72"/>
        <v>1.1164855763422535E-2</v>
      </c>
      <c r="F1580" s="5">
        <v>0</v>
      </c>
      <c r="G1580" s="5">
        <v>1.6338813312325701E-2</v>
      </c>
      <c r="H1580" s="5">
        <v>8.1694066561628382E-3</v>
      </c>
      <c r="I1580" s="6">
        <f t="shared" si="73"/>
        <v>2.4508219968488537E-2</v>
      </c>
      <c r="J1580" s="7">
        <v>0</v>
      </c>
      <c r="K1580" s="7">
        <v>756210.31967999868</v>
      </c>
      <c r="L1580" s="7">
        <v>1382039.5497600017</v>
      </c>
      <c r="M1580" s="8">
        <f t="shared" si="74"/>
        <v>2138249.8694400005</v>
      </c>
      <c r="N1580" t="s">
        <v>122</v>
      </c>
      <c r="O1580">
        <v>2022</v>
      </c>
      <c r="P1580" t="s">
        <v>154</v>
      </c>
      <c r="Q1580" t="s">
        <v>164</v>
      </c>
      <c r="R1580">
        <v>202201</v>
      </c>
      <c r="S1580" t="s">
        <v>179</v>
      </c>
      <c r="T1580" t="s">
        <v>196</v>
      </c>
    </row>
    <row r="1581" spans="1:20" hidden="1" x14ac:dyDescent="0.3">
      <c r="A1581" s="4" t="s">
        <v>41</v>
      </c>
      <c r="B1581" s="5">
        <v>0</v>
      </c>
      <c r="C1581" s="5">
        <v>0</v>
      </c>
      <c r="D1581" s="5">
        <v>1.0255861064283684E-2</v>
      </c>
      <c r="E1581" s="6">
        <f t="shared" si="72"/>
        <v>1.0255861064283684E-2</v>
      </c>
      <c r="F1581" s="5">
        <v>0</v>
      </c>
      <c r="G1581" s="5">
        <v>0</v>
      </c>
      <c r="H1581" s="5">
        <v>1.1610408752019291E-2</v>
      </c>
      <c r="I1581" s="6">
        <f t="shared" si="73"/>
        <v>1.1610408752019291E-2</v>
      </c>
      <c r="J1581" s="7">
        <v>0</v>
      </c>
      <c r="K1581" s="7">
        <v>0</v>
      </c>
      <c r="L1581" s="7">
        <v>1964162.7304800034</v>
      </c>
      <c r="M1581" s="8">
        <f t="shared" si="74"/>
        <v>1964162.7304800034</v>
      </c>
      <c r="N1581" t="s">
        <v>122</v>
      </c>
      <c r="O1581">
        <v>2022</v>
      </c>
      <c r="P1581" t="s">
        <v>154</v>
      </c>
      <c r="Q1581" t="s">
        <v>164</v>
      </c>
      <c r="R1581">
        <v>202201</v>
      </c>
      <c r="S1581" t="s">
        <v>179</v>
      </c>
      <c r="T1581" t="s">
        <v>196</v>
      </c>
    </row>
    <row r="1582" spans="1:20" hidden="1" x14ac:dyDescent="0.3">
      <c r="A1582" s="4" t="s">
        <v>42</v>
      </c>
      <c r="B1582" s="5">
        <v>6.9673918859629209E-3</v>
      </c>
      <c r="C1582" s="5">
        <v>5.561446905409833E-2</v>
      </c>
      <c r="D1582" s="5">
        <v>9.40597904604994E-3</v>
      </c>
      <c r="E1582" s="6">
        <f t="shared" si="72"/>
        <v>7.1987839986111191E-2</v>
      </c>
      <c r="F1582" s="5">
        <v>2.0902175657888742E-2</v>
      </c>
      <c r="G1582" s="5">
        <v>9.2690781756830532E-3</v>
      </c>
      <c r="H1582" s="5">
        <v>1.0451087828944388E-2</v>
      </c>
      <c r="I1582" s="6">
        <f t="shared" si="73"/>
        <v>4.0622341662516187E-2</v>
      </c>
      <c r="J1582" s="7">
        <v>1334367.8688000008</v>
      </c>
      <c r="K1582" s="7">
        <v>10651067.395199986</v>
      </c>
      <c r="L1582" s="7">
        <v>1801396.6228799995</v>
      </c>
      <c r="M1582" s="8">
        <f t="shared" si="74"/>
        <v>13786831.886879986</v>
      </c>
      <c r="N1582" t="s">
        <v>122</v>
      </c>
      <c r="O1582">
        <v>2022</v>
      </c>
      <c r="P1582" t="s">
        <v>154</v>
      </c>
      <c r="Q1582" t="s">
        <v>164</v>
      </c>
      <c r="R1582">
        <v>202201</v>
      </c>
      <c r="S1582" t="s">
        <v>179</v>
      </c>
      <c r="T1582" t="s">
        <v>196</v>
      </c>
    </row>
    <row r="1583" spans="1:20" hidden="1" x14ac:dyDescent="0.3">
      <c r="A1583" s="4" t="s">
        <v>43</v>
      </c>
      <c r="B1583" s="5">
        <v>5.6033295694394797E-3</v>
      </c>
      <c r="C1583" s="5">
        <v>0</v>
      </c>
      <c r="D1583" s="5">
        <v>0</v>
      </c>
      <c r="E1583" s="6">
        <f t="shared" si="72"/>
        <v>5.6033295694394797E-3</v>
      </c>
      <c r="F1583" s="5">
        <v>1.6678412370600137E-2</v>
      </c>
      <c r="G1583" s="5">
        <v>0</v>
      </c>
      <c r="H1583" s="5">
        <v>0</v>
      </c>
      <c r="I1583" s="6">
        <f t="shared" si="73"/>
        <v>1.6678412370600137E-2</v>
      </c>
      <c r="J1583" s="7">
        <v>1073127.9448800005</v>
      </c>
      <c r="K1583" s="7">
        <v>0</v>
      </c>
      <c r="L1583" s="7">
        <v>0</v>
      </c>
      <c r="M1583" s="8">
        <f t="shared" si="74"/>
        <v>1073127.9448800005</v>
      </c>
      <c r="N1583" t="s">
        <v>122</v>
      </c>
      <c r="O1583">
        <v>2022</v>
      </c>
      <c r="P1583" t="s">
        <v>157</v>
      </c>
      <c r="Q1583" t="s">
        <v>164</v>
      </c>
      <c r="R1583">
        <v>202201</v>
      </c>
      <c r="S1583" t="s">
        <v>179</v>
      </c>
      <c r="T1583" t="s">
        <v>197</v>
      </c>
    </row>
    <row r="1584" spans="1:20" hidden="1" x14ac:dyDescent="0.3">
      <c r="A1584" s="4" t="s">
        <v>45</v>
      </c>
      <c r="B1584" s="5">
        <v>1.4698149758521259E-3</v>
      </c>
      <c r="C1584" s="5">
        <v>0</v>
      </c>
      <c r="D1584" s="5">
        <v>0</v>
      </c>
      <c r="E1584" s="6">
        <f t="shared" si="72"/>
        <v>1.4698149758521259E-3</v>
      </c>
      <c r="F1584" s="5">
        <v>4.7002266212038879E-3</v>
      </c>
      <c r="G1584" s="5">
        <v>0</v>
      </c>
      <c r="H1584" s="5">
        <v>0</v>
      </c>
      <c r="I1584" s="6">
        <f t="shared" si="73"/>
        <v>4.7002266212038879E-3</v>
      </c>
      <c r="J1584" s="7">
        <v>281493.26303999999</v>
      </c>
      <c r="K1584" s="7">
        <v>0</v>
      </c>
      <c r="L1584" s="7">
        <v>0</v>
      </c>
      <c r="M1584" s="8">
        <f t="shared" si="74"/>
        <v>281493.26303999999</v>
      </c>
      <c r="N1584" t="s">
        <v>122</v>
      </c>
      <c r="O1584">
        <v>2022</v>
      </c>
      <c r="P1584" t="s">
        <v>157</v>
      </c>
      <c r="Q1584" t="s">
        <v>164</v>
      </c>
      <c r="R1584">
        <v>202201</v>
      </c>
      <c r="S1584" t="s">
        <v>179</v>
      </c>
      <c r="T1584" t="s">
        <v>197</v>
      </c>
    </row>
    <row r="1585" spans="1:20" hidden="1" x14ac:dyDescent="0.3">
      <c r="A1585" s="4" t="s">
        <v>168</v>
      </c>
      <c r="B1585" s="5">
        <v>7.0416523438279782E-2</v>
      </c>
      <c r="C1585" s="5">
        <v>0</v>
      </c>
      <c r="D1585" s="5">
        <v>0</v>
      </c>
      <c r="E1585" s="6">
        <f t="shared" si="72"/>
        <v>7.0416523438279782E-2</v>
      </c>
      <c r="F1585" s="5">
        <v>9.1847639267321576E-2</v>
      </c>
      <c r="G1585" s="5">
        <v>0</v>
      </c>
      <c r="H1585" s="5">
        <v>0</v>
      </c>
      <c r="I1585" s="6">
        <f t="shared" si="73"/>
        <v>9.1847639267321576E-2</v>
      </c>
      <c r="J1585" s="7">
        <v>13485899.436479971</v>
      </c>
      <c r="K1585" s="7">
        <v>0</v>
      </c>
      <c r="L1585" s="7">
        <v>0</v>
      </c>
      <c r="M1585" s="8">
        <f t="shared" si="74"/>
        <v>13485899.436479971</v>
      </c>
      <c r="N1585" t="s">
        <v>122</v>
      </c>
      <c r="O1585">
        <v>2022</v>
      </c>
      <c r="P1585" t="s">
        <v>157</v>
      </c>
      <c r="Q1585" t="s">
        <v>164</v>
      </c>
      <c r="R1585">
        <v>202201</v>
      </c>
      <c r="S1585" t="s">
        <v>179</v>
      </c>
      <c r="T1585" t="s">
        <v>197</v>
      </c>
    </row>
    <row r="1586" spans="1:20" hidden="1" x14ac:dyDescent="0.3">
      <c r="A1586" s="4" t="s">
        <v>46</v>
      </c>
      <c r="B1586" s="5">
        <v>0</v>
      </c>
      <c r="C1586" s="5">
        <v>0</v>
      </c>
      <c r="D1586" s="5">
        <v>0</v>
      </c>
      <c r="E1586" s="6">
        <f t="shared" si="72"/>
        <v>0</v>
      </c>
      <c r="F1586" s="5">
        <v>0</v>
      </c>
      <c r="G1586" s="5">
        <v>0</v>
      </c>
      <c r="H1586" s="5">
        <v>0</v>
      </c>
      <c r="I1586" s="6">
        <f t="shared" si="73"/>
        <v>0</v>
      </c>
      <c r="J1586" s="7">
        <v>0</v>
      </c>
      <c r="K1586" s="7">
        <v>0</v>
      </c>
      <c r="L1586" s="7">
        <v>0</v>
      </c>
      <c r="M1586" s="8">
        <f t="shared" si="74"/>
        <v>0</v>
      </c>
      <c r="N1586" t="s">
        <v>122</v>
      </c>
      <c r="O1586">
        <v>2022</v>
      </c>
      <c r="P1586" t="s">
        <v>157</v>
      </c>
      <c r="Q1586" t="s">
        <v>164</v>
      </c>
      <c r="R1586">
        <v>202201</v>
      </c>
      <c r="S1586" t="s">
        <v>179</v>
      </c>
      <c r="T1586" t="s">
        <v>197</v>
      </c>
    </row>
    <row r="1587" spans="1:20" hidden="1" x14ac:dyDescent="0.3">
      <c r="A1587" s="4" t="s">
        <v>47</v>
      </c>
      <c r="B1587" s="5">
        <v>0</v>
      </c>
      <c r="C1587" s="5">
        <v>0</v>
      </c>
      <c r="D1587" s="5">
        <v>0</v>
      </c>
      <c r="E1587" s="6">
        <f t="shared" si="72"/>
        <v>0</v>
      </c>
      <c r="F1587" s="5">
        <v>0</v>
      </c>
      <c r="G1587" s="5">
        <v>0</v>
      </c>
      <c r="H1587" s="5">
        <v>0</v>
      </c>
      <c r="I1587" s="6">
        <f t="shared" si="73"/>
        <v>0</v>
      </c>
      <c r="J1587" s="7">
        <v>0</v>
      </c>
      <c r="K1587" s="7">
        <v>0</v>
      </c>
      <c r="L1587" s="7">
        <v>0</v>
      </c>
      <c r="M1587" s="8">
        <f t="shared" si="74"/>
        <v>0</v>
      </c>
      <c r="N1587" t="s">
        <v>122</v>
      </c>
      <c r="O1587">
        <v>2022</v>
      </c>
      <c r="P1587" t="s">
        <v>157</v>
      </c>
      <c r="Q1587" t="s">
        <v>164</v>
      </c>
      <c r="R1587">
        <v>202201</v>
      </c>
      <c r="S1587" t="s">
        <v>179</v>
      </c>
      <c r="T1587" t="s">
        <v>197</v>
      </c>
    </row>
    <row r="1588" spans="1:20" hidden="1" x14ac:dyDescent="0.3">
      <c r="A1588" s="4" t="s">
        <v>48</v>
      </c>
      <c r="B1588" s="5">
        <v>0</v>
      </c>
      <c r="C1588" s="5">
        <v>0</v>
      </c>
      <c r="D1588" s="5">
        <v>0</v>
      </c>
      <c r="E1588" s="6">
        <f t="shared" si="72"/>
        <v>0</v>
      </c>
      <c r="F1588" s="5">
        <v>0</v>
      </c>
      <c r="G1588" s="5">
        <v>0</v>
      </c>
      <c r="H1588" s="5">
        <v>0</v>
      </c>
      <c r="I1588" s="6">
        <f t="shared" si="73"/>
        <v>0</v>
      </c>
      <c r="J1588" s="7">
        <v>0</v>
      </c>
      <c r="K1588" s="7">
        <v>0</v>
      </c>
      <c r="L1588" s="7">
        <v>0</v>
      </c>
      <c r="M1588" s="8">
        <f t="shared" si="74"/>
        <v>0</v>
      </c>
      <c r="N1588" t="s">
        <v>122</v>
      </c>
      <c r="O1588">
        <v>2022</v>
      </c>
      <c r="P1588" t="s">
        <v>157</v>
      </c>
      <c r="Q1588" t="s">
        <v>164</v>
      </c>
      <c r="R1588">
        <v>202201</v>
      </c>
      <c r="S1588" t="s">
        <v>179</v>
      </c>
      <c r="T1588" t="s">
        <v>197</v>
      </c>
    </row>
    <row r="1589" spans="1:20" hidden="1" x14ac:dyDescent="0.3">
      <c r="A1589" s="4" t="s">
        <v>49</v>
      </c>
      <c r="B1589" s="5">
        <v>3.3857208850801977E-2</v>
      </c>
      <c r="C1589" s="5">
        <v>3.2527832212452472E-2</v>
      </c>
      <c r="D1589" s="5">
        <v>0</v>
      </c>
      <c r="E1589" s="6">
        <f t="shared" si="72"/>
        <v>6.6385041063254449E-2</v>
      </c>
      <c r="F1589" s="5">
        <v>8.4874880213416978E-2</v>
      </c>
      <c r="G1589" s="5">
        <v>1.4334154216175265E-2</v>
      </c>
      <c r="H1589" s="5">
        <v>0</v>
      </c>
      <c r="I1589" s="6">
        <f t="shared" si="73"/>
        <v>9.9209034429592238E-2</v>
      </c>
      <c r="J1589" s="7">
        <v>6484201.313375379</v>
      </c>
      <c r="K1589" s="7">
        <v>6229604.2560000252</v>
      </c>
      <c r="L1589" s="7">
        <v>0</v>
      </c>
      <c r="M1589" s="8">
        <f t="shared" si="74"/>
        <v>12713805.569375403</v>
      </c>
      <c r="N1589" t="s">
        <v>122</v>
      </c>
      <c r="O1589">
        <v>2022</v>
      </c>
      <c r="P1589" t="s">
        <v>158</v>
      </c>
      <c r="Q1589" t="s">
        <v>164</v>
      </c>
      <c r="R1589">
        <v>202201</v>
      </c>
      <c r="S1589" t="s">
        <v>179</v>
      </c>
      <c r="T1589" t="s">
        <v>198</v>
      </c>
    </row>
    <row r="1590" spans="1:20" hidden="1" x14ac:dyDescent="0.3">
      <c r="A1590" s="4" t="s">
        <v>50</v>
      </c>
      <c r="B1590" s="5">
        <v>6.8876946716225221E-3</v>
      </c>
      <c r="C1590" s="5">
        <v>0</v>
      </c>
      <c r="D1590" s="5">
        <v>0</v>
      </c>
      <c r="E1590" s="6">
        <f t="shared" si="72"/>
        <v>6.8876946716225221E-3</v>
      </c>
      <c r="F1590" s="5">
        <v>8.1031702019088523E-3</v>
      </c>
      <c r="G1590" s="5">
        <v>0</v>
      </c>
      <c r="H1590" s="5">
        <v>0</v>
      </c>
      <c r="I1590" s="6">
        <f t="shared" si="73"/>
        <v>8.1031702019088523E-3</v>
      </c>
      <c r="J1590" s="7">
        <v>1319104.5674400053</v>
      </c>
      <c r="K1590" s="7">
        <v>0</v>
      </c>
      <c r="L1590" s="7">
        <v>0</v>
      </c>
      <c r="M1590" s="8">
        <f t="shared" si="74"/>
        <v>1319104.5674400053</v>
      </c>
      <c r="N1590" t="s">
        <v>122</v>
      </c>
      <c r="O1590">
        <v>2022</v>
      </c>
      <c r="P1590" t="s">
        <v>158</v>
      </c>
      <c r="Q1590" t="s">
        <v>164</v>
      </c>
      <c r="R1590">
        <v>202201</v>
      </c>
      <c r="S1590" t="s">
        <v>179</v>
      </c>
      <c r="T1590" t="s">
        <v>198</v>
      </c>
    </row>
    <row r="1591" spans="1:20" hidden="1" x14ac:dyDescent="0.3">
      <c r="A1591" s="4" t="s">
        <v>51</v>
      </c>
      <c r="B1591" s="5">
        <v>6.3684189307795444E-2</v>
      </c>
      <c r="C1591" s="5">
        <v>0</v>
      </c>
      <c r="D1591" s="5">
        <v>0</v>
      </c>
      <c r="E1591" s="6">
        <f t="shared" si="72"/>
        <v>6.3684189307795444E-2</v>
      </c>
      <c r="F1591" s="5">
        <v>7.266658684883251E-2</v>
      </c>
      <c r="G1591" s="5">
        <v>0</v>
      </c>
      <c r="H1591" s="5">
        <v>0</v>
      </c>
      <c r="I1591" s="6">
        <f t="shared" si="73"/>
        <v>7.266658684883251E-2</v>
      </c>
      <c r="J1591" s="7">
        <v>12196548.917264419</v>
      </c>
      <c r="K1591" s="7">
        <v>0</v>
      </c>
      <c r="L1591" s="7">
        <v>0</v>
      </c>
      <c r="M1591" s="8">
        <f t="shared" si="74"/>
        <v>12196548.917264419</v>
      </c>
      <c r="N1591" t="s">
        <v>122</v>
      </c>
      <c r="O1591">
        <v>2022</v>
      </c>
      <c r="P1591" t="s">
        <v>158</v>
      </c>
      <c r="Q1591" t="s">
        <v>164</v>
      </c>
      <c r="R1591">
        <v>202201</v>
      </c>
      <c r="S1591" t="s">
        <v>179</v>
      </c>
      <c r="T1591" t="s">
        <v>198</v>
      </c>
    </row>
    <row r="1592" spans="1:20" hidden="1" x14ac:dyDescent="0.3">
      <c r="A1592" s="4" t="s">
        <v>52</v>
      </c>
      <c r="B1592" s="5">
        <v>8.7057633584734923E-3</v>
      </c>
      <c r="C1592" s="5">
        <v>0</v>
      </c>
      <c r="D1592" s="5">
        <v>0</v>
      </c>
      <c r="E1592" s="6">
        <f t="shared" si="72"/>
        <v>8.7057633584734923E-3</v>
      </c>
      <c r="F1592" s="5">
        <v>1.4645209388086142E-2</v>
      </c>
      <c r="G1592" s="5">
        <v>0</v>
      </c>
      <c r="H1592" s="5">
        <v>0</v>
      </c>
      <c r="I1592" s="6">
        <f t="shared" si="73"/>
        <v>1.4645209388086142E-2</v>
      </c>
      <c r="J1592" s="7">
        <v>1667294.0303999991</v>
      </c>
      <c r="K1592" s="7">
        <v>0</v>
      </c>
      <c r="L1592" s="7">
        <v>0</v>
      </c>
      <c r="M1592" s="8">
        <f t="shared" si="74"/>
        <v>1667294.0303999991</v>
      </c>
      <c r="N1592" t="s">
        <v>122</v>
      </c>
      <c r="O1592">
        <v>2022</v>
      </c>
      <c r="P1592" t="s">
        <v>158</v>
      </c>
      <c r="Q1592" t="s">
        <v>164</v>
      </c>
      <c r="R1592">
        <v>202201</v>
      </c>
      <c r="S1592" t="s">
        <v>179</v>
      </c>
      <c r="T1592" t="s">
        <v>198</v>
      </c>
    </row>
    <row r="1593" spans="1:20" hidden="1" x14ac:dyDescent="0.3">
      <c r="A1593" s="4" t="s">
        <v>53</v>
      </c>
      <c r="B1593" s="5">
        <v>1.2118770488857969E-2</v>
      </c>
      <c r="C1593" s="5">
        <v>0</v>
      </c>
      <c r="D1593" s="5">
        <v>3.018259819866506E-3</v>
      </c>
      <c r="E1593" s="6">
        <f t="shared" si="72"/>
        <v>1.5137030308724476E-2</v>
      </c>
      <c r="F1593" s="5">
        <v>8.2316176905449859E-3</v>
      </c>
      <c r="G1593" s="5">
        <v>0</v>
      </c>
      <c r="H1593" s="5">
        <v>5.4877451270300111E-3</v>
      </c>
      <c r="I1593" s="6">
        <f t="shared" si="73"/>
        <v>1.3719362817574996E-2</v>
      </c>
      <c r="J1593" s="7">
        <v>2320939.9176000063</v>
      </c>
      <c r="K1593" s="7">
        <v>0</v>
      </c>
      <c r="L1593" s="7">
        <v>578045.41344000003</v>
      </c>
      <c r="M1593" s="8">
        <f t="shared" si="74"/>
        <v>2898985.3310400061</v>
      </c>
      <c r="N1593" t="s">
        <v>122</v>
      </c>
      <c r="O1593">
        <v>2022</v>
      </c>
      <c r="P1593" t="s">
        <v>156</v>
      </c>
      <c r="Q1593" t="s">
        <v>165</v>
      </c>
      <c r="R1593">
        <v>202201</v>
      </c>
      <c r="S1593" t="s">
        <v>179</v>
      </c>
      <c r="T1593" t="s">
        <v>199</v>
      </c>
    </row>
    <row r="1594" spans="1:20" hidden="1" x14ac:dyDescent="0.3">
      <c r="A1594" s="4" t="s">
        <v>54</v>
      </c>
      <c r="B1594" s="5">
        <v>1.2815887849915492E-2</v>
      </c>
      <c r="C1594" s="5">
        <v>0</v>
      </c>
      <c r="D1594" s="5">
        <v>3.827369214095858E-3</v>
      </c>
      <c r="E1594" s="6">
        <f t="shared" si="72"/>
        <v>1.664325706401135E-2</v>
      </c>
      <c r="F1594" s="5">
        <v>1.3917706262351478E-2</v>
      </c>
      <c r="G1594" s="5">
        <v>0</v>
      </c>
      <c r="H1594" s="5">
        <v>6.9588531165379226E-3</v>
      </c>
      <c r="I1594" s="6">
        <f t="shared" si="73"/>
        <v>2.0876559378889402E-2</v>
      </c>
      <c r="J1594" s="7">
        <v>2454449.1306029321</v>
      </c>
      <c r="K1594" s="7">
        <v>0</v>
      </c>
      <c r="L1594" s="7">
        <v>733002.90624000004</v>
      </c>
      <c r="M1594" s="8">
        <f t="shared" si="74"/>
        <v>3187452.036842932</v>
      </c>
      <c r="N1594" t="s">
        <v>122</v>
      </c>
      <c r="O1594">
        <v>2022</v>
      </c>
      <c r="P1594" t="s">
        <v>156</v>
      </c>
      <c r="Q1594" t="s">
        <v>165</v>
      </c>
      <c r="R1594">
        <v>202201</v>
      </c>
      <c r="S1594" t="s">
        <v>179</v>
      </c>
      <c r="T1594" t="s">
        <v>199</v>
      </c>
    </row>
    <row r="1595" spans="1:20" hidden="1" x14ac:dyDescent="0.3">
      <c r="A1595" s="4" t="s">
        <v>55</v>
      </c>
      <c r="B1595" s="5">
        <v>1.0339839879875964E-2</v>
      </c>
      <c r="C1595" s="5">
        <v>0</v>
      </c>
      <c r="D1595" s="5">
        <v>4.549529539094592E-3</v>
      </c>
      <c r="E1595" s="6">
        <f t="shared" si="72"/>
        <v>1.4889369418970556E-2</v>
      </c>
      <c r="F1595" s="5">
        <v>1.2407807855851126E-2</v>
      </c>
      <c r="G1595" s="5">
        <v>0</v>
      </c>
      <c r="H1595" s="5">
        <v>8.2718718892628943E-3</v>
      </c>
      <c r="I1595" s="6">
        <f t="shared" si="73"/>
        <v>2.0679679745114019E-2</v>
      </c>
      <c r="J1595" s="7">
        <v>1980246.0275042339</v>
      </c>
      <c r="K1595" s="7">
        <v>0</v>
      </c>
      <c r="L1595" s="7">
        <v>871308.25056000007</v>
      </c>
      <c r="M1595" s="8">
        <f t="shared" si="74"/>
        <v>2851554.2780642342</v>
      </c>
      <c r="N1595" t="s">
        <v>122</v>
      </c>
      <c r="O1595">
        <v>2022</v>
      </c>
      <c r="P1595" t="s">
        <v>156</v>
      </c>
      <c r="Q1595" t="s">
        <v>165</v>
      </c>
      <c r="R1595">
        <v>202201</v>
      </c>
      <c r="S1595" t="s">
        <v>179</v>
      </c>
      <c r="T1595" t="s">
        <v>199</v>
      </c>
    </row>
    <row r="1596" spans="1:20" hidden="1" x14ac:dyDescent="0.3">
      <c r="A1596" s="4" t="s">
        <v>56</v>
      </c>
      <c r="B1596" s="5">
        <v>3.6772119058434971E-2</v>
      </c>
      <c r="C1596" s="5">
        <v>0</v>
      </c>
      <c r="D1596" s="5">
        <v>1.6545280757022291E-2</v>
      </c>
      <c r="E1596" s="6">
        <f t="shared" si="72"/>
        <v>5.3317399815457259E-2</v>
      </c>
      <c r="F1596" s="5">
        <v>5.0981942698149041E-2</v>
      </c>
      <c r="G1596" s="5">
        <v>0</v>
      </c>
      <c r="H1596" s="5">
        <v>3.0082328649131438E-2</v>
      </c>
      <c r="I1596" s="6">
        <f t="shared" si="73"/>
        <v>8.1064271347280475E-2</v>
      </c>
      <c r="J1596" s="7">
        <v>7042453.6099537471</v>
      </c>
      <c r="K1596" s="7">
        <v>0</v>
      </c>
      <c r="L1596" s="7">
        <v>3168687.9945600005</v>
      </c>
      <c r="M1596" s="8">
        <f t="shared" si="74"/>
        <v>10211141.604513748</v>
      </c>
      <c r="N1596" t="s">
        <v>122</v>
      </c>
      <c r="O1596">
        <v>2022</v>
      </c>
      <c r="P1596" t="s">
        <v>156</v>
      </c>
      <c r="Q1596" t="s">
        <v>165</v>
      </c>
      <c r="R1596">
        <v>202201</v>
      </c>
      <c r="S1596" t="s">
        <v>179</v>
      </c>
      <c r="T1596" t="s">
        <v>199</v>
      </c>
    </row>
    <row r="1597" spans="1:20" hidden="1" x14ac:dyDescent="0.3">
      <c r="A1597" s="4" t="s">
        <v>57</v>
      </c>
      <c r="B1597" s="5">
        <v>9.8849674160666036E-4</v>
      </c>
      <c r="C1597" s="5">
        <v>4.9424837080332996E-3</v>
      </c>
      <c r="D1597" s="5">
        <v>0</v>
      </c>
      <c r="E1597" s="6">
        <f t="shared" si="72"/>
        <v>5.9309804496399596E-3</v>
      </c>
      <c r="F1597" s="5">
        <v>4.9424837080332996E-3</v>
      </c>
      <c r="G1597" s="5">
        <v>4.9424837080332996E-3</v>
      </c>
      <c r="H1597" s="5">
        <v>0</v>
      </c>
      <c r="I1597" s="6">
        <f t="shared" si="73"/>
        <v>9.8849674160665993E-3</v>
      </c>
      <c r="J1597" s="7">
        <v>189313.06176000001</v>
      </c>
      <c r="K1597" s="7">
        <v>946565.30880000023</v>
      </c>
      <c r="L1597" s="7">
        <v>0</v>
      </c>
      <c r="M1597" s="8">
        <f t="shared" si="74"/>
        <v>1135878.3705600002</v>
      </c>
      <c r="N1597" t="s">
        <v>122</v>
      </c>
      <c r="O1597">
        <v>2022</v>
      </c>
      <c r="P1597" t="s">
        <v>159</v>
      </c>
      <c r="Q1597" t="s">
        <v>164</v>
      </c>
      <c r="R1597">
        <v>202201</v>
      </c>
      <c r="S1597" t="s">
        <v>179</v>
      </c>
      <c r="T1597" t="s">
        <v>200</v>
      </c>
    </row>
    <row r="1598" spans="1:20" hidden="1" x14ac:dyDescent="0.3">
      <c r="A1598" s="4" t="s">
        <v>58</v>
      </c>
      <c r="B1598" s="5">
        <v>1.8881768631270304E-2</v>
      </c>
      <c r="C1598" s="5">
        <v>0</v>
      </c>
      <c r="D1598" s="5">
        <v>0</v>
      </c>
      <c r="E1598" s="6">
        <f t="shared" si="72"/>
        <v>1.8881768631270304E-2</v>
      </c>
      <c r="F1598" s="5">
        <v>1.0393634108956133E-2</v>
      </c>
      <c r="G1598" s="5">
        <v>0</v>
      </c>
      <c r="H1598" s="5">
        <v>0</v>
      </c>
      <c r="I1598" s="6">
        <f t="shared" si="73"/>
        <v>1.0393634108956133E-2</v>
      </c>
      <c r="J1598" s="7">
        <v>3616163.0894400035</v>
      </c>
      <c r="K1598" s="7">
        <v>0</v>
      </c>
      <c r="L1598" s="7">
        <v>0</v>
      </c>
      <c r="M1598" s="8">
        <f t="shared" si="74"/>
        <v>3616163.0894400035</v>
      </c>
      <c r="N1598" t="s">
        <v>122</v>
      </c>
      <c r="O1598">
        <v>2022</v>
      </c>
      <c r="P1598" t="s">
        <v>159</v>
      </c>
      <c r="Q1598" t="s">
        <v>164</v>
      </c>
      <c r="R1598">
        <v>202201</v>
      </c>
      <c r="S1598" t="s">
        <v>179</v>
      </c>
      <c r="T1598" t="s">
        <v>200</v>
      </c>
    </row>
    <row r="1599" spans="1:20" hidden="1" x14ac:dyDescent="0.3">
      <c r="A1599" s="4" t="s">
        <v>59</v>
      </c>
      <c r="B1599" s="5">
        <v>1.1126553283430348E-2</v>
      </c>
      <c r="C1599" s="5">
        <v>4.2303503379879258E-3</v>
      </c>
      <c r="D1599" s="5">
        <v>0</v>
      </c>
      <c r="E1599" s="6">
        <f t="shared" si="72"/>
        <v>1.5356903621418273E-2</v>
      </c>
      <c r="F1599" s="5">
        <v>1.4356842946361704E-2</v>
      </c>
      <c r="G1599" s="5">
        <v>3.7326620629305217E-4</v>
      </c>
      <c r="H1599" s="5">
        <v>0</v>
      </c>
      <c r="I1599" s="6">
        <f t="shared" si="73"/>
        <v>1.4730109152654757E-2</v>
      </c>
      <c r="J1599" s="7">
        <v>2130914.3270400153</v>
      </c>
      <c r="K1599" s="7">
        <v>810180.28800000018</v>
      </c>
      <c r="L1599" s="7">
        <v>0</v>
      </c>
      <c r="M1599" s="8">
        <f t="shared" si="74"/>
        <v>2941094.6150400154</v>
      </c>
      <c r="N1599" t="s">
        <v>122</v>
      </c>
      <c r="O1599">
        <v>2022</v>
      </c>
      <c r="P1599" t="s">
        <v>159</v>
      </c>
      <c r="Q1599" t="s">
        <v>164</v>
      </c>
      <c r="R1599">
        <v>202201</v>
      </c>
      <c r="S1599" t="s">
        <v>179</v>
      </c>
      <c r="T1599" t="s">
        <v>200</v>
      </c>
    </row>
    <row r="1600" spans="1:20" hidden="1" x14ac:dyDescent="0.3">
      <c r="A1600" s="4" t="s">
        <v>60</v>
      </c>
      <c r="B1600" s="5">
        <v>5.9907957492862547E-2</v>
      </c>
      <c r="C1600" s="5">
        <v>0</v>
      </c>
      <c r="D1600" s="5">
        <v>0</v>
      </c>
      <c r="E1600" s="6">
        <f t="shared" si="72"/>
        <v>5.9907957492862547E-2</v>
      </c>
      <c r="F1600" s="5">
        <v>0.12053168343189859</v>
      </c>
      <c r="G1600" s="5">
        <v>0</v>
      </c>
      <c r="H1600" s="5">
        <v>0</v>
      </c>
      <c r="I1600" s="6">
        <f t="shared" si="73"/>
        <v>0.12053168343189859</v>
      </c>
      <c r="J1600" s="7">
        <v>11473339.647359995</v>
      </c>
      <c r="K1600" s="7">
        <v>0</v>
      </c>
      <c r="L1600" s="7">
        <v>0</v>
      </c>
      <c r="M1600" s="8">
        <f t="shared" si="74"/>
        <v>11473339.647359995</v>
      </c>
      <c r="N1600" t="s">
        <v>122</v>
      </c>
      <c r="O1600">
        <v>2022</v>
      </c>
      <c r="P1600" t="s">
        <v>154</v>
      </c>
      <c r="Q1600" t="s">
        <v>164</v>
      </c>
      <c r="R1600">
        <v>202201</v>
      </c>
      <c r="S1600" t="s">
        <v>179</v>
      </c>
      <c r="T1600" t="s">
        <v>201</v>
      </c>
    </row>
    <row r="1601" spans="1:20" hidden="1" x14ac:dyDescent="0.3">
      <c r="A1601" s="4" t="s">
        <v>61</v>
      </c>
      <c r="B1601" s="5">
        <v>8.5948276663410761E-2</v>
      </c>
      <c r="C1601" s="5">
        <v>0</v>
      </c>
      <c r="D1601" s="5">
        <v>0</v>
      </c>
      <c r="E1601" s="6">
        <f t="shared" si="72"/>
        <v>8.5948276663410761E-2</v>
      </c>
      <c r="F1601" s="5">
        <v>0.14156186744561766</v>
      </c>
      <c r="G1601" s="5">
        <v>0</v>
      </c>
      <c r="H1601" s="5">
        <v>0</v>
      </c>
      <c r="I1601" s="6">
        <f t="shared" si="73"/>
        <v>0.14156186744561766</v>
      </c>
      <c r="J1601" s="7">
        <v>16460480.569414258</v>
      </c>
      <c r="K1601" s="7">
        <v>0</v>
      </c>
      <c r="L1601" s="7">
        <v>0</v>
      </c>
      <c r="M1601" s="8">
        <f t="shared" si="74"/>
        <v>16460480.569414258</v>
      </c>
      <c r="N1601" t="s">
        <v>122</v>
      </c>
      <c r="O1601">
        <v>2022</v>
      </c>
      <c r="P1601" t="s">
        <v>154</v>
      </c>
      <c r="Q1601" t="s">
        <v>164</v>
      </c>
      <c r="R1601">
        <v>202201</v>
      </c>
      <c r="S1601" t="s">
        <v>179</v>
      </c>
      <c r="T1601" t="s">
        <v>201</v>
      </c>
    </row>
    <row r="1602" spans="1:20" hidden="1" x14ac:dyDescent="0.3">
      <c r="A1602" s="4" t="s">
        <v>62</v>
      </c>
      <c r="B1602" s="5">
        <v>8.2600639909722971E-3</v>
      </c>
      <c r="C1602" s="5">
        <v>0</v>
      </c>
      <c r="D1602" s="5">
        <v>0</v>
      </c>
      <c r="E1602" s="6">
        <f t="shared" si="72"/>
        <v>8.2600639909722971E-3</v>
      </c>
      <c r="F1602" s="5">
        <v>2.655020568526812E-2</v>
      </c>
      <c r="G1602" s="5">
        <v>0</v>
      </c>
      <c r="H1602" s="5">
        <v>0</v>
      </c>
      <c r="I1602" s="6">
        <f t="shared" si="73"/>
        <v>2.655020568526812E-2</v>
      </c>
      <c r="J1602" s="7">
        <v>1581935.4163200024</v>
      </c>
      <c r="K1602" s="7">
        <v>0</v>
      </c>
      <c r="L1602" s="7">
        <v>0</v>
      </c>
      <c r="M1602" s="8">
        <f t="shared" si="74"/>
        <v>1581935.4163200024</v>
      </c>
      <c r="N1602" t="s">
        <v>122</v>
      </c>
      <c r="O1602">
        <v>2022</v>
      </c>
      <c r="P1602" t="s">
        <v>154</v>
      </c>
      <c r="Q1602" t="s">
        <v>164</v>
      </c>
      <c r="R1602">
        <v>202201</v>
      </c>
      <c r="S1602" t="s">
        <v>179</v>
      </c>
      <c r="T1602" t="s">
        <v>201</v>
      </c>
    </row>
    <row r="1603" spans="1:20" hidden="1" x14ac:dyDescent="0.3">
      <c r="A1603" s="4" t="s">
        <v>63</v>
      </c>
      <c r="B1603" s="5">
        <v>9.4834012882506725E-4</v>
      </c>
      <c r="C1603" s="5">
        <v>0</v>
      </c>
      <c r="D1603" s="5">
        <v>0</v>
      </c>
      <c r="E1603" s="6">
        <f t="shared" si="72"/>
        <v>9.4834012882506725E-4</v>
      </c>
      <c r="F1603" s="5">
        <v>3.9697958881049376E-3</v>
      </c>
      <c r="G1603" s="5">
        <v>0</v>
      </c>
      <c r="H1603" s="5">
        <v>0</v>
      </c>
      <c r="I1603" s="6">
        <f t="shared" si="73"/>
        <v>3.9697958881049376E-3</v>
      </c>
      <c r="J1603" s="7">
        <v>181622.42303999979</v>
      </c>
      <c r="K1603" s="7">
        <v>0</v>
      </c>
      <c r="L1603" s="7">
        <v>0</v>
      </c>
      <c r="M1603" s="8">
        <f t="shared" si="74"/>
        <v>181622.42303999979</v>
      </c>
      <c r="N1603" t="s">
        <v>122</v>
      </c>
      <c r="O1603">
        <v>2022</v>
      </c>
      <c r="P1603" t="s">
        <v>154</v>
      </c>
      <c r="Q1603" t="s">
        <v>164</v>
      </c>
      <c r="R1603">
        <v>202201</v>
      </c>
      <c r="S1603" t="s">
        <v>179</v>
      </c>
      <c r="T1603" t="s">
        <v>201</v>
      </c>
    </row>
    <row r="1604" spans="1:20" hidden="1" x14ac:dyDescent="0.3">
      <c r="A1604" s="4" t="s">
        <v>64</v>
      </c>
      <c r="B1604" s="5">
        <v>4.151793659277884E-3</v>
      </c>
      <c r="C1604" s="5">
        <v>5.9825058239988413E-3</v>
      </c>
      <c r="D1604" s="5">
        <v>0</v>
      </c>
      <c r="E1604" s="6">
        <f t="shared" ref="E1604:E1667" si="75">SUM(B1604:D1604)</f>
        <v>1.0134299483276725E-2</v>
      </c>
      <c r="F1604" s="5">
        <v>3.9229546386877652E-3</v>
      </c>
      <c r="G1604" s="5">
        <v>1.9614773193438822E-3</v>
      </c>
      <c r="H1604" s="5">
        <v>0</v>
      </c>
      <c r="I1604" s="6">
        <f t="shared" ref="I1604:I1667" si="76">SUM(F1604:H1604)</f>
        <v>5.8844319580316478E-3</v>
      </c>
      <c r="J1604" s="7">
        <v>795135.41759999993</v>
      </c>
      <c r="K1604" s="7">
        <v>1145746.3104000003</v>
      </c>
      <c r="L1604" s="7">
        <v>0</v>
      </c>
      <c r="M1604" s="8">
        <f t="shared" ref="M1604:M1667" si="77">SUM(J1604:L1604)</f>
        <v>1940881.7280000001</v>
      </c>
      <c r="N1604" t="s">
        <v>122</v>
      </c>
      <c r="O1604">
        <v>2022</v>
      </c>
      <c r="P1604" t="s">
        <v>154</v>
      </c>
      <c r="Q1604" t="s">
        <v>164</v>
      </c>
      <c r="R1604">
        <v>202201</v>
      </c>
      <c r="S1604" t="s">
        <v>179</v>
      </c>
      <c r="T1604" t="s">
        <v>201</v>
      </c>
    </row>
    <row r="1605" spans="1:20" hidden="1" x14ac:dyDescent="0.3">
      <c r="A1605" s="4" t="s">
        <v>65</v>
      </c>
      <c r="B1605" s="5">
        <v>1.4318564862853682E-2</v>
      </c>
      <c r="C1605" s="5">
        <v>2.7141088529478478E-4</v>
      </c>
      <c r="D1605" s="5">
        <v>0</v>
      </c>
      <c r="E1605" s="6">
        <f t="shared" si="75"/>
        <v>1.4589975748148467E-2</v>
      </c>
      <c r="F1605" s="5">
        <v>2.0180527659055529E-2</v>
      </c>
      <c r="G1605" s="5">
        <v>3.2569306235374158E-4</v>
      </c>
      <c r="H1605" s="5">
        <v>0</v>
      </c>
      <c r="I1605" s="6">
        <f t="shared" si="76"/>
        <v>2.0506220721409271E-2</v>
      </c>
      <c r="J1605" s="7">
        <v>2742236.0035199998</v>
      </c>
      <c r="K1605" s="7">
        <v>51979.560000000019</v>
      </c>
      <c r="L1605" s="7">
        <v>0</v>
      </c>
      <c r="M1605" s="8">
        <f t="shared" si="77"/>
        <v>2794215.5635199999</v>
      </c>
      <c r="N1605" t="s">
        <v>122</v>
      </c>
      <c r="O1605">
        <v>2022</v>
      </c>
      <c r="P1605" t="s">
        <v>154</v>
      </c>
      <c r="Q1605" t="s">
        <v>164</v>
      </c>
      <c r="R1605">
        <v>202201</v>
      </c>
      <c r="S1605" t="s">
        <v>179</v>
      </c>
      <c r="T1605" t="s">
        <v>201</v>
      </c>
    </row>
    <row r="1606" spans="1:20" hidden="1" x14ac:dyDescent="0.3">
      <c r="A1606" s="4" t="s">
        <v>66</v>
      </c>
      <c r="B1606" s="5">
        <v>3.7305151723322351E-3</v>
      </c>
      <c r="C1606" s="5">
        <v>0</v>
      </c>
      <c r="D1606" s="5">
        <v>0</v>
      </c>
      <c r="E1606" s="6">
        <f t="shared" si="75"/>
        <v>3.7305151723322351E-3</v>
      </c>
      <c r="F1606" s="5">
        <v>1.1780574228417584E-2</v>
      </c>
      <c r="G1606" s="5">
        <v>0</v>
      </c>
      <c r="H1606" s="5">
        <v>0</v>
      </c>
      <c r="I1606" s="6">
        <f t="shared" si="76"/>
        <v>1.1780574228417584E-2</v>
      </c>
      <c r="J1606" s="7">
        <v>714453.79584000004</v>
      </c>
      <c r="K1606" s="7">
        <v>0</v>
      </c>
      <c r="L1606" s="7">
        <v>0</v>
      </c>
      <c r="M1606" s="8">
        <f t="shared" si="77"/>
        <v>714453.79584000004</v>
      </c>
      <c r="N1606" t="s">
        <v>122</v>
      </c>
      <c r="O1606">
        <v>2022</v>
      </c>
      <c r="P1606" t="s">
        <v>154</v>
      </c>
      <c r="Q1606" t="s">
        <v>164</v>
      </c>
      <c r="R1606">
        <v>202201</v>
      </c>
      <c r="S1606" t="s">
        <v>179</v>
      </c>
      <c r="T1606" t="s">
        <v>201</v>
      </c>
    </row>
    <row r="1607" spans="1:20" hidden="1" x14ac:dyDescent="0.3">
      <c r="A1607" s="4" t="s">
        <v>67</v>
      </c>
      <c r="B1607" s="5">
        <v>0</v>
      </c>
      <c r="C1607" s="5">
        <v>0</v>
      </c>
      <c r="D1607" s="5">
        <v>0</v>
      </c>
      <c r="E1607" s="6">
        <f t="shared" si="75"/>
        <v>0</v>
      </c>
      <c r="F1607" s="5">
        <v>0</v>
      </c>
      <c r="G1607" s="5">
        <v>0</v>
      </c>
      <c r="H1607" s="5">
        <v>0</v>
      </c>
      <c r="I1607" s="6">
        <f t="shared" si="76"/>
        <v>0</v>
      </c>
      <c r="J1607" s="7">
        <v>0</v>
      </c>
      <c r="K1607" s="7">
        <v>0</v>
      </c>
      <c r="L1607" s="7">
        <v>0</v>
      </c>
      <c r="M1607" s="8">
        <f t="shared" si="77"/>
        <v>0</v>
      </c>
      <c r="N1607" t="s">
        <v>122</v>
      </c>
      <c r="O1607">
        <v>2022</v>
      </c>
      <c r="P1607" t="s">
        <v>154</v>
      </c>
      <c r="Q1607" t="s">
        <v>164</v>
      </c>
      <c r="R1607">
        <v>202201</v>
      </c>
      <c r="S1607" t="s">
        <v>179</v>
      </c>
      <c r="T1607" t="s">
        <v>201</v>
      </c>
    </row>
    <row r="1608" spans="1:20" hidden="1" x14ac:dyDescent="0.3">
      <c r="A1608" s="4" t="s">
        <v>68</v>
      </c>
      <c r="B1608" s="5">
        <v>7.6944290681275618E-2</v>
      </c>
      <c r="C1608" s="5">
        <v>3.1590031364746507E-3</v>
      </c>
      <c r="D1608" s="5">
        <v>0</v>
      </c>
      <c r="E1608" s="6">
        <f t="shared" si="75"/>
        <v>8.0103293817750262E-2</v>
      </c>
      <c r="F1608" s="5">
        <v>6.7692924353028011E-2</v>
      </c>
      <c r="G1608" s="5">
        <v>1.3538584870605636E-2</v>
      </c>
      <c r="H1608" s="5">
        <v>0</v>
      </c>
      <c r="I1608" s="6">
        <f t="shared" si="76"/>
        <v>8.1231509223633647E-2</v>
      </c>
      <c r="J1608" s="7">
        <v>14736072.098879969</v>
      </c>
      <c r="K1608" s="7">
        <v>605000.02752000035</v>
      </c>
      <c r="L1608" s="7">
        <v>0</v>
      </c>
      <c r="M1608" s="8">
        <f t="shared" si="77"/>
        <v>15341072.12639997</v>
      </c>
      <c r="N1608" t="s">
        <v>122</v>
      </c>
      <c r="O1608">
        <v>2022</v>
      </c>
      <c r="P1608" t="s">
        <v>154</v>
      </c>
      <c r="Q1608" t="s">
        <v>164</v>
      </c>
      <c r="R1608">
        <v>202201</v>
      </c>
      <c r="S1608" t="s">
        <v>179</v>
      </c>
      <c r="T1608" t="s">
        <v>202</v>
      </c>
    </row>
    <row r="1609" spans="1:20" hidden="1" x14ac:dyDescent="0.3">
      <c r="A1609" s="4" t="s">
        <v>69</v>
      </c>
      <c r="B1609" s="5">
        <v>3.958174622917518E-2</v>
      </c>
      <c r="C1609" s="5">
        <v>0</v>
      </c>
      <c r="D1609" s="5">
        <v>0</v>
      </c>
      <c r="E1609" s="6">
        <f t="shared" si="75"/>
        <v>3.958174622917518E-2</v>
      </c>
      <c r="F1609" s="5">
        <v>4.2599188766825065E-2</v>
      </c>
      <c r="G1609" s="5">
        <v>0</v>
      </c>
      <c r="H1609" s="5">
        <v>0</v>
      </c>
      <c r="I1609" s="6">
        <f t="shared" si="76"/>
        <v>4.2599188766825065E-2</v>
      </c>
      <c r="J1609" s="7">
        <v>7580542.5076800426</v>
      </c>
      <c r="K1609" s="7">
        <v>0</v>
      </c>
      <c r="L1609" s="7">
        <v>0</v>
      </c>
      <c r="M1609" s="8">
        <f t="shared" si="77"/>
        <v>7580542.5076800426</v>
      </c>
      <c r="N1609" t="s">
        <v>122</v>
      </c>
      <c r="O1609">
        <v>2022</v>
      </c>
      <c r="P1609" t="s">
        <v>154</v>
      </c>
      <c r="Q1609" t="s">
        <v>164</v>
      </c>
      <c r="R1609">
        <v>202201</v>
      </c>
      <c r="S1609" t="s">
        <v>179</v>
      </c>
      <c r="T1609" t="s">
        <v>202</v>
      </c>
    </row>
    <row r="1610" spans="1:20" hidden="1" x14ac:dyDescent="0.3">
      <c r="A1610" s="4" t="s">
        <v>70</v>
      </c>
      <c r="B1610" s="5">
        <v>7.3627857033087855E-3</v>
      </c>
      <c r="C1610" s="5">
        <v>0</v>
      </c>
      <c r="D1610" s="5">
        <v>0</v>
      </c>
      <c r="E1610" s="6">
        <f t="shared" si="75"/>
        <v>7.3627857033087855E-3</v>
      </c>
      <c r="F1610" s="5">
        <v>2.6699512167785374E-2</v>
      </c>
      <c r="G1610" s="5">
        <v>0</v>
      </c>
      <c r="H1610" s="5">
        <v>0</v>
      </c>
      <c r="I1610" s="6">
        <f t="shared" si="76"/>
        <v>2.6699512167785374E-2</v>
      </c>
      <c r="J1610" s="7">
        <v>1410092.1590399987</v>
      </c>
      <c r="K1610" s="7">
        <v>0</v>
      </c>
      <c r="L1610" s="7">
        <v>0</v>
      </c>
      <c r="M1610" s="8">
        <f t="shared" si="77"/>
        <v>1410092.1590399987</v>
      </c>
      <c r="N1610" t="s">
        <v>122</v>
      </c>
      <c r="O1610">
        <v>2022</v>
      </c>
      <c r="P1610" t="s">
        <v>159</v>
      </c>
      <c r="Q1610" t="s">
        <v>164</v>
      </c>
      <c r="R1610">
        <v>202201</v>
      </c>
      <c r="S1610" t="s">
        <v>179</v>
      </c>
      <c r="T1610" t="s">
        <v>202</v>
      </c>
    </row>
    <row r="1611" spans="1:20" hidden="1" x14ac:dyDescent="0.3">
      <c r="A1611" s="4" t="s">
        <v>71</v>
      </c>
      <c r="B1611" s="5">
        <v>1.7887099579193676E-2</v>
      </c>
      <c r="C1611" s="5">
        <v>7.0025935728295963E-2</v>
      </c>
      <c r="D1611" s="5">
        <v>0</v>
      </c>
      <c r="E1611" s="6">
        <f t="shared" si="75"/>
        <v>8.7913035307489645E-2</v>
      </c>
      <c r="F1611" s="5">
        <v>6.5116655635083689E-2</v>
      </c>
      <c r="G1611" s="5">
        <v>2.9366535806475427E-2</v>
      </c>
      <c r="H1611" s="5">
        <v>0</v>
      </c>
      <c r="I1611" s="6">
        <f t="shared" si="76"/>
        <v>9.4483191441559117E-2</v>
      </c>
      <c r="J1611" s="7">
        <v>3425667.9307200015</v>
      </c>
      <c r="K1611" s="7">
        <v>13411095.593279995</v>
      </c>
      <c r="L1611" s="7">
        <v>0</v>
      </c>
      <c r="M1611" s="8">
        <f t="shared" si="77"/>
        <v>16836763.523999996</v>
      </c>
      <c r="N1611" t="s">
        <v>122</v>
      </c>
      <c r="O1611">
        <v>2022</v>
      </c>
      <c r="P1611" t="s">
        <v>159</v>
      </c>
      <c r="Q1611" t="s">
        <v>164</v>
      </c>
      <c r="R1611">
        <v>202201</v>
      </c>
      <c r="S1611" t="s">
        <v>179</v>
      </c>
      <c r="T1611" t="s">
        <v>202</v>
      </c>
    </row>
    <row r="1612" spans="1:20" hidden="1" x14ac:dyDescent="0.3">
      <c r="A1612" s="4" t="s">
        <v>72</v>
      </c>
      <c r="B1612" s="5">
        <v>0</v>
      </c>
      <c r="C1612" s="5">
        <v>0</v>
      </c>
      <c r="D1612" s="5">
        <v>0</v>
      </c>
      <c r="E1612" s="6">
        <f t="shared" si="75"/>
        <v>0</v>
      </c>
      <c r="F1612" s="5">
        <v>0</v>
      </c>
      <c r="G1612" s="5">
        <v>0</v>
      </c>
      <c r="H1612" s="5">
        <v>0</v>
      </c>
      <c r="I1612" s="6">
        <f t="shared" si="76"/>
        <v>0</v>
      </c>
      <c r="J1612" s="7">
        <v>0</v>
      </c>
      <c r="K1612" s="7">
        <v>0</v>
      </c>
      <c r="L1612" s="7">
        <v>0</v>
      </c>
      <c r="M1612" s="8">
        <f t="shared" si="77"/>
        <v>0</v>
      </c>
      <c r="N1612" t="s">
        <v>122</v>
      </c>
      <c r="O1612">
        <v>2022</v>
      </c>
      <c r="P1612" t="s">
        <v>154</v>
      </c>
      <c r="Q1612" t="s">
        <v>164</v>
      </c>
      <c r="R1612">
        <v>202201</v>
      </c>
      <c r="S1612" t="s">
        <v>179</v>
      </c>
      <c r="T1612" t="s">
        <v>202</v>
      </c>
    </row>
    <row r="1613" spans="1:20" hidden="1" x14ac:dyDescent="0.3">
      <c r="A1613" s="4" t="s">
        <v>73</v>
      </c>
      <c r="B1613" s="5">
        <v>1.8651234055037224E-2</v>
      </c>
      <c r="C1613" s="5">
        <v>0</v>
      </c>
      <c r="D1613" s="5">
        <v>0</v>
      </c>
      <c r="E1613" s="6">
        <f t="shared" si="75"/>
        <v>1.8651234055037224E-2</v>
      </c>
      <c r="F1613" s="5">
        <v>3.5526160104832699E-2</v>
      </c>
      <c r="G1613" s="5">
        <v>0</v>
      </c>
      <c r="H1613" s="5">
        <v>0</v>
      </c>
      <c r="I1613" s="6">
        <f t="shared" si="76"/>
        <v>3.5526160104832699E-2</v>
      </c>
      <c r="J1613" s="7">
        <v>3572012.0016000117</v>
      </c>
      <c r="K1613" s="7">
        <v>0</v>
      </c>
      <c r="L1613" s="7">
        <v>0</v>
      </c>
      <c r="M1613" s="8">
        <f t="shared" si="77"/>
        <v>3572012.0016000117</v>
      </c>
      <c r="N1613" t="s">
        <v>122</v>
      </c>
      <c r="O1613">
        <v>2022</v>
      </c>
      <c r="P1613" t="s">
        <v>159</v>
      </c>
      <c r="Q1613" t="s">
        <v>164</v>
      </c>
      <c r="R1613">
        <v>202201</v>
      </c>
      <c r="S1613" t="s">
        <v>179</v>
      </c>
      <c r="T1613" t="s">
        <v>202</v>
      </c>
    </row>
    <row r="1614" spans="1:20" hidden="1" x14ac:dyDescent="0.3">
      <c r="A1614" s="4" t="s">
        <v>74</v>
      </c>
      <c r="B1614" s="5">
        <v>8.2847532328526093E-3</v>
      </c>
      <c r="C1614" s="5">
        <v>5.5001556184771462E-2</v>
      </c>
      <c r="D1614" s="5">
        <v>0</v>
      </c>
      <c r="E1614" s="6">
        <f t="shared" si="75"/>
        <v>6.3286309417624073E-2</v>
      </c>
      <c r="F1614" s="5">
        <v>2.761584410950875E-2</v>
      </c>
      <c r="G1614" s="5">
        <v>2.761584410950875E-2</v>
      </c>
      <c r="H1614" s="5">
        <v>0</v>
      </c>
      <c r="I1614" s="6">
        <f t="shared" si="76"/>
        <v>5.52316882190175E-2</v>
      </c>
      <c r="J1614" s="7">
        <v>1586663.8041600017</v>
      </c>
      <c r="K1614" s="7">
        <v>10533684.699839998</v>
      </c>
      <c r="L1614" s="7">
        <v>0</v>
      </c>
      <c r="M1614" s="8">
        <f t="shared" si="77"/>
        <v>12120348.504000001</v>
      </c>
      <c r="N1614" t="s">
        <v>122</v>
      </c>
      <c r="O1614">
        <v>2022</v>
      </c>
      <c r="P1614" t="s">
        <v>159</v>
      </c>
      <c r="Q1614" t="s">
        <v>164</v>
      </c>
      <c r="R1614">
        <v>202201</v>
      </c>
      <c r="S1614" t="s">
        <v>179</v>
      </c>
      <c r="T1614" t="s">
        <v>202</v>
      </c>
    </row>
    <row r="1615" spans="1:20" hidden="1" x14ac:dyDescent="0.3">
      <c r="A1615" s="4" t="s">
        <v>75</v>
      </c>
      <c r="B1615" s="5">
        <v>3.079980484918848E-2</v>
      </c>
      <c r="C1615" s="5">
        <v>1.7102728219812683E-3</v>
      </c>
      <c r="D1615" s="5">
        <v>0</v>
      </c>
      <c r="E1615" s="6">
        <f t="shared" si="75"/>
        <v>3.251007767116975E-2</v>
      </c>
      <c r="F1615" s="5">
        <v>4.1363018918925132E-2</v>
      </c>
      <c r="G1615" s="5">
        <v>4.8864937770893378E-3</v>
      </c>
      <c r="H1615" s="5">
        <v>0</v>
      </c>
      <c r="I1615" s="6">
        <f t="shared" si="76"/>
        <v>4.6249512696014468E-2</v>
      </c>
      <c r="J1615" s="7">
        <v>5898659.1580799874</v>
      </c>
      <c r="K1615" s="7">
        <v>327544.81703999976</v>
      </c>
      <c r="L1615" s="7">
        <v>0</v>
      </c>
      <c r="M1615" s="8">
        <f t="shared" si="77"/>
        <v>6226203.9751199875</v>
      </c>
      <c r="N1615" t="s">
        <v>122</v>
      </c>
      <c r="O1615">
        <v>2022</v>
      </c>
      <c r="P1615" t="s">
        <v>154</v>
      </c>
      <c r="Q1615" t="s">
        <v>164</v>
      </c>
      <c r="R1615">
        <v>202201</v>
      </c>
      <c r="S1615" t="s">
        <v>179</v>
      </c>
      <c r="T1615" t="s">
        <v>202</v>
      </c>
    </row>
    <row r="1616" spans="1:20" hidden="1" x14ac:dyDescent="0.3">
      <c r="A1616" s="4" t="s">
        <v>76</v>
      </c>
      <c r="B1616" s="5">
        <v>0</v>
      </c>
      <c r="C1616" s="5">
        <v>0</v>
      </c>
      <c r="D1616" s="5">
        <v>0</v>
      </c>
      <c r="E1616" s="6">
        <f t="shared" si="75"/>
        <v>0</v>
      </c>
      <c r="F1616" s="5">
        <v>0</v>
      </c>
      <c r="G1616" s="5">
        <v>0</v>
      </c>
      <c r="H1616" s="5">
        <v>0</v>
      </c>
      <c r="I1616" s="6">
        <f t="shared" si="76"/>
        <v>0</v>
      </c>
      <c r="J1616" s="7">
        <v>0</v>
      </c>
      <c r="K1616" s="7">
        <v>0</v>
      </c>
      <c r="L1616" s="7">
        <v>0</v>
      </c>
      <c r="M1616" s="8">
        <f t="shared" si="77"/>
        <v>0</v>
      </c>
      <c r="N1616" t="s">
        <v>122</v>
      </c>
      <c r="O1616">
        <v>2022</v>
      </c>
      <c r="P1616" t="s">
        <v>154</v>
      </c>
      <c r="Q1616" t="s">
        <v>164</v>
      </c>
      <c r="R1616">
        <v>202201</v>
      </c>
      <c r="S1616" t="s">
        <v>179</v>
      </c>
      <c r="T1616" t="s">
        <v>203</v>
      </c>
    </row>
    <row r="1617" spans="1:20" hidden="1" x14ac:dyDescent="0.3">
      <c r="A1617" s="4" t="s">
        <v>77</v>
      </c>
      <c r="B1617" s="5">
        <v>5.3389265741942225E-3</v>
      </c>
      <c r="C1617" s="5">
        <v>0</v>
      </c>
      <c r="D1617" s="5">
        <v>0</v>
      </c>
      <c r="E1617" s="6">
        <f t="shared" si="75"/>
        <v>5.3389265741942225E-3</v>
      </c>
      <c r="F1617" s="5">
        <v>1.6016779722582659E-2</v>
      </c>
      <c r="G1617" s="5">
        <v>0</v>
      </c>
      <c r="H1617" s="5">
        <v>0</v>
      </c>
      <c r="I1617" s="6">
        <f t="shared" si="76"/>
        <v>1.6016779722582659E-2</v>
      </c>
      <c r="J1617" s="7">
        <v>1022490.5087999993</v>
      </c>
      <c r="K1617" s="7">
        <v>0</v>
      </c>
      <c r="L1617" s="7">
        <v>0</v>
      </c>
      <c r="M1617" s="8">
        <f t="shared" si="77"/>
        <v>1022490.5087999993</v>
      </c>
      <c r="N1617" t="s">
        <v>122</v>
      </c>
      <c r="O1617">
        <v>2022</v>
      </c>
      <c r="P1617" t="s">
        <v>154</v>
      </c>
      <c r="Q1617" t="s">
        <v>164</v>
      </c>
      <c r="R1617">
        <v>202201</v>
      </c>
      <c r="S1617" t="s">
        <v>179</v>
      </c>
      <c r="T1617" t="s">
        <v>203</v>
      </c>
    </row>
    <row r="1618" spans="1:20" hidden="1" x14ac:dyDescent="0.3">
      <c r="A1618" s="4" t="s">
        <v>78</v>
      </c>
      <c r="B1618" s="5">
        <v>5.4309379138696599E-3</v>
      </c>
      <c r="C1618" s="5">
        <v>1.5165708375750428E-3</v>
      </c>
      <c r="D1618" s="5">
        <v>2.383182744760781E-3</v>
      </c>
      <c r="E1618" s="6">
        <f t="shared" si="75"/>
        <v>9.330691496205485E-3</v>
      </c>
      <c r="F1618" s="5">
        <v>7.3954281989963644E-3</v>
      </c>
      <c r="G1618" s="5">
        <v>6.499589303893041E-3</v>
      </c>
      <c r="H1618" s="5">
        <v>6.4995893038930393E-3</v>
      </c>
      <c r="I1618" s="6">
        <f t="shared" si="76"/>
        <v>2.0394606806782446E-2</v>
      </c>
      <c r="J1618" s="7">
        <v>1040112.1636800002</v>
      </c>
      <c r="K1618" s="7">
        <v>290447.76431999996</v>
      </c>
      <c r="L1618" s="7">
        <v>456417.9153600001</v>
      </c>
      <c r="M1618" s="8">
        <f t="shared" si="77"/>
        <v>1786977.8433600003</v>
      </c>
      <c r="N1618" t="s">
        <v>122</v>
      </c>
      <c r="O1618">
        <v>2022</v>
      </c>
      <c r="P1618" t="s">
        <v>154</v>
      </c>
      <c r="Q1618" t="s">
        <v>164</v>
      </c>
      <c r="R1618">
        <v>202201</v>
      </c>
      <c r="S1618" t="s">
        <v>179</v>
      </c>
      <c r="T1618" t="s">
        <v>203</v>
      </c>
    </row>
    <row r="1619" spans="1:20" hidden="1" x14ac:dyDescent="0.3">
      <c r="A1619" s="4" t="s">
        <v>79</v>
      </c>
      <c r="B1619" s="5">
        <v>1.0537085435296255E-2</v>
      </c>
      <c r="C1619" s="5">
        <v>0</v>
      </c>
      <c r="D1619" s="5">
        <v>0</v>
      </c>
      <c r="E1619" s="6">
        <f t="shared" si="75"/>
        <v>1.0537085435296255E-2</v>
      </c>
      <c r="F1619" s="5">
        <v>7.9028140764721561E-2</v>
      </c>
      <c r="G1619" s="5">
        <v>0</v>
      </c>
      <c r="H1619" s="5">
        <v>0</v>
      </c>
      <c r="I1619" s="6">
        <f t="shared" si="76"/>
        <v>7.9028140764721561E-2</v>
      </c>
      <c r="J1619" s="7">
        <v>2018021.7312000021</v>
      </c>
      <c r="K1619" s="7">
        <v>0</v>
      </c>
      <c r="L1619" s="7">
        <v>0</v>
      </c>
      <c r="M1619" s="8">
        <f t="shared" si="77"/>
        <v>2018021.7312000021</v>
      </c>
      <c r="N1619" t="s">
        <v>122</v>
      </c>
      <c r="O1619">
        <v>2022</v>
      </c>
      <c r="P1619" t="s">
        <v>154</v>
      </c>
      <c r="Q1619" t="s">
        <v>164</v>
      </c>
      <c r="R1619">
        <v>202201</v>
      </c>
      <c r="S1619" t="s">
        <v>179</v>
      </c>
      <c r="T1619" t="s">
        <v>203</v>
      </c>
    </row>
    <row r="1620" spans="1:20" hidden="1" x14ac:dyDescent="0.3">
      <c r="A1620" s="4" t="s">
        <v>80</v>
      </c>
      <c r="B1620" s="5">
        <v>3.5782323187583003E-3</v>
      </c>
      <c r="C1620" s="5">
        <v>0</v>
      </c>
      <c r="D1620" s="5">
        <v>0</v>
      </c>
      <c r="E1620" s="6">
        <f t="shared" si="75"/>
        <v>3.5782323187583003E-3</v>
      </c>
      <c r="F1620" s="5">
        <v>1.7891161593791498E-2</v>
      </c>
      <c r="G1620" s="5">
        <v>0</v>
      </c>
      <c r="H1620" s="5">
        <v>0</v>
      </c>
      <c r="I1620" s="6">
        <f t="shared" si="76"/>
        <v>1.7891161593791498E-2</v>
      </c>
      <c r="J1620" s="7">
        <v>685289.1743999999</v>
      </c>
      <c r="K1620" s="7">
        <v>0</v>
      </c>
      <c r="L1620" s="7">
        <v>0</v>
      </c>
      <c r="M1620" s="8">
        <f t="shared" si="77"/>
        <v>685289.1743999999</v>
      </c>
      <c r="N1620" t="s">
        <v>122</v>
      </c>
      <c r="O1620">
        <v>2022</v>
      </c>
      <c r="P1620" t="s">
        <v>154</v>
      </c>
      <c r="Q1620" t="s">
        <v>164</v>
      </c>
      <c r="R1620">
        <v>202201</v>
      </c>
      <c r="S1620" t="s">
        <v>179</v>
      </c>
      <c r="T1620" t="s">
        <v>203</v>
      </c>
    </row>
    <row r="1621" spans="1:20" hidden="1" x14ac:dyDescent="0.3">
      <c r="A1621" s="4" t="s">
        <v>82</v>
      </c>
      <c r="B1621" s="5">
        <v>8.1581842734899795E-3</v>
      </c>
      <c r="C1621" s="5">
        <v>0</v>
      </c>
      <c r="D1621" s="5">
        <v>0</v>
      </c>
      <c r="E1621" s="6">
        <f t="shared" si="75"/>
        <v>8.1581842734899795E-3</v>
      </c>
      <c r="F1621" s="5">
        <v>2.3420624708583668E-3</v>
      </c>
      <c r="G1621" s="5">
        <v>0</v>
      </c>
      <c r="H1621" s="5">
        <v>0</v>
      </c>
      <c r="I1621" s="6">
        <f t="shared" si="76"/>
        <v>2.3420624708583668E-3</v>
      </c>
      <c r="J1621" s="7">
        <v>1562423.8080000002</v>
      </c>
      <c r="K1621" s="7">
        <v>0</v>
      </c>
      <c r="L1621" s="7">
        <v>0</v>
      </c>
      <c r="M1621" s="8">
        <f t="shared" si="77"/>
        <v>1562423.8080000002</v>
      </c>
      <c r="N1621" t="s">
        <v>122</v>
      </c>
      <c r="O1621">
        <v>2022</v>
      </c>
      <c r="P1621" t="s">
        <v>154</v>
      </c>
      <c r="Q1621" t="s">
        <v>164</v>
      </c>
      <c r="R1621">
        <v>202201</v>
      </c>
      <c r="S1621" t="s">
        <v>179</v>
      </c>
      <c r="T1621" t="s">
        <v>203</v>
      </c>
    </row>
    <row r="1622" spans="1:20" hidden="1" x14ac:dyDescent="0.3">
      <c r="A1622" s="4" t="s">
        <v>83</v>
      </c>
      <c r="B1622" s="5">
        <v>4.3592613706248413E-3</v>
      </c>
      <c r="C1622" s="5">
        <v>0</v>
      </c>
      <c r="D1622" s="5">
        <v>1.5022866961512137E-3</v>
      </c>
      <c r="E1622" s="6">
        <f t="shared" si="75"/>
        <v>5.8615480667760546E-3</v>
      </c>
      <c r="F1622" s="5">
        <v>8.4372800721770926E-3</v>
      </c>
      <c r="G1622" s="5">
        <v>0</v>
      </c>
      <c r="H1622" s="5">
        <v>1.0015244641008092E-2</v>
      </c>
      <c r="I1622" s="6">
        <f t="shared" si="76"/>
        <v>1.8452524713185182E-2</v>
      </c>
      <c r="J1622" s="7">
        <v>834868.82894902606</v>
      </c>
      <c r="K1622" s="7">
        <v>0</v>
      </c>
      <c r="L1622" s="7">
        <v>287712.12096000003</v>
      </c>
      <c r="M1622" s="8">
        <f t="shared" si="77"/>
        <v>1122580.949909026</v>
      </c>
      <c r="N1622" t="s">
        <v>122</v>
      </c>
      <c r="O1622">
        <v>2022</v>
      </c>
      <c r="P1622" t="s">
        <v>158</v>
      </c>
      <c r="Q1622" t="s">
        <v>164</v>
      </c>
      <c r="R1622">
        <v>202201</v>
      </c>
      <c r="S1622" t="s">
        <v>179</v>
      </c>
      <c r="T1622" t="s">
        <v>204</v>
      </c>
    </row>
    <row r="1623" spans="1:20" hidden="1" x14ac:dyDescent="0.3">
      <c r="A1623" s="4" t="s">
        <v>84</v>
      </c>
      <c r="B1623" s="5">
        <v>0</v>
      </c>
      <c r="C1623" s="5">
        <v>0</v>
      </c>
      <c r="D1623" s="5">
        <v>8.4489903636215577E-4</v>
      </c>
      <c r="E1623" s="6">
        <f t="shared" si="75"/>
        <v>8.4489903636215577E-4</v>
      </c>
      <c r="F1623" s="5">
        <v>0</v>
      </c>
      <c r="G1623" s="5">
        <v>0</v>
      </c>
      <c r="H1623" s="5">
        <v>5.6326602424143727E-3</v>
      </c>
      <c r="I1623" s="6">
        <f t="shared" si="76"/>
        <v>5.6326602424143727E-3</v>
      </c>
      <c r="J1623" s="7">
        <v>0</v>
      </c>
      <c r="K1623" s="7">
        <v>0</v>
      </c>
      <c r="L1623" s="7">
        <v>161811.78623999999</v>
      </c>
      <c r="M1623" s="8">
        <f t="shared" si="77"/>
        <v>161811.78623999999</v>
      </c>
      <c r="N1623" t="s">
        <v>122</v>
      </c>
      <c r="O1623">
        <v>2022</v>
      </c>
      <c r="P1623" t="s">
        <v>155</v>
      </c>
      <c r="Q1623" t="s">
        <v>165</v>
      </c>
      <c r="R1623">
        <v>202201</v>
      </c>
      <c r="S1623" t="s">
        <v>179</v>
      </c>
      <c r="T1623" t="s">
        <v>204</v>
      </c>
    </row>
    <row r="1624" spans="1:20" hidden="1" x14ac:dyDescent="0.3">
      <c r="A1624" s="4" t="s">
        <v>85</v>
      </c>
      <c r="B1624" s="5">
        <v>8.0617138966288984E-2</v>
      </c>
      <c r="C1624" s="5">
        <v>0</v>
      </c>
      <c r="D1624" s="5">
        <v>1.5887966286685445E-3</v>
      </c>
      <c r="E1624" s="6">
        <f t="shared" si="75"/>
        <v>8.2205935594957535E-2</v>
      </c>
      <c r="F1624" s="5">
        <v>0.10951264585631844</v>
      </c>
      <c r="G1624" s="5">
        <v>0</v>
      </c>
      <c r="H1624" s="5">
        <v>1.0591977524456965E-2</v>
      </c>
      <c r="I1624" s="6">
        <f t="shared" si="76"/>
        <v>0.1201046233807754</v>
      </c>
      <c r="J1624" s="7">
        <v>15439481.756139919</v>
      </c>
      <c r="K1624" s="7">
        <v>0</v>
      </c>
      <c r="L1624" s="7">
        <v>304280.16768000001</v>
      </c>
      <c r="M1624" s="8">
        <f t="shared" si="77"/>
        <v>15743761.92381992</v>
      </c>
      <c r="N1624" t="s">
        <v>122</v>
      </c>
      <c r="O1624">
        <v>2022</v>
      </c>
      <c r="P1624" t="s">
        <v>158</v>
      </c>
      <c r="Q1624" t="s">
        <v>164</v>
      </c>
      <c r="R1624">
        <v>202201</v>
      </c>
      <c r="S1624" t="s">
        <v>179</v>
      </c>
      <c r="T1624" t="s">
        <v>204</v>
      </c>
    </row>
    <row r="1625" spans="1:20" hidden="1" x14ac:dyDescent="0.3">
      <c r="A1625" s="4" t="s">
        <v>86</v>
      </c>
      <c r="B1625" s="5">
        <v>3.2130901416610454E-3</v>
      </c>
      <c r="C1625" s="5">
        <v>0</v>
      </c>
      <c r="D1625" s="5">
        <v>0</v>
      </c>
      <c r="E1625" s="6">
        <f t="shared" si="75"/>
        <v>3.2130901416610454E-3</v>
      </c>
      <c r="F1625" s="5">
        <v>1.4829646807666306E-2</v>
      </c>
      <c r="G1625" s="5">
        <v>0</v>
      </c>
      <c r="H1625" s="5">
        <v>0</v>
      </c>
      <c r="I1625" s="6">
        <f t="shared" si="76"/>
        <v>1.4829646807666306E-2</v>
      </c>
      <c r="J1625" s="7">
        <v>615358.56095999817</v>
      </c>
      <c r="K1625" s="7">
        <v>0</v>
      </c>
      <c r="L1625" s="7">
        <v>0</v>
      </c>
      <c r="M1625" s="8">
        <f t="shared" si="77"/>
        <v>615358.56095999817</v>
      </c>
      <c r="N1625" t="s">
        <v>122</v>
      </c>
      <c r="O1625">
        <v>2022</v>
      </c>
      <c r="P1625" t="s">
        <v>160</v>
      </c>
      <c r="Q1625" t="s">
        <v>164</v>
      </c>
      <c r="R1625">
        <v>202201</v>
      </c>
      <c r="S1625" t="s">
        <v>179</v>
      </c>
      <c r="T1625" t="s">
        <v>205</v>
      </c>
    </row>
    <row r="1626" spans="1:20" hidden="1" x14ac:dyDescent="0.3">
      <c r="A1626" s="4" t="s">
        <v>87</v>
      </c>
      <c r="B1626" s="5">
        <v>0.11877587461106476</v>
      </c>
      <c r="C1626" s="5">
        <v>0.15422551517264091</v>
      </c>
      <c r="D1626" s="5">
        <v>0</v>
      </c>
      <c r="E1626" s="6">
        <f t="shared" si="75"/>
        <v>0.27300138978370569</v>
      </c>
      <c r="F1626" s="5">
        <v>8.9924952386927381E-2</v>
      </c>
      <c r="G1626" s="5">
        <v>2.2481238096731724E-2</v>
      </c>
      <c r="H1626" s="5">
        <v>0</v>
      </c>
      <c r="I1626" s="6">
        <f t="shared" si="76"/>
        <v>0.1124061904836591</v>
      </c>
      <c r="J1626" s="7">
        <v>22747494.796285681</v>
      </c>
      <c r="K1626" s="7">
        <v>29536672.454165637</v>
      </c>
      <c r="L1626" s="7">
        <v>0</v>
      </c>
      <c r="M1626" s="8">
        <f t="shared" si="77"/>
        <v>52284167.250451319</v>
      </c>
      <c r="N1626" t="s">
        <v>122</v>
      </c>
      <c r="O1626">
        <v>2022</v>
      </c>
      <c r="P1626" t="s">
        <v>160</v>
      </c>
      <c r="Q1626" t="s">
        <v>164</v>
      </c>
      <c r="R1626">
        <v>202201</v>
      </c>
      <c r="S1626" t="s">
        <v>179</v>
      </c>
      <c r="T1626" t="s">
        <v>205</v>
      </c>
    </row>
    <row r="1627" spans="1:20" hidden="1" x14ac:dyDescent="0.3">
      <c r="A1627" s="4" t="s">
        <v>88</v>
      </c>
      <c r="B1627" s="5">
        <v>2.6007767284292157E-2</v>
      </c>
      <c r="C1627" s="5">
        <v>1.2512004182031656E-2</v>
      </c>
      <c r="D1627" s="5">
        <v>0</v>
      </c>
      <c r="E1627" s="6">
        <f t="shared" si="75"/>
        <v>3.8519771466323814E-2</v>
      </c>
      <c r="F1627" s="5">
        <v>2.48481853034637E-2</v>
      </c>
      <c r="G1627" s="5">
        <v>3.972064819692589E-3</v>
      </c>
      <c r="H1627" s="5">
        <v>0</v>
      </c>
      <c r="I1627" s="6">
        <f t="shared" si="76"/>
        <v>2.8820250123156289E-2</v>
      </c>
      <c r="J1627" s="7">
        <v>4980906.7110613771</v>
      </c>
      <c r="K1627" s="7">
        <v>2396250.5092372647</v>
      </c>
      <c r="L1627" s="7">
        <v>0</v>
      </c>
      <c r="M1627" s="8">
        <f t="shared" si="77"/>
        <v>7377157.2202986423</v>
      </c>
      <c r="N1627" t="s">
        <v>122</v>
      </c>
      <c r="O1627">
        <v>2022</v>
      </c>
      <c r="P1627" t="s">
        <v>160</v>
      </c>
      <c r="Q1627" t="s">
        <v>164</v>
      </c>
      <c r="R1627">
        <v>202201</v>
      </c>
      <c r="S1627" t="s">
        <v>179</v>
      </c>
      <c r="T1627" t="s">
        <v>205</v>
      </c>
    </row>
    <row r="1628" spans="1:20" hidden="1" x14ac:dyDescent="0.3">
      <c r="A1628" s="4" t="s">
        <v>89</v>
      </c>
      <c r="B1628" s="5">
        <v>0.11067219814344068</v>
      </c>
      <c r="C1628" s="5">
        <v>0</v>
      </c>
      <c r="D1628" s="5">
        <v>0</v>
      </c>
      <c r="E1628" s="6">
        <f t="shared" si="75"/>
        <v>0.11067219814344068</v>
      </c>
      <c r="F1628" s="5">
        <v>0.18585107384963034</v>
      </c>
      <c r="G1628" s="5">
        <v>0</v>
      </c>
      <c r="H1628" s="5">
        <v>0</v>
      </c>
      <c r="I1628" s="6">
        <f t="shared" si="76"/>
        <v>0.18585107384963034</v>
      </c>
      <c r="J1628" s="7">
        <v>21195510.111839343</v>
      </c>
      <c r="K1628" s="7">
        <v>0</v>
      </c>
      <c r="L1628" s="7">
        <v>0</v>
      </c>
      <c r="M1628" s="8">
        <f t="shared" si="77"/>
        <v>21195510.111839343</v>
      </c>
      <c r="N1628" t="s">
        <v>122</v>
      </c>
      <c r="O1628">
        <v>2022</v>
      </c>
      <c r="P1628" t="s">
        <v>160</v>
      </c>
      <c r="Q1628" t="s">
        <v>164</v>
      </c>
      <c r="R1628">
        <v>202201</v>
      </c>
      <c r="S1628" t="s">
        <v>179</v>
      </c>
      <c r="T1628" t="s">
        <v>205</v>
      </c>
    </row>
    <row r="1629" spans="1:20" hidden="1" x14ac:dyDescent="0.3">
      <c r="A1629" s="4" t="s">
        <v>90</v>
      </c>
      <c r="B1629" s="5">
        <v>2.1336102748746498E-2</v>
      </c>
      <c r="C1629" s="5">
        <v>0</v>
      </c>
      <c r="D1629" s="5">
        <v>0</v>
      </c>
      <c r="E1629" s="6">
        <f t="shared" si="75"/>
        <v>2.1336102748746498E-2</v>
      </c>
      <c r="F1629" s="5">
        <v>1.0993494976338017E-2</v>
      </c>
      <c r="G1629" s="5">
        <v>0</v>
      </c>
      <c r="H1629" s="5">
        <v>0</v>
      </c>
      <c r="I1629" s="6">
        <f t="shared" si="76"/>
        <v>1.0993494976338017E-2</v>
      </c>
      <c r="J1629" s="7">
        <v>4086207.6397196962</v>
      </c>
      <c r="K1629" s="7">
        <v>0</v>
      </c>
      <c r="L1629" s="7">
        <v>0</v>
      </c>
      <c r="M1629" s="8">
        <f t="shared" si="77"/>
        <v>4086207.6397196962</v>
      </c>
      <c r="N1629" t="s">
        <v>122</v>
      </c>
      <c r="O1629">
        <v>2022</v>
      </c>
      <c r="P1629" t="s">
        <v>160</v>
      </c>
      <c r="Q1629" t="s">
        <v>164</v>
      </c>
      <c r="R1629">
        <v>202201</v>
      </c>
      <c r="S1629" t="s">
        <v>179</v>
      </c>
      <c r="T1629" t="s">
        <v>205</v>
      </c>
    </row>
    <row r="1630" spans="1:20" hidden="1" x14ac:dyDescent="0.3">
      <c r="A1630" s="4" t="s">
        <v>169</v>
      </c>
      <c r="B1630" s="5">
        <v>0</v>
      </c>
      <c r="C1630" s="5">
        <v>0</v>
      </c>
      <c r="D1630" s="5">
        <v>0</v>
      </c>
      <c r="E1630" s="6">
        <f t="shared" si="75"/>
        <v>0</v>
      </c>
      <c r="F1630" s="5">
        <v>0</v>
      </c>
      <c r="G1630" s="5">
        <v>0</v>
      </c>
      <c r="H1630" s="5">
        <v>0</v>
      </c>
      <c r="I1630" s="6">
        <f t="shared" si="76"/>
        <v>0</v>
      </c>
      <c r="J1630" s="7">
        <v>0</v>
      </c>
      <c r="K1630" s="7">
        <v>0</v>
      </c>
      <c r="L1630" s="7">
        <v>0</v>
      </c>
      <c r="M1630" s="8">
        <f t="shared" si="77"/>
        <v>0</v>
      </c>
      <c r="N1630" t="s">
        <v>122</v>
      </c>
      <c r="O1630">
        <v>2022</v>
      </c>
      <c r="P1630" t="s">
        <v>160</v>
      </c>
      <c r="Q1630" t="s">
        <v>164</v>
      </c>
      <c r="R1630">
        <v>202201</v>
      </c>
      <c r="S1630" t="s">
        <v>179</v>
      </c>
      <c r="T1630" t="s">
        <v>206</v>
      </c>
    </row>
    <row r="1631" spans="1:20" hidden="1" x14ac:dyDescent="0.3">
      <c r="A1631" s="4" t="s">
        <v>170</v>
      </c>
      <c r="B1631" s="5">
        <v>3.0059200782231506E-2</v>
      </c>
      <c r="C1631" s="5">
        <v>0</v>
      </c>
      <c r="D1631" s="5">
        <v>0</v>
      </c>
      <c r="E1631" s="6">
        <f t="shared" si="75"/>
        <v>3.0059200782231506E-2</v>
      </c>
      <c r="F1631" s="5">
        <v>2.9522429339691524E-2</v>
      </c>
      <c r="G1631" s="5">
        <v>0</v>
      </c>
      <c r="H1631" s="5">
        <v>0</v>
      </c>
      <c r="I1631" s="6">
        <f t="shared" si="76"/>
        <v>2.9522429339691524E-2</v>
      </c>
      <c r="J1631" s="7">
        <v>5756821.539839969</v>
      </c>
      <c r="K1631" s="7">
        <v>0</v>
      </c>
      <c r="L1631" s="7">
        <v>0</v>
      </c>
      <c r="M1631" s="8">
        <f t="shared" si="77"/>
        <v>5756821.539839969</v>
      </c>
      <c r="N1631" t="s">
        <v>122</v>
      </c>
      <c r="O1631">
        <v>2022</v>
      </c>
      <c r="P1631" t="s">
        <v>160</v>
      </c>
      <c r="Q1631" t="s">
        <v>164</v>
      </c>
      <c r="R1631">
        <v>202201</v>
      </c>
      <c r="S1631" t="s">
        <v>179</v>
      </c>
      <c r="T1631" t="s">
        <v>206</v>
      </c>
    </row>
    <row r="1632" spans="1:20" hidden="1" x14ac:dyDescent="0.3">
      <c r="A1632" s="4" t="s">
        <v>171</v>
      </c>
      <c r="B1632" s="5">
        <v>5.8697330763785678E-3</v>
      </c>
      <c r="C1632" s="5">
        <v>0</v>
      </c>
      <c r="D1632" s="5">
        <v>0</v>
      </c>
      <c r="E1632" s="6">
        <f t="shared" si="75"/>
        <v>5.8697330763785678E-3</v>
      </c>
      <c r="F1632" s="5">
        <v>1.280669034846236E-2</v>
      </c>
      <c r="G1632" s="5">
        <v>0</v>
      </c>
      <c r="H1632" s="5">
        <v>0</v>
      </c>
      <c r="I1632" s="6">
        <f t="shared" si="76"/>
        <v>1.280669034846236E-2</v>
      </c>
      <c r="J1632" s="7">
        <v>1124148.5112000038</v>
      </c>
      <c r="K1632" s="7">
        <v>0</v>
      </c>
      <c r="L1632" s="7">
        <v>0</v>
      </c>
      <c r="M1632" s="8">
        <f t="shared" si="77"/>
        <v>1124148.5112000038</v>
      </c>
      <c r="N1632" t="s">
        <v>122</v>
      </c>
      <c r="O1632">
        <v>2022</v>
      </c>
      <c r="P1632" t="s">
        <v>160</v>
      </c>
      <c r="Q1632" t="s">
        <v>164</v>
      </c>
      <c r="R1632">
        <v>202201</v>
      </c>
      <c r="S1632" t="s">
        <v>179</v>
      </c>
      <c r="T1632" t="s">
        <v>206</v>
      </c>
    </row>
    <row r="1633" spans="1:20" hidden="1" x14ac:dyDescent="0.3">
      <c r="A1633" s="4" t="s">
        <v>172</v>
      </c>
      <c r="B1633" s="5">
        <v>3.1992634343135436E-2</v>
      </c>
      <c r="C1633" s="5">
        <v>2.4285114121655195E-3</v>
      </c>
      <c r="D1633" s="5">
        <v>0</v>
      </c>
      <c r="E1633" s="6">
        <f t="shared" si="75"/>
        <v>3.4421145755300954E-2</v>
      </c>
      <c r="F1633" s="5">
        <v>3.441368043117498E-2</v>
      </c>
      <c r="G1633" s="5">
        <v>1.2193362738906373E-3</v>
      </c>
      <c r="H1633" s="5">
        <v>0</v>
      </c>
      <c r="I1633" s="6">
        <f t="shared" si="76"/>
        <v>3.563301670506562E-2</v>
      </c>
      <c r="J1633" s="7">
        <v>6127105.2360000033</v>
      </c>
      <c r="K1633" s="7">
        <v>465099.08591999998</v>
      </c>
      <c r="L1633" s="7">
        <v>0</v>
      </c>
      <c r="M1633" s="8">
        <f t="shared" si="77"/>
        <v>6592204.3219200037</v>
      </c>
      <c r="N1633" t="s">
        <v>122</v>
      </c>
      <c r="O1633">
        <v>2022</v>
      </c>
      <c r="P1633" t="s">
        <v>160</v>
      </c>
      <c r="Q1633" t="s">
        <v>164</v>
      </c>
      <c r="R1633">
        <v>202201</v>
      </c>
      <c r="S1633" t="s">
        <v>179</v>
      </c>
      <c r="T1633" t="s">
        <v>206</v>
      </c>
    </row>
    <row r="1634" spans="1:20" hidden="1" x14ac:dyDescent="0.3">
      <c r="A1634" s="4" t="s">
        <v>173</v>
      </c>
      <c r="B1634" s="5">
        <v>0</v>
      </c>
      <c r="C1634" s="5">
        <v>0</v>
      </c>
      <c r="D1634" s="5">
        <v>0</v>
      </c>
      <c r="E1634" s="6">
        <f t="shared" si="75"/>
        <v>0</v>
      </c>
      <c r="F1634" s="5">
        <v>0</v>
      </c>
      <c r="G1634" s="5">
        <v>0</v>
      </c>
      <c r="H1634" s="5">
        <v>0</v>
      </c>
      <c r="I1634" s="6">
        <f t="shared" si="76"/>
        <v>0</v>
      </c>
      <c r="J1634" s="7">
        <v>0</v>
      </c>
      <c r="K1634" s="7">
        <v>0</v>
      </c>
      <c r="L1634" s="7">
        <v>0</v>
      </c>
      <c r="M1634" s="8">
        <f t="shared" si="77"/>
        <v>0</v>
      </c>
      <c r="N1634" t="s">
        <v>122</v>
      </c>
      <c r="O1634">
        <v>2022</v>
      </c>
      <c r="P1634" t="s">
        <v>154</v>
      </c>
      <c r="Q1634" t="s">
        <v>164</v>
      </c>
      <c r="R1634">
        <v>202201</v>
      </c>
      <c r="S1634" t="s">
        <v>179</v>
      </c>
      <c r="T1634" t="s">
        <v>206</v>
      </c>
    </row>
    <row r="1635" spans="1:20" hidden="1" x14ac:dyDescent="0.3">
      <c r="A1635" s="4" t="s">
        <v>91</v>
      </c>
      <c r="B1635" s="5">
        <v>0</v>
      </c>
      <c r="C1635" s="5">
        <v>0</v>
      </c>
      <c r="D1635" s="5">
        <v>0</v>
      </c>
      <c r="E1635" s="6">
        <f t="shared" si="75"/>
        <v>0</v>
      </c>
      <c r="F1635" s="5">
        <v>0</v>
      </c>
      <c r="G1635" s="5">
        <v>0</v>
      </c>
      <c r="H1635" s="5">
        <v>0</v>
      </c>
      <c r="I1635" s="6">
        <f t="shared" si="76"/>
        <v>0</v>
      </c>
      <c r="J1635" s="7">
        <v>0</v>
      </c>
      <c r="K1635" s="7">
        <v>0</v>
      </c>
      <c r="L1635" s="7">
        <v>0</v>
      </c>
      <c r="M1635" s="8">
        <f t="shared" si="77"/>
        <v>0</v>
      </c>
      <c r="N1635" t="s">
        <v>122</v>
      </c>
      <c r="O1635">
        <v>2022</v>
      </c>
      <c r="P1635" t="s">
        <v>154</v>
      </c>
      <c r="Q1635" t="s">
        <v>164</v>
      </c>
      <c r="R1635">
        <v>202201</v>
      </c>
      <c r="S1635" t="s">
        <v>179</v>
      </c>
      <c r="T1635" t="s">
        <v>207</v>
      </c>
    </row>
    <row r="1636" spans="1:20" hidden="1" x14ac:dyDescent="0.3">
      <c r="A1636" s="4" t="s">
        <v>92</v>
      </c>
      <c r="B1636" s="5">
        <v>1.506802485352843E-2</v>
      </c>
      <c r="C1636" s="5">
        <v>0</v>
      </c>
      <c r="D1636" s="5">
        <v>0</v>
      </c>
      <c r="E1636" s="6">
        <f t="shared" si="75"/>
        <v>1.506802485352843E-2</v>
      </c>
      <c r="F1636" s="5">
        <v>1.5115085671302176E-2</v>
      </c>
      <c r="G1636" s="5">
        <v>0</v>
      </c>
      <c r="H1636" s="5">
        <v>0</v>
      </c>
      <c r="I1636" s="6">
        <f t="shared" si="76"/>
        <v>1.5115085671302176E-2</v>
      </c>
      <c r="J1636" s="7">
        <v>2885769.6739199972</v>
      </c>
      <c r="K1636" s="7">
        <v>0</v>
      </c>
      <c r="L1636" s="7">
        <v>0</v>
      </c>
      <c r="M1636" s="8">
        <f t="shared" si="77"/>
        <v>2885769.6739199972</v>
      </c>
      <c r="N1636" t="s">
        <v>122</v>
      </c>
      <c r="O1636">
        <v>2022</v>
      </c>
      <c r="P1636" t="s">
        <v>154</v>
      </c>
      <c r="Q1636" t="s">
        <v>164</v>
      </c>
      <c r="R1636">
        <v>202201</v>
      </c>
      <c r="S1636" t="s">
        <v>179</v>
      </c>
      <c r="T1636" t="s">
        <v>207</v>
      </c>
    </row>
    <row r="1637" spans="1:20" hidden="1" x14ac:dyDescent="0.3">
      <c r="A1637" s="4" t="s">
        <v>93</v>
      </c>
      <c r="B1637" s="5">
        <v>1.9179539917604375E-3</v>
      </c>
      <c r="C1637" s="5">
        <v>0</v>
      </c>
      <c r="D1637" s="5">
        <v>0</v>
      </c>
      <c r="E1637" s="6">
        <f t="shared" si="75"/>
        <v>1.9179539917604375E-3</v>
      </c>
      <c r="F1637" s="5">
        <v>9.2021098269069231E-3</v>
      </c>
      <c r="G1637" s="5">
        <v>0</v>
      </c>
      <c r="H1637" s="5">
        <v>0</v>
      </c>
      <c r="I1637" s="6">
        <f t="shared" si="76"/>
        <v>9.2021098269069231E-3</v>
      </c>
      <c r="J1637" s="7">
        <v>367319.1091200012</v>
      </c>
      <c r="K1637" s="7">
        <v>0</v>
      </c>
      <c r="L1637" s="7">
        <v>0</v>
      </c>
      <c r="M1637" s="8">
        <f t="shared" si="77"/>
        <v>367319.1091200012</v>
      </c>
      <c r="N1637" t="s">
        <v>122</v>
      </c>
      <c r="O1637">
        <v>2022</v>
      </c>
      <c r="P1637" t="s">
        <v>154</v>
      </c>
      <c r="Q1637" t="s">
        <v>164</v>
      </c>
      <c r="R1637">
        <v>202201</v>
      </c>
      <c r="S1637" t="s">
        <v>179</v>
      </c>
      <c r="T1637" t="s">
        <v>207</v>
      </c>
    </row>
    <row r="1638" spans="1:20" hidden="1" x14ac:dyDescent="0.3">
      <c r="A1638" s="4" t="s">
        <v>94</v>
      </c>
      <c r="B1638" s="5">
        <v>0</v>
      </c>
      <c r="C1638" s="5">
        <v>0</v>
      </c>
      <c r="D1638" s="5">
        <v>0</v>
      </c>
      <c r="E1638" s="6">
        <f t="shared" si="75"/>
        <v>0</v>
      </c>
      <c r="F1638" s="5">
        <v>0</v>
      </c>
      <c r="G1638" s="5">
        <v>0</v>
      </c>
      <c r="H1638" s="5">
        <v>0</v>
      </c>
      <c r="I1638" s="6">
        <f t="shared" si="76"/>
        <v>0</v>
      </c>
      <c r="J1638" s="7">
        <v>0</v>
      </c>
      <c r="K1638" s="7">
        <v>0</v>
      </c>
      <c r="L1638" s="7">
        <v>0</v>
      </c>
      <c r="M1638" s="8">
        <f t="shared" si="77"/>
        <v>0</v>
      </c>
      <c r="N1638" t="s">
        <v>122</v>
      </c>
      <c r="O1638">
        <v>2022</v>
      </c>
      <c r="P1638" t="s">
        <v>154</v>
      </c>
      <c r="Q1638" t="s">
        <v>164</v>
      </c>
      <c r="R1638">
        <v>202201</v>
      </c>
      <c r="S1638" t="s">
        <v>179</v>
      </c>
      <c r="T1638" t="s">
        <v>207</v>
      </c>
    </row>
    <row r="1639" spans="1:20" hidden="1" x14ac:dyDescent="0.3">
      <c r="A1639" s="4" t="s">
        <v>95</v>
      </c>
      <c r="B1639" s="5">
        <v>3.7524476115124586E-3</v>
      </c>
      <c r="C1639" s="5">
        <v>8.7266223523545542E-4</v>
      </c>
      <c r="D1639" s="5">
        <v>0</v>
      </c>
      <c r="E1639" s="6">
        <f t="shared" si="75"/>
        <v>4.6251098467479136E-3</v>
      </c>
      <c r="F1639" s="5">
        <v>5.235973411412736E-3</v>
      </c>
      <c r="G1639" s="5">
        <v>5.235973411412736E-3</v>
      </c>
      <c r="H1639" s="5">
        <v>0</v>
      </c>
      <c r="I1639" s="6">
        <f t="shared" si="76"/>
        <v>1.0471946822825472E-2</v>
      </c>
      <c r="J1639" s="7">
        <v>718654.21152000036</v>
      </c>
      <c r="K1639" s="7">
        <v>167128.88640000013</v>
      </c>
      <c r="L1639" s="7">
        <v>0</v>
      </c>
      <c r="M1639" s="8">
        <f t="shared" si="77"/>
        <v>885783.09792000055</v>
      </c>
      <c r="N1639" t="s">
        <v>122</v>
      </c>
      <c r="O1639">
        <v>2022</v>
      </c>
      <c r="P1639" t="s">
        <v>154</v>
      </c>
      <c r="Q1639" t="s">
        <v>164</v>
      </c>
      <c r="R1639">
        <v>202201</v>
      </c>
      <c r="S1639" t="s">
        <v>179</v>
      </c>
      <c r="T1639" t="s">
        <v>207</v>
      </c>
    </row>
    <row r="1640" spans="1:20" hidden="1" x14ac:dyDescent="0.3">
      <c r="A1640" s="4" t="s">
        <v>96</v>
      </c>
      <c r="B1640" s="5">
        <v>0</v>
      </c>
      <c r="C1640" s="5">
        <v>0</v>
      </c>
      <c r="D1640" s="5">
        <v>0</v>
      </c>
      <c r="E1640" s="6">
        <f t="shared" si="75"/>
        <v>0</v>
      </c>
      <c r="F1640" s="5">
        <v>0</v>
      </c>
      <c r="G1640" s="5">
        <v>0</v>
      </c>
      <c r="H1640" s="5">
        <v>0</v>
      </c>
      <c r="I1640" s="6">
        <f t="shared" si="76"/>
        <v>0</v>
      </c>
      <c r="J1640" s="7">
        <v>0</v>
      </c>
      <c r="K1640" s="7">
        <v>0</v>
      </c>
      <c r="L1640" s="7">
        <v>0</v>
      </c>
      <c r="M1640" s="8">
        <f t="shared" si="77"/>
        <v>0</v>
      </c>
      <c r="N1640" t="s">
        <v>122</v>
      </c>
      <c r="O1640">
        <v>2022</v>
      </c>
      <c r="P1640" t="s">
        <v>154</v>
      </c>
      <c r="Q1640" t="s">
        <v>164</v>
      </c>
      <c r="R1640">
        <v>202201</v>
      </c>
      <c r="S1640" t="s">
        <v>179</v>
      </c>
      <c r="T1640" t="s">
        <v>207</v>
      </c>
    </row>
    <row r="1641" spans="1:20" hidden="1" x14ac:dyDescent="0.3">
      <c r="A1641" s="4" t="s">
        <v>97</v>
      </c>
      <c r="B1641" s="5">
        <v>2.3532019054854286E-2</v>
      </c>
      <c r="C1641" s="5">
        <v>0</v>
      </c>
      <c r="D1641" s="5">
        <v>0</v>
      </c>
      <c r="E1641" s="6">
        <f t="shared" si="75"/>
        <v>2.3532019054854286E-2</v>
      </c>
      <c r="F1641" s="5">
        <v>9.8050079395225448E-2</v>
      </c>
      <c r="G1641" s="5">
        <v>0</v>
      </c>
      <c r="H1641" s="5">
        <v>0</v>
      </c>
      <c r="I1641" s="6">
        <f t="shared" si="76"/>
        <v>9.8050079395225448E-2</v>
      </c>
      <c r="J1641" s="7">
        <v>4506761.0131199751</v>
      </c>
      <c r="K1641" s="7">
        <v>0</v>
      </c>
      <c r="L1641" s="7">
        <v>0</v>
      </c>
      <c r="M1641" s="8">
        <f t="shared" si="77"/>
        <v>4506761.0131199751</v>
      </c>
      <c r="N1641" t="s">
        <v>122</v>
      </c>
      <c r="O1641">
        <v>2022</v>
      </c>
      <c r="P1641" t="s">
        <v>154</v>
      </c>
      <c r="Q1641" t="s">
        <v>164</v>
      </c>
      <c r="R1641">
        <v>202201</v>
      </c>
      <c r="S1641" t="s">
        <v>179</v>
      </c>
      <c r="T1641" t="s">
        <v>207</v>
      </c>
    </row>
    <row r="1642" spans="1:20" hidden="1" x14ac:dyDescent="0.3">
      <c r="A1642" s="4" t="s">
        <v>98</v>
      </c>
      <c r="B1642" s="5">
        <v>1.7111547548804548E-2</v>
      </c>
      <c r="C1642" s="5">
        <v>2.138943443600564E-2</v>
      </c>
      <c r="D1642" s="5">
        <v>0</v>
      </c>
      <c r="E1642" s="6">
        <f t="shared" si="75"/>
        <v>3.8500981984810188E-2</v>
      </c>
      <c r="F1642" s="5">
        <v>1.770160091255641E-2</v>
      </c>
      <c r="G1642" s="5">
        <v>1.7701600912556407E-2</v>
      </c>
      <c r="H1642" s="5">
        <v>0</v>
      </c>
      <c r="I1642" s="6">
        <f t="shared" si="76"/>
        <v>3.5403201825112821E-2</v>
      </c>
      <c r="J1642" s="7">
        <v>3277137.214080011</v>
      </c>
      <c r="K1642" s="7">
        <v>4096421.517600005</v>
      </c>
      <c r="L1642" s="7">
        <v>0</v>
      </c>
      <c r="M1642" s="8">
        <f t="shared" si="77"/>
        <v>7373558.731680016</v>
      </c>
      <c r="N1642" t="s">
        <v>122</v>
      </c>
      <c r="O1642">
        <v>2022</v>
      </c>
      <c r="P1642" t="s">
        <v>154</v>
      </c>
      <c r="Q1642" t="s">
        <v>164</v>
      </c>
      <c r="R1642">
        <v>202201</v>
      </c>
      <c r="S1642" t="s">
        <v>179</v>
      </c>
      <c r="T1642" t="s">
        <v>207</v>
      </c>
    </row>
    <row r="1643" spans="1:20" hidden="1" x14ac:dyDescent="0.3">
      <c r="A1643" s="4" t="s">
        <v>99</v>
      </c>
      <c r="B1643" s="5">
        <v>0</v>
      </c>
      <c r="C1643" s="5">
        <v>1.1880294857059631E-2</v>
      </c>
      <c r="D1643" s="5">
        <v>0</v>
      </c>
      <c r="E1643" s="6">
        <f t="shared" si="75"/>
        <v>1.1880294857059631E-2</v>
      </c>
      <c r="F1643" s="5">
        <v>0</v>
      </c>
      <c r="G1643" s="5">
        <v>1.5496036770077765E-2</v>
      </c>
      <c r="H1643" s="5">
        <v>0</v>
      </c>
      <c r="I1643" s="6">
        <f t="shared" si="76"/>
        <v>1.5496036770077765E-2</v>
      </c>
      <c r="J1643" s="7">
        <v>0</v>
      </c>
      <c r="K1643" s="7">
        <v>2275267.9895999967</v>
      </c>
      <c r="L1643" s="7">
        <v>0</v>
      </c>
      <c r="M1643" s="8">
        <f t="shared" si="77"/>
        <v>2275267.9895999967</v>
      </c>
      <c r="N1643" t="s">
        <v>122</v>
      </c>
      <c r="O1643">
        <v>2022</v>
      </c>
      <c r="P1643" t="s">
        <v>154</v>
      </c>
      <c r="Q1643" t="s">
        <v>164</v>
      </c>
      <c r="R1643">
        <v>202201</v>
      </c>
      <c r="S1643" t="s">
        <v>179</v>
      </c>
      <c r="T1643" t="s">
        <v>207</v>
      </c>
    </row>
    <row r="1644" spans="1:20" hidden="1" x14ac:dyDescent="0.3">
      <c r="A1644" s="4" t="s">
        <v>100</v>
      </c>
      <c r="B1644" s="5">
        <v>0</v>
      </c>
      <c r="C1644" s="5">
        <v>7.4393662668090325E-3</v>
      </c>
      <c r="D1644" s="5">
        <v>0</v>
      </c>
      <c r="E1644" s="6">
        <f t="shared" si="75"/>
        <v>7.4393662668090325E-3</v>
      </c>
      <c r="F1644" s="5">
        <v>0</v>
      </c>
      <c r="G1644" s="5">
        <v>1.3948811750266946E-2</v>
      </c>
      <c r="H1644" s="5">
        <v>0</v>
      </c>
      <c r="I1644" s="6">
        <f t="shared" si="76"/>
        <v>1.3948811750266946E-2</v>
      </c>
      <c r="J1644" s="7">
        <v>0</v>
      </c>
      <c r="K1644" s="7">
        <v>1424758.5715200028</v>
      </c>
      <c r="L1644" s="7">
        <v>0</v>
      </c>
      <c r="M1644" s="8">
        <f t="shared" si="77"/>
        <v>1424758.5715200028</v>
      </c>
      <c r="N1644" t="s">
        <v>122</v>
      </c>
      <c r="O1644">
        <v>2022</v>
      </c>
      <c r="P1644" t="s">
        <v>154</v>
      </c>
      <c r="Q1644" t="s">
        <v>164</v>
      </c>
      <c r="R1644">
        <v>202201</v>
      </c>
      <c r="S1644" t="s">
        <v>179</v>
      </c>
      <c r="T1644" t="s">
        <v>207</v>
      </c>
    </row>
    <row r="1645" spans="1:20" hidden="1" x14ac:dyDescent="0.3">
      <c r="A1645" s="4" t="s">
        <v>101</v>
      </c>
      <c r="B1645" s="5">
        <v>0</v>
      </c>
      <c r="C1645" s="5">
        <v>0</v>
      </c>
      <c r="D1645" s="5">
        <v>0</v>
      </c>
      <c r="E1645" s="6">
        <f t="shared" si="75"/>
        <v>0</v>
      </c>
      <c r="F1645" s="5">
        <v>0</v>
      </c>
      <c r="G1645" s="5">
        <v>0</v>
      </c>
      <c r="H1645" s="5">
        <v>0</v>
      </c>
      <c r="I1645" s="6">
        <f t="shared" si="76"/>
        <v>0</v>
      </c>
      <c r="J1645" s="7">
        <v>0</v>
      </c>
      <c r="K1645" s="7">
        <v>0</v>
      </c>
      <c r="L1645" s="7">
        <v>0</v>
      </c>
      <c r="M1645" s="8">
        <f t="shared" si="77"/>
        <v>0</v>
      </c>
      <c r="N1645" t="s">
        <v>122</v>
      </c>
      <c r="O1645">
        <v>2022</v>
      </c>
      <c r="P1645" t="s">
        <v>154</v>
      </c>
      <c r="Q1645" t="s">
        <v>164</v>
      </c>
      <c r="R1645">
        <v>202201</v>
      </c>
      <c r="S1645" t="s">
        <v>179</v>
      </c>
      <c r="T1645" t="s">
        <v>207</v>
      </c>
    </row>
    <row r="1646" spans="1:20" hidden="1" x14ac:dyDescent="0.3">
      <c r="A1646" s="4" t="s">
        <v>102</v>
      </c>
      <c r="B1646" s="5">
        <v>0</v>
      </c>
      <c r="C1646" s="5">
        <v>0</v>
      </c>
      <c r="D1646" s="5">
        <v>0</v>
      </c>
      <c r="E1646" s="6">
        <f t="shared" si="75"/>
        <v>0</v>
      </c>
      <c r="F1646" s="5">
        <v>0</v>
      </c>
      <c r="G1646" s="5">
        <v>0</v>
      </c>
      <c r="H1646" s="5">
        <v>0</v>
      </c>
      <c r="I1646" s="6">
        <f t="shared" si="76"/>
        <v>0</v>
      </c>
      <c r="J1646" s="7">
        <v>0</v>
      </c>
      <c r="K1646" s="7">
        <v>0</v>
      </c>
      <c r="L1646" s="7">
        <v>0</v>
      </c>
      <c r="M1646" s="8">
        <f t="shared" si="77"/>
        <v>0</v>
      </c>
      <c r="N1646" t="s">
        <v>122</v>
      </c>
      <c r="O1646">
        <v>2022</v>
      </c>
      <c r="P1646" t="s">
        <v>154</v>
      </c>
      <c r="Q1646" t="s">
        <v>164</v>
      </c>
      <c r="R1646">
        <v>202201</v>
      </c>
      <c r="S1646" t="s">
        <v>179</v>
      </c>
      <c r="T1646" t="s">
        <v>207</v>
      </c>
    </row>
    <row r="1647" spans="1:20" hidden="1" x14ac:dyDescent="0.3">
      <c r="A1647" s="4" t="s">
        <v>103</v>
      </c>
      <c r="B1647" s="5">
        <v>0</v>
      </c>
      <c r="C1647" s="5">
        <v>0</v>
      </c>
      <c r="D1647" s="5">
        <v>0</v>
      </c>
      <c r="E1647" s="6">
        <f t="shared" si="75"/>
        <v>0</v>
      </c>
      <c r="F1647" s="5">
        <v>0</v>
      </c>
      <c r="G1647" s="5">
        <v>0</v>
      </c>
      <c r="H1647" s="5">
        <v>0</v>
      </c>
      <c r="I1647" s="6">
        <f t="shared" si="76"/>
        <v>0</v>
      </c>
      <c r="J1647" s="7">
        <v>0</v>
      </c>
      <c r="K1647" s="7">
        <v>0</v>
      </c>
      <c r="L1647" s="7">
        <v>0</v>
      </c>
      <c r="M1647" s="8">
        <f t="shared" si="77"/>
        <v>0</v>
      </c>
      <c r="N1647" t="s">
        <v>122</v>
      </c>
      <c r="O1647">
        <v>2022</v>
      </c>
      <c r="P1647" t="s">
        <v>154</v>
      </c>
      <c r="Q1647" t="s">
        <v>164</v>
      </c>
      <c r="R1647">
        <v>202201</v>
      </c>
      <c r="S1647" t="s">
        <v>179</v>
      </c>
      <c r="T1647" t="s">
        <v>207</v>
      </c>
    </row>
    <row r="1648" spans="1:20" hidden="1" x14ac:dyDescent="0.3">
      <c r="A1648" s="4" t="s">
        <v>104</v>
      </c>
      <c r="B1648" s="5">
        <v>0</v>
      </c>
      <c r="C1648" s="5">
        <v>0</v>
      </c>
      <c r="D1648" s="5">
        <v>0</v>
      </c>
      <c r="E1648" s="6">
        <f t="shared" si="75"/>
        <v>0</v>
      </c>
      <c r="F1648" s="5">
        <v>0</v>
      </c>
      <c r="G1648" s="5">
        <v>0</v>
      </c>
      <c r="H1648" s="5">
        <v>0</v>
      </c>
      <c r="I1648" s="6">
        <f t="shared" si="76"/>
        <v>0</v>
      </c>
      <c r="J1648" s="7">
        <v>0</v>
      </c>
      <c r="K1648" s="7">
        <v>0</v>
      </c>
      <c r="L1648" s="7">
        <v>0</v>
      </c>
      <c r="M1648" s="8">
        <f t="shared" si="77"/>
        <v>0</v>
      </c>
      <c r="N1648" t="s">
        <v>122</v>
      </c>
      <c r="O1648">
        <v>2022</v>
      </c>
      <c r="P1648" t="s">
        <v>154</v>
      </c>
      <c r="Q1648" t="s">
        <v>164</v>
      </c>
      <c r="R1648">
        <v>202201</v>
      </c>
      <c r="S1648" t="s">
        <v>179</v>
      </c>
      <c r="T1648" t="s">
        <v>207</v>
      </c>
    </row>
    <row r="1649" spans="1:20" hidden="1" x14ac:dyDescent="0.3">
      <c r="A1649" s="4" t="s">
        <v>105</v>
      </c>
      <c r="B1649" s="5">
        <v>0</v>
      </c>
      <c r="C1649" s="5">
        <v>0</v>
      </c>
      <c r="D1649" s="5">
        <v>0</v>
      </c>
      <c r="E1649" s="6">
        <f t="shared" si="75"/>
        <v>0</v>
      </c>
      <c r="F1649" s="5">
        <v>0</v>
      </c>
      <c r="G1649" s="5">
        <v>0</v>
      </c>
      <c r="H1649" s="5">
        <v>0</v>
      </c>
      <c r="I1649" s="6">
        <f t="shared" si="76"/>
        <v>0</v>
      </c>
      <c r="J1649" s="7">
        <v>0</v>
      </c>
      <c r="K1649" s="7">
        <v>0</v>
      </c>
      <c r="L1649" s="7">
        <v>0</v>
      </c>
      <c r="M1649" s="8">
        <f t="shared" si="77"/>
        <v>0</v>
      </c>
      <c r="N1649" t="s">
        <v>122</v>
      </c>
      <c r="O1649">
        <v>2022</v>
      </c>
      <c r="P1649" t="s">
        <v>154</v>
      </c>
      <c r="Q1649" t="s">
        <v>164</v>
      </c>
      <c r="R1649">
        <v>202201</v>
      </c>
      <c r="S1649" t="s">
        <v>179</v>
      </c>
      <c r="T1649" t="s">
        <v>207</v>
      </c>
    </row>
    <row r="1650" spans="1:20" hidden="1" x14ac:dyDescent="0.3">
      <c r="A1650" s="4" t="s">
        <v>106</v>
      </c>
      <c r="B1650" s="5">
        <v>0</v>
      </c>
      <c r="C1650" s="5">
        <v>0</v>
      </c>
      <c r="D1650" s="5">
        <v>0</v>
      </c>
      <c r="E1650" s="6">
        <f t="shared" si="75"/>
        <v>0</v>
      </c>
      <c r="F1650" s="5">
        <v>0</v>
      </c>
      <c r="G1650" s="5">
        <v>0</v>
      </c>
      <c r="H1650" s="5">
        <v>0</v>
      </c>
      <c r="I1650" s="6">
        <f t="shared" si="76"/>
        <v>0</v>
      </c>
      <c r="J1650" s="7">
        <v>0</v>
      </c>
      <c r="K1650" s="7">
        <v>0</v>
      </c>
      <c r="L1650" s="7">
        <v>0</v>
      </c>
      <c r="M1650" s="8">
        <f t="shared" si="77"/>
        <v>0</v>
      </c>
      <c r="N1650" t="s">
        <v>122</v>
      </c>
      <c r="O1650">
        <v>2022</v>
      </c>
      <c r="P1650" t="s">
        <v>154</v>
      </c>
      <c r="Q1650" t="s">
        <v>164</v>
      </c>
      <c r="R1650">
        <v>202201</v>
      </c>
      <c r="S1650" t="s">
        <v>179</v>
      </c>
      <c r="T1650" t="s">
        <v>207</v>
      </c>
    </row>
    <row r="1651" spans="1:20" hidden="1" x14ac:dyDescent="0.3">
      <c r="A1651" s="4" t="s">
        <v>107</v>
      </c>
      <c r="B1651" s="5">
        <v>1.0421568083217945E-3</v>
      </c>
      <c r="C1651" s="5">
        <v>0</v>
      </c>
      <c r="D1651" s="5">
        <v>0</v>
      </c>
      <c r="E1651" s="6">
        <f t="shared" si="75"/>
        <v>1.0421568083217945E-3</v>
      </c>
      <c r="F1651" s="5">
        <v>4.4663863213791205E-3</v>
      </c>
      <c r="G1651" s="5">
        <v>0</v>
      </c>
      <c r="H1651" s="5">
        <v>0</v>
      </c>
      <c r="I1651" s="6">
        <f t="shared" si="76"/>
        <v>4.4663863213791205E-3</v>
      </c>
      <c r="J1651" s="7">
        <v>199589.82960000003</v>
      </c>
      <c r="K1651" s="7">
        <v>0</v>
      </c>
      <c r="L1651" s="7">
        <v>0</v>
      </c>
      <c r="M1651" s="8">
        <f t="shared" si="77"/>
        <v>199589.82960000003</v>
      </c>
      <c r="N1651" t="s">
        <v>122</v>
      </c>
      <c r="O1651">
        <v>2022</v>
      </c>
      <c r="P1651" t="s">
        <v>157</v>
      </c>
      <c r="Q1651" t="s">
        <v>164</v>
      </c>
      <c r="R1651">
        <v>202201</v>
      </c>
      <c r="S1651" t="s">
        <v>179</v>
      </c>
      <c r="T1651" t="s">
        <v>208</v>
      </c>
    </row>
    <row r="1652" spans="1:20" hidden="1" x14ac:dyDescent="0.3">
      <c r="A1652" s="4" t="s">
        <v>108</v>
      </c>
      <c r="B1652" s="5">
        <v>2.2770775562372697E-2</v>
      </c>
      <c r="C1652" s="5">
        <v>0</v>
      </c>
      <c r="D1652" s="5">
        <v>0</v>
      </c>
      <c r="E1652" s="6">
        <f t="shared" si="75"/>
        <v>2.2770775562372697E-2</v>
      </c>
      <c r="F1652" s="5">
        <v>3.3734482314626196E-2</v>
      </c>
      <c r="G1652" s="5">
        <v>0</v>
      </c>
      <c r="H1652" s="5">
        <v>0</v>
      </c>
      <c r="I1652" s="6">
        <f t="shared" si="76"/>
        <v>3.3734482314626196E-2</v>
      </c>
      <c r="J1652" s="7">
        <v>4360970.6121599907</v>
      </c>
      <c r="K1652" s="7">
        <v>0</v>
      </c>
      <c r="L1652" s="7">
        <v>0</v>
      </c>
      <c r="M1652" s="8">
        <f t="shared" si="77"/>
        <v>4360970.6121599907</v>
      </c>
      <c r="N1652" t="s">
        <v>122</v>
      </c>
      <c r="O1652">
        <v>2022</v>
      </c>
      <c r="P1652" t="s">
        <v>157</v>
      </c>
      <c r="Q1652" t="s">
        <v>164</v>
      </c>
      <c r="R1652">
        <v>202201</v>
      </c>
      <c r="S1652" t="s">
        <v>179</v>
      </c>
      <c r="T1652" t="s">
        <v>208</v>
      </c>
    </row>
    <row r="1653" spans="1:20" hidden="1" x14ac:dyDescent="0.3">
      <c r="A1653" s="4" t="s">
        <v>109</v>
      </c>
      <c r="B1653" s="5">
        <v>5.5909056626096514E-2</v>
      </c>
      <c r="C1653" s="5">
        <v>0</v>
      </c>
      <c r="D1653" s="5">
        <v>0</v>
      </c>
      <c r="E1653" s="6">
        <f t="shared" si="75"/>
        <v>5.5909056626096514E-2</v>
      </c>
      <c r="F1653" s="5">
        <v>9.1487547206342723E-2</v>
      </c>
      <c r="G1653" s="5">
        <v>0</v>
      </c>
      <c r="H1653" s="5">
        <v>0</v>
      </c>
      <c r="I1653" s="6">
        <f t="shared" si="76"/>
        <v>9.1487547206342723E-2</v>
      </c>
      <c r="J1653" s="7">
        <v>10707485.664339432</v>
      </c>
      <c r="K1653" s="7">
        <v>0</v>
      </c>
      <c r="L1653" s="7">
        <v>0</v>
      </c>
      <c r="M1653" s="8">
        <f t="shared" si="77"/>
        <v>10707485.664339432</v>
      </c>
      <c r="N1653" t="s">
        <v>122</v>
      </c>
      <c r="O1653">
        <v>2022</v>
      </c>
      <c r="P1653" t="s">
        <v>157</v>
      </c>
      <c r="Q1653" t="s">
        <v>164</v>
      </c>
      <c r="R1653">
        <v>202201</v>
      </c>
      <c r="S1653" t="s">
        <v>179</v>
      </c>
      <c r="T1653" t="s">
        <v>208</v>
      </c>
    </row>
    <row r="1654" spans="1:20" hidden="1" x14ac:dyDescent="0.3">
      <c r="A1654" s="4" t="s">
        <v>110</v>
      </c>
      <c r="B1654" s="5">
        <v>8.6851483294331125E-4</v>
      </c>
      <c r="C1654" s="5">
        <v>0</v>
      </c>
      <c r="D1654" s="5">
        <v>0</v>
      </c>
      <c r="E1654" s="6">
        <f t="shared" si="75"/>
        <v>8.6851483294331125E-4</v>
      </c>
      <c r="F1654" s="5">
        <v>2.084435599063946E-3</v>
      </c>
      <c r="G1654" s="5">
        <v>0</v>
      </c>
      <c r="H1654" s="5">
        <v>0</v>
      </c>
      <c r="I1654" s="6">
        <f t="shared" si="76"/>
        <v>2.084435599063946E-3</v>
      </c>
      <c r="J1654" s="7">
        <v>166334.59200000009</v>
      </c>
      <c r="K1654" s="7">
        <v>0</v>
      </c>
      <c r="L1654" s="7">
        <v>0</v>
      </c>
      <c r="M1654" s="8">
        <f t="shared" si="77"/>
        <v>166334.59200000009</v>
      </c>
      <c r="N1654" t="s">
        <v>122</v>
      </c>
      <c r="O1654">
        <v>2022</v>
      </c>
      <c r="P1654" t="s">
        <v>157</v>
      </c>
      <c r="Q1654" t="s">
        <v>164</v>
      </c>
      <c r="R1654">
        <v>202201</v>
      </c>
      <c r="S1654" t="s">
        <v>179</v>
      </c>
      <c r="T1654" t="s">
        <v>208</v>
      </c>
    </row>
    <row r="1655" spans="1:20" hidden="1" x14ac:dyDescent="0.3">
      <c r="A1655" s="4" t="s">
        <v>112</v>
      </c>
      <c r="B1655" s="5">
        <v>6.8936657110990314E-3</v>
      </c>
      <c r="C1655" s="5">
        <v>0</v>
      </c>
      <c r="D1655" s="5">
        <v>0</v>
      </c>
      <c r="E1655" s="6">
        <f t="shared" si="75"/>
        <v>6.8936657110990314E-3</v>
      </c>
      <c r="F1655" s="5">
        <v>2.1769470666628501E-2</v>
      </c>
      <c r="G1655" s="5">
        <v>0</v>
      </c>
      <c r="H1655" s="5">
        <v>0</v>
      </c>
      <c r="I1655" s="6">
        <f t="shared" si="76"/>
        <v>2.1769470666628501E-2</v>
      </c>
      <c r="J1655" s="7">
        <v>1320248.1177600035</v>
      </c>
      <c r="K1655" s="7">
        <v>0</v>
      </c>
      <c r="L1655" s="7">
        <v>0</v>
      </c>
      <c r="M1655" s="8">
        <f t="shared" si="77"/>
        <v>1320248.1177600035</v>
      </c>
      <c r="N1655" t="s">
        <v>122</v>
      </c>
      <c r="O1655">
        <v>2022</v>
      </c>
      <c r="P1655" t="s">
        <v>161</v>
      </c>
      <c r="Q1655" t="s">
        <v>165</v>
      </c>
      <c r="R1655">
        <v>202201</v>
      </c>
      <c r="S1655" t="s">
        <v>179</v>
      </c>
      <c r="T1655" t="s">
        <v>209</v>
      </c>
    </row>
    <row r="1656" spans="1:20" hidden="1" x14ac:dyDescent="0.3">
      <c r="A1656" s="4" t="s">
        <v>113</v>
      </c>
      <c r="B1656" s="5">
        <v>2.1378858560160703E-2</v>
      </c>
      <c r="C1656" s="5">
        <v>0</v>
      </c>
      <c r="D1656" s="5">
        <v>0</v>
      </c>
      <c r="E1656" s="6">
        <f t="shared" si="75"/>
        <v>2.1378858560160703E-2</v>
      </c>
      <c r="F1656" s="5">
        <v>7.6353066286287921E-2</v>
      </c>
      <c r="G1656" s="5">
        <v>0</v>
      </c>
      <c r="H1656" s="5">
        <v>0</v>
      </c>
      <c r="I1656" s="6">
        <f t="shared" si="76"/>
        <v>7.6353066286287921E-2</v>
      </c>
      <c r="J1656" s="7">
        <v>4094396.0668799863</v>
      </c>
      <c r="K1656" s="7">
        <v>0</v>
      </c>
      <c r="L1656" s="7">
        <v>0</v>
      </c>
      <c r="M1656" s="8">
        <f t="shared" si="77"/>
        <v>4094396.0668799863</v>
      </c>
      <c r="N1656" t="s">
        <v>122</v>
      </c>
      <c r="O1656">
        <v>2022</v>
      </c>
      <c r="P1656" t="s">
        <v>161</v>
      </c>
      <c r="Q1656" t="s">
        <v>165</v>
      </c>
      <c r="R1656">
        <v>202201</v>
      </c>
      <c r="S1656" t="s">
        <v>179</v>
      </c>
      <c r="T1656" t="s">
        <v>209</v>
      </c>
    </row>
    <row r="1657" spans="1:20" hidden="1" x14ac:dyDescent="0.3">
      <c r="A1657" s="4" t="s">
        <v>114</v>
      </c>
      <c r="B1657" s="5">
        <v>7.9723440560757943E-3</v>
      </c>
      <c r="C1657" s="5">
        <v>0</v>
      </c>
      <c r="D1657" s="5">
        <v>0</v>
      </c>
      <c r="E1657" s="6">
        <f t="shared" si="75"/>
        <v>7.9723440560757943E-3</v>
      </c>
      <c r="F1657" s="5">
        <v>2.1742756516570247E-2</v>
      </c>
      <c r="G1657" s="5">
        <v>0</v>
      </c>
      <c r="H1657" s="5">
        <v>0</v>
      </c>
      <c r="I1657" s="6">
        <f t="shared" si="76"/>
        <v>2.1742756516570247E-2</v>
      </c>
      <c r="J1657" s="7">
        <v>1526832.4104000037</v>
      </c>
      <c r="K1657" s="7">
        <v>0</v>
      </c>
      <c r="L1657" s="7">
        <v>0</v>
      </c>
      <c r="M1657" s="8">
        <f t="shared" si="77"/>
        <v>1526832.4104000037</v>
      </c>
      <c r="N1657" t="s">
        <v>122</v>
      </c>
      <c r="O1657">
        <v>2022</v>
      </c>
      <c r="P1657" t="s">
        <v>161</v>
      </c>
      <c r="Q1657" t="s">
        <v>165</v>
      </c>
      <c r="R1657">
        <v>202201</v>
      </c>
      <c r="S1657" t="s">
        <v>179</v>
      </c>
      <c r="T1657" t="s">
        <v>209</v>
      </c>
    </row>
    <row r="1658" spans="1:20" hidden="1" x14ac:dyDescent="0.3">
      <c r="A1658" s="4" t="s">
        <v>115</v>
      </c>
      <c r="B1658" s="5">
        <v>1.1245803297571595E-3</v>
      </c>
      <c r="C1658" s="5">
        <v>0</v>
      </c>
      <c r="D1658" s="5">
        <v>0</v>
      </c>
      <c r="E1658" s="6">
        <f t="shared" si="75"/>
        <v>1.1245803297571595E-3</v>
      </c>
      <c r="F1658" s="5">
        <v>1.007086862469098E-3</v>
      </c>
      <c r="G1658" s="5">
        <v>0</v>
      </c>
      <c r="H1658" s="5">
        <v>0</v>
      </c>
      <c r="I1658" s="6">
        <f t="shared" si="76"/>
        <v>1.007086862469098E-3</v>
      </c>
      <c r="J1658" s="7">
        <v>215375.26272000006</v>
      </c>
      <c r="K1658" s="7">
        <v>0</v>
      </c>
      <c r="L1658" s="7">
        <v>0</v>
      </c>
      <c r="M1658" s="8">
        <f t="shared" si="77"/>
        <v>215375.26272000006</v>
      </c>
      <c r="N1658" t="s">
        <v>122</v>
      </c>
      <c r="O1658">
        <v>2022</v>
      </c>
      <c r="P1658" t="s">
        <v>161</v>
      </c>
      <c r="Q1658" t="s">
        <v>165</v>
      </c>
      <c r="R1658">
        <v>202201</v>
      </c>
      <c r="S1658" t="s">
        <v>179</v>
      </c>
      <c r="T1658" t="s">
        <v>209</v>
      </c>
    </row>
    <row r="1659" spans="1:20" hidden="1" x14ac:dyDescent="0.3">
      <c r="A1659" s="4" t="s">
        <v>0</v>
      </c>
      <c r="B1659" s="5">
        <v>2.3210534386002429E-2</v>
      </c>
      <c r="C1659" s="5">
        <v>0</v>
      </c>
      <c r="D1659" s="5">
        <v>0</v>
      </c>
      <c r="E1659" s="6">
        <f t="shared" si="75"/>
        <v>2.3210534386002429E-2</v>
      </c>
      <c r="F1659" s="5">
        <v>2.6969581246456212E-2</v>
      </c>
      <c r="G1659" s="5">
        <v>0</v>
      </c>
      <c r="H1659" s="5">
        <v>0</v>
      </c>
      <c r="I1659" s="6">
        <f t="shared" si="76"/>
        <v>2.6969581246456212E-2</v>
      </c>
      <c r="J1659" s="7">
        <v>4445191.5163199985</v>
      </c>
      <c r="K1659" s="7">
        <v>0</v>
      </c>
      <c r="L1659" s="7">
        <v>0</v>
      </c>
      <c r="M1659" s="8">
        <f t="shared" si="77"/>
        <v>4445191.5163199985</v>
      </c>
      <c r="N1659" t="s">
        <v>123</v>
      </c>
      <c r="O1659">
        <v>2022</v>
      </c>
      <c r="P1659" t="s">
        <v>154</v>
      </c>
      <c r="Q1659" t="s">
        <v>164</v>
      </c>
      <c r="R1659">
        <v>202202</v>
      </c>
      <c r="S1659" t="s">
        <v>180</v>
      </c>
      <c r="T1659" t="s">
        <v>192</v>
      </c>
    </row>
    <row r="1660" spans="1:20" hidden="1" x14ac:dyDescent="0.3">
      <c r="A1660" s="4" t="s">
        <v>1</v>
      </c>
      <c r="B1660" s="5">
        <v>5.0307416486343653E-2</v>
      </c>
      <c r="C1660" s="5">
        <v>0</v>
      </c>
      <c r="D1660" s="5">
        <v>0</v>
      </c>
      <c r="E1660" s="6">
        <f t="shared" si="75"/>
        <v>5.0307416486343653E-2</v>
      </c>
      <c r="F1660" s="5">
        <v>4.7722450421827593E-2</v>
      </c>
      <c r="G1660" s="5">
        <v>0</v>
      </c>
      <c r="H1660" s="5">
        <v>0</v>
      </c>
      <c r="I1660" s="6">
        <f t="shared" si="76"/>
        <v>4.7722450421827593E-2</v>
      </c>
      <c r="J1660" s="7">
        <v>9634681.2724799942</v>
      </c>
      <c r="K1660" s="7">
        <v>0</v>
      </c>
      <c r="L1660" s="7">
        <v>0</v>
      </c>
      <c r="M1660" s="8">
        <f t="shared" si="77"/>
        <v>9634681.2724799942</v>
      </c>
      <c r="N1660" t="s">
        <v>123</v>
      </c>
      <c r="O1660">
        <v>2022</v>
      </c>
      <c r="P1660" t="s">
        <v>154</v>
      </c>
      <c r="Q1660" t="s">
        <v>164</v>
      </c>
      <c r="R1660">
        <v>202202</v>
      </c>
      <c r="S1660" t="s">
        <v>180</v>
      </c>
      <c r="T1660" t="s">
        <v>192</v>
      </c>
    </row>
    <row r="1661" spans="1:20" hidden="1" x14ac:dyDescent="0.3">
      <c r="A1661" s="4" t="s">
        <v>2</v>
      </c>
      <c r="B1661" s="5">
        <v>1.4661164688668982E-2</v>
      </c>
      <c r="C1661" s="5">
        <v>0</v>
      </c>
      <c r="D1661" s="5">
        <v>0</v>
      </c>
      <c r="E1661" s="6">
        <f t="shared" si="75"/>
        <v>1.4661164688668982E-2</v>
      </c>
      <c r="F1661" s="5">
        <v>1.1887430828650508E-2</v>
      </c>
      <c r="G1661" s="5">
        <v>0</v>
      </c>
      <c r="H1661" s="5">
        <v>0</v>
      </c>
      <c r="I1661" s="6">
        <f t="shared" si="76"/>
        <v>1.1887430828650508E-2</v>
      </c>
      <c r="J1661" s="7">
        <v>2807849.393279999</v>
      </c>
      <c r="K1661" s="7">
        <v>0</v>
      </c>
      <c r="L1661" s="7">
        <v>0</v>
      </c>
      <c r="M1661" s="8">
        <f t="shared" si="77"/>
        <v>2807849.393279999</v>
      </c>
      <c r="N1661" t="s">
        <v>123</v>
      </c>
      <c r="O1661">
        <v>2022</v>
      </c>
      <c r="P1661" t="s">
        <v>154</v>
      </c>
      <c r="Q1661" t="s">
        <v>164</v>
      </c>
      <c r="R1661">
        <v>202202</v>
      </c>
      <c r="S1661" t="s">
        <v>180</v>
      </c>
      <c r="T1661" t="s">
        <v>192</v>
      </c>
    </row>
    <row r="1662" spans="1:20" hidden="1" x14ac:dyDescent="0.3">
      <c r="A1662" s="4" t="s">
        <v>3</v>
      </c>
      <c r="B1662" s="5">
        <v>0</v>
      </c>
      <c r="C1662" s="5">
        <v>0</v>
      </c>
      <c r="D1662" s="5">
        <v>0</v>
      </c>
      <c r="E1662" s="6">
        <f t="shared" si="75"/>
        <v>0</v>
      </c>
      <c r="F1662" s="5">
        <v>0</v>
      </c>
      <c r="G1662" s="5">
        <v>0</v>
      </c>
      <c r="H1662" s="5">
        <v>0</v>
      </c>
      <c r="I1662" s="6">
        <f t="shared" si="76"/>
        <v>0</v>
      </c>
      <c r="J1662" s="7">
        <v>0</v>
      </c>
      <c r="K1662" s="7">
        <v>0</v>
      </c>
      <c r="L1662" s="7">
        <v>0</v>
      </c>
      <c r="M1662" s="8">
        <f t="shared" si="77"/>
        <v>0</v>
      </c>
      <c r="N1662" t="s">
        <v>123</v>
      </c>
      <c r="O1662">
        <v>2022</v>
      </c>
      <c r="P1662" t="s">
        <v>154</v>
      </c>
      <c r="Q1662" t="s">
        <v>164</v>
      </c>
      <c r="R1662">
        <v>202202</v>
      </c>
      <c r="S1662" t="s">
        <v>180</v>
      </c>
      <c r="T1662" t="s">
        <v>192</v>
      </c>
    </row>
    <row r="1663" spans="1:20" hidden="1" x14ac:dyDescent="0.3">
      <c r="A1663" s="4" t="s">
        <v>4</v>
      </c>
      <c r="B1663" s="5">
        <v>2.5640338811823726E-3</v>
      </c>
      <c r="C1663" s="5">
        <v>0</v>
      </c>
      <c r="D1663" s="5">
        <v>0</v>
      </c>
      <c r="E1663" s="6">
        <f t="shared" si="75"/>
        <v>2.5640338811823726E-3</v>
      </c>
      <c r="F1663" s="5">
        <v>1.3377568075734108E-2</v>
      </c>
      <c r="G1663" s="5">
        <v>0</v>
      </c>
      <c r="H1663" s="5">
        <v>0</v>
      </c>
      <c r="I1663" s="6">
        <f t="shared" si="76"/>
        <v>1.3377568075734108E-2</v>
      </c>
      <c r="J1663" s="7">
        <v>491053.82352000073</v>
      </c>
      <c r="K1663" s="7">
        <v>0</v>
      </c>
      <c r="L1663" s="7">
        <v>0</v>
      </c>
      <c r="M1663" s="8">
        <f t="shared" si="77"/>
        <v>491053.82352000073</v>
      </c>
      <c r="N1663" t="s">
        <v>123</v>
      </c>
      <c r="O1663">
        <v>2022</v>
      </c>
      <c r="P1663" t="s">
        <v>154</v>
      </c>
      <c r="Q1663" t="s">
        <v>164</v>
      </c>
      <c r="R1663">
        <v>202202</v>
      </c>
      <c r="S1663" t="s">
        <v>180</v>
      </c>
      <c r="T1663" t="s">
        <v>192</v>
      </c>
    </row>
    <row r="1664" spans="1:20" hidden="1" x14ac:dyDescent="0.3">
      <c r="A1664" s="4" t="s">
        <v>5</v>
      </c>
      <c r="B1664" s="5">
        <v>0</v>
      </c>
      <c r="C1664" s="5">
        <v>0</v>
      </c>
      <c r="D1664" s="5">
        <v>8.5651176278016185E-4</v>
      </c>
      <c r="E1664" s="6">
        <f t="shared" si="75"/>
        <v>8.5651176278016185E-4</v>
      </c>
      <c r="F1664" s="5">
        <v>0</v>
      </c>
      <c r="G1664" s="5">
        <v>0</v>
      </c>
      <c r="H1664" s="5">
        <v>6.4238382208512091E-3</v>
      </c>
      <c r="I1664" s="6">
        <f t="shared" si="76"/>
        <v>6.4238382208512091E-3</v>
      </c>
      <c r="J1664" s="7">
        <v>0</v>
      </c>
      <c r="K1664" s="7">
        <v>0</v>
      </c>
      <c r="L1664" s="7">
        <v>164035.81056000019</v>
      </c>
      <c r="M1664" s="8">
        <f t="shared" si="77"/>
        <v>164035.81056000019</v>
      </c>
      <c r="N1664" t="s">
        <v>123</v>
      </c>
      <c r="O1664">
        <v>2022</v>
      </c>
      <c r="P1664" t="s">
        <v>154</v>
      </c>
      <c r="Q1664" t="s">
        <v>164</v>
      </c>
      <c r="R1664">
        <v>202202</v>
      </c>
      <c r="S1664" t="s">
        <v>180</v>
      </c>
      <c r="T1664" t="s">
        <v>192</v>
      </c>
    </row>
    <row r="1665" spans="1:20" hidden="1" x14ac:dyDescent="0.3">
      <c r="A1665" s="4" t="s">
        <v>6</v>
      </c>
      <c r="B1665" s="5">
        <v>0</v>
      </c>
      <c r="C1665" s="5">
        <v>0</v>
      </c>
      <c r="D1665" s="5">
        <v>9.7585936285765303E-5</v>
      </c>
      <c r="E1665" s="6">
        <f t="shared" si="75"/>
        <v>9.7585936285765303E-5</v>
      </c>
      <c r="F1665" s="5">
        <v>0</v>
      </c>
      <c r="G1665" s="5">
        <v>0</v>
      </c>
      <c r="H1665" s="5">
        <v>7.3189452214323975E-4</v>
      </c>
      <c r="I1665" s="6">
        <f t="shared" si="76"/>
        <v>7.3189452214323975E-4</v>
      </c>
      <c r="J1665" s="7">
        <v>0</v>
      </c>
      <c r="K1665" s="7">
        <v>0</v>
      </c>
      <c r="L1665" s="7">
        <v>18689.280000000002</v>
      </c>
      <c r="M1665" s="8">
        <f t="shared" si="77"/>
        <v>18689.280000000002</v>
      </c>
      <c r="N1665" t="s">
        <v>123</v>
      </c>
      <c r="O1665">
        <v>2022</v>
      </c>
      <c r="P1665" t="s">
        <v>154</v>
      </c>
      <c r="Q1665" t="s">
        <v>164</v>
      </c>
      <c r="R1665">
        <v>202202</v>
      </c>
      <c r="S1665" t="s">
        <v>180</v>
      </c>
      <c r="T1665" t="s">
        <v>192</v>
      </c>
    </row>
    <row r="1666" spans="1:20" hidden="1" x14ac:dyDescent="0.3">
      <c r="A1666" s="4" t="s">
        <v>7</v>
      </c>
      <c r="B1666" s="5">
        <v>0</v>
      </c>
      <c r="C1666" s="5">
        <v>0</v>
      </c>
      <c r="D1666" s="5">
        <v>0</v>
      </c>
      <c r="E1666" s="6">
        <f t="shared" si="75"/>
        <v>0</v>
      </c>
      <c r="F1666" s="5">
        <v>0</v>
      </c>
      <c r="G1666" s="5">
        <v>0</v>
      </c>
      <c r="H1666" s="5">
        <v>0</v>
      </c>
      <c r="I1666" s="6">
        <f t="shared" si="76"/>
        <v>0</v>
      </c>
      <c r="J1666" s="7">
        <v>0</v>
      </c>
      <c r="K1666" s="7">
        <v>0</v>
      </c>
      <c r="L1666" s="7">
        <v>0</v>
      </c>
      <c r="M1666" s="8">
        <f t="shared" si="77"/>
        <v>0</v>
      </c>
      <c r="N1666" t="s">
        <v>123</v>
      </c>
      <c r="O1666">
        <v>2022</v>
      </c>
      <c r="P1666" t="s">
        <v>154</v>
      </c>
      <c r="Q1666" t="s">
        <v>164</v>
      </c>
      <c r="R1666">
        <v>202202</v>
      </c>
      <c r="S1666" t="s">
        <v>180</v>
      </c>
      <c r="T1666" t="s">
        <v>192</v>
      </c>
    </row>
    <row r="1667" spans="1:20" hidden="1" x14ac:dyDescent="0.3">
      <c r="A1667" s="4" t="s">
        <v>8</v>
      </c>
      <c r="B1667" s="5">
        <v>0</v>
      </c>
      <c r="C1667" s="5">
        <v>0</v>
      </c>
      <c r="D1667" s="5">
        <v>0</v>
      </c>
      <c r="E1667" s="6">
        <f t="shared" si="75"/>
        <v>0</v>
      </c>
      <c r="F1667" s="5">
        <v>0</v>
      </c>
      <c r="G1667" s="5">
        <v>0</v>
      </c>
      <c r="H1667" s="5">
        <v>0</v>
      </c>
      <c r="I1667" s="6">
        <f t="shared" si="76"/>
        <v>0</v>
      </c>
      <c r="J1667" s="7">
        <v>0</v>
      </c>
      <c r="K1667" s="7">
        <v>0</v>
      </c>
      <c r="L1667" s="7">
        <v>0</v>
      </c>
      <c r="M1667" s="8">
        <f t="shared" si="77"/>
        <v>0</v>
      </c>
      <c r="N1667" t="s">
        <v>123</v>
      </c>
      <c r="O1667">
        <v>2022</v>
      </c>
      <c r="P1667" t="s">
        <v>157</v>
      </c>
      <c r="Q1667" t="s">
        <v>164</v>
      </c>
      <c r="R1667">
        <v>202202</v>
      </c>
      <c r="S1667" t="s">
        <v>180</v>
      </c>
      <c r="T1667" t="s">
        <v>192</v>
      </c>
    </row>
    <row r="1668" spans="1:20" hidden="1" x14ac:dyDescent="0.3">
      <c r="A1668" s="4" t="s">
        <v>9</v>
      </c>
      <c r="B1668" s="5">
        <v>0</v>
      </c>
      <c r="C1668" s="5">
        <v>0</v>
      </c>
      <c r="D1668" s="5">
        <v>0</v>
      </c>
      <c r="E1668" s="6">
        <f t="shared" ref="E1668:E1731" si="78">SUM(B1668:D1668)</f>
        <v>0</v>
      </c>
      <c r="F1668" s="5">
        <v>0</v>
      </c>
      <c r="G1668" s="5">
        <v>0</v>
      </c>
      <c r="H1668" s="5">
        <v>0</v>
      </c>
      <c r="I1668" s="6">
        <f t="shared" ref="I1668:I1731" si="79">SUM(F1668:H1668)</f>
        <v>0</v>
      </c>
      <c r="J1668" s="7">
        <v>0</v>
      </c>
      <c r="K1668" s="7">
        <v>0</v>
      </c>
      <c r="L1668" s="7">
        <v>0</v>
      </c>
      <c r="M1668" s="8">
        <f t="shared" ref="M1668:M1731" si="80">SUM(J1668:L1668)</f>
        <v>0</v>
      </c>
      <c r="N1668" t="s">
        <v>123</v>
      </c>
      <c r="O1668">
        <v>2022</v>
      </c>
      <c r="P1668" t="s">
        <v>154</v>
      </c>
      <c r="Q1668" t="s">
        <v>164</v>
      </c>
      <c r="R1668">
        <v>202202</v>
      </c>
      <c r="S1668" t="s">
        <v>180</v>
      </c>
      <c r="T1668" t="s">
        <v>193</v>
      </c>
    </row>
    <row r="1669" spans="1:20" hidden="1" x14ac:dyDescent="0.3">
      <c r="A1669" s="4" t="s">
        <v>10</v>
      </c>
      <c r="B1669" s="5">
        <v>0</v>
      </c>
      <c r="C1669" s="5">
        <v>0</v>
      </c>
      <c r="D1669" s="5">
        <v>0</v>
      </c>
      <c r="E1669" s="6">
        <f t="shared" si="78"/>
        <v>0</v>
      </c>
      <c r="F1669" s="5">
        <v>0</v>
      </c>
      <c r="G1669" s="5">
        <v>0</v>
      </c>
      <c r="H1669" s="5">
        <v>0</v>
      </c>
      <c r="I1669" s="6">
        <f t="shared" si="79"/>
        <v>0</v>
      </c>
      <c r="J1669" s="7">
        <v>0</v>
      </c>
      <c r="K1669" s="7">
        <v>0</v>
      </c>
      <c r="L1669" s="7">
        <v>0</v>
      </c>
      <c r="M1669" s="8">
        <f t="shared" si="80"/>
        <v>0</v>
      </c>
      <c r="N1669" t="s">
        <v>123</v>
      </c>
      <c r="O1669">
        <v>2022</v>
      </c>
      <c r="P1669" t="s">
        <v>154</v>
      </c>
      <c r="Q1669" t="s">
        <v>164</v>
      </c>
      <c r="R1669">
        <v>202202</v>
      </c>
      <c r="S1669" t="s">
        <v>180</v>
      </c>
      <c r="T1669" t="s">
        <v>193</v>
      </c>
    </row>
    <row r="1670" spans="1:20" hidden="1" x14ac:dyDescent="0.3">
      <c r="A1670" s="4" t="s">
        <v>11</v>
      </c>
      <c r="B1670" s="5">
        <v>0</v>
      </c>
      <c r="C1670" s="5">
        <v>5.6692549685215341E-4</v>
      </c>
      <c r="D1670" s="5">
        <v>0</v>
      </c>
      <c r="E1670" s="6">
        <f t="shared" si="78"/>
        <v>5.6692549685215341E-4</v>
      </c>
      <c r="F1670" s="5">
        <v>0</v>
      </c>
      <c r="G1670" s="5">
        <v>5.6692549685215341E-3</v>
      </c>
      <c r="H1670" s="5">
        <v>0</v>
      </c>
      <c r="I1670" s="6">
        <f t="shared" si="79"/>
        <v>5.6692549685215341E-3</v>
      </c>
      <c r="J1670" s="7">
        <v>0</v>
      </c>
      <c r="K1670" s="7">
        <v>108575.37216000003</v>
      </c>
      <c r="L1670" s="7">
        <v>0</v>
      </c>
      <c r="M1670" s="8">
        <f t="shared" si="80"/>
        <v>108575.37216000003</v>
      </c>
      <c r="N1670" t="s">
        <v>123</v>
      </c>
      <c r="O1670">
        <v>2022</v>
      </c>
      <c r="P1670" t="s">
        <v>154</v>
      </c>
      <c r="Q1670" t="s">
        <v>164</v>
      </c>
      <c r="R1670">
        <v>202202</v>
      </c>
      <c r="S1670" t="s">
        <v>180</v>
      </c>
      <c r="T1670" t="s">
        <v>193</v>
      </c>
    </row>
    <row r="1671" spans="1:20" hidden="1" x14ac:dyDescent="0.3">
      <c r="A1671" s="4" t="s">
        <v>12</v>
      </c>
      <c r="B1671" s="5">
        <v>0</v>
      </c>
      <c r="C1671" s="5">
        <v>0</v>
      </c>
      <c r="D1671" s="5">
        <v>0</v>
      </c>
      <c r="E1671" s="6">
        <f t="shared" si="78"/>
        <v>0</v>
      </c>
      <c r="F1671" s="5">
        <v>0</v>
      </c>
      <c r="G1671" s="5">
        <v>0</v>
      </c>
      <c r="H1671" s="5">
        <v>0</v>
      </c>
      <c r="I1671" s="6">
        <f t="shared" si="79"/>
        <v>0</v>
      </c>
      <c r="J1671" s="7">
        <v>0</v>
      </c>
      <c r="K1671" s="7">
        <v>0</v>
      </c>
      <c r="L1671" s="7">
        <v>0</v>
      </c>
      <c r="M1671" s="8">
        <f t="shared" si="80"/>
        <v>0</v>
      </c>
      <c r="N1671" t="s">
        <v>123</v>
      </c>
      <c r="O1671">
        <v>2022</v>
      </c>
      <c r="P1671" t="s">
        <v>154</v>
      </c>
      <c r="Q1671" t="s">
        <v>164</v>
      </c>
      <c r="R1671">
        <v>202202</v>
      </c>
      <c r="S1671" t="s">
        <v>180</v>
      </c>
      <c r="T1671" t="s">
        <v>193</v>
      </c>
    </row>
    <row r="1672" spans="1:20" hidden="1" x14ac:dyDescent="0.3">
      <c r="A1672" s="4" t="s">
        <v>13</v>
      </c>
      <c r="B1672" s="5">
        <v>2.6717382592367804E-3</v>
      </c>
      <c r="C1672" s="5">
        <v>1.7440436550571623E-2</v>
      </c>
      <c r="D1672" s="5">
        <v>0</v>
      </c>
      <c r="E1672" s="6">
        <f t="shared" si="78"/>
        <v>2.0112174809808404E-2</v>
      </c>
      <c r="F1672" s="5">
        <v>2.9146235555310176E-2</v>
      </c>
      <c r="G1672" s="5">
        <v>1.4573117777655131E-2</v>
      </c>
      <c r="H1672" s="5">
        <v>0</v>
      </c>
      <c r="I1672" s="6">
        <f t="shared" si="79"/>
        <v>4.3719353332965311E-2</v>
      </c>
      <c r="J1672" s="7">
        <v>511680.94824000075</v>
      </c>
      <c r="K1672" s="7">
        <v>3340124.7600000021</v>
      </c>
      <c r="L1672" s="7">
        <v>0</v>
      </c>
      <c r="M1672" s="8">
        <f t="shared" si="80"/>
        <v>3851805.7082400029</v>
      </c>
      <c r="N1672" t="s">
        <v>123</v>
      </c>
      <c r="O1672">
        <v>2022</v>
      </c>
      <c r="P1672" t="s">
        <v>154</v>
      </c>
      <c r="Q1672" t="s">
        <v>164</v>
      </c>
      <c r="R1672">
        <v>202202</v>
      </c>
      <c r="S1672" t="s">
        <v>180</v>
      </c>
      <c r="T1672" t="s">
        <v>193</v>
      </c>
    </row>
    <row r="1673" spans="1:20" hidden="1" x14ac:dyDescent="0.3">
      <c r="A1673" s="4" t="s">
        <v>14</v>
      </c>
      <c r="B1673" s="5">
        <v>2.5670346487231643E-3</v>
      </c>
      <c r="C1673" s="5">
        <v>0</v>
      </c>
      <c r="D1673" s="5">
        <v>0</v>
      </c>
      <c r="E1673" s="6">
        <f t="shared" si="78"/>
        <v>2.5670346487231643E-3</v>
      </c>
      <c r="F1673" s="5">
        <v>9.0601222896111583E-3</v>
      </c>
      <c r="G1673" s="5">
        <v>0</v>
      </c>
      <c r="H1673" s="5">
        <v>0</v>
      </c>
      <c r="I1673" s="6">
        <f t="shared" si="79"/>
        <v>9.0601222896111583E-3</v>
      </c>
      <c r="J1673" s="7">
        <v>491628.5188800004</v>
      </c>
      <c r="K1673" s="7">
        <v>0</v>
      </c>
      <c r="L1673" s="7">
        <v>0</v>
      </c>
      <c r="M1673" s="8">
        <f t="shared" si="80"/>
        <v>491628.5188800004</v>
      </c>
      <c r="N1673" t="s">
        <v>123</v>
      </c>
      <c r="O1673">
        <v>2022</v>
      </c>
      <c r="P1673" t="s">
        <v>154</v>
      </c>
      <c r="Q1673" t="s">
        <v>164</v>
      </c>
      <c r="R1673">
        <v>202202</v>
      </c>
      <c r="S1673" t="s">
        <v>180</v>
      </c>
      <c r="T1673" t="s">
        <v>193</v>
      </c>
    </row>
    <row r="1674" spans="1:20" hidden="1" x14ac:dyDescent="0.3">
      <c r="A1674" s="4" t="s">
        <v>15</v>
      </c>
      <c r="B1674" s="5">
        <v>5.3544524966572381E-2</v>
      </c>
      <c r="C1674" s="5">
        <v>0</v>
      </c>
      <c r="D1674" s="5">
        <v>0</v>
      </c>
      <c r="E1674" s="6">
        <f t="shared" si="78"/>
        <v>5.3544524966572381E-2</v>
      </c>
      <c r="F1674" s="5">
        <v>8.9864937006834775E-2</v>
      </c>
      <c r="G1674" s="5">
        <v>0</v>
      </c>
      <c r="H1674" s="5">
        <v>0</v>
      </c>
      <c r="I1674" s="6">
        <f t="shared" si="79"/>
        <v>8.9864937006834775E-2</v>
      </c>
      <c r="J1674" s="7">
        <v>10254639.732480109</v>
      </c>
      <c r="K1674" s="7">
        <v>0</v>
      </c>
      <c r="L1674" s="7">
        <v>0</v>
      </c>
      <c r="M1674" s="8">
        <f t="shared" si="80"/>
        <v>10254639.732480109</v>
      </c>
      <c r="N1674" t="s">
        <v>123</v>
      </c>
      <c r="O1674">
        <v>2022</v>
      </c>
      <c r="P1674" t="s">
        <v>154</v>
      </c>
      <c r="Q1674" t="s">
        <v>164</v>
      </c>
      <c r="R1674">
        <v>202202</v>
      </c>
      <c r="S1674" t="s">
        <v>180</v>
      </c>
      <c r="T1674" t="s">
        <v>193</v>
      </c>
    </row>
    <row r="1675" spans="1:20" hidden="1" x14ac:dyDescent="0.3">
      <c r="A1675" s="4" t="s">
        <v>16</v>
      </c>
      <c r="B1675" s="5">
        <v>2.2752313523051432E-2</v>
      </c>
      <c r="C1675" s="5">
        <v>1.5003837703936413E-4</v>
      </c>
      <c r="D1675" s="5">
        <v>0</v>
      </c>
      <c r="E1675" s="6">
        <f t="shared" si="78"/>
        <v>2.2902351900090795E-2</v>
      </c>
      <c r="F1675" s="5">
        <v>7.2807403273764504E-2</v>
      </c>
      <c r="G1675" s="5">
        <v>2.1956835664297189E-4</v>
      </c>
      <c r="H1675" s="5">
        <v>0</v>
      </c>
      <c r="I1675" s="6">
        <f t="shared" si="79"/>
        <v>7.3026971630407472E-2</v>
      </c>
      <c r="J1675" s="7">
        <v>4357434.8340000017</v>
      </c>
      <c r="K1675" s="7">
        <v>28734.767999999996</v>
      </c>
      <c r="L1675" s="7">
        <v>0</v>
      </c>
      <c r="M1675" s="8">
        <f t="shared" si="80"/>
        <v>4386169.6020000018</v>
      </c>
      <c r="N1675" t="s">
        <v>123</v>
      </c>
      <c r="O1675">
        <v>2022</v>
      </c>
      <c r="P1675" t="s">
        <v>154</v>
      </c>
      <c r="Q1675" t="s">
        <v>164</v>
      </c>
      <c r="R1675">
        <v>202202</v>
      </c>
      <c r="S1675" t="s">
        <v>180</v>
      </c>
      <c r="T1675" t="s">
        <v>193</v>
      </c>
    </row>
    <row r="1676" spans="1:20" hidden="1" x14ac:dyDescent="0.3">
      <c r="A1676" s="4" t="s">
        <v>17</v>
      </c>
      <c r="B1676" s="5">
        <v>0</v>
      </c>
      <c r="C1676" s="5">
        <v>0</v>
      </c>
      <c r="D1676" s="5">
        <v>0</v>
      </c>
      <c r="E1676" s="6">
        <f t="shared" si="78"/>
        <v>0</v>
      </c>
      <c r="F1676" s="5">
        <v>0</v>
      </c>
      <c r="G1676" s="5">
        <v>0</v>
      </c>
      <c r="H1676" s="5">
        <v>0</v>
      </c>
      <c r="I1676" s="6">
        <f t="shared" si="79"/>
        <v>0</v>
      </c>
      <c r="J1676" s="7">
        <v>0</v>
      </c>
      <c r="K1676" s="7">
        <v>0</v>
      </c>
      <c r="L1676" s="7">
        <v>0</v>
      </c>
      <c r="M1676" s="8">
        <f t="shared" si="80"/>
        <v>0</v>
      </c>
      <c r="N1676" t="s">
        <v>123</v>
      </c>
      <c r="O1676">
        <v>2022</v>
      </c>
      <c r="P1676" t="s">
        <v>154</v>
      </c>
      <c r="Q1676" t="s">
        <v>164</v>
      </c>
      <c r="R1676">
        <v>202202</v>
      </c>
      <c r="S1676" t="s">
        <v>180</v>
      </c>
      <c r="T1676" t="s">
        <v>193</v>
      </c>
    </row>
    <row r="1677" spans="1:20" hidden="1" x14ac:dyDescent="0.3">
      <c r="A1677" s="4" t="s">
        <v>18</v>
      </c>
      <c r="B1677" s="5">
        <v>0</v>
      </c>
      <c r="C1677" s="5">
        <v>0</v>
      </c>
      <c r="D1677" s="5">
        <v>0</v>
      </c>
      <c r="E1677" s="6">
        <f t="shared" si="78"/>
        <v>0</v>
      </c>
      <c r="F1677" s="5">
        <v>0</v>
      </c>
      <c r="G1677" s="5">
        <v>0</v>
      </c>
      <c r="H1677" s="5">
        <v>0</v>
      </c>
      <c r="I1677" s="6">
        <f t="shared" si="79"/>
        <v>0</v>
      </c>
      <c r="J1677" s="7">
        <v>0</v>
      </c>
      <c r="K1677" s="7">
        <v>0</v>
      </c>
      <c r="L1677" s="7">
        <v>0</v>
      </c>
      <c r="M1677" s="8">
        <f t="shared" si="80"/>
        <v>0</v>
      </c>
      <c r="N1677" t="s">
        <v>123</v>
      </c>
      <c r="O1677">
        <v>2022</v>
      </c>
      <c r="P1677" t="s">
        <v>154</v>
      </c>
      <c r="Q1677" t="s">
        <v>164</v>
      </c>
      <c r="R1677">
        <v>202202</v>
      </c>
      <c r="S1677" t="s">
        <v>180</v>
      </c>
      <c r="T1677" t="s">
        <v>193</v>
      </c>
    </row>
    <row r="1678" spans="1:20" hidden="1" x14ac:dyDescent="0.3">
      <c r="A1678" s="4" t="s">
        <v>19</v>
      </c>
      <c r="B1678" s="5">
        <v>0</v>
      </c>
      <c r="C1678" s="5">
        <v>0</v>
      </c>
      <c r="D1678" s="5">
        <v>0</v>
      </c>
      <c r="E1678" s="6">
        <f t="shared" si="78"/>
        <v>0</v>
      </c>
      <c r="F1678" s="5">
        <v>0</v>
      </c>
      <c r="G1678" s="5">
        <v>0</v>
      </c>
      <c r="H1678" s="5">
        <v>0</v>
      </c>
      <c r="I1678" s="6">
        <f t="shared" si="79"/>
        <v>0</v>
      </c>
      <c r="J1678" s="7">
        <v>0</v>
      </c>
      <c r="K1678" s="7">
        <v>0</v>
      </c>
      <c r="L1678" s="7">
        <v>0</v>
      </c>
      <c r="M1678" s="8">
        <f t="shared" si="80"/>
        <v>0</v>
      </c>
      <c r="N1678" t="s">
        <v>123</v>
      </c>
      <c r="O1678">
        <v>2022</v>
      </c>
      <c r="P1678" t="s">
        <v>154</v>
      </c>
      <c r="Q1678" t="s">
        <v>164</v>
      </c>
      <c r="R1678">
        <v>202202</v>
      </c>
      <c r="S1678" t="s">
        <v>180</v>
      </c>
      <c r="T1678" t="s">
        <v>193</v>
      </c>
    </row>
    <row r="1679" spans="1:20" hidden="1" x14ac:dyDescent="0.3">
      <c r="A1679" s="4" t="s">
        <v>20</v>
      </c>
      <c r="B1679" s="5">
        <v>0</v>
      </c>
      <c r="C1679" s="5">
        <v>0</v>
      </c>
      <c r="D1679" s="5">
        <v>0</v>
      </c>
      <c r="E1679" s="6">
        <f t="shared" si="78"/>
        <v>0</v>
      </c>
      <c r="F1679" s="5">
        <v>0</v>
      </c>
      <c r="G1679" s="5">
        <v>0</v>
      </c>
      <c r="H1679" s="5">
        <v>0</v>
      </c>
      <c r="I1679" s="6">
        <f t="shared" si="79"/>
        <v>0</v>
      </c>
      <c r="J1679" s="7">
        <v>0</v>
      </c>
      <c r="K1679" s="7">
        <v>0</v>
      </c>
      <c r="L1679" s="7">
        <v>0</v>
      </c>
      <c r="M1679" s="8">
        <f t="shared" si="80"/>
        <v>0</v>
      </c>
      <c r="N1679" t="s">
        <v>123</v>
      </c>
      <c r="O1679">
        <v>2022</v>
      </c>
      <c r="P1679" t="s">
        <v>154</v>
      </c>
      <c r="Q1679" t="s">
        <v>164</v>
      </c>
      <c r="R1679">
        <v>202202</v>
      </c>
      <c r="S1679" t="s">
        <v>180</v>
      </c>
      <c r="T1679" t="s">
        <v>193</v>
      </c>
    </row>
    <row r="1680" spans="1:20" hidden="1" x14ac:dyDescent="0.3">
      <c r="A1680" s="4" t="s">
        <v>21</v>
      </c>
      <c r="B1680" s="5">
        <v>0</v>
      </c>
      <c r="C1680" s="5">
        <v>0</v>
      </c>
      <c r="D1680" s="5">
        <v>0</v>
      </c>
      <c r="E1680" s="6">
        <f t="shared" si="78"/>
        <v>0</v>
      </c>
      <c r="F1680" s="5">
        <v>0</v>
      </c>
      <c r="G1680" s="5">
        <v>0</v>
      </c>
      <c r="H1680" s="5">
        <v>0</v>
      </c>
      <c r="I1680" s="6">
        <f t="shared" si="79"/>
        <v>0</v>
      </c>
      <c r="J1680" s="7">
        <v>0</v>
      </c>
      <c r="K1680" s="7">
        <v>0</v>
      </c>
      <c r="L1680" s="7">
        <v>0</v>
      </c>
      <c r="M1680" s="8">
        <f t="shared" si="80"/>
        <v>0</v>
      </c>
      <c r="N1680" t="s">
        <v>123</v>
      </c>
      <c r="O1680">
        <v>2022</v>
      </c>
      <c r="P1680" t="s">
        <v>155</v>
      </c>
      <c r="Q1680" t="s">
        <v>165</v>
      </c>
      <c r="R1680">
        <v>202202</v>
      </c>
      <c r="S1680" t="s">
        <v>180</v>
      </c>
      <c r="T1680" t="s">
        <v>194</v>
      </c>
    </row>
    <row r="1681" spans="1:20" hidden="1" x14ac:dyDescent="0.3">
      <c r="A1681" s="4" t="s">
        <v>22</v>
      </c>
      <c r="B1681" s="5">
        <v>0</v>
      </c>
      <c r="C1681" s="5">
        <v>0</v>
      </c>
      <c r="D1681" s="5">
        <v>0</v>
      </c>
      <c r="E1681" s="6">
        <f t="shared" si="78"/>
        <v>0</v>
      </c>
      <c r="F1681" s="5">
        <v>0</v>
      </c>
      <c r="G1681" s="5">
        <v>0</v>
      </c>
      <c r="H1681" s="5">
        <v>0</v>
      </c>
      <c r="I1681" s="6">
        <f t="shared" si="79"/>
        <v>0</v>
      </c>
      <c r="J1681" s="7">
        <v>0</v>
      </c>
      <c r="K1681" s="7">
        <v>0</v>
      </c>
      <c r="L1681" s="7">
        <v>0</v>
      </c>
      <c r="M1681" s="8">
        <f t="shared" si="80"/>
        <v>0</v>
      </c>
      <c r="N1681" t="s">
        <v>123</v>
      </c>
      <c r="O1681">
        <v>2022</v>
      </c>
      <c r="P1681" t="s">
        <v>155</v>
      </c>
      <c r="Q1681" t="s">
        <v>165</v>
      </c>
      <c r="R1681">
        <v>202202</v>
      </c>
      <c r="S1681" t="s">
        <v>180</v>
      </c>
      <c r="T1681" t="s">
        <v>194</v>
      </c>
    </row>
    <row r="1682" spans="1:20" hidden="1" x14ac:dyDescent="0.3">
      <c r="A1682" s="4" t="s">
        <v>23</v>
      </c>
      <c r="B1682" s="5">
        <v>0</v>
      </c>
      <c r="C1682" s="5">
        <v>0</v>
      </c>
      <c r="D1682" s="5">
        <v>0</v>
      </c>
      <c r="E1682" s="6">
        <f t="shared" si="78"/>
        <v>0</v>
      </c>
      <c r="F1682" s="5">
        <v>0</v>
      </c>
      <c r="G1682" s="5">
        <v>0</v>
      </c>
      <c r="H1682" s="5">
        <v>0</v>
      </c>
      <c r="I1682" s="6">
        <f t="shared" si="79"/>
        <v>0</v>
      </c>
      <c r="J1682" s="7">
        <v>0</v>
      </c>
      <c r="K1682" s="7">
        <v>0</v>
      </c>
      <c r="L1682" s="7">
        <v>0</v>
      </c>
      <c r="M1682" s="8">
        <f t="shared" si="80"/>
        <v>0</v>
      </c>
      <c r="N1682" t="s">
        <v>123</v>
      </c>
      <c r="O1682">
        <v>2022</v>
      </c>
      <c r="P1682" t="s">
        <v>155</v>
      </c>
      <c r="Q1682" t="s">
        <v>165</v>
      </c>
      <c r="R1682">
        <v>202202</v>
      </c>
      <c r="S1682" t="s">
        <v>180</v>
      </c>
      <c r="T1682" t="s">
        <v>194</v>
      </c>
    </row>
    <row r="1683" spans="1:20" hidden="1" x14ac:dyDescent="0.3">
      <c r="A1683" s="4" t="s">
        <v>24</v>
      </c>
      <c r="B1683" s="5">
        <v>5.9189285865086988E-3</v>
      </c>
      <c r="C1683" s="5">
        <v>1.0830379966803055E-2</v>
      </c>
      <c r="D1683" s="5">
        <v>0</v>
      </c>
      <c r="E1683" s="6">
        <f t="shared" si="78"/>
        <v>1.6749308553311755E-2</v>
      </c>
      <c r="F1683" s="5">
        <v>1.5112158093213509E-2</v>
      </c>
      <c r="G1683" s="5">
        <v>7.5560790466067873E-3</v>
      </c>
      <c r="H1683" s="5">
        <v>0</v>
      </c>
      <c r="I1683" s="6">
        <f t="shared" si="79"/>
        <v>2.2668237139820295E-2</v>
      </c>
      <c r="J1683" s="7">
        <v>1133570.2444800024</v>
      </c>
      <c r="K1683" s="7">
        <v>2074192.3622399918</v>
      </c>
      <c r="L1683" s="7">
        <v>0</v>
      </c>
      <c r="M1683" s="8">
        <f t="shared" si="80"/>
        <v>3207762.606719994</v>
      </c>
      <c r="N1683" t="s">
        <v>123</v>
      </c>
      <c r="O1683">
        <v>2022</v>
      </c>
      <c r="P1683" t="s">
        <v>155</v>
      </c>
      <c r="Q1683" t="s">
        <v>165</v>
      </c>
      <c r="R1683">
        <v>202202</v>
      </c>
      <c r="S1683" t="s">
        <v>180</v>
      </c>
      <c r="T1683" t="s">
        <v>194</v>
      </c>
    </row>
    <row r="1684" spans="1:20" hidden="1" x14ac:dyDescent="0.3">
      <c r="A1684" s="4" t="s">
        <v>25</v>
      </c>
      <c r="B1684" s="5">
        <v>3.1426818886308716E-2</v>
      </c>
      <c r="C1684" s="5">
        <v>0</v>
      </c>
      <c r="D1684" s="5">
        <v>0</v>
      </c>
      <c r="E1684" s="6">
        <f t="shared" si="78"/>
        <v>3.1426818886308716E-2</v>
      </c>
      <c r="F1684" s="5">
        <v>3.0218095082988648E-2</v>
      </c>
      <c r="G1684" s="5">
        <v>0</v>
      </c>
      <c r="H1684" s="5">
        <v>0</v>
      </c>
      <c r="I1684" s="6">
        <f t="shared" si="79"/>
        <v>3.0218095082988648E-2</v>
      </c>
      <c r="J1684" s="7">
        <v>6018742.4543999527</v>
      </c>
      <c r="K1684" s="7">
        <v>0</v>
      </c>
      <c r="L1684" s="7">
        <v>0</v>
      </c>
      <c r="M1684" s="8">
        <f t="shared" si="80"/>
        <v>6018742.4543999527</v>
      </c>
      <c r="N1684" t="s">
        <v>123</v>
      </c>
      <c r="O1684">
        <v>2022</v>
      </c>
      <c r="P1684" t="s">
        <v>155</v>
      </c>
      <c r="Q1684" t="s">
        <v>165</v>
      </c>
      <c r="R1684">
        <v>202202</v>
      </c>
      <c r="S1684" t="s">
        <v>180</v>
      </c>
      <c r="T1684" t="s">
        <v>194</v>
      </c>
    </row>
    <row r="1685" spans="1:20" hidden="1" x14ac:dyDescent="0.3">
      <c r="A1685" s="4" t="s">
        <v>26</v>
      </c>
      <c r="B1685" s="5">
        <v>1.0604624660347775E-2</v>
      </c>
      <c r="C1685" s="5">
        <v>8.2933603112976175E-3</v>
      </c>
      <c r="D1685" s="5">
        <v>0</v>
      </c>
      <c r="E1685" s="6">
        <f t="shared" si="78"/>
        <v>1.8897984971645392E-2</v>
      </c>
      <c r="F1685" s="5">
        <v>2.4472210754648612E-2</v>
      </c>
      <c r="G1685" s="5">
        <v>8.1574035848828944E-3</v>
      </c>
      <c r="H1685" s="5">
        <v>0</v>
      </c>
      <c r="I1685" s="6">
        <f t="shared" si="79"/>
        <v>3.2629614339531508E-2</v>
      </c>
      <c r="J1685" s="7">
        <v>2030956.581609956</v>
      </c>
      <c r="K1685" s="7">
        <v>1588312.1984385527</v>
      </c>
      <c r="L1685" s="7">
        <v>0</v>
      </c>
      <c r="M1685" s="8">
        <f t="shared" si="80"/>
        <v>3619268.7800485087</v>
      </c>
      <c r="N1685" t="s">
        <v>123</v>
      </c>
      <c r="O1685">
        <v>2022</v>
      </c>
      <c r="P1685" t="s">
        <v>155</v>
      </c>
      <c r="Q1685" t="s">
        <v>165</v>
      </c>
      <c r="R1685">
        <v>202202</v>
      </c>
      <c r="S1685" t="s">
        <v>180</v>
      </c>
      <c r="T1685" t="s">
        <v>194</v>
      </c>
    </row>
    <row r="1686" spans="1:20" hidden="1" x14ac:dyDescent="0.3">
      <c r="A1686" s="4" t="s">
        <v>27</v>
      </c>
      <c r="B1686" s="5">
        <v>7.024382072753816E-3</v>
      </c>
      <c r="C1686" s="5">
        <v>0</v>
      </c>
      <c r="D1686" s="5">
        <v>0</v>
      </c>
      <c r="E1686" s="6">
        <f t="shared" si="78"/>
        <v>7.024382072753816E-3</v>
      </c>
      <c r="F1686" s="5">
        <v>5.5455647942793283E-3</v>
      </c>
      <c r="G1686" s="5">
        <v>0</v>
      </c>
      <c r="H1686" s="5">
        <v>0</v>
      </c>
      <c r="I1686" s="6">
        <f t="shared" si="79"/>
        <v>5.5455647942793283E-3</v>
      </c>
      <c r="J1686" s="7">
        <v>1345282.4083200002</v>
      </c>
      <c r="K1686" s="7">
        <v>0</v>
      </c>
      <c r="L1686" s="7">
        <v>0</v>
      </c>
      <c r="M1686" s="8">
        <f t="shared" si="80"/>
        <v>1345282.4083200002</v>
      </c>
      <c r="N1686" t="s">
        <v>123</v>
      </c>
      <c r="O1686">
        <v>2022</v>
      </c>
      <c r="P1686" t="s">
        <v>155</v>
      </c>
      <c r="Q1686" t="s">
        <v>165</v>
      </c>
      <c r="R1686">
        <v>202202</v>
      </c>
      <c r="S1686" t="s">
        <v>180</v>
      </c>
      <c r="T1686" t="s">
        <v>194</v>
      </c>
    </row>
    <row r="1687" spans="1:20" hidden="1" x14ac:dyDescent="0.3">
      <c r="A1687" s="4" t="s">
        <v>28</v>
      </c>
      <c r="B1687" s="5">
        <v>3.7730565414318159E-3</v>
      </c>
      <c r="C1687" s="5">
        <v>0</v>
      </c>
      <c r="D1687" s="5">
        <v>0</v>
      </c>
      <c r="E1687" s="6">
        <f t="shared" si="78"/>
        <v>3.7730565414318159E-3</v>
      </c>
      <c r="F1687" s="5">
        <v>6.3769969714340437E-3</v>
      </c>
      <c r="G1687" s="5">
        <v>0</v>
      </c>
      <c r="H1687" s="5">
        <v>0</v>
      </c>
      <c r="I1687" s="6">
        <f t="shared" si="79"/>
        <v>6.3769969714340437E-3</v>
      </c>
      <c r="J1687" s="7">
        <v>722601.15384000039</v>
      </c>
      <c r="K1687" s="7">
        <v>0</v>
      </c>
      <c r="L1687" s="7">
        <v>0</v>
      </c>
      <c r="M1687" s="8">
        <f t="shared" si="80"/>
        <v>722601.15384000039</v>
      </c>
      <c r="N1687" t="s">
        <v>123</v>
      </c>
      <c r="O1687">
        <v>2022</v>
      </c>
      <c r="P1687" t="s">
        <v>155</v>
      </c>
      <c r="Q1687" t="s">
        <v>165</v>
      </c>
      <c r="R1687">
        <v>202202</v>
      </c>
      <c r="S1687" t="s">
        <v>180</v>
      </c>
      <c r="T1687" t="s">
        <v>194</v>
      </c>
    </row>
    <row r="1688" spans="1:20" hidden="1" x14ac:dyDescent="0.3">
      <c r="A1688" s="4" t="s">
        <v>29</v>
      </c>
      <c r="B1688" s="5">
        <v>8.0078775482999194E-3</v>
      </c>
      <c r="C1688" s="5">
        <v>0</v>
      </c>
      <c r="D1688" s="5">
        <v>0</v>
      </c>
      <c r="E1688" s="6">
        <f t="shared" si="78"/>
        <v>8.0078775482999194E-3</v>
      </c>
      <c r="F1688" s="5">
        <v>1.7795283440666419E-2</v>
      </c>
      <c r="G1688" s="5">
        <v>0</v>
      </c>
      <c r="H1688" s="5">
        <v>0</v>
      </c>
      <c r="I1688" s="6">
        <f t="shared" si="79"/>
        <v>1.7795283440666419E-2</v>
      </c>
      <c r="J1688" s="7">
        <v>1533637.6470030521</v>
      </c>
      <c r="K1688" s="7">
        <v>0</v>
      </c>
      <c r="L1688" s="7">
        <v>0</v>
      </c>
      <c r="M1688" s="8">
        <f t="shared" si="80"/>
        <v>1533637.6470030521</v>
      </c>
      <c r="N1688" t="s">
        <v>123</v>
      </c>
      <c r="O1688">
        <v>2022</v>
      </c>
      <c r="P1688" t="s">
        <v>155</v>
      </c>
      <c r="Q1688" t="s">
        <v>165</v>
      </c>
      <c r="R1688">
        <v>202202</v>
      </c>
      <c r="S1688" t="s">
        <v>180</v>
      </c>
      <c r="T1688" t="s">
        <v>194</v>
      </c>
    </row>
    <row r="1689" spans="1:20" hidden="1" x14ac:dyDescent="0.3">
      <c r="A1689" s="4" t="s">
        <v>30</v>
      </c>
      <c r="B1689" s="5">
        <v>1.3715947309805033E-2</v>
      </c>
      <c r="C1689" s="5">
        <v>0</v>
      </c>
      <c r="D1689" s="5">
        <v>0</v>
      </c>
      <c r="E1689" s="6">
        <f t="shared" si="78"/>
        <v>1.3715947309805033E-2</v>
      </c>
      <c r="F1689" s="5">
        <v>9.8439813228265467E-3</v>
      </c>
      <c r="G1689" s="5">
        <v>0</v>
      </c>
      <c r="H1689" s="5">
        <v>0</v>
      </c>
      <c r="I1689" s="6">
        <f t="shared" si="79"/>
        <v>9.8439813228265467E-3</v>
      </c>
      <c r="J1689" s="7">
        <v>2626825.027199999</v>
      </c>
      <c r="K1689" s="7">
        <v>0</v>
      </c>
      <c r="L1689" s="7">
        <v>0</v>
      </c>
      <c r="M1689" s="8">
        <f t="shared" si="80"/>
        <v>2626825.027199999</v>
      </c>
      <c r="N1689" t="s">
        <v>123</v>
      </c>
      <c r="O1689">
        <v>2022</v>
      </c>
      <c r="P1689" t="s">
        <v>155</v>
      </c>
      <c r="Q1689" t="s">
        <v>165</v>
      </c>
      <c r="R1689">
        <v>202202</v>
      </c>
      <c r="S1689" t="s">
        <v>180</v>
      </c>
      <c r="T1689" t="s">
        <v>194</v>
      </c>
    </row>
    <row r="1690" spans="1:20" hidden="1" x14ac:dyDescent="0.3">
      <c r="A1690" s="4" t="s">
        <v>31</v>
      </c>
      <c r="B1690" s="5">
        <v>1.4562261342243288E-3</v>
      </c>
      <c r="C1690" s="5">
        <v>6.5874044483081838E-3</v>
      </c>
      <c r="D1690" s="5">
        <v>0</v>
      </c>
      <c r="E1690" s="6">
        <f t="shared" si="78"/>
        <v>8.0436305825325131E-3</v>
      </c>
      <c r="F1690" s="5">
        <v>4.3686784026730034E-3</v>
      </c>
      <c r="G1690" s="5">
        <v>8.73735680534596E-3</v>
      </c>
      <c r="H1690" s="5">
        <v>0</v>
      </c>
      <c r="I1690" s="6">
        <f t="shared" si="79"/>
        <v>1.3106035208018963E-2</v>
      </c>
      <c r="J1690" s="7">
        <v>278890.78079999943</v>
      </c>
      <c r="K1690" s="7">
        <v>1261594.1486400031</v>
      </c>
      <c r="L1690" s="7">
        <v>0</v>
      </c>
      <c r="M1690" s="8">
        <f t="shared" si="80"/>
        <v>1540484.9294400024</v>
      </c>
      <c r="N1690" t="s">
        <v>123</v>
      </c>
      <c r="O1690">
        <v>2022</v>
      </c>
      <c r="P1690" t="s">
        <v>155</v>
      </c>
      <c r="Q1690" t="s">
        <v>165</v>
      </c>
      <c r="R1690">
        <v>202202</v>
      </c>
      <c r="S1690" t="s">
        <v>180</v>
      </c>
      <c r="T1690" t="s">
        <v>194</v>
      </c>
    </row>
    <row r="1691" spans="1:20" hidden="1" x14ac:dyDescent="0.3">
      <c r="A1691" s="4" t="s">
        <v>32</v>
      </c>
      <c r="B1691" s="5">
        <v>0</v>
      </c>
      <c r="C1691" s="5">
        <v>0</v>
      </c>
      <c r="D1691" s="5">
        <v>8.5192522377473099E-5</v>
      </c>
      <c r="E1691" s="6">
        <f t="shared" si="78"/>
        <v>8.5192522377473099E-5</v>
      </c>
      <c r="F1691" s="5">
        <v>0</v>
      </c>
      <c r="G1691" s="5">
        <v>0</v>
      </c>
      <c r="H1691" s="5">
        <v>2.8397507459157701E-4</v>
      </c>
      <c r="I1691" s="6">
        <f t="shared" si="79"/>
        <v>2.8397507459157701E-4</v>
      </c>
      <c r="J1691" s="7">
        <v>0</v>
      </c>
      <c r="K1691" s="7">
        <v>0</v>
      </c>
      <c r="L1691" s="7">
        <v>16315.741440000002</v>
      </c>
      <c r="M1691" s="8">
        <f t="shared" si="80"/>
        <v>16315.741440000002</v>
      </c>
      <c r="N1691" t="s">
        <v>123</v>
      </c>
      <c r="O1691">
        <v>2022</v>
      </c>
      <c r="P1691" t="s">
        <v>156</v>
      </c>
      <c r="Q1691" t="s">
        <v>165</v>
      </c>
      <c r="R1691">
        <v>202202</v>
      </c>
      <c r="S1691" t="s">
        <v>180</v>
      </c>
      <c r="T1691" t="s">
        <v>195</v>
      </c>
    </row>
    <row r="1692" spans="1:20" hidden="1" x14ac:dyDescent="0.3">
      <c r="A1692" s="4" t="s">
        <v>33</v>
      </c>
      <c r="B1692" s="5">
        <v>4.7781233744800238E-3</v>
      </c>
      <c r="C1692" s="5">
        <v>0</v>
      </c>
      <c r="D1692" s="5">
        <v>2.9657097931766216E-3</v>
      </c>
      <c r="E1692" s="6">
        <f t="shared" si="78"/>
        <v>7.7438331676566458E-3</v>
      </c>
      <c r="F1692" s="5">
        <v>9.885772498924153E-3</v>
      </c>
      <c r="G1692" s="5">
        <v>0</v>
      </c>
      <c r="H1692" s="5">
        <v>9.8856993105887383E-3</v>
      </c>
      <c r="I1692" s="6">
        <f t="shared" si="79"/>
        <v>1.9771471809512893E-2</v>
      </c>
      <c r="J1692" s="7">
        <v>915087.65524062596</v>
      </c>
      <c r="K1692" s="7">
        <v>0</v>
      </c>
      <c r="L1692" s="7">
        <v>567981.23615999997</v>
      </c>
      <c r="M1692" s="8">
        <f t="shared" si="80"/>
        <v>1483068.8914006259</v>
      </c>
      <c r="N1692" t="s">
        <v>123</v>
      </c>
      <c r="O1692">
        <v>2022</v>
      </c>
      <c r="P1692" t="s">
        <v>156</v>
      </c>
      <c r="Q1692" t="s">
        <v>165</v>
      </c>
      <c r="R1692">
        <v>202202</v>
      </c>
      <c r="S1692" t="s">
        <v>180</v>
      </c>
      <c r="T1692" t="s">
        <v>195</v>
      </c>
    </row>
    <row r="1693" spans="1:20" hidden="1" x14ac:dyDescent="0.3">
      <c r="A1693" s="4" t="s">
        <v>34</v>
      </c>
      <c r="B1693" s="5">
        <v>2.8216564863489117E-2</v>
      </c>
      <c r="C1693" s="5">
        <v>1.3473812220033811E-2</v>
      </c>
      <c r="D1693" s="5">
        <v>4.4945642604816349E-3</v>
      </c>
      <c r="E1693" s="6">
        <f t="shared" si="78"/>
        <v>4.6184941344004561E-2</v>
      </c>
      <c r="F1693" s="5">
        <v>2.9964493660341991E-2</v>
      </c>
      <c r="G1693" s="5">
        <v>1.3473812220033811E-2</v>
      </c>
      <c r="H1693" s="5">
        <v>1.4981880868272117E-2</v>
      </c>
      <c r="I1693" s="6">
        <f t="shared" si="79"/>
        <v>5.842018674864792E-2</v>
      </c>
      <c r="J1693" s="7">
        <v>5403927.0559196435</v>
      </c>
      <c r="K1693" s="7">
        <v>2580452.2540034074</v>
      </c>
      <c r="L1693" s="7">
        <v>860781.51360000018</v>
      </c>
      <c r="M1693" s="8">
        <f t="shared" si="80"/>
        <v>8845160.823523052</v>
      </c>
      <c r="N1693" t="s">
        <v>123</v>
      </c>
      <c r="O1693">
        <v>2022</v>
      </c>
      <c r="P1693" t="s">
        <v>156</v>
      </c>
      <c r="Q1693" t="s">
        <v>165</v>
      </c>
      <c r="R1693">
        <v>202202</v>
      </c>
      <c r="S1693" t="s">
        <v>180</v>
      </c>
      <c r="T1693" t="s">
        <v>195</v>
      </c>
    </row>
    <row r="1694" spans="1:20" hidden="1" x14ac:dyDescent="0.3">
      <c r="A1694" s="4" t="s">
        <v>35</v>
      </c>
      <c r="B1694" s="5">
        <v>0</v>
      </c>
      <c r="C1694" s="5">
        <v>0</v>
      </c>
      <c r="D1694" s="5">
        <v>0</v>
      </c>
      <c r="E1694" s="6">
        <f t="shared" si="78"/>
        <v>0</v>
      </c>
      <c r="F1694" s="5">
        <v>0</v>
      </c>
      <c r="G1694" s="5">
        <v>0</v>
      </c>
      <c r="H1694" s="5">
        <v>0</v>
      </c>
      <c r="I1694" s="6">
        <f t="shared" si="79"/>
        <v>0</v>
      </c>
      <c r="J1694" s="7">
        <v>0</v>
      </c>
      <c r="K1694" s="7">
        <v>0</v>
      </c>
      <c r="L1694" s="7">
        <v>0</v>
      </c>
      <c r="M1694" s="8">
        <f t="shared" si="80"/>
        <v>0</v>
      </c>
      <c r="N1694" t="s">
        <v>123</v>
      </c>
      <c r="O1694">
        <v>2022</v>
      </c>
      <c r="P1694" t="s">
        <v>156</v>
      </c>
      <c r="Q1694" t="s">
        <v>165</v>
      </c>
      <c r="R1694">
        <v>202202</v>
      </c>
      <c r="S1694" t="s">
        <v>180</v>
      </c>
      <c r="T1694" t="s">
        <v>195</v>
      </c>
    </row>
    <row r="1695" spans="1:20" hidden="1" x14ac:dyDescent="0.3">
      <c r="A1695" s="4" t="s">
        <v>36</v>
      </c>
      <c r="B1695" s="5">
        <v>7.7380097274485481E-3</v>
      </c>
      <c r="C1695" s="5">
        <v>0</v>
      </c>
      <c r="D1695" s="5">
        <v>3.5712793207979382E-3</v>
      </c>
      <c r="E1695" s="6">
        <f t="shared" si="78"/>
        <v>1.1309289048246487E-2</v>
      </c>
      <c r="F1695" s="5">
        <v>2.3809260699841645E-2</v>
      </c>
      <c r="G1695" s="5">
        <v>0</v>
      </c>
      <c r="H1695" s="5">
        <v>1.1904264402659794E-2</v>
      </c>
      <c r="I1695" s="6">
        <f t="shared" si="79"/>
        <v>3.5713525102501441E-2</v>
      </c>
      <c r="J1695" s="7">
        <v>1481953.6087199976</v>
      </c>
      <c r="K1695" s="7">
        <v>0</v>
      </c>
      <c r="L1695" s="7">
        <v>683957.56320000009</v>
      </c>
      <c r="M1695" s="8">
        <f t="shared" si="80"/>
        <v>2165911.1719199978</v>
      </c>
      <c r="N1695" t="s">
        <v>123</v>
      </c>
      <c r="O1695">
        <v>2022</v>
      </c>
      <c r="P1695" t="s">
        <v>156</v>
      </c>
      <c r="Q1695" t="s">
        <v>165</v>
      </c>
      <c r="R1695">
        <v>202202</v>
      </c>
      <c r="S1695" t="s">
        <v>180</v>
      </c>
      <c r="T1695" t="s">
        <v>195</v>
      </c>
    </row>
    <row r="1696" spans="1:20" hidden="1" x14ac:dyDescent="0.3">
      <c r="A1696" s="4" t="s">
        <v>37</v>
      </c>
      <c r="B1696" s="5">
        <v>0</v>
      </c>
      <c r="C1696" s="5">
        <v>0</v>
      </c>
      <c r="D1696" s="5">
        <v>0</v>
      </c>
      <c r="E1696" s="6">
        <f t="shared" si="78"/>
        <v>0</v>
      </c>
      <c r="F1696" s="5">
        <v>0</v>
      </c>
      <c r="G1696" s="5">
        <v>0</v>
      </c>
      <c r="H1696" s="5">
        <v>0</v>
      </c>
      <c r="I1696" s="6">
        <f t="shared" si="79"/>
        <v>0</v>
      </c>
      <c r="J1696" s="7">
        <v>0</v>
      </c>
      <c r="K1696" s="7">
        <v>0</v>
      </c>
      <c r="L1696" s="7">
        <v>0</v>
      </c>
      <c r="M1696" s="8">
        <f t="shared" si="80"/>
        <v>0</v>
      </c>
      <c r="N1696" t="s">
        <v>123</v>
      </c>
      <c r="O1696">
        <v>2022</v>
      </c>
      <c r="P1696" t="s">
        <v>154</v>
      </c>
      <c r="Q1696" t="s">
        <v>164</v>
      </c>
      <c r="R1696">
        <v>202202</v>
      </c>
      <c r="S1696" t="s">
        <v>180</v>
      </c>
      <c r="T1696" t="s">
        <v>196</v>
      </c>
    </row>
    <row r="1697" spans="1:20" hidden="1" x14ac:dyDescent="0.3">
      <c r="A1697" s="4" t="s">
        <v>38</v>
      </c>
      <c r="B1697" s="5">
        <v>1.1013060839530043E-3</v>
      </c>
      <c r="C1697" s="5">
        <v>6.7978363216664112E-3</v>
      </c>
      <c r="D1697" s="5">
        <v>0</v>
      </c>
      <c r="E1697" s="6">
        <f t="shared" si="78"/>
        <v>7.8991424056194161E-3</v>
      </c>
      <c r="F1697" s="5">
        <v>8.2597956296475254E-3</v>
      </c>
      <c r="G1697" s="5">
        <v>2.2659454405554698E-3</v>
      </c>
      <c r="H1697" s="5">
        <v>0</v>
      </c>
      <c r="I1697" s="6">
        <f t="shared" si="79"/>
        <v>1.0525741070202994E-2</v>
      </c>
      <c r="J1697" s="7">
        <v>210917.86944000036</v>
      </c>
      <c r="K1697" s="7">
        <v>1301895.2448</v>
      </c>
      <c r="L1697" s="7">
        <v>0</v>
      </c>
      <c r="M1697" s="8">
        <f t="shared" si="80"/>
        <v>1512813.1142400003</v>
      </c>
      <c r="N1697" t="s">
        <v>123</v>
      </c>
      <c r="O1697">
        <v>2022</v>
      </c>
      <c r="P1697" t="s">
        <v>154</v>
      </c>
      <c r="Q1697" t="s">
        <v>164</v>
      </c>
      <c r="R1697">
        <v>202202</v>
      </c>
      <c r="S1697" t="s">
        <v>180</v>
      </c>
      <c r="T1697" t="s">
        <v>196</v>
      </c>
    </row>
    <row r="1698" spans="1:20" hidden="1" x14ac:dyDescent="0.3">
      <c r="A1698" s="4" t="s">
        <v>39</v>
      </c>
      <c r="B1698" s="5">
        <v>0</v>
      </c>
      <c r="C1698" s="5">
        <v>8.1247061982229387E-3</v>
      </c>
      <c r="D1698" s="5">
        <v>3.981798958268082E-3</v>
      </c>
      <c r="E1698" s="6">
        <f t="shared" si="78"/>
        <v>1.2106505156491022E-2</v>
      </c>
      <c r="F1698" s="5">
        <v>0</v>
      </c>
      <c r="G1698" s="5">
        <v>4.3917330801205127E-3</v>
      </c>
      <c r="H1698" s="5">
        <v>4.9772486978351023E-3</v>
      </c>
      <c r="I1698" s="6">
        <f t="shared" si="79"/>
        <v>9.368981777955615E-3</v>
      </c>
      <c r="J1698" s="7">
        <v>0</v>
      </c>
      <c r="K1698" s="7">
        <v>1556012.2168799995</v>
      </c>
      <c r="L1698" s="7">
        <v>762578.69183999998</v>
      </c>
      <c r="M1698" s="8">
        <f t="shared" si="80"/>
        <v>2318590.9087199997</v>
      </c>
      <c r="N1698" t="s">
        <v>123</v>
      </c>
      <c r="O1698">
        <v>2022</v>
      </c>
      <c r="P1698" t="s">
        <v>154</v>
      </c>
      <c r="Q1698" t="s">
        <v>164</v>
      </c>
      <c r="R1698">
        <v>202202</v>
      </c>
      <c r="S1698" t="s">
        <v>180</v>
      </c>
      <c r="T1698" t="s">
        <v>196</v>
      </c>
    </row>
    <row r="1699" spans="1:20" hidden="1" x14ac:dyDescent="0.3">
      <c r="A1699" s="4" t="s">
        <v>40</v>
      </c>
      <c r="B1699" s="5">
        <v>0</v>
      </c>
      <c r="C1699" s="5">
        <v>2.7436773916424341E-3</v>
      </c>
      <c r="D1699" s="5">
        <v>0</v>
      </c>
      <c r="E1699" s="6">
        <f t="shared" si="78"/>
        <v>2.7436773916424341E-3</v>
      </c>
      <c r="F1699" s="5">
        <v>0</v>
      </c>
      <c r="G1699" s="5">
        <v>1.4191434784357414E-3</v>
      </c>
      <c r="H1699" s="5">
        <v>0</v>
      </c>
      <c r="I1699" s="6">
        <f t="shared" si="79"/>
        <v>1.4191434784357414E-3</v>
      </c>
      <c r="J1699" s="7">
        <v>0</v>
      </c>
      <c r="K1699" s="7">
        <v>525458.45183999999</v>
      </c>
      <c r="L1699" s="7">
        <v>0</v>
      </c>
      <c r="M1699" s="8">
        <f t="shared" si="80"/>
        <v>525458.45183999999</v>
      </c>
      <c r="N1699" t="s">
        <v>123</v>
      </c>
      <c r="O1699">
        <v>2022</v>
      </c>
      <c r="P1699" t="s">
        <v>154</v>
      </c>
      <c r="Q1699" t="s">
        <v>164</v>
      </c>
      <c r="R1699">
        <v>202202</v>
      </c>
      <c r="S1699" t="s">
        <v>180</v>
      </c>
      <c r="T1699" t="s">
        <v>196</v>
      </c>
    </row>
    <row r="1700" spans="1:20" hidden="1" x14ac:dyDescent="0.3">
      <c r="A1700" s="4" t="s">
        <v>41</v>
      </c>
      <c r="B1700" s="5">
        <v>0</v>
      </c>
      <c r="C1700" s="5">
        <v>0</v>
      </c>
      <c r="D1700" s="5">
        <v>0</v>
      </c>
      <c r="E1700" s="6">
        <f t="shared" si="78"/>
        <v>0</v>
      </c>
      <c r="F1700" s="5">
        <v>0</v>
      </c>
      <c r="G1700" s="5">
        <v>0</v>
      </c>
      <c r="H1700" s="5">
        <v>0</v>
      </c>
      <c r="I1700" s="6">
        <f t="shared" si="79"/>
        <v>0</v>
      </c>
      <c r="J1700" s="7">
        <v>0</v>
      </c>
      <c r="K1700" s="7">
        <v>0</v>
      </c>
      <c r="L1700" s="7">
        <v>0</v>
      </c>
      <c r="M1700" s="8">
        <f t="shared" si="80"/>
        <v>0</v>
      </c>
      <c r="N1700" t="s">
        <v>123</v>
      </c>
      <c r="O1700">
        <v>2022</v>
      </c>
      <c r="P1700" t="s">
        <v>154</v>
      </c>
      <c r="Q1700" t="s">
        <v>164</v>
      </c>
      <c r="R1700">
        <v>202202</v>
      </c>
      <c r="S1700" t="s">
        <v>180</v>
      </c>
      <c r="T1700" t="s">
        <v>196</v>
      </c>
    </row>
    <row r="1701" spans="1:20" hidden="1" x14ac:dyDescent="0.3">
      <c r="A1701" s="4" t="s">
        <v>42</v>
      </c>
      <c r="B1701" s="5">
        <v>0</v>
      </c>
      <c r="C1701" s="5">
        <v>0</v>
      </c>
      <c r="D1701" s="5">
        <v>0</v>
      </c>
      <c r="E1701" s="6">
        <f t="shared" si="78"/>
        <v>0</v>
      </c>
      <c r="F1701" s="5">
        <v>0</v>
      </c>
      <c r="G1701" s="5">
        <v>0</v>
      </c>
      <c r="H1701" s="5">
        <v>0</v>
      </c>
      <c r="I1701" s="6">
        <f t="shared" si="79"/>
        <v>0</v>
      </c>
      <c r="J1701" s="7">
        <v>0</v>
      </c>
      <c r="K1701" s="7">
        <v>0</v>
      </c>
      <c r="L1701" s="7">
        <v>0</v>
      </c>
      <c r="M1701" s="8">
        <f t="shared" si="80"/>
        <v>0</v>
      </c>
      <c r="N1701" t="s">
        <v>123</v>
      </c>
      <c r="O1701">
        <v>2022</v>
      </c>
      <c r="P1701" t="s">
        <v>154</v>
      </c>
      <c r="Q1701" t="s">
        <v>164</v>
      </c>
      <c r="R1701">
        <v>202202</v>
      </c>
      <c r="S1701" t="s">
        <v>180</v>
      </c>
      <c r="T1701" t="s">
        <v>196</v>
      </c>
    </row>
    <row r="1702" spans="1:20" hidden="1" x14ac:dyDescent="0.3">
      <c r="A1702" s="4" t="s">
        <v>43</v>
      </c>
      <c r="B1702" s="5">
        <v>0</v>
      </c>
      <c r="C1702" s="5">
        <v>0</v>
      </c>
      <c r="D1702" s="5">
        <v>0</v>
      </c>
      <c r="E1702" s="6">
        <f t="shared" si="78"/>
        <v>0</v>
      </c>
      <c r="F1702" s="5">
        <v>0</v>
      </c>
      <c r="G1702" s="5">
        <v>0</v>
      </c>
      <c r="H1702" s="5">
        <v>0</v>
      </c>
      <c r="I1702" s="6">
        <f t="shared" si="79"/>
        <v>0</v>
      </c>
      <c r="J1702" s="7">
        <v>0</v>
      </c>
      <c r="K1702" s="7">
        <v>0</v>
      </c>
      <c r="L1702" s="7">
        <v>0</v>
      </c>
      <c r="M1702" s="8">
        <f t="shared" si="80"/>
        <v>0</v>
      </c>
      <c r="N1702" t="s">
        <v>123</v>
      </c>
      <c r="O1702">
        <v>2022</v>
      </c>
      <c r="P1702" t="s">
        <v>157</v>
      </c>
      <c r="Q1702" t="s">
        <v>164</v>
      </c>
      <c r="R1702">
        <v>202202</v>
      </c>
      <c r="S1702" t="s">
        <v>180</v>
      </c>
      <c r="T1702" t="s">
        <v>197</v>
      </c>
    </row>
    <row r="1703" spans="1:20" hidden="1" x14ac:dyDescent="0.3">
      <c r="A1703" s="4" t="s">
        <v>45</v>
      </c>
      <c r="B1703" s="5">
        <v>7.9399577234709321E-4</v>
      </c>
      <c r="C1703" s="5">
        <v>0</v>
      </c>
      <c r="D1703" s="5">
        <v>0</v>
      </c>
      <c r="E1703" s="6">
        <f t="shared" si="78"/>
        <v>7.9399577234709321E-4</v>
      </c>
      <c r="F1703" s="5">
        <v>3.664595872371204E-3</v>
      </c>
      <c r="G1703" s="5">
        <v>0</v>
      </c>
      <c r="H1703" s="5">
        <v>0</v>
      </c>
      <c r="I1703" s="6">
        <f t="shared" si="79"/>
        <v>3.664595872371204E-3</v>
      </c>
      <c r="J1703" s="7">
        <v>152062.99055999998</v>
      </c>
      <c r="K1703" s="7">
        <v>0</v>
      </c>
      <c r="L1703" s="7">
        <v>0</v>
      </c>
      <c r="M1703" s="8">
        <f t="shared" si="80"/>
        <v>152062.99055999998</v>
      </c>
      <c r="N1703" t="s">
        <v>123</v>
      </c>
      <c r="O1703">
        <v>2022</v>
      </c>
      <c r="P1703" t="s">
        <v>157</v>
      </c>
      <c r="Q1703" t="s">
        <v>164</v>
      </c>
      <c r="R1703">
        <v>202202</v>
      </c>
      <c r="S1703" t="s">
        <v>180</v>
      </c>
      <c r="T1703" t="s">
        <v>197</v>
      </c>
    </row>
    <row r="1704" spans="1:20" hidden="1" x14ac:dyDescent="0.3">
      <c r="A1704" s="4" t="s">
        <v>168</v>
      </c>
      <c r="B1704" s="5">
        <v>6.1231759511547516E-2</v>
      </c>
      <c r="C1704" s="5">
        <v>0</v>
      </c>
      <c r="D1704" s="5">
        <v>0</v>
      </c>
      <c r="E1704" s="6">
        <f t="shared" si="78"/>
        <v>6.1231759511547516E-2</v>
      </c>
      <c r="F1704" s="5">
        <v>4.5923819633660573E-2</v>
      </c>
      <c r="G1704" s="5">
        <v>0</v>
      </c>
      <c r="H1704" s="5">
        <v>0</v>
      </c>
      <c r="I1704" s="6">
        <f t="shared" si="79"/>
        <v>4.5923819633660573E-2</v>
      </c>
      <c r="J1704" s="7">
        <v>11726869.075199999</v>
      </c>
      <c r="K1704" s="7">
        <v>0</v>
      </c>
      <c r="L1704" s="7">
        <v>0</v>
      </c>
      <c r="M1704" s="8">
        <f t="shared" si="80"/>
        <v>11726869.075199999</v>
      </c>
      <c r="N1704" t="s">
        <v>123</v>
      </c>
      <c r="O1704">
        <v>2022</v>
      </c>
      <c r="P1704" t="s">
        <v>157</v>
      </c>
      <c r="Q1704" t="s">
        <v>164</v>
      </c>
      <c r="R1704">
        <v>202202</v>
      </c>
      <c r="S1704" t="s">
        <v>180</v>
      </c>
      <c r="T1704" t="s">
        <v>197</v>
      </c>
    </row>
    <row r="1705" spans="1:20" hidden="1" x14ac:dyDescent="0.3">
      <c r="A1705" s="4" t="s">
        <v>46</v>
      </c>
      <c r="B1705" s="5">
        <v>0</v>
      </c>
      <c r="C1705" s="5">
        <v>0</v>
      </c>
      <c r="D1705" s="5">
        <v>0</v>
      </c>
      <c r="E1705" s="6">
        <f t="shared" si="78"/>
        <v>0</v>
      </c>
      <c r="F1705" s="5">
        <v>0</v>
      </c>
      <c r="G1705" s="5">
        <v>0</v>
      </c>
      <c r="H1705" s="5">
        <v>0</v>
      </c>
      <c r="I1705" s="6">
        <f t="shared" si="79"/>
        <v>0</v>
      </c>
      <c r="J1705" s="7">
        <v>0</v>
      </c>
      <c r="K1705" s="7">
        <v>0</v>
      </c>
      <c r="L1705" s="7">
        <v>0</v>
      </c>
      <c r="M1705" s="8">
        <f t="shared" si="80"/>
        <v>0</v>
      </c>
      <c r="N1705" t="s">
        <v>123</v>
      </c>
      <c r="O1705">
        <v>2022</v>
      </c>
      <c r="P1705" t="s">
        <v>157</v>
      </c>
      <c r="Q1705" t="s">
        <v>164</v>
      </c>
      <c r="R1705">
        <v>202202</v>
      </c>
      <c r="S1705" t="s">
        <v>180</v>
      </c>
      <c r="T1705" t="s">
        <v>197</v>
      </c>
    </row>
    <row r="1706" spans="1:20" hidden="1" x14ac:dyDescent="0.3">
      <c r="A1706" s="4" t="s">
        <v>47</v>
      </c>
      <c r="B1706" s="5">
        <v>0</v>
      </c>
      <c r="C1706" s="5">
        <v>0</v>
      </c>
      <c r="D1706" s="5">
        <v>0</v>
      </c>
      <c r="E1706" s="6">
        <f t="shared" si="78"/>
        <v>0</v>
      </c>
      <c r="F1706" s="5">
        <v>0</v>
      </c>
      <c r="G1706" s="5">
        <v>0</v>
      </c>
      <c r="H1706" s="5">
        <v>0</v>
      </c>
      <c r="I1706" s="6">
        <f t="shared" si="79"/>
        <v>0</v>
      </c>
      <c r="J1706" s="7">
        <v>0</v>
      </c>
      <c r="K1706" s="7">
        <v>0</v>
      </c>
      <c r="L1706" s="7">
        <v>0</v>
      </c>
      <c r="M1706" s="8">
        <f t="shared" si="80"/>
        <v>0</v>
      </c>
      <c r="N1706" t="s">
        <v>123</v>
      </c>
      <c r="O1706">
        <v>2022</v>
      </c>
      <c r="P1706" t="s">
        <v>157</v>
      </c>
      <c r="Q1706" t="s">
        <v>164</v>
      </c>
      <c r="R1706">
        <v>202202</v>
      </c>
      <c r="S1706" t="s">
        <v>180</v>
      </c>
      <c r="T1706" t="s">
        <v>197</v>
      </c>
    </row>
    <row r="1707" spans="1:20" hidden="1" x14ac:dyDescent="0.3">
      <c r="A1707" s="4" t="s">
        <v>48</v>
      </c>
      <c r="B1707" s="5">
        <v>6.7456278457535214E-4</v>
      </c>
      <c r="C1707" s="5">
        <v>0</v>
      </c>
      <c r="D1707" s="5">
        <v>0</v>
      </c>
      <c r="E1707" s="6">
        <f t="shared" si="78"/>
        <v>6.7456278457535214E-4</v>
      </c>
      <c r="F1707" s="5">
        <v>2.8909833624657984E-3</v>
      </c>
      <c r="G1707" s="5">
        <v>0</v>
      </c>
      <c r="H1707" s="5">
        <v>0</v>
      </c>
      <c r="I1707" s="6">
        <f t="shared" si="79"/>
        <v>2.8909833624657984E-3</v>
      </c>
      <c r="J1707" s="7">
        <v>129189.64799999991</v>
      </c>
      <c r="K1707" s="7">
        <v>0</v>
      </c>
      <c r="L1707" s="7">
        <v>0</v>
      </c>
      <c r="M1707" s="8">
        <f t="shared" si="80"/>
        <v>129189.64799999991</v>
      </c>
      <c r="N1707" t="s">
        <v>123</v>
      </c>
      <c r="O1707">
        <v>2022</v>
      </c>
      <c r="P1707" t="s">
        <v>157</v>
      </c>
      <c r="Q1707" t="s">
        <v>164</v>
      </c>
      <c r="R1707">
        <v>202202</v>
      </c>
      <c r="S1707" t="s">
        <v>180</v>
      </c>
      <c r="T1707" t="s">
        <v>197</v>
      </c>
    </row>
    <row r="1708" spans="1:20" hidden="1" x14ac:dyDescent="0.3">
      <c r="A1708" s="4" t="s">
        <v>49</v>
      </c>
      <c r="B1708" s="5">
        <v>4.33803641867927E-3</v>
      </c>
      <c r="C1708" s="5">
        <v>1.2875134684524838E-2</v>
      </c>
      <c r="D1708" s="5">
        <v>0</v>
      </c>
      <c r="E1708" s="6">
        <f t="shared" si="78"/>
        <v>1.7213171103204108E-2</v>
      </c>
      <c r="F1708" s="5">
        <v>2.6465305920699549E-3</v>
      </c>
      <c r="G1708" s="5">
        <v>2.348649521557656E-3</v>
      </c>
      <c r="H1708" s="5">
        <v>0</v>
      </c>
      <c r="I1708" s="6">
        <f t="shared" si="79"/>
        <v>4.9951801136276109E-3</v>
      </c>
      <c r="J1708" s="7">
        <v>830803.90848000022</v>
      </c>
      <c r="K1708" s="7">
        <v>2465795.8545599999</v>
      </c>
      <c r="L1708" s="7">
        <v>0</v>
      </c>
      <c r="M1708" s="8">
        <f t="shared" si="80"/>
        <v>3296599.7630400001</v>
      </c>
      <c r="N1708" t="s">
        <v>123</v>
      </c>
      <c r="O1708">
        <v>2022</v>
      </c>
      <c r="P1708" t="s">
        <v>158</v>
      </c>
      <c r="Q1708" t="s">
        <v>164</v>
      </c>
      <c r="R1708">
        <v>202202</v>
      </c>
      <c r="S1708" t="s">
        <v>180</v>
      </c>
      <c r="T1708" t="s">
        <v>198</v>
      </c>
    </row>
    <row r="1709" spans="1:20" hidden="1" x14ac:dyDescent="0.3">
      <c r="A1709" s="4" t="s">
        <v>50</v>
      </c>
      <c r="B1709" s="5">
        <v>5.8612931127141443E-2</v>
      </c>
      <c r="C1709" s="5">
        <v>6.6969507609099949E-3</v>
      </c>
      <c r="D1709" s="5">
        <v>0</v>
      </c>
      <c r="E1709" s="6">
        <f t="shared" si="78"/>
        <v>6.5309881888051438E-2</v>
      </c>
      <c r="F1709" s="5">
        <v>1.620634040381767E-2</v>
      </c>
      <c r="G1709" s="5">
        <v>7.5725466733550083E-3</v>
      </c>
      <c r="H1709" s="5">
        <v>0</v>
      </c>
      <c r="I1709" s="6">
        <f t="shared" si="79"/>
        <v>2.3778887077172677E-2</v>
      </c>
      <c r="J1709" s="7">
        <v>11225321.22096014</v>
      </c>
      <c r="K1709" s="7">
        <v>1282574.033520001</v>
      </c>
      <c r="L1709" s="7">
        <v>0</v>
      </c>
      <c r="M1709" s="8">
        <f t="shared" si="80"/>
        <v>12507895.254480142</v>
      </c>
      <c r="N1709" t="s">
        <v>123</v>
      </c>
      <c r="O1709">
        <v>2022</v>
      </c>
      <c r="P1709" t="s">
        <v>158</v>
      </c>
      <c r="Q1709" t="s">
        <v>164</v>
      </c>
      <c r="R1709">
        <v>202202</v>
      </c>
      <c r="S1709" t="s">
        <v>180</v>
      </c>
      <c r="T1709" t="s">
        <v>198</v>
      </c>
    </row>
    <row r="1710" spans="1:20" hidden="1" x14ac:dyDescent="0.3">
      <c r="A1710" s="4" t="s">
        <v>51</v>
      </c>
      <c r="B1710" s="5">
        <v>6.4592521643406196E-3</v>
      </c>
      <c r="C1710" s="5">
        <v>0</v>
      </c>
      <c r="D1710" s="5">
        <v>0</v>
      </c>
      <c r="E1710" s="6">
        <f t="shared" si="78"/>
        <v>6.4592521643406196E-3</v>
      </c>
      <c r="F1710" s="5">
        <v>3.0277744520346237E-2</v>
      </c>
      <c r="G1710" s="5">
        <v>0</v>
      </c>
      <c r="H1710" s="5">
        <v>0</v>
      </c>
      <c r="I1710" s="6">
        <f t="shared" si="79"/>
        <v>3.0277744520346237E-2</v>
      </c>
      <c r="J1710" s="7">
        <v>1237050.9202930778</v>
      </c>
      <c r="K1710" s="7">
        <v>0</v>
      </c>
      <c r="L1710" s="7">
        <v>0</v>
      </c>
      <c r="M1710" s="8">
        <f t="shared" si="80"/>
        <v>1237050.9202930778</v>
      </c>
      <c r="N1710" t="s">
        <v>123</v>
      </c>
      <c r="O1710">
        <v>2022</v>
      </c>
      <c r="P1710" t="s">
        <v>158</v>
      </c>
      <c r="Q1710" t="s">
        <v>164</v>
      </c>
      <c r="R1710">
        <v>202202</v>
      </c>
      <c r="S1710" t="s">
        <v>180</v>
      </c>
      <c r="T1710" t="s">
        <v>198</v>
      </c>
    </row>
    <row r="1711" spans="1:20" hidden="1" x14ac:dyDescent="0.3">
      <c r="A1711" s="4" t="s">
        <v>52</v>
      </c>
      <c r="B1711" s="5">
        <v>8.7871256328517344E-3</v>
      </c>
      <c r="C1711" s="5">
        <v>0</v>
      </c>
      <c r="D1711" s="5">
        <v>0</v>
      </c>
      <c r="E1711" s="6">
        <f t="shared" si="78"/>
        <v>8.7871256328517344E-3</v>
      </c>
      <c r="F1711" s="5">
        <v>9.7634729253907732E-3</v>
      </c>
      <c r="G1711" s="5">
        <v>0</v>
      </c>
      <c r="H1711" s="5">
        <v>0</v>
      </c>
      <c r="I1711" s="6">
        <f t="shared" si="79"/>
        <v>9.7634729253907732E-3</v>
      </c>
      <c r="J1711" s="7">
        <v>1682876.217599995</v>
      </c>
      <c r="K1711" s="7">
        <v>0</v>
      </c>
      <c r="L1711" s="7">
        <v>0</v>
      </c>
      <c r="M1711" s="8">
        <f t="shared" si="80"/>
        <v>1682876.217599995</v>
      </c>
      <c r="N1711" t="s">
        <v>123</v>
      </c>
      <c r="O1711">
        <v>2022</v>
      </c>
      <c r="P1711" t="s">
        <v>158</v>
      </c>
      <c r="Q1711" t="s">
        <v>164</v>
      </c>
      <c r="R1711">
        <v>202202</v>
      </c>
      <c r="S1711" t="s">
        <v>180</v>
      </c>
      <c r="T1711" t="s">
        <v>198</v>
      </c>
    </row>
    <row r="1712" spans="1:20" hidden="1" x14ac:dyDescent="0.3">
      <c r="A1712" s="4" t="s">
        <v>53</v>
      </c>
      <c r="B1712" s="5">
        <v>1.6417504171698134E-2</v>
      </c>
      <c r="C1712" s="5">
        <v>0</v>
      </c>
      <c r="D1712" s="5">
        <v>0</v>
      </c>
      <c r="E1712" s="6">
        <f t="shared" si="78"/>
        <v>1.6417504171698134E-2</v>
      </c>
      <c r="F1712" s="5">
        <v>1.0975490254059965E-2</v>
      </c>
      <c r="G1712" s="5">
        <v>0</v>
      </c>
      <c r="H1712" s="5">
        <v>0</v>
      </c>
      <c r="I1712" s="6">
        <f t="shared" si="79"/>
        <v>1.0975490254059965E-2</v>
      </c>
      <c r="J1712" s="7">
        <v>3144216.7185600065</v>
      </c>
      <c r="K1712" s="7">
        <v>0</v>
      </c>
      <c r="L1712" s="7">
        <v>0</v>
      </c>
      <c r="M1712" s="8">
        <f t="shared" si="80"/>
        <v>3144216.7185600065</v>
      </c>
      <c r="N1712" t="s">
        <v>123</v>
      </c>
      <c r="O1712">
        <v>2022</v>
      </c>
      <c r="P1712" t="s">
        <v>156</v>
      </c>
      <c r="Q1712" t="s">
        <v>165</v>
      </c>
      <c r="R1712">
        <v>202202</v>
      </c>
      <c r="S1712" t="s">
        <v>180</v>
      </c>
      <c r="T1712" t="s">
        <v>199</v>
      </c>
    </row>
    <row r="1713" spans="1:20" hidden="1" x14ac:dyDescent="0.3">
      <c r="A1713" s="4" t="s">
        <v>54</v>
      </c>
      <c r="B1713" s="5">
        <v>9.684403940886337E-3</v>
      </c>
      <c r="C1713" s="5">
        <v>0</v>
      </c>
      <c r="D1713" s="5">
        <v>0</v>
      </c>
      <c r="E1713" s="6">
        <f t="shared" si="78"/>
        <v>9.684403940886337E-3</v>
      </c>
      <c r="F1713" s="5">
        <v>6.9588531311757951E-3</v>
      </c>
      <c r="G1713" s="5">
        <v>0</v>
      </c>
      <c r="H1713" s="5">
        <v>0</v>
      </c>
      <c r="I1713" s="6">
        <f t="shared" si="79"/>
        <v>6.9588531311757951E-3</v>
      </c>
      <c r="J1713" s="7">
        <v>1854719.4787813982</v>
      </c>
      <c r="K1713" s="7">
        <v>0</v>
      </c>
      <c r="L1713" s="7">
        <v>0</v>
      </c>
      <c r="M1713" s="8">
        <f t="shared" si="80"/>
        <v>1854719.4787813982</v>
      </c>
      <c r="N1713" t="s">
        <v>123</v>
      </c>
      <c r="O1713">
        <v>2022</v>
      </c>
      <c r="P1713" t="s">
        <v>156</v>
      </c>
      <c r="Q1713" t="s">
        <v>165</v>
      </c>
      <c r="R1713">
        <v>202202</v>
      </c>
      <c r="S1713" t="s">
        <v>180</v>
      </c>
      <c r="T1713" t="s">
        <v>199</v>
      </c>
    </row>
    <row r="1714" spans="1:20" hidden="1" x14ac:dyDescent="0.3">
      <c r="A1714" s="4" t="s">
        <v>55</v>
      </c>
      <c r="B1714" s="5">
        <v>8.9611945625591349E-4</v>
      </c>
      <c r="C1714" s="5">
        <v>0</v>
      </c>
      <c r="D1714" s="5">
        <v>0</v>
      </c>
      <c r="E1714" s="6">
        <f t="shared" si="78"/>
        <v>8.9611945625591349E-4</v>
      </c>
      <c r="F1714" s="5">
        <v>8.2718719039007599E-3</v>
      </c>
      <c r="G1714" s="5">
        <v>0</v>
      </c>
      <c r="H1714" s="5">
        <v>0</v>
      </c>
      <c r="I1714" s="6">
        <f t="shared" si="79"/>
        <v>8.2718719039007599E-3</v>
      </c>
      <c r="J1714" s="7">
        <v>171621.32238370026</v>
      </c>
      <c r="K1714" s="7">
        <v>0</v>
      </c>
      <c r="L1714" s="7">
        <v>0</v>
      </c>
      <c r="M1714" s="8">
        <f t="shared" si="80"/>
        <v>171621.32238370026</v>
      </c>
      <c r="N1714" t="s">
        <v>123</v>
      </c>
      <c r="O1714">
        <v>2022</v>
      </c>
      <c r="P1714" t="s">
        <v>156</v>
      </c>
      <c r="Q1714" t="s">
        <v>165</v>
      </c>
      <c r="R1714">
        <v>202202</v>
      </c>
      <c r="S1714" t="s">
        <v>180</v>
      </c>
      <c r="T1714" t="s">
        <v>199</v>
      </c>
    </row>
    <row r="1715" spans="1:20" hidden="1" x14ac:dyDescent="0.3">
      <c r="A1715" s="4" t="s">
        <v>56</v>
      </c>
      <c r="B1715" s="5">
        <v>0</v>
      </c>
      <c r="C1715" s="5">
        <v>0</v>
      </c>
      <c r="D1715" s="5">
        <v>0</v>
      </c>
      <c r="E1715" s="6">
        <f t="shared" si="78"/>
        <v>0</v>
      </c>
      <c r="F1715" s="5">
        <v>0</v>
      </c>
      <c r="G1715" s="5">
        <v>0</v>
      </c>
      <c r="H1715" s="5">
        <v>0</v>
      </c>
      <c r="I1715" s="6">
        <f t="shared" si="79"/>
        <v>0</v>
      </c>
      <c r="J1715" s="7">
        <v>0</v>
      </c>
      <c r="K1715" s="7">
        <v>0</v>
      </c>
      <c r="L1715" s="7">
        <v>0</v>
      </c>
      <c r="M1715" s="8">
        <f t="shared" si="80"/>
        <v>0</v>
      </c>
      <c r="N1715" t="s">
        <v>123</v>
      </c>
      <c r="O1715">
        <v>2022</v>
      </c>
      <c r="P1715" t="s">
        <v>156</v>
      </c>
      <c r="Q1715" t="s">
        <v>165</v>
      </c>
      <c r="R1715">
        <v>202202</v>
      </c>
      <c r="S1715" t="s">
        <v>180</v>
      </c>
      <c r="T1715" t="s">
        <v>199</v>
      </c>
    </row>
    <row r="1716" spans="1:20" hidden="1" x14ac:dyDescent="0.3">
      <c r="A1716" s="4" t="s">
        <v>57</v>
      </c>
      <c r="B1716" s="5">
        <v>0</v>
      </c>
      <c r="C1716" s="5">
        <v>0</v>
      </c>
      <c r="D1716" s="5">
        <v>0</v>
      </c>
      <c r="E1716" s="6">
        <f t="shared" si="78"/>
        <v>0</v>
      </c>
      <c r="F1716" s="5">
        <v>0</v>
      </c>
      <c r="G1716" s="5">
        <v>0</v>
      </c>
      <c r="H1716" s="5">
        <v>0</v>
      </c>
      <c r="I1716" s="6">
        <f t="shared" si="79"/>
        <v>0</v>
      </c>
      <c r="J1716" s="7">
        <v>0</v>
      </c>
      <c r="K1716" s="7">
        <v>0</v>
      </c>
      <c r="L1716" s="7">
        <v>0</v>
      </c>
      <c r="M1716" s="8">
        <f t="shared" si="80"/>
        <v>0</v>
      </c>
      <c r="N1716" t="s">
        <v>123</v>
      </c>
      <c r="O1716">
        <v>2022</v>
      </c>
      <c r="P1716" t="s">
        <v>159</v>
      </c>
      <c r="Q1716" t="s">
        <v>164</v>
      </c>
      <c r="R1716">
        <v>202202</v>
      </c>
      <c r="S1716" t="s">
        <v>180</v>
      </c>
      <c r="T1716" t="s">
        <v>200</v>
      </c>
    </row>
    <row r="1717" spans="1:20" hidden="1" x14ac:dyDescent="0.3">
      <c r="A1717" s="4" t="s">
        <v>58</v>
      </c>
      <c r="B1717" s="5">
        <v>2.7716357623883033E-3</v>
      </c>
      <c r="C1717" s="5">
        <v>0</v>
      </c>
      <c r="D1717" s="5">
        <v>0</v>
      </c>
      <c r="E1717" s="6">
        <f t="shared" si="78"/>
        <v>2.7716357623883033E-3</v>
      </c>
      <c r="F1717" s="5">
        <v>1.0393634108956133E-2</v>
      </c>
      <c r="G1717" s="5">
        <v>0</v>
      </c>
      <c r="H1717" s="5">
        <v>0</v>
      </c>
      <c r="I1717" s="6">
        <f t="shared" si="79"/>
        <v>1.0393634108956133E-2</v>
      </c>
      <c r="J1717" s="7">
        <v>530812.93055999978</v>
      </c>
      <c r="K1717" s="7">
        <v>0</v>
      </c>
      <c r="L1717" s="7">
        <v>0</v>
      </c>
      <c r="M1717" s="8">
        <f t="shared" si="80"/>
        <v>530812.93055999978</v>
      </c>
      <c r="N1717" t="s">
        <v>123</v>
      </c>
      <c r="O1717">
        <v>2022</v>
      </c>
      <c r="P1717" t="s">
        <v>159</v>
      </c>
      <c r="Q1717" t="s">
        <v>164</v>
      </c>
      <c r="R1717">
        <v>202202</v>
      </c>
      <c r="S1717" t="s">
        <v>180</v>
      </c>
      <c r="T1717" t="s">
        <v>200</v>
      </c>
    </row>
    <row r="1718" spans="1:20" hidden="1" x14ac:dyDescent="0.3">
      <c r="A1718" s="4" t="s">
        <v>59</v>
      </c>
      <c r="B1718" s="5">
        <v>0</v>
      </c>
      <c r="C1718" s="5">
        <v>0</v>
      </c>
      <c r="D1718" s="5">
        <v>0</v>
      </c>
      <c r="E1718" s="6">
        <f t="shared" si="78"/>
        <v>0</v>
      </c>
      <c r="F1718" s="5">
        <v>0</v>
      </c>
      <c r="G1718" s="5">
        <v>0</v>
      </c>
      <c r="H1718" s="5">
        <v>0</v>
      </c>
      <c r="I1718" s="6">
        <f t="shared" si="79"/>
        <v>0</v>
      </c>
      <c r="J1718" s="7">
        <v>0</v>
      </c>
      <c r="K1718" s="7">
        <v>0</v>
      </c>
      <c r="L1718" s="7">
        <v>0</v>
      </c>
      <c r="M1718" s="8">
        <f t="shared" si="80"/>
        <v>0</v>
      </c>
      <c r="N1718" t="s">
        <v>123</v>
      </c>
      <c r="O1718">
        <v>2022</v>
      </c>
      <c r="P1718" t="s">
        <v>159</v>
      </c>
      <c r="Q1718" t="s">
        <v>164</v>
      </c>
      <c r="R1718">
        <v>202202</v>
      </c>
      <c r="S1718" t="s">
        <v>180</v>
      </c>
      <c r="T1718" t="s">
        <v>200</v>
      </c>
    </row>
    <row r="1719" spans="1:20" hidden="1" x14ac:dyDescent="0.3">
      <c r="A1719" s="4" t="s">
        <v>60</v>
      </c>
      <c r="B1719" s="5">
        <v>4.1911207916010438E-3</v>
      </c>
      <c r="C1719" s="5">
        <v>0</v>
      </c>
      <c r="D1719" s="5">
        <v>0</v>
      </c>
      <c r="E1719" s="6">
        <f t="shared" si="78"/>
        <v>4.1911207916010438E-3</v>
      </c>
      <c r="F1719" s="5">
        <v>1.5716702968503925E-2</v>
      </c>
      <c r="G1719" s="5">
        <v>0</v>
      </c>
      <c r="H1719" s="5">
        <v>0</v>
      </c>
      <c r="I1719" s="6">
        <f t="shared" si="79"/>
        <v>1.5716702968503925E-2</v>
      </c>
      <c r="J1719" s="7">
        <v>802667.19744000142</v>
      </c>
      <c r="K1719" s="7">
        <v>0</v>
      </c>
      <c r="L1719" s="7">
        <v>0</v>
      </c>
      <c r="M1719" s="8">
        <f t="shared" si="80"/>
        <v>802667.19744000142</v>
      </c>
      <c r="N1719" t="s">
        <v>123</v>
      </c>
      <c r="O1719">
        <v>2022</v>
      </c>
      <c r="P1719" t="s">
        <v>154</v>
      </c>
      <c r="Q1719" t="s">
        <v>164</v>
      </c>
      <c r="R1719">
        <v>202202</v>
      </c>
      <c r="S1719" t="s">
        <v>180</v>
      </c>
      <c r="T1719" t="s">
        <v>201</v>
      </c>
    </row>
    <row r="1720" spans="1:20" hidden="1" x14ac:dyDescent="0.3">
      <c r="A1720" s="4" t="s">
        <v>61</v>
      </c>
      <c r="B1720" s="5">
        <v>8.0892495683210826E-3</v>
      </c>
      <c r="C1720" s="5">
        <v>0</v>
      </c>
      <c r="D1720" s="5">
        <v>0</v>
      </c>
      <c r="E1720" s="6">
        <f t="shared" si="78"/>
        <v>8.0892495683210826E-3</v>
      </c>
      <c r="F1720" s="5">
        <v>4.0446247841605117E-2</v>
      </c>
      <c r="G1720" s="5">
        <v>0</v>
      </c>
      <c r="H1720" s="5">
        <v>0</v>
      </c>
      <c r="I1720" s="6">
        <f t="shared" si="79"/>
        <v>4.0446247841605117E-2</v>
      </c>
      <c r="J1720" s="7">
        <v>1549221.7006507749</v>
      </c>
      <c r="K1720" s="7">
        <v>0</v>
      </c>
      <c r="L1720" s="7">
        <v>0</v>
      </c>
      <c r="M1720" s="8">
        <f t="shared" si="80"/>
        <v>1549221.7006507749</v>
      </c>
      <c r="N1720" t="s">
        <v>123</v>
      </c>
      <c r="O1720">
        <v>2022</v>
      </c>
      <c r="P1720" t="s">
        <v>154</v>
      </c>
      <c r="Q1720" t="s">
        <v>164</v>
      </c>
      <c r="R1720">
        <v>202202</v>
      </c>
      <c r="S1720" t="s">
        <v>180</v>
      </c>
      <c r="T1720" t="s">
        <v>201</v>
      </c>
    </row>
    <row r="1721" spans="1:20" hidden="1" x14ac:dyDescent="0.3">
      <c r="A1721" s="4" t="s">
        <v>62</v>
      </c>
      <c r="B1721" s="5">
        <v>2.4190187402133148E-2</v>
      </c>
      <c r="C1721" s="5">
        <v>0</v>
      </c>
      <c r="D1721" s="5">
        <v>0</v>
      </c>
      <c r="E1721" s="6">
        <f t="shared" si="78"/>
        <v>2.4190187402133148E-2</v>
      </c>
      <c r="F1721" s="5">
        <v>4.4250342808780083E-2</v>
      </c>
      <c r="G1721" s="5">
        <v>0</v>
      </c>
      <c r="H1721" s="5">
        <v>0</v>
      </c>
      <c r="I1721" s="6">
        <f t="shared" si="79"/>
        <v>4.4250342808780083E-2</v>
      </c>
      <c r="J1721" s="7">
        <v>4632810.8620799957</v>
      </c>
      <c r="K1721" s="7">
        <v>0</v>
      </c>
      <c r="L1721" s="7">
        <v>0</v>
      </c>
      <c r="M1721" s="8">
        <f t="shared" si="80"/>
        <v>4632810.8620799957</v>
      </c>
      <c r="N1721" t="s">
        <v>123</v>
      </c>
      <c r="O1721">
        <v>2022</v>
      </c>
      <c r="P1721" t="s">
        <v>154</v>
      </c>
      <c r="Q1721" t="s">
        <v>164</v>
      </c>
      <c r="R1721">
        <v>202202</v>
      </c>
      <c r="S1721" t="s">
        <v>180</v>
      </c>
      <c r="T1721" t="s">
        <v>201</v>
      </c>
    </row>
    <row r="1722" spans="1:20" hidden="1" x14ac:dyDescent="0.3">
      <c r="A1722" s="4" t="s">
        <v>63</v>
      </c>
      <c r="B1722" s="5">
        <v>3.0876190240816139E-4</v>
      </c>
      <c r="C1722" s="5">
        <v>0</v>
      </c>
      <c r="D1722" s="5">
        <v>0</v>
      </c>
      <c r="E1722" s="6">
        <f t="shared" si="78"/>
        <v>3.0876190240816139E-4</v>
      </c>
      <c r="F1722" s="5">
        <v>1.323265296034977E-3</v>
      </c>
      <c r="G1722" s="5">
        <v>0</v>
      </c>
      <c r="H1722" s="5">
        <v>0</v>
      </c>
      <c r="I1722" s="6">
        <f t="shared" si="79"/>
        <v>1.323265296034977E-3</v>
      </c>
      <c r="J1722" s="7">
        <v>59132.881920000029</v>
      </c>
      <c r="K1722" s="7">
        <v>0</v>
      </c>
      <c r="L1722" s="7">
        <v>0</v>
      </c>
      <c r="M1722" s="8">
        <f t="shared" si="80"/>
        <v>59132.881920000029</v>
      </c>
      <c r="N1722" t="s">
        <v>123</v>
      </c>
      <c r="O1722">
        <v>2022</v>
      </c>
      <c r="P1722" t="s">
        <v>154</v>
      </c>
      <c r="Q1722" t="s">
        <v>164</v>
      </c>
      <c r="R1722">
        <v>202202</v>
      </c>
      <c r="S1722" t="s">
        <v>180</v>
      </c>
      <c r="T1722" t="s">
        <v>201</v>
      </c>
    </row>
    <row r="1723" spans="1:20" hidden="1" x14ac:dyDescent="0.3">
      <c r="A1723" s="4" t="s">
        <v>64</v>
      </c>
      <c r="B1723" s="5">
        <v>0</v>
      </c>
      <c r="C1723" s="5">
        <v>0</v>
      </c>
      <c r="D1723" s="5">
        <v>0</v>
      </c>
      <c r="E1723" s="6">
        <f t="shared" si="78"/>
        <v>0</v>
      </c>
      <c r="F1723" s="5">
        <v>0</v>
      </c>
      <c r="G1723" s="5">
        <v>0</v>
      </c>
      <c r="H1723" s="5">
        <v>0</v>
      </c>
      <c r="I1723" s="6">
        <f t="shared" si="79"/>
        <v>0</v>
      </c>
      <c r="J1723" s="7">
        <v>0</v>
      </c>
      <c r="K1723" s="7">
        <v>0</v>
      </c>
      <c r="L1723" s="7">
        <v>0</v>
      </c>
      <c r="M1723" s="8">
        <f t="shared" si="80"/>
        <v>0</v>
      </c>
      <c r="N1723" t="s">
        <v>123</v>
      </c>
      <c r="O1723">
        <v>2022</v>
      </c>
      <c r="P1723" t="s">
        <v>154</v>
      </c>
      <c r="Q1723" t="s">
        <v>164</v>
      </c>
      <c r="R1723">
        <v>202202</v>
      </c>
      <c r="S1723" t="s">
        <v>180</v>
      </c>
      <c r="T1723" t="s">
        <v>201</v>
      </c>
    </row>
    <row r="1724" spans="1:20" hidden="1" x14ac:dyDescent="0.3">
      <c r="A1724" s="4" t="s">
        <v>65</v>
      </c>
      <c r="B1724" s="5">
        <v>1.5856128874972215E-3</v>
      </c>
      <c r="C1724" s="5">
        <v>0</v>
      </c>
      <c r="D1724" s="5">
        <v>0</v>
      </c>
      <c r="E1724" s="6">
        <f t="shared" si="78"/>
        <v>1.5856128874972215E-3</v>
      </c>
      <c r="F1724" s="5">
        <v>8.6487975681666541E-3</v>
      </c>
      <c r="G1724" s="5">
        <v>0</v>
      </c>
      <c r="H1724" s="5">
        <v>0</v>
      </c>
      <c r="I1724" s="6">
        <f t="shared" si="79"/>
        <v>8.6487975681666541E-3</v>
      </c>
      <c r="J1724" s="7">
        <v>303670.42991999973</v>
      </c>
      <c r="K1724" s="7">
        <v>0</v>
      </c>
      <c r="L1724" s="7">
        <v>0</v>
      </c>
      <c r="M1724" s="8">
        <f t="shared" si="80"/>
        <v>303670.42991999973</v>
      </c>
      <c r="N1724" t="s">
        <v>123</v>
      </c>
      <c r="O1724">
        <v>2022</v>
      </c>
      <c r="P1724" t="s">
        <v>154</v>
      </c>
      <c r="Q1724" t="s">
        <v>164</v>
      </c>
      <c r="R1724">
        <v>202202</v>
      </c>
      <c r="S1724" t="s">
        <v>180</v>
      </c>
      <c r="T1724" t="s">
        <v>201</v>
      </c>
    </row>
    <row r="1725" spans="1:20" hidden="1" x14ac:dyDescent="0.3">
      <c r="A1725" s="4" t="s">
        <v>66</v>
      </c>
      <c r="B1725" s="5">
        <v>2.1597719418765572E-3</v>
      </c>
      <c r="C1725" s="5">
        <v>0</v>
      </c>
      <c r="D1725" s="5">
        <v>0</v>
      </c>
      <c r="E1725" s="6">
        <f t="shared" si="78"/>
        <v>2.1597719418765572E-3</v>
      </c>
      <c r="F1725" s="5">
        <v>1.1780574228417584E-2</v>
      </c>
      <c r="G1725" s="5">
        <v>0</v>
      </c>
      <c r="H1725" s="5">
        <v>0</v>
      </c>
      <c r="I1725" s="6">
        <f t="shared" si="79"/>
        <v>1.1780574228417584E-2</v>
      </c>
      <c r="J1725" s="7">
        <v>413631.14496000012</v>
      </c>
      <c r="K1725" s="7">
        <v>0</v>
      </c>
      <c r="L1725" s="7">
        <v>0</v>
      </c>
      <c r="M1725" s="8">
        <f t="shared" si="80"/>
        <v>413631.14496000012</v>
      </c>
      <c r="N1725" t="s">
        <v>123</v>
      </c>
      <c r="O1725">
        <v>2022</v>
      </c>
      <c r="P1725" t="s">
        <v>154</v>
      </c>
      <c r="Q1725" t="s">
        <v>164</v>
      </c>
      <c r="R1725">
        <v>202202</v>
      </c>
      <c r="S1725" t="s">
        <v>180</v>
      </c>
      <c r="T1725" t="s">
        <v>201</v>
      </c>
    </row>
    <row r="1726" spans="1:20" hidden="1" x14ac:dyDescent="0.3">
      <c r="A1726" s="4" t="s">
        <v>67</v>
      </c>
      <c r="B1726" s="5">
        <v>0</v>
      </c>
      <c r="C1726" s="5">
        <v>0</v>
      </c>
      <c r="D1726" s="5">
        <v>0</v>
      </c>
      <c r="E1726" s="6">
        <f t="shared" si="78"/>
        <v>0</v>
      </c>
      <c r="F1726" s="5">
        <v>0</v>
      </c>
      <c r="G1726" s="5">
        <v>0</v>
      </c>
      <c r="H1726" s="5">
        <v>0</v>
      </c>
      <c r="I1726" s="6">
        <f t="shared" si="79"/>
        <v>0</v>
      </c>
      <c r="J1726" s="7">
        <v>0</v>
      </c>
      <c r="K1726" s="7">
        <v>0</v>
      </c>
      <c r="L1726" s="7">
        <v>0</v>
      </c>
      <c r="M1726" s="8">
        <f t="shared" si="80"/>
        <v>0</v>
      </c>
      <c r="N1726" t="s">
        <v>123</v>
      </c>
      <c r="O1726">
        <v>2022</v>
      </c>
      <c r="P1726" t="s">
        <v>154</v>
      </c>
      <c r="Q1726" t="s">
        <v>164</v>
      </c>
      <c r="R1726">
        <v>202202</v>
      </c>
      <c r="S1726" t="s">
        <v>180</v>
      </c>
      <c r="T1726" t="s">
        <v>201</v>
      </c>
    </row>
    <row r="1727" spans="1:20" hidden="1" x14ac:dyDescent="0.3">
      <c r="A1727" s="4" t="s">
        <v>68</v>
      </c>
      <c r="B1727" s="5">
        <v>3.1590031364746502E-3</v>
      </c>
      <c r="C1727" s="5">
        <v>0</v>
      </c>
      <c r="D1727" s="5">
        <v>0</v>
      </c>
      <c r="E1727" s="6">
        <f t="shared" si="78"/>
        <v>3.1590031364746502E-3</v>
      </c>
      <c r="F1727" s="5">
        <v>1.3538584870605636E-2</v>
      </c>
      <c r="G1727" s="5">
        <v>0</v>
      </c>
      <c r="H1727" s="5">
        <v>0</v>
      </c>
      <c r="I1727" s="6">
        <f t="shared" si="79"/>
        <v>1.3538584870605636E-2</v>
      </c>
      <c r="J1727" s="7">
        <v>605000.02752000035</v>
      </c>
      <c r="K1727" s="7">
        <v>0</v>
      </c>
      <c r="L1727" s="7">
        <v>0</v>
      </c>
      <c r="M1727" s="8">
        <f t="shared" si="80"/>
        <v>605000.02752000035</v>
      </c>
      <c r="N1727" t="s">
        <v>123</v>
      </c>
      <c r="O1727">
        <v>2022</v>
      </c>
      <c r="P1727" t="s">
        <v>154</v>
      </c>
      <c r="Q1727" t="s">
        <v>164</v>
      </c>
      <c r="R1727">
        <v>202202</v>
      </c>
      <c r="S1727" t="s">
        <v>180</v>
      </c>
      <c r="T1727" t="s">
        <v>202</v>
      </c>
    </row>
    <row r="1728" spans="1:20" hidden="1" x14ac:dyDescent="0.3">
      <c r="A1728" s="4" t="s">
        <v>69</v>
      </c>
      <c r="B1728" s="5">
        <v>0</v>
      </c>
      <c r="C1728" s="5">
        <v>0</v>
      </c>
      <c r="D1728" s="5">
        <v>0</v>
      </c>
      <c r="E1728" s="6">
        <f t="shared" si="78"/>
        <v>0</v>
      </c>
      <c r="F1728" s="5">
        <v>0</v>
      </c>
      <c r="G1728" s="5">
        <v>0</v>
      </c>
      <c r="H1728" s="5">
        <v>0</v>
      </c>
      <c r="I1728" s="6">
        <f t="shared" si="79"/>
        <v>0</v>
      </c>
      <c r="J1728" s="7">
        <v>0</v>
      </c>
      <c r="K1728" s="7">
        <v>0</v>
      </c>
      <c r="L1728" s="7">
        <v>0</v>
      </c>
      <c r="M1728" s="8">
        <f t="shared" si="80"/>
        <v>0</v>
      </c>
      <c r="N1728" t="s">
        <v>123</v>
      </c>
      <c r="O1728">
        <v>2022</v>
      </c>
      <c r="P1728" t="s">
        <v>154</v>
      </c>
      <c r="Q1728" t="s">
        <v>164</v>
      </c>
      <c r="R1728">
        <v>202202</v>
      </c>
      <c r="S1728" t="s">
        <v>180</v>
      </c>
      <c r="T1728" t="s">
        <v>202</v>
      </c>
    </row>
    <row r="1729" spans="1:20" hidden="1" x14ac:dyDescent="0.3">
      <c r="A1729" s="4" t="s">
        <v>70</v>
      </c>
      <c r="B1729" s="5">
        <v>3.7247210073652654E-3</v>
      </c>
      <c r="C1729" s="5">
        <v>0</v>
      </c>
      <c r="D1729" s="5">
        <v>0</v>
      </c>
      <c r="E1729" s="6">
        <f t="shared" si="78"/>
        <v>3.7247210073652654E-3</v>
      </c>
      <c r="F1729" s="5">
        <v>1.1762276865364003E-2</v>
      </c>
      <c r="G1729" s="5">
        <v>0</v>
      </c>
      <c r="H1729" s="5">
        <v>0</v>
      </c>
      <c r="I1729" s="6">
        <f t="shared" si="79"/>
        <v>1.1762276865364003E-2</v>
      </c>
      <c r="J1729" s="7">
        <v>713344.11984000099</v>
      </c>
      <c r="K1729" s="7">
        <v>0</v>
      </c>
      <c r="L1729" s="7">
        <v>0</v>
      </c>
      <c r="M1729" s="8">
        <f t="shared" si="80"/>
        <v>713344.11984000099</v>
      </c>
      <c r="N1729" t="s">
        <v>123</v>
      </c>
      <c r="O1729">
        <v>2022</v>
      </c>
      <c r="P1729" t="s">
        <v>159</v>
      </c>
      <c r="Q1729" t="s">
        <v>164</v>
      </c>
      <c r="R1729">
        <v>202202</v>
      </c>
      <c r="S1729" t="s">
        <v>180</v>
      </c>
      <c r="T1729" t="s">
        <v>202</v>
      </c>
    </row>
    <row r="1730" spans="1:20" hidden="1" x14ac:dyDescent="0.3">
      <c r="A1730" s="4" t="s">
        <v>71</v>
      </c>
      <c r="B1730" s="5">
        <v>2.5296104421575773E-3</v>
      </c>
      <c r="C1730" s="5">
        <v>0</v>
      </c>
      <c r="D1730" s="5">
        <v>0</v>
      </c>
      <c r="E1730" s="6">
        <f t="shared" si="78"/>
        <v>2.5296104421575773E-3</v>
      </c>
      <c r="F1730" s="5">
        <v>1.8433495434699635E-2</v>
      </c>
      <c r="G1730" s="5">
        <v>0</v>
      </c>
      <c r="H1730" s="5">
        <v>0</v>
      </c>
      <c r="I1730" s="6">
        <f t="shared" si="79"/>
        <v>1.8433495434699635E-2</v>
      </c>
      <c r="J1730" s="7">
        <v>484461.18000000075</v>
      </c>
      <c r="K1730" s="7">
        <v>0</v>
      </c>
      <c r="L1730" s="7">
        <v>0</v>
      </c>
      <c r="M1730" s="8">
        <f t="shared" si="80"/>
        <v>484461.18000000075</v>
      </c>
      <c r="N1730" t="s">
        <v>123</v>
      </c>
      <c r="O1730">
        <v>2022</v>
      </c>
      <c r="P1730" t="s">
        <v>159</v>
      </c>
      <c r="Q1730" t="s">
        <v>164</v>
      </c>
      <c r="R1730">
        <v>202202</v>
      </c>
      <c r="S1730" t="s">
        <v>180</v>
      </c>
      <c r="T1730" t="s">
        <v>202</v>
      </c>
    </row>
    <row r="1731" spans="1:20" hidden="1" x14ac:dyDescent="0.3">
      <c r="A1731" s="4" t="s">
        <v>72</v>
      </c>
      <c r="B1731" s="5">
        <v>0</v>
      </c>
      <c r="C1731" s="5">
        <v>0</v>
      </c>
      <c r="D1731" s="5">
        <v>0</v>
      </c>
      <c r="E1731" s="6">
        <f t="shared" si="78"/>
        <v>0</v>
      </c>
      <c r="F1731" s="5">
        <v>0</v>
      </c>
      <c r="G1731" s="5">
        <v>0</v>
      </c>
      <c r="H1731" s="5">
        <v>0</v>
      </c>
      <c r="I1731" s="6">
        <f t="shared" si="79"/>
        <v>0</v>
      </c>
      <c r="J1731" s="7">
        <v>0</v>
      </c>
      <c r="K1731" s="7">
        <v>0</v>
      </c>
      <c r="L1731" s="7">
        <v>0</v>
      </c>
      <c r="M1731" s="8">
        <f t="shared" si="80"/>
        <v>0</v>
      </c>
      <c r="N1731" t="s">
        <v>123</v>
      </c>
      <c r="O1731">
        <v>2022</v>
      </c>
      <c r="P1731" t="s">
        <v>154</v>
      </c>
      <c r="Q1731" t="s">
        <v>164</v>
      </c>
      <c r="R1731">
        <v>202202</v>
      </c>
      <c r="S1731" t="s">
        <v>180</v>
      </c>
      <c r="T1731" t="s">
        <v>202</v>
      </c>
    </row>
    <row r="1732" spans="1:20" hidden="1" x14ac:dyDescent="0.3">
      <c r="A1732" s="4" t="s">
        <v>73</v>
      </c>
      <c r="B1732" s="5">
        <v>1.154600203407067E-2</v>
      </c>
      <c r="C1732" s="5">
        <v>0</v>
      </c>
      <c r="D1732" s="5">
        <v>0</v>
      </c>
      <c r="E1732" s="6">
        <f t="shared" ref="E1732:E1777" si="81">SUM(B1732:D1732)</f>
        <v>1.154600203407067E-2</v>
      </c>
      <c r="F1732" s="5">
        <v>8.8815400262081904E-3</v>
      </c>
      <c r="G1732" s="5">
        <v>0</v>
      </c>
      <c r="H1732" s="5">
        <v>0</v>
      </c>
      <c r="I1732" s="6">
        <f t="shared" ref="I1732:I1777" si="82">SUM(F1732:H1732)</f>
        <v>8.8815400262081904E-3</v>
      </c>
      <c r="J1732" s="7">
        <v>2211245.5248000035</v>
      </c>
      <c r="K1732" s="7">
        <v>0</v>
      </c>
      <c r="L1732" s="7">
        <v>0</v>
      </c>
      <c r="M1732" s="8">
        <f t="shared" ref="M1732:M1795" si="83">SUM(J1732:L1732)</f>
        <v>2211245.5248000035</v>
      </c>
      <c r="N1732" t="s">
        <v>123</v>
      </c>
      <c r="O1732">
        <v>2022</v>
      </c>
      <c r="P1732" t="s">
        <v>159</v>
      </c>
      <c r="Q1732" t="s">
        <v>164</v>
      </c>
      <c r="R1732">
        <v>202202</v>
      </c>
      <c r="S1732" t="s">
        <v>180</v>
      </c>
      <c r="T1732" t="s">
        <v>202</v>
      </c>
    </row>
    <row r="1733" spans="1:20" hidden="1" x14ac:dyDescent="0.3">
      <c r="A1733" s="4" t="s">
        <v>74</v>
      </c>
      <c r="B1733" s="5">
        <v>2.0711883082131528E-3</v>
      </c>
      <c r="C1733" s="5">
        <v>0</v>
      </c>
      <c r="D1733" s="5">
        <v>0</v>
      </c>
      <c r="E1733" s="6">
        <f t="shared" si="81"/>
        <v>2.0711883082131528E-3</v>
      </c>
      <c r="F1733" s="5">
        <v>1.3807922054754337E-2</v>
      </c>
      <c r="G1733" s="5">
        <v>0</v>
      </c>
      <c r="H1733" s="5">
        <v>0</v>
      </c>
      <c r="I1733" s="6">
        <f t="shared" si="82"/>
        <v>1.3807922054754337E-2</v>
      </c>
      <c r="J1733" s="7">
        <v>396665.95103999937</v>
      </c>
      <c r="K1733" s="7">
        <v>0</v>
      </c>
      <c r="L1733" s="7">
        <v>0</v>
      </c>
      <c r="M1733" s="8">
        <f t="shared" si="83"/>
        <v>396665.95103999937</v>
      </c>
      <c r="N1733" t="s">
        <v>123</v>
      </c>
      <c r="O1733">
        <v>2022</v>
      </c>
      <c r="P1733" t="s">
        <v>159</v>
      </c>
      <c r="Q1733" t="s">
        <v>164</v>
      </c>
      <c r="R1733">
        <v>202202</v>
      </c>
      <c r="S1733" t="s">
        <v>180</v>
      </c>
      <c r="T1733" t="s">
        <v>202</v>
      </c>
    </row>
    <row r="1734" spans="1:20" hidden="1" x14ac:dyDescent="0.3">
      <c r="A1734" s="4" t="s">
        <v>75</v>
      </c>
      <c r="B1734" s="5">
        <v>1.4822364457170986E-2</v>
      </c>
      <c r="C1734" s="5">
        <v>0</v>
      </c>
      <c r="D1734" s="5">
        <v>0</v>
      </c>
      <c r="E1734" s="6">
        <f t="shared" si="81"/>
        <v>1.4822364457170986E-2</v>
      </c>
      <c r="F1734" s="5">
        <v>2.4432468885446697E-2</v>
      </c>
      <c r="G1734" s="5">
        <v>0</v>
      </c>
      <c r="H1734" s="5">
        <v>0</v>
      </c>
      <c r="I1734" s="6">
        <f t="shared" si="82"/>
        <v>2.4432468885446697E-2</v>
      </c>
      <c r="J1734" s="7">
        <v>2838721.7476799982</v>
      </c>
      <c r="K1734" s="7">
        <v>0</v>
      </c>
      <c r="L1734" s="7">
        <v>0</v>
      </c>
      <c r="M1734" s="8">
        <f t="shared" si="83"/>
        <v>2838721.7476799982</v>
      </c>
      <c r="N1734" t="s">
        <v>123</v>
      </c>
      <c r="O1734">
        <v>2022</v>
      </c>
      <c r="P1734" t="s">
        <v>154</v>
      </c>
      <c r="Q1734" t="s">
        <v>164</v>
      </c>
      <c r="R1734">
        <v>202202</v>
      </c>
      <c r="S1734" t="s">
        <v>180</v>
      </c>
      <c r="T1734" t="s">
        <v>202</v>
      </c>
    </row>
    <row r="1735" spans="1:20" hidden="1" x14ac:dyDescent="0.3">
      <c r="A1735" s="4" t="s">
        <v>76</v>
      </c>
      <c r="B1735" s="5">
        <v>2.7868128151291496E-2</v>
      </c>
      <c r="C1735" s="5">
        <v>1.0042568703168106E-3</v>
      </c>
      <c r="D1735" s="5">
        <v>0</v>
      </c>
      <c r="E1735" s="6">
        <f t="shared" si="81"/>
        <v>2.8872385021608306E-2</v>
      </c>
      <c r="F1735" s="5">
        <v>6.0255412219008653E-2</v>
      </c>
      <c r="G1735" s="5">
        <v>1.5063853054752155E-2</v>
      </c>
      <c r="H1735" s="5">
        <v>0</v>
      </c>
      <c r="I1735" s="6">
        <f t="shared" si="82"/>
        <v>7.5319265273760802E-2</v>
      </c>
      <c r="J1735" s="7">
        <v>5337195.8083200157</v>
      </c>
      <c r="K1735" s="7">
        <v>192331.38048000011</v>
      </c>
      <c r="L1735" s="7">
        <v>0</v>
      </c>
      <c r="M1735" s="8">
        <f t="shared" si="83"/>
        <v>5529527.1888000155</v>
      </c>
      <c r="N1735" t="s">
        <v>123</v>
      </c>
      <c r="O1735">
        <v>2022</v>
      </c>
      <c r="P1735" t="s">
        <v>154</v>
      </c>
      <c r="Q1735" t="s">
        <v>164</v>
      </c>
      <c r="R1735">
        <v>202202</v>
      </c>
      <c r="S1735" t="s">
        <v>180</v>
      </c>
      <c r="T1735" t="s">
        <v>203</v>
      </c>
    </row>
    <row r="1736" spans="1:20" hidden="1" x14ac:dyDescent="0.3">
      <c r="A1736" s="4" t="s">
        <v>77</v>
      </c>
      <c r="B1736" s="5">
        <v>0</v>
      </c>
      <c r="C1736" s="5">
        <v>0</v>
      </c>
      <c r="D1736" s="5">
        <v>0</v>
      </c>
      <c r="E1736" s="6">
        <f t="shared" si="81"/>
        <v>0</v>
      </c>
      <c r="F1736" s="5">
        <v>0</v>
      </c>
      <c r="G1736" s="5">
        <v>0</v>
      </c>
      <c r="H1736" s="5">
        <v>0</v>
      </c>
      <c r="I1736" s="6">
        <f t="shared" si="82"/>
        <v>0</v>
      </c>
      <c r="J1736" s="7">
        <v>0</v>
      </c>
      <c r="K1736" s="7">
        <v>0</v>
      </c>
      <c r="L1736" s="7">
        <v>0</v>
      </c>
      <c r="M1736" s="8">
        <f t="shared" si="83"/>
        <v>0</v>
      </c>
      <c r="N1736" t="s">
        <v>123</v>
      </c>
      <c r="O1736">
        <v>2022</v>
      </c>
      <c r="P1736" t="s">
        <v>154</v>
      </c>
      <c r="Q1736" t="s">
        <v>164</v>
      </c>
      <c r="R1736">
        <v>202202</v>
      </c>
      <c r="S1736" t="s">
        <v>180</v>
      </c>
      <c r="T1736" t="s">
        <v>203</v>
      </c>
    </row>
    <row r="1737" spans="1:20" hidden="1" x14ac:dyDescent="0.3">
      <c r="A1737" s="4" t="s">
        <v>78</v>
      </c>
      <c r="B1737" s="5">
        <v>0</v>
      </c>
      <c r="C1737" s="5">
        <v>0</v>
      </c>
      <c r="D1737" s="5">
        <v>0</v>
      </c>
      <c r="E1737" s="6">
        <f t="shared" si="81"/>
        <v>0</v>
      </c>
      <c r="F1737" s="5">
        <v>0</v>
      </c>
      <c r="G1737" s="5">
        <v>0</v>
      </c>
      <c r="H1737" s="5">
        <v>0</v>
      </c>
      <c r="I1737" s="6">
        <f t="shared" si="82"/>
        <v>0</v>
      </c>
      <c r="J1737" s="7">
        <v>0</v>
      </c>
      <c r="K1737" s="7">
        <v>0</v>
      </c>
      <c r="L1737" s="7">
        <v>0</v>
      </c>
      <c r="M1737" s="8">
        <f t="shared" si="83"/>
        <v>0</v>
      </c>
      <c r="N1737" t="s">
        <v>123</v>
      </c>
      <c r="O1737">
        <v>2022</v>
      </c>
      <c r="P1737" t="s">
        <v>154</v>
      </c>
      <c r="Q1737" t="s">
        <v>164</v>
      </c>
      <c r="R1737">
        <v>202202</v>
      </c>
      <c r="S1737" t="s">
        <v>180</v>
      </c>
      <c r="T1737" t="s">
        <v>203</v>
      </c>
    </row>
    <row r="1738" spans="1:20" hidden="1" x14ac:dyDescent="0.3">
      <c r="A1738" s="4" t="s">
        <v>79</v>
      </c>
      <c r="B1738" s="5">
        <v>0</v>
      </c>
      <c r="C1738" s="5">
        <v>0</v>
      </c>
      <c r="D1738" s="5">
        <v>0</v>
      </c>
      <c r="E1738" s="6">
        <f t="shared" si="81"/>
        <v>0</v>
      </c>
      <c r="F1738" s="5">
        <v>0</v>
      </c>
      <c r="G1738" s="5">
        <v>0</v>
      </c>
      <c r="H1738" s="5">
        <v>0</v>
      </c>
      <c r="I1738" s="6">
        <f t="shared" si="82"/>
        <v>0</v>
      </c>
      <c r="J1738" s="7">
        <v>0</v>
      </c>
      <c r="K1738" s="7">
        <v>0</v>
      </c>
      <c r="L1738" s="7">
        <v>0</v>
      </c>
      <c r="M1738" s="8">
        <f t="shared" si="83"/>
        <v>0</v>
      </c>
      <c r="N1738" t="s">
        <v>123</v>
      </c>
      <c r="O1738">
        <v>2022</v>
      </c>
      <c r="P1738" t="s">
        <v>154</v>
      </c>
      <c r="Q1738" t="s">
        <v>164</v>
      </c>
      <c r="R1738">
        <v>202202</v>
      </c>
      <c r="S1738" t="s">
        <v>180</v>
      </c>
      <c r="T1738" t="s">
        <v>203</v>
      </c>
    </row>
    <row r="1739" spans="1:20" hidden="1" x14ac:dyDescent="0.3">
      <c r="A1739" s="4" t="s">
        <v>80</v>
      </c>
      <c r="B1739" s="5">
        <v>3.8764183453214897E-3</v>
      </c>
      <c r="C1739" s="5">
        <v>0</v>
      </c>
      <c r="D1739" s="5">
        <v>0</v>
      </c>
      <c r="E1739" s="6">
        <f t="shared" si="81"/>
        <v>3.8764183453214897E-3</v>
      </c>
      <c r="F1739" s="5">
        <v>1.7891161593791498E-2</v>
      </c>
      <c r="G1739" s="5">
        <v>0</v>
      </c>
      <c r="H1739" s="5">
        <v>0</v>
      </c>
      <c r="I1739" s="6">
        <f t="shared" si="82"/>
        <v>1.7891161593791498E-2</v>
      </c>
      <c r="J1739" s="7">
        <v>742396.60560000024</v>
      </c>
      <c r="K1739" s="7">
        <v>0</v>
      </c>
      <c r="L1739" s="7">
        <v>0</v>
      </c>
      <c r="M1739" s="8">
        <f t="shared" si="83"/>
        <v>742396.60560000024</v>
      </c>
      <c r="N1739" t="s">
        <v>123</v>
      </c>
      <c r="O1739">
        <v>2022</v>
      </c>
      <c r="P1739" t="s">
        <v>154</v>
      </c>
      <c r="Q1739" t="s">
        <v>164</v>
      </c>
      <c r="R1739">
        <v>202202</v>
      </c>
      <c r="S1739" t="s">
        <v>180</v>
      </c>
      <c r="T1739" t="s">
        <v>203</v>
      </c>
    </row>
    <row r="1740" spans="1:20" hidden="1" x14ac:dyDescent="0.3">
      <c r="A1740" s="4" t="s">
        <v>82</v>
      </c>
      <c r="B1740" s="5">
        <v>4.9183311888025705E-3</v>
      </c>
      <c r="C1740" s="5">
        <v>0</v>
      </c>
      <c r="D1740" s="5">
        <v>0</v>
      </c>
      <c r="E1740" s="6">
        <f t="shared" si="81"/>
        <v>4.9183311888025705E-3</v>
      </c>
      <c r="F1740" s="5">
        <v>2.3420624708583668E-3</v>
      </c>
      <c r="G1740" s="5">
        <v>0</v>
      </c>
      <c r="H1740" s="5">
        <v>0</v>
      </c>
      <c r="I1740" s="6">
        <f t="shared" si="82"/>
        <v>2.3420624708583668E-3</v>
      </c>
      <c r="J1740" s="7">
        <v>941939.71200000006</v>
      </c>
      <c r="K1740" s="7">
        <v>0</v>
      </c>
      <c r="L1740" s="7">
        <v>0</v>
      </c>
      <c r="M1740" s="8">
        <f t="shared" si="83"/>
        <v>941939.71200000006</v>
      </c>
      <c r="N1740" t="s">
        <v>123</v>
      </c>
      <c r="O1740">
        <v>2022</v>
      </c>
      <c r="P1740" t="s">
        <v>154</v>
      </c>
      <c r="Q1740" t="s">
        <v>164</v>
      </c>
      <c r="R1740">
        <v>202202</v>
      </c>
      <c r="S1740" t="s">
        <v>180</v>
      </c>
      <c r="T1740" t="s">
        <v>203</v>
      </c>
    </row>
    <row r="1741" spans="1:20" hidden="1" x14ac:dyDescent="0.3">
      <c r="A1741" s="4" t="s">
        <v>83</v>
      </c>
      <c r="B1741" s="5">
        <v>2.5311840216531321E-3</v>
      </c>
      <c r="C1741" s="5">
        <v>0</v>
      </c>
      <c r="D1741" s="5">
        <v>0</v>
      </c>
      <c r="E1741" s="6">
        <f t="shared" si="81"/>
        <v>2.5311840216531321E-3</v>
      </c>
      <c r="F1741" s="5">
        <v>8.4372800721770926E-3</v>
      </c>
      <c r="G1741" s="5">
        <v>0</v>
      </c>
      <c r="H1741" s="5">
        <v>0</v>
      </c>
      <c r="I1741" s="6">
        <f t="shared" si="82"/>
        <v>8.4372800721770926E-3</v>
      </c>
      <c r="J1741" s="7">
        <v>484762.54584137187</v>
      </c>
      <c r="K1741" s="7">
        <v>0</v>
      </c>
      <c r="L1741" s="7">
        <v>0</v>
      </c>
      <c r="M1741" s="8">
        <f t="shared" si="83"/>
        <v>484762.54584137187</v>
      </c>
      <c r="N1741" t="s">
        <v>123</v>
      </c>
      <c r="O1741">
        <v>2022</v>
      </c>
      <c r="P1741" t="s">
        <v>158</v>
      </c>
      <c r="Q1741" t="s">
        <v>164</v>
      </c>
      <c r="R1741">
        <v>202202</v>
      </c>
      <c r="S1741" t="s">
        <v>180</v>
      </c>
      <c r="T1741" t="s">
        <v>204</v>
      </c>
    </row>
    <row r="1742" spans="1:20" hidden="1" x14ac:dyDescent="0.3">
      <c r="A1742" s="4" t="s">
        <v>84</v>
      </c>
      <c r="B1742" s="5">
        <v>8.4489903745999981E-4</v>
      </c>
      <c r="C1742" s="5">
        <v>0</v>
      </c>
      <c r="D1742" s="5">
        <v>0</v>
      </c>
      <c r="E1742" s="6">
        <f t="shared" si="81"/>
        <v>8.4489903745999981E-4</v>
      </c>
      <c r="F1742" s="5">
        <v>5.6326602497333159E-3</v>
      </c>
      <c r="G1742" s="5">
        <v>0</v>
      </c>
      <c r="H1742" s="5">
        <v>0</v>
      </c>
      <c r="I1742" s="6">
        <f t="shared" si="82"/>
        <v>5.6326602497333159E-3</v>
      </c>
      <c r="J1742" s="7">
        <v>161811.78645025447</v>
      </c>
      <c r="K1742" s="7">
        <v>0</v>
      </c>
      <c r="L1742" s="7">
        <v>0</v>
      </c>
      <c r="M1742" s="8">
        <f t="shared" si="83"/>
        <v>161811.78645025447</v>
      </c>
      <c r="N1742" t="s">
        <v>123</v>
      </c>
      <c r="O1742">
        <v>2022</v>
      </c>
      <c r="P1742" t="s">
        <v>155</v>
      </c>
      <c r="Q1742" t="s">
        <v>165</v>
      </c>
      <c r="R1742">
        <v>202202</v>
      </c>
      <c r="S1742" t="s">
        <v>180</v>
      </c>
      <c r="T1742" t="s">
        <v>204</v>
      </c>
    </row>
    <row r="1743" spans="1:20" hidden="1" x14ac:dyDescent="0.3">
      <c r="A1743" s="4" t="s">
        <v>85</v>
      </c>
      <c r="B1743" s="5">
        <v>1.6418132437884762E-2</v>
      </c>
      <c r="C1743" s="5">
        <v>1.5888515262469074E-3</v>
      </c>
      <c r="D1743" s="5">
        <v>0</v>
      </c>
      <c r="E1743" s="6">
        <f t="shared" si="81"/>
        <v>1.8006983964131668E-2</v>
      </c>
      <c r="F1743" s="5">
        <v>4.2369374033250862E-2</v>
      </c>
      <c r="G1743" s="5">
        <v>1.0592343508312707E-2</v>
      </c>
      <c r="H1743" s="5">
        <v>0</v>
      </c>
      <c r="I1743" s="6">
        <f t="shared" si="82"/>
        <v>5.296171754156357E-2</v>
      </c>
      <c r="J1743" s="7">
        <v>3144337.0416631089</v>
      </c>
      <c r="K1743" s="7">
        <v>304290.68145127152</v>
      </c>
      <c r="L1743" s="7">
        <v>0</v>
      </c>
      <c r="M1743" s="8">
        <f t="shared" si="83"/>
        <v>3448627.7231143806</v>
      </c>
      <c r="N1743" t="s">
        <v>123</v>
      </c>
      <c r="O1743">
        <v>2022</v>
      </c>
      <c r="P1743" t="s">
        <v>158</v>
      </c>
      <c r="Q1743" t="s">
        <v>164</v>
      </c>
      <c r="R1743">
        <v>202202</v>
      </c>
      <c r="S1743" t="s">
        <v>180</v>
      </c>
      <c r="T1743" t="s">
        <v>204</v>
      </c>
    </row>
    <row r="1744" spans="1:20" hidden="1" x14ac:dyDescent="0.3">
      <c r="A1744" s="4" t="s">
        <v>86</v>
      </c>
      <c r="B1744" s="5">
        <v>0</v>
      </c>
      <c r="C1744" s="5">
        <v>0</v>
      </c>
      <c r="D1744" s="5">
        <v>0</v>
      </c>
      <c r="E1744" s="6">
        <f t="shared" si="81"/>
        <v>0</v>
      </c>
      <c r="F1744" s="5">
        <v>0</v>
      </c>
      <c r="G1744" s="5">
        <v>0</v>
      </c>
      <c r="H1744" s="5">
        <v>0</v>
      </c>
      <c r="I1744" s="6">
        <f t="shared" si="82"/>
        <v>0</v>
      </c>
      <c r="J1744" s="7">
        <v>0</v>
      </c>
      <c r="K1744" s="7">
        <v>0</v>
      </c>
      <c r="L1744" s="7">
        <v>0</v>
      </c>
      <c r="M1744" s="8">
        <f t="shared" si="83"/>
        <v>0</v>
      </c>
      <c r="N1744" t="s">
        <v>123</v>
      </c>
      <c r="O1744">
        <v>2022</v>
      </c>
      <c r="P1744" t="s">
        <v>160</v>
      </c>
      <c r="Q1744" t="s">
        <v>164</v>
      </c>
      <c r="R1744">
        <v>202202</v>
      </c>
      <c r="S1744" t="s">
        <v>180</v>
      </c>
      <c r="T1744" t="s">
        <v>205</v>
      </c>
    </row>
    <row r="1745" spans="1:20" hidden="1" x14ac:dyDescent="0.3">
      <c r="A1745" s="4" t="s">
        <v>87</v>
      </c>
      <c r="B1745" s="5">
        <v>0</v>
      </c>
      <c r="C1745" s="5">
        <v>0</v>
      </c>
      <c r="D1745" s="5">
        <v>0</v>
      </c>
      <c r="E1745" s="6">
        <f t="shared" si="81"/>
        <v>0</v>
      </c>
      <c r="F1745" s="5">
        <v>0</v>
      </c>
      <c r="G1745" s="5">
        <v>0</v>
      </c>
      <c r="H1745" s="5">
        <v>0</v>
      </c>
      <c r="I1745" s="6">
        <f t="shared" si="82"/>
        <v>0</v>
      </c>
      <c r="J1745" s="7">
        <v>0</v>
      </c>
      <c r="K1745" s="7">
        <v>0</v>
      </c>
      <c r="L1745" s="7">
        <v>0</v>
      </c>
      <c r="M1745" s="8">
        <f t="shared" si="83"/>
        <v>0</v>
      </c>
      <c r="N1745" t="s">
        <v>123</v>
      </c>
      <c r="O1745">
        <v>2022</v>
      </c>
      <c r="P1745" t="s">
        <v>160</v>
      </c>
      <c r="Q1745" t="s">
        <v>164</v>
      </c>
      <c r="R1745">
        <v>202202</v>
      </c>
      <c r="S1745" t="s">
        <v>180</v>
      </c>
      <c r="T1745" t="s">
        <v>205</v>
      </c>
    </row>
    <row r="1746" spans="1:20" hidden="1" x14ac:dyDescent="0.3">
      <c r="A1746" s="4" t="s">
        <v>88</v>
      </c>
      <c r="B1746" s="5">
        <v>4.0585369328990971E-3</v>
      </c>
      <c r="C1746" s="5">
        <v>1.5571529456837374E-2</v>
      </c>
      <c r="D1746" s="5">
        <v>0</v>
      </c>
      <c r="E1746" s="6">
        <f t="shared" si="81"/>
        <v>1.963006638973647E-2</v>
      </c>
      <c r="F1746" s="5">
        <v>9.9392741213855038E-3</v>
      </c>
      <c r="G1746" s="5">
        <v>4.9696370606927692E-3</v>
      </c>
      <c r="H1746" s="5">
        <v>0</v>
      </c>
      <c r="I1746" s="6">
        <f t="shared" si="82"/>
        <v>1.4908911182078273E-2</v>
      </c>
      <c r="J1746" s="7">
        <v>777275.25108919677</v>
      </c>
      <c r="K1746" s="7">
        <v>2982198.9225463015</v>
      </c>
      <c r="L1746" s="7">
        <v>0</v>
      </c>
      <c r="M1746" s="8">
        <f t="shared" si="83"/>
        <v>3759474.1736354982</v>
      </c>
      <c r="N1746" t="s">
        <v>123</v>
      </c>
      <c r="O1746">
        <v>2022</v>
      </c>
      <c r="P1746" t="s">
        <v>160</v>
      </c>
      <c r="Q1746" t="s">
        <v>164</v>
      </c>
      <c r="R1746">
        <v>202202</v>
      </c>
      <c r="S1746" t="s">
        <v>180</v>
      </c>
      <c r="T1746" t="s">
        <v>205</v>
      </c>
    </row>
    <row r="1747" spans="1:20" hidden="1" x14ac:dyDescent="0.3">
      <c r="A1747" s="4" t="s">
        <v>89</v>
      </c>
      <c r="B1747" s="5">
        <v>6.1132514614346281E-2</v>
      </c>
      <c r="C1747" s="5">
        <v>0</v>
      </c>
      <c r="D1747" s="5">
        <v>0</v>
      </c>
      <c r="E1747" s="6">
        <f t="shared" si="81"/>
        <v>6.1132514614346281E-2</v>
      </c>
      <c r="F1747" s="5">
        <v>8.5967598676425297E-2</v>
      </c>
      <c r="G1747" s="5">
        <v>0</v>
      </c>
      <c r="H1747" s="5">
        <v>0</v>
      </c>
      <c r="I1747" s="6">
        <f t="shared" si="82"/>
        <v>8.5967598676425297E-2</v>
      </c>
      <c r="J1747" s="7">
        <v>11707862.077439541</v>
      </c>
      <c r="K1747" s="7">
        <v>0</v>
      </c>
      <c r="L1747" s="7">
        <v>0</v>
      </c>
      <c r="M1747" s="8">
        <f t="shared" si="83"/>
        <v>11707862.077439541</v>
      </c>
      <c r="N1747" t="s">
        <v>123</v>
      </c>
      <c r="O1747">
        <v>2022</v>
      </c>
      <c r="P1747" t="s">
        <v>160</v>
      </c>
      <c r="Q1747" t="s">
        <v>164</v>
      </c>
      <c r="R1747">
        <v>202202</v>
      </c>
      <c r="S1747" t="s">
        <v>180</v>
      </c>
      <c r="T1747" t="s">
        <v>205</v>
      </c>
    </row>
    <row r="1748" spans="1:20" hidden="1" x14ac:dyDescent="0.3">
      <c r="A1748" s="4" t="s">
        <v>90</v>
      </c>
      <c r="B1748" s="5">
        <v>3.206436034765274E-3</v>
      </c>
      <c r="C1748" s="5">
        <v>0</v>
      </c>
      <c r="D1748" s="5">
        <v>0</v>
      </c>
      <c r="E1748" s="6">
        <f t="shared" si="81"/>
        <v>3.206436034765274E-3</v>
      </c>
      <c r="F1748" s="5">
        <v>5.4967474881690301E-3</v>
      </c>
      <c r="G1748" s="5">
        <v>0</v>
      </c>
      <c r="H1748" s="5">
        <v>0</v>
      </c>
      <c r="I1748" s="6">
        <f t="shared" si="82"/>
        <v>5.4967474881690301E-3</v>
      </c>
      <c r="J1748" s="7">
        <v>614084.19221735012</v>
      </c>
      <c r="K1748" s="7">
        <v>0</v>
      </c>
      <c r="L1748" s="7">
        <v>0</v>
      </c>
      <c r="M1748" s="8">
        <f t="shared" si="83"/>
        <v>614084.19221735012</v>
      </c>
      <c r="N1748" t="s">
        <v>123</v>
      </c>
      <c r="O1748">
        <v>2022</v>
      </c>
      <c r="P1748" t="s">
        <v>160</v>
      </c>
      <c r="Q1748" t="s">
        <v>164</v>
      </c>
      <c r="R1748">
        <v>202202</v>
      </c>
      <c r="S1748" t="s">
        <v>180</v>
      </c>
      <c r="T1748" t="s">
        <v>205</v>
      </c>
    </row>
    <row r="1749" spans="1:20" hidden="1" x14ac:dyDescent="0.3">
      <c r="A1749" s="4" t="s">
        <v>169</v>
      </c>
      <c r="B1749" s="5">
        <v>1.6075916799971789E-2</v>
      </c>
      <c r="C1749" s="5">
        <v>0</v>
      </c>
      <c r="D1749" s="5">
        <v>0</v>
      </c>
      <c r="E1749" s="6">
        <f t="shared" si="81"/>
        <v>1.6075916799971789E-2</v>
      </c>
      <c r="F1749" s="5">
        <v>1.3490279832144127E-2</v>
      </c>
      <c r="G1749" s="5">
        <v>0</v>
      </c>
      <c r="H1749" s="5">
        <v>0</v>
      </c>
      <c r="I1749" s="6">
        <f t="shared" si="82"/>
        <v>1.3490279832144127E-2</v>
      </c>
      <c r="J1749" s="7">
        <v>3078797.2300799857</v>
      </c>
      <c r="K1749" s="7">
        <v>0</v>
      </c>
      <c r="L1749" s="7">
        <v>0</v>
      </c>
      <c r="M1749" s="8">
        <f t="shared" si="83"/>
        <v>3078797.2300799857</v>
      </c>
      <c r="N1749" t="s">
        <v>123</v>
      </c>
      <c r="O1749">
        <v>2022</v>
      </c>
      <c r="P1749" t="s">
        <v>160</v>
      </c>
      <c r="Q1749" t="s">
        <v>164</v>
      </c>
      <c r="R1749">
        <v>202202</v>
      </c>
      <c r="S1749" t="s">
        <v>180</v>
      </c>
      <c r="T1749" t="s">
        <v>206</v>
      </c>
    </row>
    <row r="1750" spans="1:20" hidden="1" x14ac:dyDescent="0.3">
      <c r="A1750" s="4" t="s">
        <v>170</v>
      </c>
      <c r="B1750" s="5">
        <v>8.9461907089975138E-4</v>
      </c>
      <c r="C1750" s="5">
        <v>4.6431388484767157E-3</v>
      </c>
      <c r="D1750" s="5">
        <v>0</v>
      </c>
      <c r="E1750" s="6">
        <f t="shared" si="81"/>
        <v>5.5377579193764672E-3</v>
      </c>
      <c r="F1750" s="5">
        <v>2.6838572126992627E-3</v>
      </c>
      <c r="G1750" s="5">
        <v>2.3215694242383579E-3</v>
      </c>
      <c r="H1750" s="5">
        <v>0</v>
      </c>
      <c r="I1750" s="6">
        <f t="shared" si="82"/>
        <v>5.005426636937621E-3</v>
      </c>
      <c r="J1750" s="7">
        <v>171333.97439999972</v>
      </c>
      <c r="K1750" s="7">
        <v>889235.94239999913</v>
      </c>
      <c r="L1750" s="7">
        <v>0</v>
      </c>
      <c r="M1750" s="8">
        <f t="shared" si="83"/>
        <v>1060569.9167999988</v>
      </c>
      <c r="N1750" t="s">
        <v>123</v>
      </c>
      <c r="O1750">
        <v>2022</v>
      </c>
      <c r="P1750" t="s">
        <v>160</v>
      </c>
      <c r="Q1750" t="s">
        <v>164</v>
      </c>
      <c r="R1750">
        <v>202202</v>
      </c>
      <c r="S1750" t="s">
        <v>180</v>
      </c>
      <c r="T1750" t="s">
        <v>206</v>
      </c>
    </row>
    <row r="1751" spans="1:20" hidden="1" x14ac:dyDescent="0.3">
      <c r="A1751" s="4" t="s">
        <v>171</v>
      </c>
      <c r="B1751" s="5">
        <v>2.9455387801463433E-2</v>
      </c>
      <c r="C1751" s="5">
        <v>0</v>
      </c>
      <c r="D1751" s="5">
        <v>0</v>
      </c>
      <c r="E1751" s="6">
        <f t="shared" si="81"/>
        <v>2.9455387801463433E-2</v>
      </c>
      <c r="F1751" s="5">
        <v>1.280669034846235E-2</v>
      </c>
      <c r="G1751" s="5">
        <v>0</v>
      </c>
      <c r="H1751" s="5">
        <v>0</v>
      </c>
      <c r="I1751" s="6">
        <f t="shared" si="82"/>
        <v>1.280669034846235E-2</v>
      </c>
      <c r="J1751" s="7">
        <v>5641181.6198399998</v>
      </c>
      <c r="K1751" s="7">
        <v>0</v>
      </c>
      <c r="L1751" s="7">
        <v>0</v>
      </c>
      <c r="M1751" s="8">
        <f t="shared" si="83"/>
        <v>5641181.6198399998</v>
      </c>
      <c r="N1751" t="s">
        <v>123</v>
      </c>
      <c r="O1751">
        <v>2022</v>
      </c>
      <c r="P1751" t="s">
        <v>160</v>
      </c>
      <c r="Q1751" t="s">
        <v>164</v>
      </c>
      <c r="R1751">
        <v>202202</v>
      </c>
      <c r="S1751" t="s">
        <v>180</v>
      </c>
      <c r="T1751" t="s">
        <v>206</v>
      </c>
    </row>
    <row r="1752" spans="1:20" hidden="1" x14ac:dyDescent="0.3">
      <c r="A1752" s="4" t="s">
        <v>172</v>
      </c>
      <c r="B1752" s="5">
        <v>1.3823413822139719E-3</v>
      </c>
      <c r="C1752" s="5">
        <v>1.1064781385761501E-3</v>
      </c>
      <c r="D1752" s="5">
        <v>0</v>
      </c>
      <c r="E1752" s="6">
        <f t="shared" si="81"/>
        <v>2.4888195207901217E-3</v>
      </c>
      <c r="F1752" s="5">
        <v>6.14205882982606E-3</v>
      </c>
      <c r="G1752" s="5">
        <v>5.5323906928807422E-3</v>
      </c>
      <c r="H1752" s="5">
        <v>0</v>
      </c>
      <c r="I1752" s="6">
        <f t="shared" si="82"/>
        <v>1.1674449522706801E-2</v>
      </c>
      <c r="J1752" s="7">
        <v>264740.65967999928</v>
      </c>
      <c r="K1752" s="7">
        <v>211908.40127999985</v>
      </c>
      <c r="L1752" s="7">
        <v>0</v>
      </c>
      <c r="M1752" s="8">
        <f t="shared" si="83"/>
        <v>476649.0609599991</v>
      </c>
      <c r="N1752" t="s">
        <v>123</v>
      </c>
      <c r="O1752">
        <v>2022</v>
      </c>
      <c r="P1752" t="s">
        <v>160</v>
      </c>
      <c r="Q1752" t="s">
        <v>164</v>
      </c>
      <c r="R1752">
        <v>202202</v>
      </c>
      <c r="S1752" t="s">
        <v>180</v>
      </c>
      <c r="T1752" t="s">
        <v>206</v>
      </c>
    </row>
    <row r="1753" spans="1:20" hidden="1" x14ac:dyDescent="0.3">
      <c r="A1753" s="4" t="s">
        <v>173</v>
      </c>
      <c r="B1753" s="5">
        <v>1.7626947671297798E-3</v>
      </c>
      <c r="C1753" s="5">
        <v>0</v>
      </c>
      <c r="D1753" s="5">
        <v>0</v>
      </c>
      <c r="E1753" s="6">
        <f t="shared" si="81"/>
        <v>1.7626947671297798E-3</v>
      </c>
      <c r="F1753" s="5">
        <v>1.4228029510464572E-3</v>
      </c>
      <c r="G1753" s="5">
        <v>0</v>
      </c>
      <c r="H1753" s="5">
        <v>0</v>
      </c>
      <c r="I1753" s="6">
        <f t="shared" si="82"/>
        <v>1.4228029510464572E-3</v>
      </c>
      <c r="J1753" s="7">
        <v>337584.46463999979</v>
      </c>
      <c r="K1753" s="7">
        <v>0</v>
      </c>
      <c r="L1753" s="7">
        <v>0</v>
      </c>
      <c r="M1753" s="8">
        <f t="shared" si="83"/>
        <v>337584.46463999979</v>
      </c>
      <c r="N1753" t="s">
        <v>123</v>
      </c>
      <c r="O1753">
        <v>2022</v>
      </c>
      <c r="P1753" t="s">
        <v>154</v>
      </c>
      <c r="Q1753" t="s">
        <v>164</v>
      </c>
      <c r="R1753">
        <v>202202</v>
      </c>
      <c r="S1753" t="s">
        <v>180</v>
      </c>
      <c r="T1753" t="s">
        <v>206</v>
      </c>
    </row>
    <row r="1754" spans="1:20" hidden="1" x14ac:dyDescent="0.3">
      <c r="A1754" s="4" t="s">
        <v>91</v>
      </c>
      <c r="B1754" s="5">
        <v>0</v>
      </c>
      <c r="C1754" s="5">
        <v>0</v>
      </c>
      <c r="D1754" s="5">
        <v>0</v>
      </c>
      <c r="E1754" s="6">
        <f t="shared" si="81"/>
        <v>0</v>
      </c>
      <c r="F1754" s="5">
        <v>0</v>
      </c>
      <c r="G1754" s="5">
        <v>0</v>
      </c>
      <c r="H1754" s="5">
        <v>0</v>
      </c>
      <c r="I1754" s="6">
        <f t="shared" si="82"/>
        <v>0</v>
      </c>
      <c r="J1754" s="7">
        <v>0</v>
      </c>
      <c r="K1754" s="7">
        <v>0</v>
      </c>
      <c r="L1754" s="7">
        <v>0</v>
      </c>
      <c r="M1754" s="8">
        <f t="shared" si="83"/>
        <v>0</v>
      </c>
      <c r="N1754" t="s">
        <v>123</v>
      </c>
      <c r="O1754">
        <v>2022</v>
      </c>
      <c r="P1754" t="s">
        <v>154</v>
      </c>
      <c r="Q1754" t="s">
        <v>164</v>
      </c>
      <c r="R1754">
        <v>202202</v>
      </c>
      <c r="S1754" t="s">
        <v>180</v>
      </c>
      <c r="T1754" t="s">
        <v>207</v>
      </c>
    </row>
    <row r="1755" spans="1:20" hidden="1" x14ac:dyDescent="0.3">
      <c r="A1755" s="4" t="s">
        <v>92</v>
      </c>
      <c r="B1755" s="5">
        <v>1.1336314253476656E-2</v>
      </c>
      <c r="C1755" s="5">
        <v>0</v>
      </c>
      <c r="D1755" s="5">
        <v>0</v>
      </c>
      <c r="E1755" s="6">
        <f t="shared" si="81"/>
        <v>1.1336314253476656E-2</v>
      </c>
      <c r="F1755" s="5">
        <v>1.8893857089127705E-2</v>
      </c>
      <c r="G1755" s="5">
        <v>0</v>
      </c>
      <c r="H1755" s="5">
        <v>0</v>
      </c>
      <c r="I1755" s="6">
        <f t="shared" si="82"/>
        <v>1.8893857089127705E-2</v>
      </c>
      <c r="J1755" s="7">
        <v>2171086.9344000034</v>
      </c>
      <c r="K1755" s="7">
        <v>0</v>
      </c>
      <c r="L1755" s="7">
        <v>0</v>
      </c>
      <c r="M1755" s="8">
        <f t="shared" si="83"/>
        <v>2171086.9344000034</v>
      </c>
      <c r="N1755" t="s">
        <v>123</v>
      </c>
      <c r="O1755">
        <v>2022</v>
      </c>
      <c r="P1755" t="s">
        <v>154</v>
      </c>
      <c r="Q1755" t="s">
        <v>164</v>
      </c>
      <c r="R1755">
        <v>202202</v>
      </c>
      <c r="S1755" t="s">
        <v>180</v>
      </c>
      <c r="T1755" t="s">
        <v>207</v>
      </c>
    </row>
    <row r="1756" spans="1:20" hidden="1" x14ac:dyDescent="0.3">
      <c r="A1756" s="4" t="s">
        <v>93</v>
      </c>
      <c r="B1756" s="5">
        <v>7.3345589712381213E-4</v>
      </c>
      <c r="C1756" s="5">
        <v>0</v>
      </c>
      <c r="D1756" s="5">
        <v>0</v>
      </c>
      <c r="E1756" s="6">
        <f t="shared" si="81"/>
        <v>7.3345589712381213E-4</v>
      </c>
      <c r="F1756" s="5">
        <v>2.7504596142142973E-3</v>
      </c>
      <c r="G1756" s="5">
        <v>0</v>
      </c>
      <c r="H1756" s="5">
        <v>0</v>
      </c>
      <c r="I1756" s="6">
        <f t="shared" si="82"/>
        <v>2.7504596142142973E-3</v>
      </c>
      <c r="J1756" s="7">
        <v>140468.62848000016</v>
      </c>
      <c r="K1756" s="7">
        <v>0</v>
      </c>
      <c r="L1756" s="7">
        <v>0</v>
      </c>
      <c r="M1756" s="8">
        <f t="shared" si="83"/>
        <v>140468.62848000016</v>
      </c>
      <c r="N1756" t="s">
        <v>123</v>
      </c>
      <c r="O1756">
        <v>2022</v>
      </c>
      <c r="P1756" t="s">
        <v>154</v>
      </c>
      <c r="Q1756" t="s">
        <v>164</v>
      </c>
      <c r="R1756">
        <v>202202</v>
      </c>
      <c r="S1756" t="s">
        <v>180</v>
      </c>
      <c r="T1756" t="s">
        <v>207</v>
      </c>
    </row>
    <row r="1757" spans="1:20" hidden="1" x14ac:dyDescent="0.3">
      <c r="A1757" s="4" t="s">
        <v>94</v>
      </c>
      <c r="B1757" s="5">
        <v>0</v>
      </c>
      <c r="C1757" s="5">
        <v>0</v>
      </c>
      <c r="D1757" s="5">
        <v>0</v>
      </c>
      <c r="E1757" s="6">
        <f t="shared" si="81"/>
        <v>0</v>
      </c>
      <c r="F1757" s="5">
        <v>0</v>
      </c>
      <c r="G1757" s="5">
        <v>0</v>
      </c>
      <c r="H1757" s="5">
        <v>0</v>
      </c>
      <c r="I1757" s="6">
        <f t="shared" si="82"/>
        <v>0</v>
      </c>
      <c r="J1757" s="7">
        <v>0</v>
      </c>
      <c r="K1757" s="7">
        <v>0</v>
      </c>
      <c r="L1757" s="7">
        <v>0</v>
      </c>
      <c r="M1757" s="8">
        <f t="shared" si="83"/>
        <v>0</v>
      </c>
      <c r="N1757" t="s">
        <v>123</v>
      </c>
      <c r="O1757">
        <v>2022</v>
      </c>
      <c r="P1757" t="s">
        <v>154</v>
      </c>
      <c r="Q1757" t="s">
        <v>164</v>
      </c>
      <c r="R1757">
        <v>202202</v>
      </c>
      <c r="S1757" t="s">
        <v>180</v>
      </c>
      <c r="T1757" t="s">
        <v>207</v>
      </c>
    </row>
    <row r="1758" spans="1:20" hidden="1" x14ac:dyDescent="0.3">
      <c r="A1758" s="4" t="s">
        <v>95</v>
      </c>
      <c r="B1758" s="5">
        <v>3.4906489409418254E-4</v>
      </c>
      <c r="C1758" s="5">
        <v>0</v>
      </c>
      <c r="D1758" s="5">
        <v>4.2000986977393402E-4</v>
      </c>
      <c r="E1758" s="6">
        <f t="shared" si="81"/>
        <v>7.6907476386811656E-4</v>
      </c>
      <c r="F1758" s="5">
        <v>5.235973411412736E-3</v>
      </c>
      <c r="G1758" s="5">
        <v>0</v>
      </c>
      <c r="H1758" s="5">
        <v>3.1500740233045047E-3</v>
      </c>
      <c r="I1758" s="6">
        <f t="shared" si="82"/>
        <v>8.3860474347172403E-3</v>
      </c>
      <c r="J1758" s="7">
        <v>66851.554560000019</v>
      </c>
      <c r="K1758" s="7">
        <v>0</v>
      </c>
      <c r="L1758" s="7">
        <v>80438.66111999999</v>
      </c>
      <c r="M1758" s="8">
        <f t="shared" si="83"/>
        <v>147290.21568000002</v>
      </c>
      <c r="N1758" t="s">
        <v>123</v>
      </c>
      <c r="O1758">
        <v>2022</v>
      </c>
      <c r="P1758" t="s">
        <v>154</v>
      </c>
      <c r="Q1758" t="s">
        <v>164</v>
      </c>
      <c r="R1758">
        <v>202202</v>
      </c>
      <c r="S1758" t="s">
        <v>180</v>
      </c>
      <c r="T1758" t="s">
        <v>207</v>
      </c>
    </row>
    <row r="1759" spans="1:20" hidden="1" x14ac:dyDescent="0.3">
      <c r="A1759" s="4" t="s">
        <v>96</v>
      </c>
      <c r="B1759" s="5">
        <v>1.1821584718141686E-2</v>
      </c>
      <c r="C1759" s="5">
        <v>0</v>
      </c>
      <c r="D1759" s="5">
        <v>0</v>
      </c>
      <c r="E1759" s="6">
        <f t="shared" si="81"/>
        <v>1.1821584718141686E-2</v>
      </c>
      <c r="F1759" s="5">
        <v>3.2686409358917098E-3</v>
      </c>
      <c r="G1759" s="5">
        <v>0</v>
      </c>
      <c r="H1759" s="5">
        <v>0</v>
      </c>
      <c r="I1759" s="6">
        <f t="shared" si="82"/>
        <v>3.2686409358917098E-3</v>
      </c>
      <c r="J1759" s="7">
        <v>2264024.0515199997</v>
      </c>
      <c r="K1759" s="7">
        <v>0</v>
      </c>
      <c r="L1759" s="7">
        <v>0</v>
      </c>
      <c r="M1759" s="8">
        <f t="shared" si="83"/>
        <v>2264024.0515199997</v>
      </c>
      <c r="N1759" t="s">
        <v>123</v>
      </c>
      <c r="O1759">
        <v>2022</v>
      </c>
      <c r="P1759" t="s">
        <v>154</v>
      </c>
      <c r="Q1759" t="s">
        <v>164</v>
      </c>
      <c r="R1759">
        <v>202202</v>
      </c>
      <c r="S1759" t="s">
        <v>180</v>
      </c>
      <c r="T1759" t="s">
        <v>207</v>
      </c>
    </row>
    <row r="1760" spans="1:20" hidden="1" x14ac:dyDescent="0.3">
      <c r="A1760" s="4" t="s">
        <v>97</v>
      </c>
      <c r="B1760" s="5">
        <v>1.8207193648452937E-2</v>
      </c>
      <c r="C1760" s="5">
        <v>1.4347602778019868E-2</v>
      </c>
      <c r="D1760" s="5">
        <v>0</v>
      </c>
      <c r="E1760" s="6">
        <f t="shared" si="81"/>
        <v>3.2554796426472805E-2</v>
      </c>
      <c r="F1760" s="5">
        <v>7.9161711515012678E-3</v>
      </c>
      <c r="G1760" s="5">
        <v>3.1303860606588331E-2</v>
      </c>
      <c r="H1760" s="5">
        <v>0</v>
      </c>
      <c r="I1760" s="6">
        <f t="shared" si="82"/>
        <v>3.92200317580896E-2</v>
      </c>
      <c r="J1760" s="7">
        <v>3486971.1052800035</v>
      </c>
      <c r="K1760" s="7">
        <v>2747797.2324000266</v>
      </c>
      <c r="L1760" s="7">
        <v>0</v>
      </c>
      <c r="M1760" s="8">
        <f t="shared" si="83"/>
        <v>6234768.3376800306</v>
      </c>
      <c r="N1760" t="s">
        <v>123</v>
      </c>
      <c r="O1760">
        <v>2022</v>
      </c>
      <c r="P1760" t="s">
        <v>154</v>
      </c>
      <c r="Q1760" t="s">
        <v>164</v>
      </c>
      <c r="R1760">
        <v>202202</v>
      </c>
      <c r="S1760" t="s">
        <v>180</v>
      </c>
      <c r="T1760" t="s">
        <v>207</v>
      </c>
    </row>
    <row r="1761" spans="1:20" hidden="1" x14ac:dyDescent="0.3">
      <c r="A1761" s="4" t="s">
        <v>98</v>
      </c>
      <c r="B1761" s="5">
        <v>2.3602134550075256E-2</v>
      </c>
      <c r="C1761" s="5">
        <v>1.6786732759877354E-2</v>
      </c>
      <c r="D1761" s="5">
        <v>0</v>
      </c>
      <c r="E1761" s="6">
        <f t="shared" si="81"/>
        <v>4.0388867309952614E-2</v>
      </c>
      <c r="F1761" s="5">
        <v>2.655240136883457E-2</v>
      </c>
      <c r="G1761" s="5">
        <v>1.620268093120705E-2</v>
      </c>
      <c r="H1761" s="5">
        <v>0</v>
      </c>
      <c r="I1761" s="6">
        <f t="shared" si="82"/>
        <v>4.2755082300041616E-2</v>
      </c>
      <c r="J1761" s="7">
        <v>4520189.2608000021</v>
      </c>
      <c r="K1761" s="7">
        <v>3214929.9456000011</v>
      </c>
      <c r="L1761" s="7">
        <v>0</v>
      </c>
      <c r="M1761" s="8">
        <f t="shared" si="83"/>
        <v>7735119.2064000033</v>
      </c>
      <c r="N1761" t="s">
        <v>123</v>
      </c>
      <c r="O1761">
        <v>2022</v>
      </c>
      <c r="P1761" t="s">
        <v>154</v>
      </c>
      <c r="Q1761" t="s">
        <v>164</v>
      </c>
      <c r="R1761">
        <v>202202</v>
      </c>
      <c r="S1761" t="s">
        <v>180</v>
      </c>
      <c r="T1761" t="s">
        <v>207</v>
      </c>
    </row>
    <row r="1762" spans="1:20" hidden="1" x14ac:dyDescent="0.3">
      <c r="A1762" s="4" t="s">
        <v>99</v>
      </c>
      <c r="B1762" s="5">
        <v>1.2396829416062138E-2</v>
      </c>
      <c r="C1762" s="5">
        <v>0</v>
      </c>
      <c r="D1762" s="5">
        <v>0</v>
      </c>
      <c r="E1762" s="6">
        <f t="shared" si="81"/>
        <v>1.2396829416062138E-2</v>
      </c>
      <c r="F1762" s="5">
        <v>3.0992073540155391E-2</v>
      </c>
      <c r="G1762" s="5">
        <v>0</v>
      </c>
      <c r="H1762" s="5">
        <v>0</v>
      </c>
      <c r="I1762" s="6">
        <f t="shared" si="82"/>
        <v>3.0992073540155391E-2</v>
      </c>
      <c r="J1762" s="7">
        <v>2374192.6848000046</v>
      </c>
      <c r="K1762" s="7">
        <v>0</v>
      </c>
      <c r="L1762" s="7">
        <v>0</v>
      </c>
      <c r="M1762" s="8">
        <f t="shared" si="83"/>
        <v>2374192.6848000046</v>
      </c>
      <c r="N1762" t="s">
        <v>123</v>
      </c>
      <c r="O1762">
        <v>2022</v>
      </c>
      <c r="P1762" t="s">
        <v>154</v>
      </c>
      <c r="Q1762" t="s">
        <v>164</v>
      </c>
      <c r="R1762">
        <v>202202</v>
      </c>
      <c r="S1762" t="s">
        <v>180</v>
      </c>
      <c r="T1762" t="s">
        <v>207</v>
      </c>
    </row>
    <row r="1763" spans="1:20" hidden="1" x14ac:dyDescent="0.3">
      <c r="A1763" s="4" t="s">
        <v>100</v>
      </c>
      <c r="B1763" s="5">
        <v>1.4437814876994897E-2</v>
      </c>
      <c r="C1763" s="5">
        <v>1.4283238753918277E-2</v>
      </c>
      <c r="D1763" s="5">
        <v>0</v>
      </c>
      <c r="E1763" s="6">
        <f t="shared" si="81"/>
        <v>2.8721053630913172E-2</v>
      </c>
      <c r="F1763" s="5">
        <v>1.6659017165763363E-2</v>
      </c>
      <c r="G1763" s="5">
        <v>2.5205715448090995E-2</v>
      </c>
      <c r="H1763" s="5">
        <v>0</v>
      </c>
      <c r="I1763" s="6">
        <f t="shared" si="82"/>
        <v>4.1864732613854358E-2</v>
      </c>
      <c r="J1763" s="7">
        <v>2765074.3036799999</v>
      </c>
      <c r="K1763" s="7">
        <v>2735470.4841599911</v>
      </c>
      <c r="L1763" s="7">
        <v>0</v>
      </c>
      <c r="M1763" s="8">
        <f t="shared" si="83"/>
        <v>5500544.787839991</v>
      </c>
      <c r="N1763" t="s">
        <v>123</v>
      </c>
      <c r="O1763">
        <v>2022</v>
      </c>
      <c r="P1763" t="s">
        <v>154</v>
      </c>
      <c r="Q1763" t="s">
        <v>164</v>
      </c>
      <c r="R1763">
        <v>202202</v>
      </c>
      <c r="S1763" t="s">
        <v>180</v>
      </c>
      <c r="T1763" t="s">
        <v>207</v>
      </c>
    </row>
    <row r="1764" spans="1:20" hidden="1" x14ac:dyDescent="0.3">
      <c r="A1764" s="4" t="s">
        <v>101</v>
      </c>
      <c r="B1764" s="5">
        <v>6.2545266213954072E-3</v>
      </c>
      <c r="C1764" s="5">
        <v>3.6821003496924506E-3</v>
      </c>
      <c r="D1764" s="5">
        <v>0</v>
      </c>
      <c r="E1764" s="6">
        <f t="shared" si="81"/>
        <v>9.9366269710878582E-3</v>
      </c>
      <c r="F1764" s="5">
        <v>6.0527676981245882E-3</v>
      </c>
      <c r="G1764" s="5">
        <v>1.5131919245311503E-2</v>
      </c>
      <c r="H1764" s="5">
        <v>0</v>
      </c>
      <c r="I1764" s="6">
        <f t="shared" si="82"/>
        <v>2.1184686943436091E-2</v>
      </c>
      <c r="J1764" s="7">
        <v>1197842.6783999994</v>
      </c>
      <c r="K1764" s="7">
        <v>705181.57680000039</v>
      </c>
      <c r="L1764" s="7">
        <v>0</v>
      </c>
      <c r="M1764" s="8">
        <f t="shared" si="83"/>
        <v>1903024.2551999998</v>
      </c>
      <c r="N1764" t="s">
        <v>123</v>
      </c>
      <c r="O1764">
        <v>2022</v>
      </c>
      <c r="P1764" t="s">
        <v>154</v>
      </c>
      <c r="Q1764" t="s">
        <v>164</v>
      </c>
      <c r="R1764">
        <v>202202</v>
      </c>
      <c r="S1764" t="s">
        <v>180</v>
      </c>
      <c r="T1764" t="s">
        <v>207</v>
      </c>
    </row>
    <row r="1765" spans="1:20" hidden="1" x14ac:dyDescent="0.3">
      <c r="A1765" s="4" t="s">
        <v>102</v>
      </c>
      <c r="B1765" s="5">
        <v>5.3241307209205592E-2</v>
      </c>
      <c r="C1765" s="5">
        <v>0</v>
      </c>
      <c r="D1765" s="5">
        <v>0</v>
      </c>
      <c r="E1765" s="6">
        <f t="shared" si="81"/>
        <v>5.3241307209205592E-2</v>
      </c>
      <c r="F1765" s="5">
        <v>2.6546912181875344E-2</v>
      </c>
      <c r="G1765" s="5">
        <v>0</v>
      </c>
      <c r="H1765" s="5">
        <v>0</v>
      </c>
      <c r="I1765" s="6">
        <f t="shared" si="82"/>
        <v>2.6546912181875344E-2</v>
      </c>
      <c r="J1765" s="7">
        <v>10196568.643713526</v>
      </c>
      <c r="K1765" s="7">
        <v>0</v>
      </c>
      <c r="L1765" s="7">
        <v>0</v>
      </c>
      <c r="M1765" s="8">
        <f t="shared" si="83"/>
        <v>10196568.643713526</v>
      </c>
      <c r="N1765" t="s">
        <v>123</v>
      </c>
      <c r="O1765">
        <v>2022</v>
      </c>
      <c r="P1765" t="s">
        <v>154</v>
      </c>
      <c r="Q1765" t="s">
        <v>164</v>
      </c>
      <c r="R1765">
        <v>202202</v>
      </c>
      <c r="S1765" t="s">
        <v>180</v>
      </c>
      <c r="T1765" t="s">
        <v>207</v>
      </c>
    </row>
    <row r="1766" spans="1:20" hidden="1" x14ac:dyDescent="0.3">
      <c r="A1766" s="4" t="s">
        <v>103</v>
      </c>
      <c r="B1766" s="5">
        <v>0</v>
      </c>
      <c r="C1766" s="5">
        <v>0</v>
      </c>
      <c r="D1766" s="5">
        <v>0</v>
      </c>
      <c r="E1766" s="6">
        <f t="shared" si="81"/>
        <v>0</v>
      </c>
      <c r="F1766" s="5">
        <v>0</v>
      </c>
      <c r="G1766" s="5">
        <v>0</v>
      </c>
      <c r="H1766" s="5">
        <v>0</v>
      </c>
      <c r="I1766" s="6">
        <f t="shared" si="82"/>
        <v>0</v>
      </c>
      <c r="J1766" s="7">
        <v>0</v>
      </c>
      <c r="K1766" s="7">
        <v>0</v>
      </c>
      <c r="L1766" s="7">
        <v>0</v>
      </c>
      <c r="M1766" s="8">
        <f t="shared" si="83"/>
        <v>0</v>
      </c>
      <c r="N1766" t="s">
        <v>123</v>
      </c>
      <c r="O1766">
        <v>2022</v>
      </c>
      <c r="P1766" t="s">
        <v>154</v>
      </c>
      <c r="Q1766" t="s">
        <v>164</v>
      </c>
      <c r="R1766">
        <v>202202</v>
      </c>
      <c r="S1766" t="s">
        <v>180</v>
      </c>
      <c r="T1766" t="s">
        <v>207</v>
      </c>
    </row>
    <row r="1767" spans="1:20" hidden="1" x14ac:dyDescent="0.3">
      <c r="A1767" s="4" t="s">
        <v>104</v>
      </c>
      <c r="B1767" s="5">
        <v>0</v>
      </c>
      <c r="C1767" s="5">
        <v>0</v>
      </c>
      <c r="D1767" s="5">
        <v>0</v>
      </c>
      <c r="E1767" s="6">
        <f t="shared" si="81"/>
        <v>0</v>
      </c>
      <c r="F1767" s="5">
        <v>0</v>
      </c>
      <c r="G1767" s="5">
        <v>0</v>
      </c>
      <c r="H1767" s="5">
        <v>0</v>
      </c>
      <c r="I1767" s="6">
        <f t="shared" si="82"/>
        <v>0</v>
      </c>
      <c r="J1767" s="7">
        <v>0</v>
      </c>
      <c r="K1767" s="7">
        <v>0</v>
      </c>
      <c r="L1767" s="7">
        <v>0</v>
      </c>
      <c r="M1767" s="8">
        <f t="shared" si="83"/>
        <v>0</v>
      </c>
      <c r="N1767" t="s">
        <v>123</v>
      </c>
      <c r="O1767">
        <v>2022</v>
      </c>
      <c r="P1767" t="s">
        <v>154</v>
      </c>
      <c r="Q1767" t="s">
        <v>164</v>
      </c>
      <c r="R1767">
        <v>202202</v>
      </c>
      <c r="S1767" t="s">
        <v>180</v>
      </c>
      <c r="T1767" t="s">
        <v>207</v>
      </c>
    </row>
    <row r="1768" spans="1:20" hidden="1" x14ac:dyDescent="0.3">
      <c r="A1768" s="4" t="s">
        <v>105</v>
      </c>
      <c r="B1768" s="5">
        <v>0</v>
      </c>
      <c r="C1768" s="5">
        <v>0</v>
      </c>
      <c r="D1768" s="5">
        <v>0</v>
      </c>
      <c r="E1768" s="6">
        <f t="shared" si="81"/>
        <v>0</v>
      </c>
      <c r="F1768" s="5">
        <v>0</v>
      </c>
      <c r="G1768" s="5">
        <v>0</v>
      </c>
      <c r="H1768" s="5">
        <v>0</v>
      </c>
      <c r="I1768" s="6">
        <f t="shared" si="82"/>
        <v>0</v>
      </c>
      <c r="J1768" s="7">
        <v>0</v>
      </c>
      <c r="K1768" s="7">
        <v>0</v>
      </c>
      <c r="L1768" s="7">
        <v>0</v>
      </c>
      <c r="M1768" s="8">
        <f t="shared" si="83"/>
        <v>0</v>
      </c>
      <c r="N1768" t="s">
        <v>123</v>
      </c>
      <c r="O1768">
        <v>2022</v>
      </c>
      <c r="P1768" t="s">
        <v>154</v>
      </c>
      <c r="Q1768" t="s">
        <v>164</v>
      </c>
      <c r="R1768">
        <v>202202</v>
      </c>
      <c r="S1768" t="s">
        <v>180</v>
      </c>
      <c r="T1768" t="s">
        <v>207</v>
      </c>
    </row>
    <row r="1769" spans="1:20" hidden="1" x14ac:dyDescent="0.3">
      <c r="A1769" s="4" t="s">
        <v>106</v>
      </c>
      <c r="B1769" s="5">
        <v>0</v>
      </c>
      <c r="C1769" s="5">
        <v>1.1929880710934806E-2</v>
      </c>
      <c r="D1769" s="5">
        <v>0</v>
      </c>
      <c r="E1769" s="6">
        <f t="shared" si="81"/>
        <v>1.1929880710934806E-2</v>
      </c>
      <c r="F1769" s="5">
        <v>0</v>
      </c>
      <c r="G1769" s="5">
        <v>2.195683566429719E-3</v>
      </c>
      <c r="H1769" s="5">
        <v>0</v>
      </c>
      <c r="I1769" s="6">
        <f t="shared" si="82"/>
        <v>2.195683566429719E-3</v>
      </c>
      <c r="J1769" s="7">
        <v>0</v>
      </c>
      <c r="K1769" s="7">
        <v>2284764.48</v>
      </c>
      <c r="L1769" s="7">
        <v>0</v>
      </c>
      <c r="M1769" s="8">
        <f t="shared" si="83"/>
        <v>2284764.48</v>
      </c>
      <c r="N1769" t="s">
        <v>123</v>
      </c>
      <c r="O1769">
        <v>2022</v>
      </c>
      <c r="P1769" t="s">
        <v>154</v>
      </c>
      <c r="Q1769" t="s">
        <v>164</v>
      </c>
      <c r="R1769">
        <v>202202</v>
      </c>
      <c r="S1769" t="s">
        <v>180</v>
      </c>
      <c r="T1769" t="s">
        <v>207</v>
      </c>
    </row>
    <row r="1770" spans="1:20" hidden="1" x14ac:dyDescent="0.3">
      <c r="A1770" s="4" t="s">
        <v>107</v>
      </c>
      <c r="B1770" s="5">
        <v>0</v>
      </c>
      <c r="C1770" s="5">
        <v>0</v>
      </c>
      <c r="D1770" s="5">
        <v>0</v>
      </c>
      <c r="E1770" s="6">
        <f t="shared" si="81"/>
        <v>0</v>
      </c>
      <c r="F1770" s="5">
        <v>0</v>
      </c>
      <c r="G1770" s="5">
        <v>0</v>
      </c>
      <c r="H1770" s="5">
        <v>0</v>
      </c>
      <c r="I1770" s="6">
        <f t="shared" si="82"/>
        <v>0</v>
      </c>
      <c r="J1770" s="7">
        <v>0</v>
      </c>
      <c r="K1770" s="7">
        <v>0</v>
      </c>
      <c r="L1770" s="7">
        <v>0</v>
      </c>
      <c r="M1770" s="8">
        <f t="shared" si="83"/>
        <v>0</v>
      </c>
      <c r="N1770" t="s">
        <v>123</v>
      </c>
      <c r="O1770">
        <v>2022</v>
      </c>
      <c r="P1770" t="s">
        <v>157</v>
      </c>
      <c r="Q1770" t="s">
        <v>164</v>
      </c>
      <c r="R1770">
        <v>202202</v>
      </c>
      <c r="S1770" t="s">
        <v>180</v>
      </c>
      <c r="T1770" t="s">
        <v>208</v>
      </c>
    </row>
    <row r="1771" spans="1:20" hidden="1" x14ac:dyDescent="0.3">
      <c r="A1771" s="4" t="s">
        <v>108</v>
      </c>
      <c r="B1771" s="5">
        <v>1.321267223989526E-2</v>
      </c>
      <c r="C1771" s="5">
        <v>0</v>
      </c>
      <c r="D1771" s="5">
        <v>0</v>
      </c>
      <c r="E1771" s="6">
        <f t="shared" si="81"/>
        <v>1.321267223989526E-2</v>
      </c>
      <c r="F1771" s="5">
        <v>2.5300861735969644E-2</v>
      </c>
      <c r="G1771" s="5">
        <v>0</v>
      </c>
      <c r="H1771" s="5">
        <v>0</v>
      </c>
      <c r="I1771" s="6">
        <f t="shared" si="82"/>
        <v>2.5300861735969644E-2</v>
      </c>
      <c r="J1771" s="7">
        <v>2530439.7379199998</v>
      </c>
      <c r="K1771" s="7">
        <v>0</v>
      </c>
      <c r="L1771" s="7">
        <v>0</v>
      </c>
      <c r="M1771" s="8">
        <f t="shared" si="83"/>
        <v>2530439.7379199998</v>
      </c>
      <c r="N1771" t="s">
        <v>123</v>
      </c>
      <c r="O1771">
        <v>2022</v>
      </c>
      <c r="P1771" t="s">
        <v>157</v>
      </c>
      <c r="Q1771" t="s">
        <v>164</v>
      </c>
      <c r="R1771">
        <v>202202</v>
      </c>
      <c r="S1771" t="s">
        <v>180</v>
      </c>
      <c r="T1771" t="s">
        <v>208</v>
      </c>
    </row>
    <row r="1772" spans="1:20" hidden="1" x14ac:dyDescent="0.3">
      <c r="A1772" s="4" t="s">
        <v>109</v>
      </c>
      <c r="B1772" s="5">
        <v>3.9390471713841149E-2</v>
      </c>
      <c r="C1772" s="5">
        <v>4.4218981149731204E-2</v>
      </c>
      <c r="D1772" s="5">
        <v>0</v>
      </c>
      <c r="E1772" s="6">
        <f t="shared" si="81"/>
        <v>8.3609452863572353E-2</v>
      </c>
      <c r="F1772" s="5">
        <v>1.5247924534390086E-2</v>
      </c>
      <c r="G1772" s="5">
        <v>1.5247924534390086E-2</v>
      </c>
      <c r="H1772" s="5">
        <v>0</v>
      </c>
      <c r="I1772" s="6">
        <f t="shared" si="82"/>
        <v>3.0495849068780171E-2</v>
      </c>
      <c r="J1772" s="7">
        <v>7543910.3544210894</v>
      </c>
      <c r="K1772" s="7">
        <v>8468647.7527049314</v>
      </c>
      <c r="L1772" s="7">
        <v>0</v>
      </c>
      <c r="M1772" s="8">
        <f t="shared" si="83"/>
        <v>16012558.10712602</v>
      </c>
      <c r="N1772" t="s">
        <v>123</v>
      </c>
      <c r="O1772">
        <v>2022</v>
      </c>
      <c r="P1772" t="s">
        <v>157</v>
      </c>
      <c r="Q1772" t="s">
        <v>164</v>
      </c>
      <c r="R1772">
        <v>202202</v>
      </c>
      <c r="S1772" t="s">
        <v>180</v>
      </c>
      <c r="T1772" t="s">
        <v>208</v>
      </c>
    </row>
    <row r="1773" spans="1:20" hidden="1" x14ac:dyDescent="0.3">
      <c r="A1773" s="4" t="s">
        <v>110</v>
      </c>
      <c r="B1773" s="5">
        <v>0</v>
      </c>
      <c r="C1773" s="5">
        <v>0</v>
      </c>
      <c r="D1773" s="5">
        <v>0</v>
      </c>
      <c r="E1773" s="6">
        <f t="shared" si="81"/>
        <v>0</v>
      </c>
      <c r="F1773" s="5">
        <v>0</v>
      </c>
      <c r="G1773" s="5">
        <v>0</v>
      </c>
      <c r="H1773" s="5">
        <v>0</v>
      </c>
      <c r="I1773" s="6">
        <f t="shared" si="82"/>
        <v>0</v>
      </c>
      <c r="J1773" s="7">
        <v>0</v>
      </c>
      <c r="K1773" s="7">
        <v>0</v>
      </c>
      <c r="L1773" s="7">
        <v>0</v>
      </c>
      <c r="M1773" s="8">
        <f t="shared" si="83"/>
        <v>0</v>
      </c>
      <c r="N1773" t="s">
        <v>123</v>
      </c>
      <c r="O1773">
        <v>2022</v>
      </c>
      <c r="P1773" t="s">
        <v>157</v>
      </c>
      <c r="Q1773" t="s">
        <v>164</v>
      </c>
      <c r="R1773">
        <v>202202</v>
      </c>
      <c r="S1773" t="s">
        <v>180</v>
      </c>
      <c r="T1773" t="s">
        <v>208</v>
      </c>
    </row>
    <row r="1774" spans="1:20" hidden="1" x14ac:dyDescent="0.3">
      <c r="A1774" s="4" t="s">
        <v>112</v>
      </c>
      <c r="B1774" s="5">
        <v>0</v>
      </c>
      <c r="C1774" s="5">
        <v>0</v>
      </c>
      <c r="D1774" s="5">
        <v>0</v>
      </c>
      <c r="E1774" s="6">
        <f t="shared" si="81"/>
        <v>0</v>
      </c>
      <c r="F1774" s="5">
        <v>0</v>
      </c>
      <c r="G1774" s="5">
        <v>0</v>
      </c>
      <c r="H1774" s="5">
        <v>0</v>
      </c>
      <c r="I1774" s="6">
        <f t="shared" si="82"/>
        <v>0</v>
      </c>
      <c r="J1774" s="7">
        <v>0</v>
      </c>
      <c r="K1774" s="7">
        <v>0</v>
      </c>
      <c r="L1774" s="7">
        <v>0</v>
      </c>
      <c r="M1774" s="8">
        <f t="shared" si="83"/>
        <v>0</v>
      </c>
      <c r="N1774" t="s">
        <v>123</v>
      </c>
      <c r="O1774">
        <v>2022</v>
      </c>
      <c r="P1774" t="s">
        <v>161</v>
      </c>
      <c r="Q1774" t="s">
        <v>165</v>
      </c>
      <c r="R1774">
        <v>202202</v>
      </c>
      <c r="S1774" t="s">
        <v>180</v>
      </c>
      <c r="T1774" t="s">
        <v>209</v>
      </c>
    </row>
    <row r="1775" spans="1:20" hidden="1" x14ac:dyDescent="0.3">
      <c r="A1775" s="4" t="s">
        <v>113</v>
      </c>
      <c r="B1775" s="5">
        <v>9.4168781753088803E-3</v>
      </c>
      <c r="C1775" s="5">
        <v>0</v>
      </c>
      <c r="D1775" s="5">
        <v>0</v>
      </c>
      <c r="E1775" s="6">
        <f t="shared" si="81"/>
        <v>9.4168781753088803E-3</v>
      </c>
      <c r="F1775" s="5">
        <v>1.5270613257257619E-2</v>
      </c>
      <c r="G1775" s="5">
        <v>0</v>
      </c>
      <c r="H1775" s="5">
        <v>0</v>
      </c>
      <c r="I1775" s="6">
        <f t="shared" si="82"/>
        <v>1.5270613257257619E-2</v>
      </c>
      <c r="J1775" s="7">
        <v>1803483.9818399998</v>
      </c>
      <c r="K1775" s="7">
        <v>0</v>
      </c>
      <c r="L1775" s="7">
        <v>0</v>
      </c>
      <c r="M1775" s="8">
        <f t="shared" si="83"/>
        <v>1803483.9818399998</v>
      </c>
      <c r="N1775" t="s">
        <v>123</v>
      </c>
      <c r="O1775">
        <v>2022</v>
      </c>
      <c r="P1775" t="s">
        <v>161</v>
      </c>
      <c r="Q1775" t="s">
        <v>165</v>
      </c>
      <c r="R1775">
        <v>202202</v>
      </c>
      <c r="S1775" t="s">
        <v>180</v>
      </c>
      <c r="T1775" t="s">
        <v>209</v>
      </c>
    </row>
    <row r="1776" spans="1:20" hidden="1" x14ac:dyDescent="0.3">
      <c r="A1776" s="4" t="s">
        <v>114</v>
      </c>
      <c r="B1776" s="5">
        <v>0</v>
      </c>
      <c r="C1776" s="5">
        <v>0</v>
      </c>
      <c r="D1776" s="5">
        <v>0</v>
      </c>
      <c r="E1776" s="6">
        <f t="shared" si="81"/>
        <v>0</v>
      </c>
      <c r="F1776" s="5">
        <v>0</v>
      </c>
      <c r="G1776" s="5">
        <v>0</v>
      </c>
      <c r="H1776" s="5">
        <v>0</v>
      </c>
      <c r="I1776" s="6">
        <f t="shared" si="82"/>
        <v>0</v>
      </c>
      <c r="J1776" s="7">
        <v>0</v>
      </c>
      <c r="K1776" s="7">
        <v>0</v>
      </c>
      <c r="L1776" s="7">
        <v>0</v>
      </c>
      <c r="M1776" s="8">
        <f t="shared" si="83"/>
        <v>0</v>
      </c>
      <c r="N1776" t="s">
        <v>123</v>
      </c>
      <c r="O1776">
        <v>2022</v>
      </c>
      <c r="P1776" t="s">
        <v>161</v>
      </c>
      <c r="Q1776" t="s">
        <v>165</v>
      </c>
      <c r="R1776">
        <v>202202</v>
      </c>
      <c r="S1776" t="s">
        <v>180</v>
      </c>
      <c r="T1776" t="s">
        <v>209</v>
      </c>
    </row>
    <row r="1777" spans="1:20" hidden="1" x14ac:dyDescent="0.3">
      <c r="A1777" s="4" t="s">
        <v>115</v>
      </c>
      <c r="B1777" s="5">
        <v>3.6087279238476006E-4</v>
      </c>
      <c r="C1777" s="5">
        <v>0</v>
      </c>
      <c r="D1777" s="5">
        <v>0</v>
      </c>
      <c r="E1777" s="6">
        <f t="shared" si="81"/>
        <v>3.6087279238476006E-4</v>
      </c>
      <c r="F1777" s="5">
        <v>5.035434312345489E-4</v>
      </c>
      <c r="G1777" s="5">
        <v>0</v>
      </c>
      <c r="H1777" s="5">
        <v>0</v>
      </c>
      <c r="I1777" s="6">
        <f t="shared" si="82"/>
        <v>5.035434312345489E-4</v>
      </c>
      <c r="J1777" s="7">
        <v>69112.957440000013</v>
      </c>
      <c r="K1777" s="7">
        <v>0</v>
      </c>
      <c r="L1777" s="7">
        <v>0</v>
      </c>
      <c r="M1777" s="8">
        <f t="shared" si="83"/>
        <v>69112.957440000013</v>
      </c>
      <c r="N1777" t="s">
        <v>123</v>
      </c>
      <c r="O1777">
        <v>2022</v>
      </c>
      <c r="P1777" t="s">
        <v>161</v>
      </c>
      <c r="Q1777" t="s">
        <v>165</v>
      </c>
      <c r="R1777">
        <v>202202</v>
      </c>
      <c r="S1777" t="s">
        <v>180</v>
      </c>
      <c r="T1777" t="s">
        <v>209</v>
      </c>
    </row>
    <row r="1778" spans="1:20" hidden="1" x14ac:dyDescent="0.3">
      <c r="A1778" s="4" t="s">
        <v>0</v>
      </c>
      <c r="B1778" s="5">
        <v>4.4715036185439165E-3</v>
      </c>
      <c r="C1778" s="5">
        <v>0</v>
      </c>
      <c r="D1778" s="5">
        <v>0</v>
      </c>
      <c r="E1778" s="6">
        <f t="shared" ref="E1778:E1841" si="84">SUM(B1778:D1778)</f>
        <v>4.4715036185439165E-3</v>
      </c>
      <c r="F1778" s="5">
        <v>3.4673756038790957E-2</v>
      </c>
      <c r="G1778" s="5">
        <v>0</v>
      </c>
      <c r="H1778" s="5">
        <v>0</v>
      </c>
      <c r="I1778" s="6">
        <f t="shared" ref="I1778:I1841" si="85">SUM(F1778:H1778)</f>
        <v>3.4673756038790957E-2</v>
      </c>
      <c r="J1778" s="7">
        <v>868469.81615999679</v>
      </c>
      <c r="K1778" s="7">
        <v>0</v>
      </c>
      <c r="L1778" s="7">
        <v>0</v>
      </c>
      <c r="M1778" s="8">
        <f t="shared" si="83"/>
        <v>868469.81615999679</v>
      </c>
      <c r="N1778" t="s">
        <v>124</v>
      </c>
      <c r="O1778">
        <v>2022</v>
      </c>
      <c r="P1778" t="s">
        <v>154</v>
      </c>
      <c r="Q1778" t="s">
        <v>164</v>
      </c>
      <c r="R1778">
        <v>202203</v>
      </c>
      <c r="S1778" t="s">
        <v>189</v>
      </c>
      <c r="T1778" t="s">
        <v>192</v>
      </c>
    </row>
    <row r="1779" spans="1:20" hidden="1" x14ac:dyDescent="0.3">
      <c r="A1779" s="4" t="s">
        <v>1</v>
      </c>
      <c r="B1779" s="5">
        <v>1.6077908061693281E-2</v>
      </c>
      <c r="C1779" s="5">
        <v>3.0578350870942884E-2</v>
      </c>
      <c r="D1779" s="5">
        <v>0</v>
      </c>
      <c r="E1779" s="6">
        <f t="shared" si="84"/>
        <v>4.6656258932636169E-2</v>
      </c>
      <c r="F1779" s="5">
        <v>3.5292968915912069E-2</v>
      </c>
      <c r="G1779" s="5">
        <v>1.4887090010785333E-2</v>
      </c>
      <c r="H1779" s="5">
        <v>0</v>
      </c>
      <c r="I1779" s="6">
        <f t="shared" si="85"/>
        <v>5.0180058926697399E-2</v>
      </c>
      <c r="J1779" s="7">
        <v>3122703.0211200085</v>
      </c>
      <c r="K1779" s="7">
        <v>5939025.6667200066</v>
      </c>
      <c r="L1779" s="7">
        <v>0</v>
      </c>
      <c r="M1779" s="8">
        <f t="shared" si="83"/>
        <v>9061728.6878400147</v>
      </c>
      <c r="N1779" t="s">
        <v>124</v>
      </c>
      <c r="O1779">
        <v>2022</v>
      </c>
      <c r="P1779" t="s">
        <v>154</v>
      </c>
      <c r="Q1779" t="s">
        <v>164</v>
      </c>
      <c r="R1779">
        <v>202203</v>
      </c>
      <c r="S1779" t="s">
        <v>189</v>
      </c>
      <c r="T1779" t="s">
        <v>192</v>
      </c>
    </row>
    <row r="1780" spans="1:20" hidden="1" x14ac:dyDescent="0.3">
      <c r="A1780" s="4" t="s">
        <v>2</v>
      </c>
      <c r="B1780" s="5">
        <v>2.4562832485799735E-3</v>
      </c>
      <c r="C1780" s="5">
        <v>0</v>
      </c>
      <c r="D1780" s="5">
        <v>0</v>
      </c>
      <c r="E1780" s="6">
        <f t="shared" si="84"/>
        <v>2.4562832485799735E-3</v>
      </c>
      <c r="F1780" s="5">
        <v>1.79831543963908E-2</v>
      </c>
      <c r="G1780" s="5">
        <v>0</v>
      </c>
      <c r="H1780" s="5">
        <v>0</v>
      </c>
      <c r="I1780" s="6">
        <f t="shared" si="85"/>
        <v>1.79831543963908E-2</v>
      </c>
      <c r="J1780" s="7">
        <v>477067.23360000143</v>
      </c>
      <c r="K1780" s="7">
        <v>0</v>
      </c>
      <c r="L1780" s="7">
        <v>0</v>
      </c>
      <c r="M1780" s="8">
        <f t="shared" si="83"/>
        <v>477067.23360000143</v>
      </c>
      <c r="N1780" t="s">
        <v>124</v>
      </c>
      <c r="O1780">
        <v>2022</v>
      </c>
      <c r="P1780" t="s">
        <v>154</v>
      </c>
      <c r="Q1780" t="s">
        <v>164</v>
      </c>
      <c r="R1780">
        <v>202203</v>
      </c>
      <c r="S1780" t="s">
        <v>189</v>
      </c>
      <c r="T1780" t="s">
        <v>192</v>
      </c>
    </row>
    <row r="1781" spans="1:20" hidden="1" x14ac:dyDescent="0.3">
      <c r="A1781" s="4" t="s">
        <v>3</v>
      </c>
      <c r="B1781" s="5">
        <v>0</v>
      </c>
      <c r="C1781" s="5">
        <v>0</v>
      </c>
      <c r="D1781" s="5">
        <v>0</v>
      </c>
      <c r="E1781" s="6">
        <f t="shared" si="84"/>
        <v>0</v>
      </c>
      <c r="F1781" s="5">
        <v>0</v>
      </c>
      <c r="G1781" s="5">
        <v>0</v>
      </c>
      <c r="H1781" s="5">
        <v>0</v>
      </c>
      <c r="I1781" s="6">
        <f t="shared" si="85"/>
        <v>0</v>
      </c>
      <c r="J1781" s="7">
        <v>0</v>
      </c>
      <c r="K1781" s="7">
        <v>0</v>
      </c>
      <c r="L1781" s="7">
        <v>0</v>
      </c>
      <c r="M1781" s="8">
        <f t="shared" si="83"/>
        <v>0</v>
      </c>
      <c r="N1781" t="s">
        <v>124</v>
      </c>
      <c r="O1781">
        <v>2022</v>
      </c>
      <c r="P1781" t="s">
        <v>154</v>
      </c>
      <c r="Q1781" t="s">
        <v>164</v>
      </c>
      <c r="R1781">
        <v>202203</v>
      </c>
      <c r="S1781" t="s">
        <v>189</v>
      </c>
      <c r="T1781" t="s">
        <v>192</v>
      </c>
    </row>
    <row r="1782" spans="1:20" hidden="1" x14ac:dyDescent="0.3">
      <c r="A1782" s="4" t="s">
        <v>4</v>
      </c>
      <c r="B1782" s="5">
        <v>6.925597730689648E-3</v>
      </c>
      <c r="C1782" s="5">
        <v>0</v>
      </c>
      <c r="D1782" s="5">
        <v>0</v>
      </c>
      <c r="E1782" s="6">
        <f t="shared" si="84"/>
        <v>6.925597730689648E-3</v>
      </c>
      <c r="F1782" s="5">
        <v>4.0872380049971652E-2</v>
      </c>
      <c r="G1782" s="5">
        <v>0</v>
      </c>
      <c r="H1782" s="5">
        <v>0</v>
      </c>
      <c r="I1782" s="6">
        <f t="shared" si="85"/>
        <v>4.0872380049971652E-2</v>
      </c>
      <c r="J1782" s="7">
        <v>1345111.8686400086</v>
      </c>
      <c r="K1782" s="7">
        <v>0</v>
      </c>
      <c r="L1782" s="7">
        <v>0</v>
      </c>
      <c r="M1782" s="8">
        <f t="shared" si="83"/>
        <v>1345111.8686400086</v>
      </c>
      <c r="N1782" t="s">
        <v>124</v>
      </c>
      <c r="O1782">
        <v>2022</v>
      </c>
      <c r="P1782" t="s">
        <v>154</v>
      </c>
      <c r="Q1782" t="s">
        <v>164</v>
      </c>
      <c r="R1782">
        <v>202203</v>
      </c>
      <c r="S1782" t="s">
        <v>189</v>
      </c>
      <c r="T1782" t="s">
        <v>192</v>
      </c>
    </row>
    <row r="1783" spans="1:20" hidden="1" x14ac:dyDescent="0.3">
      <c r="A1783" s="4" t="s">
        <v>5</v>
      </c>
      <c r="B1783" s="5">
        <v>9.5014535358247804E-3</v>
      </c>
      <c r="C1783" s="5">
        <v>0</v>
      </c>
      <c r="D1783" s="5">
        <v>0</v>
      </c>
      <c r="E1783" s="6">
        <f t="shared" si="84"/>
        <v>9.5014535358247804E-3</v>
      </c>
      <c r="F1783" s="5">
        <v>1.9002907071649658E-2</v>
      </c>
      <c r="G1783" s="5">
        <v>0</v>
      </c>
      <c r="H1783" s="5">
        <v>0</v>
      </c>
      <c r="I1783" s="6">
        <f t="shared" si="85"/>
        <v>1.9002907071649658E-2</v>
      </c>
      <c r="J1783" s="7">
        <v>1845402.8688000026</v>
      </c>
      <c r="K1783" s="7">
        <v>0</v>
      </c>
      <c r="L1783" s="7">
        <v>0</v>
      </c>
      <c r="M1783" s="8">
        <f t="shared" si="83"/>
        <v>1845402.8688000026</v>
      </c>
      <c r="N1783" t="s">
        <v>124</v>
      </c>
      <c r="O1783">
        <v>2022</v>
      </c>
      <c r="P1783" t="s">
        <v>154</v>
      </c>
      <c r="Q1783" t="s">
        <v>164</v>
      </c>
      <c r="R1783">
        <v>202203</v>
      </c>
      <c r="S1783" t="s">
        <v>189</v>
      </c>
      <c r="T1783" t="s">
        <v>192</v>
      </c>
    </row>
    <row r="1784" spans="1:20" hidden="1" x14ac:dyDescent="0.3">
      <c r="A1784" s="4" t="s">
        <v>6</v>
      </c>
      <c r="B1784" s="5">
        <v>0</v>
      </c>
      <c r="C1784" s="5">
        <v>0</v>
      </c>
      <c r="D1784" s="5">
        <v>0</v>
      </c>
      <c r="E1784" s="6">
        <f t="shared" si="84"/>
        <v>0</v>
      </c>
      <c r="F1784" s="5">
        <v>0</v>
      </c>
      <c r="G1784" s="5">
        <v>0</v>
      </c>
      <c r="H1784" s="5">
        <v>0</v>
      </c>
      <c r="I1784" s="6">
        <f t="shared" si="85"/>
        <v>0</v>
      </c>
      <c r="J1784" s="7">
        <v>0</v>
      </c>
      <c r="K1784" s="7">
        <v>0</v>
      </c>
      <c r="L1784" s="7">
        <v>0</v>
      </c>
      <c r="M1784" s="8">
        <f t="shared" si="83"/>
        <v>0</v>
      </c>
      <c r="N1784" t="s">
        <v>124</v>
      </c>
      <c r="O1784">
        <v>2022</v>
      </c>
      <c r="P1784" t="s">
        <v>154</v>
      </c>
      <c r="Q1784" t="s">
        <v>164</v>
      </c>
      <c r="R1784">
        <v>202203</v>
      </c>
      <c r="S1784" t="s">
        <v>189</v>
      </c>
      <c r="T1784" t="s">
        <v>192</v>
      </c>
    </row>
    <row r="1785" spans="1:20" hidden="1" x14ac:dyDescent="0.3">
      <c r="A1785" s="4" t="s">
        <v>7</v>
      </c>
      <c r="B1785" s="5">
        <v>3.6221307102706933E-3</v>
      </c>
      <c r="C1785" s="5">
        <v>6.1837090156944652E-4</v>
      </c>
      <c r="D1785" s="5">
        <v>0</v>
      </c>
      <c r="E1785" s="6">
        <f t="shared" si="84"/>
        <v>4.24050161184014E-3</v>
      </c>
      <c r="F1785" s="5">
        <v>1.9757076601476607E-2</v>
      </c>
      <c r="G1785" s="5">
        <v>7.000425300786187E-4</v>
      </c>
      <c r="H1785" s="5">
        <v>0</v>
      </c>
      <c r="I1785" s="6">
        <f t="shared" si="85"/>
        <v>2.0457119131555224E-2</v>
      </c>
      <c r="J1785" s="7">
        <v>703501.87776000053</v>
      </c>
      <c r="K1785" s="7">
        <v>120101.9856</v>
      </c>
      <c r="L1785" s="7">
        <v>0</v>
      </c>
      <c r="M1785" s="8">
        <f t="shared" si="83"/>
        <v>823603.86336000054</v>
      </c>
      <c r="N1785" t="s">
        <v>124</v>
      </c>
      <c r="O1785">
        <v>2022</v>
      </c>
      <c r="P1785" t="s">
        <v>154</v>
      </c>
      <c r="Q1785" t="s">
        <v>164</v>
      </c>
      <c r="R1785">
        <v>202203</v>
      </c>
      <c r="S1785" t="s">
        <v>189</v>
      </c>
      <c r="T1785" t="s">
        <v>192</v>
      </c>
    </row>
    <row r="1786" spans="1:20" hidden="1" x14ac:dyDescent="0.3">
      <c r="A1786" s="4" t="s">
        <v>8</v>
      </c>
      <c r="B1786" s="5">
        <v>0</v>
      </c>
      <c r="C1786" s="5">
        <v>0</v>
      </c>
      <c r="D1786" s="5">
        <v>0</v>
      </c>
      <c r="E1786" s="6">
        <f t="shared" si="84"/>
        <v>0</v>
      </c>
      <c r="F1786" s="5">
        <v>0</v>
      </c>
      <c r="G1786" s="5">
        <v>0</v>
      </c>
      <c r="H1786" s="5">
        <v>0</v>
      </c>
      <c r="I1786" s="6">
        <f t="shared" si="85"/>
        <v>0</v>
      </c>
      <c r="J1786" s="7">
        <v>0</v>
      </c>
      <c r="K1786" s="7">
        <v>0</v>
      </c>
      <c r="L1786" s="7">
        <v>0</v>
      </c>
      <c r="M1786" s="8">
        <f t="shared" si="83"/>
        <v>0</v>
      </c>
      <c r="N1786" t="s">
        <v>124</v>
      </c>
      <c r="O1786">
        <v>2022</v>
      </c>
      <c r="P1786" t="s">
        <v>157</v>
      </c>
      <c r="Q1786" t="s">
        <v>164</v>
      </c>
      <c r="R1786">
        <v>202203</v>
      </c>
      <c r="S1786" t="s">
        <v>189</v>
      </c>
      <c r="T1786" t="s">
        <v>192</v>
      </c>
    </row>
    <row r="1787" spans="1:20" hidden="1" x14ac:dyDescent="0.3">
      <c r="A1787" s="4" t="s">
        <v>9</v>
      </c>
      <c r="B1787" s="5">
        <v>0</v>
      </c>
      <c r="C1787" s="5">
        <v>0</v>
      </c>
      <c r="D1787" s="5">
        <v>0</v>
      </c>
      <c r="E1787" s="6">
        <f t="shared" si="84"/>
        <v>0</v>
      </c>
      <c r="F1787" s="5">
        <v>0</v>
      </c>
      <c r="G1787" s="5">
        <v>0</v>
      </c>
      <c r="H1787" s="5">
        <v>0</v>
      </c>
      <c r="I1787" s="6">
        <f t="shared" si="85"/>
        <v>0</v>
      </c>
      <c r="J1787" s="7">
        <v>0</v>
      </c>
      <c r="K1787" s="7">
        <v>0</v>
      </c>
      <c r="L1787" s="7">
        <v>0</v>
      </c>
      <c r="M1787" s="8">
        <f t="shared" si="83"/>
        <v>0</v>
      </c>
      <c r="N1787" t="s">
        <v>124</v>
      </c>
      <c r="O1787">
        <v>2022</v>
      </c>
      <c r="P1787" t="s">
        <v>154</v>
      </c>
      <c r="Q1787" t="s">
        <v>164</v>
      </c>
      <c r="R1787">
        <v>202203</v>
      </c>
      <c r="S1787" t="s">
        <v>189</v>
      </c>
      <c r="T1787" t="s">
        <v>193</v>
      </c>
    </row>
    <row r="1788" spans="1:20" hidden="1" x14ac:dyDescent="0.3">
      <c r="A1788" s="4" t="s">
        <v>10</v>
      </c>
      <c r="B1788" s="5">
        <v>2.148048027346393E-3</v>
      </c>
      <c r="C1788" s="5">
        <v>0.10203228129895364</v>
      </c>
      <c r="D1788" s="5">
        <v>0</v>
      </c>
      <c r="E1788" s="6">
        <f t="shared" si="84"/>
        <v>0.10418032932630003</v>
      </c>
      <c r="F1788" s="5">
        <v>1.6110360205097967E-2</v>
      </c>
      <c r="G1788" s="5">
        <v>4.8331080615293689E-2</v>
      </c>
      <c r="H1788" s="5">
        <v>0</v>
      </c>
      <c r="I1788" s="6">
        <f t="shared" si="85"/>
        <v>6.444144082039166E-2</v>
      </c>
      <c r="J1788" s="7">
        <v>417200.79744000098</v>
      </c>
      <c r="K1788" s="7">
        <v>19817037.878399994</v>
      </c>
      <c r="L1788" s="7">
        <v>0</v>
      </c>
      <c r="M1788" s="8">
        <f t="shared" si="83"/>
        <v>20234238.675839994</v>
      </c>
      <c r="N1788" t="s">
        <v>124</v>
      </c>
      <c r="O1788">
        <v>2022</v>
      </c>
      <c r="P1788" t="s">
        <v>154</v>
      </c>
      <c r="Q1788" t="s">
        <v>164</v>
      </c>
      <c r="R1788">
        <v>202203</v>
      </c>
      <c r="S1788" t="s">
        <v>189</v>
      </c>
      <c r="T1788" t="s">
        <v>193</v>
      </c>
    </row>
    <row r="1789" spans="1:20" hidden="1" x14ac:dyDescent="0.3">
      <c r="A1789" s="4" t="s">
        <v>11</v>
      </c>
      <c r="B1789" s="5">
        <v>2.8265119268586682E-3</v>
      </c>
      <c r="C1789" s="5">
        <v>2.0589585942272653E-2</v>
      </c>
      <c r="D1789" s="5">
        <v>0</v>
      </c>
      <c r="E1789" s="6">
        <f t="shared" si="84"/>
        <v>2.3416097869131319E-2</v>
      </c>
      <c r="F1789" s="5">
        <v>1.6959071561152027E-2</v>
      </c>
      <c r="G1789" s="5">
        <v>2.813954462917061E-2</v>
      </c>
      <c r="H1789" s="5">
        <v>0</v>
      </c>
      <c r="I1789" s="6">
        <f t="shared" si="85"/>
        <v>4.5098616190322641E-2</v>
      </c>
      <c r="J1789" s="7">
        <v>548974.23839999957</v>
      </c>
      <c r="K1789" s="7">
        <v>3998975.6116800169</v>
      </c>
      <c r="L1789" s="7">
        <v>0</v>
      </c>
      <c r="M1789" s="8">
        <f t="shared" si="83"/>
        <v>4547949.8500800161</v>
      </c>
      <c r="N1789" t="s">
        <v>124</v>
      </c>
      <c r="O1789">
        <v>2022</v>
      </c>
      <c r="P1789" t="s">
        <v>154</v>
      </c>
      <c r="Q1789" t="s">
        <v>164</v>
      </c>
      <c r="R1789">
        <v>202203</v>
      </c>
      <c r="S1789" t="s">
        <v>189</v>
      </c>
      <c r="T1789" t="s">
        <v>193</v>
      </c>
    </row>
    <row r="1790" spans="1:20" hidden="1" x14ac:dyDescent="0.3">
      <c r="A1790" s="4" t="s">
        <v>12</v>
      </c>
      <c r="B1790" s="5">
        <v>0</v>
      </c>
      <c r="C1790" s="5">
        <v>0</v>
      </c>
      <c r="D1790" s="5">
        <v>0</v>
      </c>
      <c r="E1790" s="6">
        <f t="shared" si="84"/>
        <v>0</v>
      </c>
      <c r="F1790" s="5">
        <v>0</v>
      </c>
      <c r="G1790" s="5">
        <v>0</v>
      </c>
      <c r="H1790" s="5">
        <v>0</v>
      </c>
      <c r="I1790" s="6">
        <f t="shared" si="85"/>
        <v>0</v>
      </c>
      <c r="J1790" s="7">
        <v>0</v>
      </c>
      <c r="K1790" s="7">
        <v>0</v>
      </c>
      <c r="L1790" s="7">
        <v>0</v>
      </c>
      <c r="M1790" s="8">
        <f t="shared" si="83"/>
        <v>0</v>
      </c>
      <c r="N1790" t="s">
        <v>124</v>
      </c>
      <c r="O1790">
        <v>2022</v>
      </c>
      <c r="P1790" t="s">
        <v>154</v>
      </c>
      <c r="Q1790" t="s">
        <v>164</v>
      </c>
      <c r="R1790">
        <v>202203</v>
      </c>
      <c r="S1790" t="s">
        <v>189</v>
      </c>
      <c r="T1790" t="s">
        <v>193</v>
      </c>
    </row>
    <row r="1791" spans="1:20" hidden="1" x14ac:dyDescent="0.3">
      <c r="A1791" s="4" t="s">
        <v>13</v>
      </c>
      <c r="B1791" s="5">
        <v>1.3651496902863287E-2</v>
      </c>
      <c r="C1791" s="5">
        <v>2.1793833503229176E-2</v>
      </c>
      <c r="D1791" s="5">
        <v>0</v>
      </c>
      <c r="E1791" s="6">
        <f t="shared" si="84"/>
        <v>3.5445330406092462E-2</v>
      </c>
      <c r="F1791" s="5">
        <v>2.8739993479712272E-2</v>
      </c>
      <c r="G1791" s="5">
        <v>4.3683736416900668E-2</v>
      </c>
      <c r="H1791" s="5">
        <v>0</v>
      </c>
      <c r="I1791" s="6">
        <f t="shared" si="85"/>
        <v>7.2423729896612943E-2</v>
      </c>
      <c r="J1791" s="7">
        <v>2651437.6408799924</v>
      </c>
      <c r="K1791" s="7">
        <v>4232868.4466400305</v>
      </c>
      <c r="L1791" s="7">
        <v>0</v>
      </c>
      <c r="M1791" s="8">
        <f t="shared" si="83"/>
        <v>6884306.0875200229</v>
      </c>
      <c r="N1791" t="s">
        <v>124</v>
      </c>
      <c r="O1791">
        <v>2022</v>
      </c>
      <c r="P1791" t="s">
        <v>154</v>
      </c>
      <c r="Q1791" t="s">
        <v>164</v>
      </c>
      <c r="R1791">
        <v>202203</v>
      </c>
      <c r="S1791" t="s">
        <v>189</v>
      </c>
      <c r="T1791" t="s">
        <v>193</v>
      </c>
    </row>
    <row r="1792" spans="1:20" hidden="1" x14ac:dyDescent="0.3">
      <c r="A1792" s="4" t="s">
        <v>14</v>
      </c>
      <c r="B1792" s="5">
        <v>0</v>
      </c>
      <c r="C1792" s="5">
        <v>0</v>
      </c>
      <c r="D1792" s="5">
        <v>0</v>
      </c>
      <c r="E1792" s="6">
        <f t="shared" si="84"/>
        <v>0</v>
      </c>
      <c r="F1792" s="5">
        <v>0</v>
      </c>
      <c r="G1792" s="5">
        <v>0</v>
      </c>
      <c r="H1792" s="5">
        <v>0</v>
      </c>
      <c r="I1792" s="6">
        <f t="shared" si="85"/>
        <v>0</v>
      </c>
      <c r="J1792" s="7">
        <v>0</v>
      </c>
      <c r="K1792" s="7">
        <v>0</v>
      </c>
      <c r="L1792" s="7">
        <v>0</v>
      </c>
      <c r="M1792" s="8">
        <f t="shared" si="83"/>
        <v>0</v>
      </c>
      <c r="N1792" t="s">
        <v>124</v>
      </c>
      <c r="O1792">
        <v>2022</v>
      </c>
      <c r="P1792" t="s">
        <v>154</v>
      </c>
      <c r="Q1792" t="s">
        <v>164</v>
      </c>
      <c r="R1792">
        <v>202203</v>
      </c>
      <c r="S1792" t="s">
        <v>189</v>
      </c>
      <c r="T1792" t="s">
        <v>193</v>
      </c>
    </row>
    <row r="1793" spans="1:20" hidden="1" x14ac:dyDescent="0.3">
      <c r="A1793" s="4" t="s">
        <v>15</v>
      </c>
      <c r="B1793" s="5">
        <v>0</v>
      </c>
      <c r="C1793" s="5">
        <v>0</v>
      </c>
      <c r="D1793" s="5">
        <v>0</v>
      </c>
      <c r="E1793" s="6">
        <f t="shared" si="84"/>
        <v>0</v>
      </c>
      <c r="F1793" s="5">
        <v>0</v>
      </c>
      <c r="G1793" s="5">
        <v>0</v>
      </c>
      <c r="H1793" s="5">
        <v>0</v>
      </c>
      <c r="I1793" s="6">
        <f t="shared" si="85"/>
        <v>0</v>
      </c>
      <c r="J1793" s="7">
        <v>0</v>
      </c>
      <c r="K1793" s="7">
        <v>0</v>
      </c>
      <c r="L1793" s="7">
        <v>0</v>
      </c>
      <c r="M1793" s="8">
        <f t="shared" si="83"/>
        <v>0</v>
      </c>
      <c r="N1793" t="s">
        <v>124</v>
      </c>
      <c r="O1793">
        <v>2022</v>
      </c>
      <c r="P1793" t="s">
        <v>154</v>
      </c>
      <c r="Q1793" t="s">
        <v>164</v>
      </c>
      <c r="R1793">
        <v>202203</v>
      </c>
      <c r="S1793" t="s">
        <v>189</v>
      </c>
      <c r="T1793" t="s">
        <v>193</v>
      </c>
    </row>
    <row r="1794" spans="1:20" hidden="1" x14ac:dyDescent="0.3">
      <c r="A1794" s="4" t="s">
        <v>16</v>
      </c>
      <c r="B1794" s="5">
        <v>3.4327277085179311E-2</v>
      </c>
      <c r="C1794" s="5">
        <v>0</v>
      </c>
      <c r="D1794" s="5">
        <v>0</v>
      </c>
      <c r="E1794" s="6">
        <f t="shared" si="84"/>
        <v>3.4327277085179311E-2</v>
      </c>
      <c r="F1794" s="5">
        <v>0.10768891361931875</v>
      </c>
      <c r="G1794" s="5">
        <v>0</v>
      </c>
      <c r="H1794" s="5">
        <v>0</v>
      </c>
      <c r="I1794" s="6">
        <f t="shared" si="85"/>
        <v>0.10768891361931875</v>
      </c>
      <c r="J1794" s="7">
        <v>6667154.175120051</v>
      </c>
      <c r="K1794" s="7">
        <v>0</v>
      </c>
      <c r="L1794" s="7">
        <v>0</v>
      </c>
      <c r="M1794" s="8">
        <f t="shared" si="83"/>
        <v>6667154.175120051</v>
      </c>
      <c r="N1794" t="s">
        <v>124</v>
      </c>
      <c r="O1794">
        <v>2022</v>
      </c>
      <c r="P1794" t="s">
        <v>154</v>
      </c>
      <c r="Q1794" t="s">
        <v>164</v>
      </c>
      <c r="R1794">
        <v>202203</v>
      </c>
      <c r="S1794" t="s">
        <v>189</v>
      </c>
      <c r="T1794" t="s">
        <v>193</v>
      </c>
    </row>
    <row r="1795" spans="1:20" hidden="1" x14ac:dyDescent="0.3">
      <c r="A1795" s="4" t="s">
        <v>17</v>
      </c>
      <c r="B1795" s="5">
        <v>0</v>
      </c>
      <c r="C1795" s="5">
        <v>0</v>
      </c>
      <c r="D1795" s="5">
        <v>0</v>
      </c>
      <c r="E1795" s="6">
        <f t="shared" si="84"/>
        <v>0</v>
      </c>
      <c r="F1795" s="5">
        <v>0</v>
      </c>
      <c r="G1795" s="5">
        <v>0</v>
      </c>
      <c r="H1795" s="5">
        <v>0</v>
      </c>
      <c r="I1795" s="6">
        <f t="shared" si="85"/>
        <v>0</v>
      </c>
      <c r="J1795" s="7">
        <v>0</v>
      </c>
      <c r="K1795" s="7">
        <v>0</v>
      </c>
      <c r="L1795" s="7">
        <v>0</v>
      </c>
      <c r="M1795" s="8">
        <f t="shared" si="83"/>
        <v>0</v>
      </c>
      <c r="N1795" t="s">
        <v>124</v>
      </c>
      <c r="O1795">
        <v>2022</v>
      </c>
      <c r="P1795" t="s">
        <v>154</v>
      </c>
      <c r="Q1795" t="s">
        <v>164</v>
      </c>
      <c r="R1795">
        <v>202203</v>
      </c>
      <c r="S1795" t="s">
        <v>189</v>
      </c>
      <c r="T1795" t="s">
        <v>193</v>
      </c>
    </row>
    <row r="1796" spans="1:20" hidden="1" x14ac:dyDescent="0.3">
      <c r="A1796" s="4" t="s">
        <v>18</v>
      </c>
      <c r="B1796" s="5">
        <v>0</v>
      </c>
      <c r="C1796" s="5">
        <v>0</v>
      </c>
      <c r="D1796" s="5">
        <v>0</v>
      </c>
      <c r="E1796" s="6">
        <f t="shared" si="84"/>
        <v>0</v>
      </c>
      <c r="F1796" s="5">
        <v>0</v>
      </c>
      <c r="G1796" s="5">
        <v>0</v>
      </c>
      <c r="H1796" s="5">
        <v>0</v>
      </c>
      <c r="I1796" s="6">
        <f t="shared" si="85"/>
        <v>0</v>
      </c>
      <c r="J1796" s="7">
        <v>0</v>
      </c>
      <c r="K1796" s="7">
        <v>0</v>
      </c>
      <c r="L1796" s="7">
        <v>0</v>
      </c>
      <c r="M1796" s="8">
        <f t="shared" ref="M1796:M1859" si="86">SUM(J1796:L1796)</f>
        <v>0</v>
      </c>
      <c r="N1796" t="s">
        <v>124</v>
      </c>
      <c r="O1796">
        <v>2022</v>
      </c>
      <c r="P1796" t="s">
        <v>154</v>
      </c>
      <c r="Q1796" t="s">
        <v>164</v>
      </c>
      <c r="R1796">
        <v>202203</v>
      </c>
      <c r="S1796" t="s">
        <v>189</v>
      </c>
      <c r="T1796" t="s">
        <v>193</v>
      </c>
    </row>
    <row r="1797" spans="1:20" hidden="1" x14ac:dyDescent="0.3">
      <c r="A1797" s="4" t="s">
        <v>19</v>
      </c>
      <c r="B1797" s="5">
        <v>0</v>
      </c>
      <c r="C1797" s="5">
        <v>0</v>
      </c>
      <c r="D1797" s="5">
        <v>0</v>
      </c>
      <c r="E1797" s="6">
        <f t="shared" si="84"/>
        <v>0</v>
      </c>
      <c r="F1797" s="5">
        <v>0</v>
      </c>
      <c r="G1797" s="5">
        <v>0</v>
      </c>
      <c r="H1797" s="5">
        <v>0</v>
      </c>
      <c r="I1797" s="6">
        <f t="shared" si="85"/>
        <v>0</v>
      </c>
      <c r="J1797" s="7">
        <v>0</v>
      </c>
      <c r="K1797" s="7">
        <v>0</v>
      </c>
      <c r="L1797" s="7">
        <v>0</v>
      </c>
      <c r="M1797" s="8">
        <f t="shared" si="86"/>
        <v>0</v>
      </c>
      <c r="N1797" t="s">
        <v>124</v>
      </c>
      <c r="O1797">
        <v>2022</v>
      </c>
      <c r="P1797" t="s">
        <v>154</v>
      </c>
      <c r="Q1797" t="s">
        <v>164</v>
      </c>
      <c r="R1797">
        <v>202203</v>
      </c>
      <c r="S1797" t="s">
        <v>189</v>
      </c>
      <c r="T1797" t="s">
        <v>193</v>
      </c>
    </row>
    <row r="1798" spans="1:20" hidden="1" x14ac:dyDescent="0.3">
      <c r="A1798" s="4" t="s">
        <v>20</v>
      </c>
      <c r="B1798" s="5">
        <v>0</v>
      </c>
      <c r="C1798" s="5">
        <v>7.9157489511972288E-3</v>
      </c>
      <c r="D1798" s="5">
        <v>0</v>
      </c>
      <c r="E1798" s="6">
        <f t="shared" si="84"/>
        <v>7.9157489511972288E-3</v>
      </c>
      <c r="F1798" s="5">
        <v>0</v>
      </c>
      <c r="G1798" s="5">
        <v>1.1308212787424613E-2</v>
      </c>
      <c r="H1798" s="5">
        <v>0</v>
      </c>
      <c r="I1798" s="6">
        <f t="shared" si="85"/>
        <v>1.1308212787424613E-2</v>
      </c>
      <c r="J1798" s="7">
        <v>0</v>
      </c>
      <c r="K1798" s="7">
        <v>1537422.2236800003</v>
      </c>
      <c r="L1798" s="7">
        <v>0</v>
      </c>
      <c r="M1798" s="8">
        <f t="shared" si="86"/>
        <v>1537422.2236800003</v>
      </c>
      <c r="N1798" t="s">
        <v>124</v>
      </c>
      <c r="O1798">
        <v>2022</v>
      </c>
      <c r="P1798" t="s">
        <v>154</v>
      </c>
      <c r="Q1798" t="s">
        <v>164</v>
      </c>
      <c r="R1798">
        <v>202203</v>
      </c>
      <c r="S1798" t="s">
        <v>189</v>
      </c>
      <c r="T1798" t="s">
        <v>193</v>
      </c>
    </row>
    <row r="1799" spans="1:20" hidden="1" x14ac:dyDescent="0.3">
      <c r="A1799" s="4" t="s">
        <v>21</v>
      </c>
      <c r="B1799" s="5">
        <v>1.8621011035791571E-2</v>
      </c>
      <c r="C1799" s="5">
        <v>0</v>
      </c>
      <c r="D1799" s="5">
        <v>0</v>
      </c>
      <c r="E1799" s="6">
        <f t="shared" si="84"/>
        <v>1.8621011035791571E-2</v>
      </c>
      <c r="F1799" s="5">
        <v>2.2495181117063695E-2</v>
      </c>
      <c r="G1799" s="5">
        <v>0</v>
      </c>
      <c r="H1799" s="5">
        <v>0</v>
      </c>
      <c r="I1799" s="6">
        <f t="shared" si="85"/>
        <v>2.2495181117063695E-2</v>
      </c>
      <c r="J1799" s="7">
        <v>3616632.6610808796</v>
      </c>
      <c r="K1799" s="7">
        <v>0</v>
      </c>
      <c r="L1799" s="7">
        <v>0</v>
      </c>
      <c r="M1799" s="8">
        <f t="shared" si="86"/>
        <v>3616632.6610808796</v>
      </c>
      <c r="N1799" t="s">
        <v>124</v>
      </c>
      <c r="O1799">
        <v>2022</v>
      </c>
      <c r="P1799" t="s">
        <v>155</v>
      </c>
      <c r="Q1799" t="s">
        <v>165</v>
      </c>
      <c r="R1799">
        <v>202203</v>
      </c>
      <c r="S1799" t="s">
        <v>189</v>
      </c>
      <c r="T1799" t="s">
        <v>194</v>
      </c>
    </row>
    <row r="1800" spans="1:20" hidden="1" x14ac:dyDescent="0.3">
      <c r="A1800" s="4" t="s">
        <v>22</v>
      </c>
      <c r="B1800" s="5">
        <v>0</v>
      </c>
      <c r="C1800" s="5">
        <v>0</v>
      </c>
      <c r="D1800" s="5">
        <v>0</v>
      </c>
      <c r="E1800" s="6">
        <f t="shared" si="84"/>
        <v>0</v>
      </c>
      <c r="F1800" s="5">
        <v>0</v>
      </c>
      <c r="G1800" s="5">
        <v>0</v>
      </c>
      <c r="H1800" s="5">
        <v>0</v>
      </c>
      <c r="I1800" s="6">
        <f t="shared" si="85"/>
        <v>0</v>
      </c>
      <c r="J1800" s="7">
        <v>0</v>
      </c>
      <c r="K1800" s="7">
        <v>0</v>
      </c>
      <c r="L1800" s="7">
        <v>0</v>
      </c>
      <c r="M1800" s="8">
        <f t="shared" si="86"/>
        <v>0</v>
      </c>
      <c r="N1800" t="s">
        <v>124</v>
      </c>
      <c r="O1800">
        <v>2022</v>
      </c>
      <c r="P1800" t="s">
        <v>155</v>
      </c>
      <c r="Q1800" t="s">
        <v>165</v>
      </c>
      <c r="R1800">
        <v>202203</v>
      </c>
      <c r="S1800" t="s">
        <v>189</v>
      </c>
      <c r="T1800" t="s">
        <v>194</v>
      </c>
    </row>
    <row r="1801" spans="1:20" hidden="1" x14ac:dyDescent="0.3">
      <c r="A1801" s="4" t="s">
        <v>23</v>
      </c>
      <c r="B1801" s="5">
        <v>0</v>
      </c>
      <c r="C1801" s="5">
        <v>0</v>
      </c>
      <c r="D1801" s="5">
        <v>0</v>
      </c>
      <c r="E1801" s="6">
        <f t="shared" si="84"/>
        <v>0</v>
      </c>
      <c r="F1801" s="5">
        <v>0</v>
      </c>
      <c r="G1801" s="5">
        <v>0</v>
      </c>
      <c r="H1801" s="5">
        <v>0</v>
      </c>
      <c r="I1801" s="6">
        <f t="shared" si="85"/>
        <v>0</v>
      </c>
      <c r="J1801" s="7">
        <v>0</v>
      </c>
      <c r="K1801" s="7">
        <v>0</v>
      </c>
      <c r="L1801" s="7">
        <v>0</v>
      </c>
      <c r="M1801" s="8">
        <f t="shared" si="86"/>
        <v>0</v>
      </c>
      <c r="N1801" t="s">
        <v>124</v>
      </c>
      <c r="O1801">
        <v>2022</v>
      </c>
      <c r="P1801" t="s">
        <v>155</v>
      </c>
      <c r="Q1801" t="s">
        <v>165</v>
      </c>
      <c r="R1801">
        <v>202203</v>
      </c>
      <c r="S1801" t="s">
        <v>189</v>
      </c>
      <c r="T1801" t="s">
        <v>194</v>
      </c>
    </row>
    <row r="1802" spans="1:20" hidden="1" x14ac:dyDescent="0.3">
      <c r="A1802" s="4" t="s">
        <v>24</v>
      </c>
      <c r="B1802" s="5">
        <v>7.6494489237243377E-2</v>
      </c>
      <c r="C1802" s="5">
        <v>0</v>
      </c>
      <c r="D1802" s="5">
        <v>0</v>
      </c>
      <c r="E1802" s="6">
        <f t="shared" si="84"/>
        <v>7.6494489237243377E-2</v>
      </c>
      <c r="F1802" s="5">
        <v>5.2155333570848228E-2</v>
      </c>
      <c r="G1802" s="5">
        <v>0</v>
      </c>
      <c r="H1802" s="5">
        <v>0</v>
      </c>
      <c r="I1802" s="6">
        <f t="shared" si="85"/>
        <v>5.2155333570848228E-2</v>
      </c>
      <c r="J1802" s="7">
        <v>14857005.757439842</v>
      </c>
      <c r="K1802" s="7">
        <v>0</v>
      </c>
      <c r="L1802" s="7">
        <v>0</v>
      </c>
      <c r="M1802" s="8">
        <f t="shared" si="86"/>
        <v>14857005.757439842</v>
      </c>
      <c r="N1802" t="s">
        <v>124</v>
      </c>
      <c r="O1802">
        <v>2022</v>
      </c>
      <c r="P1802" t="s">
        <v>155</v>
      </c>
      <c r="Q1802" t="s">
        <v>165</v>
      </c>
      <c r="R1802">
        <v>202203</v>
      </c>
      <c r="S1802" t="s">
        <v>189</v>
      </c>
      <c r="T1802" t="s">
        <v>194</v>
      </c>
    </row>
    <row r="1803" spans="1:20" hidden="1" x14ac:dyDescent="0.3">
      <c r="A1803" s="4" t="s">
        <v>25</v>
      </c>
      <c r="B1803" s="5">
        <v>4.8370322690112259E-2</v>
      </c>
      <c r="C1803" s="5">
        <v>0</v>
      </c>
      <c r="D1803" s="5">
        <v>0</v>
      </c>
      <c r="E1803" s="6">
        <f t="shared" si="84"/>
        <v>4.8370322690112259E-2</v>
      </c>
      <c r="F1803" s="5">
        <v>4.7675061378345013E-2</v>
      </c>
      <c r="G1803" s="5">
        <v>0</v>
      </c>
      <c r="H1803" s="5">
        <v>0</v>
      </c>
      <c r="I1803" s="6">
        <f t="shared" si="85"/>
        <v>4.7675061378345013E-2</v>
      </c>
      <c r="J1803" s="7">
        <v>9394639.6643998288</v>
      </c>
      <c r="K1803" s="7">
        <v>0</v>
      </c>
      <c r="L1803" s="7">
        <v>0</v>
      </c>
      <c r="M1803" s="8">
        <f t="shared" si="86"/>
        <v>9394639.6643998288</v>
      </c>
      <c r="N1803" t="s">
        <v>124</v>
      </c>
      <c r="O1803">
        <v>2022</v>
      </c>
      <c r="P1803" t="s">
        <v>155</v>
      </c>
      <c r="Q1803" t="s">
        <v>165</v>
      </c>
      <c r="R1803">
        <v>202203</v>
      </c>
      <c r="S1803" t="s">
        <v>189</v>
      </c>
      <c r="T1803" t="s">
        <v>194</v>
      </c>
    </row>
    <row r="1804" spans="1:20" hidden="1" x14ac:dyDescent="0.3">
      <c r="A1804" s="4" t="s">
        <v>26</v>
      </c>
      <c r="B1804" s="5">
        <v>1.1931496013293286E-2</v>
      </c>
      <c r="C1804" s="5">
        <v>0</v>
      </c>
      <c r="D1804" s="5">
        <v>0</v>
      </c>
      <c r="E1804" s="6">
        <f t="shared" si="84"/>
        <v>1.1931496013293286E-2</v>
      </c>
      <c r="F1804" s="5">
        <v>1.6087410355002225E-2</v>
      </c>
      <c r="G1804" s="5">
        <v>0</v>
      </c>
      <c r="H1804" s="5">
        <v>0</v>
      </c>
      <c r="I1804" s="6">
        <f t="shared" si="85"/>
        <v>1.6087410355002225E-2</v>
      </c>
      <c r="J1804" s="7">
        <v>2317373.5354267415</v>
      </c>
      <c r="K1804" s="7">
        <v>0</v>
      </c>
      <c r="L1804" s="7">
        <v>0</v>
      </c>
      <c r="M1804" s="8">
        <f t="shared" si="86"/>
        <v>2317373.5354267415</v>
      </c>
      <c r="N1804" t="s">
        <v>124</v>
      </c>
      <c r="O1804">
        <v>2022</v>
      </c>
      <c r="P1804" t="s">
        <v>155</v>
      </c>
      <c r="Q1804" t="s">
        <v>165</v>
      </c>
      <c r="R1804">
        <v>202203</v>
      </c>
      <c r="S1804" t="s">
        <v>189</v>
      </c>
      <c r="T1804" t="s">
        <v>194</v>
      </c>
    </row>
    <row r="1805" spans="1:20" hidden="1" x14ac:dyDescent="0.3">
      <c r="A1805" s="4" t="s">
        <v>27</v>
      </c>
      <c r="B1805" s="5">
        <v>1.8592119228226137E-2</v>
      </c>
      <c r="C1805" s="5">
        <v>0</v>
      </c>
      <c r="D1805" s="5">
        <v>0</v>
      </c>
      <c r="E1805" s="6">
        <f t="shared" si="84"/>
        <v>1.8592119228226137E-2</v>
      </c>
      <c r="F1805" s="5">
        <v>2.1873081444971937E-2</v>
      </c>
      <c r="G1805" s="5">
        <v>0</v>
      </c>
      <c r="H1805" s="5">
        <v>0</v>
      </c>
      <c r="I1805" s="6">
        <f t="shared" si="85"/>
        <v>2.1873081444971937E-2</v>
      </c>
      <c r="J1805" s="7">
        <v>3611021.2012800025</v>
      </c>
      <c r="K1805" s="7">
        <v>0</v>
      </c>
      <c r="L1805" s="7">
        <v>0</v>
      </c>
      <c r="M1805" s="8">
        <f t="shared" si="86"/>
        <v>3611021.2012800025</v>
      </c>
      <c r="N1805" t="s">
        <v>124</v>
      </c>
      <c r="O1805">
        <v>2022</v>
      </c>
      <c r="P1805" t="s">
        <v>155</v>
      </c>
      <c r="Q1805" t="s">
        <v>165</v>
      </c>
      <c r="R1805">
        <v>202203</v>
      </c>
      <c r="S1805" t="s">
        <v>189</v>
      </c>
      <c r="T1805" t="s">
        <v>194</v>
      </c>
    </row>
    <row r="1806" spans="1:20" hidden="1" x14ac:dyDescent="0.3">
      <c r="A1806" s="4" t="s">
        <v>28</v>
      </c>
      <c r="B1806" s="5">
        <v>0</v>
      </c>
      <c r="C1806" s="5">
        <v>0</v>
      </c>
      <c r="D1806" s="5">
        <v>0</v>
      </c>
      <c r="E1806" s="6">
        <f t="shared" si="84"/>
        <v>0</v>
      </c>
      <c r="F1806" s="5">
        <v>0</v>
      </c>
      <c r="G1806" s="5">
        <v>0</v>
      </c>
      <c r="H1806" s="5">
        <v>0</v>
      </c>
      <c r="I1806" s="6">
        <f t="shared" si="85"/>
        <v>0</v>
      </c>
      <c r="J1806" s="7">
        <v>0</v>
      </c>
      <c r="K1806" s="7">
        <v>0</v>
      </c>
      <c r="L1806" s="7">
        <v>0</v>
      </c>
      <c r="M1806" s="8">
        <f t="shared" si="86"/>
        <v>0</v>
      </c>
      <c r="N1806" t="s">
        <v>124</v>
      </c>
      <c r="O1806">
        <v>2022</v>
      </c>
      <c r="P1806" t="s">
        <v>155</v>
      </c>
      <c r="Q1806" t="s">
        <v>165</v>
      </c>
      <c r="R1806">
        <v>202203</v>
      </c>
      <c r="S1806" t="s">
        <v>189</v>
      </c>
      <c r="T1806" t="s">
        <v>194</v>
      </c>
    </row>
    <row r="1807" spans="1:20" hidden="1" x14ac:dyDescent="0.3">
      <c r="A1807" s="4" t="s">
        <v>29</v>
      </c>
      <c r="B1807" s="5">
        <v>8.6273987298595804E-3</v>
      </c>
      <c r="C1807" s="5">
        <v>0</v>
      </c>
      <c r="D1807" s="5">
        <v>0</v>
      </c>
      <c r="E1807" s="6">
        <f t="shared" si="84"/>
        <v>8.6273987298595804E-3</v>
      </c>
      <c r="F1807" s="5">
        <v>2.632087748092754E-2</v>
      </c>
      <c r="G1807" s="5">
        <v>0</v>
      </c>
      <c r="H1807" s="5">
        <v>0</v>
      </c>
      <c r="I1807" s="6">
        <f t="shared" si="85"/>
        <v>2.632087748092754E-2</v>
      </c>
      <c r="J1807" s="7">
        <v>1675641.1328366678</v>
      </c>
      <c r="K1807" s="7">
        <v>0</v>
      </c>
      <c r="L1807" s="7">
        <v>0</v>
      </c>
      <c r="M1807" s="8">
        <f t="shared" si="86"/>
        <v>1675641.1328366678</v>
      </c>
      <c r="N1807" t="s">
        <v>124</v>
      </c>
      <c r="O1807">
        <v>2022</v>
      </c>
      <c r="P1807" t="s">
        <v>155</v>
      </c>
      <c r="Q1807" t="s">
        <v>165</v>
      </c>
      <c r="R1807">
        <v>202203</v>
      </c>
      <c r="S1807" t="s">
        <v>189</v>
      </c>
      <c r="T1807" t="s">
        <v>194</v>
      </c>
    </row>
    <row r="1808" spans="1:20" hidden="1" x14ac:dyDescent="0.3">
      <c r="A1808" s="4" t="s">
        <v>30</v>
      </c>
      <c r="B1808" s="5">
        <v>0</v>
      </c>
      <c r="C1808" s="5">
        <v>0</v>
      </c>
      <c r="D1808" s="5">
        <v>0</v>
      </c>
      <c r="E1808" s="6">
        <f t="shared" si="84"/>
        <v>0</v>
      </c>
      <c r="F1808" s="5">
        <v>0</v>
      </c>
      <c r="G1808" s="5">
        <v>0</v>
      </c>
      <c r="H1808" s="5">
        <v>0</v>
      </c>
      <c r="I1808" s="6">
        <f t="shared" si="85"/>
        <v>0</v>
      </c>
      <c r="J1808" s="7">
        <v>0</v>
      </c>
      <c r="K1808" s="7">
        <v>0</v>
      </c>
      <c r="L1808" s="7">
        <v>0</v>
      </c>
      <c r="M1808" s="8">
        <f t="shared" si="86"/>
        <v>0</v>
      </c>
      <c r="N1808" t="s">
        <v>124</v>
      </c>
      <c r="O1808">
        <v>2022</v>
      </c>
      <c r="P1808" t="s">
        <v>155</v>
      </c>
      <c r="Q1808" t="s">
        <v>165</v>
      </c>
      <c r="R1808">
        <v>202203</v>
      </c>
      <c r="S1808" t="s">
        <v>189</v>
      </c>
      <c r="T1808" t="s">
        <v>194</v>
      </c>
    </row>
    <row r="1809" spans="1:20" hidden="1" x14ac:dyDescent="0.3">
      <c r="A1809" s="4" t="s">
        <v>31</v>
      </c>
      <c r="B1809" s="5">
        <v>1.4431088080238722E-2</v>
      </c>
      <c r="C1809" s="5">
        <v>0</v>
      </c>
      <c r="D1809" s="5">
        <v>0</v>
      </c>
      <c r="E1809" s="6">
        <f t="shared" si="84"/>
        <v>1.4431088080238722E-2</v>
      </c>
      <c r="F1809" s="5">
        <v>1.7231149946553725E-2</v>
      </c>
      <c r="G1809" s="5">
        <v>0</v>
      </c>
      <c r="H1809" s="5">
        <v>0</v>
      </c>
      <c r="I1809" s="6">
        <f t="shared" si="85"/>
        <v>1.7231149946553725E-2</v>
      </c>
      <c r="J1809" s="7">
        <v>2802852.3470399952</v>
      </c>
      <c r="K1809" s="7">
        <v>0</v>
      </c>
      <c r="L1809" s="7">
        <v>0</v>
      </c>
      <c r="M1809" s="8">
        <f t="shared" si="86"/>
        <v>2802852.3470399952</v>
      </c>
      <c r="N1809" t="s">
        <v>124</v>
      </c>
      <c r="O1809">
        <v>2022</v>
      </c>
      <c r="P1809" t="s">
        <v>155</v>
      </c>
      <c r="Q1809" t="s">
        <v>165</v>
      </c>
      <c r="R1809">
        <v>202203</v>
      </c>
      <c r="S1809" t="s">
        <v>189</v>
      </c>
      <c r="T1809" t="s">
        <v>194</v>
      </c>
    </row>
    <row r="1810" spans="1:20" hidden="1" x14ac:dyDescent="0.3">
      <c r="A1810" s="4" t="s">
        <v>32</v>
      </c>
      <c r="B1810" s="5">
        <v>0</v>
      </c>
      <c r="C1810" s="5">
        <v>0</v>
      </c>
      <c r="D1810" s="5">
        <v>0</v>
      </c>
      <c r="E1810" s="6">
        <f t="shared" si="84"/>
        <v>0</v>
      </c>
      <c r="F1810" s="5">
        <v>0</v>
      </c>
      <c r="G1810" s="5">
        <v>0</v>
      </c>
      <c r="H1810" s="5">
        <v>0</v>
      </c>
      <c r="I1810" s="6">
        <f t="shared" si="85"/>
        <v>0</v>
      </c>
      <c r="J1810" s="7">
        <v>0</v>
      </c>
      <c r="K1810" s="7">
        <v>0</v>
      </c>
      <c r="L1810" s="7">
        <v>0</v>
      </c>
      <c r="M1810" s="8">
        <f t="shared" si="86"/>
        <v>0</v>
      </c>
      <c r="N1810" t="s">
        <v>124</v>
      </c>
      <c r="O1810">
        <v>2022</v>
      </c>
      <c r="P1810" t="s">
        <v>156</v>
      </c>
      <c r="Q1810" t="s">
        <v>165</v>
      </c>
      <c r="R1810">
        <v>202203</v>
      </c>
      <c r="S1810" t="s">
        <v>189</v>
      </c>
      <c r="T1810" t="s">
        <v>195</v>
      </c>
    </row>
    <row r="1811" spans="1:20" hidden="1" x14ac:dyDescent="0.3">
      <c r="A1811" s="4" t="s">
        <v>33</v>
      </c>
      <c r="B1811" s="5">
        <v>0</v>
      </c>
      <c r="C1811" s="5">
        <v>1.6409106360010816E-2</v>
      </c>
      <c r="D1811" s="5">
        <v>0</v>
      </c>
      <c r="E1811" s="6">
        <f t="shared" si="84"/>
        <v>1.6409106360010816E-2</v>
      </c>
      <c r="F1811" s="5">
        <v>0</v>
      </c>
      <c r="G1811" s="5">
        <v>9.7479839762440543E-3</v>
      </c>
      <c r="H1811" s="5">
        <v>0</v>
      </c>
      <c r="I1811" s="6">
        <f t="shared" si="85"/>
        <v>9.7479839762440543E-3</v>
      </c>
      <c r="J1811" s="7">
        <v>0</v>
      </c>
      <c r="K1811" s="7">
        <v>3187029.419975969</v>
      </c>
      <c r="L1811" s="7">
        <v>0</v>
      </c>
      <c r="M1811" s="8">
        <f t="shared" si="86"/>
        <v>3187029.419975969</v>
      </c>
      <c r="N1811" t="s">
        <v>124</v>
      </c>
      <c r="O1811">
        <v>2022</v>
      </c>
      <c r="P1811" t="s">
        <v>156</v>
      </c>
      <c r="Q1811" t="s">
        <v>165</v>
      </c>
      <c r="R1811">
        <v>202203</v>
      </c>
      <c r="S1811" t="s">
        <v>189</v>
      </c>
      <c r="T1811" t="s">
        <v>195</v>
      </c>
    </row>
    <row r="1812" spans="1:20" hidden="1" x14ac:dyDescent="0.3">
      <c r="A1812" s="4" t="s">
        <v>34</v>
      </c>
      <c r="B1812" s="5">
        <v>1.9205450323471998E-2</v>
      </c>
      <c r="C1812" s="5">
        <v>1.723566054670564E-3</v>
      </c>
      <c r="D1812" s="5">
        <v>0</v>
      </c>
      <c r="E1812" s="6">
        <f t="shared" si="84"/>
        <v>2.0929016378142561E-2</v>
      </c>
      <c r="F1812" s="5">
        <v>2.9546846651495137E-2</v>
      </c>
      <c r="G1812" s="5">
        <v>1.4773423325747626E-2</v>
      </c>
      <c r="H1812" s="5">
        <v>0</v>
      </c>
      <c r="I1812" s="6">
        <f t="shared" si="85"/>
        <v>4.4320269977242761E-2</v>
      </c>
      <c r="J1812" s="7">
        <v>3730144.3394843899</v>
      </c>
      <c r="K1812" s="7">
        <v>334756.54328706226</v>
      </c>
      <c r="L1812" s="7">
        <v>0</v>
      </c>
      <c r="M1812" s="8">
        <f t="shared" si="86"/>
        <v>4064900.882771452</v>
      </c>
      <c r="N1812" t="s">
        <v>124</v>
      </c>
      <c r="O1812">
        <v>2022</v>
      </c>
      <c r="P1812" t="s">
        <v>156</v>
      </c>
      <c r="Q1812" t="s">
        <v>165</v>
      </c>
      <c r="R1812">
        <v>202203</v>
      </c>
      <c r="S1812" t="s">
        <v>189</v>
      </c>
      <c r="T1812" t="s">
        <v>195</v>
      </c>
    </row>
    <row r="1813" spans="1:20" hidden="1" x14ac:dyDescent="0.3">
      <c r="A1813" s="4" t="s">
        <v>35</v>
      </c>
      <c r="B1813" s="5">
        <v>0</v>
      </c>
      <c r="C1813" s="5">
        <v>0</v>
      </c>
      <c r="D1813" s="5">
        <v>0</v>
      </c>
      <c r="E1813" s="6">
        <f t="shared" si="84"/>
        <v>0</v>
      </c>
      <c r="F1813" s="5">
        <v>0</v>
      </c>
      <c r="G1813" s="5">
        <v>0</v>
      </c>
      <c r="H1813" s="5">
        <v>0</v>
      </c>
      <c r="I1813" s="6">
        <f t="shared" si="85"/>
        <v>0</v>
      </c>
      <c r="J1813" s="7">
        <v>0</v>
      </c>
      <c r="K1813" s="7">
        <v>0</v>
      </c>
      <c r="L1813" s="7">
        <v>0</v>
      </c>
      <c r="M1813" s="8">
        <f t="shared" si="86"/>
        <v>0</v>
      </c>
      <c r="N1813" t="s">
        <v>124</v>
      </c>
      <c r="O1813">
        <v>2022</v>
      </c>
      <c r="P1813" t="s">
        <v>156</v>
      </c>
      <c r="Q1813" t="s">
        <v>165</v>
      </c>
      <c r="R1813">
        <v>202203</v>
      </c>
      <c r="S1813" t="s">
        <v>189</v>
      </c>
      <c r="T1813" t="s">
        <v>195</v>
      </c>
    </row>
    <row r="1814" spans="1:20" hidden="1" x14ac:dyDescent="0.3">
      <c r="A1814" s="4" t="s">
        <v>36</v>
      </c>
      <c r="B1814" s="5">
        <v>2.602079133691038E-2</v>
      </c>
      <c r="C1814" s="5">
        <v>5.5745932296708614E-2</v>
      </c>
      <c r="D1814" s="5">
        <v>0</v>
      </c>
      <c r="E1814" s="6">
        <f t="shared" si="84"/>
        <v>8.176672363361899E-2</v>
      </c>
      <c r="F1814" s="5">
        <v>3.5216108576269417E-2</v>
      </c>
      <c r="G1814" s="5">
        <v>1.1738702858756462E-2</v>
      </c>
      <c r="H1814" s="5">
        <v>0</v>
      </c>
      <c r="I1814" s="6">
        <f t="shared" si="85"/>
        <v>4.6954811435025876E-2</v>
      </c>
      <c r="J1814" s="7">
        <v>5053841.7938400088</v>
      </c>
      <c r="K1814" s="7">
        <v>10827154.287119981</v>
      </c>
      <c r="L1814" s="7">
        <v>0</v>
      </c>
      <c r="M1814" s="8">
        <f t="shared" si="86"/>
        <v>15880996.080959991</v>
      </c>
      <c r="N1814" t="s">
        <v>124</v>
      </c>
      <c r="O1814">
        <v>2022</v>
      </c>
      <c r="P1814" t="s">
        <v>156</v>
      </c>
      <c r="Q1814" t="s">
        <v>165</v>
      </c>
      <c r="R1814">
        <v>202203</v>
      </c>
      <c r="S1814" t="s">
        <v>189</v>
      </c>
      <c r="T1814" t="s">
        <v>195</v>
      </c>
    </row>
    <row r="1815" spans="1:20" hidden="1" x14ac:dyDescent="0.3">
      <c r="A1815" s="4" t="s">
        <v>37</v>
      </c>
      <c r="B1815" s="5">
        <v>1.0830090956314208E-3</v>
      </c>
      <c r="C1815" s="5">
        <v>1.5343200195331374E-4</v>
      </c>
      <c r="D1815" s="5">
        <v>0</v>
      </c>
      <c r="E1815" s="6">
        <f t="shared" si="84"/>
        <v>1.2364410975847346E-3</v>
      </c>
      <c r="F1815" s="5">
        <v>4.9154532704798609E-3</v>
      </c>
      <c r="G1815" s="5">
        <v>7.6716000976656876E-4</v>
      </c>
      <c r="H1815" s="5">
        <v>0</v>
      </c>
      <c r="I1815" s="6">
        <f t="shared" si="85"/>
        <v>5.6826132802464298E-3</v>
      </c>
      <c r="J1815" s="7">
        <v>210345.51024000012</v>
      </c>
      <c r="K1815" s="7">
        <v>29800.056960000002</v>
      </c>
      <c r="L1815" s="7">
        <v>0</v>
      </c>
      <c r="M1815" s="8">
        <f t="shared" si="86"/>
        <v>240145.56720000011</v>
      </c>
      <c r="N1815" t="s">
        <v>124</v>
      </c>
      <c r="O1815">
        <v>2022</v>
      </c>
      <c r="P1815" t="s">
        <v>154</v>
      </c>
      <c r="Q1815" t="s">
        <v>164</v>
      </c>
      <c r="R1815">
        <v>202203</v>
      </c>
      <c r="S1815" t="s">
        <v>189</v>
      </c>
      <c r="T1815" t="s">
        <v>196</v>
      </c>
    </row>
    <row r="1816" spans="1:20" hidden="1" x14ac:dyDescent="0.3">
      <c r="A1816" s="4" t="s">
        <v>38</v>
      </c>
      <c r="B1816" s="5">
        <v>8.1446700754662319E-3</v>
      </c>
      <c r="C1816" s="5">
        <v>6.3799915591152409E-3</v>
      </c>
      <c r="D1816" s="5">
        <v>0</v>
      </c>
      <c r="E1816" s="6">
        <f t="shared" si="84"/>
        <v>1.4524661634581472E-2</v>
      </c>
      <c r="F1816" s="5">
        <v>1.6289340150932512E-2</v>
      </c>
      <c r="G1816" s="5">
        <v>1.6289340150932512E-2</v>
      </c>
      <c r="H1816" s="5">
        <v>0</v>
      </c>
      <c r="I1816" s="6">
        <f t="shared" si="85"/>
        <v>3.2578680301865025E-2</v>
      </c>
      <c r="J1816" s="7">
        <v>1581884.0208000035</v>
      </c>
      <c r="K1816" s="7">
        <v>1239142.4829599983</v>
      </c>
      <c r="L1816" s="7">
        <v>0</v>
      </c>
      <c r="M1816" s="8">
        <f t="shared" si="86"/>
        <v>2821026.5037600016</v>
      </c>
      <c r="N1816" t="s">
        <v>124</v>
      </c>
      <c r="O1816">
        <v>2022</v>
      </c>
      <c r="P1816" t="s">
        <v>154</v>
      </c>
      <c r="Q1816" t="s">
        <v>164</v>
      </c>
      <c r="R1816">
        <v>202203</v>
      </c>
      <c r="S1816" t="s">
        <v>189</v>
      </c>
      <c r="T1816" t="s">
        <v>196</v>
      </c>
    </row>
    <row r="1817" spans="1:20" hidden="1" x14ac:dyDescent="0.3">
      <c r="A1817" s="4" t="s">
        <v>39</v>
      </c>
      <c r="B1817" s="5">
        <v>0</v>
      </c>
      <c r="C1817" s="5">
        <v>6.4957812397990983E-4</v>
      </c>
      <c r="D1817" s="5">
        <v>0</v>
      </c>
      <c r="E1817" s="6">
        <f t="shared" si="84"/>
        <v>6.4957812397990983E-4</v>
      </c>
      <c r="F1817" s="5">
        <v>0</v>
      </c>
      <c r="G1817" s="5">
        <v>4.3305208265327303E-3</v>
      </c>
      <c r="H1817" s="5">
        <v>0</v>
      </c>
      <c r="I1817" s="6">
        <f t="shared" si="85"/>
        <v>4.3305208265327303E-3</v>
      </c>
      <c r="J1817" s="7">
        <v>0</v>
      </c>
      <c r="K1817" s="7">
        <v>126163.15271999995</v>
      </c>
      <c r="L1817" s="7">
        <v>0</v>
      </c>
      <c r="M1817" s="8">
        <f t="shared" si="86"/>
        <v>126163.15271999995</v>
      </c>
      <c r="N1817" t="s">
        <v>124</v>
      </c>
      <c r="O1817">
        <v>2022</v>
      </c>
      <c r="P1817" t="s">
        <v>154</v>
      </c>
      <c r="Q1817" t="s">
        <v>164</v>
      </c>
      <c r="R1817">
        <v>202203</v>
      </c>
      <c r="S1817" t="s">
        <v>189</v>
      </c>
      <c r="T1817" t="s">
        <v>196</v>
      </c>
    </row>
    <row r="1818" spans="1:20" hidden="1" x14ac:dyDescent="0.3">
      <c r="A1818" s="4" t="s">
        <v>40</v>
      </c>
      <c r="B1818" s="5">
        <v>1.2083311423820935E-3</v>
      </c>
      <c r="C1818" s="5">
        <v>1.6111081898427921E-3</v>
      </c>
      <c r="D1818" s="5">
        <v>0</v>
      </c>
      <c r="E1818" s="6">
        <f t="shared" si="84"/>
        <v>2.8194393322248856E-3</v>
      </c>
      <c r="F1818" s="5">
        <v>8.0555409492139522E-3</v>
      </c>
      <c r="G1818" s="5">
        <v>8.0555409492139522E-3</v>
      </c>
      <c r="H1818" s="5">
        <v>0</v>
      </c>
      <c r="I1818" s="6">
        <f t="shared" si="85"/>
        <v>1.6111081898427904E-2</v>
      </c>
      <c r="J1818" s="7">
        <v>234685.96127999976</v>
      </c>
      <c r="K1818" s="7">
        <v>312914.61503999983</v>
      </c>
      <c r="L1818" s="7">
        <v>0</v>
      </c>
      <c r="M1818" s="8">
        <f t="shared" si="86"/>
        <v>547600.57631999953</v>
      </c>
      <c r="N1818" t="s">
        <v>124</v>
      </c>
      <c r="O1818">
        <v>2022</v>
      </c>
      <c r="P1818" t="s">
        <v>154</v>
      </c>
      <c r="Q1818" t="s">
        <v>164</v>
      </c>
      <c r="R1818">
        <v>202203</v>
      </c>
      <c r="S1818" t="s">
        <v>189</v>
      </c>
      <c r="T1818" t="s">
        <v>196</v>
      </c>
    </row>
    <row r="1819" spans="1:20" hidden="1" x14ac:dyDescent="0.3">
      <c r="A1819" s="4" t="s">
        <v>41</v>
      </c>
      <c r="B1819" s="5">
        <v>7.6323880934035598E-4</v>
      </c>
      <c r="C1819" s="5">
        <v>0</v>
      </c>
      <c r="D1819" s="5">
        <v>0</v>
      </c>
      <c r="E1819" s="6">
        <f t="shared" si="84"/>
        <v>7.6323880934035598E-4</v>
      </c>
      <c r="F1819" s="5">
        <v>1.1448582140105331E-2</v>
      </c>
      <c r="G1819" s="5">
        <v>0</v>
      </c>
      <c r="H1819" s="5">
        <v>0</v>
      </c>
      <c r="I1819" s="6">
        <f t="shared" si="85"/>
        <v>1.1448582140105331E-2</v>
      </c>
      <c r="J1819" s="7">
        <v>148238.69664000042</v>
      </c>
      <c r="K1819" s="7">
        <v>0</v>
      </c>
      <c r="L1819" s="7">
        <v>0</v>
      </c>
      <c r="M1819" s="8">
        <f t="shared" si="86"/>
        <v>148238.69664000042</v>
      </c>
      <c r="N1819" t="s">
        <v>124</v>
      </c>
      <c r="O1819">
        <v>2022</v>
      </c>
      <c r="P1819" t="s">
        <v>154</v>
      </c>
      <c r="Q1819" t="s">
        <v>164</v>
      </c>
      <c r="R1819">
        <v>202203</v>
      </c>
      <c r="S1819" t="s">
        <v>189</v>
      </c>
      <c r="T1819" t="s">
        <v>196</v>
      </c>
    </row>
    <row r="1820" spans="1:20" hidden="1" x14ac:dyDescent="0.3">
      <c r="A1820" s="4" t="s">
        <v>42</v>
      </c>
      <c r="B1820" s="5">
        <v>3.6068969668971045E-3</v>
      </c>
      <c r="C1820" s="5">
        <v>1.5458129858130329E-3</v>
      </c>
      <c r="D1820" s="5">
        <v>0</v>
      </c>
      <c r="E1820" s="6">
        <f t="shared" si="84"/>
        <v>5.1527099527101375E-3</v>
      </c>
      <c r="F1820" s="5">
        <v>2.0610839810840539E-2</v>
      </c>
      <c r="G1820" s="5">
        <v>2.0610839810840536E-2</v>
      </c>
      <c r="H1820" s="5">
        <v>0</v>
      </c>
      <c r="I1820" s="6">
        <f t="shared" si="85"/>
        <v>4.1221679621681079E-2</v>
      </c>
      <c r="J1820" s="7">
        <v>700543.13111999957</v>
      </c>
      <c r="K1820" s="7">
        <v>300232.77047999954</v>
      </c>
      <c r="L1820" s="7">
        <v>0</v>
      </c>
      <c r="M1820" s="8">
        <f t="shared" si="86"/>
        <v>1000775.9015999991</v>
      </c>
      <c r="N1820" t="s">
        <v>124</v>
      </c>
      <c r="O1820">
        <v>2022</v>
      </c>
      <c r="P1820" t="s">
        <v>154</v>
      </c>
      <c r="Q1820" t="s">
        <v>164</v>
      </c>
      <c r="R1820">
        <v>202203</v>
      </c>
      <c r="S1820" t="s">
        <v>189</v>
      </c>
      <c r="T1820" t="s">
        <v>196</v>
      </c>
    </row>
    <row r="1821" spans="1:20" hidden="1" x14ac:dyDescent="0.3">
      <c r="A1821" s="4" t="s">
        <v>43</v>
      </c>
      <c r="B1821" s="5">
        <v>2.7176986150312448E-3</v>
      </c>
      <c r="C1821" s="5">
        <v>2.9167235931059159E-3</v>
      </c>
      <c r="D1821" s="5">
        <v>1.2007293059729928E-3</v>
      </c>
      <c r="E1821" s="6">
        <f t="shared" si="84"/>
        <v>6.8351515141101531E-3</v>
      </c>
      <c r="F1821" s="5">
        <v>3.7921376023691764E-3</v>
      </c>
      <c r="G1821" s="5">
        <v>2.5547943881219686E-3</v>
      </c>
      <c r="H1821" s="5">
        <v>3.7917767557041882E-3</v>
      </c>
      <c r="I1821" s="6">
        <f t="shared" si="85"/>
        <v>1.0138708746195333E-2</v>
      </c>
      <c r="J1821" s="7">
        <v>527840.16696000006</v>
      </c>
      <c r="K1821" s="7">
        <v>566495.43839999975</v>
      </c>
      <c r="L1821" s="7">
        <v>233209.50816000003</v>
      </c>
      <c r="M1821" s="8">
        <f t="shared" si="86"/>
        <v>1327545.1135199999</v>
      </c>
      <c r="N1821" t="s">
        <v>124</v>
      </c>
      <c r="O1821">
        <v>2022</v>
      </c>
      <c r="P1821" t="s">
        <v>157</v>
      </c>
      <c r="Q1821" t="s">
        <v>164</v>
      </c>
      <c r="R1821">
        <v>202203</v>
      </c>
      <c r="S1821" t="s">
        <v>189</v>
      </c>
      <c r="T1821" t="s">
        <v>197</v>
      </c>
    </row>
    <row r="1822" spans="1:20" hidden="1" x14ac:dyDescent="0.3">
      <c r="A1822" s="4" t="s">
        <v>45</v>
      </c>
      <c r="B1822" s="5">
        <v>0</v>
      </c>
      <c r="C1822" s="5">
        <v>2.3317310080479495E-3</v>
      </c>
      <c r="D1822" s="5">
        <v>1.1442808593465502E-3</v>
      </c>
      <c r="E1822" s="6">
        <f t="shared" si="84"/>
        <v>3.4760118673944997E-3</v>
      </c>
      <c r="F1822" s="5">
        <v>0</v>
      </c>
      <c r="G1822" s="5">
        <v>2.0423921238376195E-3</v>
      </c>
      <c r="H1822" s="5">
        <v>3.6135185031996326E-3</v>
      </c>
      <c r="I1822" s="6">
        <f t="shared" si="85"/>
        <v>5.6559106270372521E-3</v>
      </c>
      <c r="J1822" s="7">
        <v>0</v>
      </c>
      <c r="K1822" s="7">
        <v>452876.29680000007</v>
      </c>
      <c r="L1822" s="7">
        <v>222245.90928000002</v>
      </c>
      <c r="M1822" s="8">
        <f t="shared" si="86"/>
        <v>675122.20608000015</v>
      </c>
      <c r="N1822" t="s">
        <v>124</v>
      </c>
      <c r="O1822">
        <v>2022</v>
      </c>
      <c r="P1822" t="s">
        <v>157</v>
      </c>
      <c r="Q1822" t="s">
        <v>164</v>
      </c>
      <c r="R1822">
        <v>202203</v>
      </c>
      <c r="S1822" t="s">
        <v>189</v>
      </c>
      <c r="T1822" t="s">
        <v>197</v>
      </c>
    </row>
    <row r="1823" spans="1:20" hidden="1" x14ac:dyDescent="0.3">
      <c r="A1823" s="4" t="s">
        <v>168</v>
      </c>
      <c r="B1823" s="5">
        <v>2.9182848563431125E-2</v>
      </c>
      <c r="C1823" s="5">
        <v>0</v>
      </c>
      <c r="D1823" s="5">
        <v>4.7798350655548433E-3</v>
      </c>
      <c r="E1823" s="6">
        <f t="shared" si="84"/>
        <v>3.3962683628985968E-2</v>
      </c>
      <c r="F1823" s="5">
        <v>7.547288421576942E-2</v>
      </c>
      <c r="G1823" s="5">
        <v>0</v>
      </c>
      <c r="H1823" s="5">
        <v>1.5094215996488979E-2</v>
      </c>
      <c r="I1823" s="6">
        <f t="shared" si="85"/>
        <v>9.0567100212258403E-2</v>
      </c>
      <c r="J1823" s="7">
        <v>5667986.7196800094</v>
      </c>
      <c r="K1823" s="7">
        <v>0</v>
      </c>
      <c r="L1823" s="7">
        <v>928354.9415999999</v>
      </c>
      <c r="M1823" s="8">
        <f t="shared" si="86"/>
        <v>6596341.661280009</v>
      </c>
      <c r="N1823" t="s">
        <v>124</v>
      </c>
      <c r="O1823">
        <v>2022</v>
      </c>
      <c r="P1823" t="s">
        <v>157</v>
      </c>
      <c r="Q1823" t="s">
        <v>164</v>
      </c>
      <c r="R1823">
        <v>202203</v>
      </c>
      <c r="S1823" t="s">
        <v>189</v>
      </c>
      <c r="T1823" t="s">
        <v>197</v>
      </c>
    </row>
    <row r="1824" spans="1:20" hidden="1" x14ac:dyDescent="0.3">
      <c r="A1824" s="4" t="s">
        <v>46</v>
      </c>
      <c r="B1824" s="5">
        <v>0</v>
      </c>
      <c r="C1824" s="5">
        <v>3.4641279838941957E-3</v>
      </c>
      <c r="D1824" s="5">
        <v>5.4848693078324762E-4</v>
      </c>
      <c r="E1824" s="6">
        <f t="shared" si="84"/>
        <v>4.0126149146774434E-3</v>
      </c>
      <c r="F1824" s="5">
        <v>0</v>
      </c>
      <c r="G1824" s="5">
        <v>1.7320639919470979E-3</v>
      </c>
      <c r="H1824" s="5">
        <v>1.7320639919470976E-3</v>
      </c>
      <c r="I1824" s="6">
        <f t="shared" si="85"/>
        <v>3.4641279838941953E-3</v>
      </c>
      <c r="J1824" s="7">
        <v>0</v>
      </c>
      <c r="K1824" s="7">
        <v>672814.08000000007</v>
      </c>
      <c r="L1824" s="7">
        <v>106528.89600000001</v>
      </c>
      <c r="M1824" s="8">
        <f t="shared" si="86"/>
        <v>779342.97600000002</v>
      </c>
      <c r="N1824" t="s">
        <v>124</v>
      </c>
      <c r="O1824">
        <v>2022</v>
      </c>
      <c r="P1824" t="s">
        <v>157</v>
      </c>
      <c r="Q1824" t="s">
        <v>164</v>
      </c>
      <c r="R1824">
        <v>202203</v>
      </c>
      <c r="S1824" t="s">
        <v>189</v>
      </c>
      <c r="T1824" t="s">
        <v>197</v>
      </c>
    </row>
    <row r="1825" spans="1:20" hidden="1" x14ac:dyDescent="0.3">
      <c r="A1825" s="4" t="s">
        <v>47</v>
      </c>
      <c r="B1825" s="5">
        <v>0</v>
      </c>
      <c r="C1825" s="5">
        <v>0</v>
      </c>
      <c r="D1825" s="5">
        <v>0</v>
      </c>
      <c r="E1825" s="6">
        <f t="shared" si="84"/>
        <v>0</v>
      </c>
      <c r="F1825" s="5">
        <v>0</v>
      </c>
      <c r="G1825" s="5">
        <v>0</v>
      </c>
      <c r="H1825" s="5">
        <v>0</v>
      </c>
      <c r="I1825" s="6">
        <f t="shared" si="85"/>
        <v>0</v>
      </c>
      <c r="J1825" s="7">
        <v>0</v>
      </c>
      <c r="K1825" s="7">
        <v>0</v>
      </c>
      <c r="L1825" s="7">
        <v>0</v>
      </c>
      <c r="M1825" s="8">
        <f t="shared" si="86"/>
        <v>0</v>
      </c>
      <c r="N1825" t="s">
        <v>124</v>
      </c>
      <c r="O1825">
        <v>2022</v>
      </c>
      <c r="P1825" t="s">
        <v>157</v>
      </c>
      <c r="Q1825" t="s">
        <v>164</v>
      </c>
      <c r="R1825">
        <v>202203</v>
      </c>
      <c r="S1825" t="s">
        <v>189</v>
      </c>
      <c r="T1825" t="s">
        <v>197</v>
      </c>
    </row>
    <row r="1826" spans="1:20" hidden="1" x14ac:dyDescent="0.3">
      <c r="A1826" s="4" t="s">
        <v>48</v>
      </c>
      <c r="B1826" s="5">
        <v>4.7511477556882219E-3</v>
      </c>
      <c r="C1826" s="5">
        <v>0</v>
      </c>
      <c r="D1826" s="5">
        <v>9.0271807358076165E-4</v>
      </c>
      <c r="E1826" s="6">
        <f t="shared" si="84"/>
        <v>5.6538658292689834E-3</v>
      </c>
      <c r="F1826" s="5">
        <v>1.995482057389061E-2</v>
      </c>
      <c r="G1826" s="5">
        <v>0</v>
      </c>
      <c r="H1826" s="5">
        <v>2.8506886534129315E-3</v>
      </c>
      <c r="I1826" s="6">
        <f t="shared" si="85"/>
        <v>2.2805509227303542E-2</v>
      </c>
      <c r="J1826" s="7">
        <v>922783.19999999914</v>
      </c>
      <c r="K1826" s="7">
        <v>0</v>
      </c>
      <c r="L1826" s="7">
        <v>175328.80799999999</v>
      </c>
      <c r="M1826" s="8">
        <f t="shared" si="86"/>
        <v>1098112.0079999992</v>
      </c>
      <c r="N1826" t="s">
        <v>124</v>
      </c>
      <c r="O1826">
        <v>2022</v>
      </c>
      <c r="P1826" t="s">
        <v>157</v>
      </c>
      <c r="Q1826" t="s">
        <v>164</v>
      </c>
      <c r="R1826">
        <v>202203</v>
      </c>
      <c r="S1826" t="s">
        <v>189</v>
      </c>
      <c r="T1826" t="s">
        <v>197</v>
      </c>
    </row>
    <row r="1827" spans="1:20" hidden="1" x14ac:dyDescent="0.3">
      <c r="A1827" s="4" t="s">
        <v>49</v>
      </c>
      <c r="B1827" s="5">
        <v>5.4442379758204373E-2</v>
      </c>
      <c r="C1827" s="5">
        <v>4.6759954235931878E-2</v>
      </c>
      <c r="D1827" s="5">
        <v>2.3243937925265063E-3</v>
      </c>
      <c r="E1827" s="6">
        <f t="shared" si="84"/>
        <v>0.10352672778666276</v>
      </c>
      <c r="F1827" s="5">
        <v>3.9543020957803272E-2</v>
      </c>
      <c r="G1827" s="5">
        <v>4.1749959139224854E-3</v>
      </c>
      <c r="H1827" s="5">
        <v>1.0727971350122337E-2</v>
      </c>
      <c r="I1827" s="6">
        <f t="shared" si="85"/>
        <v>5.4445988221848096E-2</v>
      </c>
      <c r="J1827" s="7">
        <v>10573974.119989112</v>
      </c>
      <c r="K1827" s="7">
        <v>9081868.7231999896</v>
      </c>
      <c r="L1827" s="7">
        <v>451451.23920000001</v>
      </c>
      <c r="M1827" s="8">
        <f t="shared" si="86"/>
        <v>20107294.082389101</v>
      </c>
      <c r="N1827" t="s">
        <v>124</v>
      </c>
      <c r="O1827">
        <v>2022</v>
      </c>
      <c r="P1827" t="s">
        <v>158</v>
      </c>
      <c r="Q1827" t="s">
        <v>164</v>
      </c>
      <c r="R1827">
        <v>202203</v>
      </c>
      <c r="S1827" t="s">
        <v>189</v>
      </c>
      <c r="T1827" t="s">
        <v>198</v>
      </c>
    </row>
    <row r="1828" spans="1:20" hidden="1" x14ac:dyDescent="0.3">
      <c r="A1828" s="4" t="s">
        <v>50</v>
      </c>
      <c r="B1828" s="5">
        <v>9.2420300429643568E-2</v>
      </c>
      <c r="C1828" s="5">
        <v>0</v>
      </c>
      <c r="D1828" s="5">
        <v>1.7311378188402927E-3</v>
      </c>
      <c r="E1828" s="6">
        <f t="shared" si="84"/>
        <v>9.4151438248483862E-2</v>
      </c>
      <c r="F1828" s="5">
        <v>3.9951138514255025E-2</v>
      </c>
      <c r="G1828" s="5">
        <v>0</v>
      </c>
      <c r="H1828" s="5">
        <v>7.9898668561859659E-3</v>
      </c>
      <c r="I1828" s="6">
        <f t="shared" si="85"/>
        <v>4.7941005370440992E-2</v>
      </c>
      <c r="J1828" s="7">
        <v>17950168.035360131</v>
      </c>
      <c r="K1828" s="7">
        <v>0</v>
      </c>
      <c r="L1828" s="7">
        <v>336227.15568000003</v>
      </c>
      <c r="M1828" s="8">
        <f t="shared" si="86"/>
        <v>18286395.191040132</v>
      </c>
      <c r="N1828" t="s">
        <v>124</v>
      </c>
      <c r="O1828">
        <v>2022</v>
      </c>
      <c r="P1828" t="s">
        <v>158</v>
      </c>
      <c r="Q1828" t="s">
        <v>164</v>
      </c>
      <c r="R1828">
        <v>202203</v>
      </c>
      <c r="S1828" t="s">
        <v>189</v>
      </c>
      <c r="T1828" t="s">
        <v>198</v>
      </c>
    </row>
    <row r="1829" spans="1:20" hidden="1" x14ac:dyDescent="0.3">
      <c r="A1829" s="4" t="s">
        <v>51</v>
      </c>
      <c r="B1829" s="5">
        <v>0.11345177932452129</v>
      </c>
      <c r="C1829" s="5">
        <v>0</v>
      </c>
      <c r="D1829" s="5">
        <v>1.2936232657633224E-3</v>
      </c>
      <c r="E1829" s="6">
        <f t="shared" si="84"/>
        <v>0.11474540259028461</v>
      </c>
      <c r="F1829" s="5">
        <v>4.1798023961665966E-2</v>
      </c>
      <c r="G1829" s="5">
        <v>0</v>
      </c>
      <c r="H1829" s="5">
        <v>5.9705689189076417E-3</v>
      </c>
      <c r="I1829" s="6">
        <f t="shared" si="85"/>
        <v>4.7768592880573606E-2</v>
      </c>
      <c r="J1829" s="7">
        <v>22034969.517720155</v>
      </c>
      <c r="K1829" s="7">
        <v>0</v>
      </c>
      <c r="L1829" s="7">
        <v>251251.67184000005</v>
      </c>
      <c r="M1829" s="8">
        <f t="shared" si="86"/>
        <v>22286221.189560156</v>
      </c>
      <c r="N1829" t="s">
        <v>124</v>
      </c>
      <c r="O1829">
        <v>2022</v>
      </c>
      <c r="P1829" t="s">
        <v>158</v>
      </c>
      <c r="Q1829" t="s">
        <v>164</v>
      </c>
      <c r="R1829">
        <v>202203</v>
      </c>
      <c r="S1829" t="s">
        <v>189</v>
      </c>
      <c r="T1829" t="s">
        <v>198</v>
      </c>
    </row>
    <row r="1830" spans="1:20" hidden="1" x14ac:dyDescent="0.3">
      <c r="A1830" s="4" t="s">
        <v>52</v>
      </c>
      <c r="B1830" s="5">
        <v>1.3077203421422228E-2</v>
      </c>
      <c r="C1830" s="5">
        <v>0</v>
      </c>
      <c r="D1830" s="5">
        <v>1.0429671440398114E-3</v>
      </c>
      <c r="E1830" s="6">
        <f t="shared" si="84"/>
        <v>1.412017056546204E-2</v>
      </c>
      <c r="F1830" s="5">
        <v>2.4068472554764683E-2</v>
      </c>
      <c r="G1830" s="5">
        <v>0</v>
      </c>
      <c r="H1830" s="5">
        <v>4.8136945109529755E-3</v>
      </c>
      <c r="I1830" s="6">
        <f t="shared" si="85"/>
        <v>2.8882167065717657E-2</v>
      </c>
      <c r="J1830" s="7">
        <v>2539896.5135999867</v>
      </c>
      <c r="K1830" s="7">
        <v>0</v>
      </c>
      <c r="L1830" s="7">
        <v>202568.43360000002</v>
      </c>
      <c r="M1830" s="8">
        <f t="shared" si="86"/>
        <v>2742464.9471999868</v>
      </c>
      <c r="N1830" t="s">
        <v>124</v>
      </c>
      <c r="O1830">
        <v>2022</v>
      </c>
      <c r="P1830" t="s">
        <v>158</v>
      </c>
      <c r="Q1830" t="s">
        <v>164</v>
      </c>
      <c r="R1830">
        <v>202203</v>
      </c>
      <c r="S1830" t="s">
        <v>189</v>
      </c>
      <c r="T1830" t="s">
        <v>198</v>
      </c>
    </row>
    <row r="1831" spans="1:20" hidden="1" x14ac:dyDescent="0.3">
      <c r="A1831" s="4" t="s">
        <v>53</v>
      </c>
      <c r="B1831" s="5">
        <v>2.1194088303684326E-3</v>
      </c>
      <c r="C1831" s="5">
        <v>0</v>
      </c>
      <c r="D1831" s="5">
        <v>4.2388176607368678E-3</v>
      </c>
      <c r="E1831" s="6">
        <f t="shared" si="84"/>
        <v>6.3582264911053003E-3</v>
      </c>
      <c r="F1831" s="5">
        <v>2.7056282940873624E-3</v>
      </c>
      <c r="G1831" s="5">
        <v>0</v>
      </c>
      <c r="H1831" s="5">
        <v>8.1168848822620876E-3</v>
      </c>
      <c r="I1831" s="6">
        <f t="shared" si="85"/>
        <v>1.082251317634945E-2</v>
      </c>
      <c r="J1831" s="7">
        <v>411638.40048000042</v>
      </c>
      <c r="K1831" s="7">
        <v>0</v>
      </c>
      <c r="L1831" s="7">
        <v>823276.80096000002</v>
      </c>
      <c r="M1831" s="8">
        <f t="shared" si="86"/>
        <v>1234915.2014400004</v>
      </c>
      <c r="N1831" t="s">
        <v>124</v>
      </c>
      <c r="O1831">
        <v>2022</v>
      </c>
      <c r="P1831" t="s">
        <v>156</v>
      </c>
      <c r="Q1831" t="s">
        <v>165</v>
      </c>
      <c r="R1831">
        <v>202203</v>
      </c>
      <c r="S1831" t="s">
        <v>189</v>
      </c>
      <c r="T1831" t="s">
        <v>199</v>
      </c>
    </row>
    <row r="1832" spans="1:20" hidden="1" x14ac:dyDescent="0.3">
      <c r="A1832" s="4" t="s">
        <v>54</v>
      </c>
      <c r="B1832" s="5">
        <v>4.5745734639095263E-4</v>
      </c>
      <c r="C1832" s="5">
        <v>0</v>
      </c>
      <c r="D1832" s="5">
        <v>5.3751238087871613E-3</v>
      </c>
      <c r="E1832" s="6">
        <f t="shared" si="84"/>
        <v>5.8325811551781142E-3</v>
      </c>
      <c r="F1832" s="5">
        <v>3.4309300979321442E-3</v>
      </c>
      <c r="G1832" s="5">
        <v>0</v>
      </c>
      <c r="H1832" s="5">
        <v>1.0292790272145629E-2</v>
      </c>
      <c r="I1832" s="6">
        <f t="shared" si="85"/>
        <v>1.3723720370077772E-2</v>
      </c>
      <c r="J1832" s="7">
        <v>88848.837306893096</v>
      </c>
      <c r="K1832" s="7">
        <v>0</v>
      </c>
      <c r="L1832" s="7">
        <v>1043973.8361600002</v>
      </c>
      <c r="M1832" s="8">
        <f t="shared" si="86"/>
        <v>1132822.6734668934</v>
      </c>
      <c r="N1832" t="s">
        <v>124</v>
      </c>
      <c r="O1832">
        <v>2022</v>
      </c>
      <c r="P1832" t="s">
        <v>156</v>
      </c>
      <c r="Q1832" t="s">
        <v>165</v>
      </c>
      <c r="R1832">
        <v>202203</v>
      </c>
      <c r="S1832" t="s">
        <v>189</v>
      </c>
      <c r="T1832" t="s">
        <v>199</v>
      </c>
    </row>
    <row r="1833" spans="1:20" hidden="1" x14ac:dyDescent="0.3">
      <c r="A1833" s="4" t="s">
        <v>55</v>
      </c>
      <c r="B1833" s="5">
        <v>2.406190518804191E-2</v>
      </c>
      <c r="C1833" s="5">
        <v>0</v>
      </c>
      <c r="D1833" s="5">
        <v>6.389319445405185E-3</v>
      </c>
      <c r="E1833" s="6">
        <f t="shared" si="84"/>
        <v>3.0451224633447096E-2</v>
      </c>
      <c r="F1833" s="5">
        <v>1.631315605968945E-2</v>
      </c>
      <c r="G1833" s="5">
        <v>0</v>
      </c>
      <c r="H1833" s="5">
        <v>1.2234867023116313E-2</v>
      </c>
      <c r="I1833" s="6">
        <f t="shared" si="85"/>
        <v>2.8548023082805761E-2</v>
      </c>
      <c r="J1833" s="7">
        <v>4673380.6249099923</v>
      </c>
      <c r="K1833" s="7">
        <v>0</v>
      </c>
      <c r="L1833" s="7">
        <v>1240954.1750400001</v>
      </c>
      <c r="M1833" s="8">
        <f t="shared" si="86"/>
        <v>5914334.7999499924</v>
      </c>
      <c r="N1833" t="s">
        <v>124</v>
      </c>
      <c r="O1833">
        <v>2022</v>
      </c>
      <c r="P1833" t="s">
        <v>156</v>
      </c>
      <c r="Q1833" t="s">
        <v>165</v>
      </c>
      <c r="R1833">
        <v>202203</v>
      </c>
      <c r="S1833" t="s">
        <v>189</v>
      </c>
      <c r="T1833" t="s">
        <v>199</v>
      </c>
    </row>
    <row r="1834" spans="1:20" hidden="1" x14ac:dyDescent="0.3">
      <c r="A1834" s="4" t="s">
        <v>56</v>
      </c>
      <c r="B1834" s="5">
        <v>1.0135118326810277E-2</v>
      </c>
      <c r="C1834" s="5">
        <v>0</v>
      </c>
      <c r="D1834" s="5">
        <v>2.323604741152397E-2</v>
      </c>
      <c r="E1834" s="6">
        <f t="shared" si="84"/>
        <v>3.3371165738334249E-2</v>
      </c>
      <c r="F1834" s="5">
        <v>4.4495641434777328E-2</v>
      </c>
      <c r="G1834" s="5">
        <v>0</v>
      </c>
      <c r="H1834" s="5">
        <v>4.4494558873131008E-2</v>
      </c>
      <c r="I1834" s="6">
        <f t="shared" si="85"/>
        <v>8.8990200307908329E-2</v>
      </c>
      <c r="J1834" s="7">
        <v>1968475.2827978258</v>
      </c>
      <c r="K1834" s="7">
        <v>0</v>
      </c>
      <c r="L1834" s="7">
        <v>4512979.8710399996</v>
      </c>
      <c r="M1834" s="8">
        <f t="shared" si="86"/>
        <v>6481455.1538378252</v>
      </c>
      <c r="N1834" t="s">
        <v>124</v>
      </c>
      <c r="O1834">
        <v>2022</v>
      </c>
      <c r="P1834" t="s">
        <v>156</v>
      </c>
      <c r="Q1834" t="s">
        <v>165</v>
      </c>
      <c r="R1834">
        <v>202203</v>
      </c>
      <c r="S1834" t="s">
        <v>189</v>
      </c>
      <c r="T1834" t="s">
        <v>199</v>
      </c>
    </row>
    <row r="1835" spans="1:20" hidden="1" x14ac:dyDescent="0.3">
      <c r="A1835" s="4" t="s">
        <v>57</v>
      </c>
      <c r="B1835" s="5">
        <v>1.4620785172023431E-3</v>
      </c>
      <c r="C1835" s="5">
        <v>0</v>
      </c>
      <c r="D1835" s="5">
        <v>0</v>
      </c>
      <c r="E1835" s="6">
        <f t="shared" si="84"/>
        <v>1.4620785172023431E-3</v>
      </c>
      <c r="F1835" s="5">
        <v>4.8735950573411463E-3</v>
      </c>
      <c r="G1835" s="5">
        <v>0</v>
      </c>
      <c r="H1835" s="5">
        <v>0</v>
      </c>
      <c r="I1835" s="6">
        <f t="shared" si="85"/>
        <v>4.8735950573411463E-3</v>
      </c>
      <c r="J1835" s="7">
        <v>283969.59263999976</v>
      </c>
      <c r="K1835" s="7">
        <v>0</v>
      </c>
      <c r="L1835" s="7">
        <v>0</v>
      </c>
      <c r="M1835" s="8">
        <f t="shared" si="86"/>
        <v>283969.59263999976</v>
      </c>
      <c r="N1835" t="s">
        <v>124</v>
      </c>
      <c r="O1835">
        <v>2022</v>
      </c>
      <c r="P1835" t="s">
        <v>159</v>
      </c>
      <c r="Q1835" t="s">
        <v>164</v>
      </c>
      <c r="R1835">
        <v>202203</v>
      </c>
      <c r="S1835" t="s">
        <v>189</v>
      </c>
      <c r="T1835" t="s">
        <v>200</v>
      </c>
    </row>
    <row r="1836" spans="1:20" hidden="1" x14ac:dyDescent="0.3">
      <c r="A1836" s="4" t="s">
        <v>58</v>
      </c>
      <c r="B1836" s="5">
        <v>7.621610806342544E-3</v>
      </c>
      <c r="C1836" s="5">
        <v>0</v>
      </c>
      <c r="D1836" s="5">
        <v>0</v>
      </c>
      <c r="E1836" s="6">
        <f t="shared" si="84"/>
        <v>7.621610806342544E-3</v>
      </c>
      <c r="F1836" s="5">
        <v>3.1179316935037733E-2</v>
      </c>
      <c r="G1836" s="5">
        <v>0</v>
      </c>
      <c r="H1836" s="5">
        <v>0</v>
      </c>
      <c r="I1836" s="6">
        <f t="shared" si="85"/>
        <v>3.1179316935037733E-2</v>
      </c>
      <c r="J1836" s="7">
        <v>1480293.7670400019</v>
      </c>
      <c r="K1836" s="7">
        <v>0</v>
      </c>
      <c r="L1836" s="7">
        <v>0</v>
      </c>
      <c r="M1836" s="8">
        <f t="shared" si="86"/>
        <v>1480293.7670400019</v>
      </c>
      <c r="N1836" t="s">
        <v>124</v>
      </c>
      <c r="O1836">
        <v>2022</v>
      </c>
      <c r="P1836" t="s">
        <v>159</v>
      </c>
      <c r="Q1836" t="s">
        <v>164</v>
      </c>
      <c r="R1836">
        <v>202203</v>
      </c>
      <c r="S1836" t="s">
        <v>189</v>
      </c>
      <c r="T1836" t="s">
        <v>200</v>
      </c>
    </row>
    <row r="1837" spans="1:20" hidden="1" x14ac:dyDescent="0.3">
      <c r="A1837" s="4" t="s">
        <v>59</v>
      </c>
      <c r="B1837" s="5">
        <v>0</v>
      </c>
      <c r="C1837" s="5">
        <v>1.1716691212192135E-3</v>
      </c>
      <c r="D1837" s="5">
        <v>0</v>
      </c>
      <c r="E1837" s="6">
        <f t="shared" si="84"/>
        <v>1.1716691212192135E-3</v>
      </c>
      <c r="F1837" s="5">
        <v>0</v>
      </c>
      <c r="G1837" s="5">
        <v>3.6806359828875829E-4</v>
      </c>
      <c r="H1837" s="5">
        <v>0</v>
      </c>
      <c r="I1837" s="6">
        <f t="shared" si="85"/>
        <v>3.6806359828875829E-4</v>
      </c>
      <c r="J1837" s="7">
        <v>0</v>
      </c>
      <c r="K1837" s="7">
        <v>227565.34559999994</v>
      </c>
      <c r="L1837" s="7">
        <v>0</v>
      </c>
      <c r="M1837" s="8">
        <f t="shared" si="86"/>
        <v>227565.34559999994</v>
      </c>
      <c r="N1837" t="s">
        <v>124</v>
      </c>
      <c r="O1837">
        <v>2022</v>
      </c>
      <c r="P1837" t="s">
        <v>159</v>
      </c>
      <c r="Q1837" t="s">
        <v>164</v>
      </c>
      <c r="R1837">
        <v>202203</v>
      </c>
      <c r="S1837" t="s">
        <v>189</v>
      </c>
      <c r="T1837" t="s">
        <v>200</v>
      </c>
    </row>
    <row r="1838" spans="1:20" hidden="1" x14ac:dyDescent="0.3">
      <c r="A1838" s="4" t="s">
        <v>60</v>
      </c>
      <c r="B1838" s="5">
        <v>3.6161165991875359E-3</v>
      </c>
      <c r="C1838" s="5">
        <v>0</v>
      </c>
      <c r="D1838" s="5">
        <v>6.7156451127768843E-3</v>
      </c>
      <c r="E1838" s="6">
        <f t="shared" si="84"/>
        <v>1.033176171196442E-2</v>
      </c>
      <c r="F1838" s="5">
        <v>3.099528513589337E-2</v>
      </c>
      <c r="G1838" s="5">
        <v>0</v>
      </c>
      <c r="H1838" s="5">
        <v>1.5497642567946657E-2</v>
      </c>
      <c r="I1838" s="6">
        <f t="shared" si="85"/>
        <v>4.6492927703840031E-2</v>
      </c>
      <c r="J1838" s="7">
        <v>702333.79776000197</v>
      </c>
      <c r="K1838" s="7">
        <v>0</v>
      </c>
      <c r="L1838" s="7">
        <v>1304334.1958400002</v>
      </c>
      <c r="M1838" s="8">
        <f t="shared" si="86"/>
        <v>2006667.993600002</v>
      </c>
      <c r="N1838" t="s">
        <v>124</v>
      </c>
      <c r="O1838">
        <v>2022</v>
      </c>
      <c r="P1838" t="s">
        <v>154</v>
      </c>
      <c r="Q1838" t="s">
        <v>164</v>
      </c>
      <c r="R1838">
        <v>202203</v>
      </c>
      <c r="S1838" t="s">
        <v>189</v>
      </c>
      <c r="T1838" t="s">
        <v>201</v>
      </c>
    </row>
    <row r="1839" spans="1:20" hidden="1" x14ac:dyDescent="0.3">
      <c r="A1839" s="4" t="s">
        <v>61</v>
      </c>
      <c r="B1839" s="5">
        <v>7.4835921293024826E-2</v>
      </c>
      <c r="C1839" s="5">
        <v>0</v>
      </c>
      <c r="D1839" s="5">
        <v>8.6411469736024076E-3</v>
      </c>
      <c r="E1839" s="6">
        <f t="shared" si="84"/>
        <v>8.3477068266627236E-2</v>
      </c>
      <c r="F1839" s="5">
        <v>9.9706263699185727E-2</v>
      </c>
      <c r="G1839" s="5">
        <v>0</v>
      </c>
      <c r="H1839" s="5">
        <v>1.9941108400620942E-2</v>
      </c>
      <c r="I1839" s="6">
        <f t="shared" si="85"/>
        <v>0.11964737209980666</v>
      </c>
      <c r="J1839" s="7">
        <v>14534873.356242476</v>
      </c>
      <c r="K1839" s="7">
        <v>0</v>
      </c>
      <c r="L1839" s="7">
        <v>1678311.3609600002</v>
      </c>
      <c r="M1839" s="8">
        <f t="shared" si="86"/>
        <v>16213184.717202477</v>
      </c>
      <c r="N1839" t="s">
        <v>124</v>
      </c>
      <c r="O1839">
        <v>2022</v>
      </c>
      <c r="P1839" t="s">
        <v>154</v>
      </c>
      <c r="Q1839" t="s">
        <v>164</v>
      </c>
      <c r="R1839">
        <v>202203</v>
      </c>
      <c r="S1839" t="s">
        <v>189</v>
      </c>
      <c r="T1839" t="s">
        <v>201</v>
      </c>
    </row>
    <row r="1840" spans="1:20" hidden="1" x14ac:dyDescent="0.3">
      <c r="A1840" s="4" t="s">
        <v>62</v>
      </c>
      <c r="B1840" s="5">
        <v>7.4177083841794325E-3</v>
      </c>
      <c r="C1840" s="5">
        <v>0</v>
      </c>
      <c r="D1840" s="5">
        <v>3.7815768233071664E-3</v>
      </c>
      <c r="E1840" s="6">
        <f t="shared" si="84"/>
        <v>1.1199285207486599E-2</v>
      </c>
      <c r="F1840" s="5">
        <v>1.7453431492186946E-2</v>
      </c>
      <c r="G1840" s="5">
        <v>0</v>
      </c>
      <c r="H1840" s="5">
        <v>8.7267157460934608E-3</v>
      </c>
      <c r="I1840" s="6">
        <f t="shared" si="85"/>
        <v>2.6180147238280407E-2</v>
      </c>
      <c r="J1840" s="7">
        <v>1440691.1827199992</v>
      </c>
      <c r="K1840" s="7">
        <v>0</v>
      </c>
      <c r="L1840" s="7">
        <v>734470.01472000009</v>
      </c>
      <c r="M1840" s="8">
        <f t="shared" si="86"/>
        <v>2175161.1974399993</v>
      </c>
      <c r="N1840" t="s">
        <v>124</v>
      </c>
      <c r="O1840">
        <v>2022</v>
      </c>
      <c r="P1840" t="s">
        <v>154</v>
      </c>
      <c r="Q1840" t="s">
        <v>164</v>
      </c>
      <c r="R1840">
        <v>202203</v>
      </c>
      <c r="S1840" t="s">
        <v>189</v>
      </c>
      <c r="T1840" t="s">
        <v>201</v>
      </c>
    </row>
    <row r="1841" spans="1:20" hidden="1" x14ac:dyDescent="0.3">
      <c r="A1841" s="4" t="s">
        <v>63</v>
      </c>
      <c r="B1841" s="5">
        <v>2.7836192866136471E-3</v>
      </c>
      <c r="C1841" s="5">
        <v>4.9800688799572276E-3</v>
      </c>
      <c r="D1841" s="5">
        <v>5.6542266759339701E-4</v>
      </c>
      <c r="E1841" s="6">
        <f t="shared" si="84"/>
        <v>8.3291108341642713E-3</v>
      </c>
      <c r="F1841" s="5">
        <v>3.9144646218004413E-3</v>
      </c>
      <c r="G1841" s="5">
        <v>1.3048215406001465E-3</v>
      </c>
      <c r="H1841" s="5">
        <v>1.304821540600147E-3</v>
      </c>
      <c r="I1841" s="6">
        <f t="shared" si="85"/>
        <v>6.5241077030007352E-3</v>
      </c>
      <c r="J1841" s="7">
        <v>540643.49184000015</v>
      </c>
      <c r="K1841" s="7">
        <v>967244.99712000042</v>
      </c>
      <c r="L1841" s="7">
        <v>109818.20928000001</v>
      </c>
      <c r="M1841" s="8">
        <f t="shared" si="86"/>
        <v>1617706.6982400008</v>
      </c>
      <c r="N1841" t="s">
        <v>124</v>
      </c>
      <c r="O1841">
        <v>2022</v>
      </c>
      <c r="P1841" t="s">
        <v>154</v>
      </c>
      <c r="Q1841" t="s">
        <v>164</v>
      </c>
      <c r="R1841">
        <v>202203</v>
      </c>
      <c r="S1841" t="s">
        <v>189</v>
      </c>
      <c r="T1841" t="s">
        <v>201</v>
      </c>
    </row>
    <row r="1842" spans="1:20" hidden="1" x14ac:dyDescent="0.3">
      <c r="A1842" s="4" t="s">
        <v>64</v>
      </c>
      <c r="B1842" s="5">
        <v>1.3861323224443299E-3</v>
      </c>
      <c r="C1842" s="5">
        <v>7.9299663097977952E-3</v>
      </c>
      <c r="D1842" s="5">
        <v>8.381265205477346E-4</v>
      </c>
      <c r="E1842" s="6">
        <f t="shared" ref="E1842:E1905" si="87">SUM(B1842:D1842)</f>
        <v>1.015422515278986E-2</v>
      </c>
      <c r="F1842" s="5">
        <v>1.934138124340926E-3</v>
      </c>
      <c r="G1842" s="5">
        <v>1.934138124340926E-3</v>
      </c>
      <c r="H1842" s="5">
        <v>1.9341381243409258E-3</v>
      </c>
      <c r="I1842" s="6">
        <f t="shared" ref="I1842:I1902" si="88">SUM(F1842:H1842)</f>
        <v>5.8024143730227781E-3</v>
      </c>
      <c r="J1842" s="7">
        <v>269219.0784</v>
      </c>
      <c r="K1842" s="7">
        <v>1540183.5647999998</v>
      </c>
      <c r="L1842" s="7">
        <v>162783.62880000001</v>
      </c>
      <c r="M1842" s="8">
        <f t="shared" si="86"/>
        <v>1972186.2719999999</v>
      </c>
      <c r="N1842" t="s">
        <v>124</v>
      </c>
      <c r="O1842">
        <v>2022</v>
      </c>
      <c r="P1842" t="s">
        <v>154</v>
      </c>
      <c r="Q1842" t="s">
        <v>164</v>
      </c>
      <c r="R1842">
        <v>202203</v>
      </c>
      <c r="S1842" t="s">
        <v>189</v>
      </c>
      <c r="T1842" t="s">
        <v>201</v>
      </c>
    </row>
    <row r="1843" spans="1:20" hidden="1" x14ac:dyDescent="0.3">
      <c r="A1843" s="4" t="s">
        <v>65</v>
      </c>
      <c r="B1843" s="5">
        <v>8.0738358751289117E-3</v>
      </c>
      <c r="C1843" s="5">
        <v>0</v>
      </c>
      <c r="D1843" s="5">
        <v>3.3196690356769414E-3</v>
      </c>
      <c r="E1843" s="6">
        <f t="shared" si="87"/>
        <v>1.1393504910805853E-2</v>
      </c>
      <c r="F1843" s="5">
        <v>3.3487292204307233E-2</v>
      </c>
      <c r="G1843" s="5">
        <v>0</v>
      </c>
      <c r="H1843" s="5">
        <v>7.6607746977160173E-3</v>
      </c>
      <c r="I1843" s="6">
        <f t="shared" si="88"/>
        <v>4.1148066902023252E-2</v>
      </c>
      <c r="J1843" s="7">
        <v>1568126.3745600018</v>
      </c>
      <c r="K1843" s="7">
        <v>0</v>
      </c>
      <c r="L1843" s="7">
        <v>644756.7984000002</v>
      </c>
      <c r="M1843" s="8">
        <f t="shared" si="86"/>
        <v>2212883.172960002</v>
      </c>
      <c r="N1843" t="s">
        <v>124</v>
      </c>
      <c r="O1843">
        <v>2022</v>
      </c>
      <c r="P1843" t="s">
        <v>154</v>
      </c>
      <c r="Q1843" t="s">
        <v>164</v>
      </c>
      <c r="R1843">
        <v>202203</v>
      </c>
      <c r="S1843" t="s">
        <v>189</v>
      </c>
      <c r="T1843" t="s">
        <v>201</v>
      </c>
    </row>
    <row r="1844" spans="1:20" hidden="1" x14ac:dyDescent="0.3">
      <c r="A1844" s="4" t="s">
        <v>66</v>
      </c>
      <c r="B1844" s="5">
        <v>1.161637583932519E-3</v>
      </c>
      <c r="C1844" s="5">
        <v>0</v>
      </c>
      <c r="D1844" s="5">
        <v>5.0337628637075879E-3</v>
      </c>
      <c r="E1844" s="6">
        <f t="shared" si="87"/>
        <v>6.1954004476401066E-3</v>
      </c>
      <c r="F1844" s="5">
        <v>1.1616375839325201E-2</v>
      </c>
      <c r="G1844" s="5">
        <v>0</v>
      </c>
      <c r="H1844" s="5">
        <v>1.1616375839325203E-2</v>
      </c>
      <c r="I1844" s="6">
        <f t="shared" si="88"/>
        <v>2.3232751678650403E-2</v>
      </c>
      <c r="J1844" s="7">
        <v>225616.98815999986</v>
      </c>
      <c r="K1844" s="7">
        <v>0</v>
      </c>
      <c r="L1844" s="7">
        <v>977673.61536000005</v>
      </c>
      <c r="M1844" s="8">
        <f t="shared" si="86"/>
        <v>1203290.6035199999</v>
      </c>
      <c r="N1844" t="s">
        <v>124</v>
      </c>
      <c r="O1844">
        <v>2022</v>
      </c>
      <c r="P1844" t="s">
        <v>154</v>
      </c>
      <c r="Q1844" t="s">
        <v>164</v>
      </c>
      <c r="R1844">
        <v>202203</v>
      </c>
      <c r="S1844" t="s">
        <v>189</v>
      </c>
      <c r="T1844" t="s">
        <v>201</v>
      </c>
    </row>
    <row r="1845" spans="1:20" hidden="1" x14ac:dyDescent="0.3">
      <c r="A1845" s="4" t="s">
        <v>67</v>
      </c>
      <c r="B1845" s="5">
        <v>2.7099512371339271E-2</v>
      </c>
      <c r="C1845" s="5">
        <v>0</v>
      </c>
      <c r="D1845" s="5">
        <v>6.2352860323435571E-3</v>
      </c>
      <c r="E1845" s="6">
        <f t="shared" si="87"/>
        <v>3.3334798403682829E-2</v>
      </c>
      <c r="F1845" s="5">
        <v>2.8778243226201081E-2</v>
      </c>
      <c r="G1845" s="5">
        <v>0</v>
      </c>
      <c r="H1845" s="5">
        <v>1.4389121613100514E-2</v>
      </c>
      <c r="I1845" s="6">
        <f t="shared" si="88"/>
        <v>4.3167364839301593E-2</v>
      </c>
      <c r="J1845" s="7">
        <v>5263354.4630400045</v>
      </c>
      <c r="K1845" s="7">
        <v>0</v>
      </c>
      <c r="L1845" s="7">
        <v>1211037.3100800002</v>
      </c>
      <c r="M1845" s="8">
        <f t="shared" si="86"/>
        <v>6474391.7731200047</v>
      </c>
      <c r="N1845" t="s">
        <v>124</v>
      </c>
      <c r="O1845">
        <v>2022</v>
      </c>
      <c r="P1845" t="s">
        <v>154</v>
      </c>
      <c r="Q1845" t="s">
        <v>164</v>
      </c>
      <c r="R1845">
        <v>202203</v>
      </c>
      <c r="S1845" t="s">
        <v>189</v>
      </c>
      <c r="T1845" t="s">
        <v>201</v>
      </c>
    </row>
    <row r="1846" spans="1:20" hidden="1" x14ac:dyDescent="0.3">
      <c r="A1846" s="4" t="s">
        <v>68</v>
      </c>
      <c r="B1846" s="5">
        <v>3.7827050705463605E-2</v>
      </c>
      <c r="C1846" s="5">
        <v>0</v>
      </c>
      <c r="D1846" s="5">
        <v>0</v>
      </c>
      <c r="E1846" s="6">
        <f t="shared" si="87"/>
        <v>3.7827050705463605E-2</v>
      </c>
      <c r="F1846" s="5">
        <v>2.6699766435864535E-2</v>
      </c>
      <c r="G1846" s="5">
        <v>0</v>
      </c>
      <c r="H1846" s="5">
        <v>0</v>
      </c>
      <c r="I1846" s="6">
        <f t="shared" si="88"/>
        <v>2.6699766435864535E-2</v>
      </c>
      <c r="J1846" s="7">
        <v>7346891.4652799964</v>
      </c>
      <c r="K1846" s="7">
        <v>0</v>
      </c>
      <c r="L1846" s="7">
        <v>0</v>
      </c>
      <c r="M1846" s="8">
        <f t="shared" si="86"/>
        <v>7346891.4652799964</v>
      </c>
      <c r="N1846" t="s">
        <v>124</v>
      </c>
      <c r="O1846">
        <v>2022</v>
      </c>
      <c r="P1846" t="s">
        <v>154</v>
      </c>
      <c r="Q1846" t="s">
        <v>164</v>
      </c>
      <c r="R1846">
        <v>202203</v>
      </c>
      <c r="S1846" t="s">
        <v>189</v>
      </c>
      <c r="T1846" t="s">
        <v>202</v>
      </c>
    </row>
    <row r="1847" spans="1:20" hidden="1" x14ac:dyDescent="0.3">
      <c r="A1847" s="4" t="s">
        <v>69</v>
      </c>
      <c r="B1847" s="5">
        <v>1.6802175431214806E-2</v>
      </c>
      <c r="C1847" s="5">
        <v>0</v>
      </c>
      <c r="D1847" s="5">
        <v>0</v>
      </c>
      <c r="E1847" s="6">
        <f t="shared" si="87"/>
        <v>1.6802175431214806E-2</v>
      </c>
      <c r="F1847" s="5">
        <v>2.1002719289018517E-2</v>
      </c>
      <c r="G1847" s="5">
        <v>0</v>
      </c>
      <c r="H1847" s="5">
        <v>0</v>
      </c>
      <c r="I1847" s="6">
        <f t="shared" si="88"/>
        <v>2.1002719289018517E-2</v>
      </c>
      <c r="J1847" s="7">
        <v>3263372.5593600031</v>
      </c>
      <c r="K1847" s="7">
        <v>0</v>
      </c>
      <c r="L1847" s="7">
        <v>0</v>
      </c>
      <c r="M1847" s="8">
        <f t="shared" si="86"/>
        <v>3263372.5593600031</v>
      </c>
      <c r="N1847" t="s">
        <v>124</v>
      </c>
      <c r="O1847">
        <v>2022</v>
      </c>
      <c r="P1847" t="s">
        <v>154</v>
      </c>
      <c r="Q1847" t="s">
        <v>164</v>
      </c>
      <c r="R1847">
        <v>202203</v>
      </c>
      <c r="S1847" t="s">
        <v>189</v>
      </c>
      <c r="T1847" t="s">
        <v>202</v>
      </c>
    </row>
    <row r="1848" spans="1:20" hidden="1" x14ac:dyDescent="0.3">
      <c r="A1848" s="4" t="s">
        <v>70</v>
      </c>
      <c r="B1848" s="5">
        <v>0</v>
      </c>
      <c r="C1848" s="5">
        <v>4.7059517108983456E-2</v>
      </c>
      <c r="D1848" s="5">
        <v>0</v>
      </c>
      <c r="E1848" s="6">
        <f t="shared" si="87"/>
        <v>4.7059517108983456E-2</v>
      </c>
      <c r="F1848" s="5">
        <v>0</v>
      </c>
      <c r="G1848" s="5">
        <v>3.0802593016789274E-2</v>
      </c>
      <c r="H1848" s="5">
        <v>0</v>
      </c>
      <c r="I1848" s="6">
        <f t="shared" si="88"/>
        <v>3.0802593016789274E-2</v>
      </c>
      <c r="J1848" s="7">
        <v>0</v>
      </c>
      <c r="K1848" s="7">
        <v>9140050.7879999988</v>
      </c>
      <c r="L1848" s="7">
        <v>0</v>
      </c>
      <c r="M1848" s="8">
        <f t="shared" si="86"/>
        <v>9140050.7879999988</v>
      </c>
      <c r="N1848" t="s">
        <v>124</v>
      </c>
      <c r="O1848">
        <v>2022</v>
      </c>
      <c r="P1848" t="s">
        <v>159</v>
      </c>
      <c r="Q1848" t="s">
        <v>164</v>
      </c>
      <c r="R1848">
        <v>202203</v>
      </c>
      <c r="S1848" t="s">
        <v>189</v>
      </c>
      <c r="T1848" t="s">
        <v>202</v>
      </c>
    </row>
    <row r="1849" spans="1:20" hidden="1" x14ac:dyDescent="0.3">
      <c r="A1849" s="4" t="s">
        <v>71</v>
      </c>
      <c r="B1849" s="5">
        <v>0.16288202281115588</v>
      </c>
      <c r="C1849" s="5">
        <v>0</v>
      </c>
      <c r="D1849" s="5">
        <v>0</v>
      </c>
      <c r="E1849" s="6">
        <f t="shared" si="87"/>
        <v>0.16288202281115588</v>
      </c>
      <c r="F1849" s="5">
        <v>8.2385623776963429E-2</v>
      </c>
      <c r="G1849" s="5">
        <v>0</v>
      </c>
      <c r="H1849" s="5">
        <v>0</v>
      </c>
      <c r="I1849" s="6">
        <f t="shared" si="88"/>
        <v>8.2385623776963429E-2</v>
      </c>
      <c r="J1849" s="7">
        <v>31635470.4086399</v>
      </c>
      <c r="K1849" s="7">
        <v>0</v>
      </c>
      <c r="L1849" s="7">
        <v>0</v>
      </c>
      <c r="M1849" s="8">
        <f t="shared" si="86"/>
        <v>31635470.4086399</v>
      </c>
      <c r="N1849" t="s">
        <v>124</v>
      </c>
      <c r="O1849">
        <v>2022</v>
      </c>
      <c r="P1849" t="s">
        <v>159</v>
      </c>
      <c r="Q1849" t="s">
        <v>164</v>
      </c>
      <c r="R1849">
        <v>202203</v>
      </c>
      <c r="S1849" t="s">
        <v>189</v>
      </c>
      <c r="T1849" t="s">
        <v>202</v>
      </c>
    </row>
    <row r="1850" spans="1:20" hidden="1" x14ac:dyDescent="0.3">
      <c r="A1850" s="4" t="s">
        <v>72</v>
      </c>
      <c r="B1850" s="5">
        <v>0</v>
      </c>
      <c r="C1850" s="5">
        <v>0</v>
      </c>
      <c r="D1850" s="5">
        <v>0</v>
      </c>
      <c r="E1850" s="6">
        <f t="shared" si="87"/>
        <v>0</v>
      </c>
      <c r="F1850" s="5">
        <v>0</v>
      </c>
      <c r="G1850" s="5">
        <v>0</v>
      </c>
      <c r="H1850" s="5">
        <v>0</v>
      </c>
      <c r="I1850" s="6">
        <f t="shared" si="88"/>
        <v>0</v>
      </c>
      <c r="J1850" s="7">
        <v>0</v>
      </c>
      <c r="K1850" s="7">
        <v>0</v>
      </c>
      <c r="L1850" s="7">
        <v>0</v>
      </c>
      <c r="M1850" s="8">
        <f t="shared" si="86"/>
        <v>0</v>
      </c>
      <c r="N1850" t="s">
        <v>124</v>
      </c>
      <c r="O1850">
        <v>2022</v>
      </c>
      <c r="P1850" t="s">
        <v>154</v>
      </c>
      <c r="Q1850" t="s">
        <v>164</v>
      </c>
      <c r="R1850">
        <v>202203</v>
      </c>
      <c r="S1850" t="s">
        <v>189</v>
      </c>
      <c r="T1850" t="s">
        <v>202</v>
      </c>
    </row>
    <row r="1851" spans="1:20" hidden="1" x14ac:dyDescent="0.3">
      <c r="A1851" s="4" t="s">
        <v>73</v>
      </c>
      <c r="B1851" s="5">
        <v>1.0480779356382669E-2</v>
      </c>
      <c r="C1851" s="5">
        <v>0</v>
      </c>
      <c r="D1851" s="5">
        <v>0</v>
      </c>
      <c r="E1851" s="6">
        <f t="shared" si="87"/>
        <v>1.0480779356382669E-2</v>
      </c>
      <c r="F1851" s="5">
        <v>2.2771589640794399E-2</v>
      </c>
      <c r="G1851" s="5">
        <v>0</v>
      </c>
      <c r="H1851" s="5">
        <v>0</v>
      </c>
      <c r="I1851" s="6">
        <f t="shared" si="88"/>
        <v>2.2771589640794399E-2</v>
      </c>
      <c r="J1851" s="7">
        <v>2035610.6798399941</v>
      </c>
      <c r="K1851" s="7">
        <v>0</v>
      </c>
      <c r="L1851" s="7">
        <v>0</v>
      </c>
      <c r="M1851" s="8">
        <f t="shared" si="86"/>
        <v>2035610.6798399941</v>
      </c>
      <c r="N1851" t="s">
        <v>124</v>
      </c>
      <c r="O1851">
        <v>2022</v>
      </c>
      <c r="P1851" t="s">
        <v>159</v>
      </c>
      <c r="Q1851" t="s">
        <v>164</v>
      </c>
      <c r="R1851">
        <v>202203</v>
      </c>
      <c r="S1851" t="s">
        <v>189</v>
      </c>
      <c r="T1851" t="s">
        <v>202</v>
      </c>
    </row>
    <row r="1852" spans="1:20" hidden="1" x14ac:dyDescent="0.3">
      <c r="A1852" s="4" t="s">
        <v>74</v>
      </c>
      <c r="B1852" s="5">
        <v>7.942355378629036E-3</v>
      </c>
      <c r="C1852" s="5">
        <v>0</v>
      </c>
      <c r="D1852" s="5">
        <v>0</v>
      </c>
      <c r="E1852" s="6">
        <f t="shared" si="87"/>
        <v>7.942355378629036E-3</v>
      </c>
      <c r="F1852" s="5">
        <v>4.0846399090092592E-2</v>
      </c>
      <c r="G1852" s="5">
        <v>0</v>
      </c>
      <c r="H1852" s="5">
        <v>0</v>
      </c>
      <c r="I1852" s="6">
        <f t="shared" si="88"/>
        <v>4.0846399090092592E-2</v>
      </c>
      <c r="J1852" s="7">
        <v>1542589.8095999991</v>
      </c>
      <c r="K1852" s="7">
        <v>0</v>
      </c>
      <c r="L1852" s="7">
        <v>0</v>
      </c>
      <c r="M1852" s="8">
        <f t="shared" si="86"/>
        <v>1542589.8095999991</v>
      </c>
      <c r="N1852" t="s">
        <v>124</v>
      </c>
      <c r="O1852">
        <v>2022</v>
      </c>
      <c r="P1852" t="s">
        <v>159</v>
      </c>
      <c r="Q1852" t="s">
        <v>164</v>
      </c>
      <c r="R1852">
        <v>202203</v>
      </c>
      <c r="S1852" t="s">
        <v>189</v>
      </c>
      <c r="T1852" t="s">
        <v>202</v>
      </c>
    </row>
    <row r="1853" spans="1:20" hidden="1" x14ac:dyDescent="0.3">
      <c r="A1853" s="4" t="s">
        <v>75</v>
      </c>
      <c r="B1853" s="5">
        <v>0</v>
      </c>
      <c r="C1853" s="5">
        <v>0</v>
      </c>
      <c r="D1853" s="5">
        <v>0</v>
      </c>
      <c r="E1853" s="6">
        <f t="shared" si="87"/>
        <v>0</v>
      </c>
      <c r="F1853" s="5">
        <v>0</v>
      </c>
      <c r="G1853" s="5">
        <v>0</v>
      </c>
      <c r="H1853" s="5">
        <v>0</v>
      </c>
      <c r="I1853" s="6">
        <f t="shared" si="88"/>
        <v>0</v>
      </c>
      <c r="J1853" s="7">
        <v>0</v>
      </c>
      <c r="K1853" s="7">
        <v>0</v>
      </c>
      <c r="L1853" s="7">
        <v>0</v>
      </c>
      <c r="M1853" s="8">
        <f t="shared" si="86"/>
        <v>0</v>
      </c>
      <c r="N1853" t="s">
        <v>124</v>
      </c>
      <c r="O1853">
        <v>2022</v>
      </c>
      <c r="P1853" t="s">
        <v>154</v>
      </c>
      <c r="Q1853" t="s">
        <v>164</v>
      </c>
      <c r="R1853">
        <v>202203</v>
      </c>
      <c r="S1853" t="s">
        <v>189</v>
      </c>
      <c r="T1853" t="s">
        <v>202</v>
      </c>
    </row>
    <row r="1854" spans="1:20" hidden="1" x14ac:dyDescent="0.3">
      <c r="A1854" s="4" t="s">
        <v>76</v>
      </c>
      <c r="B1854" s="5">
        <v>1.9805189490141768E-3</v>
      </c>
      <c r="C1854" s="5">
        <v>6.9318163215496123E-2</v>
      </c>
      <c r="D1854" s="5">
        <v>0</v>
      </c>
      <c r="E1854" s="6">
        <f t="shared" si="87"/>
        <v>7.1298682164510296E-2</v>
      </c>
      <c r="F1854" s="5">
        <v>1.4853892117606316E-2</v>
      </c>
      <c r="G1854" s="5">
        <v>1.4853892117606318E-2</v>
      </c>
      <c r="H1854" s="5">
        <v>0</v>
      </c>
      <c r="I1854" s="6">
        <f t="shared" si="88"/>
        <v>2.9707784235212635E-2</v>
      </c>
      <c r="J1854" s="7">
        <v>384662.76096000022</v>
      </c>
      <c r="K1854" s="7">
        <v>13463196.633600008</v>
      </c>
      <c r="L1854" s="7">
        <v>0</v>
      </c>
      <c r="M1854" s="8">
        <f t="shared" si="86"/>
        <v>13847859.394560007</v>
      </c>
      <c r="N1854" t="s">
        <v>124</v>
      </c>
      <c r="O1854">
        <v>2022</v>
      </c>
      <c r="P1854" t="s">
        <v>154</v>
      </c>
      <c r="Q1854" t="s">
        <v>164</v>
      </c>
      <c r="R1854">
        <v>202203</v>
      </c>
      <c r="S1854" t="s">
        <v>189</v>
      </c>
      <c r="T1854" t="s">
        <v>203</v>
      </c>
    </row>
    <row r="1855" spans="1:20" hidden="1" x14ac:dyDescent="0.3">
      <c r="A1855" s="4" t="s">
        <v>77</v>
      </c>
      <c r="B1855" s="5">
        <v>6.3174147332950474E-3</v>
      </c>
      <c r="C1855" s="5">
        <v>0</v>
      </c>
      <c r="D1855" s="5">
        <v>0</v>
      </c>
      <c r="E1855" s="6">
        <f t="shared" si="87"/>
        <v>6.3174147332950474E-3</v>
      </c>
      <c r="F1855" s="5">
        <v>4.7380610499712823E-2</v>
      </c>
      <c r="G1855" s="5">
        <v>0</v>
      </c>
      <c r="H1855" s="5">
        <v>0</v>
      </c>
      <c r="I1855" s="6">
        <f t="shared" si="88"/>
        <v>4.7380610499712823E-2</v>
      </c>
      <c r="J1855" s="7">
        <v>1226988.6105599992</v>
      </c>
      <c r="K1855" s="7">
        <v>0</v>
      </c>
      <c r="L1855" s="7">
        <v>0</v>
      </c>
      <c r="M1855" s="8">
        <f t="shared" si="86"/>
        <v>1226988.6105599992</v>
      </c>
      <c r="N1855" t="s">
        <v>124</v>
      </c>
      <c r="O1855">
        <v>2022</v>
      </c>
      <c r="P1855" t="s">
        <v>154</v>
      </c>
      <c r="Q1855" t="s">
        <v>164</v>
      </c>
      <c r="R1855">
        <v>202203</v>
      </c>
      <c r="S1855" t="s">
        <v>189</v>
      </c>
      <c r="T1855" t="s">
        <v>203</v>
      </c>
    </row>
    <row r="1856" spans="1:20" hidden="1" x14ac:dyDescent="0.3">
      <c r="A1856" s="4" t="s">
        <v>78</v>
      </c>
      <c r="B1856" s="5">
        <v>0</v>
      </c>
      <c r="C1856" s="5">
        <v>0</v>
      </c>
      <c r="D1856" s="5">
        <v>0</v>
      </c>
      <c r="E1856" s="6">
        <f t="shared" si="87"/>
        <v>0</v>
      </c>
      <c r="F1856" s="5">
        <v>0</v>
      </c>
      <c r="G1856" s="5">
        <v>0</v>
      </c>
      <c r="H1856" s="5">
        <v>0</v>
      </c>
      <c r="I1856" s="6">
        <f t="shared" si="88"/>
        <v>0</v>
      </c>
      <c r="J1856" s="7">
        <v>0</v>
      </c>
      <c r="K1856" s="7">
        <v>0</v>
      </c>
      <c r="L1856" s="7">
        <v>0</v>
      </c>
      <c r="M1856" s="8">
        <f t="shared" si="86"/>
        <v>0</v>
      </c>
      <c r="N1856" t="s">
        <v>124</v>
      </c>
      <c r="O1856">
        <v>2022</v>
      </c>
      <c r="P1856" t="s">
        <v>154</v>
      </c>
      <c r="Q1856" t="s">
        <v>164</v>
      </c>
      <c r="R1856">
        <v>202203</v>
      </c>
      <c r="S1856" t="s">
        <v>189</v>
      </c>
      <c r="T1856" t="s">
        <v>203</v>
      </c>
    </row>
    <row r="1857" spans="1:20" hidden="1" x14ac:dyDescent="0.3">
      <c r="A1857" s="4" t="s">
        <v>79</v>
      </c>
      <c r="B1857" s="5">
        <v>0</v>
      </c>
      <c r="C1857" s="5">
        <v>0</v>
      </c>
      <c r="D1857" s="5">
        <v>0</v>
      </c>
      <c r="E1857" s="6">
        <f t="shared" si="87"/>
        <v>0</v>
      </c>
      <c r="F1857" s="5">
        <v>0</v>
      </c>
      <c r="G1857" s="5">
        <v>0</v>
      </c>
      <c r="H1857" s="5">
        <v>0</v>
      </c>
      <c r="I1857" s="6">
        <f t="shared" si="88"/>
        <v>0</v>
      </c>
      <c r="J1857" s="7">
        <v>0</v>
      </c>
      <c r="K1857" s="7">
        <v>0</v>
      </c>
      <c r="L1857" s="7">
        <v>0</v>
      </c>
      <c r="M1857" s="8">
        <f t="shared" si="86"/>
        <v>0</v>
      </c>
      <c r="N1857" t="s">
        <v>124</v>
      </c>
      <c r="O1857">
        <v>2022</v>
      </c>
      <c r="P1857" t="s">
        <v>154</v>
      </c>
      <c r="Q1857" t="s">
        <v>164</v>
      </c>
      <c r="R1857">
        <v>202203</v>
      </c>
      <c r="S1857" t="s">
        <v>189</v>
      </c>
      <c r="T1857" t="s">
        <v>203</v>
      </c>
    </row>
    <row r="1858" spans="1:20" hidden="1" x14ac:dyDescent="0.3">
      <c r="A1858" s="4" t="s">
        <v>80</v>
      </c>
      <c r="B1858" s="5">
        <v>0</v>
      </c>
      <c r="C1858" s="5">
        <v>0</v>
      </c>
      <c r="D1858" s="5">
        <v>0</v>
      </c>
      <c r="E1858" s="6">
        <f t="shared" si="87"/>
        <v>0</v>
      </c>
      <c r="F1858" s="5">
        <v>0</v>
      </c>
      <c r="G1858" s="5">
        <v>0</v>
      </c>
      <c r="H1858" s="5">
        <v>0</v>
      </c>
      <c r="I1858" s="6">
        <f t="shared" si="88"/>
        <v>0</v>
      </c>
      <c r="J1858" s="7">
        <v>0</v>
      </c>
      <c r="K1858" s="7">
        <v>0</v>
      </c>
      <c r="L1858" s="7">
        <v>0</v>
      </c>
      <c r="M1858" s="8">
        <f t="shared" si="86"/>
        <v>0</v>
      </c>
      <c r="N1858" t="s">
        <v>124</v>
      </c>
      <c r="O1858">
        <v>2022</v>
      </c>
      <c r="P1858" t="s">
        <v>154</v>
      </c>
      <c r="Q1858" t="s">
        <v>164</v>
      </c>
      <c r="R1858">
        <v>202203</v>
      </c>
      <c r="S1858" t="s">
        <v>189</v>
      </c>
      <c r="T1858" t="s">
        <v>203</v>
      </c>
    </row>
    <row r="1859" spans="1:20" hidden="1" x14ac:dyDescent="0.3">
      <c r="A1859" s="4" t="s">
        <v>81</v>
      </c>
      <c r="B1859" s="5">
        <v>0</v>
      </c>
      <c r="C1859" s="5">
        <v>0</v>
      </c>
      <c r="D1859" s="5">
        <v>0</v>
      </c>
      <c r="E1859" s="6">
        <f t="shared" si="87"/>
        <v>0</v>
      </c>
      <c r="F1859" s="5">
        <v>0</v>
      </c>
      <c r="G1859" s="5">
        <v>0</v>
      </c>
      <c r="H1859" s="5">
        <v>0</v>
      </c>
      <c r="I1859" s="6">
        <f t="shared" si="88"/>
        <v>0</v>
      </c>
      <c r="J1859" s="7">
        <v>0</v>
      </c>
      <c r="K1859" s="7">
        <v>0</v>
      </c>
      <c r="L1859" s="7">
        <v>0</v>
      </c>
      <c r="M1859" s="8">
        <f t="shared" si="86"/>
        <v>0</v>
      </c>
      <c r="N1859" t="s">
        <v>124</v>
      </c>
      <c r="O1859">
        <v>2022</v>
      </c>
      <c r="P1859" t="s">
        <v>154</v>
      </c>
      <c r="Q1859" t="s">
        <v>164</v>
      </c>
      <c r="R1859">
        <v>202203</v>
      </c>
      <c r="S1859" t="s">
        <v>189</v>
      </c>
      <c r="T1859" t="s">
        <v>203</v>
      </c>
    </row>
    <row r="1860" spans="1:20" hidden="1" x14ac:dyDescent="0.3">
      <c r="A1860" s="4" t="s">
        <v>82</v>
      </c>
      <c r="B1860" s="5">
        <v>0</v>
      </c>
      <c r="C1860" s="5">
        <v>0</v>
      </c>
      <c r="D1860" s="5">
        <v>0</v>
      </c>
      <c r="E1860" s="6">
        <f t="shared" si="87"/>
        <v>0</v>
      </c>
      <c r="F1860" s="5">
        <v>0</v>
      </c>
      <c r="G1860" s="5">
        <v>0</v>
      </c>
      <c r="H1860" s="5">
        <v>0</v>
      </c>
      <c r="I1860" s="6">
        <f t="shared" si="88"/>
        <v>0</v>
      </c>
      <c r="J1860" s="7">
        <v>0</v>
      </c>
      <c r="K1860" s="7">
        <v>0</v>
      </c>
      <c r="L1860" s="7">
        <v>0</v>
      </c>
      <c r="M1860" s="8">
        <f t="shared" ref="M1860:M1923" si="89">SUM(J1860:L1860)</f>
        <v>0</v>
      </c>
      <c r="N1860" t="s">
        <v>124</v>
      </c>
      <c r="O1860">
        <v>2022</v>
      </c>
      <c r="P1860" t="s">
        <v>154</v>
      </c>
      <c r="Q1860" t="s">
        <v>164</v>
      </c>
      <c r="R1860">
        <v>202203</v>
      </c>
      <c r="S1860" t="s">
        <v>189</v>
      </c>
      <c r="T1860" t="s">
        <v>203</v>
      </c>
    </row>
    <row r="1861" spans="1:20" hidden="1" x14ac:dyDescent="0.3">
      <c r="A1861" s="4" t="s">
        <v>83</v>
      </c>
      <c r="B1861" s="5">
        <v>1.5252748002441283E-2</v>
      </c>
      <c r="C1861" s="5">
        <v>0</v>
      </c>
      <c r="D1861" s="5">
        <v>0</v>
      </c>
      <c r="E1861" s="6">
        <f t="shared" si="87"/>
        <v>1.5252748002441283E-2</v>
      </c>
      <c r="F1861" s="5">
        <v>1.6639361457208558E-2</v>
      </c>
      <c r="G1861" s="5">
        <v>0</v>
      </c>
      <c r="H1861" s="5">
        <v>0</v>
      </c>
      <c r="I1861" s="6">
        <f t="shared" si="88"/>
        <v>1.6639361457208558E-2</v>
      </c>
      <c r="J1861" s="7">
        <v>2962437.7801417019</v>
      </c>
      <c r="K1861" s="7">
        <v>0</v>
      </c>
      <c r="L1861" s="7">
        <v>0</v>
      </c>
      <c r="M1861" s="8">
        <f t="shared" si="89"/>
        <v>2962437.7801417019</v>
      </c>
      <c r="N1861" t="s">
        <v>124</v>
      </c>
      <c r="O1861">
        <v>2022</v>
      </c>
      <c r="P1861" t="s">
        <v>158</v>
      </c>
      <c r="Q1861" t="s">
        <v>164</v>
      </c>
      <c r="R1861">
        <v>202203</v>
      </c>
      <c r="S1861" t="s">
        <v>189</v>
      </c>
      <c r="T1861" t="s">
        <v>204</v>
      </c>
    </row>
    <row r="1862" spans="1:20" hidden="1" x14ac:dyDescent="0.3">
      <c r="A1862" s="4" t="s">
        <v>84</v>
      </c>
      <c r="B1862" s="5">
        <v>6.5522573564724976E-2</v>
      </c>
      <c r="C1862" s="5">
        <v>0</v>
      </c>
      <c r="D1862" s="5">
        <v>0</v>
      </c>
      <c r="E1862" s="6">
        <f t="shared" si="87"/>
        <v>6.5522573564724976E-2</v>
      </c>
      <c r="F1862" s="5">
        <v>5.2182757960688365E-2</v>
      </c>
      <c r="G1862" s="5">
        <v>0</v>
      </c>
      <c r="H1862" s="5">
        <v>0</v>
      </c>
      <c r="I1862" s="6">
        <f t="shared" si="88"/>
        <v>5.2182757960688365E-2</v>
      </c>
      <c r="J1862" s="7">
        <v>12726005.002455316</v>
      </c>
      <c r="K1862" s="7">
        <v>0</v>
      </c>
      <c r="L1862" s="7">
        <v>0</v>
      </c>
      <c r="M1862" s="8">
        <f t="shared" si="89"/>
        <v>12726005.002455316</v>
      </c>
      <c r="N1862" t="s">
        <v>124</v>
      </c>
      <c r="O1862">
        <v>2022</v>
      </c>
      <c r="P1862" t="s">
        <v>155</v>
      </c>
      <c r="Q1862" t="s">
        <v>165</v>
      </c>
      <c r="R1862">
        <v>202203</v>
      </c>
      <c r="S1862" t="s">
        <v>189</v>
      </c>
      <c r="T1862" t="s">
        <v>204</v>
      </c>
    </row>
    <row r="1863" spans="1:20" hidden="1" x14ac:dyDescent="0.3">
      <c r="A1863" s="4" t="s">
        <v>85</v>
      </c>
      <c r="B1863" s="5">
        <v>0.17805756213493171</v>
      </c>
      <c r="C1863" s="5">
        <v>0</v>
      </c>
      <c r="D1863" s="5">
        <v>0</v>
      </c>
      <c r="E1863" s="6">
        <f t="shared" si="87"/>
        <v>0.17805756213493171</v>
      </c>
      <c r="F1863" s="5">
        <v>0.14366027477059706</v>
      </c>
      <c r="G1863" s="5">
        <v>0</v>
      </c>
      <c r="H1863" s="5">
        <v>0</v>
      </c>
      <c r="I1863" s="6">
        <f t="shared" si="88"/>
        <v>0.14366027477059706</v>
      </c>
      <c r="J1863" s="7">
        <v>34582912.470855877</v>
      </c>
      <c r="K1863" s="7">
        <v>0</v>
      </c>
      <c r="L1863" s="7">
        <v>0</v>
      </c>
      <c r="M1863" s="8">
        <f t="shared" si="89"/>
        <v>34582912.470855877</v>
      </c>
      <c r="N1863" t="s">
        <v>124</v>
      </c>
      <c r="O1863">
        <v>2022</v>
      </c>
      <c r="P1863" t="s">
        <v>158</v>
      </c>
      <c r="Q1863" t="s">
        <v>164</v>
      </c>
      <c r="R1863">
        <v>202203</v>
      </c>
      <c r="S1863" t="s">
        <v>189</v>
      </c>
      <c r="T1863" t="s">
        <v>204</v>
      </c>
    </row>
    <row r="1864" spans="1:20" hidden="1" x14ac:dyDescent="0.3">
      <c r="A1864" s="4" t="s">
        <v>86</v>
      </c>
      <c r="B1864" s="5">
        <v>0</v>
      </c>
      <c r="C1864" s="5">
        <v>0</v>
      </c>
      <c r="D1864" s="5">
        <v>0</v>
      </c>
      <c r="E1864" s="6">
        <f t="shared" si="87"/>
        <v>0</v>
      </c>
      <c r="F1864" s="5">
        <v>0</v>
      </c>
      <c r="G1864" s="5">
        <v>0</v>
      </c>
      <c r="H1864" s="5">
        <v>0</v>
      </c>
      <c r="I1864" s="6">
        <f t="shared" si="88"/>
        <v>0</v>
      </c>
      <c r="J1864" s="7">
        <v>0</v>
      </c>
      <c r="K1864" s="7">
        <v>0</v>
      </c>
      <c r="L1864" s="7">
        <v>0</v>
      </c>
      <c r="M1864" s="8">
        <f t="shared" si="89"/>
        <v>0</v>
      </c>
      <c r="N1864" t="s">
        <v>124</v>
      </c>
      <c r="O1864">
        <v>2022</v>
      </c>
      <c r="P1864" t="s">
        <v>160</v>
      </c>
      <c r="Q1864" t="s">
        <v>164</v>
      </c>
      <c r="R1864">
        <v>202203</v>
      </c>
      <c r="S1864" t="s">
        <v>189</v>
      </c>
      <c r="T1864" t="s">
        <v>205</v>
      </c>
    </row>
    <row r="1865" spans="1:20" hidden="1" x14ac:dyDescent="0.3">
      <c r="A1865" s="4" t="s">
        <v>87</v>
      </c>
      <c r="B1865" s="5">
        <v>6.6503679532453869E-2</v>
      </c>
      <c r="C1865" s="5">
        <v>0</v>
      </c>
      <c r="D1865" s="5">
        <v>0</v>
      </c>
      <c r="E1865" s="6">
        <f t="shared" si="87"/>
        <v>6.6503679532453869E-2</v>
      </c>
      <c r="F1865" s="5">
        <v>0.1108394658874227</v>
      </c>
      <c r="G1865" s="5">
        <v>0</v>
      </c>
      <c r="H1865" s="5">
        <v>0</v>
      </c>
      <c r="I1865" s="6">
        <f t="shared" si="88"/>
        <v>0.1108394658874227</v>
      </c>
      <c r="J1865" s="7">
        <v>12916558.559405206</v>
      </c>
      <c r="K1865" s="7">
        <v>0</v>
      </c>
      <c r="L1865" s="7">
        <v>0</v>
      </c>
      <c r="M1865" s="8">
        <f t="shared" si="89"/>
        <v>12916558.559405206</v>
      </c>
      <c r="N1865" t="s">
        <v>124</v>
      </c>
      <c r="O1865">
        <v>2022</v>
      </c>
      <c r="P1865" t="s">
        <v>160</v>
      </c>
      <c r="Q1865" t="s">
        <v>164</v>
      </c>
      <c r="R1865">
        <v>202203</v>
      </c>
      <c r="S1865" t="s">
        <v>189</v>
      </c>
      <c r="T1865" t="s">
        <v>205</v>
      </c>
    </row>
    <row r="1866" spans="1:20" hidden="1" x14ac:dyDescent="0.3">
      <c r="A1866" s="4" t="s">
        <v>88</v>
      </c>
      <c r="B1866" s="5">
        <v>1.3884381510416658E-3</v>
      </c>
      <c r="C1866" s="5">
        <v>0</v>
      </c>
      <c r="D1866" s="5">
        <v>0</v>
      </c>
      <c r="E1866" s="6">
        <f t="shared" si="87"/>
        <v>1.3884381510416658E-3</v>
      </c>
      <c r="F1866" s="5">
        <v>4.9003699448529345E-3</v>
      </c>
      <c r="G1866" s="5">
        <v>0</v>
      </c>
      <c r="H1866" s="5">
        <v>0</v>
      </c>
      <c r="I1866" s="6">
        <f t="shared" si="88"/>
        <v>4.9003699448529345E-3</v>
      </c>
      <c r="J1866" s="7">
        <v>269666.92384727171</v>
      </c>
      <c r="K1866" s="7">
        <v>0</v>
      </c>
      <c r="L1866" s="7">
        <v>0</v>
      </c>
      <c r="M1866" s="8">
        <f t="shared" si="89"/>
        <v>269666.92384727171</v>
      </c>
      <c r="N1866" t="s">
        <v>124</v>
      </c>
      <c r="O1866">
        <v>2022</v>
      </c>
      <c r="P1866" t="s">
        <v>160</v>
      </c>
      <c r="Q1866" t="s">
        <v>164</v>
      </c>
      <c r="R1866">
        <v>202203</v>
      </c>
      <c r="S1866" t="s">
        <v>189</v>
      </c>
      <c r="T1866" t="s">
        <v>205</v>
      </c>
    </row>
    <row r="1867" spans="1:20" hidden="1" x14ac:dyDescent="0.3">
      <c r="A1867" s="4" t="s">
        <v>89</v>
      </c>
      <c r="B1867" s="5">
        <v>0</v>
      </c>
      <c r="C1867" s="5">
        <v>0</v>
      </c>
      <c r="D1867" s="5">
        <v>0</v>
      </c>
      <c r="E1867" s="6">
        <f t="shared" si="87"/>
        <v>0</v>
      </c>
      <c r="F1867" s="5">
        <v>0</v>
      </c>
      <c r="G1867" s="5">
        <v>0</v>
      </c>
      <c r="H1867" s="5">
        <v>0</v>
      </c>
      <c r="I1867" s="6">
        <f t="shared" si="88"/>
        <v>0</v>
      </c>
      <c r="J1867" s="7">
        <v>0</v>
      </c>
      <c r="K1867" s="7">
        <v>0</v>
      </c>
      <c r="L1867" s="7">
        <v>0</v>
      </c>
      <c r="M1867" s="8">
        <f t="shared" si="89"/>
        <v>0</v>
      </c>
      <c r="N1867" t="s">
        <v>124</v>
      </c>
      <c r="O1867">
        <v>2022</v>
      </c>
      <c r="P1867" t="s">
        <v>160</v>
      </c>
      <c r="Q1867" t="s">
        <v>164</v>
      </c>
      <c r="R1867">
        <v>202203</v>
      </c>
      <c r="S1867" t="s">
        <v>189</v>
      </c>
      <c r="T1867" t="s">
        <v>205</v>
      </c>
    </row>
    <row r="1868" spans="1:20" hidden="1" x14ac:dyDescent="0.3">
      <c r="A1868" s="4" t="s">
        <v>90</v>
      </c>
      <c r="B1868" s="5">
        <v>1.2711650256390487E-2</v>
      </c>
      <c r="C1868" s="5">
        <v>0</v>
      </c>
      <c r="D1868" s="5">
        <v>0</v>
      </c>
      <c r="E1868" s="6">
        <f t="shared" si="87"/>
        <v>1.2711650256390487E-2</v>
      </c>
      <c r="F1868" s="5">
        <v>1.0840266947669017E-2</v>
      </c>
      <c r="G1868" s="5">
        <v>0</v>
      </c>
      <c r="H1868" s="5">
        <v>0</v>
      </c>
      <c r="I1868" s="6">
        <f t="shared" si="88"/>
        <v>1.0840266947669017E-2</v>
      </c>
      <c r="J1868" s="7">
        <v>2468897.6020224211</v>
      </c>
      <c r="K1868" s="7">
        <v>0</v>
      </c>
      <c r="L1868" s="7">
        <v>0</v>
      </c>
      <c r="M1868" s="8">
        <f t="shared" si="89"/>
        <v>2468897.6020224211</v>
      </c>
      <c r="N1868" t="s">
        <v>124</v>
      </c>
      <c r="O1868">
        <v>2022</v>
      </c>
      <c r="P1868" t="s">
        <v>160</v>
      </c>
      <c r="Q1868" t="s">
        <v>164</v>
      </c>
      <c r="R1868">
        <v>202203</v>
      </c>
      <c r="S1868" t="s">
        <v>189</v>
      </c>
      <c r="T1868" t="s">
        <v>205</v>
      </c>
    </row>
    <row r="1869" spans="1:20" hidden="1" x14ac:dyDescent="0.3">
      <c r="A1869" s="4" t="s">
        <v>169</v>
      </c>
      <c r="B1869" s="5">
        <v>1.4854180794938344E-2</v>
      </c>
      <c r="C1869" s="5">
        <v>0</v>
      </c>
      <c r="D1869" s="5">
        <v>0</v>
      </c>
      <c r="E1869" s="6">
        <f t="shared" si="87"/>
        <v>1.4854180794938344E-2</v>
      </c>
      <c r="F1869" s="5">
        <v>1.9953377187230489E-2</v>
      </c>
      <c r="G1869" s="5">
        <v>0</v>
      </c>
      <c r="H1869" s="5">
        <v>0</v>
      </c>
      <c r="I1869" s="6">
        <f t="shared" si="88"/>
        <v>1.9953377187230489E-2</v>
      </c>
      <c r="J1869" s="7">
        <v>2885026.775040003</v>
      </c>
      <c r="K1869" s="7">
        <v>0</v>
      </c>
      <c r="L1869" s="7">
        <v>0</v>
      </c>
      <c r="M1869" s="8">
        <f t="shared" si="89"/>
        <v>2885026.775040003</v>
      </c>
      <c r="N1869" t="s">
        <v>124</v>
      </c>
      <c r="O1869">
        <v>2022</v>
      </c>
      <c r="P1869" t="s">
        <v>160</v>
      </c>
      <c r="Q1869" t="s">
        <v>164</v>
      </c>
      <c r="R1869">
        <v>202203</v>
      </c>
      <c r="S1869" t="s">
        <v>189</v>
      </c>
      <c r="T1869" t="s">
        <v>206</v>
      </c>
    </row>
    <row r="1870" spans="1:20" hidden="1" x14ac:dyDescent="0.3">
      <c r="A1870" s="4" t="s">
        <v>170</v>
      </c>
      <c r="B1870" s="5">
        <v>4.7379648241939847E-3</v>
      </c>
      <c r="C1870" s="5">
        <v>0</v>
      </c>
      <c r="D1870" s="5">
        <v>0</v>
      </c>
      <c r="E1870" s="6">
        <f t="shared" si="87"/>
        <v>4.7379648241939847E-3</v>
      </c>
      <c r="F1870" s="5">
        <v>7.6145863245974405E-3</v>
      </c>
      <c r="G1870" s="5">
        <v>0</v>
      </c>
      <c r="H1870" s="5">
        <v>0</v>
      </c>
      <c r="I1870" s="6">
        <f t="shared" si="88"/>
        <v>7.6145863245974405E-3</v>
      </c>
      <c r="J1870" s="7">
        <v>920222.76864000142</v>
      </c>
      <c r="K1870" s="7">
        <v>0</v>
      </c>
      <c r="L1870" s="7">
        <v>0</v>
      </c>
      <c r="M1870" s="8">
        <f t="shared" si="89"/>
        <v>920222.76864000142</v>
      </c>
      <c r="N1870" t="s">
        <v>124</v>
      </c>
      <c r="O1870">
        <v>2022</v>
      </c>
      <c r="P1870" t="s">
        <v>160</v>
      </c>
      <c r="Q1870" t="s">
        <v>164</v>
      </c>
      <c r="R1870">
        <v>202203</v>
      </c>
      <c r="S1870" t="s">
        <v>189</v>
      </c>
      <c r="T1870" t="s">
        <v>206</v>
      </c>
    </row>
    <row r="1871" spans="1:20" hidden="1" x14ac:dyDescent="0.3">
      <c r="A1871" s="4" t="s">
        <v>171</v>
      </c>
      <c r="B1871" s="5">
        <v>7.1989631358631507E-3</v>
      </c>
      <c r="C1871" s="5">
        <v>0</v>
      </c>
      <c r="D1871" s="5">
        <v>0</v>
      </c>
      <c r="E1871" s="6">
        <f t="shared" si="87"/>
        <v>7.1989631358631507E-3</v>
      </c>
      <c r="F1871" s="5">
        <v>2.5039871776915162E-2</v>
      </c>
      <c r="G1871" s="5">
        <v>0</v>
      </c>
      <c r="H1871" s="5">
        <v>0</v>
      </c>
      <c r="I1871" s="6">
        <f t="shared" si="88"/>
        <v>2.5039871776915162E-2</v>
      </c>
      <c r="J1871" s="7">
        <v>1398205.776959996</v>
      </c>
      <c r="K1871" s="7">
        <v>0</v>
      </c>
      <c r="L1871" s="7">
        <v>0</v>
      </c>
      <c r="M1871" s="8">
        <f t="shared" si="89"/>
        <v>1398205.776959996</v>
      </c>
      <c r="N1871" t="s">
        <v>124</v>
      </c>
      <c r="O1871">
        <v>2022</v>
      </c>
      <c r="P1871" t="s">
        <v>160</v>
      </c>
      <c r="Q1871" t="s">
        <v>164</v>
      </c>
      <c r="R1871">
        <v>202203</v>
      </c>
      <c r="S1871" t="s">
        <v>189</v>
      </c>
      <c r="T1871" t="s">
        <v>206</v>
      </c>
    </row>
    <row r="1872" spans="1:20" hidden="1" x14ac:dyDescent="0.3">
      <c r="A1872" s="4" t="s">
        <v>172</v>
      </c>
      <c r="B1872" s="5">
        <v>3.5068281725845568E-4</v>
      </c>
      <c r="C1872" s="5">
        <v>0</v>
      </c>
      <c r="D1872" s="5">
        <v>0</v>
      </c>
      <c r="E1872" s="6">
        <f t="shared" si="87"/>
        <v>3.5068281725845568E-4</v>
      </c>
      <c r="F1872" s="5">
        <v>1.8035116316149154E-3</v>
      </c>
      <c r="G1872" s="5">
        <v>0</v>
      </c>
      <c r="H1872" s="5">
        <v>0</v>
      </c>
      <c r="I1872" s="6">
        <f t="shared" si="88"/>
        <v>1.8035116316149154E-3</v>
      </c>
      <c r="J1872" s="7">
        <v>68110.744800000029</v>
      </c>
      <c r="K1872" s="7">
        <v>0</v>
      </c>
      <c r="L1872" s="7">
        <v>0</v>
      </c>
      <c r="M1872" s="8">
        <f t="shared" si="89"/>
        <v>68110.744800000029</v>
      </c>
      <c r="N1872" t="s">
        <v>124</v>
      </c>
      <c r="O1872">
        <v>2022</v>
      </c>
      <c r="P1872" t="s">
        <v>160</v>
      </c>
      <c r="Q1872" t="s">
        <v>164</v>
      </c>
      <c r="R1872">
        <v>202203</v>
      </c>
      <c r="S1872" t="s">
        <v>189</v>
      </c>
      <c r="T1872" t="s">
        <v>206</v>
      </c>
    </row>
    <row r="1873" spans="1:20" hidden="1" x14ac:dyDescent="0.3">
      <c r="A1873" s="4" t="s">
        <v>173</v>
      </c>
      <c r="B1873" s="5">
        <v>0</v>
      </c>
      <c r="C1873" s="5">
        <v>3.0188431992977921E-4</v>
      </c>
      <c r="D1873" s="5">
        <v>0</v>
      </c>
      <c r="E1873" s="6">
        <f t="shared" si="87"/>
        <v>3.0188431992977921E-4</v>
      </c>
      <c r="F1873" s="5">
        <v>0</v>
      </c>
      <c r="G1873" s="5">
        <v>3.0188431992977985E-3</v>
      </c>
      <c r="H1873" s="5">
        <v>0</v>
      </c>
      <c r="I1873" s="6">
        <f t="shared" si="88"/>
        <v>3.0188431992977985E-3</v>
      </c>
      <c r="J1873" s="7">
        <v>0</v>
      </c>
      <c r="K1873" s="7">
        <v>58632.94367999996</v>
      </c>
      <c r="L1873" s="7">
        <v>0</v>
      </c>
      <c r="M1873" s="8">
        <f t="shared" si="89"/>
        <v>58632.94367999996</v>
      </c>
      <c r="N1873" t="s">
        <v>124</v>
      </c>
      <c r="O1873">
        <v>2022</v>
      </c>
      <c r="P1873" t="s">
        <v>154</v>
      </c>
      <c r="Q1873" t="s">
        <v>164</v>
      </c>
      <c r="R1873">
        <v>202203</v>
      </c>
      <c r="S1873" t="s">
        <v>189</v>
      </c>
      <c r="T1873" t="s">
        <v>206</v>
      </c>
    </row>
    <row r="1874" spans="1:20" hidden="1" x14ac:dyDescent="0.3">
      <c r="A1874" s="4" t="s">
        <v>169</v>
      </c>
      <c r="B1874" s="5">
        <v>0</v>
      </c>
      <c r="C1874" s="5">
        <v>0</v>
      </c>
      <c r="D1874" s="5">
        <v>0</v>
      </c>
      <c r="E1874" s="6">
        <f t="shared" si="87"/>
        <v>0</v>
      </c>
      <c r="F1874" s="5">
        <v>0</v>
      </c>
      <c r="G1874" s="5">
        <v>0</v>
      </c>
      <c r="H1874" s="5">
        <v>0</v>
      </c>
      <c r="I1874" s="6">
        <f t="shared" si="88"/>
        <v>0</v>
      </c>
      <c r="J1874" s="7">
        <v>0</v>
      </c>
      <c r="K1874" s="7">
        <v>0</v>
      </c>
      <c r="L1874" s="7">
        <v>0</v>
      </c>
      <c r="M1874" s="8">
        <f t="shared" si="89"/>
        <v>0</v>
      </c>
      <c r="N1874" t="s">
        <v>124</v>
      </c>
      <c r="O1874">
        <v>2022</v>
      </c>
      <c r="P1874" t="s">
        <v>160</v>
      </c>
      <c r="Q1874" t="s">
        <v>164</v>
      </c>
      <c r="R1874">
        <v>202203</v>
      </c>
      <c r="S1874" t="s">
        <v>189</v>
      </c>
      <c r="T1874" t="s">
        <v>206</v>
      </c>
    </row>
    <row r="1875" spans="1:20" hidden="1" x14ac:dyDescent="0.3">
      <c r="A1875" s="4" t="s">
        <v>170</v>
      </c>
      <c r="B1875" s="5">
        <v>0</v>
      </c>
      <c r="C1875" s="5">
        <v>0</v>
      </c>
      <c r="D1875" s="5">
        <v>0</v>
      </c>
      <c r="E1875" s="6">
        <f t="shared" si="87"/>
        <v>0</v>
      </c>
      <c r="F1875" s="5">
        <v>0</v>
      </c>
      <c r="G1875" s="5">
        <v>0</v>
      </c>
      <c r="H1875" s="5">
        <v>0</v>
      </c>
      <c r="I1875" s="6">
        <f t="shared" si="88"/>
        <v>0</v>
      </c>
      <c r="J1875" s="7">
        <v>0</v>
      </c>
      <c r="K1875" s="7">
        <v>0</v>
      </c>
      <c r="L1875" s="7">
        <v>0</v>
      </c>
      <c r="M1875" s="8">
        <f t="shared" si="89"/>
        <v>0</v>
      </c>
      <c r="N1875" t="s">
        <v>124</v>
      </c>
      <c r="O1875">
        <v>2022</v>
      </c>
      <c r="P1875" t="s">
        <v>160</v>
      </c>
      <c r="Q1875" t="s">
        <v>164</v>
      </c>
      <c r="R1875">
        <v>202203</v>
      </c>
      <c r="S1875" t="s">
        <v>189</v>
      </c>
      <c r="T1875" t="s">
        <v>206</v>
      </c>
    </row>
    <row r="1876" spans="1:20" hidden="1" x14ac:dyDescent="0.3">
      <c r="A1876" s="4" t="s">
        <v>171</v>
      </c>
      <c r="B1876" s="5">
        <v>0</v>
      </c>
      <c r="C1876" s="5">
        <v>0</v>
      </c>
      <c r="D1876" s="5">
        <v>0</v>
      </c>
      <c r="E1876" s="6">
        <f t="shared" si="87"/>
        <v>0</v>
      </c>
      <c r="F1876" s="5">
        <v>0</v>
      </c>
      <c r="G1876" s="5">
        <v>0</v>
      </c>
      <c r="H1876" s="5">
        <v>0</v>
      </c>
      <c r="I1876" s="6">
        <f t="shared" si="88"/>
        <v>0</v>
      </c>
      <c r="J1876" s="7">
        <v>0</v>
      </c>
      <c r="K1876" s="7">
        <v>0</v>
      </c>
      <c r="L1876" s="7">
        <v>0</v>
      </c>
      <c r="M1876" s="8">
        <f t="shared" si="89"/>
        <v>0</v>
      </c>
      <c r="N1876" t="s">
        <v>124</v>
      </c>
      <c r="O1876">
        <v>2022</v>
      </c>
      <c r="P1876" t="s">
        <v>160</v>
      </c>
      <c r="Q1876" t="s">
        <v>164</v>
      </c>
      <c r="R1876">
        <v>202203</v>
      </c>
      <c r="S1876" t="s">
        <v>189</v>
      </c>
      <c r="T1876" t="s">
        <v>206</v>
      </c>
    </row>
    <row r="1877" spans="1:20" hidden="1" x14ac:dyDescent="0.3">
      <c r="A1877" s="4" t="s">
        <v>172</v>
      </c>
      <c r="B1877" s="5">
        <v>0</v>
      </c>
      <c r="C1877" s="5">
        <v>0</v>
      </c>
      <c r="D1877" s="5">
        <v>0</v>
      </c>
      <c r="E1877" s="6">
        <f t="shared" si="87"/>
        <v>0</v>
      </c>
      <c r="F1877" s="5">
        <v>0</v>
      </c>
      <c r="G1877" s="5">
        <v>0</v>
      </c>
      <c r="H1877" s="5">
        <v>0</v>
      </c>
      <c r="I1877" s="6">
        <f t="shared" si="88"/>
        <v>0</v>
      </c>
      <c r="J1877" s="7">
        <v>0</v>
      </c>
      <c r="K1877" s="7">
        <v>0</v>
      </c>
      <c r="L1877" s="7">
        <v>0</v>
      </c>
      <c r="M1877" s="8">
        <f t="shared" si="89"/>
        <v>0</v>
      </c>
      <c r="N1877" t="s">
        <v>124</v>
      </c>
      <c r="O1877">
        <v>2022</v>
      </c>
      <c r="P1877" t="s">
        <v>160</v>
      </c>
      <c r="Q1877" t="s">
        <v>164</v>
      </c>
      <c r="R1877">
        <v>202203</v>
      </c>
      <c r="S1877" t="s">
        <v>189</v>
      </c>
      <c r="T1877" t="s">
        <v>206</v>
      </c>
    </row>
    <row r="1878" spans="1:20" hidden="1" x14ac:dyDescent="0.3">
      <c r="A1878" s="4" t="s">
        <v>173</v>
      </c>
      <c r="B1878" s="5">
        <v>0</v>
      </c>
      <c r="C1878" s="5">
        <v>0</v>
      </c>
      <c r="D1878" s="5">
        <v>0</v>
      </c>
      <c r="E1878" s="6">
        <f t="shared" si="87"/>
        <v>0</v>
      </c>
      <c r="F1878" s="5">
        <v>0</v>
      </c>
      <c r="G1878" s="5">
        <v>0</v>
      </c>
      <c r="H1878" s="5">
        <v>0</v>
      </c>
      <c r="I1878" s="6">
        <f t="shared" si="88"/>
        <v>0</v>
      </c>
      <c r="J1878" s="7">
        <v>0</v>
      </c>
      <c r="K1878" s="7">
        <v>0</v>
      </c>
      <c r="L1878" s="7">
        <v>0</v>
      </c>
      <c r="M1878" s="8">
        <f t="shared" si="89"/>
        <v>0</v>
      </c>
      <c r="N1878" t="s">
        <v>124</v>
      </c>
      <c r="O1878">
        <v>2022</v>
      </c>
      <c r="P1878" t="s">
        <v>154</v>
      </c>
      <c r="Q1878" t="s">
        <v>164</v>
      </c>
      <c r="R1878">
        <v>202203</v>
      </c>
      <c r="S1878" t="s">
        <v>189</v>
      </c>
      <c r="T1878" t="s">
        <v>206</v>
      </c>
    </row>
    <row r="1879" spans="1:20" hidden="1" x14ac:dyDescent="0.3">
      <c r="A1879" s="4" t="s">
        <v>91</v>
      </c>
      <c r="B1879" s="5">
        <v>0</v>
      </c>
      <c r="C1879" s="5">
        <v>0</v>
      </c>
      <c r="D1879" s="5">
        <v>0</v>
      </c>
      <c r="E1879" s="6">
        <f t="shared" si="87"/>
        <v>0</v>
      </c>
      <c r="F1879" s="5">
        <v>0</v>
      </c>
      <c r="G1879" s="5">
        <v>0</v>
      </c>
      <c r="H1879" s="5">
        <v>0</v>
      </c>
      <c r="I1879" s="6">
        <f t="shared" si="88"/>
        <v>0</v>
      </c>
      <c r="J1879" s="7">
        <v>0</v>
      </c>
      <c r="K1879" s="7">
        <v>0</v>
      </c>
      <c r="L1879" s="7">
        <v>0</v>
      </c>
      <c r="M1879" s="8">
        <f t="shared" si="89"/>
        <v>0</v>
      </c>
      <c r="N1879" t="s">
        <v>124</v>
      </c>
      <c r="O1879">
        <v>2022</v>
      </c>
      <c r="P1879" t="s">
        <v>154</v>
      </c>
      <c r="Q1879" t="s">
        <v>164</v>
      </c>
      <c r="R1879">
        <v>202203</v>
      </c>
      <c r="S1879" t="s">
        <v>189</v>
      </c>
      <c r="T1879" t="s">
        <v>207</v>
      </c>
    </row>
    <row r="1880" spans="1:20" hidden="1" x14ac:dyDescent="0.3">
      <c r="A1880" s="4" t="s">
        <v>92</v>
      </c>
      <c r="B1880" s="5">
        <v>3.2615576873360037E-2</v>
      </c>
      <c r="C1880" s="5">
        <v>6.2065626378104337E-4</v>
      </c>
      <c r="D1880" s="5">
        <v>0</v>
      </c>
      <c r="E1880" s="6">
        <f t="shared" si="87"/>
        <v>3.323623313714108E-2</v>
      </c>
      <c r="F1880" s="5">
        <v>6.9579897329834287E-2</v>
      </c>
      <c r="G1880" s="5">
        <v>3.1032813189052168E-4</v>
      </c>
      <c r="H1880" s="5">
        <v>0</v>
      </c>
      <c r="I1880" s="6">
        <f t="shared" si="88"/>
        <v>6.9890225461724811E-2</v>
      </c>
      <c r="J1880" s="7">
        <v>6334702.2540000239</v>
      </c>
      <c r="K1880" s="7">
        <v>120545.856</v>
      </c>
      <c r="L1880" s="7">
        <v>0</v>
      </c>
      <c r="M1880" s="8">
        <f t="shared" si="89"/>
        <v>6455248.1100000236</v>
      </c>
      <c r="N1880" t="s">
        <v>124</v>
      </c>
      <c r="O1880">
        <v>2022</v>
      </c>
      <c r="P1880" t="s">
        <v>154</v>
      </c>
      <c r="Q1880" t="s">
        <v>164</v>
      </c>
      <c r="R1880">
        <v>202203</v>
      </c>
      <c r="S1880" t="s">
        <v>189</v>
      </c>
      <c r="T1880" t="s">
        <v>207</v>
      </c>
    </row>
    <row r="1881" spans="1:20" hidden="1" x14ac:dyDescent="0.3">
      <c r="A1881" s="4" t="s">
        <v>93</v>
      </c>
      <c r="B1881" s="5">
        <v>6.9232401991450318E-3</v>
      </c>
      <c r="C1881" s="5">
        <v>0</v>
      </c>
      <c r="D1881" s="5">
        <v>0</v>
      </c>
      <c r="E1881" s="6">
        <f t="shared" si="87"/>
        <v>6.9232401991450318E-3</v>
      </c>
      <c r="F1881" s="5">
        <v>8.5874289334077047E-3</v>
      </c>
      <c r="G1881" s="5">
        <v>0</v>
      </c>
      <c r="H1881" s="5">
        <v>0</v>
      </c>
      <c r="I1881" s="6">
        <f t="shared" si="88"/>
        <v>8.5874289334077047E-3</v>
      </c>
      <c r="J1881" s="7">
        <v>1344653.9812800053</v>
      </c>
      <c r="K1881" s="7">
        <v>0</v>
      </c>
      <c r="L1881" s="7">
        <v>0</v>
      </c>
      <c r="M1881" s="8">
        <f t="shared" si="89"/>
        <v>1344653.9812800053</v>
      </c>
      <c r="N1881" t="s">
        <v>124</v>
      </c>
      <c r="O1881">
        <v>2022</v>
      </c>
      <c r="P1881" t="s">
        <v>154</v>
      </c>
      <c r="Q1881" t="s">
        <v>164</v>
      </c>
      <c r="R1881">
        <v>202203</v>
      </c>
      <c r="S1881" t="s">
        <v>189</v>
      </c>
      <c r="T1881" t="s">
        <v>207</v>
      </c>
    </row>
    <row r="1882" spans="1:20" hidden="1" x14ac:dyDescent="0.3">
      <c r="A1882" s="4" t="s">
        <v>94</v>
      </c>
      <c r="B1882" s="5">
        <v>0</v>
      </c>
      <c r="C1882" s="5">
        <v>0</v>
      </c>
      <c r="D1882" s="5">
        <v>0</v>
      </c>
      <c r="E1882" s="6">
        <f t="shared" si="87"/>
        <v>0</v>
      </c>
      <c r="F1882" s="5">
        <v>0</v>
      </c>
      <c r="G1882" s="5">
        <v>0</v>
      </c>
      <c r="H1882" s="5">
        <v>0</v>
      </c>
      <c r="I1882" s="6">
        <f t="shared" si="88"/>
        <v>0</v>
      </c>
      <c r="J1882" s="7">
        <v>0</v>
      </c>
      <c r="K1882" s="7">
        <v>0</v>
      </c>
      <c r="L1882" s="7">
        <v>0</v>
      </c>
      <c r="M1882" s="8">
        <f t="shared" si="89"/>
        <v>0</v>
      </c>
      <c r="N1882" t="s">
        <v>124</v>
      </c>
      <c r="O1882">
        <v>2022</v>
      </c>
      <c r="P1882" t="s">
        <v>154</v>
      </c>
      <c r="Q1882" t="s">
        <v>164</v>
      </c>
      <c r="R1882">
        <v>202203</v>
      </c>
      <c r="S1882" t="s">
        <v>189</v>
      </c>
      <c r="T1882" t="s">
        <v>207</v>
      </c>
    </row>
    <row r="1883" spans="1:20" hidden="1" x14ac:dyDescent="0.3">
      <c r="A1883" s="4" t="s">
        <v>95</v>
      </c>
      <c r="B1883" s="5">
        <v>7.4128489824242692E-3</v>
      </c>
      <c r="C1883" s="5">
        <v>0</v>
      </c>
      <c r="D1883" s="5">
        <v>0</v>
      </c>
      <c r="E1883" s="6">
        <f t="shared" si="87"/>
        <v>7.4128489824242692E-3</v>
      </c>
      <c r="F1883" s="5">
        <v>1.448149835933771E-2</v>
      </c>
      <c r="G1883" s="5">
        <v>0</v>
      </c>
      <c r="H1883" s="5">
        <v>0</v>
      </c>
      <c r="I1883" s="6">
        <f t="shared" si="88"/>
        <v>1.448149835933771E-2</v>
      </c>
      <c r="J1883" s="7">
        <v>1439747.3740800039</v>
      </c>
      <c r="K1883" s="7">
        <v>0</v>
      </c>
      <c r="L1883" s="7">
        <v>0</v>
      </c>
      <c r="M1883" s="8">
        <f t="shared" si="89"/>
        <v>1439747.3740800039</v>
      </c>
      <c r="N1883" t="s">
        <v>124</v>
      </c>
      <c r="O1883">
        <v>2022</v>
      </c>
      <c r="P1883" t="s">
        <v>154</v>
      </c>
      <c r="Q1883" t="s">
        <v>164</v>
      </c>
      <c r="R1883">
        <v>202203</v>
      </c>
      <c r="S1883" t="s">
        <v>189</v>
      </c>
      <c r="T1883" t="s">
        <v>207</v>
      </c>
    </row>
    <row r="1884" spans="1:20" hidden="1" x14ac:dyDescent="0.3">
      <c r="A1884" s="4" t="s">
        <v>96</v>
      </c>
      <c r="B1884" s="5">
        <v>0</v>
      </c>
      <c r="C1884" s="5">
        <v>0</v>
      </c>
      <c r="D1884" s="5">
        <v>0</v>
      </c>
      <c r="E1884" s="6">
        <f t="shared" si="87"/>
        <v>0</v>
      </c>
      <c r="F1884" s="5">
        <v>0</v>
      </c>
      <c r="G1884" s="5">
        <v>0</v>
      </c>
      <c r="H1884" s="5">
        <v>0</v>
      </c>
      <c r="I1884" s="6">
        <f t="shared" si="88"/>
        <v>0</v>
      </c>
      <c r="J1884" s="7">
        <v>0</v>
      </c>
      <c r="K1884" s="7">
        <v>0</v>
      </c>
      <c r="L1884" s="7">
        <v>0</v>
      </c>
      <c r="M1884" s="8">
        <f t="shared" si="89"/>
        <v>0</v>
      </c>
      <c r="N1884" t="s">
        <v>124</v>
      </c>
      <c r="O1884">
        <v>2022</v>
      </c>
      <c r="P1884" t="s">
        <v>154</v>
      </c>
      <c r="Q1884" t="s">
        <v>164</v>
      </c>
      <c r="R1884">
        <v>202203</v>
      </c>
      <c r="S1884" t="s">
        <v>189</v>
      </c>
      <c r="T1884" t="s">
        <v>207</v>
      </c>
    </row>
    <row r="1885" spans="1:20" hidden="1" x14ac:dyDescent="0.3">
      <c r="A1885" s="4" t="s">
        <v>97</v>
      </c>
      <c r="B1885" s="5">
        <v>6.5461915188980329E-3</v>
      </c>
      <c r="C1885" s="5">
        <v>0</v>
      </c>
      <c r="D1885" s="5">
        <v>0</v>
      </c>
      <c r="E1885" s="6">
        <f t="shared" si="87"/>
        <v>6.5461915188980329E-3</v>
      </c>
      <c r="F1885" s="5">
        <v>3.10454428223268E-2</v>
      </c>
      <c r="G1885" s="5">
        <v>0</v>
      </c>
      <c r="H1885" s="5">
        <v>0</v>
      </c>
      <c r="I1885" s="6">
        <f t="shared" si="88"/>
        <v>3.10454428223268E-2</v>
      </c>
      <c r="J1885" s="7">
        <v>1271422.3737600045</v>
      </c>
      <c r="K1885" s="7">
        <v>0</v>
      </c>
      <c r="L1885" s="7">
        <v>0</v>
      </c>
      <c r="M1885" s="8">
        <f t="shared" si="89"/>
        <v>1271422.3737600045</v>
      </c>
      <c r="N1885" t="s">
        <v>124</v>
      </c>
      <c r="O1885">
        <v>2022</v>
      </c>
      <c r="P1885" t="s">
        <v>154</v>
      </c>
      <c r="Q1885" t="s">
        <v>164</v>
      </c>
      <c r="R1885">
        <v>202203</v>
      </c>
      <c r="S1885" t="s">
        <v>189</v>
      </c>
      <c r="T1885" t="s">
        <v>207</v>
      </c>
    </row>
    <row r="1886" spans="1:20" hidden="1" x14ac:dyDescent="0.3">
      <c r="A1886" s="4" t="s">
        <v>98</v>
      </c>
      <c r="B1886" s="5">
        <v>1.0763839508622253E-2</v>
      </c>
      <c r="C1886" s="5">
        <v>9.3438717972241184E-3</v>
      </c>
      <c r="D1886" s="5">
        <v>0</v>
      </c>
      <c r="E1886" s="6">
        <f t="shared" si="87"/>
        <v>2.0107711305846369E-2</v>
      </c>
      <c r="F1886" s="5">
        <v>1.7454874878846911E-2</v>
      </c>
      <c r="G1886" s="5">
        <v>8.7274374394234293E-3</v>
      </c>
      <c r="H1886" s="5">
        <v>0</v>
      </c>
      <c r="I1886" s="6">
        <f t="shared" si="88"/>
        <v>2.618231231827034E-2</v>
      </c>
      <c r="J1886" s="7">
        <v>2090587.5331199986</v>
      </c>
      <c r="K1886" s="7">
        <v>1814796.8366400003</v>
      </c>
      <c r="L1886" s="7">
        <v>0</v>
      </c>
      <c r="M1886" s="8">
        <f t="shared" si="89"/>
        <v>3905384.3697599992</v>
      </c>
      <c r="N1886" t="s">
        <v>124</v>
      </c>
      <c r="O1886">
        <v>2022</v>
      </c>
      <c r="P1886" t="s">
        <v>154</v>
      </c>
      <c r="Q1886" t="s">
        <v>164</v>
      </c>
      <c r="R1886">
        <v>202203</v>
      </c>
      <c r="S1886" t="s">
        <v>189</v>
      </c>
      <c r="T1886" t="s">
        <v>207</v>
      </c>
    </row>
    <row r="1887" spans="1:20" hidden="1" x14ac:dyDescent="0.3">
      <c r="A1887" s="4" t="s">
        <v>99</v>
      </c>
      <c r="B1887" s="5">
        <v>0</v>
      </c>
      <c r="C1887" s="5">
        <v>0</v>
      </c>
      <c r="D1887" s="5">
        <v>0</v>
      </c>
      <c r="E1887" s="6">
        <f t="shared" si="87"/>
        <v>0</v>
      </c>
      <c r="F1887" s="5">
        <v>0</v>
      </c>
      <c r="G1887" s="5">
        <v>0</v>
      </c>
      <c r="H1887" s="5">
        <v>0</v>
      </c>
      <c r="I1887" s="6">
        <f t="shared" si="88"/>
        <v>0</v>
      </c>
      <c r="J1887" s="7">
        <v>0</v>
      </c>
      <c r="K1887" s="7">
        <v>0</v>
      </c>
      <c r="L1887" s="7">
        <v>0</v>
      </c>
      <c r="M1887" s="8">
        <f t="shared" si="89"/>
        <v>0</v>
      </c>
      <c r="N1887" t="s">
        <v>124</v>
      </c>
      <c r="O1887">
        <v>2022</v>
      </c>
      <c r="P1887" t="s">
        <v>154</v>
      </c>
      <c r="Q1887" t="s">
        <v>164</v>
      </c>
      <c r="R1887">
        <v>202203</v>
      </c>
      <c r="S1887" t="s">
        <v>189</v>
      </c>
      <c r="T1887" t="s">
        <v>207</v>
      </c>
    </row>
    <row r="1888" spans="1:20" hidden="1" x14ac:dyDescent="0.3">
      <c r="A1888" s="4" t="s">
        <v>100</v>
      </c>
      <c r="B1888" s="5">
        <v>6.0231683344408532E-3</v>
      </c>
      <c r="C1888" s="5">
        <v>9.3820132897134468E-4</v>
      </c>
      <c r="D1888" s="5">
        <v>0</v>
      </c>
      <c r="E1888" s="6">
        <f t="shared" si="87"/>
        <v>6.9613696634121978E-3</v>
      </c>
      <c r="F1888" s="5">
        <v>3.2853645460586632E-2</v>
      </c>
      <c r="G1888" s="5">
        <v>4.6910066448567234E-4</v>
      </c>
      <c r="H1888" s="5">
        <v>0</v>
      </c>
      <c r="I1888" s="6">
        <f t="shared" si="88"/>
        <v>3.3322746125072307E-2</v>
      </c>
      <c r="J1888" s="7">
        <v>1169839.1284800014</v>
      </c>
      <c r="K1888" s="7">
        <v>182220.48</v>
      </c>
      <c r="L1888" s="7">
        <v>0</v>
      </c>
      <c r="M1888" s="8">
        <f t="shared" si="89"/>
        <v>1352059.6084800013</v>
      </c>
      <c r="N1888" t="s">
        <v>124</v>
      </c>
      <c r="O1888">
        <v>2022</v>
      </c>
      <c r="P1888" t="s">
        <v>154</v>
      </c>
      <c r="Q1888" t="s">
        <v>164</v>
      </c>
      <c r="R1888">
        <v>202203</v>
      </c>
      <c r="S1888" t="s">
        <v>189</v>
      </c>
      <c r="T1888" t="s">
        <v>207</v>
      </c>
    </row>
    <row r="1889" spans="1:20" hidden="1" x14ac:dyDescent="0.3">
      <c r="A1889" s="4" t="s">
        <v>101</v>
      </c>
      <c r="B1889" s="5">
        <v>5.5957394456503428E-3</v>
      </c>
      <c r="C1889" s="5">
        <v>0</v>
      </c>
      <c r="D1889" s="5">
        <v>0</v>
      </c>
      <c r="E1889" s="6">
        <f t="shared" si="87"/>
        <v>5.5957394456503428E-3</v>
      </c>
      <c r="F1889" s="5">
        <v>6.1044430316185422E-3</v>
      </c>
      <c r="G1889" s="5">
        <v>0</v>
      </c>
      <c r="H1889" s="5">
        <v>0</v>
      </c>
      <c r="I1889" s="6">
        <f t="shared" si="88"/>
        <v>6.1044430316185422E-3</v>
      </c>
      <c r="J1889" s="7">
        <v>1086822.5148</v>
      </c>
      <c r="K1889" s="7">
        <v>0</v>
      </c>
      <c r="L1889" s="7">
        <v>0</v>
      </c>
      <c r="M1889" s="8">
        <f t="shared" si="89"/>
        <v>1086822.5148</v>
      </c>
      <c r="N1889" t="s">
        <v>124</v>
      </c>
      <c r="O1889">
        <v>2022</v>
      </c>
      <c r="P1889" t="s">
        <v>154</v>
      </c>
      <c r="Q1889" t="s">
        <v>164</v>
      </c>
      <c r="R1889">
        <v>202203</v>
      </c>
      <c r="S1889" t="s">
        <v>189</v>
      </c>
      <c r="T1889" t="s">
        <v>207</v>
      </c>
    </row>
    <row r="1890" spans="1:20" hidden="1" x14ac:dyDescent="0.3">
      <c r="A1890" s="4" t="s">
        <v>102</v>
      </c>
      <c r="B1890" s="5">
        <v>5.3808071482111747E-3</v>
      </c>
      <c r="C1890" s="5">
        <v>0</v>
      </c>
      <c r="D1890" s="5">
        <v>0</v>
      </c>
      <c r="E1890" s="6">
        <f t="shared" si="87"/>
        <v>5.3808071482111747E-3</v>
      </c>
      <c r="F1890" s="5">
        <v>1.7451266426630863E-2</v>
      </c>
      <c r="G1890" s="5">
        <v>0</v>
      </c>
      <c r="H1890" s="5">
        <v>0</v>
      </c>
      <c r="I1890" s="6">
        <f t="shared" si="88"/>
        <v>1.7451266426630863E-2</v>
      </c>
      <c r="J1890" s="7">
        <v>1045077.6726243794</v>
      </c>
      <c r="K1890" s="7">
        <v>0</v>
      </c>
      <c r="L1890" s="7">
        <v>0</v>
      </c>
      <c r="M1890" s="8">
        <f t="shared" si="89"/>
        <v>1045077.6726243794</v>
      </c>
      <c r="N1890" t="s">
        <v>124</v>
      </c>
      <c r="O1890">
        <v>2022</v>
      </c>
      <c r="P1890" t="s">
        <v>154</v>
      </c>
      <c r="Q1890" t="s">
        <v>164</v>
      </c>
      <c r="R1890">
        <v>202203</v>
      </c>
      <c r="S1890" t="s">
        <v>189</v>
      </c>
      <c r="T1890" t="s">
        <v>207</v>
      </c>
    </row>
    <row r="1891" spans="1:20" hidden="1" x14ac:dyDescent="0.3">
      <c r="A1891" s="4" t="s">
        <v>103</v>
      </c>
      <c r="B1891" s="5">
        <v>0</v>
      </c>
      <c r="C1891" s="5">
        <v>0</v>
      </c>
      <c r="D1891" s="5">
        <v>0</v>
      </c>
      <c r="E1891" s="6">
        <f t="shared" si="87"/>
        <v>0</v>
      </c>
      <c r="F1891" s="5">
        <v>0</v>
      </c>
      <c r="G1891" s="5">
        <v>0</v>
      </c>
      <c r="H1891" s="5">
        <v>0</v>
      </c>
      <c r="I1891" s="6">
        <f t="shared" si="88"/>
        <v>0</v>
      </c>
      <c r="J1891" s="7">
        <v>0</v>
      </c>
      <c r="K1891" s="7">
        <v>0</v>
      </c>
      <c r="L1891" s="7">
        <v>0</v>
      </c>
      <c r="M1891" s="8">
        <f t="shared" si="89"/>
        <v>0</v>
      </c>
      <c r="N1891" t="s">
        <v>124</v>
      </c>
      <c r="O1891">
        <v>2022</v>
      </c>
      <c r="P1891" t="s">
        <v>154</v>
      </c>
      <c r="Q1891" t="s">
        <v>164</v>
      </c>
      <c r="R1891">
        <v>202203</v>
      </c>
      <c r="S1891" t="s">
        <v>189</v>
      </c>
      <c r="T1891" t="s">
        <v>207</v>
      </c>
    </row>
    <row r="1892" spans="1:20" hidden="1" x14ac:dyDescent="0.3">
      <c r="A1892" s="4" t="s">
        <v>104</v>
      </c>
      <c r="B1892" s="5">
        <v>6.2694702397401549E-3</v>
      </c>
      <c r="C1892" s="5">
        <v>4.3513176226582708E-3</v>
      </c>
      <c r="D1892" s="5">
        <v>0</v>
      </c>
      <c r="E1892" s="6">
        <f t="shared" si="87"/>
        <v>1.0620787862398427E-2</v>
      </c>
      <c r="F1892" s="5">
        <v>1.4060751147960567E-2</v>
      </c>
      <c r="G1892" s="5">
        <v>1.1109747121680681E-2</v>
      </c>
      <c r="H1892" s="5">
        <v>0</v>
      </c>
      <c r="I1892" s="6">
        <f t="shared" si="88"/>
        <v>2.5170498269641246E-2</v>
      </c>
      <c r="J1892" s="7">
        <v>1217676.6768000021</v>
      </c>
      <c r="K1892" s="7">
        <v>845126.90543999744</v>
      </c>
      <c r="L1892" s="7">
        <v>0</v>
      </c>
      <c r="M1892" s="8">
        <f t="shared" si="89"/>
        <v>2062803.5822399994</v>
      </c>
      <c r="N1892" t="s">
        <v>124</v>
      </c>
      <c r="O1892">
        <v>2022</v>
      </c>
      <c r="P1892" t="s">
        <v>154</v>
      </c>
      <c r="Q1892" t="s">
        <v>164</v>
      </c>
      <c r="R1892">
        <v>202203</v>
      </c>
      <c r="S1892" t="s">
        <v>189</v>
      </c>
      <c r="T1892" t="s">
        <v>207</v>
      </c>
    </row>
    <row r="1893" spans="1:20" hidden="1" x14ac:dyDescent="0.3">
      <c r="A1893" s="4" t="s">
        <v>105</v>
      </c>
      <c r="B1893" s="5">
        <v>0</v>
      </c>
      <c r="C1893" s="5">
        <v>0</v>
      </c>
      <c r="D1893" s="5">
        <v>0</v>
      </c>
      <c r="E1893" s="6">
        <f t="shared" si="87"/>
        <v>0</v>
      </c>
      <c r="F1893" s="5">
        <v>0</v>
      </c>
      <c r="G1893" s="5">
        <v>0</v>
      </c>
      <c r="H1893" s="5">
        <v>0</v>
      </c>
      <c r="I1893" s="6">
        <f t="shared" si="88"/>
        <v>0</v>
      </c>
      <c r="J1893" s="7">
        <v>0</v>
      </c>
      <c r="K1893" s="7">
        <v>0</v>
      </c>
      <c r="L1893" s="7">
        <v>0</v>
      </c>
      <c r="M1893" s="8">
        <f t="shared" si="89"/>
        <v>0</v>
      </c>
      <c r="N1893" t="s">
        <v>124</v>
      </c>
      <c r="O1893">
        <v>2022</v>
      </c>
      <c r="P1893" t="s">
        <v>154</v>
      </c>
      <c r="Q1893" t="s">
        <v>164</v>
      </c>
      <c r="R1893">
        <v>202203</v>
      </c>
      <c r="S1893" t="s">
        <v>189</v>
      </c>
      <c r="T1893" t="s">
        <v>207</v>
      </c>
    </row>
    <row r="1894" spans="1:20" hidden="1" x14ac:dyDescent="0.3">
      <c r="A1894" s="4" t="s">
        <v>106</v>
      </c>
      <c r="B1894" s="5">
        <v>0</v>
      </c>
      <c r="C1894" s="5">
        <v>0</v>
      </c>
      <c r="D1894" s="5">
        <v>0</v>
      </c>
      <c r="E1894" s="6">
        <f t="shared" si="87"/>
        <v>0</v>
      </c>
      <c r="F1894" s="5">
        <v>0</v>
      </c>
      <c r="G1894" s="5">
        <v>0</v>
      </c>
      <c r="H1894" s="5">
        <v>0</v>
      </c>
      <c r="I1894" s="6">
        <f t="shared" si="88"/>
        <v>0</v>
      </c>
      <c r="J1894" s="7">
        <v>0</v>
      </c>
      <c r="K1894" s="7">
        <v>0</v>
      </c>
      <c r="L1894" s="7">
        <v>0</v>
      </c>
      <c r="M1894" s="8">
        <f t="shared" si="89"/>
        <v>0</v>
      </c>
      <c r="N1894" t="s">
        <v>124</v>
      </c>
      <c r="O1894">
        <v>2022</v>
      </c>
      <c r="P1894" t="s">
        <v>154</v>
      </c>
      <c r="Q1894" t="s">
        <v>164</v>
      </c>
      <c r="R1894">
        <v>202203</v>
      </c>
      <c r="S1894" t="s">
        <v>189</v>
      </c>
      <c r="T1894" t="s">
        <v>207</v>
      </c>
    </row>
    <row r="1895" spans="1:20" hidden="1" x14ac:dyDescent="0.3">
      <c r="A1895" s="4" t="s">
        <v>107</v>
      </c>
      <c r="B1895" s="5">
        <v>0</v>
      </c>
      <c r="C1895" s="5">
        <v>0</v>
      </c>
      <c r="D1895" s="5">
        <v>0</v>
      </c>
      <c r="E1895" s="6">
        <f t="shared" si="87"/>
        <v>0</v>
      </c>
      <c r="F1895" s="5">
        <v>0</v>
      </c>
      <c r="G1895" s="5">
        <v>0</v>
      </c>
      <c r="H1895" s="5">
        <v>0</v>
      </c>
      <c r="I1895" s="6">
        <f t="shared" si="88"/>
        <v>0</v>
      </c>
      <c r="J1895" s="7">
        <v>0</v>
      </c>
      <c r="K1895" s="7">
        <v>0</v>
      </c>
      <c r="L1895" s="7">
        <v>0</v>
      </c>
      <c r="M1895" s="8">
        <f t="shared" si="89"/>
        <v>0</v>
      </c>
      <c r="N1895" t="s">
        <v>124</v>
      </c>
      <c r="O1895">
        <v>2022</v>
      </c>
      <c r="P1895" t="s">
        <v>157</v>
      </c>
      <c r="Q1895" t="s">
        <v>164</v>
      </c>
      <c r="R1895">
        <v>202203</v>
      </c>
      <c r="S1895" t="s">
        <v>189</v>
      </c>
      <c r="T1895" t="s">
        <v>208</v>
      </c>
    </row>
    <row r="1896" spans="1:20" hidden="1" x14ac:dyDescent="0.3">
      <c r="A1896" s="4" t="s">
        <v>108</v>
      </c>
      <c r="B1896" s="5">
        <v>4.9896433448015981E-3</v>
      </c>
      <c r="C1896" s="5">
        <v>0</v>
      </c>
      <c r="D1896" s="5">
        <v>0</v>
      </c>
      <c r="E1896" s="6">
        <f t="shared" si="87"/>
        <v>4.9896433448015981E-3</v>
      </c>
      <c r="F1896" s="5">
        <v>2.4948216724007995E-2</v>
      </c>
      <c r="G1896" s="5">
        <v>0</v>
      </c>
      <c r="H1896" s="5">
        <v>0</v>
      </c>
      <c r="I1896" s="6">
        <f t="shared" si="88"/>
        <v>2.4948216724007995E-2</v>
      </c>
      <c r="J1896" s="7">
        <v>969104.58048000105</v>
      </c>
      <c r="K1896" s="7">
        <v>0</v>
      </c>
      <c r="L1896" s="7">
        <v>0</v>
      </c>
      <c r="M1896" s="8">
        <f t="shared" si="89"/>
        <v>969104.58048000105</v>
      </c>
      <c r="N1896" t="s">
        <v>124</v>
      </c>
      <c r="O1896">
        <v>2022</v>
      </c>
      <c r="P1896" t="s">
        <v>157</v>
      </c>
      <c r="Q1896" t="s">
        <v>164</v>
      </c>
      <c r="R1896">
        <v>202203</v>
      </c>
      <c r="S1896" t="s">
        <v>189</v>
      </c>
      <c r="T1896" t="s">
        <v>208</v>
      </c>
    </row>
    <row r="1897" spans="1:20" hidden="1" x14ac:dyDescent="0.3">
      <c r="A1897" s="4" t="s">
        <v>109</v>
      </c>
      <c r="B1897" s="5">
        <v>0.14534218064068916</v>
      </c>
      <c r="C1897" s="5">
        <v>0</v>
      </c>
      <c r="D1897" s="5">
        <v>0</v>
      </c>
      <c r="E1897" s="6">
        <f t="shared" si="87"/>
        <v>0.14534218064068916</v>
      </c>
      <c r="F1897" s="5">
        <v>3.0070795994625324E-2</v>
      </c>
      <c r="G1897" s="5">
        <v>0</v>
      </c>
      <c r="H1897" s="5">
        <v>0</v>
      </c>
      <c r="I1897" s="6">
        <f t="shared" si="88"/>
        <v>3.0070795994625324E-2</v>
      </c>
      <c r="J1897" s="7">
        <v>28228825.842349686</v>
      </c>
      <c r="K1897" s="7">
        <v>0</v>
      </c>
      <c r="L1897" s="7">
        <v>0</v>
      </c>
      <c r="M1897" s="8">
        <f t="shared" si="89"/>
        <v>28228825.842349686</v>
      </c>
      <c r="N1897" t="s">
        <v>124</v>
      </c>
      <c r="O1897">
        <v>2022</v>
      </c>
      <c r="P1897" t="s">
        <v>157</v>
      </c>
      <c r="Q1897" t="s">
        <v>164</v>
      </c>
      <c r="R1897">
        <v>202203</v>
      </c>
      <c r="S1897" t="s">
        <v>189</v>
      </c>
      <c r="T1897" t="s">
        <v>208</v>
      </c>
    </row>
    <row r="1898" spans="1:20" hidden="1" x14ac:dyDescent="0.3">
      <c r="A1898" s="4" t="s">
        <v>110</v>
      </c>
      <c r="B1898" s="5">
        <v>0</v>
      </c>
      <c r="C1898" s="5">
        <v>4.6931236119579943E-3</v>
      </c>
      <c r="D1898" s="5">
        <v>0</v>
      </c>
      <c r="E1898" s="6">
        <f t="shared" si="87"/>
        <v>4.6931236119579943E-3</v>
      </c>
      <c r="F1898" s="5">
        <v>0</v>
      </c>
      <c r="G1898" s="5">
        <v>4.1107652075544447E-3</v>
      </c>
      <c r="H1898" s="5">
        <v>0</v>
      </c>
      <c r="I1898" s="6">
        <f t="shared" si="88"/>
        <v>4.1107652075544447E-3</v>
      </c>
      <c r="J1898" s="7">
        <v>0</v>
      </c>
      <c r="K1898" s="7">
        <v>911513.56415999972</v>
      </c>
      <c r="L1898" s="7">
        <v>0</v>
      </c>
      <c r="M1898" s="8">
        <f t="shared" si="89"/>
        <v>911513.56415999972</v>
      </c>
      <c r="N1898" t="s">
        <v>124</v>
      </c>
      <c r="O1898">
        <v>2022</v>
      </c>
      <c r="P1898" t="s">
        <v>157</v>
      </c>
      <c r="Q1898" t="s">
        <v>164</v>
      </c>
      <c r="R1898">
        <v>202203</v>
      </c>
      <c r="S1898" t="s">
        <v>189</v>
      </c>
      <c r="T1898" t="s">
        <v>208</v>
      </c>
    </row>
    <row r="1899" spans="1:20" hidden="1" x14ac:dyDescent="0.3">
      <c r="A1899" s="4" t="s">
        <v>112</v>
      </c>
      <c r="B1899" s="5">
        <v>7.513116242402528E-3</v>
      </c>
      <c r="C1899" s="5">
        <v>0</v>
      </c>
      <c r="D1899" s="5">
        <v>0</v>
      </c>
      <c r="E1899" s="6">
        <f t="shared" si="87"/>
        <v>7.513116242402528E-3</v>
      </c>
      <c r="F1899" s="5">
        <v>3.2199069610296609E-2</v>
      </c>
      <c r="G1899" s="5">
        <v>0</v>
      </c>
      <c r="H1899" s="5">
        <v>0</v>
      </c>
      <c r="I1899" s="6">
        <f t="shared" si="88"/>
        <v>3.2199069610296609E-2</v>
      </c>
      <c r="J1899" s="7">
        <v>1459221.6038400007</v>
      </c>
      <c r="K1899" s="7">
        <v>0</v>
      </c>
      <c r="L1899" s="7">
        <v>0</v>
      </c>
      <c r="M1899" s="8">
        <f t="shared" si="89"/>
        <v>1459221.6038400007</v>
      </c>
      <c r="N1899" t="s">
        <v>124</v>
      </c>
      <c r="O1899">
        <v>2022</v>
      </c>
      <c r="P1899" t="s">
        <v>161</v>
      </c>
      <c r="Q1899" t="s">
        <v>165</v>
      </c>
      <c r="R1899">
        <v>202203</v>
      </c>
      <c r="S1899" t="s">
        <v>189</v>
      </c>
      <c r="T1899" t="s">
        <v>209</v>
      </c>
    </row>
    <row r="1900" spans="1:20" hidden="1" x14ac:dyDescent="0.3">
      <c r="A1900" s="4" t="s">
        <v>113</v>
      </c>
      <c r="B1900" s="5">
        <v>1.4806807641936353E-2</v>
      </c>
      <c r="C1900" s="5">
        <v>0</v>
      </c>
      <c r="D1900" s="5">
        <v>0</v>
      </c>
      <c r="E1900" s="6">
        <f t="shared" si="87"/>
        <v>1.4806807641936353E-2</v>
      </c>
      <c r="F1900" s="5">
        <v>1.5057770483325085E-2</v>
      </c>
      <c r="G1900" s="5">
        <v>0</v>
      </c>
      <c r="H1900" s="5">
        <v>0</v>
      </c>
      <c r="I1900" s="6">
        <f t="shared" si="88"/>
        <v>1.5057770483325085E-2</v>
      </c>
      <c r="J1900" s="7">
        <v>2875825.8088800008</v>
      </c>
      <c r="K1900" s="7">
        <v>0</v>
      </c>
      <c r="L1900" s="7">
        <v>0</v>
      </c>
      <c r="M1900" s="8">
        <f t="shared" si="89"/>
        <v>2875825.8088800008</v>
      </c>
      <c r="N1900" t="s">
        <v>124</v>
      </c>
      <c r="O1900">
        <v>2022</v>
      </c>
      <c r="P1900" t="s">
        <v>161</v>
      </c>
      <c r="Q1900" t="s">
        <v>165</v>
      </c>
      <c r="R1900">
        <v>202203</v>
      </c>
      <c r="S1900" t="s">
        <v>189</v>
      </c>
      <c r="T1900" t="s">
        <v>209</v>
      </c>
    </row>
    <row r="1901" spans="1:20" hidden="1" x14ac:dyDescent="0.3">
      <c r="A1901" s="4" t="s">
        <v>114</v>
      </c>
      <c r="B1901" s="5">
        <v>1.40549174602099E-2</v>
      </c>
      <c r="C1901" s="5">
        <v>0</v>
      </c>
      <c r="D1901" s="5">
        <v>0</v>
      </c>
      <c r="E1901" s="6">
        <f t="shared" si="87"/>
        <v>1.40549174602099E-2</v>
      </c>
      <c r="F1901" s="5">
        <v>1.4293136400213447E-2</v>
      </c>
      <c r="G1901" s="5">
        <v>0</v>
      </c>
      <c r="H1901" s="5">
        <v>0</v>
      </c>
      <c r="I1901" s="6">
        <f t="shared" si="88"/>
        <v>1.4293136400213447E-2</v>
      </c>
      <c r="J1901" s="7">
        <v>2729791.2791999998</v>
      </c>
      <c r="K1901" s="7">
        <v>0</v>
      </c>
      <c r="L1901" s="7">
        <v>0</v>
      </c>
      <c r="M1901" s="8">
        <f t="shared" si="89"/>
        <v>2729791.2791999998</v>
      </c>
      <c r="N1901" t="s">
        <v>124</v>
      </c>
      <c r="O1901">
        <v>2022</v>
      </c>
      <c r="P1901" t="s">
        <v>161</v>
      </c>
      <c r="Q1901" t="s">
        <v>165</v>
      </c>
      <c r="R1901">
        <v>202203</v>
      </c>
      <c r="S1901" t="s">
        <v>189</v>
      </c>
      <c r="T1901" t="s">
        <v>209</v>
      </c>
    </row>
    <row r="1902" spans="1:20" hidden="1" x14ac:dyDescent="0.3">
      <c r="A1902" s="4" t="s">
        <v>115</v>
      </c>
      <c r="B1902" s="5">
        <v>0</v>
      </c>
      <c r="C1902" s="5">
        <v>0</v>
      </c>
      <c r="D1902" s="5">
        <v>0</v>
      </c>
      <c r="E1902" s="6">
        <f t="shared" si="87"/>
        <v>0</v>
      </c>
      <c r="F1902" s="5">
        <v>0</v>
      </c>
      <c r="G1902" s="5">
        <v>0</v>
      </c>
      <c r="H1902" s="5">
        <v>0</v>
      </c>
      <c r="I1902" s="6">
        <f t="shared" si="88"/>
        <v>0</v>
      </c>
      <c r="J1902" s="7">
        <v>0</v>
      </c>
      <c r="K1902" s="7">
        <v>0</v>
      </c>
      <c r="L1902" s="7">
        <v>0</v>
      </c>
      <c r="M1902" s="8">
        <f t="shared" si="89"/>
        <v>0</v>
      </c>
      <c r="N1902" t="s">
        <v>124</v>
      </c>
      <c r="O1902">
        <v>2022</v>
      </c>
      <c r="P1902" t="s">
        <v>161</v>
      </c>
      <c r="Q1902" t="s">
        <v>165</v>
      </c>
      <c r="R1902">
        <v>202203</v>
      </c>
      <c r="S1902" t="s">
        <v>189</v>
      </c>
      <c r="T1902" t="s">
        <v>209</v>
      </c>
    </row>
    <row r="1903" spans="1:20" hidden="1" x14ac:dyDescent="0.3">
      <c r="A1903" s="4" t="s">
        <v>0</v>
      </c>
      <c r="B1903" s="5">
        <v>1.021517215450655E-2</v>
      </c>
      <c r="C1903" s="5">
        <v>0</v>
      </c>
      <c r="D1903" s="5">
        <v>0</v>
      </c>
      <c r="E1903" s="6">
        <f t="shared" si="87"/>
        <v>1.021517215450655E-2</v>
      </c>
      <c r="F1903" s="5">
        <v>2.894711946541597E-2</v>
      </c>
      <c r="G1903" s="5">
        <v>0</v>
      </c>
      <c r="H1903" s="5">
        <v>0</v>
      </c>
      <c r="I1903" s="6">
        <f t="shared" ref="I1903:I1966" si="90">SUM(F1903:H1903)</f>
        <v>2.894711946541597E-2</v>
      </c>
      <c r="J1903" s="7">
        <v>1984023.594719996</v>
      </c>
      <c r="K1903" s="7">
        <v>0</v>
      </c>
      <c r="L1903" s="7">
        <v>0</v>
      </c>
      <c r="M1903" s="8">
        <f t="shared" si="89"/>
        <v>1984023.594719996</v>
      </c>
      <c r="N1903" t="s">
        <v>125</v>
      </c>
      <c r="O1903">
        <v>2022</v>
      </c>
      <c r="P1903" t="s">
        <v>154</v>
      </c>
      <c r="Q1903" t="s">
        <v>164</v>
      </c>
      <c r="R1903">
        <v>202204</v>
      </c>
      <c r="S1903" t="s">
        <v>190</v>
      </c>
      <c r="T1903" t="s">
        <v>192</v>
      </c>
    </row>
    <row r="1904" spans="1:20" hidden="1" x14ac:dyDescent="0.3">
      <c r="A1904" s="4" t="s">
        <v>1</v>
      </c>
      <c r="B1904" s="5">
        <v>1.1372178872905012E-2</v>
      </c>
      <c r="C1904" s="5">
        <v>4.117513040189741E-3</v>
      </c>
      <c r="D1904" s="5">
        <v>0</v>
      </c>
      <c r="E1904" s="6">
        <f t="shared" si="87"/>
        <v>1.5489691913094752E-2</v>
      </c>
      <c r="F1904" s="5">
        <v>5.8821614859852947E-2</v>
      </c>
      <c r="G1904" s="5">
        <v>1.1764322971970696E-2</v>
      </c>
      <c r="H1904" s="5">
        <v>0</v>
      </c>
      <c r="I1904" s="6">
        <f t="shared" si="90"/>
        <v>7.0585937831823639E-2</v>
      </c>
      <c r="J1904" s="7">
        <v>2208741.1612799899</v>
      </c>
      <c r="K1904" s="7">
        <v>799716.62735999923</v>
      </c>
      <c r="L1904" s="7">
        <v>0</v>
      </c>
      <c r="M1904" s="8">
        <f t="shared" si="89"/>
        <v>3008457.7886399892</v>
      </c>
      <c r="N1904" t="s">
        <v>125</v>
      </c>
      <c r="O1904">
        <v>2022</v>
      </c>
      <c r="P1904" t="s">
        <v>154</v>
      </c>
      <c r="Q1904" t="s">
        <v>164</v>
      </c>
      <c r="R1904">
        <v>202204</v>
      </c>
      <c r="S1904" t="s">
        <v>190</v>
      </c>
      <c r="T1904" t="s">
        <v>192</v>
      </c>
    </row>
    <row r="1905" spans="1:20" hidden="1" x14ac:dyDescent="0.3">
      <c r="A1905" s="4" t="s">
        <v>2</v>
      </c>
      <c r="B1905" s="5">
        <v>9.7681192212516589E-4</v>
      </c>
      <c r="C1905" s="5">
        <v>0</v>
      </c>
      <c r="D1905" s="5">
        <v>0</v>
      </c>
      <c r="E1905" s="6">
        <f t="shared" si="87"/>
        <v>9.7681192212516589E-4</v>
      </c>
      <c r="F1905" s="5">
        <v>5.8608715327509841E-3</v>
      </c>
      <c r="G1905" s="5">
        <v>0</v>
      </c>
      <c r="H1905" s="5">
        <v>0</v>
      </c>
      <c r="I1905" s="6">
        <f t="shared" si="90"/>
        <v>5.8608715327509841E-3</v>
      </c>
      <c r="J1905" s="7">
        <v>189719.55360000019</v>
      </c>
      <c r="K1905" s="7">
        <v>0</v>
      </c>
      <c r="L1905" s="7">
        <v>0</v>
      </c>
      <c r="M1905" s="8">
        <f t="shared" si="89"/>
        <v>189719.55360000019</v>
      </c>
      <c r="N1905" t="s">
        <v>125</v>
      </c>
      <c r="O1905">
        <v>2022</v>
      </c>
      <c r="P1905" t="s">
        <v>154</v>
      </c>
      <c r="Q1905" t="s">
        <v>164</v>
      </c>
      <c r="R1905">
        <v>202204</v>
      </c>
      <c r="S1905" t="s">
        <v>190</v>
      </c>
      <c r="T1905" t="s">
        <v>192</v>
      </c>
    </row>
    <row r="1906" spans="1:20" hidden="1" x14ac:dyDescent="0.3">
      <c r="A1906" s="4" t="s">
        <v>3</v>
      </c>
      <c r="B1906" s="5">
        <v>0</v>
      </c>
      <c r="C1906" s="5">
        <v>0</v>
      </c>
      <c r="D1906" s="5">
        <v>0</v>
      </c>
      <c r="E1906" s="6">
        <f t="shared" ref="E1906:E1969" si="91">SUM(B1906:D1906)</f>
        <v>0</v>
      </c>
      <c r="F1906" s="5">
        <v>0</v>
      </c>
      <c r="G1906" s="5">
        <v>0</v>
      </c>
      <c r="H1906" s="5">
        <v>0</v>
      </c>
      <c r="I1906" s="6">
        <f t="shared" si="90"/>
        <v>0</v>
      </c>
      <c r="J1906" s="7">
        <v>0</v>
      </c>
      <c r="K1906" s="7">
        <v>0</v>
      </c>
      <c r="L1906" s="7">
        <v>0</v>
      </c>
      <c r="M1906" s="8">
        <f t="shared" si="89"/>
        <v>0</v>
      </c>
      <c r="N1906" t="s">
        <v>125</v>
      </c>
      <c r="O1906">
        <v>2022</v>
      </c>
      <c r="P1906" t="s">
        <v>154</v>
      </c>
      <c r="Q1906" t="s">
        <v>164</v>
      </c>
      <c r="R1906">
        <v>202204</v>
      </c>
      <c r="S1906" t="s">
        <v>190</v>
      </c>
      <c r="T1906" t="s">
        <v>192</v>
      </c>
    </row>
    <row r="1907" spans="1:20" hidden="1" x14ac:dyDescent="0.3">
      <c r="A1907" s="4" t="s">
        <v>4</v>
      </c>
      <c r="B1907" s="5">
        <v>2.2706877805539786E-3</v>
      </c>
      <c r="C1907" s="5">
        <v>0</v>
      </c>
      <c r="D1907" s="5">
        <v>1.7938433466376469E-2</v>
      </c>
      <c r="E1907" s="6">
        <f t="shared" si="91"/>
        <v>2.0209121246930448E-2</v>
      </c>
      <c r="F1907" s="5">
        <v>1.3624126683323882E-2</v>
      </c>
      <c r="G1907" s="5">
        <v>0</v>
      </c>
      <c r="H1907" s="5">
        <v>6.8120633416619385E-3</v>
      </c>
      <c r="I1907" s="6">
        <f t="shared" si="90"/>
        <v>2.0436190024985819E-2</v>
      </c>
      <c r="J1907" s="7">
        <v>441020.28479999956</v>
      </c>
      <c r="K1907" s="7">
        <v>0</v>
      </c>
      <c r="L1907" s="7">
        <v>3484060.2499200008</v>
      </c>
      <c r="M1907" s="8">
        <f t="shared" si="89"/>
        <v>3925080.5347200003</v>
      </c>
      <c r="N1907" t="s">
        <v>125</v>
      </c>
      <c r="O1907">
        <v>2022</v>
      </c>
      <c r="P1907" t="s">
        <v>154</v>
      </c>
      <c r="Q1907" t="s">
        <v>164</v>
      </c>
      <c r="R1907">
        <v>202204</v>
      </c>
      <c r="S1907" t="s">
        <v>190</v>
      </c>
      <c r="T1907" t="s">
        <v>192</v>
      </c>
    </row>
    <row r="1908" spans="1:20" hidden="1" x14ac:dyDescent="0.3">
      <c r="A1908" s="4" t="s">
        <v>5</v>
      </c>
      <c r="B1908" s="5">
        <v>7.4850339521108603E-2</v>
      </c>
      <c r="C1908" s="5">
        <v>0</v>
      </c>
      <c r="D1908" s="5">
        <v>1.9002907071649592E-2</v>
      </c>
      <c r="E1908" s="6">
        <f t="shared" si="91"/>
        <v>9.3853246592758191E-2</v>
      </c>
      <c r="F1908" s="5">
        <v>1.2668604714433075E-2</v>
      </c>
      <c r="G1908" s="5">
        <v>0</v>
      </c>
      <c r="H1908" s="5">
        <v>6.334302357216522E-3</v>
      </c>
      <c r="I1908" s="6">
        <f t="shared" si="90"/>
        <v>1.9002907071649595E-2</v>
      </c>
      <c r="J1908" s="7">
        <v>14537673.710880008</v>
      </c>
      <c r="K1908" s="7">
        <v>0</v>
      </c>
      <c r="L1908" s="7">
        <v>3690805.7375999959</v>
      </c>
      <c r="M1908" s="8">
        <f t="shared" si="89"/>
        <v>18228479.448480003</v>
      </c>
      <c r="N1908" t="s">
        <v>125</v>
      </c>
      <c r="O1908">
        <v>2022</v>
      </c>
      <c r="P1908" t="s">
        <v>154</v>
      </c>
      <c r="Q1908" t="s">
        <v>164</v>
      </c>
      <c r="R1908">
        <v>202204</v>
      </c>
      <c r="S1908" t="s">
        <v>190</v>
      </c>
      <c r="T1908" t="s">
        <v>192</v>
      </c>
    </row>
    <row r="1909" spans="1:20" hidden="1" x14ac:dyDescent="0.3">
      <c r="A1909" s="4" t="s">
        <v>6</v>
      </c>
      <c r="B1909" s="5">
        <v>0</v>
      </c>
      <c r="C1909" s="5">
        <v>0</v>
      </c>
      <c r="D1909" s="5">
        <v>1.082539994966936E-4</v>
      </c>
      <c r="E1909" s="6">
        <f t="shared" si="91"/>
        <v>1.082539994966936E-4</v>
      </c>
      <c r="F1909" s="5">
        <v>0</v>
      </c>
      <c r="G1909" s="5">
        <v>0</v>
      </c>
      <c r="H1909" s="5">
        <v>7.2169332997795742E-4</v>
      </c>
      <c r="I1909" s="6">
        <f t="shared" si="90"/>
        <v>7.2169332997795742E-4</v>
      </c>
      <c r="J1909" s="7">
        <v>0</v>
      </c>
      <c r="K1909" s="7">
        <v>0</v>
      </c>
      <c r="L1909" s="7">
        <v>21025.440000000002</v>
      </c>
      <c r="M1909" s="8">
        <f t="shared" si="89"/>
        <v>21025.440000000002</v>
      </c>
      <c r="N1909" t="s">
        <v>125</v>
      </c>
      <c r="O1909">
        <v>2022</v>
      </c>
      <c r="P1909" t="s">
        <v>154</v>
      </c>
      <c r="Q1909" t="s">
        <v>164</v>
      </c>
      <c r="R1909">
        <v>202204</v>
      </c>
      <c r="S1909" t="s">
        <v>190</v>
      </c>
      <c r="T1909" t="s">
        <v>192</v>
      </c>
    </row>
    <row r="1910" spans="1:20" hidden="1" x14ac:dyDescent="0.3">
      <c r="A1910" s="4" t="s">
        <v>7</v>
      </c>
      <c r="B1910" s="5">
        <v>0</v>
      </c>
      <c r="C1910" s="5">
        <v>0</v>
      </c>
      <c r="D1910" s="5">
        <v>0</v>
      </c>
      <c r="E1910" s="6">
        <f t="shared" si="91"/>
        <v>0</v>
      </c>
      <c r="F1910" s="5">
        <v>0</v>
      </c>
      <c r="G1910" s="5">
        <v>0</v>
      </c>
      <c r="H1910" s="5">
        <v>0</v>
      </c>
      <c r="I1910" s="6">
        <f t="shared" si="90"/>
        <v>0</v>
      </c>
      <c r="J1910" s="7">
        <v>0</v>
      </c>
      <c r="K1910" s="7">
        <v>0</v>
      </c>
      <c r="L1910" s="7">
        <v>0</v>
      </c>
      <c r="M1910" s="8">
        <f t="shared" si="89"/>
        <v>0</v>
      </c>
      <c r="N1910" t="s">
        <v>125</v>
      </c>
      <c r="O1910">
        <v>2022</v>
      </c>
      <c r="P1910" t="s">
        <v>154</v>
      </c>
      <c r="Q1910" t="s">
        <v>164</v>
      </c>
      <c r="R1910">
        <v>202204</v>
      </c>
      <c r="S1910" t="s">
        <v>190</v>
      </c>
      <c r="T1910" t="s">
        <v>192</v>
      </c>
    </row>
    <row r="1911" spans="1:20" hidden="1" x14ac:dyDescent="0.3">
      <c r="A1911" s="4" t="s">
        <v>8</v>
      </c>
      <c r="B1911" s="5">
        <v>0</v>
      </c>
      <c r="C1911" s="5">
        <v>0</v>
      </c>
      <c r="D1911" s="5">
        <v>1.1159796554114644E-2</v>
      </c>
      <c r="E1911" s="6">
        <f t="shared" si="91"/>
        <v>1.1159796554114644E-2</v>
      </c>
      <c r="F1911" s="5">
        <v>0</v>
      </c>
      <c r="G1911" s="5">
        <v>0</v>
      </c>
      <c r="H1911" s="5">
        <v>3.5427925568617927E-3</v>
      </c>
      <c r="I1911" s="6">
        <f t="shared" si="90"/>
        <v>3.5427925568617927E-3</v>
      </c>
      <c r="J1911" s="7">
        <v>0</v>
      </c>
      <c r="K1911" s="7">
        <v>0</v>
      </c>
      <c r="L1911" s="7">
        <v>2167491.5841599992</v>
      </c>
      <c r="M1911" s="8">
        <f t="shared" si="89"/>
        <v>2167491.5841599992</v>
      </c>
      <c r="N1911" t="s">
        <v>125</v>
      </c>
      <c r="O1911">
        <v>2022</v>
      </c>
      <c r="P1911" t="s">
        <v>157</v>
      </c>
      <c r="Q1911" t="s">
        <v>164</v>
      </c>
      <c r="R1911">
        <v>202204</v>
      </c>
      <c r="S1911" t="s">
        <v>190</v>
      </c>
      <c r="T1911" t="s">
        <v>192</v>
      </c>
    </row>
    <row r="1912" spans="1:20" hidden="1" x14ac:dyDescent="0.3">
      <c r="A1912" s="4" t="s">
        <v>9</v>
      </c>
      <c r="B1912" s="5">
        <v>0</v>
      </c>
      <c r="C1912" s="5">
        <v>0</v>
      </c>
      <c r="D1912" s="5">
        <v>0</v>
      </c>
      <c r="E1912" s="6">
        <f t="shared" si="91"/>
        <v>0</v>
      </c>
      <c r="F1912" s="5">
        <v>0</v>
      </c>
      <c r="G1912" s="5">
        <v>0</v>
      </c>
      <c r="H1912" s="5">
        <v>0</v>
      </c>
      <c r="I1912" s="6">
        <f t="shared" si="90"/>
        <v>0</v>
      </c>
      <c r="J1912" s="7">
        <v>0</v>
      </c>
      <c r="K1912" s="7">
        <v>0</v>
      </c>
      <c r="L1912" s="7">
        <v>0</v>
      </c>
      <c r="M1912" s="8">
        <f t="shared" si="89"/>
        <v>0</v>
      </c>
      <c r="N1912" t="s">
        <v>125</v>
      </c>
      <c r="O1912">
        <v>2022</v>
      </c>
      <c r="P1912" t="s">
        <v>154</v>
      </c>
      <c r="Q1912" t="s">
        <v>164</v>
      </c>
      <c r="R1912">
        <v>202204</v>
      </c>
      <c r="S1912" t="s">
        <v>190</v>
      </c>
      <c r="T1912" t="s">
        <v>193</v>
      </c>
    </row>
    <row r="1913" spans="1:20" hidden="1" x14ac:dyDescent="0.3">
      <c r="A1913" s="4" t="s">
        <v>10</v>
      </c>
      <c r="B1913" s="5">
        <v>0</v>
      </c>
      <c r="C1913" s="5">
        <v>0</v>
      </c>
      <c r="D1913" s="5">
        <v>0</v>
      </c>
      <c r="E1913" s="6">
        <f t="shared" si="91"/>
        <v>0</v>
      </c>
      <c r="F1913" s="5">
        <v>0</v>
      </c>
      <c r="G1913" s="5">
        <v>0</v>
      </c>
      <c r="H1913" s="5">
        <v>0</v>
      </c>
      <c r="I1913" s="6">
        <f t="shared" si="90"/>
        <v>0</v>
      </c>
      <c r="J1913" s="7">
        <v>0</v>
      </c>
      <c r="K1913" s="7">
        <v>0</v>
      </c>
      <c r="L1913" s="7">
        <v>0</v>
      </c>
      <c r="M1913" s="8">
        <f t="shared" si="89"/>
        <v>0</v>
      </c>
      <c r="N1913" t="s">
        <v>125</v>
      </c>
      <c r="O1913">
        <v>2022</v>
      </c>
      <c r="P1913" t="s">
        <v>154</v>
      </c>
      <c r="Q1913" t="s">
        <v>164</v>
      </c>
      <c r="R1913">
        <v>202204</v>
      </c>
      <c r="S1913" t="s">
        <v>190</v>
      </c>
      <c r="T1913" t="s">
        <v>193</v>
      </c>
    </row>
    <row r="1914" spans="1:20" hidden="1" x14ac:dyDescent="0.3">
      <c r="A1914" s="4" t="s">
        <v>11</v>
      </c>
      <c r="B1914" s="5">
        <v>0</v>
      </c>
      <c r="C1914" s="5">
        <v>6.7836286244608067E-3</v>
      </c>
      <c r="D1914" s="5">
        <v>0</v>
      </c>
      <c r="E1914" s="6">
        <f t="shared" si="91"/>
        <v>6.7836286244608067E-3</v>
      </c>
      <c r="F1914" s="5">
        <v>0</v>
      </c>
      <c r="G1914" s="5">
        <v>3.3918143122304047E-2</v>
      </c>
      <c r="H1914" s="5">
        <v>0</v>
      </c>
      <c r="I1914" s="6">
        <f t="shared" si="90"/>
        <v>3.3918143122304047E-2</v>
      </c>
      <c r="J1914" s="7">
        <v>0</v>
      </c>
      <c r="K1914" s="7">
        <v>1317538.1721600008</v>
      </c>
      <c r="L1914" s="7">
        <v>0</v>
      </c>
      <c r="M1914" s="8">
        <f t="shared" si="89"/>
        <v>1317538.1721600008</v>
      </c>
      <c r="N1914" t="s">
        <v>125</v>
      </c>
      <c r="O1914">
        <v>2022</v>
      </c>
      <c r="P1914" t="s">
        <v>154</v>
      </c>
      <c r="Q1914" t="s">
        <v>164</v>
      </c>
      <c r="R1914">
        <v>202204</v>
      </c>
      <c r="S1914" t="s">
        <v>190</v>
      </c>
      <c r="T1914" t="s">
        <v>193</v>
      </c>
    </row>
    <row r="1915" spans="1:20" hidden="1" x14ac:dyDescent="0.3">
      <c r="A1915" s="4" t="s">
        <v>12</v>
      </c>
      <c r="B1915" s="5">
        <v>0</v>
      </c>
      <c r="C1915" s="5">
        <v>0</v>
      </c>
      <c r="D1915" s="5">
        <v>0</v>
      </c>
      <c r="E1915" s="6">
        <f t="shared" si="91"/>
        <v>0</v>
      </c>
      <c r="F1915" s="5">
        <v>0</v>
      </c>
      <c r="G1915" s="5">
        <v>0</v>
      </c>
      <c r="H1915" s="5">
        <v>0</v>
      </c>
      <c r="I1915" s="6">
        <f t="shared" si="90"/>
        <v>0</v>
      </c>
      <c r="J1915" s="7">
        <v>0</v>
      </c>
      <c r="K1915" s="7">
        <v>0</v>
      </c>
      <c r="L1915" s="7">
        <v>0</v>
      </c>
      <c r="M1915" s="8">
        <f t="shared" si="89"/>
        <v>0</v>
      </c>
      <c r="N1915" t="s">
        <v>125</v>
      </c>
      <c r="O1915">
        <v>2022</v>
      </c>
      <c r="P1915" t="s">
        <v>154</v>
      </c>
      <c r="Q1915" t="s">
        <v>164</v>
      </c>
      <c r="R1915">
        <v>202204</v>
      </c>
      <c r="S1915" t="s">
        <v>190</v>
      </c>
      <c r="T1915" t="s">
        <v>193</v>
      </c>
    </row>
    <row r="1916" spans="1:20" hidden="1" x14ac:dyDescent="0.3">
      <c r="A1916" s="4" t="s">
        <v>13</v>
      </c>
      <c r="B1916" s="5">
        <v>0</v>
      </c>
      <c r="C1916" s="5">
        <v>0</v>
      </c>
      <c r="D1916" s="5">
        <v>0</v>
      </c>
      <c r="E1916" s="6">
        <f t="shared" si="91"/>
        <v>0</v>
      </c>
      <c r="F1916" s="5">
        <v>0</v>
      </c>
      <c r="G1916" s="5">
        <v>0</v>
      </c>
      <c r="H1916" s="5">
        <v>0</v>
      </c>
      <c r="I1916" s="6">
        <f t="shared" si="90"/>
        <v>0</v>
      </c>
      <c r="J1916" s="7">
        <v>0</v>
      </c>
      <c r="K1916" s="7">
        <v>0</v>
      </c>
      <c r="L1916" s="7">
        <v>0</v>
      </c>
      <c r="M1916" s="8">
        <f t="shared" si="89"/>
        <v>0</v>
      </c>
      <c r="N1916" t="s">
        <v>125</v>
      </c>
      <c r="O1916">
        <v>2022</v>
      </c>
      <c r="P1916" t="s">
        <v>154</v>
      </c>
      <c r="Q1916" t="s">
        <v>164</v>
      </c>
      <c r="R1916">
        <v>202204</v>
      </c>
      <c r="S1916" t="s">
        <v>190</v>
      </c>
      <c r="T1916" t="s">
        <v>193</v>
      </c>
    </row>
    <row r="1917" spans="1:20" hidden="1" x14ac:dyDescent="0.3">
      <c r="A1917" s="4" t="s">
        <v>14</v>
      </c>
      <c r="B1917" s="5">
        <v>2.2776641494104335E-4</v>
      </c>
      <c r="C1917" s="5">
        <v>0</v>
      </c>
      <c r="D1917" s="5">
        <v>0</v>
      </c>
      <c r="E1917" s="6">
        <f t="shared" si="91"/>
        <v>2.2776641494104335E-4</v>
      </c>
      <c r="F1917" s="5">
        <v>1.8980534578420279E-4</v>
      </c>
      <c r="G1917" s="5">
        <v>0</v>
      </c>
      <c r="H1917" s="5">
        <v>0</v>
      </c>
      <c r="I1917" s="6">
        <f t="shared" si="90"/>
        <v>1.8980534578420279E-4</v>
      </c>
      <c r="J1917" s="7">
        <v>44237.525759999997</v>
      </c>
      <c r="K1917" s="7">
        <v>0</v>
      </c>
      <c r="L1917" s="7">
        <v>0</v>
      </c>
      <c r="M1917" s="8">
        <f t="shared" si="89"/>
        <v>44237.525759999997</v>
      </c>
      <c r="N1917" t="s">
        <v>125</v>
      </c>
      <c r="O1917">
        <v>2022</v>
      </c>
      <c r="P1917" t="s">
        <v>154</v>
      </c>
      <c r="Q1917" t="s">
        <v>164</v>
      </c>
      <c r="R1917">
        <v>202204</v>
      </c>
      <c r="S1917" t="s">
        <v>190</v>
      </c>
      <c r="T1917" t="s">
        <v>193</v>
      </c>
    </row>
    <row r="1918" spans="1:20" hidden="1" x14ac:dyDescent="0.3">
      <c r="A1918" s="4" t="s">
        <v>15</v>
      </c>
      <c r="B1918" s="5">
        <v>2.2522316764620263E-2</v>
      </c>
      <c r="C1918" s="5">
        <v>0</v>
      </c>
      <c r="D1918" s="5">
        <v>0</v>
      </c>
      <c r="E1918" s="6">
        <f t="shared" si="91"/>
        <v>2.2522316764620263E-2</v>
      </c>
      <c r="F1918" s="5">
        <v>4.4306196914006626E-2</v>
      </c>
      <c r="G1918" s="5">
        <v>0</v>
      </c>
      <c r="H1918" s="5">
        <v>0</v>
      </c>
      <c r="I1918" s="6">
        <f t="shared" si="90"/>
        <v>4.4306196914006626E-2</v>
      </c>
      <c r="J1918" s="7">
        <v>4374356.8089599879</v>
      </c>
      <c r="K1918" s="7">
        <v>0</v>
      </c>
      <c r="L1918" s="7">
        <v>0</v>
      </c>
      <c r="M1918" s="8">
        <f t="shared" si="89"/>
        <v>4374356.8089599879</v>
      </c>
      <c r="N1918" t="s">
        <v>125</v>
      </c>
      <c r="O1918">
        <v>2022</v>
      </c>
      <c r="P1918" t="s">
        <v>154</v>
      </c>
      <c r="Q1918" t="s">
        <v>164</v>
      </c>
      <c r="R1918">
        <v>202204</v>
      </c>
      <c r="S1918" t="s">
        <v>190</v>
      </c>
      <c r="T1918" t="s">
        <v>193</v>
      </c>
    </row>
    <row r="1919" spans="1:20" hidden="1" x14ac:dyDescent="0.3">
      <c r="A1919" s="4" t="s">
        <v>16</v>
      </c>
      <c r="B1919" s="5">
        <v>8.9740761349434272E-3</v>
      </c>
      <c r="C1919" s="5">
        <v>4.2996323520096622E-3</v>
      </c>
      <c r="D1919" s="5">
        <v>0</v>
      </c>
      <c r="E1919" s="6">
        <f t="shared" si="91"/>
        <v>1.3273708486953089E-2</v>
      </c>
      <c r="F1919" s="5">
        <v>1.7948152269886854E-2</v>
      </c>
      <c r="G1919" s="5">
        <v>1.3386689577761146E-2</v>
      </c>
      <c r="H1919" s="5">
        <v>0</v>
      </c>
      <c r="I1919" s="6">
        <f t="shared" si="90"/>
        <v>3.1334841847648003E-2</v>
      </c>
      <c r="J1919" s="7">
        <v>1742973.9335999973</v>
      </c>
      <c r="K1919" s="7">
        <v>835088.42591999995</v>
      </c>
      <c r="L1919" s="7">
        <v>0</v>
      </c>
      <c r="M1919" s="8">
        <f t="shared" si="89"/>
        <v>2578062.3595199971</v>
      </c>
      <c r="N1919" t="s">
        <v>125</v>
      </c>
      <c r="O1919">
        <v>2022</v>
      </c>
      <c r="P1919" t="s">
        <v>154</v>
      </c>
      <c r="Q1919" t="s">
        <v>164</v>
      </c>
      <c r="R1919">
        <v>202204</v>
      </c>
      <c r="S1919" t="s">
        <v>190</v>
      </c>
      <c r="T1919" t="s">
        <v>193</v>
      </c>
    </row>
    <row r="1920" spans="1:20" hidden="1" x14ac:dyDescent="0.3">
      <c r="A1920" s="4" t="s">
        <v>17</v>
      </c>
      <c r="B1920" s="5">
        <v>0</v>
      </c>
      <c r="C1920" s="5">
        <v>0</v>
      </c>
      <c r="D1920" s="5">
        <v>0</v>
      </c>
      <c r="E1920" s="6">
        <f t="shared" si="91"/>
        <v>0</v>
      </c>
      <c r="F1920" s="5">
        <v>0</v>
      </c>
      <c r="G1920" s="5">
        <v>0</v>
      </c>
      <c r="H1920" s="5">
        <v>0</v>
      </c>
      <c r="I1920" s="6">
        <f t="shared" si="90"/>
        <v>0</v>
      </c>
      <c r="J1920" s="7">
        <v>0</v>
      </c>
      <c r="K1920" s="7">
        <v>0</v>
      </c>
      <c r="L1920" s="7">
        <v>0</v>
      </c>
      <c r="M1920" s="8">
        <f t="shared" si="89"/>
        <v>0</v>
      </c>
      <c r="N1920" t="s">
        <v>125</v>
      </c>
      <c r="O1920">
        <v>2022</v>
      </c>
      <c r="P1920" t="s">
        <v>154</v>
      </c>
      <c r="Q1920" t="s">
        <v>164</v>
      </c>
      <c r="R1920">
        <v>202204</v>
      </c>
      <c r="S1920" t="s">
        <v>190</v>
      </c>
      <c r="T1920" t="s">
        <v>193</v>
      </c>
    </row>
    <row r="1921" spans="1:20" hidden="1" x14ac:dyDescent="0.3">
      <c r="A1921" s="4" t="s">
        <v>18</v>
      </c>
      <c r="B1921" s="5">
        <v>0</v>
      </c>
      <c r="C1921" s="5">
        <v>0</v>
      </c>
      <c r="D1921" s="5">
        <v>0</v>
      </c>
      <c r="E1921" s="6">
        <f t="shared" si="91"/>
        <v>0</v>
      </c>
      <c r="F1921" s="5">
        <v>0</v>
      </c>
      <c r="G1921" s="5">
        <v>0</v>
      </c>
      <c r="H1921" s="5">
        <v>0</v>
      </c>
      <c r="I1921" s="6">
        <f t="shared" si="90"/>
        <v>0</v>
      </c>
      <c r="J1921" s="7">
        <v>0</v>
      </c>
      <c r="K1921" s="7">
        <v>0</v>
      </c>
      <c r="L1921" s="7">
        <v>0</v>
      </c>
      <c r="M1921" s="8">
        <f t="shared" si="89"/>
        <v>0</v>
      </c>
      <c r="N1921" t="s">
        <v>125</v>
      </c>
      <c r="O1921">
        <v>2022</v>
      </c>
      <c r="P1921" t="s">
        <v>154</v>
      </c>
      <c r="Q1921" t="s">
        <v>164</v>
      </c>
      <c r="R1921">
        <v>202204</v>
      </c>
      <c r="S1921" t="s">
        <v>190</v>
      </c>
      <c r="T1921" t="s">
        <v>193</v>
      </c>
    </row>
    <row r="1922" spans="1:20" hidden="1" x14ac:dyDescent="0.3">
      <c r="A1922" s="4" t="s">
        <v>19</v>
      </c>
      <c r="B1922" s="5">
        <v>0</v>
      </c>
      <c r="C1922" s="5">
        <v>0</v>
      </c>
      <c r="D1922" s="5">
        <v>0</v>
      </c>
      <c r="E1922" s="6">
        <f t="shared" si="91"/>
        <v>0</v>
      </c>
      <c r="F1922" s="5">
        <v>0</v>
      </c>
      <c r="G1922" s="5">
        <v>0</v>
      </c>
      <c r="H1922" s="5">
        <v>0</v>
      </c>
      <c r="I1922" s="6">
        <f t="shared" si="90"/>
        <v>0</v>
      </c>
      <c r="J1922" s="7">
        <v>0</v>
      </c>
      <c r="K1922" s="7">
        <v>0</v>
      </c>
      <c r="L1922" s="7">
        <v>0</v>
      </c>
      <c r="M1922" s="8">
        <f t="shared" si="89"/>
        <v>0</v>
      </c>
      <c r="N1922" t="s">
        <v>125</v>
      </c>
      <c r="O1922">
        <v>2022</v>
      </c>
      <c r="P1922" t="s">
        <v>154</v>
      </c>
      <c r="Q1922" t="s">
        <v>164</v>
      </c>
      <c r="R1922">
        <v>202204</v>
      </c>
      <c r="S1922" t="s">
        <v>190</v>
      </c>
      <c r="T1922" t="s">
        <v>193</v>
      </c>
    </row>
    <row r="1923" spans="1:20" hidden="1" x14ac:dyDescent="0.3">
      <c r="A1923" s="4" t="s">
        <v>20</v>
      </c>
      <c r="B1923" s="5">
        <v>0</v>
      </c>
      <c r="C1923" s="5">
        <v>0</v>
      </c>
      <c r="D1923" s="5">
        <v>0</v>
      </c>
      <c r="E1923" s="6">
        <f t="shared" si="91"/>
        <v>0</v>
      </c>
      <c r="F1923" s="5">
        <v>0</v>
      </c>
      <c r="G1923" s="5">
        <v>0</v>
      </c>
      <c r="H1923" s="5">
        <v>0</v>
      </c>
      <c r="I1923" s="6">
        <f t="shared" si="90"/>
        <v>0</v>
      </c>
      <c r="J1923" s="7">
        <v>0</v>
      </c>
      <c r="K1923" s="7">
        <v>0</v>
      </c>
      <c r="L1923" s="7">
        <v>0</v>
      </c>
      <c r="M1923" s="8">
        <f t="shared" si="89"/>
        <v>0</v>
      </c>
      <c r="N1923" t="s">
        <v>125</v>
      </c>
      <c r="O1923">
        <v>2022</v>
      </c>
      <c r="P1923" t="s">
        <v>154</v>
      </c>
      <c r="Q1923" t="s">
        <v>164</v>
      </c>
      <c r="R1923">
        <v>202204</v>
      </c>
      <c r="S1923" t="s">
        <v>190</v>
      </c>
      <c r="T1923" t="s">
        <v>193</v>
      </c>
    </row>
    <row r="1924" spans="1:20" hidden="1" x14ac:dyDescent="0.3">
      <c r="A1924" s="4" t="s">
        <v>21</v>
      </c>
      <c r="B1924" s="5">
        <v>7.2359499259888299E-2</v>
      </c>
      <c r="C1924" s="5">
        <v>0</v>
      </c>
      <c r="D1924" s="5">
        <v>1.8745984246177443E-3</v>
      </c>
      <c r="E1924" s="6">
        <f t="shared" si="91"/>
        <v>7.4234097684506048E-2</v>
      </c>
      <c r="F1924" s="5">
        <v>4.4990362234127758E-2</v>
      </c>
      <c r="G1924" s="5">
        <v>0</v>
      </c>
      <c r="H1924" s="5">
        <v>7.4983936984709771E-3</v>
      </c>
      <c r="I1924" s="6">
        <f t="shared" si="90"/>
        <v>5.2488755932598732E-2</v>
      </c>
      <c r="J1924" s="7">
        <v>14053894.703126369</v>
      </c>
      <c r="K1924" s="7">
        <v>0</v>
      </c>
      <c r="L1924" s="7">
        <v>364090.53600000002</v>
      </c>
      <c r="M1924" s="8">
        <f t="shared" ref="M1924:M1987" si="92">SUM(J1924:L1924)</f>
        <v>14417985.239126369</v>
      </c>
      <c r="N1924" t="s">
        <v>125</v>
      </c>
      <c r="O1924">
        <v>2022</v>
      </c>
      <c r="P1924" t="s">
        <v>155</v>
      </c>
      <c r="Q1924" t="s">
        <v>165</v>
      </c>
      <c r="R1924">
        <v>202204</v>
      </c>
      <c r="S1924" t="s">
        <v>190</v>
      </c>
      <c r="T1924" t="s">
        <v>194</v>
      </c>
    </row>
    <row r="1925" spans="1:20" hidden="1" x14ac:dyDescent="0.3">
      <c r="A1925" s="4" t="s">
        <v>22</v>
      </c>
      <c r="B1925" s="5">
        <v>0</v>
      </c>
      <c r="C1925" s="5">
        <v>0</v>
      </c>
      <c r="D1925" s="5">
        <v>0</v>
      </c>
      <c r="E1925" s="6">
        <f t="shared" si="91"/>
        <v>0</v>
      </c>
      <c r="F1925" s="5">
        <v>0</v>
      </c>
      <c r="G1925" s="5">
        <v>0</v>
      </c>
      <c r="H1925" s="5">
        <v>0</v>
      </c>
      <c r="I1925" s="6">
        <f t="shared" si="90"/>
        <v>0</v>
      </c>
      <c r="J1925" s="7">
        <v>0</v>
      </c>
      <c r="K1925" s="7">
        <v>0</v>
      </c>
      <c r="L1925" s="7">
        <v>0</v>
      </c>
      <c r="M1925" s="8">
        <f t="shared" si="92"/>
        <v>0</v>
      </c>
      <c r="N1925" t="s">
        <v>125</v>
      </c>
      <c r="O1925">
        <v>2022</v>
      </c>
      <c r="P1925" t="s">
        <v>155</v>
      </c>
      <c r="Q1925" t="s">
        <v>165</v>
      </c>
      <c r="R1925">
        <v>202204</v>
      </c>
      <c r="S1925" t="s">
        <v>190</v>
      </c>
      <c r="T1925" t="s">
        <v>194</v>
      </c>
    </row>
    <row r="1926" spans="1:20" hidden="1" x14ac:dyDescent="0.3">
      <c r="A1926" s="4" t="s">
        <v>23</v>
      </c>
      <c r="B1926" s="5">
        <v>0</v>
      </c>
      <c r="C1926" s="5">
        <v>0</v>
      </c>
      <c r="D1926" s="5">
        <v>0</v>
      </c>
      <c r="E1926" s="6">
        <f t="shared" si="91"/>
        <v>0</v>
      </c>
      <c r="F1926" s="5">
        <v>0</v>
      </c>
      <c r="G1926" s="5">
        <v>0</v>
      </c>
      <c r="H1926" s="5">
        <v>0</v>
      </c>
      <c r="I1926" s="6">
        <f t="shared" si="90"/>
        <v>0</v>
      </c>
      <c r="J1926" s="7">
        <v>0</v>
      </c>
      <c r="K1926" s="7">
        <v>0</v>
      </c>
      <c r="L1926" s="7">
        <v>0</v>
      </c>
      <c r="M1926" s="8">
        <f t="shared" si="92"/>
        <v>0</v>
      </c>
      <c r="N1926" t="s">
        <v>125</v>
      </c>
      <c r="O1926">
        <v>2022</v>
      </c>
      <c r="P1926" t="s">
        <v>155</v>
      </c>
      <c r="Q1926" t="s">
        <v>165</v>
      </c>
      <c r="R1926">
        <v>202204</v>
      </c>
      <c r="S1926" t="s">
        <v>190</v>
      </c>
      <c r="T1926" t="s">
        <v>194</v>
      </c>
    </row>
    <row r="1927" spans="1:20" hidden="1" x14ac:dyDescent="0.3">
      <c r="A1927" s="4" t="s">
        <v>24</v>
      </c>
      <c r="B1927" s="5">
        <v>8.940914326430939E-3</v>
      </c>
      <c r="C1927" s="5">
        <v>0</v>
      </c>
      <c r="D1927" s="5">
        <v>1.862690484673108E-3</v>
      </c>
      <c r="E1927" s="6">
        <f t="shared" si="91"/>
        <v>1.0803604811104046E-2</v>
      </c>
      <c r="F1927" s="5">
        <v>1.4901523877384816E-2</v>
      </c>
      <c r="G1927" s="5">
        <v>0</v>
      </c>
      <c r="H1927" s="5">
        <v>7.4507619386924321E-3</v>
      </c>
      <c r="I1927" s="6">
        <f t="shared" si="90"/>
        <v>2.2352285816077247E-2</v>
      </c>
      <c r="J1927" s="7">
        <v>1736533.1404799933</v>
      </c>
      <c r="K1927" s="7">
        <v>0</v>
      </c>
      <c r="L1927" s="7">
        <v>361777.73760000005</v>
      </c>
      <c r="M1927" s="8">
        <f t="shared" si="92"/>
        <v>2098310.8780799932</v>
      </c>
      <c r="N1927" t="s">
        <v>125</v>
      </c>
      <c r="O1927">
        <v>2022</v>
      </c>
      <c r="P1927" t="s">
        <v>155</v>
      </c>
      <c r="Q1927" t="s">
        <v>165</v>
      </c>
      <c r="R1927">
        <v>202204</v>
      </c>
      <c r="S1927" t="s">
        <v>190</v>
      </c>
      <c r="T1927" t="s">
        <v>194</v>
      </c>
    </row>
    <row r="1928" spans="1:20" hidden="1" x14ac:dyDescent="0.3">
      <c r="A1928" s="4" t="s">
        <v>25</v>
      </c>
      <c r="B1928" s="5">
        <v>2.324159242194259E-2</v>
      </c>
      <c r="C1928" s="5">
        <v>1.1290741794728044E-2</v>
      </c>
      <c r="D1928" s="5">
        <v>1.4897554564069985E-3</v>
      </c>
      <c r="E1928" s="6">
        <f t="shared" si="91"/>
        <v>3.6022089673077635E-2</v>
      </c>
      <c r="F1928" s="5">
        <v>2.9796913361464627E-2</v>
      </c>
      <c r="G1928" s="5">
        <v>5.8908218059450755E-3</v>
      </c>
      <c r="H1928" s="5">
        <v>5.959021825627994E-3</v>
      </c>
      <c r="I1928" s="6">
        <f t="shared" si="90"/>
        <v>4.1646756993037694E-2</v>
      </c>
      <c r="J1928" s="7">
        <v>4514056.8407999538</v>
      </c>
      <c r="K1928" s="7">
        <v>2192924.1899999976</v>
      </c>
      <c r="L1928" s="7">
        <v>289345.0968</v>
      </c>
      <c r="M1928" s="8">
        <f t="shared" si="92"/>
        <v>6996326.1275999518</v>
      </c>
      <c r="N1928" t="s">
        <v>125</v>
      </c>
      <c r="O1928">
        <v>2022</v>
      </c>
      <c r="P1928" t="s">
        <v>155</v>
      </c>
      <c r="Q1928" t="s">
        <v>165</v>
      </c>
      <c r="R1928">
        <v>202204</v>
      </c>
      <c r="S1928" t="s">
        <v>190</v>
      </c>
      <c r="T1928" t="s">
        <v>194</v>
      </c>
    </row>
    <row r="1929" spans="1:20" hidden="1" x14ac:dyDescent="0.3">
      <c r="A1929" s="4" t="s">
        <v>26</v>
      </c>
      <c r="B1929" s="5">
        <v>1.2601804778084992E-2</v>
      </c>
      <c r="C1929" s="5">
        <v>0</v>
      </c>
      <c r="D1929" s="5">
        <v>2.0108180406510838E-3</v>
      </c>
      <c r="E1929" s="6">
        <f t="shared" si="91"/>
        <v>1.4612622818736076E-2</v>
      </c>
      <c r="F1929" s="5">
        <v>1.6087410355002225E-2</v>
      </c>
      <c r="G1929" s="5">
        <v>0</v>
      </c>
      <c r="H1929" s="5">
        <v>8.0432721626043351E-3</v>
      </c>
      <c r="I1929" s="6">
        <f t="shared" si="90"/>
        <v>2.4130682517606562E-2</v>
      </c>
      <c r="J1929" s="7">
        <v>2447563.0598889198</v>
      </c>
      <c r="K1929" s="7">
        <v>0</v>
      </c>
      <c r="L1929" s="7">
        <v>390547.54800000001</v>
      </c>
      <c r="M1929" s="8">
        <f t="shared" si="92"/>
        <v>2838110.6078889198</v>
      </c>
      <c r="N1929" t="s">
        <v>125</v>
      </c>
      <c r="O1929">
        <v>2022</v>
      </c>
      <c r="P1929" t="s">
        <v>155</v>
      </c>
      <c r="Q1929" t="s">
        <v>165</v>
      </c>
      <c r="R1929">
        <v>202204</v>
      </c>
      <c r="S1929" t="s">
        <v>190</v>
      </c>
      <c r="T1929" t="s">
        <v>194</v>
      </c>
    </row>
    <row r="1930" spans="1:20" hidden="1" x14ac:dyDescent="0.3">
      <c r="A1930" s="4" t="s">
        <v>27</v>
      </c>
      <c r="B1930" s="5">
        <v>5.0125811644727344E-3</v>
      </c>
      <c r="C1930" s="5">
        <v>0</v>
      </c>
      <c r="D1930" s="5">
        <v>1.3670675903107458E-3</v>
      </c>
      <c r="E1930" s="6">
        <f t="shared" si="91"/>
        <v>6.3796487547834804E-3</v>
      </c>
      <c r="F1930" s="5">
        <v>1.6404811083728956E-2</v>
      </c>
      <c r="G1930" s="5">
        <v>0</v>
      </c>
      <c r="H1930" s="5">
        <v>5.4682703612429833E-3</v>
      </c>
      <c r="I1930" s="6">
        <f t="shared" si="90"/>
        <v>2.187308144497194E-2</v>
      </c>
      <c r="J1930" s="7">
        <v>973559.63760000048</v>
      </c>
      <c r="K1930" s="7">
        <v>0</v>
      </c>
      <c r="L1930" s="7">
        <v>265516.2648</v>
      </c>
      <c r="M1930" s="8">
        <f t="shared" si="92"/>
        <v>1239075.9024000005</v>
      </c>
      <c r="N1930" t="s">
        <v>125</v>
      </c>
      <c r="O1930">
        <v>2022</v>
      </c>
      <c r="P1930" t="s">
        <v>155</v>
      </c>
      <c r="Q1930" t="s">
        <v>165</v>
      </c>
      <c r="R1930">
        <v>202204</v>
      </c>
      <c r="S1930" t="s">
        <v>190</v>
      </c>
      <c r="T1930" t="s">
        <v>194</v>
      </c>
    </row>
    <row r="1931" spans="1:20" hidden="1" x14ac:dyDescent="0.3">
      <c r="A1931" s="4" t="s">
        <v>28</v>
      </c>
      <c r="B1931" s="5">
        <v>0</v>
      </c>
      <c r="C1931" s="5">
        <v>0</v>
      </c>
      <c r="D1931" s="5">
        <v>7.8592403634599557E-4</v>
      </c>
      <c r="E1931" s="6">
        <f t="shared" si="91"/>
        <v>7.8592403634599557E-4</v>
      </c>
      <c r="F1931" s="5">
        <v>0</v>
      </c>
      <c r="G1931" s="5">
        <v>0</v>
      </c>
      <c r="H1931" s="5">
        <v>3.1436961453839823E-3</v>
      </c>
      <c r="I1931" s="6">
        <f t="shared" si="90"/>
        <v>3.1436961453839823E-3</v>
      </c>
      <c r="J1931" s="7">
        <v>0</v>
      </c>
      <c r="K1931" s="7">
        <v>0</v>
      </c>
      <c r="L1931" s="7">
        <v>152644.69440000001</v>
      </c>
      <c r="M1931" s="8">
        <f t="shared" si="92"/>
        <v>152644.69440000001</v>
      </c>
      <c r="N1931" t="s">
        <v>125</v>
      </c>
      <c r="O1931">
        <v>2022</v>
      </c>
      <c r="P1931" t="s">
        <v>155</v>
      </c>
      <c r="Q1931" t="s">
        <v>165</v>
      </c>
      <c r="R1931">
        <v>202204</v>
      </c>
      <c r="S1931" t="s">
        <v>190</v>
      </c>
      <c r="T1931" t="s">
        <v>194</v>
      </c>
    </row>
    <row r="1932" spans="1:20" hidden="1" x14ac:dyDescent="0.3">
      <c r="A1932" s="4" t="s">
        <v>29</v>
      </c>
      <c r="B1932" s="5">
        <v>1.6084980682789147E-3</v>
      </c>
      <c r="C1932" s="5">
        <v>0</v>
      </c>
      <c r="D1932" s="5">
        <v>2.1934064531355072E-3</v>
      </c>
      <c r="E1932" s="6">
        <f t="shared" si="91"/>
        <v>3.8019045214144221E-3</v>
      </c>
      <c r="F1932" s="5">
        <v>8.7736258269758907E-3</v>
      </c>
      <c r="G1932" s="5">
        <v>0</v>
      </c>
      <c r="H1932" s="5">
        <v>8.7736258125420286E-3</v>
      </c>
      <c r="I1932" s="6">
        <f t="shared" si="90"/>
        <v>1.7547251639517918E-2</v>
      </c>
      <c r="J1932" s="7">
        <v>312407.66883395513</v>
      </c>
      <c r="K1932" s="7">
        <v>0</v>
      </c>
      <c r="L1932" s="7">
        <v>426010.4568000001</v>
      </c>
      <c r="M1932" s="8">
        <f t="shared" si="92"/>
        <v>738418.12563395523</v>
      </c>
      <c r="N1932" t="s">
        <v>125</v>
      </c>
      <c r="O1932">
        <v>2022</v>
      </c>
      <c r="P1932" t="s">
        <v>155</v>
      </c>
      <c r="Q1932" t="s">
        <v>165</v>
      </c>
      <c r="R1932">
        <v>202204</v>
      </c>
      <c r="S1932" t="s">
        <v>190</v>
      </c>
      <c r="T1932" t="s">
        <v>194</v>
      </c>
    </row>
    <row r="1933" spans="1:20" hidden="1" x14ac:dyDescent="0.3">
      <c r="A1933" s="4" t="s">
        <v>30</v>
      </c>
      <c r="B1933" s="5">
        <v>0</v>
      </c>
      <c r="C1933" s="5">
        <v>0</v>
      </c>
      <c r="D1933" s="5">
        <v>4.8533876441017636E-4</v>
      </c>
      <c r="E1933" s="6">
        <f t="shared" si="91"/>
        <v>4.8533876441017636E-4</v>
      </c>
      <c r="F1933" s="5">
        <v>0</v>
      </c>
      <c r="G1933" s="5">
        <v>0</v>
      </c>
      <c r="H1933" s="5">
        <v>1.9413550576407054E-3</v>
      </c>
      <c r="I1933" s="6">
        <f t="shared" si="90"/>
        <v>1.9413550576407054E-3</v>
      </c>
      <c r="J1933" s="7">
        <v>0</v>
      </c>
      <c r="K1933" s="7">
        <v>0</v>
      </c>
      <c r="L1933" s="7">
        <v>94264.055999999997</v>
      </c>
      <c r="M1933" s="8">
        <f t="shared" si="92"/>
        <v>94264.055999999997</v>
      </c>
      <c r="N1933" t="s">
        <v>125</v>
      </c>
      <c r="O1933">
        <v>2022</v>
      </c>
      <c r="P1933" t="s">
        <v>155</v>
      </c>
      <c r="Q1933" t="s">
        <v>165</v>
      </c>
      <c r="R1933">
        <v>202204</v>
      </c>
      <c r="S1933" t="s">
        <v>190</v>
      </c>
      <c r="T1933" t="s">
        <v>194</v>
      </c>
    </row>
    <row r="1934" spans="1:20" hidden="1" x14ac:dyDescent="0.3">
      <c r="A1934" s="4" t="s">
        <v>31</v>
      </c>
      <c r="B1934" s="5">
        <v>1.2923362459915275E-3</v>
      </c>
      <c r="C1934" s="5">
        <v>0</v>
      </c>
      <c r="D1934" s="5">
        <v>1.076946871659607E-3</v>
      </c>
      <c r="E1934" s="6">
        <f t="shared" si="91"/>
        <v>2.3692831176511343E-3</v>
      </c>
      <c r="F1934" s="5">
        <v>4.3077874866384244E-3</v>
      </c>
      <c r="G1934" s="5">
        <v>0</v>
      </c>
      <c r="H1934" s="5">
        <v>4.3077874866384279E-3</v>
      </c>
      <c r="I1934" s="6">
        <f t="shared" si="90"/>
        <v>8.6155749732768523E-3</v>
      </c>
      <c r="J1934" s="7">
        <v>251001.70271999994</v>
      </c>
      <c r="K1934" s="7">
        <v>0</v>
      </c>
      <c r="L1934" s="7">
        <v>209168.08560000002</v>
      </c>
      <c r="M1934" s="8">
        <f t="shared" si="92"/>
        <v>460169.78831999993</v>
      </c>
      <c r="N1934" t="s">
        <v>125</v>
      </c>
      <c r="O1934">
        <v>2022</v>
      </c>
      <c r="P1934" t="s">
        <v>155</v>
      </c>
      <c r="Q1934" t="s">
        <v>165</v>
      </c>
      <c r="R1934">
        <v>202204</v>
      </c>
      <c r="S1934" t="s">
        <v>190</v>
      </c>
      <c r="T1934" t="s">
        <v>194</v>
      </c>
    </row>
    <row r="1935" spans="1:20" hidden="1" x14ac:dyDescent="0.3">
      <c r="A1935" s="4" t="s">
        <v>32</v>
      </c>
      <c r="B1935" s="5">
        <v>0</v>
      </c>
      <c r="C1935" s="5">
        <v>0</v>
      </c>
      <c r="D1935" s="5">
        <v>2.8001701203144751E-5</v>
      </c>
      <c r="E1935" s="6">
        <f t="shared" si="91"/>
        <v>2.8001701203144751E-5</v>
      </c>
      <c r="F1935" s="5">
        <v>0</v>
      </c>
      <c r="G1935" s="5">
        <v>0</v>
      </c>
      <c r="H1935" s="5">
        <v>2.8001701203144748E-4</v>
      </c>
      <c r="I1935" s="6">
        <f t="shared" si="90"/>
        <v>2.8001701203144748E-4</v>
      </c>
      <c r="J1935" s="7">
        <v>0</v>
      </c>
      <c r="K1935" s="7">
        <v>0</v>
      </c>
      <c r="L1935" s="7">
        <v>5438.5804800000005</v>
      </c>
      <c r="M1935" s="8">
        <f t="shared" si="92"/>
        <v>5438.5804800000005</v>
      </c>
      <c r="N1935" t="s">
        <v>125</v>
      </c>
      <c r="O1935">
        <v>2022</v>
      </c>
      <c r="P1935" t="s">
        <v>156</v>
      </c>
      <c r="Q1935" t="s">
        <v>165</v>
      </c>
      <c r="R1935">
        <v>202204</v>
      </c>
      <c r="S1935" t="s">
        <v>190</v>
      </c>
      <c r="T1935" t="s">
        <v>195</v>
      </c>
    </row>
    <row r="1936" spans="1:20" hidden="1" x14ac:dyDescent="0.3">
      <c r="A1936" s="4" t="s">
        <v>33</v>
      </c>
      <c r="B1936" s="5">
        <v>0</v>
      </c>
      <c r="C1936" s="5">
        <v>0</v>
      </c>
      <c r="D1936" s="5">
        <v>9.747911808012271E-4</v>
      </c>
      <c r="E1936" s="6">
        <f t="shared" si="91"/>
        <v>9.747911808012271E-4</v>
      </c>
      <c r="F1936" s="5">
        <v>0</v>
      </c>
      <c r="G1936" s="5">
        <v>0</v>
      </c>
      <c r="H1936" s="5">
        <v>9.7479118080122697E-3</v>
      </c>
      <c r="I1936" s="6">
        <f t="shared" si="90"/>
        <v>9.7479118080122697E-3</v>
      </c>
      <c r="J1936" s="7">
        <v>0</v>
      </c>
      <c r="K1936" s="7">
        <v>0</v>
      </c>
      <c r="L1936" s="7">
        <v>189327.07872000002</v>
      </c>
      <c r="M1936" s="8">
        <f t="shared" si="92"/>
        <v>189327.07872000002</v>
      </c>
      <c r="N1936" t="s">
        <v>125</v>
      </c>
      <c r="O1936">
        <v>2022</v>
      </c>
      <c r="P1936" t="s">
        <v>156</v>
      </c>
      <c r="Q1936" t="s">
        <v>165</v>
      </c>
      <c r="R1936">
        <v>202204</v>
      </c>
      <c r="S1936" t="s">
        <v>190</v>
      </c>
      <c r="T1936" t="s">
        <v>195</v>
      </c>
    </row>
    <row r="1937" spans="1:20" hidden="1" x14ac:dyDescent="0.3">
      <c r="A1937" s="4" t="s">
        <v>34</v>
      </c>
      <c r="B1937" s="5">
        <v>5.9093693302990176E-3</v>
      </c>
      <c r="C1937" s="5">
        <v>0</v>
      </c>
      <c r="D1937" s="5">
        <v>1.4773062464648787E-3</v>
      </c>
      <c r="E1937" s="6">
        <f t="shared" si="91"/>
        <v>7.3866755767638959E-3</v>
      </c>
      <c r="F1937" s="5">
        <v>1.4773423325747628E-2</v>
      </c>
      <c r="G1937" s="5">
        <v>0</v>
      </c>
      <c r="H1937" s="5">
        <v>1.4773062464648788E-2</v>
      </c>
      <c r="I1937" s="6">
        <f t="shared" si="90"/>
        <v>2.9546485790396416E-2</v>
      </c>
      <c r="J1937" s="7">
        <v>1147736.719841355</v>
      </c>
      <c r="K1937" s="7">
        <v>0</v>
      </c>
      <c r="L1937" s="7">
        <v>286927.17120000004</v>
      </c>
      <c r="M1937" s="8">
        <f t="shared" si="92"/>
        <v>1434663.891041355</v>
      </c>
      <c r="N1937" t="s">
        <v>125</v>
      </c>
      <c r="O1937">
        <v>2022</v>
      </c>
      <c r="P1937" t="s">
        <v>156</v>
      </c>
      <c r="Q1937" t="s">
        <v>165</v>
      </c>
      <c r="R1937">
        <v>202204</v>
      </c>
      <c r="S1937" t="s">
        <v>190</v>
      </c>
      <c r="T1937" t="s">
        <v>195</v>
      </c>
    </row>
    <row r="1938" spans="1:20" hidden="1" x14ac:dyDescent="0.3">
      <c r="A1938" s="4" t="s">
        <v>35</v>
      </c>
      <c r="B1938" s="5">
        <v>0</v>
      </c>
      <c r="C1938" s="5">
        <v>0</v>
      </c>
      <c r="D1938" s="5">
        <v>0</v>
      </c>
      <c r="E1938" s="6">
        <f t="shared" si="91"/>
        <v>0</v>
      </c>
      <c r="F1938" s="5">
        <v>0</v>
      </c>
      <c r="G1938" s="5">
        <v>0</v>
      </c>
      <c r="H1938" s="5">
        <v>0</v>
      </c>
      <c r="I1938" s="6">
        <f t="shared" si="90"/>
        <v>0</v>
      </c>
      <c r="J1938" s="7">
        <v>0</v>
      </c>
      <c r="K1938" s="7">
        <v>0</v>
      </c>
      <c r="L1938" s="7">
        <v>0</v>
      </c>
      <c r="M1938" s="8">
        <f t="shared" si="92"/>
        <v>0</v>
      </c>
      <c r="N1938" t="s">
        <v>125</v>
      </c>
      <c r="O1938">
        <v>2022</v>
      </c>
      <c r="P1938" t="s">
        <v>156</v>
      </c>
      <c r="Q1938" t="s">
        <v>165</v>
      </c>
      <c r="R1938">
        <v>202204</v>
      </c>
      <c r="S1938" t="s">
        <v>190</v>
      </c>
      <c r="T1938" t="s">
        <v>195</v>
      </c>
    </row>
    <row r="1939" spans="1:20" hidden="1" x14ac:dyDescent="0.3">
      <c r="A1939" s="4" t="s">
        <v>36</v>
      </c>
      <c r="B1939" s="5">
        <v>1.3890798382861847E-2</v>
      </c>
      <c r="C1939" s="5">
        <v>0</v>
      </c>
      <c r="D1939" s="5">
        <v>1.1738342012091478E-3</v>
      </c>
      <c r="E1939" s="6">
        <f t="shared" si="91"/>
        <v>1.5064632584070994E-2</v>
      </c>
      <c r="F1939" s="5">
        <v>2.3477405717512896E-2</v>
      </c>
      <c r="G1939" s="5">
        <v>0</v>
      </c>
      <c r="H1939" s="5">
        <v>1.1738342012091478E-2</v>
      </c>
      <c r="I1939" s="6">
        <f t="shared" si="90"/>
        <v>3.5215747729604376E-2</v>
      </c>
      <c r="J1939" s="7">
        <v>2697915.544080006</v>
      </c>
      <c r="K1939" s="7">
        <v>0</v>
      </c>
      <c r="L1939" s="7">
        <v>227985.85440000004</v>
      </c>
      <c r="M1939" s="8">
        <f t="shared" si="92"/>
        <v>2925901.398480006</v>
      </c>
      <c r="N1939" t="s">
        <v>125</v>
      </c>
      <c r="O1939">
        <v>2022</v>
      </c>
      <c r="P1939" t="s">
        <v>156</v>
      </c>
      <c r="Q1939" t="s">
        <v>165</v>
      </c>
      <c r="R1939">
        <v>202204</v>
      </c>
      <c r="S1939" t="s">
        <v>190</v>
      </c>
      <c r="T1939" t="s">
        <v>195</v>
      </c>
    </row>
    <row r="1940" spans="1:20" hidden="1" x14ac:dyDescent="0.3">
      <c r="A1940" s="4" t="s">
        <v>37</v>
      </c>
      <c r="B1940" s="5">
        <v>0</v>
      </c>
      <c r="C1940" s="5">
        <v>0</v>
      </c>
      <c r="D1940" s="5">
        <v>0</v>
      </c>
      <c r="E1940" s="6">
        <f t="shared" si="91"/>
        <v>0</v>
      </c>
      <c r="F1940" s="5">
        <v>0</v>
      </c>
      <c r="G1940" s="5">
        <v>0</v>
      </c>
      <c r="H1940" s="5">
        <v>0</v>
      </c>
      <c r="I1940" s="6">
        <f t="shared" si="90"/>
        <v>0</v>
      </c>
      <c r="J1940" s="7">
        <v>0</v>
      </c>
      <c r="K1940" s="7">
        <v>0</v>
      </c>
      <c r="L1940" s="7">
        <v>0</v>
      </c>
      <c r="M1940" s="8">
        <f t="shared" si="92"/>
        <v>0</v>
      </c>
      <c r="N1940" t="s">
        <v>125</v>
      </c>
      <c r="O1940">
        <v>2022</v>
      </c>
      <c r="P1940" t="s">
        <v>154</v>
      </c>
      <c r="Q1940" t="s">
        <v>164</v>
      </c>
      <c r="R1940">
        <v>202204</v>
      </c>
      <c r="S1940" t="s">
        <v>190</v>
      </c>
      <c r="T1940" t="s">
        <v>196</v>
      </c>
    </row>
    <row r="1941" spans="1:20" hidden="1" x14ac:dyDescent="0.3">
      <c r="A1941" s="4" t="s">
        <v>38</v>
      </c>
      <c r="B1941" s="5">
        <v>0</v>
      </c>
      <c r="C1941" s="5">
        <v>4.2907074111622834E-3</v>
      </c>
      <c r="D1941" s="5">
        <v>0</v>
      </c>
      <c r="E1941" s="6">
        <f t="shared" si="91"/>
        <v>4.2907074111622834E-3</v>
      </c>
      <c r="F1941" s="5">
        <v>0</v>
      </c>
      <c r="G1941" s="5">
        <v>3.2180305583717115E-3</v>
      </c>
      <c r="H1941" s="5">
        <v>0</v>
      </c>
      <c r="I1941" s="6">
        <f t="shared" si="90"/>
        <v>3.2180305583717115E-3</v>
      </c>
      <c r="J1941" s="7">
        <v>0</v>
      </c>
      <c r="K1941" s="7">
        <v>833354.9952</v>
      </c>
      <c r="L1941" s="7">
        <v>0</v>
      </c>
      <c r="M1941" s="8">
        <f t="shared" si="92"/>
        <v>833354.9952</v>
      </c>
      <c r="N1941" t="s">
        <v>125</v>
      </c>
      <c r="O1941">
        <v>2022</v>
      </c>
      <c r="P1941" t="s">
        <v>154</v>
      </c>
      <c r="Q1941" t="s">
        <v>164</v>
      </c>
      <c r="R1941">
        <v>202204</v>
      </c>
      <c r="S1941" t="s">
        <v>190</v>
      </c>
      <c r="T1941" t="s">
        <v>196</v>
      </c>
    </row>
    <row r="1942" spans="1:20" hidden="1" x14ac:dyDescent="0.3">
      <c r="A1942" s="4" t="s">
        <v>39</v>
      </c>
      <c r="B1942" s="5">
        <v>0</v>
      </c>
      <c r="C1942" s="5">
        <v>0</v>
      </c>
      <c r="D1942" s="5">
        <v>0</v>
      </c>
      <c r="E1942" s="6">
        <f t="shared" si="91"/>
        <v>0</v>
      </c>
      <c r="F1942" s="5">
        <v>0</v>
      </c>
      <c r="G1942" s="5">
        <v>0</v>
      </c>
      <c r="H1942" s="5">
        <v>0</v>
      </c>
      <c r="I1942" s="6">
        <f t="shared" si="90"/>
        <v>0</v>
      </c>
      <c r="J1942" s="7">
        <v>0</v>
      </c>
      <c r="K1942" s="7">
        <v>0</v>
      </c>
      <c r="L1942" s="7">
        <v>0</v>
      </c>
      <c r="M1942" s="8">
        <f t="shared" si="92"/>
        <v>0</v>
      </c>
      <c r="N1942" t="s">
        <v>125</v>
      </c>
      <c r="O1942">
        <v>2022</v>
      </c>
      <c r="P1942" t="s">
        <v>154</v>
      </c>
      <c r="Q1942" t="s">
        <v>164</v>
      </c>
      <c r="R1942">
        <v>202204</v>
      </c>
      <c r="S1942" t="s">
        <v>190</v>
      </c>
      <c r="T1942" t="s">
        <v>196</v>
      </c>
    </row>
    <row r="1943" spans="1:20" hidden="1" x14ac:dyDescent="0.3">
      <c r="A1943" s="4" t="s">
        <v>40</v>
      </c>
      <c r="B1943" s="5">
        <v>0</v>
      </c>
      <c r="C1943" s="5">
        <v>0</v>
      </c>
      <c r="D1943" s="5">
        <v>0</v>
      </c>
      <c r="E1943" s="6">
        <f t="shared" si="91"/>
        <v>0</v>
      </c>
      <c r="F1943" s="5">
        <v>0</v>
      </c>
      <c r="G1943" s="5">
        <v>0</v>
      </c>
      <c r="H1943" s="5">
        <v>0</v>
      </c>
      <c r="I1943" s="6">
        <f t="shared" si="90"/>
        <v>0</v>
      </c>
      <c r="J1943" s="7">
        <v>0</v>
      </c>
      <c r="K1943" s="7">
        <v>0</v>
      </c>
      <c r="L1943" s="7">
        <v>0</v>
      </c>
      <c r="M1943" s="8">
        <f t="shared" si="92"/>
        <v>0</v>
      </c>
      <c r="N1943" t="s">
        <v>125</v>
      </c>
      <c r="O1943">
        <v>2022</v>
      </c>
      <c r="P1943" t="s">
        <v>154</v>
      </c>
      <c r="Q1943" t="s">
        <v>164</v>
      </c>
      <c r="R1943">
        <v>202204</v>
      </c>
      <c r="S1943" t="s">
        <v>190</v>
      </c>
      <c r="T1943" t="s">
        <v>196</v>
      </c>
    </row>
    <row r="1944" spans="1:20" hidden="1" x14ac:dyDescent="0.3">
      <c r="A1944" s="4" t="s">
        <v>41</v>
      </c>
      <c r="B1944" s="5">
        <v>1.679125380548787E-2</v>
      </c>
      <c r="C1944" s="5">
        <v>0</v>
      </c>
      <c r="D1944" s="5">
        <v>0</v>
      </c>
      <c r="E1944" s="6">
        <f t="shared" si="91"/>
        <v>1.679125380548787E-2</v>
      </c>
      <c r="F1944" s="5">
        <v>2.2897164280210731E-2</v>
      </c>
      <c r="G1944" s="5">
        <v>0</v>
      </c>
      <c r="H1944" s="5">
        <v>0</v>
      </c>
      <c r="I1944" s="6">
        <f t="shared" si="90"/>
        <v>2.2897164280210731E-2</v>
      </c>
      <c r="J1944" s="7">
        <v>3261251.3260800098</v>
      </c>
      <c r="K1944" s="7">
        <v>0</v>
      </c>
      <c r="L1944" s="7">
        <v>0</v>
      </c>
      <c r="M1944" s="8">
        <f t="shared" si="92"/>
        <v>3261251.3260800098</v>
      </c>
      <c r="N1944" t="s">
        <v>125</v>
      </c>
      <c r="O1944">
        <v>2022</v>
      </c>
      <c r="P1944" t="s">
        <v>154</v>
      </c>
      <c r="Q1944" t="s">
        <v>164</v>
      </c>
      <c r="R1944">
        <v>202204</v>
      </c>
      <c r="S1944" t="s">
        <v>190</v>
      </c>
      <c r="T1944" t="s">
        <v>196</v>
      </c>
    </row>
    <row r="1945" spans="1:20" hidden="1" x14ac:dyDescent="0.3">
      <c r="A1945" s="4" t="s">
        <v>42</v>
      </c>
      <c r="B1945" s="5">
        <v>9.4466349133019E-3</v>
      </c>
      <c r="C1945" s="5">
        <v>2.4692196015198334E-3</v>
      </c>
      <c r="D1945" s="5">
        <v>0</v>
      </c>
      <c r="E1945" s="6">
        <f t="shared" si="91"/>
        <v>1.1915854514821734E-2</v>
      </c>
      <c r="F1945" s="5">
        <v>1.0305419905420242E-2</v>
      </c>
      <c r="G1945" s="5">
        <v>2.3516377157331739E-3</v>
      </c>
      <c r="H1945" s="5">
        <v>0</v>
      </c>
      <c r="I1945" s="6">
        <f t="shared" si="90"/>
        <v>1.2657057621153416E-2</v>
      </c>
      <c r="J1945" s="7">
        <v>1834755.8195999952</v>
      </c>
      <c r="K1945" s="7">
        <v>479579.7736800001</v>
      </c>
      <c r="L1945" s="7">
        <v>0</v>
      </c>
      <c r="M1945" s="8">
        <f t="shared" si="92"/>
        <v>2314335.593279995</v>
      </c>
      <c r="N1945" t="s">
        <v>125</v>
      </c>
      <c r="O1945">
        <v>2022</v>
      </c>
      <c r="P1945" t="s">
        <v>154</v>
      </c>
      <c r="Q1945" t="s">
        <v>164</v>
      </c>
      <c r="R1945">
        <v>202204</v>
      </c>
      <c r="S1945" t="s">
        <v>190</v>
      </c>
      <c r="T1945" t="s">
        <v>196</v>
      </c>
    </row>
    <row r="1946" spans="1:20" hidden="1" x14ac:dyDescent="0.3">
      <c r="A1946" s="4" t="s">
        <v>43</v>
      </c>
      <c r="B1946" s="5">
        <v>1.5255334032406548E-3</v>
      </c>
      <c r="C1946" s="5">
        <v>0</v>
      </c>
      <c r="D1946" s="5">
        <v>3.791776755704188E-4</v>
      </c>
      <c r="E1946" s="6">
        <f t="shared" si="91"/>
        <v>1.9047110788110735E-3</v>
      </c>
      <c r="F1946" s="5">
        <v>5.0695347964301576E-3</v>
      </c>
      <c r="G1946" s="5">
        <v>0</v>
      </c>
      <c r="H1946" s="5">
        <v>3.7917767557041882E-3</v>
      </c>
      <c r="I1946" s="6">
        <f t="shared" si="90"/>
        <v>8.8613115521343454E-3</v>
      </c>
      <c r="J1946" s="7">
        <v>296294.00472000003</v>
      </c>
      <c r="K1946" s="7">
        <v>0</v>
      </c>
      <c r="L1946" s="7">
        <v>73645.107840000011</v>
      </c>
      <c r="M1946" s="8">
        <f t="shared" si="92"/>
        <v>369939.11256000004</v>
      </c>
      <c r="N1946" t="s">
        <v>125</v>
      </c>
      <c r="O1946">
        <v>2022</v>
      </c>
      <c r="P1946" t="s">
        <v>157</v>
      </c>
      <c r="Q1946" t="s">
        <v>164</v>
      </c>
      <c r="R1946">
        <v>202204</v>
      </c>
      <c r="S1946" t="s">
        <v>190</v>
      </c>
      <c r="T1946" t="s">
        <v>197</v>
      </c>
    </row>
    <row r="1947" spans="1:20" hidden="1" x14ac:dyDescent="0.3">
      <c r="A1947" s="4" t="s">
        <v>45</v>
      </c>
      <c r="B1947" s="5">
        <v>1.1455799073405108E-3</v>
      </c>
      <c r="C1947" s="5">
        <v>0</v>
      </c>
      <c r="D1947" s="5">
        <v>3.613518503199633E-4</v>
      </c>
      <c r="E1947" s="6">
        <f t="shared" si="91"/>
        <v>1.5069317576604741E-3</v>
      </c>
      <c r="F1947" s="5">
        <v>4.6347145651184389E-3</v>
      </c>
      <c r="G1947" s="5">
        <v>0</v>
      </c>
      <c r="H1947" s="5">
        <v>3.6135185031996326E-3</v>
      </c>
      <c r="I1947" s="6">
        <f t="shared" si="90"/>
        <v>8.2482330683180706E-3</v>
      </c>
      <c r="J1947" s="7">
        <v>222498.21456000034</v>
      </c>
      <c r="K1947" s="7">
        <v>0</v>
      </c>
      <c r="L1947" s="7">
        <v>70182.918720000016</v>
      </c>
      <c r="M1947" s="8">
        <f t="shared" si="92"/>
        <v>292681.13328000036</v>
      </c>
      <c r="N1947" t="s">
        <v>125</v>
      </c>
      <c r="O1947">
        <v>2022</v>
      </c>
      <c r="P1947" t="s">
        <v>157</v>
      </c>
      <c r="Q1947" t="s">
        <v>164</v>
      </c>
      <c r="R1947">
        <v>202204</v>
      </c>
      <c r="S1947" t="s">
        <v>190</v>
      </c>
      <c r="T1947" t="s">
        <v>197</v>
      </c>
    </row>
    <row r="1948" spans="1:20" hidden="1" x14ac:dyDescent="0.3">
      <c r="A1948" s="4" t="s">
        <v>168</v>
      </c>
      <c r="B1948" s="5">
        <v>3.5723831862131128E-2</v>
      </c>
      <c r="C1948" s="5">
        <v>0</v>
      </c>
      <c r="D1948" s="5">
        <v>1.509421599648898E-3</v>
      </c>
      <c r="E1948" s="6">
        <f t="shared" si="91"/>
        <v>3.7233253461780025E-2</v>
      </c>
      <c r="F1948" s="5">
        <v>6.0378307372615778E-2</v>
      </c>
      <c r="G1948" s="5">
        <v>0</v>
      </c>
      <c r="H1948" s="5">
        <v>1.5094215996488979E-2</v>
      </c>
      <c r="I1948" s="6">
        <f t="shared" si="90"/>
        <v>7.547252336910476E-2</v>
      </c>
      <c r="J1948" s="7">
        <v>6938397.5361599764</v>
      </c>
      <c r="K1948" s="7">
        <v>0</v>
      </c>
      <c r="L1948" s="7">
        <v>293164.71840000001</v>
      </c>
      <c r="M1948" s="8">
        <f t="shared" si="92"/>
        <v>7231562.254559976</v>
      </c>
      <c r="N1948" t="s">
        <v>125</v>
      </c>
      <c r="O1948">
        <v>2022</v>
      </c>
      <c r="P1948" t="s">
        <v>157</v>
      </c>
      <c r="Q1948" t="s">
        <v>164</v>
      </c>
      <c r="R1948">
        <v>202204</v>
      </c>
      <c r="S1948" t="s">
        <v>190</v>
      </c>
      <c r="T1948" t="s">
        <v>197</v>
      </c>
    </row>
    <row r="1949" spans="1:20" hidden="1" x14ac:dyDescent="0.3">
      <c r="A1949" s="4" t="s">
        <v>46</v>
      </c>
      <c r="B1949" s="5">
        <v>4.0414826478765611E-4</v>
      </c>
      <c r="C1949" s="5">
        <v>0</v>
      </c>
      <c r="D1949" s="5">
        <v>1.7320639919470978E-4</v>
      </c>
      <c r="E1949" s="6">
        <f t="shared" si="91"/>
        <v>5.7735466398236592E-4</v>
      </c>
      <c r="F1949" s="5">
        <v>1.7320639919470979E-3</v>
      </c>
      <c r="G1949" s="5">
        <v>0</v>
      </c>
      <c r="H1949" s="5">
        <v>1.7320639919470976E-3</v>
      </c>
      <c r="I1949" s="6">
        <f t="shared" si="90"/>
        <v>3.4641279838941953E-3</v>
      </c>
      <c r="J1949" s="7">
        <v>78494.975999999995</v>
      </c>
      <c r="K1949" s="7">
        <v>0</v>
      </c>
      <c r="L1949" s="7">
        <v>33640.703999999998</v>
      </c>
      <c r="M1949" s="8">
        <f t="shared" si="92"/>
        <v>112135.67999999999</v>
      </c>
      <c r="N1949" t="s">
        <v>125</v>
      </c>
      <c r="O1949">
        <v>2022</v>
      </c>
      <c r="P1949" t="s">
        <v>157</v>
      </c>
      <c r="Q1949" t="s">
        <v>164</v>
      </c>
      <c r="R1949">
        <v>202204</v>
      </c>
      <c r="S1949" t="s">
        <v>190</v>
      </c>
      <c r="T1949" t="s">
        <v>197</v>
      </c>
    </row>
    <row r="1950" spans="1:20" hidden="1" x14ac:dyDescent="0.3">
      <c r="A1950" s="4" t="s">
        <v>47</v>
      </c>
      <c r="B1950" s="5">
        <v>0</v>
      </c>
      <c r="C1950" s="5">
        <v>0</v>
      </c>
      <c r="D1950" s="5">
        <v>0</v>
      </c>
      <c r="E1950" s="6">
        <f t="shared" si="91"/>
        <v>0</v>
      </c>
      <c r="F1950" s="5">
        <v>0</v>
      </c>
      <c r="G1950" s="5">
        <v>0</v>
      </c>
      <c r="H1950" s="5">
        <v>0</v>
      </c>
      <c r="I1950" s="6">
        <f t="shared" si="90"/>
        <v>0</v>
      </c>
      <c r="J1950" s="7">
        <v>0</v>
      </c>
      <c r="K1950" s="7">
        <v>0</v>
      </c>
      <c r="L1950" s="7">
        <v>0</v>
      </c>
      <c r="M1950" s="8">
        <f t="shared" si="92"/>
        <v>0</v>
      </c>
      <c r="N1950" t="s">
        <v>125</v>
      </c>
      <c r="O1950">
        <v>2022</v>
      </c>
      <c r="P1950" t="s">
        <v>157</v>
      </c>
      <c r="Q1950" t="s">
        <v>164</v>
      </c>
      <c r="R1950">
        <v>202204</v>
      </c>
      <c r="S1950" t="s">
        <v>190</v>
      </c>
      <c r="T1950" t="s">
        <v>197</v>
      </c>
    </row>
    <row r="1951" spans="1:20" hidden="1" x14ac:dyDescent="0.3">
      <c r="A1951" s="4" t="s">
        <v>48</v>
      </c>
      <c r="B1951" s="5">
        <v>8.0769511846699596E-4</v>
      </c>
      <c r="C1951" s="5">
        <v>0</v>
      </c>
      <c r="D1951" s="5">
        <v>2.8506886534129317E-4</v>
      </c>
      <c r="E1951" s="6">
        <f t="shared" si="91"/>
        <v>1.0927639838082892E-3</v>
      </c>
      <c r="F1951" s="5">
        <v>5.7013773068258508E-3</v>
      </c>
      <c r="G1951" s="5">
        <v>0</v>
      </c>
      <c r="H1951" s="5">
        <v>2.8506886534129315E-3</v>
      </c>
      <c r="I1951" s="6">
        <f t="shared" si="90"/>
        <v>8.5520659602387819E-3</v>
      </c>
      <c r="J1951" s="7">
        <v>156873.14400000006</v>
      </c>
      <c r="K1951" s="7">
        <v>0</v>
      </c>
      <c r="L1951" s="7">
        <v>55366.991999999998</v>
      </c>
      <c r="M1951" s="8">
        <f t="shared" si="92"/>
        <v>212240.13600000006</v>
      </c>
      <c r="N1951" t="s">
        <v>125</v>
      </c>
      <c r="O1951">
        <v>2022</v>
      </c>
      <c r="P1951" t="s">
        <v>157</v>
      </c>
      <c r="Q1951" t="s">
        <v>164</v>
      </c>
      <c r="R1951">
        <v>202204</v>
      </c>
      <c r="S1951" t="s">
        <v>190</v>
      </c>
      <c r="T1951" t="s">
        <v>197</v>
      </c>
    </row>
    <row r="1952" spans="1:20" hidden="1" x14ac:dyDescent="0.3">
      <c r="A1952" s="4" t="s">
        <v>49</v>
      </c>
      <c r="B1952" s="5">
        <v>1.9306270872648836E-2</v>
      </c>
      <c r="C1952" s="5">
        <v>8.0508499425691032E-3</v>
      </c>
      <c r="D1952" s="5">
        <v>0</v>
      </c>
      <c r="E1952" s="6">
        <f t="shared" si="91"/>
        <v>2.735712081521794E-2</v>
      </c>
      <c r="F1952" s="5">
        <v>4.6023827068222549E-2</v>
      </c>
      <c r="G1952" s="5">
        <v>8.9453888250767811E-4</v>
      </c>
      <c r="H1952" s="5">
        <v>0</v>
      </c>
      <c r="I1952" s="6">
        <f t="shared" si="90"/>
        <v>4.6918365950730227E-2</v>
      </c>
      <c r="J1952" s="7">
        <v>3749726.0308523038</v>
      </c>
      <c r="K1952" s="7">
        <v>1563661.9727999996</v>
      </c>
      <c r="L1952" s="7">
        <v>0</v>
      </c>
      <c r="M1952" s="8">
        <f t="shared" si="92"/>
        <v>5313388.0036523035</v>
      </c>
      <c r="N1952" t="s">
        <v>125</v>
      </c>
      <c r="O1952">
        <v>2022</v>
      </c>
      <c r="P1952" t="s">
        <v>158</v>
      </c>
      <c r="Q1952" t="s">
        <v>164</v>
      </c>
      <c r="R1952">
        <v>202204</v>
      </c>
      <c r="S1952" t="s">
        <v>190</v>
      </c>
      <c r="T1952" t="s">
        <v>198</v>
      </c>
    </row>
    <row r="1953" spans="1:20" hidden="1" x14ac:dyDescent="0.3">
      <c r="A1953" s="4" t="s">
        <v>50</v>
      </c>
      <c r="B1953" s="5">
        <v>2.4973596272778734E-2</v>
      </c>
      <c r="C1953" s="5">
        <v>0</v>
      </c>
      <c r="D1953" s="5">
        <v>0</v>
      </c>
      <c r="E1953" s="6">
        <f t="shared" si="91"/>
        <v>2.4973596272778734E-2</v>
      </c>
      <c r="F1953" s="5">
        <v>3.0149460553158865E-2</v>
      </c>
      <c r="G1953" s="5">
        <v>0</v>
      </c>
      <c r="H1953" s="5">
        <v>0</v>
      </c>
      <c r="I1953" s="6">
        <f t="shared" si="90"/>
        <v>3.0149460553158865E-2</v>
      </c>
      <c r="J1953" s="7">
        <v>4850452.1999999657</v>
      </c>
      <c r="K1953" s="7">
        <v>0</v>
      </c>
      <c r="L1953" s="7">
        <v>0</v>
      </c>
      <c r="M1953" s="8">
        <f t="shared" si="92"/>
        <v>4850452.1999999657</v>
      </c>
      <c r="N1953" t="s">
        <v>125</v>
      </c>
      <c r="O1953">
        <v>2022</v>
      </c>
      <c r="P1953" t="s">
        <v>158</v>
      </c>
      <c r="Q1953" t="s">
        <v>164</v>
      </c>
      <c r="R1953">
        <v>202204</v>
      </c>
      <c r="S1953" t="s">
        <v>190</v>
      </c>
      <c r="T1953" t="s">
        <v>198</v>
      </c>
    </row>
    <row r="1954" spans="1:20" hidden="1" x14ac:dyDescent="0.3">
      <c r="A1954" s="4" t="s">
        <v>51</v>
      </c>
      <c r="B1954" s="5">
        <v>2.0600454666820967E-2</v>
      </c>
      <c r="C1954" s="5">
        <v>0</v>
      </c>
      <c r="D1954" s="5">
        <v>0</v>
      </c>
      <c r="E1954" s="6">
        <f t="shared" si="91"/>
        <v>2.0600454666820967E-2</v>
      </c>
      <c r="F1954" s="5">
        <v>3.5826877681427706E-2</v>
      </c>
      <c r="G1954" s="5">
        <v>0</v>
      </c>
      <c r="H1954" s="5">
        <v>0</v>
      </c>
      <c r="I1954" s="6">
        <f t="shared" si="90"/>
        <v>3.5826877681427706E-2</v>
      </c>
      <c r="J1954" s="7">
        <v>4001086.570322935</v>
      </c>
      <c r="K1954" s="7">
        <v>0</v>
      </c>
      <c r="L1954" s="7">
        <v>0</v>
      </c>
      <c r="M1954" s="8">
        <f t="shared" si="92"/>
        <v>4001086.570322935</v>
      </c>
      <c r="N1954" t="s">
        <v>125</v>
      </c>
      <c r="O1954">
        <v>2022</v>
      </c>
      <c r="P1954" t="s">
        <v>158</v>
      </c>
      <c r="Q1954" t="s">
        <v>164</v>
      </c>
      <c r="R1954">
        <v>202204</v>
      </c>
      <c r="S1954" t="s">
        <v>190</v>
      </c>
      <c r="T1954" t="s">
        <v>198</v>
      </c>
    </row>
    <row r="1955" spans="1:20" hidden="1" x14ac:dyDescent="0.3">
      <c r="A1955" s="4" t="s">
        <v>52</v>
      </c>
      <c r="B1955" s="5">
        <v>2.110002760634359E-2</v>
      </c>
      <c r="C1955" s="5">
        <v>0</v>
      </c>
      <c r="D1955" s="5">
        <v>0</v>
      </c>
      <c r="E1955" s="6">
        <f t="shared" si="91"/>
        <v>2.110002760634359E-2</v>
      </c>
      <c r="F1955" s="5">
        <v>2.8882167065717584E-2</v>
      </c>
      <c r="G1955" s="5">
        <v>0</v>
      </c>
      <c r="H1955" s="5">
        <v>0</v>
      </c>
      <c r="I1955" s="6">
        <f t="shared" si="90"/>
        <v>2.8882167065717584E-2</v>
      </c>
      <c r="J1955" s="7">
        <v>4098115.2336000074</v>
      </c>
      <c r="K1955" s="7">
        <v>0</v>
      </c>
      <c r="L1955" s="7">
        <v>0</v>
      </c>
      <c r="M1955" s="8">
        <f t="shared" si="92"/>
        <v>4098115.2336000074</v>
      </c>
      <c r="N1955" t="s">
        <v>125</v>
      </c>
      <c r="O1955">
        <v>2022</v>
      </c>
      <c r="P1955" t="s">
        <v>158</v>
      </c>
      <c r="Q1955" t="s">
        <v>164</v>
      </c>
      <c r="R1955">
        <v>202204</v>
      </c>
      <c r="S1955" t="s">
        <v>190</v>
      </c>
      <c r="T1955" t="s">
        <v>198</v>
      </c>
    </row>
    <row r="1956" spans="1:20" hidden="1" x14ac:dyDescent="0.3">
      <c r="A1956" s="4" t="s">
        <v>53</v>
      </c>
      <c r="B1956" s="5">
        <v>8.4325415165722884E-3</v>
      </c>
      <c r="C1956" s="5">
        <v>0</v>
      </c>
      <c r="D1956" s="5">
        <v>4.5093804901456033E-4</v>
      </c>
      <c r="E1956" s="6">
        <f t="shared" si="91"/>
        <v>8.8834795655868479E-3</v>
      </c>
      <c r="F1956" s="5">
        <v>5.4112565881747317E-3</v>
      </c>
      <c r="G1956" s="5">
        <v>0</v>
      </c>
      <c r="H1956" s="5">
        <v>2.7056282940873624E-3</v>
      </c>
      <c r="I1956" s="6">
        <f t="shared" si="90"/>
        <v>8.1168848822620945E-3</v>
      </c>
      <c r="J1956" s="7">
        <v>1637795.3380800006</v>
      </c>
      <c r="K1956" s="7">
        <v>0</v>
      </c>
      <c r="L1956" s="7">
        <v>87582.638399999996</v>
      </c>
      <c r="M1956" s="8">
        <f t="shared" si="92"/>
        <v>1725377.9764800007</v>
      </c>
      <c r="N1956" t="s">
        <v>125</v>
      </c>
      <c r="O1956">
        <v>2022</v>
      </c>
      <c r="P1956" t="s">
        <v>156</v>
      </c>
      <c r="Q1956" t="s">
        <v>165</v>
      </c>
      <c r="R1956">
        <v>202204</v>
      </c>
      <c r="S1956" t="s">
        <v>190</v>
      </c>
      <c r="T1956" t="s">
        <v>199</v>
      </c>
    </row>
    <row r="1957" spans="1:20" hidden="1" x14ac:dyDescent="0.3">
      <c r="A1957" s="4" t="s">
        <v>54</v>
      </c>
      <c r="B1957" s="5">
        <v>1.5267638935797976E-2</v>
      </c>
      <c r="C1957" s="5">
        <v>0</v>
      </c>
      <c r="D1957" s="5">
        <v>5.7182168178586824E-4</v>
      </c>
      <c r="E1957" s="6">
        <f t="shared" si="91"/>
        <v>1.5839460617583845E-2</v>
      </c>
      <c r="F1957" s="5">
        <v>1.3723720391728521E-2</v>
      </c>
      <c r="G1957" s="5">
        <v>0</v>
      </c>
      <c r="H1957" s="5">
        <v>3.4309300907152097E-3</v>
      </c>
      <c r="I1957" s="6">
        <f t="shared" si="90"/>
        <v>1.7154650482443731E-2</v>
      </c>
      <c r="J1957" s="7">
        <v>2965329.9451175667</v>
      </c>
      <c r="K1957" s="7">
        <v>0</v>
      </c>
      <c r="L1957" s="7">
        <v>111061.04640000001</v>
      </c>
      <c r="M1957" s="8">
        <f t="shared" si="92"/>
        <v>3076390.9915175666</v>
      </c>
      <c r="N1957" t="s">
        <v>125</v>
      </c>
      <c r="O1957">
        <v>2022</v>
      </c>
      <c r="P1957" t="s">
        <v>156</v>
      </c>
      <c r="Q1957" t="s">
        <v>165</v>
      </c>
      <c r="R1957">
        <v>202204</v>
      </c>
      <c r="S1957" t="s">
        <v>190</v>
      </c>
      <c r="T1957" t="s">
        <v>199</v>
      </c>
    </row>
    <row r="1958" spans="1:20" hidden="1" x14ac:dyDescent="0.3">
      <c r="A1958" s="4" t="s">
        <v>55</v>
      </c>
      <c r="B1958" s="5">
        <v>5.3493557579064786E-2</v>
      </c>
      <c r="C1958" s="5">
        <v>0</v>
      </c>
      <c r="D1958" s="5">
        <v>6.7971483461757285E-4</v>
      </c>
      <c r="E1958" s="6">
        <f t="shared" si="91"/>
        <v>5.4173272413682361E-2</v>
      </c>
      <c r="F1958" s="5">
        <v>1.631315605968945E-2</v>
      </c>
      <c r="G1958" s="5">
        <v>0</v>
      </c>
      <c r="H1958" s="5">
        <v>4.0782890077054375E-3</v>
      </c>
      <c r="I1958" s="6">
        <f t="shared" si="90"/>
        <v>2.0391445067394889E-2</v>
      </c>
      <c r="J1958" s="7">
        <v>10389690.824305531</v>
      </c>
      <c r="K1958" s="7">
        <v>0</v>
      </c>
      <c r="L1958" s="7">
        <v>132016.40160000001</v>
      </c>
      <c r="M1958" s="8">
        <f t="shared" si="92"/>
        <v>10521707.22590553</v>
      </c>
      <c r="N1958" t="s">
        <v>125</v>
      </c>
      <c r="O1958">
        <v>2022</v>
      </c>
      <c r="P1958" t="s">
        <v>156</v>
      </c>
      <c r="Q1958" t="s">
        <v>165</v>
      </c>
      <c r="R1958">
        <v>202204</v>
      </c>
      <c r="S1958" t="s">
        <v>190</v>
      </c>
      <c r="T1958" t="s">
        <v>199</v>
      </c>
    </row>
    <row r="1959" spans="1:20" hidden="1" x14ac:dyDescent="0.3">
      <c r="A1959" s="4" t="s">
        <v>56</v>
      </c>
      <c r="B1959" s="5">
        <v>2.6944582868836799E-2</v>
      </c>
      <c r="C1959" s="5">
        <v>0</v>
      </c>
      <c r="D1959" s="5">
        <v>2.4719199373961671E-3</v>
      </c>
      <c r="E1959" s="6">
        <f t="shared" si="91"/>
        <v>2.9416502806232966E-2</v>
      </c>
      <c r="F1959" s="5">
        <v>4.4495641434777328E-2</v>
      </c>
      <c r="G1959" s="5">
        <v>0</v>
      </c>
      <c r="H1959" s="5">
        <v>1.4831519624377003E-2</v>
      </c>
      <c r="I1959" s="6">
        <f t="shared" si="90"/>
        <v>5.9327161059154331E-2</v>
      </c>
      <c r="J1959" s="7">
        <v>5233263.5567063829</v>
      </c>
      <c r="K1959" s="7">
        <v>0</v>
      </c>
      <c r="L1959" s="7">
        <v>480104.24160000001</v>
      </c>
      <c r="M1959" s="8">
        <f t="shared" si="92"/>
        <v>5713367.7983063832</v>
      </c>
      <c r="N1959" t="s">
        <v>125</v>
      </c>
      <c r="O1959">
        <v>2022</v>
      </c>
      <c r="P1959" t="s">
        <v>156</v>
      </c>
      <c r="Q1959" t="s">
        <v>165</v>
      </c>
      <c r="R1959">
        <v>202204</v>
      </c>
      <c r="S1959" t="s">
        <v>190</v>
      </c>
      <c r="T1959" t="s">
        <v>199</v>
      </c>
    </row>
    <row r="1960" spans="1:20" hidden="1" x14ac:dyDescent="0.3">
      <c r="A1960" s="4" t="s">
        <v>57</v>
      </c>
      <c r="B1960" s="5">
        <v>0</v>
      </c>
      <c r="C1960" s="5">
        <v>1.8698713333063885E-3</v>
      </c>
      <c r="D1960" s="5">
        <v>0</v>
      </c>
      <c r="E1960" s="6">
        <f t="shared" si="91"/>
        <v>1.8698713333063885E-3</v>
      </c>
      <c r="F1960" s="5">
        <v>0</v>
      </c>
      <c r="G1960" s="5">
        <v>1.625975072440338E-3</v>
      </c>
      <c r="H1960" s="5">
        <v>0</v>
      </c>
      <c r="I1960" s="6">
        <f t="shared" si="90"/>
        <v>1.625975072440338E-3</v>
      </c>
      <c r="J1960" s="7">
        <v>0</v>
      </c>
      <c r="K1960" s="7">
        <v>363172.42511999985</v>
      </c>
      <c r="L1960" s="7">
        <v>0</v>
      </c>
      <c r="M1960" s="8">
        <f t="shared" si="92"/>
        <v>363172.42511999985</v>
      </c>
      <c r="N1960" t="s">
        <v>125</v>
      </c>
      <c r="O1960">
        <v>2022</v>
      </c>
      <c r="P1960" t="s">
        <v>159</v>
      </c>
      <c r="Q1960" t="s">
        <v>164</v>
      </c>
      <c r="R1960">
        <v>202204</v>
      </c>
      <c r="S1960" t="s">
        <v>190</v>
      </c>
      <c r="T1960" t="s">
        <v>200</v>
      </c>
    </row>
    <row r="1961" spans="1:20" hidden="1" x14ac:dyDescent="0.3">
      <c r="A1961" s="4" t="s">
        <v>58</v>
      </c>
      <c r="B1961" s="5">
        <v>3.1352535362454546E-2</v>
      </c>
      <c r="C1961" s="5">
        <v>0</v>
      </c>
      <c r="D1961" s="5">
        <v>0</v>
      </c>
      <c r="E1961" s="6">
        <f t="shared" si="91"/>
        <v>3.1352535362454546E-2</v>
      </c>
      <c r="F1961" s="5">
        <v>4.1572422580050512E-2</v>
      </c>
      <c r="G1961" s="5">
        <v>0</v>
      </c>
      <c r="H1961" s="5">
        <v>0</v>
      </c>
      <c r="I1961" s="6">
        <f t="shared" si="90"/>
        <v>4.1572422580050512E-2</v>
      </c>
      <c r="J1961" s="7">
        <v>6089390.268960028</v>
      </c>
      <c r="K1961" s="7">
        <v>0</v>
      </c>
      <c r="L1961" s="7">
        <v>0</v>
      </c>
      <c r="M1961" s="8">
        <f t="shared" si="92"/>
        <v>6089390.268960028</v>
      </c>
      <c r="N1961" t="s">
        <v>125</v>
      </c>
      <c r="O1961">
        <v>2022</v>
      </c>
      <c r="P1961" t="s">
        <v>159</v>
      </c>
      <c r="Q1961" t="s">
        <v>164</v>
      </c>
      <c r="R1961">
        <v>202204</v>
      </c>
      <c r="S1961" t="s">
        <v>190</v>
      </c>
      <c r="T1961" t="s">
        <v>200</v>
      </c>
    </row>
    <row r="1962" spans="1:20" hidden="1" x14ac:dyDescent="0.3">
      <c r="A1962" s="4" t="s">
        <v>59</v>
      </c>
      <c r="B1962" s="5">
        <v>2.6425907873581993E-2</v>
      </c>
      <c r="C1962" s="5">
        <v>0</v>
      </c>
      <c r="D1962" s="5">
        <v>0</v>
      </c>
      <c r="E1962" s="6">
        <f t="shared" si="91"/>
        <v>2.6425907873581993E-2</v>
      </c>
      <c r="F1962" s="5">
        <v>1.4156736360847544E-2</v>
      </c>
      <c r="G1962" s="5">
        <v>0</v>
      </c>
      <c r="H1962" s="5">
        <v>0</v>
      </c>
      <c r="I1962" s="6">
        <f t="shared" si="90"/>
        <v>1.4156736360847544E-2</v>
      </c>
      <c r="J1962" s="7">
        <v>5132524.8307199739</v>
      </c>
      <c r="K1962" s="7">
        <v>0</v>
      </c>
      <c r="L1962" s="7">
        <v>0</v>
      </c>
      <c r="M1962" s="8">
        <f t="shared" si="92"/>
        <v>5132524.8307199739</v>
      </c>
      <c r="N1962" t="s">
        <v>125</v>
      </c>
      <c r="O1962">
        <v>2022</v>
      </c>
      <c r="P1962" t="s">
        <v>159</v>
      </c>
      <c r="Q1962" t="s">
        <v>164</v>
      </c>
      <c r="R1962">
        <v>202204</v>
      </c>
      <c r="S1962" t="s">
        <v>190</v>
      </c>
      <c r="T1962" t="s">
        <v>200</v>
      </c>
    </row>
    <row r="1963" spans="1:20" hidden="1" x14ac:dyDescent="0.3">
      <c r="A1963" s="4" t="s">
        <v>60</v>
      </c>
      <c r="B1963" s="5">
        <v>0</v>
      </c>
      <c r="C1963" s="5">
        <v>0</v>
      </c>
      <c r="D1963" s="5">
        <v>0</v>
      </c>
      <c r="E1963" s="6">
        <f t="shared" si="91"/>
        <v>0</v>
      </c>
      <c r="F1963" s="5">
        <v>0</v>
      </c>
      <c r="G1963" s="5">
        <v>0</v>
      </c>
      <c r="H1963" s="5">
        <v>0</v>
      </c>
      <c r="I1963" s="6">
        <f t="shared" si="90"/>
        <v>0</v>
      </c>
      <c r="J1963" s="7">
        <v>0</v>
      </c>
      <c r="K1963" s="7">
        <v>0</v>
      </c>
      <c r="L1963" s="7">
        <v>0</v>
      </c>
      <c r="M1963" s="8">
        <f t="shared" si="92"/>
        <v>0</v>
      </c>
      <c r="N1963" t="s">
        <v>125</v>
      </c>
      <c r="O1963">
        <v>2022</v>
      </c>
      <c r="P1963" t="s">
        <v>154</v>
      </c>
      <c r="Q1963" t="s">
        <v>164</v>
      </c>
      <c r="R1963">
        <v>202204</v>
      </c>
      <c r="S1963" t="s">
        <v>190</v>
      </c>
      <c r="T1963" t="s">
        <v>201</v>
      </c>
    </row>
    <row r="1964" spans="1:20" hidden="1" x14ac:dyDescent="0.3">
      <c r="A1964" s="4" t="s">
        <v>61</v>
      </c>
      <c r="B1964" s="5">
        <v>1.5620647979539376E-2</v>
      </c>
      <c r="C1964" s="5">
        <v>6.6155221914646111E-4</v>
      </c>
      <c r="D1964" s="5">
        <v>0</v>
      </c>
      <c r="E1964" s="6">
        <f t="shared" si="91"/>
        <v>1.6282200198685839E-2</v>
      </c>
      <c r="F1964" s="5">
        <v>5.9823758219512135E-2</v>
      </c>
      <c r="G1964" s="5">
        <v>7.9386266297575318E-4</v>
      </c>
      <c r="H1964" s="5">
        <v>0</v>
      </c>
      <c r="I1964" s="6">
        <f t="shared" si="90"/>
        <v>6.0617620882487885E-2</v>
      </c>
      <c r="J1964" s="7">
        <v>3033892.4971077782</v>
      </c>
      <c r="K1964" s="7">
        <v>128488.80000000003</v>
      </c>
      <c r="L1964" s="7">
        <v>0</v>
      </c>
      <c r="M1964" s="8">
        <f t="shared" si="92"/>
        <v>3162381.297107778</v>
      </c>
      <c r="N1964" t="s">
        <v>125</v>
      </c>
      <c r="O1964">
        <v>2022</v>
      </c>
      <c r="P1964" t="s">
        <v>154</v>
      </c>
      <c r="Q1964" t="s">
        <v>164</v>
      </c>
      <c r="R1964">
        <v>202204</v>
      </c>
      <c r="S1964" t="s">
        <v>190</v>
      </c>
      <c r="T1964" t="s">
        <v>201</v>
      </c>
    </row>
    <row r="1965" spans="1:20" hidden="1" x14ac:dyDescent="0.3">
      <c r="A1965" s="4" t="s">
        <v>62</v>
      </c>
      <c r="B1965" s="5">
        <v>8.5812704836585804E-3</v>
      </c>
      <c r="C1965" s="5">
        <v>0</v>
      </c>
      <c r="D1965" s="5">
        <v>0</v>
      </c>
      <c r="E1965" s="6">
        <f t="shared" si="91"/>
        <v>8.5812704836585804E-3</v>
      </c>
      <c r="F1965" s="5">
        <v>1.7453431492186946E-2</v>
      </c>
      <c r="G1965" s="5">
        <v>0</v>
      </c>
      <c r="H1965" s="5">
        <v>0</v>
      </c>
      <c r="I1965" s="6">
        <f t="shared" si="90"/>
        <v>1.7453431492186946E-2</v>
      </c>
      <c r="J1965" s="7">
        <v>1666681.9564799995</v>
      </c>
      <c r="K1965" s="7">
        <v>0</v>
      </c>
      <c r="L1965" s="7">
        <v>0</v>
      </c>
      <c r="M1965" s="8">
        <f t="shared" si="92"/>
        <v>1666681.9564799995</v>
      </c>
      <c r="N1965" t="s">
        <v>125</v>
      </c>
      <c r="O1965">
        <v>2022</v>
      </c>
      <c r="P1965" t="s">
        <v>154</v>
      </c>
      <c r="Q1965" t="s">
        <v>164</v>
      </c>
      <c r="R1965">
        <v>202204</v>
      </c>
      <c r="S1965" t="s">
        <v>190</v>
      </c>
      <c r="T1965" t="s">
        <v>201</v>
      </c>
    </row>
    <row r="1966" spans="1:20" hidden="1" x14ac:dyDescent="0.3">
      <c r="A1966" s="4" t="s">
        <v>63</v>
      </c>
      <c r="B1966" s="5">
        <v>0</v>
      </c>
      <c r="C1966" s="5">
        <v>0</v>
      </c>
      <c r="D1966" s="5">
        <v>0</v>
      </c>
      <c r="E1966" s="6">
        <f t="shared" si="91"/>
        <v>0</v>
      </c>
      <c r="F1966" s="5">
        <v>0</v>
      </c>
      <c r="G1966" s="5">
        <v>0</v>
      </c>
      <c r="H1966" s="5">
        <v>0</v>
      </c>
      <c r="I1966" s="6">
        <f t="shared" si="90"/>
        <v>0</v>
      </c>
      <c r="J1966" s="7">
        <v>0</v>
      </c>
      <c r="K1966" s="7">
        <v>0</v>
      </c>
      <c r="L1966" s="7">
        <v>0</v>
      </c>
      <c r="M1966" s="8">
        <f t="shared" si="92"/>
        <v>0</v>
      </c>
      <c r="N1966" t="s">
        <v>125</v>
      </c>
      <c r="O1966">
        <v>2022</v>
      </c>
      <c r="P1966" t="s">
        <v>154</v>
      </c>
      <c r="Q1966" t="s">
        <v>164</v>
      </c>
      <c r="R1966">
        <v>202204</v>
      </c>
      <c r="S1966" t="s">
        <v>190</v>
      </c>
      <c r="T1966" t="s">
        <v>201</v>
      </c>
    </row>
    <row r="1967" spans="1:20" hidden="1" x14ac:dyDescent="0.3">
      <c r="A1967" s="4" t="s">
        <v>64</v>
      </c>
      <c r="B1967" s="5">
        <v>2.2564944783977467E-4</v>
      </c>
      <c r="C1967" s="5">
        <v>0</v>
      </c>
      <c r="D1967" s="5">
        <v>0</v>
      </c>
      <c r="E1967" s="6">
        <f t="shared" si="91"/>
        <v>2.2564944783977467E-4</v>
      </c>
      <c r="F1967" s="5">
        <v>1.934138124340926E-3</v>
      </c>
      <c r="G1967" s="5">
        <v>0</v>
      </c>
      <c r="H1967" s="5">
        <v>0</v>
      </c>
      <c r="I1967" s="6">
        <f t="shared" ref="I1967:I2027" si="93">SUM(F1967:H1967)</f>
        <v>1.934138124340926E-3</v>
      </c>
      <c r="J1967" s="7">
        <v>43826.361600000011</v>
      </c>
      <c r="K1967" s="7">
        <v>0</v>
      </c>
      <c r="L1967" s="7">
        <v>0</v>
      </c>
      <c r="M1967" s="8">
        <f t="shared" si="92"/>
        <v>43826.361600000011</v>
      </c>
      <c r="N1967" t="s">
        <v>125</v>
      </c>
      <c r="O1967">
        <v>2022</v>
      </c>
      <c r="P1967" t="s">
        <v>154</v>
      </c>
      <c r="Q1967" t="s">
        <v>164</v>
      </c>
      <c r="R1967">
        <v>202204</v>
      </c>
      <c r="S1967" t="s">
        <v>190</v>
      </c>
      <c r="T1967" t="s">
        <v>201</v>
      </c>
    </row>
    <row r="1968" spans="1:20" hidden="1" x14ac:dyDescent="0.3">
      <c r="A1968" s="4" t="s">
        <v>65</v>
      </c>
      <c r="B1968" s="5">
        <v>5.3064667166619218E-3</v>
      </c>
      <c r="C1968" s="5">
        <v>0</v>
      </c>
      <c r="D1968" s="5">
        <v>0</v>
      </c>
      <c r="E1968" s="6">
        <f t="shared" si="91"/>
        <v>5.3064667166619218E-3</v>
      </c>
      <c r="F1968" s="5">
        <v>5.6855000535663454E-3</v>
      </c>
      <c r="G1968" s="5">
        <v>0</v>
      </c>
      <c r="H1968" s="5">
        <v>0</v>
      </c>
      <c r="I1968" s="6">
        <f t="shared" si="93"/>
        <v>5.6855000535663454E-3</v>
      </c>
      <c r="J1968" s="7">
        <v>1030639.0348799998</v>
      </c>
      <c r="K1968" s="7">
        <v>0</v>
      </c>
      <c r="L1968" s="7">
        <v>0</v>
      </c>
      <c r="M1968" s="8">
        <f t="shared" si="92"/>
        <v>1030639.0348799998</v>
      </c>
      <c r="N1968" t="s">
        <v>125</v>
      </c>
      <c r="O1968">
        <v>2022</v>
      </c>
      <c r="P1968" t="s">
        <v>154</v>
      </c>
      <c r="Q1968" t="s">
        <v>164</v>
      </c>
      <c r="R1968">
        <v>202204</v>
      </c>
      <c r="S1968" t="s">
        <v>190</v>
      </c>
      <c r="T1968" t="s">
        <v>201</v>
      </c>
    </row>
    <row r="1969" spans="1:20" hidden="1" x14ac:dyDescent="0.3">
      <c r="A1969" s="4" t="s">
        <v>66</v>
      </c>
      <c r="B1969" s="5">
        <v>0</v>
      </c>
      <c r="C1969" s="5">
        <v>0</v>
      </c>
      <c r="D1969" s="5">
        <v>0</v>
      </c>
      <c r="E1969" s="6">
        <f t="shared" si="91"/>
        <v>0</v>
      </c>
      <c r="F1969" s="5">
        <v>0</v>
      </c>
      <c r="G1969" s="5">
        <v>0</v>
      </c>
      <c r="H1969" s="5">
        <v>0</v>
      </c>
      <c r="I1969" s="6">
        <f t="shared" si="93"/>
        <v>0</v>
      </c>
      <c r="J1969" s="7">
        <v>0</v>
      </c>
      <c r="K1969" s="7">
        <v>0</v>
      </c>
      <c r="L1969" s="7">
        <v>0</v>
      </c>
      <c r="M1969" s="8">
        <f t="shared" si="92"/>
        <v>0</v>
      </c>
      <c r="N1969" t="s">
        <v>125</v>
      </c>
      <c r="O1969">
        <v>2022</v>
      </c>
      <c r="P1969" t="s">
        <v>154</v>
      </c>
      <c r="Q1969" t="s">
        <v>164</v>
      </c>
      <c r="R1969">
        <v>202204</v>
      </c>
      <c r="S1969" t="s">
        <v>190</v>
      </c>
      <c r="T1969" t="s">
        <v>201</v>
      </c>
    </row>
    <row r="1970" spans="1:20" hidden="1" x14ac:dyDescent="0.3">
      <c r="A1970" s="4" t="s">
        <v>67</v>
      </c>
      <c r="B1970" s="5">
        <v>8.1781205613107137E-3</v>
      </c>
      <c r="C1970" s="5">
        <v>0</v>
      </c>
      <c r="D1970" s="5">
        <v>0</v>
      </c>
      <c r="E1970" s="6">
        <f t="shared" ref="E1970:E2027" si="94">SUM(B1970:D1970)</f>
        <v>8.1781205613107137E-3</v>
      </c>
      <c r="F1970" s="5">
        <v>2.9997183260533862E-2</v>
      </c>
      <c r="G1970" s="5">
        <v>0</v>
      </c>
      <c r="H1970" s="5">
        <v>0</v>
      </c>
      <c r="I1970" s="6">
        <f t="shared" si="93"/>
        <v>2.9997183260533862E-2</v>
      </c>
      <c r="J1970" s="7">
        <v>1588380.8817599991</v>
      </c>
      <c r="K1970" s="7">
        <v>0</v>
      </c>
      <c r="L1970" s="7">
        <v>0</v>
      </c>
      <c r="M1970" s="8">
        <f t="shared" si="92"/>
        <v>1588380.8817599991</v>
      </c>
      <c r="N1970" t="s">
        <v>125</v>
      </c>
      <c r="O1970">
        <v>2022</v>
      </c>
      <c r="P1970" t="s">
        <v>154</v>
      </c>
      <c r="Q1970" t="s">
        <v>164</v>
      </c>
      <c r="R1970">
        <v>202204</v>
      </c>
      <c r="S1970" t="s">
        <v>190</v>
      </c>
      <c r="T1970" t="s">
        <v>201</v>
      </c>
    </row>
    <row r="1971" spans="1:20" hidden="1" x14ac:dyDescent="0.3">
      <c r="A1971" s="4" t="s">
        <v>68</v>
      </c>
      <c r="B1971" s="5">
        <v>0</v>
      </c>
      <c r="C1971" s="5">
        <v>0</v>
      </c>
      <c r="D1971" s="5">
        <v>0</v>
      </c>
      <c r="E1971" s="6">
        <f t="shared" si="94"/>
        <v>0</v>
      </c>
      <c r="F1971" s="5">
        <v>0</v>
      </c>
      <c r="G1971" s="5">
        <v>0</v>
      </c>
      <c r="H1971" s="5">
        <v>0</v>
      </c>
      <c r="I1971" s="6">
        <f t="shared" si="93"/>
        <v>0</v>
      </c>
      <c r="J1971" s="7">
        <v>0</v>
      </c>
      <c r="K1971" s="7">
        <v>0</v>
      </c>
      <c r="L1971" s="7">
        <v>0</v>
      </c>
      <c r="M1971" s="8">
        <f t="shared" si="92"/>
        <v>0</v>
      </c>
      <c r="N1971" t="s">
        <v>125</v>
      </c>
      <c r="O1971">
        <v>2022</v>
      </c>
      <c r="P1971" t="s">
        <v>154</v>
      </c>
      <c r="Q1971" t="s">
        <v>164</v>
      </c>
      <c r="R1971">
        <v>202204</v>
      </c>
      <c r="S1971" t="s">
        <v>190</v>
      </c>
      <c r="T1971" t="s">
        <v>202</v>
      </c>
    </row>
    <row r="1972" spans="1:20" hidden="1" x14ac:dyDescent="0.3">
      <c r="A1972" s="4" t="s">
        <v>69</v>
      </c>
      <c r="B1972" s="5">
        <v>1.610208478824755E-2</v>
      </c>
      <c r="C1972" s="5">
        <v>4.0580815944660491E-3</v>
      </c>
      <c r="D1972" s="5">
        <v>0</v>
      </c>
      <c r="E1972" s="6">
        <f t="shared" si="94"/>
        <v>2.0160166382713597E-2</v>
      </c>
      <c r="F1972" s="5">
        <v>4.2005438578037201E-2</v>
      </c>
      <c r="G1972" s="5">
        <v>8.1161631889320983E-3</v>
      </c>
      <c r="H1972" s="5">
        <v>0</v>
      </c>
      <c r="I1972" s="6">
        <f t="shared" si="93"/>
        <v>5.0121601766969295E-2</v>
      </c>
      <c r="J1972" s="7">
        <v>3127398.7027200102</v>
      </c>
      <c r="K1972" s="7">
        <v>788173.6607999996</v>
      </c>
      <c r="L1972" s="7">
        <v>0</v>
      </c>
      <c r="M1972" s="8">
        <f t="shared" si="92"/>
        <v>3915572.3635200099</v>
      </c>
      <c r="N1972" t="s">
        <v>125</v>
      </c>
      <c r="O1972">
        <v>2022</v>
      </c>
      <c r="P1972" t="s">
        <v>154</v>
      </c>
      <c r="Q1972" t="s">
        <v>164</v>
      </c>
      <c r="R1972">
        <v>202204</v>
      </c>
      <c r="S1972" t="s">
        <v>190</v>
      </c>
      <c r="T1972" t="s">
        <v>202</v>
      </c>
    </row>
    <row r="1973" spans="1:20" hidden="1" x14ac:dyDescent="0.3">
      <c r="A1973" s="4" t="s">
        <v>70</v>
      </c>
      <c r="B1973" s="5">
        <v>3.9896795006507418E-2</v>
      </c>
      <c r="C1973" s="5">
        <v>0</v>
      </c>
      <c r="D1973" s="5">
        <v>0</v>
      </c>
      <c r="E1973" s="6">
        <f t="shared" si="94"/>
        <v>3.9896795006507418E-2</v>
      </c>
      <c r="F1973" s="5">
        <v>1.2029184424072598E-2</v>
      </c>
      <c r="G1973" s="5">
        <v>0</v>
      </c>
      <c r="H1973" s="5">
        <v>0</v>
      </c>
      <c r="I1973" s="6">
        <f t="shared" si="93"/>
        <v>1.2029184424072598E-2</v>
      </c>
      <c r="J1973" s="7">
        <v>7748883.8611199921</v>
      </c>
      <c r="K1973" s="7">
        <v>0</v>
      </c>
      <c r="L1973" s="7">
        <v>0</v>
      </c>
      <c r="M1973" s="8">
        <f t="shared" si="92"/>
        <v>7748883.8611199921</v>
      </c>
      <c r="N1973" t="s">
        <v>125</v>
      </c>
      <c r="O1973">
        <v>2022</v>
      </c>
      <c r="P1973" t="s">
        <v>159</v>
      </c>
      <c r="Q1973" t="s">
        <v>164</v>
      </c>
      <c r="R1973">
        <v>202204</v>
      </c>
      <c r="S1973" t="s">
        <v>190</v>
      </c>
      <c r="T1973" t="s">
        <v>202</v>
      </c>
    </row>
    <row r="1974" spans="1:20" hidden="1" x14ac:dyDescent="0.3">
      <c r="A1974" s="4" t="s">
        <v>71</v>
      </c>
      <c r="B1974" s="5">
        <v>4.2840137055267277E-2</v>
      </c>
      <c r="C1974" s="5">
        <v>0</v>
      </c>
      <c r="D1974" s="5">
        <v>0</v>
      </c>
      <c r="E1974" s="6">
        <f t="shared" si="94"/>
        <v>4.2840137055267277E-2</v>
      </c>
      <c r="F1974" s="5">
        <v>2.9740260435061755E-2</v>
      </c>
      <c r="G1974" s="5">
        <v>0</v>
      </c>
      <c r="H1974" s="5">
        <v>0</v>
      </c>
      <c r="I1974" s="6">
        <f t="shared" si="93"/>
        <v>2.9740260435061755E-2</v>
      </c>
      <c r="J1974" s="7">
        <v>8320549.2215999924</v>
      </c>
      <c r="K1974" s="7">
        <v>0</v>
      </c>
      <c r="L1974" s="7">
        <v>0</v>
      </c>
      <c r="M1974" s="8">
        <f t="shared" si="92"/>
        <v>8320549.2215999924</v>
      </c>
      <c r="N1974" t="s">
        <v>125</v>
      </c>
      <c r="O1974">
        <v>2022</v>
      </c>
      <c r="P1974" t="s">
        <v>159</v>
      </c>
      <c r="Q1974" t="s">
        <v>164</v>
      </c>
      <c r="R1974">
        <v>202204</v>
      </c>
      <c r="S1974" t="s">
        <v>190</v>
      </c>
      <c r="T1974" t="s">
        <v>202</v>
      </c>
    </row>
    <row r="1975" spans="1:20" hidden="1" x14ac:dyDescent="0.3">
      <c r="A1975" s="4" t="s">
        <v>72</v>
      </c>
      <c r="B1975" s="5">
        <v>0</v>
      </c>
      <c r="C1975" s="5">
        <v>0</v>
      </c>
      <c r="D1975" s="5">
        <v>0</v>
      </c>
      <c r="E1975" s="6">
        <f t="shared" si="94"/>
        <v>0</v>
      </c>
      <c r="F1975" s="5">
        <v>0</v>
      </c>
      <c r="G1975" s="5">
        <v>0</v>
      </c>
      <c r="H1975" s="5">
        <v>0</v>
      </c>
      <c r="I1975" s="6">
        <f t="shared" si="93"/>
        <v>0</v>
      </c>
      <c r="J1975" s="7">
        <v>0</v>
      </c>
      <c r="K1975" s="7">
        <v>0</v>
      </c>
      <c r="L1975" s="7">
        <v>0</v>
      </c>
      <c r="M1975" s="8">
        <f t="shared" si="92"/>
        <v>0</v>
      </c>
      <c r="N1975" t="s">
        <v>125</v>
      </c>
      <c r="O1975">
        <v>2022</v>
      </c>
      <c r="P1975" t="s">
        <v>154</v>
      </c>
      <c r="Q1975" t="s">
        <v>164</v>
      </c>
      <c r="R1975">
        <v>202204</v>
      </c>
      <c r="S1975" t="s">
        <v>190</v>
      </c>
      <c r="T1975" t="s">
        <v>202</v>
      </c>
    </row>
    <row r="1976" spans="1:20" hidden="1" x14ac:dyDescent="0.3">
      <c r="A1976" s="4" t="s">
        <v>73</v>
      </c>
      <c r="B1976" s="5">
        <v>1.1676998079043338E-3</v>
      </c>
      <c r="C1976" s="5">
        <v>0</v>
      </c>
      <c r="D1976" s="5">
        <v>0</v>
      </c>
      <c r="E1976" s="6">
        <f t="shared" si="94"/>
        <v>1.1676998079043338E-3</v>
      </c>
      <c r="F1976" s="5">
        <v>8.7577485592825136E-3</v>
      </c>
      <c r="G1976" s="5">
        <v>0</v>
      </c>
      <c r="H1976" s="5">
        <v>0</v>
      </c>
      <c r="I1976" s="6">
        <f t="shared" si="93"/>
        <v>8.7577485592825136E-3</v>
      </c>
      <c r="J1976" s="7">
        <v>226794.41279999967</v>
      </c>
      <c r="K1976" s="7">
        <v>0</v>
      </c>
      <c r="L1976" s="7">
        <v>0</v>
      </c>
      <c r="M1976" s="8">
        <f t="shared" si="92"/>
        <v>226794.41279999967</v>
      </c>
      <c r="N1976" t="s">
        <v>125</v>
      </c>
      <c r="O1976">
        <v>2022</v>
      </c>
      <c r="P1976" t="s">
        <v>159</v>
      </c>
      <c r="Q1976" t="s">
        <v>164</v>
      </c>
      <c r="R1976">
        <v>202204</v>
      </c>
      <c r="S1976" t="s">
        <v>190</v>
      </c>
      <c r="T1976" t="s">
        <v>202</v>
      </c>
    </row>
    <row r="1977" spans="1:20" hidden="1" x14ac:dyDescent="0.3">
      <c r="A1977" s="4" t="s">
        <v>74</v>
      </c>
      <c r="B1977" s="5">
        <v>0.13728928583058969</v>
      </c>
      <c r="C1977" s="5">
        <v>0</v>
      </c>
      <c r="D1977" s="5">
        <v>0</v>
      </c>
      <c r="E1977" s="6">
        <f t="shared" si="94"/>
        <v>0.13728928583058969</v>
      </c>
      <c r="F1977" s="5">
        <v>9.5308264543548404E-2</v>
      </c>
      <c r="G1977" s="5">
        <v>0</v>
      </c>
      <c r="H1977" s="5">
        <v>0</v>
      </c>
      <c r="I1977" s="6">
        <f t="shared" si="93"/>
        <v>9.5308264543548404E-2</v>
      </c>
      <c r="J1977" s="7">
        <v>26664766.708799839</v>
      </c>
      <c r="K1977" s="7">
        <v>0</v>
      </c>
      <c r="L1977" s="7">
        <v>0</v>
      </c>
      <c r="M1977" s="8">
        <f t="shared" si="92"/>
        <v>26664766.708799839</v>
      </c>
      <c r="N1977" t="s">
        <v>125</v>
      </c>
      <c r="O1977">
        <v>2022</v>
      </c>
      <c r="P1977" t="s">
        <v>159</v>
      </c>
      <c r="Q1977" t="s">
        <v>164</v>
      </c>
      <c r="R1977">
        <v>202204</v>
      </c>
      <c r="S1977" t="s">
        <v>190</v>
      </c>
      <c r="T1977" t="s">
        <v>202</v>
      </c>
    </row>
    <row r="1978" spans="1:20" hidden="1" x14ac:dyDescent="0.3">
      <c r="A1978" s="4" t="s">
        <v>75</v>
      </c>
      <c r="B1978" s="5">
        <v>0</v>
      </c>
      <c r="C1978" s="5">
        <v>0</v>
      </c>
      <c r="D1978" s="5">
        <v>0</v>
      </c>
      <c r="E1978" s="6">
        <f t="shared" si="94"/>
        <v>0</v>
      </c>
      <c r="F1978" s="5">
        <v>0</v>
      </c>
      <c r="G1978" s="5">
        <v>0</v>
      </c>
      <c r="H1978" s="5">
        <v>0</v>
      </c>
      <c r="I1978" s="6">
        <f t="shared" si="93"/>
        <v>0</v>
      </c>
      <c r="J1978" s="7">
        <v>0</v>
      </c>
      <c r="K1978" s="7">
        <v>0</v>
      </c>
      <c r="L1978" s="7">
        <v>0</v>
      </c>
      <c r="M1978" s="8">
        <f t="shared" si="92"/>
        <v>0</v>
      </c>
      <c r="N1978" t="s">
        <v>125</v>
      </c>
      <c r="O1978">
        <v>2022</v>
      </c>
      <c r="P1978" t="s">
        <v>154</v>
      </c>
      <c r="Q1978" t="s">
        <v>164</v>
      </c>
      <c r="R1978">
        <v>202204</v>
      </c>
      <c r="S1978" t="s">
        <v>190</v>
      </c>
      <c r="T1978" t="s">
        <v>202</v>
      </c>
    </row>
    <row r="1979" spans="1:20" hidden="1" x14ac:dyDescent="0.3">
      <c r="A1979" s="4" t="s">
        <v>76</v>
      </c>
      <c r="B1979" s="5">
        <v>0</v>
      </c>
      <c r="C1979" s="5">
        <v>0</v>
      </c>
      <c r="D1979" s="5">
        <v>0</v>
      </c>
      <c r="E1979" s="6">
        <f t="shared" si="94"/>
        <v>0</v>
      </c>
      <c r="F1979" s="5">
        <v>0</v>
      </c>
      <c r="G1979" s="5">
        <v>0</v>
      </c>
      <c r="H1979" s="5">
        <v>0</v>
      </c>
      <c r="I1979" s="6">
        <f t="shared" si="93"/>
        <v>0</v>
      </c>
      <c r="J1979" s="7">
        <v>0</v>
      </c>
      <c r="K1979" s="7">
        <v>0</v>
      </c>
      <c r="L1979" s="7">
        <v>0</v>
      </c>
      <c r="M1979" s="8">
        <f t="shared" si="92"/>
        <v>0</v>
      </c>
      <c r="N1979" t="s">
        <v>125</v>
      </c>
      <c r="O1979">
        <v>2022</v>
      </c>
      <c r="P1979" t="s">
        <v>154</v>
      </c>
      <c r="Q1979" t="s">
        <v>164</v>
      </c>
      <c r="R1979">
        <v>202204</v>
      </c>
      <c r="S1979" t="s">
        <v>190</v>
      </c>
      <c r="T1979" t="s">
        <v>203</v>
      </c>
    </row>
    <row r="1980" spans="1:20" hidden="1" x14ac:dyDescent="0.3">
      <c r="A1980" s="4" t="s">
        <v>77</v>
      </c>
      <c r="B1980" s="5">
        <v>3.2903201735911748E-2</v>
      </c>
      <c r="C1980" s="5">
        <v>1.1057604778589769E-2</v>
      </c>
      <c r="D1980" s="5">
        <v>0</v>
      </c>
      <c r="E1980" s="6">
        <f t="shared" si="94"/>
        <v>4.3960806514501516E-2</v>
      </c>
      <c r="F1980" s="5">
        <v>7.8967684166188032E-2</v>
      </c>
      <c r="G1980" s="5">
        <v>7.1339385668321067E-3</v>
      </c>
      <c r="H1980" s="5">
        <v>0</v>
      </c>
      <c r="I1980" s="6">
        <f t="shared" si="93"/>
        <v>8.6101622733020133E-2</v>
      </c>
      <c r="J1980" s="7">
        <v>6390565.6799999997</v>
      </c>
      <c r="K1980" s="7">
        <v>2147643.5687999995</v>
      </c>
      <c r="L1980" s="7">
        <v>0</v>
      </c>
      <c r="M1980" s="8">
        <f t="shared" si="92"/>
        <v>8538209.2487999983</v>
      </c>
      <c r="N1980" t="s">
        <v>125</v>
      </c>
      <c r="O1980">
        <v>2022</v>
      </c>
      <c r="P1980" t="s">
        <v>154</v>
      </c>
      <c r="Q1980" t="s">
        <v>164</v>
      </c>
      <c r="R1980">
        <v>202204</v>
      </c>
      <c r="S1980" t="s">
        <v>190</v>
      </c>
      <c r="T1980" t="s">
        <v>203</v>
      </c>
    </row>
    <row r="1981" spans="1:20" hidden="1" x14ac:dyDescent="0.3">
      <c r="A1981" s="4" t="s">
        <v>78</v>
      </c>
      <c r="B1981" s="5">
        <v>0</v>
      </c>
      <c r="C1981" s="5">
        <v>0</v>
      </c>
      <c r="D1981" s="5">
        <v>0</v>
      </c>
      <c r="E1981" s="6">
        <f t="shared" si="94"/>
        <v>0</v>
      </c>
      <c r="F1981" s="5">
        <v>0</v>
      </c>
      <c r="G1981" s="5">
        <v>0</v>
      </c>
      <c r="H1981" s="5">
        <v>0</v>
      </c>
      <c r="I1981" s="6">
        <f t="shared" si="93"/>
        <v>0</v>
      </c>
      <c r="J1981" s="7">
        <v>0</v>
      </c>
      <c r="K1981" s="7">
        <v>0</v>
      </c>
      <c r="L1981" s="7">
        <v>0</v>
      </c>
      <c r="M1981" s="8">
        <f t="shared" si="92"/>
        <v>0</v>
      </c>
      <c r="N1981" t="s">
        <v>125</v>
      </c>
      <c r="O1981">
        <v>2022</v>
      </c>
      <c r="P1981" t="s">
        <v>154</v>
      </c>
      <c r="Q1981" t="s">
        <v>164</v>
      </c>
      <c r="R1981">
        <v>202204</v>
      </c>
      <c r="S1981" t="s">
        <v>190</v>
      </c>
      <c r="T1981" t="s">
        <v>203</v>
      </c>
    </row>
    <row r="1982" spans="1:20" hidden="1" x14ac:dyDescent="0.3">
      <c r="A1982" s="4" t="s">
        <v>79</v>
      </c>
      <c r="B1982" s="5">
        <v>0</v>
      </c>
      <c r="C1982" s="5">
        <v>0</v>
      </c>
      <c r="D1982" s="5">
        <v>0</v>
      </c>
      <c r="E1982" s="6">
        <f t="shared" si="94"/>
        <v>0</v>
      </c>
      <c r="F1982" s="5">
        <v>0</v>
      </c>
      <c r="G1982" s="5">
        <v>0</v>
      </c>
      <c r="H1982" s="5">
        <v>0</v>
      </c>
      <c r="I1982" s="6">
        <f t="shared" si="93"/>
        <v>0</v>
      </c>
      <c r="J1982" s="7">
        <v>0</v>
      </c>
      <c r="K1982" s="7">
        <v>0</v>
      </c>
      <c r="L1982" s="7">
        <v>0</v>
      </c>
      <c r="M1982" s="8">
        <f t="shared" si="92"/>
        <v>0</v>
      </c>
      <c r="N1982" t="s">
        <v>125</v>
      </c>
      <c r="O1982">
        <v>2022</v>
      </c>
      <c r="P1982" t="s">
        <v>154</v>
      </c>
      <c r="Q1982" t="s">
        <v>164</v>
      </c>
      <c r="R1982">
        <v>202204</v>
      </c>
      <c r="S1982" t="s">
        <v>190</v>
      </c>
      <c r="T1982" t="s">
        <v>203</v>
      </c>
    </row>
    <row r="1983" spans="1:20" hidden="1" x14ac:dyDescent="0.3">
      <c r="A1983" s="4" t="s">
        <v>80</v>
      </c>
      <c r="B1983" s="5">
        <v>1.9700002687297481E-2</v>
      </c>
      <c r="C1983" s="5">
        <v>0</v>
      </c>
      <c r="D1983" s="5">
        <v>0</v>
      </c>
      <c r="E1983" s="6">
        <f t="shared" si="94"/>
        <v>1.9700002687297481E-2</v>
      </c>
      <c r="F1983" s="5">
        <v>1.7641793451311161E-2</v>
      </c>
      <c r="G1983" s="5">
        <v>0</v>
      </c>
      <c r="H1983" s="5">
        <v>0</v>
      </c>
      <c r="I1983" s="6">
        <f t="shared" si="93"/>
        <v>1.7641793451311161E-2</v>
      </c>
      <c r="J1983" s="7">
        <v>3826197.8903999995</v>
      </c>
      <c r="K1983" s="7">
        <v>0</v>
      </c>
      <c r="L1983" s="7">
        <v>0</v>
      </c>
      <c r="M1983" s="8">
        <f t="shared" si="92"/>
        <v>3826197.8903999995</v>
      </c>
      <c r="N1983" t="s">
        <v>125</v>
      </c>
      <c r="O1983">
        <v>2022</v>
      </c>
      <c r="P1983" t="s">
        <v>154</v>
      </c>
      <c r="Q1983" t="s">
        <v>164</v>
      </c>
      <c r="R1983">
        <v>202204</v>
      </c>
      <c r="S1983" t="s">
        <v>190</v>
      </c>
      <c r="T1983" t="s">
        <v>203</v>
      </c>
    </row>
    <row r="1984" spans="1:20" hidden="1" x14ac:dyDescent="0.3">
      <c r="A1984" s="4" t="s">
        <v>81</v>
      </c>
      <c r="B1984" s="5">
        <v>0</v>
      </c>
      <c r="C1984" s="5">
        <v>0</v>
      </c>
      <c r="D1984" s="5">
        <v>0</v>
      </c>
      <c r="E1984" s="6">
        <f t="shared" si="94"/>
        <v>0</v>
      </c>
      <c r="F1984" s="5">
        <v>0</v>
      </c>
      <c r="G1984" s="5">
        <v>0</v>
      </c>
      <c r="H1984" s="5">
        <v>0</v>
      </c>
      <c r="I1984" s="6">
        <f t="shared" si="93"/>
        <v>0</v>
      </c>
      <c r="J1984" s="7">
        <v>0</v>
      </c>
      <c r="K1984" s="7">
        <v>0</v>
      </c>
      <c r="L1984" s="7">
        <v>0</v>
      </c>
      <c r="M1984" s="8">
        <f t="shared" si="92"/>
        <v>0</v>
      </c>
      <c r="N1984" t="s">
        <v>125</v>
      </c>
      <c r="O1984">
        <v>2022</v>
      </c>
      <c r="P1984" t="s">
        <v>154</v>
      </c>
      <c r="Q1984" t="s">
        <v>164</v>
      </c>
      <c r="R1984">
        <v>202204</v>
      </c>
      <c r="S1984" t="s">
        <v>190</v>
      </c>
      <c r="T1984" t="s">
        <v>203</v>
      </c>
    </row>
    <row r="1985" spans="1:20" hidden="1" x14ac:dyDescent="0.3">
      <c r="A1985" s="4" t="s">
        <v>82</v>
      </c>
      <c r="B1985" s="5">
        <v>0</v>
      </c>
      <c r="C1985" s="5">
        <v>0</v>
      </c>
      <c r="D1985" s="5">
        <v>0</v>
      </c>
      <c r="E1985" s="6">
        <f t="shared" si="94"/>
        <v>0</v>
      </c>
      <c r="F1985" s="5">
        <v>0</v>
      </c>
      <c r="G1985" s="5">
        <v>0</v>
      </c>
      <c r="H1985" s="5">
        <v>0</v>
      </c>
      <c r="I1985" s="6">
        <f t="shared" si="93"/>
        <v>0</v>
      </c>
      <c r="J1985" s="7">
        <v>0</v>
      </c>
      <c r="K1985" s="7">
        <v>0</v>
      </c>
      <c r="L1985" s="7">
        <v>0</v>
      </c>
      <c r="M1985" s="8">
        <f t="shared" si="92"/>
        <v>0</v>
      </c>
      <c r="N1985" t="s">
        <v>125</v>
      </c>
      <c r="O1985">
        <v>2022</v>
      </c>
      <c r="P1985" t="s">
        <v>154</v>
      </c>
      <c r="Q1985" t="s">
        <v>164</v>
      </c>
      <c r="R1985">
        <v>202204</v>
      </c>
      <c r="S1985" t="s">
        <v>190</v>
      </c>
      <c r="T1985" t="s">
        <v>203</v>
      </c>
    </row>
    <row r="1986" spans="1:20" hidden="1" x14ac:dyDescent="0.3">
      <c r="A1986" s="4" t="s">
        <v>83</v>
      </c>
      <c r="B1986" s="5">
        <v>2.5791010258673343E-2</v>
      </c>
      <c r="C1986" s="5">
        <v>0</v>
      </c>
      <c r="D1986" s="5">
        <v>0</v>
      </c>
      <c r="E1986" s="6">
        <f t="shared" si="94"/>
        <v>2.5791010258673343E-2</v>
      </c>
      <c r="F1986" s="5">
        <v>1.6639361457208558E-2</v>
      </c>
      <c r="G1986" s="5">
        <v>0</v>
      </c>
      <c r="H1986" s="5">
        <v>0</v>
      </c>
      <c r="I1986" s="6">
        <f t="shared" si="93"/>
        <v>1.6639361457208558E-2</v>
      </c>
      <c r="J1986" s="7">
        <v>5009212.9736941755</v>
      </c>
      <c r="K1986" s="7">
        <v>0</v>
      </c>
      <c r="L1986" s="7">
        <v>0</v>
      </c>
      <c r="M1986" s="8">
        <f t="shared" si="92"/>
        <v>5009212.9736941755</v>
      </c>
      <c r="N1986" t="s">
        <v>125</v>
      </c>
      <c r="O1986">
        <v>2022</v>
      </c>
      <c r="P1986" t="s">
        <v>158</v>
      </c>
      <c r="Q1986" t="s">
        <v>164</v>
      </c>
      <c r="R1986">
        <v>202204</v>
      </c>
      <c r="S1986" t="s">
        <v>190</v>
      </c>
      <c r="T1986" t="s">
        <v>204</v>
      </c>
    </row>
    <row r="1987" spans="1:20" hidden="1" x14ac:dyDescent="0.3">
      <c r="A1987" s="4" t="s">
        <v>84</v>
      </c>
      <c r="B1987" s="5">
        <v>0</v>
      </c>
      <c r="C1987" s="5">
        <v>0</v>
      </c>
      <c r="D1987" s="5">
        <v>0</v>
      </c>
      <c r="E1987" s="6">
        <f t="shared" si="94"/>
        <v>0</v>
      </c>
      <c r="F1987" s="5">
        <v>0</v>
      </c>
      <c r="G1987" s="5">
        <v>0</v>
      </c>
      <c r="H1987" s="5">
        <v>0</v>
      </c>
      <c r="I1987" s="6">
        <f t="shared" si="93"/>
        <v>0</v>
      </c>
      <c r="J1987" s="7">
        <v>0</v>
      </c>
      <c r="K1987" s="7">
        <v>0</v>
      </c>
      <c r="L1987" s="7">
        <v>0</v>
      </c>
      <c r="M1987" s="8">
        <f t="shared" si="92"/>
        <v>0</v>
      </c>
      <c r="N1987" t="s">
        <v>125</v>
      </c>
      <c r="O1987">
        <v>2022</v>
      </c>
      <c r="P1987" t="s">
        <v>155</v>
      </c>
      <c r="Q1987" t="s">
        <v>165</v>
      </c>
      <c r="R1987">
        <v>202204</v>
      </c>
      <c r="S1987" t="s">
        <v>190</v>
      </c>
      <c r="T1987" t="s">
        <v>204</v>
      </c>
    </row>
    <row r="1988" spans="1:20" hidden="1" x14ac:dyDescent="0.3">
      <c r="A1988" s="4" t="s">
        <v>85</v>
      </c>
      <c r="B1988" s="5">
        <v>6.6497966335014674E-2</v>
      </c>
      <c r="C1988" s="5">
        <v>0</v>
      </c>
      <c r="D1988" s="5">
        <v>0</v>
      </c>
      <c r="E1988" s="6">
        <f t="shared" si="94"/>
        <v>6.6497966335014674E-2</v>
      </c>
      <c r="F1988" s="5">
        <v>7.3112947279335594E-2</v>
      </c>
      <c r="G1988" s="5">
        <v>0</v>
      </c>
      <c r="H1988" s="5">
        <v>0</v>
      </c>
      <c r="I1988" s="6">
        <f t="shared" si="93"/>
        <v>7.3112947279335594E-2</v>
      </c>
      <c r="J1988" s="7">
        <v>12915448.923820721</v>
      </c>
      <c r="K1988" s="7">
        <v>0</v>
      </c>
      <c r="L1988" s="7">
        <v>0</v>
      </c>
      <c r="M1988" s="8">
        <f t="shared" ref="M1988:M2051" si="95">SUM(J1988:L1988)</f>
        <v>12915448.923820721</v>
      </c>
      <c r="N1988" t="s">
        <v>125</v>
      </c>
      <c r="O1988">
        <v>2022</v>
      </c>
      <c r="P1988" t="s">
        <v>158</v>
      </c>
      <c r="Q1988" t="s">
        <v>164</v>
      </c>
      <c r="R1988">
        <v>202204</v>
      </c>
      <c r="S1988" t="s">
        <v>190</v>
      </c>
      <c r="T1988" t="s">
        <v>204</v>
      </c>
    </row>
    <row r="1989" spans="1:20" hidden="1" x14ac:dyDescent="0.3">
      <c r="A1989" s="4" t="s">
        <v>86</v>
      </c>
      <c r="B1989" s="5">
        <v>3.818214788025711E-3</v>
      </c>
      <c r="C1989" s="5">
        <v>0</v>
      </c>
      <c r="D1989" s="5">
        <v>1.5272859152102856E-2</v>
      </c>
      <c r="E1989" s="6">
        <f t="shared" si="94"/>
        <v>1.9091073940128565E-2</v>
      </c>
      <c r="F1989" s="5">
        <v>4.8743167506711199E-3</v>
      </c>
      <c r="G1989" s="5">
        <v>0</v>
      </c>
      <c r="H1989" s="5">
        <v>4.8743167506711243E-3</v>
      </c>
      <c r="I1989" s="6">
        <f t="shared" si="93"/>
        <v>9.7486335013422451E-3</v>
      </c>
      <c r="J1989" s="7">
        <v>741585.95808000071</v>
      </c>
      <c r="K1989" s="7">
        <v>0</v>
      </c>
      <c r="L1989" s="7">
        <v>2966343.8323200005</v>
      </c>
      <c r="M1989" s="8">
        <f t="shared" si="95"/>
        <v>3707929.7904000012</v>
      </c>
      <c r="N1989" t="s">
        <v>125</v>
      </c>
      <c r="O1989">
        <v>2022</v>
      </c>
      <c r="P1989" t="s">
        <v>160</v>
      </c>
      <c r="Q1989" t="s">
        <v>164</v>
      </c>
      <c r="R1989">
        <v>202204</v>
      </c>
      <c r="S1989" t="s">
        <v>190</v>
      </c>
      <c r="T1989" t="s">
        <v>205</v>
      </c>
    </row>
    <row r="1990" spans="1:20" hidden="1" x14ac:dyDescent="0.3">
      <c r="A1990" s="4" t="s">
        <v>87</v>
      </c>
      <c r="B1990" s="5">
        <v>0</v>
      </c>
      <c r="C1990" s="5">
        <v>0</v>
      </c>
      <c r="D1990" s="5">
        <v>6.9458267947289209E-2</v>
      </c>
      <c r="E1990" s="6">
        <f t="shared" si="94"/>
        <v>6.9458267947289209E-2</v>
      </c>
      <c r="F1990" s="5">
        <v>0</v>
      </c>
      <c r="G1990" s="5">
        <v>0</v>
      </c>
      <c r="H1990" s="5">
        <v>2.216753232360294E-2</v>
      </c>
      <c r="I1990" s="6">
        <f t="shared" si="93"/>
        <v>2.216753232360294E-2</v>
      </c>
      <c r="J1990" s="7">
        <v>0</v>
      </c>
      <c r="K1990" s="7">
        <v>0</v>
      </c>
      <c r="L1990" s="7">
        <v>13490408.22528</v>
      </c>
      <c r="M1990" s="8">
        <f t="shared" si="95"/>
        <v>13490408.22528</v>
      </c>
      <c r="N1990" t="s">
        <v>125</v>
      </c>
      <c r="O1990">
        <v>2022</v>
      </c>
      <c r="P1990" t="s">
        <v>160</v>
      </c>
      <c r="Q1990" t="s">
        <v>164</v>
      </c>
      <c r="R1990">
        <v>202204</v>
      </c>
      <c r="S1990" t="s">
        <v>190</v>
      </c>
      <c r="T1990" t="s">
        <v>205</v>
      </c>
    </row>
    <row r="1991" spans="1:20" hidden="1" x14ac:dyDescent="0.3">
      <c r="A1991" s="4" t="s">
        <v>88</v>
      </c>
      <c r="B1991" s="5">
        <v>0</v>
      </c>
      <c r="C1991" s="5">
        <v>4.9003699448529345E-3</v>
      </c>
      <c r="D1991" s="5">
        <v>1.5354266159724369E-2</v>
      </c>
      <c r="E1991" s="6">
        <f t="shared" si="94"/>
        <v>2.0254636104577305E-2</v>
      </c>
      <c r="F1991" s="5">
        <v>0</v>
      </c>
      <c r="G1991" s="5">
        <v>4.9003699448529345E-3</v>
      </c>
      <c r="H1991" s="5">
        <v>4.9002977105503309E-3</v>
      </c>
      <c r="I1991" s="6">
        <f t="shared" si="93"/>
        <v>9.8006676554032654E-3</v>
      </c>
      <c r="J1991" s="7">
        <v>0</v>
      </c>
      <c r="K1991" s="7">
        <v>951765.61357860465</v>
      </c>
      <c r="L1991" s="7">
        <v>2982154.9632000001</v>
      </c>
      <c r="M1991" s="8">
        <f t="shared" si="95"/>
        <v>3933920.5767786046</v>
      </c>
      <c r="N1991" t="s">
        <v>125</v>
      </c>
      <c r="O1991">
        <v>2022</v>
      </c>
      <c r="P1991" t="s">
        <v>160</v>
      </c>
      <c r="Q1991" t="s">
        <v>164</v>
      </c>
      <c r="R1991">
        <v>202204</v>
      </c>
      <c r="S1991" t="s">
        <v>190</v>
      </c>
      <c r="T1991" t="s">
        <v>205</v>
      </c>
    </row>
    <row r="1992" spans="1:20" hidden="1" x14ac:dyDescent="0.3">
      <c r="A1992" s="4" t="s">
        <v>89</v>
      </c>
      <c r="B1992" s="5">
        <v>0.12315106691776621</v>
      </c>
      <c r="C1992" s="5">
        <v>0</v>
      </c>
      <c r="D1992" s="5">
        <v>4.4267321699965279E-2</v>
      </c>
      <c r="E1992" s="6">
        <f t="shared" si="94"/>
        <v>0.16741838861773151</v>
      </c>
      <c r="F1992" s="5">
        <v>4.2384688422940665E-2</v>
      </c>
      <c r="G1992" s="5">
        <v>0</v>
      </c>
      <c r="H1992" s="5">
        <v>1.4127868627648494E-2</v>
      </c>
      <c r="I1992" s="6">
        <f t="shared" si="93"/>
        <v>5.6512557050589163E-2</v>
      </c>
      <c r="J1992" s="7">
        <v>23918796.353519876</v>
      </c>
      <c r="K1992" s="7">
        <v>0</v>
      </c>
      <c r="L1992" s="7">
        <v>8597741.6140800007</v>
      </c>
      <c r="M1992" s="8">
        <f t="shared" si="95"/>
        <v>32516537.967599876</v>
      </c>
      <c r="N1992" t="s">
        <v>125</v>
      </c>
      <c r="O1992">
        <v>2022</v>
      </c>
      <c r="P1992" t="s">
        <v>160</v>
      </c>
      <c r="Q1992" t="s">
        <v>164</v>
      </c>
      <c r="R1992">
        <v>202204</v>
      </c>
      <c r="S1992" t="s">
        <v>190</v>
      </c>
      <c r="T1992" t="s">
        <v>205</v>
      </c>
    </row>
    <row r="1993" spans="1:20" hidden="1" x14ac:dyDescent="0.3">
      <c r="A1993" s="4" t="s">
        <v>90</v>
      </c>
      <c r="B1993" s="5">
        <v>6.1157172696432519E-2</v>
      </c>
      <c r="C1993" s="5">
        <v>0</v>
      </c>
      <c r="D1993" s="5">
        <v>1.6982406312154641E-2</v>
      </c>
      <c r="E1993" s="6">
        <f t="shared" si="94"/>
        <v>7.8139579008587159E-2</v>
      </c>
      <c r="F1993" s="5">
        <v>5.4201334738345E-3</v>
      </c>
      <c r="G1993" s="5">
        <v>0</v>
      </c>
      <c r="H1993" s="5">
        <v>5.4199169081344603E-3</v>
      </c>
      <c r="I1993" s="6">
        <f t="shared" si="93"/>
        <v>1.084005038196896E-2</v>
      </c>
      <c r="J1993" s="7">
        <v>11878142.803747004</v>
      </c>
      <c r="K1993" s="7">
        <v>0</v>
      </c>
      <c r="L1993" s="7">
        <v>3298377.5808000001</v>
      </c>
      <c r="M1993" s="8">
        <f t="shared" si="95"/>
        <v>15176520.384547004</v>
      </c>
      <c r="N1993" t="s">
        <v>125</v>
      </c>
      <c r="O1993">
        <v>2022</v>
      </c>
      <c r="P1993" t="s">
        <v>160</v>
      </c>
      <c r="Q1993" t="s">
        <v>164</v>
      </c>
      <c r="R1993">
        <v>202204</v>
      </c>
      <c r="S1993" t="s">
        <v>190</v>
      </c>
      <c r="T1993" t="s">
        <v>205</v>
      </c>
    </row>
    <row r="1994" spans="1:20" hidden="1" x14ac:dyDescent="0.3">
      <c r="A1994" s="4" t="s">
        <v>169</v>
      </c>
      <c r="B1994" s="5">
        <v>6.7841482436584097E-2</v>
      </c>
      <c r="C1994" s="5">
        <v>0</v>
      </c>
      <c r="D1994" s="5">
        <v>0</v>
      </c>
      <c r="E1994" s="6">
        <f t="shared" si="94"/>
        <v>6.7841482436584097E-2</v>
      </c>
      <c r="F1994" s="5">
        <v>1.33022514581537E-2</v>
      </c>
      <c r="G1994" s="5">
        <v>0</v>
      </c>
      <c r="H1994" s="5">
        <v>0</v>
      </c>
      <c r="I1994" s="6">
        <f t="shared" si="93"/>
        <v>1.33022514581537E-2</v>
      </c>
      <c r="J1994" s="7">
        <v>13176390.942719981</v>
      </c>
      <c r="K1994" s="7">
        <v>0</v>
      </c>
      <c r="L1994" s="7">
        <v>0</v>
      </c>
      <c r="M1994" s="8">
        <f t="shared" si="95"/>
        <v>13176390.942719981</v>
      </c>
      <c r="N1994" t="s">
        <v>125</v>
      </c>
      <c r="O1994">
        <v>2022</v>
      </c>
      <c r="P1994" t="s">
        <v>160</v>
      </c>
      <c r="Q1994" t="s">
        <v>164</v>
      </c>
      <c r="R1994">
        <v>202204</v>
      </c>
      <c r="S1994" t="s">
        <v>190</v>
      </c>
      <c r="T1994" t="s">
        <v>206</v>
      </c>
    </row>
    <row r="1995" spans="1:20" hidden="1" x14ac:dyDescent="0.3">
      <c r="A1995" s="4" t="s">
        <v>170</v>
      </c>
      <c r="B1995" s="5">
        <v>1.7428581185191326E-2</v>
      </c>
      <c r="C1995" s="5">
        <v>0</v>
      </c>
      <c r="D1995" s="5">
        <v>0</v>
      </c>
      <c r="E1995" s="6">
        <f t="shared" si="94"/>
        <v>1.7428581185191326E-2</v>
      </c>
      <c r="F1995" s="5">
        <v>1.522917264919482E-2</v>
      </c>
      <c r="G1995" s="5">
        <v>0</v>
      </c>
      <c r="H1995" s="5">
        <v>0</v>
      </c>
      <c r="I1995" s="6">
        <f t="shared" si="93"/>
        <v>1.522917264919482E-2</v>
      </c>
      <c r="J1995" s="7">
        <v>3385035.0998400156</v>
      </c>
      <c r="K1995" s="7">
        <v>0</v>
      </c>
      <c r="L1995" s="7">
        <v>0</v>
      </c>
      <c r="M1995" s="8">
        <f t="shared" si="95"/>
        <v>3385035.0998400156</v>
      </c>
      <c r="N1995" t="s">
        <v>125</v>
      </c>
      <c r="O1995">
        <v>2022</v>
      </c>
      <c r="P1995" t="s">
        <v>160</v>
      </c>
      <c r="Q1995" t="s">
        <v>164</v>
      </c>
      <c r="R1995">
        <v>202204</v>
      </c>
      <c r="S1995" t="s">
        <v>190</v>
      </c>
      <c r="T1995" t="s">
        <v>206</v>
      </c>
    </row>
    <row r="1996" spans="1:20" hidden="1" x14ac:dyDescent="0.3">
      <c r="A1996" s="4" t="s">
        <v>171</v>
      </c>
      <c r="B1996" s="5">
        <v>1.877990383268636E-3</v>
      </c>
      <c r="C1996" s="5">
        <v>0</v>
      </c>
      <c r="D1996" s="5">
        <v>0</v>
      </c>
      <c r="E1996" s="6">
        <f t="shared" si="94"/>
        <v>1.877990383268636E-3</v>
      </c>
      <c r="F1996" s="5">
        <v>6.2599679442288001E-3</v>
      </c>
      <c r="G1996" s="5">
        <v>0</v>
      </c>
      <c r="H1996" s="5">
        <v>0</v>
      </c>
      <c r="I1996" s="6">
        <f t="shared" si="93"/>
        <v>6.2599679442288001E-3</v>
      </c>
      <c r="J1996" s="7">
        <v>364749.33311999944</v>
      </c>
      <c r="K1996" s="7">
        <v>0</v>
      </c>
      <c r="L1996" s="7">
        <v>0</v>
      </c>
      <c r="M1996" s="8">
        <f t="shared" si="95"/>
        <v>364749.33311999944</v>
      </c>
      <c r="N1996" t="s">
        <v>125</v>
      </c>
      <c r="O1996">
        <v>2022</v>
      </c>
      <c r="P1996" t="s">
        <v>160</v>
      </c>
      <c r="Q1996" t="s">
        <v>164</v>
      </c>
      <c r="R1996">
        <v>202204</v>
      </c>
      <c r="S1996" t="s">
        <v>190</v>
      </c>
      <c r="T1996" t="s">
        <v>206</v>
      </c>
    </row>
    <row r="1997" spans="1:20" hidden="1" x14ac:dyDescent="0.3">
      <c r="A1997" s="4" t="s">
        <v>172</v>
      </c>
      <c r="B1997" s="5">
        <v>6.0618029840390237E-3</v>
      </c>
      <c r="C1997" s="5">
        <v>0</v>
      </c>
      <c r="D1997" s="5">
        <v>0</v>
      </c>
      <c r="E1997" s="6">
        <f t="shared" si="94"/>
        <v>6.0618029840390237E-3</v>
      </c>
      <c r="F1997" s="5">
        <v>4.2081938071014671E-3</v>
      </c>
      <c r="G1997" s="5">
        <v>0</v>
      </c>
      <c r="H1997" s="5">
        <v>0</v>
      </c>
      <c r="I1997" s="6">
        <f t="shared" si="93"/>
        <v>4.2081938071014671E-3</v>
      </c>
      <c r="J1997" s="7">
        <v>1177342.8744000006</v>
      </c>
      <c r="K1997" s="7">
        <v>0</v>
      </c>
      <c r="L1997" s="7">
        <v>0</v>
      </c>
      <c r="M1997" s="8">
        <f t="shared" si="95"/>
        <v>1177342.8744000006</v>
      </c>
      <c r="N1997" t="s">
        <v>125</v>
      </c>
      <c r="O1997">
        <v>2022</v>
      </c>
      <c r="P1997" t="s">
        <v>160</v>
      </c>
      <c r="Q1997" t="s">
        <v>164</v>
      </c>
      <c r="R1997">
        <v>202204</v>
      </c>
      <c r="S1997" t="s">
        <v>190</v>
      </c>
      <c r="T1997" t="s">
        <v>206</v>
      </c>
    </row>
    <row r="1998" spans="1:20" hidden="1" x14ac:dyDescent="0.3">
      <c r="A1998" s="4" t="s">
        <v>173</v>
      </c>
      <c r="B1998" s="5">
        <v>1.6100497062921462E-2</v>
      </c>
      <c r="C1998" s="5">
        <v>0</v>
      </c>
      <c r="D1998" s="5">
        <v>0</v>
      </c>
      <c r="E1998" s="6">
        <f t="shared" si="94"/>
        <v>1.6100497062921462E-2</v>
      </c>
      <c r="F1998" s="5">
        <v>2.415074559438217E-2</v>
      </c>
      <c r="G1998" s="5">
        <v>0</v>
      </c>
      <c r="H1998" s="5">
        <v>0</v>
      </c>
      <c r="I1998" s="6">
        <f t="shared" si="93"/>
        <v>2.415074559438217E-2</v>
      </c>
      <c r="J1998" s="7">
        <v>3127090.3295999998</v>
      </c>
      <c r="K1998" s="7">
        <v>0</v>
      </c>
      <c r="L1998" s="7">
        <v>0</v>
      </c>
      <c r="M1998" s="8">
        <f t="shared" si="95"/>
        <v>3127090.3295999998</v>
      </c>
      <c r="N1998" t="s">
        <v>125</v>
      </c>
      <c r="O1998">
        <v>2022</v>
      </c>
      <c r="P1998" t="s">
        <v>154</v>
      </c>
      <c r="Q1998" t="s">
        <v>164</v>
      </c>
      <c r="R1998">
        <v>202204</v>
      </c>
      <c r="S1998" t="s">
        <v>190</v>
      </c>
      <c r="T1998" t="s">
        <v>206</v>
      </c>
    </row>
    <row r="1999" spans="1:20" hidden="1" x14ac:dyDescent="0.3">
      <c r="A1999" s="4" t="s">
        <v>169</v>
      </c>
      <c r="B1999" s="5">
        <v>0</v>
      </c>
      <c r="C1999" s="5">
        <v>0</v>
      </c>
      <c r="D1999" s="5">
        <v>0</v>
      </c>
      <c r="E1999" s="6">
        <f t="shared" si="94"/>
        <v>0</v>
      </c>
      <c r="F1999" s="5">
        <v>0</v>
      </c>
      <c r="G1999" s="5">
        <v>0</v>
      </c>
      <c r="H1999" s="5">
        <v>0</v>
      </c>
      <c r="I1999" s="6">
        <f t="shared" si="93"/>
        <v>0</v>
      </c>
      <c r="J1999" s="7">
        <v>0</v>
      </c>
      <c r="K1999" s="7">
        <v>0</v>
      </c>
      <c r="L1999" s="7">
        <v>0</v>
      </c>
      <c r="M1999" s="8">
        <f t="shared" si="95"/>
        <v>0</v>
      </c>
      <c r="N1999" t="s">
        <v>125</v>
      </c>
      <c r="O1999">
        <v>2022</v>
      </c>
      <c r="P1999" t="s">
        <v>160</v>
      </c>
      <c r="Q1999" t="s">
        <v>164</v>
      </c>
      <c r="R1999">
        <v>202204</v>
      </c>
      <c r="S1999" t="s">
        <v>190</v>
      </c>
      <c r="T1999" t="s">
        <v>206</v>
      </c>
    </row>
    <row r="2000" spans="1:20" hidden="1" x14ac:dyDescent="0.3">
      <c r="A2000" s="4" t="s">
        <v>170</v>
      </c>
      <c r="B2000" s="5">
        <v>0</v>
      </c>
      <c r="C2000" s="5">
        <v>0</v>
      </c>
      <c r="D2000" s="5">
        <v>0</v>
      </c>
      <c r="E2000" s="6">
        <f t="shared" si="94"/>
        <v>0</v>
      </c>
      <c r="F2000" s="5">
        <v>0</v>
      </c>
      <c r="G2000" s="5">
        <v>0</v>
      </c>
      <c r="H2000" s="5">
        <v>0</v>
      </c>
      <c r="I2000" s="6">
        <f t="shared" si="93"/>
        <v>0</v>
      </c>
      <c r="J2000" s="7">
        <v>0</v>
      </c>
      <c r="K2000" s="7">
        <v>0</v>
      </c>
      <c r="L2000" s="7">
        <v>0</v>
      </c>
      <c r="M2000" s="8">
        <f t="shared" si="95"/>
        <v>0</v>
      </c>
      <c r="N2000" t="s">
        <v>125</v>
      </c>
      <c r="O2000">
        <v>2022</v>
      </c>
      <c r="P2000" t="s">
        <v>160</v>
      </c>
      <c r="Q2000" t="s">
        <v>164</v>
      </c>
      <c r="R2000">
        <v>202204</v>
      </c>
      <c r="S2000" t="s">
        <v>190</v>
      </c>
      <c r="T2000" t="s">
        <v>206</v>
      </c>
    </row>
    <row r="2001" spans="1:20" hidden="1" x14ac:dyDescent="0.3">
      <c r="A2001" s="4" t="s">
        <v>171</v>
      </c>
      <c r="B2001" s="5">
        <v>0</v>
      </c>
      <c r="C2001" s="5">
        <v>0</v>
      </c>
      <c r="D2001" s="5">
        <v>0</v>
      </c>
      <c r="E2001" s="6">
        <f t="shared" si="94"/>
        <v>0</v>
      </c>
      <c r="F2001" s="5">
        <v>0</v>
      </c>
      <c r="G2001" s="5">
        <v>0</v>
      </c>
      <c r="H2001" s="5">
        <v>0</v>
      </c>
      <c r="I2001" s="6">
        <f t="shared" si="93"/>
        <v>0</v>
      </c>
      <c r="J2001" s="7">
        <v>0</v>
      </c>
      <c r="K2001" s="7">
        <v>0</v>
      </c>
      <c r="L2001" s="7">
        <v>0</v>
      </c>
      <c r="M2001" s="8">
        <f t="shared" si="95"/>
        <v>0</v>
      </c>
      <c r="N2001" t="s">
        <v>125</v>
      </c>
      <c r="O2001">
        <v>2022</v>
      </c>
      <c r="P2001" t="s">
        <v>160</v>
      </c>
      <c r="Q2001" t="s">
        <v>164</v>
      </c>
      <c r="R2001">
        <v>202204</v>
      </c>
      <c r="S2001" t="s">
        <v>190</v>
      </c>
      <c r="T2001" t="s">
        <v>206</v>
      </c>
    </row>
    <row r="2002" spans="1:20" hidden="1" x14ac:dyDescent="0.3">
      <c r="A2002" s="4" t="s">
        <v>172</v>
      </c>
      <c r="B2002" s="5">
        <v>0</v>
      </c>
      <c r="C2002" s="5">
        <v>0</v>
      </c>
      <c r="D2002" s="5">
        <v>0</v>
      </c>
      <c r="E2002" s="6">
        <f t="shared" si="94"/>
        <v>0</v>
      </c>
      <c r="F2002" s="5">
        <v>0</v>
      </c>
      <c r="G2002" s="5">
        <v>0</v>
      </c>
      <c r="H2002" s="5">
        <v>0</v>
      </c>
      <c r="I2002" s="6">
        <f t="shared" si="93"/>
        <v>0</v>
      </c>
      <c r="J2002" s="7">
        <v>0</v>
      </c>
      <c r="K2002" s="7">
        <v>0</v>
      </c>
      <c r="L2002" s="7">
        <v>0</v>
      </c>
      <c r="M2002" s="8">
        <f t="shared" si="95"/>
        <v>0</v>
      </c>
      <c r="N2002" t="s">
        <v>125</v>
      </c>
      <c r="O2002">
        <v>2022</v>
      </c>
      <c r="P2002" t="s">
        <v>160</v>
      </c>
      <c r="Q2002" t="s">
        <v>164</v>
      </c>
      <c r="R2002">
        <v>202204</v>
      </c>
      <c r="S2002" t="s">
        <v>190</v>
      </c>
      <c r="T2002" t="s">
        <v>206</v>
      </c>
    </row>
    <row r="2003" spans="1:20" hidden="1" x14ac:dyDescent="0.3">
      <c r="A2003" s="4" t="s">
        <v>173</v>
      </c>
      <c r="B2003" s="5">
        <v>0</v>
      </c>
      <c r="C2003" s="5">
        <v>0</v>
      </c>
      <c r="D2003" s="5">
        <v>0</v>
      </c>
      <c r="E2003" s="6">
        <f t="shared" si="94"/>
        <v>0</v>
      </c>
      <c r="F2003" s="5">
        <v>0</v>
      </c>
      <c r="G2003" s="5">
        <v>0</v>
      </c>
      <c r="H2003" s="5">
        <v>0</v>
      </c>
      <c r="I2003" s="6">
        <f t="shared" si="93"/>
        <v>0</v>
      </c>
      <c r="J2003" s="7">
        <v>0</v>
      </c>
      <c r="K2003" s="7">
        <v>0</v>
      </c>
      <c r="L2003" s="7">
        <v>0</v>
      </c>
      <c r="M2003" s="8">
        <f t="shared" si="95"/>
        <v>0</v>
      </c>
      <c r="N2003" t="s">
        <v>125</v>
      </c>
      <c r="O2003">
        <v>2022</v>
      </c>
      <c r="P2003" t="s">
        <v>154</v>
      </c>
      <c r="Q2003" t="s">
        <v>164</v>
      </c>
      <c r="R2003">
        <v>202204</v>
      </c>
      <c r="S2003" t="s">
        <v>190</v>
      </c>
      <c r="T2003" t="s">
        <v>206</v>
      </c>
    </row>
    <row r="2004" spans="1:20" hidden="1" x14ac:dyDescent="0.3">
      <c r="A2004" s="4" t="s">
        <v>91</v>
      </c>
      <c r="B2004" s="5">
        <v>0</v>
      </c>
      <c r="C2004" s="5">
        <v>0</v>
      </c>
      <c r="D2004" s="5">
        <v>0</v>
      </c>
      <c r="E2004" s="6">
        <f t="shared" si="94"/>
        <v>0</v>
      </c>
      <c r="F2004" s="5">
        <v>0</v>
      </c>
      <c r="G2004" s="5">
        <v>0</v>
      </c>
      <c r="H2004" s="5">
        <v>0</v>
      </c>
      <c r="I2004" s="6">
        <f t="shared" si="93"/>
        <v>0</v>
      </c>
      <c r="J2004" s="7">
        <v>0</v>
      </c>
      <c r="K2004" s="7">
        <v>0</v>
      </c>
      <c r="L2004" s="7">
        <v>0</v>
      </c>
      <c r="M2004" s="8">
        <f t="shared" si="95"/>
        <v>0</v>
      </c>
      <c r="N2004" t="s">
        <v>125</v>
      </c>
      <c r="O2004">
        <v>2022</v>
      </c>
      <c r="P2004" t="s">
        <v>154</v>
      </c>
      <c r="Q2004" t="s">
        <v>164</v>
      </c>
      <c r="R2004">
        <v>202204</v>
      </c>
      <c r="S2004" t="s">
        <v>190</v>
      </c>
      <c r="T2004" t="s">
        <v>207</v>
      </c>
    </row>
    <row r="2005" spans="1:20" hidden="1" x14ac:dyDescent="0.3">
      <c r="A2005" s="4" t="s">
        <v>92</v>
      </c>
      <c r="B2005" s="5">
        <v>2.3918089707130691E-2</v>
      </c>
      <c r="C2005" s="5">
        <v>0</v>
      </c>
      <c r="D2005" s="5">
        <v>0</v>
      </c>
      <c r="E2005" s="6">
        <f t="shared" si="94"/>
        <v>2.3918089707130691E-2</v>
      </c>
      <c r="F2005" s="5">
        <v>6.0882410163605148E-2</v>
      </c>
      <c r="G2005" s="5">
        <v>0</v>
      </c>
      <c r="H2005" s="5">
        <v>0</v>
      </c>
      <c r="I2005" s="6">
        <f t="shared" si="93"/>
        <v>6.0882410163605148E-2</v>
      </c>
      <c r="J2005" s="7">
        <v>4645448.319599974</v>
      </c>
      <c r="K2005" s="7">
        <v>0</v>
      </c>
      <c r="L2005" s="7">
        <v>0</v>
      </c>
      <c r="M2005" s="8">
        <f t="shared" si="95"/>
        <v>4645448.319599974</v>
      </c>
      <c r="N2005" t="s">
        <v>125</v>
      </c>
      <c r="O2005">
        <v>2022</v>
      </c>
      <c r="P2005" t="s">
        <v>154</v>
      </c>
      <c r="Q2005" t="s">
        <v>164</v>
      </c>
      <c r="R2005">
        <v>202204</v>
      </c>
      <c r="S2005" t="s">
        <v>190</v>
      </c>
      <c r="T2005" t="s">
        <v>207</v>
      </c>
    </row>
    <row r="2006" spans="1:20" hidden="1" x14ac:dyDescent="0.3">
      <c r="A2006" s="4" t="s">
        <v>93</v>
      </c>
      <c r="B2006" s="5">
        <v>2.2601029450476366E-4</v>
      </c>
      <c r="C2006" s="5">
        <v>0</v>
      </c>
      <c r="D2006" s="5">
        <v>0</v>
      </c>
      <c r="E2006" s="6">
        <f t="shared" si="94"/>
        <v>2.2601029450476366E-4</v>
      </c>
      <c r="F2006" s="5">
        <v>2.7121235340571647E-3</v>
      </c>
      <c r="G2006" s="5">
        <v>0</v>
      </c>
      <c r="H2006" s="5">
        <v>0</v>
      </c>
      <c r="I2006" s="6">
        <f t="shared" si="93"/>
        <v>2.7121235340571647E-3</v>
      </c>
      <c r="J2006" s="7">
        <v>43896.446399999964</v>
      </c>
      <c r="K2006" s="7">
        <v>0</v>
      </c>
      <c r="L2006" s="7">
        <v>0</v>
      </c>
      <c r="M2006" s="8">
        <f t="shared" si="95"/>
        <v>43896.446399999964</v>
      </c>
      <c r="N2006" t="s">
        <v>125</v>
      </c>
      <c r="O2006">
        <v>2022</v>
      </c>
      <c r="P2006" t="s">
        <v>154</v>
      </c>
      <c r="Q2006" t="s">
        <v>164</v>
      </c>
      <c r="R2006">
        <v>202204</v>
      </c>
      <c r="S2006" t="s">
        <v>190</v>
      </c>
      <c r="T2006" t="s">
        <v>207</v>
      </c>
    </row>
    <row r="2007" spans="1:20" hidden="1" x14ac:dyDescent="0.3">
      <c r="A2007" s="4" t="s">
        <v>94</v>
      </c>
      <c r="B2007" s="5">
        <v>0</v>
      </c>
      <c r="C2007" s="5">
        <v>0</v>
      </c>
      <c r="D2007" s="5">
        <v>0</v>
      </c>
      <c r="E2007" s="6">
        <f t="shared" si="94"/>
        <v>0</v>
      </c>
      <c r="F2007" s="5">
        <v>0</v>
      </c>
      <c r="G2007" s="5">
        <v>0</v>
      </c>
      <c r="H2007" s="5">
        <v>0</v>
      </c>
      <c r="I2007" s="6">
        <f t="shared" si="93"/>
        <v>0</v>
      </c>
      <c r="J2007" s="7">
        <v>0</v>
      </c>
      <c r="K2007" s="7">
        <v>0</v>
      </c>
      <c r="L2007" s="7">
        <v>0</v>
      </c>
      <c r="M2007" s="8">
        <f t="shared" si="95"/>
        <v>0</v>
      </c>
      <c r="N2007" t="s">
        <v>125</v>
      </c>
      <c r="O2007">
        <v>2022</v>
      </c>
      <c r="P2007" t="s">
        <v>154</v>
      </c>
      <c r="Q2007" t="s">
        <v>164</v>
      </c>
      <c r="R2007">
        <v>202204</v>
      </c>
      <c r="S2007" t="s">
        <v>190</v>
      </c>
      <c r="T2007" t="s">
        <v>207</v>
      </c>
    </row>
    <row r="2008" spans="1:20" hidden="1" x14ac:dyDescent="0.3">
      <c r="A2008" s="4" t="s">
        <v>95</v>
      </c>
      <c r="B2008" s="5">
        <v>3.670455295646026E-2</v>
      </c>
      <c r="C2008" s="5">
        <v>0</v>
      </c>
      <c r="D2008" s="5">
        <v>9.3185042766753875E-3</v>
      </c>
      <c r="E2008" s="6">
        <f t="shared" si="94"/>
        <v>4.6023057233135649E-2</v>
      </c>
      <c r="F2008" s="5">
        <v>6.2123361844502491E-3</v>
      </c>
      <c r="G2008" s="5">
        <v>0</v>
      </c>
      <c r="H2008" s="5">
        <v>3.1061680922251276E-3</v>
      </c>
      <c r="I2008" s="6">
        <f t="shared" si="93"/>
        <v>9.3185042766753771E-3</v>
      </c>
      <c r="J2008" s="7">
        <v>7128876.3417599974</v>
      </c>
      <c r="K2008" s="7">
        <v>0</v>
      </c>
      <c r="L2008" s="7">
        <v>1809869.8752000001</v>
      </c>
      <c r="M2008" s="8">
        <f t="shared" si="95"/>
        <v>8938746.216959998</v>
      </c>
      <c r="N2008" t="s">
        <v>125</v>
      </c>
      <c r="O2008">
        <v>2022</v>
      </c>
      <c r="P2008" t="s">
        <v>154</v>
      </c>
      <c r="Q2008" t="s">
        <v>164</v>
      </c>
      <c r="R2008">
        <v>202204</v>
      </c>
      <c r="S2008" t="s">
        <v>190</v>
      </c>
      <c r="T2008" t="s">
        <v>207</v>
      </c>
    </row>
    <row r="2009" spans="1:20" hidden="1" x14ac:dyDescent="0.3">
      <c r="A2009" s="4" t="s">
        <v>96</v>
      </c>
      <c r="B2009" s="5">
        <v>6.714755024336566E-3</v>
      </c>
      <c r="C2009" s="5">
        <v>0</v>
      </c>
      <c r="D2009" s="5">
        <v>0</v>
      </c>
      <c r="E2009" s="6">
        <f t="shared" si="94"/>
        <v>6.714755024336566E-3</v>
      </c>
      <c r="F2009" s="5">
        <v>9.6692472350446701E-3</v>
      </c>
      <c r="G2009" s="5">
        <v>0</v>
      </c>
      <c r="H2009" s="5">
        <v>0</v>
      </c>
      <c r="I2009" s="6">
        <f t="shared" si="93"/>
        <v>9.6692472350446701E-3</v>
      </c>
      <c r="J2009" s="7">
        <v>1304161.3200000003</v>
      </c>
      <c r="K2009" s="7">
        <v>0</v>
      </c>
      <c r="L2009" s="7">
        <v>0</v>
      </c>
      <c r="M2009" s="8">
        <f t="shared" si="95"/>
        <v>1304161.3200000003</v>
      </c>
      <c r="N2009" t="s">
        <v>125</v>
      </c>
      <c r="O2009">
        <v>2022</v>
      </c>
      <c r="P2009" t="s">
        <v>154</v>
      </c>
      <c r="Q2009" t="s">
        <v>164</v>
      </c>
      <c r="R2009">
        <v>202204</v>
      </c>
      <c r="S2009" t="s">
        <v>190</v>
      </c>
      <c r="T2009" t="s">
        <v>207</v>
      </c>
    </row>
    <row r="2010" spans="1:20" hidden="1" x14ac:dyDescent="0.3">
      <c r="A2010" s="4" t="s">
        <v>97</v>
      </c>
      <c r="B2010" s="5">
        <v>9.906336123575539E-2</v>
      </c>
      <c r="C2010" s="5">
        <v>0</v>
      </c>
      <c r="D2010" s="5">
        <v>0</v>
      </c>
      <c r="E2010" s="6">
        <f t="shared" si="94"/>
        <v>9.906336123575539E-2</v>
      </c>
      <c r="F2010" s="5">
        <v>0.14280687190271385</v>
      </c>
      <c r="G2010" s="5">
        <v>0</v>
      </c>
      <c r="H2010" s="5">
        <v>0</v>
      </c>
      <c r="I2010" s="6">
        <f t="shared" si="93"/>
        <v>0.14280687190271385</v>
      </c>
      <c r="J2010" s="7">
        <v>19240404.673680142</v>
      </c>
      <c r="K2010" s="7">
        <v>0</v>
      </c>
      <c r="L2010" s="7">
        <v>0</v>
      </c>
      <c r="M2010" s="8">
        <f t="shared" si="95"/>
        <v>19240404.673680142</v>
      </c>
      <c r="N2010" t="s">
        <v>125</v>
      </c>
      <c r="O2010">
        <v>2022</v>
      </c>
      <c r="P2010" t="s">
        <v>154</v>
      </c>
      <c r="Q2010" t="s">
        <v>164</v>
      </c>
      <c r="R2010">
        <v>202204</v>
      </c>
      <c r="S2010" t="s">
        <v>190</v>
      </c>
      <c r="T2010" t="s">
        <v>207</v>
      </c>
    </row>
    <row r="2011" spans="1:20" hidden="1" x14ac:dyDescent="0.3">
      <c r="A2011" s="4" t="s">
        <v>98</v>
      </c>
      <c r="B2011" s="5">
        <v>7.2728645328528707E-4</v>
      </c>
      <c r="C2011" s="5">
        <v>0</v>
      </c>
      <c r="D2011" s="5">
        <v>0</v>
      </c>
      <c r="E2011" s="6">
        <f t="shared" si="94"/>
        <v>7.2728645328528707E-4</v>
      </c>
      <c r="F2011" s="5">
        <v>8.7274374394234328E-3</v>
      </c>
      <c r="G2011" s="5">
        <v>0</v>
      </c>
      <c r="H2011" s="5">
        <v>0</v>
      </c>
      <c r="I2011" s="6">
        <f t="shared" si="93"/>
        <v>8.7274374394234328E-3</v>
      </c>
      <c r="J2011" s="7">
        <v>141255.91440000007</v>
      </c>
      <c r="K2011" s="7">
        <v>0</v>
      </c>
      <c r="L2011" s="7">
        <v>0</v>
      </c>
      <c r="M2011" s="8">
        <f t="shared" si="95"/>
        <v>141255.91440000007</v>
      </c>
      <c r="N2011" t="s">
        <v>125</v>
      </c>
      <c r="O2011">
        <v>2022</v>
      </c>
      <c r="P2011" t="s">
        <v>154</v>
      </c>
      <c r="Q2011" t="s">
        <v>164</v>
      </c>
      <c r="R2011">
        <v>202204</v>
      </c>
      <c r="S2011" t="s">
        <v>190</v>
      </c>
      <c r="T2011" t="s">
        <v>207</v>
      </c>
    </row>
    <row r="2012" spans="1:20" hidden="1" x14ac:dyDescent="0.3">
      <c r="A2012" s="4" t="s">
        <v>99</v>
      </c>
      <c r="B2012" s="5">
        <v>4.1532909870234058E-2</v>
      </c>
      <c r="C2012" s="5">
        <v>0</v>
      </c>
      <c r="D2012" s="5">
        <v>0</v>
      </c>
      <c r="E2012" s="6">
        <f t="shared" si="94"/>
        <v>4.1532909870234058E-2</v>
      </c>
      <c r="F2012" s="5">
        <v>2.9317348143694705E-2</v>
      </c>
      <c r="G2012" s="5">
        <v>0</v>
      </c>
      <c r="H2012" s="5">
        <v>0</v>
      </c>
      <c r="I2012" s="6">
        <f t="shared" si="93"/>
        <v>2.9317348143694705E-2</v>
      </c>
      <c r="J2012" s="7">
        <v>8066655.3528000247</v>
      </c>
      <c r="K2012" s="7">
        <v>0</v>
      </c>
      <c r="L2012" s="7">
        <v>0</v>
      </c>
      <c r="M2012" s="8">
        <f t="shared" si="95"/>
        <v>8066655.3528000247</v>
      </c>
      <c r="N2012" t="s">
        <v>125</v>
      </c>
      <c r="O2012">
        <v>2022</v>
      </c>
      <c r="P2012" t="s">
        <v>154</v>
      </c>
      <c r="Q2012" t="s">
        <v>164</v>
      </c>
      <c r="R2012">
        <v>202204</v>
      </c>
      <c r="S2012" t="s">
        <v>190</v>
      </c>
      <c r="T2012" t="s">
        <v>207</v>
      </c>
    </row>
    <row r="2013" spans="1:20" hidden="1" x14ac:dyDescent="0.3">
      <c r="A2013" s="4" t="s">
        <v>100</v>
      </c>
      <c r="B2013" s="5">
        <v>2.3271332201248697E-2</v>
      </c>
      <c r="C2013" s="5">
        <v>0</v>
      </c>
      <c r="D2013" s="5">
        <v>0</v>
      </c>
      <c r="E2013" s="6">
        <f t="shared" si="94"/>
        <v>2.3271332201248697E-2</v>
      </c>
      <c r="F2013" s="5">
        <v>4.9280468190879521E-2</v>
      </c>
      <c r="G2013" s="5">
        <v>0</v>
      </c>
      <c r="H2013" s="5">
        <v>0</v>
      </c>
      <c r="I2013" s="6">
        <f t="shared" si="93"/>
        <v>4.9280468190879521E-2</v>
      </c>
      <c r="J2013" s="7">
        <v>4519832.9964000573</v>
      </c>
      <c r="K2013" s="7">
        <v>0</v>
      </c>
      <c r="L2013" s="7">
        <v>0</v>
      </c>
      <c r="M2013" s="8">
        <f t="shared" si="95"/>
        <v>4519832.9964000573</v>
      </c>
      <c r="N2013" t="s">
        <v>125</v>
      </c>
      <c r="O2013">
        <v>2022</v>
      </c>
      <c r="P2013" t="s">
        <v>154</v>
      </c>
      <c r="Q2013" t="s">
        <v>164</v>
      </c>
      <c r="R2013">
        <v>202204</v>
      </c>
      <c r="S2013" t="s">
        <v>190</v>
      </c>
      <c r="T2013" t="s">
        <v>207</v>
      </c>
    </row>
    <row r="2014" spans="1:20" hidden="1" x14ac:dyDescent="0.3">
      <c r="A2014" s="4" t="s">
        <v>101</v>
      </c>
      <c r="B2014" s="5">
        <v>7.1218502035549718E-4</v>
      </c>
      <c r="C2014" s="5">
        <v>0</v>
      </c>
      <c r="D2014" s="5">
        <v>0</v>
      </c>
      <c r="E2014" s="6">
        <f t="shared" si="94"/>
        <v>7.1218502035549718E-4</v>
      </c>
      <c r="F2014" s="5">
        <v>6.1044430316185422E-3</v>
      </c>
      <c r="G2014" s="5">
        <v>0</v>
      </c>
      <c r="H2014" s="5">
        <v>0</v>
      </c>
      <c r="I2014" s="6">
        <f t="shared" si="93"/>
        <v>6.1044430316185422E-3</v>
      </c>
      <c r="J2014" s="7">
        <v>138322.86552000014</v>
      </c>
      <c r="K2014" s="7">
        <v>0</v>
      </c>
      <c r="L2014" s="7">
        <v>0</v>
      </c>
      <c r="M2014" s="8">
        <f t="shared" si="95"/>
        <v>138322.86552000014</v>
      </c>
      <c r="N2014" t="s">
        <v>125</v>
      </c>
      <c r="O2014">
        <v>2022</v>
      </c>
      <c r="P2014" t="s">
        <v>154</v>
      </c>
      <c r="Q2014" t="s">
        <v>164</v>
      </c>
      <c r="R2014">
        <v>202204</v>
      </c>
      <c r="S2014" t="s">
        <v>190</v>
      </c>
      <c r="T2014" t="s">
        <v>207</v>
      </c>
    </row>
    <row r="2015" spans="1:20" hidden="1" x14ac:dyDescent="0.3">
      <c r="A2015" s="4" t="s">
        <v>102</v>
      </c>
      <c r="B2015" s="5">
        <v>5.5262343684331049E-3</v>
      </c>
      <c r="C2015" s="5">
        <v>0</v>
      </c>
      <c r="D2015" s="5">
        <v>0</v>
      </c>
      <c r="E2015" s="6">
        <f t="shared" si="94"/>
        <v>5.5262343684331049E-3</v>
      </c>
      <c r="F2015" s="5">
        <v>8.7256332133154278E-3</v>
      </c>
      <c r="G2015" s="5">
        <v>0</v>
      </c>
      <c r="H2015" s="5">
        <v>0</v>
      </c>
      <c r="I2015" s="6">
        <f t="shared" si="93"/>
        <v>8.7256332133154278E-3</v>
      </c>
      <c r="J2015" s="7">
        <v>1073323.015127741</v>
      </c>
      <c r="K2015" s="7">
        <v>0</v>
      </c>
      <c r="L2015" s="7">
        <v>0</v>
      </c>
      <c r="M2015" s="8">
        <f t="shared" si="95"/>
        <v>1073323.015127741</v>
      </c>
      <c r="N2015" t="s">
        <v>125</v>
      </c>
      <c r="O2015">
        <v>2022</v>
      </c>
      <c r="P2015" t="s">
        <v>154</v>
      </c>
      <c r="Q2015" t="s">
        <v>164</v>
      </c>
      <c r="R2015">
        <v>202204</v>
      </c>
      <c r="S2015" t="s">
        <v>190</v>
      </c>
      <c r="T2015" t="s">
        <v>207</v>
      </c>
    </row>
    <row r="2016" spans="1:20" hidden="1" x14ac:dyDescent="0.3">
      <c r="A2016" s="4" t="s">
        <v>103</v>
      </c>
      <c r="B2016" s="5">
        <v>0</v>
      </c>
      <c r="C2016" s="5">
        <v>0</v>
      </c>
      <c r="D2016" s="5">
        <v>0</v>
      </c>
      <c r="E2016" s="6">
        <f t="shared" si="94"/>
        <v>0</v>
      </c>
      <c r="F2016" s="5">
        <v>0</v>
      </c>
      <c r="G2016" s="5">
        <v>0</v>
      </c>
      <c r="H2016" s="5">
        <v>0</v>
      </c>
      <c r="I2016" s="6">
        <f t="shared" si="93"/>
        <v>0</v>
      </c>
      <c r="J2016" s="7">
        <v>0</v>
      </c>
      <c r="K2016" s="7">
        <v>0</v>
      </c>
      <c r="L2016" s="7">
        <v>0</v>
      </c>
      <c r="M2016" s="8">
        <f t="shared" si="95"/>
        <v>0</v>
      </c>
      <c r="N2016" t="s">
        <v>125</v>
      </c>
      <c r="O2016">
        <v>2022</v>
      </c>
      <c r="P2016" t="s">
        <v>154</v>
      </c>
      <c r="Q2016" t="s">
        <v>164</v>
      </c>
      <c r="R2016">
        <v>202204</v>
      </c>
      <c r="S2016" t="s">
        <v>190</v>
      </c>
      <c r="T2016" t="s">
        <v>207</v>
      </c>
    </row>
    <row r="2017" spans="1:20" hidden="1" x14ac:dyDescent="0.3">
      <c r="A2017" s="4" t="s">
        <v>104</v>
      </c>
      <c r="B2017" s="5">
        <v>2.5922743283921614E-3</v>
      </c>
      <c r="C2017" s="5">
        <v>0</v>
      </c>
      <c r="D2017" s="5">
        <v>0</v>
      </c>
      <c r="E2017" s="6">
        <f t="shared" si="94"/>
        <v>2.5922743283921614E-3</v>
      </c>
      <c r="F2017" s="5">
        <v>1.1109747121680681E-2</v>
      </c>
      <c r="G2017" s="5">
        <v>0</v>
      </c>
      <c r="H2017" s="5">
        <v>0</v>
      </c>
      <c r="I2017" s="6">
        <f t="shared" si="93"/>
        <v>1.1109747121680681E-2</v>
      </c>
      <c r="J2017" s="7">
        <v>503479.8585600009</v>
      </c>
      <c r="K2017" s="7">
        <v>0</v>
      </c>
      <c r="L2017" s="7">
        <v>0</v>
      </c>
      <c r="M2017" s="8">
        <f t="shared" si="95"/>
        <v>503479.8585600009</v>
      </c>
      <c r="N2017" t="s">
        <v>125</v>
      </c>
      <c r="O2017">
        <v>2022</v>
      </c>
      <c r="P2017" t="s">
        <v>154</v>
      </c>
      <c r="Q2017" t="s">
        <v>164</v>
      </c>
      <c r="R2017">
        <v>202204</v>
      </c>
      <c r="S2017" t="s">
        <v>190</v>
      </c>
      <c r="T2017" t="s">
        <v>207</v>
      </c>
    </row>
    <row r="2018" spans="1:20" hidden="1" x14ac:dyDescent="0.3">
      <c r="A2018" s="4" t="s">
        <v>105</v>
      </c>
      <c r="B2018" s="5">
        <v>0</v>
      </c>
      <c r="C2018" s="5">
        <v>0</v>
      </c>
      <c r="D2018" s="5">
        <v>0</v>
      </c>
      <c r="E2018" s="6">
        <f t="shared" si="94"/>
        <v>0</v>
      </c>
      <c r="F2018" s="5">
        <v>0</v>
      </c>
      <c r="G2018" s="5">
        <v>0</v>
      </c>
      <c r="H2018" s="5">
        <v>0</v>
      </c>
      <c r="I2018" s="6">
        <f t="shared" si="93"/>
        <v>0</v>
      </c>
      <c r="J2018" s="7">
        <v>0</v>
      </c>
      <c r="K2018" s="7">
        <v>0</v>
      </c>
      <c r="L2018" s="7">
        <v>0</v>
      </c>
      <c r="M2018" s="8">
        <f t="shared" si="95"/>
        <v>0</v>
      </c>
      <c r="N2018" t="s">
        <v>125</v>
      </c>
      <c r="O2018">
        <v>2022</v>
      </c>
      <c r="P2018" t="s">
        <v>154</v>
      </c>
      <c r="Q2018" t="s">
        <v>164</v>
      </c>
      <c r="R2018">
        <v>202204</v>
      </c>
      <c r="S2018" t="s">
        <v>190</v>
      </c>
      <c r="T2018" t="s">
        <v>207</v>
      </c>
    </row>
    <row r="2019" spans="1:20" hidden="1" x14ac:dyDescent="0.3">
      <c r="A2019" s="4" t="s">
        <v>106</v>
      </c>
      <c r="B2019" s="5">
        <v>0</v>
      </c>
      <c r="C2019" s="5">
        <v>0</v>
      </c>
      <c r="D2019" s="5">
        <v>0</v>
      </c>
      <c r="E2019" s="6">
        <f t="shared" si="94"/>
        <v>0</v>
      </c>
      <c r="F2019" s="5">
        <v>0</v>
      </c>
      <c r="G2019" s="5">
        <v>0</v>
      </c>
      <c r="H2019" s="5">
        <v>0</v>
      </c>
      <c r="I2019" s="6">
        <f t="shared" si="93"/>
        <v>0</v>
      </c>
      <c r="J2019" s="7">
        <v>0</v>
      </c>
      <c r="K2019" s="7">
        <v>0</v>
      </c>
      <c r="L2019" s="7">
        <v>0</v>
      </c>
      <c r="M2019" s="8">
        <f t="shared" si="95"/>
        <v>0</v>
      </c>
      <c r="N2019" t="s">
        <v>125</v>
      </c>
      <c r="O2019">
        <v>2022</v>
      </c>
      <c r="P2019" t="s">
        <v>154</v>
      </c>
      <c r="Q2019" t="s">
        <v>164</v>
      </c>
      <c r="R2019">
        <v>202204</v>
      </c>
      <c r="S2019" t="s">
        <v>190</v>
      </c>
      <c r="T2019" t="s">
        <v>207</v>
      </c>
    </row>
    <row r="2020" spans="1:20" hidden="1" x14ac:dyDescent="0.3">
      <c r="A2020" s="4" t="s">
        <v>107</v>
      </c>
      <c r="B2020" s="5">
        <v>5.8721780615873147E-4</v>
      </c>
      <c r="C2020" s="5">
        <v>0</v>
      </c>
      <c r="D2020" s="5">
        <v>0</v>
      </c>
      <c r="E2020" s="6">
        <f t="shared" si="94"/>
        <v>5.8721780615873147E-4</v>
      </c>
      <c r="F2020" s="5">
        <v>4.4041335461904828E-3</v>
      </c>
      <c r="G2020" s="5">
        <v>0</v>
      </c>
      <c r="H2020" s="5">
        <v>0</v>
      </c>
      <c r="I2020" s="6">
        <f t="shared" si="93"/>
        <v>4.4041335461904828E-3</v>
      </c>
      <c r="J2020" s="7">
        <v>114051.33120000003</v>
      </c>
      <c r="K2020" s="7">
        <v>0</v>
      </c>
      <c r="L2020" s="7">
        <v>0</v>
      </c>
      <c r="M2020" s="8">
        <f t="shared" si="95"/>
        <v>114051.33120000003</v>
      </c>
      <c r="N2020" t="s">
        <v>125</v>
      </c>
      <c r="O2020">
        <v>2022</v>
      </c>
      <c r="P2020" t="s">
        <v>157</v>
      </c>
      <c r="Q2020" t="s">
        <v>164</v>
      </c>
      <c r="R2020">
        <v>202204</v>
      </c>
      <c r="S2020" t="s">
        <v>190</v>
      </c>
      <c r="T2020" t="s">
        <v>208</v>
      </c>
    </row>
    <row r="2021" spans="1:20" hidden="1" x14ac:dyDescent="0.3">
      <c r="A2021" s="4" t="s">
        <v>108</v>
      </c>
      <c r="B2021" s="5">
        <v>8.5932746493805369E-3</v>
      </c>
      <c r="C2021" s="5">
        <v>0</v>
      </c>
      <c r="D2021" s="5">
        <v>0</v>
      </c>
      <c r="E2021" s="6">
        <f t="shared" si="94"/>
        <v>8.5932746493805369E-3</v>
      </c>
      <c r="F2021" s="5">
        <v>2.4948216724007991E-2</v>
      </c>
      <c r="G2021" s="5">
        <v>0</v>
      </c>
      <c r="H2021" s="5">
        <v>0</v>
      </c>
      <c r="I2021" s="6">
        <f t="shared" si="93"/>
        <v>2.4948216724007991E-2</v>
      </c>
      <c r="J2021" s="7">
        <v>1669013.4441600009</v>
      </c>
      <c r="K2021" s="7">
        <v>0</v>
      </c>
      <c r="L2021" s="7">
        <v>0</v>
      </c>
      <c r="M2021" s="8">
        <f t="shared" si="95"/>
        <v>1669013.4441600009</v>
      </c>
      <c r="N2021" t="s">
        <v>125</v>
      </c>
      <c r="O2021">
        <v>2022</v>
      </c>
      <c r="P2021" t="s">
        <v>157</v>
      </c>
      <c r="Q2021" t="s">
        <v>164</v>
      </c>
      <c r="R2021">
        <v>202204</v>
      </c>
      <c r="S2021" t="s">
        <v>190</v>
      </c>
      <c r="T2021" t="s">
        <v>208</v>
      </c>
    </row>
    <row r="2022" spans="1:20" hidden="1" x14ac:dyDescent="0.3">
      <c r="A2022" s="4" t="s">
        <v>109</v>
      </c>
      <c r="B2022" s="5">
        <v>4.86144535246451E-2</v>
      </c>
      <c r="C2022" s="5">
        <v>0</v>
      </c>
      <c r="D2022" s="5">
        <v>0</v>
      </c>
      <c r="E2022" s="6">
        <f t="shared" si="94"/>
        <v>4.86144535246451E-2</v>
      </c>
      <c r="F2022" s="5">
        <v>6.0141591989251647E-2</v>
      </c>
      <c r="G2022" s="5">
        <v>0</v>
      </c>
      <c r="H2022" s="5">
        <v>0</v>
      </c>
      <c r="I2022" s="6">
        <f t="shared" si="93"/>
        <v>6.0141591989251647E-2</v>
      </c>
      <c r="J2022" s="7">
        <v>9442055.5403719116</v>
      </c>
      <c r="K2022" s="7">
        <v>0</v>
      </c>
      <c r="L2022" s="7">
        <v>0</v>
      </c>
      <c r="M2022" s="8">
        <f t="shared" si="95"/>
        <v>9442055.5403719116</v>
      </c>
      <c r="N2022" t="s">
        <v>125</v>
      </c>
      <c r="O2022">
        <v>2022</v>
      </c>
      <c r="P2022" t="s">
        <v>157</v>
      </c>
      <c r="Q2022" t="s">
        <v>164</v>
      </c>
      <c r="R2022">
        <v>202204</v>
      </c>
      <c r="S2022" t="s">
        <v>190</v>
      </c>
      <c r="T2022" t="s">
        <v>208</v>
      </c>
    </row>
    <row r="2023" spans="1:20" hidden="1" x14ac:dyDescent="0.3">
      <c r="A2023" s="4" t="s">
        <v>110</v>
      </c>
      <c r="B2023" s="5">
        <v>1.3359986924551947E-3</v>
      </c>
      <c r="C2023" s="5">
        <v>0</v>
      </c>
      <c r="D2023" s="5">
        <v>0</v>
      </c>
      <c r="E2023" s="6">
        <f t="shared" si="94"/>
        <v>1.3359986924551947E-3</v>
      </c>
      <c r="F2023" s="5">
        <v>2.0553826037772228E-3</v>
      </c>
      <c r="G2023" s="5">
        <v>0</v>
      </c>
      <c r="H2023" s="5">
        <v>0</v>
      </c>
      <c r="I2023" s="6">
        <f t="shared" si="93"/>
        <v>2.0553826037772228E-3</v>
      </c>
      <c r="J2023" s="7">
        <v>259481.96351999996</v>
      </c>
      <c r="K2023" s="7">
        <v>0</v>
      </c>
      <c r="L2023" s="7">
        <v>0</v>
      </c>
      <c r="M2023" s="8">
        <f t="shared" si="95"/>
        <v>259481.96351999996</v>
      </c>
      <c r="N2023" t="s">
        <v>125</v>
      </c>
      <c r="O2023">
        <v>2022</v>
      </c>
      <c r="P2023" t="s">
        <v>157</v>
      </c>
      <c r="Q2023" t="s">
        <v>164</v>
      </c>
      <c r="R2023">
        <v>202204</v>
      </c>
      <c r="S2023" t="s">
        <v>190</v>
      </c>
      <c r="T2023" t="s">
        <v>208</v>
      </c>
    </row>
    <row r="2024" spans="1:20" hidden="1" x14ac:dyDescent="0.3">
      <c r="A2024" s="4" t="s">
        <v>112</v>
      </c>
      <c r="B2024" s="5">
        <v>1.9319441766177933E-2</v>
      </c>
      <c r="C2024" s="5">
        <v>0</v>
      </c>
      <c r="D2024" s="5">
        <v>0</v>
      </c>
      <c r="E2024" s="6">
        <f t="shared" si="94"/>
        <v>1.9319441766177933E-2</v>
      </c>
      <c r="F2024" s="5">
        <v>1.0733023203432187E-2</v>
      </c>
      <c r="G2024" s="5">
        <v>0</v>
      </c>
      <c r="H2024" s="5">
        <v>0</v>
      </c>
      <c r="I2024" s="6">
        <f t="shared" si="93"/>
        <v>1.0733023203432187E-2</v>
      </c>
      <c r="J2024" s="7">
        <v>3752284.1241600011</v>
      </c>
      <c r="K2024" s="7">
        <v>0</v>
      </c>
      <c r="L2024" s="7">
        <v>0</v>
      </c>
      <c r="M2024" s="8">
        <f t="shared" si="95"/>
        <v>3752284.1241600011</v>
      </c>
      <c r="N2024" t="s">
        <v>125</v>
      </c>
      <c r="O2024">
        <v>2022</v>
      </c>
      <c r="P2024" t="s">
        <v>161</v>
      </c>
      <c r="Q2024" t="s">
        <v>165</v>
      </c>
      <c r="R2024">
        <v>202204</v>
      </c>
      <c r="S2024" t="s">
        <v>190</v>
      </c>
      <c r="T2024" t="s">
        <v>209</v>
      </c>
    </row>
    <row r="2025" spans="1:20" hidden="1" x14ac:dyDescent="0.3">
      <c r="A2025" s="4" t="s">
        <v>113</v>
      </c>
      <c r="B2025" s="5">
        <v>0.16086718133018943</v>
      </c>
      <c r="C2025" s="5">
        <v>0</v>
      </c>
      <c r="D2025" s="5">
        <v>0</v>
      </c>
      <c r="E2025" s="6">
        <f t="shared" si="94"/>
        <v>0.16086718133018943</v>
      </c>
      <c r="F2025" s="5">
        <v>0.13551993434992499</v>
      </c>
      <c r="G2025" s="5">
        <v>0</v>
      </c>
      <c r="H2025" s="5">
        <v>0</v>
      </c>
      <c r="I2025" s="6">
        <f t="shared" si="93"/>
        <v>0.13551993434992499</v>
      </c>
      <c r="J2025" s="7">
        <v>31244141.415119994</v>
      </c>
      <c r="K2025" s="7">
        <v>0</v>
      </c>
      <c r="L2025" s="7">
        <v>0</v>
      </c>
      <c r="M2025" s="8">
        <f t="shared" si="95"/>
        <v>31244141.415119994</v>
      </c>
      <c r="N2025" t="s">
        <v>125</v>
      </c>
      <c r="O2025">
        <v>2022</v>
      </c>
      <c r="P2025" t="s">
        <v>161</v>
      </c>
      <c r="Q2025" t="s">
        <v>165</v>
      </c>
      <c r="R2025">
        <v>202204</v>
      </c>
      <c r="S2025" t="s">
        <v>190</v>
      </c>
      <c r="T2025" t="s">
        <v>209</v>
      </c>
    </row>
    <row r="2026" spans="1:20" hidden="1" x14ac:dyDescent="0.3">
      <c r="A2026" s="4" t="s">
        <v>114</v>
      </c>
      <c r="B2026" s="5">
        <v>4.6452693300693708E-3</v>
      </c>
      <c r="C2026" s="5">
        <v>0</v>
      </c>
      <c r="D2026" s="5">
        <v>0</v>
      </c>
      <c r="E2026" s="6">
        <f t="shared" si="94"/>
        <v>4.6452693300693708E-3</v>
      </c>
      <c r="F2026" s="5">
        <v>1.4293136400213447E-2</v>
      </c>
      <c r="G2026" s="5">
        <v>0</v>
      </c>
      <c r="H2026" s="5">
        <v>0</v>
      </c>
      <c r="I2026" s="6">
        <f t="shared" si="93"/>
        <v>1.4293136400213447E-2</v>
      </c>
      <c r="J2026" s="7">
        <v>902219.15160000056</v>
      </c>
      <c r="K2026" s="7">
        <v>0</v>
      </c>
      <c r="L2026" s="7">
        <v>0</v>
      </c>
      <c r="M2026" s="8">
        <f t="shared" si="95"/>
        <v>902219.15160000056</v>
      </c>
      <c r="N2026" t="s">
        <v>125</v>
      </c>
      <c r="O2026">
        <v>2022</v>
      </c>
      <c r="P2026" t="s">
        <v>161</v>
      </c>
      <c r="Q2026" t="s">
        <v>165</v>
      </c>
      <c r="R2026">
        <v>202204</v>
      </c>
      <c r="S2026" t="s">
        <v>190</v>
      </c>
      <c r="T2026" t="s">
        <v>209</v>
      </c>
    </row>
    <row r="2027" spans="1:20" hidden="1" x14ac:dyDescent="0.3">
      <c r="A2027" s="4" t="s">
        <v>115</v>
      </c>
      <c r="B2027" s="5">
        <v>9.0202043669511606E-4</v>
      </c>
      <c r="C2027" s="5">
        <v>0</v>
      </c>
      <c r="D2027" s="5">
        <v>0</v>
      </c>
      <c r="E2027" s="6">
        <f t="shared" si="94"/>
        <v>9.0202043669511606E-4</v>
      </c>
      <c r="F2027" s="5">
        <v>4.9652501102483474E-4</v>
      </c>
      <c r="G2027" s="5">
        <v>0</v>
      </c>
      <c r="H2027" s="5">
        <v>0</v>
      </c>
      <c r="I2027" s="6">
        <f t="shared" si="93"/>
        <v>4.9652501102483474E-4</v>
      </c>
      <c r="J2027" s="7">
        <v>175193.31072000001</v>
      </c>
      <c r="K2027" s="7">
        <v>0</v>
      </c>
      <c r="L2027" s="7">
        <v>0</v>
      </c>
      <c r="M2027" s="8">
        <f t="shared" si="95"/>
        <v>175193.31072000001</v>
      </c>
      <c r="N2027" t="s">
        <v>125</v>
      </c>
      <c r="O2027">
        <v>2022</v>
      </c>
      <c r="P2027" t="s">
        <v>161</v>
      </c>
      <c r="Q2027" t="s">
        <v>165</v>
      </c>
      <c r="R2027">
        <v>202204</v>
      </c>
      <c r="S2027" t="s">
        <v>190</v>
      </c>
      <c r="T2027" t="s">
        <v>209</v>
      </c>
    </row>
    <row r="2028" spans="1:20" hidden="1" x14ac:dyDescent="0.3">
      <c r="A2028" s="4" t="s">
        <v>0</v>
      </c>
      <c r="B2028" s="5">
        <v>2.9730533631352682E-3</v>
      </c>
      <c r="C2028" s="5">
        <v>0</v>
      </c>
      <c r="D2028" s="5">
        <v>0</v>
      </c>
      <c r="E2028" s="6">
        <f t="shared" ref="E2028:E2091" si="96">SUM(B2028:D2028)</f>
        <v>2.9730533631352682E-3</v>
      </c>
      <c r="F2028" s="5">
        <v>1.1148950111757271E-2</v>
      </c>
      <c r="G2028" s="5">
        <v>0</v>
      </c>
      <c r="H2028" s="5">
        <v>0</v>
      </c>
      <c r="I2028" s="6">
        <f t="shared" ref="I2028:I2091" si="97">SUM(F2028:H2028)</f>
        <v>1.1148950111757271E-2</v>
      </c>
      <c r="J2028" s="7">
        <v>587852.61312000139</v>
      </c>
      <c r="K2028" s="7">
        <v>0</v>
      </c>
      <c r="L2028" s="7">
        <v>0</v>
      </c>
      <c r="M2028" s="8">
        <f t="shared" si="95"/>
        <v>587852.61312000139</v>
      </c>
      <c r="N2028" t="s">
        <v>126</v>
      </c>
      <c r="O2028">
        <v>2022</v>
      </c>
      <c r="P2028" t="s">
        <v>154</v>
      </c>
      <c r="Q2028" t="s">
        <v>164</v>
      </c>
      <c r="R2028">
        <v>202205</v>
      </c>
      <c r="S2028" t="s">
        <v>181</v>
      </c>
      <c r="T2028" t="s">
        <v>192</v>
      </c>
    </row>
    <row r="2029" spans="1:20" hidden="1" x14ac:dyDescent="0.3">
      <c r="A2029" s="4" t="s">
        <v>1</v>
      </c>
      <c r="B2029" s="5">
        <v>0</v>
      </c>
      <c r="C2029" s="5">
        <v>0</v>
      </c>
      <c r="D2029" s="5">
        <v>0</v>
      </c>
      <c r="E2029" s="6">
        <f t="shared" si="96"/>
        <v>0</v>
      </c>
      <c r="F2029" s="5">
        <v>0</v>
      </c>
      <c r="G2029" s="5">
        <v>0</v>
      </c>
      <c r="H2029" s="5">
        <v>0</v>
      </c>
      <c r="I2029" s="6">
        <f t="shared" si="97"/>
        <v>0</v>
      </c>
      <c r="J2029" s="7">
        <v>0</v>
      </c>
      <c r="K2029" s="7">
        <v>0</v>
      </c>
      <c r="L2029" s="7">
        <v>0</v>
      </c>
      <c r="M2029" s="8">
        <f t="shared" si="95"/>
        <v>0</v>
      </c>
      <c r="N2029" t="s">
        <v>126</v>
      </c>
      <c r="O2029">
        <v>2022</v>
      </c>
      <c r="P2029" t="s">
        <v>154</v>
      </c>
      <c r="Q2029" t="s">
        <v>164</v>
      </c>
      <c r="R2029">
        <v>202205</v>
      </c>
      <c r="S2029" t="s">
        <v>181</v>
      </c>
      <c r="T2029" t="s">
        <v>192</v>
      </c>
    </row>
    <row r="2030" spans="1:20" hidden="1" x14ac:dyDescent="0.3">
      <c r="A2030" s="4" t="s">
        <v>2</v>
      </c>
      <c r="B2030" s="5">
        <v>0</v>
      </c>
      <c r="C2030" s="5">
        <v>0</v>
      </c>
      <c r="D2030" s="5">
        <v>0</v>
      </c>
      <c r="E2030" s="6">
        <f t="shared" si="96"/>
        <v>0</v>
      </c>
      <c r="F2030" s="5">
        <v>0</v>
      </c>
      <c r="G2030" s="5">
        <v>0</v>
      </c>
      <c r="H2030" s="5">
        <v>0</v>
      </c>
      <c r="I2030" s="6">
        <f t="shared" si="97"/>
        <v>0</v>
      </c>
      <c r="J2030" s="7">
        <v>0</v>
      </c>
      <c r="K2030" s="7">
        <v>0</v>
      </c>
      <c r="L2030" s="7">
        <v>0</v>
      </c>
      <c r="M2030" s="8">
        <f t="shared" si="95"/>
        <v>0</v>
      </c>
      <c r="N2030" t="s">
        <v>126</v>
      </c>
      <c r="O2030">
        <v>2022</v>
      </c>
      <c r="P2030" t="s">
        <v>154</v>
      </c>
      <c r="Q2030" t="s">
        <v>164</v>
      </c>
      <c r="R2030">
        <v>202205</v>
      </c>
      <c r="S2030" t="s">
        <v>181</v>
      </c>
      <c r="T2030" t="s">
        <v>192</v>
      </c>
    </row>
    <row r="2031" spans="1:20" hidden="1" x14ac:dyDescent="0.3">
      <c r="A2031" s="4" t="s">
        <v>3</v>
      </c>
      <c r="B2031" s="5">
        <v>0</v>
      </c>
      <c r="C2031" s="5">
        <v>0</v>
      </c>
      <c r="D2031" s="5">
        <v>0</v>
      </c>
      <c r="E2031" s="6">
        <f t="shared" si="96"/>
        <v>0</v>
      </c>
      <c r="F2031" s="5">
        <v>0</v>
      </c>
      <c r="G2031" s="5">
        <v>0</v>
      </c>
      <c r="H2031" s="5">
        <v>0</v>
      </c>
      <c r="I2031" s="6">
        <f t="shared" si="97"/>
        <v>0</v>
      </c>
      <c r="J2031" s="7">
        <v>0</v>
      </c>
      <c r="K2031" s="7">
        <v>0</v>
      </c>
      <c r="L2031" s="7">
        <v>0</v>
      </c>
      <c r="M2031" s="8">
        <f t="shared" si="95"/>
        <v>0</v>
      </c>
      <c r="N2031" t="s">
        <v>126</v>
      </c>
      <c r="O2031">
        <v>2022</v>
      </c>
      <c r="P2031" t="s">
        <v>154</v>
      </c>
      <c r="Q2031" t="s">
        <v>164</v>
      </c>
      <c r="R2031">
        <v>202205</v>
      </c>
      <c r="S2031" t="s">
        <v>181</v>
      </c>
      <c r="T2031" t="s">
        <v>192</v>
      </c>
    </row>
    <row r="2032" spans="1:20" hidden="1" x14ac:dyDescent="0.3">
      <c r="A2032" s="4" t="s">
        <v>4</v>
      </c>
      <c r="B2032" s="5">
        <v>8.9218066683517986E-4</v>
      </c>
      <c r="C2032" s="5">
        <v>0</v>
      </c>
      <c r="D2032" s="5">
        <v>0</v>
      </c>
      <c r="E2032" s="6">
        <f t="shared" si="96"/>
        <v>8.9218066683517986E-4</v>
      </c>
      <c r="F2032" s="5">
        <v>6.6913550012638583E-3</v>
      </c>
      <c r="G2032" s="5">
        <v>0</v>
      </c>
      <c r="H2032" s="5">
        <v>0</v>
      </c>
      <c r="I2032" s="6">
        <f t="shared" si="97"/>
        <v>6.6913550012638583E-3</v>
      </c>
      <c r="J2032" s="7">
        <v>176408.11392000009</v>
      </c>
      <c r="K2032" s="7">
        <v>0</v>
      </c>
      <c r="L2032" s="7">
        <v>0</v>
      </c>
      <c r="M2032" s="8">
        <f t="shared" si="95"/>
        <v>176408.11392000009</v>
      </c>
      <c r="N2032" t="s">
        <v>126</v>
      </c>
      <c r="O2032">
        <v>2022</v>
      </c>
      <c r="P2032" t="s">
        <v>154</v>
      </c>
      <c r="Q2032" t="s">
        <v>164</v>
      </c>
      <c r="R2032">
        <v>202205</v>
      </c>
      <c r="S2032" t="s">
        <v>181</v>
      </c>
      <c r="T2032" t="s">
        <v>192</v>
      </c>
    </row>
    <row r="2033" spans="1:20" hidden="1" x14ac:dyDescent="0.3">
      <c r="A2033" s="4" t="s">
        <v>5</v>
      </c>
      <c r="B2033" s="5">
        <v>0</v>
      </c>
      <c r="C2033" s="5">
        <v>0</v>
      </c>
      <c r="D2033" s="5">
        <v>0</v>
      </c>
      <c r="E2033" s="6">
        <f t="shared" si="96"/>
        <v>0</v>
      </c>
      <c r="F2033" s="5">
        <v>0</v>
      </c>
      <c r="G2033" s="5">
        <v>0</v>
      </c>
      <c r="H2033" s="5">
        <v>0</v>
      </c>
      <c r="I2033" s="6">
        <f t="shared" si="97"/>
        <v>0</v>
      </c>
      <c r="J2033" s="7">
        <v>0</v>
      </c>
      <c r="K2033" s="7">
        <v>0</v>
      </c>
      <c r="L2033" s="7">
        <v>0</v>
      </c>
      <c r="M2033" s="8">
        <f t="shared" si="95"/>
        <v>0</v>
      </c>
      <c r="N2033" t="s">
        <v>126</v>
      </c>
      <c r="O2033">
        <v>2022</v>
      </c>
      <c r="P2033" t="s">
        <v>154</v>
      </c>
      <c r="Q2033" t="s">
        <v>164</v>
      </c>
      <c r="R2033">
        <v>202205</v>
      </c>
      <c r="S2033" t="s">
        <v>181</v>
      </c>
      <c r="T2033" t="s">
        <v>192</v>
      </c>
    </row>
    <row r="2034" spans="1:20" hidden="1" x14ac:dyDescent="0.3">
      <c r="A2034" s="4" t="s">
        <v>6</v>
      </c>
      <c r="B2034" s="5">
        <v>0</v>
      </c>
      <c r="C2034" s="5">
        <v>0</v>
      </c>
      <c r="D2034" s="5">
        <v>0</v>
      </c>
      <c r="E2034" s="6">
        <f t="shared" si="96"/>
        <v>0</v>
      </c>
      <c r="F2034" s="5">
        <v>0</v>
      </c>
      <c r="G2034" s="5">
        <v>0</v>
      </c>
      <c r="H2034" s="5">
        <v>0</v>
      </c>
      <c r="I2034" s="6">
        <f t="shared" si="97"/>
        <v>0</v>
      </c>
      <c r="J2034" s="7">
        <v>0</v>
      </c>
      <c r="K2034" s="7">
        <v>0</v>
      </c>
      <c r="L2034" s="7">
        <v>0</v>
      </c>
      <c r="M2034" s="8">
        <f t="shared" si="95"/>
        <v>0</v>
      </c>
      <c r="N2034" t="s">
        <v>126</v>
      </c>
      <c r="O2034">
        <v>2022</v>
      </c>
      <c r="P2034" t="s">
        <v>154</v>
      </c>
      <c r="Q2034" t="s">
        <v>164</v>
      </c>
      <c r="R2034">
        <v>202205</v>
      </c>
      <c r="S2034" t="s">
        <v>181</v>
      </c>
      <c r="T2034" t="s">
        <v>192</v>
      </c>
    </row>
    <row r="2035" spans="1:20" hidden="1" x14ac:dyDescent="0.3">
      <c r="A2035" s="4" t="s">
        <v>7</v>
      </c>
      <c r="B2035" s="5">
        <v>0</v>
      </c>
      <c r="C2035" s="5">
        <v>0</v>
      </c>
      <c r="D2035" s="5">
        <v>0</v>
      </c>
      <c r="E2035" s="6">
        <f t="shared" si="96"/>
        <v>0</v>
      </c>
      <c r="F2035" s="5">
        <v>0</v>
      </c>
      <c r="G2035" s="5">
        <v>0</v>
      </c>
      <c r="H2035" s="5">
        <v>0</v>
      </c>
      <c r="I2035" s="6">
        <f t="shared" si="97"/>
        <v>0</v>
      </c>
      <c r="J2035" s="7">
        <v>0</v>
      </c>
      <c r="K2035" s="7">
        <v>0</v>
      </c>
      <c r="L2035" s="7">
        <v>0</v>
      </c>
      <c r="M2035" s="8">
        <f t="shared" si="95"/>
        <v>0</v>
      </c>
      <c r="N2035" t="s">
        <v>126</v>
      </c>
      <c r="O2035">
        <v>2022</v>
      </c>
      <c r="P2035" t="s">
        <v>154</v>
      </c>
      <c r="Q2035" t="s">
        <v>164</v>
      </c>
      <c r="R2035">
        <v>202205</v>
      </c>
      <c r="S2035" t="s">
        <v>181</v>
      </c>
      <c r="T2035" t="s">
        <v>192</v>
      </c>
    </row>
    <row r="2036" spans="1:20" hidden="1" x14ac:dyDescent="0.3">
      <c r="A2036" s="4" t="s">
        <v>8</v>
      </c>
      <c r="B2036" s="5">
        <v>2.9580127604644183E-3</v>
      </c>
      <c r="C2036" s="5">
        <v>8.7000375307777044E-4</v>
      </c>
      <c r="D2036" s="5">
        <v>0</v>
      </c>
      <c r="E2036" s="6">
        <f t="shared" si="96"/>
        <v>3.8280165135421889E-3</v>
      </c>
      <c r="F2036" s="5">
        <v>6.9600300246221583E-3</v>
      </c>
      <c r="G2036" s="5">
        <v>3.4800150123110818E-3</v>
      </c>
      <c r="H2036" s="5">
        <v>0</v>
      </c>
      <c r="I2036" s="6">
        <f t="shared" si="97"/>
        <v>1.044004503693324E-2</v>
      </c>
      <c r="J2036" s="7">
        <v>584878.68144000042</v>
      </c>
      <c r="K2036" s="7">
        <v>172023.14159999994</v>
      </c>
      <c r="L2036" s="7">
        <v>0</v>
      </c>
      <c r="M2036" s="8">
        <f t="shared" si="95"/>
        <v>756901.8230400004</v>
      </c>
      <c r="N2036" t="s">
        <v>126</v>
      </c>
      <c r="O2036">
        <v>2022</v>
      </c>
      <c r="P2036" t="s">
        <v>157</v>
      </c>
      <c r="Q2036" t="s">
        <v>164</v>
      </c>
      <c r="R2036">
        <v>202205</v>
      </c>
      <c r="S2036" t="s">
        <v>181</v>
      </c>
      <c r="T2036" t="s">
        <v>192</v>
      </c>
    </row>
    <row r="2037" spans="1:20" hidden="1" x14ac:dyDescent="0.3">
      <c r="A2037" s="4" t="s">
        <v>9</v>
      </c>
      <c r="B2037" s="5">
        <v>0</v>
      </c>
      <c r="C2037" s="5">
        <v>0</v>
      </c>
      <c r="D2037" s="5">
        <v>0</v>
      </c>
      <c r="E2037" s="6">
        <f t="shared" si="96"/>
        <v>0</v>
      </c>
      <c r="F2037" s="5">
        <v>0</v>
      </c>
      <c r="G2037" s="5">
        <v>0</v>
      </c>
      <c r="H2037" s="5">
        <v>0</v>
      </c>
      <c r="I2037" s="6">
        <f t="shared" si="97"/>
        <v>0</v>
      </c>
      <c r="J2037" s="7">
        <v>0</v>
      </c>
      <c r="K2037" s="7">
        <v>0</v>
      </c>
      <c r="L2037" s="7">
        <v>0</v>
      </c>
      <c r="M2037" s="8">
        <f t="shared" si="95"/>
        <v>0</v>
      </c>
      <c r="N2037" t="s">
        <v>126</v>
      </c>
      <c r="O2037">
        <v>2022</v>
      </c>
      <c r="P2037" t="s">
        <v>154</v>
      </c>
      <c r="Q2037" t="s">
        <v>164</v>
      </c>
      <c r="R2037">
        <v>202205</v>
      </c>
      <c r="S2037" t="s">
        <v>181</v>
      </c>
      <c r="T2037" t="s">
        <v>193</v>
      </c>
    </row>
    <row r="2038" spans="1:20" hidden="1" x14ac:dyDescent="0.3">
      <c r="A2038" s="4" t="s">
        <v>10</v>
      </c>
      <c r="B2038" s="5">
        <v>0</v>
      </c>
      <c r="C2038" s="5">
        <v>9.7586809242661554E-3</v>
      </c>
      <c r="D2038" s="5">
        <v>0</v>
      </c>
      <c r="E2038" s="6">
        <f t="shared" si="96"/>
        <v>9.7586809242661554E-3</v>
      </c>
      <c r="F2038" s="5">
        <v>0</v>
      </c>
      <c r="G2038" s="5">
        <v>1.5824887985296472E-2</v>
      </c>
      <c r="H2038" s="5">
        <v>0</v>
      </c>
      <c r="I2038" s="6">
        <f t="shared" si="97"/>
        <v>1.5824887985296472E-2</v>
      </c>
      <c r="J2038" s="7">
        <v>0</v>
      </c>
      <c r="K2038" s="7">
        <v>1929553.6881599971</v>
      </c>
      <c r="L2038" s="7">
        <v>0</v>
      </c>
      <c r="M2038" s="8">
        <f t="shared" si="95"/>
        <v>1929553.6881599971</v>
      </c>
      <c r="N2038" t="s">
        <v>126</v>
      </c>
      <c r="O2038">
        <v>2022</v>
      </c>
      <c r="P2038" t="s">
        <v>154</v>
      </c>
      <c r="Q2038" t="s">
        <v>164</v>
      </c>
      <c r="R2038">
        <v>202205</v>
      </c>
      <c r="S2038" t="s">
        <v>181</v>
      </c>
      <c r="T2038" t="s">
        <v>193</v>
      </c>
    </row>
    <row r="2039" spans="1:20" hidden="1" x14ac:dyDescent="0.3">
      <c r="A2039" s="4" t="s">
        <v>11</v>
      </c>
      <c r="B2039" s="5">
        <v>0</v>
      </c>
      <c r="C2039" s="5">
        <v>0</v>
      </c>
      <c r="D2039" s="5">
        <v>0</v>
      </c>
      <c r="E2039" s="6">
        <f t="shared" si="96"/>
        <v>0</v>
      </c>
      <c r="F2039" s="5">
        <v>0</v>
      </c>
      <c r="G2039" s="5">
        <v>0</v>
      </c>
      <c r="H2039" s="5">
        <v>0</v>
      </c>
      <c r="I2039" s="6">
        <f t="shared" si="97"/>
        <v>0</v>
      </c>
      <c r="J2039" s="7">
        <v>0</v>
      </c>
      <c r="K2039" s="7">
        <v>0</v>
      </c>
      <c r="L2039" s="7">
        <v>0</v>
      </c>
      <c r="M2039" s="8">
        <f t="shared" si="95"/>
        <v>0</v>
      </c>
      <c r="N2039" t="s">
        <v>126</v>
      </c>
      <c r="O2039">
        <v>2022</v>
      </c>
      <c r="P2039" t="s">
        <v>154</v>
      </c>
      <c r="Q2039" t="s">
        <v>164</v>
      </c>
      <c r="R2039">
        <v>202205</v>
      </c>
      <c r="S2039" t="s">
        <v>181</v>
      </c>
      <c r="T2039" t="s">
        <v>193</v>
      </c>
    </row>
    <row r="2040" spans="1:20" hidden="1" x14ac:dyDescent="0.3">
      <c r="A2040" s="4" t="s">
        <v>12</v>
      </c>
      <c r="B2040" s="5">
        <v>0</v>
      </c>
      <c r="C2040" s="5">
        <v>0</v>
      </c>
      <c r="D2040" s="5">
        <v>0</v>
      </c>
      <c r="E2040" s="6">
        <f t="shared" si="96"/>
        <v>0</v>
      </c>
      <c r="F2040" s="5">
        <v>0</v>
      </c>
      <c r="G2040" s="5">
        <v>0</v>
      </c>
      <c r="H2040" s="5">
        <v>0</v>
      </c>
      <c r="I2040" s="6">
        <f t="shared" si="97"/>
        <v>0</v>
      </c>
      <c r="J2040" s="7">
        <v>0</v>
      </c>
      <c r="K2040" s="7">
        <v>0</v>
      </c>
      <c r="L2040" s="7">
        <v>0</v>
      </c>
      <c r="M2040" s="8">
        <f t="shared" si="95"/>
        <v>0</v>
      </c>
      <c r="N2040" t="s">
        <v>126</v>
      </c>
      <c r="O2040">
        <v>2022</v>
      </c>
      <c r="P2040" t="s">
        <v>154</v>
      </c>
      <c r="Q2040" t="s">
        <v>164</v>
      </c>
      <c r="R2040">
        <v>202205</v>
      </c>
      <c r="S2040" t="s">
        <v>181</v>
      </c>
      <c r="T2040" t="s">
        <v>193</v>
      </c>
    </row>
    <row r="2041" spans="1:20" hidden="1" x14ac:dyDescent="0.3">
      <c r="A2041" s="4" t="s">
        <v>13</v>
      </c>
      <c r="B2041" s="5">
        <v>0</v>
      </c>
      <c r="C2041" s="5">
        <v>0</v>
      </c>
      <c r="D2041" s="5">
        <v>0</v>
      </c>
      <c r="E2041" s="6">
        <f t="shared" si="96"/>
        <v>0</v>
      </c>
      <c r="F2041" s="5">
        <v>0</v>
      </c>
      <c r="G2041" s="5">
        <v>0</v>
      </c>
      <c r="H2041" s="5">
        <v>0</v>
      </c>
      <c r="I2041" s="6">
        <f t="shared" si="97"/>
        <v>0</v>
      </c>
      <c r="J2041" s="7">
        <v>0</v>
      </c>
      <c r="K2041" s="7">
        <v>0</v>
      </c>
      <c r="L2041" s="7">
        <v>0</v>
      </c>
      <c r="M2041" s="8">
        <f t="shared" si="95"/>
        <v>0</v>
      </c>
      <c r="N2041" t="s">
        <v>126</v>
      </c>
      <c r="O2041">
        <v>2022</v>
      </c>
      <c r="P2041" t="s">
        <v>154</v>
      </c>
      <c r="Q2041" t="s">
        <v>164</v>
      </c>
      <c r="R2041">
        <v>202205</v>
      </c>
      <c r="S2041" t="s">
        <v>181</v>
      </c>
      <c r="T2041" t="s">
        <v>193</v>
      </c>
    </row>
    <row r="2042" spans="1:20" hidden="1" x14ac:dyDescent="0.3">
      <c r="A2042" s="4" t="s">
        <v>14</v>
      </c>
      <c r="B2042" s="5">
        <v>3.6583064108920246E-2</v>
      </c>
      <c r="C2042" s="5">
        <v>0</v>
      </c>
      <c r="D2042" s="5">
        <v>0</v>
      </c>
      <c r="E2042" s="6">
        <f t="shared" si="96"/>
        <v>3.6583064108920246E-2</v>
      </c>
      <c r="F2042" s="5">
        <v>8.577609624355656E-2</v>
      </c>
      <c r="G2042" s="5">
        <v>0</v>
      </c>
      <c r="H2042" s="5">
        <v>0</v>
      </c>
      <c r="I2042" s="6">
        <f t="shared" si="97"/>
        <v>8.577609624355656E-2</v>
      </c>
      <c r="J2042" s="7">
        <v>7233455.7122399919</v>
      </c>
      <c r="K2042" s="7">
        <v>0</v>
      </c>
      <c r="L2042" s="7">
        <v>0</v>
      </c>
      <c r="M2042" s="8">
        <f t="shared" si="95"/>
        <v>7233455.7122399919</v>
      </c>
      <c r="N2042" t="s">
        <v>126</v>
      </c>
      <c r="O2042">
        <v>2022</v>
      </c>
      <c r="P2042" t="s">
        <v>154</v>
      </c>
      <c r="Q2042" t="s">
        <v>164</v>
      </c>
      <c r="R2042">
        <v>202205</v>
      </c>
      <c r="S2042" t="s">
        <v>181</v>
      </c>
      <c r="T2042" t="s">
        <v>193</v>
      </c>
    </row>
    <row r="2043" spans="1:20" hidden="1" x14ac:dyDescent="0.3">
      <c r="A2043" s="4" t="s">
        <v>15</v>
      </c>
      <c r="B2043" s="5">
        <v>4.8891729755208863E-2</v>
      </c>
      <c r="C2043" s="5">
        <v>0</v>
      </c>
      <c r="D2043" s="5">
        <v>0</v>
      </c>
      <c r="E2043" s="6">
        <f t="shared" si="96"/>
        <v>4.8891729755208863E-2</v>
      </c>
      <c r="F2043" s="5">
        <v>7.4489618547283157E-2</v>
      </c>
      <c r="G2043" s="5">
        <v>0</v>
      </c>
      <c r="H2043" s="5">
        <v>0</v>
      </c>
      <c r="I2043" s="6">
        <f t="shared" si="97"/>
        <v>7.4489618547283157E-2</v>
      </c>
      <c r="J2043" s="7">
        <v>9667209.9643199816</v>
      </c>
      <c r="K2043" s="7">
        <v>0</v>
      </c>
      <c r="L2043" s="7">
        <v>0</v>
      </c>
      <c r="M2043" s="8">
        <f t="shared" si="95"/>
        <v>9667209.9643199816</v>
      </c>
      <c r="N2043" t="s">
        <v>126</v>
      </c>
      <c r="O2043">
        <v>2022</v>
      </c>
      <c r="P2043" t="s">
        <v>154</v>
      </c>
      <c r="Q2043" t="s">
        <v>164</v>
      </c>
      <c r="R2043">
        <v>202205</v>
      </c>
      <c r="S2043" t="s">
        <v>181</v>
      </c>
      <c r="T2043" t="s">
        <v>193</v>
      </c>
    </row>
    <row r="2044" spans="1:20" hidden="1" x14ac:dyDescent="0.3">
      <c r="A2044" s="4" t="s">
        <v>16</v>
      </c>
      <c r="B2044" s="5">
        <v>0</v>
      </c>
      <c r="C2044" s="5">
        <v>1.5678617238191098E-4</v>
      </c>
      <c r="D2044" s="5">
        <v>0</v>
      </c>
      <c r="E2044" s="6">
        <f t="shared" si="96"/>
        <v>1.5678617238191098E-4</v>
      </c>
      <c r="F2044" s="5">
        <v>0</v>
      </c>
      <c r="G2044" s="5">
        <v>9.4071703429146592E-4</v>
      </c>
      <c r="H2044" s="5">
        <v>0</v>
      </c>
      <c r="I2044" s="6">
        <f t="shared" si="97"/>
        <v>9.4071703429146592E-4</v>
      </c>
      <c r="J2044" s="7">
        <v>0</v>
      </c>
      <c r="K2044" s="7">
        <v>31000.843200000003</v>
      </c>
      <c r="L2044" s="7">
        <v>0</v>
      </c>
      <c r="M2044" s="8">
        <f t="shared" si="95"/>
        <v>31000.843200000003</v>
      </c>
      <c r="N2044" t="s">
        <v>126</v>
      </c>
      <c r="O2044">
        <v>2022</v>
      </c>
      <c r="P2044" t="s">
        <v>154</v>
      </c>
      <c r="Q2044" t="s">
        <v>164</v>
      </c>
      <c r="R2044">
        <v>202205</v>
      </c>
      <c r="S2044" t="s">
        <v>181</v>
      </c>
      <c r="T2044" t="s">
        <v>193</v>
      </c>
    </row>
    <row r="2045" spans="1:20" hidden="1" x14ac:dyDescent="0.3">
      <c r="A2045" s="4" t="s">
        <v>17</v>
      </c>
      <c r="B2045" s="5">
        <v>6.7960366506462097E-4</v>
      </c>
      <c r="C2045" s="5">
        <v>0</v>
      </c>
      <c r="D2045" s="5">
        <v>0</v>
      </c>
      <c r="E2045" s="6">
        <f t="shared" si="96"/>
        <v>6.7960366506462097E-4</v>
      </c>
      <c r="F2045" s="5">
        <v>5.0970274879846549E-3</v>
      </c>
      <c r="G2045" s="5">
        <v>0</v>
      </c>
      <c r="H2045" s="5">
        <v>0</v>
      </c>
      <c r="I2045" s="6">
        <f t="shared" si="97"/>
        <v>5.0970274879846549E-3</v>
      </c>
      <c r="J2045" s="7">
        <v>134375.92320000002</v>
      </c>
      <c r="K2045" s="7">
        <v>0</v>
      </c>
      <c r="L2045" s="7">
        <v>0</v>
      </c>
      <c r="M2045" s="8">
        <f t="shared" si="95"/>
        <v>134375.92320000002</v>
      </c>
      <c r="N2045" t="s">
        <v>126</v>
      </c>
      <c r="O2045">
        <v>2022</v>
      </c>
      <c r="P2045" t="s">
        <v>154</v>
      </c>
      <c r="Q2045" t="s">
        <v>164</v>
      </c>
      <c r="R2045">
        <v>202205</v>
      </c>
      <c r="S2045" t="s">
        <v>181</v>
      </c>
      <c r="T2045" t="s">
        <v>193</v>
      </c>
    </row>
    <row r="2046" spans="1:20" hidden="1" x14ac:dyDescent="0.3">
      <c r="A2046" s="4" t="s">
        <v>18</v>
      </c>
      <c r="B2046" s="5">
        <v>0</v>
      </c>
      <c r="C2046" s="5">
        <v>0</v>
      </c>
      <c r="D2046" s="5">
        <v>0</v>
      </c>
      <c r="E2046" s="6">
        <f t="shared" si="96"/>
        <v>0</v>
      </c>
      <c r="F2046" s="5">
        <v>0</v>
      </c>
      <c r="G2046" s="5">
        <v>0</v>
      </c>
      <c r="H2046" s="5">
        <v>0</v>
      </c>
      <c r="I2046" s="6">
        <f t="shared" si="97"/>
        <v>0</v>
      </c>
      <c r="J2046" s="7">
        <v>0</v>
      </c>
      <c r="K2046" s="7">
        <v>0</v>
      </c>
      <c r="L2046" s="7">
        <v>0</v>
      </c>
      <c r="M2046" s="8">
        <f t="shared" si="95"/>
        <v>0</v>
      </c>
      <c r="N2046" t="s">
        <v>126</v>
      </c>
      <c r="O2046">
        <v>2022</v>
      </c>
      <c r="P2046" t="s">
        <v>154</v>
      </c>
      <c r="Q2046" t="s">
        <v>164</v>
      </c>
      <c r="R2046">
        <v>202205</v>
      </c>
      <c r="S2046" t="s">
        <v>181</v>
      </c>
      <c r="T2046" t="s">
        <v>193</v>
      </c>
    </row>
    <row r="2047" spans="1:20" hidden="1" x14ac:dyDescent="0.3">
      <c r="A2047" s="4" t="s">
        <v>19</v>
      </c>
      <c r="B2047" s="5">
        <v>0</v>
      </c>
      <c r="C2047" s="5">
        <v>0</v>
      </c>
      <c r="D2047" s="5">
        <v>0</v>
      </c>
      <c r="E2047" s="6">
        <f t="shared" si="96"/>
        <v>0</v>
      </c>
      <c r="F2047" s="5">
        <v>0</v>
      </c>
      <c r="G2047" s="5">
        <v>0</v>
      </c>
      <c r="H2047" s="5">
        <v>0</v>
      </c>
      <c r="I2047" s="6">
        <f t="shared" si="97"/>
        <v>0</v>
      </c>
      <c r="J2047" s="7">
        <v>0</v>
      </c>
      <c r="K2047" s="7">
        <v>0</v>
      </c>
      <c r="L2047" s="7">
        <v>0</v>
      </c>
      <c r="M2047" s="8">
        <f t="shared" si="95"/>
        <v>0</v>
      </c>
      <c r="N2047" t="s">
        <v>126</v>
      </c>
      <c r="O2047">
        <v>2022</v>
      </c>
      <c r="P2047" t="s">
        <v>154</v>
      </c>
      <c r="Q2047" t="s">
        <v>164</v>
      </c>
      <c r="R2047">
        <v>202205</v>
      </c>
      <c r="S2047" t="s">
        <v>181</v>
      </c>
      <c r="T2047" t="s">
        <v>193</v>
      </c>
    </row>
    <row r="2048" spans="1:20" hidden="1" x14ac:dyDescent="0.3">
      <c r="A2048" s="4" t="s">
        <v>20</v>
      </c>
      <c r="B2048" s="5">
        <v>0</v>
      </c>
      <c r="C2048" s="5">
        <v>0</v>
      </c>
      <c r="D2048" s="5">
        <v>0</v>
      </c>
      <c r="E2048" s="6">
        <f t="shared" si="96"/>
        <v>0</v>
      </c>
      <c r="F2048" s="5">
        <v>0</v>
      </c>
      <c r="G2048" s="5">
        <v>0</v>
      </c>
      <c r="H2048" s="5">
        <v>0</v>
      </c>
      <c r="I2048" s="6">
        <f t="shared" si="97"/>
        <v>0</v>
      </c>
      <c r="J2048" s="7">
        <v>0</v>
      </c>
      <c r="K2048" s="7">
        <v>0</v>
      </c>
      <c r="L2048" s="7">
        <v>0</v>
      </c>
      <c r="M2048" s="8">
        <f t="shared" si="95"/>
        <v>0</v>
      </c>
      <c r="N2048" t="s">
        <v>126</v>
      </c>
      <c r="O2048">
        <v>2022</v>
      </c>
      <c r="P2048" t="s">
        <v>154</v>
      </c>
      <c r="Q2048" t="s">
        <v>164</v>
      </c>
      <c r="R2048">
        <v>202205</v>
      </c>
      <c r="S2048" t="s">
        <v>181</v>
      </c>
      <c r="T2048" t="s">
        <v>193</v>
      </c>
    </row>
    <row r="2049" spans="1:20" hidden="1" x14ac:dyDescent="0.3">
      <c r="A2049" s="4" t="s">
        <v>21</v>
      </c>
      <c r="B2049" s="5">
        <v>6.6289713610594853E-2</v>
      </c>
      <c r="C2049" s="5">
        <v>0</v>
      </c>
      <c r="D2049" s="5">
        <v>0</v>
      </c>
      <c r="E2049" s="6">
        <f t="shared" si="96"/>
        <v>6.6289713610594853E-2</v>
      </c>
      <c r="F2049" s="5">
        <v>3.6827618672553061E-2</v>
      </c>
      <c r="G2049" s="5">
        <v>0</v>
      </c>
      <c r="H2049" s="5">
        <v>0</v>
      </c>
      <c r="I2049" s="6">
        <f t="shared" si="97"/>
        <v>3.6827618672553061E-2</v>
      </c>
      <c r="J2049" s="7">
        <v>13107259.308615219</v>
      </c>
      <c r="K2049" s="7">
        <v>0</v>
      </c>
      <c r="L2049" s="7">
        <v>0</v>
      </c>
      <c r="M2049" s="8">
        <f t="shared" si="95"/>
        <v>13107259.308615219</v>
      </c>
      <c r="N2049" t="s">
        <v>126</v>
      </c>
      <c r="O2049">
        <v>2022</v>
      </c>
      <c r="P2049" t="s">
        <v>155</v>
      </c>
      <c r="Q2049" t="s">
        <v>165</v>
      </c>
      <c r="R2049">
        <v>202205</v>
      </c>
      <c r="S2049" t="s">
        <v>181</v>
      </c>
      <c r="T2049" t="s">
        <v>194</v>
      </c>
    </row>
    <row r="2050" spans="1:20" hidden="1" x14ac:dyDescent="0.3">
      <c r="A2050" s="4" t="s">
        <v>22</v>
      </c>
      <c r="B2050" s="5">
        <v>0</v>
      </c>
      <c r="C2050" s="5">
        <v>0</v>
      </c>
      <c r="D2050" s="5">
        <v>0</v>
      </c>
      <c r="E2050" s="6">
        <f t="shared" si="96"/>
        <v>0</v>
      </c>
      <c r="F2050" s="5">
        <v>0</v>
      </c>
      <c r="G2050" s="5">
        <v>0</v>
      </c>
      <c r="H2050" s="5">
        <v>0</v>
      </c>
      <c r="I2050" s="6">
        <f t="shared" si="97"/>
        <v>0</v>
      </c>
      <c r="J2050" s="7">
        <v>0</v>
      </c>
      <c r="K2050" s="7">
        <v>0</v>
      </c>
      <c r="L2050" s="7">
        <v>0</v>
      </c>
      <c r="M2050" s="8">
        <f t="shared" si="95"/>
        <v>0</v>
      </c>
      <c r="N2050" t="s">
        <v>126</v>
      </c>
      <c r="O2050">
        <v>2022</v>
      </c>
      <c r="P2050" t="s">
        <v>155</v>
      </c>
      <c r="Q2050" t="s">
        <v>165</v>
      </c>
      <c r="R2050">
        <v>202205</v>
      </c>
      <c r="S2050" t="s">
        <v>181</v>
      </c>
      <c r="T2050" t="s">
        <v>194</v>
      </c>
    </row>
    <row r="2051" spans="1:20" hidden="1" x14ac:dyDescent="0.3">
      <c r="A2051" s="4" t="s">
        <v>23</v>
      </c>
      <c r="B2051" s="5">
        <v>0</v>
      </c>
      <c r="C2051" s="5">
        <v>0</v>
      </c>
      <c r="D2051" s="5">
        <v>0</v>
      </c>
      <c r="E2051" s="6">
        <f t="shared" si="96"/>
        <v>0</v>
      </c>
      <c r="F2051" s="5">
        <v>0</v>
      </c>
      <c r="G2051" s="5">
        <v>0</v>
      </c>
      <c r="H2051" s="5">
        <v>0</v>
      </c>
      <c r="I2051" s="6">
        <f t="shared" si="97"/>
        <v>0</v>
      </c>
      <c r="J2051" s="7">
        <v>0</v>
      </c>
      <c r="K2051" s="7">
        <v>0</v>
      </c>
      <c r="L2051" s="7">
        <v>0</v>
      </c>
      <c r="M2051" s="8">
        <f t="shared" si="95"/>
        <v>0</v>
      </c>
      <c r="N2051" t="s">
        <v>126</v>
      </c>
      <c r="O2051">
        <v>2022</v>
      </c>
      <c r="P2051" t="s">
        <v>155</v>
      </c>
      <c r="Q2051" t="s">
        <v>165</v>
      </c>
      <c r="R2051">
        <v>202205</v>
      </c>
      <c r="S2051" t="s">
        <v>181</v>
      </c>
      <c r="T2051" t="s">
        <v>194</v>
      </c>
    </row>
    <row r="2052" spans="1:20" hidden="1" x14ac:dyDescent="0.3">
      <c r="A2052" s="4" t="s">
        <v>24</v>
      </c>
      <c r="B2052" s="5">
        <v>8.0506095917314592E-3</v>
      </c>
      <c r="C2052" s="5">
        <v>0</v>
      </c>
      <c r="D2052" s="5">
        <v>0</v>
      </c>
      <c r="E2052" s="6">
        <f t="shared" si="96"/>
        <v>8.0506095917314592E-3</v>
      </c>
      <c r="F2052" s="5">
        <v>1.4637471984966177E-2</v>
      </c>
      <c r="G2052" s="5">
        <v>0</v>
      </c>
      <c r="H2052" s="5">
        <v>0</v>
      </c>
      <c r="I2052" s="6">
        <f t="shared" si="97"/>
        <v>1.4637471984966177E-2</v>
      </c>
      <c r="J2052" s="7">
        <v>1591822.0454400026</v>
      </c>
      <c r="K2052" s="7">
        <v>0</v>
      </c>
      <c r="L2052" s="7">
        <v>0</v>
      </c>
      <c r="M2052" s="8">
        <f t="shared" ref="M2052:M2115" si="98">SUM(J2052:L2052)</f>
        <v>1591822.0454400026</v>
      </c>
      <c r="N2052" t="s">
        <v>126</v>
      </c>
      <c r="O2052">
        <v>2022</v>
      </c>
      <c r="P2052" t="s">
        <v>155</v>
      </c>
      <c r="Q2052" t="s">
        <v>165</v>
      </c>
      <c r="R2052">
        <v>202205</v>
      </c>
      <c r="S2052" t="s">
        <v>181</v>
      </c>
      <c r="T2052" t="s">
        <v>194</v>
      </c>
    </row>
    <row r="2053" spans="1:20" hidden="1" x14ac:dyDescent="0.3">
      <c r="A2053" s="4" t="s">
        <v>25</v>
      </c>
      <c r="B2053" s="5">
        <v>7.512355691044509E-3</v>
      </c>
      <c r="C2053" s="5">
        <v>0</v>
      </c>
      <c r="D2053" s="5">
        <v>0</v>
      </c>
      <c r="E2053" s="6">
        <f t="shared" si="96"/>
        <v>7.512355691044509E-3</v>
      </c>
      <c r="F2053" s="5">
        <v>1.1707567310718559E-2</v>
      </c>
      <c r="G2053" s="5">
        <v>0</v>
      </c>
      <c r="H2053" s="5">
        <v>0</v>
      </c>
      <c r="I2053" s="6">
        <f t="shared" si="97"/>
        <v>1.1707567310718559E-2</v>
      </c>
      <c r="J2053" s="7">
        <v>1485394.7723999985</v>
      </c>
      <c r="K2053" s="7">
        <v>0</v>
      </c>
      <c r="L2053" s="7">
        <v>0</v>
      </c>
      <c r="M2053" s="8">
        <f t="shared" si="98"/>
        <v>1485394.7723999985</v>
      </c>
      <c r="N2053" t="s">
        <v>126</v>
      </c>
      <c r="O2053">
        <v>2022</v>
      </c>
      <c r="P2053" t="s">
        <v>155</v>
      </c>
      <c r="Q2053" t="s">
        <v>165</v>
      </c>
      <c r="R2053">
        <v>202205</v>
      </c>
      <c r="S2053" t="s">
        <v>181</v>
      </c>
      <c r="T2053" t="s">
        <v>194</v>
      </c>
    </row>
    <row r="2054" spans="1:20" hidden="1" x14ac:dyDescent="0.3">
      <c r="A2054" s="4" t="s">
        <v>26</v>
      </c>
      <c r="B2054" s="5">
        <v>2.4757006856080701E-2</v>
      </c>
      <c r="C2054" s="5">
        <v>0</v>
      </c>
      <c r="D2054" s="5">
        <v>0</v>
      </c>
      <c r="E2054" s="6">
        <f t="shared" si="96"/>
        <v>2.4757006856080701E-2</v>
      </c>
      <c r="F2054" s="5">
        <v>3.9505862004384371E-2</v>
      </c>
      <c r="G2054" s="5">
        <v>0</v>
      </c>
      <c r="H2054" s="5">
        <v>0</v>
      </c>
      <c r="I2054" s="6">
        <f t="shared" si="97"/>
        <v>3.9505862004384371E-2</v>
      </c>
      <c r="J2054" s="7">
        <v>4895126.1197778247</v>
      </c>
      <c r="K2054" s="7">
        <v>0</v>
      </c>
      <c r="L2054" s="7">
        <v>0</v>
      </c>
      <c r="M2054" s="8">
        <f t="shared" si="98"/>
        <v>4895126.1197778247</v>
      </c>
      <c r="N2054" t="s">
        <v>126</v>
      </c>
      <c r="O2054">
        <v>2022</v>
      </c>
      <c r="P2054" t="s">
        <v>155</v>
      </c>
      <c r="Q2054" t="s">
        <v>165</v>
      </c>
      <c r="R2054">
        <v>202205</v>
      </c>
      <c r="S2054" t="s">
        <v>181</v>
      </c>
      <c r="T2054" t="s">
        <v>194</v>
      </c>
    </row>
    <row r="2055" spans="1:20" hidden="1" x14ac:dyDescent="0.3">
      <c r="A2055" s="4" t="s">
        <v>27</v>
      </c>
      <c r="B2055" s="5">
        <v>0</v>
      </c>
      <c r="C2055" s="5">
        <v>0</v>
      </c>
      <c r="D2055" s="5">
        <v>0</v>
      </c>
      <c r="E2055" s="6">
        <f t="shared" si="96"/>
        <v>0</v>
      </c>
      <c r="F2055" s="5">
        <v>0</v>
      </c>
      <c r="G2055" s="5">
        <v>0</v>
      </c>
      <c r="H2055" s="5">
        <v>0</v>
      </c>
      <c r="I2055" s="6">
        <f t="shared" si="97"/>
        <v>0</v>
      </c>
      <c r="J2055" s="7">
        <v>0</v>
      </c>
      <c r="K2055" s="7">
        <v>0</v>
      </c>
      <c r="L2055" s="7">
        <v>0</v>
      </c>
      <c r="M2055" s="8">
        <f t="shared" si="98"/>
        <v>0</v>
      </c>
      <c r="N2055" t="s">
        <v>126</v>
      </c>
      <c r="O2055">
        <v>2022</v>
      </c>
      <c r="P2055" t="s">
        <v>155</v>
      </c>
      <c r="Q2055" t="s">
        <v>165</v>
      </c>
      <c r="R2055">
        <v>202205</v>
      </c>
      <c r="S2055" t="s">
        <v>181</v>
      </c>
      <c r="T2055" t="s">
        <v>194</v>
      </c>
    </row>
    <row r="2056" spans="1:20" hidden="1" x14ac:dyDescent="0.3">
      <c r="A2056" s="4" t="s">
        <v>28</v>
      </c>
      <c r="B2056" s="5">
        <v>0</v>
      </c>
      <c r="C2056" s="5">
        <v>0</v>
      </c>
      <c r="D2056" s="5">
        <v>0</v>
      </c>
      <c r="E2056" s="6">
        <f t="shared" si="96"/>
        <v>0</v>
      </c>
      <c r="F2056" s="5">
        <v>0</v>
      </c>
      <c r="G2056" s="5">
        <v>0</v>
      </c>
      <c r="H2056" s="5">
        <v>0</v>
      </c>
      <c r="I2056" s="6">
        <f t="shared" si="97"/>
        <v>0</v>
      </c>
      <c r="J2056" s="7">
        <v>0</v>
      </c>
      <c r="K2056" s="7">
        <v>0</v>
      </c>
      <c r="L2056" s="7">
        <v>0</v>
      </c>
      <c r="M2056" s="8">
        <f t="shared" si="98"/>
        <v>0</v>
      </c>
      <c r="N2056" t="s">
        <v>126</v>
      </c>
      <c r="O2056">
        <v>2022</v>
      </c>
      <c r="P2056" t="s">
        <v>155</v>
      </c>
      <c r="Q2056" t="s">
        <v>165</v>
      </c>
      <c r="R2056">
        <v>202205</v>
      </c>
      <c r="S2056" t="s">
        <v>181</v>
      </c>
      <c r="T2056" t="s">
        <v>194</v>
      </c>
    </row>
    <row r="2057" spans="1:20" hidden="1" x14ac:dyDescent="0.3">
      <c r="A2057" s="4" t="s">
        <v>29</v>
      </c>
      <c r="B2057" s="5">
        <v>8.0436150748927175E-3</v>
      </c>
      <c r="C2057" s="5">
        <v>0</v>
      </c>
      <c r="D2057" s="5">
        <v>0</v>
      </c>
      <c r="E2057" s="6">
        <f t="shared" si="96"/>
        <v>8.0436150748927175E-3</v>
      </c>
      <c r="F2057" s="5">
        <v>8.6181590088136185E-3</v>
      </c>
      <c r="G2057" s="5">
        <v>0</v>
      </c>
      <c r="H2057" s="5">
        <v>0</v>
      </c>
      <c r="I2057" s="6">
        <f t="shared" si="97"/>
        <v>8.6181590088136185E-3</v>
      </c>
      <c r="J2057" s="7">
        <v>1590439.0413364989</v>
      </c>
      <c r="K2057" s="7">
        <v>0</v>
      </c>
      <c r="L2057" s="7">
        <v>0</v>
      </c>
      <c r="M2057" s="8">
        <f t="shared" si="98"/>
        <v>1590439.0413364989</v>
      </c>
      <c r="N2057" t="s">
        <v>126</v>
      </c>
      <c r="O2057">
        <v>2022</v>
      </c>
      <c r="P2057" t="s">
        <v>155</v>
      </c>
      <c r="Q2057" t="s">
        <v>165</v>
      </c>
      <c r="R2057">
        <v>202205</v>
      </c>
      <c r="S2057" t="s">
        <v>181</v>
      </c>
      <c r="T2057" t="s">
        <v>194</v>
      </c>
    </row>
    <row r="2058" spans="1:20" hidden="1" x14ac:dyDescent="0.3">
      <c r="A2058" s="4" t="s">
        <v>30</v>
      </c>
      <c r="B2058" s="5">
        <v>0</v>
      </c>
      <c r="C2058" s="5">
        <v>0</v>
      </c>
      <c r="D2058" s="5">
        <v>0</v>
      </c>
      <c r="E2058" s="6">
        <f t="shared" si="96"/>
        <v>0</v>
      </c>
      <c r="F2058" s="5">
        <v>0</v>
      </c>
      <c r="G2058" s="5">
        <v>0</v>
      </c>
      <c r="H2058" s="5">
        <v>0</v>
      </c>
      <c r="I2058" s="6">
        <f t="shared" si="97"/>
        <v>0</v>
      </c>
      <c r="J2058" s="7">
        <v>0</v>
      </c>
      <c r="K2058" s="7">
        <v>0</v>
      </c>
      <c r="L2058" s="7">
        <v>0</v>
      </c>
      <c r="M2058" s="8">
        <f t="shared" si="98"/>
        <v>0</v>
      </c>
      <c r="N2058" t="s">
        <v>126</v>
      </c>
      <c r="O2058">
        <v>2022</v>
      </c>
      <c r="P2058" t="s">
        <v>155</v>
      </c>
      <c r="Q2058" t="s">
        <v>165</v>
      </c>
      <c r="R2058">
        <v>202205</v>
      </c>
      <c r="S2058" t="s">
        <v>181</v>
      </c>
      <c r="T2058" t="s">
        <v>194</v>
      </c>
    </row>
    <row r="2059" spans="1:20" hidden="1" x14ac:dyDescent="0.3">
      <c r="A2059" s="4" t="s">
        <v>31</v>
      </c>
      <c r="B2059" s="5">
        <v>1.1332402930037119E-2</v>
      </c>
      <c r="C2059" s="5">
        <v>0</v>
      </c>
      <c r="D2059" s="5">
        <v>0</v>
      </c>
      <c r="E2059" s="6">
        <f t="shared" si="96"/>
        <v>1.1332402930037119E-2</v>
      </c>
      <c r="F2059" s="5">
        <v>4.2314543916245435E-3</v>
      </c>
      <c r="G2059" s="5">
        <v>0</v>
      </c>
      <c r="H2059" s="5">
        <v>0</v>
      </c>
      <c r="I2059" s="6">
        <f t="shared" si="97"/>
        <v>4.2314543916245435E-3</v>
      </c>
      <c r="J2059" s="7">
        <v>2240720.8555199965</v>
      </c>
      <c r="K2059" s="7">
        <v>0</v>
      </c>
      <c r="L2059" s="7">
        <v>0</v>
      </c>
      <c r="M2059" s="8">
        <f t="shared" si="98"/>
        <v>2240720.8555199965</v>
      </c>
      <c r="N2059" t="s">
        <v>126</v>
      </c>
      <c r="O2059">
        <v>2022</v>
      </c>
      <c r="P2059" t="s">
        <v>155</v>
      </c>
      <c r="Q2059" t="s">
        <v>165</v>
      </c>
      <c r="R2059">
        <v>202205</v>
      </c>
      <c r="S2059" t="s">
        <v>181</v>
      </c>
      <c r="T2059" t="s">
        <v>194</v>
      </c>
    </row>
    <row r="2060" spans="1:20" hidden="1" x14ac:dyDescent="0.3">
      <c r="A2060" s="4" t="s">
        <v>32</v>
      </c>
      <c r="B2060" s="5">
        <v>0</v>
      </c>
      <c r="C2060" s="5">
        <v>0</v>
      </c>
      <c r="D2060" s="5">
        <v>0</v>
      </c>
      <c r="E2060" s="6">
        <f t="shared" si="96"/>
        <v>0</v>
      </c>
      <c r="F2060" s="5">
        <v>0</v>
      </c>
      <c r="G2060" s="5">
        <v>0</v>
      </c>
      <c r="H2060" s="5">
        <v>0</v>
      </c>
      <c r="I2060" s="6">
        <f t="shared" si="97"/>
        <v>0</v>
      </c>
      <c r="J2060" s="7">
        <v>0</v>
      </c>
      <c r="K2060" s="7">
        <v>0</v>
      </c>
      <c r="L2060" s="7">
        <v>0</v>
      </c>
      <c r="M2060" s="8">
        <f t="shared" si="98"/>
        <v>0</v>
      </c>
      <c r="N2060" t="s">
        <v>126</v>
      </c>
      <c r="O2060">
        <v>2022</v>
      </c>
      <c r="P2060" t="s">
        <v>156</v>
      </c>
      <c r="Q2060" t="s">
        <v>165</v>
      </c>
      <c r="R2060">
        <v>202205</v>
      </c>
      <c r="S2060" t="s">
        <v>181</v>
      </c>
      <c r="T2060" t="s">
        <v>195</v>
      </c>
    </row>
    <row r="2061" spans="1:20" hidden="1" x14ac:dyDescent="0.3">
      <c r="A2061" s="4" t="s">
        <v>33</v>
      </c>
      <c r="B2061" s="5">
        <v>5.5855635121263448E-3</v>
      </c>
      <c r="C2061" s="5">
        <v>0</v>
      </c>
      <c r="D2061" s="5">
        <v>0</v>
      </c>
      <c r="E2061" s="6">
        <f t="shared" si="96"/>
        <v>5.5855635121263448E-3</v>
      </c>
      <c r="F2061" s="5">
        <v>9.575251735073724E-3</v>
      </c>
      <c r="G2061" s="5">
        <v>0</v>
      </c>
      <c r="H2061" s="5">
        <v>0</v>
      </c>
      <c r="I2061" s="6">
        <f t="shared" si="97"/>
        <v>9.575251735073724E-3</v>
      </c>
      <c r="J2061" s="7">
        <v>1104416.1356352386</v>
      </c>
      <c r="K2061" s="7">
        <v>0</v>
      </c>
      <c r="L2061" s="7">
        <v>0</v>
      </c>
      <c r="M2061" s="8">
        <f t="shared" si="98"/>
        <v>1104416.1356352386</v>
      </c>
      <c r="N2061" t="s">
        <v>126</v>
      </c>
      <c r="O2061">
        <v>2022</v>
      </c>
      <c r="P2061" t="s">
        <v>156</v>
      </c>
      <c r="Q2061" t="s">
        <v>165</v>
      </c>
      <c r="R2061">
        <v>202205</v>
      </c>
      <c r="S2061" t="s">
        <v>181</v>
      </c>
      <c r="T2061" t="s">
        <v>195</v>
      </c>
    </row>
    <row r="2062" spans="1:20" hidden="1" x14ac:dyDescent="0.3">
      <c r="A2062" s="4" t="s">
        <v>34</v>
      </c>
      <c r="B2062" s="5">
        <v>2.1767462022544608E-3</v>
      </c>
      <c r="C2062" s="5">
        <v>0</v>
      </c>
      <c r="D2062" s="5">
        <v>0</v>
      </c>
      <c r="E2062" s="6">
        <f t="shared" si="96"/>
        <v>2.1767462022544608E-3</v>
      </c>
      <c r="F2062" s="5">
        <v>1.4511641348363013E-2</v>
      </c>
      <c r="G2062" s="5">
        <v>0</v>
      </c>
      <c r="H2062" s="5">
        <v>0</v>
      </c>
      <c r="I2062" s="6">
        <f t="shared" si="97"/>
        <v>1.4511641348363013E-2</v>
      </c>
      <c r="J2062" s="7">
        <v>430401.26994050806</v>
      </c>
      <c r="K2062" s="7">
        <v>0</v>
      </c>
      <c r="L2062" s="7">
        <v>0</v>
      </c>
      <c r="M2062" s="8">
        <f t="shared" si="98"/>
        <v>430401.26994050806</v>
      </c>
      <c r="N2062" t="s">
        <v>126</v>
      </c>
      <c r="O2062">
        <v>2022</v>
      </c>
      <c r="P2062" t="s">
        <v>156</v>
      </c>
      <c r="Q2062" t="s">
        <v>165</v>
      </c>
      <c r="R2062">
        <v>202205</v>
      </c>
      <c r="S2062" t="s">
        <v>181</v>
      </c>
      <c r="T2062" t="s">
        <v>195</v>
      </c>
    </row>
    <row r="2063" spans="1:20" hidden="1" x14ac:dyDescent="0.3">
      <c r="A2063" s="4" t="s">
        <v>35</v>
      </c>
      <c r="B2063" s="5">
        <v>0</v>
      </c>
      <c r="C2063" s="5">
        <v>0</v>
      </c>
      <c r="D2063" s="5">
        <v>0</v>
      </c>
      <c r="E2063" s="6">
        <f t="shared" si="96"/>
        <v>0</v>
      </c>
      <c r="F2063" s="5">
        <v>0</v>
      </c>
      <c r="G2063" s="5">
        <v>0</v>
      </c>
      <c r="H2063" s="5">
        <v>0</v>
      </c>
      <c r="I2063" s="6">
        <f t="shared" si="97"/>
        <v>0</v>
      </c>
      <c r="J2063" s="7">
        <v>0</v>
      </c>
      <c r="K2063" s="7">
        <v>0</v>
      </c>
      <c r="L2063" s="7">
        <v>0</v>
      </c>
      <c r="M2063" s="8">
        <f t="shared" si="98"/>
        <v>0</v>
      </c>
      <c r="N2063" t="s">
        <v>126</v>
      </c>
      <c r="O2063">
        <v>2022</v>
      </c>
      <c r="P2063" t="s">
        <v>156</v>
      </c>
      <c r="Q2063" t="s">
        <v>165</v>
      </c>
      <c r="R2063">
        <v>202205</v>
      </c>
      <c r="S2063" t="s">
        <v>181</v>
      </c>
      <c r="T2063" t="s">
        <v>195</v>
      </c>
    </row>
    <row r="2064" spans="1:20" hidden="1" x14ac:dyDescent="0.3">
      <c r="A2064" s="4" t="s">
        <v>36</v>
      </c>
      <c r="B2064" s="5">
        <v>7.110595554972495E-3</v>
      </c>
      <c r="C2064" s="5">
        <v>0</v>
      </c>
      <c r="D2064" s="5">
        <v>0</v>
      </c>
      <c r="E2064" s="6">
        <f t="shared" si="96"/>
        <v>7.110595554972495E-3</v>
      </c>
      <c r="F2064" s="5">
        <v>2.306139098910006E-2</v>
      </c>
      <c r="G2064" s="5">
        <v>0</v>
      </c>
      <c r="H2064" s="5">
        <v>0</v>
      </c>
      <c r="I2064" s="6">
        <f t="shared" si="97"/>
        <v>2.306139098910006E-2</v>
      </c>
      <c r="J2064" s="7">
        <v>1405955.9877599957</v>
      </c>
      <c r="K2064" s="7">
        <v>0</v>
      </c>
      <c r="L2064" s="7">
        <v>0</v>
      </c>
      <c r="M2064" s="8">
        <f t="shared" si="98"/>
        <v>1405955.9877599957</v>
      </c>
      <c r="N2064" t="s">
        <v>126</v>
      </c>
      <c r="O2064">
        <v>2022</v>
      </c>
      <c r="P2064" t="s">
        <v>156</v>
      </c>
      <c r="Q2064" t="s">
        <v>165</v>
      </c>
      <c r="R2064">
        <v>202205</v>
      </c>
      <c r="S2064" t="s">
        <v>181</v>
      </c>
      <c r="T2064" t="s">
        <v>195</v>
      </c>
    </row>
    <row r="2065" spans="1:20" hidden="1" x14ac:dyDescent="0.3">
      <c r="A2065" s="4" t="s">
        <v>37</v>
      </c>
      <c r="B2065" s="5">
        <v>1.2224359110265268E-3</v>
      </c>
      <c r="C2065" s="5">
        <v>0</v>
      </c>
      <c r="D2065" s="5">
        <v>0</v>
      </c>
      <c r="E2065" s="6">
        <f t="shared" si="96"/>
        <v>1.2224359110265268E-3</v>
      </c>
      <c r="F2065" s="5">
        <v>8.1495727401768546E-3</v>
      </c>
      <c r="G2065" s="5">
        <v>0</v>
      </c>
      <c r="H2065" s="5">
        <v>0</v>
      </c>
      <c r="I2065" s="6">
        <f t="shared" si="97"/>
        <v>8.1495727401768546E-3</v>
      </c>
      <c r="J2065" s="7">
        <v>241708.4582399998</v>
      </c>
      <c r="K2065" s="7">
        <v>0</v>
      </c>
      <c r="L2065" s="7">
        <v>0</v>
      </c>
      <c r="M2065" s="8">
        <f t="shared" si="98"/>
        <v>241708.4582399998</v>
      </c>
      <c r="N2065" t="s">
        <v>126</v>
      </c>
      <c r="O2065">
        <v>2022</v>
      </c>
      <c r="P2065" t="s">
        <v>154</v>
      </c>
      <c r="Q2065" t="s">
        <v>164</v>
      </c>
      <c r="R2065">
        <v>202205</v>
      </c>
      <c r="S2065" t="s">
        <v>181</v>
      </c>
      <c r="T2065" t="s">
        <v>196</v>
      </c>
    </row>
    <row r="2066" spans="1:20" hidden="1" x14ac:dyDescent="0.3">
      <c r="A2066" s="4" t="s">
        <v>38</v>
      </c>
      <c r="B2066" s="5">
        <v>1.4977232464702582E-2</v>
      </c>
      <c r="C2066" s="5">
        <v>0</v>
      </c>
      <c r="D2066" s="5">
        <v>0</v>
      </c>
      <c r="E2066" s="6">
        <f t="shared" si="96"/>
        <v>1.4977232464702582E-2</v>
      </c>
      <c r="F2066" s="5">
        <v>3.0722528132723019E-2</v>
      </c>
      <c r="G2066" s="5">
        <v>0</v>
      </c>
      <c r="H2066" s="5">
        <v>0</v>
      </c>
      <c r="I2066" s="6">
        <f t="shared" si="97"/>
        <v>3.0722528132723019E-2</v>
      </c>
      <c r="J2066" s="7">
        <v>2961401.6858399967</v>
      </c>
      <c r="K2066" s="7">
        <v>0</v>
      </c>
      <c r="L2066" s="7">
        <v>0</v>
      </c>
      <c r="M2066" s="8">
        <f t="shared" si="98"/>
        <v>2961401.6858399967</v>
      </c>
      <c r="N2066" t="s">
        <v>126</v>
      </c>
      <c r="O2066">
        <v>2022</v>
      </c>
      <c r="P2066" t="s">
        <v>154</v>
      </c>
      <c r="Q2066" t="s">
        <v>164</v>
      </c>
      <c r="R2066">
        <v>202205</v>
      </c>
      <c r="S2066" t="s">
        <v>181</v>
      </c>
      <c r="T2066" t="s">
        <v>196</v>
      </c>
    </row>
    <row r="2067" spans="1:20" hidden="1" x14ac:dyDescent="0.3">
      <c r="A2067" s="4" t="s">
        <v>39</v>
      </c>
      <c r="B2067" s="5">
        <v>6.5082270978099356E-3</v>
      </c>
      <c r="C2067" s="5">
        <v>0</v>
      </c>
      <c r="D2067" s="5">
        <v>0</v>
      </c>
      <c r="E2067" s="6">
        <f t="shared" si="96"/>
        <v>6.5082270978099356E-3</v>
      </c>
      <c r="F2067" s="5">
        <v>9.6418179226814126E-3</v>
      </c>
      <c r="G2067" s="5">
        <v>0</v>
      </c>
      <c r="H2067" s="5">
        <v>0</v>
      </c>
      <c r="I2067" s="6">
        <f t="shared" si="97"/>
        <v>9.6418179226814126E-3</v>
      </c>
      <c r="J2067" s="7">
        <v>1286851.5424799991</v>
      </c>
      <c r="K2067" s="7">
        <v>0</v>
      </c>
      <c r="L2067" s="7">
        <v>0</v>
      </c>
      <c r="M2067" s="8">
        <f t="shared" si="98"/>
        <v>1286851.5424799991</v>
      </c>
      <c r="N2067" t="s">
        <v>126</v>
      </c>
      <c r="O2067">
        <v>2022</v>
      </c>
      <c r="P2067" t="s">
        <v>154</v>
      </c>
      <c r="Q2067" t="s">
        <v>164</v>
      </c>
      <c r="R2067">
        <v>202205</v>
      </c>
      <c r="S2067" t="s">
        <v>181</v>
      </c>
      <c r="T2067" t="s">
        <v>196</v>
      </c>
    </row>
    <row r="2068" spans="1:20" hidden="1" x14ac:dyDescent="0.3">
      <c r="A2068" s="4" t="s">
        <v>40</v>
      </c>
      <c r="B2068" s="5">
        <v>0</v>
      </c>
      <c r="C2068" s="5">
        <v>0</v>
      </c>
      <c r="D2068" s="5">
        <v>0</v>
      </c>
      <c r="E2068" s="6">
        <f t="shared" si="96"/>
        <v>0</v>
      </c>
      <c r="F2068" s="5">
        <v>0</v>
      </c>
      <c r="G2068" s="5">
        <v>0</v>
      </c>
      <c r="H2068" s="5">
        <v>0</v>
      </c>
      <c r="I2068" s="6">
        <f t="shared" si="97"/>
        <v>0</v>
      </c>
      <c r="J2068" s="7">
        <v>0</v>
      </c>
      <c r="K2068" s="7">
        <v>0</v>
      </c>
      <c r="L2068" s="7">
        <v>0</v>
      </c>
      <c r="M2068" s="8">
        <f t="shared" si="98"/>
        <v>0</v>
      </c>
      <c r="N2068" t="s">
        <v>126</v>
      </c>
      <c r="O2068">
        <v>2022</v>
      </c>
      <c r="P2068" t="s">
        <v>154</v>
      </c>
      <c r="Q2068" t="s">
        <v>164</v>
      </c>
      <c r="R2068">
        <v>202205</v>
      </c>
      <c r="S2068" t="s">
        <v>181</v>
      </c>
      <c r="T2068" t="s">
        <v>196</v>
      </c>
    </row>
    <row r="2069" spans="1:20" hidden="1" x14ac:dyDescent="0.3">
      <c r="A2069" s="4" t="s">
        <v>41</v>
      </c>
      <c r="B2069" s="5">
        <v>0</v>
      </c>
      <c r="C2069" s="5">
        <v>0</v>
      </c>
      <c r="D2069" s="5">
        <v>0</v>
      </c>
      <c r="E2069" s="6">
        <f t="shared" si="96"/>
        <v>0</v>
      </c>
      <c r="F2069" s="5">
        <v>0</v>
      </c>
      <c r="G2069" s="5">
        <v>0</v>
      </c>
      <c r="H2069" s="5">
        <v>0</v>
      </c>
      <c r="I2069" s="6">
        <f t="shared" si="97"/>
        <v>0</v>
      </c>
      <c r="J2069" s="7">
        <v>0</v>
      </c>
      <c r="K2069" s="7">
        <v>0</v>
      </c>
      <c r="L2069" s="7">
        <v>0</v>
      </c>
      <c r="M2069" s="8">
        <f t="shared" si="98"/>
        <v>0</v>
      </c>
      <c r="N2069" t="s">
        <v>126</v>
      </c>
      <c r="O2069">
        <v>2022</v>
      </c>
      <c r="P2069" t="s">
        <v>154</v>
      </c>
      <c r="Q2069" t="s">
        <v>164</v>
      </c>
      <c r="R2069">
        <v>202205</v>
      </c>
      <c r="S2069" t="s">
        <v>181</v>
      </c>
      <c r="T2069" t="s">
        <v>196</v>
      </c>
    </row>
    <row r="2070" spans="1:20" hidden="1" x14ac:dyDescent="0.3">
      <c r="A2070" s="4" t="s">
        <v>42</v>
      </c>
      <c r="B2070" s="5">
        <v>1.8389771528974929E-2</v>
      </c>
      <c r="C2070" s="5">
        <v>0</v>
      </c>
      <c r="D2070" s="5">
        <v>0</v>
      </c>
      <c r="E2070" s="6">
        <f t="shared" si="96"/>
        <v>1.8389771528974929E-2</v>
      </c>
      <c r="F2070" s="5">
        <v>3.0368430047848477E-2</v>
      </c>
      <c r="G2070" s="5">
        <v>0</v>
      </c>
      <c r="H2070" s="5">
        <v>0</v>
      </c>
      <c r="I2070" s="6">
        <f t="shared" si="97"/>
        <v>3.0368430047848477E-2</v>
      </c>
      <c r="J2070" s="7">
        <v>3636152.4424799988</v>
      </c>
      <c r="K2070" s="7">
        <v>0</v>
      </c>
      <c r="L2070" s="7">
        <v>0</v>
      </c>
      <c r="M2070" s="8">
        <f t="shared" si="98"/>
        <v>3636152.4424799988</v>
      </c>
      <c r="N2070" t="s">
        <v>126</v>
      </c>
      <c r="O2070">
        <v>2022</v>
      </c>
      <c r="P2070" t="s">
        <v>154</v>
      </c>
      <c r="Q2070" t="s">
        <v>164</v>
      </c>
      <c r="R2070">
        <v>202205</v>
      </c>
      <c r="S2070" t="s">
        <v>181</v>
      </c>
      <c r="T2070" t="s">
        <v>196</v>
      </c>
    </row>
    <row r="2071" spans="1:20" hidden="1" x14ac:dyDescent="0.3">
      <c r="A2071" s="4" t="s">
        <v>43</v>
      </c>
      <c r="B2071" s="5">
        <v>6.1076071174000239E-3</v>
      </c>
      <c r="C2071" s="5">
        <v>0</v>
      </c>
      <c r="D2071" s="5">
        <v>0</v>
      </c>
      <c r="E2071" s="6">
        <f t="shared" si="96"/>
        <v>6.1076071174000239E-3</v>
      </c>
      <c r="F2071" s="5">
        <v>1.368434911186535E-2</v>
      </c>
      <c r="G2071" s="5">
        <v>0</v>
      </c>
      <c r="H2071" s="5">
        <v>0</v>
      </c>
      <c r="I2071" s="6">
        <f t="shared" si="97"/>
        <v>1.368434911186535E-2</v>
      </c>
      <c r="J2071" s="7">
        <v>1207638.1972800011</v>
      </c>
      <c r="K2071" s="7">
        <v>0</v>
      </c>
      <c r="L2071" s="7">
        <v>0</v>
      </c>
      <c r="M2071" s="8">
        <f t="shared" si="98"/>
        <v>1207638.1972800011</v>
      </c>
      <c r="N2071" t="s">
        <v>126</v>
      </c>
      <c r="O2071">
        <v>2022</v>
      </c>
      <c r="P2071" t="s">
        <v>157</v>
      </c>
      <c r="Q2071" t="s">
        <v>164</v>
      </c>
      <c r="R2071">
        <v>202205</v>
      </c>
      <c r="S2071" t="s">
        <v>181</v>
      </c>
      <c r="T2071" t="s">
        <v>197</v>
      </c>
    </row>
    <row r="2072" spans="1:20" hidden="1" x14ac:dyDescent="0.3">
      <c r="A2072" s="4" t="s">
        <v>45</v>
      </c>
      <c r="B2072" s="5">
        <v>2.1733848085646212E-4</v>
      </c>
      <c r="C2072" s="5">
        <v>0</v>
      </c>
      <c r="D2072" s="5">
        <v>0</v>
      </c>
      <c r="E2072" s="6">
        <f t="shared" si="96"/>
        <v>2.1733848085646212E-4</v>
      </c>
      <c r="F2072" s="5">
        <v>2.0062013617519578E-3</v>
      </c>
      <c r="G2072" s="5">
        <v>0</v>
      </c>
      <c r="H2072" s="5">
        <v>0</v>
      </c>
      <c r="I2072" s="6">
        <f t="shared" si="97"/>
        <v>2.0062013617519578E-3</v>
      </c>
      <c r="J2072" s="7">
        <v>42973.663200000017</v>
      </c>
      <c r="K2072" s="7">
        <v>0</v>
      </c>
      <c r="L2072" s="7">
        <v>0</v>
      </c>
      <c r="M2072" s="8">
        <f t="shared" si="98"/>
        <v>42973.663200000017</v>
      </c>
      <c r="N2072" t="s">
        <v>126</v>
      </c>
      <c r="O2072">
        <v>2022</v>
      </c>
      <c r="P2072" t="s">
        <v>157</v>
      </c>
      <c r="Q2072" t="s">
        <v>164</v>
      </c>
      <c r="R2072">
        <v>202205</v>
      </c>
      <c r="S2072" t="s">
        <v>181</v>
      </c>
      <c r="T2072" t="s">
        <v>197</v>
      </c>
    </row>
    <row r="2073" spans="1:20" hidden="1" x14ac:dyDescent="0.3">
      <c r="A2073" s="4" t="s">
        <v>168</v>
      </c>
      <c r="B2073" s="5">
        <v>1.9275235320226146E-2</v>
      </c>
      <c r="C2073" s="5">
        <v>0</v>
      </c>
      <c r="D2073" s="5">
        <v>0</v>
      </c>
      <c r="E2073" s="6">
        <f t="shared" si="96"/>
        <v>1.9275235320226146E-2</v>
      </c>
      <c r="F2073" s="5">
        <v>4.4481312277445E-2</v>
      </c>
      <c r="G2073" s="5">
        <v>0</v>
      </c>
      <c r="H2073" s="5">
        <v>0</v>
      </c>
      <c r="I2073" s="6">
        <f t="shared" si="97"/>
        <v>4.4481312277445E-2</v>
      </c>
      <c r="J2073" s="7">
        <v>3811232.449440001</v>
      </c>
      <c r="K2073" s="7">
        <v>0</v>
      </c>
      <c r="L2073" s="7">
        <v>0</v>
      </c>
      <c r="M2073" s="8">
        <f t="shared" si="98"/>
        <v>3811232.449440001</v>
      </c>
      <c r="N2073" t="s">
        <v>126</v>
      </c>
      <c r="O2073">
        <v>2022</v>
      </c>
      <c r="P2073" t="s">
        <v>157</v>
      </c>
      <c r="Q2073" t="s">
        <v>164</v>
      </c>
      <c r="R2073">
        <v>202205</v>
      </c>
      <c r="S2073" t="s">
        <v>181</v>
      </c>
      <c r="T2073" t="s">
        <v>197</v>
      </c>
    </row>
    <row r="2074" spans="1:20" hidden="1" x14ac:dyDescent="0.3">
      <c r="A2074" s="4" t="s">
        <v>46</v>
      </c>
      <c r="B2074" s="5">
        <v>0</v>
      </c>
      <c r="C2074" s="5">
        <v>0</v>
      </c>
      <c r="D2074" s="5">
        <v>0</v>
      </c>
      <c r="E2074" s="6">
        <f t="shared" si="96"/>
        <v>0</v>
      </c>
      <c r="F2074" s="5">
        <v>0</v>
      </c>
      <c r="G2074" s="5">
        <v>0</v>
      </c>
      <c r="H2074" s="5">
        <v>0</v>
      </c>
      <c r="I2074" s="6">
        <f t="shared" si="97"/>
        <v>0</v>
      </c>
      <c r="J2074" s="7">
        <v>0</v>
      </c>
      <c r="K2074" s="7">
        <v>0</v>
      </c>
      <c r="L2074" s="7">
        <v>0</v>
      </c>
      <c r="M2074" s="8">
        <f t="shared" si="98"/>
        <v>0</v>
      </c>
      <c r="N2074" t="s">
        <v>126</v>
      </c>
      <c r="O2074">
        <v>2022</v>
      </c>
      <c r="P2074" t="s">
        <v>157</v>
      </c>
      <c r="Q2074" t="s">
        <v>164</v>
      </c>
      <c r="R2074">
        <v>202205</v>
      </c>
      <c r="S2074" t="s">
        <v>181</v>
      </c>
      <c r="T2074" t="s">
        <v>197</v>
      </c>
    </row>
    <row r="2075" spans="1:20" hidden="1" x14ac:dyDescent="0.3">
      <c r="A2075" s="4" t="s">
        <v>47</v>
      </c>
      <c r="B2075" s="5">
        <v>0</v>
      </c>
      <c r="C2075" s="5">
        <v>0</v>
      </c>
      <c r="D2075" s="5">
        <v>0</v>
      </c>
      <c r="E2075" s="6">
        <f t="shared" si="96"/>
        <v>0</v>
      </c>
      <c r="F2075" s="5">
        <v>0</v>
      </c>
      <c r="G2075" s="5">
        <v>0</v>
      </c>
      <c r="H2075" s="5">
        <v>0</v>
      </c>
      <c r="I2075" s="6">
        <f t="shared" si="97"/>
        <v>0</v>
      </c>
      <c r="J2075" s="7">
        <v>0</v>
      </c>
      <c r="K2075" s="7">
        <v>0</v>
      </c>
      <c r="L2075" s="7">
        <v>0</v>
      </c>
      <c r="M2075" s="8">
        <f t="shared" si="98"/>
        <v>0</v>
      </c>
      <c r="N2075" t="s">
        <v>126</v>
      </c>
      <c r="O2075">
        <v>2022</v>
      </c>
      <c r="P2075" t="s">
        <v>157</v>
      </c>
      <c r="Q2075" t="s">
        <v>164</v>
      </c>
      <c r="R2075">
        <v>202205</v>
      </c>
      <c r="S2075" t="s">
        <v>181</v>
      </c>
      <c r="T2075" t="s">
        <v>197</v>
      </c>
    </row>
    <row r="2076" spans="1:20" hidden="1" x14ac:dyDescent="0.3">
      <c r="A2076" s="4" t="s">
        <v>48</v>
      </c>
      <c r="B2076" s="5">
        <v>4.6669584092580863E-4</v>
      </c>
      <c r="C2076" s="5">
        <v>0</v>
      </c>
      <c r="D2076" s="5">
        <v>0</v>
      </c>
      <c r="E2076" s="6">
        <f t="shared" si="96"/>
        <v>4.6669584092580863E-4</v>
      </c>
      <c r="F2076" s="5">
        <v>2.8001750455548531E-3</v>
      </c>
      <c r="G2076" s="5">
        <v>0</v>
      </c>
      <c r="H2076" s="5">
        <v>0</v>
      </c>
      <c r="I2076" s="6">
        <f t="shared" si="97"/>
        <v>2.8001750455548531E-3</v>
      </c>
      <c r="J2076" s="7">
        <v>92278.319999999978</v>
      </c>
      <c r="K2076" s="7">
        <v>0</v>
      </c>
      <c r="L2076" s="7">
        <v>0</v>
      </c>
      <c r="M2076" s="8">
        <f t="shared" si="98"/>
        <v>92278.319999999978</v>
      </c>
      <c r="N2076" t="s">
        <v>126</v>
      </c>
      <c r="O2076">
        <v>2022</v>
      </c>
      <c r="P2076" t="s">
        <v>157</v>
      </c>
      <c r="Q2076" t="s">
        <v>164</v>
      </c>
      <c r="R2076">
        <v>202205</v>
      </c>
      <c r="S2076" t="s">
        <v>181</v>
      </c>
      <c r="T2076" t="s">
        <v>197</v>
      </c>
    </row>
    <row r="2077" spans="1:20" hidden="1" x14ac:dyDescent="0.3">
      <c r="A2077" s="4" t="s">
        <v>49</v>
      </c>
      <c r="B2077" s="5">
        <v>2.1713963304559134E-2</v>
      </c>
      <c r="C2077" s="5">
        <v>0</v>
      </c>
      <c r="D2077" s="5">
        <v>0</v>
      </c>
      <c r="E2077" s="6">
        <f t="shared" si="96"/>
        <v>2.1713963304559134E-2</v>
      </c>
      <c r="F2077" s="5">
        <v>3.314202117436503E-2</v>
      </c>
      <c r="G2077" s="5">
        <v>0</v>
      </c>
      <c r="H2077" s="5">
        <v>0</v>
      </c>
      <c r="I2077" s="6">
        <f t="shared" si="97"/>
        <v>3.314202117436503E-2</v>
      </c>
      <c r="J2077" s="7">
        <v>4293434.5639581643</v>
      </c>
      <c r="K2077" s="7">
        <v>0</v>
      </c>
      <c r="L2077" s="7">
        <v>0</v>
      </c>
      <c r="M2077" s="8">
        <f t="shared" si="98"/>
        <v>4293434.5639581643</v>
      </c>
      <c r="N2077" t="s">
        <v>126</v>
      </c>
      <c r="O2077">
        <v>2022</v>
      </c>
      <c r="P2077" t="s">
        <v>158</v>
      </c>
      <c r="Q2077" t="s">
        <v>164</v>
      </c>
      <c r="R2077">
        <v>202205</v>
      </c>
      <c r="S2077" t="s">
        <v>181</v>
      </c>
      <c r="T2077" t="s">
        <v>198</v>
      </c>
    </row>
    <row r="2078" spans="1:20" hidden="1" x14ac:dyDescent="0.3">
      <c r="A2078" s="4" t="s">
        <v>50</v>
      </c>
      <c r="B2078" s="5">
        <v>8.266683858537854E-3</v>
      </c>
      <c r="C2078" s="5">
        <v>0</v>
      </c>
      <c r="D2078" s="5">
        <v>0</v>
      </c>
      <c r="E2078" s="6">
        <f t="shared" si="96"/>
        <v>8.266683858537854E-3</v>
      </c>
      <c r="F2078" s="5">
        <v>2.3545927607742444E-2</v>
      </c>
      <c r="G2078" s="5">
        <v>0</v>
      </c>
      <c r="H2078" s="5">
        <v>0</v>
      </c>
      <c r="I2078" s="6">
        <f t="shared" si="97"/>
        <v>2.3545927607742444E-2</v>
      </c>
      <c r="J2078" s="7">
        <v>1634545.7395199963</v>
      </c>
      <c r="K2078" s="7">
        <v>0</v>
      </c>
      <c r="L2078" s="7">
        <v>0</v>
      </c>
      <c r="M2078" s="8">
        <f t="shared" si="98"/>
        <v>1634545.7395199963</v>
      </c>
      <c r="N2078" t="s">
        <v>126</v>
      </c>
      <c r="O2078">
        <v>2022</v>
      </c>
      <c r="P2078" t="s">
        <v>158</v>
      </c>
      <c r="Q2078" t="s">
        <v>164</v>
      </c>
      <c r="R2078">
        <v>202205</v>
      </c>
      <c r="S2078" t="s">
        <v>181</v>
      </c>
      <c r="T2078" t="s">
        <v>198</v>
      </c>
    </row>
    <row r="2079" spans="1:20" hidden="1" x14ac:dyDescent="0.3">
      <c r="A2079" s="4" t="s">
        <v>51</v>
      </c>
      <c r="B2079" s="5">
        <v>3.616958935686723E-3</v>
      </c>
      <c r="C2079" s="5">
        <v>0</v>
      </c>
      <c r="D2079" s="5">
        <v>0</v>
      </c>
      <c r="E2079" s="6">
        <f t="shared" si="96"/>
        <v>3.616958935686723E-3</v>
      </c>
      <c r="F2079" s="5">
        <v>1.7596016443881375E-2</v>
      </c>
      <c r="G2079" s="5">
        <v>0</v>
      </c>
      <c r="H2079" s="5">
        <v>0</v>
      </c>
      <c r="I2079" s="6">
        <f t="shared" si="97"/>
        <v>1.7596016443881375E-2</v>
      </c>
      <c r="J2079" s="7">
        <v>715170.06329443376</v>
      </c>
      <c r="K2079" s="7">
        <v>0</v>
      </c>
      <c r="L2079" s="7">
        <v>0</v>
      </c>
      <c r="M2079" s="8">
        <f t="shared" si="98"/>
        <v>715170.06329443376</v>
      </c>
      <c r="N2079" t="s">
        <v>126</v>
      </c>
      <c r="O2079">
        <v>2022</v>
      </c>
      <c r="P2079" t="s">
        <v>158</v>
      </c>
      <c r="Q2079" t="s">
        <v>164</v>
      </c>
      <c r="R2079">
        <v>202205</v>
      </c>
      <c r="S2079" t="s">
        <v>181</v>
      </c>
      <c r="T2079" t="s">
        <v>198</v>
      </c>
    </row>
    <row r="2080" spans="1:20" hidden="1" x14ac:dyDescent="0.3">
      <c r="A2080" s="4" t="s">
        <v>52</v>
      </c>
      <c r="B2080" s="5">
        <v>0</v>
      </c>
      <c r="C2080" s="5">
        <v>0</v>
      </c>
      <c r="D2080" s="5">
        <v>0</v>
      </c>
      <c r="E2080" s="6">
        <f t="shared" si="96"/>
        <v>0</v>
      </c>
      <c r="F2080" s="5">
        <v>0</v>
      </c>
      <c r="G2080" s="5">
        <v>0</v>
      </c>
      <c r="H2080" s="5">
        <v>0</v>
      </c>
      <c r="I2080" s="6">
        <f t="shared" si="97"/>
        <v>0</v>
      </c>
      <c r="J2080" s="7">
        <v>0</v>
      </c>
      <c r="K2080" s="7">
        <v>0</v>
      </c>
      <c r="L2080" s="7">
        <v>0</v>
      </c>
      <c r="M2080" s="8">
        <f t="shared" si="98"/>
        <v>0</v>
      </c>
      <c r="N2080" t="s">
        <v>126</v>
      </c>
      <c r="O2080">
        <v>2022</v>
      </c>
      <c r="P2080" t="s">
        <v>158</v>
      </c>
      <c r="Q2080" t="s">
        <v>164</v>
      </c>
      <c r="R2080">
        <v>202205</v>
      </c>
      <c r="S2080" t="s">
        <v>181</v>
      </c>
      <c r="T2080" t="s">
        <v>198</v>
      </c>
    </row>
    <row r="2081" spans="1:20" hidden="1" x14ac:dyDescent="0.3">
      <c r="A2081" s="4" t="s">
        <v>53</v>
      </c>
      <c r="B2081" s="5">
        <v>7.5301078556264632E-4</v>
      </c>
      <c r="C2081" s="5">
        <v>0</v>
      </c>
      <c r="D2081" s="5">
        <v>1.2845478106656926E-3</v>
      </c>
      <c r="E2081" s="6">
        <f t="shared" si="96"/>
        <v>2.0375585962283389E-3</v>
      </c>
      <c r="F2081" s="5">
        <v>2.6576851255152301E-3</v>
      </c>
      <c r="G2081" s="5">
        <v>0</v>
      </c>
      <c r="H2081" s="5">
        <v>7.973055376545678E-3</v>
      </c>
      <c r="I2081" s="6">
        <f t="shared" si="97"/>
        <v>1.0630740502060908E-2</v>
      </c>
      <c r="J2081" s="7">
        <v>148890.48528000005</v>
      </c>
      <c r="K2081" s="7">
        <v>0</v>
      </c>
      <c r="L2081" s="7">
        <v>253989.65136000002</v>
      </c>
      <c r="M2081" s="8">
        <f t="shared" si="98"/>
        <v>402880.13664000004</v>
      </c>
      <c r="N2081" t="s">
        <v>126</v>
      </c>
      <c r="O2081">
        <v>2022</v>
      </c>
      <c r="P2081" t="s">
        <v>156</v>
      </c>
      <c r="Q2081" t="s">
        <v>165</v>
      </c>
      <c r="R2081">
        <v>202205</v>
      </c>
      <c r="S2081" t="s">
        <v>181</v>
      </c>
      <c r="T2081" t="s">
        <v>199</v>
      </c>
    </row>
    <row r="2082" spans="1:20" hidden="1" x14ac:dyDescent="0.3">
      <c r="A2082" s="4" t="s">
        <v>54</v>
      </c>
      <c r="B2082" s="5">
        <v>0</v>
      </c>
      <c r="C2082" s="5">
        <v>0</v>
      </c>
      <c r="D2082" s="5">
        <v>1.6288984507614572E-3</v>
      </c>
      <c r="E2082" s="6">
        <f t="shared" si="96"/>
        <v>1.6288984507614572E-3</v>
      </c>
      <c r="F2082" s="5">
        <v>0</v>
      </c>
      <c r="G2082" s="5">
        <v>0</v>
      </c>
      <c r="H2082" s="5">
        <v>1.0110404177140079E-2</v>
      </c>
      <c r="I2082" s="6">
        <f t="shared" si="97"/>
        <v>1.0110404177140079E-2</v>
      </c>
      <c r="J2082" s="7">
        <v>0</v>
      </c>
      <c r="K2082" s="7">
        <v>0</v>
      </c>
      <c r="L2082" s="7">
        <v>322077.03456</v>
      </c>
      <c r="M2082" s="8">
        <f t="shared" si="98"/>
        <v>322077.03456</v>
      </c>
      <c r="N2082" t="s">
        <v>126</v>
      </c>
      <c r="O2082">
        <v>2022</v>
      </c>
      <c r="P2082" t="s">
        <v>156</v>
      </c>
      <c r="Q2082" t="s">
        <v>165</v>
      </c>
      <c r="R2082">
        <v>202205</v>
      </c>
      <c r="S2082" t="s">
        <v>181</v>
      </c>
      <c r="T2082" t="s">
        <v>199</v>
      </c>
    </row>
    <row r="2083" spans="1:20" hidden="1" x14ac:dyDescent="0.3">
      <c r="A2083" s="4" t="s">
        <v>55</v>
      </c>
      <c r="B2083" s="5">
        <v>0</v>
      </c>
      <c r="C2083" s="5">
        <v>0</v>
      </c>
      <c r="D2083" s="5">
        <v>1.9362442459514083E-3</v>
      </c>
      <c r="E2083" s="6">
        <f t="shared" si="96"/>
        <v>1.9362442459514083E-3</v>
      </c>
      <c r="F2083" s="5">
        <v>0</v>
      </c>
      <c r="G2083" s="5">
        <v>0</v>
      </c>
      <c r="H2083" s="5">
        <v>1.2018067733491497E-2</v>
      </c>
      <c r="I2083" s="6">
        <f t="shared" si="97"/>
        <v>1.2018067733491497E-2</v>
      </c>
      <c r="J2083" s="7">
        <v>0</v>
      </c>
      <c r="K2083" s="7">
        <v>0</v>
      </c>
      <c r="L2083" s="7">
        <v>382847.56464</v>
      </c>
      <c r="M2083" s="8">
        <f t="shared" si="98"/>
        <v>382847.56464</v>
      </c>
      <c r="N2083" t="s">
        <v>126</v>
      </c>
      <c r="O2083">
        <v>2022</v>
      </c>
      <c r="P2083" t="s">
        <v>156</v>
      </c>
      <c r="Q2083" t="s">
        <v>165</v>
      </c>
      <c r="R2083">
        <v>202205</v>
      </c>
      <c r="S2083" t="s">
        <v>181</v>
      </c>
      <c r="T2083" t="s">
        <v>199</v>
      </c>
    </row>
    <row r="2084" spans="1:20" hidden="1" x14ac:dyDescent="0.3">
      <c r="A2084" s="4" t="s">
        <v>56</v>
      </c>
      <c r="B2084" s="5">
        <v>1.1412432410995569E-2</v>
      </c>
      <c r="C2084" s="5">
        <v>0</v>
      </c>
      <c r="D2084" s="5">
        <v>7.0415422931423433E-3</v>
      </c>
      <c r="E2084" s="6">
        <f t="shared" si="96"/>
        <v>1.8453974704137913E-2</v>
      </c>
      <c r="F2084" s="5">
        <v>2.9138125304669995E-2</v>
      </c>
      <c r="G2084" s="5">
        <v>0</v>
      </c>
      <c r="H2084" s="5">
        <v>4.3706124578124894E-2</v>
      </c>
      <c r="I2084" s="6">
        <f t="shared" si="97"/>
        <v>7.2844249882794893E-2</v>
      </c>
      <c r="J2084" s="7">
        <v>2256544.836377997</v>
      </c>
      <c r="K2084" s="7">
        <v>0</v>
      </c>
      <c r="L2084" s="7">
        <v>1392302.30064</v>
      </c>
      <c r="M2084" s="8">
        <f t="shared" si="98"/>
        <v>3648847.137017997</v>
      </c>
      <c r="N2084" t="s">
        <v>126</v>
      </c>
      <c r="O2084">
        <v>2022</v>
      </c>
      <c r="P2084" t="s">
        <v>156</v>
      </c>
      <c r="Q2084" t="s">
        <v>165</v>
      </c>
      <c r="R2084">
        <v>202205</v>
      </c>
      <c r="S2084" t="s">
        <v>181</v>
      </c>
      <c r="T2084" t="s">
        <v>199</v>
      </c>
    </row>
    <row r="2085" spans="1:20" hidden="1" x14ac:dyDescent="0.3">
      <c r="A2085" s="4" t="s">
        <v>57</v>
      </c>
      <c r="B2085" s="5">
        <v>0</v>
      </c>
      <c r="C2085" s="5">
        <v>0</v>
      </c>
      <c r="D2085" s="5">
        <v>0</v>
      </c>
      <c r="E2085" s="6">
        <f t="shared" si="96"/>
        <v>0</v>
      </c>
      <c r="F2085" s="5">
        <v>0</v>
      </c>
      <c r="G2085" s="5">
        <v>0</v>
      </c>
      <c r="H2085" s="5">
        <v>0</v>
      </c>
      <c r="I2085" s="6">
        <f t="shared" si="97"/>
        <v>0</v>
      </c>
      <c r="J2085" s="7">
        <v>0</v>
      </c>
      <c r="K2085" s="7">
        <v>0</v>
      </c>
      <c r="L2085" s="7">
        <v>0</v>
      </c>
      <c r="M2085" s="8">
        <f t="shared" si="98"/>
        <v>0</v>
      </c>
      <c r="N2085" t="s">
        <v>126</v>
      </c>
      <c r="O2085">
        <v>2022</v>
      </c>
      <c r="P2085" t="s">
        <v>159</v>
      </c>
      <c r="Q2085" t="s">
        <v>164</v>
      </c>
      <c r="R2085">
        <v>202205</v>
      </c>
      <c r="S2085" t="s">
        <v>181</v>
      </c>
      <c r="T2085" t="s">
        <v>200</v>
      </c>
    </row>
    <row r="2086" spans="1:20" hidden="1" x14ac:dyDescent="0.3">
      <c r="A2086" s="4" t="s">
        <v>58</v>
      </c>
      <c r="B2086" s="5">
        <v>1.3611922643387462E-2</v>
      </c>
      <c r="C2086" s="5">
        <v>0</v>
      </c>
      <c r="D2086" s="5">
        <v>0</v>
      </c>
      <c r="E2086" s="6">
        <f t="shared" si="96"/>
        <v>1.3611922643387462E-2</v>
      </c>
      <c r="F2086" s="5">
        <v>2.041788396508129E-2</v>
      </c>
      <c r="G2086" s="5">
        <v>0</v>
      </c>
      <c r="H2086" s="5">
        <v>0</v>
      </c>
      <c r="I2086" s="6">
        <f t="shared" si="97"/>
        <v>2.041788396508129E-2</v>
      </c>
      <c r="J2086" s="7">
        <v>2691443.2127999994</v>
      </c>
      <c r="K2086" s="7">
        <v>0</v>
      </c>
      <c r="L2086" s="7">
        <v>0</v>
      </c>
      <c r="M2086" s="8">
        <f t="shared" si="98"/>
        <v>2691443.2127999994</v>
      </c>
      <c r="N2086" t="s">
        <v>126</v>
      </c>
      <c r="O2086">
        <v>2022</v>
      </c>
      <c r="P2086" t="s">
        <v>159</v>
      </c>
      <c r="Q2086" t="s">
        <v>164</v>
      </c>
      <c r="R2086">
        <v>202205</v>
      </c>
      <c r="S2086" t="s">
        <v>181</v>
      </c>
      <c r="T2086" t="s">
        <v>200</v>
      </c>
    </row>
    <row r="2087" spans="1:20" hidden="1" x14ac:dyDescent="0.3">
      <c r="A2087" s="4" t="s">
        <v>59</v>
      </c>
      <c r="B2087" s="5">
        <v>5.6782351286638142E-3</v>
      </c>
      <c r="C2087" s="5">
        <v>0</v>
      </c>
      <c r="D2087" s="5">
        <v>0</v>
      </c>
      <c r="E2087" s="6">
        <f t="shared" si="96"/>
        <v>5.6782351286638142E-3</v>
      </c>
      <c r="F2087" s="5">
        <v>4.1717645843244486E-2</v>
      </c>
      <c r="G2087" s="5">
        <v>0</v>
      </c>
      <c r="H2087" s="5">
        <v>0</v>
      </c>
      <c r="I2087" s="6">
        <f t="shared" si="97"/>
        <v>4.1717645843244486E-2</v>
      </c>
      <c r="J2087" s="7">
        <v>1122739.8067199937</v>
      </c>
      <c r="K2087" s="7">
        <v>0</v>
      </c>
      <c r="L2087" s="7">
        <v>0</v>
      </c>
      <c r="M2087" s="8">
        <f t="shared" si="98"/>
        <v>1122739.8067199937</v>
      </c>
      <c r="N2087" t="s">
        <v>126</v>
      </c>
      <c r="O2087">
        <v>2022</v>
      </c>
      <c r="P2087" t="s">
        <v>159</v>
      </c>
      <c r="Q2087" t="s">
        <v>164</v>
      </c>
      <c r="R2087">
        <v>202205</v>
      </c>
      <c r="S2087" t="s">
        <v>181</v>
      </c>
      <c r="T2087" t="s">
        <v>200</v>
      </c>
    </row>
    <row r="2088" spans="1:20" hidden="1" x14ac:dyDescent="0.3">
      <c r="A2088" s="4" t="s">
        <v>60</v>
      </c>
      <c r="B2088" s="5">
        <v>0</v>
      </c>
      <c r="C2088" s="5">
        <v>0</v>
      </c>
      <c r="D2088" s="5">
        <v>0</v>
      </c>
      <c r="E2088" s="6">
        <f t="shared" si="96"/>
        <v>0</v>
      </c>
      <c r="F2088" s="5">
        <v>0</v>
      </c>
      <c r="G2088" s="5">
        <v>0</v>
      </c>
      <c r="H2088" s="5">
        <v>0</v>
      </c>
      <c r="I2088" s="6">
        <f t="shared" si="97"/>
        <v>0</v>
      </c>
      <c r="J2088" s="7">
        <v>0</v>
      </c>
      <c r="K2088" s="7">
        <v>0</v>
      </c>
      <c r="L2088" s="7">
        <v>0</v>
      </c>
      <c r="M2088" s="8">
        <f t="shared" si="98"/>
        <v>0</v>
      </c>
      <c r="N2088" t="s">
        <v>126</v>
      </c>
      <c r="O2088">
        <v>2022</v>
      </c>
      <c r="P2088" t="s">
        <v>154</v>
      </c>
      <c r="Q2088" t="s">
        <v>164</v>
      </c>
      <c r="R2088">
        <v>202205</v>
      </c>
      <c r="S2088" t="s">
        <v>181</v>
      </c>
      <c r="T2088" t="s">
        <v>201</v>
      </c>
    </row>
    <row r="2089" spans="1:20" hidden="1" x14ac:dyDescent="0.3">
      <c r="A2089" s="4" t="s">
        <v>61</v>
      </c>
      <c r="B2089" s="5">
        <v>1.0773343847209939E-2</v>
      </c>
      <c r="C2089" s="5">
        <v>0</v>
      </c>
      <c r="D2089" s="5">
        <v>0</v>
      </c>
      <c r="E2089" s="6">
        <f t="shared" si="96"/>
        <v>1.0773343847209939E-2</v>
      </c>
      <c r="F2089" s="5">
        <v>3.917579580803613E-2</v>
      </c>
      <c r="G2089" s="5">
        <v>0</v>
      </c>
      <c r="H2089" s="5">
        <v>0</v>
      </c>
      <c r="I2089" s="6">
        <f t="shared" si="97"/>
        <v>3.917579580803613E-2</v>
      </c>
      <c r="J2089" s="7">
        <v>2130179.838394816</v>
      </c>
      <c r="K2089" s="7">
        <v>0</v>
      </c>
      <c r="L2089" s="7">
        <v>0</v>
      </c>
      <c r="M2089" s="8">
        <f t="shared" si="98"/>
        <v>2130179.838394816</v>
      </c>
      <c r="N2089" t="s">
        <v>126</v>
      </c>
      <c r="O2089">
        <v>2022</v>
      </c>
      <c r="P2089" t="s">
        <v>154</v>
      </c>
      <c r="Q2089" t="s">
        <v>164</v>
      </c>
      <c r="R2089">
        <v>202205</v>
      </c>
      <c r="S2089" t="s">
        <v>181</v>
      </c>
      <c r="T2089" t="s">
        <v>201</v>
      </c>
    </row>
    <row r="2090" spans="1:20" hidden="1" x14ac:dyDescent="0.3">
      <c r="A2090" s="4" t="s">
        <v>62</v>
      </c>
      <c r="B2090" s="5">
        <v>9.5721561839953763E-3</v>
      </c>
      <c r="C2090" s="5">
        <v>0</v>
      </c>
      <c r="D2090" s="5">
        <v>0</v>
      </c>
      <c r="E2090" s="6">
        <f t="shared" si="96"/>
        <v>9.5721561839953763E-3</v>
      </c>
      <c r="F2090" s="5">
        <v>8.5720801647719627E-3</v>
      </c>
      <c r="G2090" s="5">
        <v>0</v>
      </c>
      <c r="H2090" s="5">
        <v>0</v>
      </c>
      <c r="I2090" s="6">
        <f t="shared" si="97"/>
        <v>8.5720801647719627E-3</v>
      </c>
      <c r="J2090" s="7">
        <v>1892672.7302400032</v>
      </c>
      <c r="K2090" s="7">
        <v>0</v>
      </c>
      <c r="L2090" s="7">
        <v>0</v>
      </c>
      <c r="M2090" s="8">
        <f t="shared" si="98"/>
        <v>1892672.7302400032</v>
      </c>
      <c r="N2090" t="s">
        <v>126</v>
      </c>
      <c r="O2090">
        <v>2022</v>
      </c>
      <c r="P2090" t="s">
        <v>154</v>
      </c>
      <c r="Q2090" t="s">
        <v>164</v>
      </c>
      <c r="R2090">
        <v>202205</v>
      </c>
      <c r="S2090" t="s">
        <v>181</v>
      </c>
      <c r="T2090" t="s">
        <v>201</v>
      </c>
    </row>
    <row r="2091" spans="1:20" hidden="1" x14ac:dyDescent="0.3">
      <c r="A2091" s="4" t="s">
        <v>63</v>
      </c>
      <c r="B2091" s="5">
        <v>1.438031666907383E-3</v>
      </c>
      <c r="C2091" s="5">
        <v>0</v>
      </c>
      <c r="D2091" s="5">
        <v>0</v>
      </c>
      <c r="E2091" s="6">
        <f t="shared" si="96"/>
        <v>1.438031666907383E-3</v>
      </c>
      <c r="F2091" s="5">
        <v>9.5868777793825539E-3</v>
      </c>
      <c r="G2091" s="5">
        <v>0</v>
      </c>
      <c r="H2091" s="5">
        <v>0</v>
      </c>
      <c r="I2091" s="6">
        <f t="shared" si="97"/>
        <v>9.5868777793825539E-3</v>
      </c>
      <c r="J2091" s="7">
        <v>284337.53783999966</v>
      </c>
      <c r="K2091" s="7">
        <v>0</v>
      </c>
      <c r="L2091" s="7">
        <v>0</v>
      </c>
      <c r="M2091" s="8">
        <f t="shared" si="98"/>
        <v>284337.53783999966</v>
      </c>
      <c r="N2091" t="s">
        <v>126</v>
      </c>
      <c r="O2091">
        <v>2022</v>
      </c>
      <c r="P2091" t="s">
        <v>154</v>
      </c>
      <c r="Q2091" t="s">
        <v>164</v>
      </c>
      <c r="R2091">
        <v>202205</v>
      </c>
      <c r="S2091" t="s">
        <v>181</v>
      </c>
      <c r="T2091" t="s">
        <v>201</v>
      </c>
    </row>
    <row r="2092" spans="1:20" hidden="1" x14ac:dyDescent="0.3">
      <c r="A2092" s="4" t="s">
        <v>64</v>
      </c>
      <c r="B2092" s="5">
        <v>8.5493952023776019E-4</v>
      </c>
      <c r="C2092" s="5">
        <v>0</v>
      </c>
      <c r="D2092" s="5">
        <v>0</v>
      </c>
      <c r="E2092" s="6">
        <f t="shared" ref="E2092:E2147" si="99">SUM(B2092:D2092)</f>
        <v>8.5493952023776019E-4</v>
      </c>
      <c r="F2092" s="5">
        <v>1.8998656005283561E-3</v>
      </c>
      <c r="G2092" s="5">
        <v>0</v>
      </c>
      <c r="H2092" s="5">
        <v>0</v>
      </c>
      <c r="I2092" s="6">
        <f t="shared" ref="I2092:I2147" si="100">SUM(F2092:H2092)</f>
        <v>1.8998656005283561E-3</v>
      </c>
      <c r="J2092" s="7">
        <v>169044.53759999998</v>
      </c>
      <c r="K2092" s="7">
        <v>0</v>
      </c>
      <c r="L2092" s="7">
        <v>0</v>
      </c>
      <c r="M2092" s="8">
        <f t="shared" si="98"/>
        <v>169044.53759999998</v>
      </c>
      <c r="N2092" t="s">
        <v>126</v>
      </c>
      <c r="O2092">
        <v>2022</v>
      </c>
      <c r="P2092" t="s">
        <v>154</v>
      </c>
      <c r="Q2092" t="s">
        <v>164</v>
      </c>
      <c r="R2092">
        <v>202205</v>
      </c>
      <c r="S2092" t="s">
        <v>181</v>
      </c>
      <c r="T2092" t="s">
        <v>201</v>
      </c>
    </row>
    <row r="2093" spans="1:20" hidden="1" x14ac:dyDescent="0.3">
      <c r="A2093" s="4" t="s">
        <v>65</v>
      </c>
      <c r="B2093" s="5">
        <v>2.6359152414216113E-2</v>
      </c>
      <c r="C2093" s="5">
        <v>0</v>
      </c>
      <c r="D2093" s="5">
        <v>0</v>
      </c>
      <c r="E2093" s="6">
        <f t="shared" si="99"/>
        <v>2.6359152414216113E-2</v>
      </c>
      <c r="F2093" s="5">
        <v>2.0061304712444758E-2</v>
      </c>
      <c r="G2093" s="5">
        <v>0</v>
      </c>
      <c r="H2093" s="5">
        <v>0</v>
      </c>
      <c r="I2093" s="6">
        <f t="shared" si="100"/>
        <v>2.0061304712444758E-2</v>
      </c>
      <c r="J2093" s="7">
        <v>5211913.3879200015</v>
      </c>
      <c r="K2093" s="7">
        <v>0</v>
      </c>
      <c r="L2093" s="7">
        <v>0</v>
      </c>
      <c r="M2093" s="8">
        <f t="shared" si="98"/>
        <v>5211913.3879200015</v>
      </c>
      <c r="N2093" t="s">
        <v>126</v>
      </c>
      <c r="O2093">
        <v>2022</v>
      </c>
      <c r="P2093" t="s">
        <v>154</v>
      </c>
      <c r="Q2093" t="s">
        <v>164</v>
      </c>
      <c r="R2093">
        <v>202205</v>
      </c>
      <c r="S2093" t="s">
        <v>181</v>
      </c>
      <c r="T2093" t="s">
        <v>201</v>
      </c>
    </row>
    <row r="2094" spans="1:20" hidden="1" x14ac:dyDescent="0.3">
      <c r="A2094" s="4" t="s">
        <v>66</v>
      </c>
      <c r="B2094" s="5">
        <v>0</v>
      </c>
      <c r="C2094" s="5">
        <v>0</v>
      </c>
      <c r="D2094" s="5">
        <v>0</v>
      </c>
      <c r="E2094" s="6">
        <f t="shared" si="99"/>
        <v>0</v>
      </c>
      <c r="F2094" s="5">
        <v>0</v>
      </c>
      <c r="G2094" s="5">
        <v>0</v>
      </c>
      <c r="H2094" s="5">
        <v>0</v>
      </c>
      <c r="I2094" s="6">
        <f t="shared" si="100"/>
        <v>0</v>
      </c>
      <c r="J2094" s="7">
        <v>0</v>
      </c>
      <c r="K2094" s="7">
        <v>0</v>
      </c>
      <c r="L2094" s="7">
        <v>0</v>
      </c>
      <c r="M2094" s="8">
        <f t="shared" si="98"/>
        <v>0</v>
      </c>
      <c r="N2094" t="s">
        <v>126</v>
      </c>
      <c r="O2094">
        <v>2022</v>
      </c>
      <c r="P2094" t="s">
        <v>154</v>
      </c>
      <c r="Q2094" t="s">
        <v>164</v>
      </c>
      <c r="R2094">
        <v>202205</v>
      </c>
      <c r="S2094" t="s">
        <v>181</v>
      </c>
      <c r="T2094" t="s">
        <v>201</v>
      </c>
    </row>
    <row r="2095" spans="1:20" hidden="1" x14ac:dyDescent="0.3">
      <c r="A2095" s="4" t="s">
        <v>67</v>
      </c>
      <c r="B2095" s="5">
        <v>0</v>
      </c>
      <c r="C2095" s="5">
        <v>0</v>
      </c>
      <c r="D2095" s="5">
        <v>0</v>
      </c>
      <c r="E2095" s="6">
        <f t="shared" si="99"/>
        <v>0</v>
      </c>
      <c r="F2095" s="5">
        <v>0</v>
      </c>
      <c r="G2095" s="5">
        <v>0</v>
      </c>
      <c r="H2095" s="5">
        <v>0</v>
      </c>
      <c r="I2095" s="6">
        <f t="shared" si="100"/>
        <v>0</v>
      </c>
      <c r="J2095" s="7">
        <v>0</v>
      </c>
      <c r="K2095" s="7">
        <v>0</v>
      </c>
      <c r="L2095" s="7">
        <v>0</v>
      </c>
      <c r="M2095" s="8">
        <f t="shared" si="98"/>
        <v>0</v>
      </c>
      <c r="N2095" t="s">
        <v>126</v>
      </c>
      <c r="O2095">
        <v>2022</v>
      </c>
      <c r="P2095" t="s">
        <v>154</v>
      </c>
      <c r="Q2095" t="s">
        <v>164</v>
      </c>
      <c r="R2095">
        <v>202205</v>
      </c>
      <c r="S2095" t="s">
        <v>181</v>
      </c>
      <c r="T2095" t="s">
        <v>201</v>
      </c>
    </row>
    <row r="2096" spans="1:20" hidden="1" x14ac:dyDescent="0.3">
      <c r="A2096" s="4" t="s">
        <v>68</v>
      </c>
      <c r="B2096" s="5">
        <v>6.4473853197631575E-2</v>
      </c>
      <c r="C2096" s="5">
        <v>0</v>
      </c>
      <c r="D2096" s="5">
        <v>0</v>
      </c>
      <c r="E2096" s="6">
        <f t="shared" si="99"/>
        <v>6.4473853197631575E-2</v>
      </c>
      <c r="F2096" s="5">
        <v>0.10490660859275582</v>
      </c>
      <c r="G2096" s="5">
        <v>0</v>
      </c>
      <c r="H2096" s="5">
        <v>0</v>
      </c>
      <c r="I2096" s="6">
        <f t="shared" si="100"/>
        <v>0.10490660859275582</v>
      </c>
      <c r="J2096" s="7">
        <v>12748214.865599964</v>
      </c>
      <c r="K2096" s="7">
        <v>0</v>
      </c>
      <c r="L2096" s="7">
        <v>0</v>
      </c>
      <c r="M2096" s="8">
        <f t="shared" si="98"/>
        <v>12748214.865599964</v>
      </c>
      <c r="N2096" t="s">
        <v>126</v>
      </c>
      <c r="O2096">
        <v>2022</v>
      </c>
      <c r="P2096" t="s">
        <v>154</v>
      </c>
      <c r="Q2096" t="s">
        <v>164</v>
      </c>
      <c r="R2096">
        <v>202205</v>
      </c>
      <c r="S2096" t="s">
        <v>181</v>
      </c>
      <c r="T2096" t="s">
        <v>202</v>
      </c>
    </row>
    <row r="2097" spans="1:20" hidden="1" x14ac:dyDescent="0.3">
      <c r="A2097" s="4" t="s">
        <v>69</v>
      </c>
      <c r="B2097" s="5">
        <v>2.9054698978269226E-2</v>
      </c>
      <c r="C2097" s="5">
        <v>0</v>
      </c>
      <c r="D2097" s="5">
        <v>0</v>
      </c>
      <c r="E2097" s="6">
        <f t="shared" si="99"/>
        <v>2.9054698978269226E-2</v>
      </c>
      <c r="F2097" s="5">
        <v>1.0315277743764208E-2</v>
      </c>
      <c r="G2097" s="5">
        <v>0</v>
      </c>
      <c r="H2097" s="5">
        <v>0</v>
      </c>
      <c r="I2097" s="6">
        <f t="shared" si="100"/>
        <v>1.0315277743764208E-2</v>
      </c>
      <c r="J2097" s="7">
        <v>5744895.4430399975</v>
      </c>
      <c r="K2097" s="7">
        <v>0</v>
      </c>
      <c r="L2097" s="7">
        <v>0</v>
      </c>
      <c r="M2097" s="8">
        <f t="shared" si="98"/>
        <v>5744895.4430399975</v>
      </c>
      <c r="N2097" t="s">
        <v>126</v>
      </c>
      <c r="O2097">
        <v>2022</v>
      </c>
      <c r="P2097" t="s">
        <v>154</v>
      </c>
      <c r="Q2097" t="s">
        <v>164</v>
      </c>
      <c r="R2097">
        <v>202205</v>
      </c>
      <c r="S2097" t="s">
        <v>181</v>
      </c>
      <c r="T2097" t="s">
        <v>202</v>
      </c>
    </row>
    <row r="2098" spans="1:20" hidden="1" x14ac:dyDescent="0.3">
      <c r="A2098" s="4" t="s">
        <v>70</v>
      </c>
      <c r="B2098" s="5">
        <v>1.2209897446738829E-2</v>
      </c>
      <c r="C2098" s="5">
        <v>0</v>
      </c>
      <c r="D2098" s="5">
        <v>0</v>
      </c>
      <c r="E2098" s="6">
        <f t="shared" si="99"/>
        <v>1.2209897446738829E-2</v>
      </c>
      <c r="F2098" s="5">
        <v>2.3632059574333307E-2</v>
      </c>
      <c r="G2098" s="5">
        <v>0</v>
      </c>
      <c r="H2098" s="5">
        <v>0</v>
      </c>
      <c r="I2098" s="6">
        <f t="shared" si="100"/>
        <v>2.3632059574333307E-2</v>
      </c>
      <c r="J2098" s="7">
        <v>2414225.1225600033</v>
      </c>
      <c r="K2098" s="7">
        <v>0</v>
      </c>
      <c r="L2098" s="7">
        <v>0</v>
      </c>
      <c r="M2098" s="8">
        <f t="shared" si="98"/>
        <v>2414225.1225600033</v>
      </c>
      <c r="N2098" t="s">
        <v>126</v>
      </c>
      <c r="O2098">
        <v>2022</v>
      </c>
      <c r="P2098" t="s">
        <v>159</v>
      </c>
      <c r="Q2098" t="s">
        <v>164</v>
      </c>
      <c r="R2098">
        <v>202205</v>
      </c>
      <c r="S2098" t="s">
        <v>181</v>
      </c>
      <c r="T2098" t="s">
        <v>202</v>
      </c>
    </row>
    <row r="2099" spans="1:20" hidden="1" x14ac:dyDescent="0.3">
      <c r="A2099" s="4" t="s">
        <v>71</v>
      </c>
      <c r="B2099" s="5">
        <v>3.2762260704514226E-2</v>
      </c>
      <c r="C2099" s="5">
        <v>5.6753522480260943E-3</v>
      </c>
      <c r="D2099" s="5">
        <v>0</v>
      </c>
      <c r="E2099" s="6">
        <f t="shared" si="99"/>
        <v>3.843761295254032E-2</v>
      </c>
      <c r="F2099" s="5">
        <v>4.6434700211122545E-2</v>
      </c>
      <c r="G2099" s="5">
        <v>1.5478233403707494E-2</v>
      </c>
      <c r="H2099" s="5">
        <v>0</v>
      </c>
      <c r="I2099" s="6">
        <f t="shared" si="100"/>
        <v>6.1912933614830037E-2</v>
      </c>
      <c r="J2099" s="7">
        <v>6477980.1148799919</v>
      </c>
      <c r="K2099" s="7">
        <v>1122169.7836800027</v>
      </c>
      <c r="L2099" s="7">
        <v>0</v>
      </c>
      <c r="M2099" s="8">
        <f t="shared" si="98"/>
        <v>7600149.898559995</v>
      </c>
      <c r="N2099" t="s">
        <v>126</v>
      </c>
      <c r="O2099">
        <v>2022</v>
      </c>
      <c r="P2099" t="s">
        <v>159</v>
      </c>
      <c r="Q2099" t="s">
        <v>164</v>
      </c>
      <c r="R2099">
        <v>202205</v>
      </c>
      <c r="S2099" t="s">
        <v>181</v>
      </c>
      <c r="T2099" t="s">
        <v>202</v>
      </c>
    </row>
    <row r="2100" spans="1:20" hidden="1" x14ac:dyDescent="0.3">
      <c r="A2100" s="4" t="s">
        <v>72</v>
      </c>
      <c r="B2100" s="5">
        <v>0</v>
      </c>
      <c r="C2100" s="5">
        <v>0</v>
      </c>
      <c r="D2100" s="5">
        <v>0</v>
      </c>
      <c r="E2100" s="6">
        <f t="shared" si="99"/>
        <v>0</v>
      </c>
      <c r="F2100" s="5">
        <v>0</v>
      </c>
      <c r="G2100" s="5">
        <v>0</v>
      </c>
      <c r="H2100" s="5">
        <v>0</v>
      </c>
      <c r="I2100" s="6">
        <f t="shared" si="100"/>
        <v>0</v>
      </c>
      <c r="J2100" s="7">
        <v>0</v>
      </c>
      <c r="K2100" s="7">
        <v>0</v>
      </c>
      <c r="L2100" s="7">
        <v>0</v>
      </c>
      <c r="M2100" s="8">
        <f t="shared" si="98"/>
        <v>0</v>
      </c>
      <c r="N2100" t="s">
        <v>126</v>
      </c>
      <c r="O2100">
        <v>2022</v>
      </c>
      <c r="P2100" t="s">
        <v>154</v>
      </c>
      <c r="Q2100" t="s">
        <v>164</v>
      </c>
      <c r="R2100">
        <v>202205</v>
      </c>
      <c r="S2100" t="s">
        <v>181</v>
      </c>
      <c r="T2100" t="s">
        <v>202</v>
      </c>
    </row>
    <row r="2101" spans="1:20" hidden="1" x14ac:dyDescent="0.3">
      <c r="A2101" s="4" t="s">
        <v>73</v>
      </c>
      <c r="B2101" s="5">
        <v>9.7495714940546326E-3</v>
      </c>
      <c r="C2101" s="5">
        <v>0</v>
      </c>
      <c r="D2101" s="5">
        <v>0</v>
      </c>
      <c r="E2101" s="6">
        <f t="shared" si="99"/>
        <v>9.7495714940546326E-3</v>
      </c>
      <c r="F2101" s="5">
        <v>1.7205126165978822E-2</v>
      </c>
      <c r="G2101" s="5">
        <v>0</v>
      </c>
      <c r="H2101" s="5">
        <v>0</v>
      </c>
      <c r="I2101" s="6">
        <f t="shared" si="100"/>
        <v>1.7205126165978822E-2</v>
      </c>
      <c r="J2101" s="7">
        <v>1927752.5088000041</v>
      </c>
      <c r="K2101" s="7">
        <v>0</v>
      </c>
      <c r="L2101" s="7">
        <v>0</v>
      </c>
      <c r="M2101" s="8">
        <f t="shared" si="98"/>
        <v>1927752.5088000041</v>
      </c>
      <c r="N2101" t="s">
        <v>126</v>
      </c>
      <c r="O2101">
        <v>2022</v>
      </c>
      <c r="P2101" t="s">
        <v>159</v>
      </c>
      <c r="Q2101" t="s">
        <v>164</v>
      </c>
      <c r="R2101">
        <v>202205</v>
      </c>
      <c r="S2101" t="s">
        <v>181</v>
      </c>
      <c r="T2101" t="s">
        <v>202</v>
      </c>
    </row>
    <row r="2102" spans="1:20" hidden="1" x14ac:dyDescent="0.3">
      <c r="A2102" s="4" t="s">
        <v>74</v>
      </c>
      <c r="B2102" s="5">
        <v>1.8003459615991868E-2</v>
      </c>
      <c r="C2102" s="5">
        <v>0</v>
      </c>
      <c r="D2102" s="5">
        <v>0</v>
      </c>
      <c r="E2102" s="6">
        <f t="shared" si="99"/>
        <v>1.8003459615991868E-2</v>
      </c>
      <c r="F2102" s="5">
        <v>3.6411491358185964E-2</v>
      </c>
      <c r="G2102" s="5">
        <v>0</v>
      </c>
      <c r="H2102" s="5">
        <v>0</v>
      </c>
      <c r="I2102" s="6">
        <f t="shared" si="100"/>
        <v>3.6411491358185964E-2</v>
      </c>
      <c r="J2102" s="7">
        <v>3559768.187039989</v>
      </c>
      <c r="K2102" s="7">
        <v>0</v>
      </c>
      <c r="L2102" s="7">
        <v>0</v>
      </c>
      <c r="M2102" s="8">
        <f t="shared" si="98"/>
        <v>3559768.187039989</v>
      </c>
      <c r="N2102" t="s">
        <v>126</v>
      </c>
      <c r="O2102">
        <v>2022</v>
      </c>
      <c r="P2102" t="s">
        <v>159</v>
      </c>
      <c r="Q2102" t="s">
        <v>164</v>
      </c>
      <c r="R2102">
        <v>202205</v>
      </c>
      <c r="S2102" t="s">
        <v>181</v>
      </c>
      <c r="T2102" t="s">
        <v>202</v>
      </c>
    </row>
    <row r="2103" spans="1:20" hidden="1" x14ac:dyDescent="0.3">
      <c r="A2103" s="4" t="s">
        <v>75</v>
      </c>
      <c r="B2103" s="5">
        <v>0</v>
      </c>
      <c r="C2103" s="5">
        <v>0</v>
      </c>
      <c r="D2103" s="5">
        <v>0</v>
      </c>
      <c r="E2103" s="6">
        <f t="shared" si="99"/>
        <v>0</v>
      </c>
      <c r="F2103" s="5">
        <v>0</v>
      </c>
      <c r="G2103" s="5">
        <v>0</v>
      </c>
      <c r="H2103" s="5">
        <v>0</v>
      </c>
      <c r="I2103" s="6">
        <f t="shared" si="100"/>
        <v>0</v>
      </c>
      <c r="J2103" s="7">
        <v>0</v>
      </c>
      <c r="K2103" s="7">
        <v>0</v>
      </c>
      <c r="L2103" s="7">
        <v>0</v>
      </c>
      <c r="M2103" s="8">
        <f t="shared" si="98"/>
        <v>0</v>
      </c>
      <c r="N2103" t="s">
        <v>126</v>
      </c>
      <c r="O2103">
        <v>2022</v>
      </c>
      <c r="P2103" t="s">
        <v>154</v>
      </c>
      <c r="Q2103" t="s">
        <v>164</v>
      </c>
      <c r="R2103">
        <v>202205</v>
      </c>
      <c r="S2103" t="s">
        <v>181</v>
      </c>
      <c r="T2103" t="s">
        <v>202</v>
      </c>
    </row>
    <row r="2104" spans="1:20" hidden="1" x14ac:dyDescent="0.3">
      <c r="A2104" s="4" t="s">
        <v>76</v>
      </c>
      <c r="B2104" s="5">
        <v>2.4317807083379739E-3</v>
      </c>
      <c r="C2104" s="5">
        <v>0</v>
      </c>
      <c r="D2104" s="5">
        <v>0</v>
      </c>
      <c r="E2104" s="6">
        <f t="shared" si="99"/>
        <v>2.4317807083379739E-3</v>
      </c>
      <c r="F2104" s="5">
        <v>1.4590684250027847E-2</v>
      </c>
      <c r="G2104" s="5">
        <v>0</v>
      </c>
      <c r="H2104" s="5">
        <v>0</v>
      </c>
      <c r="I2104" s="6">
        <f t="shared" si="100"/>
        <v>1.4590684250027847E-2</v>
      </c>
      <c r="J2104" s="7">
        <v>480828.45120000001</v>
      </c>
      <c r="K2104" s="7">
        <v>0</v>
      </c>
      <c r="L2104" s="7">
        <v>0</v>
      </c>
      <c r="M2104" s="8">
        <f t="shared" si="98"/>
        <v>480828.45120000001</v>
      </c>
      <c r="N2104" t="s">
        <v>126</v>
      </c>
      <c r="O2104">
        <v>2022</v>
      </c>
      <c r="P2104" t="s">
        <v>154</v>
      </c>
      <c r="Q2104" t="s">
        <v>164</v>
      </c>
      <c r="R2104">
        <v>202205</v>
      </c>
      <c r="S2104" t="s">
        <v>181</v>
      </c>
      <c r="T2104" t="s">
        <v>203</v>
      </c>
    </row>
    <row r="2105" spans="1:20" hidden="1" x14ac:dyDescent="0.3">
      <c r="A2105" s="4" t="s">
        <v>77</v>
      </c>
      <c r="B2105" s="5">
        <v>4.9126649081920907E-3</v>
      </c>
      <c r="C2105" s="5">
        <v>0</v>
      </c>
      <c r="D2105" s="5">
        <v>0</v>
      </c>
      <c r="E2105" s="6">
        <f t="shared" si="99"/>
        <v>4.9126649081920907E-3</v>
      </c>
      <c r="F2105" s="5">
        <v>1.551367865744871E-2</v>
      </c>
      <c r="G2105" s="5">
        <v>0</v>
      </c>
      <c r="H2105" s="5">
        <v>0</v>
      </c>
      <c r="I2105" s="6">
        <f t="shared" si="100"/>
        <v>1.551367865744871E-2</v>
      </c>
      <c r="J2105" s="7">
        <v>971365.98336000054</v>
      </c>
      <c r="K2105" s="7">
        <v>0</v>
      </c>
      <c r="L2105" s="7">
        <v>0</v>
      </c>
      <c r="M2105" s="8">
        <f t="shared" si="98"/>
        <v>971365.98336000054</v>
      </c>
      <c r="N2105" t="s">
        <v>126</v>
      </c>
      <c r="O2105">
        <v>2022</v>
      </c>
      <c r="P2105" t="s">
        <v>154</v>
      </c>
      <c r="Q2105" t="s">
        <v>164</v>
      </c>
      <c r="R2105">
        <v>202205</v>
      </c>
      <c r="S2105" t="s">
        <v>181</v>
      </c>
      <c r="T2105" t="s">
        <v>203</v>
      </c>
    </row>
    <row r="2106" spans="1:20" hidden="1" x14ac:dyDescent="0.3">
      <c r="A2106" s="4" t="s">
        <v>78</v>
      </c>
      <c r="B2106" s="5">
        <v>0</v>
      </c>
      <c r="C2106" s="5">
        <v>0</v>
      </c>
      <c r="D2106" s="5">
        <v>0</v>
      </c>
      <c r="E2106" s="6">
        <f t="shared" si="99"/>
        <v>0</v>
      </c>
      <c r="F2106" s="5">
        <v>0</v>
      </c>
      <c r="G2106" s="5">
        <v>0</v>
      </c>
      <c r="H2106" s="5">
        <v>0</v>
      </c>
      <c r="I2106" s="6">
        <f t="shared" si="100"/>
        <v>0</v>
      </c>
      <c r="J2106" s="7">
        <v>0</v>
      </c>
      <c r="K2106" s="7">
        <v>0</v>
      </c>
      <c r="L2106" s="7">
        <v>0</v>
      </c>
      <c r="M2106" s="8">
        <f t="shared" si="98"/>
        <v>0</v>
      </c>
      <c r="N2106" t="s">
        <v>126</v>
      </c>
      <c r="O2106">
        <v>2022</v>
      </c>
      <c r="P2106" t="s">
        <v>154</v>
      </c>
      <c r="Q2106" t="s">
        <v>164</v>
      </c>
      <c r="R2106">
        <v>202205</v>
      </c>
      <c r="S2106" t="s">
        <v>181</v>
      </c>
      <c r="T2106" t="s">
        <v>203</v>
      </c>
    </row>
    <row r="2107" spans="1:20" hidden="1" x14ac:dyDescent="0.3">
      <c r="A2107" s="4" t="s">
        <v>79</v>
      </c>
      <c r="B2107" s="5">
        <v>0</v>
      </c>
      <c r="C2107" s="5">
        <v>0</v>
      </c>
      <c r="D2107" s="5">
        <v>0</v>
      </c>
      <c r="E2107" s="6">
        <f t="shared" si="99"/>
        <v>0</v>
      </c>
      <c r="F2107" s="5">
        <v>0</v>
      </c>
      <c r="G2107" s="5">
        <v>0</v>
      </c>
      <c r="H2107" s="5">
        <v>0</v>
      </c>
      <c r="I2107" s="6">
        <f t="shared" si="100"/>
        <v>0</v>
      </c>
      <c r="J2107" s="7">
        <v>0</v>
      </c>
      <c r="K2107" s="7">
        <v>0</v>
      </c>
      <c r="L2107" s="7">
        <v>0</v>
      </c>
      <c r="M2107" s="8">
        <f t="shared" si="98"/>
        <v>0</v>
      </c>
      <c r="N2107" t="s">
        <v>126</v>
      </c>
      <c r="O2107">
        <v>2022</v>
      </c>
      <c r="P2107" t="s">
        <v>154</v>
      </c>
      <c r="Q2107" t="s">
        <v>164</v>
      </c>
      <c r="R2107">
        <v>202205</v>
      </c>
      <c r="S2107" t="s">
        <v>181</v>
      </c>
      <c r="T2107" t="s">
        <v>203</v>
      </c>
    </row>
    <row r="2108" spans="1:20" hidden="1" x14ac:dyDescent="0.3">
      <c r="A2108" s="4" t="s">
        <v>80</v>
      </c>
      <c r="B2108" s="5">
        <v>2.8881974256788358E-3</v>
      </c>
      <c r="C2108" s="5">
        <v>0</v>
      </c>
      <c r="D2108" s="5">
        <v>0</v>
      </c>
      <c r="E2108" s="6">
        <f t="shared" si="99"/>
        <v>2.8881974256788358E-3</v>
      </c>
      <c r="F2108" s="5">
        <v>1.7329184554073E-2</v>
      </c>
      <c r="G2108" s="5">
        <v>0</v>
      </c>
      <c r="H2108" s="5">
        <v>0</v>
      </c>
      <c r="I2108" s="6">
        <f t="shared" si="100"/>
        <v>1.7329184554073E-2</v>
      </c>
      <c r="J2108" s="7">
        <v>571074.31200000015</v>
      </c>
      <c r="K2108" s="7">
        <v>0</v>
      </c>
      <c r="L2108" s="7">
        <v>0</v>
      </c>
      <c r="M2108" s="8">
        <f t="shared" si="98"/>
        <v>571074.31200000015</v>
      </c>
      <c r="N2108" t="s">
        <v>126</v>
      </c>
      <c r="O2108">
        <v>2022</v>
      </c>
      <c r="P2108" t="s">
        <v>154</v>
      </c>
      <c r="Q2108" t="s">
        <v>164</v>
      </c>
      <c r="R2108">
        <v>202205</v>
      </c>
      <c r="S2108" t="s">
        <v>181</v>
      </c>
      <c r="T2108" t="s">
        <v>203</v>
      </c>
    </row>
    <row r="2109" spans="1:20" hidden="1" x14ac:dyDescent="0.3">
      <c r="A2109" s="4" t="s">
        <v>81</v>
      </c>
      <c r="B2109" s="5">
        <v>0</v>
      </c>
      <c r="C2109" s="5">
        <v>0</v>
      </c>
      <c r="D2109" s="5">
        <v>0</v>
      </c>
      <c r="E2109" s="6">
        <f t="shared" si="99"/>
        <v>0</v>
      </c>
      <c r="F2109" s="5">
        <v>0</v>
      </c>
      <c r="G2109" s="5">
        <v>0</v>
      </c>
      <c r="H2109" s="5">
        <v>0</v>
      </c>
      <c r="I2109" s="6">
        <f t="shared" si="100"/>
        <v>0</v>
      </c>
      <c r="J2109" s="7">
        <v>0</v>
      </c>
      <c r="K2109" s="7">
        <v>0</v>
      </c>
      <c r="L2109" s="7">
        <v>0</v>
      </c>
      <c r="M2109" s="8">
        <f t="shared" si="98"/>
        <v>0</v>
      </c>
      <c r="N2109" t="s">
        <v>126</v>
      </c>
      <c r="O2109">
        <v>2022</v>
      </c>
      <c r="P2109" t="s">
        <v>154</v>
      </c>
      <c r="Q2109" t="s">
        <v>164</v>
      </c>
      <c r="R2109">
        <v>202205</v>
      </c>
      <c r="S2109" t="s">
        <v>181</v>
      </c>
      <c r="T2109" t="s">
        <v>203</v>
      </c>
    </row>
    <row r="2110" spans="1:20" hidden="1" x14ac:dyDescent="0.3">
      <c r="A2110" s="4" t="s">
        <v>82</v>
      </c>
      <c r="B2110" s="5">
        <v>0</v>
      </c>
      <c r="C2110" s="5">
        <v>0</v>
      </c>
      <c r="D2110" s="5">
        <v>0</v>
      </c>
      <c r="E2110" s="6">
        <f t="shared" si="99"/>
        <v>0</v>
      </c>
      <c r="F2110" s="5">
        <v>0</v>
      </c>
      <c r="G2110" s="5">
        <v>0</v>
      </c>
      <c r="H2110" s="5">
        <v>0</v>
      </c>
      <c r="I2110" s="6">
        <f t="shared" si="100"/>
        <v>0</v>
      </c>
      <c r="J2110" s="7">
        <v>0</v>
      </c>
      <c r="K2110" s="7">
        <v>0</v>
      </c>
      <c r="L2110" s="7">
        <v>0</v>
      </c>
      <c r="M2110" s="8">
        <f t="shared" si="98"/>
        <v>0</v>
      </c>
      <c r="N2110" t="s">
        <v>126</v>
      </c>
      <c r="O2110">
        <v>2022</v>
      </c>
      <c r="P2110" t="s">
        <v>154</v>
      </c>
      <c r="Q2110" t="s">
        <v>164</v>
      </c>
      <c r="R2110">
        <v>202205</v>
      </c>
      <c r="S2110" t="s">
        <v>181</v>
      </c>
      <c r="T2110" t="s">
        <v>203</v>
      </c>
    </row>
    <row r="2111" spans="1:20" hidden="1" x14ac:dyDescent="0.3">
      <c r="A2111" s="4" t="s">
        <v>83</v>
      </c>
      <c r="B2111" s="5">
        <v>6.6331491850257232E-2</v>
      </c>
      <c r="C2111" s="5">
        <v>0</v>
      </c>
      <c r="D2111" s="5">
        <v>0</v>
      </c>
      <c r="E2111" s="6">
        <f t="shared" si="99"/>
        <v>6.6331491850257232E-2</v>
      </c>
      <c r="F2111" s="5">
        <v>8.1722577228242627E-3</v>
      </c>
      <c r="G2111" s="5">
        <v>0</v>
      </c>
      <c r="H2111" s="5">
        <v>0</v>
      </c>
      <c r="I2111" s="6">
        <f t="shared" si="100"/>
        <v>8.1722577228242627E-3</v>
      </c>
      <c r="J2111" s="7">
        <v>13115519.990263743</v>
      </c>
      <c r="K2111" s="7">
        <v>0</v>
      </c>
      <c r="L2111" s="7">
        <v>0</v>
      </c>
      <c r="M2111" s="8">
        <f t="shared" si="98"/>
        <v>13115519.990263743</v>
      </c>
      <c r="N2111" t="s">
        <v>126</v>
      </c>
      <c r="O2111">
        <v>2022</v>
      </c>
      <c r="P2111" t="s">
        <v>158</v>
      </c>
      <c r="Q2111" t="s">
        <v>164</v>
      </c>
      <c r="R2111">
        <v>202205</v>
      </c>
      <c r="S2111" t="s">
        <v>181</v>
      </c>
      <c r="T2111" t="s">
        <v>204</v>
      </c>
    </row>
    <row r="2112" spans="1:20" hidden="1" x14ac:dyDescent="0.3">
      <c r="A2112" s="4" t="s">
        <v>84</v>
      </c>
      <c r="B2112" s="5">
        <v>0</v>
      </c>
      <c r="C2112" s="5">
        <v>0</v>
      </c>
      <c r="D2112" s="5">
        <v>0</v>
      </c>
      <c r="E2112" s="6">
        <f t="shared" si="99"/>
        <v>0</v>
      </c>
      <c r="F2112" s="5">
        <v>0</v>
      </c>
      <c r="G2112" s="5">
        <v>0</v>
      </c>
      <c r="H2112" s="5">
        <v>0</v>
      </c>
      <c r="I2112" s="6">
        <f t="shared" si="100"/>
        <v>0</v>
      </c>
      <c r="J2112" s="7">
        <v>0</v>
      </c>
      <c r="K2112" s="7">
        <v>0</v>
      </c>
      <c r="L2112" s="7">
        <v>0</v>
      </c>
      <c r="M2112" s="8">
        <f t="shared" si="98"/>
        <v>0</v>
      </c>
      <c r="N2112" t="s">
        <v>126</v>
      </c>
      <c r="O2112">
        <v>2022</v>
      </c>
      <c r="P2112" t="s">
        <v>155</v>
      </c>
      <c r="Q2112" t="s">
        <v>165</v>
      </c>
      <c r="R2112">
        <v>202205</v>
      </c>
      <c r="S2112" t="s">
        <v>181</v>
      </c>
      <c r="T2112" t="s">
        <v>204</v>
      </c>
    </row>
    <row r="2113" spans="1:20" hidden="1" x14ac:dyDescent="0.3">
      <c r="A2113" s="4" t="s">
        <v>85</v>
      </c>
      <c r="B2113" s="5">
        <v>2.4623108954005681E-2</v>
      </c>
      <c r="C2113" s="5">
        <v>0</v>
      </c>
      <c r="D2113" s="5">
        <v>0</v>
      </c>
      <c r="E2113" s="6">
        <f t="shared" si="99"/>
        <v>2.4623108954005681E-2</v>
      </c>
      <c r="F2113" s="5">
        <v>3.0778886192507737E-2</v>
      </c>
      <c r="G2113" s="5">
        <v>0</v>
      </c>
      <c r="H2113" s="5">
        <v>0</v>
      </c>
      <c r="I2113" s="6">
        <f t="shared" si="100"/>
        <v>3.0778886192507737E-2</v>
      </c>
      <c r="J2113" s="7">
        <v>4868650.9032203676</v>
      </c>
      <c r="K2113" s="7">
        <v>0</v>
      </c>
      <c r="L2113" s="7">
        <v>0</v>
      </c>
      <c r="M2113" s="8">
        <f t="shared" si="98"/>
        <v>4868650.9032203676</v>
      </c>
      <c r="N2113" t="s">
        <v>126</v>
      </c>
      <c r="O2113">
        <v>2022</v>
      </c>
      <c r="P2113" t="s">
        <v>158</v>
      </c>
      <c r="Q2113" t="s">
        <v>164</v>
      </c>
      <c r="R2113">
        <v>202205</v>
      </c>
      <c r="S2113" t="s">
        <v>181</v>
      </c>
      <c r="T2113" t="s">
        <v>204</v>
      </c>
    </row>
    <row r="2114" spans="1:20" hidden="1" x14ac:dyDescent="0.3">
      <c r="A2114" s="4" t="s">
        <v>86</v>
      </c>
      <c r="B2114" s="5">
        <v>4.2054115821924185E-2</v>
      </c>
      <c r="C2114" s="5">
        <v>0</v>
      </c>
      <c r="D2114" s="5">
        <v>6.3839265004818401E-4</v>
      </c>
      <c r="E2114" s="6">
        <f t="shared" si="99"/>
        <v>4.2692508471972368E-2</v>
      </c>
      <c r="F2114" s="5">
        <v>4.7879448753613846E-3</v>
      </c>
      <c r="G2114" s="5">
        <v>0</v>
      </c>
      <c r="H2114" s="5">
        <v>4.7879448753613846E-3</v>
      </c>
      <c r="I2114" s="6">
        <f t="shared" si="100"/>
        <v>9.5758897507227693E-3</v>
      </c>
      <c r="J2114" s="7">
        <v>8315229.785279993</v>
      </c>
      <c r="K2114" s="7">
        <v>0</v>
      </c>
      <c r="L2114" s="7">
        <v>126227.39712000002</v>
      </c>
      <c r="M2114" s="8">
        <f t="shared" si="98"/>
        <v>8441457.1823999938</v>
      </c>
      <c r="N2114" t="s">
        <v>126</v>
      </c>
      <c r="O2114">
        <v>2022</v>
      </c>
      <c r="P2114" t="s">
        <v>160</v>
      </c>
      <c r="Q2114" t="s">
        <v>164</v>
      </c>
      <c r="R2114">
        <v>202205</v>
      </c>
      <c r="S2114" t="s">
        <v>181</v>
      </c>
      <c r="T2114" t="s">
        <v>205</v>
      </c>
    </row>
    <row r="2115" spans="1:20" hidden="1" x14ac:dyDescent="0.3">
      <c r="A2115" s="4" t="s">
        <v>87</v>
      </c>
      <c r="B2115" s="5">
        <v>0</v>
      </c>
      <c r="C2115" s="5">
        <v>0</v>
      </c>
      <c r="D2115" s="5">
        <v>3.2201776731641124E-3</v>
      </c>
      <c r="E2115" s="6">
        <f t="shared" si="99"/>
        <v>3.2201776731641124E-3</v>
      </c>
      <c r="F2115" s="5">
        <v>0</v>
      </c>
      <c r="G2115" s="5">
        <v>0</v>
      </c>
      <c r="H2115" s="5">
        <v>2.415133254873094E-2</v>
      </c>
      <c r="I2115" s="6">
        <f t="shared" si="100"/>
        <v>2.415133254873094E-2</v>
      </c>
      <c r="J2115" s="7">
        <v>0</v>
      </c>
      <c r="K2115" s="7">
        <v>0</v>
      </c>
      <c r="L2115" s="7">
        <v>636715.73586689308</v>
      </c>
      <c r="M2115" s="8">
        <f t="shared" si="98"/>
        <v>636715.73586689308</v>
      </c>
      <c r="N2115" t="s">
        <v>126</v>
      </c>
      <c r="O2115">
        <v>2022</v>
      </c>
      <c r="P2115" t="s">
        <v>160</v>
      </c>
      <c r="Q2115" t="s">
        <v>164</v>
      </c>
      <c r="R2115">
        <v>202205</v>
      </c>
      <c r="S2115" t="s">
        <v>181</v>
      </c>
      <c r="T2115" t="s">
        <v>205</v>
      </c>
    </row>
    <row r="2116" spans="1:20" hidden="1" x14ac:dyDescent="0.3">
      <c r="A2116" s="4" t="s">
        <v>88</v>
      </c>
      <c r="B2116" s="5">
        <v>1.1712938603460177E-2</v>
      </c>
      <c r="C2116" s="5">
        <v>0</v>
      </c>
      <c r="D2116" s="5">
        <v>3.7706035230317043E-3</v>
      </c>
      <c r="E2116" s="6">
        <f t="shared" si="99"/>
        <v>1.5483542126491881E-2</v>
      </c>
      <c r="F2116" s="5">
        <v>9.6270728247617628E-3</v>
      </c>
      <c r="G2116" s="5">
        <v>0</v>
      </c>
      <c r="H2116" s="5">
        <v>4.8135364123808935E-3</v>
      </c>
      <c r="I2116" s="6">
        <f t="shared" si="100"/>
        <v>1.4440609237142656E-2</v>
      </c>
      <c r="J2116" s="7">
        <v>2315962.9930412774</v>
      </c>
      <c r="K2116" s="7">
        <v>0</v>
      </c>
      <c r="L2116" s="7">
        <v>745549.73063657503</v>
      </c>
      <c r="M2116" s="8">
        <f t="shared" ref="M2116:M2179" si="101">SUM(J2116:L2116)</f>
        <v>3061512.7236778522</v>
      </c>
      <c r="N2116" t="s">
        <v>126</v>
      </c>
      <c r="O2116">
        <v>2022</v>
      </c>
      <c r="P2116" t="s">
        <v>160</v>
      </c>
      <c r="Q2116" t="s">
        <v>164</v>
      </c>
      <c r="R2116">
        <v>202205</v>
      </c>
      <c r="S2116" t="s">
        <v>181</v>
      </c>
      <c r="T2116" t="s">
        <v>205</v>
      </c>
    </row>
    <row r="2117" spans="1:20" hidden="1" x14ac:dyDescent="0.3">
      <c r="A2117" s="4" t="s">
        <v>89</v>
      </c>
      <c r="B2117" s="5">
        <v>3.4694700493230592E-3</v>
      </c>
      <c r="C2117" s="5">
        <v>0</v>
      </c>
      <c r="D2117" s="5">
        <v>1.8503840263056385E-3</v>
      </c>
      <c r="E2117" s="6">
        <f t="shared" si="99"/>
        <v>5.3198540756286975E-3</v>
      </c>
      <c r="F2117" s="5">
        <v>1.3877880197292237E-2</v>
      </c>
      <c r="G2117" s="5">
        <v>0</v>
      </c>
      <c r="H2117" s="5">
        <v>1.3877880197292237E-2</v>
      </c>
      <c r="I2117" s="6">
        <f t="shared" si="100"/>
        <v>2.7755760394584474E-2</v>
      </c>
      <c r="J2117" s="7">
        <v>686007.54360000289</v>
      </c>
      <c r="K2117" s="7">
        <v>0</v>
      </c>
      <c r="L2117" s="7">
        <v>365870.68992000044</v>
      </c>
      <c r="M2117" s="8">
        <f t="shared" si="101"/>
        <v>1051878.2335200033</v>
      </c>
      <c r="N2117" t="s">
        <v>126</v>
      </c>
      <c r="O2117">
        <v>2022</v>
      </c>
      <c r="P2117" t="s">
        <v>160</v>
      </c>
      <c r="Q2117" t="s">
        <v>164</v>
      </c>
      <c r="R2117">
        <v>202205</v>
      </c>
      <c r="S2117" t="s">
        <v>181</v>
      </c>
      <c r="T2117" t="s">
        <v>205</v>
      </c>
    </row>
    <row r="2118" spans="1:20" hidden="1" x14ac:dyDescent="0.3">
      <c r="A2118" s="4" t="s">
        <v>90</v>
      </c>
      <c r="B2118" s="5">
        <v>6.4598956726903481E-2</v>
      </c>
      <c r="C2118" s="5">
        <v>0</v>
      </c>
      <c r="D2118" s="5">
        <v>8.429808913538216E-3</v>
      </c>
      <c r="E2118" s="6">
        <f t="shared" si="99"/>
        <v>7.3028765640441695E-2</v>
      </c>
      <c r="F2118" s="5">
        <v>1.5972269520388133E-2</v>
      </c>
      <c r="G2118" s="5">
        <v>0</v>
      </c>
      <c r="H2118" s="5">
        <v>5.3240898401293877E-3</v>
      </c>
      <c r="I2118" s="6">
        <f t="shared" si="100"/>
        <v>2.1296359360517519E-2</v>
      </c>
      <c r="J2118" s="7">
        <v>12772951.198120942</v>
      </c>
      <c r="K2118" s="7">
        <v>0</v>
      </c>
      <c r="L2118" s="7">
        <v>1666799.9503042297</v>
      </c>
      <c r="M2118" s="8">
        <f t="shared" si="101"/>
        <v>14439751.148425173</v>
      </c>
      <c r="N2118" t="s">
        <v>126</v>
      </c>
      <c r="O2118">
        <v>2022</v>
      </c>
      <c r="P2118" t="s">
        <v>160</v>
      </c>
      <c r="Q2118" t="s">
        <v>164</v>
      </c>
      <c r="R2118">
        <v>202205</v>
      </c>
      <c r="S2118" t="s">
        <v>181</v>
      </c>
      <c r="T2118" t="s">
        <v>205</v>
      </c>
    </row>
    <row r="2119" spans="1:20" hidden="1" x14ac:dyDescent="0.3">
      <c r="A2119" s="4" t="s">
        <v>169</v>
      </c>
      <c r="B2119" s="5">
        <v>7.2954839060288025E-3</v>
      </c>
      <c r="C2119" s="5">
        <v>0</v>
      </c>
      <c r="D2119" s="5">
        <v>0</v>
      </c>
      <c r="E2119" s="6">
        <f t="shared" si="99"/>
        <v>7.2954839060288025E-3</v>
      </c>
      <c r="F2119" s="5">
        <v>3.2666345847890937E-2</v>
      </c>
      <c r="G2119" s="5">
        <v>0</v>
      </c>
      <c r="H2119" s="5">
        <v>0</v>
      </c>
      <c r="I2119" s="6">
        <f t="shared" si="100"/>
        <v>3.2666345847890937E-2</v>
      </c>
      <c r="J2119" s="7">
        <v>1442513.3875200034</v>
      </c>
      <c r="K2119" s="7">
        <v>0</v>
      </c>
      <c r="L2119" s="7">
        <v>0</v>
      </c>
      <c r="M2119" s="8">
        <f t="shared" si="101"/>
        <v>1442513.3875200034</v>
      </c>
      <c r="N2119" t="s">
        <v>126</v>
      </c>
      <c r="O2119">
        <v>2022</v>
      </c>
      <c r="P2119" t="s">
        <v>160</v>
      </c>
      <c r="Q2119" t="s">
        <v>164</v>
      </c>
      <c r="R2119">
        <v>202205</v>
      </c>
      <c r="S2119" t="s">
        <v>181</v>
      </c>
      <c r="T2119" t="s">
        <v>206</v>
      </c>
    </row>
    <row r="2120" spans="1:20" hidden="1" x14ac:dyDescent="0.3">
      <c r="A2120" s="4" t="s">
        <v>170</v>
      </c>
      <c r="B2120" s="5">
        <v>0</v>
      </c>
      <c r="C2120" s="5">
        <v>0</v>
      </c>
      <c r="D2120" s="5">
        <v>0</v>
      </c>
      <c r="E2120" s="6">
        <f t="shared" si="99"/>
        <v>0</v>
      </c>
      <c r="F2120" s="5">
        <v>0</v>
      </c>
      <c r="G2120" s="5">
        <v>0</v>
      </c>
      <c r="H2120" s="5">
        <v>0</v>
      </c>
      <c r="I2120" s="6">
        <f t="shared" si="100"/>
        <v>0</v>
      </c>
      <c r="J2120" s="7">
        <v>0</v>
      </c>
      <c r="K2120" s="7">
        <v>0</v>
      </c>
      <c r="L2120" s="7">
        <v>0</v>
      </c>
      <c r="M2120" s="8">
        <f t="shared" si="101"/>
        <v>0</v>
      </c>
      <c r="N2120" t="s">
        <v>126</v>
      </c>
      <c r="O2120">
        <v>2022</v>
      </c>
      <c r="P2120" t="s">
        <v>160</v>
      </c>
      <c r="Q2120" t="s">
        <v>164</v>
      </c>
      <c r="R2120">
        <v>202205</v>
      </c>
      <c r="S2120" t="s">
        <v>181</v>
      </c>
      <c r="T2120" t="s">
        <v>206</v>
      </c>
    </row>
    <row r="2121" spans="1:20" hidden="1" x14ac:dyDescent="0.3">
      <c r="A2121" s="4" t="s">
        <v>171</v>
      </c>
      <c r="B2121" s="5">
        <v>1.3144021663834491E-2</v>
      </c>
      <c r="C2121" s="5">
        <v>0</v>
      </c>
      <c r="D2121" s="5">
        <v>0</v>
      </c>
      <c r="E2121" s="6">
        <f t="shared" si="99"/>
        <v>1.3144021663834491E-2</v>
      </c>
      <c r="F2121" s="5">
        <v>2.9948403791015498E-2</v>
      </c>
      <c r="G2121" s="5">
        <v>0</v>
      </c>
      <c r="H2121" s="5">
        <v>0</v>
      </c>
      <c r="I2121" s="6">
        <f t="shared" si="100"/>
        <v>2.9948403791015498E-2</v>
      </c>
      <c r="J2121" s="7">
        <v>2598926.6044799951</v>
      </c>
      <c r="K2121" s="7">
        <v>0</v>
      </c>
      <c r="L2121" s="7">
        <v>0</v>
      </c>
      <c r="M2121" s="8">
        <f t="shared" si="101"/>
        <v>2598926.6044799951</v>
      </c>
      <c r="N2121" t="s">
        <v>126</v>
      </c>
      <c r="O2121">
        <v>2022</v>
      </c>
      <c r="P2121" t="s">
        <v>160</v>
      </c>
      <c r="Q2121" t="s">
        <v>164</v>
      </c>
      <c r="R2121">
        <v>202205</v>
      </c>
      <c r="S2121" t="s">
        <v>181</v>
      </c>
      <c r="T2121" t="s">
        <v>206</v>
      </c>
    </row>
    <row r="2122" spans="1:20" hidden="1" x14ac:dyDescent="0.3">
      <c r="A2122" s="4" t="s">
        <v>172</v>
      </c>
      <c r="B2122" s="5">
        <v>3.3937885250433161E-3</v>
      </c>
      <c r="C2122" s="5">
        <v>0</v>
      </c>
      <c r="D2122" s="5">
        <v>0</v>
      </c>
      <c r="E2122" s="6">
        <f t="shared" si="99"/>
        <v>3.3937885250433161E-3</v>
      </c>
      <c r="F2122" s="5">
        <v>5.3586134605947133E-3</v>
      </c>
      <c r="G2122" s="5">
        <v>0</v>
      </c>
      <c r="H2122" s="5">
        <v>0</v>
      </c>
      <c r="I2122" s="6">
        <f t="shared" si="100"/>
        <v>5.3586134605947133E-3</v>
      </c>
      <c r="J2122" s="7">
        <v>671043.27072000061</v>
      </c>
      <c r="K2122" s="7">
        <v>0</v>
      </c>
      <c r="L2122" s="7">
        <v>0</v>
      </c>
      <c r="M2122" s="8">
        <f t="shared" si="101"/>
        <v>671043.27072000061</v>
      </c>
      <c r="N2122" t="s">
        <v>126</v>
      </c>
      <c r="O2122">
        <v>2022</v>
      </c>
      <c r="P2122" t="s">
        <v>160</v>
      </c>
      <c r="Q2122" t="s">
        <v>164</v>
      </c>
      <c r="R2122">
        <v>202205</v>
      </c>
      <c r="S2122" t="s">
        <v>181</v>
      </c>
      <c r="T2122" t="s">
        <v>206</v>
      </c>
    </row>
    <row r="2123" spans="1:20" hidden="1" x14ac:dyDescent="0.3">
      <c r="A2123" s="4" t="s">
        <v>173</v>
      </c>
      <c r="B2123" s="5">
        <v>9.6373872659637448E-3</v>
      </c>
      <c r="C2123" s="5">
        <v>0</v>
      </c>
      <c r="D2123" s="5">
        <v>0</v>
      </c>
      <c r="E2123" s="6">
        <f t="shared" si="99"/>
        <v>9.6373872659637448E-3</v>
      </c>
      <c r="F2123" s="5">
        <v>2.9653499279888519E-3</v>
      </c>
      <c r="G2123" s="5">
        <v>0</v>
      </c>
      <c r="H2123" s="5">
        <v>0</v>
      </c>
      <c r="I2123" s="6">
        <f t="shared" si="100"/>
        <v>2.9653499279888519E-3</v>
      </c>
      <c r="J2123" s="7">
        <v>1905570.6696000015</v>
      </c>
      <c r="K2123" s="7">
        <v>0</v>
      </c>
      <c r="L2123" s="7">
        <v>0</v>
      </c>
      <c r="M2123" s="8">
        <f t="shared" si="101"/>
        <v>1905570.6696000015</v>
      </c>
      <c r="N2123" t="s">
        <v>126</v>
      </c>
      <c r="O2123">
        <v>2022</v>
      </c>
      <c r="P2123" t="s">
        <v>154</v>
      </c>
      <c r="Q2123" t="s">
        <v>164</v>
      </c>
      <c r="R2123">
        <v>202205</v>
      </c>
      <c r="S2123" t="s">
        <v>181</v>
      </c>
      <c r="T2123" t="s">
        <v>206</v>
      </c>
    </row>
    <row r="2124" spans="1:20" hidden="1" x14ac:dyDescent="0.3">
      <c r="A2124" s="4" t="s">
        <v>91</v>
      </c>
      <c r="B2124" s="5">
        <v>0</v>
      </c>
      <c r="C2124" s="5">
        <v>0</v>
      </c>
      <c r="D2124" s="5">
        <v>0</v>
      </c>
      <c r="E2124" s="6">
        <f t="shared" si="99"/>
        <v>0</v>
      </c>
      <c r="F2124" s="5">
        <v>0</v>
      </c>
      <c r="G2124" s="5">
        <v>0</v>
      </c>
      <c r="H2124" s="5">
        <v>0</v>
      </c>
      <c r="I2124" s="6">
        <f t="shared" si="100"/>
        <v>0</v>
      </c>
      <c r="J2124" s="7">
        <v>0</v>
      </c>
      <c r="K2124" s="7">
        <v>0</v>
      </c>
      <c r="L2124" s="7">
        <v>0</v>
      </c>
      <c r="M2124" s="8">
        <f t="shared" si="101"/>
        <v>0</v>
      </c>
      <c r="N2124" t="s">
        <v>126</v>
      </c>
      <c r="O2124">
        <v>2022</v>
      </c>
      <c r="P2124" t="s">
        <v>154</v>
      </c>
      <c r="Q2124" t="s">
        <v>164</v>
      </c>
      <c r="R2124">
        <v>202205</v>
      </c>
      <c r="S2124" t="s">
        <v>181</v>
      </c>
      <c r="T2124" t="s">
        <v>207</v>
      </c>
    </row>
    <row r="2125" spans="1:20" hidden="1" x14ac:dyDescent="0.3">
      <c r="A2125" s="4" t="s">
        <v>92</v>
      </c>
      <c r="B2125" s="5">
        <v>2.2782318691310899E-3</v>
      </c>
      <c r="C2125" s="5">
        <v>0</v>
      </c>
      <c r="D2125" s="5">
        <v>0</v>
      </c>
      <c r="E2125" s="6">
        <f t="shared" si="99"/>
        <v>2.2782318691310899E-3</v>
      </c>
      <c r="F2125" s="5">
        <v>8.5433695092415902E-3</v>
      </c>
      <c r="G2125" s="5">
        <v>0</v>
      </c>
      <c r="H2125" s="5">
        <v>0</v>
      </c>
      <c r="I2125" s="6">
        <f t="shared" si="100"/>
        <v>8.5433695092415902E-3</v>
      </c>
      <c r="J2125" s="7">
        <v>450467.71584000066</v>
      </c>
      <c r="K2125" s="7">
        <v>0</v>
      </c>
      <c r="L2125" s="7">
        <v>0</v>
      </c>
      <c r="M2125" s="8">
        <f t="shared" si="101"/>
        <v>450467.71584000066</v>
      </c>
      <c r="N2125" t="s">
        <v>126</v>
      </c>
      <c r="O2125">
        <v>2022</v>
      </c>
      <c r="P2125" t="s">
        <v>154</v>
      </c>
      <c r="Q2125" t="s">
        <v>164</v>
      </c>
      <c r="R2125">
        <v>202205</v>
      </c>
      <c r="S2125" t="s">
        <v>181</v>
      </c>
      <c r="T2125" t="s">
        <v>207</v>
      </c>
    </row>
    <row r="2126" spans="1:20" hidden="1" x14ac:dyDescent="0.3">
      <c r="A2126" s="4" t="s">
        <v>93</v>
      </c>
      <c r="B2126" s="5">
        <v>7.7701903743002147E-3</v>
      </c>
      <c r="C2126" s="5">
        <v>0</v>
      </c>
      <c r="D2126" s="5">
        <v>0</v>
      </c>
      <c r="E2126" s="6">
        <f t="shared" si="99"/>
        <v>7.7701903743002147E-3</v>
      </c>
      <c r="F2126" s="5">
        <v>7.9921958135659096E-3</v>
      </c>
      <c r="G2126" s="5">
        <v>0</v>
      </c>
      <c r="H2126" s="5">
        <v>0</v>
      </c>
      <c r="I2126" s="6">
        <f t="shared" si="100"/>
        <v>7.9921958135659096E-3</v>
      </c>
      <c r="J2126" s="7">
        <v>1536375.6240000019</v>
      </c>
      <c r="K2126" s="7">
        <v>0</v>
      </c>
      <c r="L2126" s="7">
        <v>0</v>
      </c>
      <c r="M2126" s="8">
        <f t="shared" si="101"/>
        <v>1536375.6240000019</v>
      </c>
      <c r="N2126" t="s">
        <v>126</v>
      </c>
      <c r="O2126">
        <v>2022</v>
      </c>
      <c r="P2126" t="s">
        <v>154</v>
      </c>
      <c r="Q2126" t="s">
        <v>164</v>
      </c>
      <c r="R2126">
        <v>202205</v>
      </c>
      <c r="S2126" t="s">
        <v>181</v>
      </c>
      <c r="T2126" t="s">
        <v>207</v>
      </c>
    </row>
    <row r="2127" spans="1:20" hidden="1" x14ac:dyDescent="0.3">
      <c r="A2127" s="4" t="s">
        <v>94</v>
      </c>
      <c r="B2127" s="5">
        <v>0</v>
      </c>
      <c r="C2127" s="5">
        <v>0</v>
      </c>
      <c r="D2127" s="5">
        <v>0</v>
      </c>
      <c r="E2127" s="6">
        <f t="shared" si="99"/>
        <v>0</v>
      </c>
      <c r="F2127" s="5">
        <v>0</v>
      </c>
      <c r="G2127" s="5">
        <v>0</v>
      </c>
      <c r="H2127" s="5">
        <v>0</v>
      </c>
      <c r="I2127" s="6">
        <f t="shared" si="100"/>
        <v>0</v>
      </c>
      <c r="J2127" s="7">
        <v>0</v>
      </c>
      <c r="K2127" s="7">
        <v>0</v>
      </c>
      <c r="L2127" s="7">
        <v>0</v>
      </c>
      <c r="M2127" s="8">
        <f t="shared" si="101"/>
        <v>0</v>
      </c>
      <c r="N2127" t="s">
        <v>126</v>
      </c>
      <c r="O2127">
        <v>2022</v>
      </c>
      <c r="P2127" t="s">
        <v>154</v>
      </c>
      <c r="Q2127" t="s">
        <v>164</v>
      </c>
      <c r="R2127">
        <v>202205</v>
      </c>
      <c r="S2127" t="s">
        <v>181</v>
      </c>
      <c r="T2127" t="s">
        <v>207</v>
      </c>
    </row>
    <row r="2128" spans="1:20" hidden="1" x14ac:dyDescent="0.3">
      <c r="A2128" s="4" t="s">
        <v>95</v>
      </c>
      <c r="B2128" s="5">
        <v>2.1131278772045792E-3</v>
      </c>
      <c r="C2128" s="5">
        <v>0</v>
      </c>
      <c r="D2128" s="5">
        <v>0</v>
      </c>
      <c r="E2128" s="6">
        <f t="shared" si="99"/>
        <v>2.1131278772045792E-3</v>
      </c>
      <c r="F2128" s="5">
        <v>1.5214520715872993E-2</v>
      </c>
      <c r="G2128" s="5">
        <v>0</v>
      </c>
      <c r="H2128" s="5">
        <v>0</v>
      </c>
      <c r="I2128" s="6">
        <f t="shared" si="100"/>
        <v>1.5214520715872993E-2</v>
      </c>
      <c r="J2128" s="7">
        <v>417822.21600000007</v>
      </c>
      <c r="K2128" s="7">
        <v>0</v>
      </c>
      <c r="L2128" s="7">
        <v>0</v>
      </c>
      <c r="M2128" s="8">
        <f t="shared" si="101"/>
        <v>417822.21600000007</v>
      </c>
      <c r="N2128" t="s">
        <v>126</v>
      </c>
      <c r="O2128">
        <v>2022</v>
      </c>
      <c r="P2128" t="s">
        <v>154</v>
      </c>
      <c r="Q2128" t="s">
        <v>164</v>
      </c>
      <c r="R2128">
        <v>202205</v>
      </c>
      <c r="S2128" t="s">
        <v>181</v>
      </c>
      <c r="T2128" t="s">
        <v>207</v>
      </c>
    </row>
    <row r="2129" spans="1:20" hidden="1" x14ac:dyDescent="0.3">
      <c r="A2129" s="4" t="s">
        <v>96</v>
      </c>
      <c r="B2129" s="5">
        <v>2.2689452126508987E-3</v>
      </c>
      <c r="C2129" s="5">
        <v>0</v>
      </c>
      <c r="D2129" s="5">
        <v>0</v>
      </c>
      <c r="E2129" s="6">
        <f t="shared" si="99"/>
        <v>2.2689452126508987E-3</v>
      </c>
      <c r="F2129" s="5">
        <v>6.3319401283280837E-3</v>
      </c>
      <c r="G2129" s="5">
        <v>0</v>
      </c>
      <c r="H2129" s="5">
        <v>0</v>
      </c>
      <c r="I2129" s="6">
        <f t="shared" si="100"/>
        <v>6.3319401283280837E-3</v>
      </c>
      <c r="J2129" s="7">
        <v>448631.49407999945</v>
      </c>
      <c r="K2129" s="7">
        <v>0</v>
      </c>
      <c r="L2129" s="7">
        <v>0</v>
      </c>
      <c r="M2129" s="8">
        <f t="shared" si="101"/>
        <v>448631.49407999945</v>
      </c>
      <c r="N2129" t="s">
        <v>126</v>
      </c>
      <c r="O2129">
        <v>2022</v>
      </c>
      <c r="P2129" t="s">
        <v>154</v>
      </c>
      <c r="Q2129" t="s">
        <v>164</v>
      </c>
      <c r="R2129">
        <v>202205</v>
      </c>
      <c r="S2129" t="s">
        <v>181</v>
      </c>
      <c r="T2129" t="s">
        <v>207</v>
      </c>
    </row>
    <row r="2130" spans="1:20" hidden="1" x14ac:dyDescent="0.3">
      <c r="A2130" s="4" t="s">
        <v>97</v>
      </c>
      <c r="B2130" s="5">
        <v>0</v>
      </c>
      <c r="C2130" s="5">
        <v>0</v>
      </c>
      <c r="D2130" s="5">
        <v>0</v>
      </c>
      <c r="E2130" s="6">
        <f t="shared" si="99"/>
        <v>0</v>
      </c>
      <c r="F2130" s="5">
        <v>0</v>
      </c>
      <c r="G2130" s="5">
        <v>0</v>
      </c>
      <c r="H2130" s="5">
        <v>0</v>
      </c>
      <c r="I2130" s="6">
        <f t="shared" si="100"/>
        <v>0</v>
      </c>
      <c r="J2130" s="7">
        <v>0</v>
      </c>
      <c r="K2130" s="7">
        <v>0</v>
      </c>
      <c r="L2130" s="7">
        <v>0</v>
      </c>
      <c r="M2130" s="8">
        <f t="shared" si="101"/>
        <v>0</v>
      </c>
      <c r="N2130" t="s">
        <v>126</v>
      </c>
      <c r="O2130">
        <v>2022</v>
      </c>
      <c r="P2130" t="s">
        <v>154</v>
      </c>
      <c r="Q2130" t="s">
        <v>164</v>
      </c>
      <c r="R2130">
        <v>202205</v>
      </c>
      <c r="S2130" t="s">
        <v>181</v>
      </c>
      <c r="T2130" t="s">
        <v>207</v>
      </c>
    </row>
    <row r="2131" spans="1:20" hidden="1" x14ac:dyDescent="0.3">
      <c r="A2131" s="4" t="s">
        <v>98</v>
      </c>
      <c r="B2131" s="5">
        <v>0</v>
      </c>
      <c r="C2131" s="5">
        <v>0</v>
      </c>
      <c r="D2131" s="5">
        <v>0</v>
      </c>
      <c r="E2131" s="6">
        <f t="shared" si="99"/>
        <v>0</v>
      </c>
      <c r="F2131" s="5">
        <v>0</v>
      </c>
      <c r="G2131" s="5">
        <v>0</v>
      </c>
      <c r="H2131" s="5">
        <v>0</v>
      </c>
      <c r="I2131" s="6">
        <f t="shared" si="100"/>
        <v>0</v>
      </c>
      <c r="J2131" s="7">
        <v>0</v>
      </c>
      <c r="K2131" s="7">
        <v>0</v>
      </c>
      <c r="L2131" s="7">
        <v>0</v>
      </c>
      <c r="M2131" s="8">
        <f t="shared" si="101"/>
        <v>0</v>
      </c>
      <c r="N2131" t="s">
        <v>126</v>
      </c>
      <c r="O2131">
        <v>2022</v>
      </c>
      <c r="P2131" t="s">
        <v>154</v>
      </c>
      <c r="Q2131" t="s">
        <v>164</v>
      </c>
      <c r="R2131">
        <v>202205</v>
      </c>
      <c r="S2131" t="s">
        <v>181</v>
      </c>
      <c r="T2131" t="s">
        <v>207</v>
      </c>
    </row>
    <row r="2132" spans="1:20" hidden="1" x14ac:dyDescent="0.3">
      <c r="A2132" s="4" t="s">
        <v>99</v>
      </c>
      <c r="B2132" s="5">
        <v>1.3918961246378325E-2</v>
      </c>
      <c r="C2132" s="5">
        <v>0</v>
      </c>
      <c r="D2132" s="5">
        <v>0</v>
      </c>
      <c r="E2132" s="6">
        <f t="shared" si="99"/>
        <v>1.3918961246378325E-2</v>
      </c>
      <c r="F2132" s="5">
        <v>1.4398925427287986E-2</v>
      </c>
      <c r="G2132" s="5">
        <v>0</v>
      </c>
      <c r="H2132" s="5">
        <v>0</v>
      </c>
      <c r="I2132" s="6">
        <f t="shared" si="100"/>
        <v>1.4398925427287986E-2</v>
      </c>
      <c r="J2132" s="7">
        <v>2752153.0027200072</v>
      </c>
      <c r="K2132" s="7">
        <v>0</v>
      </c>
      <c r="L2132" s="7">
        <v>0</v>
      </c>
      <c r="M2132" s="8">
        <f t="shared" si="101"/>
        <v>2752153.0027200072</v>
      </c>
      <c r="N2132" t="s">
        <v>126</v>
      </c>
      <c r="O2132">
        <v>2022</v>
      </c>
      <c r="P2132" t="s">
        <v>154</v>
      </c>
      <c r="Q2132" t="s">
        <v>164</v>
      </c>
      <c r="R2132">
        <v>202205</v>
      </c>
      <c r="S2132" t="s">
        <v>181</v>
      </c>
      <c r="T2132" t="s">
        <v>207</v>
      </c>
    </row>
    <row r="2133" spans="1:20" hidden="1" x14ac:dyDescent="0.3">
      <c r="A2133" s="4" t="s">
        <v>100</v>
      </c>
      <c r="B2133" s="5">
        <v>0</v>
      </c>
      <c r="C2133" s="5">
        <v>0</v>
      </c>
      <c r="D2133" s="5">
        <v>0</v>
      </c>
      <c r="E2133" s="6">
        <f t="shared" si="99"/>
        <v>0</v>
      </c>
      <c r="F2133" s="5">
        <v>0</v>
      </c>
      <c r="G2133" s="5">
        <v>0</v>
      </c>
      <c r="H2133" s="5">
        <v>0</v>
      </c>
      <c r="I2133" s="6">
        <f t="shared" si="100"/>
        <v>0</v>
      </c>
      <c r="J2133" s="7">
        <v>0</v>
      </c>
      <c r="K2133" s="7">
        <v>0</v>
      </c>
      <c r="L2133" s="7">
        <v>0</v>
      </c>
      <c r="M2133" s="8">
        <f t="shared" si="101"/>
        <v>0</v>
      </c>
      <c r="N2133" t="s">
        <v>126</v>
      </c>
      <c r="O2133">
        <v>2022</v>
      </c>
      <c r="P2133" t="s">
        <v>154</v>
      </c>
      <c r="Q2133" t="s">
        <v>164</v>
      </c>
      <c r="R2133">
        <v>202205</v>
      </c>
      <c r="S2133" t="s">
        <v>181</v>
      </c>
      <c r="T2133" t="s">
        <v>207</v>
      </c>
    </row>
    <row r="2134" spans="1:20" hidden="1" x14ac:dyDescent="0.3">
      <c r="A2134" s="4" t="s">
        <v>101</v>
      </c>
      <c r="B2134" s="5">
        <v>0</v>
      </c>
      <c r="C2134" s="5">
        <v>0</v>
      </c>
      <c r="D2134" s="5">
        <v>0</v>
      </c>
      <c r="E2134" s="6">
        <f t="shared" si="99"/>
        <v>0</v>
      </c>
      <c r="F2134" s="5">
        <v>0</v>
      </c>
      <c r="G2134" s="5">
        <v>0</v>
      </c>
      <c r="H2134" s="5">
        <v>0</v>
      </c>
      <c r="I2134" s="6">
        <f t="shared" si="100"/>
        <v>0</v>
      </c>
      <c r="J2134" s="7">
        <v>0</v>
      </c>
      <c r="K2134" s="7">
        <v>0</v>
      </c>
      <c r="L2134" s="7">
        <v>0</v>
      </c>
      <c r="M2134" s="8">
        <f t="shared" si="101"/>
        <v>0</v>
      </c>
      <c r="N2134" t="s">
        <v>126</v>
      </c>
      <c r="O2134">
        <v>2022</v>
      </c>
      <c r="P2134" t="s">
        <v>154</v>
      </c>
      <c r="Q2134" t="s">
        <v>164</v>
      </c>
      <c r="R2134">
        <v>202205</v>
      </c>
      <c r="S2134" t="s">
        <v>181</v>
      </c>
      <c r="T2134" t="s">
        <v>207</v>
      </c>
    </row>
    <row r="2135" spans="1:20" hidden="1" x14ac:dyDescent="0.3">
      <c r="A2135" s="4" t="s">
        <v>102</v>
      </c>
      <c r="B2135" s="5">
        <v>9.9995196166235761E-4</v>
      </c>
      <c r="C2135" s="5">
        <v>0</v>
      </c>
      <c r="D2135" s="5">
        <v>0</v>
      </c>
      <c r="E2135" s="6">
        <f t="shared" si="99"/>
        <v>9.9995196166235761E-4</v>
      </c>
      <c r="F2135" s="5">
        <v>8.5710168142487855E-3</v>
      </c>
      <c r="G2135" s="5">
        <v>0</v>
      </c>
      <c r="H2135" s="5">
        <v>0</v>
      </c>
      <c r="I2135" s="6">
        <f t="shared" si="100"/>
        <v>8.5710168142487855E-3</v>
      </c>
      <c r="J2135" s="7">
        <v>197717.39752353131</v>
      </c>
      <c r="K2135" s="7">
        <v>0</v>
      </c>
      <c r="L2135" s="7">
        <v>0</v>
      </c>
      <c r="M2135" s="8">
        <f t="shared" si="101"/>
        <v>197717.39752353131</v>
      </c>
      <c r="N2135" t="s">
        <v>126</v>
      </c>
      <c r="O2135">
        <v>2022</v>
      </c>
      <c r="P2135" t="s">
        <v>154</v>
      </c>
      <c r="Q2135" t="s">
        <v>164</v>
      </c>
      <c r="R2135">
        <v>202205</v>
      </c>
      <c r="S2135" t="s">
        <v>181</v>
      </c>
      <c r="T2135" t="s">
        <v>207</v>
      </c>
    </row>
    <row r="2136" spans="1:20" hidden="1" x14ac:dyDescent="0.3">
      <c r="A2136" s="4" t="s">
        <v>103</v>
      </c>
      <c r="B2136" s="5">
        <v>0</v>
      </c>
      <c r="C2136" s="5">
        <v>0</v>
      </c>
      <c r="D2136" s="5">
        <v>0</v>
      </c>
      <c r="E2136" s="6">
        <f t="shared" si="99"/>
        <v>0</v>
      </c>
      <c r="F2136" s="5">
        <v>0</v>
      </c>
      <c r="G2136" s="5">
        <v>0</v>
      </c>
      <c r="H2136" s="5">
        <v>0</v>
      </c>
      <c r="I2136" s="6">
        <f t="shared" si="100"/>
        <v>0</v>
      </c>
      <c r="J2136" s="7">
        <v>0</v>
      </c>
      <c r="K2136" s="7">
        <v>0</v>
      </c>
      <c r="L2136" s="7">
        <v>0</v>
      </c>
      <c r="M2136" s="8">
        <f t="shared" si="101"/>
        <v>0</v>
      </c>
      <c r="N2136" t="s">
        <v>126</v>
      </c>
      <c r="O2136">
        <v>2022</v>
      </c>
      <c r="P2136" t="s">
        <v>154</v>
      </c>
      <c r="Q2136" t="s">
        <v>164</v>
      </c>
      <c r="R2136">
        <v>202205</v>
      </c>
      <c r="S2136" t="s">
        <v>181</v>
      </c>
      <c r="T2136" t="s">
        <v>207</v>
      </c>
    </row>
    <row r="2137" spans="1:20" hidden="1" x14ac:dyDescent="0.3">
      <c r="A2137" s="4" t="s">
        <v>104</v>
      </c>
      <c r="B2137" s="5">
        <v>0</v>
      </c>
      <c r="C2137" s="5">
        <v>0</v>
      </c>
      <c r="D2137" s="5">
        <v>0</v>
      </c>
      <c r="E2137" s="6">
        <f t="shared" si="99"/>
        <v>0</v>
      </c>
      <c r="F2137" s="5">
        <v>0</v>
      </c>
      <c r="G2137" s="5">
        <v>0</v>
      </c>
      <c r="H2137" s="5">
        <v>0</v>
      </c>
      <c r="I2137" s="6">
        <f t="shared" si="100"/>
        <v>0</v>
      </c>
      <c r="J2137" s="7">
        <v>0</v>
      </c>
      <c r="K2137" s="7">
        <v>0</v>
      </c>
      <c r="L2137" s="7">
        <v>0</v>
      </c>
      <c r="M2137" s="8">
        <f t="shared" si="101"/>
        <v>0</v>
      </c>
      <c r="N2137" t="s">
        <v>126</v>
      </c>
      <c r="O2137">
        <v>2022</v>
      </c>
      <c r="P2137" t="s">
        <v>154</v>
      </c>
      <c r="Q2137" t="s">
        <v>164</v>
      </c>
      <c r="R2137">
        <v>202205</v>
      </c>
      <c r="S2137" t="s">
        <v>181</v>
      </c>
      <c r="T2137" t="s">
        <v>207</v>
      </c>
    </row>
    <row r="2138" spans="1:20" hidden="1" x14ac:dyDescent="0.3">
      <c r="A2138" s="4" t="s">
        <v>105</v>
      </c>
      <c r="B2138" s="5">
        <v>0</v>
      </c>
      <c r="C2138" s="5">
        <v>0</v>
      </c>
      <c r="D2138" s="5">
        <v>0</v>
      </c>
      <c r="E2138" s="6">
        <f t="shared" si="99"/>
        <v>0</v>
      </c>
      <c r="F2138" s="5">
        <v>0</v>
      </c>
      <c r="G2138" s="5">
        <v>0</v>
      </c>
      <c r="H2138" s="5">
        <v>0</v>
      </c>
      <c r="I2138" s="6">
        <f t="shared" si="100"/>
        <v>0</v>
      </c>
      <c r="J2138" s="7">
        <v>0</v>
      </c>
      <c r="K2138" s="7">
        <v>0</v>
      </c>
      <c r="L2138" s="7">
        <v>0</v>
      </c>
      <c r="M2138" s="8">
        <f t="shared" si="101"/>
        <v>0</v>
      </c>
      <c r="N2138" t="s">
        <v>126</v>
      </c>
      <c r="O2138">
        <v>2022</v>
      </c>
      <c r="P2138" t="s">
        <v>154</v>
      </c>
      <c r="Q2138" t="s">
        <v>164</v>
      </c>
      <c r="R2138">
        <v>202205</v>
      </c>
      <c r="S2138" t="s">
        <v>181</v>
      </c>
      <c r="T2138" t="s">
        <v>207</v>
      </c>
    </row>
    <row r="2139" spans="1:20" hidden="1" x14ac:dyDescent="0.3">
      <c r="A2139" s="4" t="s">
        <v>106</v>
      </c>
      <c r="B2139" s="5">
        <v>0</v>
      </c>
      <c r="C2139" s="5">
        <v>0</v>
      </c>
      <c r="D2139" s="5">
        <v>0</v>
      </c>
      <c r="E2139" s="6">
        <f t="shared" si="99"/>
        <v>0</v>
      </c>
      <c r="F2139" s="5">
        <v>0</v>
      </c>
      <c r="G2139" s="5">
        <v>0</v>
      </c>
      <c r="H2139" s="5">
        <v>0</v>
      </c>
      <c r="I2139" s="6">
        <f t="shared" si="100"/>
        <v>0</v>
      </c>
      <c r="J2139" s="7">
        <v>0</v>
      </c>
      <c r="K2139" s="7">
        <v>0</v>
      </c>
      <c r="L2139" s="7">
        <v>0</v>
      </c>
      <c r="M2139" s="8">
        <f t="shared" si="101"/>
        <v>0</v>
      </c>
      <c r="N2139" t="s">
        <v>126</v>
      </c>
      <c r="O2139">
        <v>2022</v>
      </c>
      <c r="P2139" t="s">
        <v>154</v>
      </c>
      <c r="Q2139" t="s">
        <v>164</v>
      </c>
      <c r="R2139">
        <v>202205</v>
      </c>
      <c r="S2139" t="s">
        <v>181</v>
      </c>
      <c r="T2139" t="s">
        <v>207</v>
      </c>
    </row>
    <row r="2140" spans="1:20" hidden="1" x14ac:dyDescent="0.3">
      <c r="A2140" s="4" t="s">
        <v>107</v>
      </c>
      <c r="B2140" s="5">
        <v>0</v>
      </c>
      <c r="C2140" s="5">
        <v>0</v>
      </c>
      <c r="D2140" s="5">
        <v>0</v>
      </c>
      <c r="E2140" s="6">
        <f t="shared" si="99"/>
        <v>0</v>
      </c>
      <c r="F2140" s="5">
        <v>0</v>
      </c>
      <c r="G2140" s="5">
        <v>0</v>
      </c>
      <c r="H2140" s="5">
        <v>0</v>
      </c>
      <c r="I2140" s="6">
        <f t="shared" si="100"/>
        <v>0</v>
      </c>
      <c r="J2140" s="7">
        <v>0</v>
      </c>
      <c r="K2140" s="7">
        <v>0</v>
      </c>
      <c r="L2140" s="7">
        <v>0</v>
      </c>
      <c r="M2140" s="8">
        <f t="shared" si="101"/>
        <v>0</v>
      </c>
      <c r="N2140" t="s">
        <v>126</v>
      </c>
      <c r="O2140">
        <v>2022</v>
      </c>
      <c r="P2140" t="s">
        <v>157</v>
      </c>
      <c r="Q2140" t="s">
        <v>164</v>
      </c>
      <c r="R2140">
        <v>202205</v>
      </c>
      <c r="S2140" t="s">
        <v>181</v>
      </c>
      <c r="T2140" t="s">
        <v>208</v>
      </c>
    </row>
    <row r="2141" spans="1:20" hidden="1" x14ac:dyDescent="0.3">
      <c r="A2141" s="4" t="s">
        <v>108</v>
      </c>
      <c r="B2141" s="5">
        <v>0</v>
      </c>
      <c r="C2141" s="5">
        <v>0</v>
      </c>
      <c r="D2141" s="5">
        <v>0</v>
      </c>
      <c r="E2141" s="6">
        <f t="shared" si="99"/>
        <v>0</v>
      </c>
      <c r="F2141" s="5">
        <v>0</v>
      </c>
      <c r="G2141" s="5">
        <v>0</v>
      </c>
      <c r="H2141" s="5">
        <v>0</v>
      </c>
      <c r="I2141" s="6">
        <f t="shared" si="100"/>
        <v>0</v>
      </c>
      <c r="J2141" s="7">
        <v>0</v>
      </c>
      <c r="K2141" s="7">
        <v>0</v>
      </c>
      <c r="L2141" s="7">
        <v>0</v>
      </c>
      <c r="M2141" s="8">
        <f t="shared" si="101"/>
        <v>0</v>
      </c>
      <c r="N2141" t="s">
        <v>126</v>
      </c>
      <c r="O2141">
        <v>2022</v>
      </c>
      <c r="P2141" t="s">
        <v>157</v>
      </c>
      <c r="Q2141" t="s">
        <v>164</v>
      </c>
      <c r="R2141">
        <v>202205</v>
      </c>
      <c r="S2141" t="s">
        <v>181</v>
      </c>
      <c r="T2141" t="s">
        <v>208</v>
      </c>
    </row>
    <row r="2142" spans="1:20" hidden="1" x14ac:dyDescent="0.3">
      <c r="A2142" s="4" t="s">
        <v>109</v>
      </c>
      <c r="B2142" s="5">
        <v>1.1569029542024186E-2</v>
      </c>
      <c r="C2142" s="5">
        <v>0</v>
      </c>
      <c r="D2142" s="5">
        <v>0</v>
      </c>
      <c r="E2142" s="6">
        <f t="shared" si="99"/>
        <v>1.1569029542024186E-2</v>
      </c>
      <c r="F2142" s="5">
        <v>2.9537947766870479E-2</v>
      </c>
      <c r="G2142" s="5">
        <v>0</v>
      </c>
      <c r="H2142" s="5">
        <v>0</v>
      </c>
      <c r="I2142" s="6">
        <f t="shared" si="100"/>
        <v>2.9537947766870479E-2</v>
      </c>
      <c r="J2142" s="7">
        <v>2287508.3010179899</v>
      </c>
      <c r="K2142" s="7">
        <v>0</v>
      </c>
      <c r="L2142" s="7">
        <v>0</v>
      </c>
      <c r="M2142" s="8">
        <f t="shared" si="101"/>
        <v>2287508.3010179899</v>
      </c>
      <c r="N2142" t="s">
        <v>126</v>
      </c>
      <c r="O2142">
        <v>2022</v>
      </c>
      <c r="P2142" t="s">
        <v>157</v>
      </c>
      <c r="Q2142" t="s">
        <v>164</v>
      </c>
      <c r="R2142">
        <v>202205</v>
      </c>
      <c r="S2142" t="s">
        <v>181</v>
      </c>
      <c r="T2142" t="s">
        <v>208</v>
      </c>
    </row>
    <row r="2143" spans="1:20" hidden="1" x14ac:dyDescent="0.3">
      <c r="A2143" s="4" t="s">
        <v>110</v>
      </c>
      <c r="B2143" s="5">
        <v>4.3744169150473775E-4</v>
      </c>
      <c r="C2143" s="5">
        <v>0</v>
      </c>
      <c r="D2143" s="5">
        <v>0</v>
      </c>
      <c r="E2143" s="6">
        <f t="shared" si="99"/>
        <v>4.3744169150473775E-4</v>
      </c>
      <c r="F2143" s="5">
        <v>4.0379233061975817E-3</v>
      </c>
      <c r="G2143" s="5">
        <v>0</v>
      </c>
      <c r="H2143" s="5">
        <v>0</v>
      </c>
      <c r="I2143" s="6">
        <f t="shared" si="100"/>
        <v>4.0379233061975817E-3</v>
      </c>
      <c r="J2143" s="7">
        <v>86493.987840000016</v>
      </c>
      <c r="K2143" s="7">
        <v>0</v>
      </c>
      <c r="L2143" s="7">
        <v>0</v>
      </c>
      <c r="M2143" s="8">
        <f t="shared" si="101"/>
        <v>86493.987840000016</v>
      </c>
      <c r="N2143" t="s">
        <v>126</v>
      </c>
      <c r="O2143">
        <v>2022</v>
      </c>
      <c r="P2143" t="s">
        <v>157</v>
      </c>
      <c r="Q2143" t="s">
        <v>164</v>
      </c>
      <c r="R2143">
        <v>202205</v>
      </c>
      <c r="S2143" t="s">
        <v>181</v>
      </c>
      <c r="T2143" t="s">
        <v>208</v>
      </c>
    </row>
    <row r="2144" spans="1:20" hidden="1" x14ac:dyDescent="0.3">
      <c r="A2144" s="4" t="s">
        <v>112</v>
      </c>
      <c r="B2144" s="5">
        <v>2.3194239800121991E-2</v>
      </c>
      <c r="C2144" s="5">
        <v>0</v>
      </c>
      <c r="D2144" s="5">
        <v>6.1499878257899243E-3</v>
      </c>
      <c r="E2144" s="6">
        <f t="shared" si="99"/>
        <v>2.9344227625911917E-2</v>
      </c>
      <c r="F2144" s="5">
        <v>3.1628508818348187E-2</v>
      </c>
      <c r="G2144" s="5">
        <v>0</v>
      </c>
      <c r="H2144" s="5">
        <v>1.0542836272782727E-2</v>
      </c>
      <c r="I2144" s="6">
        <f t="shared" si="100"/>
        <v>4.2171345091130914E-2</v>
      </c>
      <c r="J2144" s="7">
        <v>4586125.0406400003</v>
      </c>
      <c r="K2144" s="7">
        <v>0</v>
      </c>
      <c r="L2144" s="7">
        <v>1216018.0032000004</v>
      </c>
      <c r="M2144" s="8">
        <f t="shared" si="101"/>
        <v>5802143.0438400004</v>
      </c>
      <c r="N2144" t="s">
        <v>126</v>
      </c>
      <c r="O2144">
        <v>2022</v>
      </c>
      <c r="P2144" t="s">
        <v>161</v>
      </c>
      <c r="Q2144" t="s">
        <v>165</v>
      </c>
      <c r="R2144">
        <v>202205</v>
      </c>
      <c r="S2144" t="s">
        <v>181</v>
      </c>
      <c r="T2144" t="s">
        <v>209</v>
      </c>
    </row>
    <row r="2145" spans="1:20" hidden="1" x14ac:dyDescent="0.3">
      <c r="A2145" s="4" t="s">
        <v>113</v>
      </c>
      <c r="B2145" s="5">
        <v>0</v>
      </c>
      <c r="C2145" s="5">
        <v>0</v>
      </c>
      <c r="D2145" s="5">
        <v>8.6278473639914595E-3</v>
      </c>
      <c r="E2145" s="6">
        <f t="shared" si="99"/>
        <v>8.6278473639914595E-3</v>
      </c>
      <c r="F2145" s="5">
        <v>0</v>
      </c>
      <c r="G2145" s="5">
        <v>0</v>
      </c>
      <c r="H2145" s="5">
        <v>1.4790595481128216E-2</v>
      </c>
      <c r="I2145" s="6">
        <f t="shared" si="100"/>
        <v>1.4790595481128216E-2</v>
      </c>
      <c r="J2145" s="7">
        <v>0</v>
      </c>
      <c r="K2145" s="7">
        <v>0</v>
      </c>
      <c r="L2145" s="7">
        <v>1705957.4784000001</v>
      </c>
      <c r="M2145" s="8">
        <f t="shared" si="101"/>
        <v>1705957.4784000001</v>
      </c>
      <c r="N2145" t="s">
        <v>126</v>
      </c>
      <c r="O2145">
        <v>2022</v>
      </c>
      <c r="P2145" t="s">
        <v>161</v>
      </c>
      <c r="Q2145" t="s">
        <v>165</v>
      </c>
      <c r="R2145">
        <v>202205</v>
      </c>
      <c r="S2145" t="s">
        <v>181</v>
      </c>
      <c r="T2145" t="s">
        <v>209</v>
      </c>
    </row>
    <row r="2146" spans="1:20" hidden="1" x14ac:dyDescent="0.3">
      <c r="A2146" s="4" t="s">
        <v>114</v>
      </c>
      <c r="B2146" s="5">
        <v>0</v>
      </c>
      <c r="C2146" s="5">
        <v>0</v>
      </c>
      <c r="D2146" s="5">
        <v>4.0947538630293056E-3</v>
      </c>
      <c r="E2146" s="6">
        <f t="shared" si="99"/>
        <v>4.0947538630293056E-3</v>
      </c>
      <c r="F2146" s="5">
        <v>0</v>
      </c>
      <c r="G2146" s="5">
        <v>0</v>
      </c>
      <c r="H2146" s="5">
        <v>7.0195780509073801E-3</v>
      </c>
      <c r="I2146" s="6">
        <f t="shared" si="100"/>
        <v>7.0195780509073801E-3</v>
      </c>
      <c r="J2146" s="7">
        <v>0</v>
      </c>
      <c r="K2146" s="7">
        <v>0</v>
      </c>
      <c r="L2146" s="7">
        <v>809642.97120000015</v>
      </c>
      <c r="M2146" s="8">
        <f t="shared" si="101"/>
        <v>809642.97120000015</v>
      </c>
      <c r="N2146" t="s">
        <v>126</v>
      </c>
      <c r="O2146">
        <v>2022</v>
      </c>
      <c r="P2146" t="s">
        <v>161</v>
      </c>
      <c r="Q2146" t="s">
        <v>165</v>
      </c>
      <c r="R2146">
        <v>202205</v>
      </c>
      <c r="S2146" t="s">
        <v>181</v>
      </c>
      <c r="T2146" t="s">
        <v>209</v>
      </c>
    </row>
    <row r="2147" spans="1:20" hidden="1" x14ac:dyDescent="0.3">
      <c r="A2147" s="4" t="s">
        <v>115</v>
      </c>
      <c r="B2147" s="5">
        <v>1.8696189840025309E-4</v>
      </c>
      <c r="C2147" s="5">
        <v>0</v>
      </c>
      <c r="D2147" s="5">
        <v>2.8450723669603737E-4</v>
      </c>
      <c r="E2147" s="6">
        <f t="shared" si="99"/>
        <v>4.7146913509629046E-4</v>
      </c>
      <c r="F2147" s="5">
        <v>4.8772669147892112E-4</v>
      </c>
      <c r="G2147" s="5">
        <v>0</v>
      </c>
      <c r="H2147" s="5">
        <v>4.8772669147892117E-4</v>
      </c>
      <c r="I2147" s="6">
        <f t="shared" si="100"/>
        <v>9.7545338295784234E-4</v>
      </c>
      <c r="J2147" s="7">
        <v>36967.395840000012</v>
      </c>
      <c r="K2147" s="7">
        <v>0</v>
      </c>
      <c r="L2147" s="7">
        <v>56254.732800000013</v>
      </c>
      <c r="M2147" s="8">
        <f t="shared" si="101"/>
        <v>93222.128640000024</v>
      </c>
      <c r="N2147" t="s">
        <v>126</v>
      </c>
      <c r="O2147">
        <v>2022</v>
      </c>
      <c r="P2147" t="s">
        <v>161</v>
      </c>
      <c r="Q2147" t="s">
        <v>165</v>
      </c>
      <c r="R2147">
        <v>202205</v>
      </c>
      <c r="S2147" t="s">
        <v>181</v>
      </c>
      <c r="T2147" t="s">
        <v>209</v>
      </c>
    </row>
    <row r="2148" spans="1:20" hidden="1" x14ac:dyDescent="0.3">
      <c r="A2148" s="4" t="s">
        <v>0</v>
      </c>
      <c r="B2148" s="5">
        <v>3.9822339623431036E-3</v>
      </c>
      <c r="C2148" s="5">
        <v>6.5163828474705298E-3</v>
      </c>
      <c r="D2148" s="5">
        <v>0</v>
      </c>
      <c r="E2148" s="6">
        <f t="shared" ref="E2148:E2211" si="102">SUM(B2148:D2148)</f>
        <v>1.0498616809813633E-2</v>
      </c>
      <c r="F2148" s="5">
        <v>2.1721276158235048E-2</v>
      </c>
      <c r="G2148" s="5">
        <v>1.0860638079117526E-2</v>
      </c>
      <c r="H2148" s="5">
        <v>0</v>
      </c>
      <c r="I2148" s="6">
        <f t="shared" ref="I2148:I2211" si="103">SUM(F2148:H2148)</f>
        <v>3.2581914237352572E-2</v>
      </c>
      <c r="J2148" s="7">
        <v>808297.3430399989</v>
      </c>
      <c r="K2148" s="7">
        <v>1322668.3795199981</v>
      </c>
      <c r="L2148" s="7">
        <v>0</v>
      </c>
      <c r="M2148" s="8">
        <f t="shared" si="101"/>
        <v>2130965.7225599969</v>
      </c>
      <c r="N2148" t="s">
        <v>127</v>
      </c>
      <c r="O2148">
        <v>2022</v>
      </c>
      <c r="P2148" t="s">
        <v>154</v>
      </c>
      <c r="Q2148" t="s">
        <v>164</v>
      </c>
      <c r="R2148">
        <v>202206</v>
      </c>
      <c r="S2148" t="s">
        <v>182</v>
      </c>
      <c r="T2148" t="s">
        <v>192</v>
      </c>
    </row>
    <row r="2149" spans="1:20" hidden="1" x14ac:dyDescent="0.3">
      <c r="A2149" s="4" t="s">
        <v>1</v>
      </c>
      <c r="B2149" s="5">
        <v>0</v>
      </c>
      <c r="C2149" s="5">
        <v>0</v>
      </c>
      <c r="D2149" s="5">
        <v>0</v>
      </c>
      <c r="E2149" s="6">
        <f t="shared" si="102"/>
        <v>0</v>
      </c>
      <c r="F2149" s="5">
        <v>0</v>
      </c>
      <c r="G2149" s="5">
        <v>0</v>
      </c>
      <c r="H2149" s="5">
        <v>0</v>
      </c>
      <c r="I2149" s="6">
        <f t="shared" si="103"/>
        <v>0</v>
      </c>
      <c r="J2149" s="7">
        <v>0</v>
      </c>
      <c r="K2149" s="7">
        <v>0</v>
      </c>
      <c r="L2149" s="7">
        <v>0</v>
      </c>
      <c r="M2149" s="8">
        <f t="shared" si="101"/>
        <v>0</v>
      </c>
      <c r="N2149" t="s">
        <v>127</v>
      </c>
      <c r="O2149">
        <v>2022</v>
      </c>
      <c r="P2149" t="s">
        <v>154</v>
      </c>
      <c r="Q2149" t="s">
        <v>164</v>
      </c>
      <c r="R2149">
        <v>202206</v>
      </c>
      <c r="S2149" t="s">
        <v>182</v>
      </c>
      <c r="T2149" t="s">
        <v>192</v>
      </c>
    </row>
    <row r="2150" spans="1:20" hidden="1" x14ac:dyDescent="0.3">
      <c r="A2150" s="4" t="s">
        <v>2</v>
      </c>
      <c r="B2150" s="5">
        <v>0</v>
      </c>
      <c r="C2150" s="5">
        <v>0</v>
      </c>
      <c r="D2150" s="5">
        <v>0</v>
      </c>
      <c r="E2150" s="6">
        <f t="shared" si="102"/>
        <v>0</v>
      </c>
      <c r="F2150" s="5">
        <v>0</v>
      </c>
      <c r="G2150" s="5">
        <v>0</v>
      </c>
      <c r="H2150" s="5">
        <v>0</v>
      </c>
      <c r="I2150" s="6">
        <f t="shared" si="103"/>
        <v>0</v>
      </c>
      <c r="J2150" s="7">
        <v>0</v>
      </c>
      <c r="K2150" s="7">
        <v>0</v>
      </c>
      <c r="L2150" s="7">
        <v>0</v>
      </c>
      <c r="M2150" s="8">
        <f t="shared" si="101"/>
        <v>0</v>
      </c>
      <c r="N2150" t="s">
        <v>127</v>
      </c>
      <c r="O2150">
        <v>2022</v>
      </c>
      <c r="P2150" t="s">
        <v>154</v>
      </c>
      <c r="Q2150" t="s">
        <v>164</v>
      </c>
      <c r="R2150">
        <v>202206</v>
      </c>
      <c r="S2150" t="s">
        <v>182</v>
      </c>
      <c r="T2150" t="s">
        <v>192</v>
      </c>
    </row>
    <row r="2151" spans="1:20" hidden="1" x14ac:dyDescent="0.3">
      <c r="A2151" s="4" t="s">
        <v>3</v>
      </c>
      <c r="B2151" s="5">
        <v>0</v>
      </c>
      <c r="C2151" s="5">
        <v>0</v>
      </c>
      <c r="D2151" s="5">
        <v>0</v>
      </c>
      <c r="E2151" s="6">
        <f t="shared" si="102"/>
        <v>0</v>
      </c>
      <c r="F2151" s="5">
        <v>0</v>
      </c>
      <c r="G2151" s="5">
        <v>0</v>
      </c>
      <c r="H2151" s="5">
        <v>0</v>
      </c>
      <c r="I2151" s="6">
        <f t="shared" si="103"/>
        <v>0</v>
      </c>
      <c r="J2151" s="7">
        <v>0</v>
      </c>
      <c r="K2151" s="7">
        <v>0</v>
      </c>
      <c r="L2151" s="7">
        <v>0</v>
      </c>
      <c r="M2151" s="8">
        <f t="shared" si="101"/>
        <v>0</v>
      </c>
      <c r="N2151" t="s">
        <v>127</v>
      </c>
      <c r="O2151">
        <v>2022</v>
      </c>
      <c r="P2151" t="s">
        <v>154</v>
      </c>
      <c r="Q2151" t="s">
        <v>164</v>
      </c>
      <c r="R2151">
        <v>202206</v>
      </c>
      <c r="S2151" t="s">
        <v>182</v>
      </c>
      <c r="T2151" t="s">
        <v>192</v>
      </c>
    </row>
    <row r="2152" spans="1:20" hidden="1" x14ac:dyDescent="0.3">
      <c r="A2152" s="4" t="s">
        <v>4</v>
      </c>
      <c r="B2152" s="5">
        <v>1.0863860752081396E-3</v>
      </c>
      <c r="C2152" s="5">
        <v>0</v>
      </c>
      <c r="D2152" s="5">
        <v>0</v>
      </c>
      <c r="E2152" s="6">
        <f t="shared" si="102"/>
        <v>1.0863860752081396E-3</v>
      </c>
      <c r="F2152" s="5">
        <v>6.5183164512488323E-3</v>
      </c>
      <c r="G2152" s="5">
        <v>0</v>
      </c>
      <c r="H2152" s="5">
        <v>0</v>
      </c>
      <c r="I2152" s="6">
        <f t="shared" si="103"/>
        <v>6.5183164512488323E-3</v>
      </c>
      <c r="J2152" s="7">
        <v>220510.14240000007</v>
      </c>
      <c r="K2152" s="7">
        <v>0</v>
      </c>
      <c r="L2152" s="7">
        <v>0</v>
      </c>
      <c r="M2152" s="8">
        <f t="shared" si="101"/>
        <v>220510.14240000007</v>
      </c>
      <c r="N2152" t="s">
        <v>127</v>
      </c>
      <c r="O2152">
        <v>2022</v>
      </c>
      <c r="P2152" t="s">
        <v>154</v>
      </c>
      <c r="Q2152" t="s">
        <v>164</v>
      </c>
      <c r="R2152">
        <v>202206</v>
      </c>
      <c r="S2152" t="s">
        <v>182</v>
      </c>
      <c r="T2152" t="s">
        <v>192</v>
      </c>
    </row>
    <row r="2153" spans="1:20" hidden="1" x14ac:dyDescent="0.3">
      <c r="A2153" s="4" t="s">
        <v>5</v>
      </c>
      <c r="B2153" s="5">
        <v>0</v>
      </c>
      <c r="C2153" s="5">
        <v>0</v>
      </c>
      <c r="D2153" s="5">
        <v>0</v>
      </c>
      <c r="E2153" s="6">
        <f t="shared" si="102"/>
        <v>0</v>
      </c>
      <c r="F2153" s="5">
        <v>0</v>
      </c>
      <c r="G2153" s="5">
        <v>0</v>
      </c>
      <c r="H2153" s="5">
        <v>0</v>
      </c>
      <c r="I2153" s="6">
        <f t="shared" si="103"/>
        <v>0</v>
      </c>
      <c r="J2153" s="7">
        <v>0</v>
      </c>
      <c r="K2153" s="7">
        <v>0</v>
      </c>
      <c r="L2153" s="7">
        <v>0</v>
      </c>
      <c r="M2153" s="8">
        <f t="shared" si="101"/>
        <v>0</v>
      </c>
      <c r="N2153" t="s">
        <v>127</v>
      </c>
      <c r="O2153">
        <v>2022</v>
      </c>
      <c r="P2153" t="s">
        <v>154</v>
      </c>
      <c r="Q2153" t="s">
        <v>164</v>
      </c>
      <c r="R2153">
        <v>202206</v>
      </c>
      <c r="S2153" t="s">
        <v>182</v>
      </c>
      <c r="T2153" t="s">
        <v>192</v>
      </c>
    </row>
    <row r="2154" spans="1:20" hidden="1" x14ac:dyDescent="0.3">
      <c r="A2154" s="4" t="s">
        <v>6</v>
      </c>
      <c r="B2154" s="5">
        <v>0</v>
      </c>
      <c r="C2154" s="5">
        <v>0</v>
      </c>
      <c r="D2154" s="5">
        <v>0</v>
      </c>
      <c r="E2154" s="6">
        <f t="shared" si="102"/>
        <v>0</v>
      </c>
      <c r="F2154" s="5">
        <v>0</v>
      </c>
      <c r="G2154" s="5">
        <v>0</v>
      </c>
      <c r="H2154" s="5">
        <v>0</v>
      </c>
      <c r="I2154" s="6">
        <f t="shared" si="103"/>
        <v>0</v>
      </c>
      <c r="J2154" s="7">
        <v>0</v>
      </c>
      <c r="K2154" s="7">
        <v>0</v>
      </c>
      <c r="L2154" s="7">
        <v>0</v>
      </c>
      <c r="M2154" s="8">
        <f t="shared" si="101"/>
        <v>0</v>
      </c>
      <c r="N2154" t="s">
        <v>127</v>
      </c>
      <c r="O2154">
        <v>2022</v>
      </c>
      <c r="P2154" t="s">
        <v>154</v>
      </c>
      <c r="Q2154" t="s">
        <v>164</v>
      </c>
      <c r="R2154">
        <v>202206</v>
      </c>
      <c r="S2154" t="s">
        <v>182</v>
      </c>
      <c r="T2154" t="s">
        <v>192</v>
      </c>
    </row>
    <row r="2155" spans="1:20" hidden="1" x14ac:dyDescent="0.3">
      <c r="A2155" s="4" t="s">
        <v>7</v>
      </c>
      <c r="B2155" s="5">
        <v>0</v>
      </c>
      <c r="C2155" s="5">
        <v>0</v>
      </c>
      <c r="D2155" s="5">
        <v>0</v>
      </c>
      <c r="E2155" s="6">
        <f t="shared" si="102"/>
        <v>0</v>
      </c>
      <c r="F2155" s="5">
        <v>0</v>
      </c>
      <c r="G2155" s="5">
        <v>0</v>
      </c>
      <c r="H2155" s="5">
        <v>0</v>
      </c>
      <c r="I2155" s="6">
        <f t="shared" si="103"/>
        <v>0</v>
      </c>
      <c r="J2155" s="7">
        <v>0</v>
      </c>
      <c r="K2155" s="7">
        <v>0</v>
      </c>
      <c r="L2155" s="7">
        <v>0</v>
      </c>
      <c r="M2155" s="8">
        <f t="shared" si="101"/>
        <v>0</v>
      </c>
      <c r="N2155" t="s">
        <v>127</v>
      </c>
      <c r="O2155">
        <v>2022</v>
      </c>
      <c r="P2155" t="s">
        <v>154</v>
      </c>
      <c r="Q2155" t="s">
        <v>164</v>
      </c>
      <c r="R2155">
        <v>202206</v>
      </c>
      <c r="S2155" t="s">
        <v>182</v>
      </c>
      <c r="T2155" t="s">
        <v>192</v>
      </c>
    </row>
    <row r="2156" spans="1:20" hidden="1" x14ac:dyDescent="0.3">
      <c r="A2156" s="4" t="s">
        <v>8</v>
      </c>
      <c r="B2156" s="5">
        <v>0</v>
      </c>
      <c r="C2156" s="5">
        <v>0</v>
      </c>
      <c r="D2156" s="5">
        <v>0</v>
      </c>
      <c r="E2156" s="6">
        <f t="shared" si="102"/>
        <v>0</v>
      </c>
      <c r="F2156" s="5">
        <v>0</v>
      </c>
      <c r="G2156" s="5">
        <v>0</v>
      </c>
      <c r="H2156" s="5">
        <v>0</v>
      </c>
      <c r="I2156" s="6">
        <f t="shared" si="103"/>
        <v>0</v>
      </c>
      <c r="J2156" s="7">
        <v>0</v>
      </c>
      <c r="K2156" s="7">
        <v>0</v>
      </c>
      <c r="L2156" s="7">
        <v>0</v>
      </c>
      <c r="M2156" s="8">
        <f t="shared" si="101"/>
        <v>0</v>
      </c>
      <c r="N2156" t="s">
        <v>127</v>
      </c>
      <c r="O2156">
        <v>2022</v>
      </c>
      <c r="P2156" t="s">
        <v>157</v>
      </c>
      <c r="Q2156" t="s">
        <v>164</v>
      </c>
      <c r="R2156">
        <v>202206</v>
      </c>
      <c r="S2156" t="s">
        <v>182</v>
      </c>
      <c r="T2156" t="s">
        <v>192</v>
      </c>
    </row>
    <row r="2157" spans="1:20" hidden="1" x14ac:dyDescent="0.3">
      <c r="A2157" s="4" t="s">
        <v>9</v>
      </c>
      <c r="B2157" s="5">
        <v>0</v>
      </c>
      <c r="C2157" s="5">
        <v>0</v>
      </c>
      <c r="D2157" s="5">
        <v>0</v>
      </c>
      <c r="E2157" s="6">
        <f t="shared" si="102"/>
        <v>0</v>
      </c>
      <c r="F2157" s="5">
        <v>0</v>
      </c>
      <c r="G2157" s="5">
        <v>0</v>
      </c>
      <c r="H2157" s="5">
        <v>0</v>
      </c>
      <c r="I2157" s="6">
        <f t="shared" si="103"/>
        <v>0</v>
      </c>
      <c r="J2157" s="7">
        <v>0</v>
      </c>
      <c r="K2157" s="7">
        <v>0</v>
      </c>
      <c r="L2157" s="7">
        <v>0</v>
      </c>
      <c r="M2157" s="8">
        <f t="shared" si="101"/>
        <v>0</v>
      </c>
      <c r="N2157" t="s">
        <v>127</v>
      </c>
      <c r="O2157">
        <v>2022</v>
      </c>
      <c r="P2157" t="s">
        <v>154</v>
      </c>
      <c r="Q2157" t="s">
        <v>164</v>
      </c>
      <c r="R2157">
        <v>202206</v>
      </c>
      <c r="S2157" t="s">
        <v>182</v>
      </c>
      <c r="T2157" t="s">
        <v>193</v>
      </c>
    </row>
    <row r="2158" spans="1:20" hidden="1" x14ac:dyDescent="0.3">
      <c r="A2158" s="4" t="s">
        <v>10</v>
      </c>
      <c r="B2158" s="5">
        <v>2.8005108622724709E-2</v>
      </c>
      <c r="C2158" s="5">
        <v>0</v>
      </c>
      <c r="D2158" s="5">
        <v>0</v>
      </c>
      <c r="E2158" s="6">
        <f t="shared" si="102"/>
        <v>2.8005108622724709E-2</v>
      </c>
      <c r="F2158" s="5">
        <v>4.6246968367802017E-2</v>
      </c>
      <c r="G2158" s="5">
        <v>0</v>
      </c>
      <c r="H2158" s="5">
        <v>0</v>
      </c>
      <c r="I2158" s="6">
        <f t="shared" si="103"/>
        <v>4.6246968367802017E-2</v>
      </c>
      <c r="J2158" s="7">
        <v>5684360.8651199965</v>
      </c>
      <c r="K2158" s="7">
        <v>0</v>
      </c>
      <c r="L2158" s="7">
        <v>0</v>
      </c>
      <c r="M2158" s="8">
        <f t="shared" si="101"/>
        <v>5684360.8651199965</v>
      </c>
      <c r="N2158" t="s">
        <v>127</v>
      </c>
      <c r="O2158">
        <v>2022</v>
      </c>
      <c r="P2158" t="s">
        <v>154</v>
      </c>
      <c r="Q2158" t="s">
        <v>164</v>
      </c>
      <c r="R2158">
        <v>202206</v>
      </c>
      <c r="S2158" t="s">
        <v>182</v>
      </c>
      <c r="T2158" t="s">
        <v>193</v>
      </c>
    </row>
    <row r="2159" spans="1:20" hidden="1" x14ac:dyDescent="0.3">
      <c r="A2159" s="4" t="s">
        <v>11</v>
      </c>
      <c r="B2159" s="5">
        <v>0</v>
      </c>
      <c r="C2159" s="5">
        <v>0</v>
      </c>
      <c r="D2159" s="5">
        <v>0</v>
      </c>
      <c r="E2159" s="6">
        <f t="shared" si="102"/>
        <v>0</v>
      </c>
      <c r="F2159" s="5">
        <v>0</v>
      </c>
      <c r="G2159" s="5">
        <v>0</v>
      </c>
      <c r="H2159" s="5">
        <v>0</v>
      </c>
      <c r="I2159" s="6">
        <f t="shared" si="103"/>
        <v>0</v>
      </c>
      <c r="J2159" s="7">
        <v>0</v>
      </c>
      <c r="K2159" s="7">
        <v>0</v>
      </c>
      <c r="L2159" s="7">
        <v>0</v>
      </c>
      <c r="M2159" s="8">
        <f t="shared" si="101"/>
        <v>0</v>
      </c>
      <c r="N2159" t="s">
        <v>127</v>
      </c>
      <c r="O2159">
        <v>2022</v>
      </c>
      <c r="P2159" t="s">
        <v>154</v>
      </c>
      <c r="Q2159" t="s">
        <v>164</v>
      </c>
      <c r="R2159">
        <v>202206</v>
      </c>
      <c r="S2159" t="s">
        <v>182</v>
      </c>
      <c r="T2159" t="s">
        <v>193</v>
      </c>
    </row>
    <row r="2160" spans="1:20" hidden="1" x14ac:dyDescent="0.3">
      <c r="A2160" s="4" t="s">
        <v>12</v>
      </c>
      <c r="B2160" s="5">
        <v>0</v>
      </c>
      <c r="C2160" s="5">
        <v>0</v>
      </c>
      <c r="D2160" s="5">
        <v>0</v>
      </c>
      <c r="E2160" s="6">
        <f t="shared" si="102"/>
        <v>0</v>
      </c>
      <c r="F2160" s="5">
        <v>0</v>
      </c>
      <c r="G2160" s="5">
        <v>0</v>
      </c>
      <c r="H2160" s="5">
        <v>0</v>
      </c>
      <c r="I2160" s="6">
        <f t="shared" si="103"/>
        <v>0</v>
      </c>
      <c r="J2160" s="7">
        <v>0</v>
      </c>
      <c r="K2160" s="7">
        <v>0</v>
      </c>
      <c r="L2160" s="7">
        <v>0</v>
      </c>
      <c r="M2160" s="8">
        <f t="shared" si="101"/>
        <v>0</v>
      </c>
      <c r="N2160" t="s">
        <v>127</v>
      </c>
      <c r="O2160">
        <v>2022</v>
      </c>
      <c r="P2160" t="s">
        <v>154</v>
      </c>
      <c r="Q2160" t="s">
        <v>164</v>
      </c>
      <c r="R2160">
        <v>202206</v>
      </c>
      <c r="S2160" t="s">
        <v>182</v>
      </c>
      <c r="T2160" t="s">
        <v>193</v>
      </c>
    </row>
    <row r="2161" spans="1:20" hidden="1" x14ac:dyDescent="0.3">
      <c r="A2161" s="4" t="s">
        <v>13</v>
      </c>
      <c r="B2161" s="5">
        <v>0</v>
      </c>
      <c r="C2161" s="5">
        <v>0</v>
      </c>
      <c r="D2161" s="5">
        <v>0</v>
      </c>
      <c r="E2161" s="6">
        <f t="shared" si="102"/>
        <v>0</v>
      </c>
      <c r="F2161" s="5">
        <v>0</v>
      </c>
      <c r="G2161" s="5">
        <v>0</v>
      </c>
      <c r="H2161" s="5">
        <v>0</v>
      </c>
      <c r="I2161" s="6">
        <f t="shared" si="103"/>
        <v>0</v>
      </c>
      <c r="J2161" s="7">
        <v>0</v>
      </c>
      <c r="K2161" s="7">
        <v>0</v>
      </c>
      <c r="L2161" s="7">
        <v>0</v>
      </c>
      <c r="M2161" s="8">
        <f t="shared" si="101"/>
        <v>0</v>
      </c>
      <c r="N2161" t="s">
        <v>127</v>
      </c>
      <c r="O2161">
        <v>2022</v>
      </c>
      <c r="P2161" t="s">
        <v>154</v>
      </c>
      <c r="Q2161" t="s">
        <v>164</v>
      </c>
      <c r="R2161">
        <v>202206</v>
      </c>
      <c r="S2161" t="s">
        <v>182</v>
      </c>
      <c r="T2161" t="s">
        <v>193</v>
      </c>
    </row>
    <row r="2162" spans="1:20" hidden="1" x14ac:dyDescent="0.3">
      <c r="A2162" s="4" t="s">
        <v>14</v>
      </c>
      <c r="B2162" s="5">
        <v>0</v>
      </c>
      <c r="C2162" s="5">
        <v>0</v>
      </c>
      <c r="D2162" s="5">
        <v>0</v>
      </c>
      <c r="E2162" s="6">
        <f t="shared" si="102"/>
        <v>0</v>
      </c>
      <c r="F2162" s="5">
        <v>0</v>
      </c>
      <c r="G2162" s="5">
        <v>0</v>
      </c>
      <c r="H2162" s="5">
        <v>0</v>
      </c>
      <c r="I2162" s="6">
        <f t="shared" si="103"/>
        <v>0</v>
      </c>
      <c r="J2162" s="7">
        <v>0</v>
      </c>
      <c r="K2162" s="7">
        <v>0</v>
      </c>
      <c r="L2162" s="7">
        <v>0</v>
      </c>
      <c r="M2162" s="8">
        <f t="shared" si="101"/>
        <v>0</v>
      </c>
      <c r="N2162" t="s">
        <v>127</v>
      </c>
      <c r="O2162">
        <v>2022</v>
      </c>
      <c r="P2162" t="s">
        <v>154</v>
      </c>
      <c r="Q2162" t="s">
        <v>164</v>
      </c>
      <c r="R2162">
        <v>202206</v>
      </c>
      <c r="S2162" t="s">
        <v>182</v>
      </c>
      <c r="T2162" t="s">
        <v>193</v>
      </c>
    </row>
    <row r="2163" spans="1:20" hidden="1" x14ac:dyDescent="0.3">
      <c r="A2163" s="4" t="s">
        <v>15</v>
      </c>
      <c r="B2163" s="5">
        <v>3.7280571418653308E-4</v>
      </c>
      <c r="C2163" s="5">
        <v>0</v>
      </c>
      <c r="D2163" s="5">
        <v>0</v>
      </c>
      <c r="E2163" s="6">
        <f t="shared" si="102"/>
        <v>3.7280571418653308E-4</v>
      </c>
      <c r="F2163" s="5">
        <v>2.4853714279102204E-3</v>
      </c>
      <c r="G2163" s="5">
        <v>0</v>
      </c>
      <c r="H2163" s="5">
        <v>0</v>
      </c>
      <c r="I2163" s="6">
        <f t="shared" si="103"/>
        <v>2.4853714279102204E-3</v>
      </c>
      <c r="J2163" s="7">
        <v>75670.558560000005</v>
      </c>
      <c r="K2163" s="7">
        <v>0</v>
      </c>
      <c r="L2163" s="7">
        <v>0</v>
      </c>
      <c r="M2163" s="8">
        <f t="shared" si="101"/>
        <v>75670.558560000005</v>
      </c>
      <c r="N2163" t="s">
        <v>127</v>
      </c>
      <c r="O2163">
        <v>2022</v>
      </c>
      <c r="P2163" t="s">
        <v>154</v>
      </c>
      <c r="Q2163" t="s">
        <v>164</v>
      </c>
      <c r="R2163">
        <v>202206</v>
      </c>
      <c r="S2163" t="s">
        <v>182</v>
      </c>
      <c r="T2163" t="s">
        <v>193</v>
      </c>
    </row>
    <row r="2164" spans="1:20" hidden="1" x14ac:dyDescent="0.3">
      <c r="A2164" s="4" t="s">
        <v>16</v>
      </c>
      <c r="B2164" s="5">
        <v>0</v>
      </c>
      <c r="C2164" s="5">
        <v>0</v>
      </c>
      <c r="D2164" s="5">
        <v>0</v>
      </c>
      <c r="E2164" s="6">
        <f t="shared" si="102"/>
        <v>0</v>
      </c>
      <c r="F2164" s="5">
        <v>0</v>
      </c>
      <c r="G2164" s="5">
        <v>0</v>
      </c>
      <c r="H2164" s="5">
        <v>0</v>
      </c>
      <c r="I2164" s="6">
        <f t="shared" si="103"/>
        <v>0</v>
      </c>
      <c r="J2164" s="7">
        <v>0</v>
      </c>
      <c r="K2164" s="7">
        <v>0</v>
      </c>
      <c r="L2164" s="7">
        <v>0</v>
      </c>
      <c r="M2164" s="8">
        <f t="shared" si="101"/>
        <v>0</v>
      </c>
      <c r="N2164" t="s">
        <v>127</v>
      </c>
      <c r="O2164">
        <v>2022</v>
      </c>
      <c r="P2164" t="s">
        <v>154</v>
      </c>
      <c r="Q2164" t="s">
        <v>164</v>
      </c>
      <c r="R2164">
        <v>202206</v>
      </c>
      <c r="S2164" t="s">
        <v>182</v>
      </c>
      <c r="T2164" t="s">
        <v>193</v>
      </c>
    </row>
    <row r="2165" spans="1:20" hidden="1" x14ac:dyDescent="0.3">
      <c r="A2165" s="4" t="s">
        <v>17</v>
      </c>
      <c r="B2165" s="5">
        <v>0</v>
      </c>
      <c r="C2165" s="5">
        <v>0</v>
      </c>
      <c r="D2165" s="5">
        <v>0</v>
      </c>
      <c r="E2165" s="6">
        <f t="shared" si="102"/>
        <v>0</v>
      </c>
      <c r="F2165" s="5">
        <v>0</v>
      </c>
      <c r="G2165" s="5">
        <v>0</v>
      </c>
      <c r="H2165" s="5">
        <v>0</v>
      </c>
      <c r="I2165" s="6">
        <f t="shared" si="103"/>
        <v>0</v>
      </c>
      <c r="J2165" s="7">
        <v>0</v>
      </c>
      <c r="K2165" s="7">
        <v>0</v>
      </c>
      <c r="L2165" s="7">
        <v>0</v>
      </c>
      <c r="M2165" s="8">
        <f t="shared" si="101"/>
        <v>0</v>
      </c>
      <c r="N2165" t="s">
        <v>127</v>
      </c>
      <c r="O2165">
        <v>2022</v>
      </c>
      <c r="P2165" t="s">
        <v>154</v>
      </c>
      <c r="Q2165" t="s">
        <v>164</v>
      </c>
      <c r="R2165">
        <v>202206</v>
      </c>
      <c r="S2165" t="s">
        <v>182</v>
      </c>
      <c r="T2165" t="s">
        <v>193</v>
      </c>
    </row>
    <row r="2166" spans="1:20" hidden="1" x14ac:dyDescent="0.3">
      <c r="A2166" s="4" t="s">
        <v>18</v>
      </c>
      <c r="B2166" s="5">
        <v>0</v>
      </c>
      <c r="C2166" s="5">
        <v>0</v>
      </c>
      <c r="D2166" s="5">
        <v>0</v>
      </c>
      <c r="E2166" s="6">
        <f t="shared" si="102"/>
        <v>0</v>
      </c>
      <c r="F2166" s="5">
        <v>0</v>
      </c>
      <c r="G2166" s="5">
        <v>0</v>
      </c>
      <c r="H2166" s="5">
        <v>0</v>
      </c>
      <c r="I2166" s="6">
        <f t="shared" si="103"/>
        <v>0</v>
      </c>
      <c r="J2166" s="7">
        <v>0</v>
      </c>
      <c r="K2166" s="7">
        <v>0</v>
      </c>
      <c r="L2166" s="7">
        <v>0</v>
      </c>
      <c r="M2166" s="8">
        <f t="shared" si="101"/>
        <v>0</v>
      </c>
      <c r="N2166" t="s">
        <v>127</v>
      </c>
      <c r="O2166">
        <v>2022</v>
      </c>
      <c r="P2166" t="s">
        <v>154</v>
      </c>
      <c r="Q2166" t="s">
        <v>164</v>
      </c>
      <c r="R2166">
        <v>202206</v>
      </c>
      <c r="S2166" t="s">
        <v>182</v>
      </c>
      <c r="T2166" t="s">
        <v>193</v>
      </c>
    </row>
    <row r="2167" spans="1:20" hidden="1" x14ac:dyDescent="0.3">
      <c r="A2167" s="4" t="s">
        <v>19</v>
      </c>
      <c r="B2167" s="5">
        <v>0</v>
      </c>
      <c r="C2167" s="5">
        <v>0</v>
      </c>
      <c r="D2167" s="5">
        <v>0</v>
      </c>
      <c r="E2167" s="6">
        <f t="shared" si="102"/>
        <v>0</v>
      </c>
      <c r="F2167" s="5">
        <v>0</v>
      </c>
      <c r="G2167" s="5">
        <v>0</v>
      </c>
      <c r="H2167" s="5">
        <v>0</v>
      </c>
      <c r="I2167" s="6">
        <f t="shared" si="103"/>
        <v>0</v>
      </c>
      <c r="J2167" s="7">
        <v>0</v>
      </c>
      <c r="K2167" s="7">
        <v>0</v>
      </c>
      <c r="L2167" s="7">
        <v>0</v>
      </c>
      <c r="M2167" s="8">
        <f t="shared" si="101"/>
        <v>0</v>
      </c>
      <c r="N2167" t="s">
        <v>127</v>
      </c>
      <c r="O2167">
        <v>2022</v>
      </c>
      <c r="P2167" t="s">
        <v>154</v>
      </c>
      <c r="Q2167" t="s">
        <v>164</v>
      </c>
      <c r="R2167">
        <v>202206</v>
      </c>
      <c r="S2167" t="s">
        <v>182</v>
      </c>
      <c r="T2167" t="s">
        <v>193</v>
      </c>
    </row>
    <row r="2168" spans="1:20" hidden="1" x14ac:dyDescent="0.3">
      <c r="A2168" s="4" t="s">
        <v>20</v>
      </c>
      <c r="B2168" s="5">
        <v>4.6889201051313178E-3</v>
      </c>
      <c r="C2168" s="5">
        <v>0</v>
      </c>
      <c r="D2168" s="5">
        <v>0</v>
      </c>
      <c r="E2168" s="6">
        <f t="shared" si="102"/>
        <v>4.6889201051313178E-3</v>
      </c>
      <c r="F2168" s="5">
        <v>1.0820584857995348E-2</v>
      </c>
      <c r="G2168" s="5">
        <v>0</v>
      </c>
      <c r="H2168" s="5">
        <v>0</v>
      </c>
      <c r="I2168" s="6">
        <f t="shared" si="103"/>
        <v>1.0820584857995348E-2</v>
      </c>
      <c r="J2168" s="7">
        <v>951737.56703999976</v>
      </c>
      <c r="K2168" s="7">
        <v>0</v>
      </c>
      <c r="L2168" s="7">
        <v>0</v>
      </c>
      <c r="M2168" s="8">
        <f t="shared" si="101"/>
        <v>951737.56703999976</v>
      </c>
      <c r="N2168" t="s">
        <v>127</v>
      </c>
      <c r="O2168">
        <v>2022</v>
      </c>
      <c r="P2168" t="s">
        <v>154</v>
      </c>
      <c r="Q2168" t="s">
        <v>164</v>
      </c>
      <c r="R2168">
        <v>202206</v>
      </c>
      <c r="S2168" t="s">
        <v>182</v>
      </c>
      <c r="T2168" t="s">
        <v>193</v>
      </c>
    </row>
    <row r="2169" spans="1:20" hidden="1" x14ac:dyDescent="0.3">
      <c r="A2169" s="4" t="s">
        <v>21</v>
      </c>
      <c r="B2169" s="5">
        <v>6.4575460530027062E-3</v>
      </c>
      <c r="C2169" s="5">
        <v>0</v>
      </c>
      <c r="D2169" s="5">
        <v>0</v>
      </c>
      <c r="E2169" s="6">
        <f t="shared" si="102"/>
        <v>6.4575460530027062E-3</v>
      </c>
      <c r="F2169" s="5">
        <v>1.4350102340006023E-2</v>
      </c>
      <c r="G2169" s="5">
        <v>0</v>
      </c>
      <c r="H2169" s="5">
        <v>0</v>
      </c>
      <c r="I2169" s="6">
        <f t="shared" si="103"/>
        <v>1.4350102340006023E-2</v>
      </c>
      <c r="J2169" s="7">
        <v>1310725.930861525</v>
      </c>
      <c r="K2169" s="7">
        <v>0</v>
      </c>
      <c r="L2169" s="7">
        <v>0</v>
      </c>
      <c r="M2169" s="8">
        <f t="shared" si="101"/>
        <v>1310725.930861525</v>
      </c>
      <c r="N2169" t="s">
        <v>127</v>
      </c>
      <c r="O2169">
        <v>2022</v>
      </c>
      <c r="P2169" t="s">
        <v>155</v>
      </c>
      <c r="Q2169" t="s">
        <v>165</v>
      </c>
      <c r="R2169">
        <v>202206</v>
      </c>
      <c r="S2169" t="s">
        <v>182</v>
      </c>
      <c r="T2169" t="s">
        <v>194</v>
      </c>
    </row>
    <row r="2170" spans="1:20" hidden="1" x14ac:dyDescent="0.3">
      <c r="A2170" s="4" t="s">
        <v>22</v>
      </c>
      <c r="B2170" s="5">
        <v>0</v>
      </c>
      <c r="C2170" s="5">
        <v>0</v>
      </c>
      <c r="D2170" s="5">
        <v>0</v>
      </c>
      <c r="E2170" s="6">
        <f t="shared" si="102"/>
        <v>0</v>
      </c>
      <c r="F2170" s="5">
        <v>0</v>
      </c>
      <c r="G2170" s="5">
        <v>0</v>
      </c>
      <c r="H2170" s="5">
        <v>0</v>
      </c>
      <c r="I2170" s="6">
        <f t="shared" si="103"/>
        <v>0</v>
      </c>
      <c r="J2170" s="7">
        <v>0</v>
      </c>
      <c r="K2170" s="7">
        <v>0</v>
      </c>
      <c r="L2170" s="7">
        <v>0</v>
      </c>
      <c r="M2170" s="8">
        <f t="shared" si="101"/>
        <v>0</v>
      </c>
      <c r="N2170" t="s">
        <v>127</v>
      </c>
      <c r="O2170">
        <v>2022</v>
      </c>
      <c r="P2170" t="s">
        <v>155</v>
      </c>
      <c r="Q2170" t="s">
        <v>165</v>
      </c>
      <c r="R2170">
        <v>202206</v>
      </c>
      <c r="S2170" t="s">
        <v>182</v>
      </c>
      <c r="T2170" t="s">
        <v>194</v>
      </c>
    </row>
    <row r="2171" spans="1:20" hidden="1" x14ac:dyDescent="0.3">
      <c r="A2171" s="4" t="s">
        <v>23</v>
      </c>
      <c r="B2171" s="5">
        <v>0</v>
      </c>
      <c r="C2171" s="5">
        <v>0</v>
      </c>
      <c r="D2171" s="5">
        <v>0</v>
      </c>
      <c r="E2171" s="6">
        <f t="shared" si="102"/>
        <v>0</v>
      </c>
      <c r="F2171" s="5">
        <v>0</v>
      </c>
      <c r="G2171" s="5">
        <v>0</v>
      </c>
      <c r="H2171" s="5">
        <v>0</v>
      </c>
      <c r="I2171" s="6">
        <f t="shared" si="103"/>
        <v>0</v>
      </c>
      <c r="J2171" s="7">
        <v>0</v>
      </c>
      <c r="K2171" s="7">
        <v>0</v>
      </c>
      <c r="L2171" s="7">
        <v>0</v>
      </c>
      <c r="M2171" s="8">
        <f t="shared" si="101"/>
        <v>0</v>
      </c>
      <c r="N2171" t="s">
        <v>127</v>
      </c>
      <c r="O2171">
        <v>2022</v>
      </c>
      <c r="P2171" t="s">
        <v>155</v>
      </c>
      <c r="Q2171" t="s">
        <v>165</v>
      </c>
      <c r="R2171">
        <v>202206</v>
      </c>
      <c r="S2171" t="s">
        <v>182</v>
      </c>
      <c r="T2171" t="s">
        <v>194</v>
      </c>
    </row>
    <row r="2172" spans="1:20" hidden="1" x14ac:dyDescent="0.3">
      <c r="A2172" s="4" t="s">
        <v>24</v>
      </c>
      <c r="B2172" s="5">
        <v>7.4859470277389411E-3</v>
      </c>
      <c r="C2172" s="5">
        <v>4.2611793264573606E-3</v>
      </c>
      <c r="D2172" s="5">
        <v>0</v>
      </c>
      <c r="E2172" s="6">
        <f t="shared" si="102"/>
        <v>1.1747126354196301E-2</v>
      </c>
      <c r="F2172" s="5">
        <v>7.1294733597513432E-3</v>
      </c>
      <c r="G2172" s="5">
        <v>5.9458316183125777E-3</v>
      </c>
      <c r="H2172" s="5">
        <v>0</v>
      </c>
      <c r="I2172" s="6">
        <f t="shared" si="103"/>
        <v>1.3075304978063921E-2</v>
      </c>
      <c r="J2172" s="7">
        <v>1519466.4979200049</v>
      </c>
      <c r="K2172" s="7">
        <v>864916.51679999626</v>
      </c>
      <c r="L2172" s="7">
        <v>0</v>
      </c>
      <c r="M2172" s="8">
        <f t="shared" si="101"/>
        <v>2384383.0147200013</v>
      </c>
      <c r="N2172" t="s">
        <v>127</v>
      </c>
      <c r="O2172">
        <v>2022</v>
      </c>
      <c r="P2172" t="s">
        <v>155</v>
      </c>
      <c r="Q2172" t="s">
        <v>165</v>
      </c>
      <c r="R2172">
        <v>202206</v>
      </c>
      <c r="S2172" t="s">
        <v>182</v>
      </c>
      <c r="T2172" t="s">
        <v>194</v>
      </c>
    </row>
    <row r="2173" spans="1:20" hidden="1" x14ac:dyDescent="0.3">
      <c r="A2173" s="4" t="s">
        <v>25</v>
      </c>
      <c r="B2173" s="5">
        <v>2.9462424356072412E-3</v>
      </c>
      <c r="C2173" s="5">
        <v>0</v>
      </c>
      <c r="D2173" s="5">
        <v>0</v>
      </c>
      <c r="E2173" s="6">
        <f t="shared" si="102"/>
        <v>2.9462424356072412E-3</v>
      </c>
      <c r="F2173" s="5">
        <v>1.1404809428157031E-2</v>
      </c>
      <c r="G2173" s="5">
        <v>0</v>
      </c>
      <c r="H2173" s="5">
        <v>0</v>
      </c>
      <c r="I2173" s="6">
        <f t="shared" si="103"/>
        <v>1.1404809428157031E-2</v>
      </c>
      <c r="J2173" s="7">
        <v>598016.07719999936</v>
      </c>
      <c r="K2173" s="7">
        <v>0</v>
      </c>
      <c r="L2173" s="7">
        <v>0</v>
      </c>
      <c r="M2173" s="8">
        <f t="shared" si="101"/>
        <v>598016.07719999936</v>
      </c>
      <c r="N2173" t="s">
        <v>127</v>
      </c>
      <c r="O2173">
        <v>2022</v>
      </c>
      <c r="P2173" t="s">
        <v>155</v>
      </c>
      <c r="Q2173" t="s">
        <v>165</v>
      </c>
      <c r="R2173">
        <v>202206</v>
      </c>
      <c r="S2173" t="s">
        <v>182</v>
      </c>
      <c r="T2173" t="s">
        <v>194</v>
      </c>
    </row>
    <row r="2174" spans="1:20" hidden="1" x14ac:dyDescent="0.3">
      <c r="A2174" s="4" t="s">
        <v>26</v>
      </c>
      <c r="B2174" s="5">
        <v>5.3877935671538249E-3</v>
      </c>
      <c r="C2174" s="5">
        <v>0</v>
      </c>
      <c r="D2174" s="5">
        <v>0</v>
      </c>
      <c r="E2174" s="6">
        <f t="shared" si="102"/>
        <v>5.3877935671538249E-3</v>
      </c>
      <c r="F2174" s="5">
        <v>7.6968479530768992E-3</v>
      </c>
      <c r="G2174" s="5">
        <v>0</v>
      </c>
      <c r="H2174" s="5">
        <v>0</v>
      </c>
      <c r="I2174" s="6">
        <f t="shared" si="103"/>
        <v>7.6968479530768992E-3</v>
      </c>
      <c r="J2174" s="7">
        <v>1093592.0054822834</v>
      </c>
      <c r="K2174" s="7">
        <v>0</v>
      </c>
      <c r="L2174" s="7">
        <v>0</v>
      </c>
      <c r="M2174" s="8">
        <f t="shared" si="101"/>
        <v>1093592.0054822834</v>
      </c>
      <c r="N2174" t="s">
        <v>127</v>
      </c>
      <c r="O2174">
        <v>2022</v>
      </c>
      <c r="P2174" t="s">
        <v>155</v>
      </c>
      <c r="Q2174" t="s">
        <v>165</v>
      </c>
      <c r="R2174">
        <v>202206</v>
      </c>
      <c r="S2174" t="s">
        <v>182</v>
      </c>
      <c r="T2174" t="s">
        <v>194</v>
      </c>
    </row>
    <row r="2175" spans="1:20" hidden="1" x14ac:dyDescent="0.3">
      <c r="A2175" s="4" t="s">
        <v>27</v>
      </c>
      <c r="B2175" s="5">
        <v>0</v>
      </c>
      <c r="C2175" s="5">
        <v>0</v>
      </c>
      <c r="D2175" s="5">
        <v>0</v>
      </c>
      <c r="E2175" s="6">
        <f t="shared" si="102"/>
        <v>0</v>
      </c>
      <c r="F2175" s="5">
        <v>0</v>
      </c>
      <c r="G2175" s="5">
        <v>0</v>
      </c>
      <c r="H2175" s="5">
        <v>0</v>
      </c>
      <c r="I2175" s="6">
        <f t="shared" si="103"/>
        <v>0</v>
      </c>
      <c r="J2175" s="7">
        <v>0</v>
      </c>
      <c r="K2175" s="7">
        <v>0</v>
      </c>
      <c r="L2175" s="7">
        <v>0</v>
      </c>
      <c r="M2175" s="8">
        <f t="shared" si="101"/>
        <v>0</v>
      </c>
      <c r="N2175" t="s">
        <v>127</v>
      </c>
      <c r="O2175">
        <v>2022</v>
      </c>
      <c r="P2175" t="s">
        <v>155</v>
      </c>
      <c r="Q2175" t="s">
        <v>165</v>
      </c>
      <c r="R2175">
        <v>202206</v>
      </c>
      <c r="S2175" t="s">
        <v>182</v>
      </c>
      <c r="T2175" t="s">
        <v>194</v>
      </c>
    </row>
    <row r="2176" spans="1:20" hidden="1" x14ac:dyDescent="0.3">
      <c r="A2176" s="4" t="s">
        <v>28</v>
      </c>
      <c r="B2176" s="5">
        <v>0</v>
      </c>
      <c r="C2176" s="5">
        <v>0</v>
      </c>
      <c r="D2176" s="5">
        <v>0</v>
      </c>
      <c r="E2176" s="6">
        <f t="shared" si="102"/>
        <v>0</v>
      </c>
      <c r="F2176" s="5">
        <v>0</v>
      </c>
      <c r="G2176" s="5">
        <v>0</v>
      </c>
      <c r="H2176" s="5">
        <v>0</v>
      </c>
      <c r="I2176" s="6">
        <f t="shared" si="103"/>
        <v>0</v>
      </c>
      <c r="J2176" s="7">
        <v>0</v>
      </c>
      <c r="K2176" s="7">
        <v>0</v>
      </c>
      <c r="L2176" s="7">
        <v>0</v>
      </c>
      <c r="M2176" s="8">
        <f t="shared" si="101"/>
        <v>0</v>
      </c>
      <c r="N2176" t="s">
        <v>127</v>
      </c>
      <c r="O2176">
        <v>2022</v>
      </c>
      <c r="P2176" t="s">
        <v>155</v>
      </c>
      <c r="Q2176" t="s">
        <v>165</v>
      </c>
      <c r="R2176">
        <v>202206</v>
      </c>
      <c r="S2176" t="s">
        <v>182</v>
      </c>
      <c r="T2176" t="s">
        <v>194</v>
      </c>
    </row>
    <row r="2177" spans="1:20" hidden="1" x14ac:dyDescent="0.3">
      <c r="A2177" s="4" t="s">
        <v>29</v>
      </c>
      <c r="B2177" s="5">
        <v>2.9103683355343305E-2</v>
      </c>
      <c r="C2177" s="5">
        <v>0</v>
      </c>
      <c r="D2177" s="5">
        <v>0</v>
      </c>
      <c r="E2177" s="6">
        <f t="shared" si="102"/>
        <v>2.9103683355343305E-2</v>
      </c>
      <c r="F2177" s="5">
        <v>3.3581173102319527E-2</v>
      </c>
      <c r="G2177" s="5">
        <v>0</v>
      </c>
      <c r="H2177" s="5">
        <v>0</v>
      </c>
      <c r="I2177" s="6">
        <f t="shared" si="103"/>
        <v>3.3581173102319527E-2</v>
      </c>
      <c r="J2177" s="7">
        <v>5907345.010678485</v>
      </c>
      <c r="K2177" s="7">
        <v>0</v>
      </c>
      <c r="L2177" s="7">
        <v>0</v>
      </c>
      <c r="M2177" s="8">
        <f t="shared" si="101"/>
        <v>5907345.010678485</v>
      </c>
      <c r="N2177" t="s">
        <v>127</v>
      </c>
      <c r="O2177">
        <v>2022</v>
      </c>
      <c r="P2177" t="s">
        <v>155</v>
      </c>
      <c r="Q2177" t="s">
        <v>165</v>
      </c>
      <c r="R2177">
        <v>202206</v>
      </c>
      <c r="S2177" t="s">
        <v>182</v>
      </c>
      <c r="T2177" t="s">
        <v>194</v>
      </c>
    </row>
    <row r="2178" spans="1:20" hidden="1" x14ac:dyDescent="0.3">
      <c r="A2178" s="4" t="s">
        <v>30</v>
      </c>
      <c r="B2178" s="5">
        <v>0</v>
      </c>
      <c r="C2178" s="5">
        <v>0</v>
      </c>
      <c r="D2178" s="5">
        <v>0</v>
      </c>
      <c r="E2178" s="6">
        <f t="shared" si="102"/>
        <v>0</v>
      </c>
      <c r="F2178" s="5">
        <v>0</v>
      </c>
      <c r="G2178" s="5">
        <v>0</v>
      </c>
      <c r="H2178" s="5">
        <v>0</v>
      </c>
      <c r="I2178" s="6">
        <f t="shared" si="103"/>
        <v>0</v>
      </c>
      <c r="J2178" s="7">
        <v>0</v>
      </c>
      <c r="K2178" s="7">
        <v>0</v>
      </c>
      <c r="L2178" s="7">
        <v>0</v>
      </c>
      <c r="M2178" s="8">
        <f t="shared" si="101"/>
        <v>0</v>
      </c>
      <c r="N2178" t="s">
        <v>127</v>
      </c>
      <c r="O2178">
        <v>2022</v>
      </c>
      <c r="P2178" t="s">
        <v>155</v>
      </c>
      <c r="Q2178" t="s">
        <v>165</v>
      </c>
      <c r="R2178">
        <v>202206</v>
      </c>
      <c r="S2178" t="s">
        <v>182</v>
      </c>
      <c r="T2178" t="s">
        <v>194</v>
      </c>
    </row>
    <row r="2179" spans="1:20" hidden="1" x14ac:dyDescent="0.3">
      <c r="A2179" s="4" t="s">
        <v>31</v>
      </c>
      <c r="B2179" s="5">
        <v>0</v>
      </c>
      <c r="C2179" s="5">
        <v>1.2015966336659581E-3</v>
      </c>
      <c r="D2179" s="5">
        <v>0</v>
      </c>
      <c r="E2179" s="6">
        <f t="shared" si="102"/>
        <v>1.2015966336659581E-3</v>
      </c>
      <c r="F2179" s="5">
        <v>0</v>
      </c>
      <c r="G2179" s="5">
        <v>2.0026610561099304E-4</v>
      </c>
      <c r="H2179" s="5">
        <v>0</v>
      </c>
      <c r="I2179" s="6">
        <f t="shared" si="103"/>
        <v>2.0026610561099304E-4</v>
      </c>
      <c r="J2179" s="7">
        <v>0</v>
      </c>
      <c r="K2179" s="7">
        <v>243895.10400000005</v>
      </c>
      <c r="L2179" s="7">
        <v>0</v>
      </c>
      <c r="M2179" s="8">
        <f t="shared" si="101"/>
        <v>243895.10400000005</v>
      </c>
      <c r="N2179" t="s">
        <v>127</v>
      </c>
      <c r="O2179">
        <v>2022</v>
      </c>
      <c r="P2179" t="s">
        <v>155</v>
      </c>
      <c r="Q2179" t="s">
        <v>165</v>
      </c>
      <c r="R2179">
        <v>202206</v>
      </c>
      <c r="S2179" t="s">
        <v>182</v>
      </c>
      <c r="T2179" t="s">
        <v>194</v>
      </c>
    </row>
    <row r="2180" spans="1:20" hidden="1" x14ac:dyDescent="0.3">
      <c r="A2180" s="4" t="s">
        <v>32</v>
      </c>
      <c r="B2180" s="5">
        <v>0</v>
      </c>
      <c r="C2180" s="5">
        <v>0</v>
      </c>
      <c r="D2180" s="5">
        <v>0</v>
      </c>
      <c r="E2180" s="6">
        <f t="shared" si="102"/>
        <v>0</v>
      </c>
      <c r="F2180" s="5">
        <v>0</v>
      </c>
      <c r="G2180" s="5">
        <v>0</v>
      </c>
      <c r="H2180" s="5">
        <v>0</v>
      </c>
      <c r="I2180" s="6">
        <f t="shared" si="103"/>
        <v>0</v>
      </c>
      <c r="J2180" s="7">
        <v>0</v>
      </c>
      <c r="K2180" s="7">
        <v>0</v>
      </c>
      <c r="L2180" s="7">
        <v>0</v>
      </c>
      <c r="M2180" s="8">
        <f t="shared" ref="M2180:M2243" si="104">SUM(J2180:L2180)</f>
        <v>0</v>
      </c>
      <c r="N2180" t="s">
        <v>127</v>
      </c>
      <c r="O2180">
        <v>2022</v>
      </c>
      <c r="P2180" t="s">
        <v>156</v>
      </c>
      <c r="Q2180" t="s">
        <v>165</v>
      </c>
      <c r="R2180">
        <v>202206</v>
      </c>
      <c r="S2180" t="s">
        <v>182</v>
      </c>
      <c r="T2180" t="s">
        <v>195</v>
      </c>
    </row>
    <row r="2181" spans="1:20" hidden="1" x14ac:dyDescent="0.3">
      <c r="A2181" s="4" t="s">
        <v>33</v>
      </c>
      <c r="B2181" s="5">
        <v>0</v>
      </c>
      <c r="C2181" s="5">
        <v>0</v>
      </c>
      <c r="D2181" s="5">
        <v>0</v>
      </c>
      <c r="E2181" s="6">
        <f t="shared" si="102"/>
        <v>0</v>
      </c>
      <c r="F2181" s="5">
        <v>0</v>
      </c>
      <c r="G2181" s="5">
        <v>0</v>
      </c>
      <c r="H2181" s="5">
        <v>0</v>
      </c>
      <c r="I2181" s="6">
        <f t="shared" si="103"/>
        <v>0</v>
      </c>
      <c r="J2181" s="7">
        <v>0</v>
      </c>
      <c r="K2181" s="7">
        <v>0</v>
      </c>
      <c r="L2181" s="7">
        <v>0</v>
      </c>
      <c r="M2181" s="8">
        <f t="shared" si="104"/>
        <v>0</v>
      </c>
      <c r="N2181" t="s">
        <v>127</v>
      </c>
      <c r="O2181">
        <v>2022</v>
      </c>
      <c r="P2181" t="s">
        <v>156</v>
      </c>
      <c r="Q2181" t="s">
        <v>165</v>
      </c>
      <c r="R2181">
        <v>202206</v>
      </c>
      <c r="S2181" t="s">
        <v>182</v>
      </c>
      <c r="T2181" t="s">
        <v>195</v>
      </c>
    </row>
    <row r="2182" spans="1:20" hidden="1" x14ac:dyDescent="0.3">
      <c r="A2182" s="4" t="s">
        <v>34</v>
      </c>
      <c r="B2182" s="5">
        <v>2.270658541993946E-2</v>
      </c>
      <c r="C2182" s="5">
        <v>0</v>
      </c>
      <c r="D2182" s="5">
        <v>0</v>
      </c>
      <c r="E2182" s="6">
        <f t="shared" si="102"/>
        <v>2.270658541993946E-2</v>
      </c>
      <c r="F2182" s="5">
        <v>2.8383231774924335E-2</v>
      </c>
      <c r="G2182" s="5">
        <v>0</v>
      </c>
      <c r="H2182" s="5">
        <v>0</v>
      </c>
      <c r="I2182" s="6">
        <f t="shared" si="103"/>
        <v>2.8383231774924335E-2</v>
      </c>
      <c r="J2182" s="7">
        <v>4608888.588165448</v>
      </c>
      <c r="K2182" s="7">
        <v>0</v>
      </c>
      <c r="L2182" s="7">
        <v>0</v>
      </c>
      <c r="M2182" s="8">
        <f t="shared" si="104"/>
        <v>4608888.588165448</v>
      </c>
      <c r="N2182" t="s">
        <v>127</v>
      </c>
      <c r="O2182">
        <v>2022</v>
      </c>
      <c r="P2182" t="s">
        <v>156</v>
      </c>
      <c r="Q2182" t="s">
        <v>165</v>
      </c>
      <c r="R2182">
        <v>202206</v>
      </c>
      <c r="S2182" t="s">
        <v>182</v>
      </c>
      <c r="T2182" t="s">
        <v>195</v>
      </c>
    </row>
    <row r="2183" spans="1:20" hidden="1" x14ac:dyDescent="0.3">
      <c r="A2183" s="4" t="s">
        <v>35</v>
      </c>
      <c r="B2183" s="5">
        <v>0</v>
      </c>
      <c r="C2183" s="5">
        <v>0</v>
      </c>
      <c r="D2183" s="5">
        <v>0</v>
      </c>
      <c r="E2183" s="6">
        <f t="shared" si="102"/>
        <v>0</v>
      </c>
      <c r="F2183" s="5">
        <v>0</v>
      </c>
      <c r="G2183" s="5">
        <v>0</v>
      </c>
      <c r="H2183" s="5">
        <v>0</v>
      </c>
      <c r="I2183" s="6">
        <f t="shared" si="103"/>
        <v>0</v>
      </c>
      <c r="J2183" s="7">
        <v>0</v>
      </c>
      <c r="K2183" s="7">
        <v>0</v>
      </c>
      <c r="L2183" s="7">
        <v>0</v>
      </c>
      <c r="M2183" s="8">
        <f t="shared" si="104"/>
        <v>0</v>
      </c>
      <c r="N2183" t="s">
        <v>127</v>
      </c>
      <c r="O2183">
        <v>2022</v>
      </c>
      <c r="P2183" t="s">
        <v>156</v>
      </c>
      <c r="Q2183" t="s">
        <v>165</v>
      </c>
      <c r="R2183">
        <v>202206</v>
      </c>
      <c r="S2183" t="s">
        <v>182</v>
      </c>
      <c r="T2183" t="s">
        <v>195</v>
      </c>
    </row>
    <row r="2184" spans="1:20" hidden="1" x14ac:dyDescent="0.3">
      <c r="A2184" s="4" t="s">
        <v>36</v>
      </c>
      <c r="B2184" s="5">
        <v>0</v>
      </c>
      <c r="C2184" s="5">
        <v>0</v>
      </c>
      <c r="D2184" s="5">
        <v>0</v>
      </c>
      <c r="E2184" s="6">
        <f t="shared" si="102"/>
        <v>0</v>
      </c>
      <c r="F2184" s="5">
        <v>0</v>
      </c>
      <c r="G2184" s="5">
        <v>0</v>
      </c>
      <c r="H2184" s="5">
        <v>0</v>
      </c>
      <c r="I2184" s="6">
        <f t="shared" si="103"/>
        <v>0</v>
      </c>
      <c r="J2184" s="7">
        <v>0</v>
      </c>
      <c r="K2184" s="7">
        <v>0</v>
      </c>
      <c r="L2184" s="7">
        <v>0</v>
      </c>
      <c r="M2184" s="8">
        <f t="shared" si="104"/>
        <v>0</v>
      </c>
      <c r="N2184" t="s">
        <v>127</v>
      </c>
      <c r="O2184">
        <v>2022</v>
      </c>
      <c r="P2184" t="s">
        <v>156</v>
      </c>
      <c r="Q2184" t="s">
        <v>165</v>
      </c>
      <c r="R2184">
        <v>202206</v>
      </c>
      <c r="S2184" t="s">
        <v>182</v>
      </c>
      <c r="T2184" t="s">
        <v>195</v>
      </c>
    </row>
    <row r="2185" spans="1:20" hidden="1" x14ac:dyDescent="0.3">
      <c r="A2185" s="4" t="s">
        <v>37</v>
      </c>
      <c r="B2185" s="5">
        <v>0</v>
      </c>
      <c r="C2185" s="5">
        <v>0</v>
      </c>
      <c r="D2185" s="5">
        <v>0</v>
      </c>
      <c r="E2185" s="6">
        <f t="shared" si="102"/>
        <v>0</v>
      </c>
      <c r="F2185" s="5">
        <v>0</v>
      </c>
      <c r="G2185" s="5">
        <v>0</v>
      </c>
      <c r="H2185" s="5">
        <v>0</v>
      </c>
      <c r="I2185" s="6">
        <f t="shared" si="103"/>
        <v>0</v>
      </c>
      <c r="J2185" s="7">
        <v>0</v>
      </c>
      <c r="K2185" s="7">
        <v>0</v>
      </c>
      <c r="L2185" s="7">
        <v>0</v>
      </c>
      <c r="M2185" s="8">
        <f t="shared" si="104"/>
        <v>0</v>
      </c>
      <c r="N2185" t="s">
        <v>127</v>
      </c>
      <c r="O2185">
        <v>2022</v>
      </c>
      <c r="P2185" t="s">
        <v>154</v>
      </c>
      <c r="Q2185" t="s">
        <v>164</v>
      </c>
      <c r="R2185">
        <v>202206</v>
      </c>
      <c r="S2185" t="s">
        <v>182</v>
      </c>
      <c r="T2185" t="s">
        <v>196</v>
      </c>
    </row>
    <row r="2186" spans="1:20" hidden="1" x14ac:dyDescent="0.3">
      <c r="A2186" s="4" t="s">
        <v>38</v>
      </c>
      <c r="B2186" s="5">
        <v>0</v>
      </c>
      <c r="C2186" s="5">
        <v>0</v>
      </c>
      <c r="D2186" s="5">
        <v>0</v>
      </c>
      <c r="E2186" s="6">
        <f t="shared" si="102"/>
        <v>0</v>
      </c>
      <c r="F2186" s="5">
        <v>0</v>
      </c>
      <c r="G2186" s="5">
        <v>0</v>
      </c>
      <c r="H2186" s="5">
        <v>0</v>
      </c>
      <c r="I2186" s="6">
        <f t="shared" si="103"/>
        <v>0</v>
      </c>
      <c r="J2186" s="7">
        <v>0</v>
      </c>
      <c r="K2186" s="7">
        <v>0</v>
      </c>
      <c r="L2186" s="7">
        <v>0</v>
      </c>
      <c r="M2186" s="8">
        <f t="shared" si="104"/>
        <v>0</v>
      </c>
      <c r="N2186" t="s">
        <v>127</v>
      </c>
      <c r="O2186">
        <v>2022</v>
      </c>
      <c r="P2186" t="s">
        <v>154</v>
      </c>
      <c r="Q2186" t="s">
        <v>164</v>
      </c>
      <c r="R2186">
        <v>202206</v>
      </c>
      <c r="S2186" t="s">
        <v>182</v>
      </c>
      <c r="T2186" t="s">
        <v>196</v>
      </c>
    </row>
    <row r="2187" spans="1:20" hidden="1" x14ac:dyDescent="0.3">
      <c r="A2187" s="4" t="s">
        <v>39</v>
      </c>
      <c r="B2187" s="5">
        <v>0</v>
      </c>
      <c r="C2187" s="5">
        <v>0</v>
      </c>
      <c r="D2187" s="5">
        <v>0</v>
      </c>
      <c r="E2187" s="6">
        <f t="shared" si="102"/>
        <v>0</v>
      </c>
      <c r="F2187" s="5">
        <v>0</v>
      </c>
      <c r="G2187" s="5">
        <v>0</v>
      </c>
      <c r="H2187" s="5">
        <v>0</v>
      </c>
      <c r="I2187" s="6">
        <f t="shared" si="103"/>
        <v>0</v>
      </c>
      <c r="J2187" s="7">
        <v>0</v>
      </c>
      <c r="K2187" s="7">
        <v>0</v>
      </c>
      <c r="L2187" s="7">
        <v>0</v>
      </c>
      <c r="M2187" s="8">
        <f t="shared" si="104"/>
        <v>0</v>
      </c>
      <c r="N2187" t="s">
        <v>127</v>
      </c>
      <c r="O2187">
        <v>2022</v>
      </c>
      <c r="P2187" t="s">
        <v>154</v>
      </c>
      <c r="Q2187" t="s">
        <v>164</v>
      </c>
      <c r="R2187">
        <v>202206</v>
      </c>
      <c r="S2187" t="s">
        <v>182</v>
      </c>
      <c r="T2187" t="s">
        <v>196</v>
      </c>
    </row>
    <row r="2188" spans="1:20" hidden="1" x14ac:dyDescent="0.3">
      <c r="A2188" s="4" t="s">
        <v>40</v>
      </c>
      <c r="B2188" s="5">
        <v>1.7728729642407653E-2</v>
      </c>
      <c r="C2188" s="5">
        <v>0</v>
      </c>
      <c r="D2188" s="5">
        <v>0</v>
      </c>
      <c r="E2188" s="6">
        <f t="shared" si="102"/>
        <v>1.7728729642407653E-2</v>
      </c>
      <c r="F2188" s="5">
        <v>8.4422522106702997E-3</v>
      </c>
      <c r="G2188" s="5">
        <v>0</v>
      </c>
      <c r="H2188" s="5">
        <v>0</v>
      </c>
      <c r="I2188" s="6">
        <f t="shared" si="103"/>
        <v>8.4422522106702997E-3</v>
      </c>
      <c r="J2188" s="7">
        <v>3598504.0559999975</v>
      </c>
      <c r="K2188" s="7">
        <v>0</v>
      </c>
      <c r="L2188" s="7">
        <v>0</v>
      </c>
      <c r="M2188" s="8">
        <f t="shared" si="104"/>
        <v>3598504.0559999975</v>
      </c>
      <c r="N2188" t="s">
        <v>127</v>
      </c>
      <c r="O2188">
        <v>2022</v>
      </c>
      <c r="P2188" t="s">
        <v>154</v>
      </c>
      <c r="Q2188" t="s">
        <v>164</v>
      </c>
      <c r="R2188">
        <v>202206</v>
      </c>
      <c r="S2188" t="s">
        <v>182</v>
      </c>
      <c r="T2188" t="s">
        <v>196</v>
      </c>
    </row>
    <row r="2189" spans="1:20" hidden="1" x14ac:dyDescent="0.3">
      <c r="A2189" s="4" t="s">
        <v>41</v>
      </c>
      <c r="B2189" s="5">
        <v>0</v>
      </c>
      <c r="C2189" s="5">
        <v>0</v>
      </c>
      <c r="D2189" s="5">
        <v>0</v>
      </c>
      <c r="E2189" s="6">
        <f t="shared" si="102"/>
        <v>0</v>
      </c>
      <c r="F2189" s="5">
        <v>0</v>
      </c>
      <c r="G2189" s="5">
        <v>0</v>
      </c>
      <c r="H2189" s="5">
        <v>0</v>
      </c>
      <c r="I2189" s="6">
        <f t="shared" si="103"/>
        <v>0</v>
      </c>
      <c r="J2189" s="7">
        <v>0</v>
      </c>
      <c r="K2189" s="7">
        <v>0</v>
      </c>
      <c r="L2189" s="7">
        <v>0</v>
      </c>
      <c r="M2189" s="8">
        <f t="shared" si="104"/>
        <v>0</v>
      </c>
      <c r="N2189" t="s">
        <v>127</v>
      </c>
      <c r="O2189">
        <v>2022</v>
      </c>
      <c r="P2189" t="s">
        <v>154</v>
      </c>
      <c r="Q2189" t="s">
        <v>164</v>
      </c>
      <c r="R2189">
        <v>202206</v>
      </c>
      <c r="S2189" t="s">
        <v>182</v>
      </c>
      <c r="T2189" t="s">
        <v>196</v>
      </c>
    </row>
    <row r="2190" spans="1:20" hidden="1" x14ac:dyDescent="0.3">
      <c r="A2190" s="4" t="s">
        <v>42</v>
      </c>
      <c r="B2190" s="5">
        <v>2.3009079293684217E-3</v>
      </c>
      <c r="C2190" s="5">
        <v>6.7506941910353887E-3</v>
      </c>
      <c r="D2190" s="5">
        <v>0</v>
      </c>
      <c r="E2190" s="6">
        <f t="shared" si="102"/>
        <v>9.0516021204038108E-3</v>
      </c>
      <c r="F2190" s="5">
        <v>9.8610339830074827E-3</v>
      </c>
      <c r="G2190" s="5">
        <v>2.2502313970117959E-3</v>
      </c>
      <c r="H2190" s="5">
        <v>0</v>
      </c>
      <c r="I2190" s="6">
        <f t="shared" si="103"/>
        <v>1.2111265380019279E-2</v>
      </c>
      <c r="J2190" s="7">
        <v>467028.75408000068</v>
      </c>
      <c r="K2190" s="7">
        <v>1370227.9248000002</v>
      </c>
      <c r="L2190" s="7">
        <v>0</v>
      </c>
      <c r="M2190" s="8">
        <f t="shared" si="104"/>
        <v>1837256.678880001</v>
      </c>
      <c r="N2190" t="s">
        <v>127</v>
      </c>
      <c r="O2190">
        <v>2022</v>
      </c>
      <c r="P2190" t="s">
        <v>154</v>
      </c>
      <c r="Q2190" t="s">
        <v>164</v>
      </c>
      <c r="R2190">
        <v>202206</v>
      </c>
      <c r="S2190" t="s">
        <v>182</v>
      </c>
      <c r="T2190" t="s">
        <v>196</v>
      </c>
    </row>
    <row r="2191" spans="1:20" hidden="1" x14ac:dyDescent="0.3">
      <c r="A2191" s="4" t="s">
        <v>43</v>
      </c>
      <c r="B2191" s="5">
        <v>7.8619984339819103E-4</v>
      </c>
      <c r="C2191" s="5">
        <v>0</v>
      </c>
      <c r="D2191" s="5">
        <v>0</v>
      </c>
      <c r="E2191" s="6">
        <f t="shared" si="102"/>
        <v>7.8619984339819103E-4</v>
      </c>
      <c r="F2191" s="5">
        <v>3.6286146618378016E-3</v>
      </c>
      <c r="G2191" s="5">
        <v>0</v>
      </c>
      <c r="H2191" s="5">
        <v>0</v>
      </c>
      <c r="I2191" s="6">
        <f t="shared" si="103"/>
        <v>3.6286146618378016E-3</v>
      </c>
      <c r="J2191" s="7">
        <v>159579.58536000006</v>
      </c>
      <c r="K2191" s="7">
        <v>0</v>
      </c>
      <c r="L2191" s="7">
        <v>0</v>
      </c>
      <c r="M2191" s="8">
        <f t="shared" si="104"/>
        <v>159579.58536000006</v>
      </c>
      <c r="N2191" t="s">
        <v>127</v>
      </c>
      <c r="O2191">
        <v>2022</v>
      </c>
      <c r="P2191" t="s">
        <v>157</v>
      </c>
      <c r="Q2191" t="s">
        <v>164</v>
      </c>
      <c r="R2191">
        <v>202206</v>
      </c>
      <c r="S2191" t="s">
        <v>182</v>
      </c>
      <c r="T2191" t="s">
        <v>197</v>
      </c>
    </row>
    <row r="2192" spans="1:20" hidden="1" x14ac:dyDescent="0.3">
      <c r="A2192" s="4" t="s">
        <v>45</v>
      </c>
      <c r="B2192" s="5">
        <v>0</v>
      </c>
      <c r="C2192" s="5">
        <v>0</v>
      </c>
      <c r="D2192" s="5">
        <v>0</v>
      </c>
      <c r="E2192" s="6">
        <f t="shared" si="102"/>
        <v>0</v>
      </c>
      <c r="F2192" s="5">
        <v>0</v>
      </c>
      <c r="G2192" s="5">
        <v>0</v>
      </c>
      <c r="H2192" s="5">
        <v>0</v>
      </c>
      <c r="I2192" s="6">
        <f t="shared" si="103"/>
        <v>0</v>
      </c>
      <c r="J2192" s="7">
        <v>0</v>
      </c>
      <c r="K2192" s="7">
        <v>0</v>
      </c>
      <c r="L2192" s="7">
        <v>0</v>
      </c>
      <c r="M2192" s="8">
        <f t="shared" si="104"/>
        <v>0</v>
      </c>
      <c r="N2192" t="s">
        <v>127</v>
      </c>
      <c r="O2192">
        <v>2022</v>
      </c>
      <c r="P2192" t="s">
        <v>157</v>
      </c>
      <c r="Q2192" t="s">
        <v>164</v>
      </c>
      <c r="R2192">
        <v>202206</v>
      </c>
      <c r="S2192" t="s">
        <v>182</v>
      </c>
      <c r="T2192" t="s">
        <v>197</v>
      </c>
    </row>
    <row r="2193" spans="1:20" hidden="1" x14ac:dyDescent="0.3">
      <c r="A2193" s="4" t="s">
        <v>168</v>
      </c>
      <c r="B2193" s="5">
        <v>9.3883887094461139E-3</v>
      </c>
      <c r="C2193" s="5">
        <v>0</v>
      </c>
      <c r="D2193" s="5">
        <v>0</v>
      </c>
      <c r="E2193" s="6">
        <f t="shared" si="102"/>
        <v>9.3883887094461139E-3</v>
      </c>
      <c r="F2193" s="5">
        <v>4.3331024812828321E-2</v>
      </c>
      <c r="G2193" s="5">
        <v>0</v>
      </c>
      <c r="H2193" s="5">
        <v>0</v>
      </c>
      <c r="I2193" s="6">
        <f t="shared" si="103"/>
        <v>4.3331024812828321E-2</v>
      </c>
      <c r="J2193" s="7">
        <v>1905616.2247199982</v>
      </c>
      <c r="K2193" s="7">
        <v>0</v>
      </c>
      <c r="L2193" s="7">
        <v>0</v>
      </c>
      <c r="M2193" s="8">
        <f t="shared" si="104"/>
        <v>1905616.2247199982</v>
      </c>
      <c r="N2193" t="s">
        <v>127</v>
      </c>
      <c r="O2193">
        <v>2022</v>
      </c>
      <c r="P2193" t="s">
        <v>157</v>
      </c>
      <c r="Q2193" t="s">
        <v>164</v>
      </c>
      <c r="R2193">
        <v>202206</v>
      </c>
      <c r="S2193" t="s">
        <v>182</v>
      </c>
      <c r="T2193" t="s">
        <v>197</v>
      </c>
    </row>
    <row r="2194" spans="1:20" hidden="1" x14ac:dyDescent="0.3">
      <c r="A2194" s="4" t="s">
        <v>46</v>
      </c>
      <c r="B2194" s="5">
        <v>0</v>
      </c>
      <c r="C2194" s="5">
        <v>1.0330968758415365E-2</v>
      </c>
      <c r="D2194" s="5">
        <v>0</v>
      </c>
      <c r="E2194" s="6">
        <f t="shared" si="102"/>
        <v>1.0330968758415365E-2</v>
      </c>
      <c r="F2194" s="5">
        <v>0</v>
      </c>
      <c r="G2194" s="5">
        <v>1.6573746671254596E-3</v>
      </c>
      <c r="H2194" s="5">
        <v>0</v>
      </c>
      <c r="I2194" s="6">
        <f t="shared" si="103"/>
        <v>1.6573746671254596E-3</v>
      </c>
      <c r="J2194" s="7">
        <v>0</v>
      </c>
      <c r="K2194" s="7">
        <v>2096937.216</v>
      </c>
      <c r="L2194" s="7">
        <v>0</v>
      </c>
      <c r="M2194" s="8">
        <f t="shared" si="104"/>
        <v>2096937.216</v>
      </c>
      <c r="N2194" t="s">
        <v>127</v>
      </c>
      <c r="O2194">
        <v>2022</v>
      </c>
      <c r="P2194" t="s">
        <v>157</v>
      </c>
      <c r="Q2194" t="s">
        <v>164</v>
      </c>
      <c r="R2194">
        <v>202206</v>
      </c>
      <c r="S2194" t="s">
        <v>182</v>
      </c>
      <c r="T2194" t="s">
        <v>197</v>
      </c>
    </row>
    <row r="2195" spans="1:20" hidden="1" x14ac:dyDescent="0.3">
      <c r="A2195" s="4" t="s">
        <v>47</v>
      </c>
      <c r="B2195" s="5">
        <v>0</v>
      </c>
      <c r="C2195" s="5">
        <v>0</v>
      </c>
      <c r="D2195" s="5">
        <v>0</v>
      </c>
      <c r="E2195" s="6">
        <f t="shared" si="102"/>
        <v>0</v>
      </c>
      <c r="F2195" s="5">
        <v>0</v>
      </c>
      <c r="G2195" s="5">
        <v>0</v>
      </c>
      <c r="H2195" s="5">
        <v>0</v>
      </c>
      <c r="I2195" s="6">
        <f t="shared" si="103"/>
        <v>0</v>
      </c>
      <c r="J2195" s="7">
        <v>0</v>
      </c>
      <c r="K2195" s="7">
        <v>0</v>
      </c>
      <c r="L2195" s="7">
        <v>0</v>
      </c>
      <c r="M2195" s="8">
        <f t="shared" si="104"/>
        <v>0</v>
      </c>
      <c r="N2195" t="s">
        <v>127</v>
      </c>
      <c r="O2195">
        <v>2022</v>
      </c>
      <c r="P2195" t="s">
        <v>157</v>
      </c>
      <c r="Q2195" t="s">
        <v>164</v>
      </c>
      <c r="R2195">
        <v>202206</v>
      </c>
      <c r="S2195" t="s">
        <v>182</v>
      </c>
      <c r="T2195" t="s">
        <v>197</v>
      </c>
    </row>
    <row r="2196" spans="1:20" hidden="1" x14ac:dyDescent="0.3">
      <c r="A2196" s="4" t="s">
        <v>48</v>
      </c>
      <c r="B2196" s="5">
        <v>0</v>
      </c>
      <c r="C2196" s="5">
        <v>0</v>
      </c>
      <c r="D2196" s="5">
        <v>0</v>
      </c>
      <c r="E2196" s="6">
        <f t="shared" si="102"/>
        <v>0</v>
      </c>
      <c r="F2196" s="5">
        <v>0</v>
      </c>
      <c r="G2196" s="5">
        <v>0</v>
      </c>
      <c r="H2196" s="5">
        <v>0</v>
      </c>
      <c r="I2196" s="6">
        <f t="shared" si="103"/>
        <v>0</v>
      </c>
      <c r="J2196" s="7">
        <v>0</v>
      </c>
      <c r="K2196" s="7">
        <v>0</v>
      </c>
      <c r="L2196" s="7">
        <v>0</v>
      </c>
      <c r="M2196" s="8">
        <f t="shared" si="104"/>
        <v>0</v>
      </c>
      <c r="N2196" t="s">
        <v>127</v>
      </c>
      <c r="O2196">
        <v>2022</v>
      </c>
      <c r="P2196" t="s">
        <v>157</v>
      </c>
      <c r="Q2196" t="s">
        <v>164</v>
      </c>
      <c r="R2196">
        <v>202206</v>
      </c>
      <c r="S2196" t="s">
        <v>182</v>
      </c>
      <c r="T2196" t="s">
        <v>197</v>
      </c>
    </row>
    <row r="2197" spans="1:20" hidden="1" x14ac:dyDescent="0.3">
      <c r="A2197" s="4" t="s">
        <v>49</v>
      </c>
      <c r="B2197" s="5">
        <v>4.0990938414213023E-2</v>
      </c>
      <c r="C2197" s="5">
        <v>0</v>
      </c>
      <c r="D2197" s="5">
        <v>0</v>
      </c>
      <c r="E2197" s="6">
        <f t="shared" si="102"/>
        <v>4.0990938414213023E-2</v>
      </c>
      <c r="F2197" s="5">
        <v>2.4997353430731117E-2</v>
      </c>
      <c r="G2197" s="5">
        <v>0</v>
      </c>
      <c r="H2197" s="5">
        <v>0</v>
      </c>
      <c r="I2197" s="6">
        <f t="shared" si="103"/>
        <v>2.4997353430731117E-2</v>
      </c>
      <c r="J2197" s="7">
        <v>8320170.7690297589</v>
      </c>
      <c r="K2197" s="7">
        <v>0</v>
      </c>
      <c r="L2197" s="7">
        <v>0</v>
      </c>
      <c r="M2197" s="8">
        <f t="shared" si="104"/>
        <v>8320170.7690297589</v>
      </c>
      <c r="N2197" t="s">
        <v>127</v>
      </c>
      <c r="O2197">
        <v>2022</v>
      </c>
      <c r="P2197" t="s">
        <v>158</v>
      </c>
      <c r="Q2197" t="s">
        <v>164</v>
      </c>
      <c r="R2197">
        <v>202206</v>
      </c>
      <c r="S2197" t="s">
        <v>182</v>
      </c>
      <c r="T2197" t="s">
        <v>198</v>
      </c>
    </row>
    <row r="2198" spans="1:20" hidden="1" x14ac:dyDescent="0.3">
      <c r="A2198" s="4" t="s">
        <v>50</v>
      </c>
      <c r="B2198" s="5">
        <v>1.6693060382967966E-2</v>
      </c>
      <c r="C2198" s="5">
        <v>0</v>
      </c>
      <c r="D2198" s="5">
        <v>0</v>
      </c>
      <c r="E2198" s="6">
        <f t="shared" si="102"/>
        <v>1.6693060382967966E-2</v>
      </c>
      <c r="F2198" s="5">
        <v>2.2937029533849337E-2</v>
      </c>
      <c r="G2198" s="5">
        <v>0</v>
      </c>
      <c r="H2198" s="5">
        <v>0</v>
      </c>
      <c r="I2198" s="6">
        <f t="shared" si="103"/>
        <v>2.2937029533849337E-2</v>
      </c>
      <c r="J2198" s="7">
        <v>3388288.2026399719</v>
      </c>
      <c r="K2198" s="7">
        <v>0</v>
      </c>
      <c r="L2198" s="7">
        <v>0</v>
      </c>
      <c r="M2198" s="8">
        <f t="shared" si="104"/>
        <v>3388288.2026399719</v>
      </c>
      <c r="N2198" t="s">
        <v>127</v>
      </c>
      <c r="O2198">
        <v>2022</v>
      </c>
      <c r="P2198" t="s">
        <v>158</v>
      </c>
      <c r="Q2198" t="s">
        <v>164</v>
      </c>
      <c r="R2198">
        <v>202206</v>
      </c>
      <c r="S2198" t="s">
        <v>182</v>
      </c>
      <c r="T2198" t="s">
        <v>198</v>
      </c>
    </row>
    <row r="2199" spans="1:20" hidden="1" x14ac:dyDescent="0.3">
      <c r="A2199" s="4" t="s">
        <v>51</v>
      </c>
      <c r="B2199" s="5">
        <v>7.1420763209228506E-3</v>
      </c>
      <c r="C2199" s="5">
        <v>0</v>
      </c>
      <c r="D2199" s="5">
        <v>0</v>
      </c>
      <c r="E2199" s="6">
        <f t="shared" si="102"/>
        <v>7.1420763209228506E-3</v>
      </c>
      <c r="F2199" s="5">
        <v>1.1427322113476551E-2</v>
      </c>
      <c r="G2199" s="5">
        <v>0</v>
      </c>
      <c r="H2199" s="5">
        <v>0</v>
      </c>
      <c r="I2199" s="6">
        <f t="shared" si="103"/>
        <v>1.1427322113476551E-2</v>
      </c>
      <c r="J2199" s="7">
        <v>1449669.0472184478</v>
      </c>
      <c r="K2199" s="7">
        <v>0</v>
      </c>
      <c r="L2199" s="7">
        <v>0</v>
      </c>
      <c r="M2199" s="8">
        <f t="shared" si="104"/>
        <v>1449669.0472184478</v>
      </c>
      <c r="N2199" t="s">
        <v>127</v>
      </c>
      <c r="O2199">
        <v>2022</v>
      </c>
      <c r="P2199" t="s">
        <v>158</v>
      </c>
      <c r="Q2199" t="s">
        <v>164</v>
      </c>
      <c r="R2199">
        <v>202206</v>
      </c>
      <c r="S2199" t="s">
        <v>182</v>
      </c>
      <c r="T2199" t="s">
        <v>198</v>
      </c>
    </row>
    <row r="2200" spans="1:20" hidden="1" x14ac:dyDescent="0.3">
      <c r="A2200" s="4" t="s">
        <v>52</v>
      </c>
      <c r="B2200" s="5">
        <v>9.2122408581056716E-3</v>
      </c>
      <c r="C2200" s="5">
        <v>0</v>
      </c>
      <c r="D2200" s="5">
        <v>0</v>
      </c>
      <c r="E2200" s="6">
        <f t="shared" si="102"/>
        <v>9.2122408581056716E-3</v>
      </c>
      <c r="F2200" s="5">
        <v>4.6061204290528358E-3</v>
      </c>
      <c r="G2200" s="5">
        <v>0</v>
      </c>
      <c r="H2200" s="5">
        <v>0</v>
      </c>
      <c r="I2200" s="6">
        <f t="shared" si="103"/>
        <v>4.6061204290528358E-3</v>
      </c>
      <c r="J2200" s="7">
        <v>1869862.4639999978</v>
      </c>
      <c r="K2200" s="7">
        <v>0</v>
      </c>
      <c r="L2200" s="7">
        <v>0</v>
      </c>
      <c r="M2200" s="8">
        <f t="shared" si="104"/>
        <v>1869862.4639999978</v>
      </c>
      <c r="N2200" t="s">
        <v>127</v>
      </c>
      <c r="O2200">
        <v>2022</v>
      </c>
      <c r="P2200" t="s">
        <v>158</v>
      </c>
      <c r="Q2200" t="s">
        <v>164</v>
      </c>
      <c r="R2200">
        <v>202206</v>
      </c>
      <c r="S2200" t="s">
        <v>182</v>
      </c>
      <c r="T2200" t="s">
        <v>198</v>
      </c>
    </row>
    <row r="2201" spans="1:20" hidden="1" x14ac:dyDescent="0.3">
      <c r="A2201" s="4" t="s">
        <v>53</v>
      </c>
      <c r="B2201" s="5">
        <v>2.2006137429147255E-3</v>
      </c>
      <c r="C2201" s="5">
        <v>0</v>
      </c>
      <c r="D2201" s="5">
        <v>4.7464217984435295E-4</v>
      </c>
      <c r="E2201" s="6">
        <f t="shared" si="102"/>
        <v>2.6752559227590784E-3</v>
      </c>
      <c r="F2201" s="5">
        <v>2.58895734460556E-3</v>
      </c>
      <c r="G2201" s="5">
        <v>0</v>
      </c>
      <c r="H2201" s="5">
        <v>2.5889573446055618E-3</v>
      </c>
      <c r="I2201" s="6">
        <f t="shared" si="103"/>
        <v>5.1779146892111218E-3</v>
      </c>
      <c r="J2201" s="7">
        <v>446671.45583999972</v>
      </c>
      <c r="K2201" s="7">
        <v>0</v>
      </c>
      <c r="L2201" s="7">
        <v>96340.902239999996</v>
      </c>
      <c r="M2201" s="8">
        <f t="shared" si="104"/>
        <v>543012.35807999969</v>
      </c>
      <c r="N2201" t="s">
        <v>127</v>
      </c>
      <c r="O2201">
        <v>2022</v>
      </c>
      <c r="P2201" t="s">
        <v>156</v>
      </c>
      <c r="Q2201" t="s">
        <v>165</v>
      </c>
      <c r="R2201">
        <v>202206</v>
      </c>
      <c r="S2201" t="s">
        <v>182</v>
      </c>
      <c r="T2201" t="s">
        <v>199</v>
      </c>
    </row>
    <row r="2202" spans="1:20" hidden="1" x14ac:dyDescent="0.3">
      <c r="A2202" s="4" t="s">
        <v>54</v>
      </c>
      <c r="B2202" s="5">
        <v>2.7358191611417232E-4</v>
      </c>
      <c r="C2202" s="5">
        <v>0</v>
      </c>
      <c r="D2202" s="5">
        <v>6.0188021418513041E-4</v>
      </c>
      <c r="E2202" s="6">
        <f t="shared" si="102"/>
        <v>8.7546213029930273E-4</v>
      </c>
      <c r="F2202" s="5">
        <v>3.2829829933700735E-3</v>
      </c>
      <c r="G2202" s="5">
        <v>0</v>
      </c>
      <c r="H2202" s="5">
        <v>3.282982986464348E-3</v>
      </c>
      <c r="I2202" s="6">
        <f t="shared" si="103"/>
        <v>6.5659659798344219E-3</v>
      </c>
      <c r="J2202" s="7">
        <v>55530.523316807812</v>
      </c>
      <c r="K2202" s="7">
        <v>0</v>
      </c>
      <c r="L2202" s="7">
        <v>122167.15103999997</v>
      </c>
      <c r="M2202" s="8">
        <f t="shared" si="104"/>
        <v>177697.67435680778</v>
      </c>
      <c r="N2202" t="s">
        <v>127</v>
      </c>
      <c r="O2202">
        <v>2022</v>
      </c>
      <c r="P2202" t="s">
        <v>156</v>
      </c>
      <c r="Q2202" t="s">
        <v>165</v>
      </c>
      <c r="R2202">
        <v>202206</v>
      </c>
      <c r="S2202" t="s">
        <v>182</v>
      </c>
      <c r="T2202" t="s">
        <v>199</v>
      </c>
    </row>
    <row r="2203" spans="1:20" hidden="1" x14ac:dyDescent="0.3">
      <c r="A2203" s="4" t="s">
        <v>55</v>
      </c>
      <c r="B2203" s="5">
        <v>5.5928108318244758E-3</v>
      </c>
      <c r="C2203" s="5">
        <v>0</v>
      </c>
      <c r="D2203" s="5">
        <v>7.1544490752212286E-4</v>
      </c>
      <c r="E2203" s="6">
        <f t="shared" si="102"/>
        <v>6.3082557393465983E-3</v>
      </c>
      <c r="F2203" s="5">
        <v>3.9024267752082132E-3</v>
      </c>
      <c r="G2203" s="5">
        <v>0</v>
      </c>
      <c r="H2203" s="5">
        <v>3.9024267683024885E-3</v>
      </c>
      <c r="I2203" s="6">
        <f t="shared" si="103"/>
        <v>7.8048535435107022E-3</v>
      </c>
      <c r="J2203" s="7">
        <v>1135205.5600543241</v>
      </c>
      <c r="K2203" s="7">
        <v>0</v>
      </c>
      <c r="L2203" s="7">
        <v>145218.04176000002</v>
      </c>
      <c r="M2203" s="8">
        <f t="shared" si="104"/>
        <v>1280423.601814324</v>
      </c>
      <c r="N2203" t="s">
        <v>127</v>
      </c>
      <c r="O2203">
        <v>2022</v>
      </c>
      <c r="P2203" t="s">
        <v>156</v>
      </c>
      <c r="Q2203" t="s">
        <v>165</v>
      </c>
      <c r="R2203">
        <v>202206</v>
      </c>
      <c r="S2203" t="s">
        <v>182</v>
      </c>
      <c r="T2203" t="s">
        <v>199</v>
      </c>
    </row>
    <row r="2204" spans="1:20" hidden="1" x14ac:dyDescent="0.3">
      <c r="A2204" s="4" t="s">
        <v>56</v>
      </c>
      <c r="B2204" s="5">
        <v>4.4942303768892144E-3</v>
      </c>
      <c r="C2204" s="5">
        <v>0</v>
      </c>
      <c r="D2204" s="5">
        <v>2.6018595460072813E-3</v>
      </c>
      <c r="E2204" s="6">
        <f t="shared" si="102"/>
        <v>7.0960899228964952E-3</v>
      </c>
      <c r="F2204" s="5">
        <v>1.4192306453334396E-2</v>
      </c>
      <c r="G2204" s="5">
        <v>0</v>
      </c>
      <c r="H2204" s="5">
        <v>1.4191961160039717E-2</v>
      </c>
      <c r="I2204" s="6">
        <f t="shared" si="103"/>
        <v>2.8384267613374113E-2</v>
      </c>
      <c r="J2204" s="7">
        <v>912220.25300386606</v>
      </c>
      <c r="K2204" s="7">
        <v>0</v>
      </c>
      <c r="L2204" s="7">
        <v>528114.66576</v>
      </c>
      <c r="M2204" s="8">
        <f t="shared" si="104"/>
        <v>1440334.9187638662</v>
      </c>
      <c r="N2204" t="s">
        <v>127</v>
      </c>
      <c r="O2204">
        <v>2022</v>
      </c>
      <c r="P2204" t="s">
        <v>156</v>
      </c>
      <c r="Q2204" t="s">
        <v>165</v>
      </c>
      <c r="R2204">
        <v>202206</v>
      </c>
      <c r="S2204" t="s">
        <v>182</v>
      </c>
      <c r="T2204" t="s">
        <v>199</v>
      </c>
    </row>
    <row r="2205" spans="1:20" hidden="1" x14ac:dyDescent="0.3">
      <c r="A2205" s="4" t="s">
        <v>57</v>
      </c>
      <c r="B2205" s="5">
        <v>0</v>
      </c>
      <c r="C2205" s="5">
        <v>0</v>
      </c>
      <c r="D2205" s="5">
        <v>0</v>
      </c>
      <c r="E2205" s="6">
        <f t="shared" si="102"/>
        <v>0</v>
      </c>
      <c r="F2205" s="5">
        <v>0</v>
      </c>
      <c r="G2205" s="5">
        <v>0</v>
      </c>
      <c r="H2205" s="5">
        <v>0</v>
      </c>
      <c r="I2205" s="6">
        <f t="shared" si="103"/>
        <v>0</v>
      </c>
      <c r="J2205" s="7">
        <v>0</v>
      </c>
      <c r="K2205" s="7">
        <v>0</v>
      </c>
      <c r="L2205" s="7">
        <v>0</v>
      </c>
      <c r="M2205" s="8">
        <f t="shared" si="104"/>
        <v>0</v>
      </c>
      <c r="N2205" t="s">
        <v>127</v>
      </c>
      <c r="O2205">
        <v>2022</v>
      </c>
      <c r="P2205" t="s">
        <v>159</v>
      </c>
      <c r="Q2205" t="s">
        <v>164</v>
      </c>
      <c r="R2205">
        <v>202206</v>
      </c>
      <c r="S2205" t="s">
        <v>182</v>
      </c>
      <c r="T2205" t="s">
        <v>200</v>
      </c>
    </row>
    <row r="2206" spans="1:20" hidden="1" x14ac:dyDescent="0.3">
      <c r="A2206" s="4" t="s">
        <v>58</v>
      </c>
      <c r="B2206" s="5">
        <v>7.7902018841657537E-3</v>
      </c>
      <c r="C2206" s="5">
        <v>0</v>
      </c>
      <c r="D2206" s="5">
        <v>0</v>
      </c>
      <c r="E2206" s="6">
        <f t="shared" si="102"/>
        <v>7.7902018841657537E-3</v>
      </c>
      <c r="F2206" s="5">
        <v>1.9889877151061403E-2</v>
      </c>
      <c r="G2206" s="5">
        <v>0</v>
      </c>
      <c r="H2206" s="5">
        <v>0</v>
      </c>
      <c r="I2206" s="6">
        <f t="shared" si="103"/>
        <v>1.9889877151061403E-2</v>
      </c>
      <c r="J2206" s="7">
        <v>1581222.8875200024</v>
      </c>
      <c r="K2206" s="7">
        <v>0</v>
      </c>
      <c r="L2206" s="7">
        <v>0</v>
      </c>
      <c r="M2206" s="8">
        <f t="shared" si="104"/>
        <v>1581222.8875200024</v>
      </c>
      <c r="N2206" t="s">
        <v>127</v>
      </c>
      <c r="O2206">
        <v>2022</v>
      </c>
      <c r="P2206" t="s">
        <v>159</v>
      </c>
      <c r="Q2206" t="s">
        <v>164</v>
      </c>
      <c r="R2206">
        <v>202206</v>
      </c>
      <c r="S2206" t="s">
        <v>182</v>
      </c>
      <c r="T2206" t="s">
        <v>200</v>
      </c>
    </row>
    <row r="2207" spans="1:20" hidden="1" x14ac:dyDescent="0.3">
      <c r="A2207" s="4" t="s">
        <v>59</v>
      </c>
      <c r="B2207" s="5">
        <v>1.6932844515798423E-3</v>
      </c>
      <c r="C2207" s="5">
        <v>0</v>
      </c>
      <c r="D2207" s="5">
        <v>0</v>
      </c>
      <c r="E2207" s="6">
        <f t="shared" si="102"/>
        <v>1.6932844515798423E-3</v>
      </c>
      <c r="F2207" s="5">
        <v>6.7731378063193692E-3</v>
      </c>
      <c r="G2207" s="5">
        <v>0</v>
      </c>
      <c r="H2207" s="5">
        <v>0</v>
      </c>
      <c r="I2207" s="6">
        <f t="shared" si="103"/>
        <v>6.7731378063193692E-3</v>
      </c>
      <c r="J2207" s="7">
        <v>343695.85919999948</v>
      </c>
      <c r="K2207" s="7">
        <v>0</v>
      </c>
      <c r="L2207" s="7">
        <v>0</v>
      </c>
      <c r="M2207" s="8">
        <f t="shared" si="104"/>
        <v>343695.85919999948</v>
      </c>
      <c r="N2207" t="s">
        <v>127</v>
      </c>
      <c r="O2207">
        <v>2022</v>
      </c>
      <c r="P2207" t="s">
        <v>159</v>
      </c>
      <c r="Q2207" t="s">
        <v>164</v>
      </c>
      <c r="R2207">
        <v>202206</v>
      </c>
      <c r="S2207" t="s">
        <v>182</v>
      </c>
      <c r="T2207" t="s">
        <v>200</v>
      </c>
    </row>
    <row r="2208" spans="1:20" hidden="1" x14ac:dyDescent="0.3">
      <c r="A2208" s="4" t="s">
        <v>60</v>
      </c>
      <c r="B2208" s="5">
        <v>0</v>
      </c>
      <c r="C2208" s="5">
        <v>0</v>
      </c>
      <c r="D2208" s="5">
        <v>0</v>
      </c>
      <c r="E2208" s="6">
        <f t="shared" si="102"/>
        <v>0</v>
      </c>
      <c r="F2208" s="5">
        <v>0</v>
      </c>
      <c r="G2208" s="5">
        <v>0</v>
      </c>
      <c r="H2208" s="5">
        <v>0</v>
      </c>
      <c r="I2208" s="6">
        <f t="shared" si="103"/>
        <v>0</v>
      </c>
      <c r="J2208" s="7">
        <v>0</v>
      </c>
      <c r="K2208" s="7">
        <v>0</v>
      </c>
      <c r="L2208" s="7">
        <v>0</v>
      </c>
      <c r="M2208" s="8">
        <f t="shared" si="104"/>
        <v>0</v>
      </c>
      <c r="N2208" t="s">
        <v>127</v>
      </c>
      <c r="O2208">
        <v>2022</v>
      </c>
      <c r="P2208" t="s">
        <v>154</v>
      </c>
      <c r="Q2208" t="s">
        <v>164</v>
      </c>
      <c r="R2208">
        <v>202206</v>
      </c>
      <c r="S2208" t="s">
        <v>182</v>
      </c>
      <c r="T2208" t="s">
        <v>201</v>
      </c>
    </row>
    <row r="2209" spans="1:20" hidden="1" x14ac:dyDescent="0.3">
      <c r="A2209" s="4" t="s">
        <v>61</v>
      </c>
      <c r="B2209" s="5">
        <v>6.0424289386617324E-3</v>
      </c>
      <c r="C2209" s="5">
        <v>0</v>
      </c>
      <c r="D2209" s="5">
        <v>0</v>
      </c>
      <c r="E2209" s="6">
        <f t="shared" si="102"/>
        <v>6.0424289386617324E-3</v>
      </c>
      <c r="F2209" s="5">
        <v>1.9081354543142248E-2</v>
      </c>
      <c r="G2209" s="5">
        <v>0</v>
      </c>
      <c r="H2209" s="5">
        <v>0</v>
      </c>
      <c r="I2209" s="6">
        <f t="shared" si="103"/>
        <v>1.9081354543142248E-2</v>
      </c>
      <c r="J2209" s="7">
        <v>1226467.1796818641</v>
      </c>
      <c r="K2209" s="7">
        <v>0</v>
      </c>
      <c r="L2209" s="7">
        <v>0</v>
      </c>
      <c r="M2209" s="8">
        <f t="shared" si="104"/>
        <v>1226467.1796818641</v>
      </c>
      <c r="N2209" t="s">
        <v>127</v>
      </c>
      <c r="O2209">
        <v>2022</v>
      </c>
      <c r="P2209" t="s">
        <v>154</v>
      </c>
      <c r="Q2209" t="s">
        <v>164</v>
      </c>
      <c r="R2209">
        <v>202206</v>
      </c>
      <c r="S2209" t="s">
        <v>182</v>
      </c>
      <c r="T2209" t="s">
        <v>201</v>
      </c>
    </row>
    <row r="2210" spans="1:20" hidden="1" x14ac:dyDescent="0.3">
      <c r="A2210" s="4" t="s">
        <v>62</v>
      </c>
      <c r="B2210" s="5">
        <v>0</v>
      </c>
      <c r="C2210" s="5">
        <v>0</v>
      </c>
      <c r="D2210" s="5">
        <v>0</v>
      </c>
      <c r="E2210" s="6">
        <f t="shared" si="102"/>
        <v>0</v>
      </c>
      <c r="F2210" s="5">
        <v>0</v>
      </c>
      <c r="G2210" s="5">
        <v>0</v>
      </c>
      <c r="H2210" s="5">
        <v>0</v>
      </c>
      <c r="I2210" s="6">
        <f t="shared" si="103"/>
        <v>0</v>
      </c>
      <c r="J2210" s="7">
        <v>0</v>
      </c>
      <c r="K2210" s="7">
        <v>0</v>
      </c>
      <c r="L2210" s="7">
        <v>0</v>
      </c>
      <c r="M2210" s="8">
        <f t="shared" si="104"/>
        <v>0</v>
      </c>
      <c r="N2210" t="s">
        <v>127</v>
      </c>
      <c r="O2210">
        <v>2022</v>
      </c>
      <c r="P2210" t="s">
        <v>154</v>
      </c>
      <c r="Q2210" t="s">
        <v>164</v>
      </c>
      <c r="R2210">
        <v>202206</v>
      </c>
      <c r="S2210" t="s">
        <v>182</v>
      </c>
      <c r="T2210" t="s">
        <v>201</v>
      </c>
    </row>
    <row r="2211" spans="1:20" hidden="1" x14ac:dyDescent="0.3">
      <c r="A2211" s="4" t="s">
        <v>63</v>
      </c>
      <c r="B2211" s="5">
        <v>0</v>
      </c>
      <c r="C2211" s="5">
        <v>0</v>
      </c>
      <c r="D2211" s="5">
        <v>0</v>
      </c>
      <c r="E2211" s="6">
        <f t="shared" si="102"/>
        <v>0</v>
      </c>
      <c r="F2211" s="5">
        <v>0</v>
      </c>
      <c r="G2211" s="5">
        <v>0</v>
      </c>
      <c r="H2211" s="5">
        <v>0</v>
      </c>
      <c r="I2211" s="6">
        <f t="shared" si="103"/>
        <v>0</v>
      </c>
      <c r="J2211" s="7">
        <v>0</v>
      </c>
      <c r="K2211" s="7">
        <v>0</v>
      </c>
      <c r="L2211" s="7">
        <v>0</v>
      </c>
      <c r="M2211" s="8">
        <f t="shared" si="104"/>
        <v>0</v>
      </c>
      <c r="N2211" t="s">
        <v>127</v>
      </c>
      <c r="O2211">
        <v>2022</v>
      </c>
      <c r="P2211" t="s">
        <v>154</v>
      </c>
      <c r="Q2211" t="s">
        <v>164</v>
      </c>
      <c r="R2211">
        <v>202206</v>
      </c>
      <c r="S2211" t="s">
        <v>182</v>
      </c>
      <c r="T2211" t="s">
        <v>201</v>
      </c>
    </row>
    <row r="2212" spans="1:20" hidden="1" x14ac:dyDescent="0.3">
      <c r="A2212" s="4" t="s">
        <v>64</v>
      </c>
      <c r="B2212" s="5">
        <v>0</v>
      </c>
      <c r="C2212" s="5">
        <v>0</v>
      </c>
      <c r="D2212" s="5">
        <v>0</v>
      </c>
      <c r="E2212" s="6">
        <f t="shared" ref="E2212:E2272" si="105">SUM(B2212:D2212)</f>
        <v>0</v>
      </c>
      <c r="F2212" s="5">
        <v>0</v>
      </c>
      <c r="G2212" s="5">
        <v>0</v>
      </c>
      <c r="H2212" s="5">
        <v>0</v>
      </c>
      <c r="I2212" s="6">
        <f t="shared" ref="I2212:I2272" si="106">SUM(F2212:H2212)</f>
        <v>0</v>
      </c>
      <c r="J2212" s="7">
        <v>0</v>
      </c>
      <c r="K2212" s="7">
        <v>0</v>
      </c>
      <c r="L2212" s="7">
        <v>0</v>
      </c>
      <c r="M2212" s="8">
        <f t="shared" si="104"/>
        <v>0</v>
      </c>
      <c r="N2212" t="s">
        <v>127</v>
      </c>
      <c r="O2212">
        <v>2022</v>
      </c>
      <c r="P2212" t="s">
        <v>154</v>
      </c>
      <c r="Q2212" t="s">
        <v>164</v>
      </c>
      <c r="R2212">
        <v>202206</v>
      </c>
      <c r="S2212" t="s">
        <v>182</v>
      </c>
      <c r="T2212" t="s">
        <v>201</v>
      </c>
    </row>
    <row r="2213" spans="1:20" hidden="1" x14ac:dyDescent="0.3">
      <c r="A2213" s="4" t="s">
        <v>65</v>
      </c>
      <c r="B2213" s="5">
        <v>3.2617016047652589E-2</v>
      </c>
      <c r="C2213" s="5">
        <v>3.5657218965823058E-3</v>
      </c>
      <c r="D2213" s="5">
        <v>0</v>
      </c>
      <c r="E2213" s="6">
        <f t="shared" si="105"/>
        <v>3.6182737944234891E-2</v>
      </c>
      <c r="F2213" s="5">
        <v>4.4139340244172307E-2</v>
      </c>
      <c r="G2213" s="5">
        <v>1.6457177984225954E-2</v>
      </c>
      <c r="H2213" s="5">
        <v>0</v>
      </c>
      <c r="I2213" s="6">
        <f t="shared" si="106"/>
        <v>6.0596518228398261E-2</v>
      </c>
      <c r="J2213" s="7">
        <v>6620466.7175552538</v>
      </c>
      <c r="K2213" s="7">
        <v>723755.45040331711</v>
      </c>
      <c r="L2213" s="7">
        <v>0</v>
      </c>
      <c r="M2213" s="8">
        <f t="shared" si="104"/>
        <v>7344222.1679585706</v>
      </c>
      <c r="N2213" t="s">
        <v>127</v>
      </c>
      <c r="O2213">
        <v>2022</v>
      </c>
      <c r="P2213" t="s">
        <v>154</v>
      </c>
      <c r="Q2213" t="s">
        <v>164</v>
      </c>
      <c r="R2213">
        <v>202206</v>
      </c>
      <c r="S2213" t="s">
        <v>182</v>
      </c>
      <c r="T2213" t="s">
        <v>201</v>
      </c>
    </row>
    <row r="2214" spans="1:20" hidden="1" x14ac:dyDescent="0.3">
      <c r="A2214" s="4" t="s">
        <v>66</v>
      </c>
      <c r="B2214" s="5">
        <v>0</v>
      </c>
      <c r="C2214" s="5">
        <v>0</v>
      </c>
      <c r="D2214" s="5">
        <v>0</v>
      </c>
      <c r="E2214" s="6">
        <f t="shared" si="105"/>
        <v>0</v>
      </c>
      <c r="F2214" s="5">
        <v>0</v>
      </c>
      <c r="G2214" s="5">
        <v>0</v>
      </c>
      <c r="H2214" s="5">
        <v>0</v>
      </c>
      <c r="I2214" s="6">
        <f t="shared" si="106"/>
        <v>0</v>
      </c>
      <c r="J2214" s="7">
        <v>0</v>
      </c>
      <c r="K2214" s="7">
        <v>0</v>
      </c>
      <c r="L2214" s="7">
        <v>0</v>
      </c>
      <c r="M2214" s="8">
        <f t="shared" si="104"/>
        <v>0</v>
      </c>
      <c r="N2214" t="s">
        <v>127</v>
      </c>
      <c r="O2214">
        <v>2022</v>
      </c>
      <c r="P2214" t="s">
        <v>154</v>
      </c>
      <c r="Q2214" t="s">
        <v>164</v>
      </c>
      <c r="R2214">
        <v>202206</v>
      </c>
      <c r="S2214" t="s">
        <v>182</v>
      </c>
      <c r="T2214" t="s">
        <v>201</v>
      </c>
    </row>
    <row r="2215" spans="1:20" hidden="1" x14ac:dyDescent="0.3">
      <c r="A2215" s="4" t="s">
        <v>67</v>
      </c>
      <c r="B2215" s="5">
        <v>0</v>
      </c>
      <c r="C2215" s="5">
        <v>0</v>
      </c>
      <c r="D2215" s="5">
        <v>0</v>
      </c>
      <c r="E2215" s="6">
        <f t="shared" si="105"/>
        <v>0</v>
      </c>
      <c r="F2215" s="5">
        <v>0</v>
      </c>
      <c r="G2215" s="5">
        <v>0</v>
      </c>
      <c r="H2215" s="5">
        <v>0</v>
      </c>
      <c r="I2215" s="6">
        <f t="shared" si="106"/>
        <v>0</v>
      </c>
      <c r="J2215" s="7">
        <v>0</v>
      </c>
      <c r="K2215" s="7">
        <v>0</v>
      </c>
      <c r="L2215" s="7">
        <v>0</v>
      </c>
      <c r="M2215" s="8">
        <f t="shared" si="104"/>
        <v>0</v>
      </c>
      <c r="N2215" t="s">
        <v>127</v>
      </c>
      <c r="O2215">
        <v>2022</v>
      </c>
      <c r="P2215" t="s">
        <v>154</v>
      </c>
      <c r="Q2215" t="s">
        <v>164</v>
      </c>
      <c r="R2215">
        <v>202206</v>
      </c>
      <c r="S2215" t="s">
        <v>182</v>
      </c>
      <c r="T2215" t="s">
        <v>201</v>
      </c>
    </row>
    <row r="2216" spans="1:20" hidden="1" x14ac:dyDescent="0.3">
      <c r="A2216" s="4" t="s">
        <v>68</v>
      </c>
      <c r="B2216" s="5">
        <v>1.4477443946452099E-2</v>
      </c>
      <c r="C2216" s="5">
        <v>0</v>
      </c>
      <c r="D2216" s="5">
        <v>0</v>
      </c>
      <c r="E2216" s="6">
        <f t="shared" si="105"/>
        <v>1.4477443946452099E-2</v>
      </c>
      <c r="F2216" s="5">
        <v>2.5548430493738932E-2</v>
      </c>
      <c r="G2216" s="5">
        <v>0</v>
      </c>
      <c r="H2216" s="5">
        <v>0</v>
      </c>
      <c r="I2216" s="6">
        <f t="shared" si="106"/>
        <v>2.5548430493738932E-2</v>
      </c>
      <c r="J2216" s="7">
        <v>2938571.5622400106</v>
      </c>
      <c r="K2216" s="7">
        <v>0</v>
      </c>
      <c r="L2216" s="7">
        <v>0</v>
      </c>
      <c r="M2216" s="8">
        <f t="shared" si="104"/>
        <v>2938571.5622400106</v>
      </c>
      <c r="N2216" t="s">
        <v>127</v>
      </c>
      <c r="O2216">
        <v>2022</v>
      </c>
      <c r="P2216" t="s">
        <v>154</v>
      </c>
      <c r="Q2216" t="s">
        <v>164</v>
      </c>
      <c r="R2216">
        <v>202206</v>
      </c>
      <c r="S2216" t="s">
        <v>182</v>
      </c>
      <c r="T2216" t="s">
        <v>202</v>
      </c>
    </row>
    <row r="2217" spans="1:20" hidden="1" x14ac:dyDescent="0.3">
      <c r="A2217" s="4" t="s">
        <v>69</v>
      </c>
      <c r="B2217" s="5">
        <v>0</v>
      </c>
      <c r="C2217" s="5">
        <v>0</v>
      </c>
      <c r="D2217" s="5">
        <v>0</v>
      </c>
      <c r="E2217" s="6">
        <f t="shared" si="105"/>
        <v>0</v>
      </c>
      <c r="F2217" s="5">
        <v>0</v>
      </c>
      <c r="G2217" s="5">
        <v>0</v>
      </c>
      <c r="H2217" s="5">
        <v>0</v>
      </c>
      <c r="I2217" s="6">
        <f t="shared" si="106"/>
        <v>0</v>
      </c>
      <c r="J2217" s="7">
        <v>0</v>
      </c>
      <c r="K2217" s="7">
        <v>0</v>
      </c>
      <c r="L2217" s="7">
        <v>0</v>
      </c>
      <c r="M2217" s="8">
        <f t="shared" si="104"/>
        <v>0</v>
      </c>
      <c r="N2217" t="s">
        <v>127</v>
      </c>
      <c r="O2217">
        <v>2022</v>
      </c>
      <c r="P2217" t="s">
        <v>154</v>
      </c>
      <c r="Q2217" t="s">
        <v>164</v>
      </c>
      <c r="R2217">
        <v>202206</v>
      </c>
      <c r="S2217" t="s">
        <v>182</v>
      </c>
      <c r="T2217" t="s">
        <v>202</v>
      </c>
    </row>
    <row r="2218" spans="1:20" hidden="1" x14ac:dyDescent="0.3">
      <c r="A2218" s="4" t="s">
        <v>70</v>
      </c>
      <c r="B2218" s="5">
        <v>5.9470746493129221E-3</v>
      </c>
      <c r="C2218" s="5">
        <v>0</v>
      </c>
      <c r="D2218" s="5">
        <v>0</v>
      </c>
      <c r="E2218" s="6">
        <f t="shared" si="105"/>
        <v>5.9470746493129221E-3</v>
      </c>
      <c r="F2218" s="5">
        <v>1.1510467063186302E-2</v>
      </c>
      <c r="G2218" s="5">
        <v>0</v>
      </c>
      <c r="H2218" s="5">
        <v>0</v>
      </c>
      <c r="I2218" s="6">
        <f t="shared" si="106"/>
        <v>1.1510467063186302E-2</v>
      </c>
      <c r="J2218" s="7">
        <v>1207112.5612799991</v>
      </c>
      <c r="K2218" s="7">
        <v>0</v>
      </c>
      <c r="L2218" s="7">
        <v>0</v>
      </c>
      <c r="M2218" s="8">
        <f t="shared" si="104"/>
        <v>1207112.5612799991</v>
      </c>
      <c r="N2218" t="s">
        <v>127</v>
      </c>
      <c r="O2218">
        <v>2022</v>
      </c>
      <c r="P2218" t="s">
        <v>159</v>
      </c>
      <c r="Q2218" t="s">
        <v>164</v>
      </c>
      <c r="R2218">
        <v>202206</v>
      </c>
      <c r="S2218" t="s">
        <v>182</v>
      </c>
      <c r="T2218" t="s">
        <v>202</v>
      </c>
    </row>
    <row r="2219" spans="1:20" hidden="1" x14ac:dyDescent="0.3">
      <c r="A2219" s="4" t="s">
        <v>71</v>
      </c>
      <c r="B2219" s="5">
        <v>0</v>
      </c>
      <c r="C2219" s="5">
        <v>0</v>
      </c>
      <c r="D2219" s="5">
        <v>0</v>
      </c>
      <c r="E2219" s="6">
        <f t="shared" si="105"/>
        <v>0</v>
      </c>
      <c r="F2219" s="5">
        <v>0</v>
      </c>
      <c r="G2219" s="5">
        <v>0</v>
      </c>
      <c r="H2219" s="5">
        <v>0</v>
      </c>
      <c r="I2219" s="6">
        <f t="shared" si="106"/>
        <v>0</v>
      </c>
      <c r="J2219" s="7">
        <v>0</v>
      </c>
      <c r="K2219" s="7">
        <v>0</v>
      </c>
      <c r="L2219" s="7">
        <v>0</v>
      </c>
      <c r="M2219" s="8">
        <f t="shared" si="104"/>
        <v>0</v>
      </c>
      <c r="N2219" t="s">
        <v>127</v>
      </c>
      <c r="O2219">
        <v>2022</v>
      </c>
      <c r="P2219" t="s">
        <v>159</v>
      </c>
      <c r="Q2219" t="s">
        <v>164</v>
      </c>
      <c r="R2219">
        <v>202206</v>
      </c>
      <c r="S2219" t="s">
        <v>182</v>
      </c>
      <c r="T2219" t="s">
        <v>202</v>
      </c>
    </row>
    <row r="2220" spans="1:20" hidden="1" x14ac:dyDescent="0.3">
      <c r="A2220" s="4" t="s">
        <v>72</v>
      </c>
      <c r="B2220" s="5">
        <v>0</v>
      </c>
      <c r="C2220" s="5">
        <v>0</v>
      </c>
      <c r="D2220" s="5">
        <v>0</v>
      </c>
      <c r="E2220" s="6">
        <f t="shared" si="105"/>
        <v>0</v>
      </c>
      <c r="F2220" s="5">
        <v>0</v>
      </c>
      <c r="G2220" s="5">
        <v>0</v>
      </c>
      <c r="H2220" s="5">
        <v>0</v>
      </c>
      <c r="I2220" s="6">
        <f t="shared" si="106"/>
        <v>0</v>
      </c>
      <c r="J2220" s="7">
        <v>0</v>
      </c>
      <c r="K2220" s="7">
        <v>0</v>
      </c>
      <c r="L2220" s="7">
        <v>0</v>
      </c>
      <c r="M2220" s="8">
        <f t="shared" si="104"/>
        <v>0</v>
      </c>
      <c r="N2220" t="s">
        <v>127</v>
      </c>
      <c r="O2220">
        <v>2022</v>
      </c>
      <c r="P2220" t="s">
        <v>154</v>
      </c>
      <c r="Q2220" t="s">
        <v>164</v>
      </c>
      <c r="R2220">
        <v>202206</v>
      </c>
      <c r="S2220" t="s">
        <v>182</v>
      </c>
      <c r="T2220" t="s">
        <v>202</v>
      </c>
    </row>
    <row r="2221" spans="1:20" hidden="1" x14ac:dyDescent="0.3">
      <c r="A2221" s="4" t="s">
        <v>73</v>
      </c>
      <c r="B2221" s="5">
        <v>0</v>
      </c>
      <c r="C2221" s="5">
        <v>0</v>
      </c>
      <c r="D2221" s="5">
        <v>0</v>
      </c>
      <c r="E2221" s="6">
        <f t="shared" si="105"/>
        <v>0</v>
      </c>
      <c r="F2221" s="5">
        <v>0</v>
      </c>
      <c r="G2221" s="5">
        <v>0</v>
      </c>
      <c r="H2221" s="5">
        <v>0</v>
      </c>
      <c r="I2221" s="6">
        <f t="shared" si="106"/>
        <v>0</v>
      </c>
      <c r="J2221" s="7">
        <v>0</v>
      </c>
      <c r="K2221" s="7">
        <v>0</v>
      </c>
      <c r="L2221" s="7">
        <v>0</v>
      </c>
      <c r="M2221" s="8">
        <f t="shared" si="104"/>
        <v>0</v>
      </c>
      <c r="N2221" t="s">
        <v>127</v>
      </c>
      <c r="O2221">
        <v>2022</v>
      </c>
      <c r="P2221" t="s">
        <v>159</v>
      </c>
      <c r="Q2221" t="s">
        <v>164</v>
      </c>
      <c r="R2221">
        <v>202206</v>
      </c>
      <c r="S2221" t="s">
        <v>182</v>
      </c>
      <c r="T2221" t="s">
        <v>202</v>
      </c>
    </row>
    <row r="2222" spans="1:20" hidden="1" x14ac:dyDescent="0.3">
      <c r="A2222" s="4" t="s">
        <v>74</v>
      </c>
      <c r="B2222" s="5">
        <v>9.0645273408981319E-3</v>
      </c>
      <c r="C2222" s="5">
        <v>9.7278685323224907E-4</v>
      </c>
      <c r="D2222" s="5">
        <v>0</v>
      </c>
      <c r="E2222" s="6">
        <f t="shared" si="105"/>
        <v>1.003731419413038E-2</v>
      </c>
      <c r="F2222" s="5">
        <v>2.3646593063212443E-2</v>
      </c>
      <c r="G2222" s="5">
        <v>2.9183605596967469E-3</v>
      </c>
      <c r="H2222" s="5">
        <v>0</v>
      </c>
      <c r="I2222" s="6">
        <f t="shared" si="106"/>
        <v>2.6564953622909188E-2</v>
      </c>
      <c r="J2222" s="7">
        <v>1839880.1865600075</v>
      </c>
      <c r="K2222" s="7">
        <v>197452.24320000011</v>
      </c>
      <c r="L2222" s="7">
        <v>0</v>
      </c>
      <c r="M2222" s="8">
        <f t="shared" si="104"/>
        <v>2037332.4297600077</v>
      </c>
      <c r="N2222" t="s">
        <v>127</v>
      </c>
      <c r="O2222">
        <v>2022</v>
      </c>
      <c r="P2222" t="s">
        <v>159</v>
      </c>
      <c r="Q2222" t="s">
        <v>164</v>
      </c>
      <c r="R2222">
        <v>202206</v>
      </c>
      <c r="S2222" t="s">
        <v>182</v>
      </c>
      <c r="T2222" t="s">
        <v>202</v>
      </c>
    </row>
    <row r="2223" spans="1:20" hidden="1" x14ac:dyDescent="0.3">
      <c r="A2223" s="4" t="s">
        <v>75</v>
      </c>
      <c r="B2223" s="5">
        <v>0</v>
      </c>
      <c r="C2223" s="5">
        <v>0</v>
      </c>
      <c r="D2223" s="5">
        <v>0</v>
      </c>
      <c r="E2223" s="6">
        <f t="shared" si="105"/>
        <v>0</v>
      </c>
      <c r="F2223" s="5">
        <v>0</v>
      </c>
      <c r="G2223" s="5">
        <v>0</v>
      </c>
      <c r="H2223" s="5">
        <v>0</v>
      </c>
      <c r="I2223" s="6">
        <f t="shared" si="106"/>
        <v>0</v>
      </c>
      <c r="J2223" s="7">
        <v>0</v>
      </c>
      <c r="K2223" s="7">
        <v>0</v>
      </c>
      <c r="L2223" s="7">
        <v>0</v>
      </c>
      <c r="M2223" s="8">
        <f t="shared" si="104"/>
        <v>0</v>
      </c>
      <c r="N2223" t="s">
        <v>127</v>
      </c>
      <c r="O2223">
        <v>2022</v>
      </c>
      <c r="P2223" t="s">
        <v>154</v>
      </c>
      <c r="Q2223" t="s">
        <v>164</v>
      </c>
      <c r="R2223">
        <v>202206</v>
      </c>
      <c r="S2223" t="s">
        <v>182</v>
      </c>
      <c r="T2223" t="s">
        <v>202</v>
      </c>
    </row>
    <row r="2224" spans="1:20" hidden="1" x14ac:dyDescent="0.3">
      <c r="A2224" s="4" t="s">
        <v>76</v>
      </c>
      <c r="B2224" s="5">
        <v>1.1844474096797295E-2</v>
      </c>
      <c r="C2224" s="5">
        <v>0</v>
      </c>
      <c r="D2224" s="5">
        <v>0</v>
      </c>
      <c r="E2224" s="6">
        <f t="shared" si="105"/>
        <v>1.1844474096797295E-2</v>
      </c>
      <c r="F2224" s="5">
        <v>2.8426737832313507E-2</v>
      </c>
      <c r="G2224" s="5">
        <v>0</v>
      </c>
      <c r="H2224" s="5">
        <v>0</v>
      </c>
      <c r="I2224" s="6">
        <f t="shared" si="106"/>
        <v>2.8426737832313507E-2</v>
      </c>
      <c r="J2224" s="7">
        <v>2404142.2559999996</v>
      </c>
      <c r="K2224" s="7">
        <v>0</v>
      </c>
      <c r="L2224" s="7">
        <v>0</v>
      </c>
      <c r="M2224" s="8">
        <f t="shared" si="104"/>
        <v>2404142.2559999996</v>
      </c>
      <c r="N2224" t="s">
        <v>127</v>
      </c>
      <c r="O2224">
        <v>2022</v>
      </c>
      <c r="P2224" t="s">
        <v>154</v>
      </c>
      <c r="Q2224" t="s">
        <v>164</v>
      </c>
      <c r="R2224">
        <v>202206</v>
      </c>
      <c r="S2224" t="s">
        <v>182</v>
      </c>
      <c r="T2224" t="s">
        <v>203</v>
      </c>
    </row>
    <row r="2225" spans="1:20" hidden="1" x14ac:dyDescent="0.3">
      <c r="A2225" s="4" t="s">
        <v>77</v>
      </c>
      <c r="B2225" s="5">
        <v>1.9394368163776161E-2</v>
      </c>
      <c r="C2225" s="5">
        <v>0</v>
      </c>
      <c r="D2225" s="5">
        <v>0</v>
      </c>
      <c r="E2225" s="6">
        <f t="shared" si="105"/>
        <v>1.9394368163776161E-2</v>
      </c>
      <c r="F2225" s="5">
        <v>6.0449978692289207E-2</v>
      </c>
      <c r="G2225" s="5">
        <v>0</v>
      </c>
      <c r="H2225" s="5">
        <v>0</v>
      </c>
      <c r="I2225" s="6">
        <f t="shared" si="106"/>
        <v>6.0449978692289207E-2</v>
      </c>
      <c r="J2225" s="7">
        <v>3936588.4588799984</v>
      </c>
      <c r="K2225" s="7">
        <v>0</v>
      </c>
      <c r="L2225" s="7">
        <v>0</v>
      </c>
      <c r="M2225" s="8">
        <f t="shared" si="104"/>
        <v>3936588.4588799984</v>
      </c>
      <c r="N2225" t="s">
        <v>127</v>
      </c>
      <c r="O2225">
        <v>2022</v>
      </c>
      <c r="P2225" t="s">
        <v>154</v>
      </c>
      <c r="Q2225" t="s">
        <v>164</v>
      </c>
      <c r="R2225">
        <v>202206</v>
      </c>
      <c r="S2225" t="s">
        <v>182</v>
      </c>
      <c r="T2225" t="s">
        <v>203</v>
      </c>
    </row>
    <row r="2226" spans="1:20" hidden="1" x14ac:dyDescent="0.3">
      <c r="A2226" s="4" t="s">
        <v>78</v>
      </c>
      <c r="B2226" s="5">
        <v>0</v>
      </c>
      <c r="C2226" s="5">
        <v>0</v>
      </c>
      <c r="D2226" s="5">
        <v>0</v>
      </c>
      <c r="E2226" s="6">
        <f t="shared" si="105"/>
        <v>0</v>
      </c>
      <c r="F2226" s="5">
        <v>0</v>
      </c>
      <c r="G2226" s="5">
        <v>0</v>
      </c>
      <c r="H2226" s="5">
        <v>0</v>
      </c>
      <c r="I2226" s="6">
        <f t="shared" si="106"/>
        <v>0</v>
      </c>
      <c r="J2226" s="7">
        <v>0</v>
      </c>
      <c r="K2226" s="7">
        <v>0</v>
      </c>
      <c r="L2226" s="7">
        <v>0</v>
      </c>
      <c r="M2226" s="8">
        <f t="shared" si="104"/>
        <v>0</v>
      </c>
      <c r="N2226" t="s">
        <v>127</v>
      </c>
      <c r="O2226">
        <v>2022</v>
      </c>
      <c r="P2226" t="s">
        <v>154</v>
      </c>
      <c r="Q2226" t="s">
        <v>164</v>
      </c>
      <c r="R2226">
        <v>202206</v>
      </c>
      <c r="S2226" t="s">
        <v>182</v>
      </c>
      <c r="T2226" t="s">
        <v>203</v>
      </c>
    </row>
    <row r="2227" spans="1:20" hidden="1" x14ac:dyDescent="0.3">
      <c r="A2227" s="4" t="s">
        <v>79</v>
      </c>
      <c r="B2227" s="5">
        <v>0</v>
      </c>
      <c r="C2227" s="5">
        <v>0</v>
      </c>
      <c r="D2227" s="5">
        <v>0</v>
      </c>
      <c r="E2227" s="6">
        <f t="shared" si="105"/>
        <v>0</v>
      </c>
      <c r="F2227" s="5">
        <v>0</v>
      </c>
      <c r="G2227" s="5">
        <v>0</v>
      </c>
      <c r="H2227" s="5">
        <v>0</v>
      </c>
      <c r="I2227" s="6">
        <f t="shared" si="106"/>
        <v>0</v>
      </c>
      <c r="J2227" s="7">
        <v>0</v>
      </c>
      <c r="K2227" s="7">
        <v>0</v>
      </c>
      <c r="L2227" s="7">
        <v>0</v>
      </c>
      <c r="M2227" s="8">
        <f t="shared" si="104"/>
        <v>0</v>
      </c>
      <c r="N2227" t="s">
        <v>127</v>
      </c>
      <c r="O2227">
        <v>2022</v>
      </c>
      <c r="P2227" t="s">
        <v>154</v>
      </c>
      <c r="Q2227" t="s">
        <v>164</v>
      </c>
      <c r="R2227">
        <v>202206</v>
      </c>
      <c r="S2227" t="s">
        <v>182</v>
      </c>
      <c r="T2227" t="s">
        <v>203</v>
      </c>
    </row>
    <row r="2228" spans="1:20" hidden="1" x14ac:dyDescent="0.3">
      <c r="A2228" s="4" t="s">
        <v>80</v>
      </c>
      <c r="B2228" s="5">
        <v>2.30707704618494E-2</v>
      </c>
      <c r="C2228" s="5">
        <v>0</v>
      </c>
      <c r="D2228" s="5">
        <v>0</v>
      </c>
      <c r="E2228" s="6">
        <f t="shared" si="105"/>
        <v>2.30707704618494E-2</v>
      </c>
      <c r="F2228" s="5">
        <v>5.0643154672352295E-2</v>
      </c>
      <c r="G2228" s="5">
        <v>0</v>
      </c>
      <c r="H2228" s="5">
        <v>0</v>
      </c>
      <c r="I2228" s="6">
        <f t="shared" si="106"/>
        <v>5.0643154672352295E-2</v>
      </c>
      <c r="J2228" s="7">
        <v>4682809.3583999984</v>
      </c>
      <c r="K2228" s="7">
        <v>0</v>
      </c>
      <c r="L2228" s="7">
        <v>0</v>
      </c>
      <c r="M2228" s="8">
        <f t="shared" si="104"/>
        <v>4682809.3583999984</v>
      </c>
      <c r="N2228" t="s">
        <v>127</v>
      </c>
      <c r="O2228">
        <v>2022</v>
      </c>
      <c r="P2228" t="s">
        <v>154</v>
      </c>
      <c r="Q2228" t="s">
        <v>164</v>
      </c>
      <c r="R2228">
        <v>202206</v>
      </c>
      <c r="S2228" t="s">
        <v>182</v>
      </c>
      <c r="T2228" t="s">
        <v>203</v>
      </c>
    </row>
    <row r="2229" spans="1:20" hidden="1" x14ac:dyDescent="0.3">
      <c r="A2229" s="4" t="s">
        <v>81</v>
      </c>
      <c r="B2229" s="5">
        <v>0</v>
      </c>
      <c r="C2229" s="5">
        <v>0</v>
      </c>
      <c r="D2229" s="5">
        <v>0</v>
      </c>
      <c r="E2229" s="6">
        <f t="shared" si="105"/>
        <v>0</v>
      </c>
      <c r="F2229" s="5">
        <v>0</v>
      </c>
      <c r="G2229" s="5">
        <v>0</v>
      </c>
      <c r="H2229" s="5">
        <v>0</v>
      </c>
      <c r="I2229" s="6">
        <f t="shared" si="106"/>
        <v>0</v>
      </c>
      <c r="J2229" s="7">
        <v>0</v>
      </c>
      <c r="K2229" s="7">
        <v>0</v>
      </c>
      <c r="L2229" s="7">
        <v>0</v>
      </c>
      <c r="M2229" s="8">
        <f t="shared" si="104"/>
        <v>0</v>
      </c>
      <c r="N2229" t="s">
        <v>127</v>
      </c>
      <c r="O2229">
        <v>2022</v>
      </c>
      <c r="P2229" t="s">
        <v>154</v>
      </c>
      <c r="Q2229" t="s">
        <v>164</v>
      </c>
      <c r="R2229">
        <v>202206</v>
      </c>
      <c r="S2229" t="s">
        <v>182</v>
      </c>
      <c r="T2229" t="s">
        <v>203</v>
      </c>
    </row>
    <row r="2230" spans="1:20" hidden="1" x14ac:dyDescent="0.3">
      <c r="A2230" s="4" t="s">
        <v>82</v>
      </c>
      <c r="B2230" s="5">
        <v>0</v>
      </c>
      <c r="C2230" s="5">
        <v>0</v>
      </c>
      <c r="D2230" s="5">
        <v>0</v>
      </c>
      <c r="E2230" s="6">
        <f t="shared" si="105"/>
        <v>0</v>
      </c>
      <c r="F2230" s="5">
        <v>0</v>
      </c>
      <c r="G2230" s="5">
        <v>0</v>
      </c>
      <c r="H2230" s="5">
        <v>0</v>
      </c>
      <c r="I2230" s="6">
        <f t="shared" si="106"/>
        <v>0</v>
      </c>
      <c r="J2230" s="7">
        <v>0</v>
      </c>
      <c r="K2230" s="7">
        <v>0</v>
      </c>
      <c r="L2230" s="7">
        <v>0</v>
      </c>
      <c r="M2230" s="8">
        <f t="shared" si="104"/>
        <v>0</v>
      </c>
      <c r="N2230" t="s">
        <v>127</v>
      </c>
      <c r="O2230">
        <v>2022</v>
      </c>
      <c r="P2230" t="s">
        <v>154</v>
      </c>
      <c r="Q2230" t="s">
        <v>164</v>
      </c>
      <c r="R2230">
        <v>202206</v>
      </c>
      <c r="S2230" t="s">
        <v>182</v>
      </c>
      <c r="T2230" t="s">
        <v>203</v>
      </c>
    </row>
    <row r="2231" spans="1:20" hidden="1" x14ac:dyDescent="0.3">
      <c r="A2231" s="4" t="s">
        <v>83</v>
      </c>
      <c r="B2231" s="5">
        <v>9.6857896550556436E-3</v>
      </c>
      <c r="C2231" s="5">
        <v>0</v>
      </c>
      <c r="D2231" s="5">
        <v>0</v>
      </c>
      <c r="E2231" s="6">
        <f t="shared" si="105"/>
        <v>9.6857896550556436E-3</v>
      </c>
      <c r="F2231" s="5">
        <v>2.3882769012465697E-2</v>
      </c>
      <c r="G2231" s="5">
        <v>0</v>
      </c>
      <c r="H2231" s="5">
        <v>0</v>
      </c>
      <c r="I2231" s="6">
        <f t="shared" si="106"/>
        <v>2.3882769012465697E-2</v>
      </c>
      <c r="J2231" s="7">
        <v>1965981.4359122254</v>
      </c>
      <c r="K2231" s="7">
        <v>0</v>
      </c>
      <c r="L2231" s="7">
        <v>0</v>
      </c>
      <c r="M2231" s="8">
        <f t="shared" si="104"/>
        <v>1965981.4359122254</v>
      </c>
      <c r="N2231" t="s">
        <v>127</v>
      </c>
      <c r="O2231">
        <v>2022</v>
      </c>
      <c r="P2231" t="s">
        <v>158</v>
      </c>
      <c r="Q2231" t="s">
        <v>164</v>
      </c>
      <c r="R2231">
        <v>202206</v>
      </c>
      <c r="S2231" t="s">
        <v>182</v>
      </c>
      <c r="T2231" t="s">
        <v>204</v>
      </c>
    </row>
    <row r="2232" spans="1:20" hidden="1" x14ac:dyDescent="0.3">
      <c r="A2232" s="4" t="s">
        <v>84</v>
      </c>
      <c r="B2232" s="5">
        <v>0</v>
      </c>
      <c r="C2232" s="5">
        <v>0</v>
      </c>
      <c r="D2232" s="5">
        <v>0</v>
      </c>
      <c r="E2232" s="6">
        <f t="shared" si="105"/>
        <v>0</v>
      </c>
      <c r="F2232" s="5">
        <v>0</v>
      </c>
      <c r="G2232" s="5">
        <v>0</v>
      </c>
      <c r="H2232" s="5">
        <v>0</v>
      </c>
      <c r="I2232" s="6">
        <f t="shared" si="106"/>
        <v>0</v>
      </c>
      <c r="J2232" s="7">
        <v>0</v>
      </c>
      <c r="K2232" s="7">
        <v>0</v>
      </c>
      <c r="L2232" s="7">
        <v>0</v>
      </c>
      <c r="M2232" s="8">
        <f t="shared" si="104"/>
        <v>0</v>
      </c>
      <c r="N2232" t="s">
        <v>127</v>
      </c>
      <c r="O2232">
        <v>2022</v>
      </c>
      <c r="P2232" t="s">
        <v>155</v>
      </c>
      <c r="Q2232" t="s">
        <v>165</v>
      </c>
      <c r="R2232">
        <v>202206</v>
      </c>
      <c r="S2232" t="s">
        <v>182</v>
      </c>
      <c r="T2232" t="s">
        <v>204</v>
      </c>
    </row>
    <row r="2233" spans="1:20" hidden="1" x14ac:dyDescent="0.3">
      <c r="A2233" s="4" t="s">
        <v>85</v>
      </c>
      <c r="B2233" s="5">
        <v>0.1454792730589346</v>
      </c>
      <c r="C2233" s="5">
        <v>0</v>
      </c>
      <c r="D2233" s="5">
        <v>0</v>
      </c>
      <c r="E2233" s="6">
        <f t="shared" si="105"/>
        <v>0.1454792730589346</v>
      </c>
      <c r="F2233" s="5">
        <v>8.5584756402783291E-2</v>
      </c>
      <c r="G2233" s="5">
        <v>0</v>
      </c>
      <c r="H2233" s="5">
        <v>0</v>
      </c>
      <c r="I2233" s="6">
        <f t="shared" si="106"/>
        <v>8.5584756402783291E-2</v>
      </c>
      <c r="J2233" s="7">
        <v>29528779.823809922</v>
      </c>
      <c r="K2233" s="7">
        <v>0</v>
      </c>
      <c r="L2233" s="7">
        <v>0</v>
      </c>
      <c r="M2233" s="8">
        <f t="shared" si="104"/>
        <v>29528779.823809922</v>
      </c>
      <c r="N2233" t="s">
        <v>127</v>
      </c>
      <c r="O2233">
        <v>2022</v>
      </c>
      <c r="P2233" t="s">
        <v>158</v>
      </c>
      <c r="Q2233" t="s">
        <v>164</v>
      </c>
      <c r="R2233">
        <v>202206</v>
      </c>
      <c r="S2233" t="s">
        <v>182</v>
      </c>
      <c r="T2233" t="s">
        <v>204</v>
      </c>
    </row>
    <row r="2234" spans="1:20" hidden="1" x14ac:dyDescent="0.3">
      <c r="A2234" s="4" t="s">
        <v>86</v>
      </c>
      <c r="B2234" s="5">
        <v>0</v>
      </c>
      <c r="C2234" s="5">
        <v>0</v>
      </c>
      <c r="D2234" s="5">
        <v>4.0888860221726227E-2</v>
      </c>
      <c r="E2234" s="6">
        <f t="shared" si="105"/>
        <v>4.0888860221726227E-2</v>
      </c>
      <c r="F2234" s="5">
        <v>0</v>
      </c>
      <c r="G2234" s="5">
        <v>0</v>
      </c>
      <c r="H2234" s="5">
        <v>4.6641285424022308E-3</v>
      </c>
      <c r="I2234" s="6">
        <f t="shared" si="106"/>
        <v>4.6641285424022308E-3</v>
      </c>
      <c r="J2234" s="7">
        <v>0</v>
      </c>
      <c r="K2234" s="7">
        <v>0</v>
      </c>
      <c r="L2234" s="7">
        <v>8299451.3606400006</v>
      </c>
      <c r="M2234" s="8">
        <f t="shared" si="104"/>
        <v>8299451.3606400006</v>
      </c>
      <c r="N2234" t="s">
        <v>127</v>
      </c>
      <c r="O2234">
        <v>2022</v>
      </c>
      <c r="P2234" t="s">
        <v>160</v>
      </c>
      <c r="Q2234" t="s">
        <v>164</v>
      </c>
      <c r="R2234">
        <v>202206</v>
      </c>
      <c r="S2234" t="s">
        <v>182</v>
      </c>
      <c r="T2234" t="s">
        <v>205</v>
      </c>
    </row>
    <row r="2235" spans="1:20" hidden="1" x14ac:dyDescent="0.3">
      <c r="A2235" s="4" t="s">
        <v>87</v>
      </c>
      <c r="B2235" s="5">
        <v>0</v>
      </c>
      <c r="C2235" s="5">
        <v>0</v>
      </c>
      <c r="D2235" s="5">
        <v>0.20624839947198242</v>
      </c>
      <c r="E2235" s="6">
        <f t="shared" si="105"/>
        <v>0.20624839947198242</v>
      </c>
      <c r="F2235" s="5">
        <v>0</v>
      </c>
      <c r="G2235" s="5">
        <v>0</v>
      </c>
      <c r="H2235" s="5">
        <v>2.3526433399845899E-2</v>
      </c>
      <c r="I2235" s="6">
        <f t="shared" si="106"/>
        <v>2.3526433399845899E-2</v>
      </c>
      <c r="J2235" s="7">
        <v>0</v>
      </c>
      <c r="K2235" s="7">
        <v>0</v>
      </c>
      <c r="L2235" s="7">
        <v>41863445.210880004</v>
      </c>
      <c r="M2235" s="8">
        <f t="shared" si="104"/>
        <v>41863445.210880004</v>
      </c>
      <c r="N2235" t="s">
        <v>127</v>
      </c>
      <c r="O2235">
        <v>2022</v>
      </c>
      <c r="P2235" t="s">
        <v>160</v>
      </c>
      <c r="Q2235" t="s">
        <v>164</v>
      </c>
      <c r="R2235">
        <v>202206</v>
      </c>
      <c r="S2235" t="s">
        <v>182</v>
      </c>
      <c r="T2235" t="s">
        <v>205</v>
      </c>
    </row>
    <row r="2236" spans="1:20" hidden="1" x14ac:dyDescent="0.3">
      <c r="A2236" s="4" t="s">
        <v>88</v>
      </c>
      <c r="B2236" s="5">
        <v>0</v>
      </c>
      <c r="C2236" s="5">
        <v>0</v>
      </c>
      <c r="D2236" s="5">
        <v>4.110680499045323E-2</v>
      </c>
      <c r="E2236" s="6">
        <f t="shared" si="105"/>
        <v>4.110680499045323E-2</v>
      </c>
      <c r="F2236" s="5">
        <v>0</v>
      </c>
      <c r="G2236" s="5">
        <v>0</v>
      </c>
      <c r="H2236" s="5">
        <v>4.6889891624091132E-3</v>
      </c>
      <c r="I2236" s="6">
        <f t="shared" si="106"/>
        <v>4.6889891624091132E-3</v>
      </c>
      <c r="J2236" s="7">
        <v>0</v>
      </c>
      <c r="K2236" s="7">
        <v>0</v>
      </c>
      <c r="L2236" s="7">
        <v>8343688.8864000011</v>
      </c>
      <c r="M2236" s="8">
        <f t="shared" si="104"/>
        <v>8343688.8864000011</v>
      </c>
      <c r="N2236" t="s">
        <v>127</v>
      </c>
      <c r="O2236">
        <v>2022</v>
      </c>
      <c r="P2236" t="s">
        <v>160</v>
      </c>
      <c r="Q2236" t="s">
        <v>164</v>
      </c>
      <c r="R2236">
        <v>202206</v>
      </c>
      <c r="S2236" t="s">
        <v>182</v>
      </c>
      <c r="T2236" t="s">
        <v>205</v>
      </c>
    </row>
    <row r="2237" spans="1:20" hidden="1" x14ac:dyDescent="0.3">
      <c r="A2237" s="4" t="s">
        <v>89</v>
      </c>
      <c r="B2237" s="5">
        <v>0</v>
      </c>
      <c r="C2237" s="5">
        <v>0</v>
      </c>
      <c r="D2237" s="5">
        <v>0.11851352201665868</v>
      </c>
      <c r="E2237" s="6">
        <f t="shared" si="105"/>
        <v>0.11851352201665868</v>
      </c>
      <c r="F2237" s="5">
        <v>0</v>
      </c>
      <c r="G2237" s="5">
        <v>0</v>
      </c>
      <c r="H2237" s="5">
        <v>1.3518652701519999E-2</v>
      </c>
      <c r="I2237" s="6">
        <f t="shared" si="106"/>
        <v>1.3518652701519999E-2</v>
      </c>
      <c r="J2237" s="7">
        <v>0</v>
      </c>
      <c r="K2237" s="7">
        <v>0</v>
      </c>
      <c r="L2237" s="7">
        <v>24055383.452160005</v>
      </c>
      <c r="M2237" s="8">
        <f t="shared" si="104"/>
        <v>24055383.452160005</v>
      </c>
      <c r="N2237" t="s">
        <v>127</v>
      </c>
      <c r="O2237">
        <v>2022</v>
      </c>
      <c r="P2237" t="s">
        <v>160</v>
      </c>
      <c r="Q2237" t="s">
        <v>164</v>
      </c>
      <c r="R2237">
        <v>202206</v>
      </c>
      <c r="S2237" t="s">
        <v>182</v>
      </c>
      <c r="T2237" t="s">
        <v>205</v>
      </c>
    </row>
    <row r="2238" spans="1:20" hidden="1" x14ac:dyDescent="0.3">
      <c r="A2238" s="4" t="s">
        <v>90</v>
      </c>
      <c r="B2238" s="5">
        <v>0</v>
      </c>
      <c r="C2238" s="5">
        <v>0</v>
      </c>
      <c r="D2238" s="5">
        <v>4.5465700364993186E-2</v>
      </c>
      <c r="E2238" s="6">
        <f t="shared" si="105"/>
        <v>4.5465700364993186E-2</v>
      </c>
      <c r="F2238" s="5">
        <v>0</v>
      </c>
      <c r="G2238" s="5">
        <v>0</v>
      </c>
      <c r="H2238" s="5">
        <v>5.186201562546751E-3</v>
      </c>
      <c r="I2238" s="6">
        <f t="shared" si="106"/>
        <v>5.186201562546751E-3</v>
      </c>
      <c r="J2238" s="7">
        <v>0</v>
      </c>
      <c r="K2238" s="7">
        <v>0</v>
      </c>
      <c r="L2238" s="7">
        <v>9228439.4016000014</v>
      </c>
      <c r="M2238" s="8">
        <f t="shared" si="104"/>
        <v>9228439.4016000014</v>
      </c>
      <c r="N2238" t="s">
        <v>127</v>
      </c>
      <c r="O2238">
        <v>2022</v>
      </c>
      <c r="P2238" t="s">
        <v>160</v>
      </c>
      <c r="Q2238" t="s">
        <v>164</v>
      </c>
      <c r="R2238">
        <v>202206</v>
      </c>
      <c r="S2238" t="s">
        <v>182</v>
      </c>
      <c r="T2238" t="s">
        <v>205</v>
      </c>
    </row>
    <row r="2239" spans="1:20" hidden="1" x14ac:dyDescent="0.3">
      <c r="A2239" s="4" t="s">
        <v>169</v>
      </c>
      <c r="B2239" s="5">
        <v>0</v>
      </c>
      <c r="C2239" s="5">
        <v>0</v>
      </c>
      <c r="D2239" s="5">
        <v>0</v>
      </c>
      <c r="E2239" s="6">
        <f t="shared" si="105"/>
        <v>0</v>
      </c>
      <c r="F2239" s="5">
        <v>0</v>
      </c>
      <c r="G2239" s="5">
        <v>0</v>
      </c>
      <c r="H2239" s="5">
        <v>0</v>
      </c>
      <c r="I2239" s="6">
        <f t="shared" si="106"/>
        <v>0</v>
      </c>
      <c r="J2239" s="7">
        <v>0</v>
      </c>
      <c r="K2239" s="7">
        <v>0</v>
      </c>
      <c r="L2239" s="7">
        <v>0</v>
      </c>
      <c r="M2239" s="8">
        <f t="shared" si="104"/>
        <v>0</v>
      </c>
      <c r="N2239" t="s">
        <v>127</v>
      </c>
      <c r="O2239">
        <v>2022</v>
      </c>
      <c r="P2239" t="s">
        <v>160</v>
      </c>
      <c r="Q2239" t="s">
        <v>164</v>
      </c>
      <c r="R2239">
        <v>202206</v>
      </c>
      <c r="S2239" t="s">
        <v>182</v>
      </c>
      <c r="T2239" t="s">
        <v>206</v>
      </c>
    </row>
    <row r="2240" spans="1:20" hidden="1" x14ac:dyDescent="0.3">
      <c r="A2240" s="4" t="s">
        <v>170</v>
      </c>
      <c r="B2240" s="5">
        <v>3.643116690175161E-3</v>
      </c>
      <c r="C2240" s="5">
        <v>0</v>
      </c>
      <c r="D2240" s="5">
        <v>0</v>
      </c>
      <c r="E2240" s="6">
        <f t="shared" si="105"/>
        <v>3.643116690175161E-3</v>
      </c>
      <c r="F2240" s="5">
        <v>9.7149778404670498E-3</v>
      </c>
      <c r="G2240" s="5">
        <v>0</v>
      </c>
      <c r="H2240" s="5">
        <v>0</v>
      </c>
      <c r="I2240" s="6">
        <f t="shared" si="106"/>
        <v>9.7149778404670498E-3</v>
      </c>
      <c r="J2240" s="7">
        <v>739464.72479999578</v>
      </c>
      <c r="K2240" s="7">
        <v>0</v>
      </c>
      <c r="L2240" s="7">
        <v>0</v>
      </c>
      <c r="M2240" s="8">
        <f t="shared" si="104"/>
        <v>739464.72479999578</v>
      </c>
      <c r="N2240" t="s">
        <v>127</v>
      </c>
      <c r="O2240">
        <v>2022</v>
      </c>
      <c r="P2240" t="s">
        <v>160</v>
      </c>
      <c r="Q2240" t="s">
        <v>164</v>
      </c>
      <c r="R2240">
        <v>202206</v>
      </c>
      <c r="S2240" t="s">
        <v>182</v>
      </c>
      <c r="T2240" t="s">
        <v>206</v>
      </c>
    </row>
    <row r="2241" spans="1:20" hidden="1" x14ac:dyDescent="0.3">
      <c r="A2241" s="4" t="s">
        <v>171</v>
      </c>
      <c r="B2241" s="5">
        <v>0</v>
      </c>
      <c r="C2241" s="5">
        <v>0</v>
      </c>
      <c r="D2241" s="5">
        <v>0</v>
      </c>
      <c r="E2241" s="6">
        <f t="shared" si="105"/>
        <v>0</v>
      </c>
      <c r="F2241" s="5">
        <v>0</v>
      </c>
      <c r="G2241" s="5">
        <v>0</v>
      </c>
      <c r="H2241" s="5">
        <v>0</v>
      </c>
      <c r="I2241" s="6">
        <f t="shared" si="106"/>
        <v>0</v>
      </c>
      <c r="J2241" s="7">
        <v>0</v>
      </c>
      <c r="K2241" s="7">
        <v>0</v>
      </c>
      <c r="L2241" s="7">
        <v>0</v>
      </c>
      <c r="M2241" s="8">
        <f t="shared" si="104"/>
        <v>0</v>
      </c>
      <c r="N2241" t="s">
        <v>127</v>
      </c>
      <c r="O2241">
        <v>2022</v>
      </c>
      <c r="P2241" t="s">
        <v>160</v>
      </c>
      <c r="Q2241" t="s">
        <v>164</v>
      </c>
      <c r="R2241">
        <v>202206</v>
      </c>
      <c r="S2241" t="s">
        <v>182</v>
      </c>
      <c r="T2241" t="s">
        <v>206</v>
      </c>
    </row>
    <row r="2242" spans="1:20" hidden="1" x14ac:dyDescent="0.3">
      <c r="A2242" s="4" t="s">
        <v>172</v>
      </c>
      <c r="B2242" s="5">
        <v>2.1750165119446877E-3</v>
      </c>
      <c r="C2242" s="5">
        <v>0</v>
      </c>
      <c r="D2242" s="5">
        <v>0</v>
      </c>
      <c r="E2242" s="6">
        <f t="shared" si="105"/>
        <v>2.1750165119446877E-3</v>
      </c>
      <c r="F2242" s="5">
        <v>1.0440079257334445E-2</v>
      </c>
      <c r="G2242" s="5">
        <v>0</v>
      </c>
      <c r="H2242" s="5">
        <v>0</v>
      </c>
      <c r="I2242" s="6">
        <f t="shared" si="106"/>
        <v>1.0440079257334445E-2</v>
      </c>
      <c r="J2242" s="7">
        <v>441475.83599999762</v>
      </c>
      <c r="K2242" s="7">
        <v>0</v>
      </c>
      <c r="L2242" s="7">
        <v>0</v>
      </c>
      <c r="M2242" s="8">
        <f t="shared" si="104"/>
        <v>441475.83599999762</v>
      </c>
      <c r="N2242" t="s">
        <v>127</v>
      </c>
      <c r="O2242">
        <v>2022</v>
      </c>
      <c r="P2242" t="s">
        <v>160</v>
      </c>
      <c r="Q2242" t="s">
        <v>164</v>
      </c>
      <c r="R2242">
        <v>202206</v>
      </c>
      <c r="S2242" t="s">
        <v>182</v>
      </c>
      <c r="T2242" t="s">
        <v>206</v>
      </c>
    </row>
    <row r="2243" spans="1:20" hidden="1" x14ac:dyDescent="0.3">
      <c r="A2243" s="4" t="s">
        <v>173</v>
      </c>
      <c r="B2243" s="5">
        <v>0</v>
      </c>
      <c r="C2243" s="5">
        <v>0</v>
      </c>
      <c r="D2243" s="5">
        <v>0</v>
      </c>
      <c r="E2243" s="6">
        <f t="shared" si="105"/>
        <v>0</v>
      </c>
      <c r="F2243" s="5">
        <v>0</v>
      </c>
      <c r="G2243" s="5">
        <v>0</v>
      </c>
      <c r="H2243" s="5">
        <v>0</v>
      </c>
      <c r="I2243" s="6">
        <f t="shared" si="106"/>
        <v>0</v>
      </c>
      <c r="J2243" s="7">
        <v>0</v>
      </c>
      <c r="K2243" s="7">
        <v>0</v>
      </c>
      <c r="L2243" s="7">
        <v>0</v>
      </c>
      <c r="M2243" s="8">
        <f t="shared" si="104"/>
        <v>0</v>
      </c>
      <c r="N2243" t="s">
        <v>127</v>
      </c>
      <c r="O2243">
        <v>2022</v>
      </c>
      <c r="P2243" t="s">
        <v>154</v>
      </c>
      <c r="Q2243" t="s">
        <v>164</v>
      </c>
      <c r="R2243">
        <v>202206</v>
      </c>
      <c r="S2243" t="s">
        <v>182</v>
      </c>
      <c r="T2243" t="s">
        <v>206</v>
      </c>
    </row>
    <row r="2244" spans="1:20" hidden="1" x14ac:dyDescent="0.3">
      <c r="A2244" s="4" t="s">
        <v>169</v>
      </c>
      <c r="B2244" s="5">
        <v>0</v>
      </c>
      <c r="C2244" s="5">
        <v>0</v>
      </c>
      <c r="D2244" s="5">
        <v>0</v>
      </c>
      <c r="E2244" s="6">
        <f t="shared" si="105"/>
        <v>0</v>
      </c>
      <c r="F2244" s="5">
        <v>0</v>
      </c>
      <c r="G2244" s="5">
        <v>0</v>
      </c>
      <c r="H2244" s="5">
        <v>0</v>
      </c>
      <c r="I2244" s="6">
        <f t="shared" si="106"/>
        <v>0</v>
      </c>
      <c r="J2244" s="7">
        <v>0</v>
      </c>
      <c r="K2244" s="7">
        <v>0</v>
      </c>
      <c r="L2244" s="7">
        <v>0</v>
      </c>
      <c r="M2244" s="8">
        <f t="shared" ref="M2244:M2272" si="107">SUM(J2244:L2244)</f>
        <v>0</v>
      </c>
      <c r="N2244" t="s">
        <v>127</v>
      </c>
      <c r="O2244">
        <v>2022</v>
      </c>
      <c r="P2244" t="s">
        <v>160</v>
      </c>
      <c r="Q2244" t="s">
        <v>164</v>
      </c>
      <c r="R2244">
        <v>202206</v>
      </c>
      <c r="S2244" t="s">
        <v>182</v>
      </c>
      <c r="T2244" t="s">
        <v>206</v>
      </c>
    </row>
    <row r="2245" spans="1:20" hidden="1" x14ac:dyDescent="0.3">
      <c r="A2245" s="4" t="s">
        <v>170</v>
      </c>
      <c r="B2245" s="5">
        <v>0</v>
      </c>
      <c r="C2245" s="5">
        <v>0</v>
      </c>
      <c r="D2245" s="5">
        <v>0</v>
      </c>
      <c r="E2245" s="6">
        <f t="shared" si="105"/>
        <v>0</v>
      </c>
      <c r="F2245" s="5">
        <v>0</v>
      </c>
      <c r="G2245" s="5">
        <v>0</v>
      </c>
      <c r="H2245" s="5">
        <v>0</v>
      </c>
      <c r="I2245" s="6">
        <f t="shared" si="106"/>
        <v>0</v>
      </c>
      <c r="J2245" s="7">
        <v>0</v>
      </c>
      <c r="K2245" s="7">
        <v>0</v>
      </c>
      <c r="L2245" s="7">
        <v>0</v>
      </c>
      <c r="M2245" s="8">
        <f t="shared" si="107"/>
        <v>0</v>
      </c>
      <c r="N2245" t="s">
        <v>127</v>
      </c>
      <c r="O2245">
        <v>2022</v>
      </c>
      <c r="P2245" t="s">
        <v>160</v>
      </c>
      <c r="Q2245" t="s">
        <v>164</v>
      </c>
      <c r="R2245">
        <v>202206</v>
      </c>
      <c r="S2245" t="s">
        <v>182</v>
      </c>
      <c r="T2245" t="s">
        <v>206</v>
      </c>
    </row>
    <row r="2246" spans="1:20" hidden="1" x14ac:dyDescent="0.3">
      <c r="A2246" s="4" t="s">
        <v>171</v>
      </c>
      <c r="B2246" s="5">
        <v>0</v>
      </c>
      <c r="C2246" s="5">
        <v>0</v>
      </c>
      <c r="D2246" s="5">
        <v>0</v>
      </c>
      <c r="E2246" s="6">
        <f t="shared" si="105"/>
        <v>0</v>
      </c>
      <c r="F2246" s="5">
        <v>0</v>
      </c>
      <c r="G2246" s="5">
        <v>0</v>
      </c>
      <c r="H2246" s="5">
        <v>0</v>
      </c>
      <c r="I2246" s="6">
        <f t="shared" si="106"/>
        <v>0</v>
      </c>
      <c r="J2246" s="7">
        <v>0</v>
      </c>
      <c r="K2246" s="7">
        <v>0</v>
      </c>
      <c r="L2246" s="7">
        <v>0</v>
      </c>
      <c r="M2246" s="8">
        <f t="shared" si="107"/>
        <v>0</v>
      </c>
      <c r="N2246" t="s">
        <v>127</v>
      </c>
      <c r="O2246">
        <v>2022</v>
      </c>
      <c r="P2246" t="s">
        <v>160</v>
      </c>
      <c r="Q2246" t="s">
        <v>164</v>
      </c>
      <c r="R2246">
        <v>202206</v>
      </c>
      <c r="S2246" t="s">
        <v>182</v>
      </c>
      <c r="T2246" t="s">
        <v>206</v>
      </c>
    </row>
    <row r="2247" spans="1:20" hidden="1" x14ac:dyDescent="0.3">
      <c r="A2247" s="4" t="s">
        <v>172</v>
      </c>
      <c r="B2247" s="5">
        <v>0</v>
      </c>
      <c r="C2247" s="5">
        <v>0</v>
      </c>
      <c r="D2247" s="5">
        <v>0</v>
      </c>
      <c r="E2247" s="6">
        <f t="shared" si="105"/>
        <v>0</v>
      </c>
      <c r="F2247" s="5">
        <v>0</v>
      </c>
      <c r="G2247" s="5">
        <v>0</v>
      </c>
      <c r="H2247" s="5">
        <v>0</v>
      </c>
      <c r="I2247" s="6">
        <f t="shared" si="106"/>
        <v>0</v>
      </c>
      <c r="J2247" s="7">
        <v>0</v>
      </c>
      <c r="K2247" s="7">
        <v>0</v>
      </c>
      <c r="L2247" s="7">
        <v>0</v>
      </c>
      <c r="M2247" s="8">
        <f t="shared" si="107"/>
        <v>0</v>
      </c>
      <c r="N2247" t="s">
        <v>127</v>
      </c>
      <c r="O2247">
        <v>2022</v>
      </c>
      <c r="P2247" t="s">
        <v>160</v>
      </c>
      <c r="Q2247" t="s">
        <v>164</v>
      </c>
      <c r="R2247">
        <v>202206</v>
      </c>
      <c r="S2247" t="s">
        <v>182</v>
      </c>
      <c r="T2247" t="s">
        <v>206</v>
      </c>
    </row>
    <row r="2248" spans="1:20" hidden="1" x14ac:dyDescent="0.3">
      <c r="A2248" s="4" t="s">
        <v>173</v>
      </c>
      <c r="B2248" s="5">
        <v>0</v>
      </c>
      <c r="C2248" s="5">
        <v>0</v>
      </c>
      <c r="D2248" s="5">
        <v>0</v>
      </c>
      <c r="E2248" s="6">
        <f t="shared" si="105"/>
        <v>0</v>
      </c>
      <c r="F2248" s="5">
        <v>0</v>
      </c>
      <c r="G2248" s="5">
        <v>0</v>
      </c>
      <c r="H2248" s="5">
        <v>0</v>
      </c>
      <c r="I2248" s="6">
        <f t="shared" si="106"/>
        <v>0</v>
      </c>
      <c r="J2248" s="7">
        <v>0</v>
      </c>
      <c r="K2248" s="7">
        <v>0</v>
      </c>
      <c r="L2248" s="7">
        <v>0</v>
      </c>
      <c r="M2248" s="8">
        <f t="shared" si="107"/>
        <v>0</v>
      </c>
      <c r="N2248" t="s">
        <v>127</v>
      </c>
      <c r="O2248">
        <v>2022</v>
      </c>
      <c r="P2248" t="s">
        <v>154</v>
      </c>
      <c r="Q2248" t="s">
        <v>164</v>
      </c>
      <c r="R2248">
        <v>202206</v>
      </c>
      <c r="S2248" t="s">
        <v>182</v>
      </c>
      <c r="T2248" t="s">
        <v>206</v>
      </c>
    </row>
    <row r="2249" spans="1:20" hidden="1" x14ac:dyDescent="0.3">
      <c r="A2249" s="4" t="s">
        <v>91</v>
      </c>
      <c r="B2249" s="5">
        <v>0</v>
      </c>
      <c r="C2249" s="5">
        <v>0</v>
      </c>
      <c r="D2249" s="5">
        <v>0</v>
      </c>
      <c r="E2249" s="6">
        <f t="shared" si="105"/>
        <v>0</v>
      </c>
      <c r="F2249" s="5">
        <v>0</v>
      </c>
      <c r="G2249" s="5">
        <v>0</v>
      </c>
      <c r="H2249" s="5">
        <v>0</v>
      </c>
      <c r="I2249" s="6">
        <f t="shared" si="106"/>
        <v>0</v>
      </c>
      <c r="J2249" s="7">
        <v>0</v>
      </c>
      <c r="K2249" s="7">
        <v>0</v>
      </c>
      <c r="L2249" s="7">
        <v>0</v>
      </c>
      <c r="M2249" s="8">
        <f t="shared" si="107"/>
        <v>0</v>
      </c>
      <c r="N2249" t="s">
        <v>127</v>
      </c>
      <c r="O2249">
        <v>2022</v>
      </c>
      <c r="P2249" t="s">
        <v>154</v>
      </c>
      <c r="Q2249" t="s">
        <v>164</v>
      </c>
      <c r="R2249">
        <v>202206</v>
      </c>
      <c r="S2249" t="s">
        <v>182</v>
      </c>
      <c r="T2249" t="s">
        <v>207</v>
      </c>
    </row>
    <row r="2250" spans="1:20" hidden="1" x14ac:dyDescent="0.3">
      <c r="A2250" s="4" t="s">
        <v>92</v>
      </c>
      <c r="B2250" s="5">
        <v>3.051560539020658E-3</v>
      </c>
      <c r="C2250" s="5">
        <v>0</v>
      </c>
      <c r="D2250" s="5">
        <v>1.9419021611949657E-3</v>
      </c>
      <c r="E2250" s="6">
        <f t="shared" si="105"/>
        <v>4.9934627002156239E-3</v>
      </c>
      <c r="F2250" s="5">
        <v>8.3224378336926863E-3</v>
      </c>
      <c r="G2250" s="5">
        <v>0</v>
      </c>
      <c r="H2250" s="5">
        <v>8.3224378336926863E-3</v>
      </c>
      <c r="I2250" s="6">
        <f t="shared" si="106"/>
        <v>1.6644875667385373E-2</v>
      </c>
      <c r="J2250" s="7">
        <v>619393.10928000067</v>
      </c>
      <c r="K2250" s="7">
        <v>0</v>
      </c>
      <c r="L2250" s="7">
        <v>394159.25136000034</v>
      </c>
      <c r="M2250" s="8">
        <f t="shared" si="107"/>
        <v>1013552.360640001</v>
      </c>
      <c r="N2250" t="s">
        <v>127</v>
      </c>
      <c r="O2250">
        <v>2022</v>
      </c>
      <c r="P2250" t="s">
        <v>154</v>
      </c>
      <c r="Q2250" t="s">
        <v>164</v>
      </c>
      <c r="R2250">
        <v>202206</v>
      </c>
      <c r="S2250" t="s">
        <v>182</v>
      </c>
      <c r="T2250" t="s">
        <v>207</v>
      </c>
    </row>
    <row r="2251" spans="1:20" hidden="1" x14ac:dyDescent="0.3">
      <c r="A2251" s="4" t="s">
        <v>93</v>
      </c>
      <c r="B2251" s="5">
        <v>0</v>
      </c>
      <c r="C2251" s="5">
        <v>0</v>
      </c>
      <c r="D2251" s="5">
        <v>6.0554024990836625E-4</v>
      </c>
      <c r="E2251" s="6">
        <f t="shared" si="105"/>
        <v>6.0554024990836625E-4</v>
      </c>
      <c r="F2251" s="5">
        <v>0</v>
      </c>
      <c r="G2251" s="5">
        <v>0</v>
      </c>
      <c r="H2251" s="5">
        <v>2.595172499607282E-3</v>
      </c>
      <c r="I2251" s="6">
        <f t="shared" si="106"/>
        <v>2.595172499607282E-3</v>
      </c>
      <c r="J2251" s="7">
        <v>0</v>
      </c>
      <c r="K2251" s="7">
        <v>0</v>
      </c>
      <c r="L2251" s="7">
        <v>122910.04991999999</v>
      </c>
      <c r="M2251" s="8">
        <f t="shared" si="107"/>
        <v>122910.04991999999</v>
      </c>
      <c r="N2251" t="s">
        <v>127</v>
      </c>
      <c r="O2251">
        <v>2022</v>
      </c>
      <c r="P2251" t="s">
        <v>154</v>
      </c>
      <c r="Q2251" t="s">
        <v>164</v>
      </c>
      <c r="R2251">
        <v>202206</v>
      </c>
      <c r="S2251" t="s">
        <v>182</v>
      </c>
      <c r="T2251" t="s">
        <v>207</v>
      </c>
    </row>
    <row r="2252" spans="1:20" hidden="1" x14ac:dyDescent="0.3">
      <c r="A2252" s="4" t="s">
        <v>94</v>
      </c>
      <c r="B2252" s="5">
        <v>0</v>
      </c>
      <c r="C2252" s="5">
        <v>0</v>
      </c>
      <c r="D2252" s="5">
        <v>9.6680188915651815E-4</v>
      </c>
      <c r="E2252" s="6">
        <f t="shared" si="105"/>
        <v>9.6680188915651815E-4</v>
      </c>
      <c r="F2252" s="5">
        <v>0</v>
      </c>
      <c r="G2252" s="5">
        <v>0</v>
      </c>
      <c r="H2252" s="5">
        <v>4.1434366678136493E-3</v>
      </c>
      <c r="I2252" s="6">
        <f t="shared" si="106"/>
        <v>4.1434366678136493E-3</v>
      </c>
      <c r="J2252" s="7">
        <v>0</v>
      </c>
      <c r="K2252" s="7">
        <v>0</v>
      </c>
      <c r="L2252" s="7">
        <v>196237.44000000006</v>
      </c>
      <c r="M2252" s="8">
        <f t="shared" si="107"/>
        <v>196237.44000000006</v>
      </c>
      <c r="N2252" t="s">
        <v>127</v>
      </c>
      <c r="O2252">
        <v>2022</v>
      </c>
      <c r="P2252" t="s">
        <v>154</v>
      </c>
      <c r="Q2252" t="s">
        <v>164</v>
      </c>
      <c r="R2252">
        <v>202206</v>
      </c>
      <c r="S2252" t="s">
        <v>182</v>
      </c>
      <c r="T2252" t="s">
        <v>207</v>
      </c>
    </row>
    <row r="2253" spans="1:20" hidden="1" x14ac:dyDescent="0.3">
      <c r="A2253" s="4" t="s">
        <v>95</v>
      </c>
      <c r="B2253" s="5">
        <v>0</v>
      </c>
      <c r="C2253" s="5">
        <v>0</v>
      </c>
      <c r="D2253" s="5">
        <v>1.1527501191709554E-3</v>
      </c>
      <c r="E2253" s="6">
        <f t="shared" si="105"/>
        <v>1.1527501191709554E-3</v>
      </c>
      <c r="F2253" s="5">
        <v>0</v>
      </c>
      <c r="G2253" s="5">
        <v>0</v>
      </c>
      <c r="H2253" s="5">
        <v>4.9403576535898023E-3</v>
      </c>
      <c r="I2253" s="6">
        <f t="shared" si="106"/>
        <v>4.9403576535898023E-3</v>
      </c>
      <c r="J2253" s="7">
        <v>0</v>
      </c>
      <c r="K2253" s="7">
        <v>0</v>
      </c>
      <c r="L2253" s="7">
        <v>233980.44096000004</v>
      </c>
      <c r="M2253" s="8">
        <f t="shared" si="107"/>
        <v>233980.44096000004</v>
      </c>
      <c r="N2253" t="s">
        <v>127</v>
      </c>
      <c r="O2253">
        <v>2022</v>
      </c>
      <c r="P2253" t="s">
        <v>154</v>
      </c>
      <c r="Q2253" t="s">
        <v>164</v>
      </c>
      <c r="R2253">
        <v>202206</v>
      </c>
      <c r="S2253" t="s">
        <v>182</v>
      </c>
      <c r="T2253" t="s">
        <v>207</v>
      </c>
    </row>
    <row r="2254" spans="1:20" hidden="1" x14ac:dyDescent="0.3">
      <c r="A2254" s="4" t="s">
        <v>96</v>
      </c>
      <c r="B2254" s="5">
        <v>0</v>
      </c>
      <c r="C2254" s="5">
        <v>0</v>
      </c>
      <c r="D2254" s="5">
        <v>0</v>
      </c>
      <c r="E2254" s="6">
        <f t="shared" si="105"/>
        <v>0</v>
      </c>
      <c r="F2254" s="5">
        <v>0</v>
      </c>
      <c r="G2254" s="5">
        <v>0</v>
      </c>
      <c r="H2254" s="5">
        <v>0</v>
      </c>
      <c r="I2254" s="6">
        <f t="shared" si="106"/>
        <v>0</v>
      </c>
      <c r="J2254" s="7">
        <v>0</v>
      </c>
      <c r="K2254" s="7">
        <v>0</v>
      </c>
      <c r="L2254" s="7">
        <v>0</v>
      </c>
      <c r="M2254" s="8">
        <f t="shared" si="107"/>
        <v>0</v>
      </c>
      <c r="N2254" t="s">
        <v>127</v>
      </c>
      <c r="O2254">
        <v>2022</v>
      </c>
      <c r="P2254" t="s">
        <v>154</v>
      </c>
      <c r="Q2254" t="s">
        <v>164</v>
      </c>
      <c r="R2254">
        <v>202206</v>
      </c>
      <c r="S2254" t="s">
        <v>182</v>
      </c>
      <c r="T2254" t="s">
        <v>207</v>
      </c>
    </row>
    <row r="2255" spans="1:20" hidden="1" x14ac:dyDescent="0.3">
      <c r="A2255" s="4" t="s">
        <v>97</v>
      </c>
      <c r="B2255" s="5">
        <v>6.1534350596895446E-3</v>
      </c>
      <c r="C2255" s="5">
        <v>0</v>
      </c>
      <c r="D2255" s="5">
        <v>0</v>
      </c>
      <c r="E2255" s="6">
        <f t="shared" si="105"/>
        <v>6.1534350596895446E-3</v>
      </c>
      <c r="F2255" s="5">
        <v>2.9536488286509541E-2</v>
      </c>
      <c r="G2255" s="5">
        <v>0</v>
      </c>
      <c r="H2255" s="5">
        <v>0</v>
      </c>
      <c r="I2255" s="6">
        <f t="shared" si="106"/>
        <v>2.9536488286509541E-2</v>
      </c>
      <c r="J2255" s="7">
        <v>1248998.7420000003</v>
      </c>
      <c r="K2255" s="7">
        <v>0</v>
      </c>
      <c r="L2255" s="7">
        <v>0</v>
      </c>
      <c r="M2255" s="8">
        <f t="shared" si="107"/>
        <v>1248998.7420000003</v>
      </c>
      <c r="N2255" t="s">
        <v>127</v>
      </c>
      <c r="O2255">
        <v>2022</v>
      </c>
      <c r="P2255" t="s">
        <v>154</v>
      </c>
      <c r="Q2255" t="s">
        <v>164</v>
      </c>
      <c r="R2255">
        <v>202206</v>
      </c>
      <c r="S2255" t="s">
        <v>182</v>
      </c>
      <c r="T2255" t="s">
        <v>207</v>
      </c>
    </row>
    <row r="2256" spans="1:20" hidden="1" x14ac:dyDescent="0.3">
      <c r="A2256" s="4" t="s">
        <v>98</v>
      </c>
      <c r="B2256" s="5">
        <v>0</v>
      </c>
      <c r="C2256" s="5">
        <v>0</v>
      </c>
      <c r="D2256" s="5">
        <v>0</v>
      </c>
      <c r="E2256" s="6">
        <f t="shared" si="105"/>
        <v>0</v>
      </c>
      <c r="F2256" s="5">
        <v>0</v>
      </c>
      <c r="G2256" s="5">
        <v>0</v>
      </c>
      <c r="H2256" s="5">
        <v>0</v>
      </c>
      <c r="I2256" s="6">
        <f t="shared" si="106"/>
        <v>0</v>
      </c>
      <c r="J2256" s="7">
        <v>0</v>
      </c>
      <c r="K2256" s="7">
        <v>0</v>
      </c>
      <c r="L2256" s="7">
        <v>0</v>
      </c>
      <c r="M2256" s="8">
        <f t="shared" si="107"/>
        <v>0</v>
      </c>
      <c r="N2256" t="s">
        <v>127</v>
      </c>
      <c r="O2256">
        <v>2022</v>
      </c>
      <c r="P2256" t="s">
        <v>154</v>
      </c>
      <c r="Q2256" t="s">
        <v>164</v>
      </c>
      <c r="R2256">
        <v>202206</v>
      </c>
      <c r="S2256" t="s">
        <v>182</v>
      </c>
      <c r="T2256" t="s">
        <v>207</v>
      </c>
    </row>
    <row r="2257" spans="1:20" hidden="1" x14ac:dyDescent="0.3">
      <c r="A2257" s="4" t="s">
        <v>99</v>
      </c>
      <c r="B2257" s="5">
        <v>9.1172698368155031E-3</v>
      </c>
      <c r="C2257" s="5">
        <v>0</v>
      </c>
      <c r="D2257" s="5">
        <v>3.2728660952671099E-3</v>
      </c>
      <c r="E2257" s="6">
        <f t="shared" si="105"/>
        <v>1.2390135932082613E-2</v>
      </c>
      <c r="F2257" s="5">
        <v>1.4026568979716133E-2</v>
      </c>
      <c r="G2257" s="5">
        <v>0</v>
      </c>
      <c r="H2257" s="5">
        <v>1.4026568979716133E-2</v>
      </c>
      <c r="I2257" s="6">
        <f t="shared" si="106"/>
        <v>2.8053137959432265E-2</v>
      </c>
      <c r="J2257" s="7">
        <v>1850585.6397599971</v>
      </c>
      <c r="K2257" s="7">
        <v>0</v>
      </c>
      <c r="L2257" s="7">
        <v>664312.79375999933</v>
      </c>
      <c r="M2257" s="8">
        <f t="shared" si="107"/>
        <v>2514898.4335199967</v>
      </c>
      <c r="N2257" t="s">
        <v>127</v>
      </c>
      <c r="O2257">
        <v>2022</v>
      </c>
      <c r="P2257" t="s">
        <v>154</v>
      </c>
      <c r="Q2257" t="s">
        <v>164</v>
      </c>
      <c r="R2257">
        <v>202206</v>
      </c>
      <c r="S2257" t="s">
        <v>182</v>
      </c>
      <c r="T2257" t="s">
        <v>207</v>
      </c>
    </row>
    <row r="2258" spans="1:20" hidden="1" x14ac:dyDescent="0.3">
      <c r="A2258" s="4" t="s">
        <v>100</v>
      </c>
      <c r="B2258" s="5">
        <v>0</v>
      </c>
      <c r="C2258" s="5">
        <v>0</v>
      </c>
      <c r="D2258" s="5">
        <v>8.6077594864568602E-4</v>
      </c>
      <c r="E2258" s="6">
        <f t="shared" si="105"/>
        <v>8.6077594864568602E-4</v>
      </c>
      <c r="F2258" s="5">
        <v>0</v>
      </c>
      <c r="G2258" s="5">
        <v>0</v>
      </c>
      <c r="H2258" s="5">
        <v>3.689039779910083E-3</v>
      </c>
      <c r="I2258" s="6">
        <f t="shared" si="106"/>
        <v>3.689039779910083E-3</v>
      </c>
      <c r="J2258" s="7">
        <v>0</v>
      </c>
      <c r="K2258" s="7">
        <v>0</v>
      </c>
      <c r="L2258" s="7">
        <v>174716.73407999999</v>
      </c>
      <c r="M2258" s="8">
        <f t="shared" si="107"/>
        <v>174716.73407999999</v>
      </c>
      <c r="N2258" t="s">
        <v>127</v>
      </c>
      <c r="O2258">
        <v>2022</v>
      </c>
      <c r="P2258" t="s">
        <v>154</v>
      </c>
      <c r="Q2258" t="s">
        <v>164</v>
      </c>
      <c r="R2258">
        <v>202206</v>
      </c>
      <c r="S2258" t="s">
        <v>182</v>
      </c>
      <c r="T2258" t="s">
        <v>207</v>
      </c>
    </row>
    <row r="2259" spans="1:20" hidden="1" x14ac:dyDescent="0.3">
      <c r="A2259" s="4" t="s">
        <v>101</v>
      </c>
      <c r="B2259" s="5">
        <v>2.150696840613872E-3</v>
      </c>
      <c r="C2259" s="5">
        <v>0</v>
      </c>
      <c r="D2259" s="5">
        <v>2.3161350591226369E-3</v>
      </c>
      <c r="E2259" s="6">
        <f t="shared" si="105"/>
        <v>4.4668318997365085E-3</v>
      </c>
      <c r="F2259" s="5">
        <v>9.9262931105255445E-3</v>
      </c>
      <c r="G2259" s="5">
        <v>0</v>
      </c>
      <c r="H2259" s="5">
        <v>9.9262931105255445E-3</v>
      </c>
      <c r="I2259" s="6">
        <f t="shared" si="106"/>
        <v>1.9852586221051089E-2</v>
      </c>
      <c r="J2259" s="7">
        <v>436539.52991999849</v>
      </c>
      <c r="K2259" s="7">
        <v>0</v>
      </c>
      <c r="L2259" s="7">
        <v>470119.49376000097</v>
      </c>
      <c r="M2259" s="8">
        <f t="shared" si="107"/>
        <v>906659.0236799994</v>
      </c>
      <c r="N2259" t="s">
        <v>127</v>
      </c>
      <c r="O2259">
        <v>2022</v>
      </c>
      <c r="P2259" t="s">
        <v>154</v>
      </c>
      <c r="Q2259" t="s">
        <v>164</v>
      </c>
      <c r="R2259">
        <v>202206</v>
      </c>
      <c r="S2259" t="s">
        <v>182</v>
      </c>
      <c r="T2259" t="s">
        <v>207</v>
      </c>
    </row>
    <row r="2260" spans="1:20" hidden="1" x14ac:dyDescent="0.3">
      <c r="A2260" s="4" t="s">
        <v>102</v>
      </c>
      <c r="B2260" s="5">
        <v>0</v>
      </c>
      <c r="C2260" s="5">
        <v>0</v>
      </c>
      <c r="D2260" s="5">
        <v>1.9481863750858172E-3</v>
      </c>
      <c r="E2260" s="6">
        <f t="shared" si="105"/>
        <v>1.9481863750858172E-3</v>
      </c>
      <c r="F2260" s="5">
        <v>0</v>
      </c>
      <c r="G2260" s="5">
        <v>0</v>
      </c>
      <c r="H2260" s="5">
        <v>8.3493701789392125E-3</v>
      </c>
      <c r="I2260" s="6">
        <f t="shared" si="106"/>
        <v>8.3493701789392125E-3</v>
      </c>
      <c r="J2260" s="7">
        <v>0</v>
      </c>
      <c r="K2260" s="7">
        <v>0</v>
      </c>
      <c r="L2260" s="7">
        <v>395434.79504706262</v>
      </c>
      <c r="M2260" s="8">
        <f t="shared" si="107"/>
        <v>395434.79504706262</v>
      </c>
      <c r="N2260" t="s">
        <v>127</v>
      </c>
      <c r="O2260">
        <v>2022</v>
      </c>
      <c r="P2260" t="s">
        <v>154</v>
      </c>
      <c r="Q2260" t="s">
        <v>164</v>
      </c>
      <c r="R2260">
        <v>202206</v>
      </c>
      <c r="S2260" t="s">
        <v>182</v>
      </c>
      <c r="T2260" t="s">
        <v>207</v>
      </c>
    </row>
    <row r="2261" spans="1:20" hidden="1" x14ac:dyDescent="0.3">
      <c r="A2261" s="4" t="s">
        <v>103</v>
      </c>
      <c r="B2261" s="5">
        <v>0</v>
      </c>
      <c r="C2261" s="5">
        <v>0</v>
      </c>
      <c r="D2261" s="5">
        <v>0</v>
      </c>
      <c r="E2261" s="6">
        <f t="shared" si="105"/>
        <v>0</v>
      </c>
      <c r="F2261" s="5">
        <v>0</v>
      </c>
      <c r="G2261" s="5">
        <v>0</v>
      </c>
      <c r="H2261" s="5">
        <v>0</v>
      </c>
      <c r="I2261" s="6">
        <f t="shared" si="106"/>
        <v>0</v>
      </c>
      <c r="J2261" s="7">
        <v>0</v>
      </c>
      <c r="K2261" s="7">
        <v>0</v>
      </c>
      <c r="L2261" s="7">
        <v>0</v>
      </c>
      <c r="M2261" s="8">
        <f t="shared" si="107"/>
        <v>0</v>
      </c>
      <c r="N2261" t="s">
        <v>127</v>
      </c>
      <c r="O2261">
        <v>2022</v>
      </c>
      <c r="P2261" t="s">
        <v>154</v>
      </c>
      <c r="Q2261" t="s">
        <v>164</v>
      </c>
      <c r="R2261">
        <v>202206</v>
      </c>
      <c r="S2261" t="s">
        <v>182</v>
      </c>
      <c r="T2261" t="s">
        <v>207</v>
      </c>
    </row>
    <row r="2262" spans="1:20" hidden="1" x14ac:dyDescent="0.3">
      <c r="A2262" s="4" t="s">
        <v>104</v>
      </c>
      <c r="B2262" s="5">
        <v>0</v>
      </c>
      <c r="C2262" s="5">
        <v>0</v>
      </c>
      <c r="D2262" s="5">
        <v>1.2402456901396206E-3</v>
      </c>
      <c r="E2262" s="6">
        <f t="shared" si="105"/>
        <v>1.2402456901396206E-3</v>
      </c>
      <c r="F2262" s="5">
        <v>0</v>
      </c>
      <c r="G2262" s="5">
        <v>0</v>
      </c>
      <c r="H2262" s="5">
        <v>5.3153386720269369E-3</v>
      </c>
      <c r="I2262" s="6">
        <f t="shared" si="106"/>
        <v>5.3153386720269369E-3</v>
      </c>
      <c r="J2262" s="7">
        <v>0</v>
      </c>
      <c r="K2262" s="7">
        <v>0</v>
      </c>
      <c r="L2262" s="7">
        <v>251739.92928000016</v>
      </c>
      <c r="M2262" s="8">
        <f t="shared" si="107"/>
        <v>251739.92928000016</v>
      </c>
      <c r="N2262" t="s">
        <v>127</v>
      </c>
      <c r="O2262">
        <v>2022</v>
      </c>
      <c r="P2262" t="s">
        <v>154</v>
      </c>
      <c r="Q2262" t="s">
        <v>164</v>
      </c>
      <c r="R2262">
        <v>202206</v>
      </c>
      <c r="S2262" t="s">
        <v>182</v>
      </c>
      <c r="T2262" t="s">
        <v>207</v>
      </c>
    </row>
    <row r="2263" spans="1:20" hidden="1" x14ac:dyDescent="0.3">
      <c r="A2263" s="4" t="s">
        <v>105</v>
      </c>
      <c r="B2263" s="5">
        <v>0</v>
      </c>
      <c r="C2263" s="5">
        <v>0</v>
      </c>
      <c r="D2263" s="5">
        <v>0</v>
      </c>
      <c r="E2263" s="6">
        <f t="shared" si="105"/>
        <v>0</v>
      </c>
      <c r="F2263" s="5">
        <v>0</v>
      </c>
      <c r="G2263" s="5">
        <v>0</v>
      </c>
      <c r="H2263" s="5">
        <v>0</v>
      </c>
      <c r="I2263" s="6">
        <f t="shared" si="106"/>
        <v>0</v>
      </c>
      <c r="J2263" s="7">
        <v>0</v>
      </c>
      <c r="K2263" s="7">
        <v>0</v>
      </c>
      <c r="L2263" s="7">
        <v>0</v>
      </c>
      <c r="M2263" s="8">
        <f t="shared" si="107"/>
        <v>0</v>
      </c>
      <c r="N2263" t="s">
        <v>127</v>
      </c>
      <c r="O2263">
        <v>2022</v>
      </c>
      <c r="P2263" t="s">
        <v>154</v>
      </c>
      <c r="Q2263" t="s">
        <v>164</v>
      </c>
      <c r="R2263">
        <v>202206</v>
      </c>
      <c r="S2263" t="s">
        <v>182</v>
      </c>
      <c r="T2263" t="s">
        <v>207</v>
      </c>
    </row>
    <row r="2264" spans="1:20" hidden="1" x14ac:dyDescent="0.3">
      <c r="A2264" s="4" t="s">
        <v>106</v>
      </c>
      <c r="B2264" s="5">
        <v>0</v>
      </c>
      <c r="C2264" s="5">
        <v>0</v>
      </c>
      <c r="D2264" s="5">
        <v>4.8340094457825908E-4</v>
      </c>
      <c r="E2264" s="6">
        <f t="shared" si="105"/>
        <v>4.8340094457825908E-4</v>
      </c>
      <c r="F2264" s="5">
        <v>0</v>
      </c>
      <c r="G2264" s="5">
        <v>0</v>
      </c>
      <c r="H2264" s="5">
        <v>2.0717183339068247E-3</v>
      </c>
      <c r="I2264" s="6">
        <f t="shared" si="106"/>
        <v>2.0717183339068247E-3</v>
      </c>
      <c r="J2264" s="7">
        <v>0</v>
      </c>
      <c r="K2264" s="7">
        <v>0</v>
      </c>
      <c r="L2264" s="7">
        <v>98118.720000000001</v>
      </c>
      <c r="M2264" s="8">
        <f t="shared" si="107"/>
        <v>98118.720000000001</v>
      </c>
      <c r="N2264" t="s">
        <v>127</v>
      </c>
      <c r="O2264">
        <v>2022</v>
      </c>
      <c r="P2264" t="s">
        <v>154</v>
      </c>
      <c r="Q2264" t="s">
        <v>164</v>
      </c>
      <c r="R2264">
        <v>202206</v>
      </c>
      <c r="S2264" t="s">
        <v>182</v>
      </c>
      <c r="T2264" t="s">
        <v>207</v>
      </c>
    </row>
    <row r="2265" spans="1:20" hidden="1" x14ac:dyDescent="0.3">
      <c r="A2265" s="4" t="s">
        <v>107</v>
      </c>
      <c r="B2265" s="5">
        <v>0</v>
      </c>
      <c r="C2265" s="5">
        <v>0</v>
      </c>
      <c r="D2265" s="5">
        <v>0</v>
      </c>
      <c r="E2265" s="6">
        <f t="shared" si="105"/>
        <v>0</v>
      </c>
      <c r="F2265" s="5">
        <v>0</v>
      </c>
      <c r="G2265" s="5">
        <v>0</v>
      </c>
      <c r="H2265" s="5">
        <v>0</v>
      </c>
      <c r="I2265" s="6">
        <f t="shared" si="106"/>
        <v>0</v>
      </c>
      <c r="J2265" s="7">
        <v>0</v>
      </c>
      <c r="K2265" s="7">
        <v>0</v>
      </c>
      <c r="L2265" s="7">
        <v>0</v>
      </c>
      <c r="M2265" s="8">
        <f t="shared" si="107"/>
        <v>0</v>
      </c>
      <c r="N2265" t="s">
        <v>127</v>
      </c>
      <c r="O2265">
        <v>2022</v>
      </c>
      <c r="P2265" t="s">
        <v>157</v>
      </c>
      <c r="Q2265" t="s">
        <v>164</v>
      </c>
      <c r="R2265">
        <v>202206</v>
      </c>
      <c r="S2265" t="s">
        <v>182</v>
      </c>
      <c r="T2265" t="s">
        <v>208</v>
      </c>
    </row>
    <row r="2266" spans="1:20" hidden="1" x14ac:dyDescent="0.3">
      <c r="A2266" s="4" t="s">
        <v>108</v>
      </c>
      <c r="B2266" s="5">
        <v>2.5198655381697688E-3</v>
      </c>
      <c r="C2266" s="5">
        <v>0</v>
      </c>
      <c r="D2266" s="5">
        <v>0</v>
      </c>
      <c r="E2266" s="6">
        <f t="shared" si="105"/>
        <v>2.5198655381697688E-3</v>
      </c>
      <c r="F2266" s="5">
        <v>7.9574701205361136E-3</v>
      </c>
      <c r="G2266" s="5">
        <v>0</v>
      </c>
      <c r="H2266" s="5">
        <v>0</v>
      </c>
      <c r="I2266" s="6">
        <f t="shared" si="106"/>
        <v>7.9574701205361136E-3</v>
      </c>
      <c r="J2266" s="7">
        <v>511471.86191999988</v>
      </c>
      <c r="K2266" s="7">
        <v>0</v>
      </c>
      <c r="L2266" s="7">
        <v>0</v>
      </c>
      <c r="M2266" s="8">
        <f t="shared" si="107"/>
        <v>511471.86191999988</v>
      </c>
      <c r="N2266" t="s">
        <v>127</v>
      </c>
      <c r="O2266">
        <v>2022</v>
      </c>
      <c r="P2266" t="s">
        <v>157</v>
      </c>
      <c r="Q2266" t="s">
        <v>164</v>
      </c>
      <c r="R2266">
        <v>202206</v>
      </c>
      <c r="S2266" t="s">
        <v>182</v>
      </c>
      <c r="T2266" t="s">
        <v>208</v>
      </c>
    </row>
    <row r="2267" spans="1:20" hidden="1" x14ac:dyDescent="0.3">
      <c r="A2267" s="4" t="s">
        <v>109</v>
      </c>
      <c r="B2267" s="5">
        <v>2.949344835227917E-2</v>
      </c>
      <c r="C2267" s="5">
        <v>0</v>
      </c>
      <c r="D2267" s="5">
        <v>0</v>
      </c>
      <c r="E2267" s="6">
        <f t="shared" si="105"/>
        <v>2.949344835227917E-2</v>
      </c>
      <c r="F2267" s="5">
        <v>8.6322287860330457E-2</v>
      </c>
      <c r="G2267" s="5">
        <v>0</v>
      </c>
      <c r="H2267" s="5">
        <v>0</v>
      </c>
      <c r="I2267" s="6">
        <f t="shared" si="106"/>
        <v>8.6322287860330457E-2</v>
      </c>
      <c r="J2267" s="7">
        <v>5986457.8941535344</v>
      </c>
      <c r="K2267" s="7">
        <v>0</v>
      </c>
      <c r="L2267" s="7">
        <v>0</v>
      </c>
      <c r="M2267" s="8">
        <f t="shared" si="107"/>
        <v>5986457.8941535344</v>
      </c>
      <c r="N2267" t="s">
        <v>127</v>
      </c>
      <c r="O2267">
        <v>2022</v>
      </c>
      <c r="P2267" t="s">
        <v>157</v>
      </c>
      <c r="Q2267" t="s">
        <v>164</v>
      </c>
      <c r="R2267">
        <v>202206</v>
      </c>
      <c r="S2267" t="s">
        <v>182</v>
      </c>
      <c r="T2267" t="s">
        <v>208</v>
      </c>
    </row>
    <row r="2268" spans="1:20" hidden="1" x14ac:dyDescent="0.3">
      <c r="A2268" s="4" t="s">
        <v>110</v>
      </c>
      <c r="B2268" s="5">
        <v>0</v>
      </c>
      <c r="C2268" s="5">
        <v>0</v>
      </c>
      <c r="D2268" s="5">
        <v>0</v>
      </c>
      <c r="E2268" s="6">
        <f t="shared" si="105"/>
        <v>0</v>
      </c>
      <c r="F2268" s="5">
        <v>0</v>
      </c>
      <c r="G2268" s="5">
        <v>0</v>
      </c>
      <c r="H2268" s="5">
        <v>0</v>
      </c>
      <c r="I2268" s="6">
        <f t="shared" si="106"/>
        <v>0</v>
      </c>
      <c r="J2268" s="7">
        <v>0</v>
      </c>
      <c r="K2268" s="7">
        <v>0</v>
      </c>
      <c r="L2268" s="7">
        <v>0</v>
      </c>
      <c r="M2268" s="8">
        <f t="shared" si="107"/>
        <v>0</v>
      </c>
      <c r="N2268" t="s">
        <v>127</v>
      </c>
      <c r="O2268">
        <v>2022</v>
      </c>
      <c r="P2268" t="s">
        <v>157</v>
      </c>
      <c r="Q2268" t="s">
        <v>164</v>
      </c>
      <c r="R2268">
        <v>202206</v>
      </c>
      <c r="S2268" t="s">
        <v>182</v>
      </c>
      <c r="T2268" t="s">
        <v>208</v>
      </c>
    </row>
    <row r="2269" spans="1:20" hidden="1" x14ac:dyDescent="0.3">
      <c r="A2269" s="4" t="s">
        <v>112</v>
      </c>
      <c r="B2269" s="5">
        <v>3.9369093690157439E-3</v>
      </c>
      <c r="C2269" s="5">
        <v>0</v>
      </c>
      <c r="D2269" s="5">
        <v>0</v>
      </c>
      <c r="E2269" s="6">
        <f t="shared" si="105"/>
        <v>3.9369093690157439E-3</v>
      </c>
      <c r="F2269" s="5">
        <v>2.0540396707908162E-2</v>
      </c>
      <c r="G2269" s="5">
        <v>0</v>
      </c>
      <c r="H2269" s="5">
        <v>0</v>
      </c>
      <c r="I2269" s="6">
        <f t="shared" si="106"/>
        <v>2.0540396707908162E-2</v>
      </c>
      <c r="J2269" s="7">
        <v>799097.54495999962</v>
      </c>
      <c r="K2269" s="7">
        <v>0</v>
      </c>
      <c r="L2269" s="7">
        <v>0</v>
      </c>
      <c r="M2269" s="8">
        <f t="shared" si="107"/>
        <v>799097.54495999962</v>
      </c>
      <c r="N2269" t="s">
        <v>127</v>
      </c>
      <c r="O2269">
        <v>2022</v>
      </c>
      <c r="P2269" t="s">
        <v>161</v>
      </c>
      <c r="Q2269" t="s">
        <v>165</v>
      </c>
      <c r="R2269">
        <v>202206</v>
      </c>
      <c r="S2269" t="s">
        <v>182</v>
      </c>
      <c r="T2269" t="s">
        <v>209</v>
      </c>
    </row>
    <row r="2270" spans="1:20" hidden="1" x14ac:dyDescent="0.3">
      <c r="A2270" s="4" t="s">
        <v>113</v>
      </c>
      <c r="B2270" s="5">
        <v>3.3619730027176988E-3</v>
      </c>
      <c r="C2270" s="5">
        <v>0</v>
      </c>
      <c r="D2270" s="5">
        <v>0</v>
      </c>
      <c r="E2270" s="6">
        <f t="shared" si="105"/>
        <v>3.3619730027176988E-3</v>
      </c>
      <c r="F2270" s="5">
        <v>1.4408455725932967E-2</v>
      </c>
      <c r="G2270" s="5">
        <v>0</v>
      </c>
      <c r="H2270" s="5">
        <v>0</v>
      </c>
      <c r="I2270" s="6">
        <f t="shared" si="106"/>
        <v>1.4408455725932967E-2</v>
      </c>
      <c r="J2270" s="7">
        <v>682399.3444800002</v>
      </c>
      <c r="K2270" s="7">
        <v>0</v>
      </c>
      <c r="L2270" s="7">
        <v>0</v>
      </c>
      <c r="M2270" s="8">
        <f t="shared" si="107"/>
        <v>682399.3444800002</v>
      </c>
      <c r="N2270" t="s">
        <v>127</v>
      </c>
      <c r="O2270">
        <v>2022</v>
      </c>
      <c r="P2270" t="s">
        <v>161</v>
      </c>
      <c r="Q2270" t="s">
        <v>165</v>
      </c>
      <c r="R2270">
        <v>202206</v>
      </c>
      <c r="S2270" t="s">
        <v>182</v>
      </c>
      <c r="T2270" t="s">
        <v>209</v>
      </c>
    </row>
    <row r="2271" spans="1:20" hidden="1" x14ac:dyDescent="0.3">
      <c r="A2271" s="4" t="s">
        <v>114</v>
      </c>
      <c r="B2271" s="5">
        <v>1.8235725156899852E-3</v>
      </c>
      <c r="C2271" s="5">
        <v>0</v>
      </c>
      <c r="D2271" s="5">
        <v>0</v>
      </c>
      <c r="E2271" s="6">
        <f t="shared" si="105"/>
        <v>1.8235725156899852E-3</v>
      </c>
      <c r="F2271" s="5">
        <v>6.8383969338374406E-3</v>
      </c>
      <c r="G2271" s="5">
        <v>0</v>
      </c>
      <c r="H2271" s="5">
        <v>0</v>
      </c>
      <c r="I2271" s="6">
        <f t="shared" si="106"/>
        <v>6.8383969338374406E-3</v>
      </c>
      <c r="J2271" s="7">
        <v>370141.19040000002</v>
      </c>
      <c r="K2271" s="7">
        <v>0</v>
      </c>
      <c r="L2271" s="7">
        <v>0</v>
      </c>
      <c r="M2271" s="8">
        <f t="shared" si="107"/>
        <v>370141.19040000002</v>
      </c>
      <c r="N2271" t="s">
        <v>127</v>
      </c>
      <c r="O2271">
        <v>2022</v>
      </c>
      <c r="P2271" t="s">
        <v>161</v>
      </c>
      <c r="Q2271" t="s">
        <v>165</v>
      </c>
      <c r="R2271">
        <v>202206</v>
      </c>
      <c r="S2271" t="s">
        <v>182</v>
      </c>
      <c r="T2271" t="s">
        <v>209</v>
      </c>
    </row>
    <row r="2272" spans="1:20" hidden="1" x14ac:dyDescent="0.3">
      <c r="A2272" s="4" t="s">
        <v>115</v>
      </c>
      <c r="B2272" s="5">
        <v>0</v>
      </c>
      <c r="C2272" s="5">
        <v>0</v>
      </c>
      <c r="D2272" s="5">
        <v>0</v>
      </c>
      <c r="E2272" s="6">
        <f t="shared" si="105"/>
        <v>0</v>
      </c>
      <c r="F2272" s="5">
        <v>0</v>
      </c>
      <c r="G2272" s="5">
        <v>0</v>
      </c>
      <c r="H2272" s="5">
        <v>0</v>
      </c>
      <c r="I2272" s="6">
        <f t="shared" si="106"/>
        <v>0</v>
      </c>
      <c r="J2272" s="7">
        <v>0</v>
      </c>
      <c r="K2272" s="7">
        <v>0</v>
      </c>
      <c r="L2272" s="7">
        <v>0</v>
      </c>
      <c r="M2272" s="8">
        <f t="shared" si="107"/>
        <v>0</v>
      </c>
      <c r="N2272" t="s">
        <v>127</v>
      </c>
      <c r="O2272">
        <v>2022</v>
      </c>
      <c r="P2272" t="s">
        <v>161</v>
      </c>
      <c r="Q2272" t="s">
        <v>165</v>
      </c>
      <c r="R2272">
        <v>202206</v>
      </c>
      <c r="S2272" t="s">
        <v>182</v>
      </c>
      <c r="T2272" t="s">
        <v>209</v>
      </c>
    </row>
    <row r="2273" spans="1:20" hidden="1" x14ac:dyDescent="0.3">
      <c r="A2273" s="4" t="s">
        <v>0</v>
      </c>
      <c r="B2273" s="5">
        <v>2.3890681562093497E-2</v>
      </c>
      <c r="C2273" s="5">
        <v>0</v>
      </c>
      <c r="D2273" s="5">
        <v>0</v>
      </c>
      <c r="E2273" s="6">
        <f t="shared" ref="E2273:E2336" si="108">SUM(B2273:D2273)</f>
        <v>2.3890681562093497E-2</v>
      </c>
      <c r="F2273" s="5">
        <v>2.1718801420085091E-2</v>
      </c>
      <c r="G2273" s="5">
        <v>0</v>
      </c>
      <c r="H2273" s="5">
        <v>0</v>
      </c>
      <c r="I2273" s="6">
        <f t="shared" ref="I2273:I2336" si="109">SUM(F2273:H2273)</f>
        <v>2.1718801420085091E-2</v>
      </c>
      <c r="J2273" s="7">
        <v>4849784.0582400039</v>
      </c>
      <c r="K2273" s="7">
        <v>0</v>
      </c>
      <c r="L2273" s="7">
        <v>0</v>
      </c>
      <c r="M2273" s="8">
        <f t="shared" ref="M2273:M2336" si="110">SUM(J2273:L2273)</f>
        <v>4849784.0582400039</v>
      </c>
      <c r="N2273" t="s">
        <v>129</v>
      </c>
      <c r="O2273">
        <v>2022</v>
      </c>
      <c r="P2273" t="s">
        <v>154</v>
      </c>
      <c r="Q2273" t="s">
        <v>164</v>
      </c>
      <c r="R2273">
        <v>202207</v>
      </c>
      <c r="S2273" t="s">
        <v>183</v>
      </c>
      <c r="T2273" t="s">
        <v>192</v>
      </c>
    </row>
    <row r="2274" spans="1:20" hidden="1" x14ac:dyDescent="0.3">
      <c r="A2274" s="4" t="s">
        <v>1</v>
      </c>
      <c r="B2274" s="5">
        <v>0</v>
      </c>
      <c r="C2274" s="5">
        <v>0</v>
      </c>
      <c r="D2274" s="5">
        <v>0</v>
      </c>
      <c r="E2274" s="6">
        <f t="shared" si="108"/>
        <v>0</v>
      </c>
      <c r="F2274" s="5">
        <v>0</v>
      </c>
      <c r="G2274" s="5">
        <v>0</v>
      </c>
      <c r="H2274" s="5">
        <v>0</v>
      </c>
      <c r="I2274" s="6">
        <f t="shared" si="109"/>
        <v>0</v>
      </c>
      <c r="J2274" s="7">
        <v>0</v>
      </c>
      <c r="K2274" s="7">
        <v>0</v>
      </c>
      <c r="L2274" s="7">
        <v>0</v>
      </c>
      <c r="M2274" s="8">
        <f t="shared" si="110"/>
        <v>0</v>
      </c>
      <c r="N2274" t="s">
        <v>129</v>
      </c>
      <c r="O2274">
        <v>2022</v>
      </c>
      <c r="P2274" t="s">
        <v>154</v>
      </c>
      <c r="Q2274" t="s">
        <v>164</v>
      </c>
      <c r="R2274">
        <v>202207</v>
      </c>
      <c r="S2274" t="s">
        <v>183</v>
      </c>
      <c r="T2274" t="s">
        <v>192</v>
      </c>
    </row>
    <row r="2275" spans="1:20" hidden="1" x14ac:dyDescent="0.3">
      <c r="A2275" s="4" t="s">
        <v>2</v>
      </c>
      <c r="B2275" s="5">
        <v>0</v>
      </c>
      <c r="C2275" s="5">
        <v>0</v>
      </c>
      <c r="D2275" s="5">
        <v>0</v>
      </c>
      <c r="E2275" s="6">
        <f t="shared" si="108"/>
        <v>0</v>
      </c>
      <c r="F2275" s="5">
        <v>0</v>
      </c>
      <c r="G2275" s="5">
        <v>0</v>
      </c>
      <c r="H2275" s="5">
        <v>0</v>
      </c>
      <c r="I2275" s="6">
        <f t="shared" si="109"/>
        <v>0</v>
      </c>
      <c r="J2275" s="7">
        <v>0</v>
      </c>
      <c r="K2275" s="7">
        <v>0</v>
      </c>
      <c r="L2275" s="7">
        <v>0</v>
      </c>
      <c r="M2275" s="8">
        <f t="shared" si="110"/>
        <v>0</v>
      </c>
      <c r="N2275" t="s">
        <v>129</v>
      </c>
      <c r="O2275">
        <v>2022</v>
      </c>
      <c r="P2275" t="s">
        <v>154</v>
      </c>
      <c r="Q2275" t="s">
        <v>164</v>
      </c>
      <c r="R2275">
        <v>202207</v>
      </c>
      <c r="S2275" t="s">
        <v>183</v>
      </c>
      <c r="T2275" t="s">
        <v>192</v>
      </c>
    </row>
    <row r="2276" spans="1:20" hidden="1" x14ac:dyDescent="0.3">
      <c r="A2276" s="4" t="s">
        <v>3</v>
      </c>
      <c r="B2276" s="5">
        <v>3.9098020045457732E-2</v>
      </c>
      <c r="C2276" s="5">
        <v>0</v>
      </c>
      <c r="D2276" s="5">
        <v>0</v>
      </c>
      <c r="E2276" s="6">
        <f t="shared" si="108"/>
        <v>3.9098020045457732E-2</v>
      </c>
      <c r="F2276" s="5">
        <v>3.9929892812382399E-2</v>
      </c>
      <c r="G2276" s="5">
        <v>0</v>
      </c>
      <c r="H2276" s="5">
        <v>0</v>
      </c>
      <c r="I2276" s="6">
        <f t="shared" si="109"/>
        <v>3.9929892812382399E-2</v>
      </c>
      <c r="J2276" s="7">
        <v>7936858.303199999</v>
      </c>
      <c r="K2276" s="7">
        <v>0</v>
      </c>
      <c r="L2276" s="7">
        <v>0</v>
      </c>
      <c r="M2276" s="8">
        <f t="shared" si="110"/>
        <v>7936858.303199999</v>
      </c>
      <c r="N2276" t="s">
        <v>129</v>
      </c>
      <c r="O2276">
        <v>2022</v>
      </c>
      <c r="P2276" t="s">
        <v>154</v>
      </c>
      <c r="Q2276" t="s">
        <v>164</v>
      </c>
      <c r="R2276">
        <v>202207</v>
      </c>
      <c r="S2276" t="s">
        <v>183</v>
      </c>
      <c r="T2276" t="s">
        <v>192</v>
      </c>
    </row>
    <row r="2277" spans="1:20" hidden="1" x14ac:dyDescent="0.3">
      <c r="A2277" s="4" t="s">
        <v>4</v>
      </c>
      <c r="B2277" s="5">
        <v>0</v>
      </c>
      <c r="C2277" s="5">
        <v>3.8211943491686384E-3</v>
      </c>
      <c r="D2277" s="5">
        <v>0</v>
      </c>
      <c r="E2277" s="6">
        <f t="shared" si="108"/>
        <v>3.8211943491686384E-3</v>
      </c>
      <c r="F2277" s="5">
        <v>0</v>
      </c>
      <c r="G2277" s="5">
        <v>1.9105971745843192E-3</v>
      </c>
      <c r="H2277" s="5">
        <v>0</v>
      </c>
      <c r="I2277" s="6">
        <f t="shared" si="109"/>
        <v>1.9105971745843192E-3</v>
      </c>
      <c r="J2277" s="7">
        <v>0</v>
      </c>
      <c r="K2277" s="7">
        <v>775698.56639999954</v>
      </c>
      <c r="L2277" s="7">
        <v>0</v>
      </c>
      <c r="M2277" s="8">
        <f t="shared" si="110"/>
        <v>775698.56639999954</v>
      </c>
      <c r="N2277" t="s">
        <v>129</v>
      </c>
      <c r="O2277">
        <v>2022</v>
      </c>
      <c r="P2277" t="s">
        <v>154</v>
      </c>
      <c r="Q2277" t="s">
        <v>164</v>
      </c>
      <c r="R2277">
        <v>202207</v>
      </c>
      <c r="S2277" t="s">
        <v>183</v>
      </c>
      <c r="T2277" t="s">
        <v>192</v>
      </c>
    </row>
    <row r="2278" spans="1:20" hidden="1" x14ac:dyDescent="0.3">
      <c r="A2278" s="4" t="s">
        <v>5</v>
      </c>
      <c r="B2278" s="5">
        <v>0</v>
      </c>
      <c r="C2278" s="5">
        <v>8.1816300656996459E-3</v>
      </c>
      <c r="D2278" s="5">
        <v>0</v>
      </c>
      <c r="E2278" s="6">
        <f t="shared" si="108"/>
        <v>8.1816300656996459E-3</v>
      </c>
      <c r="F2278" s="5">
        <v>0</v>
      </c>
      <c r="G2278" s="5">
        <v>1.2120933430666139E-2</v>
      </c>
      <c r="H2278" s="5">
        <v>0</v>
      </c>
      <c r="I2278" s="6">
        <f t="shared" si="109"/>
        <v>1.2120933430666139E-2</v>
      </c>
      <c r="J2278" s="7">
        <v>0</v>
      </c>
      <c r="K2278" s="7">
        <v>1660862.5819199991</v>
      </c>
      <c r="L2278" s="7">
        <v>0</v>
      </c>
      <c r="M2278" s="8">
        <f t="shared" si="110"/>
        <v>1660862.5819199991</v>
      </c>
      <c r="N2278" t="s">
        <v>129</v>
      </c>
      <c r="O2278">
        <v>2022</v>
      </c>
      <c r="P2278" t="s">
        <v>154</v>
      </c>
      <c r="Q2278" t="s">
        <v>164</v>
      </c>
      <c r="R2278">
        <v>202207</v>
      </c>
      <c r="S2278" t="s">
        <v>183</v>
      </c>
      <c r="T2278" t="s">
        <v>192</v>
      </c>
    </row>
    <row r="2279" spans="1:20" hidden="1" x14ac:dyDescent="0.3">
      <c r="A2279" s="4" t="s">
        <v>6</v>
      </c>
      <c r="B2279" s="5">
        <v>0</v>
      </c>
      <c r="C2279" s="5">
        <v>0</v>
      </c>
      <c r="D2279" s="5">
        <v>0</v>
      </c>
      <c r="E2279" s="6">
        <f t="shared" si="108"/>
        <v>0</v>
      </c>
      <c r="F2279" s="5">
        <v>0</v>
      </c>
      <c r="G2279" s="5">
        <v>0</v>
      </c>
      <c r="H2279" s="5">
        <v>0</v>
      </c>
      <c r="I2279" s="6">
        <f t="shared" si="109"/>
        <v>0</v>
      </c>
      <c r="J2279" s="7">
        <v>0</v>
      </c>
      <c r="K2279" s="7">
        <v>0</v>
      </c>
      <c r="L2279" s="7">
        <v>0</v>
      </c>
      <c r="M2279" s="8">
        <f t="shared" si="110"/>
        <v>0</v>
      </c>
      <c r="N2279" t="s">
        <v>129</v>
      </c>
      <c r="O2279">
        <v>2022</v>
      </c>
      <c r="P2279" t="s">
        <v>154</v>
      </c>
      <c r="Q2279" t="s">
        <v>164</v>
      </c>
      <c r="R2279">
        <v>202207</v>
      </c>
      <c r="S2279" t="s">
        <v>183</v>
      </c>
      <c r="T2279" t="s">
        <v>192</v>
      </c>
    </row>
    <row r="2280" spans="1:20" hidden="1" x14ac:dyDescent="0.3">
      <c r="A2280" s="4" t="s">
        <v>7</v>
      </c>
      <c r="B2280" s="5">
        <v>0</v>
      </c>
      <c r="C2280" s="5">
        <v>0</v>
      </c>
      <c r="D2280" s="5">
        <v>0</v>
      </c>
      <c r="E2280" s="6">
        <f t="shared" si="108"/>
        <v>0</v>
      </c>
      <c r="F2280" s="5">
        <v>0</v>
      </c>
      <c r="G2280" s="5">
        <v>0</v>
      </c>
      <c r="H2280" s="5">
        <v>0</v>
      </c>
      <c r="I2280" s="6">
        <f t="shared" si="109"/>
        <v>0</v>
      </c>
      <c r="J2280" s="7">
        <v>0</v>
      </c>
      <c r="K2280" s="7">
        <v>0</v>
      </c>
      <c r="L2280" s="7">
        <v>0</v>
      </c>
      <c r="M2280" s="8">
        <f t="shared" si="110"/>
        <v>0</v>
      </c>
      <c r="N2280" t="s">
        <v>129</v>
      </c>
      <c r="O2280">
        <v>2022</v>
      </c>
      <c r="P2280" t="s">
        <v>154</v>
      </c>
      <c r="Q2280" t="s">
        <v>164</v>
      </c>
      <c r="R2280">
        <v>202207</v>
      </c>
      <c r="S2280" t="s">
        <v>183</v>
      </c>
      <c r="T2280" t="s">
        <v>192</v>
      </c>
    </row>
    <row r="2281" spans="1:20" hidden="1" x14ac:dyDescent="0.3">
      <c r="A2281" s="4" t="s">
        <v>8</v>
      </c>
      <c r="B2281" s="5">
        <v>0</v>
      </c>
      <c r="C2281" s="5">
        <v>0</v>
      </c>
      <c r="D2281" s="5">
        <v>0</v>
      </c>
      <c r="E2281" s="6">
        <f t="shared" si="108"/>
        <v>0</v>
      </c>
      <c r="F2281" s="5">
        <v>0</v>
      </c>
      <c r="G2281" s="5">
        <v>0</v>
      </c>
      <c r="H2281" s="5">
        <v>0</v>
      </c>
      <c r="I2281" s="6">
        <f t="shared" si="109"/>
        <v>0</v>
      </c>
      <c r="J2281" s="7">
        <v>0</v>
      </c>
      <c r="K2281" s="7">
        <v>0</v>
      </c>
      <c r="L2281" s="7">
        <v>0</v>
      </c>
      <c r="M2281" s="8">
        <f t="shared" si="110"/>
        <v>0</v>
      </c>
      <c r="N2281" t="s">
        <v>129</v>
      </c>
      <c r="O2281">
        <v>2022</v>
      </c>
      <c r="P2281" t="s">
        <v>157</v>
      </c>
      <c r="Q2281" t="s">
        <v>164</v>
      </c>
      <c r="R2281">
        <v>202207</v>
      </c>
      <c r="S2281" t="s">
        <v>183</v>
      </c>
      <c r="T2281" t="s">
        <v>192</v>
      </c>
    </row>
    <row r="2282" spans="1:20" hidden="1" x14ac:dyDescent="0.3">
      <c r="A2282" s="4" t="s">
        <v>9</v>
      </c>
      <c r="B2282" s="5">
        <v>0</v>
      </c>
      <c r="C2282" s="5">
        <v>0</v>
      </c>
      <c r="D2282" s="5">
        <v>0</v>
      </c>
      <c r="E2282" s="6">
        <f t="shared" si="108"/>
        <v>0</v>
      </c>
      <c r="F2282" s="5">
        <v>0</v>
      </c>
      <c r="G2282" s="5">
        <v>0</v>
      </c>
      <c r="H2282" s="5">
        <v>0</v>
      </c>
      <c r="I2282" s="6">
        <f t="shared" si="109"/>
        <v>0</v>
      </c>
      <c r="J2282" s="7">
        <v>0</v>
      </c>
      <c r="K2282" s="7">
        <v>0</v>
      </c>
      <c r="L2282" s="7">
        <v>0</v>
      </c>
      <c r="M2282" s="8">
        <f t="shared" si="110"/>
        <v>0</v>
      </c>
      <c r="N2282" t="s">
        <v>129</v>
      </c>
      <c r="O2282">
        <v>2022</v>
      </c>
      <c r="P2282" t="s">
        <v>154</v>
      </c>
      <c r="Q2282" t="s">
        <v>164</v>
      </c>
      <c r="R2282">
        <v>202207</v>
      </c>
      <c r="S2282" t="s">
        <v>183</v>
      </c>
      <c r="T2282" t="s">
        <v>193</v>
      </c>
    </row>
    <row r="2283" spans="1:20" hidden="1" x14ac:dyDescent="0.3">
      <c r="A2283" s="4" t="s">
        <v>10</v>
      </c>
      <c r="B2283" s="5">
        <v>1.0019034865688382E-2</v>
      </c>
      <c r="C2283" s="5">
        <v>0</v>
      </c>
      <c r="D2283" s="5">
        <v>0</v>
      </c>
      <c r="E2283" s="6">
        <f t="shared" si="108"/>
        <v>1.0019034865688382E-2</v>
      </c>
      <c r="F2283" s="5">
        <v>4.624169938010024E-2</v>
      </c>
      <c r="G2283" s="5">
        <v>0</v>
      </c>
      <c r="H2283" s="5">
        <v>0</v>
      </c>
      <c r="I2283" s="6">
        <f t="shared" si="109"/>
        <v>4.624169938010024E-2</v>
      </c>
      <c r="J2283" s="7">
        <v>2033853.8875199954</v>
      </c>
      <c r="K2283" s="7">
        <v>0</v>
      </c>
      <c r="L2283" s="7">
        <v>0</v>
      </c>
      <c r="M2283" s="8">
        <f t="shared" si="110"/>
        <v>2033853.8875199954</v>
      </c>
      <c r="N2283" t="s">
        <v>129</v>
      </c>
      <c r="O2283">
        <v>2022</v>
      </c>
      <c r="P2283" t="s">
        <v>154</v>
      </c>
      <c r="Q2283" t="s">
        <v>164</v>
      </c>
      <c r="R2283">
        <v>202207</v>
      </c>
      <c r="S2283" t="s">
        <v>183</v>
      </c>
      <c r="T2283" t="s">
        <v>193</v>
      </c>
    </row>
    <row r="2284" spans="1:20" hidden="1" x14ac:dyDescent="0.3">
      <c r="A2284" s="4" t="s">
        <v>11</v>
      </c>
      <c r="B2284" s="5">
        <v>3.3804001781078244E-2</v>
      </c>
      <c r="C2284" s="5">
        <v>2.0502841310058623E-3</v>
      </c>
      <c r="D2284" s="5">
        <v>9.7355525129505516E-3</v>
      </c>
      <c r="E2284" s="6">
        <f t="shared" si="108"/>
        <v>4.5589838425034661E-2</v>
      </c>
      <c r="F2284" s="5">
        <v>4.8677762564752772E-2</v>
      </c>
      <c r="G2284" s="5">
        <v>1.0697134596552331E-2</v>
      </c>
      <c r="H2284" s="5">
        <v>1.6225920854917596E-2</v>
      </c>
      <c r="I2284" s="6">
        <f t="shared" si="109"/>
        <v>7.5600818016222704E-2</v>
      </c>
      <c r="J2284" s="7">
        <v>6862177.9799999818</v>
      </c>
      <c r="K2284" s="7">
        <v>416205.59328000026</v>
      </c>
      <c r="L2284" s="7">
        <v>1976307.2582399989</v>
      </c>
      <c r="M2284" s="8">
        <f t="shared" si="110"/>
        <v>9254690.8315199818</v>
      </c>
      <c r="N2284" t="s">
        <v>129</v>
      </c>
      <c r="O2284">
        <v>2022</v>
      </c>
      <c r="P2284" t="s">
        <v>154</v>
      </c>
      <c r="Q2284" t="s">
        <v>164</v>
      </c>
      <c r="R2284">
        <v>202207</v>
      </c>
      <c r="S2284" t="s">
        <v>183</v>
      </c>
      <c r="T2284" t="s">
        <v>193</v>
      </c>
    </row>
    <row r="2285" spans="1:20" hidden="1" x14ac:dyDescent="0.3">
      <c r="A2285" s="4" t="s">
        <v>12</v>
      </c>
      <c r="B2285" s="5">
        <v>0</v>
      </c>
      <c r="C2285" s="5">
        <v>0</v>
      </c>
      <c r="D2285" s="5">
        <v>0</v>
      </c>
      <c r="E2285" s="6">
        <f t="shared" si="108"/>
        <v>0</v>
      </c>
      <c r="F2285" s="5">
        <v>0</v>
      </c>
      <c r="G2285" s="5">
        <v>0</v>
      </c>
      <c r="H2285" s="5">
        <v>0</v>
      </c>
      <c r="I2285" s="6">
        <f t="shared" si="109"/>
        <v>0</v>
      </c>
      <c r="J2285" s="7">
        <v>0</v>
      </c>
      <c r="K2285" s="7">
        <v>0</v>
      </c>
      <c r="L2285" s="7">
        <v>0</v>
      </c>
      <c r="M2285" s="8">
        <f t="shared" si="110"/>
        <v>0</v>
      </c>
      <c r="N2285" t="s">
        <v>129</v>
      </c>
      <c r="O2285">
        <v>2022</v>
      </c>
      <c r="P2285" t="s">
        <v>154</v>
      </c>
      <c r="Q2285" t="s">
        <v>164</v>
      </c>
      <c r="R2285">
        <v>202207</v>
      </c>
      <c r="S2285" t="s">
        <v>183</v>
      </c>
      <c r="T2285" t="s">
        <v>193</v>
      </c>
    </row>
    <row r="2286" spans="1:20" hidden="1" x14ac:dyDescent="0.3">
      <c r="A2286" s="4" t="s">
        <v>13</v>
      </c>
      <c r="B2286" s="5">
        <v>3.8954857602066452E-3</v>
      </c>
      <c r="C2286" s="5">
        <v>0</v>
      </c>
      <c r="D2286" s="5">
        <v>9.624141289922292E-3</v>
      </c>
      <c r="E2286" s="6">
        <f t="shared" si="108"/>
        <v>1.3519627050128937E-2</v>
      </c>
      <c r="F2286" s="5">
        <v>1.374877327131758E-2</v>
      </c>
      <c r="G2286" s="5">
        <v>0</v>
      </c>
      <c r="H2286" s="5">
        <v>1.374877327131758E-2</v>
      </c>
      <c r="I2286" s="6">
        <f t="shared" si="109"/>
        <v>2.749754654263516E-2</v>
      </c>
      <c r="J2286" s="7">
        <v>790779.64727999852</v>
      </c>
      <c r="K2286" s="7">
        <v>0</v>
      </c>
      <c r="L2286" s="7">
        <v>1953690.8932799979</v>
      </c>
      <c r="M2286" s="8">
        <f t="shared" si="110"/>
        <v>2744470.5405599964</v>
      </c>
      <c r="N2286" t="s">
        <v>129</v>
      </c>
      <c r="O2286">
        <v>2022</v>
      </c>
      <c r="P2286" t="s">
        <v>154</v>
      </c>
      <c r="Q2286" t="s">
        <v>164</v>
      </c>
      <c r="R2286">
        <v>202207</v>
      </c>
      <c r="S2286" t="s">
        <v>183</v>
      </c>
      <c r="T2286" t="s">
        <v>193</v>
      </c>
    </row>
    <row r="2287" spans="1:20" hidden="1" x14ac:dyDescent="0.3">
      <c r="A2287" s="4" t="s">
        <v>14</v>
      </c>
      <c r="B2287" s="5">
        <v>0</v>
      </c>
      <c r="C2287" s="5">
        <v>0</v>
      </c>
      <c r="D2287" s="5">
        <v>0</v>
      </c>
      <c r="E2287" s="6">
        <f t="shared" si="108"/>
        <v>0</v>
      </c>
      <c r="F2287" s="5">
        <v>0</v>
      </c>
      <c r="G2287" s="5">
        <v>0</v>
      </c>
      <c r="H2287" s="5">
        <v>0</v>
      </c>
      <c r="I2287" s="6">
        <f t="shared" si="109"/>
        <v>0</v>
      </c>
      <c r="J2287" s="7">
        <v>0</v>
      </c>
      <c r="K2287" s="7">
        <v>0</v>
      </c>
      <c r="L2287" s="7">
        <v>0</v>
      </c>
      <c r="M2287" s="8">
        <f t="shared" si="110"/>
        <v>0</v>
      </c>
      <c r="N2287" t="s">
        <v>129</v>
      </c>
      <c r="O2287">
        <v>2022</v>
      </c>
      <c r="P2287" t="s">
        <v>154</v>
      </c>
      <c r="Q2287" t="s">
        <v>164</v>
      </c>
      <c r="R2287">
        <v>202207</v>
      </c>
      <c r="S2287" t="s">
        <v>183</v>
      </c>
      <c r="T2287" t="s">
        <v>193</v>
      </c>
    </row>
    <row r="2288" spans="1:20" hidden="1" x14ac:dyDescent="0.3">
      <c r="A2288" s="4" t="s">
        <v>15</v>
      </c>
      <c r="B2288" s="5">
        <v>3.8858245969247349E-3</v>
      </c>
      <c r="C2288" s="5">
        <v>0</v>
      </c>
      <c r="D2288" s="5">
        <v>0</v>
      </c>
      <c r="E2288" s="6">
        <f t="shared" si="108"/>
        <v>3.8858245969247349E-3</v>
      </c>
      <c r="F2288" s="5">
        <v>2.1195406892316793E-2</v>
      </c>
      <c r="G2288" s="5">
        <v>0</v>
      </c>
      <c r="H2288" s="5">
        <v>0</v>
      </c>
      <c r="I2288" s="6">
        <f t="shared" si="109"/>
        <v>2.1195406892316793E-2</v>
      </c>
      <c r="J2288" s="7">
        <v>788818.44095999899</v>
      </c>
      <c r="K2288" s="7">
        <v>0</v>
      </c>
      <c r="L2288" s="7">
        <v>0</v>
      </c>
      <c r="M2288" s="8">
        <f t="shared" si="110"/>
        <v>788818.44095999899</v>
      </c>
      <c r="N2288" t="s">
        <v>129</v>
      </c>
      <c r="O2288">
        <v>2022</v>
      </c>
      <c r="P2288" t="s">
        <v>154</v>
      </c>
      <c r="Q2288" t="s">
        <v>164</v>
      </c>
      <c r="R2288">
        <v>202207</v>
      </c>
      <c r="S2288" t="s">
        <v>183</v>
      </c>
      <c r="T2288" t="s">
        <v>193</v>
      </c>
    </row>
    <row r="2289" spans="1:20" hidden="1" x14ac:dyDescent="0.3">
      <c r="A2289" s="4" t="s">
        <v>16</v>
      </c>
      <c r="B2289" s="5">
        <v>0</v>
      </c>
      <c r="C2289" s="5">
        <v>0</v>
      </c>
      <c r="D2289" s="5">
        <v>0</v>
      </c>
      <c r="E2289" s="6">
        <f t="shared" si="108"/>
        <v>0</v>
      </c>
      <c r="F2289" s="5">
        <v>0</v>
      </c>
      <c r="G2289" s="5">
        <v>0</v>
      </c>
      <c r="H2289" s="5">
        <v>0</v>
      </c>
      <c r="I2289" s="6">
        <f t="shared" si="109"/>
        <v>0</v>
      </c>
      <c r="J2289" s="7">
        <v>0</v>
      </c>
      <c r="K2289" s="7">
        <v>0</v>
      </c>
      <c r="L2289" s="7">
        <v>0</v>
      </c>
      <c r="M2289" s="8">
        <f t="shared" si="110"/>
        <v>0</v>
      </c>
      <c r="N2289" t="s">
        <v>129</v>
      </c>
      <c r="O2289">
        <v>2022</v>
      </c>
      <c r="P2289" t="s">
        <v>154</v>
      </c>
      <c r="Q2289" t="s">
        <v>164</v>
      </c>
      <c r="R2289">
        <v>202207</v>
      </c>
      <c r="S2289" t="s">
        <v>183</v>
      </c>
      <c r="T2289" t="s">
        <v>193</v>
      </c>
    </row>
    <row r="2290" spans="1:20" hidden="1" x14ac:dyDescent="0.3">
      <c r="A2290" s="4" t="s">
        <v>17</v>
      </c>
      <c r="B2290" s="5">
        <v>0</v>
      </c>
      <c r="C2290" s="5">
        <v>1.0357411499372893E-3</v>
      </c>
      <c r="D2290" s="5">
        <v>0</v>
      </c>
      <c r="E2290" s="6">
        <f t="shared" si="108"/>
        <v>1.0357411499372893E-3</v>
      </c>
      <c r="F2290" s="5">
        <v>0</v>
      </c>
      <c r="G2290" s="5">
        <v>1.0357411499372893E-3</v>
      </c>
      <c r="H2290" s="5">
        <v>0</v>
      </c>
      <c r="I2290" s="6">
        <f t="shared" si="109"/>
        <v>1.0357411499372893E-3</v>
      </c>
      <c r="J2290" s="7">
        <v>0</v>
      </c>
      <c r="K2290" s="7">
        <v>210254.4</v>
      </c>
      <c r="L2290" s="7">
        <v>0</v>
      </c>
      <c r="M2290" s="8">
        <f t="shared" si="110"/>
        <v>210254.4</v>
      </c>
      <c r="N2290" t="s">
        <v>129</v>
      </c>
      <c r="O2290">
        <v>2022</v>
      </c>
      <c r="P2290" t="s">
        <v>154</v>
      </c>
      <c r="Q2290" t="s">
        <v>164</v>
      </c>
      <c r="R2290">
        <v>202207</v>
      </c>
      <c r="S2290" t="s">
        <v>183</v>
      </c>
      <c r="T2290" t="s">
        <v>193</v>
      </c>
    </row>
    <row r="2291" spans="1:20" hidden="1" x14ac:dyDescent="0.3">
      <c r="A2291" s="4" t="s">
        <v>18</v>
      </c>
      <c r="B2291" s="5">
        <v>0</v>
      </c>
      <c r="C2291" s="5">
        <v>0</v>
      </c>
      <c r="D2291" s="5">
        <v>0</v>
      </c>
      <c r="E2291" s="6">
        <f t="shared" si="108"/>
        <v>0</v>
      </c>
      <c r="F2291" s="5">
        <v>0</v>
      </c>
      <c r="G2291" s="5">
        <v>0</v>
      </c>
      <c r="H2291" s="5">
        <v>0</v>
      </c>
      <c r="I2291" s="6">
        <f t="shared" si="109"/>
        <v>0</v>
      </c>
      <c r="J2291" s="7">
        <v>0</v>
      </c>
      <c r="K2291" s="7">
        <v>0</v>
      </c>
      <c r="L2291" s="7">
        <v>0</v>
      </c>
      <c r="M2291" s="8">
        <f t="shared" si="110"/>
        <v>0</v>
      </c>
      <c r="N2291" t="s">
        <v>129</v>
      </c>
      <c r="O2291">
        <v>2022</v>
      </c>
      <c r="P2291" t="s">
        <v>154</v>
      </c>
      <c r="Q2291" t="s">
        <v>164</v>
      </c>
      <c r="R2291">
        <v>202207</v>
      </c>
      <c r="S2291" t="s">
        <v>183</v>
      </c>
      <c r="T2291" t="s">
        <v>193</v>
      </c>
    </row>
    <row r="2292" spans="1:20" hidden="1" x14ac:dyDescent="0.3">
      <c r="A2292" s="4" t="s">
        <v>19</v>
      </c>
      <c r="B2292" s="5">
        <v>0</v>
      </c>
      <c r="C2292" s="5">
        <v>0</v>
      </c>
      <c r="D2292" s="5">
        <v>0</v>
      </c>
      <c r="E2292" s="6">
        <f t="shared" si="108"/>
        <v>0</v>
      </c>
      <c r="F2292" s="5">
        <v>0</v>
      </c>
      <c r="G2292" s="5">
        <v>0</v>
      </c>
      <c r="H2292" s="5">
        <v>0</v>
      </c>
      <c r="I2292" s="6">
        <f t="shared" si="109"/>
        <v>0</v>
      </c>
      <c r="J2292" s="7">
        <v>0</v>
      </c>
      <c r="K2292" s="7">
        <v>0</v>
      </c>
      <c r="L2292" s="7">
        <v>0</v>
      </c>
      <c r="M2292" s="8">
        <f t="shared" si="110"/>
        <v>0</v>
      </c>
      <c r="N2292" t="s">
        <v>129</v>
      </c>
      <c r="O2292">
        <v>2022</v>
      </c>
      <c r="P2292" t="s">
        <v>154</v>
      </c>
      <c r="Q2292" t="s">
        <v>164</v>
      </c>
      <c r="R2292">
        <v>202207</v>
      </c>
      <c r="S2292" t="s">
        <v>183</v>
      </c>
      <c r="T2292" t="s">
        <v>193</v>
      </c>
    </row>
    <row r="2293" spans="1:20" hidden="1" x14ac:dyDescent="0.3">
      <c r="A2293" s="4" t="s">
        <v>20</v>
      </c>
      <c r="B2293" s="5">
        <v>0</v>
      </c>
      <c r="C2293" s="5">
        <v>0</v>
      </c>
      <c r="D2293" s="5">
        <v>0</v>
      </c>
      <c r="E2293" s="6">
        <f t="shared" si="108"/>
        <v>0</v>
      </c>
      <c r="F2293" s="5">
        <v>0</v>
      </c>
      <c r="G2293" s="5">
        <v>0</v>
      </c>
      <c r="H2293" s="5">
        <v>0</v>
      </c>
      <c r="I2293" s="6">
        <f t="shared" si="109"/>
        <v>0</v>
      </c>
      <c r="J2293" s="7">
        <v>0</v>
      </c>
      <c r="K2293" s="7">
        <v>0</v>
      </c>
      <c r="L2293" s="7">
        <v>0</v>
      </c>
      <c r="M2293" s="8">
        <f t="shared" si="110"/>
        <v>0</v>
      </c>
      <c r="N2293" t="s">
        <v>129</v>
      </c>
      <c r="O2293">
        <v>2022</v>
      </c>
      <c r="P2293" t="s">
        <v>154</v>
      </c>
      <c r="Q2293" t="s">
        <v>164</v>
      </c>
      <c r="R2293">
        <v>202207</v>
      </c>
      <c r="S2293" t="s">
        <v>183</v>
      </c>
      <c r="T2293" t="s">
        <v>193</v>
      </c>
    </row>
    <row r="2294" spans="1:20" hidden="1" x14ac:dyDescent="0.3">
      <c r="A2294" s="4" t="s">
        <v>21</v>
      </c>
      <c r="B2294" s="5">
        <v>9.924356625900901E-3</v>
      </c>
      <c r="C2294" s="5">
        <v>0</v>
      </c>
      <c r="D2294" s="5">
        <v>0</v>
      </c>
      <c r="E2294" s="6">
        <f t="shared" si="108"/>
        <v>9.924356625900901E-3</v>
      </c>
      <c r="F2294" s="5">
        <v>2.152270111641174E-2</v>
      </c>
      <c r="G2294" s="5">
        <v>0</v>
      </c>
      <c r="H2294" s="5">
        <v>0</v>
      </c>
      <c r="I2294" s="6">
        <f t="shared" si="109"/>
        <v>2.152270111641174E-2</v>
      </c>
      <c r="J2294" s="7">
        <v>2014634.301139011</v>
      </c>
      <c r="K2294" s="7">
        <v>0</v>
      </c>
      <c r="L2294" s="7">
        <v>0</v>
      </c>
      <c r="M2294" s="8">
        <f t="shared" si="110"/>
        <v>2014634.301139011</v>
      </c>
      <c r="N2294" t="s">
        <v>129</v>
      </c>
      <c r="O2294">
        <v>2022</v>
      </c>
      <c r="P2294" t="s">
        <v>155</v>
      </c>
      <c r="Q2294" t="s">
        <v>165</v>
      </c>
      <c r="R2294">
        <v>202207</v>
      </c>
      <c r="S2294" t="s">
        <v>183</v>
      </c>
      <c r="T2294" t="s">
        <v>194</v>
      </c>
    </row>
    <row r="2295" spans="1:20" hidden="1" x14ac:dyDescent="0.3">
      <c r="A2295" s="4" t="s">
        <v>22</v>
      </c>
      <c r="B2295" s="5">
        <v>0</v>
      </c>
      <c r="C2295" s="5">
        <v>0</v>
      </c>
      <c r="D2295" s="5">
        <v>0</v>
      </c>
      <c r="E2295" s="6">
        <f t="shared" si="108"/>
        <v>0</v>
      </c>
      <c r="F2295" s="5">
        <v>0</v>
      </c>
      <c r="G2295" s="5">
        <v>0</v>
      </c>
      <c r="H2295" s="5">
        <v>0</v>
      </c>
      <c r="I2295" s="6">
        <f t="shared" si="109"/>
        <v>0</v>
      </c>
      <c r="J2295" s="7">
        <v>0</v>
      </c>
      <c r="K2295" s="7">
        <v>0</v>
      </c>
      <c r="L2295" s="7">
        <v>0</v>
      </c>
      <c r="M2295" s="8">
        <f t="shared" si="110"/>
        <v>0</v>
      </c>
      <c r="N2295" t="s">
        <v>129</v>
      </c>
      <c r="O2295">
        <v>2022</v>
      </c>
      <c r="P2295" t="s">
        <v>155</v>
      </c>
      <c r="Q2295" t="s">
        <v>165</v>
      </c>
      <c r="R2295">
        <v>202207</v>
      </c>
      <c r="S2295" t="s">
        <v>183</v>
      </c>
      <c r="T2295" t="s">
        <v>194</v>
      </c>
    </row>
    <row r="2296" spans="1:20" hidden="1" x14ac:dyDescent="0.3">
      <c r="A2296" s="4" t="s">
        <v>23</v>
      </c>
      <c r="B2296" s="5">
        <v>0</v>
      </c>
      <c r="C2296" s="5">
        <v>0</v>
      </c>
      <c r="D2296" s="5">
        <v>0</v>
      </c>
      <c r="E2296" s="6">
        <f t="shared" si="108"/>
        <v>0</v>
      </c>
      <c r="F2296" s="5">
        <v>0</v>
      </c>
      <c r="G2296" s="5">
        <v>0</v>
      </c>
      <c r="H2296" s="5">
        <v>0</v>
      </c>
      <c r="I2296" s="6">
        <f t="shared" si="109"/>
        <v>0</v>
      </c>
      <c r="J2296" s="7">
        <v>0</v>
      </c>
      <c r="K2296" s="7">
        <v>0</v>
      </c>
      <c r="L2296" s="7">
        <v>0</v>
      </c>
      <c r="M2296" s="8">
        <f t="shared" si="110"/>
        <v>0</v>
      </c>
      <c r="N2296" t="s">
        <v>129</v>
      </c>
      <c r="O2296">
        <v>2022</v>
      </c>
      <c r="P2296" t="s">
        <v>155</v>
      </c>
      <c r="Q2296" t="s">
        <v>165</v>
      </c>
      <c r="R2296">
        <v>202207</v>
      </c>
      <c r="S2296" t="s">
        <v>183</v>
      </c>
      <c r="T2296" t="s">
        <v>194</v>
      </c>
    </row>
    <row r="2297" spans="1:20" hidden="1" x14ac:dyDescent="0.3">
      <c r="A2297" s="4" t="s">
        <v>24</v>
      </c>
      <c r="B2297" s="5">
        <v>2.4831502789756564E-2</v>
      </c>
      <c r="C2297" s="5">
        <v>0</v>
      </c>
      <c r="D2297" s="5">
        <v>0</v>
      </c>
      <c r="E2297" s="6">
        <f t="shared" si="108"/>
        <v>2.4831502789756564E-2</v>
      </c>
      <c r="F2297" s="5">
        <v>7.128661087968423E-3</v>
      </c>
      <c r="G2297" s="5">
        <v>0</v>
      </c>
      <c r="H2297" s="5">
        <v>0</v>
      </c>
      <c r="I2297" s="6">
        <f t="shared" si="109"/>
        <v>7.128661087968423E-3</v>
      </c>
      <c r="J2297" s="7">
        <v>5040769.8105600094</v>
      </c>
      <c r="K2297" s="7">
        <v>0</v>
      </c>
      <c r="L2297" s="7">
        <v>0</v>
      </c>
      <c r="M2297" s="8">
        <f t="shared" si="110"/>
        <v>5040769.8105600094</v>
      </c>
      <c r="N2297" t="s">
        <v>129</v>
      </c>
      <c r="O2297">
        <v>2022</v>
      </c>
      <c r="P2297" t="s">
        <v>155</v>
      </c>
      <c r="Q2297" t="s">
        <v>165</v>
      </c>
      <c r="R2297">
        <v>202207</v>
      </c>
      <c r="S2297" t="s">
        <v>183</v>
      </c>
      <c r="T2297" t="s">
        <v>194</v>
      </c>
    </row>
    <row r="2298" spans="1:20" hidden="1" x14ac:dyDescent="0.3">
      <c r="A2298" s="4" t="s">
        <v>25</v>
      </c>
      <c r="B2298" s="5">
        <v>3.0409360162158817E-3</v>
      </c>
      <c r="C2298" s="5">
        <v>1.3151035545453708E-2</v>
      </c>
      <c r="D2298" s="5">
        <v>0</v>
      </c>
      <c r="E2298" s="6">
        <f t="shared" si="108"/>
        <v>1.6191971561669589E-2</v>
      </c>
      <c r="F2298" s="5">
        <v>1.1403510060809592E-2</v>
      </c>
      <c r="G2298" s="5">
        <v>5.6361580909087767E-3</v>
      </c>
      <c r="H2298" s="5">
        <v>0</v>
      </c>
      <c r="I2298" s="6">
        <f t="shared" si="109"/>
        <v>1.7039668151718368E-2</v>
      </c>
      <c r="J2298" s="7">
        <v>617306.91840000183</v>
      </c>
      <c r="K2298" s="7">
        <v>2669646.840000005</v>
      </c>
      <c r="L2298" s="7">
        <v>0</v>
      </c>
      <c r="M2298" s="8">
        <f t="shared" si="110"/>
        <v>3286953.7584000067</v>
      </c>
      <c r="N2298" t="s">
        <v>129</v>
      </c>
      <c r="O2298">
        <v>2022</v>
      </c>
      <c r="P2298" t="s">
        <v>155</v>
      </c>
      <c r="Q2298" t="s">
        <v>165</v>
      </c>
      <c r="R2298">
        <v>202207</v>
      </c>
      <c r="S2298" t="s">
        <v>183</v>
      </c>
      <c r="T2298" t="s">
        <v>194</v>
      </c>
    </row>
    <row r="2299" spans="1:20" hidden="1" x14ac:dyDescent="0.3">
      <c r="A2299" s="4" t="s">
        <v>26</v>
      </c>
      <c r="B2299" s="5">
        <v>1.154395655916064E-3</v>
      </c>
      <c r="C2299" s="5">
        <v>0</v>
      </c>
      <c r="D2299" s="5">
        <v>0</v>
      </c>
      <c r="E2299" s="6">
        <f t="shared" si="108"/>
        <v>1.154395655916064E-3</v>
      </c>
      <c r="F2299" s="5">
        <v>7.6959710394404468E-3</v>
      </c>
      <c r="G2299" s="5">
        <v>0</v>
      </c>
      <c r="H2299" s="5">
        <v>0</v>
      </c>
      <c r="I2299" s="6">
        <f t="shared" si="109"/>
        <v>7.6959710394404468E-3</v>
      </c>
      <c r="J2299" s="7">
        <v>234341.14403191762</v>
      </c>
      <c r="K2299" s="7">
        <v>0</v>
      </c>
      <c r="L2299" s="7">
        <v>0</v>
      </c>
      <c r="M2299" s="8">
        <f t="shared" si="110"/>
        <v>234341.14403191762</v>
      </c>
      <c r="N2299" t="s">
        <v>129</v>
      </c>
      <c r="O2299">
        <v>2022</v>
      </c>
      <c r="P2299" t="s">
        <v>155</v>
      </c>
      <c r="Q2299" t="s">
        <v>165</v>
      </c>
      <c r="R2299">
        <v>202207</v>
      </c>
      <c r="S2299" t="s">
        <v>183</v>
      </c>
      <c r="T2299" t="s">
        <v>194</v>
      </c>
    </row>
    <row r="2300" spans="1:20" hidden="1" x14ac:dyDescent="0.3">
      <c r="A2300" s="4" t="s">
        <v>27</v>
      </c>
      <c r="B2300" s="5">
        <v>8.719789658972047E-4</v>
      </c>
      <c r="C2300" s="5">
        <v>0</v>
      </c>
      <c r="D2300" s="5">
        <v>0</v>
      </c>
      <c r="E2300" s="6">
        <f t="shared" si="108"/>
        <v>8.719789658972047E-4</v>
      </c>
      <c r="F2300" s="5">
        <v>5.2318737953832295E-3</v>
      </c>
      <c r="G2300" s="5">
        <v>0</v>
      </c>
      <c r="H2300" s="5">
        <v>0</v>
      </c>
      <c r="I2300" s="6">
        <f t="shared" si="109"/>
        <v>5.2318737953832295E-3</v>
      </c>
      <c r="J2300" s="7">
        <v>177010.8432</v>
      </c>
      <c r="K2300" s="7">
        <v>0</v>
      </c>
      <c r="L2300" s="7">
        <v>0</v>
      </c>
      <c r="M2300" s="8">
        <f t="shared" si="110"/>
        <v>177010.8432</v>
      </c>
      <c r="N2300" t="s">
        <v>129</v>
      </c>
      <c r="O2300">
        <v>2022</v>
      </c>
      <c r="P2300" t="s">
        <v>155</v>
      </c>
      <c r="Q2300" t="s">
        <v>165</v>
      </c>
      <c r="R2300">
        <v>202207</v>
      </c>
      <c r="S2300" t="s">
        <v>183</v>
      </c>
      <c r="T2300" t="s">
        <v>194</v>
      </c>
    </row>
    <row r="2301" spans="1:20" hidden="1" x14ac:dyDescent="0.3">
      <c r="A2301" s="4" t="s">
        <v>28</v>
      </c>
      <c r="B2301" s="5">
        <v>0</v>
      </c>
      <c r="C2301" s="5">
        <v>0</v>
      </c>
      <c r="D2301" s="5">
        <v>0</v>
      </c>
      <c r="E2301" s="6">
        <f t="shared" si="108"/>
        <v>0</v>
      </c>
      <c r="F2301" s="5">
        <v>0</v>
      </c>
      <c r="G2301" s="5">
        <v>0</v>
      </c>
      <c r="H2301" s="5">
        <v>0</v>
      </c>
      <c r="I2301" s="6">
        <f t="shared" si="109"/>
        <v>0</v>
      </c>
      <c r="J2301" s="7">
        <v>0</v>
      </c>
      <c r="K2301" s="7">
        <v>0</v>
      </c>
      <c r="L2301" s="7">
        <v>0</v>
      </c>
      <c r="M2301" s="8">
        <f t="shared" si="110"/>
        <v>0</v>
      </c>
      <c r="N2301" t="s">
        <v>129</v>
      </c>
      <c r="O2301">
        <v>2022</v>
      </c>
      <c r="P2301" t="s">
        <v>155</v>
      </c>
      <c r="Q2301" t="s">
        <v>165</v>
      </c>
      <c r="R2301">
        <v>202207</v>
      </c>
      <c r="S2301" t="s">
        <v>183</v>
      </c>
      <c r="T2301" t="s">
        <v>194</v>
      </c>
    </row>
    <row r="2302" spans="1:20" hidden="1" x14ac:dyDescent="0.3">
      <c r="A2302" s="4" t="s">
        <v>29</v>
      </c>
      <c r="B2302" s="5">
        <v>0</v>
      </c>
      <c r="C2302" s="5">
        <v>0</v>
      </c>
      <c r="D2302" s="5">
        <v>0</v>
      </c>
      <c r="E2302" s="6">
        <f t="shared" si="108"/>
        <v>0</v>
      </c>
      <c r="F2302" s="5">
        <v>0</v>
      </c>
      <c r="G2302" s="5">
        <v>0</v>
      </c>
      <c r="H2302" s="5">
        <v>0</v>
      </c>
      <c r="I2302" s="6">
        <f t="shared" si="109"/>
        <v>0</v>
      </c>
      <c r="J2302" s="7">
        <v>0</v>
      </c>
      <c r="K2302" s="7">
        <v>0</v>
      </c>
      <c r="L2302" s="7">
        <v>0</v>
      </c>
      <c r="M2302" s="8">
        <f t="shared" si="110"/>
        <v>0</v>
      </c>
      <c r="N2302" t="s">
        <v>129</v>
      </c>
      <c r="O2302">
        <v>2022</v>
      </c>
      <c r="P2302" t="s">
        <v>155</v>
      </c>
      <c r="Q2302" t="s">
        <v>165</v>
      </c>
      <c r="R2302">
        <v>202207</v>
      </c>
      <c r="S2302" t="s">
        <v>183</v>
      </c>
      <c r="T2302" t="s">
        <v>194</v>
      </c>
    </row>
    <row r="2303" spans="1:20" hidden="1" x14ac:dyDescent="0.3">
      <c r="A2303" s="4" t="s">
        <v>30</v>
      </c>
      <c r="B2303" s="5">
        <v>0</v>
      </c>
      <c r="C2303" s="5">
        <v>0</v>
      </c>
      <c r="D2303" s="5">
        <v>0</v>
      </c>
      <c r="E2303" s="6">
        <f t="shared" si="108"/>
        <v>0</v>
      </c>
      <c r="F2303" s="5">
        <v>0</v>
      </c>
      <c r="G2303" s="5">
        <v>0</v>
      </c>
      <c r="H2303" s="5">
        <v>0</v>
      </c>
      <c r="I2303" s="6">
        <f t="shared" si="109"/>
        <v>0</v>
      </c>
      <c r="J2303" s="7">
        <v>0</v>
      </c>
      <c r="K2303" s="7">
        <v>0</v>
      </c>
      <c r="L2303" s="7">
        <v>0</v>
      </c>
      <c r="M2303" s="8">
        <f t="shared" si="110"/>
        <v>0</v>
      </c>
      <c r="N2303" t="s">
        <v>129</v>
      </c>
      <c r="O2303">
        <v>2022</v>
      </c>
      <c r="P2303" t="s">
        <v>155</v>
      </c>
      <c r="Q2303" t="s">
        <v>165</v>
      </c>
      <c r="R2303">
        <v>202207</v>
      </c>
      <c r="S2303" t="s">
        <v>183</v>
      </c>
      <c r="T2303" t="s">
        <v>194</v>
      </c>
    </row>
    <row r="2304" spans="1:20" hidden="1" x14ac:dyDescent="0.3">
      <c r="A2304" s="4" t="s">
        <v>31</v>
      </c>
      <c r="B2304" s="5">
        <v>7.0066507805057899E-3</v>
      </c>
      <c r="C2304" s="5">
        <v>3.433481912042118E-3</v>
      </c>
      <c r="D2304" s="5">
        <v>0</v>
      </c>
      <c r="E2304" s="6">
        <f t="shared" si="108"/>
        <v>1.0440132692547907E-2</v>
      </c>
      <c r="F2304" s="5">
        <v>8.243118565300963E-3</v>
      </c>
      <c r="G2304" s="5">
        <v>8.0787809695108544E-4</v>
      </c>
      <c r="H2304" s="5">
        <v>0</v>
      </c>
      <c r="I2304" s="6">
        <f t="shared" si="109"/>
        <v>9.0509966622520487E-3</v>
      </c>
      <c r="J2304" s="7">
        <v>1422342.9820800091</v>
      </c>
      <c r="K2304" s="7">
        <v>696993.33599999966</v>
      </c>
      <c r="L2304" s="7">
        <v>0</v>
      </c>
      <c r="M2304" s="8">
        <f t="shared" si="110"/>
        <v>2119336.318080009</v>
      </c>
      <c r="N2304" t="s">
        <v>129</v>
      </c>
      <c r="O2304">
        <v>2022</v>
      </c>
      <c r="P2304" t="s">
        <v>155</v>
      </c>
      <c r="Q2304" t="s">
        <v>165</v>
      </c>
      <c r="R2304">
        <v>202207</v>
      </c>
      <c r="S2304" t="s">
        <v>183</v>
      </c>
      <c r="T2304" t="s">
        <v>194</v>
      </c>
    </row>
    <row r="2305" spans="1:20" hidden="1" x14ac:dyDescent="0.3">
      <c r="A2305" s="4" t="s">
        <v>32</v>
      </c>
      <c r="B2305" s="5">
        <v>0</v>
      </c>
      <c r="C2305" s="5">
        <v>4.9117146977026109E-4</v>
      </c>
      <c r="D2305" s="5">
        <v>0</v>
      </c>
      <c r="E2305" s="6">
        <f t="shared" si="108"/>
        <v>4.9117146977026109E-4</v>
      </c>
      <c r="F2305" s="5">
        <v>0</v>
      </c>
      <c r="G2305" s="5">
        <v>2.6791171078377886E-4</v>
      </c>
      <c r="H2305" s="5">
        <v>0</v>
      </c>
      <c r="I2305" s="6">
        <f t="shared" si="109"/>
        <v>2.6791171078377886E-4</v>
      </c>
      <c r="J2305" s="7">
        <v>0</v>
      </c>
      <c r="K2305" s="7">
        <v>99707.308799999999</v>
      </c>
      <c r="L2305" s="7">
        <v>0</v>
      </c>
      <c r="M2305" s="8">
        <f t="shared" si="110"/>
        <v>99707.308799999999</v>
      </c>
      <c r="N2305" t="s">
        <v>129</v>
      </c>
      <c r="O2305">
        <v>2022</v>
      </c>
      <c r="P2305" t="s">
        <v>156</v>
      </c>
      <c r="Q2305" t="s">
        <v>165</v>
      </c>
      <c r="R2305">
        <v>202207</v>
      </c>
      <c r="S2305" t="s">
        <v>183</v>
      </c>
      <c r="T2305" t="s">
        <v>195</v>
      </c>
    </row>
    <row r="2306" spans="1:20" hidden="1" x14ac:dyDescent="0.3">
      <c r="A2306" s="4" t="s">
        <v>33</v>
      </c>
      <c r="B2306" s="5">
        <v>6.3731581186026627E-3</v>
      </c>
      <c r="C2306" s="5">
        <v>5.4405008329534939E-2</v>
      </c>
      <c r="D2306" s="5">
        <v>0</v>
      </c>
      <c r="E2306" s="6">
        <f t="shared" si="108"/>
        <v>6.0778166448137605E-2</v>
      </c>
      <c r="F2306" s="5">
        <v>9.3265728564917074E-3</v>
      </c>
      <c r="G2306" s="5">
        <v>1.865314571298346E-2</v>
      </c>
      <c r="H2306" s="5">
        <v>0</v>
      </c>
      <c r="I2306" s="6">
        <f t="shared" si="109"/>
        <v>2.7979718569475169E-2</v>
      </c>
      <c r="J2306" s="7">
        <v>1293744.6160298511</v>
      </c>
      <c r="K2306" s="7">
        <v>11044161.35635232</v>
      </c>
      <c r="L2306" s="7">
        <v>0</v>
      </c>
      <c r="M2306" s="8">
        <f t="shared" si="110"/>
        <v>12337905.972382171</v>
      </c>
      <c r="N2306" t="s">
        <v>129</v>
      </c>
      <c r="O2306">
        <v>2022</v>
      </c>
      <c r="P2306" t="s">
        <v>156</v>
      </c>
      <c r="Q2306" t="s">
        <v>165</v>
      </c>
      <c r="R2306">
        <v>202207</v>
      </c>
      <c r="S2306" t="s">
        <v>183</v>
      </c>
      <c r="T2306" t="s">
        <v>195</v>
      </c>
    </row>
    <row r="2307" spans="1:20" hidden="1" x14ac:dyDescent="0.3">
      <c r="A2307" s="4" t="s">
        <v>34</v>
      </c>
      <c r="B2307" s="5">
        <v>0</v>
      </c>
      <c r="C2307" s="5">
        <v>2.6014998194168186E-2</v>
      </c>
      <c r="D2307" s="5">
        <v>0</v>
      </c>
      <c r="E2307" s="6">
        <f t="shared" si="108"/>
        <v>2.6014998194168186E-2</v>
      </c>
      <c r="F2307" s="5">
        <v>0</v>
      </c>
      <c r="G2307" s="5">
        <v>1.4189999015000747E-2</v>
      </c>
      <c r="H2307" s="5">
        <v>0</v>
      </c>
      <c r="I2307" s="6">
        <f t="shared" si="109"/>
        <v>1.4189999015000747E-2</v>
      </c>
      <c r="J2307" s="7">
        <v>0</v>
      </c>
      <c r="K2307" s="7">
        <v>5281018.1739395475</v>
      </c>
      <c r="L2307" s="7">
        <v>0</v>
      </c>
      <c r="M2307" s="8">
        <f t="shared" si="110"/>
        <v>5281018.1739395475</v>
      </c>
      <c r="N2307" t="s">
        <v>129</v>
      </c>
      <c r="O2307">
        <v>2022</v>
      </c>
      <c r="P2307" t="s">
        <v>156</v>
      </c>
      <c r="Q2307" t="s">
        <v>165</v>
      </c>
      <c r="R2307">
        <v>202207</v>
      </c>
      <c r="S2307" t="s">
        <v>183</v>
      </c>
      <c r="T2307" t="s">
        <v>195</v>
      </c>
    </row>
    <row r="2308" spans="1:20" hidden="1" x14ac:dyDescent="0.3">
      <c r="A2308" s="4" t="s">
        <v>35</v>
      </c>
      <c r="B2308" s="5">
        <v>0</v>
      </c>
      <c r="C2308" s="5">
        <v>0</v>
      </c>
      <c r="D2308" s="5">
        <v>0</v>
      </c>
      <c r="E2308" s="6">
        <f t="shared" si="108"/>
        <v>0</v>
      </c>
      <c r="F2308" s="5">
        <v>0</v>
      </c>
      <c r="G2308" s="5">
        <v>0</v>
      </c>
      <c r="H2308" s="5">
        <v>0</v>
      </c>
      <c r="I2308" s="6">
        <f t="shared" si="109"/>
        <v>0</v>
      </c>
      <c r="J2308" s="7">
        <v>0</v>
      </c>
      <c r="K2308" s="7">
        <v>0</v>
      </c>
      <c r="L2308" s="7">
        <v>0</v>
      </c>
      <c r="M2308" s="8">
        <f t="shared" si="110"/>
        <v>0</v>
      </c>
      <c r="N2308" t="s">
        <v>129</v>
      </c>
      <c r="O2308">
        <v>2022</v>
      </c>
      <c r="P2308" t="s">
        <v>156</v>
      </c>
      <c r="Q2308" t="s">
        <v>165</v>
      </c>
      <c r="R2308">
        <v>202207</v>
      </c>
      <c r="S2308" t="s">
        <v>183</v>
      </c>
      <c r="T2308" t="s">
        <v>195</v>
      </c>
    </row>
    <row r="2309" spans="1:20" hidden="1" x14ac:dyDescent="0.3">
      <c r="A2309" s="4" t="s">
        <v>36</v>
      </c>
      <c r="B2309" s="5">
        <v>0</v>
      </c>
      <c r="C2309" s="5">
        <v>0</v>
      </c>
      <c r="D2309" s="5">
        <v>0</v>
      </c>
      <c r="E2309" s="6">
        <f t="shared" si="108"/>
        <v>0</v>
      </c>
      <c r="F2309" s="5">
        <v>0</v>
      </c>
      <c r="G2309" s="5">
        <v>0</v>
      </c>
      <c r="H2309" s="5">
        <v>0</v>
      </c>
      <c r="I2309" s="6">
        <f t="shared" si="109"/>
        <v>0</v>
      </c>
      <c r="J2309" s="7">
        <v>0</v>
      </c>
      <c r="K2309" s="7">
        <v>0</v>
      </c>
      <c r="L2309" s="7">
        <v>0</v>
      </c>
      <c r="M2309" s="8">
        <f t="shared" si="110"/>
        <v>0</v>
      </c>
      <c r="N2309" t="s">
        <v>129</v>
      </c>
      <c r="O2309">
        <v>2022</v>
      </c>
      <c r="P2309" t="s">
        <v>156</v>
      </c>
      <c r="Q2309" t="s">
        <v>165</v>
      </c>
      <c r="R2309">
        <v>202207</v>
      </c>
      <c r="S2309" t="s">
        <v>183</v>
      </c>
      <c r="T2309" t="s">
        <v>195</v>
      </c>
    </row>
    <row r="2310" spans="1:20" hidden="1" x14ac:dyDescent="0.3">
      <c r="A2310" s="4" t="s">
        <v>37</v>
      </c>
      <c r="B2310" s="5">
        <v>0</v>
      </c>
      <c r="C2310" s="5">
        <v>0</v>
      </c>
      <c r="D2310" s="5">
        <v>0</v>
      </c>
      <c r="E2310" s="6">
        <f t="shared" si="108"/>
        <v>0</v>
      </c>
      <c r="F2310" s="5">
        <v>0</v>
      </c>
      <c r="G2310" s="5">
        <v>0</v>
      </c>
      <c r="H2310" s="5">
        <v>0</v>
      </c>
      <c r="I2310" s="6">
        <f t="shared" si="109"/>
        <v>0</v>
      </c>
      <c r="J2310" s="7">
        <v>0</v>
      </c>
      <c r="K2310" s="7">
        <v>0</v>
      </c>
      <c r="L2310" s="7">
        <v>0</v>
      </c>
      <c r="M2310" s="8">
        <f t="shared" si="110"/>
        <v>0</v>
      </c>
      <c r="N2310" t="s">
        <v>129</v>
      </c>
      <c r="O2310">
        <v>2022</v>
      </c>
      <c r="P2310" t="s">
        <v>154</v>
      </c>
      <c r="Q2310" t="s">
        <v>164</v>
      </c>
      <c r="R2310">
        <v>202207</v>
      </c>
      <c r="S2310" t="s">
        <v>183</v>
      </c>
      <c r="T2310" t="s">
        <v>196</v>
      </c>
    </row>
    <row r="2311" spans="1:20" hidden="1" x14ac:dyDescent="0.3">
      <c r="A2311" s="4" t="s">
        <v>38</v>
      </c>
      <c r="B2311" s="5">
        <v>3.1950082663865596E-3</v>
      </c>
      <c r="C2311" s="5">
        <v>0</v>
      </c>
      <c r="D2311" s="5">
        <v>0</v>
      </c>
      <c r="E2311" s="6">
        <f t="shared" si="108"/>
        <v>3.1950082663865596E-3</v>
      </c>
      <c r="F2311" s="5">
        <v>1.6067107211927237E-2</v>
      </c>
      <c r="G2311" s="5">
        <v>0</v>
      </c>
      <c r="H2311" s="5">
        <v>0</v>
      </c>
      <c r="I2311" s="6">
        <f t="shared" si="109"/>
        <v>1.6067107211927237E-2</v>
      </c>
      <c r="J2311" s="7">
        <v>648583.42847999884</v>
      </c>
      <c r="K2311" s="7">
        <v>0</v>
      </c>
      <c r="L2311" s="7">
        <v>0</v>
      </c>
      <c r="M2311" s="8">
        <f t="shared" si="110"/>
        <v>648583.42847999884</v>
      </c>
      <c r="N2311" t="s">
        <v>129</v>
      </c>
      <c r="O2311">
        <v>2022</v>
      </c>
      <c r="P2311" t="s">
        <v>154</v>
      </c>
      <c r="Q2311" t="s">
        <v>164</v>
      </c>
      <c r="R2311">
        <v>202207</v>
      </c>
      <c r="S2311" t="s">
        <v>183</v>
      </c>
      <c r="T2311" t="s">
        <v>196</v>
      </c>
    </row>
    <row r="2312" spans="1:20" hidden="1" x14ac:dyDescent="0.3">
      <c r="A2312" s="4" t="s">
        <v>39</v>
      </c>
      <c r="B2312" s="5">
        <v>0</v>
      </c>
      <c r="C2312" s="5">
        <v>2.2475582953639182E-4</v>
      </c>
      <c r="D2312" s="5">
        <v>0</v>
      </c>
      <c r="E2312" s="6">
        <f t="shared" si="108"/>
        <v>2.2475582953639182E-4</v>
      </c>
      <c r="F2312" s="5">
        <v>0</v>
      </c>
      <c r="G2312" s="5">
        <v>1.3485349772183507E-3</v>
      </c>
      <c r="H2312" s="5">
        <v>0</v>
      </c>
      <c r="I2312" s="6">
        <f t="shared" si="109"/>
        <v>1.3485349772183507E-3</v>
      </c>
      <c r="J2312" s="7">
        <v>0</v>
      </c>
      <c r="K2312" s="7">
        <v>45625.2048</v>
      </c>
      <c r="L2312" s="7">
        <v>0</v>
      </c>
      <c r="M2312" s="8">
        <f t="shared" si="110"/>
        <v>45625.2048</v>
      </c>
      <c r="N2312" t="s">
        <v>129</v>
      </c>
      <c r="O2312">
        <v>2022</v>
      </c>
      <c r="P2312" t="s">
        <v>154</v>
      </c>
      <c r="Q2312" t="s">
        <v>164</v>
      </c>
      <c r="R2312">
        <v>202207</v>
      </c>
      <c r="S2312" t="s">
        <v>183</v>
      </c>
      <c r="T2312" t="s">
        <v>196</v>
      </c>
    </row>
    <row r="2313" spans="1:20" hidden="1" x14ac:dyDescent="0.3">
      <c r="A2313" s="4" t="s">
        <v>40</v>
      </c>
      <c r="B2313" s="5">
        <v>0</v>
      </c>
      <c r="C2313" s="5">
        <v>0</v>
      </c>
      <c r="D2313" s="5">
        <v>0</v>
      </c>
      <c r="E2313" s="6">
        <f t="shared" si="108"/>
        <v>0</v>
      </c>
      <c r="F2313" s="5">
        <v>0</v>
      </c>
      <c r="G2313" s="5">
        <v>0</v>
      </c>
      <c r="H2313" s="5">
        <v>0</v>
      </c>
      <c r="I2313" s="6">
        <f t="shared" si="109"/>
        <v>0</v>
      </c>
      <c r="J2313" s="7">
        <v>0</v>
      </c>
      <c r="K2313" s="7">
        <v>0</v>
      </c>
      <c r="L2313" s="7">
        <v>0</v>
      </c>
      <c r="M2313" s="8">
        <f t="shared" si="110"/>
        <v>0</v>
      </c>
      <c r="N2313" t="s">
        <v>129</v>
      </c>
      <c r="O2313">
        <v>2022</v>
      </c>
      <c r="P2313" t="s">
        <v>154</v>
      </c>
      <c r="Q2313" t="s">
        <v>164</v>
      </c>
      <c r="R2313">
        <v>202207</v>
      </c>
      <c r="S2313" t="s">
        <v>183</v>
      </c>
      <c r="T2313" t="s">
        <v>196</v>
      </c>
    </row>
    <row r="2314" spans="1:20" hidden="1" x14ac:dyDescent="0.3">
      <c r="A2314" s="4" t="s">
        <v>41</v>
      </c>
      <c r="B2314" s="5">
        <v>0</v>
      </c>
      <c r="C2314" s="5">
        <v>0</v>
      </c>
      <c r="D2314" s="5">
        <v>0</v>
      </c>
      <c r="E2314" s="6">
        <f t="shared" si="108"/>
        <v>0</v>
      </c>
      <c r="F2314" s="5">
        <v>0</v>
      </c>
      <c r="G2314" s="5">
        <v>0</v>
      </c>
      <c r="H2314" s="5">
        <v>0</v>
      </c>
      <c r="I2314" s="6">
        <f t="shared" si="109"/>
        <v>0</v>
      </c>
      <c r="J2314" s="7">
        <v>0</v>
      </c>
      <c r="K2314" s="7">
        <v>0</v>
      </c>
      <c r="L2314" s="7">
        <v>0</v>
      </c>
      <c r="M2314" s="8">
        <f t="shared" si="110"/>
        <v>0</v>
      </c>
      <c r="N2314" t="s">
        <v>129</v>
      </c>
      <c r="O2314">
        <v>2022</v>
      </c>
      <c r="P2314" t="s">
        <v>154</v>
      </c>
      <c r="Q2314" t="s">
        <v>164</v>
      </c>
      <c r="R2314">
        <v>202207</v>
      </c>
      <c r="S2314" t="s">
        <v>183</v>
      </c>
      <c r="T2314" t="s">
        <v>196</v>
      </c>
    </row>
    <row r="2315" spans="1:20" hidden="1" x14ac:dyDescent="0.3">
      <c r="A2315" s="4" t="s">
        <v>42</v>
      </c>
      <c r="B2315" s="5">
        <v>3.2866368334510216E-3</v>
      </c>
      <c r="C2315" s="5">
        <v>0</v>
      </c>
      <c r="D2315" s="5">
        <v>0</v>
      </c>
      <c r="E2315" s="6">
        <f t="shared" si="108"/>
        <v>3.2866368334510216E-3</v>
      </c>
      <c r="F2315" s="5">
        <v>1.9719821000706121E-2</v>
      </c>
      <c r="G2315" s="5">
        <v>0</v>
      </c>
      <c r="H2315" s="5">
        <v>0</v>
      </c>
      <c r="I2315" s="6">
        <f t="shared" si="109"/>
        <v>1.9719821000706121E-2</v>
      </c>
      <c r="J2315" s="7">
        <v>667183.93440000585</v>
      </c>
      <c r="K2315" s="7">
        <v>0</v>
      </c>
      <c r="L2315" s="7">
        <v>0</v>
      </c>
      <c r="M2315" s="8">
        <f t="shared" si="110"/>
        <v>667183.93440000585</v>
      </c>
      <c r="N2315" t="s">
        <v>129</v>
      </c>
      <c r="O2315">
        <v>2022</v>
      </c>
      <c r="P2315" t="s">
        <v>154</v>
      </c>
      <c r="Q2315" t="s">
        <v>164</v>
      </c>
      <c r="R2315">
        <v>202207</v>
      </c>
      <c r="S2315" t="s">
        <v>183</v>
      </c>
      <c r="T2315" t="s">
        <v>196</v>
      </c>
    </row>
    <row r="2316" spans="1:20" hidden="1" x14ac:dyDescent="0.3">
      <c r="A2316" s="4" t="s">
        <v>43</v>
      </c>
      <c r="B2316" s="5">
        <v>4.7166616226994281E-3</v>
      </c>
      <c r="C2316" s="5">
        <v>0</v>
      </c>
      <c r="D2316" s="5">
        <v>0</v>
      </c>
      <c r="E2316" s="6">
        <f t="shared" si="108"/>
        <v>4.7166616226994281E-3</v>
      </c>
      <c r="F2316" s="5">
        <v>1.4512804992921319E-2</v>
      </c>
      <c r="G2316" s="5">
        <v>0</v>
      </c>
      <c r="H2316" s="5">
        <v>0</v>
      </c>
      <c r="I2316" s="6">
        <f t="shared" si="109"/>
        <v>1.4512804992921319E-2</v>
      </c>
      <c r="J2316" s="7">
        <v>957477.51216000016</v>
      </c>
      <c r="K2316" s="7">
        <v>0</v>
      </c>
      <c r="L2316" s="7">
        <v>0</v>
      </c>
      <c r="M2316" s="8">
        <f t="shared" si="110"/>
        <v>957477.51216000016</v>
      </c>
      <c r="N2316" t="s">
        <v>129</v>
      </c>
      <c r="O2316">
        <v>2022</v>
      </c>
      <c r="P2316" t="s">
        <v>157</v>
      </c>
      <c r="Q2316" t="s">
        <v>164</v>
      </c>
      <c r="R2316">
        <v>202207</v>
      </c>
      <c r="S2316" t="s">
        <v>183</v>
      </c>
      <c r="T2316" t="s">
        <v>197</v>
      </c>
    </row>
    <row r="2317" spans="1:20" hidden="1" x14ac:dyDescent="0.3">
      <c r="A2317" s="4" t="s">
        <v>45</v>
      </c>
      <c r="B2317" s="5">
        <v>3.7454126216982285E-3</v>
      </c>
      <c r="C2317" s="5">
        <v>0</v>
      </c>
      <c r="D2317" s="5">
        <v>0</v>
      </c>
      <c r="E2317" s="6">
        <f t="shared" si="108"/>
        <v>3.7454126216982285E-3</v>
      </c>
      <c r="F2317" s="5">
        <v>1.38292158339627E-2</v>
      </c>
      <c r="G2317" s="5">
        <v>0</v>
      </c>
      <c r="H2317" s="5">
        <v>0</v>
      </c>
      <c r="I2317" s="6">
        <f t="shared" si="109"/>
        <v>1.38292158339627E-2</v>
      </c>
      <c r="J2317" s="7">
        <v>760314.95279999997</v>
      </c>
      <c r="K2317" s="7">
        <v>0</v>
      </c>
      <c r="L2317" s="7">
        <v>0</v>
      </c>
      <c r="M2317" s="8">
        <f t="shared" si="110"/>
        <v>760314.95279999997</v>
      </c>
      <c r="N2317" t="s">
        <v>129</v>
      </c>
      <c r="O2317">
        <v>2022</v>
      </c>
      <c r="P2317" t="s">
        <v>157</v>
      </c>
      <c r="Q2317" t="s">
        <v>164</v>
      </c>
      <c r="R2317">
        <v>202207</v>
      </c>
      <c r="S2317" t="s">
        <v>183</v>
      </c>
      <c r="T2317" t="s">
        <v>197</v>
      </c>
    </row>
    <row r="2318" spans="1:20" hidden="1" x14ac:dyDescent="0.3">
      <c r="A2318" s="4" t="s">
        <v>168</v>
      </c>
      <c r="B2318" s="5">
        <v>0</v>
      </c>
      <c r="C2318" s="5">
        <v>0</v>
      </c>
      <c r="D2318" s="5">
        <v>0</v>
      </c>
      <c r="E2318" s="6">
        <f t="shared" si="108"/>
        <v>0</v>
      </c>
      <c r="F2318" s="5">
        <v>0</v>
      </c>
      <c r="G2318" s="5">
        <v>0</v>
      </c>
      <c r="H2318" s="5">
        <v>0</v>
      </c>
      <c r="I2318" s="6">
        <f t="shared" si="109"/>
        <v>0</v>
      </c>
      <c r="J2318" s="7">
        <v>0</v>
      </c>
      <c r="K2318" s="7">
        <v>0</v>
      </c>
      <c r="L2318" s="7">
        <v>0</v>
      </c>
      <c r="M2318" s="8">
        <f t="shared" si="110"/>
        <v>0</v>
      </c>
      <c r="N2318" t="s">
        <v>129</v>
      </c>
      <c r="O2318">
        <v>2022</v>
      </c>
      <c r="P2318" t="s">
        <v>157</v>
      </c>
      <c r="Q2318" t="s">
        <v>164</v>
      </c>
      <c r="R2318">
        <v>202207</v>
      </c>
      <c r="S2318" t="s">
        <v>183</v>
      </c>
      <c r="T2318" t="s">
        <v>197</v>
      </c>
    </row>
    <row r="2319" spans="1:20" hidden="1" x14ac:dyDescent="0.3">
      <c r="A2319" s="4" t="s">
        <v>46</v>
      </c>
      <c r="B2319" s="5">
        <v>0</v>
      </c>
      <c r="C2319" s="5">
        <v>0</v>
      </c>
      <c r="D2319" s="5">
        <v>0</v>
      </c>
      <c r="E2319" s="6">
        <f t="shared" si="108"/>
        <v>0</v>
      </c>
      <c r="F2319" s="5">
        <v>0</v>
      </c>
      <c r="G2319" s="5">
        <v>0</v>
      </c>
      <c r="H2319" s="5">
        <v>0</v>
      </c>
      <c r="I2319" s="6">
        <f t="shared" si="109"/>
        <v>0</v>
      </c>
      <c r="J2319" s="7">
        <v>0</v>
      </c>
      <c r="K2319" s="7">
        <v>0</v>
      </c>
      <c r="L2319" s="7">
        <v>0</v>
      </c>
      <c r="M2319" s="8">
        <f t="shared" si="110"/>
        <v>0</v>
      </c>
      <c r="N2319" t="s">
        <v>129</v>
      </c>
      <c r="O2319">
        <v>2022</v>
      </c>
      <c r="P2319" t="s">
        <v>157</v>
      </c>
      <c r="Q2319" t="s">
        <v>164</v>
      </c>
      <c r="R2319">
        <v>202207</v>
      </c>
      <c r="S2319" t="s">
        <v>183</v>
      </c>
      <c r="T2319" t="s">
        <v>197</v>
      </c>
    </row>
    <row r="2320" spans="1:20" hidden="1" x14ac:dyDescent="0.3">
      <c r="A2320" s="4" t="s">
        <v>47</v>
      </c>
      <c r="B2320" s="5">
        <v>0</v>
      </c>
      <c r="C2320" s="5">
        <v>0</v>
      </c>
      <c r="D2320" s="5">
        <v>0</v>
      </c>
      <c r="E2320" s="6">
        <f t="shared" si="108"/>
        <v>0</v>
      </c>
      <c r="F2320" s="5">
        <v>0</v>
      </c>
      <c r="G2320" s="5">
        <v>0</v>
      </c>
      <c r="H2320" s="5">
        <v>0</v>
      </c>
      <c r="I2320" s="6">
        <f t="shared" si="109"/>
        <v>0</v>
      </c>
      <c r="J2320" s="7">
        <v>0</v>
      </c>
      <c r="K2320" s="7">
        <v>0</v>
      </c>
      <c r="L2320" s="7">
        <v>0</v>
      </c>
      <c r="M2320" s="8">
        <f t="shared" si="110"/>
        <v>0</v>
      </c>
      <c r="N2320" t="s">
        <v>129</v>
      </c>
      <c r="O2320">
        <v>2022</v>
      </c>
      <c r="P2320" t="s">
        <v>157</v>
      </c>
      <c r="Q2320" t="s">
        <v>164</v>
      </c>
      <c r="R2320">
        <v>202207</v>
      </c>
      <c r="S2320" t="s">
        <v>183</v>
      </c>
      <c r="T2320" t="s">
        <v>197</v>
      </c>
    </row>
    <row r="2321" spans="1:20" hidden="1" x14ac:dyDescent="0.3">
      <c r="A2321" s="4" t="s">
        <v>48</v>
      </c>
      <c r="B2321" s="5">
        <v>0</v>
      </c>
      <c r="C2321" s="5">
        <v>0</v>
      </c>
      <c r="D2321" s="5">
        <v>0</v>
      </c>
      <c r="E2321" s="6">
        <f t="shared" si="108"/>
        <v>0</v>
      </c>
      <c r="F2321" s="5">
        <v>0</v>
      </c>
      <c r="G2321" s="5">
        <v>0</v>
      </c>
      <c r="H2321" s="5">
        <v>0</v>
      </c>
      <c r="I2321" s="6">
        <f t="shared" si="109"/>
        <v>0</v>
      </c>
      <c r="J2321" s="7">
        <v>0</v>
      </c>
      <c r="K2321" s="7">
        <v>0</v>
      </c>
      <c r="L2321" s="7">
        <v>0</v>
      </c>
      <c r="M2321" s="8">
        <f t="shared" si="110"/>
        <v>0</v>
      </c>
      <c r="N2321" t="s">
        <v>129</v>
      </c>
      <c r="O2321">
        <v>2022</v>
      </c>
      <c r="P2321" t="s">
        <v>157</v>
      </c>
      <c r="Q2321" t="s">
        <v>164</v>
      </c>
      <c r="R2321">
        <v>202207</v>
      </c>
      <c r="S2321" t="s">
        <v>183</v>
      </c>
      <c r="T2321" t="s">
        <v>197</v>
      </c>
    </row>
    <row r="2322" spans="1:20" hidden="1" x14ac:dyDescent="0.3">
      <c r="A2322" s="4" t="s">
        <v>49</v>
      </c>
      <c r="B2322" s="5">
        <v>0.15931707083204472</v>
      </c>
      <c r="C2322" s="5">
        <v>0.13874825846323696</v>
      </c>
      <c r="D2322" s="5">
        <v>0</v>
      </c>
      <c r="E2322" s="6">
        <f t="shared" si="108"/>
        <v>0.29806532929528168</v>
      </c>
      <c r="F2322" s="5">
        <v>6.3073874096211027E-2</v>
      </c>
      <c r="G2322" s="5">
        <v>1.4578747179467309E-2</v>
      </c>
      <c r="H2322" s="5">
        <v>0</v>
      </c>
      <c r="I2322" s="6">
        <f t="shared" si="109"/>
        <v>7.7652621275678332E-2</v>
      </c>
      <c r="J2322" s="7">
        <v>32341203.339827254</v>
      </c>
      <c r="K2322" s="7">
        <v>28165755.349199947</v>
      </c>
      <c r="L2322" s="7">
        <v>0</v>
      </c>
      <c r="M2322" s="8">
        <f t="shared" si="110"/>
        <v>60506958.689027205</v>
      </c>
      <c r="N2322" t="s">
        <v>129</v>
      </c>
      <c r="O2322">
        <v>2022</v>
      </c>
      <c r="P2322" t="s">
        <v>158</v>
      </c>
      <c r="Q2322" t="s">
        <v>164</v>
      </c>
      <c r="R2322">
        <v>202207</v>
      </c>
      <c r="S2322" t="s">
        <v>183</v>
      </c>
      <c r="T2322" t="s">
        <v>198</v>
      </c>
    </row>
    <row r="2323" spans="1:20" hidden="1" x14ac:dyDescent="0.3">
      <c r="A2323" s="4" t="s">
        <v>50</v>
      </c>
      <c r="B2323" s="5">
        <v>1.5034784007784864E-2</v>
      </c>
      <c r="C2323" s="5">
        <v>0</v>
      </c>
      <c r="D2323" s="5">
        <v>0</v>
      </c>
      <c r="E2323" s="6">
        <f t="shared" si="108"/>
        <v>1.5034784007784864E-2</v>
      </c>
      <c r="F2323" s="5">
        <v>1.5289610855374221E-2</v>
      </c>
      <c r="G2323" s="5">
        <v>0</v>
      </c>
      <c r="H2323" s="5">
        <v>0</v>
      </c>
      <c r="I2323" s="6">
        <f t="shared" si="109"/>
        <v>1.5289610855374221E-2</v>
      </c>
      <c r="J2323" s="7">
        <v>3052045.8619200443</v>
      </c>
      <c r="K2323" s="7">
        <v>0</v>
      </c>
      <c r="L2323" s="7">
        <v>0</v>
      </c>
      <c r="M2323" s="8">
        <f t="shared" si="110"/>
        <v>3052045.8619200443</v>
      </c>
      <c r="N2323" t="s">
        <v>129</v>
      </c>
      <c r="O2323">
        <v>2022</v>
      </c>
      <c r="P2323" t="s">
        <v>158</v>
      </c>
      <c r="Q2323" t="s">
        <v>164</v>
      </c>
      <c r="R2323">
        <v>202207</v>
      </c>
      <c r="S2323" t="s">
        <v>183</v>
      </c>
      <c r="T2323" t="s">
        <v>198</v>
      </c>
    </row>
    <row r="2324" spans="1:20" hidden="1" x14ac:dyDescent="0.3">
      <c r="A2324" s="4" t="s">
        <v>51</v>
      </c>
      <c r="B2324" s="5">
        <v>2.2852040362449002E-3</v>
      </c>
      <c r="C2324" s="5">
        <v>0</v>
      </c>
      <c r="D2324" s="5">
        <v>0</v>
      </c>
      <c r="E2324" s="6">
        <f t="shared" si="108"/>
        <v>2.2852040362449002E-3</v>
      </c>
      <c r="F2324" s="5">
        <v>1.1426020181224487E-2</v>
      </c>
      <c r="G2324" s="5">
        <v>0</v>
      </c>
      <c r="H2324" s="5">
        <v>0</v>
      </c>
      <c r="I2324" s="6">
        <f t="shared" si="109"/>
        <v>1.1426020181224487E-2</v>
      </c>
      <c r="J2324" s="7">
        <v>463894.09510990139</v>
      </c>
      <c r="K2324" s="7">
        <v>0</v>
      </c>
      <c r="L2324" s="7">
        <v>0</v>
      </c>
      <c r="M2324" s="8">
        <f t="shared" si="110"/>
        <v>463894.09510990139</v>
      </c>
      <c r="N2324" t="s">
        <v>129</v>
      </c>
      <c r="O2324">
        <v>2022</v>
      </c>
      <c r="P2324" t="s">
        <v>158</v>
      </c>
      <c r="Q2324" t="s">
        <v>164</v>
      </c>
      <c r="R2324">
        <v>202207</v>
      </c>
      <c r="S2324" t="s">
        <v>183</v>
      </c>
      <c r="T2324" t="s">
        <v>198</v>
      </c>
    </row>
    <row r="2325" spans="1:20" hidden="1" x14ac:dyDescent="0.3">
      <c r="A2325" s="4" t="s">
        <v>52</v>
      </c>
      <c r="B2325" s="5">
        <v>1.0516110060013337E-2</v>
      </c>
      <c r="C2325" s="5">
        <v>0</v>
      </c>
      <c r="D2325" s="5">
        <v>0</v>
      </c>
      <c r="E2325" s="6">
        <f t="shared" si="108"/>
        <v>1.0516110060013337E-2</v>
      </c>
      <c r="F2325" s="5">
        <v>9.2111912934423126E-3</v>
      </c>
      <c r="G2325" s="5">
        <v>0</v>
      </c>
      <c r="H2325" s="5">
        <v>0</v>
      </c>
      <c r="I2325" s="6">
        <f t="shared" si="109"/>
        <v>9.2111912934423126E-3</v>
      </c>
      <c r="J2325" s="7">
        <v>2134759.6464000023</v>
      </c>
      <c r="K2325" s="7">
        <v>0</v>
      </c>
      <c r="L2325" s="7">
        <v>0</v>
      </c>
      <c r="M2325" s="8">
        <f t="shared" si="110"/>
        <v>2134759.6464000023</v>
      </c>
      <c r="N2325" t="s">
        <v>129</v>
      </c>
      <c r="O2325">
        <v>2022</v>
      </c>
      <c r="P2325" t="s">
        <v>158</v>
      </c>
      <c r="Q2325" t="s">
        <v>164</v>
      </c>
      <c r="R2325">
        <v>202207</v>
      </c>
      <c r="S2325" t="s">
        <v>183</v>
      </c>
      <c r="T2325" t="s">
        <v>198</v>
      </c>
    </row>
    <row r="2326" spans="1:20" hidden="1" x14ac:dyDescent="0.3">
      <c r="A2326" s="4" t="s">
        <v>53</v>
      </c>
      <c r="B2326" s="5">
        <v>0</v>
      </c>
      <c r="C2326" s="5">
        <v>0</v>
      </c>
      <c r="D2326" s="5">
        <v>0</v>
      </c>
      <c r="E2326" s="6">
        <f t="shared" si="108"/>
        <v>0</v>
      </c>
      <c r="F2326" s="5">
        <v>0</v>
      </c>
      <c r="G2326" s="5">
        <v>0</v>
      </c>
      <c r="H2326" s="5">
        <v>0</v>
      </c>
      <c r="I2326" s="6">
        <f t="shared" si="109"/>
        <v>0</v>
      </c>
      <c r="J2326" s="7">
        <v>0</v>
      </c>
      <c r="K2326" s="7">
        <v>0</v>
      </c>
      <c r="L2326" s="7">
        <v>0</v>
      </c>
      <c r="M2326" s="8">
        <f t="shared" si="110"/>
        <v>0</v>
      </c>
      <c r="N2326" t="s">
        <v>129</v>
      </c>
      <c r="O2326">
        <v>2022</v>
      </c>
      <c r="P2326" t="s">
        <v>156</v>
      </c>
      <c r="Q2326" t="s">
        <v>165</v>
      </c>
      <c r="R2326">
        <v>202207</v>
      </c>
      <c r="S2326" t="s">
        <v>183</v>
      </c>
      <c r="T2326" t="s">
        <v>199</v>
      </c>
    </row>
    <row r="2327" spans="1:20" hidden="1" x14ac:dyDescent="0.3">
      <c r="A2327" s="4" t="s">
        <v>54</v>
      </c>
      <c r="B2327" s="5">
        <v>7.6594209022477658E-4</v>
      </c>
      <c r="C2327" s="5">
        <v>0</v>
      </c>
      <c r="D2327" s="5">
        <v>0</v>
      </c>
      <c r="E2327" s="6">
        <f t="shared" si="108"/>
        <v>7.6594209022477658E-4</v>
      </c>
      <c r="F2327" s="5">
        <v>3.2826089581062001E-3</v>
      </c>
      <c r="G2327" s="5">
        <v>0</v>
      </c>
      <c r="H2327" s="5">
        <v>0</v>
      </c>
      <c r="I2327" s="6">
        <f t="shared" si="109"/>
        <v>3.2826089581062001E-3</v>
      </c>
      <c r="J2327" s="7">
        <v>155485.46528706219</v>
      </c>
      <c r="K2327" s="7">
        <v>0</v>
      </c>
      <c r="L2327" s="7">
        <v>0</v>
      </c>
      <c r="M2327" s="8">
        <f t="shared" si="110"/>
        <v>155485.46528706219</v>
      </c>
      <c r="N2327" t="s">
        <v>129</v>
      </c>
      <c r="O2327">
        <v>2022</v>
      </c>
      <c r="P2327" t="s">
        <v>156</v>
      </c>
      <c r="Q2327" t="s">
        <v>165</v>
      </c>
      <c r="R2327">
        <v>202207</v>
      </c>
      <c r="S2327" t="s">
        <v>183</v>
      </c>
      <c r="T2327" t="s">
        <v>199</v>
      </c>
    </row>
    <row r="2328" spans="1:20" hidden="1" x14ac:dyDescent="0.3">
      <c r="A2328" s="4" t="s">
        <v>55</v>
      </c>
      <c r="B2328" s="5">
        <v>4.9425107433069982E-3</v>
      </c>
      <c r="C2328" s="5">
        <v>0</v>
      </c>
      <c r="D2328" s="5">
        <v>0</v>
      </c>
      <c r="E2328" s="6">
        <f t="shared" si="108"/>
        <v>4.9425107433069982E-3</v>
      </c>
      <c r="F2328" s="5">
        <v>3.9019821657687026E-3</v>
      </c>
      <c r="G2328" s="5">
        <v>0</v>
      </c>
      <c r="H2328" s="5">
        <v>0</v>
      </c>
      <c r="I2328" s="6">
        <f t="shared" si="109"/>
        <v>3.9019821657687026E-3</v>
      </c>
      <c r="J2328" s="7">
        <v>1003324.653935484</v>
      </c>
      <c r="K2328" s="7">
        <v>0</v>
      </c>
      <c r="L2328" s="7">
        <v>0</v>
      </c>
      <c r="M2328" s="8">
        <f t="shared" si="110"/>
        <v>1003324.653935484</v>
      </c>
      <c r="N2328" t="s">
        <v>129</v>
      </c>
      <c r="O2328">
        <v>2022</v>
      </c>
      <c r="P2328" t="s">
        <v>156</v>
      </c>
      <c r="Q2328" t="s">
        <v>165</v>
      </c>
      <c r="R2328">
        <v>202207</v>
      </c>
      <c r="S2328" t="s">
        <v>183</v>
      </c>
      <c r="T2328" t="s">
        <v>199</v>
      </c>
    </row>
    <row r="2329" spans="1:20" hidden="1" x14ac:dyDescent="0.3">
      <c r="A2329" s="4" t="s">
        <v>56</v>
      </c>
      <c r="B2329" s="5">
        <v>1.3717666518789298E-2</v>
      </c>
      <c r="C2329" s="5">
        <v>0</v>
      </c>
      <c r="D2329" s="5">
        <v>0</v>
      </c>
      <c r="E2329" s="6">
        <f t="shared" si="108"/>
        <v>1.3717666518789298E-2</v>
      </c>
      <c r="F2329" s="5">
        <v>2.8381379004391253E-2</v>
      </c>
      <c r="G2329" s="5">
        <v>0</v>
      </c>
      <c r="H2329" s="5">
        <v>0</v>
      </c>
      <c r="I2329" s="6">
        <f t="shared" si="109"/>
        <v>2.8381379004391253E-2</v>
      </c>
      <c r="J2329" s="7">
        <v>2784672.3512749746</v>
      </c>
      <c r="K2329" s="7">
        <v>0</v>
      </c>
      <c r="L2329" s="7">
        <v>0</v>
      </c>
      <c r="M2329" s="8">
        <f t="shared" si="110"/>
        <v>2784672.3512749746</v>
      </c>
      <c r="N2329" t="s">
        <v>129</v>
      </c>
      <c r="O2329">
        <v>2022</v>
      </c>
      <c r="P2329" t="s">
        <v>156</v>
      </c>
      <c r="Q2329" t="s">
        <v>165</v>
      </c>
      <c r="R2329">
        <v>202207</v>
      </c>
      <c r="S2329" t="s">
        <v>183</v>
      </c>
      <c r="T2329" t="s">
        <v>199</v>
      </c>
    </row>
    <row r="2330" spans="1:20" hidden="1" x14ac:dyDescent="0.3">
      <c r="A2330" s="4" t="s">
        <v>57</v>
      </c>
      <c r="B2330" s="5">
        <v>1.7097324409064832E-3</v>
      </c>
      <c r="C2330" s="5">
        <v>0</v>
      </c>
      <c r="D2330" s="5">
        <v>0</v>
      </c>
      <c r="E2330" s="6">
        <f t="shared" si="108"/>
        <v>1.7097324409064832E-3</v>
      </c>
      <c r="F2330" s="5">
        <v>4.6629066570176847E-3</v>
      </c>
      <c r="G2330" s="5">
        <v>0</v>
      </c>
      <c r="H2330" s="5">
        <v>0</v>
      </c>
      <c r="I2330" s="6">
        <f t="shared" si="109"/>
        <v>4.6629066570176847E-3</v>
      </c>
      <c r="J2330" s="7">
        <v>347073.94656000013</v>
      </c>
      <c r="K2330" s="7">
        <v>0</v>
      </c>
      <c r="L2330" s="7">
        <v>0</v>
      </c>
      <c r="M2330" s="8">
        <f t="shared" si="110"/>
        <v>347073.94656000013</v>
      </c>
      <c r="N2330" t="s">
        <v>129</v>
      </c>
      <c r="O2330">
        <v>2022</v>
      </c>
      <c r="P2330" t="s">
        <v>159</v>
      </c>
      <c r="Q2330" t="s">
        <v>164</v>
      </c>
      <c r="R2330">
        <v>202207</v>
      </c>
      <c r="S2330" t="s">
        <v>183</v>
      </c>
      <c r="T2330" t="s">
        <v>200</v>
      </c>
    </row>
    <row r="2331" spans="1:20" hidden="1" x14ac:dyDescent="0.3">
      <c r="A2331" s="4" t="s">
        <v>58</v>
      </c>
      <c r="B2331" s="5">
        <v>5.4359470249788724E-2</v>
      </c>
      <c r="C2331" s="5">
        <v>0</v>
      </c>
      <c r="D2331" s="5">
        <v>0</v>
      </c>
      <c r="E2331" s="6">
        <f t="shared" si="108"/>
        <v>5.4359470249788724E-2</v>
      </c>
      <c r="F2331" s="5">
        <v>3.9775222133992032E-2</v>
      </c>
      <c r="G2331" s="5">
        <v>0</v>
      </c>
      <c r="H2331" s="5">
        <v>0</v>
      </c>
      <c r="I2331" s="6">
        <f t="shared" si="109"/>
        <v>3.9775222133992032E-2</v>
      </c>
      <c r="J2331" s="7">
        <v>11034917.17247997</v>
      </c>
      <c r="K2331" s="7">
        <v>0</v>
      </c>
      <c r="L2331" s="7">
        <v>0</v>
      </c>
      <c r="M2331" s="8">
        <f t="shared" si="110"/>
        <v>11034917.17247997</v>
      </c>
      <c r="N2331" t="s">
        <v>129</v>
      </c>
      <c r="O2331">
        <v>2022</v>
      </c>
      <c r="P2331" t="s">
        <v>159</v>
      </c>
      <c r="Q2331" t="s">
        <v>164</v>
      </c>
      <c r="R2331">
        <v>202207</v>
      </c>
      <c r="S2331" t="s">
        <v>183</v>
      </c>
      <c r="T2331" t="s">
        <v>200</v>
      </c>
    </row>
    <row r="2332" spans="1:20" hidden="1" x14ac:dyDescent="0.3">
      <c r="A2332" s="4" t="s">
        <v>59</v>
      </c>
      <c r="B2332" s="5">
        <v>0</v>
      </c>
      <c r="C2332" s="5">
        <v>0</v>
      </c>
      <c r="D2332" s="5">
        <v>0</v>
      </c>
      <c r="E2332" s="6">
        <f t="shared" si="108"/>
        <v>0</v>
      </c>
      <c r="F2332" s="5">
        <v>0</v>
      </c>
      <c r="G2332" s="5">
        <v>0</v>
      </c>
      <c r="H2332" s="5">
        <v>0</v>
      </c>
      <c r="I2332" s="6">
        <f t="shared" si="109"/>
        <v>0</v>
      </c>
      <c r="J2332" s="7">
        <v>0</v>
      </c>
      <c r="K2332" s="7">
        <v>0</v>
      </c>
      <c r="L2332" s="7">
        <v>0</v>
      </c>
      <c r="M2332" s="8">
        <f t="shared" si="110"/>
        <v>0</v>
      </c>
      <c r="N2332" t="s">
        <v>129</v>
      </c>
      <c r="O2332">
        <v>2022</v>
      </c>
      <c r="P2332" t="s">
        <v>159</v>
      </c>
      <c r="Q2332" t="s">
        <v>164</v>
      </c>
      <c r="R2332">
        <v>202207</v>
      </c>
      <c r="S2332" t="s">
        <v>183</v>
      </c>
      <c r="T2332" t="s">
        <v>200</v>
      </c>
    </row>
    <row r="2333" spans="1:20" hidden="1" x14ac:dyDescent="0.3">
      <c r="A2333" s="4" t="s">
        <v>60</v>
      </c>
      <c r="B2333" s="5">
        <v>0</v>
      </c>
      <c r="C2333" s="5">
        <v>0</v>
      </c>
      <c r="D2333" s="5">
        <v>0</v>
      </c>
      <c r="E2333" s="6">
        <f t="shared" si="108"/>
        <v>0</v>
      </c>
      <c r="F2333" s="5">
        <v>0</v>
      </c>
      <c r="G2333" s="5">
        <v>0</v>
      </c>
      <c r="H2333" s="5">
        <v>0</v>
      </c>
      <c r="I2333" s="6">
        <f t="shared" si="109"/>
        <v>0</v>
      </c>
      <c r="J2333" s="7">
        <v>0</v>
      </c>
      <c r="K2333" s="7">
        <v>0</v>
      </c>
      <c r="L2333" s="7">
        <v>0</v>
      </c>
      <c r="M2333" s="8">
        <f t="shared" si="110"/>
        <v>0</v>
      </c>
      <c r="N2333" t="s">
        <v>129</v>
      </c>
      <c r="O2333">
        <v>2022</v>
      </c>
      <c r="P2333" t="s">
        <v>154</v>
      </c>
      <c r="Q2333" t="s">
        <v>164</v>
      </c>
      <c r="R2333">
        <v>202207</v>
      </c>
      <c r="S2333" t="s">
        <v>183</v>
      </c>
      <c r="T2333" t="s">
        <v>201</v>
      </c>
    </row>
    <row r="2334" spans="1:20" hidden="1" x14ac:dyDescent="0.3">
      <c r="A2334" s="4" t="s">
        <v>61</v>
      </c>
      <c r="B2334" s="5">
        <v>1.3037440059782577E-2</v>
      </c>
      <c r="C2334" s="5">
        <v>0</v>
      </c>
      <c r="D2334" s="5">
        <v>0</v>
      </c>
      <c r="E2334" s="6">
        <f t="shared" si="108"/>
        <v>1.3037440059782577E-2</v>
      </c>
      <c r="F2334" s="5">
        <v>3.8158361150583332E-2</v>
      </c>
      <c r="G2334" s="5">
        <v>0</v>
      </c>
      <c r="H2334" s="5">
        <v>0</v>
      </c>
      <c r="I2334" s="6">
        <f t="shared" si="109"/>
        <v>3.8158361150583332E-2</v>
      </c>
      <c r="J2334" s="7">
        <v>2646587.071945067</v>
      </c>
      <c r="K2334" s="7">
        <v>0</v>
      </c>
      <c r="L2334" s="7">
        <v>0</v>
      </c>
      <c r="M2334" s="8">
        <f t="shared" si="110"/>
        <v>2646587.071945067</v>
      </c>
      <c r="N2334" t="s">
        <v>129</v>
      </c>
      <c r="O2334">
        <v>2022</v>
      </c>
      <c r="P2334" t="s">
        <v>154</v>
      </c>
      <c r="Q2334" t="s">
        <v>164</v>
      </c>
      <c r="R2334">
        <v>202207</v>
      </c>
      <c r="S2334" t="s">
        <v>183</v>
      </c>
      <c r="T2334" t="s">
        <v>201</v>
      </c>
    </row>
    <row r="2335" spans="1:20" hidden="1" x14ac:dyDescent="0.3">
      <c r="A2335" s="4" t="s">
        <v>62</v>
      </c>
      <c r="B2335" s="5">
        <v>0</v>
      </c>
      <c r="C2335" s="5">
        <v>0</v>
      </c>
      <c r="D2335" s="5">
        <v>0</v>
      </c>
      <c r="E2335" s="6">
        <f t="shared" si="108"/>
        <v>0</v>
      </c>
      <c r="F2335" s="5">
        <v>0</v>
      </c>
      <c r="G2335" s="5">
        <v>0</v>
      </c>
      <c r="H2335" s="5">
        <v>0</v>
      </c>
      <c r="I2335" s="6">
        <f t="shared" si="109"/>
        <v>0</v>
      </c>
      <c r="J2335" s="7">
        <v>0</v>
      </c>
      <c r="K2335" s="7">
        <v>0</v>
      </c>
      <c r="L2335" s="7">
        <v>0</v>
      </c>
      <c r="M2335" s="8">
        <f t="shared" si="110"/>
        <v>0</v>
      </c>
      <c r="N2335" t="s">
        <v>129</v>
      </c>
      <c r="O2335">
        <v>2022</v>
      </c>
      <c r="P2335" t="s">
        <v>154</v>
      </c>
      <c r="Q2335" t="s">
        <v>164</v>
      </c>
      <c r="R2335">
        <v>202207</v>
      </c>
      <c r="S2335" t="s">
        <v>183</v>
      </c>
      <c r="T2335" t="s">
        <v>201</v>
      </c>
    </row>
    <row r="2336" spans="1:20" hidden="1" x14ac:dyDescent="0.3">
      <c r="A2336" s="4" t="s">
        <v>63</v>
      </c>
      <c r="B2336" s="5">
        <v>0</v>
      </c>
      <c r="C2336" s="5">
        <v>0</v>
      </c>
      <c r="D2336" s="5">
        <v>0</v>
      </c>
      <c r="E2336" s="6">
        <f t="shared" si="108"/>
        <v>0</v>
      </c>
      <c r="F2336" s="5">
        <v>0</v>
      </c>
      <c r="G2336" s="5">
        <v>0</v>
      </c>
      <c r="H2336" s="5">
        <v>0</v>
      </c>
      <c r="I2336" s="6">
        <f t="shared" si="109"/>
        <v>0</v>
      </c>
      <c r="J2336" s="7">
        <v>0</v>
      </c>
      <c r="K2336" s="7">
        <v>0</v>
      </c>
      <c r="L2336" s="7">
        <v>0</v>
      </c>
      <c r="M2336" s="8">
        <f t="shared" si="110"/>
        <v>0</v>
      </c>
      <c r="N2336" t="s">
        <v>129</v>
      </c>
      <c r="O2336">
        <v>2022</v>
      </c>
      <c r="P2336" t="s">
        <v>154</v>
      </c>
      <c r="Q2336" t="s">
        <v>164</v>
      </c>
      <c r="R2336">
        <v>202207</v>
      </c>
      <c r="S2336" t="s">
        <v>183</v>
      </c>
      <c r="T2336" t="s">
        <v>201</v>
      </c>
    </row>
    <row r="2337" spans="1:20" hidden="1" x14ac:dyDescent="0.3">
      <c r="A2337" s="4" t="s">
        <v>64</v>
      </c>
      <c r="B2337" s="5">
        <v>0</v>
      </c>
      <c r="C2337" s="5">
        <v>0</v>
      </c>
      <c r="D2337" s="5">
        <v>0</v>
      </c>
      <c r="E2337" s="6">
        <f t="shared" ref="E2337:E2400" si="111">SUM(B2337:D2337)</f>
        <v>0</v>
      </c>
      <c r="F2337" s="5">
        <v>0</v>
      </c>
      <c r="G2337" s="5">
        <v>0</v>
      </c>
      <c r="H2337" s="5">
        <v>0</v>
      </c>
      <c r="I2337" s="6">
        <f t="shared" ref="I2337:I2400" si="112">SUM(F2337:H2337)</f>
        <v>0</v>
      </c>
      <c r="J2337" s="7">
        <v>0</v>
      </c>
      <c r="K2337" s="7">
        <v>0</v>
      </c>
      <c r="L2337" s="7">
        <v>0</v>
      </c>
      <c r="M2337" s="8">
        <f t="shared" ref="M2337:M2400" si="113">SUM(J2337:L2337)</f>
        <v>0</v>
      </c>
      <c r="N2337" t="s">
        <v>129</v>
      </c>
      <c r="O2337">
        <v>2022</v>
      </c>
      <c r="P2337" t="s">
        <v>154</v>
      </c>
      <c r="Q2337" t="s">
        <v>164</v>
      </c>
      <c r="R2337">
        <v>202207</v>
      </c>
      <c r="S2337" t="s">
        <v>183</v>
      </c>
      <c r="T2337" t="s">
        <v>201</v>
      </c>
    </row>
    <row r="2338" spans="1:20" hidden="1" x14ac:dyDescent="0.3">
      <c r="A2338" s="4" t="s">
        <v>65</v>
      </c>
      <c r="B2338" s="5">
        <v>2.1697973814328635E-2</v>
      </c>
      <c r="C2338" s="5">
        <v>1.8652317122170664E-2</v>
      </c>
      <c r="D2338" s="5">
        <v>0</v>
      </c>
      <c r="E2338" s="6">
        <f t="shared" si="111"/>
        <v>4.0350290936499299E-2</v>
      </c>
      <c r="F2338" s="5">
        <v>3.0343625120682123E-2</v>
      </c>
      <c r="G2338" s="5">
        <v>2.6646167317386669E-3</v>
      </c>
      <c r="H2338" s="5">
        <v>0</v>
      </c>
      <c r="I2338" s="6">
        <f t="shared" si="112"/>
        <v>3.3008241852420787E-2</v>
      </c>
      <c r="J2338" s="7">
        <v>4404666.6156149199</v>
      </c>
      <c r="K2338" s="7">
        <v>3786401.4048000025</v>
      </c>
      <c r="L2338" s="7">
        <v>0</v>
      </c>
      <c r="M2338" s="8">
        <f t="shared" si="113"/>
        <v>8191068.0204149224</v>
      </c>
      <c r="N2338" t="s">
        <v>129</v>
      </c>
      <c r="O2338">
        <v>2022</v>
      </c>
      <c r="P2338" t="s">
        <v>154</v>
      </c>
      <c r="Q2338" t="s">
        <v>164</v>
      </c>
      <c r="R2338">
        <v>202207</v>
      </c>
      <c r="S2338" t="s">
        <v>183</v>
      </c>
      <c r="T2338" t="s">
        <v>201</v>
      </c>
    </row>
    <row r="2339" spans="1:20" hidden="1" x14ac:dyDescent="0.3">
      <c r="A2339" s="4" t="s">
        <v>66</v>
      </c>
      <c r="B2339" s="5">
        <v>0</v>
      </c>
      <c r="C2339" s="5">
        <v>0</v>
      </c>
      <c r="D2339" s="5">
        <v>0</v>
      </c>
      <c r="E2339" s="6">
        <f t="shared" si="111"/>
        <v>0</v>
      </c>
      <c r="F2339" s="5">
        <v>0</v>
      </c>
      <c r="G2339" s="5">
        <v>0</v>
      </c>
      <c r="H2339" s="5">
        <v>0</v>
      </c>
      <c r="I2339" s="6">
        <f t="shared" si="112"/>
        <v>0</v>
      </c>
      <c r="J2339" s="7">
        <v>0</v>
      </c>
      <c r="K2339" s="7">
        <v>0</v>
      </c>
      <c r="L2339" s="7">
        <v>0</v>
      </c>
      <c r="M2339" s="8">
        <f t="shared" si="113"/>
        <v>0</v>
      </c>
      <c r="N2339" t="s">
        <v>129</v>
      </c>
      <c r="O2339">
        <v>2022</v>
      </c>
      <c r="P2339" t="s">
        <v>154</v>
      </c>
      <c r="Q2339" t="s">
        <v>164</v>
      </c>
      <c r="R2339">
        <v>202207</v>
      </c>
      <c r="S2339" t="s">
        <v>183</v>
      </c>
      <c r="T2339" t="s">
        <v>201</v>
      </c>
    </row>
    <row r="2340" spans="1:20" hidden="1" x14ac:dyDescent="0.3">
      <c r="A2340" s="4" t="s">
        <v>67</v>
      </c>
      <c r="B2340" s="5">
        <v>0</v>
      </c>
      <c r="C2340" s="5">
        <v>0</v>
      </c>
      <c r="D2340" s="5">
        <v>0</v>
      </c>
      <c r="E2340" s="6">
        <f t="shared" si="111"/>
        <v>0</v>
      </c>
      <c r="F2340" s="5">
        <v>0</v>
      </c>
      <c r="G2340" s="5">
        <v>0</v>
      </c>
      <c r="H2340" s="5">
        <v>0</v>
      </c>
      <c r="I2340" s="6">
        <f t="shared" si="112"/>
        <v>0</v>
      </c>
      <c r="J2340" s="7">
        <v>0</v>
      </c>
      <c r="K2340" s="7">
        <v>0</v>
      </c>
      <c r="L2340" s="7">
        <v>0</v>
      </c>
      <c r="M2340" s="8">
        <f t="shared" si="113"/>
        <v>0</v>
      </c>
      <c r="N2340" t="s">
        <v>129</v>
      </c>
      <c r="O2340">
        <v>2022</v>
      </c>
      <c r="P2340" t="s">
        <v>154</v>
      </c>
      <c r="Q2340" t="s">
        <v>164</v>
      </c>
      <c r="R2340">
        <v>202207</v>
      </c>
      <c r="S2340" t="s">
        <v>183</v>
      </c>
      <c r="T2340" t="s">
        <v>201</v>
      </c>
    </row>
    <row r="2341" spans="1:20" hidden="1" x14ac:dyDescent="0.3">
      <c r="A2341" s="4" t="s">
        <v>68</v>
      </c>
      <c r="B2341" s="5">
        <v>3.0867502997481078E-2</v>
      </c>
      <c r="C2341" s="5">
        <v>0</v>
      </c>
      <c r="D2341" s="5">
        <v>0</v>
      </c>
      <c r="E2341" s="6">
        <v>3.0867502997481078E-2</v>
      </c>
      <c r="F2341" s="5">
        <v>1.2772759861026644E-2</v>
      </c>
      <c r="G2341" s="5">
        <v>0</v>
      </c>
      <c r="H2341" s="5">
        <v>0</v>
      </c>
      <c r="I2341" s="6">
        <v>1.2772759861026644E-2</v>
      </c>
      <c r="J2341" s="7">
        <v>6266071.7135999985</v>
      </c>
      <c r="K2341" s="7">
        <v>0</v>
      </c>
      <c r="L2341" s="7">
        <v>0</v>
      </c>
      <c r="M2341" s="14">
        <v>6266071.7135999985</v>
      </c>
      <c r="N2341" t="s">
        <v>129</v>
      </c>
      <c r="O2341">
        <v>2022</v>
      </c>
      <c r="P2341" t="s">
        <v>154</v>
      </c>
      <c r="Q2341" t="s">
        <v>164</v>
      </c>
      <c r="R2341">
        <v>202207</v>
      </c>
      <c r="S2341" t="s">
        <v>183</v>
      </c>
      <c r="T2341" t="s">
        <v>202</v>
      </c>
    </row>
    <row r="2342" spans="1:20" hidden="1" x14ac:dyDescent="0.3">
      <c r="A2342" s="4" t="s">
        <v>69</v>
      </c>
      <c r="B2342" s="5">
        <v>9.2100980111173708E-3</v>
      </c>
      <c r="C2342" s="5">
        <v>0</v>
      </c>
      <c r="D2342" s="5">
        <v>0</v>
      </c>
      <c r="E2342" s="6">
        <f t="shared" si="111"/>
        <v>9.2100980111173708E-3</v>
      </c>
      <c r="F2342" s="5">
        <v>3.01421389454751E-2</v>
      </c>
      <c r="G2342" s="5">
        <v>0</v>
      </c>
      <c r="H2342" s="5">
        <v>0</v>
      </c>
      <c r="I2342" s="6">
        <f t="shared" si="112"/>
        <v>3.01421389454751E-2</v>
      </c>
      <c r="J2342" s="7">
        <v>1869640.5288000007</v>
      </c>
      <c r="K2342" s="7">
        <v>0</v>
      </c>
      <c r="L2342" s="7">
        <v>0</v>
      </c>
      <c r="M2342" s="8">
        <f t="shared" si="113"/>
        <v>1869640.5288000007</v>
      </c>
      <c r="N2342" t="s">
        <v>129</v>
      </c>
      <c r="O2342">
        <v>2022</v>
      </c>
      <c r="P2342" t="s">
        <v>154</v>
      </c>
      <c r="Q2342" t="s">
        <v>164</v>
      </c>
      <c r="R2342">
        <v>202207</v>
      </c>
      <c r="S2342" t="s">
        <v>183</v>
      </c>
      <c r="T2342" t="s">
        <v>202</v>
      </c>
    </row>
    <row r="2343" spans="1:20" hidden="1" x14ac:dyDescent="0.3">
      <c r="A2343" s="4" t="s">
        <v>70</v>
      </c>
      <c r="B2343" s="5">
        <v>3.2609274364625643E-3</v>
      </c>
      <c r="C2343" s="5">
        <v>0</v>
      </c>
      <c r="D2343" s="5">
        <v>0</v>
      </c>
      <c r="E2343" s="6">
        <f t="shared" si="111"/>
        <v>3.2609274364625643E-3</v>
      </c>
      <c r="F2343" s="5">
        <v>1.1509155658103169E-2</v>
      </c>
      <c r="G2343" s="5">
        <v>0</v>
      </c>
      <c r="H2343" s="5">
        <v>0</v>
      </c>
      <c r="I2343" s="6">
        <f t="shared" si="112"/>
        <v>1.1509155658103169E-2</v>
      </c>
      <c r="J2343" s="7">
        <v>661964.95295999991</v>
      </c>
      <c r="K2343" s="7">
        <v>0</v>
      </c>
      <c r="L2343" s="7">
        <v>0</v>
      </c>
      <c r="M2343" s="8">
        <f t="shared" si="113"/>
        <v>661964.95295999991</v>
      </c>
      <c r="N2343" t="s">
        <v>129</v>
      </c>
      <c r="O2343">
        <v>2022</v>
      </c>
      <c r="P2343" t="s">
        <v>159</v>
      </c>
      <c r="Q2343" t="s">
        <v>164</v>
      </c>
      <c r="R2343">
        <v>202207</v>
      </c>
      <c r="S2343" t="s">
        <v>183</v>
      </c>
      <c r="T2343" t="s">
        <v>202</v>
      </c>
    </row>
    <row r="2344" spans="1:20" hidden="1" x14ac:dyDescent="0.3">
      <c r="A2344" s="4" t="s">
        <v>71</v>
      </c>
      <c r="B2344" s="5">
        <v>2.5542527580953499E-3</v>
      </c>
      <c r="C2344" s="5">
        <v>0</v>
      </c>
      <c r="D2344" s="5">
        <v>0</v>
      </c>
      <c r="E2344" s="6">
        <f t="shared" si="111"/>
        <v>2.5542527580953499E-3</v>
      </c>
      <c r="F2344" s="5">
        <v>6.6632680645965616E-3</v>
      </c>
      <c r="G2344" s="5">
        <v>0</v>
      </c>
      <c r="H2344" s="5">
        <v>0</v>
      </c>
      <c r="I2344" s="6">
        <f t="shared" si="112"/>
        <v>6.6632680645965616E-3</v>
      </c>
      <c r="J2344" s="7">
        <v>518510.712</v>
      </c>
      <c r="K2344" s="7">
        <v>0</v>
      </c>
      <c r="L2344" s="7">
        <v>0</v>
      </c>
      <c r="M2344" s="8">
        <f t="shared" si="113"/>
        <v>518510.712</v>
      </c>
      <c r="N2344" t="s">
        <v>129</v>
      </c>
      <c r="O2344">
        <v>2022</v>
      </c>
      <c r="P2344" t="s">
        <v>159</v>
      </c>
      <c r="Q2344" t="s">
        <v>164</v>
      </c>
      <c r="R2344">
        <v>202207</v>
      </c>
      <c r="S2344" t="s">
        <v>183</v>
      </c>
      <c r="T2344" t="s">
        <v>202</v>
      </c>
    </row>
    <row r="2345" spans="1:20" hidden="1" x14ac:dyDescent="0.3">
      <c r="A2345" s="4" t="s">
        <v>72</v>
      </c>
      <c r="B2345" s="5">
        <v>0</v>
      </c>
      <c r="C2345" s="5">
        <v>0</v>
      </c>
      <c r="D2345" s="5">
        <v>0</v>
      </c>
      <c r="E2345" s="6">
        <f t="shared" si="111"/>
        <v>0</v>
      </c>
      <c r="F2345" s="5">
        <v>0</v>
      </c>
      <c r="G2345" s="5">
        <v>0</v>
      </c>
      <c r="H2345" s="5">
        <v>0</v>
      </c>
      <c r="I2345" s="6">
        <f t="shared" si="112"/>
        <v>0</v>
      </c>
      <c r="J2345" s="7">
        <v>0</v>
      </c>
      <c r="K2345" s="7">
        <v>0</v>
      </c>
      <c r="L2345" s="7">
        <v>0</v>
      </c>
      <c r="M2345" s="8">
        <f t="shared" si="113"/>
        <v>0</v>
      </c>
      <c r="N2345" t="s">
        <v>129</v>
      </c>
      <c r="O2345">
        <v>2022</v>
      </c>
      <c r="P2345" t="s">
        <v>154</v>
      </c>
      <c r="Q2345" t="s">
        <v>164</v>
      </c>
      <c r="R2345">
        <v>202207</v>
      </c>
      <c r="S2345" t="s">
        <v>183</v>
      </c>
      <c r="T2345" t="s">
        <v>202</v>
      </c>
    </row>
    <row r="2346" spans="1:20" hidden="1" x14ac:dyDescent="0.3">
      <c r="A2346" s="4" t="s">
        <v>73</v>
      </c>
      <c r="B2346" s="5">
        <v>1.5663053081101611E-3</v>
      </c>
      <c r="C2346" s="5">
        <v>0</v>
      </c>
      <c r="D2346" s="5">
        <v>0</v>
      </c>
      <c r="E2346" s="6">
        <f t="shared" si="111"/>
        <v>1.5663053081101611E-3</v>
      </c>
      <c r="F2346" s="5">
        <v>8.543483498782747E-3</v>
      </c>
      <c r="G2346" s="5">
        <v>0</v>
      </c>
      <c r="H2346" s="5">
        <v>0</v>
      </c>
      <c r="I2346" s="6">
        <f t="shared" si="112"/>
        <v>8.543483498782747E-3</v>
      </c>
      <c r="J2346" s="7">
        <v>317958.38448000012</v>
      </c>
      <c r="K2346" s="7">
        <v>0</v>
      </c>
      <c r="L2346" s="7">
        <v>0</v>
      </c>
      <c r="M2346" s="8">
        <f t="shared" si="113"/>
        <v>317958.38448000012</v>
      </c>
      <c r="N2346" t="s">
        <v>129</v>
      </c>
      <c r="O2346">
        <v>2022</v>
      </c>
      <c r="P2346" t="s">
        <v>159</v>
      </c>
      <c r="Q2346" t="s">
        <v>164</v>
      </c>
      <c r="R2346">
        <v>202207</v>
      </c>
      <c r="S2346" t="s">
        <v>183</v>
      </c>
      <c r="T2346" t="s">
        <v>202</v>
      </c>
    </row>
    <row r="2347" spans="1:20" hidden="1" x14ac:dyDescent="0.3">
      <c r="A2347" s="4" t="s">
        <v>74</v>
      </c>
      <c r="B2347" s="5">
        <v>7.6578787826463608E-3</v>
      </c>
      <c r="C2347" s="5">
        <v>0</v>
      </c>
      <c r="D2347" s="5">
        <v>0</v>
      </c>
      <c r="E2347" s="6">
        <f t="shared" si="111"/>
        <v>7.6578787826463608E-3</v>
      </c>
      <c r="F2347" s="5">
        <v>2.9328046401624387E-2</v>
      </c>
      <c r="G2347" s="5">
        <v>0</v>
      </c>
      <c r="H2347" s="5">
        <v>0</v>
      </c>
      <c r="I2347" s="6">
        <f t="shared" si="112"/>
        <v>2.9328046401624387E-2</v>
      </c>
      <c r="J2347" s="7">
        <v>1554541.6041599987</v>
      </c>
      <c r="K2347" s="7">
        <v>0</v>
      </c>
      <c r="L2347" s="7">
        <v>0</v>
      </c>
      <c r="M2347" s="8">
        <f t="shared" si="113"/>
        <v>1554541.6041599987</v>
      </c>
      <c r="N2347" t="s">
        <v>129</v>
      </c>
      <c r="O2347">
        <v>2022</v>
      </c>
      <c r="P2347" t="s">
        <v>159</v>
      </c>
      <c r="Q2347" t="s">
        <v>164</v>
      </c>
      <c r="R2347">
        <v>202207</v>
      </c>
      <c r="S2347" t="s">
        <v>183</v>
      </c>
      <c r="T2347" t="s">
        <v>202</v>
      </c>
    </row>
    <row r="2348" spans="1:20" hidden="1" x14ac:dyDescent="0.3">
      <c r="A2348" s="4" t="s">
        <v>75</v>
      </c>
      <c r="B2348" s="5">
        <v>0</v>
      </c>
      <c r="C2348" s="5">
        <v>0</v>
      </c>
      <c r="D2348" s="5">
        <v>0</v>
      </c>
      <c r="E2348" s="6">
        <f t="shared" si="111"/>
        <v>0</v>
      </c>
      <c r="F2348" s="5">
        <v>0</v>
      </c>
      <c r="G2348" s="5">
        <v>0</v>
      </c>
      <c r="H2348" s="5">
        <v>0</v>
      </c>
      <c r="I2348" s="6">
        <f t="shared" si="112"/>
        <v>0</v>
      </c>
      <c r="J2348" s="7">
        <v>0</v>
      </c>
      <c r="K2348" s="7">
        <v>0</v>
      </c>
      <c r="L2348" s="7">
        <v>0</v>
      </c>
      <c r="M2348" s="8">
        <f t="shared" si="113"/>
        <v>0</v>
      </c>
      <c r="N2348" t="s">
        <v>129</v>
      </c>
      <c r="O2348">
        <v>2022</v>
      </c>
      <c r="P2348" t="s">
        <v>154</v>
      </c>
      <c r="Q2348" t="s">
        <v>164</v>
      </c>
      <c r="R2348">
        <v>202207</v>
      </c>
      <c r="S2348" t="s">
        <v>183</v>
      </c>
      <c r="T2348" t="s">
        <v>202</v>
      </c>
    </row>
    <row r="2349" spans="1:20" hidden="1" x14ac:dyDescent="0.3">
      <c r="A2349" s="4" t="s">
        <v>76</v>
      </c>
      <c r="B2349" s="5">
        <v>0</v>
      </c>
      <c r="C2349" s="5">
        <v>3.6319989657800951E-4</v>
      </c>
      <c r="D2349" s="5">
        <v>0</v>
      </c>
      <c r="E2349" s="6">
        <f t="shared" si="111"/>
        <v>3.6319989657800951E-4</v>
      </c>
      <c r="F2349" s="5">
        <v>0</v>
      </c>
      <c r="G2349" s="5">
        <v>1.8159994828900476E-4</v>
      </c>
      <c r="H2349" s="5">
        <v>0</v>
      </c>
      <c r="I2349" s="6">
        <f t="shared" si="112"/>
        <v>1.8159994828900476E-4</v>
      </c>
      <c r="J2349" s="7">
        <v>0</v>
      </c>
      <c r="K2349" s="7">
        <v>73729.209600000002</v>
      </c>
      <c r="L2349" s="7">
        <v>0</v>
      </c>
      <c r="M2349" s="8">
        <f t="shared" si="113"/>
        <v>73729.209600000002</v>
      </c>
      <c r="N2349" t="s">
        <v>129</v>
      </c>
      <c r="O2349">
        <v>2022</v>
      </c>
      <c r="P2349" t="s">
        <v>154</v>
      </c>
      <c r="Q2349" t="s">
        <v>164</v>
      </c>
      <c r="R2349">
        <v>202207</v>
      </c>
      <c r="S2349" t="s">
        <v>183</v>
      </c>
      <c r="T2349" t="s">
        <v>203</v>
      </c>
    </row>
    <row r="2350" spans="1:20" hidden="1" x14ac:dyDescent="0.3">
      <c r="A2350" s="4" t="s">
        <v>77</v>
      </c>
      <c r="B2350" s="5">
        <v>0</v>
      </c>
      <c r="C2350" s="5">
        <v>0</v>
      </c>
      <c r="D2350" s="5">
        <v>0</v>
      </c>
      <c r="E2350" s="6">
        <f t="shared" si="111"/>
        <v>0</v>
      </c>
      <c r="F2350" s="5">
        <v>0</v>
      </c>
      <c r="G2350" s="5">
        <v>0</v>
      </c>
      <c r="H2350" s="5">
        <v>0</v>
      </c>
      <c r="I2350" s="6">
        <f t="shared" si="112"/>
        <v>0</v>
      </c>
      <c r="J2350" s="7">
        <v>0</v>
      </c>
      <c r="K2350" s="7">
        <v>0</v>
      </c>
      <c r="L2350" s="7">
        <v>0</v>
      </c>
      <c r="M2350" s="8">
        <f t="shared" si="113"/>
        <v>0</v>
      </c>
      <c r="N2350" t="s">
        <v>129</v>
      </c>
      <c r="O2350">
        <v>2022</v>
      </c>
      <c r="P2350" t="s">
        <v>154</v>
      </c>
      <c r="Q2350" t="s">
        <v>164</v>
      </c>
      <c r="R2350">
        <v>202207</v>
      </c>
      <c r="S2350" t="s">
        <v>183</v>
      </c>
      <c r="T2350" t="s">
        <v>203</v>
      </c>
    </row>
    <row r="2351" spans="1:20" hidden="1" x14ac:dyDescent="0.3">
      <c r="A2351" s="4" t="s">
        <v>78</v>
      </c>
      <c r="B2351" s="5">
        <v>0</v>
      </c>
      <c r="C2351" s="5">
        <v>6.131932854678732E-3</v>
      </c>
      <c r="D2351" s="5">
        <v>0</v>
      </c>
      <c r="E2351" s="6">
        <f t="shared" si="111"/>
        <v>6.131932854678732E-3</v>
      </c>
      <c r="F2351" s="5">
        <v>0</v>
      </c>
      <c r="G2351" s="5">
        <v>6.131932854678732E-3</v>
      </c>
      <c r="H2351" s="5">
        <v>0</v>
      </c>
      <c r="I2351" s="6">
        <f t="shared" si="112"/>
        <v>6.131932854678732E-3</v>
      </c>
      <c r="J2351" s="7">
        <v>0</v>
      </c>
      <c r="K2351" s="7">
        <v>1244776.1328</v>
      </c>
      <c r="L2351" s="7">
        <v>0</v>
      </c>
      <c r="M2351" s="8">
        <f t="shared" si="113"/>
        <v>1244776.1328</v>
      </c>
      <c r="N2351" t="s">
        <v>129</v>
      </c>
      <c r="O2351">
        <v>2022</v>
      </c>
      <c r="P2351" t="s">
        <v>154</v>
      </c>
      <c r="Q2351" t="s">
        <v>164</v>
      </c>
      <c r="R2351">
        <v>202207</v>
      </c>
      <c r="S2351" t="s">
        <v>183</v>
      </c>
      <c r="T2351" t="s">
        <v>203</v>
      </c>
    </row>
    <row r="2352" spans="1:20" hidden="1" x14ac:dyDescent="0.3">
      <c r="A2352" s="4" t="s">
        <v>79</v>
      </c>
      <c r="B2352" s="5">
        <v>0</v>
      </c>
      <c r="C2352" s="5">
        <v>0</v>
      </c>
      <c r="D2352" s="5">
        <v>0</v>
      </c>
      <c r="E2352" s="6">
        <f t="shared" si="111"/>
        <v>0</v>
      </c>
      <c r="F2352" s="5">
        <v>0</v>
      </c>
      <c r="G2352" s="5">
        <v>0</v>
      </c>
      <c r="H2352" s="5">
        <v>0</v>
      </c>
      <c r="I2352" s="6">
        <f t="shared" si="112"/>
        <v>0</v>
      </c>
      <c r="J2352" s="7">
        <v>0</v>
      </c>
      <c r="K2352" s="7">
        <v>0</v>
      </c>
      <c r="L2352" s="7">
        <v>0</v>
      </c>
      <c r="M2352" s="8">
        <f t="shared" si="113"/>
        <v>0</v>
      </c>
      <c r="N2352" t="s">
        <v>129</v>
      </c>
      <c r="O2352">
        <v>2022</v>
      </c>
      <c r="P2352" t="s">
        <v>154</v>
      </c>
      <c r="Q2352" t="s">
        <v>164</v>
      </c>
      <c r="R2352">
        <v>202207</v>
      </c>
      <c r="S2352" t="s">
        <v>183</v>
      </c>
      <c r="T2352" t="s">
        <v>203</v>
      </c>
    </row>
    <row r="2353" spans="1:20" hidden="1" x14ac:dyDescent="0.3">
      <c r="A2353" s="4" t="s">
        <v>80</v>
      </c>
      <c r="B2353" s="5">
        <v>2.813188045579671E-3</v>
      </c>
      <c r="C2353" s="5">
        <v>1.7262352498954824E-3</v>
      </c>
      <c r="D2353" s="5">
        <v>0</v>
      </c>
      <c r="E2353" s="6">
        <f t="shared" si="111"/>
        <v>4.5394232954751538E-3</v>
      </c>
      <c r="F2353" s="5">
        <v>1.6879128273478029E-2</v>
      </c>
      <c r="G2353" s="5">
        <v>3.4524704997909646E-4</v>
      </c>
      <c r="H2353" s="5">
        <v>0</v>
      </c>
      <c r="I2353" s="6">
        <f t="shared" si="112"/>
        <v>1.7224375323457126E-2</v>
      </c>
      <c r="J2353" s="7">
        <v>571074.31200000015</v>
      </c>
      <c r="K2353" s="7">
        <v>350424</v>
      </c>
      <c r="L2353" s="7">
        <v>0</v>
      </c>
      <c r="M2353" s="8">
        <f t="shared" si="113"/>
        <v>921498.31200000015</v>
      </c>
      <c r="N2353" t="s">
        <v>129</v>
      </c>
      <c r="O2353">
        <v>2022</v>
      </c>
      <c r="P2353" t="s">
        <v>154</v>
      </c>
      <c r="Q2353" t="s">
        <v>164</v>
      </c>
      <c r="R2353">
        <v>202207</v>
      </c>
      <c r="S2353" t="s">
        <v>183</v>
      </c>
      <c r="T2353" t="s">
        <v>203</v>
      </c>
    </row>
    <row r="2354" spans="1:20" hidden="1" x14ac:dyDescent="0.3">
      <c r="A2354" s="4" t="s">
        <v>81</v>
      </c>
      <c r="B2354" s="5">
        <v>0</v>
      </c>
      <c r="C2354" s="5">
        <v>0</v>
      </c>
      <c r="D2354" s="5">
        <v>0</v>
      </c>
      <c r="E2354" s="6">
        <f t="shared" si="111"/>
        <v>0</v>
      </c>
      <c r="F2354" s="5">
        <v>0</v>
      </c>
      <c r="G2354" s="5">
        <v>0</v>
      </c>
      <c r="H2354" s="5">
        <v>0</v>
      </c>
      <c r="I2354" s="6">
        <f t="shared" si="112"/>
        <v>0</v>
      </c>
      <c r="J2354" s="7">
        <v>0</v>
      </c>
      <c r="K2354" s="7">
        <v>0</v>
      </c>
      <c r="L2354" s="7">
        <v>0</v>
      </c>
      <c r="M2354" s="8">
        <f t="shared" si="113"/>
        <v>0</v>
      </c>
      <c r="N2354" t="s">
        <v>129</v>
      </c>
      <c r="O2354">
        <v>2022</v>
      </c>
      <c r="P2354" t="s">
        <v>154</v>
      </c>
      <c r="Q2354" t="s">
        <v>164</v>
      </c>
      <c r="R2354">
        <v>202207</v>
      </c>
      <c r="S2354" t="s">
        <v>183</v>
      </c>
      <c r="T2354" t="s">
        <v>203</v>
      </c>
    </row>
    <row r="2355" spans="1:20" hidden="1" x14ac:dyDescent="0.3">
      <c r="A2355" s="4" t="s">
        <v>82</v>
      </c>
      <c r="B2355" s="5">
        <v>0</v>
      </c>
      <c r="C2355" s="5">
        <v>0</v>
      </c>
      <c r="D2355" s="5">
        <v>0</v>
      </c>
      <c r="E2355" s="6">
        <f t="shared" si="111"/>
        <v>0</v>
      </c>
      <c r="F2355" s="5">
        <v>0</v>
      </c>
      <c r="G2355" s="5">
        <v>0</v>
      </c>
      <c r="H2355" s="5">
        <v>0</v>
      </c>
      <c r="I2355" s="6">
        <f t="shared" si="112"/>
        <v>0</v>
      </c>
      <c r="J2355" s="7">
        <v>0</v>
      </c>
      <c r="K2355" s="7">
        <v>0</v>
      </c>
      <c r="L2355" s="7">
        <v>0</v>
      </c>
      <c r="M2355" s="8">
        <f t="shared" si="113"/>
        <v>0</v>
      </c>
      <c r="N2355" t="s">
        <v>129</v>
      </c>
      <c r="O2355">
        <v>2022</v>
      </c>
      <c r="P2355" t="s">
        <v>154</v>
      </c>
      <c r="Q2355" t="s">
        <v>164</v>
      </c>
      <c r="R2355">
        <v>202207</v>
      </c>
      <c r="S2355" t="s">
        <v>183</v>
      </c>
      <c r="T2355" t="s">
        <v>203</v>
      </c>
    </row>
    <row r="2356" spans="1:20" hidden="1" x14ac:dyDescent="0.3">
      <c r="A2356" s="4" t="s">
        <v>83</v>
      </c>
      <c r="B2356" s="5">
        <v>4.245341868824048E-3</v>
      </c>
      <c r="C2356" s="5">
        <v>0</v>
      </c>
      <c r="D2356" s="5">
        <v>1.1023508141132564E-3</v>
      </c>
      <c r="E2356" s="6">
        <f t="shared" si="111"/>
        <v>5.3476926829373042E-3</v>
      </c>
      <c r="F2356" s="5">
        <v>7.9600160040451482E-3</v>
      </c>
      <c r="G2356" s="5">
        <v>0</v>
      </c>
      <c r="H2356" s="5">
        <v>9.4487212638279128E-3</v>
      </c>
      <c r="I2356" s="6">
        <f t="shared" si="112"/>
        <v>1.7408737267873061E-2</v>
      </c>
      <c r="J2356" s="7">
        <v>861800.08149577177</v>
      </c>
      <c r="K2356" s="7">
        <v>0</v>
      </c>
      <c r="L2356" s="7">
        <v>223776.09408000001</v>
      </c>
      <c r="M2356" s="8">
        <f t="shared" si="113"/>
        <v>1085576.1755757718</v>
      </c>
      <c r="N2356" t="s">
        <v>129</v>
      </c>
      <c r="O2356">
        <v>2022</v>
      </c>
      <c r="P2356" t="s">
        <v>158</v>
      </c>
      <c r="Q2356" t="s">
        <v>164</v>
      </c>
      <c r="R2356">
        <v>202207</v>
      </c>
      <c r="S2356" t="s">
        <v>183</v>
      </c>
      <c r="T2356" t="s">
        <v>204</v>
      </c>
    </row>
    <row r="2357" spans="1:20" hidden="1" x14ac:dyDescent="0.3">
      <c r="A2357" s="4" t="s">
        <v>84</v>
      </c>
      <c r="B2357" s="5">
        <v>0</v>
      </c>
      <c r="C2357" s="5">
        <v>0</v>
      </c>
      <c r="D2357" s="5">
        <v>1.6239615654566747E-3</v>
      </c>
      <c r="E2357" s="6">
        <f t="shared" si="111"/>
        <v>1.6239615654566747E-3</v>
      </c>
      <c r="F2357" s="5">
        <v>0</v>
      </c>
      <c r="G2357" s="5">
        <v>0</v>
      </c>
      <c r="H2357" s="5">
        <v>1.3919670561057211E-2</v>
      </c>
      <c r="I2357" s="6">
        <f t="shared" si="112"/>
        <v>1.3919670561057211E-2</v>
      </c>
      <c r="J2357" s="7">
        <v>0</v>
      </c>
      <c r="K2357" s="7">
        <v>0</v>
      </c>
      <c r="L2357" s="7">
        <v>329662.54608</v>
      </c>
      <c r="M2357" s="8">
        <f t="shared" si="113"/>
        <v>329662.54608</v>
      </c>
      <c r="N2357" t="s">
        <v>129</v>
      </c>
      <c r="O2357">
        <v>2022</v>
      </c>
      <c r="P2357" t="s">
        <v>155</v>
      </c>
      <c r="Q2357" t="s">
        <v>165</v>
      </c>
      <c r="R2357">
        <v>202207</v>
      </c>
      <c r="S2357" t="s">
        <v>183</v>
      </c>
      <c r="T2357" t="s">
        <v>204</v>
      </c>
    </row>
    <row r="2358" spans="1:20" hidden="1" x14ac:dyDescent="0.3">
      <c r="A2358" s="4" t="s">
        <v>85</v>
      </c>
      <c r="B2358" s="5">
        <v>3.7974068405445482E-2</v>
      </c>
      <c r="C2358" s="5">
        <v>0</v>
      </c>
      <c r="D2358" s="5">
        <v>1.165830238369413E-3</v>
      </c>
      <c r="E2358" s="6">
        <f t="shared" si="111"/>
        <v>3.9139898643814897E-2</v>
      </c>
      <c r="F2358" s="5">
        <v>3.997270358467872E-2</v>
      </c>
      <c r="G2358" s="5">
        <v>0</v>
      </c>
      <c r="H2358" s="5">
        <v>9.9928306145949681E-3</v>
      </c>
      <c r="I2358" s="6">
        <f t="shared" si="112"/>
        <v>4.9965534199273687E-2</v>
      </c>
      <c r="J2358" s="7">
        <v>7708697.2634322271</v>
      </c>
      <c r="K2358" s="7">
        <v>0</v>
      </c>
      <c r="L2358" s="7">
        <v>236662.35264</v>
      </c>
      <c r="M2358" s="8">
        <f t="shared" si="113"/>
        <v>7945359.6160722272</v>
      </c>
      <c r="N2358" t="s">
        <v>129</v>
      </c>
      <c r="O2358">
        <v>2022</v>
      </c>
      <c r="P2358" t="s">
        <v>158</v>
      </c>
      <c r="Q2358" t="s">
        <v>164</v>
      </c>
      <c r="R2358">
        <v>202207</v>
      </c>
      <c r="S2358" t="s">
        <v>183</v>
      </c>
      <c r="T2358" t="s">
        <v>204</v>
      </c>
    </row>
    <row r="2359" spans="1:20" hidden="1" x14ac:dyDescent="0.3">
      <c r="A2359" s="4" t="s">
        <v>86</v>
      </c>
      <c r="B2359" s="5">
        <v>0</v>
      </c>
      <c r="C2359" s="5">
        <v>0</v>
      </c>
      <c r="D2359" s="5">
        <v>0</v>
      </c>
      <c r="E2359" s="6">
        <f t="shared" si="111"/>
        <v>0</v>
      </c>
      <c r="F2359" s="5">
        <v>0</v>
      </c>
      <c r="G2359" s="5">
        <v>0</v>
      </c>
      <c r="H2359" s="5">
        <v>0</v>
      </c>
      <c r="I2359" s="6">
        <f t="shared" si="112"/>
        <v>0</v>
      </c>
      <c r="J2359" s="7">
        <v>0</v>
      </c>
      <c r="K2359" s="7">
        <v>0</v>
      </c>
      <c r="L2359" s="7">
        <v>0</v>
      </c>
      <c r="M2359" s="8">
        <f t="shared" si="113"/>
        <v>0</v>
      </c>
      <c r="N2359" t="s">
        <v>129</v>
      </c>
      <c r="O2359">
        <v>2022</v>
      </c>
      <c r="P2359" t="s">
        <v>160</v>
      </c>
      <c r="Q2359" t="s">
        <v>164</v>
      </c>
      <c r="R2359">
        <v>202207</v>
      </c>
      <c r="S2359" t="s">
        <v>183</v>
      </c>
      <c r="T2359" t="s">
        <v>205</v>
      </c>
    </row>
    <row r="2360" spans="1:20" hidden="1" x14ac:dyDescent="0.3">
      <c r="A2360" s="4" t="s">
        <v>87</v>
      </c>
      <c r="B2360" s="5">
        <v>0</v>
      </c>
      <c r="C2360" s="5">
        <v>0</v>
      </c>
      <c r="D2360" s="5">
        <v>0</v>
      </c>
      <c r="E2360" s="6">
        <f t="shared" si="111"/>
        <v>0</v>
      </c>
      <c r="F2360" s="5">
        <v>0</v>
      </c>
      <c r="G2360" s="5">
        <v>0</v>
      </c>
      <c r="H2360" s="5">
        <v>0</v>
      </c>
      <c r="I2360" s="6">
        <f t="shared" si="112"/>
        <v>0</v>
      </c>
      <c r="J2360" s="7">
        <v>0</v>
      </c>
      <c r="K2360" s="7">
        <v>0</v>
      </c>
      <c r="L2360" s="7">
        <v>0</v>
      </c>
      <c r="M2360" s="8">
        <f t="shared" si="113"/>
        <v>0</v>
      </c>
      <c r="N2360" t="s">
        <v>129</v>
      </c>
      <c r="O2360">
        <v>2022</v>
      </c>
      <c r="P2360" t="s">
        <v>160</v>
      </c>
      <c r="Q2360" t="s">
        <v>164</v>
      </c>
      <c r="R2360">
        <v>202207</v>
      </c>
      <c r="S2360" t="s">
        <v>183</v>
      </c>
      <c r="T2360" t="s">
        <v>205</v>
      </c>
    </row>
    <row r="2361" spans="1:20" hidden="1" x14ac:dyDescent="0.3">
      <c r="A2361" s="4" t="s">
        <v>88</v>
      </c>
      <c r="B2361" s="5">
        <v>0</v>
      </c>
      <c r="C2361" s="5">
        <v>0</v>
      </c>
      <c r="D2361" s="5">
        <v>0</v>
      </c>
      <c r="E2361" s="6">
        <f t="shared" si="111"/>
        <v>0</v>
      </c>
      <c r="F2361" s="5">
        <v>0</v>
      </c>
      <c r="G2361" s="5">
        <v>0</v>
      </c>
      <c r="H2361" s="5">
        <v>0</v>
      </c>
      <c r="I2361" s="6">
        <f t="shared" si="112"/>
        <v>0</v>
      </c>
      <c r="J2361" s="7">
        <v>0</v>
      </c>
      <c r="K2361" s="7">
        <v>0</v>
      </c>
      <c r="L2361" s="7">
        <v>0</v>
      </c>
      <c r="M2361" s="8">
        <f t="shared" si="113"/>
        <v>0</v>
      </c>
      <c r="N2361" t="s">
        <v>129</v>
      </c>
      <c r="O2361">
        <v>2022</v>
      </c>
      <c r="P2361" t="s">
        <v>160</v>
      </c>
      <c r="Q2361" t="s">
        <v>164</v>
      </c>
      <c r="R2361">
        <v>202207</v>
      </c>
      <c r="S2361" t="s">
        <v>183</v>
      </c>
      <c r="T2361" t="s">
        <v>205</v>
      </c>
    </row>
    <row r="2362" spans="1:20" hidden="1" x14ac:dyDescent="0.3">
      <c r="A2362" s="4" t="s">
        <v>89</v>
      </c>
      <c r="B2362" s="5">
        <v>2.691120772353877E-2</v>
      </c>
      <c r="C2362" s="5">
        <v>0</v>
      </c>
      <c r="D2362" s="5">
        <v>0</v>
      </c>
      <c r="E2362" s="6">
        <f t="shared" si="111"/>
        <v>2.691120772353877E-2</v>
      </c>
      <c r="F2362" s="5">
        <v>7.0464922900734112E-2</v>
      </c>
      <c r="G2362" s="5">
        <v>0</v>
      </c>
      <c r="H2362" s="5">
        <v>0</v>
      </c>
      <c r="I2362" s="6">
        <f t="shared" si="112"/>
        <v>7.0464922900734112E-2</v>
      </c>
      <c r="J2362" s="7">
        <v>5462947.7968799379</v>
      </c>
      <c r="K2362" s="7">
        <v>0</v>
      </c>
      <c r="L2362" s="7">
        <v>0</v>
      </c>
      <c r="M2362" s="8">
        <f t="shared" si="113"/>
        <v>5462947.7968799379</v>
      </c>
      <c r="N2362" t="s">
        <v>129</v>
      </c>
      <c r="O2362">
        <v>2022</v>
      </c>
      <c r="P2362" t="s">
        <v>160</v>
      </c>
      <c r="Q2362" t="s">
        <v>164</v>
      </c>
      <c r="R2362">
        <v>202207</v>
      </c>
      <c r="S2362" t="s">
        <v>183</v>
      </c>
      <c r="T2362" t="s">
        <v>205</v>
      </c>
    </row>
    <row r="2363" spans="1:20" hidden="1" x14ac:dyDescent="0.3">
      <c r="A2363" s="4" t="s">
        <v>90</v>
      </c>
      <c r="B2363" s="5">
        <v>0</v>
      </c>
      <c r="C2363" s="5">
        <v>0</v>
      </c>
      <c r="D2363" s="5">
        <v>0</v>
      </c>
      <c r="E2363" s="6">
        <f t="shared" si="111"/>
        <v>0</v>
      </c>
      <c r="F2363" s="5">
        <v>0</v>
      </c>
      <c r="G2363" s="5">
        <v>0</v>
      </c>
      <c r="H2363" s="5">
        <v>0</v>
      </c>
      <c r="I2363" s="6">
        <f t="shared" si="112"/>
        <v>0</v>
      </c>
      <c r="J2363" s="7">
        <v>0</v>
      </c>
      <c r="K2363" s="7">
        <v>0</v>
      </c>
      <c r="L2363" s="7">
        <v>0</v>
      </c>
      <c r="M2363" s="8">
        <f t="shared" si="113"/>
        <v>0</v>
      </c>
      <c r="N2363" t="s">
        <v>129</v>
      </c>
      <c r="O2363">
        <v>2022</v>
      </c>
      <c r="P2363" t="s">
        <v>160</v>
      </c>
      <c r="Q2363" t="s">
        <v>164</v>
      </c>
      <c r="R2363">
        <v>202207</v>
      </c>
      <c r="S2363" t="s">
        <v>183</v>
      </c>
      <c r="T2363" t="s">
        <v>205</v>
      </c>
    </row>
    <row r="2364" spans="1:20" hidden="1" x14ac:dyDescent="0.3">
      <c r="A2364" s="4" t="s">
        <v>169</v>
      </c>
      <c r="B2364" s="5">
        <v>1.1772648206647158E-2</v>
      </c>
      <c r="C2364" s="5">
        <v>0</v>
      </c>
      <c r="D2364" s="5">
        <v>0</v>
      </c>
      <c r="E2364" s="6">
        <f t="shared" si="111"/>
        <v>1.1772648206647158E-2</v>
      </c>
      <c r="F2364" s="5">
        <v>1.9090780875644083E-2</v>
      </c>
      <c r="G2364" s="5">
        <v>0</v>
      </c>
      <c r="H2364" s="5">
        <v>0</v>
      </c>
      <c r="I2364" s="6">
        <f t="shared" si="112"/>
        <v>1.9090780875644083E-2</v>
      </c>
      <c r="J2364" s="7">
        <v>2389835.612160014</v>
      </c>
      <c r="K2364" s="7">
        <v>0</v>
      </c>
      <c r="L2364" s="7">
        <v>0</v>
      </c>
      <c r="M2364" s="8">
        <f t="shared" si="113"/>
        <v>2389835.612160014</v>
      </c>
      <c r="N2364" t="s">
        <v>129</v>
      </c>
      <c r="O2364">
        <v>2022</v>
      </c>
      <c r="P2364" t="s">
        <v>160</v>
      </c>
      <c r="Q2364" t="s">
        <v>164</v>
      </c>
      <c r="R2364">
        <v>202207</v>
      </c>
      <c r="S2364" t="s">
        <v>183</v>
      </c>
      <c r="T2364" t="s">
        <v>206</v>
      </c>
    </row>
    <row r="2365" spans="1:20" hidden="1" x14ac:dyDescent="0.3">
      <c r="A2365" s="4" t="s">
        <v>170</v>
      </c>
      <c r="B2365" s="5">
        <v>3.8855483992847402E-3</v>
      </c>
      <c r="C2365" s="5">
        <v>0</v>
      </c>
      <c r="D2365" s="5">
        <v>0</v>
      </c>
      <c r="E2365" s="6">
        <f t="shared" si="111"/>
        <v>3.8855483992847402E-3</v>
      </c>
      <c r="F2365" s="5">
        <v>2.4284677495529658E-3</v>
      </c>
      <c r="G2365" s="5">
        <v>0</v>
      </c>
      <c r="H2365" s="5">
        <v>0</v>
      </c>
      <c r="I2365" s="6">
        <f t="shared" si="112"/>
        <v>2.4284677495529658E-3</v>
      </c>
      <c r="J2365" s="7">
        <v>788762.37312</v>
      </c>
      <c r="K2365" s="7">
        <v>0</v>
      </c>
      <c r="L2365" s="7">
        <v>0</v>
      </c>
      <c r="M2365" s="8">
        <f t="shared" si="113"/>
        <v>788762.37312</v>
      </c>
      <c r="N2365" t="s">
        <v>129</v>
      </c>
      <c r="O2365">
        <v>2022</v>
      </c>
      <c r="P2365" t="s">
        <v>160</v>
      </c>
      <c r="Q2365" t="s">
        <v>164</v>
      </c>
      <c r="R2365">
        <v>202207</v>
      </c>
      <c r="S2365" t="s">
        <v>183</v>
      </c>
      <c r="T2365" t="s">
        <v>206</v>
      </c>
    </row>
    <row r="2366" spans="1:20" hidden="1" x14ac:dyDescent="0.3">
      <c r="A2366" s="4" t="s">
        <v>171</v>
      </c>
      <c r="B2366" s="5">
        <v>0</v>
      </c>
      <c r="C2366" s="5">
        <v>2.9170613746833912E-2</v>
      </c>
      <c r="D2366" s="5">
        <v>0</v>
      </c>
      <c r="E2366" s="6">
        <f t="shared" si="111"/>
        <v>2.9170613746833912E-2</v>
      </c>
      <c r="F2366" s="5">
        <v>0</v>
      </c>
      <c r="G2366" s="5">
        <v>9.7235379156112856E-3</v>
      </c>
      <c r="H2366" s="5">
        <v>0</v>
      </c>
      <c r="I2366" s="6">
        <f t="shared" si="112"/>
        <v>9.7235379156112856E-3</v>
      </c>
      <c r="J2366" s="7">
        <v>0</v>
      </c>
      <c r="K2366" s="7">
        <v>5921604.9216000047</v>
      </c>
      <c r="L2366" s="7">
        <v>0</v>
      </c>
      <c r="M2366" s="8">
        <f t="shared" si="113"/>
        <v>5921604.9216000047</v>
      </c>
      <c r="N2366" t="s">
        <v>129</v>
      </c>
      <c r="O2366">
        <v>2022</v>
      </c>
      <c r="P2366" t="s">
        <v>160</v>
      </c>
      <c r="Q2366" t="s">
        <v>164</v>
      </c>
      <c r="R2366">
        <v>202207</v>
      </c>
      <c r="S2366" t="s">
        <v>183</v>
      </c>
      <c r="T2366" t="s">
        <v>206</v>
      </c>
    </row>
    <row r="2367" spans="1:20" hidden="1" x14ac:dyDescent="0.3">
      <c r="A2367" s="4" t="s">
        <v>172</v>
      </c>
      <c r="B2367" s="5">
        <v>8.031597206013721E-4</v>
      </c>
      <c r="C2367" s="5">
        <v>0</v>
      </c>
      <c r="D2367" s="5">
        <v>0</v>
      </c>
      <c r="E2367" s="6">
        <f t="shared" si="111"/>
        <v>8.031597206013721E-4</v>
      </c>
      <c r="F2367" s="5">
        <v>4.8189583236082443E-3</v>
      </c>
      <c r="G2367" s="5">
        <v>0</v>
      </c>
      <c r="H2367" s="5">
        <v>0</v>
      </c>
      <c r="I2367" s="6">
        <f t="shared" si="112"/>
        <v>4.8189583236082443E-3</v>
      </c>
      <c r="J2367" s="7">
        <v>163040.60640000002</v>
      </c>
      <c r="K2367" s="7">
        <v>0</v>
      </c>
      <c r="L2367" s="7">
        <v>0</v>
      </c>
      <c r="M2367" s="8">
        <f t="shared" si="113"/>
        <v>163040.60640000002</v>
      </c>
      <c r="N2367" t="s">
        <v>129</v>
      </c>
      <c r="O2367">
        <v>2022</v>
      </c>
      <c r="P2367" t="s">
        <v>160</v>
      </c>
      <c r="Q2367" t="s">
        <v>164</v>
      </c>
      <c r="R2367">
        <v>202207</v>
      </c>
      <c r="S2367" t="s">
        <v>183</v>
      </c>
      <c r="T2367" t="s">
        <v>206</v>
      </c>
    </row>
    <row r="2368" spans="1:20" hidden="1" x14ac:dyDescent="0.3">
      <c r="A2368" s="4" t="s">
        <v>173</v>
      </c>
      <c r="B2368" s="5">
        <v>3.7548378661626564E-3</v>
      </c>
      <c r="C2368" s="5">
        <v>0</v>
      </c>
      <c r="D2368" s="5">
        <v>0</v>
      </c>
      <c r="E2368" s="6">
        <f t="shared" si="111"/>
        <v>3.7548378661626564E-3</v>
      </c>
      <c r="F2368" s="5">
        <v>5.7766736402502603E-3</v>
      </c>
      <c r="G2368" s="5">
        <v>0</v>
      </c>
      <c r="H2368" s="5">
        <v>0</v>
      </c>
      <c r="I2368" s="6">
        <f t="shared" si="112"/>
        <v>5.7766736402502603E-3</v>
      </c>
      <c r="J2368" s="7">
        <v>762228.26783999905</v>
      </c>
      <c r="K2368" s="7">
        <v>0</v>
      </c>
      <c r="L2368" s="7">
        <v>0</v>
      </c>
      <c r="M2368" s="8">
        <f t="shared" si="113"/>
        <v>762228.26783999905</v>
      </c>
      <c r="N2368" t="s">
        <v>129</v>
      </c>
      <c r="O2368">
        <v>2022</v>
      </c>
      <c r="P2368" t="s">
        <v>154</v>
      </c>
      <c r="Q2368" t="s">
        <v>164</v>
      </c>
      <c r="R2368">
        <v>202207</v>
      </c>
      <c r="S2368" t="s">
        <v>183</v>
      </c>
      <c r="T2368" t="s">
        <v>206</v>
      </c>
    </row>
    <row r="2369" spans="1:20" hidden="1" x14ac:dyDescent="0.3">
      <c r="A2369" s="4" t="s">
        <v>91</v>
      </c>
      <c r="B2369" s="5">
        <v>0</v>
      </c>
      <c r="C2369" s="5">
        <v>0</v>
      </c>
      <c r="D2369" s="5">
        <v>0</v>
      </c>
      <c r="E2369" s="6">
        <f t="shared" si="111"/>
        <v>0</v>
      </c>
      <c r="F2369" s="5">
        <v>0</v>
      </c>
      <c r="G2369" s="5">
        <v>0</v>
      </c>
      <c r="H2369" s="5">
        <v>0</v>
      </c>
      <c r="I2369" s="6">
        <f t="shared" si="112"/>
        <v>0</v>
      </c>
      <c r="J2369" s="7">
        <v>0</v>
      </c>
      <c r="K2369" s="7">
        <v>0</v>
      </c>
      <c r="L2369" s="7">
        <v>0</v>
      </c>
      <c r="M2369" s="8">
        <f t="shared" si="113"/>
        <v>0</v>
      </c>
      <c r="N2369" t="s">
        <v>129</v>
      </c>
      <c r="O2369">
        <v>2022</v>
      </c>
      <c r="P2369" t="s">
        <v>154</v>
      </c>
      <c r="Q2369" t="s">
        <v>164</v>
      </c>
      <c r="R2369">
        <v>202207</v>
      </c>
      <c r="S2369" t="s">
        <v>183</v>
      </c>
      <c r="T2369" t="s">
        <v>207</v>
      </c>
    </row>
    <row r="2370" spans="1:20" hidden="1" x14ac:dyDescent="0.3">
      <c r="A2370" s="4" t="s">
        <v>92</v>
      </c>
      <c r="B2370" s="5">
        <v>0</v>
      </c>
      <c r="C2370" s="5">
        <v>0</v>
      </c>
      <c r="D2370" s="5">
        <v>0</v>
      </c>
      <c r="E2370" s="6">
        <f t="shared" si="111"/>
        <v>0</v>
      </c>
      <c r="F2370" s="5">
        <v>0</v>
      </c>
      <c r="G2370" s="5">
        <v>0</v>
      </c>
      <c r="H2370" s="5">
        <v>0</v>
      </c>
      <c r="I2370" s="6">
        <f t="shared" si="112"/>
        <v>0</v>
      </c>
      <c r="J2370" s="7">
        <v>0</v>
      </c>
      <c r="K2370" s="7">
        <v>0</v>
      </c>
      <c r="L2370" s="7">
        <v>0</v>
      </c>
      <c r="M2370" s="8">
        <f t="shared" si="113"/>
        <v>0</v>
      </c>
      <c r="N2370" t="s">
        <v>129</v>
      </c>
      <c r="O2370">
        <v>2022</v>
      </c>
      <c r="P2370" t="s">
        <v>154</v>
      </c>
      <c r="Q2370" t="s">
        <v>164</v>
      </c>
      <c r="R2370">
        <v>202207</v>
      </c>
      <c r="S2370" t="s">
        <v>183</v>
      </c>
      <c r="T2370" t="s">
        <v>207</v>
      </c>
    </row>
    <row r="2371" spans="1:20" hidden="1" x14ac:dyDescent="0.3">
      <c r="A2371" s="4" t="s">
        <v>93</v>
      </c>
      <c r="B2371" s="5">
        <v>1.6001740437131145E-3</v>
      </c>
      <c r="C2371" s="5">
        <v>0</v>
      </c>
      <c r="D2371" s="5">
        <v>0</v>
      </c>
      <c r="E2371" s="6">
        <f t="shared" si="111"/>
        <v>1.6001740437131145E-3</v>
      </c>
      <c r="F2371" s="5">
        <v>5.1897536552857918E-3</v>
      </c>
      <c r="G2371" s="5">
        <v>0</v>
      </c>
      <c r="H2371" s="5">
        <v>0</v>
      </c>
      <c r="I2371" s="6">
        <f t="shared" si="112"/>
        <v>5.1897536552857918E-3</v>
      </c>
      <c r="J2371" s="7">
        <v>324833.70335999998</v>
      </c>
      <c r="K2371" s="7">
        <v>0</v>
      </c>
      <c r="L2371" s="7">
        <v>0</v>
      </c>
      <c r="M2371" s="8">
        <f t="shared" si="113"/>
        <v>324833.70335999998</v>
      </c>
      <c r="N2371" t="s">
        <v>129</v>
      </c>
      <c r="O2371">
        <v>2022</v>
      </c>
      <c r="P2371" t="s">
        <v>154</v>
      </c>
      <c r="Q2371" t="s">
        <v>164</v>
      </c>
      <c r="R2371">
        <v>202207</v>
      </c>
      <c r="S2371" t="s">
        <v>183</v>
      </c>
      <c r="T2371" t="s">
        <v>207</v>
      </c>
    </row>
    <row r="2372" spans="1:20" hidden="1" x14ac:dyDescent="0.3">
      <c r="A2372" s="4" t="s">
        <v>94</v>
      </c>
      <c r="B2372" s="5">
        <v>0</v>
      </c>
      <c r="C2372" s="5">
        <v>0</v>
      </c>
      <c r="D2372" s="5">
        <v>0</v>
      </c>
      <c r="E2372" s="6">
        <f t="shared" si="111"/>
        <v>0</v>
      </c>
      <c r="F2372" s="5">
        <v>0</v>
      </c>
      <c r="G2372" s="5">
        <v>0</v>
      </c>
      <c r="H2372" s="5">
        <v>0</v>
      </c>
      <c r="I2372" s="6">
        <f t="shared" si="112"/>
        <v>0</v>
      </c>
      <c r="J2372" s="7">
        <v>0</v>
      </c>
      <c r="K2372" s="7">
        <v>0</v>
      </c>
      <c r="L2372" s="7">
        <v>0</v>
      </c>
      <c r="M2372" s="8">
        <f t="shared" si="113"/>
        <v>0</v>
      </c>
      <c r="N2372" t="s">
        <v>129</v>
      </c>
      <c r="O2372">
        <v>2022</v>
      </c>
      <c r="P2372" t="s">
        <v>154</v>
      </c>
      <c r="Q2372" t="s">
        <v>164</v>
      </c>
      <c r="R2372">
        <v>202207</v>
      </c>
      <c r="S2372" t="s">
        <v>183</v>
      </c>
      <c r="T2372" t="s">
        <v>207</v>
      </c>
    </row>
    <row r="2373" spans="1:20" hidden="1" x14ac:dyDescent="0.3">
      <c r="A2373" s="4" t="s">
        <v>95</v>
      </c>
      <c r="B2373" s="5">
        <v>9.0562904503516703E-4</v>
      </c>
      <c r="C2373" s="5">
        <v>4.0120469183970832E-3</v>
      </c>
      <c r="D2373" s="5">
        <v>0</v>
      </c>
      <c r="E2373" s="6">
        <f t="shared" si="111"/>
        <v>4.9176759634322505E-3</v>
      </c>
      <c r="F2373" s="5">
        <v>4.9397947911009122E-3</v>
      </c>
      <c r="G2373" s="5">
        <v>5.9437732124401239E-3</v>
      </c>
      <c r="H2373" s="5">
        <v>0</v>
      </c>
      <c r="I2373" s="6">
        <f t="shared" si="112"/>
        <v>1.0883568003541035E-2</v>
      </c>
      <c r="J2373" s="7">
        <v>183841.7750400001</v>
      </c>
      <c r="K2373" s="7">
        <v>814441.4438400002</v>
      </c>
      <c r="L2373" s="7">
        <v>0</v>
      </c>
      <c r="M2373" s="8">
        <f t="shared" si="113"/>
        <v>998283.21888000029</v>
      </c>
      <c r="N2373" t="s">
        <v>129</v>
      </c>
      <c r="O2373">
        <v>2022</v>
      </c>
      <c r="P2373" t="s">
        <v>154</v>
      </c>
      <c r="Q2373" t="s">
        <v>164</v>
      </c>
      <c r="R2373">
        <v>202207</v>
      </c>
      <c r="S2373" t="s">
        <v>183</v>
      </c>
      <c r="T2373" t="s">
        <v>207</v>
      </c>
    </row>
    <row r="2374" spans="1:20" hidden="1" x14ac:dyDescent="0.3">
      <c r="A2374" s="4" t="s">
        <v>96</v>
      </c>
      <c r="B2374" s="5">
        <v>3.0837466504132885E-4</v>
      </c>
      <c r="C2374" s="5">
        <v>0</v>
      </c>
      <c r="D2374" s="5">
        <v>0</v>
      </c>
      <c r="E2374" s="6">
        <f t="shared" si="111"/>
        <v>3.0837466504132885E-4</v>
      </c>
      <c r="F2374" s="5">
        <v>3.0837466504132893E-3</v>
      </c>
      <c r="G2374" s="5">
        <v>0</v>
      </c>
      <c r="H2374" s="5">
        <v>0</v>
      </c>
      <c r="I2374" s="6">
        <f t="shared" si="112"/>
        <v>3.0837466504132893E-3</v>
      </c>
      <c r="J2374" s="7">
        <v>62599.743360000059</v>
      </c>
      <c r="K2374" s="7">
        <v>0</v>
      </c>
      <c r="L2374" s="7">
        <v>0</v>
      </c>
      <c r="M2374" s="8">
        <f t="shared" si="113"/>
        <v>62599.743360000059</v>
      </c>
      <c r="N2374" t="s">
        <v>129</v>
      </c>
      <c r="O2374">
        <v>2022</v>
      </c>
      <c r="P2374" t="s">
        <v>154</v>
      </c>
      <c r="Q2374" t="s">
        <v>164</v>
      </c>
      <c r="R2374">
        <v>202207</v>
      </c>
      <c r="S2374" t="s">
        <v>183</v>
      </c>
      <c r="T2374" t="s">
        <v>207</v>
      </c>
    </row>
    <row r="2375" spans="1:20" hidden="1" x14ac:dyDescent="0.3">
      <c r="A2375" s="4" t="s">
        <v>97</v>
      </c>
      <c r="B2375" s="5">
        <v>2.2149842361983956E-3</v>
      </c>
      <c r="C2375" s="5">
        <v>0</v>
      </c>
      <c r="D2375" s="5">
        <v>0</v>
      </c>
      <c r="E2375" s="6">
        <f t="shared" si="111"/>
        <v>2.2149842361983956E-3</v>
      </c>
      <c r="F2375" s="5">
        <v>1.4766561574655959E-2</v>
      </c>
      <c r="G2375" s="5">
        <v>0</v>
      </c>
      <c r="H2375" s="5">
        <v>0</v>
      </c>
      <c r="I2375" s="6">
        <f t="shared" si="112"/>
        <v>1.4766561574655959E-2</v>
      </c>
      <c r="J2375" s="7">
        <v>449639.54711999942</v>
      </c>
      <c r="K2375" s="7">
        <v>0</v>
      </c>
      <c r="L2375" s="7">
        <v>0</v>
      </c>
      <c r="M2375" s="8">
        <f t="shared" si="113"/>
        <v>449639.54711999942</v>
      </c>
      <c r="N2375" t="s">
        <v>129</v>
      </c>
      <c r="O2375">
        <v>2022</v>
      </c>
      <c r="P2375" t="s">
        <v>154</v>
      </c>
      <c r="Q2375" t="s">
        <v>164</v>
      </c>
      <c r="R2375">
        <v>202207</v>
      </c>
      <c r="S2375" t="s">
        <v>183</v>
      </c>
      <c r="T2375" t="s">
        <v>207</v>
      </c>
    </row>
    <row r="2376" spans="1:20" hidden="1" x14ac:dyDescent="0.3">
      <c r="A2376" s="4" t="s">
        <v>98</v>
      </c>
      <c r="B2376" s="5">
        <v>0</v>
      </c>
      <c r="C2376" s="5">
        <v>0</v>
      </c>
      <c r="D2376" s="5">
        <v>0</v>
      </c>
      <c r="E2376" s="6">
        <f t="shared" si="111"/>
        <v>0</v>
      </c>
      <c r="F2376" s="5">
        <v>0</v>
      </c>
      <c r="G2376" s="5">
        <v>0</v>
      </c>
      <c r="H2376" s="5">
        <v>0</v>
      </c>
      <c r="I2376" s="6">
        <f t="shared" si="112"/>
        <v>0</v>
      </c>
      <c r="J2376" s="7">
        <v>0</v>
      </c>
      <c r="K2376" s="7">
        <v>0</v>
      </c>
      <c r="L2376" s="7">
        <v>0</v>
      </c>
      <c r="M2376" s="8">
        <f t="shared" si="113"/>
        <v>0</v>
      </c>
      <c r="N2376" t="s">
        <v>129</v>
      </c>
      <c r="O2376">
        <v>2022</v>
      </c>
      <c r="P2376" t="s">
        <v>154</v>
      </c>
      <c r="Q2376" t="s">
        <v>164</v>
      </c>
      <c r="R2376">
        <v>202207</v>
      </c>
      <c r="S2376" t="s">
        <v>183</v>
      </c>
      <c r="T2376" t="s">
        <v>207</v>
      </c>
    </row>
    <row r="2377" spans="1:20" hidden="1" x14ac:dyDescent="0.3">
      <c r="A2377" s="4" t="s">
        <v>99</v>
      </c>
      <c r="B2377" s="5">
        <v>0</v>
      </c>
      <c r="C2377" s="5">
        <v>0</v>
      </c>
      <c r="D2377" s="5">
        <v>0</v>
      </c>
      <c r="E2377" s="6">
        <f t="shared" si="111"/>
        <v>0</v>
      </c>
      <c r="F2377" s="5">
        <v>0</v>
      </c>
      <c r="G2377" s="5">
        <v>0</v>
      </c>
      <c r="H2377" s="5">
        <v>0</v>
      </c>
      <c r="I2377" s="6">
        <f t="shared" si="112"/>
        <v>0</v>
      </c>
      <c r="J2377" s="7">
        <v>0</v>
      </c>
      <c r="K2377" s="7">
        <v>0</v>
      </c>
      <c r="L2377" s="7">
        <v>0</v>
      </c>
      <c r="M2377" s="8">
        <f t="shared" si="113"/>
        <v>0</v>
      </c>
      <c r="N2377" t="s">
        <v>129</v>
      </c>
      <c r="O2377">
        <v>2022</v>
      </c>
      <c r="P2377" t="s">
        <v>154</v>
      </c>
      <c r="Q2377" t="s">
        <v>164</v>
      </c>
      <c r="R2377">
        <v>202207</v>
      </c>
      <c r="S2377" t="s">
        <v>183</v>
      </c>
      <c r="T2377" t="s">
        <v>207</v>
      </c>
    </row>
    <row r="2378" spans="1:20" hidden="1" x14ac:dyDescent="0.3">
      <c r="A2378" s="4" t="s">
        <v>100</v>
      </c>
      <c r="B2378" s="5">
        <v>0</v>
      </c>
      <c r="C2378" s="5">
        <v>0</v>
      </c>
      <c r="D2378" s="5">
        <v>0</v>
      </c>
      <c r="E2378" s="6">
        <f t="shared" si="111"/>
        <v>0</v>
      </c>
      <c r="F2378" s="5">
        <v>0</v>
      </c>
      <c r="G2378" s="5">
        <v>0</v>
      </c>
      <c r="H2378" s="5">
        <v>0</v>
      </c>
      <c r="I2378" s="6">
        <f t="shared" si="112"/>
        <v>0</v>
      </c>
      <c r="J2378" s="7">
        <v>0</v>
      </c>
      <c r="K2378" s="7">
        <v>0</v>
      </c>
      <c r="L2378" s="7">
        <v>0</v>
      </c>
      <c r="M2378" s="8">
        <f t="shared" si="113"/>
        <v>0</v>
      </c>
      <c r="N2378" t="s">
        <v>129</v>
      </c>
      <c r="O2378">
        <v>2022</v>
      </c>
      <c r="P2378" t="s">
        <v>154</v>
      </c>
      <c r="Q2378" t="s">
        <v>164</v>
      </c>
      <c r="R2378">
        <v>202207</v>
      </c>
      <c r="S2378" t="s">
        <v>183</v>
      </c>
      <c r="T2378" t="s">
        <v>207</v>
      </c>
    </row>
    <row r="2379" spans="1:20" hidden="1" x14ac:dyDescent="0.3">
      <c r="A2379" s="4" t="s">
        <v>101</v>
      </c>
      <c r="B2379" s="5">
        <v>6.7821941650793669E-3</v>
      </c>
      <c r="C2379" s="5">
        <v>0</v>
      </c>
      <c r="D2379" s="5">
        <v>0</v>
      </c>
      <c r="E2379" s="6">
        <f t="shared" si="111"/>
        <v>6.7821941650793669E-3</v>
      </c>
      <c r="F2379" s="5">
        <v>9.9251621927990853E-3</v>
      </c>
      <c r="G2379" s="5">
        <v>0</v>
      </c>
      <c r="H2379" s="5">
        <v>0</v>
      </c>
      <c r="I2379" s="6">
        <f t="shared" si="112"/>
        <v>9.9251621927990853E-3</v>
      </c>
      <c r="J2379" s="7">
        <v>1376778.5174400043</v>
      </c>
      <c r="K2379" s="7">
        <v>0</v>
      </c>
      <c r="L2379" s="7">
        <v>0</v>
      </c>
      <c r="M2379" s="8">
        <f t="shared" si="113"/>
        <v>1376778.5174400043</v>
      </c>
      <c r="N2379" t="s">
        <v>129</v>
      </c>
      <c r="O2379">
        <v>2022</v>
      </c>
      <c r="P2379" t="s">
        <v>154</v>
      </c>
      <c r="Q2379" t="s">
        <v>164</v>
      </c>
      <c r="R2379">
        <v>202207</v>
      </c>
      <c r="S2379" t="s">
        <v>183</v>
      </c>
      <c r="T2379" t="s">
        <v>207</v>
      </c>
    </row>
    <row r="2380" spans="1:20" hidden="1" x14ac:dyDescent="0.3">
      <c r="A2380" s="4" t="s">
        <v>102</v>
      </c>
      <c r="B2380" s="5">
        <v>0</v>
      </c>
      <c r="C2380" s="5">
        <v>0</v>
      </c>
      <c r="D2380" s="5">
        <v>0</v>
      </c>
      <c r="E2380" s="6">
        <f t="shared" si="111"/>
        <v>0</v>
      </c>
      <c r="F2380" s="5">
        <v>0</v>
      </c>
      <c r="G2380" s="5">
        <v>0</v>
      </c>
      <c r="H2380" s="5">
        <v>0</v>
      </c>
      <c r="I2380" s="6">
        <f t="shared" si="112"/>
        <v>0</v>
      </c>
      <c r="J2380" s="7">
        <v>0</v>
      </c>
      <c r="K2380" s="7">
        <v>0</v>
      </c>
      <c r="L2380" s="7">
        <v>0</v>
      </c>
      <c r="M2380" s="8">
        <f t="shared" si="113"/>
        <v>0</v>
      </c>
      <c r="N2380" t="s">
        <v>129</v>
      </c>
      <c r="O2380">
        <v>2022</v>
      </c>
      <c r="P2380" t="s">
        <v>154</v>
      </c>
      <c r="Q2380" t="s">
        <v>164</v>
      </c>
      <c r="R2380">
        <v>202207</v>
      </c>
      <c r="S2380" t="s">
        <v>183</v>
      </c>
      <c r="T2380" t="s">
        <v>207</v>
      </c>
    </row>
    <row r="2381" spans="1:20" hidden="1" x14ac:dyDescent="0.3">
      <c r="A2381" s="4" t="s">
        <v>103</v>
      </c>
      <c r="B2381" s="5">
        <v>0</v>
      </c>
      <c r="C2381" s="5">
        <v>0</v>
      </c>
      <c r="D2381" s="5">
        <v>0</v>
      </c>
      <c r="E2381" s="6">
        <f t="shared" si="111"/>
        <v>0</v>
      </c>
      <c r="F2381" s="5">
        <v>0</v>
      </c>
      <c r="G2381" s="5">
        <v>0</v>
      </c>
      <c r="H2381" s="5">
        <v>0</v>
      </c>
      <c r="I2381" s="6">
        <f t="shared" si="112"/>
        <v>0</v>
      </c>
      <c r="J2381" s="7">
        <v>0</v>
      </c>
      <c r="K2381" s="7">
        <v>0</v>
      </c>
      <c r="L2381" s="7">
        <v>0</v>
      </c>
      <c r="M2381" s="8">
        <f t="shared" si="113"/>
        <v>0</v>
      </c>
      <c r="N2381" t="s">
        <v>129</v>
      </c>
      <c r="O2381">
        <v>2022</v>
      </c>
      <c r="P2381" t="s">
        <v>154</v>
      </c>
      <c r="Q2381" t="s">
        <v>164</v>
      </c>
      <c r="R2381">
        <v>202207</v>
      </c>
      <c r="S2381" t="s">
        <v>183</v>
      </c>
      <c r="T2381" t="s">
        <v>207</v>
      </c>
    </row>
    <row r="2382" spans="1:20" hidden="1" x14ac:dyDescent="0.3">
      <c r="A2382" s="4" t="s">
        <v>104</v>
      </c>
      <c r="B2382" s="5">
        <v>3.5431553915854764E-3</v>
      </c>
      <c r="C2382" s="5">
        <v>0</v>
      </c>
      <c r="D2382" s="5">
        <v>0</v>
      </c>
      <c r="E2382" s="6">
        <f t="shared" si="111"/>
        <v>3.5431553915854764E-3</v>
      </c>
      <c r="F2382" s="5">
        <v>5.31473308737821E-3</v>
      </c>
      <c r="G2382" s="5">
        <v>0</v>
      </c>
      <c r="H2382" s="5">
        <v>0</v>
      </c>
      <c r="I2382" s="6">
        <f t="shared" si="112"/>
        <v>5.31473308737821E-3</v>
      </c>
      <c r="J2382" s="7">
        <v>719256.94080000068</v>
      </c>
      <c r="K2382" s="7">
        <v>0</v>
      </c>
      <c r="L2382" s="7">
        <v>0</v>
      </c>
      <c r="M2382" s="8">
        <f t="shared" si="113"/>
        <v>719256.94080000068</v>
      </c>
      <c r="N2382" t="s">
        <v>129</v>
      </c>
      <c r="O2382">
        <v>2022</v>
      </c>
      <c r="P2382" t="s">
        <v>154</v>
      </c>
      <c r="Q2382" t="s">
        <v>164</v>
      </c>
      <c r="R2382">
        <v>202207</v>
      </c>
      <c r="S2382" t="s">
        <v>183</v>
      </c>
      <c r="T2382" t="s">
        <v>207</v>
      </c>
    </row>
    <row r="2383" spans="1:20" hidden="1" x14ac:dyDescent="0.3">
      <c r="A2383" s="4" t="s">
        <v>105</v>
      </c>
      <c r="B2383" s="5">
        <v>0</v>
      </c>
      <c r="C2383" s="5">
        <v>0</v>
      </c>
      <c r="D2383" s="5">
        <v>0</v>
      </c>
      <c r="E2383" s="6">
        <f t="shared" si="111"/>
        <v>0</v>
      </c>
      <c r="F2383" s="5">
        <v>0</v>
      </c>
      <c r="G2383" s="5">
        <v>0</v>
      </c>
      <c r="H2383" s="5">
        <v>0</v>
      </c>
      <c r="I2383" s="6">
        <f t="shared" si="112"/>
        <v>0</v>
      </c>
      <c r="J2383" s="7">
        <v>0</v>
      </c>
      <c r="K2383" s="7">
        <v>0</v>
      </c>
      <c r="L2383" s="7">
        <v>0</v>
      </c>
      <c r="M2383" s="8">
        <f t="shared" si="113"/>
        <v>0</v>
      </c>
      <c r="N2383" t="s">
        <v>129</v>
      </c>
      <c r="O2383">
        <v>2022</v>
      </c>
      <c r="P2383" t="s">
        <v>154</v>
      </c>
      <c r="Q2383" t="s">
        <v>164</v>
      </c>
      <c r="R2383">
        <v>202207</v>
      </c>
      <c r="S2383" t="s">
        <v>183</v>
      </c>
      <c r="T2383" t="s">
        <v>207</v>
      </c>
    </row>
    <row r="2384" spans="1:20" hidden="1" x14ac:dyDescent="0.3">
      <c r="A2384" s="4" t="s">
        <v>106</v>
      </c>
      <c r="B2384" s="5">
        <v>0</v>
      </c>
      <c r="C2384" s="5">
        <v>0</v>
      </c>
      <c r="D2384" s="5">
        <v>0</v>
      </c>
      <c r="E2384" s="6">
        <f t="shared" si="111"/>
        <v>0</v>
      </c>
      <c r="F2384" s="5">
        <v>0</v>
      </c>
      <c r="G2384" s="5">
        <v>0</v>
      </c>
      <c r="H2384" s="5">
        <v>0</v>
      </c>
      <c r="I2384" s="6">
        <f t="shared" si="112"/>
        <v>0</v>
      </c>
      <c r="J2384" s="7">
        <v>0</v>
      </c>
      <c r="K2384" s="7">
        <v>0</v>
      </c>
      <c r="L2384" s="7">
        <v>0</v>
      </c>
      <c r="M2384" s="8">
        <f t="shared" si="113"/>
        <v>0</v>
      </c>
      <c r="N2384" t="s">
        <v>129</v>
      </c>
      <c r="O2384">
        <v>2022</v>
      </c>
      <c r="P2384" t="s">
        <v>154</v>
      </c>
      <c r="Q2384" t="s">
        <v>164</v>
      </c>
      <c r="R2384">
        <v>202207</v>
      </c>
      <c r="S2384" t="s">
        <v>183</v>
      </c>
      <c r="T2384" t="s">
        <v>207</v>
      </c>
    </row>
    <row r="2385" spans="1:20" hidden="1" x14ac:dyDescent="0.3">
      <c r="A2385" s="4" t="s">
        <v>107</v>
      </c>
      <c r="B2385" s="5">
        <v>1.5029006873815046E-2</v>
      </c>
      <c r="C2385" s="5">
        <v>0</v>
      </c>
      <c r="D2385" s="5">
        <v>0</v>
      </c>
      <c r="E2385" s="6">
        <f t="shared" si="111"/>
        <v>1.5029006873815046E-2</v>
      </c>
      <c r="F2385" s="5">
        <v>4.2137402449948722E-3</v>
      </c>
      <c r="G2385" s="5">
        <v>0</v>
      </c>
      <c r="H2385" s="5">
        <v>0</v>
      </c>
      <c r="I2385" s="6">
        <f t="shared" si="112"/>
        <v>4.2137402449948722E-3</v>
      </c>
      <c r="J2385" s="7">
        <v>3050873.1096000005</v>
      </c>
      <c r="K2385" s="7">
        <v>0</v>
      </c>
      <c r="L2385" s="7">
        <v>0</v>
      </c>
      <c r="M2385" s="8">
        <f t="shared" si="113"/>
        <v>3050873.1096000005</v>
      </c>
      <c r="N2385" t="s">
        <v>129</v>
      </c>
      <c r="O2385">
        <v>2022</v>
      </c>
      <c r="P2385" t="s">
        <v>157</v>
      </c>
      <c r="Q2385" t="s">
        <v>164</v>
      </c>
      <c r="R2385">
        <v>202207</v>
      </c>
      <c r="S2385" t="s">
        <v>183</v>
      </c>
      <c r="T2385" t="s">
        <v>208</v>
      </c>
    </row>
    <row r="2386" spans="1:20" hidden="1" x14ac:dyDescent="0.3">
      <c r="A2386" s="4" t="s">
        <v>108</v>
      </c>
      <c r="B2386" s="5">
        <v>3.845672365012156E-3</v>
      </c>
      <c r="C2386" s="5">
        <v>0</v>
      </c>
      <c r="D2386" s="5">
        <v>0</v>
      </c>
      <c r="E2386" s="6">
        <f t="shared" si="111"/>
        <v>3.845672365012156E-3</v>
      </c>
      <c r="F2386" s="5">
        <v>7.9565635138182586E-3</v>
      </c>
      <c r="G2386" s="5">
        <v>0</v>
      </c>
      <c r="H2386" s="5">
        <v>0</v>
      </c>
      <c r="I2386" s="6">
        <f t="shared" si="112"/>
        <v>7.9565635138182586E-3</v>
      </c>
      <c r="J2386" s="7">
        <v>780667.57872000011</v>
      </c>
      <c r="K2386" s="7">
        <v>0</v>
      </c>
      <c r="L2386" s="7">
        <v>0</v>
      </c>
      <c r="M2386" s="8">
        <f t="shared" si="113"/>
        <v>780667.57872000011</v>
      </c>
      <c r="N2386" t="s">
        <v>129</v>
      </c>
      <c r="O2386">
        <v>2022</v>
      </c>
      <c r="P2386" t="s">
        <v>157</v>
      </c>
      <c r="Q2386" t="s">
        <v>164</v>
      </c>
      <c r="R2386">
        <v>202207</v>
      </c>
      <c r="S2386" t="s">
        <v>183</v>
      </c>
      <c r="T2386" t="s">
        <v>208</v>
      </c>
    </row>
    <row r="2387" spans="1:20" hidden="1" x14ac:dyDescent="0.3">
      <c r="A2387" s="4" t="s">
        <v>109</v>
      </c>
      <c r="B2387" s="5">
        <v>9.014856205387338E-2</v>
      </c>
      <c r="C2387" s="5">
        <v>0</v>
      </c>
      <c r="D2387" s="5">
        <v>0</v>
      </c>
      <c r="E2387" s="6">
        <f t="shared" si="111"/>
        <v>9.014856205387338E-2</v>
      </c>
      <c r="F2387" s="5">
        <v>0.10069786186868654</v>
      </c>
      <c r="G2387" s="5">
        <v>0</v>
      </c>
      <c r="H2387" s="5">
        <v>0</v>
      </c>
      <c r="I2387" s="6">
        <f t="shared" si="112"/>
        <v>0.10069786186868654</v>
      </c>
      <c r="J2387" s="7">
        <v>18300066.408143971</v>
      </c>
      <c r="K2387" s="7">
        <v>0</v>
      </c>
      <c r="L2387" s="7">
        <v>0</v>
      </c>
      <c r="M2387" s="8">
        <f t="shared" si="113"/>
        <v>18300066.408143971</v>
      </c>
      <c r="N2387" t="s">
        <v>129</v>
      </c>
      <c r="O2387">
        <v>2022</v>
      </c>
      <c r="P2387" t="s">
        <v>157</v>
      </c>
      <c r="Q2387" t="s">
        <v>164</v>
      </c>
      <c r="R2387">
        <v>202207</v>
      </c>
      <c r="S2387" t="s">
        <v>183</v>
      </c>
      <c r="T2387" t="s">
        <v>208</v>
      </c>
    </row>
    <row r="2388" spans="1:20" hidden="1" x14ac:dyDescent="0.3">
      <c r="A2388" s="4" t="s">
        <v>110</v>
      </c>
      <c r="B2388" s="5">
        <v>0</v>
      </c>
      <c r="C2388" s="5">
        <v>0</v>
      </c>
      <c r="D2388" s="5">
        <v>0</v>
      </c>
      <c r="E2388" s="6">
        <f t="shared" si="111"/>
        <v>0</v>
      </c>
      <c r="F2388" s="5">
        <v>0</v>
      </c>
      <c r="G2388" s="5">
        <v>0</v>
      </c>
      <c r="H2388" s="5">
        <v>0</v>
      </c>
      <c r="I2388" s="6">
        <f t="shared" si="112"/>
        <v>0</v>
      </c>
      <c r="J2388" s="7">
        <v>0</v>
      </c>
      <c r="K2388" s="7">
        <v>0</v>
      </c>
      <c r="L2388" s="7">
        <v>0</v>
      </c>
      <c r="M2388" s="8">
        <f t="shared" si="113"/>
        <v>0</v>
      </c>
      <c r="N2388" t="s">
        <v>129</v>
      </c>
      <c r="O2388">
        <v>2022</v>
      </c>
      <c r="P2388" t="s">
        <v>157</v>
      </c>
      <c r="Q2388" t="s">
        <v>164</v>
      </c>
      <c r="R2388">
        <v>202207</v>
      </c>
      <c r="S2388" t="s">
        <v>183</v>
      </c>
      <c r="T2388" t="s">
        <v>208</v>
      </c>
    </row>
    <row r="2389" spans="1:20" hidden="1" x14ac:dyDescent="0.3">
      <c r="A2389" s="4" t="s">
        <v>112</v>
      </c>
      <c r="B2389" s="5">
        <v>2.2249561218252848E-3</v>
      </c>
      <c r="C2389" s="5">
        <v>0</v>
      </c>
      <c r="D2389" s="5">
        <v>0</v>
      </c>
      <c r="E2389" s="6">
        <f t="shared" si="111"/>
        <v>2.2249561218252848E-3</v>
      </c>
      <c r="F2389" s="5">
        <v>1.0269028254578261E-2</v>
      </c>
      <c r="G2389" s="5">
        <v>0</v>
      </c>
      <c r="H2389" s="5">
        <v>0</v>
      </c>
      <c r="I2389" s="6">
        <f t="shared" si="112"/>
        <v>1.0269028254578261E-2</v>
      </c>
      <c r="J2389" s="7">
        <v>451663.82975999941</v>
      </c>
      <c r="K2389" s="7">
        <v>0</v>
      </c>
      <c r="L2389" s="7">
        <v>0</v>
      </c>
      <c r="M2389" s="8">
        <f t="shared" si="113"/>
        <v>451663.82975999941</v>
      </c>
      <c r="N2389" t="s">
        <v>129</v>
      </c>
      <c r="O2389">
        <v>2022</v>
      </c>
      <c r="P2389" t="s">
        <v>161</v>
      </c>
      <c r="Q2389" t="s">
        <v>165</v>
      </c>
      <c r="R2389">
        <v>202207</v>
      </c>
      <c r="S2389" t="s">
        <v>183</v>
      </c>
      <c r="T2389" t="s">
        <v>209</v>
      </c>
    </row>
    <row r="2390" spans="1:20" hidden="1" x14ac:dyDescent="0.3">
      <c r="A2390" s="4" t="s">
        <v>113</v>
      </c>
      <c r="B2390" s="5">
        <v>4.562157813716273E-3</v>
      </c>
      <c r="C2390" s="5">
        <v>0</v>
      </c>
      <c r="D2390" s="5">
        <v>0</v>
      </c>
      <c r="E2390" s="6">
        <f t="shared" si="111"/>
        <v>4.562157813716273E-3</v>
      </c>
      <c r="F2390" s="5">
        <v>1.4406814148577722E-2</v>
      </c>
      <c r="G2390" s="5">
        <v>0</v>
      </c>
      <c r="H2390" s="5">
        <v>0</v>
      </c>
      <c r="I2390" s="6">
        <f t="shared" si="112"/>
        <v>1.4406814148577722E-2</v>
      </c>
      <c r="J2390" s="7">
        <v>926113.39608000102</v>
      </c>
      <c r="K2390" s="7">
        <v>0</v>
      </c>
      <c r="L2390" s="7">
        <v>0</v>
      </c>
      <c r="M2390" s="8">
        <f t="shared" si="113"/>
        <v>926113.39608000102</v>
      </c>
      <c r="N2390" t="s">
        <v>129</v>
      </c>
      <c r="O2390">
        <v>2022</v>
      </c>
      <c r="P2390" t="s">
        <v>161</v>
      </c>
      <c r="Q2390" t="s">
        <v>165</v>
      </c>
      <c r="R2390">
        <v>202207</v>
      </c>
      <c r="S2390" t="s">
        <v>183</v>
      </c>
      <c r="T2390" t="s">
        <v>209</v>
      </c>
    </row>
    <row r="2391" spans="1:20" hidden="1" x14ac:dyDescent="0.3">
      <c r="A2391" s="4" t="s">
        <v>114</v>
      </c>
      <c r="B2391" s="5">
        <v>0</v>
      </c>
      <c r="C2391" s="5">
        <v>0</v>
      </c>
      <c r="D2391" s="5">
        <v>0</v>
      </c>
      <c r="E2391" s="6">
        <f t="shared" si="111"/>
        <v>0</v>
      </c>
      <c r="F2391" s="5">
        <v>0</v>
      </c>
      <c r="G2391" s="5">
        <v>0</v>
      </c>
      <c r="H2391" s="5">
        <v>0</v>
      </c>
      <c r="I2391" s="6">
        <f t="shared" si="112"/>
        <v>0</v>
      </c>
      <c r="J2391" s="7">
        <v>0</v>
      </c>
      <c r="K2391" s="7">
        <v>0</v>
      </c>
      <c r="L2391" s="7">
        <v>0</v>
      </c>
      <c r="M2391" s="8">
        <f t="shared" si="113"/>
        <v>0</v>
      </c>
      <c r="N2391" t="s">
        <v>129</v>
      </c>
      <c r="O2391">
        <v>2022</v>
      </c>
      <c r="P2391" t="s">
        <v>161</v>
      </c>
      <c r="Q2391" t="s">
        <v>165</v>
      </c>
      <c r="R2391">
        <v>202207</v>
      </c>
      <c r="S2391" t="s">
        <v>183</v>
      </c>
      <c r="T2391" t="s">
        <v>209</v>
      </c>
    </row>
    <row r="2392" spans="1:20" hidden="1" x14ac:dyDescent="0.3">
      <c r="A2392" s="4" t="s">
        <v>115</v>
      </c>
      <c r="B2392" s="5">
        <v>0</v>
      </c>
      <c r="C2392" s="5">
        <v>0</v>
      </c>
      <c r="D2392" s="5">
        <v>0</v>
      </c>
      <c r="E2392" s="6">
        <f t="shared" si="111"/>
        <v>0</v>
      </c>
      <c r="F2392" s="5">
        <v>0</v>
      </c>
      <c r="G2392" s="5">
        <v>0</v>
      </c>
      <c r="H2392" s="5">
        <v>0</v>
      </c>
      <c r="I2392" s="6">
        <f t="shared" si="112"/>
        <v>0</v>
      </c>
      <c r="J2392" s="7">
        <v>0</v>
      </c>
      <c r="K2392" s="7">
        <v>0</v>
      </c>
      <c r="L2392" s="7">
        <v>0</v>
      </c>
      <c r="M2392" s="8">
        <f t="shared" si="113"/>
        <v>0</v>
      </c>
      <c r="N2392" t="s">
        <v>129</v>
      </c>
      <c r="O2392">
        <v>2022</v>
      </c>
      <c r="P2392" t="s">
        <v>161</v>
      </c>
      <c r="Q2392" t="s">
        <v>165</v>
      </c>
      <c r="R2392">
        <v>202207</v>
      </c>
      <c r="S2392" t="s">
        <v>183</v>
      </c>
      <c r="T2392" t="s">
        <v>209</v>
      </c>
    </row>
    <row r="2393" spans="1:20" hidden="1" x14ac:dyDescent="0.3">
      <c r="A2393" s="4" t="s">
        <v>118</v>
      </c>
      <c r="B2393" s="5">
        <v>7.770406304469517E-3</v>
      </c>
      <c r="C2393" s="5">
        <v>0</v>
      </c>
      <c r="D2393" s="5">
        <v>0</v>
      </c>
      <c r="E2393" s="6">
        <f t="shared" si="111"/>
        <v>7.770406304469517E-3</v>
      </c>
      <c r="F2393" s="5">
        <v>2.0402719665564718E-2</v>
      </c>
      <c r="G2393" s="5">
        <v>0</v>
      </c>
      <c r="H2393" s="5">
        <v>0</v>
      </c>
      <c r="I2393" s="6">
        <f t="shared" si="112"/>
        <v>2.0402719665564718E-2</v>
      </c>
      <c r="J2393" s="7">
        <v>1577384.5766400048</v>
      </c>
      <c r="K2393" s="7">
        <v>0</v>
      </c>
      <c r="L2393" s="7">
        <v>0</v>
      </c>
      <c r="M2393" s="8">
        <f t="shared" si="113"/>
        <v>1577384.5766400048</v>
      </c>
      <c r="N2393" t="s">
        <v>129</v>
      </c>
      <c r="O2393">
        <v>2022</v>
      </c>
      <c r="P2393" t="s">
        <v>160</v>
      </c>
      <c r="Q2393" t="s">
        <v>164</v>
      </c>
      <c r="R2393">
        <v>202207</v>
      </c>
      <c r="S2393" t="s">
        <v>183</v>
      </c>
      <c r="T2393" t="s">
        <v>210</v>
      </c>
    </row>
    <row r="2394" spans="1:20" hidden="1" x14ac:dyDescent="0.3">
      <c r="A2394" s="4" t="s">
        <v>119</v>
      </c>
      <c r="B2394" s="5">
        <v>1.0885110107030966E-2</v>
      </c>
      <c r="C2394" s="5">
        <v>0</v>
      </c>
      <c r="D2394" s="5">
        <v>0</v>
      </c>
      <c r="E2394" s="6">
        <f t="shared" si="111"/>
        <v>1.0885110107030966E-2</v>
      </c>
      <c r="F2394" s="5">
        <v>1.8976158855051113E-2</v>
      </c>
      <c r="G2394" s="5">
        <v>0</v>
      </c>
      <c r="H2394" s="5">
        <v>0</v>
      </c>
      <c r="I2394" s="6">
        <f t="shared" si="112"/>
        <v>1.8976158855051113E-2</v>
      </c>
      <c r="J2394" s="7">
        <v>2209666.2806399991</v>
      </c>
      <c r="K2394" s="7">
        <v>0</v>
      </c>
      <c r="L2394" s="7">
        <v>0</v>
      </c>
      <c r="M2394" s="8">
        <f t="shared" si="113"/>
        <v>2209666.2806399991</v>
      </c>
      <c r="N2394" t="s">
        <v>129</v>
      </c>
      <c r="O2394">
        <v>2022</v>
      </c>
      <c r="P2394" t="s">
        <v>160</v>
      </c>
      <c r="Q2394" t="s">
        <v>164</v>
      </c>
      <c r="R2394">
        <v>202207</v>
      </c>
      <c r="S2394" t="s">
        <v>183</v>
      </c>
      <c r="T2394" t="s">
        <v>210</v>
      </c>
    </row>
    <row r="2395" spans="1:20" hidden="1" x14ac:dyDescent="0.3">
      <c r="A2395" s="4" t="s">
        <v>120</v>
      </c>
      <c r="B2395" s="5">
        <v>2.05899586559083E-3</v>
      </c>
      <c r="C2395" s="5">
        <v>0</v>
      </c>
      <c r="D2395" s="5">
        <v>0</v>
      </c>
      <c r="E2395" s="6">
        <f t="shared" si="111"/>
        <v>2.05899586559083E-3</v>
      </c>
      <c r="F2395" s="5">
        <v>1.1101764146032774E-2</v>
      </c>
      <c r="G2395" s="5">
        <v>0</v>
      </c>
      <c r="H2395" s="5">
        <v>0</v>
      </c>
      <c r="I2395" s="6">
        <f t="shared" si="112"/>
        <v>1.1101764146032774E-2</v>
      </c>
      <c r="J2395" s="7">
        <v>417974.06654016895</v>
      </c>
      <c r="K2395" s="7">
        <v>0</v>
      </c>
      <c r="L2395" s="7">
        <v>0</v>
      </c>
      <c r="M2395" s="8">
        <f t="shared" si="113"/>
        <v>417974.06654016895</v>
      </c>
      <c r="N2395" t="s">
        <v>129</v>
      </c>
      <c r="O2395">
        <v>2022</v>
      </c>
      <c r="P2395" t="s">
        <v>160</v>
      </c>
      <c r="Q2395" t="s">
        <v>164</v>
      </c>
      <c r="R2395">
        <v>202207</v>
      </c>
      <c r="S2395" t="s">
        <v>183</v>
      </c>
      <c r="T2395" t="s">
        <v>210</v>
      </c>
    </row>
    <row r="2396" spans="1:20" hidden="1" x14ac:dyDescent="0.3">
      <c r="A2396" s="4" t="s">
        <v>0</v>
      </c>
      <c r="B2396" s="5">
        <v>2.1464490552992955E-3</v>
      </c>
      <c r="C2396" s="5">
        <v>0</v>
      </c>
      <c r="D2396" s="5">
        <v>8.0491839573723859E-3</v>
      </c>
      <c r="E2396" s="6">
        <f t="shared" si="111"/>
        <v>1.0195633012671682E-2</v>
      </c>
      <c r="F2396" s="5">
        <v>1.073224527649649E-2</v>
      </c>
      <c r="G2396" s="5">
        <v>0</v>
      </c>
      <c r="H2396" s="5">
        <v>2.1464490552992925E-2</v>
      </c>
      <c r="I2396" s="6">
        <f t="shared" si="112"/>
        <v>3.2196735829489412E-2</v>
      </c>
      <c r="J2396" s="7">
        <v>440889.45983999944</v>
      </c>
      <c r="K2396" s="7">
        <v>0</v>
      </c>
      <c r="L2396" s="7">
        <v>1653335.474400006</v>
      </c>
      <c r="M2396" s="14">
        <f t="shared" si="113"/>
        <v>2094224.9342400054</v>
      </c>
      <c r="N2396" t="s">
        <v>130</v>
      </c>
      <c r="O2396">
        <v>2022</v>
      </c>
      <c r="P2396" t="s">
        <v>154</v>
      </c>
      <c r="Q2396" t="s">
        <v>164</v>
      </c>
      <c r="R2396">
        <v>202208</v>
      </c>
      <c r="S2396" t="s">
        <v>184</v>
      </c>
      <c r="T2396" t="s">
        <v>192</v>
      </c>
    </row>
    <row r="2397" spans="1:20" hidden="1" x14ac:dyDescent="0.3">
      <c r="A2397" s="4" t="s">
        <v>1</v>
      </c>
      <c r="B2397" s="5">
        <v>2.1895772998134894E-3</v>
      </c>
      <c r="C2397" s="5">
        <v>0</v>
      </c>
      <c r="D2397" s="5">
        <v>7.1161262243937835E-3</v>
      </c>
      <c r="E2397" s="6">
        <f t="shared" si="111"/>
        <v>9.3057035242072733E-3</v>
      </c>
      <c r="F2397" s="5">
        <v>1.6421829748601072E-2</v>
      </c>
      <c r="G2397" s="5">
        <v>0</v>
      </c>
      <c r="H2397" s="5">
        <v>3.2843659497202131E-2</v>
      </c>
      <c r="I2397" s="6">
        <f t="shared" si="112"/>
        <v>4.9265489245803207E-2</v>
      </c>
      <c r="J2397" s="7">
        <v>449748.1785600016</v>
      </c>
      <c r="K2397" s="7">
        <v>0</v>
      </c>
      <c r="L2397" s="7">
        <v>1461681.5803199993</v>
      </c>
      <c r="M2397" s="14">
        <f t="shared" si="113"/>
        <v>1911429.7588800008</v>
      </c>
      <c r="N2397" t="s">
        <v>130</v>
      </c>
      <c r="O2397">
        <v>2022</v>
      </c>
      <c r="P2397" t="s">
        <v>154</v>
      </c>
      <c r="Q2397" t="s">
        <v>164</v>
      </c>
      <c r="R2397">
        <v>202208</v>
      </c>
      <c r="S2397" t="s">
        <v>184</v>
      </c>
      <c r="T2397" t="s">
        <v>192</v>
      </c>
    </row>
    <row r="2398" spans="1:20" hidden="1" x14ac:dyDescent="0.3">
      <c r="A2398" s="4" t="s">
        <v>2</v>
      </c>
      <c r="B2398" s="5">
        <v>5.0827637026400144E-3</v>
      </c>
      <c r="C2398" s="5">
        <v>0</v>
      </c>
      <c r="D2398" s="5">
        <v>8.2594910167900163E-3</v>
      </c>
      <c r="E2398" s="6">
        <f t="shared" si="111"/>
        <v>1.3342254719430031E-2</v>
      </c>
      <c r="F2398" s="5">
        <v>3.8120727769800161E-2</v>
      </c>
      <c r="G2398" s="5">
        <v>0</v>
      </c>
      <c r="H2398" s="5">
        <v>3.8120727769800154E-2</v>
      </c>
      <c r="I2398" s="6">
        <f t="shared" si="112"/>
        <v>7.6241455539600322E-2</v>
      </c>
      <c r="J2398" s="7">
        <v>1044020.5593599991</v>
      </c>
      <c r="K2398" s="7">
        <v>0</v>
      </c>
      <c r="L2398" s="7">
        <v>1696533.4089599999</v>
      </c>
      <c r="M2398" s="14">
        <f t="shared" si="113"/>
        <v>2740553.9683199991</v>
      </c>
      <c r="N2398" t="s">
        <v>130</v>
      </c>
      <c r="O2398">
        <v>2022</v>
      </c>
      <c r="P2398" t="s">
        <v>154</v>
      </c>
      <c r="Q2398" t="s">
        <v>164</v>
      </c>
      <c r="R2398">
        <v>202208</v>
      </c>
      <c r="S2398" t="s">
        <v>184</v>
      </c>
      <c r="T2398" t="s">
        <v>192</v>
      </c>
    </row>
    <row r="2399" spans="1:20" hidden="1" x14ac:dyDescent="0.3">
      <c r="A2399" s="4" t="s">
        <v>3</v>
      </c>
      <c r="B2399" s="5">
        <v>0</v>
      </c>
      <c r="C2399" s="5">
        <v>0</v>
      </c>
      <c r="D2399" s="5">
        <v>1.0687718093671342E-2</v>
      </c>
      <c r="E2399" s="6">
        <f t="shared" si="111"/>
        <v>1.0687718093671342E-2</v>
      </c>
      <c r="F2399" s="5">
        <v>0</v>
      </c>
      <c r="G2399" s="5">
        <v>0</v>
      </c>
      <c r="H2399" s="5">
        <v>1.9731171865239299E-2</v>
      </c>
      <c r="I2399" s="6">
        <f t="shared" si="112"/>
        <v>1.9731171865239299E-2</v>
      </c>
      <c r="J2399" s="7">
        <v>0</v>
      </c>
      <c r="K2399" s="7">
        <v>0</v>
      </c>
      <c r="L2399" s="7">
        <v>2195301.232799998</v>
      </c>
      <c r="M2399" s="14">
        <f t="shared" si="113"/>
        <v>2195301.232799998</v>
      </c>
      <c r="N2399" t="s">
        <v>130</v>
      </c>
      <c r="O2399">
        <v>2022</v>
      </c>
      <c r="P2399" t="s">
        <v>154</v>
      </c>
      <c r="Q2399" t="s">
        <v>164</v>
      </c>
      <c r="R2399">
        <v>202208</v>
      </c>
      <c r="S2399" t="s">
        <v>184</v>
      </c>
      <c r="T2399" t="s">
        <v>192</v>
      </c>
    </row>
    <row r="2400" spans="1:20" hidden="1" x14ac:dyDescent="0.3">
      <c r="A2400" s="4" t="s">
        <v>4</v>
      </c>
      <c r="B2400" s="5">
        <v>0</v>
      </c>
      <c r="C2400" s="5">
        <v>0</v>
      </c>
      <c r="D2400" s="5">
        <v>0</v>
      </c>
      <c r="E2400" s="6">
        <f t="shared" si="111"/>
        <v>0</v>
      </c>
      <c r="F2400" s="5">
        <v>0</v>
      </c>
      <c r="G2400" s="5">
        <v>0</v>
      </c>
      <c r="H2400" s="5">
        <v>0</v>
      </c>
      <c r="I2400" s="6">
        <f t="shared" si="112"/>
        <v>0</v>
      </c>
      <c r="J2400" s="7">
        <v>0</v>
      </c>
      <c r="K2400" s="7">
        <v>0</v>
      </c>
      <c r="L2400" s="7">
        <v>0</v>
      </c>
      <c r="M2400" s="14">
        <f t="shared" si="113"/>
        <v>0</v>
      </c>
      <c r="N2400" t="s">
        <v>130</v>
      </c>
      <c r="O2400">
        <v>2022</v>
      </c>
      <c r="P2400" t="s">
        <v>154</v>
      </c>
      <c r="Q2400" t="s">
        <v>164</v>
      </c>
      <c r="R2400">
        <v>202208</v>
      </c>
      <c r="S2400" t="s">
        <v>184</v>
      </c>
      <c r="T2400" t="s">
        <v>192</v>
      </c>
    </row>
    <row r="2401" spans="1:20" hidden="1" x14ac:dyDescent="0.3">
      <c r="A2401" s="4" t="s">
        <v>5</v>
      </c>
      <c r="B2401" s="5">
        <v>6.226481072984528E-3</v>
      </c>
      <c r="C2401" s="5">
        <v>0</v>
      </c>
      <c r="D2401" s="5">
        <v>1.4454331062285478E-2</v>
      </c>
      <c r="E2401" s="6">
        <f t="shared" ref="E2401:E2464" si="114">SUM(B2401:D2401)</f>
        <v>2.0680812135270007E-2</v>
      </c>
      <c r="F2401" s="5">
        <v>6.671229721054865E-3</v>
      </c>
      <c r="G2401" s="5">
        <v>0</v>
      </c>
      <c r="H2401" s="5">
        <v>1.3342459442109688E-2</v>
      </c>
      <c r="I2401" s="6">
        <f t="shared" ref="I2401:I2464" si="115">SUM(F2401:H2401)</f>
        <v>2.0013689163164552E-2</v>
      </c>
      <c r="J2401" s="7">
        <v>1278944.8089600008</v>
      </c>
      <c r="K2401" s="7">
        <v>0</v>
      </c>
      <c r="L2401" s="7">
        <v>2968979.0208000019</v>
      </c>
      <c r="M2401" s="14">
        <f t="shared" ref="M2401:M2464" si="116">SUM(J2401:L2401)</f>
        <v>4247923.8297600029</v>
      </c>
      <c r="N2401" t="s">
        <v>130</v>
      </c>
      <c r="O2401">
        <v>2022</v>
      </c>
      <c r="P2401" t="s">
        <v>154</v>
      </c>
      <c r="Q2401" t="s">
        <v>164</v>
      </c>
      <c r="R2401">
        <v>202208</v>
      </c>
      <c r="S2401" t="s">
        <v>184</v>
      </c>
      <c r="T2401" t="s">
        <v>192</v>
      </c>
    </row>
    <row r="2402" spans="1:20" hidden="1" x14ac:dyDescent="0.3">
      <c r="A2402" s="4" t="s">
        <v>6</v>
      </c>
      <c r="B2402" s="5">
        <v>0</v>
      </c>
      <c r="C2402" s="5">
        <v>0</v>
      </c>
      <c r="D2402" s="5">
        <v>2.2746964406215398E-4</v>
      </c>
      <c r="E2402" s="6">
        <f t="shared" si="114"/>
        <v>2.2746964406215398E-4</v>
      </c>
      <c r="F2402" s="5">
        <v>0</v>
      </c>
      <c r="G2402" s="5">
        <v>0</v>
      </c>
      <c r="H2402" s="5">
        <v>1.3648178643729241E-3</v>
      </c>
      <c r="I2402" s="6">
        <f t="shared" si="115"/>
        <v>1.3648178643729241E-3</v>
      </c>
      <c r="J2402" s="7">
        <v>0</v>
      </c>
      <c r="K2402" s="7">
        <v>0</v>
      </c>
      <c r="L2402" s="7">
        <v>46723.200000000004</v>
      </c>
      <c r="M2402" s="14">
        <f t="shared" si="116"/>
        <v>46723.200000000004</v>
      </c>
      <c r="N2402" t="s">
        <v>130</v>
      </c>
      <c r="O2402">
        <v>2022</v>
      </c>
      <c r="P2402" t="s">
        <v>154</v>
      </c>
      <c r="Q2402" t="s">
        <v>164</v>
      </c>
      <c r="R2402">
        <v>202208</v>
      </c>
      <c r="S2402" t="s">
        <v>184</v>
      </c>
      <c r="T2402" t="s">
        <v>192</v>
      </c>
    </row>
    <row r="2403" spans="1:20" hidden="1" x14ac:dyDescent="0.3">
      <c r="A2403" s="4" t="s">
        <v>7</v>
      </c>
      <c r="B2403" s="5">
        <v>0</v>
      </c>
      <c r="C2403" s="5">
        <v>0</v>
      </c>
      <c r="D2403" s="5">
        <v>0</v>
      </c>
      <c r="E2403" s="6">
        <f t="shared" si="114"/>
        <v>0</v>
      </c>
      <c r="F2403" s="5">
        <v>0</v>
      </c>
      <c r="G2403" s="5">
        <v>0</v>
      </c>
      <c r="H2403" s="5">
        <v>0</v>
      </c>
      <c r="I2403" s="6">
        <f t="shared" si="115"/>
        <v>0</v>
      </c>
      <c r="J2403" s="7">
        <v>0</v>
      </c>
      <c r="K2403" s="7">
        <v>0</v>
      </c>
      <c r="L2403" s="7">
        <v>0</v>
      </c>
      <c r="M2403" s="14">
        <f t="shared" si="116"/>
        <v>0</v>
      </c>
      <c r="N2403" t="s">
        <v>130</v>
      </c>
      <c r="O2403">
        <v>2022</v>
      </c>
      <c r="P2403" t="s">
        <v>154</v>
      </c>
      <c r="Q2403" t="s">
        <v>164</v>
      </c>
      <c r="R2403">
        <v>202208</v>
      </c>
      <c r="S2403" t="s">
        <v>184</v>
      </c>
      <c r="T2403" t="s">
        <v>192</v>
      </c>
    </row>
    <row r="2404" spans="1:20" hidden="1" x14ac:dyDescent="0.3">
      <c r="A2404" s="4" t="s">
        <v>8</v>
      </c>
      <c r="B2404" s="5">
        <v>0</v>
      </c>
      <c r="C2404" s="5">
        <v>0</v>
      </c>
      <c r="D2404" s="5">
        <v>0</v>
      </c>
      <c r="E2404" s="6">
        <f t="shared" si="114"/>
        <v>0</v>
      </c>
      <c r="F2404" s="5">
        <v>0</v>
      </c>
      <c r="G2404" s="5">
        <v>0</v>
      </c>
      <c r="H2404" s="5">
        <v>0</v>
      </c>
      <c r="I2404" s="6">
        <f t="shared" si="115"/>
        <v>0</v>
      </c>
      <c r="J2404" s="7">
        <v>0</v>
      </c>
      <c r="K2404" s="7">
        <v>0</v>
      </c>
      <c r="L2404" s="7">
        <v>0</v>
      </c>
      <c r="M2404" s="14">
        <f t="shared" si="116"/>
        <v>0</v>
      </c>
      <c r="N2404" t="s">
        <v>130</v>
      </c>
      <c r="O2404">
        <v>2022</v>
      </c>
      <c r="P2404" t="s">
        <v>157</v>
      </c>
      <c r="Q2404" t="s">
        <v>164</v>
      </c>
      <c r="R2404">
        <v>202208</v>
      </c>
      <c r="S2404" t="s">
        <v>184</v>
      </c>
      <c r="T2404" t="s">
        <v>192</v>
      </c>
    </row>
    <row r="2405" spans="1:20" hidden="1" x14ac:dyDescent="0.3">
      <c r="A2405" s="4" t="s">
        <v>9</v>
      </c>
      <c r="B2405" s="5">
        <v>0</v>
      </c>
      <c r="C2405" s="5">
        <v>0</v>
      </c>
      <c r="D2405" s="5">
        <v>0</v>
      </c>
      <c r="E2405" s="6">
        <f t="shared" si="114"/>
        <v>0</v>
      </c>
      <c r="F2405" s="5">
        <v>0</v>
      </c>
      <c r="G2405" s="5">
        <v>0</v>
      </c>
      <c r="H2405" s="5">
        <v>0</v>
      </c>
      <c r="I2405" s="6">
        <f t="shared" si="115"/>
        <v>0</v>
      </c>
      <c r="J2405" s="7">
        <v>0</v>
      </c>
      <c r="K2405" s="7">
        <v>0</v>
      </c>
      <c r="L2405" s="7">
        <v>0</v>
      </c>
      <c r="M2405" s="14">
        <f t="shared" si="116"/>
        <v>0</v>
      </c>
      <c r="N2405" t="s">
        <v>130</v>
      </c>
      <c r="O2405">
        <v>2022</v>
      </c>
      <c r="P2405" t="s">
        <v>154</v>
      </c>
      <c r="Q2405" t="s">
        <v>164</v>
      </c>
      <c r="R2405">
        <v>202208</v>
      </c>
      <c r="S2405" t="s">
        <v>184</v>
      </c>
      <c r="T2405" t="s">
        <v>193</v>
      </c>
    </row>
    <row r="2406" spans="1:20" hidden="1" x14ac:dyDescent="0.3">
      <c r="A2406" s="4" t="s">
        <v>10</v>
      </c>
      <c r="B2406" s="5">
        <v>0</v>
      </c>
      <c r="C2406" s="5">
        <v>0</v>
      </c>
      <c r="D2406" s="5">
        <v>0</v>
      </c>
      <c r="E2406" s="6">
        <f t="shared" si="114"/>
        <v>0</v>
      </c>
      <c r="F2406" s="5">
        <v>0</v>
      </c>
      <c r="G2406" s="5">
        <v>0</v>
      </c>
      <c r="H2406" s="5">
        <v>0</v>
      </c>
      <c r="I2406" s="6">
        <f t="shared" si="115"/>
        <v>0</v>
      </c>
      <c r="J2406" s="7">
        <v>0</v>
      </c>
      <c r="K2406" s="7">
        <v>0</v>
      </c>
      <c r="L2406" s="7">
        <v>0</v>
      </c>
      <c r="M2406" s="14">
        <f t="shared" si="116"/>
        <v>0</v>
      </c>
      <c r="N2406" t="s">
        <v>130</v>
      </c>
      <c r="O2406">
        <v>2022</v>
      </c>
      <c r="P2406" t="s">
        <v>154</v>
      </c>
      <c r="Q2406" t="s">
        <v>164</v>
      </c>
      <c r="R2406">
        <v>202208</v>
      </c>
      <c r="S2406" t="s">
        <v>184</v>
      </c>
      <c r="T2406" t="s">
        <v>193</v>
      </c>
    </row>
    <row r="2407" spans="1:20" hidden="1" x14ac:dyDescent="0.3">
      <c r="A2407" s="4" t="s">
        <v>11</v>
      </c>
      <c r="B2407" s="5">
        <v>0</v>
      </c>
      <c r="C2407" s="5">
        <v>0</v>
      </c>
      <c r="D2407" s="5">
        <v>0</v>
      </c>
      <c r="E2407" s="6">
        <f t="shared" si="114"/>
        <v>0</v>
      </c>
      <c r="F2407" s="5">
        <v>0</v>
      </c>
      <c r="G2407" s="5">
        <v>0</v>
      </c>
      <c r="H2407" s="5">
        <v>0</v>
      </c>
      <c r="I2407" s="6">
        <f t="shared" si="115"/>
        <v>0</v>
      </c>
      <c r="J2407" s="7">
        <v>0</v>
      </c>
      <c r="K2407" s="7">
        <v>0</v>
      </c>
      <c r="L2407" s="7">
        <v>0</v>
      </c>
      <c r="M2407" s="14">
        <f t="shared" si="116"/>
        <v>0</v>
      </c>
      <c r="N2407" t="s">
        <v>130</v>
      </c>
      <c r="O2407">
        <v>2022</v>
      </c>
      <c r="P2407" t="s">
        <v>154</v>
      </c>
      <c r="Q2407" t="s">
        <v>164</v>
      </c>
      <c r="R2407">
        <v>202208</v>
      </c>
      <c r="S2407" t="s">
        <v>184</v>
      </c>
      <c r="T2407" t="s">
        <v>193</v>
      </c>
    </row>
    <row r="2408" spans="1:20" hidden="1" x14ac:dyDescent="0.3">
      <c r="A2408" s="4" t="s">
        <v>12</v>
      </c>
      <c r="B2408" s="5">
        <v>0</v>
      </c>
      <c r="C2408" s="5">
        <v>0</v>
      </c>
      <c r="D2408" s="5">
        <v>0</v>
      </c>
      <c r="E2408" s="6">
        <f t="shared" si="114"/>
        <v>0</v>
      </c>
      <c r="F2408" s="5">
        <v>0</v>
      </c>
      <c r="G2408" s="5">
        <v>0</v>
      </c>
      <c r="H2408" s="5">
        <v>0</v>
      </c>
      <c r="I2408" s="6">
        <f t="shared" si="115"/>
        <v>0</v>
      </c>
      <c r="J2408" s="7">
        <v>0</v>
      </c>
      <c r="K2408" s="7">
        <v>0</v>
      </c>
      <c r="L2408" s="7">
        <v>0</v>
      </c>
      <c r="M2408" s="14">
        <f t="shared" si="116"/>
        <v>0</v>
      </c>
      <c r="N2408" t="s">
        <v>130</v>
      </c>
      <c r="O2408">
        <v>2022</v>
      </c>
      <c r="P2408" t="s">
        <v>154</v>
      </c>
      <c r="Q2408" t="s">
        <v>164</v>
      </c>
      <c r="R2408">
        <v>202208</v>
      </c>
      <c r="S2408" t="s">
        <v>184</v>
      </c>
      <c r="T2408" t="s">
        <v>193</v>
      </c>
    </row>
    <row r="2409" spans="1:20" hidden="1" x14ac:dyDescent="0.3">
      <c r="A2409" s="4" t="s">
        <v>13</v>
      </c>
      <c r="B2409" s="5">
        <v>2.9440201815333295E-3</v>
      </c>
      <c r="C2409" s="5">
        <v>4.6614558013903041E-3</v>
      </c>
      <c r="D2409" s="5">
        <v>0</v>
      </c>
      <c r="E2409" s="6">
        <f t="shared" si="114"/>
        <v>7.6054759829236335E-3</v>
      </c>
      <c r="F2409" s="5">
        <v>1.3587785453230734E-2</v>
      </c>
      <c r="G2409" s="5">
        <v>8.2260984730417163E-3</v>
      </c>
      <c r="H2409" s="5">
        <v>0</v>
      </c>
      <c r="I2409" s="6">
        <f t="shared" si="115"/>
        <v>2.181388392627245E-2</v>
      </c>
      <c r="J2409" s="7">
        <v>604713.84791999916</v>
      </c>
      <c r="K2409" s="7">
        <v>957482.1844800004</v>
      </c>
      <c r="L2409" s="7">
        <v>0</v>
      </c>
      <c r="M2409" s="14">
        <f t="shared" si="116"/>
        <v>1562196.0323999994</v>
      </c>
      <c r="N2409" t="s">
        <v>130</v>
      </c>
      <c r="O2409">
        <v>2022</v>
      </c>
      <c r="P2409" t="s">
        <v>154</v>
      </c>
      <c r="Q2409" t="s">
        <v>164</v>
      </c>
      <c r="R2409">
        <v>202208</v>
      </c>
      <c r="S2409" t="s">
        <v>184</v>
      </c>
      <c r="T2409" t="s">
        <v>193</v>
      </c>
    </row>
    <row r="2410" spans="1:20" hidden="1" x14ac:dyDescent="0.3">
      <c r="A2410" s="4" t="s">
        <v>14</v>
      </c>
      <c r="B2410" s="5">
        <v>2.7867414142135342E-2</v>
      </c>
      <c r="C2410" s="5">
        <v>0</v>
      </c>
      <c r="D2410" s="5">
        <v>0</v>
      </c>
      <c r="E2410" s="6">
        <f t="shared" si="114"/>
        <v>2.7867414142135342E-2</v>
      </c>
      <c r="F2410" s="5">
        <v>4.128505798834884E-2</v>
      </c>
      <c r="G2410" s="5">
        <v>0</v>
      </c>
      <c r="H2410" s="5">
        <v>0</v>
      </c>
      <c r="I2410" s="6">
        <f t="shared" si="115"/>
        <v>4.128505798834884E-2</v>
      </c>
      <c r="J2410" s="7">
        <v>5724081.4255200261</v>
      </c>
      <c r="K2410" s="7">
        <v>0</v>
      </c>
      <c r="L2410" s="7">
        <v>0</v>
      </c>
      <c r="M2410" s="14">
        <f t="shared" si="116"/>
        <v>5724081.4255200261</v>
      </c>
      <c r="N2410" t="s">
        <v>130</v>
      </c>
      <c r="O2410">
        <v>2022</v>
      </c>
      <c r="P2410" t="s">
        <v>154</v>
      </c>
      <c r="Q2410" t="s">
        <v>164</v>
      </c>
      <c r="R2410">
        <v>202208</v>
      </c>
      <c r="S2410" t="s">
        <v>184</v>
      </c>
      <c r="T2410" t="s">
        <v>193</v>
      </c>
    </row>
    <row r="2411" spans="1:20" hidden="1" x14ac:dyDescent="0.3">
      <c r="A2411" s="4" t="s">
        <v>15</v>
      </c>
      <c r="B2411" s="5">
        <v>2.0848229793299842E-2</v>
      </c>
      <c r="C2411" s="5">
        <v>0</v>
      </c>
      <c r="D2411" s="5">
        <v>0</v>
      </c>
      <c r="E2411" s="6">
        <f t="shared" si="114"/>
        <v>2.0848229793299842E-2</v>
      </c>
      <c r="F2411" s="5">
        <v>3.0165204438370233E-2</v>
      </c>
      <c r="G2411" s="5">
        <v>0</v>
      </c>
      <c r="H2411" s="5">
        <v>0</v>
      </c>
      <c r="I2411" s="6">
        <f t="shared" si="115"/>
        <v>3.0165204438370233E-2</v>
      </c>
      <c r="J2411" s="7">
        <v>4282312.1049600104</v>
      </c>
      <c r="K2411" s="7">
        <v>0</v>
      </c>
      <c r="L2411" s="7">
        <v>0</v>
      </c>
      <c r="M2411" s="14">
        <f t="shared" si="116"/>
        <v>4282312.1049600104</v>
      </c>
      <c r="N2411" t="s">
        <v>130</v>
      </c>
      <c r="O2411">
        <v>2022</v>
      </c>
      <c r="P2411" t="s">
        <v>154</v>
      </c>
      <c r="Q2411" t="s">
        <v>164</v>
      </c>
      <c r="R2411">
        <v>202208</v>
      </c>
      <c r="S2411" t="s">
        <v>184</v>
      </c>
      <c r="T2411" t="s">
        <v>193</v>
      </c>
    </row>
    <row r="2412" spans="1:20" hidden="1" x14ac:dyDescent="0.3">
      <c r="A2412" s="4" t="s">
        <v>16</v>
      </c>
      <c r="B2412" s="5">
        <v>0</v>
      </c>
      <c r="C2412" s="5">
        <v>0</v>
      </c>
      <c r="D2412" s="5">
        <v>0</v>
      </c>
      <c r="E2412" s="6">
        <f t="shared" si="114"/>
        <v>0</v>
      </c>
      <c r="F2412" s="5">
        <v>0</v>
      </c>
      <c r="G2412" s="5">
        <v>0</v>
      </c>
      <c r="H2412" s="5">
        <v>0</v>
      </c>
      <c r="I2412" s="6">
        <f t="shared" si="115"/>
        <v>0</v>
      </c>
      <c r="J2412" s="7">
        <v>0</v>
      </c>
      <c r="K2412" s="7">
        <v>0</v>
      </c>
      <c r="L2412" s="7">
        <v>0</v>
      </c>
      <c r="M2412" s="14">
        <f t="shared" si="116"/>
        <v>0</v>
      </c>
      <c r="N2412" t="s">
        <v>130</v>
      </c>
      <c r="O2412">
        <v>2022</v>
      </c>
      <c r="P2412" t="s">
        <v>154</v>
      </c>
      <c r="Q2412" t="s">
        <v>164</v>
      </c>
      <c r="R2412">
        <v>202208</v>
      </c>
      <c r="S2412" t="s">
        <v>184</v>
      </c>
      <c r="T2412" t="s">
        <v>193</v>
      </c>
    </row>
    <row r="2413" spans="1:20" hidden="1" x14ac:dyDescent="0.3">
      <c r="A2413" s="4" t="s">
        <v>17</v>
      </c>
      <c r="B2413" s="5">
        <v>2.8006517516220527E-3</v>
      </c>
      <c r="C2413" s="5">
        <v>6.2736127832342095E-4</v>
      </c>
      <c r="D2413" s="5">
        <v>0</v>
      </c>
      <c r="E2413" s="6">
        <f t="shared" si="114"/>
        <v>3.4280130299454738E-3</v>
      </c>
      <c r="F2413" s="5">
        <v>8.6706878923611917E-3</v>
      </c>
      <c r="G2413" s="5">
        <v>7.5283353398810527E-3</v>
      </c>
      <c r="H2413" s="5">
        <v>0</v>
      </c>
      <c r="I2413" s="6">
        <f t="shared" si="115"/>
        <v>1.6199023232242246E-2</v>
      </c>
      <c r="J2413" s="7">
        <v>575265.38303999987</v>
      </c>
      <c r="K2413" s="7">
        <v>128862.58560000002</v>
      </c>
      <c r="L2413" s="7">
        <v>0</v>
      </c>
      <c r="M2413" s="14">
        <f t="shared" si="116"/>
        <v>704127.96863999986</v>
      </c>
      <c r="N2413" t="s">
        <v>130</v>
      </c>
      <c r="O2413">
        <v>2022</v>
      </c>
      <c r="P2413" t="s">
        <v>154</v>
      </c>
      <c r="Q2413" t="s">
        <v>164</v>
      </c>
      <c r="R2413">
        <v>202208</v>
      </c>
      <c r="S2413" t="s">
        <v>184</v>
      </c>
      <c r="T2413" t="s">
        <v>193</v>
      </c>
    </row>
    <row r="2414" spans="1:20" hidden="1" x14ac:dyDescent="0.3">
      <c r="A2414" s="4" t="s">
        <v>18</v>
      </c>
      <c r="B2414" s="5">
        <v>0</v>
      </c>
      <c r="C2414" s="5">
        <v>0</v>
      </c>
      <c r="D2414" s="5">
        <v>0</v>
      </c>
      <c r="E2414" s="6">
        <f t="shared" si="114"/>
        <v>0</v>
      </c>
      <c r="F2414" s="5">
        <v>0</v>
      </c>
      <c r="G2414" s="5">
        <v>0</v>
      </c>
      <c r="H2414" s="5">
        <v>0</v>
      </c>
      <c r="I2414" s="6">
        <f t="shared" si="115"/>
        <v>0</v>
      </c>
      <c r="J2414" s="7">
        <v>0</v>
      </c>
      <c r="K2414" s="7">
        <v>0</v>
      </c>
      <c r="L2414" s="7">
        <v>0</v>
      </c>
      <c r="M2414" s="14">
        <f t="shared" si="116"/>
        <v>0</v>
      </c>
      <c r="N2414" t="s">
        <v>130</v>
      </c>
      <c r="O2414">
        <v>2022</v>
      </c>
      <c r="P2414" t="s">
        <v>154</v>
      </c>
      <c r="Q2414" t="s">
        <v>164</v>
      </c>
      <c r="R2414">
        <v>202208</v>
      </c>
      <c r="S2414" t="s">
        <v>184</v>
      </c>
      <c r="T2414" t="s">
        <v>193</v>
      </c>
    </row>
    <row r="2415" spans="1:20" hidden="1" x14ac:dyDescent="0.3">
      <c r="A2415" s="4" t="s">
        <v>19</v>
      </c>
      <c r="B2415" s="5">
        <v>0</v>
      </c>
      <c r="C2415" s="5">
        <v>0</v>
      </c>
      <c r="D2415" s="5">
        <v>0</v>
      </c>
      <c r="E2415" s="6">
        <f t="shared" si="114"/>
        <v>0</v>
      </c>
      <c r="F2415" s="5">
        <v>0</v>
      </c>
      <c r="G2415" s="5">
        <v>0</v>
      </c>
      <c r="H2415" s="5">
        <v>0</v>
      </c>
      <c r="I2415" s="6">
        <f t="shared" si="115"/>
        <v>0</v>
      </c>
      <c r="J2415" s="7">
        <v>0</v>
      </c>
      <c r="K2415" s="7">
        <v>0</v>
      </c>
      <c r="L2415" s="7">
        <v>0</v>
      </c>
      <c r="M2415" s="14">
        <f t="shared" si="116"/>
        <v>0</v>
      </c>
      <c r="N2415" t="s">
        <v>130</v>
      </c>
      <c r="O2415">
        <v>2022</v>
      </c>
      <c r="P2415" t="s">
        <v>154</v>
      </c>
      <c r="Q2415" t="s">
        <v>164</v>
      </c>
      <c r="R2415">
        <v>202208</v>
      </c>
      <c r="S2415" t="s">
        <v>184</v>
      </c>
      <c r="T2415" t="s">
        <v>193</v>
      </c>
    </row>
    <row r="2416" spans="1:20" hidden="1" x14ac:dyDescent="0.3">
      <c r="A2416" s="4" t="s">
        <v>20</v>
      </c>
      <c r="B2416" s="5">
        <v>0</v>
      </c>
      <c r="C2416" s="5">
        <v>0</v>
      </c>
      <c r="D2416" s="5">
        <v>0</v>
      </c>
      <c r="E2416" s="6">
        <f t="shared" si="114"/>
        <v>0</v>
      </c>
      <c r="F2416" s="5">
        <v>0</v>
      </c>
      <c r="G2416" s="5">
        <v>0</v>
      </c>
      <c r="H2416" s="5">
        <v>0</v>
      </c>
      <c r="I2416" s="6">
        <f t="shared" si="115"/>
        <v>0</v>
      </c>
      <c r="J2416" s="7">
        <v>0</v>
      </c>
      <c r="K2416" s="7">
        <v>0</v>
      </c>
      <c r="L2416" s="7">
        <v>0</v>
      </c>
      <c r="M2416" s="14">
        <f t="shared" si="116"/>
        <v>0</v>
      </c>
      <c r="N2416" t="s">
        <v>130</v>
      </c>
      <c r="O2416">
        <v>2022</v>
      </c>
      <c r="P2416" t="s">
        <v>154</v>
      </c>
      <c r="Q2416" t="s">
        <v>164</v>
      </c>
      <c r="R2416">
        <v>202208</v>
      </c>
      <c r="S2416" t="s">
        <v>184</v>
      </c>
      <c r="T2416" t="s">
        <v>193</v>
      </c>
    </row>
    <row r="2417" spans="1:20" hidden="1" x14ac:dyDescent="0.3">
      <c r="A2417" s="4" t="s">
        <v>21</v>
      </c>
      <c r="B2417" s="5">
        <v>8.7682496311386748E-2</v>
      </c>
      <c r="C2417" s="5">
        <v>0</v>
      </c>
      <c r="D2417" s="5">
        <v>0</v>
      </c>
      <c r="E2417" s="6">
        <f t="shared" si="114"/>
        <v>8.7682496311386748E-2</v>
      </c>
      <c r="F2417" s="5">
        <v>6.3812059310172281E-2</v>
      </c>
      <c r="G2417" s="5">
        <v>0</v>
      </c>
      <c r="H2417" s="5">
        <v>0</v>
      </c>
      <c r="I2417" s="6">
        <f t="shared" si="115"/>
        <v>6.3812059310172281E-2</v>
      </c>
      <c r="J2417" s="7">
        <v>18010345.198134299</v>
      </c>
      <c r="K2417" s="7">
        <v>0</v>
      </c>
      <c r="L2417" s="7">
        <v>0</v>
      </c>
      <c r="M2417" s="14">
        <f t="shared" si="116"/>
        <v>18010345.198134299</v>
      </c>
      <c r="N2417" t="s">
        <v>130</v>
      </c>
      <c r="O2417">
        <v>2022</v>
      </c>
      <c r="P2417" t="s">
        <v>155</v>
      </c>
      <c r="Q2417" t="s">
        <v>165</v>
      </c>
      <c r="R2417">
        <v>202208</v>
      </c>
      <c r="S2417" t="s">
        <v>184</v>
      </c>
      <c r="T2417" t="s">
        <v>194</v>
      </c>
    </row>
    <row r="2418" spans="1:20" hidden="1" x14ac:dyDescent="0.3">
      <c r="A2418" s="4" t="s">
        <v>22</v>
      </c>
      <c r="B2418" s="5">
        <v>0</v>
      </c>
      <c r="C2418" s="5">
        <v>0</v>
      </c>
      <c r="D2418" s="5">
        <v>0</v>
      </c>
      <c r="E2418" s="6">
        <f t="shared" si="114"/>
        <v>0</v>
      </c>
      <c r="F2418" s="5">
        <v>0</v>
      </c>
      <c r="G2418" s="5">
        <v>0</v>
      </c>
      <c r="H2418" s="5">
        <v>0</v>
      </c>
      <c r="I2418" s="6">
        <f t="shared" si="115"/>
        <v>0</v>
      </c>
      <c r="J2418" s="7">
        <v>0</v>
      </c>
      <c r="K2418" s="7">
        <v>0</v>
      </c>
      <c r="L2418" s="7">
        <v>0</v>
      </c>
      <c r="M2418" s="14">
        <f t="shared" si="116"/>
        <v>0</v>
      </c>
      <c r="N2418" t="s">
        <v>130</v>
      </c>
      <c r="O2418">
        <v>2022</v>
      </c>
      <c r="P2418" t="s">
        <v>155</v>
      </c>
      <c r="Q2418" t="s">
        <v>165</v>
      </c>
      <c r="R2418">
        <v>202208</v>
      </c>
      <c r="S2418" t="s">
        <v>184</v>
      </c>
      <c r="T2418" t="s">
        <v>194</v>
      </c>
    </row>
    <row r="2419" spans="1:20" hidden="1" x14ac:dyDescent="0.3">
      <c r="A2419" s="4" t="s">
        <v>23</v>
      </c>
      <c r="B2419" s="5">
        <v>0</v>
      </c>
      <c r="C2419" s="5">
        <v>0</v>
      </c>
      <c r="D2419" s="5">
        <v>0</v>
      </c>
      <c r="E2419" s="6">
        <f t="shared" si="114"/>
        <v>0</v>
      </c>
      <c r="F2419" s="5">
        <v>0</v>
      </c>
      <c r="G2419" s="5">
        <v>0</v>
      </c>
      <c r="H2419" s="5">
        <v>0</v>
      </c>
      <c r="I2419" s="6">
        <f t="shared" si="115"/>
        <v>0</v>
      </c>
      <c r="J2419" s="7">
        <v>0</v>
      </c>
      <c r="K2419" s="7">
        <v>0</v>
      </c>
      <c r="L2419" s="7">
        <v>0</v>
      </c>
      <c r="M2419" s="14">
        <f t="shared" si="116"/>
        <v>0</v>
      </c>
      <c r="N2419" t="s">
        <v>130</v>
      </c>
      <c r="O2419">
        <v>2022</v>
      </c>
      <c r="P2419" t="s">
        <v>155</v>
      </c>
      <c r="Q2419" t="s">
        <v>165</v>
      </c>
      <c r="R2419">
        <v>202208</v>
      </c>
      <c r="S2419" t="s">
        <v>184</v>
      </c>
      <c r="T2419" t="s">
        <v>194</v>
      </c>
    </row>
    <row r="2420" spans="1:20" hidden="1" x14ac:dyDescent="0.3">
      <c r="A2420" s="4" t="s">
        <v>24</v>
      </c>
      <c r="B2420" s="5">
        <v>1.491231844364024E-2</v>
      </c>
      <c r="C2420" s="5">
        <v>0</v>
      </c>
      <c r="D2420" s="5">
        <v>0</v>
      </c>
      <c r="E2420" s="6">
        <f t="shared" si="114"/>
        <v>1.491231844364024E-2</v>
      </c>
      <c r="F2420" s="5">
        <v>2.1135569447679352E-2</v>
      </c>
      <c r="G2420" s="5">
        <v>0</v>
      </c>
      <c r="H2420" s="5">
        <v>0</v>
      </c>
      <c r="I2420" s="6">
        <f t="shared" si="115"/>
        <v>2.1135569447679352E-2</v>
      </c>
      <c r="J2420" s="7">
        <v>3063051.5116799902</v>
      </c>
      <c r="K2420" s="7">
        <v>0</v>
      </c>
      <c r="L2420" s="7">
        <v>0</v>
      </c>
      <c r="M2420" s="14">
        <f t="shared" si="116"/>
        <v>3063051.5116799902</v>
      </c>
      <c r="N2420" t="s">
        <v>130</v>
      </c>
      <c r="O2420">
        <v>2022</v>
      </c>
      <c r="P2420" t="s">
        <v>155</v>
      </c>
      <c r="Q2420" t="s">
        <v>165</v>
      </c>
      <c r="R2420">
        <v>202208</v>
      </c>
      <c r="S2420" t="s">
        <v>184</v>
      </c>
      <c r="T2420" t="s">
        <v>194</v>
      </c>
    </row>
    <row r="2421" spans="1:20" hidden="1" x14ac:dyDescent="0.3">
      <c r="A2421" s="4" t="s">
        <v>25</v>
      </c>
      <c r="B2421" s="5">
        <v>5.3814171284408414E-2</v>
      </c>
      <c r="C2421" s="5">
        <v>0</v>
      </c>
      <c r="D2421" s="5">
        <v>0</v>
      </c>
      <c r="E2421" s="6">
        <f t="shared" si="114"/>
        <v>5.3814171284408414E-2</v>
      </c>
      <c r="F2421" s="5">
        <v>2.8174958787648988E-2</v>
      </c>
      <c r="G2421" s="5">
        <v>0</v>
      </c>
      <c r="H2421" s="5">
        <v>0</v>
      </c>
      <c r="I2421" s="6">
        <f t="shared" si="115"/>
        <v>2.8174958787648988E-2</v>
      </c>
      <c r="J2421" s="7">
        <v>11053652.00759997</v>
      </c>
      <c r="K2421" s="7">
        <v>0</v>
      </c>
      <c r="L2421" s="7">
        <v>0</v>
      </c>
      <c r="M2421" s="14">
        <f t="shared" si="116"/>
        <v>11053652.00759997</v>
      </c>
      <c r="N2421" t="s">
        <v>130</v>
      </c>
      <c r="O2421">
        <v>2022</v>
      </c>
      <c r="P2421" t="s">
        <v>155</v>
      </c>
      <c r="Q2421" t="s">
        <v>165</v>
      </c>
      <c r="R2421">
        <v>202208</v>
      </c>
      <c r="S2421" t="s">
        <v>184</v>
      </c>
      <c r="T2421" t="s">
        <v>194</v>
      </c>
    </row>
    <row r="2422" spans="1:20" hidden="1" x14ac:dyDescent="0.3">
      <c r="A2422" s="4" t="s">
        <v>26</v>
      </c>
      <c r="B2422" s="5">
        <v>1.3944071154816276E-3</v>
      </c>
      <c r="C2422" s="5">
        <v>0</v>
      </c>
      <c r="D2422" s="5">
        <v>0</v>
      </c>
      <c r="E2422" s="6">
        <f t="shared" si="114"/>
        <v>1.3944071154816276E-3</v>
      </c>
      <c r="F2422" s="5">
        <v>7.6058569935361659E-3</v>
      </c>
      <c r="G2422" s="5">
        <v>0</v>
      </c>
      <c r="H2422" s="5">
        <v>0</v>
      </c>
      <c r="I2422" s="6">
        <f t="shared" si="115"/>
        <v>7.6058569935361659E-3</v>
      </c>
      <c r="J2422" s="7">
        <v>286416.95381678868</v>
      </c>
      <c r="K2422" s="7">
        <v>0</v>
      </c>
      <c r="L2422" s="7">
        <v>0</v>
      </c>
      <c r="M2422" s="14">
        <f t="shared" si="116"/>
        <v>286416.95381678868</v>
      </c>
      <c r="N2422" t="s">
        <v>130</v>
      </c>
      <c r="O2422">
        <v>2022</v>
      </c>
      <c r="P2422" t="s">
        <v>155</v>
      </c>
      <c r="Q2422" t="s">
        <v>165</v>
      </c>
      <c r="R2422">
        <v>202208</v>
      </c>
      <c r="S2422" t="s">
        <v>184</v>
      </c>
      <c r="T2422" t="s">
        <v>194</v>
      </c>
    </row>
    <row r="2423" spans="1:20" hidden="1" x14ac:dyDescent="0.3">
      <c r="A2423" s="4" t="s">
        <v>27</v>
      </c>
      <c r="B2423" s="5">
        <v>4.0503131086885129E-2</v>
      </c>
      <c r="C2423" s="5">
        <v>0</v>
      </c>
      <c r="D2423" s="5">
        <v>0</v>
      </c>
      <c r="E2423" s="6">
        <f t="shared" si="114"/>
        <v>4.0503131086885129E-2</v>
      </c>
      <c r="F2423" s="5">
        <v>2.0682449916707313E-2</v>
      </c>
      <c r="G2423" s="5">
        <v>0</v>
      </c>
      <c r="H2423" s="5">
        <v>0</v>
      </c>
      <c r="I2423" s="6">
        <f t="shared" si="115"/>
        <v>2.0682449916707313E-2</v>
      </c>
      <c r="J2423" s="7">
        <v>8319509.6303999852</v>
      </c>
      <c r="K2423" s="7">
        <v>0</v>
      </c>
      <c r="L2423" s="7">
        <v>0</v>
      </c>
      <c r="M2423" s="14">
        <f t="shared" si="116"/>
        <v>8319509.6303999852</v>
      </c>
      <c r="N2423" t="s">
        <v>130</v>
      </c>
      <c r="O2423">
        <v>2022</v>
      </c>
      <c r="P2423" t="s">
        <v>155</v>
      </c>
      <c r="Q2423" t="s">
        <v>165</v>
      </c>
      <c r="R2423">
        <v>202208</v>
      </c>
      <c r="S2423" t="s">
        <v>184</v>
      </c>
      <c r="T2423" t="s">
        <v>194</v>
      </c>
    </row>
    <row r="2424" spans="1:20" hidden="1" x14ac:dyDescent="0.3">
      <c r="A2424" s="4" t="s">
        <v>28</v>
      </c>
      <c r="B2424" s="5">
        <v>5.5989889996157739E-3</v>
      </c>
      <c r="C2424" s="5">
        <v>0</v>
      </c>
      <c r="D2424" s="5">
        <v>0</v>
      </c>
      <c r="E2424" s="6">
        <f t="shared" si="114"/>
        <v>5.5989889996157739E-3</v>
      </c>
      <c r="F2424" s="5">
        <v>1.1891658052281318E-2</v>
      </c>
      <c r="G2424" s="5">
        <v>0</v>
      </c>
      <c r="H2424" s="5">
        <v>0</v>
      </c>
      <c r="I2424" s="6">
        <f t="shared" si="115"/>
        <v>1.1891658052281318E-2</v>
      </c>
      <c r="J2424" s="7">
        <v>1150055.3575200003</v>
      </c>
      <c r="K2424" s="7">
        <v>0</v>
      </c>
      <c r="L2424" s="7">
        <v>0</v>
      </c>
      <c r="M2424" s="14">
        <f t="shared" si="116"/>
        <v>1150055.3575200003</v>
      </c>
      <c r="N2424" t="s">
        <v>130</v>
      </c>
      <c r="O2424">
        <v>2022</v>
      </c>
      <c r="P2424" t="s">
        <v>155</v>
      </c>
      <c r="Q2424" t="s">
        <v>165</v>
      </c>
      <c r="R2424">
        <v>202208</v>
      </c>
      <c r="S2424" t="s">
        <v>184</v>
      </c>
      <c r="T2424" t="s">
        <v>194</v>
      </c>
    </row>
    <row r="2425" spans="1:20" hidden="1" x14ac:dyDescent="0.3">
      <c r="A2425" s="4" t="s">
        <v>29</v>
      </c>
      <c r="B2425" s="5">
        <v>1.6592090804477953E-2</v>
      </c>
      <c r="C2425" s="5">
        <v>0</v>
      </c>
      <c r="D2425" s="5">
        <v>0</v>
      </c>
      <c r="E2425" s="6">
        <f t="shared" si="114"/>
        <v>1.6592090804477953E-2</v>
      </c>
      <c r="F2425" s="5">
        <v>1.6592090804478092E-2</v>
      </c>
      <c r="G2425" s="5">
        <v>0</v>
      </c>
      <c r="H2425" s="5">
        <v>0</v>
      </c>
      <c r="I2425" s="6">
        <f t="shared" si="115"/>
        <v>1.6592090804478092E-2</v>
      </c>
      <c r="J2425" s="7">
        <v>3408083.6600067792</v>
      </c>
      <c r="K2425" s="7">
        <v>0</v>
      </c>
      <c r="L2425" s="7">
        <v>0</v>
      </c>
      <c r="M2425" s="14">
        <f t="shared" si="116"/>
        <v>3408083.6600067792</v>
      </c>
      <c r="N2425" t="s">
        <v>130</v>
      </c>
      <c r="O2425">
        <v>2022</v>
      </c>
      <c r="P2425" t="s">
        <v>155</v>
      </c>
      <c r="Q2425" t="s">
        <v>165</v>
      </c>
      <c r="R2425">
        <v>202208</v>
      </c>
      <c r="S2425" t="s">
        <v>184</v>
      </c>
      <c r="T2425" t="s">
        <v>194</v>
      </c>
    </row>
    <row r="2426" spans="1:20" hidden="1" x14ac:dyDescent="0.3">
      <c r="A2426" s="4" t="s">
        <v>30</v>
      </c>
      <c r="B2426" s="5">
        <v>6.1189334252719407E-4</v>
      </c>
      <c r="C2426" s="5">
        <v>0</v>
      </c>
      <c r="D2426" s="5">
        <v>0</v>
      </c>
      <c r="E2426" s="6">
        <f t="shared" si="114"/>
        <v>6.1189334252719407E-4</v>
      </c>
      <c r="F2426" s="5">
        <v>3.6713600551631651E-3</v>
      </c>
      <c r="G2426" s="5">
        <v>0</v>
      </c>
      <c r="H2426" s="5">
        <v>0</v>
      </c>
      <c r="I2426" s="6">
        <f t="shared" si="115"/>
        <v>3.6713600551631651E-3</v>
      </c>
      <c r="J2426" s="7">
        <v>125685.40799999984</v>
      </c>
      <c r="K2426" s="7">
        <v>0</v>
      </c>
      <c r="L2426" s="7">
        <v>0</v>
      </c>
      <c r="M2426" s="14">
        <f t="shared" si="116"/>
        <v>125685.40799999984</v>
      </c>
      <c r="N2426" t="s">
        <v>130</v>
      </c>
      <c r="O2426">
        <v>2022</v>
      </c>
      <c r="P2426" t="s">
        <v>155</v>
      </c>
      <c r="Q2426" t="s">
        <v>165</v>
      </c>
      <c r="R2426">
        <v>202208</v>
      </c>
      <c r="S2426" t="s">
        <v>184</v>
      </c>
      <c r="T2426" t="s">
        <v>194</v>
      </c>
    </row>
    <row r="2427" spans="1:20" hidden="1" x14ac:dyDescent="0.3">
      <c r="A2427" s="4" t="s">
        <v>31</v>
      </c>
      <c r="B2427" s="5">
        <v>9.5043641378489711E-4</v>
      </c>
      <c r="C2427" s="5">
        <v>0</v>
      </c>
      <c r="D2427" s="5">
        <v>0</v>
      </c>
      <c r="E2427" s="6">
        <f t="shared" si="114"/>
        <v>9.5043641378489711E-4</v>
      </c>
      <c r="F2427" s="5">
        <v>4.0732989162209831E-3</v>
      </c>
      <c r="G2427" s="5">
        <v>0</v>
      </c>
      <c r="H2427" s="5">
        <v>0</v>
      </c>
      <c r="I2427" s="6">
        <f t="shared" si="115"/>
        <v>4.0732989162209831E-3</v>
      </c>
      <c r="J2427" s="7">
        <v>195223.54655999952</v>
      </c>
      <c r="K2427" s="7">
        <v>0</v>
      </c>
      <c r="L2427" s="7">
        <v>0</v>
      </c>
      <c r="M2427" s="14">
        <f t="shared" si="116"/>
        <v>195223.54655999952</v>
      </c>
      <c r="N2427" t="s">
        <v>130</v>
      </c>
      <c r="O2427">
        <v>2022</v>
      </c>
      <c r="P2427" t="s">
        <v>155</v>
      </c>
      <c r="Q2427" t="s">
        <v>165</v>
      </c>
      <c r="R2427">
        <v>202208</v>
      </c>
      <c r="S2427" t="s">
        <v>184</v>
      </c>
      <c r="T2427" t="s">
        <v>194</v>
      </c>
    </row>
    <row r="2428" spans="1:20" hidden="1" x14ac:dyDescent="0.3">
      <c r="A2428" s="4" t="s">
        <v>32</v>
      </c>
      <c r="B2428" s="5">
        <v>0</v>
      </c>
      <c r="C2428" s="5">
        <v>0</v>
      </c>
      <c r="D2428" s="5">
        <v>0</v>
      </c>
      <c r="E2428" s="6">
        <f t="shared" si="114"/>
        <v>0</v>
      </c>
      <c r="F2428" s="5">
        <v>0</v>
      </c>
      <c r="G2428" s="5">
        <v>0</v>
      </c>
      <c r="H2428" s="5">
        <v>0</v>
      </c>
      <c r="I2428" s="6">
        <f t="shared" si="115"/>
        <v>0</v>
      </c>
      <c r="J2428" s="7">
        <v>0</v>
      </c>
      <c r="K2428" s="7">
        <v>0</v>
      </c>
      <c r="L2428" s="7">
        <v>0</v>
      </c>
      <c r="M2428" s="14">
        <f t="shared" si="116"/>
        <v>0</v>
      </c>
      <c r="N2428" t="s">
        <v>130</v>
      </c>
      <c r="O2428">
        <v>2022</v>
      </c>
      <c r="P2428" t="s">
        <v>156</v>
      </c>
      <c r="Q2428" t="s">
        <v>165</v>
      </c>
      <c r="R2428">
        <v>202208</v>
      </c>
      <c r="S2428" t="s">
        <v>184</v>
      </c>
      <c r="T2428" t="s">
        <v>195</v>
      </c>
    </row>
    <row r="2429" spans="1:20" hidden="1" x14ac:dyDescent="0.3">
      <c r="A2429" s="4" t="s">
        <v>33</v>
      </c>
      <c r="B2429" s="5">
        <v>0</v>
      </c>
      <c r="C2429" s="5">
        <v>0</v>
      </c>
      <c r="D2429" s="5">
        <v>0</v>
      </c>
      <c r="E2429" s="6">
        <f t="shared" si="114"/>
        <v>0</v>
      </c>
      <c r="F2429" s="5">
        <v>0</v>
      </c>
      <c r="G2429" s="5">
        <v>0</v>
      </c>
      <c r="H2429" s="5">
        <v>0</v>
      </c>
      <c r="I2429" s="6">
        <f t="shared" si="115"/>
        <v>0</v>
      </c>
      <c r="J2429" s="7">
        <v>0</v>
      </c>
      <c r="K2429" s="7">
        <v>0</v>
      </c>
      <c r="L2429" s="7">
        <v>0</v>
      </c>
      <c r="M2429" s="14">
        <f t="shared" si="116"/>
        <v>0</v>
      </c>
      <c r="N2429" t="s">
        <v>130</v>
      </c>
      <c r="O2429">
        <v>2022</v>
      </c>
      <c r="P2429" t="s">
        <v>156</v>
      </c>
      <c r="Q2429" t="s">
        <v>165</v>
      </c>
      <c r="R2429">
        <v>202208</v>
      </c>
      <c r="S2429" t="s">
        <v>184</v>
      </c>
      <c r="T2429" t="s">
        <v>195</v>
      </c>
    </row>
    <row r="2430" spans="1:20" hidden="1" x14ac:dyDescent="0.3">
      <c r="A2430" s="4" t="s">
        <v>34</v>
      </c>
      <c r="B2430" s="5">
        <v>1.6949303434716206E-2</v>
      </c>
      <c r="C2430" s="5">
        <v>5.9702024038702124E-2</v>
      </c>
      <c r="D2430" s="5">
        <v>0</v>
      </c>
      <c r="E2430" s="6">
        <f t="shared" si="114"/>
        <v>7.6651327473418324E-2</v>
      </c>
      <c r="F2430" s="5">
        <v>1.5178480687805666E-2</v>
      </c>
      <c r="G2430" s="5">
        <v>1.5178480687805666E-2</v>
      </c>
      <c r="H2430" s="5">
        <v>0</v>
      </c>
      <c r="I2430" s="6">
        <f t="shared" si="115"/>
        <v>3.0356961375611332E-2</v>
      </c>
      <c r="J2430" s="7">
        <v>3481456.6027304428</v>
      </c>
      <c r="K2430" s="7">
        <v>12263041.167826727</v>
      </c>
      <c r="L2430" s="7">
        <v>0</v>
      </c>
      <c r="M2430" s="14">
        <f t="shared" si="116"/>
        <v>15744497.770557169</v>
      </c>
      <c r="N2430" t="s">
        <v>130</v>
      </c>
      <c r="O2430">
        <v>2022</v>
      </c>
      <c r="P2430" t="s">
        <v>156</v>
      </c>
      <c r="Q2430" t="s">
        <v>165</v>
      </c>
      <c r="R2430">
        <v>202208</v>
      </c>
      <c r="S2430" t="s">
        <v>184</v>
      </c>
      <c r="T2430" t="s">
        <v>195</v>
      </c>
    </row>
    <row r="2431" spans="1:20" hidden="1" x14ac:dyDescent="0.3">
      <c r="A2431" s="4" t="s">
        <v>35</v>
      </c>
      <c r="B2431" s="5">
        <v>0</v>
      </c>
      <c r="C2431" s="5">
        <v>0</v>
      </c>
      <c r="D2431" s="5">
        <v>0</v>
      </c>
      <c r="E2431" s="6">
        <f t="shared" si="114"/>
        <v>0</v>
      </c>
      <c r="F2431" s="5">
        <v>0</v>
      </c>
      <c r="G2431" s="5">
        <v>0</v>
      </c>
      <c r="H2431" s="5">
        <v>0</v>
      </c>
      <c r="I2431" s="6">
        <f t="shared" si="115"/>
        <v>0</v>
      </c>
      <c r="J2431" s="7">
        <v>0</v>
      </c>
      <c r="K2431" s="7">
        <v>0</v>
      </c>
      <c r="L2431" s="7">
        <v>0</v>
      </c>
      <c r="M2431" s="14">
        <f t="shared" si="116"/>
        <v>0</v>
      </c>
      <c r="N2431" t="s">
        <v>130</v>
      </c>
      <c r="O2431">
        <v>2022</v>
      </c>
      <c r="P2431" t="s">
        <v>156</v>
      </c>
      <c r="Q2431" t="s">
        <v>165</v>
      </c>
      <c r="R2431">
        <v>202208</v>
      </c>
      <c r="S2431" t="s">
        <v>184</v>
      </c>
      <c r="T2431" t="s">
        <v>195</v>
      </c>
    </row>
    <row r="2432" spans="1:20" hidden="1" x14ac:dyDescent="0.3">
      <c r="A2432" s="4" t="s">
        <v>36</v>
      </c>
      <c r="B2432" s="5">
        <v>0</v>
      </c>
      <c r="C2432" s="5">
        <v>6.324374909003147E-2</v>
      </c>
      <c r="D2432" s="5">
        <v>0</v>
      </c>
      <c r="E2432" s="6">
        <f t="shared" si="114"/>
        <v>6.324374909003147E-2</v>
      </c>
      <c r="F2432" s="5">
        <v>0</v>
      </c>
      <c r="G2432" s="5">
        <v>1.6078919260177491E-2</v>
      </c>
      <c r="H2432" s="5">
        <v>0</v>
      </c>
      <c r="I2432" s="6">
        <f t="shared" si="115"/>
        <v>1.6078919260177491E-2</v>
      </c>
      <c r="J2432" s="7">
        <v>0</v>
      </c>
      <c r="K2432" s="7">
        <v>12990526.053120049</v>
      </c>
      <c r="L2432" s="7">
        <v>0</v>
      </c>
      <c r="M2432" s="14">
        <f t="shared" si="116"/>
        <v>12990526.053120049</v>
      </c>
      <c r="N2432" t="s">
        <v>130</v>
      </c>
      <c r="O2432">
        <v>2022</v>
      </c>
      <c r="P2432" t="s">
        <v>156</v>
      </c>
      <c r="Q2432" t="s">
        <v>165</v>
      </c>
      <c r="R2432">
        <v>202208</v>
      </c>
      <c r="S2432" t="s">
        <v>184</v>
      </c>
      <c r="T2432" t="s">
        <v>195</v>
      </c>
    </row>
    <row r="2433" spans="1:20" hidden="1" x14ac:dyDescent="0.3">
      <c r="A2433" s="4" t="s">
        <v>37</v>
      </c>
      <c r="B2433" s="5">
        <v>0</v>
      </c>
      <c r="C2433" s="5">
        <v>0</v>
      </c>
      <c r="D2433" s="5">
        <v>0</v>
      </c>
      <c r="E2433" s="6">
        <f t="shared" si="114"/>
        <v>0</v>
      </c>
      <c r="F2433" s="5">
        <v>0</v>
      </c>
      <c r="G2433" s="5">
        <v>0</v>
      </c>
      <c r="H2433" s="5">
        <v>0</v>
      </c>
      <c r="I2433" s="6">
        <f t="shared" si="115"/>
        <v>0</v>
      </c>
      <c r="J2433" s="7">
        <v>0</v>
      </c>
      <c r="K2433" s="7">
        <v>0</v>
      </c>
      <c r="L2433" s="7">
        <v>0</v>
      </c>
      <c r="M2433" s="14">
        <f t="shared" si="116"/>
        <v>0</v>
      </c>
      <c r="N2433" t="s">
        <v>130</v>
      </c>
      <c r="O2433">
        <v>2022</v>
      </c>
      <c r="P2433" t="s">
        <v>154</v>
      </c>
      <c r="Q2433" t="s">
        <v>164</v>
      </c>
      <c r="R2433">
        <v>202208</v>
      </c>
      <c r="S2433" t="s">
        <v>184</v>
      </c>
      <c r="T2433" t="s">
        <v>196</v>
      </c>
    </row>
    <row r="2434" spans="1:20" hidden="1" x14ac:dyDescent="0.3">
      <c r="A2434" s="4" t="s">
        <v>38</v>
      </c>
      <c r="B2434" s="5">
        <v>0</v>
      </c>
      <c r="C2434" s="5">
        <v>0</v>
      </c>
      <c r="D2434" s="5">
        <v>0</v>
      </c>
      <c r="E2434" s="6">
        <f t="shared" si="114"/>
        <v>0</v>
      </c>
      <c r="F2434" s="5">
        <v>0</v>
      </c>
      <c r="G2434" s="5">
        <v>0</v>
      </c>
      <c r="H2434" s="5">
        <v>0</v>
      </c>
      <c r="I2434" s="6">
        <f t="shared" si="115"/>
        <v>0</v>
      </c>
      <c r="J2434" s="7">
        <v>0</v>
      </c>
      <c r="K2434" s="7">
        <v>0</v>
      </c>
      <c r="L2434" s="7">
        <v>0</v>
      </c>
      <c r="M2434" s="14">
        <f t="shared" si="116"/>
        <v>0</v>
      </c>
      <c r="N2434" t="s">
        <v>130</v>
      </c>
      <c r="O2434">
        <v>2022</v>
      </c>
      <c r="P2434" t="s">
        <v>154</v>
      </c>
      <c r="Q2434" t="s">
        <v>164</v>
      </c>
      <c r="R2434">
        <v>202208</v>
      </c>
      <c r="S2434" t="s">
        <v>184</v>
      </c>
      <c r="T2434" t="s">
        <v>196</v>
      </c>
    </row>
    <row r="2435" spans="1:20" hidden="1" x14ac:dyDescent="0.3">
      <c r="A2435" s="4" t="s">
        <v>39</v>
      </c>
      <c r="B2435" s="5">
        <v>0</v>
      </c>
      <c r="C2435" s="5">
        <v>0</v>
      </c>
      <c r="D2435" s="5">
        <v>0</v>
      </c>
      <c r="E2435" s="6">
        <f t="shared" si="114"/>
        <v>0</v>
      </c>
      <c r="F2435" s="5">
        <v>0</v>
      </c>
      <c r="G2435" s="5">
        <v>0</v>
      </c>
      <c r="H2435" s="5">
        <v>0</v>
      </c>
      <c r="I2435" s="6">
        <f t="shared" si="115"/>
        <v>0</v>
      </c>
      <c r="J2435" s="7">
        <v>0</v>
      </c>
      <c r="K2435" s="7">
        <v>0</v>
      </c>
      <c r="L2435" s="7">
        <v>0</v>
      </c>
      <c r="M2435" s="14">
        <f t="shared" si="116"/>
        <v>0</v>
      </c>
      <c r="N2435" t="s">
        <v>130</v>
      </c>
      <c r="O2435">
        <v>2022</v>
      </c>
      <c r="P2435" t="s">
        <v>154</v>
      </c>
      <c r="Q2435" t="s">
        <v>164</v>
      </c>
      <c r="R2435">
        <v>202208</v>
      </c>
      <c r="S2435" t="s">
        <v>184</v>
      </c>
      <c r="T2435" t="s">
        <v>196</v>
      </c>
    </row>
    <row r="2436" spans="1:20" hidden="1" x14ac:dyDescent="0.3">
      <c r="A2436" s="4" t="s">
        <v>40</v>
      </c>
      <c r="B2436" s="5">
        <v>3.3369796783917953E-3</v>
      </c>
      <c r="C2436" s="5">
        <v>4.0321837780567596E-3</v>
      </c>
      <c r="D2436" s="5">
        <v>0</v>
      </c>
      <c r="E2436" s="6">
        <f t="shared" si="114"/>
        <v>7.3691634564485549E-3</v>
      </c>
      <c r="F2436" s="5">
        <v>8.3424491959795035E-3</v>
      </c>
      <c r="G2436" s="5">
        <v>1.6684898391958958E-2</v>
      </c>
      <c r="H2436" s="5">
        <v>0</v>
      </c>
      <c r="I2436" s="6">
        <f t="shared" si="115"/>
        <v>2.502734758793846E-2</v>
      </c>
      <c r="J2436" s="7">
        <v>685429.34399999946</v>
      </c>
      <c r="K2436" s="7">
        <v>828227.12399999821</v>
      </c>
      <c r="L2436" s="7">
        <v>0</v>
      </c>
      <c r="M2436" s="14">
        <f t="shared" si="116"/>
        <v>1513656.4679999975</v>
      </c>
      <c r="N2436" t="s">
        <v>130</v>
      </c>
      <c r="O2436">
        <v>2022</v>
      </c>
      <c r="P2436" t="s">
        <v>154</v>
      </c>
      <c r="Q2436" t="s">
        <v>164</v>
      </c>
      <c r="R2436">
        <v>202208</v>
      </c>
      <c r="S2436" t="s">
        <v>184</v>
      </c>
      <c r="T2436" t="s">
        <v>196</v>
      </c>
    </row>
    <row r="2437" spans="1:20" hidden="1" x14ac:dyDescent="0.3">
      <c r="A2437" s="4" t="s">
        <v>41</v>
      </c>
      <c r="B2437" s="5">
        <v>1.6238091143609898E-3</v>
      </c>
      <c r="C2437" s="5">
        <v>0</v>
      </c>
      <c r="D2437" s="5">
        <v>0</v>
      </c>
      <c r="E2437" s="6">
        <f t="shared" si="114"/>
        <v>1.6238091143609898E-3</v>
      </c>
      <c r="F2437" s="5">
        <v>1.0825394095739939E-2</v>
      </c>
      <c r="G2437" s="5">
        <v>0</v>
      </c>
      <c r="H2437" s="5">
        <v>0</v>
      </c>
      <c r="I2437" s="6">
        <f t="shared" si="115"/>
        <v>1.0825394095739939E-2</v>
      </c>
      <c r="J2437" s="7">
        <v>333537.06743999955</v>
      </c>
      <c r="K2437" s="7">
        <v>0</v>
      </c>
      <c r="L2437" s="7">
        <v>0</v>
      </c>
      <c r="M2437" s="14">
        <f t="shared" si="116"/>
        <v>333537.06743999955</v>
      </c>
      <c r="N2437" t="s">
        <v>130</v>
      </c>
      <c r="O2437">
        <v>2022</v>
      </c>
      <c r="P2437" t="s">
        <v>154</v>
      </c>
      <c r="Q2437" t="s">
        <v>164</v>
      </c>
      <c r="R2437">
        <v>202208</v>
      </c>
      <c r="S2437" t="s">
        <v>184</v>
      </c>
      <c r="T2437" t="s">
        <v>196</v>
      </c>
    </row>
    <row r="2438" spans="1:20" hidden="1" x14ac:dyDescent="0.3">
      <c r="A2438" s="4" t="s">
        <v>42</v>
      </c>
      <c r="B2438" s="5">
        <v>7.8389167051424215E-3</v>
      </c>
      <c r="C2438" s="5">
        <v>0</v>
      </c>
      <c r="D2438" s="5">
        <v>0</v>
      </c>
      <c r="E2438" s="6">
        <f t="shared" si="114"/>
        <v>7.8389167051424215E-3</v>
      </c>
      <c r="F2438" s="5">
        <v>1.611133368445624E-2</v>
      </c>
      <c r="G2438" s="5">
        <v>0</v>
      </c>
      <c r="H2438" s="5">
        <v>0</v>
      </c>
      <c r="I2438" s="6">
        <f t="shared" si="115"/>
        <v>1.611133368445624E-2</v>
      </c>
      <c r="J2438" s="7">
        <v>1610145.716399994</v>
      </c>
      <c r="K2438" s="7">
        <v>0</v>
      </c>
      <c r="L2438" s="7">
        <v>0</v>
      </c>
      <c r="M2438" s="14">
        <f t="shared" si="116"/>
        <v>1610145.716399994</v>
      </c>
      <c r="N2438" t="s">
        <v>130</v>
      </c>
      <c r="O2438">
        <v>2022</v>
      </c>
      <c r="P2438" t="s">
        <v>154</v>
      </c>
      <c r="Q2438" t="s">
        <v>164</v>
      </c>
      <c r="R2438">
        <v>202208</v>
      </c>
      <c r="S2438" t="s">
        <v>184</v>
      </c>
      <c r="T2438" t="s">
        <v>196</v>
      </c>
    </row>
    <row r="2439" spans="1:20" hidden="1" x14ac:dyDescent="0.3">
      <c r="A2439" s="4" t="s">
        <v>43</v>
      </c>
      <c r="B2439" s="5">
        <v>4.2275233348951327E-4</v>
      </c>
      <c r="C2439" s="5">
        <v>0</v>
      </c>
      <c r="D2439" s="5">
        <v>0</v>
      </c>
      <c r="E2439" s="6">
        <f t="shared" si="114"/>
        <v>4.2275233348951327E-4</v>
      </c>
      <c r="F2439" s="5">
        <v>1.2078638099700379E-3</v>
      </c>
      <c r="G2439" s="5">
        <v>0</v>
      </c>
      <c r="H2439" s="5">
        <v>0</v>
      </c>
      <c r="I2439" s="6">
        <f t="shared" si="115"/>
        <v>1.2078638099700379E-3</v>
      </c>
      <c r="J2439" s="7">
        <v>86835.06720000002</v>
      </c>
      <c r="K2439" s="7">
        <v>0</v>
      </c>
      <c r="L2439" s="7">
        <v>0</v>
      </c>
      <c r="M2439" s="14">
        <f t="shared" si="116"/>
        <v>86835.06720000002</v>
      </c>
      <c r="N2439" t="s">
        <v>130</v>
      </c>
      <c r="O2439">
        <v>2022</v>
      </c>
      <c r="P2439" t="s">
        <v>157</v>
      </c>
      <c r="Q2439" t="s">
        <v>164</v>
      </c>
      <c r="R2439">
        <v>202208</v>
      </c>
      <c r="S2439" t="s">
        <v>184</v>
      </c>
      <c r="T2439" t="s">
        <v>197</v>
      </c>
    </row>
    <row r="2440" spans="1:20" hidden="1" x14ac:dyDescent="0.3">
      <c r="A2440" s="4" t="s">
        <v>45</v>
      </c>
      <c r="B2440" s="5">
        <v>3.3796302366534533E-4</v>
      </c>
      <c r="C2440" s="5">
        <v>0</v>
      </c>
      <c r="D2440" s="5">
        <v>0</v>
      </c>
      <c r="E2440" s="6">
        <f t="shared" si="114"/>
        <v>3.3796302366534533E-4</v>
      </c>
      <c r="F2440" s="5">
        <v>9.6560863904384374E-4</v>
      </c>
      <c r="G2440" s="5">
        <v>0</v>
      </c>
      <c r="H2440" s="5">
        <v>0</v>
      </c>
      <c r="I2440" s="6">
        <f t="shared" si="115"/>
        <v>9.6560863904384374E-4</v>
      </c>
      <c r="J2440" s="7">
        <v>69418.994399999996</v>
      </c>
      <c r="K2440" s="7">
        <v>0</v>
      </c>
      <c r="L2440" s="7">
        <v>0</v>
      </c>
      <c r="M2440" s="14">
        <f t="shared" si="116"/>
        <v>69418.994399999996</v>
      </c>
      <c r="N2440" t="s">
        <v>130</v>
      </c>
      <c r="O2440">
        <v>2022</v>
      </c>
      <c r="P2440" t="s">
        <v>157</v>
      </c>
      <c r="Q2440" t="s">
        <v>164</v>
      </c>
      <c r="R2440">
        <v>202208</v>
      </c>
      <c r="S2440" t="s">
        <v>184</v>
      </c>
      <c r="T2440" t="s">
        <v>197</v>
      </c>
    </row>
    <row r="2441" spans="1:20" hidden="1" x14ac:dyDescent="0.3">
      <c r="A2441" s="4" t="s">
        <v>168</v>
      </c>
      <c r="B2441" s="5">
        <v>2.9259494243349272E-2</v>
      </c>
      <c r="C2441" s="5">
        <v>0</v>
      </c>
      <c r="D2441" s="5">
        <v>0</v>
      </c>
      <c r="E2441" s="6">
        <f t="shared" si="114"/>
        <v>2.9259494243349272E-2</v>
      </c>
      <c r="F2441" s="5">
        <v>9.9910468148022943E-2</v>
      </c>
      <c r="G2441" s="5">
        <v>0</v>
      </c>
      <c r="H2441" s="5">
        <v>0</v>
      </c>
      <c r="I2441" s="6">
        <f t="shared" si="115"/>
        <v>9.9910468148022943E-2</v>
      </c>
      <c r="J2441" s="7">
        <v>6010020.4010400632</v>
      </c>
      <c r="K2441" s="7">
        <v>0</v>
      </c>
      <c r="L2441" s="7">
        <v>0</v>
      </c>
      <c r="M2441" s="14">
        <f t="shared" si="116"/>
        <v>6010020.4010400632</v>
      </c>
      <c r="N2441" t="s">
        <v>130</v>
      </c>
      <c r="O2441">
        <v>2022</v>
      </c>
      <c r="P2441" t="s">
        <v>157</v>
      </c>
      <c r="Q2441" t="s">
        <v>164</v>
      </c>
      <c r="R2441">
        <v>202208</v>
      </c>
      <c r="S2441" t="s">
        <v>184</v>
      </c>
      <c r="T2441" t="s">
        <v>197</v>
      </c>
    </row>
    <row r="2442" spans="1:20" hidden="1" x14ac:dyDescent="0.3">
      <c r="A2442" s="4" t="s">
        <v>46</v>
      </c>
      <c r="B2442" s="5">
        <v>0</v>
      </c>
      <c r="C2442" s="5">
        <v>0</v>
      </c>
      <c r="D2442" s="5">
        <v>0</v>
      </c>
      <c r="E2442" s="6">
        <f t="shared" si="114"/>
        <v>0</v>
      </c>
      <c r="F2442" s="5">
        <v>0</v>
      </c>
      <c r="G2442" s="5">
        <v>0</v>
      </c>
      <c r="H2442" s="5">
        <v>0</v>
      </c>
      <c r="I2442" s="6">
        <f t="shared" si="115"/>
        <v>0</v>
      </c>
      <c r="J2442" s="7">
        <v>0</v>
      </c>
      <c r="K2442" s="7">
        <v>0</v>
      </c>
      <c r="L2442" s="7">
        <v>0</v>
      </c>
      <c r="M2442" s="14">
        <f t="shared" si="116"/>
        <v>0</v>
      </c>
      <c r="N2442" t="s">
        <v>130</v>
      </c>
      <c r="O2442">
        <v>2022</v>
      </c>
      <c r="P2442" t="s">
        <v>157</v>
      </c>
      <c r="Q2442" t="s">
        <v>164</v>
      </c>
      <c r="R2442">
        <v>202208</v>
      </c>
      <c r="S2442" t="s">
        <v>184</v>
      </c>
      <c r="T2442" t="s">
        <v>197</v>
      </c>
    </row>
    <row r="2443" spans="1:20" hidden="1" x14ac:dyDescent="0.3">
      <c r="A2443" s="4" t="s">
        <v>47</v>
      </c>
      <c r="B2443" s="5">
        <v>0</v>
      </c>
      <c r="C2443" s="5">
        <v>0</v>
      </c>
      <c r="D2443" s="5">
        <v>0</v>
      </c>
      <c r="E2443" s="6">
        <f t="shared" si="114"/>
        <v>0</v>
      </c>
      <c r="F2443" s="5">
        <v>0</v>
      </c>
      <c r="G2443" s="5">
        <v>0</v>
      </c>
      <c r="H2443" s="5">
        <v>0</v>
      </c>
      <c r="I2443" s="6">
        <f t="shared" si="115"/>
        <v>0</v>
      </c>
      <c r="J2443" s="7">
        <v>0</v>
      </c>
      <c r="K2443" s="7">
        <v>0</v>
      </c>
      <c r="L2443" s="7">
        <v>0</v>
      </c>
      <c r="M2443" s="14">
        <f t="shared" si="116"/>
        <v>0</v>
      </c>
      <c r="N2443" t="s">
        <v>130</v>
      </c>
      <c r="O2443">
        <v>2022</v>
      </c>
      <c r="P2443" t="s">
        <v>157</v>
      </c>
      <c r="Q2443" t="s">
        <v>164</v>
      </c>
      <c r="R2443">
        <v>202208</v>
      </c>
      <c r="S2443" t="s">
        <v>184</v>
      </c>
      <c r="T2443" t="s">
        <v>197</v>
      </c>
    </row>
    <row r="2444" spans="1:20" hidden="1" x14ac:dyDescent="0.3">
      <c r="A2444" s="4" t="s">
        <v>48</v>
      </c>
      <c r="B2444" s="5">
        <v>5.8402831112958054E-4</v>
      </c>
      <c r="C2444" s="5">
        <v>0</v>
      </c>
      <c r="D2444" s="5">
        <v>0</v>
      </c>
      <c r="E2444" s="6">
        <f t="shared" si="114"/>
        <v>5.8402831112958054E-4</v>
      </c>
      <c r="F2444" s="5">
        <v>2.6955152821365276E-3</v>
      </c>
      <c r="G2444" s="5">
        <v>0</v>
      </c>
      <c r="H2444" s="5">
        <v>0</v>
      </c>
      <c r="I2444" s="6">
        <f t="shared" si="115"/>
        <v>2.6955152821365276E-3</v>
      </c>
      <c r="J2444" s="7">
        <v>119961.81600000005</v>
      </c>
      <c r="K2444" s="7">
        <v>0</v>
      </c>
      <c r="L2444" s="7">
        <v>0</v>
      </c>
      <c r="M2444" s="14">
        <f t="shared" si="116"/>
        <v>119961.81600000005</v>
      </c>
      <c r="N2444" t="s">
        <v>130</v>
      </c>
      <c r="O2444">
        <v>2022</v>
      </c>
      <c r="P2444" t="s">
        <v>157</v>
      </c>
      <c r="Q2444" t="s">
        <v>164</v>
      </c>
      <c r="R2444">
        <v>202208</v>
      </c>
      <c r="S2444" t="s">
        <v>184</v>
      </c>
      <c r="T2444" t="s">
        <v>197</v>
      </c>
    </row>
    <row r="2445" spans="1:20" hidden="1" x14ac:dyDescent="0.3">
      <c r="A2445" s="4" t="s">
        <v>49</v>
      </c>
      <c r="B2445" s="5">
        <v>3.8326360344638502E-2</v>
      </c>
      <c r="C2445" s="5">
        <v>8.7302195416965794E-2</v>
      </c>
      <c r="D2445" s="5">
        <v>0</v>
      </c>
      <c r="E2445" s="6">
        <f t="shared" si="114"/>
        <v>0.12562855576160431</v>
      </c>
      <c r="F2445" s="5">
        <v>8.246707226888142E-2</v>
      </c>
      <c r="G2445" s="5">
        <v>1.4947826461902531E-2</v>
      </c>
      <c r="H2445" s="5">
        <v>0</v>
      </c>
      <c r="I2445" s="6">
        <f t="shared" si="115"/>
        <v>9.7414898730783947E-2</v>
      </c>
      <c r="J2445" s="7">
        <v>7872391.9714108128</v>
      </c>
      <c r="K2445" s="7">
        <v>17932229.831033636</v>
      </c>
      <c r="L2445" s="7">
        <v>0</v>
      </c>
      <c r="M2445" s="14">
        <f t="shared" si="116"/>
        <v>25804621.802444451</v>
      </c>
      <c r="N2445" t="s">
        <v>130</v>
      </c>
      <c r="O2445">
        <v>2022</v>
      </c>
      <c r="P2445" t="s">
        <v>158</v>
      </c>
      <c r="Q2445" t="s">
        <v>164</v>
      </c>
      <c r="R2445">
        <v>202208</v>
      </c>
      <c r="S2445" t="s">
        <v>184</v>
      </c>
      <c r="T2445" t="s">
        <v>198</v>
      </c>
    </row>
    <row r="2446" spans="1:20" hidden="1" x14ac:dyDescent="0.3">
      <c r="A2446" s="4" t="s">
        <v>50</v>
      </c>
      <c r="B2446" s="5">
        <v>2.7450888790152037E-2</v>
      </c>
      <c r="C2446" s="5">
        <v>0</v>
      </c>
      <c r="D2446" s="5">
        <v>0</v>
      </c>
      <c r="E2446" s="6">
        <f t="shared" si="114"/>
        <v>2.7450888790152037E-2</v>
      </c>
      <c r="F2446" s="5">
        <v>3.0221161970810029E-2</v>
      </c>
      <c r="G2446" s="5">
        <v>0</v>
      </c>
      <c r="H2446" s="5">
        <v>0</v>
      </c>
      <c r="I2446" s="6">
        <f t="shared" si="115"/>
        <v>3.0221161970810029E-2</v>
      </c>
      <c r="J2446" s="7">
        <v>5638525.4059200501</v>
      </c>
      <c r="K2446" s="7">
        <v>0</v>
      </c>
      <c r="L2446" s="7">
        <v>0</v>
      </c>
      <c r="M2446" s="14">
        <f t="shared" si="116"/>
        <v>5638525.4059200501</v>
      </c>
      <c r="N2446" t="s">
        <v>130</v>
      </c>
      <c r="O2446">
        <v>2022</v>
      </c>
      <c r="P2446" t="s">
        <v>158</v>
      </c>
      <c r="Q2446" t="s">
        <v>164</v>
      </c>
      <c r="R2446">
        <v>202208</v>
      </c>
      <c r="S2446" t="s">
        <v>184</v>
      </c>
      <c r="T2446" t="s">
        <v>198</v>
      </c>
    </row>
    <row r="2447" spans="1:20" hidden="1" x14ac:dyDescent="0.3">
      <c r="A2447" s="4" t="s">
        <v>51</v>
      </c>
      <c r="B2447" s="5">
        <v>3.2935671004995495E-3</v>
      </c>
      <c r="C2447" s="5">
        <v>0</v>
      </c>
      <c r="D2447" s="5">
        <v>0</v>
      </c>
      <c r="E2447" s="6">
        <f t="shared" si="114"/>
        <v>3.2935671004995495E-3</v>
      </c>
      <c r="F2447" s="5">
        <v>1.1292230058855653E-2</v>
      </c>
      <c r="G2447" s="5">
        <v>0</v>
      </c>
      <c r="H2447" s="5">
        <v>0</v>
      </c>
      <c r="I2447" s="6">
        <f t="shared" si="115"/>
        <v>1.1292230058855653E-2</v>
      </c>
      <c r="J2447" s="7">
        <v>676512.22203527135</v>
      </c>
      <c r="K2447" s="7">
        <v>0</v>
      </c>
      <c r="L2447" s="7">
        <v>0</v>
      </c>
      <c r="M2447" s="14">
        <f t="shared" si="116"/>
        <v>676512.22203527135</v>
      </c>
      <c r="N2447" t="s">
        <v>130</v>
      </c>
      <c r="O2447">
        <v>2022</v>
      </c>
      <c r="P2447" t="s">
        <v>158</v>
      </c>
      <c r="Q2447" t="s">
        <v>164</v>
      </c>
      <c r="R2447">
        <v>202208</v>
      </c>
      <c r="S2447" t="s">
        <v>184</v>
      </c>
      <c r="T2447" t="s">
        <v>198</v>
      </c>
    </row>
    <row r="2448" spans="1:20" hidden="1" x14ac:dyDescent="0.3">
      <c r="A2448" s="4" t="s">
        <v>52</v>
      </c>
      <c r="B2448" s="5">
        <v>1.2668808091219541E-2</v>
      </c>
      <c r="C2448" s="5">
        <v>0</v>
      </c>
      <c r="D2448" s="5">
        <v>0</v>
      </c>
      <c r="E2448" s="6">
        <f t="shared" si="114"/>
        <v>1.2668808091219541E-2</v>
      </c>
      <c r="F2448" s="5">
        <v>9.1033351553674157E-3</v>
      </c>
      <c r="G2448" s="5">
        <v>0</v>
      </c>
      <c r="H2448" s="5">
        <v>0</v>
      </c>
      <c r="I2448" s="6">
        <f t="shared" si="115"/>
        <v>9.1033351553674157E-3</v>
      </c>
      <c r="J2448" s="7">
        <v>2602225.2623999971</v>
      </c>
      <c r="K2448" s="7">
        <v>0</v>
      </c>
      <c r="L2448" s="7">
        <v>0</v>
      </c>
      <c r="M2448" s="14">
        <f t="shared" si="116"/>
        <v>2602225.2623999971</v>
      </c>
      <c r="N2448" t="s">
        <v>130</v>
      </c>
      <c r="O2448">
        <v>2022</v>
      </c>
      <c r="P2448" t="s">
        <v>158</v>
      </c>
      <c r="Q2448" t="s">
        <v>164</v>
      </c>
      <c r="R2448">
        <v>202208</v>
      </c>
      <c r="S2448" t="s">
        <v>184</v>
      </c>
      <c r="T2448" t="s">
        <v>198</v>
      </c>
    </row>
    <row r="2449" spans="1:20" hidden="1" x14ac:dyDescent="0.3">
      <c r="A2449" s="4" t="s">
        <v>53</v>
      </c>
      <c r="B2449" s="5">
        <v>3.4623018040914041E-2</v>
      </c>
      <c r="C2449" s="5">
        <v>0</v>
      </c>
      <c r="D2449" s="5">
        <v>8.9542288036846605E-4</v>
      </c>
      <c r="E2449" s="6">
        <f t="shared" si="114"/>
        <v>3.5518440921282507E-2</v>
      </c>
      <c r="F2449" s="5">
        <v>7.6750532603011333E-3</v>
      </c>
      <c r="G2449" s="5">
        <v>0</v>
      </c>
      <c r="H2449" s="5">
        <v>2.5583510867670462E-3</v>
      </c>
      <c r="I2449" s="6">
        <f t="shared" si="115"/>
        <v>1.023340434706818E-2</v>
      </c>
      <c r="J2449" s="7">
        <v>7111710.2380800024</v>
      </c>
      <c r="K2449" s="7">
        <v>0</v>
      </c>
      <c r="L2449" s="7">
        <v>183923.54063999999</v>
      </c>
      <c r="M2449" s="14">
        <f t="shared" si="116"/>
        <v>7295633.7787200026</v>
      </c>
      <c r="N2449" t="s">
        <v>130</v>
      </c>
      <c r="O2449">
        <v>2022</v>
      </c>
      <c r="P2449" t="s">
        <v>156</v>
      </c>
      <c r="Q2449" t="s">
        <v>165</v>
      </c>
      <c r="R2449">
        <v>202208</v>
      </c>
      <c r="S2449" t="s">
        <v>184</v>
      </c>
      <c r="T2449" t="s">
        <v>199</v>
      </c>
    </row>
    <row r="2450" spans="1:20" hidden="1" x14ac:dyDescent="0.3">
      <c r="A2450" s="4" t="s">
        <v>54</v>
      </c>
      <c r="B2450" s="5">
        <v>0</v>
      </c>
      <c r="C2450" s="5">
        <v>0</v>
      </c>
      <c r="D2450" s="5">
        <v>1.135460222265054E-3</v>
      </c>
      <c r="E2450" s="6">
        <f t="shared" si="114"/>
        <v>1.135460222265054E-3</v>
      </c>
      <c r="F2450" s="5">
        <v>0</v>
      </c>
      <c r="G2450" s="5">
        <v>0</v>
      </c>
      <c r="H2450" s="5">
        <v>3.2441720636144406E-3</v>
      </c>
      <c r="I2450" s="6">
        <f t="shared" si="115"/>
        <v>3.2441720636144406E-3</v>
      </c>
      <c r="J2450" s="7">
        <v>0</v>
      </c>
      <c r="K2450" s="7">
        <v>0</v>
      </c>
      <c r="L2450" s="7">
        <v>233228.19743999999</v>
      </c>
      <c r="M2450" s="14">
        <f t="shared" si="116"/>
        <v>233228.19743999999</v>
      </c>
      <c r="N2450" t="s">
        <v>130</v>
      </c>
      <c r="O2450">
        <v>2022</v>
      </c>
      <c r="P2450" t="s">
        <v>156</v>
      </c>
      <c r="Q2450" t="s">
        <v>165</v>
      </c>
      <c r="R2450">
        <v>202208</v>
      </c>
      <c r="S2450" t="s">
        <v>184</v>
      </c>
      <c r="T2450" t="s">
        <v>199</v>
      </c>
    </row>
    <row r="2451" spans="1:20" hidden="1" x14ac:dyDescent="0.3">
      <c r="A2451" s="4" t="s">
        <v>55</v>
      </c>
      <c r="B2451" s="5">
        <v>7.0698702847845913E-4</v>
      </c>
      <c r="C2451" s="5">
        <v>0</v>
      </c>
      <c r="D2451" s="5">
        <v>1.349702506524994E-3</v>
      </c>
      <c r="E2451" s="6">
        <f t="shared" si="114"/>
        <v>2.056689535003453E-3</v>
      </c>
      <c r="F2451" s="5">
        <v>3.8562928826097781E-3</v>
      </c>
      <c r="G2451" s="5">
        <v>0</v>
      </c>
      <c r="H2451" s="5">
        <v>3.8562928757856969E-3</v>
      </c>
      <c r="I2451" s="6">
        <f t="shared" si="115"/>
        <v>7.712585758395475E-3</v>
      </c>
      <c r="J2451" s="7">
        <v>145218.04201697774</v>
      </c>
      <c r="K2451" s="7">
        <v>0</v>
      </c>
      <c r="L2451" s="7">
        <v>277234.44336000003</v>
      </c>
      <c r="M2451" s="14">
        <f t="shared" si="116"/>
        <v>422452.48537697777</v>
      </c>
      <c r="N2451" t="s">
        <v>130</v>
      </c>
      <c r="O2451">
        <v>2022</v>
      </c>
      <c r="P2451" t="s">
        <v>156</v>
      </c>
      <c r="Q2451" t="s">
        <v>165</v>
      </c>
      <c r="R2451">
        <v>202208</v>
      </c>
      <c r="S2451" t="s">
        <v>184</v>
      </c>
      <c r="T2451" t="s">
        <v>199</v>
      </c>
    </row>
    <row r="2452" spans="1:20" hidden="1" x14ac:dyDescent="0.3">
      <c r="A2452" s="4" t="s">
        <v>56</v>
      </c>
      <c r="B2452" s="5">
        <v>0.23233966689323579</v>
      </c>
      <c r="C2452" s="5">
        <v>0</v>
      </c>
      <c r="D2452" s="5">
        <v>4.9084650878773927E-3</v>
      </c>
      <c r="E2452" s="6">
        <f t="shared" si="114"/>
        <v>0.23724813198111319</v>
      </c>
      <c r="F2452" s="5">
        <v>5.6098108706615253E-2</v>
      </c>
      <c r="G2452" s="5">
        <v>0</v>
      </c>
      <c r="H2452" s="5">
        <v>1.4024185965363981E-2</v>
      </c>
      <c r="I2452" s="6">
        <f t="shared" si="115"/>
        <v>7.0122294671979238E-2</v>
      </c>
      <c r="J2452" s="7">
        <v>47723522.709780686</v>
      </c>
      <c r="K2452" s="7">
        <v>0</v>
      </c>
      <c r="L2452" s="7">
        <v>1008218.90736</v>
      </c>
      <c r="M2452" s="14">
        <f t="shared" si="116"/>
        <v>48731741.617140688</v>
      </c>
      <c r="N2452" t="s">
        <v>130</v>
      </c>
      <c r="O2452">
        <v>2022</v>
      </c>
      <c r="P2452" t="s">
        <v>156</v>
      </c>
      <c r="Q2452" t="s">
        <v>165</v>
      </c>
      <c r="R2452">
        <v>202208</v>
      </c>
      <c r="S2452" t="s">
        <v>184</v>
      </c>
      <c r="T2452" t="s">
        <v>199</v>
      </c>
    </row>
    <row r="2453" spans="1:20" hidden="1" x14ac:dyDescent="0.3">
      <c r="A2453" s="4" t="s">
        <v>57</v>
      </c>
      <c r="B2453" s="5">
        <v>9.4470304140631071E-3</v>
      </c>
      <c r="C2453" s="5">
        <v>0</v>
      </c>
      <c r="D2453" s="5">
        <v>8.2181484089817354E-3</v>
      </c>
      <c r="E2453" s="6">
        <f t="shared" si="114"/>
        <v>1.7665178823044844E-2</v>
      </c>
      <c r="F2453" s="5">
        <v>4.6083075190551772E-3</v>
      </c>
      <c r="G2453" s="5">
        <v>0</v>
      </c>
      <c r="H2453" s="5">
        <v>9.2166150381103561E-3</v>
      </c>
      <c r="I2453" s="6">
        <f t="shared" si="115"/>
        <v>1.3824922557165532E-2</v>
      </c>
      <c r="J2453" s="7">
        <v>1940458.8830400018</v>
      </c>
      <c r="K2453" s="7">
        <v>0</v>
      </c>
      <c r="L2453" s="7">
        <v>1688041.4673600001</v>
      </c>
      <c r="M2453" s="14">
        <f t="shared" si="116"/>
        <v>3628500.3504000017</v>
      </c>
      <c r="N2453" t="s">
        <v>130</v>
      </c>
      <c r="O2453">
        <v>2022</v>
      </c>
      <c r="P2453" t="s">
        <v>159</v>
      </c>
      <c r="Q2453" t="s">
        <v>164</v>
      </c>
      <c r="R2453">
        <v>202208</v>
      </c>
      <c r="S2453" t="s">
        <v>184</v>
      </c>
      <c r="T2453" t="s">
        <v>200</v>
      </c>
    </row>
    <row r="2454" spans="1:20" hidden="1" x14ac:dyDescent="0.3">
      <c r="A2454" s="4" t="s">
        <v>58</v>
      </c>
      <c r="B2454" s="5">
        <v>0</v>
      </c>
      <c r="C2454" s="5">
        <v>0</v>
      </c>
      <c r="D2454" s="5">
        <v>1.7525478341144079E-2</v>
      </c>
      <c r="E2454" s="6">
        <f t="shared" si="114"/>
        <v>1.7525478341144079E-2</v>
      </c>
      <c r="F2454" s="5">
        <v>0</v>
      </c>
      <c r="G2454" s="5">
        <v>0</v>
      </c>
      <c r="H2454" s="5">
        <v>1.9654742064834481E-2</v>
      </c>
      <c r="I2454" s="6">
        <f t="shared" si="115"/>
        <v>1.9654742064834481E-2</v>
      </c>
      <c r="J2454" s="7">
        <v>0</v>
      </c>
      <c r="K2454" s="7">
        <v>0</v>
      </c>
      <c r="L2454" s="7">
        <v>3599805.2971200002</v>
      </c>
      <c r="M2454" s="14">
        <f t="shared" si="116"/>
        <v>3599805.2971200002</v>
      </c>
      <c r="N2454" t="s">
        <v>130</v>
      </c>
      <c r="O2454">
        <v>2022</v>
      </c>
      <c r="P2454" t="s">
        <v>159</v>
      </c>
      <c r="Q2454" t="s">
        <v>164</v>
      </c>
      <c r="R2454">
        <v>202208</v>
      </c>
      <c r="S2454" t="s">
        <v>184</v>
      </c>
      <c r="T2454" t="s">
        <v>200</v>
      </c>
    </row>
    <row r="2455" spans="1:20" hidden="1" x14ac:dyDescent="0.3">
      <c r="A2455" s="4" t="s">
        <v>59</v>
      </c>
      <c r="B2455" s="5">
        <v>1.7848178151692905E-3</v>
      </c>
      <c r="C2455" s="5">
        <v>0</v>
      </c>
      <c r="D2455" s="5">
        <v>1.1935969138944597E-2</v>
      </c>
      <c r="E2455" s="6">
        <f t="shared" si="114"/>
        <v>1.3720786954113887E-2</v>
      </c>
      <c r="F2455" s="5">
        <v>6.6930668068848074E-3</v>
      </c>
      <c r="G2455" s="5">
        <v>0</v>
      </c>
      <c r="H2455" s="5">
        <v>1.3386133613769639E-2</v>
      </c>
      <c r="I2455" s="6">
        <f t="shared" si="115"/>
        <v>2.0079200420654447E-2</v>
      </c>
      <c r="J2455" s="7">
        <v>366608.91647999984</v>
      </c>
      <c r="K2455" s="7">
        <v>0</v>
      </c>
      <c r="L2455" s="7">
        <v>2451697.1289600004</v>
      </c>
      <c r="M2455" s="14">
        <f t="shared" si="116"/>
        <v>2818306.04544</v>
      </c>
      <c r="N2455" t="s">
        <v>130</v>
      </c>
      <c r="O2455">
        <v>2022</v>
      </c>
      <c r="P2455" t="s">
        <v>159</v>
      </c>
      <c r="Q2455" t="s">
        <v>164</v>
      </c>
      <c r="R2455">
        <v>202208</v>
      </c>
      <c r="S2455" t="s">
        <v>184</v>
      </c>
      <c r="T2455" t="s">
        <v>200</v>
      </c>
    </row>
    <row r="2456" spans="1:20" hidden="1" x14ac:dyDescent="0.3">
      <c r="A2456" s="4" t="s">
        <v>60</v>
      </c>
      <c r="B2456" s="5">
        <v>0</v>
      </c>
      <c r="C2456" s="5">
        <v>0</v>
      </c>
      <c r="D2456" s="5">
        <v>1.4958403793527249E-4</v>
      </c>
      <c r="E2456" s="6">
        <f t="shared" si="114"/>
        <v>1.4958403793527249E-4</v>
      </c>
      <c r="F2456" s="5">
        <v>0</v>
      </c>
      <c r="G2456" s="5">
        <v>0</v>
      </c>
      <c r="H2456" s="5">
        <v>1.1218802845145437E-3</v>
      </c>
      <c r="I2456" s="6">
        <f t="shared" si="115"/>
        <v>1.1218802845145437E-3</v>
      </c>
      <c r="J2456" s="7">
        <v>0</v>
      </c>
      <c r="K2456" s="7">
        <v>0</v>
      </c>
      <c r="L2456" s="7">
        <v>30725.176320000006</v>
      </c>
      <c r="M2456" s="14">
        <f t="shared" si="116"/>
        <v>30725.176320000006</v>
      </c>
      <c r="N2456" t="s">
        <v>130</v>
      </c>
      <c r="O2456">
        <v>2022</v>
      </c>
      <c r="P2456" t="s">
        <v>154</v>
      </c>
      <c r="Q2456" t="s">
        <v>164</v>
      </c>
      <c r="R2456">
        <v>202208</v>
      </c>
      <c r="S2456" t="s">
        <v>184</v>
      </c>
      <c r="T2456" t="s">
        <v>201</v>
      </c>
    </row>
    <row r="2457" spans="1:20" hidden="1" x14ac:dyDescent="0.3">
      <c r="A2457" s="4" t="s">
        <v>61</v>
      </c>
      <c r="B2457" s="5">
        <v>4.2739762758448999E-2</v>
      </c>
      <c r="C2457" s="5">
        <v>0</v>
      </c>
      <c r="D2457" s="5">
        <v>0</v>
      </c>
      <c r="E2457" s="6">
        <f t="shared" si="114"/>
        <v>4.2739762758448999E-2</v>
      </c>
      <c r="F2457" s="5">
        <v>7.5423110750205843E-2</v>
      </c>
      <c r="G2457" s="5">
        <v>0</v>
      </c>
      <c r="H2457" s="5">
        <v>0</v>
      </c>
      <c r="I2457" s="6">
        <f t="shared" si="115"/>
        <v>7.5423110750205843E-2</v>
      </c>
      <c r="J2457" s="7">
        <v>8778922.9703542832</v>
      </c>
      <c r="K2457" s="7">
        <v>0</v>
      </c>
      <c r="L2457" s="7">
        <v>0</v>
      </c>
      <c r="M2457" s="14">
        <f t="shared" si="116"/>
        <v>8778922.9703542832</v>
      </c>
      <c r="N2457" t="s">
        <v>130</v>
      </c>
      <c r="O2457">
        <v>2022</v>
      </c>
      <c r="P2457" t="s">
        <v>154</v>
      </c>
      <c r="Q2457" t="s">
        <v>164</v>
      </c>
      <c r="R2457">
        <v>202208</v>
      </c>
      <c r="S2457" t="s">
        <v>184</v>
      </c>
      <c r="T2457" t="s">
        <v>201</v>
      </c>
    </row>
    <row r="2458" spans="1:20" hidden="1" x14ac:dyDescent="0.3">
      <c r="A2458" s="4" t="s">
        <v>62</v>
      </c>
      <c r="B2458" s="5">
        <v>0</v>
      </c>
      <c r="C2458" s="5">
        <v>0</v>
      </c>
      <c r="D2458" s="5">
        <v>0</v>
      </c>
      <c r="E2458" s="6">
        <f t="shared" si="114"/>
        <v>0</v>
      </c>
      <c r="F2458" s="5">
        <v>0</v>
      </c>
      <c r="G2458" s="5">
        <v>0</v>
      </c>
      <c r="H2458" s="5">
        <v>0</v>
      </c>
      <c r="I2458" s="6">
        <f t="shared" si="115"/>
        <v>0</v>
      </c>
      <c r="J2458" s="7">
        <v>0</v>
      </c>
      <c r="K2458" s="7">
        <v>0</v>
      </c>
      <c r="L2458" s="7">
        <v>0</v>
      </c>
      <c r="M2458" s="14">
        <f t="shared" si="116"/>
        <v>0</v>
      </c>
      <c r="N2458" t="s">
        <v>130</v>
      </c>
      <c r="O2458">
        <v>2022</v>
      </c>
      <c r="P2458" t="s">
        <v>154</v>
      </c>
      <c r="Q2458" t="s">
        <v>164</v>
      </c>
      <c r="R2458">
        <v>202208</v>
      </c>
      <c r="S2458" t="s">
        <v>184</v>
      </c>
      <c r="T2458" t="s">
        <v>201</v>
      </c>
    </row>
    <row r="2459" spans="1:20" hidden="1" x14ac:dyDescent="0.3">
      <c r="A2459" s="4" t="s">
        <v>63</v>
      </c>
      <c r="B2459" s="5">
        <v>2.7480948903614924E-3</v>
      </c>
      <c r="C2459" s="5">
        <v>0</v>
      </c>
      <c r="D2459" s="5">
        <v>0</v>
      </c>
      <c r="E2459" s="6">
        <f t="shared" si="114"/>
        <v>2.7480948903614924E-3</v>
      </c>
      <c r="F2459" s="5">
        <v>9.1603163012049724E-3</v>
      </c>
      <c r="G2459" s="5">
        <v>0</v>
      </c>
      <c r="H2459" s="5">
        <v>0</v>
      </c>
      <c r="I2459" s="6">
        <f t="shared" si="115"/>
        <v>9.1603163012049724E-3</v>
      </c>
      <c r="J2459" s="7">
        <v>564469.98767999932</v>
      </c>
      <c r="K2459" s="7">
        <v>0</v>
      </c>
      <c r="L2459" s="7">
        <v>0</v>
      </c>
      <c r="M2459" s="14">
        <f t="shared" si="116"/>
        <v>564469.98767999932</v>
      </c>
      <c r="N2459" t="s">
        <v>130</v>
      </c>
      <c r="O2459">
        <v>2022</v>
      </c>
      <c r="P2459" t="s">
        <v>154</v>
      </c>
      <c r="Q2459" t="s">
        <v>164</v>
      </c>
      <c r="R2459">
        <v>202208</v>
      </c>
      <c r="S2459" t="s">
        <v>184</v>
      </c>
      <c r="T2459" t="s">
        <v>201</v>
      </c>
    </row>
    <row r="2460" spans="1:20" hidden="1" x14ac:dyDescent="0.3">
      <c r="A2460" s="4" t="s">
        <v>64</v>
      </c>
      <c r="B2460" s="5">
        <v>0</v>
      </c>
      <c r="C2460" s="5">
        <v>0</v>
      </c>
      <c r="D2460" s="5">
        <v>0</v>
      </c>
      <c r="E2460" s="6">
        <f t="shared" si="114"/>
        <v>0</v>
      </c>
      <c r="F2460" s="5">
        <v>0</v>
      </c>
      <c r="G2460" s="5">
        <v>0</v>
      </c>
      <c r="H2460" s="5">
        <v>0</v>
      </c>
      <c r="I2460" s="6">
        <f t="shared" si="115"/>
        <v>0</v>
      </c>
      <c r="J2460" s="7">
        <v>0</v>
      </c>
      <c r="K2460" s="7">
        <v>0</v>
      </c>
      <c r="L2460" s="7">
        <v>0</v>
      </c>
      <c r="M2460" s="14">
        <f t="shared" si="116"/>
        <v>0</v>
      </c>
      <c r="N2460" t="s">
        <v>130</v>
      </c>
      <c r="O2460">
        <v>2022</v>
      </c>
      <c r="P2460" t="s">
        <v>154</v>
      </c>
      <c r="Q2460" t="s">
        <v>164</v>
      </c>
      <c r="R2460">
        <v>202208</v>
      </c>
      <c r="S2460" t="s">
        <v>184</v>
      </c>
      <c r="T2460" t="s">
        <v>201</v>
      </c>
    </row>
    <row r="2461" spans="1:20" hidden="1" x14ac:dyDescent="0.3">
      <c r="A2461" s="4" t="s">
        <v>65</v>
      </c>
      <c r="B2461" s="5">
        <v>7.4176372367304672E-3</v>
      </c>
      <c r="C2461" s="5">
        <v>0</v>
      </c>
      <c r="D2461" s="5">
        <v>0</v>
      </c>
      <c r="E2461" s="6">
        <f t="shared" si="114"/>
        <v>7.4176372367304672E-3</v>
      </c>
      <c r="F2461" s="5">
        <v>3.5486219842036003E-2</v>
      </c>
      <c r="G2461" s="5">
        <v>0</v>
      </c>
      <c r="H2461" s="5">
        <v>0</v>
      </c>
      <c r="I2461" s="6">
        <f t="shared" si="115"/>
        <v>3.5486219842036003E-2</v>
      </c>
      <c r="J2461" s="7">
        <v>1523613.1817417624</v>
      </c>
      <c r="K2461" s="7">
        <v>0</v>
      </c>
      <c r="L2461" s="7">
        <v>0</v>
      </c>
      <c r="M2461" s="14">
        <f t="shared" si="116"/>
        <v>1523613.1817417624</v>
      </c>
      <c r="N2461" t="s">
        <v>130</v>
      </c>
      <c r="O2461">
        <v>2022</v>
      </c>
      <c r="P2461" t="s">
        <v>154</v>
      </c>
      <c r="Q2461" t="s">
        <v>164</v>
      </c>
      <c r="R2461">
        <v>202208</v>
      </c>
      <c r="S2461" t="s">
        <v>184</v>
      </c>
      <c r="T2461" t="s">
        <v>201</v>
      </c>
    </row>
    <row r="2462" spans="1:20" hidden="1" x14ac:dyDescent="0.3">
      <c r="A2462" s="4" t="s">
        <v>66</v>
      </c>
      <c r="B2462" s="5">
        <v>0</v>
      </c>
      <c r="C2462" s="5">
        <v>2.5329313540431004E-3</v>
      </c>
      <c r="D2462" s="5">
        <v>0</v>
      </c>
      <c r="E2462" s="6">
        <f t="shared" si="114"/>
        <v>2.5329313540431004E-3</v>
      </c>
      <c r="F2462" s="5">
        <v>0</v>
      </c>
      <c r="G2462" s="5">
        <v>4.342168035502459E-3</v>
      </c>
      <c r="H2462" s="5">
        <v>0</v>
      </c>
      <c r="I2462" s="6">
        <f t="shared" si="115"/>
        <v>4.342168035502459E-3</v>
      </c>
      <c r="J2462" s="7">
        <v>0</v>
      </c>
      <c r="K2462" s="7">
        <v>520274.51280000008</v>
      </c>
      <c r="L2462" s="7">
        <v>0</v>
      </c>
      <c r="M2462" s="14">
        <f t="shared" si="116"/>
        <v>520274.51280000008</v>
      </c>
      <c r="N2462" t="s">
        <v>130</v>
      </c>
      <c r="O2462">
        <v>2022</v>
      </c>
      <c r="P2462" t="s">
        <v>154</v>
      </c>
      <c r="Q2462" t="s">
        <v>164</v>
      </c>
      <c r="R2462">
        <v>202208</v>
      </c>
      <c r="S2462" t="s">
        <v>184</v>
      </c>
      <c r="T2462" t="s">
        <v>201</v>
      </c>
    </row>
    <row r="2463" spans="1:20" hidden="1" x14ac:dyDescent="0.3">
      <c r="A2463" s="4" t="s">
        <v>67</v>
      </c>
      <c r="B2463" s="5">
        <v>0</v>
      </c>
      <c r="C2463" s="5">
        <v>0</v>
      </c>
      <c r="D2463" s="5">
        <v>0</v>
      </c>
      <c r="E2463" s="6">
        <f t="shared" si="114"/>
        <v>0</v>
      </c>
      <c r="F2463" s="5">
        <v>0</v>
      </c>
      <c r="G2463" s="5">
        <v>0</v>
      </c>
      <c r="H2463" s="5">
        <v>0</v>
      </c>
      <c r="I2463" s="6">
        <f t="shared" si="115"/>
        <v>0</v>
      </c>
      <c r="J2463" s="7">
        <v>0</v>
      </c>
      <c r="K2463" s="7">
        <v>0</v>
      </c>
      <c r="L2463" s="7">
        <v>0</v>
      </c>
      <c r="M2463" s="14">
        <f t="shared" si="116"/>
        <v>0</v>
      </c>
      <c r="N2463" t="s">
        <v>130</v>
      </c>
      <c r="O2463">
        <v>2022</v>
      </c>
      <c r="P2463" t="s">
        <v>154</v>
      </c>
      <c r="Q2463" t="s">
        <v>164</v>
      </c>
      <c r="R2463">
        <v>202208</v>
      </c>
      <c r="S2463" t="s">
        <v>184</v>
      </c>
      <c r="T2463" t="s">
        <v>201</v>
      </c>
    </row>
    <row r="2464" spans="1:20" hidden="1" x14ac:dyDescent="0.3">
      <c r="A2464" s="4" t="s">
        <v>68</v>
      </c>
      <c r="B2464" s="5">
        <v>0</v>
      </c>
      <c r="C2464" s="5">
        <v>0</v>
      </c>
      <c r="D2464" s="5">
        <v>0</v>
      </c>
      <c r="E2464" s="6">
        <f t="shared" si="114"/>
        <v>0</v>
      </c>
      <c r="F2464" s="5">
        <v>0</v>
      </c>
      <c r="G2464" s="5">
        <v>0</v>
      </c>
      <c r="H2464" s="5">
        <v>0</v>
      </c>
      <c r="I2464" s="6">
        <f t="shared" si="115"/>
        <v>0</v>
      </c>
      <c r="J2464" s="7">
        <v>0</v>
      </c>
      <c r="K2464" s="7">
        <v>0</v>
      </c>
      <c r="L2464" s="7">
        <v>0</v>
      </c>
      <c r="M2464" s="14">
        <f t="shared" si="116"/>
        <v>0</v>
      </c>
      <c r="N2464" t="s">
        <v>130</v>
      </c>
      <c r="O2464">
        <v>2022</v>
      </c>
      <c r="P2464" t="s">
        <v>154</v>
      </c>
      <c r="Q2464" t="s">
        <v>164</v>
      </c>
      <c r="R2464">
        <v>202208</v>
      </c>
      <c r="S2464" t="s">
        <v>184</v>
      </c>
      <c r="T2464" t="s">
        <v>202</v>
      </c>
    </row>
    <row r="2465" spans="1:20" hidden="1" x14ac:dyDescent="0.3">
      <c r="A2465" s="4" t="s">
        <v>69</v>
      </c>
      <c r="B2465" s="5">
        <v>4.5511273372790366E-2</v>
      </c>
      <c r="C2465" s="5">
        <v>0</v>
      </c>
      <c r="D2465" s="5">
        <v>0</v>
      </c>
      <c r="E2465" s="6">
        <f t="shared" ref="E2465:E2528" si="117">SUM(B2465:D2465)</f>
        <v>4.5511273372790366E-2</v>
      </c>
      <c r="F2465" s="5">
        <v>2.97891971167356E-2</v>
      </c>
      <c r="G2465" s="5">
        <v>0</v>
      </c>
      <c r="H2465" s="5">
        <v>0</v>
      </c>
      <c r="I2465" s="6">
        <f t="shared" ref="I2465:I2528" si="118">SUM(F2465:H2465)</f>
        <v>2.97891971167356E-2</v>
      </c>
      <c r="J2465" s="7">
        <v>9348202.6440001167</v>
      </c>
      <c r="K2465" s="7">
        <v>0</v>
      </c>
      <c r="L2465" s="7">
        <v>0</v>
      </c>
      <c r="M2465" s="14">
        <f t="shared" ref="M2465:M2528" si="119">SUM(J2465:L2465)</f>
        <v>9348202.6440001167</v>
      </c>
      <c r="N2465" t="s">
        <v>130</v>
      </c>
      <c r="O2465">
        <v>2022</v>
      </c>
      <c r="P2465" t="s">
        <v>154</v>
      </c>
      <c r="Q2465" t="s">
        <v>164</v>
      </c>
      <c r="R2465">
        <v>202208</v>
      </c>
      <c r="S2465" t="s">
        <v>184</v>
      </c>
      <c r="T2465" t="s">
        <v>202</v>
      </c>
    </row>
    <row r="2466" spans="1:20" hidden="1" x14ac:dyDescent="0.3">
      <c r="A2466" s="4" t="s">
        <v>70</v>
      </c>
      <c r="B2466" s="5">
        <v>4.7582873541711083E-2</v>
      </c>
      <c r="C2466" s="5">
        <v>0</v>
      </c>
      <c r="D2466" s="5">
        <v>0</v>
      </c>
      <c r="E2466" s="6">
        <f t="shared" si="117"/>
        <v>4.7582873541711083E-2</v>
      </c>
      <c r="F2466" s="5">
        <v>4.5497568326735821E-2</v>
      </c>
      <c r="G2466" s="5">
        <v>0</v>
      </c>
      <c r="H2466" s="5">
        <v>0</v>
      </c>
      <c r="I2466" s="6">
        <f t="shared" si="118"/>
        <v>4.5497568326735821E-2</v>
      </c>
      <c r="J2466" s="7">
        <v>9773717.8348800149</v>
      </c>
      <c r="K2466" s="7">
        <v>0</v>
      </c>
      <c r="L2466" s="7">
        <v>0</v>
      </c>
      <c r="M2466" s="14">
        <f t="shared" si="119"/>
        <v>9773717.8348800149</v>
      </c>
      <c r="N2466" t="s">
        <v>130</v>
      </c>
      <c r="O2466">
        <v>2022</v>
      </c>
      <c r="P2466" t="s">
        <v>159</v>
      </c>
      <c r="Q2466" t="s">
        <v>164</v>
      </c>
      <c r="R2466">
        <v>202208</v>
      </c>
      <c r="S2466" t="s">
        <v>184</v>
      </c>
      <c r="T2466" t="s">
        <v>202</v>
      </c>
    </row>
    <row r="2467" spans="1:20" hidden="1" x14ac:dyDescent="0.3">
      <c r="A2467" s="4" t="s">
        <v>71</v>
      </c>
      <c r="B2467" s="5">
        <v>1.3719262907498672E-3</v>
      </c>
      <c r="C2467" s="5">
        <v>0</v>
      </c>
      <c r="D2467" s="5">
        <v>0</v>
      </c>
      <c r="E2467" s="6">
        <f t="shared" si="117"/>
        <v>1.3719262907498672E-3</v>
      </c>
      <c r="F2467" s="5">
        <v>3.2926230977996791E-3</v>
      </c>
      <c r="G2467" s="5">
        <v>0</v>
      </c>
      <c r="H2467" s="5">
        <v>0</v>
      </c>
      <c r="I2467" s="6">
        <f t="shared" si="118"/>
        <v>3.2926230977996791E-3</v>
      </c>
      <c r="J2467" s="7">
        <v>281799.3</v>
      </c>
      <c r="K2467" s="7">
        <v>0</v>
      </c>
      <c r="L2467" s="7">
        <v>0</v>
      </c>
      <c r="M2467" s="14">
        <f t="shared" si="119"/>
        <v>281799.3</v>
      </c>
      <c r="N2467" t="s">
        <v>130</v>
      </c>
      <c r="O2467">
        <v>2022</v>
      </c>
      <c r="P2467" t="s">
        <v>159</v>
      </c>
      <c r="Q2467" t="s">
        <v>164</v>
      </c>
      <c r="R2467">
        <v>202208</v>
      </c>
      <c r="S2467" t="s">
        <v>184</v>
      </c>
      <c r="T2467" t="s">
        <v>202</v>
      </c>
    </row>
    <row r="2468" spans="1:20" hidden="1" x14ac:dyDescent="0.3">
      <c r="A2468" s="4" t="s">
        <v>72</v>
      </c>
      <c r="B2468" s="5">
        <v>0</v>
      </c>
      <c r="C2468" s="5">
        <v>0</v>
      </c>
      <c r="D2468" s="5">
        <v>0</v>
      </c>
      <c r="E2468" s="6">
        <f t="shared" si="117"/>
        <v>0</v>
      </c>
      <c r="F2468" s="5">
        <v>0</v>
      </c>
      <c r="G2468" s="5">
        <v>0</v>
      </c>
      <c r="H2468" s="5">
        <v>0</v>
      </c>
      <c r="I2468" s="6">
        <f t="shared" si="118"/>
        <v>0</v>
      </c>
      <c r="J2468" s="7">
        <v>0</v>
      </c>
      <c r="K2468" s="7">
        <v>0</v>
      </c>
      <c r="L2468" s="7">
        <v>0</v>
      </c>
      <c r="M2468" s="14">
        <f t="shared" si="119"/>
        <v>0</v>
      </c>
      <c r="N2468" t="s">
        <v>130</v>
      </c>
      <c r="O2468">
        <v>2022</v>
      </c>
      <c r="P2468" t="s">
        <v>154</v>
      </c>
      <c r="Q2468" t="s">
        <v>164</v>
      </c>
      <c r="R2468">
        <v>202208</v>
      </c>
      <c r="S2468" t="s">
        <v>184</v>
      </c>
      <c r="T2468" t="s">
        <v>202</v>
      </c>
    </row>
    <row r="2469" spans="1:20" hidden="1" x14ac:dyDescent="0.3">
      <c r="A2469" s="4" t="s">
        <v>73</v>
      </c>
      <c r="B2469" s="5">
        <v>2.8144819059810278E-3</v>
      </c>
      <c r="C2469" s="5">
        <v>0</v>
      </c>
      <c r="D2469" s="5">
        <v>0</v>
      </c>
      <c r="E2469" s="6">
        <f t="shared" si="117"/>
        <v>2.8144819059810278E-3</v>
      </c>
      <c r="F2469" s="5">
        <v>1.688689143588629E-2</v>
      </c>
      <c r="G2469" s="5">
        <v>0</v>
      </c>
      <c r="H2469" s="5">
        <v>0</v>
      </c>
      <c r="I2469" s="6">
        <f t="shared" si="118"/>
        <v>1.688689143588629E-2</v>
      </c>
      <c r="J2469" s="7">
        <v>578106.15360000101</v>
      </c>
      <c r="K2469" s="7">
        <v>0</v>
      </c>
      <c r="L2469" s="7">
        <v>0</v>
      </c>
      <c r="M2469" s="14">
        <f t="shared" si="119"/>
        <v>578106.15360000101</v>
      </c>
      <c r="N2469" t="s">
        <v>130</v>
      </c>
      <c r="O2469">
        <v>2022</v>
      </c>
      <c r="P2469" t="s">
        <v>159</v>
      </c>
      <c r="Q2469" t="s">
        <v>164</v>
      </c>
      <c r="R2469">
        <v>202208</v>
      </c>
      <c r="S2469" t="s">
        <v>184</v>
      </c>
      <c r="T2469" t="s">
        <v>202</v>
      </c>
    </row>
    <row r="2470" spans="1:20" hidden="1" x14ac:dyDescent="0.3">
      <c r="A2470" s="4" t="s">
        <v>74</v>
      </c>
      <c r="B2470" s="5">
        <v>4.1866697868215641E-3</v>
      </c>
      <c r="C2470" s="5">
        <v>1.0949751750148718E-2</v>
      </c>
      <c r="D2470" s="5">
        <v>0</v>
      </c>
      <c r="E2470" s="6">
        <f t="shared" si="117"/>
        <v>1.5136421536970281E-2</v>
      </c>
      <c r="F2470" s="5">
        <v>1.9323091323791886E-2</v>
      </c>
      <c r="G2470" s="5">
        <v>9.6615456618959431E-3</v>
      </c>
      <c r="H2470" s="5">
        <v>0</v>
      </c>
      <c r="I2470" s="6">
        <f t="shared" si="118"/>
        <v>2.8984636985687831E-2</v>
      </c>
      <c r="J2470" s="7">
        <v>859959.18528000172</v>
      </c>
      <c r="K2470" s="7">
        <v>2249124.0230400027</v>
      </c>
      <c r="L2470" s="7">
        <v>0</v>
      </c>
      <c r="M2470" s="14">
        <f t="shared" si="119"/>
        <v>3109083.2083200044</v>
      </c>
      <c r="N2470" t="s">
        <v>130</v>
      </c>
      <c r="O2470">
        <v>2022</v>
      </c>
      <c r="P2470" t="s">
        <v>159</v>
      </c>
      <c r="Q2470" t="s">
        <v>164</v>
      </c>
      <c r="R2470">
        <v>202208</v>
      </c>
      <c r="S2470" t="s">
        <v>184</v>
      </c>
      <c r="T2470" t="s">
        <v>202</v>
      </c>
    </row>
    <row r="2471" spans="1:20" hidden="1" x14ac:dyDescent="0.3">
      <c r="A2471" s="4" t="s">
        <v>75</v>
      </c>
      <c r="B2471" s="5">
        <v>0</v>
      </c>
      <c r="C2471" s="5">
        <v>0</v>
      </c>
      <c r="D2471" s="5">
        <v>0</v>
      </c>
      <c r="E2471" s="6">
        <f t="shared" si="117"/>
        <v>0</v>
      </c>
      <c r="F2471" s="5">
        <v>0</v>
      </c>
      <c r="G2471" s="5">
        <v>0</v>
      </c>
      <c r="H2471" s="5">
        <v>0</v>
      </c>
      <c r="I2471" s="6">
        <f t="shared" si="118"/>
        <v>0</v>
      </c>
      <c r="J2471" s="7">
        <v>0</v>
      </c>
      <c r="K2471" s="7">
        <v>0</v>
      </c>
      <c r="L2471" s="7">
        <v>0</v>
      </c>
      <c r="M2471" s="14">
        <f t="shared" si="119"/>
        <v>0</v>
      </c>
      <c r="N2471" t="s">
        <v>130</v>
      </c>
      <c r="O2471">
        <v>2022</v>
      </c>
      <c r="P2471" t="s">
        <v>154</v>
      </c>
      <c r="Q2471" t="s">
        <v>164</v>
      </c>
      <c r="R2471">
        <v>202208</v>
      </c>
      <c r="S2471" t="s">
        <v>184</v>
      </c>
      <c r="T2471" t="s">
        <v>202</v>
      </c>
    </row>
    <row r="2472" spans="1:20" hidden="1" x14ac:dyDescent="0.3">
      <c r="A2472" s="4" t="s">
        <v>76</v>
      </c>
      <c r="B2472" s="5">
        <v>0</v>
      </c>
      <c r="C2472" s="5">
        <v>0</v>
      </c>
      <c r="D2472" s="5">
        <v>0</v>
      </c>
      <c r="E2472" s="6">
        <f t="shared" si="117"/>
        <v>0</v>
      </c>
      <c r="F2472" s="5">
        <v>0</v>
      </c>
      <c r="G2472" s="5">
        <v>0</v>
      </c>
      <c r="H2472" s="5">
        <v>0</v>
      </c>
      <c r="I2472" s="6">
        <f t="shared" si="118"/>
        <v>0</v>
      </c>
      <c r="J2472" s="7">
        <v>0</v>
      </c>
      <c r="K2472" s="7">
        <v>0</v>
      </c>
      <c r="L2472" s="7">
        <v>0</v>
      </c>
      <c r="M2472" s="14">
        <f t="shared" si="119"/>
        <v>0</v>
      </c>
      <c r="N2472" t="s">
        <v>130</v>
      </c>
      <c r="O2472">
        <v>2022</v>
      </c>
      <c r="P2472" t="s">
        <v>154</v>
      </c>
      <c r="Q2472" t="s">
        <v>164</v>
      </c>
      <c r="R2472">
        <v>202208</v>
      </c>
      <c r="S2472" t="s">
        <v>184</v>
      </c>
      <c r="T2472" t="s">
        <v>203</v>
      </c>
    </row>
    <row r="2473" spans="1:20" hidden="1" x14ac:dyDescent="0.3">
      <c r="A2473" s="4" t="s">
        <v>77</v>
      </c>
      <c r="B2473" s="5">
        <v>0</v>
      </c>
      <c r="C2473" s="5">
        <v>0</v>
      </c>
      <c r="D2473" s="5">
        <v>0</v>
      </c>
      <c r="E2473" s="6">
        <f t="shared" si="117"/>
        <v>0</v>
      </c>
      <c r="F2473" s="5">
        <v>0</v>
      </c>
      <c r="G2473" s="5">
        <v>0</v>
      </c>
      <c r="H2473" s="5">
        <v>0</v>
      </c>
      <c r="I2473" s="6">
        <f t="shared" si="118"/>
        <v>0</v>
      </c>
      <c r="J2473" s="7">
        <v>0</v>
      </c>
      <c r="K2473" s="7">
        <v>0</v>
      </c>
      <c r="L2473" s="7">
        <v>0</v>
      </c>
      <c r="M2473" s="14">
        <f t="shared" si="119"/>
        <v>0</v>
      </c>
      <c r="N2473" t="s">
        <v>130</v>
      </c>
      <c r="O2473">
        <v>2022</v>
      </c>
      <c r="P2473" t="s">
        <v>154</v>
      </c>
      <c r="Q2473" t="s">
        <v>164</v>
      </c>
      <c r="R2473">
        <v>202208</v>
      </c>
      <c r="S2473" t="s">
        <v>184</v>
      </c>
      <c r="T2473" t="s">
        <v>203</v>
      </c>
    </row>
    <row r="2474" spans="1:20" hidden="1" x14ac:dyDescent="0.3">
      <c r="A2474" s="4" t="s">
        <v>78</v>
      </c>
      <c r="B2474" s="5">
        <v>2.9290640524362406E-3</v>
      </c>
      <c r="C2474" s="5">
        <v>1.0100220870469792E-3</v>
      </c>
      <c r="D2474" s="5">
        <v>0</v>
      </c>
      <c r="E2474" s="6">
        <f t="shared" si="117"/>
        <v>3.9390861394832197E-3</v>
      </c>
      <c r="F2474" s="5">
        <v>6.0601325222818768E-3</v>
      </c>
      <c r="G2474" s="5">
        <v>1.2120265044563757E-2</v>
      </c>
      <c r="H2474" s="5">
        <v>0</v>
      </c>
      <c r="I2474" s="6">
        <f t="shared" si="118"/>
        <v>1.8180397566845634E-2</v>
      </c>
      <c r="J2474" s="7">
        <v>601641.79752000014</v>
      </c>
      <c r="K2474" s="7">
        <v>207462.68879999995</v>
      </c>
      <c r="L2474" s="7">
        <v>0</v>
      </c>
      <c r="M2474" s="14">
        <f t="shared" si="119"/>
        <v>809104.48632000014</v>
      </c>
      <c r="N2474" t="s">
        <v>130</v>
      </c>
      <c r="O2474">
        <v>2022</v>
      </c>
      <c r="P2474" t="s">
        <v>154</v>
      </c>
      <c r="Q2474" t="s">
        <v>164</v>
      </c>
      <c r="R2474">
        <v>202208</v>
      </c>
      <c r="S2474" t="s">
        <v>184</v>
      </c>
      <c r="T2474" t="s">
        <v>203</v>
      </c>
    </row>
    <row r="2475" spans="1:20" hidden="1" x14ac:dyDescent="0.3">
      <c r="A2475" s="4" t="s">
        <v>79</v>
      </c>
      <c r="B2475" s="5">
        <v>2.6578463090798334E-2</v>
      </c>
      <c r="C2475" s="5">
        <v>0</v>
      </c>
      <c r="D2475" s="5">
        <v>0</v>
      </c>
      <c r="E2475" s="6">
        <f t="shared" si="117"/>
        <v>2.6578463090798334E-2</v>
      </c>
      <c r="F2475" s="5">
        <v>3.7969232986854708E-2</v>
      </c>
      <c r="G2475" s="5">
        <v>0</v>
      </c>
      <c r="H2475" s="5">
        <v>0</v>
      </c>
      <c r="I2475" s="6">
        <f t="shared" si="118"/>
        <v>3.7969232986854708E-2</v>
      </c>
      <c r="J2475" s="7">
        <v>5459325.5807999996</v>
      </c>
      <c r="K2475" s="7">
        <v>0</v>
      </c>
      <c r="L2475" s="7">
        <v>0</v>
      </c>
      <c r="M2475" s="14">
        <f t="shared" si="119"/>
        <v>5459325.5807999996</v>
      </c>
      <c r="N2475" t="s">
        <v>130</v>
      </c>
      <c r="O2475">
        <v>2022</v>
      </c>
      <c r="P2475" t="s">
        <v>154</v>
      </c>
      <c r="Q2475" t="s">
        <v>164</v>
      </c>
      <c r="R2475">
        <v>202208</v>
      </c>
      <c r="S2475" t="s">
        <v>184</v>
      </c>
      <c r="T2475" t="s">
        <v>203</v>
      </c>
    </row>
    <row r="2476" spans="1:20" hidden="1" x14ac:dyDescent="0.3">
      <c r="A2476" s="4" t="s">
        <v>80</v>
      </c>
      <c r="B2476" s="5">
        <v>6.1165449940092853E-3</v>
      </c>
      <c r="C2476" s="5">
        <v>0</v>
      </c>
      <c r="D2476" s="5">
        <v>0</v>
      </c>
      <c r="E2476" s="6">
        <f t="shared" si="117"/>
        <v>6.1165449940092853E-3</v>
      </c>
      <c r="F2476" s="5">
        <v>1.6681486347298071E-2</v>
      </c>
      <c r="G2476" s="5">
        <v>0</v>
      </c>
      <c r="H2476" s="5">
        <v>0</v>
      </c>
      <c r="I2476" s="6">
        <f t="shared" si="118"/>
        <v>1.6681486347298071E-2</v>
      </c>
      <c r="J2476" s="7">
        <v>1256363.4864000005</v>
      </c>
      <c r="K2476" s="7">
        <v>0</v>
      </c>
      <c r="L2476" s="7">
        <v>0</v>
      </c>
      <c r="M2476" s="14">
        <f t="shared" si="119"/>
        <v>1256363.4864000005</v>
      </c>
      <c r="N2476" t="s">
        <v>130</v>
      </c>
      <c r="O2476">
        <v>2022</v>
      </c>
      <c r="P2476" t="s">
        <v>154</v>
      </c>
      <c r="Q2476" t="s">
        <v>164</v>
      </c>
      <c r="R2476">
        <v>202208</v>
      </c>
      <c r="S2476" t="s">
        <v>184</v>
      </c>
      <c r="T2476" t="s">
        <v>203</v>
      </c>
    </row>
    <row r="2477" spans="1:20" hidden="1" x14ac:dyDescent="0.3">
      <c r="A2477" s="4" t="s">
        <v>81</v>
      </c>
      <c r="B2477" s="5">
        <v>0</v>
      </c>
      <c r="C2477" s="5">
        <v>0</v>
      </c>
      <c r="D2477" s="5">
        <v>0</v>
      </c>
      <c r="E2477" s="6">
        <f t="shared" si="117"/>
        <v>0</v>
      </c>
      <c r="F2477" s="5">
        <v>0</v>
      </c>
      <c r="G2477" s="5">
        <v>0</v>
      </c>
      <c r="H2477" s="5">
        <v>0</v>
      </c>
      <c r="I2477" s="6">
        <f t="shared" si="118"/>
        <v>0</v>
      </c>
      <c r="J2477" s="7">
        <v>0</v>
      </c>
      <c r="K2477" s="7">
        <v>0</v>
      </c>
      <c r="L2477" s="7">
        <v>0</v>
      </c>
      <c r="M2477" s="14">
        <f t="shared" si="119"/>
        <v>0</v>
      </c>
      <c r="N2477" t="s">
        <v>130</v>
      </c>
      <c r="O2477">
        <v>2022</v>
      </c>
      <c r="P2477" t="s">
        <v>154</v>
      </c>
      <c r="Q2477" t="s">
        <v>164</v>
      </c>
      <c r="R2477">
        <v>202208</v>
      </c>
      <c r="S2477" t="s">
        <v>184</v>
      </c>
      <c r="T2477" t="s">
        <v>203</v>
      </c>
    </row>
    <row r="2478" spans="1:20" hidden="1" x14ac:dyDescent="0.3">
      <c r="A2478" s="4" t="s">
        <v>82</v>
      </c>
      <c r="B2478" s="5">
        <v>0</v>
      </c>
      <c r="C2478" s="5">
        <v>0</v>
      </c>
      <c r="D2478" s="5">
        <v>0</v>
      </c>
      <c r="E2478" s="6">
        <f t="shared" si="117"/>
        <v>0</v>
      </c>
      <c r="F2478" s="5">
        <v>0</v>
      </c>
      <c r="G2478" s="5">
        <v>0</v>
      </c>
      <c r="H2478" s="5">
        <v>0</v>
      </c>
      <c r="I2478" s="6">
        <f t="shared" si="118"/>
        <v>0</v>
      </c>
      <c r="J2478" s="7">
        <v>0</v>
      </c>
      <c r="K2478" s="7">
        <v>0</v>
      </c>
      <c r="L2478" s="7">
        <v>0</v>
      </c>
      <c r="M2478" s="14">
        <f t="shared" si="119"/>
        <v>0</v>
      </c>
      <c r="N2478" t="s">
        <v>130</v>
      </c>
      <c r="O2478">
        <v>2022</v>
      </c>
      <c r="P2478" t="s">
        <v>154</v>
      </c>
      <c r="Q2478" t="s">
        <v>164</v>
      </c>
      <c r="R2478">
        <v>202208</v>
      </c>
      <c r="S2478" t="s">
        <v>184</v>
      </c>
      <c r="T2478" t="s">
        <v>203</v>
      </c>
    </row>
    <row r="2479" spans="1:20" hidden="1" x14ac:dyDescent="0.3">
      <c r="A2479" s="4" t="s">
        <v>83</v>
      </c>
      <c r="B2479" s="5">
        <v>3.6281044367075049E-2</v>
      </c>
      <c r="C2479" s="5">
        <v>0</v>
      </c>
      <c r="D2479" s="5">
        <v>9.3380838280395471E-4</v>
      </c>
      <c r="E2479" s="6">
        <f t="shared" si="117"/>
        <v>3.7214852749879006E-2</v>
      </c>
      <c r="F2479" s="5">
        <v>8.6534912087157315E-2</v>
      </c>
      <c r="G2479" s="5">
        <v>0</v>
      </c>
      <c r="H2479" s="5">
        <v>9.3380838280395471E-3</v>
      </c>
      <c r="I2479" s="6">
        <f t="shared" si="118"/>
        <v>9.5872995915196865E-2</v>
      </c>
      <c r="J2479" s="7">
        <v>7452275.6614879845</v>
      </c>
      <c r="K2479" s="7">
        <v>0</v>
      </c>
      <c r="L2479" s="7">
        <v>191808.08064000006</v>
      </c>
      <c r="M2479" s="14">
        <f t="shared" si="119"/>
        <v>7644083.7421279848</v>
      </c>
      <c r="N2479" t="s">
        <v>130</v>
      </c>
      <c r="O2479">
        <v>2022</v>
      </c>
      <c r="P2479" t="s">
        <v>158</v>
      </c>
      <c r="Q2479" t="s">
        <v>164</v>
      </c>
      <c r="R2479">
        <v>202208</v>
      </c>
      <c r="S2479" t="s">
        <v>184</v>
      </c>
      <c r="T2479" t="s">
        <v>204</v>
      </c>
    </row>
    <row r="2480" spans="1:20" hidden="1" x14ac:dyDescent="0.3">
      <c r="A2480" s="4" t="s">
        <v>84</v>
      </c>
      <c r="B2480" s="5">
        <v>0</v>
      </c>
      <c r="C2480" s="5">
        <v>0</v>
      </c>
      <c r="D2480" s="5">
        <v>1.3749857574625025E-3</v>
      </c>
      <c r="E2480" s="6">
        <f t="shared" si="117"/>
        <v>1.3749857574625025E-3</v>
      </c>
      <c r="F2480" s="5">
        <v>0</v>
      </c>
      <c r="G2480" s="5">
        <v>0</v>
      </c>
      <c r="H2480" s="5">
        <v>1.3749857574625024E-2</v>
      </c>
      <c r="I2480" s="6">
        <f t="shared" si="118"/>
        <v>1.3749857574625024E-2</v>
      </c>
      <c r="J2480" s="7">
        <v>0</v>
      </c>
      <c r="K2480" s="7">
        <v>0</v>
      </c>
      <c r="L2480" s="7">
        <v>282427.72704000003</v>
      </c>
      <c r="M2480" s="14">
        <f t="shared" si="119"/>
        <v>282427.72704000003</v>
      </c>
      <c r="N2480" t="s">
        <v>130</v>
      </c>
      <c r="O2480">
        <v>2022</v>
      </c>
      <c r="P2480" t="s">
        <v>155</v>
      </c>
      <c r="Q2480" t="s">
        <v>165</v>
      </c>
      <c r="R2480">
        <v>202208</v>
      </c>
      <c r="S2480" t="s">
        <v>184</v>
      </c>
      <c r="T2480" t="s">
        <v>204</v>
      </c>
    </row>
    <row r="2481" spans="1:20" hidden="1" x14ac:dyDescent="0.3">
      <c r="A2481" s="4" t="s">
        <v>85</v>
      </c>
      <c r="B2481" s="5">
        <v>3.4401968846408663E-2</v>
      </c>
      <c r="C2481" s="5">
        <v>0</v>
      </c>
      <c r="D2481" s="5">
        <v>9.8758220666024781E-4</v>
      </c>
      <c r="E2481" s="6">
        <f t="shared" si="117"/>
        <v>3.5389551053068909E-2</v>
      </c>
      <c r="F2481" s="5">
        <v>6.9133143136322003E-2</v>
      </c>
      <c r="G2481" s="5">
        <v>0</v>
      </c>
      <c r="H2481" s="5">
        <v>9.8758220666024781E-3</v>
      </c>
      <c r="I2481" s="6">
        <f t="shared" si="118"/>
        <v>7.9008965202924483E-2</v>
      </c>
      <c r="J2481" s="7">
        <v>7066305.8248128807</v>
      </c>
      <c r="K2481" s="7">
        <v>0</v>
      </c>
      <c r="L2481" s="7">
        <v>202853.44512000002</v>
      </c>
      <c r="M2481" s="14">
        <f t="shared" si="119"/>
        <v>7269159.269932881</v>
      </c>
      <c r="N2481" t="s">
        <v>130</v>
      </c>
      <c r="O2481">
        <v>2022</v>
      </c>
      <c r="P2481" t="s">
        <v>158</v>
      </c>
      <c r="Q2481" t="s">
        <v>164</v>
      </c>
      <c r="R2481">
        <v>202208</v>
      </c>
      <c r="S2481" t="s">
        <v>184</v>
      </c>
      <c r="T2481" t="s">
        <v>204</v>
      </c>
    </row>
    <row r="2482" spans="1:20" hidden="1" x14ac:dyDescent="0.3">
      <c r="A2482" s="4" t="s">
        <v>86</v>
      </c>
      <c r="B2482" s="5">
        <v>2.7653939567924193E-3</v>
      </c>
      <c r="C2482" s="5">
        <v>0</v>
      </c>
      <c r="D2482" s="5">
        <v>0</v>
      </c>
      <c r="E2482" s="6">
        <f t="shared" si="117"/>
        <v>2.7653939567924193E-3</v>
      </c>
      <c r="F2482" s="5">
        <v>9.2179798559747332E-3</v>
      </c>
      <c r="G2482" s="5">
        <v>0</v>
      </c>
      <c r="H2482" s="5">
        <v>0</v>
      </c>
      <c r="I2482" s="6">
        <f t="shared" si="118"/>
        <v>9.2179798559747332E-3</v>
      </c>
      <c r="J2482" s="7">
        <v>568023.2870400016</v>
      </c>
      <c r="K2482" s="7">
        <v>0</v>
      </c>
      <c r="L2482" s="7">
        <v>0</v>
      </c>
      <c r="M2482" s="14">
        <f t="shared" si="119"/>
        <v>568023.2870400016</v>
      </c>
      <c r="N2482" t="s">
        <v>130</v>
      </c>
      <c r="O2482">
        <v>2022</v>
      </c>
      <c r="P2482" t="s">
        <v>160</v>
      </c>
      <c r="Q2482" t="s">
        <v>164</v>
      </c>
      <c r="R2482">
        <v>202208</v>
      </c>
      <c r="S2482" t="s">
        <v>184</v>
      </c>
      <c r="T2482" t="s">
        <v>205</v>
      </c>
    </row>
    <row r="2483" spans="1:20" hidden="1" x14ac:dyDescent="0.3">
      <c r="A2483" s="4" t="s">
        <v>87</v>
      </c>
      <c r="B2483" s="5">
        <v>1.3880982460725883E-2</v>
      </c>
      <c r="C2483" s="5">
        <v>0</v>
      </c>
      <c r="D2483" s="5">
        <v>0</v>
      </c>
      <c r="E2483" s="6">
        <f t="shared" si="117"/>
        <v>1.3880982460725883E-2</v>
      </c>
      <c r="F2483" s="5">
        <v>1.93688127358966E-2</v>
      </c>
      <c r="G2483" s="5">
        <v>0</v>
      </c>
      <c r="H2483" s="5">
        <v>0</v>
      </c>
      <c r="I2483" s="6">
        <f t="shared" si="118"/>
        <v>1.93688127358966E-2</v>
      </c>
      <c r="J2483" s="7">
        <v>2851210.8610491026</v>
      </c>
      <c r="K2483" s="7">
        <v>0</v>
      </c>
      <c r="L2483" s="7">
        <v>0</v>
      </c>
      <c r="M2483" s="14">
        <f t="shared" si="119"/>
        <v>2851210.8610491026</v>
      </c>
      <c r="N2483" t="s">
        <v>130</v>
      </c>
      <c r="O2483">
        <v>2022</v>
      </c>
      <c r="P2483" t="s">
        <v>160</v>
      </c>
      <c r="Q2483" t="s">
        <v>164</v>
      </c>
      <c r="R2483">
        <v>202208</v>
      </c>
      <c r="S2483" t="s">
        <v>184</v>
      </c>
      <c r="T2483" t="s">
        <v>205</v>
      </c>
    </row>
    <row r="2484" spans="1:20" hidden="1" x14ac:dyDescent="0.3">
      <c r="A2484" s="4" t="s">
        <v>88</v>
      </c>
      <c r="B2484" s="5">
        <v>2.0156268540644801E-2</v>
      </c>
      <c r="C2484" s="5">
        <v>0</v>
      </c>
      <c r="D2484" s="5">
        <v>0</v>
      </c>
      <c r="E2484" s="6">
        <f t="shared" si="117"/>
        <v>2.0156268540644801E-2</v>
      </c>
      <c r="F2484" s="5">
        <v>4.6336249518723659E-3</v>
      </c>
      <c r="G2484" s="5">
        <v>0</v>
      </c>
      <c r="H2484" s="5">
        <v>0</v>
      </c>
      <c r="I2484" s="6">
        <f t="shared" si="118"/>
        <v>4.6336249518723659E-3</v>
      </c>
      <c r="J2484" s="7">
        <v>4140180.4190669316</v>
      </c>
      <c r="K2484" s="7">
        <v>0</v>
      </c>
      <c r="L2484" s="7">
        <v>0</v>
      </c>
      <c r="M2484" s="14">
        <f t="shared" si="119"/>
        <v>4140180.4190669316</v>
      </c>
      <c r="N2484" t="s">
        <v>130</v>
      </c>
      <c r="O2484">
        <v>2022</v>
      </c>
      <c r="P2484" t="s">
        <v>160</v>
      </c>
      <c r="Q2484" t="s">
        <v>164</v>
      </c>
      <c r="R2484">
        <v>202208</v>
      </c>
      <c r="S2484" t="s">
        <v>184</v>
      </c>
      <c r="T2484" t="s">
        <v>205</v>
      </c>
    </row>
    <row r="2485" spans="1:20" hidden="1" x14ac:dyDescent="0.3">
      <c r="A2485" s="4" t="s">
        <v>89</v>
      </c>
      <c r="B2485" s="5">
        <v>0</v>
      </c>
      <c r="C2485" s="5">
        <v>0</v>
      </c>
      <c r="D2485" s="5">
        <v>0</v>
      </c>
      <c r="E2485" s="6">
        <f t="shared" si="117"/>
        <v>0</v>
      </c>
      <c r="F2485" s="5">
        <v>0</v>
      </c>
      <c r="G2485" s="5">
        <v>0</v>
      </c>
      <c r="H2485" s="5">
        <v>0</v>
      </c>
      <c r="I2485" s="6">
        <f t="shared" si="118"/>
        <v>0</v>
      </c>
      <c r="J2485" s="7">
        <v>0</v>
      </c>
      <c r="K2485" s="7">
        <v>0</v>
      </c>
      <c r="L2485" s="7">
        <v>0</v>
      </c>
      <c r="M2485" s="14">
        <f t="shared" si="119"/>
        <v>0</v>
      </c>
      <c r="N2485" t="s">
        <v>130</v>
      </c>
      <c r="O2485">
        <v>2022</v>
      </c>
      <c r="P2485" t="s">
        <v>160</v>
      </c>
      <c r="Q2485" t="s">
        <v>164</v>
      </c>
      <c r="R2485">
        <v>202208</v>
      </c>
      <c r="S2485" t="s">
        <v>184</v>
      </c>
      <c r="T2485" t="s">
        <v>205</v>
      </c>
    </row>
    <row r="2486" spans="1:20" hidden="1" x14ac:dyDescent="0.3">
      <c r="A2486" s="4" t="s">
        <v>90</v>
      </c>
      <c r="B2486" s="5">
        <v>3.9292401577694465E-3</v>
      </c>
      <c r="C2486" s="5">
        <v>0</v>
      </c>
      <c r="D2486" s="5">
        <v>0</v>
      </c>
      <c r="E2486" s="6">
        <f t="shared" si="117"/>
        <v>3.9292401577694465E-3</v>
      </c>
      <c r="F2486" s="5">
        <v>1.0250191715920346E-2</v>
      </c>
      <c r="G2486" s="5">
        <v>0</v>
      </c>
      <c r="H2486" s="5">
        <v>0</v>
      </c>
      <c r="I2486" s="6">
        <f t="shared" si="118"/>
        <v>1.0250191715920346E-2</v>
      </c>
      <c r="J2486" s="7">
        <v>807082.08119994414</v>
      </c>
      <c r="K2486" s="7">
        <v>0</v>
      </c>
      <c r="L2486" s="7">
        <v>0</v>
      </c>
      <c r="M2486" s="14">
        <f t="shared" si="119"/>
        <v>807082.08119994414</v>
      </c>
      <c r="N2486" t="s">
        <v>130</v>
      </c>
      <c r="O2486">
        <v>2022</v>
      </c>
      <c r="P2486" t="s">
        <v>160</v>
      </c>
      <c r="Q2486" t="s">
        <v>164</v>
      </c>
      <c r="R2486">
        <v>202208</v>
      </c>
      <c r="S2486" t="s">
        <v>184</v>
      </c>
      <c r="T2486" t="s">
        <v>205</v>
      </c>
    </row>
    <row r="2487" spans="1:20" hidden="1" x14ac:dyDescent="0.3">
      <c r="A2487" s="4" t="s">
        <v>169</v>
      </c>
      <c r="B2487" s="5">
        <v>3.7734484314182657E-3</v>
      </c>
      <c r="C2487" s="5">
        <v>0</v>
      </c>
      <c r="D2487" s="5">
        <v>0</v>
      </c>
      <c r="E2487" s="6">
        <f t="shared" si="117"/>
        <v>3.7734484314182657E-3</v>
      </c>
      <c r="F2487" s="5">
        <v>1.2578161438060927E-2</v>
      </c>
      <c r="G2487" s="5">
        <v>0</v>
      </c>
      <c r="H2487" s="5">
        <v>0</v>
      </c>
      <c r="I2487" s="6">
        <f t="shared" si="118"/>
        <v>1.2578161438060927E-2</v>
      </c>
      <c r="J2487" s="7">
        <v>775081.8201600007</v>
      </c>
      <c r="K2487" s="7">
        <v>0</v>
      </c>
      <c r="L2487" s="7">
        <v>0</v>
      </c>
      <c r="M2487" s="14">
        <f t="shared" si="119"/>
        <v>775081.8201600007</v>
      </c>
      <c r="N2487" t="s">
        <v>130</v>
      </c>
      <c r="O2487">
        <v>2022</v>
      </c>
      <c r="P2487" t="s">
        <v>160</v>
      </c>
      <c r="Q2487" t="s">
        <v>164</v>
      </c>
      <c r="R2487">
        <v>202208</v>
      </c>
      <c r="S2487" t="s">
        <v>184</v>
      </c>
      <c r="T2487" t="s">
        <v>206</v>
      </c>
    </row>
    <row r="2488" spans="1:20" hidden="1" x14ac:dyDescent="0.3">
      <c r="A2488" s="4" t="s">
        <v>170</v>
      </c>
      <c r="B2488" s="5">
        <v>3.1200418788497265E-3</v>
      </c>
      <c r="C2488" s="5">
        <v>0</v>
      </c>
      <c r="D2488" s="5">
        <v>0</v>
      </c>
      <c r="E2488" s="6">
        <f t="shared" si="117"/>
        <v>3.1200418788497265E-3</v>
      </c>
      <c r="F2488" s="5">
        <v>4.8000644289995691E-3</v>
      </c>
      <c r="G2488" s="5">
        <v>0</v>
      </c>
      <c r="H2488" s="5">
        <v>0</v>
      </c>
      <c r="I2488" s="6">
        <f t="shared" si="118"/>
        <v>4.8000644289995691E-3</v>
      </c>
      <c r="J2488" s="7">
        <v>640869.42815999896</v>
      </c>
      <c r="K2488" s="7">
        <v>0</v>
      </c>
      <c r="L2488" s="7">
        <v>0</v>
      </c>
      <c r="M2488" s="14">
        <f t="shared" si="119"/>
        <v>640869.42815999896</v>
      </c>
      <c r="N2488" t="s">
        <v>130</v>
      </c>
      <c r="O2488">
        <v>2022</v>
      </c>
      <c r="P2488" t="s">
        <v>160</v>
      </c>
      <c r="Q2488" t="s">
        <v>164</v>
      </c>
      <c r="R2488">
        <v>202208</v>
      </c>
      <c r="S2488" t="s">
        <v>184</v>
      </c>
      <c r="T2488" t="s">
        <v>206</v>
      </c>
    </row>
    <row r="2489" spans="1:20" hidden="1" x14ac:dyDescent="0.3">
      <c r="A2489" s="4" t="s">
        <v>171</v>
      </c>
      <c r="B2489" s="5">
        <v>8.8088757011290063E-3</v>
      </c>
      <c r="C2489" s="5">
        <v>0</v>
      </c>
      <c r="D2489" s="5">
        <v>0</v>
      </c>
      <c r="E2489" s="6">
        <f t="shared" si="117"/>
        <v>8.8088757011290063E-3</v>
      </c>
      <c r="F2489" s="5">
        <v>2.8829047749149513E-2</v>
      </c>
      <c r="G2489" s="5">
        <v>0</v>
      </c>
      <c r="H2489" s="5">
        <v>0</v>
      </c>
      <c r="I2489" s="6">
        <f t="shared" si="118"/>
        <v>2.8829047749149513E-2</v>
      </c>
      <c r="J2489" s="7">
        <v>1809379.2815999982</v>
      </c>
      <c r="K2489" s="7">
        <v>0</v>
      </c>
      <c r="L2489" s="7">
        <v>0</v>
      </c>
      <c r="M2489" s="14">
        <f t="shared" si="119"/>
        <v>1809379.2815999982</v>
      </c>
      <c r="N2489" t="s">
        <v>130</v>
      </c>
      <c r="O2489">
        <v>2022</v>
      </c>
      <c r="P2489" t="s">
        <v>160</v>
      </c>
      <c r="Q2489" t="s">
        <v>164</v>
      </c>
      <c r="R2489">
        <v>202208</v>
      </c>
      <c r="S2489" t="s">
        <v>184</v>
      </c>
      <c r="T2489" t="s">
        <v>206</v>
      </c>
    </row>
    <row r="2490" spans="1:20" hidden="1" x14ac:dyDescent="0.3">
      <c r="A2490" s="4" t="s">
        <v>172</v>
      </c>
      <c r="B2490" s="5">
        <v>1.158882771514138E-2</v>
      </c>
      <c r="C2490" s="5">
        <v>0</v>
      </c>
      <c r="D2490" s="5">
        <v>0</v>
      </c>
      <c r="E2490" s="6">
        <f t="shared" si="117"/>
        <v>1.158882771514138E-2</v>
      </c>
      <c r="F2490" s="5">
        <v>9.5250638754586728E-3</v>
      </c>
      <c r="G2490" s="5">
        <v>0</v>
      </c>
      <c r="H2490" s="5">
        <v>0</v>
      </c>
      <c r="I2490" s="6">
        <f t="shared" si="118"/>
        <v>9.5250638754586728E-3</v>
      </c>
      <c r="J2490" s="7">
        <v>2380392.8534399956</v>
      </c>
      <c r="K2490" s="7">
        <v>0</v>
      </c>
      <c r="L2490" s="7">
        <v>0</v>
      </c>
      <c r="M2490" s="14">
        <f t="shared" si="119"/>
        <v>2380392.8534399956</v>
      </c>
      <c r="N2490" t="s">
        <v>130</v>
      </c>
      <c r="O2490">
        <v>2022</v>
      </c>
      <c r="P2490" t="s">
        <v>160</v>
      </c>
      <c r="Q2490" t="s">
        <v>164</v>
      </c>
      <c r="R2490">
        <v>202208</v>
      </c>
      <c r="S2490" t="s">
        <v>184</v>
      </c>
      <c r="T2490" t="s">
        <v>206</v>
      </c>
    </row>
    <row r="2491" spans="1:20" hidden="1" x14ac:dyDescent="0.3">
      <c r="A2491" s="4" t="s">
        <v>173</v>
      </c>
      <c r="B2491" s="5">
        <v>4.2817748450039544E-4</v>
      </c>
      <c r="C2491" s="5">
        <v>0</v>
      </c>
      <c r="D2491" s="5">
        <v>0</v>
      </c>
      <c r="E2491" s="6">
        <f t="shared" si="117"/>
        <v>4.2817748450039544E-4</v>
      </c>
      <c r="F2491" s="5">
        <v>2.8545165633359678E-3</v>
      </c>
      <c r="G2491" s="5">
        <v>0</v>
      </c>
      <c r="H2491" s="5">
        <v>0</v>
      </c>
      <c r="I2491" s="6">
        <f t="shared" si="118"/>
        <v>2.8545165633359678E-3</v>
      </c>
      <c r="J2491" s="7">
        <v>87949.415519999951</v>
      </c>
      <c r="K2491" s="7">
        <v>0</v>
      </c>
      <c r="L2491" s="7">
        <v>0</v>
      </c>
      <c r="M2491" s="14">
        <f t="shared" si="119"/>
        <v>87949.415519999951</v>
      </c>
      <c r="N2491" t="s">
        <v>130</v>
      </c>
      <c r="O2491">
        <v>2022</v>
      </c>
      <c r="P2491" t="s">
        <v>154</v>
      </c>
      <c r="Q2491" t="s">
        <v>164</v>
      </c>
      <c r="R2491">
        <v>202208</v>
      </c>
      <c r="S2491" t="s">
        <v>184</v>
      </c>
      <c r="T2491" t="s">
        <v>206</v>
      </c>
    </row>
    <row r="2492" spans="1:20" hidden="1" x14ac:dyDescent="0.3">
      <c r="A2492" s="4" t="s">
        <v>91</v>
      </c>
      <c r="B2492" s="5">
        <v>0</v>
      </c>
      <c r="C2492" s="5">
        <v>0</v>
      </c>
      <c r="D2492" s="5">
        <v>0</v>
      </c>
      <c r="E2492" s="6">
        <f t="shared" si="117"/>
        <v>0</v>
      </c>
      <c r="F2492" s="5">
        <v>0</v>
      </c>
      <c r="G2492" s="5">
        <v>0</v>
      </c>
      <c r="H2492" s="5">
        <v>0</v>
      </c>
      <c r="I2492" s="6">
        <f t="shared" si="118"/>
        <v>0</v>
      </c>
      <c r="J2492" s="7">
        <v>0</v>
      </c>
      <c r="K2492" s="7">
        <v>0</v>
      </c>
      <c r="L2492" s="7">
        <v>0</v>
      </c>
      <c r="M2492" s="14">
        <f t="shared" si="119"/>
        <v>0</v>
      </c>
      <c r="N2492" t="s">
        <v>130</v>
      </c>
      <c r="O2492">
        <v>2022</v>
      </c>
      <c r="P2492" t="s">
        <v>154</v>
      </c>
      <c r="Q2492" t="s">
        <v>164</v>
      </c>
      <c r="R2492">
        <v>202208</v>
      </c>
      <c r="S2492" t="s">
        <v>184</v>
      </c>
      <c r="T2492" t="s">
        <v>207</v>
      </c>
    </row>
    <row r="2493" spans="1:20" hidden="1" x14ac:dyDescent="0.3">
      <c r="A2493" s="4" t="s">
        <v>92</v>
      </c>
      <c r="B2493" s="5">
        <v>1.2133594765705722E-2</v>
      </c>
      <c r="C2493" s="5">
        <v>0</v>
      </c>
      <c r="D2493" s="5">
        <v>0</v>
      </c>
      <c r="E2493" s="6">
        <f t="shared" si="117"/>
        <v>1.2133594765705722E-2</v>
      </c>
      <c r="F2493" s="5">
        <v>5.6307267017035832E-2</v>
      </c>
      <c r="G2493" s="5">
        <v>0</v>
      </c>
      <c r="H2493" s="5">
        <v>0</v>
      </c>
      <c r="I2493" s="6">
        <f t="shared" si="118"/>
        <v>5.6307267017035832E-2</v>
      </c>
      <c r="J2493" s="7">
        <v>2492290.2451200085</v>
      </c>
      <c r="K2493" s="7">
        <v>0</v>
      </c>
      <c r="L2493" s="7">
        <v>0</v>
      </c>
      <c r="M2493" s="14">
        <f t="shared" si="119"/>
        <v>2492290.2451200085</v>
      </c>
      <c r="N2493" t="s">
        <v>130</v>
      </c>
      <c r="O2493">
        <v>2022</v>
      </c>
      <c r="P2493" t="s">
        <v>154</v>
      </c>
      <c r="Q2493" t="s">
        <v>164</v>
      </c>
      <c r="R2493">
        <v>202208</v>
      </c>
      <c r="S2493" t="s">
        <v>184</v>
      </c>
      <c r="T2493" t="s">
        <v>207</v>
      </c>
    </row>
    <row r="2494" spans="1:20" hidden="1" x14ac:dyDescent="0.3">
      <c r="A2494" s="4" t="s">
        <v>93</v>
      </c>
      <c r="B2494" s="5">
        <v>7.6934783014701675E-4</v>
      </c>
      <c r="C2494" s="5">
        <v>0</v>
      </c>
      <c r="D2494" s="5">
        <v>0</v>
      </c>
      <c r="E2494" s="6">
        <f t="shared" si="117"/>
        <v>7.6934783014701675E-4</v>
      </c>
      <c r="F2494" s="5">
        <v>2.5644927671567238E-3</v>
      </c>
      <c r="G2494" s="5">
        <v>0</v>
      </c>
      <c r="H2494" s="5">
        <v>0</v>
      </c>
      <c r="I2494" s="6">
        <f t="shared" si="118"/>
        <v>2.5644927671567238E-3</v>
      </c>
      <c r="J2494" s="7">
        <v>158027.20703999992</v>
      </c>
      <c r="K2494" s="7">
        <v>0</v>
      </c>
      <c r="L2494" s="7">
        <v>0</v>
      </c>
      <c r="M2494" s="14">
        <f t="shared" si="119"/>
        <v>158027.20703999992</v>
      </c>
      <c r="N2494" t="s">
        <v>130</v>
      </c>
      <c r="O2494">
        <v>2022</v>
      </c>
      <c r="P2494" t="s">
        <v>154</v>
      </c>
      <c r="Q2494" t="s">
        <v>164</v>
      </c>
      <c r="R2494">
        <v>202208</v>
      </c>
      <c r="S2494" t="s">
        <v>184</v>
      </c>
      <c r="T2494" t="s">
        <v>207</v>
      </c>
    </row>
    <row r="2495" spans="1:20" hidden="1" x14ac:dyDescent="0.3">
      <c r="A2495" s="4" t="s">
        <v>94</v>
      </c>
      <c r="B2495" s="5">
        <v>0</v>
      </c>
      <c r="C2495" s="5">
        <v>0</v>
      </c>
      <c r="D2495" s="5">
        <v>0</v>
      </c>
      <c r="E2495" s="6">
        <f t="shared" si="117"/>
        <v>0</v>
      </c>
      <c r="F2495" s="5">
        <v>0</v>
      </c>
      <c r="G2495" s="5">
        <v>0</v>
      </c>
      <c r="H2495" s="5">
        <v>0</v>
      </c>
      <c r="I2495" s="6">
        <f t="shared" si="118"/>
        <v>0</v>
      </c>
      <c r="J2495" s="7">
        <v>0</v>
      </c>
      <c r="K2495" s="7">
        <v>0</v>
      </c>
      <c r="L2495" s="7">
        <v>0</v>
      </c>
      <c r="M2495" s="14">
        <f t="shared" si="119"/>
        <v>0</v>
      </c>
      <c r="N2495" t="s">
        <v>130</v>
      </c>
      <c r="O2495">
        <v>2022</v>
      </c>
      <c r="P2495" t="s">
        <v>154</v>
      </c>
      <c r="Q2495" t="s">
        <v>164</v>
      </c>
      <c r="R2495">
        <v>202208</v>
      </c>
      <c r="S2495" t="s">
        <v>184</v>
      </c>
      <c r="T2495" t="s">
        <v>207</v>
      </c>
    </row>
    <row r="2496" spans="1:20" hidden="1" x14ac:dyDescent="0.3">
      <c r="A2496" s="4" t="s">
        <v>95</v>
      </c>
      <c r="B2496" s="5">
        <v>1.1366066692711294E-2</v>
      </c>
      <c r="C2496" s="5">
        <v>0</v>
      </c>
      <c r="D2496" s="5">
        <v>6.363690762282821E-3</v>
      </c>
      <c r="E2496" s="6">
        <f t="shared" si="117"/>
        <v>1.7729757454994114E-2</v>
      </c>
      <c r="F2496" s="5">
        <v>2.734685554844021E-2</v>
      </c>
      <c r="G2496" s="5">
        <v>0</v>
      </c>
      <c r="H2496" s="5">
        <v>5.8741760882610747E-3</v>
      </c>
      <c r="I2496" s="6">
        <f t="shared" si="118"/>
        <v>3.3221031636701287E-2</v>
      </c>
      <c r="J2496" s="7">
        <v>2334636.8236799962</v>
      </c>
      <c r="K2496" s="7">
        <v>0</v>
      </c>
      <c r="L2496" s="7">
        <v>1307128.2432000001</v>
      </c>
      <c r="M2496" s="14">
        <f t="shared" si="119"/>
        <v>3641765.0668799961</v>
      </c>
      <c r="N2496" t="s">
        <v>130</v>
      </c>
      <c r="O2496">
        <v>2022</v>
      </c>
      <c r="P2496" t="s">
        <v>154</v>
      </c>
      <c r="Q2496" t="s">
        <v>164</v>
      </c>
      <c r="R2496">
        <v>202208</v>
      </c>
      <c r="S2496" t="s">
        <v>184</v>
      </c>
      <c r="T2496" t="s">
        <v>207</v>
      </c>
    </row>
    <row r="2497" spans="1:20" hidden="1" x14ac:dyDescent="0.3">
      <c r="A2497" s="4" t="s">
        <v>96</v>
      </c>
      <c r="B2497" s="5">
        <v>0</v>
      </c>
      <c r="C2497" s="5">
        <v>0</v>
      </c>
      <c r="D2497" s="5">
        <v>0</v>
      </c>
      <c r="E2497" s="6">
        <f t="shared" si="117"/>
        <v>0</v>
      </c>
      <c r="F2497" s="5">
        <v>0</v>
      </c>
      <c r="G2497" s="5">
        <v>0</v>
      </c>
      <c r="H2497" s="5">
        <v>0</v>
      </c>
      <c r="I2497" s="6">
        <f t="shared" si="118"/>
        <v>0</v>
      </c>
      <c r="J2497" s="7">
        <v>0</v>
      </c>
      <c r="K2497" s="7">
        <v>0</v>
      </c>
      <c r="L2497" s="7">
        <v>0</v>
      </c>
      <c r="M2497" s="14">
        <f t="shared" si="119"/>
        <v>0</v>
      </c>
      <c r="N2497" t="s">
        <v>130</v>
      </c>
      <c r="O2497">
        <v>2022</v>
      </c>
      <c r="P2497" t="s">
        <v>154</v>
      </c>
      <c r="Q2497" t="s">
        <v>164</v>
      </c>
      <c r="R2497">
        <v>202208</v>
      </c>
      <c r="S2497" t="s">
        <v>184</v>
      </c>
      <c r="T2497" t="s">
        <v>207</v>
      </c>
    </row>
    <row r="2498" spans="1:20" hidden="1" x14ac:dyDescent="0.3">
      <c r="A2498" s="4" t="s">
        <v>97</v>
      </c>
      <c r="B2498" s="5">
        <v>0</v>
      </c>
      <c r="C2498" s="5">
        <v>1.0945242164455212E-2</v>
      </c>
      <c r="D2498" s="5">
        <v>0</v>
      </c>
      <c r="E2498" s="6">
        <f t="shared" si="117"/>
        <v>1.0945242164455212E-2</v>
      </c>
      <c r="F2498" s="5">
        <v>0</v>
      </c>
      <c r="G2498" s="5">
        <v>2.9187312438547181E-2</v>
      </c>
      <c r="H2498" s="5">
        <v>0</v>
      </c>
      <c r="I2498" s="6">
        <f t="shared" si="118"/>
        <v>2.9187312438547181E-2</v>
      </c>
      <c r="J2498" s="7">
        <v>0</v>
      </c>
      <c r="K2498" s="7">
        <v>2248197.7356000133</v>
      </c>
      <c r="L2498" s="7">
        <v>0</v>
      </c>
      <c r="M2498" s="14">
        <f t="shared" si="119"/>
        <v>2248197.7356000133</v>
      </c>
      <c r="N2498" t="s">
        <v>130</v>
      </c>
      <c r="O2498">
        <v>2022</v>
      </c>
      <c r="P2498" t="s">
        <v>154</v>
      </c>
      <c r="Q2498" t="s">
        <v>164</v>
      </c>
      <c r="R2498">
        <v>202208</v>
      </c>
      <c r="S2498" t="s">
        <v>184</v>
      </c>
      <c r="T2498" t="s">
        <v>207</v>
      </c>
    </row>
    <row r="2499" spans="1:20" hidden="1" x14ac:dyDescent="0.3">
      <c r="A2499" s="4" t="s">
        <v>98</v>
      </c>
      <c r="B2499" s="5">
        <v>0</v>
      </c>
      <c r="C2499" s="5">
        <v>0</v>
      </c>
      <c r="D2499" s="5">
        <v>0</v>
      </c>
      <c r="E2499" s="6">
        <f t="shared" si="117"/>
        <v>0</v>
      </c>
      <c r="F2499" s="5">
        <v>0</v>
      </c>
      <c r="G2499" s="5">
        <v>0</v>
      </c>
      <c r="H2499" s="5">
        <v>0</v>
      </c>
      <c r="I2499" s="6">
        <f t="shared" si="118"/>
        <v>0</v>
      </c>
      <c r="J2499" s="7">
        <v>0</v>
      </c>
      <c r="K2499" s="7">
        <v>0</v>
      </c>
      <c r="L2499" s="7">
        <v>0</v>
      </c>
      <c r="M2499" s="14">
        <f t="shared" si="119"/>
        <v>0</v>
      </c>
      <c r="N2499" t="s">
        <v>130</v>
      </c>
      <c r="O2499">
        <v>2022</v>
      </c>
      <c r="P2499" t="s">
        <v>154</v>
      </c>
      <c r="Q2499" t="s">
        <v>164</v>
      </c>
      <c r="R2499">
        <v>202208</v>
      </c>
      <c r="S2499" t="s">
        <v>184</v>
      </c>
      <c r="T2499" t="s">
        <v>207</v>
      </c>
    </row>
    <row r="2500" spans="1:20" hidden="1" x14ac:dyDescent="0.3">
      <c r="A2500" s="4" t="s">
        <v>99</v>
      </c>
      <c r="B2500" s="5">
        <v>0</v>
      </c>
      <c r="C2500" s="5">
        <v>0</v>
      </c>
      <c r="D2500" s="5">
        <v>0</v>
      </c>
      <c r="E2500" s="6">
        <f t="shared" si="117"/>
        <v>0</v>
      </c>
      <c r="F2500" s="5">
        <v>0</v>
      </c>
      <c r="G2500" s="5">
        <v>0</v>
      </c>
      <c r="H2500" s="5">
        <v>0</v>
      </c>
      <c r="I2500" s="6">
        <f t="shared" si="118"/>
        <v>0</v>
      </c>
      <c r="J2500" s="7">
        <v>0</v>
      </c>
      <c r="K2500" s="7">
        <v>0</v>
      </c>
      <c r="L2500" s="7">
        <v>0</v>
      </c>
      <c r="M2500" s="14">
        <f t="shared" si="119"/>
        <v>0</v>
      </c>
      <c r="N2500" t="s">
        <v>130</v>
      </c>
      <c r="O2500">
        <v>2022</v>
      </c>
      <c r="P2500" t="s">
        <v>154</v>
      </c>
      <c r="Q2500" t="s">
        <v>164</v>
      </c>
      <c r="R2500">
        <v>202208</v>
      </c>
      <c r="S2500" t="s">
        <v>184</v>
      </c>
      <c r="T2500" t="s">
        <v>207</v>
      </c>
    </row>
    <row r="2501" spans="1:20" hidden="1" x14ac:dyDescent="0.3">
      <c r="A2501" s="4" t="s">
        <v>100</v>
      </c>
      <c r="B2501" s="5">
        <v>0</v>
      </c>
      <c r="C2501" s="5">
        <v>0</v>
      </c>
      <c r="D2501" s="5">
        <v>0</v>
      </c>
      <c r="E2501" s="6">
        <f t="shared" si="117"/>
        <v>0</v>
      </c>
      <c r="F2501" s="5">
        <v>0</v>
      </c>
      <c r="G2501" s="5">
        <v>0</v>
      </c>
      <c r="H2501" s="5">
        <v>0</v>
      </c>
      <c r="I2501" s="6">
        <f t="shared" si="118"/>
        <v>0</v>
      </c>
      <c r="J2501" s="7">
        <v>0</v>
      </c>
      <c r="K2501" s="7">
        <v>0</v>
      </c>
      <c r="L2501" s="7">
        <v>0</v>
      </c>
      <c r="M2501" s="14">
        <f t="shared" si="119"/>
        <v>0</v>
      </c>
      <c r="N2501" t="s">
        <v>130</v>
      </c>
      <c r="O2501">
        <v>2022</v>
      </c>
      <c r="P2501" t="s">
        <v>154</v>
      </c>
      <c r="Q2501" t="s">
        <v>164</v>
      </c>
      <c r="R2501">
        <v>202208</v>
      </c>
      <c r="S2501" t="s">
        <v>184</v>
      </c>
      <c r="T2501" t="s">
        <v>207</v>
      </c>
    </row>
    <row r="2502" spans="1:20" hidden="1" x14ac:dyDescent="0.3">
      <c r="A2502" s="4" t="s">
        <v>101</v>
      </c>
      <c r="B2502" s="5">
        <v>1.8310032516996623E-2</v>
      </c>
      <c r="C2502" s="5">
        <v>9.8089459912481785E-4</v>
      </c>
      <c r="D2502" s="5">
        <v>0</v>
      </c>
      <c r="E2502" s="6">
        <f t="shared" si="117"/>
        <v>1.9290927116121442E-2</v>
      </c>
      <c r="F2502" s="5">
        <v>9.8089459912482045E-3</v>
      </c>
      <c r="G2502" s="5">
        <v>9.8089459912482045E-3</v>
      </c>
      <c r="H2502" s="5">
        <v>0</v>
      </c>
      <c r="I2502" s="6">
        <f t="shared" si="118"/>
        <v>1.9617891982496409E-2</v>
      </c>
      <c r="J2502" s="7">
        <v>3760955.9500800073</v>
      </c>
      <c r="K2502" s="7">
        <v>201479.78303999975</v>
      </c>
      <c r="L2502" s="7">
        <v>0</v>
      </c>
      <c r="M2502" s="14">
        <f t="shared" si="119"/>
        <v>3962435.733120007</v>
      </c>
      <c r="N2502" t="s">
        <v>130</v>
      </c>
      <c r="O2502">
        <v>2022</v>
      </c>
      <c r="P2502" t="s">
        <v>154</v>
      </c>
      <c r="Q2502" t="s">
        <v>164</v>
      </c>
      <c r="R2502">
        <v>202208</v>
      </c>
      <c r="S2502" t="s">
        <v>184</v>
      </c>
      <c r="T2502" t="s">
        <v>207</v>
      </c>
    </row>
    <row r="2503" spans="1:20" hidden="1" x14ac:dyDescent="0.3">
      <c r="A2503" s="4" t="s">
        <v>102</v>
      </c>
      <c r="B2503" s="5">
        <v>4.4003547740930704E-3</v>
      </c>
      <c r="C2503" s="5">
        <v>0</v>
      </c>
      <c r="D2503" s="5">
        <v>0</v>
      </c>
      <c r="E2503" s="6">
        <f t="shared" si="117"/>
        <v>4.4003547740930704E-3</v>
      </c>
      <c r="F2503" s="5">
        <v>1.6501330402849009E-2</v>
      </c>
      <c r="G2503" s="5">
        <v>0</v>
      </c>
      <c r="H2503" s="5">
        <v>0</v>
      </c>
      <c r="I2503" s="6">
        <f t="shared" si="118"/>
        <v>1.6501330402849009E-2</v>
      </c>
      <c r="J2503" s="7">
        <v>903850.96010757028</v>
      </c>
      <c r="K2503" s="7">
        <v>0</v>
      </c>
      <c r="L2503" s="7">
        <v>0</v>
      </c>
      <c r="M2503" s="14">
        <f t="shared" si="119"/>
        <v>903850.96010757028</v>
      </c>
      <c r="N2503" t="s">
        <v>130</v>
      </c>
      <c r="O2503">
        <v>2022</v>
      </c>
      <c r="P2503" t="s">
        <v>154</v>
      </c>
      <c r="Q2503" t="s">
        <v>164</v>
      </c>
      <c r="R2503">
        <v>202208</v>
      </c>
      <c r="S2503" t="s">
        <v>184</v>
      </c>
      <c r="T2503" t="s">
        <v>207</v>
      </c>
    </row>
    <row r="2504" spans="1:20" hidden="1" x14ac:dyDescent="0.3">
      <c r="A2504" s="4" t="s">
        <v>103</v>
      </c>
      <c r="B2504" s="5">
        <v>0</v>
      </c>
      <c r="C2504" s="5">
        <v>0</v>
      </c>
      <c r="D2504" s="5">
        <v>0</v>
      </c>
      <c r="E2504" s="6">
        <f t="shared" si="117"/>
        <v>0</v>
      </c>
      <c r="F2504" s="5">
        <v>0</v>
      </c>
      <c r="G2504" s="5">
        <v>0</v>
      </c>
      <c r="H2504" s="5">
        <v>0</v>
      </c>
      <c r="I2504" s="6">
        <f t="shared" si="118"/>
        <v>0</v>
      </c>
      <c r="J2504" s="7">
        <v>0</v>
      </c>
      <c r="K2504" s="7">
        <v>0</v>
      </c>
      <c r="L2504" s="7">
        <v>0</v>
      </c>
      <c r="M2504" s="14">
        <f t="shared" si="119"/>
        <v>0</v>
      </c>
      <c r="N2504" t="s">
        <v>130</v>
      </c>
      <c r="O2504">
        <v>2022</v>
      </c>
      <c r="P2504" t="s">
        <v>154</v>
      </c>
      <c r="Q2504" t="s">
        <v>164</v>
      </c>
      <c r="R2504">
        <v>202208</v>
      </c>
      <c r="S2504" t="s">
        <v>184</v>
      </c>
      <c r="T2504" t="s">
        <v>207</v>
      </c>
    </row>
    <row r="2505" spans="1:20" hidden="1" x14ac:dyDescent="0.3">
      <c r="A2505" s="4" t="s">
        <v>104</v>
      </c>
      <c r="B2505" s="5">
        <v>3.5016677006927951E-4</v>
      </c>
      <c r="C2505" s="5">
        <v>0</v>
      </c>
      <c r="D2505" s="5">
        <v>0</v>
      </c>
      <c r="E2505" s="6">
        <f t="shared" si="117"/>
        <v>3.5016677006927951E-4</v>
      </c>
      <c r="F2505" s="5">
        <v>5.2525015510392053E-3</v>
      </c>
      <c r="G2505" s="5">
        <v>0</v>
      </c>
      <c r="H2505" s="5">
        <v>0</v>
      </c>
      <c r="I2505" s="6">
        <f t="shared" si="118"/>
        <v>5.2525015510392053E-3</v>
      </c>
      <c r="J2505" s="7">
        <v>71925.694080000045</v>
      </c>
      <c r="K2505" s="7">
        <v>0</v>
      </c>
      <c r="L2505" s="7">
        <v>0</v>
      </c>
      <c r="M2505" s="14">
        <f t="shared" si="119"/>
        <v>71925.694080000045</v>
      </c>
      <c r="N2505" t="s">
        <v>130</v>
      </c>
      <c r="O2505">
        <v>2022</v>
      </c>
      <c r="P2505" t="s">
        <v>154</v>
      </c>
      <c r="Q2505" t="s">
        <v>164</v>
      </c>
      <c r="R2505">
        <v>202208</v>
      </c>
      <c r="S2505" t="s">
        <v>184</v>
      </c>
      <c r="T2505" t="s">
        <v>207</v>
      </c>
    </row>
    <row r="2506" spans="1:20" hidden="1" x14ac:dyDescent="0.3">
      <c r="A2506" s="4" t="s">
        <v>105</v>
      </c>
      <c r="B2506" s="5">
        <v>0</v>
      </c>
      <c r="C2506" s="5">
        <v>0</v>
      </c>
      <c r="D2506" s="5">
        <v>0</v>
      </c>
      <c r="E2506" s="6">
        <f t="shared" si="117"/>
        <v>0</v>
      </c>
      <c r="F2506" s="5">
        <v>0</v>
      </c>
      <c r="G2506" s="5">
        <v>0</v>
      </c>
      <c r="H2506" s="5">
        <v>0</v>
      </c>
      <c r="I2506" s="6">
        <f t="shared" si="118"/>
        <v>0</v>
      </c>
      <c r="J2506" s="7">
        <v>0</v>
      </c>
      <c r="K2506" s="7">
        <v>0</v>
      </c>
      <c r="L2506" s="7">
        <v>0</v>
      </c>
      <c r="M2506" s="14">
        <f t="shared" si="119"/>
        <v>0</v>
      </c>
      <c r="N2506" t="s">
        <v>130</v>
      </c>
      <c r="O2506">
        <v>2022</v>
      </c>
      <c r="P2506" t="s">
        <v>154</v>
      </c>
      <c r="Q2506" t="s">
        <v>164</v>
      </c>
      <c r="R2506">
        <v>202208</v>
      </c>
      <c r="S2506" t="s">
        <v>184</v>
      </c>
      <c r="T2506" t="s">
        <v>207</v>
      </c>
    </row>
    <row r="2507" spans="1:20" hidden="1" x14ac:dyDescent="0.3">
      <c r="A2507" s="4" t="s">
        <v>106</v>
      </c>
      <c r="B2507" s="5">
        <v>0</v>
      </c>
      <c r="C2507" s="5">
        <v>0</v>
      </c>
      <c r="D2507" s="5">
        <v>0</v>
      </c>
      <c r="E2507" s="6">
        <f t="shared" si="117"/>
        <v>0</v>
      </c>
      <c r="F2507" s="5">
        <v>0</v>
      </c>
      <c r="G2507" s="5">
        <v>0</v>
      </c>
      <c r="H2507" s="5">
        <v>0</v>
      </c>
      <c r="I2507" s="6">
        <f t="shared" si="118"/>
        <v>0</v>
      </c>
      <c r="J2507" s="7">
        <v>0</v>
      </c>
      <c r="K2507" s="7">
        <v>0</v>
      </c>
      <c r="L2507" s="7">
        <v>0</v>
      </c>
      <c r="M2507" s="14">
        <f t="shared" si="119"/>
        <v>0</v>
      </c>
      <c r="N2507" t="s">
        <v>130</v>
      </c>
      <c r="O2507">
        <v>2022</v>
      </c>
      <c r="P2507" t="s">
        <v>154</v>
      </c>
      <c r="Q2507" t="s">
        <v>164</v>
      </c>
      <c r="R2507">
        <v>202208</v>
      </c>
      <c r="S2507" t="s">
        <v>184</v>
      </c>
      <c r="T2507" t="s">
        <v>207</v>
      </c>
    </row>
    <row r="2508" spans="1:20" hidden="1" x14ac:dyDescent="0.3">
      <c r="A2508" s="4" t="s">
        <v>107</v>
      </c>
      <c r="B2508" s="5">
        <v>2.4986403052007309E-3</v>
      </c>
      <c r="C2508" s="5">
        <v>0</v>
      </c>
      <c r="D2508" s="5">
        <v>0</v>
      </c>
      <c r="E2508" s="6">
        <f t="shared" si="117"/>
        <v>2.4986403052007309E-3</v>
      </c>
      <c r="F2508" s="5">
        <v>1.2493201526003653E-2</v>
      </c>
      <c r="G2508" s="5">
        <v>0</v>
      </c>
      <c r="H2508" s="5">
        <v>0</v>
      </c>
      <c r="I2508" s="6">
        <f t="shared" si="118"/>
        <v>1.2493201526003653E-2</v>
      </c>
      <c r="J2508" s="7">
        <v>513230.99040000007</v>
      </c>
      <c r="K2508" s="7">
        <v>0</v>
      </c>
      <c r="L2508" s="7">
        <v>0</v>
      </c>
      <c r="M2508" s="14">
        <f t="shared" si="119"/>
        <v>513230.99040000007</v>
      </c>
      <c r="N2508" t="s">
        <v>130</v>
      </c>
      <c r="O2508">
        <v>2022</v>
      </c>
      <c r="P2508" t="s">
        <v>157</v>
      </c>
      <c r="Q2508" t="s">
        <v>164</v>
      </c>
      <c r="R2508">
        <v>202208</v>
      </c>
      <c r="S2508" t="s">
        <v>184</v>
      </c>
      <c r="T2508" t="s">
        <v>208</v>
      </c>
    </row>
    <row r="2509" spans="1:20" hidden="1" x14ac:dyDescent="0.3">
      <c r="A2509" s="4" t="s">
        <v>108</v>
      </c>
      <c r="B2509" s="5">
        <v>4.9801521462035821E-3</v>
      </c>
      <c r="C2509" s="5">
        <v>0</v>
      </c>
      <c r="D2509" s="5">
        <v>0</v>
      </c>
      <c r="E2509" s="6">
        <f t="shared" si="117"/>
        <v>4.9801521462035821E-3</v>
      </c>
      <c r="F2509" s="5">
        <v>7.8633981255846041E-3</v>
      </c>
      <c r="G2509" s="5">
        <v>0</v>
      </c>
      <c r="H2509" s="5">
        <v>0</v>
      </c>
      <c r="I2509" s="6">
        <f t="shared" si="118"/>
        <v>7.8633981255846041E-3</v>
      </c>
      <c r="J2509" s="7">
        <v>1022943.7238399998</v>
      </c>
      <c r="K2509" s="7">
        <v>0</v>
      </c>
      <c r="L2509" s="7">
        <v>0</v>
      </c>
      <c r="M2509" s="14">
        <f t="shared" si="119"/>
        <v>1022943.7238399998</v>
      </c>
      <c r="N2509" t="s">
        <v>130</v>
      </c>
      <c r="O2509">
        <v>2022</v>
      </c>
      <c r="P2509" t="s">
        <v>157</v>
      </c>
      <c r="Q2509" t="s">
        <v>164</v>
      </c>
      <c r="R2509">
        <v>202208</v>
      </c>
      <c r="S2509" t="s">
        <v>184</v>
      </c>
      <c r="T2509" t="s">
        <v>208</v>
      </c>
    </row>
    <row r="2510" spans="1:20" hidden="1" x14ac:dyDescent="0.3">
      <c r="A2510" s="4" t="s">
        <v>109</v>
      </c>
      <c r="B2510" s="5">
        <v>6.9426186386510241E-2</v>
      </c>
      <c r="C2510" s="5">
        <v>0</v>
      </c>
      <c r="D2510" s="5">
        <v>0</v>
      </c>
      <c r="E2510" s="6">
        <f t="shared" si="117"/>
        <v>6.9426186386510241E-2</v>
      </c>
      <c r="F2510" s="5">
        <v>8.530179897318467E-2</v>
      </c>
      <c r="G2510" s="5">
        <v>0</v>
      </c>
      <c r="H2510" s="5">
        <v>0</v>
      </c>
      <c r="I2510" s="6">
        <f t="shared" si="118"/>
        <v>8.530179897318467E-2</v>
      </c>
      <c r="J2510" s="7">
        <v>14260424.089325186</v>
      </c>
      <c r="K2510" s="7">
        <v>0</v>
      </c>
      <c r="L2510" s="7">
        <v>0</v>
      </c>
      <c r="M2510" s="14">
        <f t="shared" si="119"/>
        <v>14260424.089325186</v>
      </c>
      <c r="N2510" t="s">
        <v>130</v>
      </c>
      <c r="O2510">
        <v>2022</v>
      </c>
      <c r="P2510" t="s">
        <v>157</v>
      </c>
      <c r="Q2510" t="s">
        <v>164</v>
      </c>
      <c r="R2510">
        <v>202208</v>
      </c>
      <c r="S2510" t="s">
        <v>184</v>
      </c>
      <c r="T2510" t="s">
        <v>208</v>
      </c>
    </row>
    <row r="2511" spans="1:20" hidden="1" x14ac:dyDescent="0.3">
      <c r="A2511" s="4" t="s">
        <v>110</v>
      </c>
      <c r="B2511" s="5">
        <v>6.8022522360346551E-4</v>
      </c>
      <c r="C2511" s="5">
        <v>0</v>
      </c>
      <c r="D2511" s="5">
        <v>0</v>
      </c>
      <c r="E2511" s="6">
        <f t="shared" si="117"/>
        <v>6.8022522360346551E-4</v>
      </c>
      <c r="F2511" s="5">
        <v>1.943500638867044E-3</v>
      </c>
      <c r="G2511" s="5">
        <v>0</v>
      </c>
      <c r="H2511" s="5">
        <v>0</v>
      </c>
      <c r="I2511" s="6">
        <f t="shared" si="118"/>
        <v>1.943500638867044E-3</v>
      </c>
      <c r="J2511" s="7">
        <v>139721.05727999998</v>
      </c>
      <c r="K2511" s="7">
        <v>0</v>
      </c>
      <c r="L2511" s="7">
        <v>0</v>
      </c>
      <c r="M2511" s="14">
        <f t="shared" si="119"/>
        <v>139721.05727999998</v>
      </c>
      <c r="N2511" t="s">
        <v>130</v>
      </c>
      <c r="O2511">
        <v>2022</v>
      </c>
      <c r="P2511" t="s">
        <v>157</v>
      </c>
      <c r="Q2511" t="s">
        <v>164</v>
      </c>
      <c r="R2511">
        <v>202208</v>
      </c>
      <c r="S2511" t="s">
        <v>184</v>
      </c>
      <c r="T2511" t="s">
        <v>208</v>
      </c>
    </row>
    <row r="2512" spans="1:20" hidden="1" x14ac:dyDescent="0.3">
      <c r="A2512" s="4" t="s">
        <v>112</v>
      </c>
      <c r="B2512" s="5">
        <v>3.7212214011415833E-3</v>
      </c>
      <c r="C2512" s="5">
        <v>0</v>
      </c>
      <c r="D2512" s="5">
        <v>0</v>
      </c>
      <c r="E2512" s="6">
        <f t="shared" si="117"/>
        <v>3.7212214011415833E-3</v>
      </c>
      <c r="F2512" s="5">
        <v>2.0297571278954114E-2</v>
      </c>
      <c r="G2512" s="5">
        <v>0</v>
      </c>
      <c r="H2512" s="5">
        <v>0</v>
      </c>
      <c r="I2512" s="6">
        <f t="shared" si="118"/>
        <v>2.0297571278954114E-2</v>
      </c>
      <c r="J2512" s="7">
        <v>764354.17344000028</v>
      </c>
      <c r="K2512" s="7">
        <v>0</v>
      </c>
      <c r="L2512" s="7">
        <v>0</v>
      </c>
      <c r="M2512" s="14">
        <f t="shared" si="119"/>
        <v>764354.17344000028</v>
      </c>
      <c r="N2512" t="s">
        <v>130</v>
      </c>
      <c r="O2512">
        <v>2022</v>
      </c>
      <c r="P2512" t="s">
        <v>161</v>
      </c>
      <c r="Q2512" t="s">
        <v>165</v>
      </c>
      <c r="R2512">
        <v>202208</v>
      </c>
      <c r="S2512" t="s">
        <v>184</v>
      </c>
      <c r="T2512" t="s">
        <v>209</v>
      </c>
    </row>
    <row r="2513" spans="1:20" hidden="1" x14ac:dyDescent="0.3">
      <c r="A2513" s="4" t="s">
        <v>113</v>
      </c>
      <c r="B2513" s="5">
        <v>1.8034953476432289E-2</v>
      </c>
      <c r="C2513" s="5">
        <v>0</v>
      </c>
      <c r="D2513" s="5">
        <v>0</v>
      </c>
      <c r="E2513" s="6">
        <f t="shared" si="117"/>
        <v>1.8034953476432289E-2</v>
      </c>
      <c r="F2513" s="5">
        <v>2.8476242331208854E-2</v>
      </c>
      <c r="G2513" s="5">
        <v>0</v>
      </c>
      <c r="H2513" s="5">
        <v>0</v>
      </c>
      <c r="I2513" s="6">
        <f t="shared" si="118"/>
        <v>2.8476242331208854E-2</v>
      </c>
      <c r="J2513" s="7">
        <v>3704453.5843200022</v>
      </c>
      <c r="K2513" s="7">
        <v>0</v>
      </c>
      <c r="L2513" s="7">
        <v>0</v>
      </c>
      <c r="M2513" s="14">
        <f t="shared" si="119"/>
        <v>3704453.5843200022</v>
      </c>
      <c r="N2513" t="s">
        <v>130</v>
      </c>
      <c r="O2513">
        <v>2022</v>
      </c>
      <c r="P2513" t="s">
        <v>161</v>
      </c>
      <c r="Q2513" t="s">
        <v>165</v>
      </c>
      <c r="R2513">
        <v>202208</v>
      </c>
      <c r="S2513" t="s">
        <v>184</v>
      </c>
      <c r="T2513" t="s">
        <v>209</v>
      </c>
    </row>
    <row r="2514" spans="1:20" hidden="1" x14ac:dyDescent="0.3">
      <c r="A2514" s="4" t="s">
        <v>114</v>
      </c>
      <c r="B2514" s="5">
        <v>5.6312953758137036E-3</v>
      </c>
      <c r="C2514" s="5">
        <v>0</v>
      </c>
      <c r="D2514" s="5">
        <v>0</v>
      </c>
      <c r="E2514" s="6">
        <f t="shared" si="117"/>
        <v>5.6312953758137036E-3</v>
      </c>
      <c r="F2514" s="5">
        <v>6.7575544509764461E-3</v>
      </c>
      <c r="G2514" s="5">
        <v>0</v>
      </c>
      <c r="H2514" s="5">
        <v>0</v>
      </c>
      <c r="I2514" s="6">
        <f t="shared" si="118"/>
        <v>6.7575544509764461E-3</v>
      </c>
      <c r="J2514" s="7">
        <v>1156691.2200000007</v>
      </c>
      <c r="K2514" s="7">
        <v>0</v>
      </c>
      <c r="L2514" s="7">
        <v>0</v>
      </c>
      <c r="M2514" s="14">
        <f t="shared" si="119"/>
        <v>1156691.2200000007</v>
      </c>
      <c r="N2514" t="s">
        <v>130</v>
      </c>
      <c r="O2514">
        <v>2022</v>
      </c>
      <c r="P2514" t="s">
        <v>161</v>
      </c>
      <c r="Q2514" t="s">
        <v>165</v>
      </c>
      <c r="R2514">
        <v>202208</v>
      </c>
      <c r="S2514" t="s">
        <v>184</v>
      </c>
      <c r="T2514" t="s">
        <v>209</v>
      </c>
    </row>
    <row r="2515" spans="1:20" hidden="1" x14ac:dyDescent="0.3">
      <c r="A2515" s="4" t="s">
        <v>115</v>
      </c>
      <c r="B2515" s="5">
        <v>0</v>
      </c>
      <c r="C2515" s="5">
        <v>0</v>
      </c>
      <c r="D2515" s="5">
        <v>0</v>
      </c>
      <c r="E2515" s="6">
        <f t="shared" si="117"/>
        <v>0</v>
      </c>
      <c r="F2515" s="5">
        <v>0</v>
      </c>
      <c r="G2515" s="5">
        <v>0</v>
      </c>
      <c r="H2515" s="5">
        <v>0</v>
      </c>
      <c r="I2515" s="6">
        <f t="shared" si="118"/>
        <v>0</v>
      </c>
      <c r="J2515" s="7">
        <v>0</v>
      </c>
      <c r="K2515" s="7">
        <v>0</v>
      </c>
      <c r="L2515" s="7">
        <v>0</v>
      </c>
      <c r="M2515" s="14">
        <f t="shared" si="119"/>
        <v>0</v>
      </c>
      <c r="N2515" t="s">
        <v>130</v>
      </c>
      <c r="O2515">
        <v>2022</v>
      </c>
      <c r="P2515" t="s">
        <v>161</v>
      </c>
      <c r="Q2515" t="s">
        <v>165</v>
      </c>
      <c r="R2515">
        <v>202208</v>
      </c>
      <c r="S2515" t="s">
        <v>184</v>
      </c>
      <c r="T2515" t="s">
        <v>209</v>
      </c>
    </row>
    <row r="2516" spans="1:20" hidden="1" x14ac:dyDescent="0.3">
      <c r="A2516" s="4" t="s">
        <v>118</v>
      </c>
      <c r="B2516" s="5">
        <v>0</v>
      </c>
      <c r="C2516" s="5">
        <v>0</v>
      </c>
      <c r="D2516" s="5">
        <v>0</v>
      </c>
      <c r="E2516" s="6">
        <f t="shared" si="117"/>
        <v>0</v>
      </c>
      <c r="F2516" s="5">
        <v>0</v>
      </c>
      <c r="G2516" s="5">
        <v>0</v>
      </c>
      <c r="H2516" s="5">
        <v>0</v>
      </c>
      <c r="I2516" s="6">
        <f t="shared" si="118"/>
        <v>0</v>
      </c>
      <c r="J2516" s="7">
        <v>0</v>
      </c>
      <c r="K2516" s="7">
        <v>0</v>
      </c>
      <c r="L2516" s="7">
        <v>0</v>
      </c>
      <c r="M2516" s="14">
        <f t="shared" si="119"/>
        <v>0</v>
      </c>
      <c r="N2516" t="s">
        <v>130</v>
      </c>
      <c r="O2516">
        <v>2022</v>
      </c>
      <c r="P2516" t="s">
        <v>160</v>
      </c>
      <c r="Q2516" t="s">
        <v>164</v>
      </c>
      <c r="R2516">
        <v>202208</v>
      </c>
      <c r="S2516" t="s">
        <v>184</v>
      </c>
      <c r="T2516" t="s">
        <v>210</v>
      </c>
    </row>
    <row r="2517" spans="1:20" hidden="1" x14ac:dyDescent="0.3">
      <c r="A2517" s="4" t="s">
        <v>119</v>
      </c>
      <c r="B2517" s="5">
        <v>2.2941223482244488E-3</v>
      </c>
      <c r="C2517" s="5">
        <v>0</v>
      </c>
      <c r="D2517" s="5">
        <v>0</v>
      </c>
      <c r="E2517" s="6">
        <f t="shared" si="117"/>
        <v>2.2941223482244488E-3</v>
      </c>
      <c r="F2517" s="5">
        <v>1.5294148988162984E-2</v>
      </c>
      <c r="G2517" s="5">
        <v>0</v>
      </c>
      <c r="H2517" s="5">
        <v>0</v>
      </c>
      <c r="I2517" s="6">
        <f t="shared" si="118"/>
        <v>1.5294148988162984E-2</v>
      </c>
      <c r="J2517" s="7">
        <v>471222.16127999942</v>
      </c>
      <c r="K2517" s="7">
        <v>0</v>
      </c>
      <c r="L2517" s="7">
        <v>0</v>
      </c>
      <c r="M2517" s="14">
        <f t="shared" si="119"/>
        <v>471222.16127999942</v>
      </c>
      <c r="N2517" t="s">
        <v>130</v>
      </c>
      <c r="O2517">
        <v>2022</v>
      </c>
      <c r="P2517" t="s">
        <v>160</v>
      </c>
      <c r="Q2517" t="s">
        <v>164</v>
      </c>
      <c r="R2517">
        <v>202208</v>
      </c>
      <c r="S2517" t="s">
        <v>184</v>
      </c>
      <c r="T2517" t="s">
        <v>210</v>
      </c>
    </row>
    <row r="2518" spans="1:20" hidden="1" x14ac:dyDescent="0.3">
      <c r="A2518" s="4" t="s">
        <v>120</v>
      </c>
      <c r="B2518" s="5">
        <v>2.4199699288018166E-2</v>
      </c>
      <c r="C2518" s="5">
        <v>0</v>
      </c>
      <c r="D2518" s="5">
        <v>0</v>
      </c>
      <c r="E2518" s="6">
        <f t="shared" si="117"/>
        <v>2.4199699288018166E-2</v>
      </c>
      <c r="F2518" s="5">
        <v>4.0054674683616412E-2</v>
      </c>
      <c r="G2518" s="5">
        <v>0</v>
      </c>
      <c r="H2518" s="5">
        <v>0</v>
      </c>
      <c r="I2518" s="6">
        <f t="shared" si="118"/>
        <v>4.0054674683616412E-2</v>
      </c>
      <c r="J2518" s="7">
        <v>4970717.7167999651</v>
      </c>
      <c r="K2518" s="7">
        <v>0</v>
      </c>
      <c r="L2518" s="7">
        <v>0</v>
      </c>
      <c r="M2518" s="14">
        <f t="shared" si="119"/>
        <v>4970717.7167999651</v>
      </c>
      <c r="N2518" t="s">
        <v>130</v>
      </c>
      <c r="O2518">
        <v>2022</v>
      </c>
      <c r="P2518" t="s">
        <v>160</v>
      </c>
      <c r="Q2518" t="s">
        <v>164</v>
      </c>
      <c r="R2518">
        <v>202208</v>
      </c>
      <c r="S2518" t="s">
        <v>184</v>
      </c>
      <c r="T2518" t="s">
        <v>210</v>
      </c>
    </row>
    <row r="2519" spans="1:20" hidden="1" x14ac:dyDescent="0.3">
      <c r="A2519" s="4" t="s">
        <v>0</v>
      </c>
      <c r="B2519" s="5">
        <v>0</v>
      </c>
      <c r="C2519" s="5">
        <v>0</v>
      </c>
      <c r="D2519" s="5">
        <v>0</v>
      </c>
      <c r="E2519" s="6">
        <f t="shared" si="117"/>
        <v>0</v>
      </c>
      <c r="F2519" s="5">
        <v>0</v>
      </c>
      <c r="G2519" s="5">
        <v>0</v>
      </c>
      <c r="H2519" s="5">
        <v>0</v>
      </c>
      <c r="I2519" s="6">
        <f t="shared" si="118"/>
        <v>0</v>
      </c>
      <c r="J2519" s="7">
        <v>0</v>
      </c>
      <c r="K2519" s="7">
        <v>0</v>
      </c>
      <c r="L2519" s="7">
        <v>0</v>
      </c>
      <c r="M2519" s="14">
        <f t="shared" si="119"/>
        <v>0</v>
      </c>
      <c r="N2519" t="s">
        <v>133</v>
      </c>
      <c r="O2519">
        <v>2022</v>
      </c>
      <c r="P2519" t="s">
        <v>154</v>
      </c>
      <c r="Q2519" t="s">
        <v>164</v>
      </c>
      <c r="R2519">
        <v>202209</v>
      </c>
      <c r="S2519" t="s">
        <v>185</v>
      </c>
      <c r="T2519" t="s">
        <v>192</v>
      </c>
    </row>
    <row r="2520" spans="1:20" hidden="1" x14ac:dyDescent="0.3">
      <c r="A2520" s="4" t="s">
        <v>1</v>
      </c>
      <c r="B2520" s="5">
        <v>0</v>
      </c>
      <c r="C2520" s="5">
        <v>0</v>
      </c>
      <c r="D2520" s="5">
        <v>0</v>
      </c>
      <c r="E2520" s="6">
        <f t="shared" si="117"/>
        <v>0</v>
      </c>
      <c r="F2520" s="5">
        <v>0</v>
      </c>
      <c r="G2520" s="5">
        <v>0</v>
      </c>
      <c r="H2520" s="5">
        <v>0</v>
      </c>
      <c r="I2520" s="6">
        <f t="shared" si="118"/>
        <v>0</v>
      </c>
      <c r="J2520" s="7">
        <v>0</v>
      </c>
      <c r="K2520" s="7">
        <v>0</v>
      </c>
      <c r="L2520" s="7">
        <v>0</v>
      </c>
      <c r="M2520" s="14">
        <f t="shared" si="119"/>
        <v>0</v>
      </c>
      <c r="N2520" t="s">
        <v>133</v>
      </c>
      <c r="O2520">
        <v>2022</v>
      </c>
      <c r="P2520" t="s">
        <v>154</v>
      </c>
      <c r="Q2520" t="s">
        <v>164</v>
      </c>
      <c r="R2520">
        <v>202209</v>
      </c>
      <c r="S2520" t="s">
        <v>185</v>
      </c>
      <c r="T2520" t="s">
        <v>192</v>
      </c>
    </row>
    <row r="2521" spans="1:20" hidden="1" x14ac:dyDescent="0.3">
      <c r="A2521" s="4" t="s">
        <v>2</v>
      </c>
      <c r="B2521" s="5">
        <v>0</v>
      </c>
      <c r="C2521" s="5">
        <v>0</v>
      </c>
      <c r="D2521" s="5">
        <v>0</v>
      </c>
      <c r="E2521" s="6">
        <f t="shared" si="117"/>
        <v>0</v>
      </c>
      <c r="F2521" s="5">
        <v>0</v>
      </c>
      <c r="G2521" s="5">
        <v>0</v>
      </c>
      <c r="H2521" s="5">
        <v>0</v>
      </c>
      <c r="I2521" s="6">
        <f t="shared" si="118"/>
        <v>0</v>
      </c>
      <c r="J2521" s="7">
        <v>0</v>
      </c>
      <c r="K2521" s="7">
        <v>0</v>
      </c>
      <c r="L2521" s="7">
        <v>0</v>
      </c>
      <c r="M2521" s="14">
        <f t="shared" si="119"/>
        <v>0</v>
      </c>
      <c r="N2521" t="s">
        <v>133</v>
      </c>
      <c r="O2521">
        <v>2022</v>
      </c>
      <c r="P2521" t="s">
        <v>154</v>
      </c>
      <c r="Q2521" t="s">
        <v>164</v>
      </c>
      <c r="R2521">
        <v>202209</v>
      </c>
      <c r="S2521" t="s">
        <v>185</v>
      </c>
      <c r="T2521" t="s">
        <v>192</v>
      </c>
    </row>
    <row r="2522" spans="1:20" hidden="1" x14ac:dyDescent="0.3">
      <c r="A2522" s="4" t="s">
        <v>3</v>
      </c>
      <c r="B2522" s="5">
        <v>0</v>
      </c>
      <c r="C2522" s="5">
        <v>0</v>
      </c>
      <c r="D2522" s="5">
        <v>0</v>
      </c>
      <c r="E2522" s="6">
        <f t="shared" si="117"/>
        <v>0</v>
      </c>
      <c r="F2522" s="5">
        <v>0</v>
      </c>
      <c r="G2522" s="5">
        <v>0</v>
      </c>
      <c r="H2522" s="5">
        <v>0</v>
      </c>
      <c r="I2522" s="6">
        <f t="shared" si="118"/>
        <v>0</v>
      </c>
      <c r="J2522" s="7">
        <v>0</v>
      </c>
      <c r="K2522" s="7">
        <v>0</v>
      </c>
      <c r="L2522" s="7">
        <v>0</v>
      </c>
      <c r="M2522" s="14">
        <f t="shared" si="119"/>
        <v>0</v>
      </c>
      <c r="N2522" t="s">
        <v>133</v>
      </c>
      <c r="O2522">
        <v>2022</v>
      </c>
      <c r="P2522" t="s">
        <v>154</v>
      </c>
      <c r="Q2522" t="s">
        <v>164</v>
      </c>
      <c r="R2522">
        <v>202209</v>
      </c>
      <c r="S2522" t="s">
        <v>185</v>
      </c>
      <c r="T2522" t="s">
        <v>192</v>
      </c>
    </row>
    <row r="2523" spans="1:20" hidden="1" x14ac:dyDescent="0.3">
      <c r="A2523" s="4" t="s">
        <v>4</v>
      </c>
      <c r="B2523" s="5">
        <v>7.2969685918823348E-3</v>
      </c>
      <c r="C2523" s="5">
        <v>1.4123165016546601E-3</v>
      </c>
      <c r="D2523" s="5">
        <v>0</v>
      </c>
      <c r="E2523" s="6">
        <f t="shared" si="117"/>
        <v>8.7092850935369948E-3</v>
      </c>
      <c r="F2523" s="5">
        <v>4.2369495049639903E-2</v>
      </c>
      <c r="G2523" s="5">
        <v>1.4123165016546611E-2</v>
      </c>
      <c r="H2523" s="5">
        <v>0</v>
      </c>
      <c r="I2523" s="6">
        <f t="shared" si="118"/>
        <v>5.6492660066186515E-2</v>
      </c>
      <c r="J2523" s="7">
        <v>1456943.1467709909</v>
      </c>
      <c r="K2523" s="7">
        <v>281988.99614922312</v>
      </c>
      <c r="L2523" s="7">
        <v>0</v>
      </c>
      <c r="M2523" s="14">
        <f t="shared" si="119"/>
        <v>1738932.142920214</v>
      </c>
      <c r="N2523" t="s">
        <v>133</v>
      </c>
      <c r="O2523">
        <v>2022</v>
      </c>
      <c r="P2523" t="s">
        <v>154</v>
      </c>
      <c r="Q2523" t="s">
        <v>164</v>
      </c>
      <c r="R2523">
        <v>202209</v>
      </c>
      <c r="S2523" t="s">
        <v>185</v>
      </c>
      <c r="T2523" t="s">
        <v>192</v>
      </c>
    </row>
    <row r="2524" spans="1:20" hidden="1" x14ac:dyDescent="0.3">
      <c r="A2524" s="4" t="s">
        <v>5</v>
      </c>
      <c r="B2524" s="5">
        <v>0</v>
      </c>
      <c r="C2524" s="5">
        <v>0</v>
      </c>
      <c r="D2524" s="5">
        <v>0</v>
      </c>
      <c r="E2524" s="6">
        <f t="shared" si="117"/>
        <v>0</v>
      </c>
      <c r="F2524" s="5">
        <v>0</v>
      </c>
      <c r="G2524" s="5">
        <v>0</v>
      </c>
      <c r="H2524" s="5">
        <v>0</v>
      </c>
      <c r="I2524" s="6">
        <f t="shared" si="118"/>
        <v>0</v>
      </c>
      <c r="J2524" s="7">
        <v>0</v>
      </c>
      <c r="K2524" s="7">
        <v>0</v>
      </c>
      <c r="L2524" s="7">
        <v>0</v>
      </c>
      <c r="M2524" s="14">
        <f t="shared" si="119"/>
        <v>0</v>
      </c>
      <c r="N2524" t="s">
        <v>133</v>
      </c>
      <c r="O2524">
        <v>2022</v>
      </c>
      <c r="P2524" t="s">
        <v>154</v>
      </c>
      <c r="Q2524" t="s">
        <v>164</v>
      </c>
      <c r="R2524">
        <v>202209</v>
      </c>
      <c r="S2524" t="s">
        <v>185</v>
      </c>
      <c r="T2524" t="s">
        <v>192</v>
      </c>
    </row>
    <row r="2525" spans="1:20" hidden="1" x14ac:dyDescent="0.3">
      <c r="A2525" s="4" t="s">
        <v>6</v>
      </c>
      <c r="B2525" s="5">
        <v>0</v>
      </c>
      <c r="C2525" s="5">
        <v>1.404053646161239E-3</v>
      </c>
      <c r="D2525" s="5">
        <v>0</v>
      </c>
      <c r="E2525" s="6">
        <f t="shared" si="117"/>
        <v>1.404053646161239E-3</v>
      </c>
      <c r="F2525" s="5">
        <v>0</v>
      </c>
      <c r="G2525" s="5">
        <v>7.0202682308061952E-4</v>
      </c>
      <c r="H2525" s="5">
        <v>0</v>
      </c>
      <c r="I2525" s="6">
        <f t="shared" si="118"/>
        <v>7.0202682308061952E-4</v>
      </c>
      <c r="J2525" s="7">
        <v>0</v>
      </c>
      <c r="K2525" s="7">
        <v>280339.20000000001</v>
      </c>
      <c r="L2525" s="7">
        <v>0</v>
      </c>
      <c r="M2525" s="14">
        <f t="shared" si="119"/>
        <v>280339.20000000001</v>
      </c>
      <c r="N2525" t="s">
        <v>133</v>
      </c>
      <c r="O2525">
        <v>2022</v>
      </c>
      <c r="P2525" t="s">
        <v>154</v>
      </c>
      <c r="Q2525" t="s">
        <v>164</v>
      </c>
      <c r="R2525">
        <v>202209</v>
      </c>
      <c r="S2525" t="s">
        <v>185</v>
      </c>
      <c r="T2525" t="s">
        <v>192</v>
      </c>
    </row>
    <row r="2526" spans="1:20" hidden="1" x14ac:dyDescent="0.3">
      <c r="A2526" s="4" t="s">
        <v>7</v>
      </c>
      <c r="B2526" s="5">
        <v>0</v>
      </c>
      <c r="C2526" s="5">
        <v>0</v>
      </c>
      <c r="D2526" s="5">
        <v>0</v>
      </c>
      <c r="E2526" s="6">
        <f t="shared" si="117"/>
        <v>0</v>
      </c>
      <c r="F2526" s="5">
        <v>0</v>
      </c>
      <c r="G2526" s="5">
        <v>0</v>
      </c>
      <c r="H2526" s="5">
        <v>0</v>
      </c>
      <c r="I2526" s="6">
        <f t="shared" si="118"/>
        <v>0</v>
      </c>
      <c r="J2526" s="7">
        <v>0</v>
      </c>
      <c r="K2526" s="7">
        <v>0</v>
      </c>
      <c r="L2526" s="7">
        <v>0</v>
      </c>
      <c r="M2526" s="14">
        <f t="shared" si="119"/>
        <v>0</v>
      </c>
      <c r="N2526" t="s">
        <v>133</v>
      </c>
      <c r="O2526">
        <v>2022</v>
      </c>
      <c r="P2526" t="s">
        <v>154</v>
      </c>
      <c r="Q2526" t="s">
        <v>164</v>
      </c>
      <c r="R2526">
        <v>202209</v>
      </c>
      <c r="S2526" t="s">
        <v>185</v>
      </c>
      <c r="T2526" t="s">
        <v>192</v>
      </c>
    </row>
    <row r="2527" spans="1:20" hidden="1" x14ac:dyDescent="0.3">
      <c r="A2527" s="4" t="s">
        <v>8</v>
      </c>
      <c r="B2527" s="5">
        <v>3.5611246636528537E-3</v>
      </c>
      <c r="C2527" s="5">
        <v>1.148749891500921E-3</v>
      </c>
      <c r="D2527" s="5">
        <v>0</v>
      </c>
      <c r="E2527" s="6">
        <f t="shared" si="117"/>
        <v>4.7098745551537747E-3</v>
      </c>
      <c r="F2527" s="5">
        <v>3.446249674502762E-3</v>
      </c>
      <c r="G2527" s="5">
        <v>3.446249674502762E-3</v>
      </c>
      <c r="H2527" s="5">
        <v>0</v>
      </c>
      <c r="I2527" s="6">
        <f t="shared" si="118"/>
        <v>6.892499349005524E-3</v>
      </c>
      <c r="J2527" s="7">
        <v>711028.98528000026</v>
      </c>
      <c r="K2527" s="7">
        <v>229364.1888</v>
      </c>
      <c r="L2527" s="7">
        <v>0</v>
      </c>
      <c r="M2527" s="14">
        <f t="shared" si="119"/>
        <v>940393.17408000026</v>
      </c>
      <c r="N2527" t="s">
        <v>133</v>
      </c>
      <c r="O2527">
        <v>2022</v>
      </c>
      <c r="P2527" t="s">
        <v>157</v>
      </c>
      <c r="Q2527" t="s">
        <v>164</v>
      </c>
      <c r="R2527">
        <v>202209</v>
      </c>
      <c r="S2527" t="s">
        <v>185</v>
      </c>
      <c r="T2527" t="s">
        <v>192</v>
      </c>
    </row>
    <row r="2528" spans="1:20" hidden="1" x14ac:dyDescent="0.3">
      <c r="A2528" s="4" t="s">
        <v>9</v>
      </c>
      <c r="B2528" s="5">
        <v>0</v>
      </c>
      <c r="C2528" s="5">
        <v>0</v>
      </c>
      <c r="D2528" s="5">
        <v>0</v>
      </c>
      <c r="E2528" s="6">
        <f t="shared" si="117"/>
        <v>0</v>
      </c>
      <c r="F2528" s="5">
        <v>0</v>
      </c>
      <c r="G2528" s="5">
        <v>0</v>
      </c>
      <c r="H2528" s="5">
        <v>0</v>
      </c>
      <c r="I2528" s="6">
        <f t="shared" si="118"/>
        <v>0</v>
      </c>
      <c r="J2528" s="7">
        <v>0</v>
      </c>
      <c r="K2528" s="7">
        <v>0</v>
      </c>
      <c r="L2528" s="7">
        <v>0</v>
      </c>
      <c r="M2528" s="14">
        <f t="shared" si="119"/>
        <v>0</v>
      </c>
      <c r="N2528" t="s">
        <v>133</v>
      </c>
      <c r="O2528">
        <v>2022</v>
      </c>
      <c r="P2528" t="s">
        <v>154</v>
      </c>
      <c r="Q2528" t="s">
        <v>164</v>
      </c>
      <c r="R2528">
        <v>202209</v>
      </c>
      <c r="S2528" t="s">
        <v>185</v>
      </c>
      <c r="T2528" t="s">
        <v>193</v>
      </c>
    </row>
    <row r="2529" spans="1:20" hidden="1" x14ac:dyDescent="0.3">
      <c r="A2529" s="4" t="s">
        <v>10</v>
      </c>
      <c r="B2529" s="5">
        <v>0</v>
      </c>
      <c r="C2529" s="5">
        <v>0</v>
      </c>
      <c r="D2529" s="5">
        <v>0</v>
      </c>
      <c r="E2529" s="6">
        <f t="shared" ref="E2529:E2592" si="120">SUM(B2529:D2529)</f>
        <v>0</v>
      </c>
      <c r="F2529" s="5">
        <v>0</v>
      </c>
      <c r="G2529" s="5">
        <v>0</v>
      </c>
      <c r="H2529" s="5">
        <v>0</v>
      </c>
      <c r="I2529" s="6">
        <f t="shared" ref="I2529:I2592" si="121">SUM(F2529:H2529)</f>
        <v>0</v>
      </c>
      <c r="J2529" s="7">
        <v>0</v>
      </c>
      <c r="K2529" s="7">
        <v>0</v>
      </c>
      <c r="L2529" s="7">
        <v>0</v>
      </c>
      <c r="M2529" s="14">
        <f t="shared" ref="M2529:M2592" si="122">SUM(J2529:L2529)</f>
        <v>0</v>
      </c>
      <c r="N2529" t="s">
        <v>133</v>
      </c>
      <c r="O2529">
        <v>2022</v>
      </c>
      <c r="P2529" t="s">
        <v>154</v>
      </c>
      <c r="Q2529" t="s">
        <v>164</v>
      </c>
      <c r="R2529">
        <v>202209</v>
      </c>
      <c r="S2529" t="s">
        <v>185</v>
      </c>
      <c r="T2529" t="s">
        <v>193</v>
      </c>
    </row>
    <row r="2530" spans="1:20" hidden="1" x14ac:dyDescent="0.3">
      <c r="A2530" s="4" t="s">
        <v>11</v>
      </c>
      <c r="B2530" s="5">
        <v>0</v>
      </c>
      <c r="C2530" s="5">
        <v>0</v>
      </c>
      <c r="D2530" s="5">
        <v>0</v>
      </c>
      <c r="E2530" s="6">
        <f t="shared" si="120"/>
        <v>0</v>
      </c>
      <c r="F2530" s="5">
        <v>0</v>
      </c>
      <c r="G2530" s="5">
        <v>0</v>
      </c>
      <c r="H2530" s="5">
        <v>0</v>
      </c>
      <c r="I2530" s="6">
        <f t="shared" si="121"/>
        <v>0</v>
      </c>
      <c r="J2530" s="7">
        <v>0</v>
      </c>
      <c r="K2530" s="7">
        <v>0</v>
      </c>
      <c r="L2530" s="7">
        <v>0</v>
      </c>
      <c r="M2530" s="14">
        <f t="shared" si="122"/>
        <v>0</v>
      </c>
      <c r="N2530" t="s">
        <v>133</v>
      </c>
      <c r="O2530">
        <v>2022</v>
      </c>
      <c r="P2530" t="s">
        <v>154</v>
      </c>
      <c r="Q2530" t="s">
        <v>164</v>
      </c>
      <c r="R2530">
        <v>202209</v>
      </c>
      <c r="S2530" t="s">
        <v>185</v>
      </c>
      <c r="T2530" t="s">
        <v>193</v>
      </c>
    </row>
    <row r="2531" spans="1:20" hidden="1" x14ac:dyDescent="0.3">
      <c r="A2531" s="4" t="s">
        <v>12</v>
      </c>
      <c r="B2531" s="5">
        <v>0</v>
      </c>
      <c r="C2531" s="5">
        <v>0</v>
      </c>
      <c r="D2531" s="5">
        <v>0</v>
      </c>
      <c r="E2531" s="6">
        <f t="shared" si="120"/>
        <v>0</v>
      </c>
      <c r="F2531" s="5">
        <v>0</v>
      </c>
      <c r="G2531" s="5">
        <v>0</v>
      </c>
      <c r="H2531" s="5">
        <v>0</v>
      </c>
      <c r="I2531" s="6">
        <f t="shared" si="121"/>
        <v>0</v>
      </c>
      <c r="J2531" s="7">
        <v>0</v>
      </c>
      <c r="K2531" s="7">
        <v>0</v>
      </c>
      <c r="L2531" s="7">
        <v>0</v>
      </c>
      <c r="M2531" s="14">
        <f t="shared" si="122"/>
        <v>0</v>
      </c>
      <c r="N2531" t="s">
        <v>133</v>
      </c>
      <c r="O2531">
        <v>2022</v>
      </c>
      <c r="P2531" t="s">
        <v>154</v>
      </c>
      <c r="Q2531" t="s">
        <v>164</v>
      </c>
      <c r="R2531">
        <v>202209</v>
      </c>
      <c r="S2531" t="s">
        <v>185</v>
      </c>
      <c r="T2531" t="s">
        <v>193</v>
      </c>
    </row>
    <row r="2532" spans="1:20" hidden="1" x14ac:dyDescent="0.3">
      <c r="A2532" s="4" t="s">
        <v>13</v>
      </c>
      <c r="B2532" s="5">
        <v>2.329734514628297E-3</v>
      </c>
      <c r="C2532" s="5">
        <v>4.0730309225961853E-2</v>
      </c>
      <c r="D2532" s="5">
        <v>0</v>
      </c>
      <c r="E2532" s="6">
        <f t="shared" si="120"/>
        <v>4.3060043740590151E-2</v>
      </c>
      <c r="F2532" s="5">
        <v>1.3978407087769769E-2</v>
      </c>
      <c r="G2532" s="5">
        <v>7.1877016281109212E-3</v>
      </c>
      <c r="H2532" s="5">
        <v>0</v>
      </c>
      <c r="I2532" s="6">
        <f t="shared" si="121"/>
        <v>2.1166108715880691E-2</v>
      </c>
      <c r="J2532" s="7">
        <v>465164.49839999905</v>
      </c>
      <c r="K2532" s="7">
        <v>8132383.2144000093</v>
      </c>
      <c r="L2532" s="7">
        <v>0</v>
      </c>
      <c r="M2532" s="14">
        <f t="shared" si="122"/>
        <v>8597547.7128000092</v>
      </c>
      <c r="N2532" t="s">
        <v>133</v>
      </c>
      <c r="O2532">
        <v>2022</v>
      </c>
      <c r="P2532" t="s">
        <v>154</v>
      </c>
      <c r="Q2532" t="s">
        <v>164</v>
      </c>
      <c r="R2532">
        <v>202209</v>
      </c>
      <c r="S2532" t="s">
        <v>185</v>
      </c>
      <c r="T2532" t="s">
        <v>193</v>
      </c>
    </row>
    <row r="2533" spans="1:20" hidden="1" x14ac:dyDescent="0.3">
      <c r="A2533" s="4" t="s">
        <v>14</v>
      </c>
      <c r="B2533" s="5">
        <v>2.71506533737019E-3</v>
      </c>
      <c r="C2533" s="5">
        <v>0</v>
      </c>
      <c r="D2533" s="5">
        <v>0</v>
      </c>
      <c r="E2533" s="6">
        <f t="shared" si="120"/>
        <v>2.71506533737019E-3</v>
      </c>
      <c r="F2533" s="5">
        <v>1.0181495015138238E-2</v>
      </c>
      <c r="G2533" s="5">
        <v>0</v>
      </c>
      <c r="H2533" s="5">
        <v>0</v>
      </c>
      <c r="I2533" s="6">
        <f t="shared" si="121"/>
        <v>1.0181495015138238E-2</v>
      </c>
      <c r="J2533" s="7">
        <v>542101.25568000122</v>
      </c>
      <c r="K2533" s="7">
        <v>0</v>
      </c>
      <c r="L2533" s="7">
        <v>0</v>
      </c>
      <c r="M2533" s="14">
        <f t="shared" si="122"/>
        <v>542101.25568000122</v>
      </c>
      <c r="N2533" t="s">
        <v>133</v>
      </c>
      <c r="O2533">
        <v>2022</v>
      </c>
      <c r="P2533" t="s">
        <v>154</v>
      </c>
      <c r="Q2533" t="s">
        <v>164</v>
      </c>
      <c r="R2533">
        <v>202209</v>
      </c>
      <c r="S2533" t="s">
        <v>185</v>
      </c>
      <c r="T2533" t="s">
        <v>193</v>
      </c>
    </row>
    <row r="2534" spans="1:20" hidden="1" x14ac:dyDescent="0.3">
      <c r="A2534" s="4" t="s">
        <v>15</v>
      </c>
      <c r="B2534" s="5">
        <v>3.0241665775278703E-2</v>
      </c>
      <c r="C2534" s="5">
        <v>0</v>
      </c>
      <c r="D2534" s="5">
        <v>0</v>
      </c>
      <c r="E2534" s="6">
        <f t="shared" si="120"/>
        <v>3.0241665775278703E-2</v>
      </c>
      <c r="F2534" s="5">
        <v>3.9786668171271231E-2</v>
      </c>
      <c r="G2534" s="5">
        <v>0</v>
      </c>
      <c r="H2534" s="5">
        <v>0</v>
      </c>
      <c r="I2534" s="6">
        <f t="shared" si="121"/>
        <v>3.9786668171271231E-2</v>
      </c>
      <c r="J2534" s="7">
        <v>6038176.9694399815</v>
      </c>
      <c r="K2534" s="7">
        <v>0</v>
      </c>
      <c r="L2534" s="7">
        <v>0</v>
      </c>
      <c r="M2534" s="14">
        <f t="shared" si="122"/>
        <v>6038176.9694399815</v>
      </c>
      <c r="N2534" t="s">
        <v>133</v>
      </c>
      <c r="O2534">
        <v>2022</v>
      </c>
      <c r="P2534" t="s">
        <v>154</v>
      </c>
      <c r="Q2534" t="s">
        <v>164</v>
      </c>
      <c r="R2534">
        <v>202209</v>
      </c>
      <c r="S2534" t="s">
        <v>185</v>
      </c>
      <c r="T2534" t="s">
        <v>193</v>
      </c>
    </row>
    <row r="2535" spans="1:20" hidden="1" x14ac:dyDescent="0.3">
      <c r="A2535" s="4" t="s">
        <v>16</v>
      </c>
      <c r="B2535" s="5">
        <v>2.3508111149242145E-2</v>
      </c>
      <c r="C2535" s="5">
        <v>5.4809574167314148E-4</v>
      </c>
      <c r="D2535" s="5">
        <v>0</v>
      </c>
      <c r="E2535" s="6">
        <f t="shared" si="120"/>
        <v>2.4056206890915286E-2</v>
      </c>
      <c r="F2535" s="5">
        <v>4.3139548278304275E-2</v>
      </c>
      <c r="G2535" s="5">
        <v>8.2214361250971327E-3</v>
      </c>
      <c r="H2535" s="5">
        <v>0</v>
      </c>
      <c r="I2535" s="6">
        <f t="shared" si="121"/>
        <v>5.1360984403401408E-2</v>
      </c>
      <c r="J2535" s="7">
        <v>4693727.4021599889</v>
      </c>
      <c r="K2535" s="7">
        <v>109435.07904000024</v>
      </c>
      <c r="L2535" s="7">
        <v>0</v>
      </c>
      <c r="M2535" s="14">
        <f t="shared" si="122"/>
        <v>4803162.4811999891</v>
      </c>
      <c r="N2535" t="s">
        <v>133</v>
      </c>
      <c r="O2535">
        <v>2022</v>
      </c>
      <c r="P2535" t="s">
        <v>154</v>
      </c>
      <c r="Q2535" t="s">
        <v>164</v>
      </c>
      <c r="R2535">
        <v>202209</v>
      </c>
      <c r="S2535" t="s">
        <v>185</v>
      </c>
      <c r="T2535" t="s">
        <v>193</v>
      </c>
    </row>
    <row r="2536" spans="1:20" hidden="1" x14ac:dyDescent="0.3">
      <c r="A2536" s="4" t="s">
        <v>17</v>
      </c>
      <c r="B2536" s="5">
        <v>0</v>
      </c>
      <c r="C2536" s="5">
        <v>0</v>
      </c>
      <c r="D2536" s="5">
        <v>0</v>
      </c>
      <c r="E2536" s="6">
        <f t="shared" si="120"/>
        <v>0</v>
      </c>
      <c r="F2536" s="5">
        <v>0</v>
      </c>
      <c r="G2536" s="5">
        <v>0</v>
      </c>
      <c r="H2536" s="5">
        <v>0</v>
      </c>
      <c r="I2536" s="6">
        <f t="shared" si="121"/>
        <v>0</v>
      </c>
      <c r="J2536" s="7">
        <v>0</v>
      </c>
      <c r="K2536" s="7">
        <v>0</v>
      </c>
      <c r="L2536" s="7">
        <v>0</v>
      </c>
      <c r="M2536" s="14">
        <f t="shared" si="122"/>
        <v>0</v>
      </c>
      <c r="N2536" t="s">
        <v>133</v>
      </c>
      <c r="O2536">
        <v>2022</v>
      </c>
      <c r="P2536" t="s">
        <v>154</v>
      </c>
      <c r="Q2536" t="s">
        <v>164</v>
      </c>
      <c r="R2536">
        <v>202209</v>
      </c>
      <c r="S2536" t="s">
        <v>185</v>
      </c>
      <c r="T2536" t="s">
        <v>193</v>
      </c>
    </row>
    <row r="2537" spans="1:20" hidden="1" x14ac:dyDescent="0.3">
      <c r="A2537" s="4" t="s">
        <v>18</v>
      </c>
      <c r="B2537" s="5">
        <v>0</v>
      </c>
      <c r="C2537" s="5">
        <v>0</v>
      </c>
      <c r="D2537" s="5">
        <v>0</v>
      </c>
      <c r="E2537" s="6">
        <f t="shared" si="120"/>
        <v>0</v>
      </c>
      <c r="F2537" s="5">
        <v>0</v>
      </c>
      <c r="G2537" s="5">
        <v>0</v>
      </c>
      <c r="H2537" s="5">
        <v>0</v>
      </c>
      <c r="I2537" s="6">
        <f t="shared" si="121"/>
        <v>0</v>
      </c>
      <c r="J2537" s="7">
        <v>0</v>
      </c>
      <c r="K2537" s="7">
        <v>0</v>
      </c>
      <c r="L2537" s="7">
        <v>0</v>
      </c>
      <c r="M2537" s="14">
        <f t="shared" si="122"/>
        <v>0</v>
      </c>
      <c r="N2537" t="s">
        <v>133</v>
      </c>
      <c r="O2537">
        <v>2022</v>
      </c>
      <c r="P2537" t="s">
        <v>154</v>
      </c>
      <c r="Q2537" t="s">
        <v>164</v>
      </c>
      <c r="R2537">
        <v>202209</v>
      </c>
      <c r="S2537" t="s">
        <v>185</v>
      </c>
      <c r="T2537" t="s">
        <v>193</v>
      </c>
    </row>
    <row r="2538" spans="1:20" hidden="1" x14ac:dyDescent="0.3">
      <c r="A2538" s="4" t="s">
        <v>19</v>
      </c>
      <c r="B2538" s="5">
        <v>0</v>
      </c>
      <c r="C2538" s="5">
        <v>0</v>
      </c>
      <c r="D2538" s="5">
        <v>0</v>
      </c>
      <c r="E2538" s="6">
        <f t="shared" si="120"/>
        <v>0</v>
      </c>
      <c r="F2538" s="5">
        <v>0</v>
      </c>
      <c r="G2538" s="5">
        <v>0</v>
      </c>
      <c r="H2538" s="5">
        <v>0</v>
      </c>
      <c r="I2538" s="6">
        <f t="shared" si="121"/>
        <v>0</v>
      </c>
      <c r="J2538" s="7">
        <v>0</v>
      </c>
      <c r="K2538" s="7">
        <v>0</v>
      </c>
      <c r="L2538" s="7">
        <v>0</v>
      </c>
      <c r="M2538" s="14">
        <f t="shared" si="122"/>
        <v>0</v>
      </c>
      <c r="N2538" t="s">
        <v>133</v>
      </c>
      <c r="O2538">
        <v>2022</v>
      </c>
      <c r="P2538" t="s">
        <v>154</v>
      </c>
      <c r="Q2538" t="s">
        <v>164</v>
      </c>
      <c r="R2538">
        <v>202209</v>
      </c>
      <c r="S2538" t="s">
        <v>185</v>
      </c>
      <c r="T2538" t="s">
        <v>193</v>
      </c>
    </row>
    <row r="2539" spans="1:20" hidden="1" x14ac:dyDescent="0.3">
      <c r="A2539" s="4" t="s">
        <v>20</v>
      </c>
      <c r="B2539" s="5">
        <v>0</v>
      </c>
      <c r="C2539" s="5">
        <v>0</v>
      </c>
      <c r="D2539" s="5">
        <v>0</v>
      </c>
      <c r="E2539" s="6">
        <f t="shared" si="120"/>
        <v>0</v>
      </c>
      <c r="F2539" s="5">
        <v>0</v>
      </c>
      <c r="G2539" s="5">
        <v>0</v>
      </c>
      <c r="H2539" s="5">
        <v>0</v>
      </c>
      <c r="I2539" s="6">
        <f t="shared" si="121"/>
        <v>0</v>
      </c>
      <c r="J2539" s="7">
        <v>0</v>
      </c>
      <c r="K2539" s="7">
        <v>0</v>
      </c>
      <c r="L2539" s="7">
        <v>0</v>
      </c>
      <c r="M2539" s="14">
        <f t="shared" si="122"/>
        <v>0</v>
      </c>
      <c r="N2539" t="s">
        <v>133</v>
      </c>
      <c r="O2539">
        <v>2022</v>
      </c>
      <c r="P2539" t="s">
        <v>154</v>
      </c>
      <c r="Q2539" t="s">
        <v>164</v>
      </c>
      <c r="R2539">
        <v>202209</v>
      </c>
      <c r="S2539" t="s">
        <v>185</v>
      </c>
      <c r="T2539" t="s">
        <v>193</v>
      </c>
    </row>
    <row r="2540" spans="1:20" hidden="1" x14ac:dyDescent="0.3">
      <c r="A2540" s="4" t="s">
        <v>21</v>
      </c>
      <c r="B2540" s="5">
        <v>2.8689964215389538E-2</v>
      </c>
      <c r="C2540" s="5">
        <v>3.5984022914217727E-2</v>
      </c>
      <c r="D2540" s="5">
        <v>4.4980028599480425E-3</v>
      </c>
      <c r="E2540" s="6">
        <f t="shared" si="120"/>
        <v>6.9171989989555302E-2</v>
      </c>
      <c r="F2540" s="5">
        <v>2.9176234795311552E-2</v>
      </c>
      <c r="G2540" s="5">
        <v>7.2940586988279165E-3</v>
      </c>
      <c r="H2540" s="5">
        <v>7.2940586918076363E-3</v>
      </c>
      <c r="I2540" s="6">
        <f t="shared" si="121"/>
        <v>4.3764352185947104E-2</v>
      </c>
      <c r="J2540" s="7">
        <v>5728357.7719133236</v>
      </c>
      <c r="K2540" s="7">
        <v>7184719.917315024</v>
      </c>
      <c r="L2540" s="7">
        <v>898089.98880000005</v>
      </c>
      <c r="M2540" s="14">
        <f t="shared" si="122"/>
        <v>13811167.678028349</v>
      </c>
      <c r="N2540" t="s">
        <v>133</v>
      </c>
      <c r="O2540">
        <v>2022</v>
      </c>
      <c r="P2540" t="s">
        <v>155</v>
      </c>
      <c r="Q2540" t="s">
        <v>165</v>
      </c>
      <c r="R2540">
        <v>202209</v>
      </c>
      <c r="S2540" t="s">
        <v>185</v>
      </c>
      <c r="T2540" t="s">
        <v>194</v>
      </c>
    </row>
    <row r="2541" spans="1:20" hidden="1" x14ac:dyDescent="0.3">
      <c r="A2541" s="4" t="s">
        <v>22</v>
      </c>
      <c r="B2541" s="5">
        <v>0</v>
      </c>
      <c r="C2541" s="5">
        <v>0</v>
      </c>
      <c r="D2541" s="5">
        <v>0</v>
      </c>
      <c r="E2541" s="6">
        <f t="shared" si="120"/>
        <v>0</v>
      </c>
      <c r="F2541" s="5">
        <v>0</v>
      </c>
      <c r="G2541" s="5">
        <v>0</v>
      </c>
      <c r="H2541" s="5">
        <v>0</v>
      </c>
      <c r="I2541" s="6">
        <f t="shared" si="121"/>
        <v>0</v>
      </c>
      <c r="J2541" s="7">
        <v>0</v>
      </c>
      <c r="K2541" s="7">
        <v>0</v>
      </c>
      <c r="L2541" s="7">
        <v>0</v>
      </c>
      <c r="M2541" s="14">
        <f t="shared" si="122"/>
        <v>0</v>
      </c>
      <c r="N2541" t="s">
        <v>133</v>
      </c>
      <c r="O2541">
        <v>2022</v>
      </c>
      <c r="P2541" t="s">
        <v>155</v>
      </c>
      <c r="Q2541" t="s">
        <v>165</v>
      </c>
      <c r="R2541">
        <v>202209</v>
      </c>
      <c r="S2541" t="s">
        <v>185</v>
      </c>
      <c r="T2541" t="s">
        <v>194</v>
      </c>
    </row>
    <row r="2542" spans="1:20" hidden="1" x14ac:dyDescent="0.3">
      <c r="A2542" s="4" t="s">
        <v>23</v>
      </c>
      <c r="B2542" s="5">
        <v>0</v>
      </c>
      <c r="C2542" s="5">
        <v>0</v>
      </c>
      <c r="D2542" s="5">
        <v>0</v>
      </c>
      <c r="E2542" s="6">
        <f t="shared" si="120"/>
        <v>0</v>
      </c>
      <c r="F2542" s="5">
        <v>0</v>
      </c>
      <c r="G2542" s="5">
        <v>0</v>
      </c>
      <c r="H2542" s="5">
        <v>0</v>
      </c>
      <c r="I2542" s="6">
        <f t="shared" si="121"/>
        <v>0</v>
      </c>
      <c r="J2542" s="7">
        <v>0</v>
      </c>
      <c r="K2542" s="7">
        <v>0</v>
      </c>
      <c r="L2542" s="7">
        <v>0</v>
      </c>
      <c r="M2542" s="14">
        <f t="shared" si="122"/>
        <v>0</v>
      </c>
      <c r="N2542" t="s">
        <v>133</v>
      </c>
      <c r="O2542">
        <v>2022</v>
      </c>
      <c r="P2542" t="s">
        <v>155</v>
      </c>
      <c r="Q2542" t="s">
        <v>165</v>
      </c>
      <c r="R2542">
        <v>202209</v>
      </c>
      <c r="S2542" t="s">
        <v>185</v>
      </c>
      <c r="T2542" t="s">
        <v>194</v>
      </c>
    </row>
    <row r="2543" spans="1:20" hidden="1" x14ac:dyDescent="0.3">
      <c r="A2543" s="4" t="s">
        <v>24</v>
      </c>
      <c r="B2543" s="5">
        <v>8.4650043313649528E-3</v>
      </c>
      <c r="C2543" s="5">
        <v>0</v>
      </c>
      <c r="D2543" s="5">
        <v>4.4694303682486615E-3</v>
      </c>
      <c r="E2543" s="6">
        <f t="shared" si="120"/>
        <v>1.2934434699613615E-2</v>
      </c>
      <c r="F2543" s="5">
        <v>2.1743174764452998E-2</v>
      </c>
      <c r="G2543" s="5">
        <v>0</v>
      </c>
      <c r="H2543" s="5">
        <v>7.2477249214843156E-3</v>
      </c>
      <c r="I2543" s="6">
        <f t="shared" si="121"/>
        <v>2.8990899685937314E-2</v>
      </c>
      <c r="J2543" s="7">
        <v>1690158.0283199891</v>
      </c>
      <c r="K2543" s="7">
        <v>0</v>
      </c>
      <c r="L2543" s="7">
        <v>892385.08608000004</v>
      </c>
      <c r="M2543" s="14">
        <f t="shared" si="122"/>
        <v>2582543.1143999891</v>
      </c>
      <c r="N2543" t="s">
        <v>133</v>
      </c>
      <c r="O2543">
        <v>2022</v>
      </c>
      <c r="P2543" t="s">
        <v>155</v>
      </c>
      <c r="Q2543" t="s">
        <v>165</v>
      </c>
      <c r="R2543">
        <v>202209</v>
      </c>
      <c r="S2543" t="s">
        <v>185</v>
      </c>
      <c r="T2543" t="s">
        <v>194</v>
      </c>
    </row>
    <row r="2544" spans="1:20" hidden="1" x14ac:dyDescent="0.3">
      <c r="A2544" s="4" t="s">
        <v>25</v>
      </c>
      <c r="B2544" s="5">
        <v>3.1110494171523052E-2</v>
      </c>
      <c r="C2544" s="5">
        <v>5.692981217748818E-2</v>
      </c>
      <c r="D2544" s="5">
        <v>3.5745918782089498E-3</v>
      </c>
      <c r="E2544" s="6">
        <f t="shared" si="120"/>
        <v>9.1614898227220187E-2</v>
      </c>
      <c r="F2544" s="5">
        <v>4.6375891932706179E-2</v>
      </c>
      <c r="G2544" s="5">
        <v>5.7969864915882272E-3</v>
      </c>
      <c r="H2544" s="5">
        <v>5.796635478176675E-3</v>
      </c>
      <c r="I2544" s="6">
        <f t="shared" si="121"/>
        <v>5.7969513902471077E-2</v>
      </c>
      <c r="J2544" s="7">
        <v>6211650.8664000379</v>
      </c>
      <c r="K2544" s="7">
        <v>11366843.457599998</v>
      </c>
      <c r="L2544" s="7">
        <v>713717.90544</v>
      </c>
      <c r="M2544" s="14">
        <f t="shared" si="122"/>
        <v>18292212.229440033</v>
      </c>
      <c r="N2544" t="s">
        <v>133</v>
      </c>
      <c r="O2544">
        <v>2022</v>
      </c>
      <c r="P2544" t="s">
        <v>155</v>
      </c>
      <c r="Q2544" t="s">
        <v>165</v>
      </c>
      <c r="R2544">
        <v>202209</v>
      </c>
      <c r="S2544" t="s">
        <v>185</v>
      </c>
      <c r="T2544" t="s">
        <v>194</v>
      </c>
    </row>
    <row r="2545" spans="1:20" hidden="1" x14ac:dyDescent="0.3">
      <c r="A2545" s="4" t="s">
        <v>26</v>
      </c>
      <c r="B2545" s="5">
        <v>9.2590036872697776E-3</v>
      </c>
      <c r="C2545" s="5">
        <v>0</v>
      </c>
      <c r="D2545" s="5">
        <v>4.8248548483273276E-3</v>
      </c>
      <c r="E2545" s="6">
        <f t="shared" si="120"/>
        <v>1.4083858535597106E-2</v>
      </c>
      <c r="F2545" s="5">
        <v>7.8245101582561562E-3</v>
      </c>
      <c r="G2545" s="5">
        <v>0</v>
      </c>
      <c r="H2545" s="5">
        <v>7.8240889432335051E-3</v>
      </c>
      <c r="I2545" s="6">
        <f t="shared" si="121"/>
        <v>1.5648599101489663E-2</v>
      </c>
      <c r="J2545" s="7">
        <v>1848691.2473629056</v>
      </c>
      <c r="K2545" s="7">
        <v>0</v>
      </c>
      <c r="L2545" s="7">
        <v>963350.61840000004</v>
      </c>
      <c r="M2545" s="14">
        <f t="shared" si="122"/>
        <v>2812041.8657629057</v>
      </c>
      <c r="N2545" t="s">
        <v>133</v>
      </c>
      <c r="O2545">
        <v>2022</v>
      </c>
      <c r="P2545" t="s">
        <v>155</v>
      </c>
      <c r="Q2545" t="s">
        <v>165</v>
      </c>
      <c r="R2545">
        <v>202209</v>
      </c>
      <c r="S2545" t="s">
        <v>185</v>
      </c>
      <c r="T2545" t="s">
        <v>194</v>
      </c>
    </row>
    <row r="2546" spans="1:20" hidden="1" x14ac:dyDescent="0.3">
      <c r="A2546" s="4" t="s">
        <v>27</v>
      </c>
      <c r="B2546" s="5">
        <v>0</v>
      </c>
      <c r="C2546" s="5">
        <v>2.571346406149129E-2</v>
      </c>
      <c r="D2546" s="5">
        <v>3.2802086303971435E-3</v>
      </c>
      <c r="E2546" s="6">
        <f t="shared" si="120"/>
        <v>2.8993672691888434E-2</v>
      </c>
      <c r="F2546" s="5">
        <v>0</v>
      </c>
      <c r="G2546" s="5">
        <v>5.3192572384818549E-3</v>
      </c>
      <c r="H2546" s="5">
        <v>5.319257238481854E-3</v>
      </c>
      <c r="I2546" s="6">
        <f t="shared" si="121"/>
        <v>1.063851447696371E-2</v>
      </c>
      <c r="J2546" s="7">
        <v>0</v>
      </c>
      <c r="K2546" s="7">
        <v>5134057.3516800012</v>
      </c>
      <c r="L2546" s="7">
        <v>654940.11984000006</v>
      </c>
      <c r="M2546" s="14">
        <f t="shared" si="122"/>
        <v>5788997.4715200011</v>
      </c>
      <c r="N2546" t="s">
        <v>133</v>
      </c>
      <c r="O2546">
        <v>2022</v>
      </c>
      <c r="P2546" t="s">
        <v>155</v>
      </c>
      <c r="Q2546" t="s">
        <v>165</v>
      </c>
      <c r="R2546">
        <v>202209</v>
      </c>
      <c r="S2546" t="s">
        <v>185</v>
      </c>
      <c r="T2546" t="s">
        <v>194</v>
      </c>
    </row>
    <row r="2547" spans="1:20" hidden="1" x14ac:dyDescent="0.3">
      <c r="A2547" s="4" t="s">
        <v>28</v>
      </c>
      <c r="B2547" s="5">
        <v>7.1362196610850082E-4</v>
      </c>
      <c r="C2547" s="5">
        <v>0</v>
      </c>
      <c r="D2547" s="5">
        <v>1.8857844521591603E-3</v>
      </c>
      <c r="E2547" s="6">
        <f t="shared" si="120"/>
        <v>2.5994064182676612E-3</v>
      </c>
      <c r="F2547" s="5">
        <v>3.0583798547507202E-3</v>
      </c>
      <c r="G2547" s="5">
        <v>0</v>
      </c>
      <c r="H2547" s="5">
        <v>3.0580288413391784E-3</v>
      </c>
      <c r="I2547" s="6">
        <f t="shared" si="121"/>
        <v>6.1164086960898987E-3</v>
      </c>
      <c r="J2547" s="7">
        <v>142484.73455999992</v>
      </c>
      <c r="K2547" s="7">
        <v>0</v>
      </c>
      <c r="L2547" s="7">
        <v>376523.57952000003</v>
      </c>
      <c r="M2547" s="14">
        <f t="shared" si="122"/>
        <v>519008.31407999992</v>
      </c>
      <c r="N2547" t="s">
        <v>133</v>
      </c>
      <c r="O2547">
        <v>2022</v>
      </c>
      <c r="P2547" t="s">
        <v>155</v>
      </c>
      <c r="Q2547" t="s">
        <v>165</v>
      </c>
      <c r="R2547">
        <v>202209</v>
      </c>
      <c r="S2547" t="s">
        <v>185</v>
      </c>
      <c r="T2547" t="s">
        <v>194</v>
      </c>
    </row>
    <row r="2548" spans="1:20" hidden="1" x14ac:dyDescent="0.3">
      <c r="A2548" s="4" t="s">
        <v>29</v>
      </c>
      <c r="B2548" s="5">
        <v>0</v>
      </c>
      <c r="C2548" s="5">
        <v>0</v>
      </c>
      <c r="D2548" s="5">
        <v>5.2629663877178396E-3</v>
      </c>
      <c r="E2548" s="6">
        <f t="shared" si="120"/>
        <v>5.2629663877178396E-3</v>
      </c>
      <c r="F2548" s="5">
        <v>0</v>
      </c>
      <c r="G2548" s="5">
        <v>0</v>
      </c>
      <c r="H2548" s="5">
        <v>8.5345400881910918E-3</v>
      </c>
      <c r="I2548" s="6">
        <f t="shared" si="121"/>
        <v>8.5345400881910918E-3</v>
      </c>
      <c r="J2548" s="7">
        <v>0</v>
      </c>
      <c r="K2548" s="7">
        <v>0</v>
      </c>
      <c r="L2548" s="7">
        <v>1050825.7934399999</v>
      </c>
      <c r="M2548" s="14">
        <f t="shared" si="122"/>
        <v>1050825.7934399999</v>
      </c>
      <c r="N2548" t="s">
        <v>133</v>
      </c>
      <c r="O2548">
        <v>2022</v>
      </c>
      <c r="P2548" t="s">
        <v>155</v>
      </c>
      <c r="Q2548" t="s">
        <v>165</v>
      </c>
      <c r="R2548">
        <v>202209</v>
      </c>
      <c r="S2548" t="s">
        <v>185</v>
      </c>
      <c r="T2548" t="s">
        <v>194</v>
      </c>
    </row>
    <row r="2549" spans="1:20" hidden="1" x14ac:dyDescent="0.3">
      <c r="A2549" s="4" t="s">
        <v>30</v>
      </c>
      <c r="B2549" s="5">
        <v>8.4665604908227814E-3</v>
      </c>
      <c r="C2549" s="5">
        <v>0</v>
      </c>
      <c r="D2549" s="5">
        <v>1.1645454950202343E-3</v>
      </c>
      <c r="E2549" s="6">
        <f t="shared" si="120"/>
        <v>9.6311059858430158E-3</v>
      </c>
      <c r="F2549" s="5">
        <v>1.8884521540868655E-3</v>
      </c>
      <c r="G2549" s="5">
        <v>0</v>
      </c>
      <c r="H2549" s="5">
        <v>1.8884521540868664E-3</v>
      </c>
      <c r="I2549" s="6">
        <f t="shared" si="121"/>
        <v>3.776904308173732E-3</v>
      </c>
      <c r="J2549" s="7">
        <v>1690468.7375999999</v>
      </c>
      <c r="K2549" s="7">
        <v>0</v>
      </c>
      <c r="L2549" s="7">
        <v>232518.0048</v>
      </c>
      <c r="M2549" s="14">
        <f t="shared" si="122"/>
        <v>1922986.7423999999</v>
      </c>
      <c r="N2549" t="s">
        <v>133</v>
      </c>
      <c r="O2549">
        <v>2022</v>
      </c>
      <c r="P2549" t="s">
        <v>155</v>
      </c>
      <c r="Q2549" t="s">
        <v>165</v>
      </c>
      <c r="R2549">
        <v>202209</v>
      </c>
      <c r="S2549" t="s">
        <v>185</v>
      </c>
      <c r="T2549" t="s">
        <v>194</v>
      </c>
    </row>
    <row r="2550" spans="1:20" hidden="1" x14ac:dyDescent="0.3">
      <c r="A2550" s="4" t="s">
        <v>31</v>
      </c>
      <c r="B2550" s="5">
        <v>8.3807962139364589E-4</v>
      </c>
      <c r="C2550" s="5">
        <v>0</v>
      </c>
      <c r="D2550" s="5">
        <v>2.5840788326304013E-3</v>
      </c>
      <c r="E2550" s="6">
        <f t="shared" si="120"/>
        <v>3.4221584540240473E-3</v>
      </c>
      <c r="F2550" s="5">
        <v>4.1903981069682196E-3</v>
      </c>
      <c r="G2550" s="5">
        <v>0</v>
      </c>
      <c r="H2550" s="5">
        <v>4.1903981069682178E-3</v>
      </c>
      <c r="I2550" s="6">
        <f t="shared" si="121"/>
        <v>8.3807962139364374E-3</v>
      </c>
      <c r="J2550" s="7">
        <v>167334.46847999975</v>
      </c>
      <c r="K2550" s="7">
        <v>0</v>
      </c>
      <c r="L2550" s="7">
        <v>515947.94448000006</v>
      </c>
      <c r="M2550" s="14">
        <f t="shared" si="122"/>
        <v>683282.41295999987</v>
      </c>
      <c r="N2550" t="s">
        <v>133</v>
      </c>
      <c r="O2550">
        <v>2022</v>
      </c>
      <c r="P2550" t="s">
        <v>155</v>
      </c>
      <c r="Q2550" t="s">
        <v>165</v>
      </c>
      <c r="R2550">
        <v>202209</v>
      </c>
      <c r="S2550" t="s">
        <v>185</v>
      </c>
      <c r="T2550" t="s">
        <v>194</v>
      </c>
    </row>
    <row r="2551" spans="1:20" hidden="1" x14ac:dyDescent="0.3">
      <c r="A2551" s="4" t="s">
        <v>32</v>
      </c>
      <c r="B2551" s="5">
        <v>0</v>
      </c>
      <c r="C2551" s="5">
        <v>0</v>
      </c>
      <c r="D2551" s="5">
        <v>1.6797161786908957E-4</v>
      </c>
      <c r="E2551" s="6">
        <f t="shared" si="120"/>
        <v>1.6797161786908957E-4</v>
      </c>
      <c r="F2551" s="5">
        <v>0</v>
      </c>
      <c r="G2551" s="5">
        <v>0</v>
      </c>
      <c r="H2551" s="5">
        <v>2.7238640735528037E-4</v>
      </c>
      <c r="I2551" s="6">
        <f t="shared" si="121"/>
        <v>2.7238640735528037E-4</v>
      </c>
      <c r="J2551" s="7">
        <v>0</v>
      </c>
      <c r="K2551" s="7">
        <v>0</v>
      </c>
      <c r="L2551" s="7">
        <v>33537.912960000009</v>
      </c>
      <c r="M2551" s="14">
        <f t="shared" si="122"/>
        <v>33537.912960000009</v>
      </c>
      <c r="N2551" t="s">
        <v>133</v>
      </c>
      <c r="O2551">
        <v>2022</v>
      </c>
      <c r="P2551" t="s">
        <v>156</v>
      </c>
      <c r="Q2551" t="s">
        <v>165</v>
      </c>
      <c r="R2551">
        <v>202209</v>
      </c>
      <c r="S2551" t="s">
        <v>185</v>
      </c>
      <c r="T2551" t="s">
        <v>195</v>
      </c>
    </row>
    <row r="2552" spans="1:20" hidden="1" x14ac:dyDescent="0.3">
      <c r="A2552" s="4" t="s">
        <v>33</v>
      </c>
      <c r="B2552" s="5">
        <v>3.3188212753363583E-3</v>
      </c>
      <c r="C2552" s="5">
        <v>0</v>
      </c>
      <c r="D2552" s="5">
        <v>5.8474037179324558E-3</v>
      </c>
      <c r="E2552" s="6">
        <f t="shared" si="120"/>
        <v>9.166224993268815E-3</v>
      </c>
      <c r="F2552" s="5">
        <v>9.4823465009610391E-3</v>
      </c>
      <c r="G2552" s="5">
        <v>0</v>
      </c>
      <c r="H2552" s="5">
        <v>9.4822762993499281E-3</v>
      </c>
      <c r="I2552" s="6">
        <f t="shared" si="121"/>
        <v>1.8964622800310967E-2</v>
      </c>
      <c r="J2552" s="7">
        <v>662649.68138114095</v>
      </c>
      <c r="K2552" s="7">
        <v>0</v>
      </c>
      <c r="L2552" s="7">
        <v>1167516.98544</v>
      </c>
      <c r="M2552" s="14">
        <f t="shared" si="122"/>
        <v>1830166.6668211408</v>
      </c>
      <c r="N2552" t="s">
        <v>133</v>
      </c>
      <c r="O2552">
        <v>2022</v>
      </c>
      <c r="P2552" t="s">
        <v>156</v>
      </c>
      <c r="Q2552" t="s">
        <v>165</v>
      </c>
      <c r="R2552">
        <v>202209</v>
      </c>
      <c r="S2552" t="s">
        <v>185</v>
      </c>
      <c r="T2552" t="s">
        <v>195</v>
      </c>
    </row>
    <row r="2553" spans="1:20" hidden="1" x14ac:dyDescent="0.3">
      <c r="A2553" s="4" t="s">
        <v>34</v>
      </c>
      <c r="B2553" s="5">
        <v>3.0469455956077005E-2</v>
      </c>
      <c r="C2553" s="5">
        <v>0</v>
      </c>
      <c r="D2553" s="5">
        <v>9.6354234508049651E-3</v>
      </c>
      <c r="E2553" s="6">
        <f t="shared" si="120"/>
        <v>4.0104879406881969E-2</v>
      </c>
      <c r="F2553" s="5">
        <v>4.6876086086272445E-2</v>
      </c>
      <c r="G2553" s="5">
        <v>0</v>
      </c>
      <c r="H2553" s="5">
        <v>1.5625011001305349E-2</v>
      </c>
      <c r="I2553" s="6">
        <f t="shared" si="121"/>
        <v>6.2501097087577798E-2</v>
      </c>
      <c r="J2553" s="7">
        <v>6083658.5058666384</v>
      </c>
      <c r="K2553" s="7">
        <v>0</v>
      </c>
      <c r="L2553" s="7">
        <v>1923848.7854400002</v>
      </c>
      <c r="M2553" s="14">
        <f t="shared" si="122"/>
        <v>8007507.2913066391</v>
      </c>
      <c r="N2553" t="s">
        <v>133</v>
      </c>
      <c r="O2553">
        <v>2022</v>
      </c>
      <c r="P2553" t="s">
        <v>156</v>
      </c>
      <c r="Q2553" t="s">
        <v>165</v>
      </c>
      <c r="R2553">
        <v>202209</v>
      </c>
      <c r="S2553" t="s">
        <v>185</v>
      </c>
      <c r="T2553" t="s">
        <v>195</v>
      </c>
    </row>
    <row r="2554" spans="1:20" hidden="1" x14ac:dyDescent="0.3">
      <c r="A2554" s="4" t="s">
        <v>35</v>
      </c>
      <c r="B2554" s="5">
        <v>0</v>
      </c>
      <c r="C2554" s="5">
        <v>0</v>
      </c>
      <c r="D2554" s="5">
        <v>0</v>
      </c>
      <c r="E2554" s="6">
        <f t="shared" si="120"/>
        <v>0</v>
      </c>
      <c r="F2554" s="5">
        <v>0</v>
      </c>
      <c r="G2554" s="5">
        <v>0</v>
      </c>
      <c r="H2554" s="5">
        <v>0</v>
      </c>
      <c r="I2554" s="6">
        <f t="shared" si="121"/>
        <v>0</v>
      </c>
      <c r="J2554" s="7">
        <v>0</v>
      </c>
      <c r="K2554" s="7">
        <v>0</v>
      </c>
      <c r="L2554" s="7">
        <v>0</v>
      </c>
      <c r="M2554" s="14">
        <f t="shared" si="122"/>
        <v>0</v>
      </c>
      <c r="N2554" t="s">
        <v>133</v>
      </c>
      <c r="O2554">
        <v>2022</v>
      </c>
      <c r="P2554" t="s">
        <v>156</v>
      </c>
      <c r="Q2554" t="s">
        <v>165</v>
      </c>
      <c r="R2554">
        <v>202209</v>
      </c>
      <c r="S2554" t="s">
        <v>185</v>
      </c>
      <c r="T2554" t="s">
        <v>195</v>
      </c>
    </row>
    <row r="2555" spans="1:20" hidden="1" x14ac:dyDescent="0.3">
      <c r="A2555" s="4" t="s">
        <v>36</v>
      </c>
      <c r="B2555" s="5">
        <v>0.12157749663987673</v>
      </c>
      <c r="C2555" s="5">
        <v>0</v>
      </c>
      <c r="D2555" s="5">
        <v>1.0200379536679094E-2</v>
      </c>
      <c r="E2555" s="6">
        <f t="shared" si="120"/>
        <v>0.13177787617655581</v>
      </c>
      <c r="F2555" s="5">
        <v>4.9623468016276859E-2</v>
      </c>
      <c r="G2555" s="5">
        <v>0</v>
      </c>
      <c r="H2555" s="5">
        <v>1.6541156005425557E-2</v>
      </c>
      <c r="I2555" s="6">
        <f t="shared" si="121"/>
        <v>6.6164624021702423E-2</v>
      </c>
      <c r="J2555" s="7">
        <v>24274669.446719408</v>
      </c>
      <c r="K2555" s="7">
        <v>0</v>
      </c>
      <c r="L2555" s="7">
        <v>2036650.2710400005</v>
      </c>
      <c r="M2555" s="14">
        <f t="shared" si="122"/>
        <v>26311319.717759408</v>
      </c>
      <c r="N2555" t="s">
        <v>133</v>
      </c>
      <c r="O2555">
        <v>2022</v>
      </c>
      <c r="P2555" t="s">
        <v>156</v>
      </c>
      <c r="Q2555" t="s">
        <v>165</v>
      </c>
      <c r="R2555">
        <v>202209</v>
      </c>
      <c r="S2555" t="s">
        <v>185</v>
      </c>
      <c r="T2555" t="s">
        <v>195</v>
      </c>
    </row>
    <row r="2556" spans="1:20" hidden="1" x14ac:dyDescent="0.3">
      <c r="A2556" s="4" t="s">
        <v>37</v>
      </c>
      <c r="B2556" s="5">
        <v>0</v>
      </c>
      <c r="C2556" s="5">
        <v>0</v>
      </c>
      <c r="D2556" s="5">
        <v>0</v>
      </c>
      <c r="E2556" s="6">
        <f t="shared" si="120"/>
        <v>0</v>
      </c>
      <c r="F2556" s="5">
        <v>0</v>
      </c>
      <c r="G2556" s="5">
        <v>0</v>
      </c>
      <c r="H2556" s="5">
        <v>0</v>
      </c>
      <c r="I2556" s="6">
        <f t="shared" si="121"/>
        <v>0</v>
      </c>
      <c r="J2556" s="7">
        <v>0</v>
      </c>
      <c r="K2556" s="7">
        <v>0</v>
      </c>
      <c r="L2556" s="7">
        <v>0</v>
      </c>
      <c r="M2556" s="14">
        <f t="shared" si="122"/>
        <v>0</v>
      </c>
      <c r="N2556" t="s">
        <v>133</v>
      </c>
      <c r="O2556">
        <v>2022</v>
      </c>
      <c r="P2556" t="s">
        <v>154</v>
      </c>
      <c r="Q2556" t="s">
        <v>164</v>
      </c>
      <c r="R2556">
        <v>202209</v>
      </c>
      <c r="S2556" t="s">
        <v>185</v>
      </c>
      <c r="T2556" t="s">
        <v>196</v>
      </c>
    </row>
    <row r="2557" spans="1:20" hidden="1" x14ac:dyDescent="0.3">
      <c r="A2557" s="4" t="s">
        <v>38</v>
      </c>
      <c r="B2557" s="5">
        <v>1.0141479486222623E-3</v>
      </c>
      <c r="C2557" s="5">
        <v>0</v>
      </c>
      <c r="D2557" s="5">
        <v>0</v>
      </c>
      <c r="E2557" s="6">
        <f t="shared" si="120"/>
        <v>1.0141479486222623E-3</v>
      </c>
      <c r="F2557" s="5">
        <v>7.6061096146669725E-3</v>
      </c>
      <c r="G2557" s="5">
        <v>0</v>
      </c>
      <c r="H2557" s="5">
        <v>0</v>
      </c>
      <c r="I2557" s="6">
        <f t="shared" si="121"/>
        <v>7.6061096146669725E-3</v>
      </c>
      <c r="J2557" s="7">
        <v>202489.00416000039</v>
      </c>
      <c r="K2557" s="7">
        <v>0</v>
      </c>
      <c r="L2557" s="7">
        <v>0</v>
      </c>
      <c r="M2557" s="14">
        <f t="shared" si="122"/>
        <v>202489.00416000039</v>
      </c>
      <c r="N2557" t="s">
        <v>133</v>
      </c>
      <c r="O2557">
        <v>2022</v>
      </c>
      <c r="P2557" t="s">
        <v>154</v>
      </c>
      <c r="Q2557" t="s">
        <v>164</v>
      </c>
      <c r="R2557">
        <v>202209</v>
      </c>
      <c r="S2557" t="s">
        <v>185</v>
      </c>
      <c r="T2557" t="s">
        <v>196</v>
      </c>
    </row>
    <row r="2558" spans="1:20" hidden="1" x14ac:dyDescent="0.3">
      <c r="A2558" s="4" t="s">
        <v>39</v>
      </c>
      <c r="B2558" s="5">
        <v>3.1827556069065013E-4</v>
      </c>
      <c r="C2558" s="5">
        <v>0</v>
      </c>
      <c r="D2558" s="5">
        <v>0</v>
      </c>
      <c r="E2558" s="6">
        <f t="shared" si="120"/>
        <v>3.1827556069065013E-4</v>
      </c>
      <c r="F2558" s="5">
        <v>4.7741334103597547E-3</v>
      </c>
      <c r="G2558" s="5">
        <v>0</v>
      </c>
      <c r="H2558" s="5">
        <v>0</v>
      </c>
      <c r="I2558" s="6">
        <f t="shared" si="121"/>
        <v>4.7741334103597547E-3</v>
      </c>
      <c r="J2558" s="7">
        <v>63548.224319999994</v>
      </c>
      <c r="K2558" s="7">
        <v>0</v>
      </c>
      <c r="L2558" s="7">
        <v>0</v>
      </c>
      <c r="M2558" s="14">
        <f t="shared" si="122"/>
        <v>63548.224319999994</v>
      </c>
      <c r="N2558" t="s">
        <v>133</v>
      </c>
      <c r="O2558">
        <v>2022</v>
      </c>
      <c r="P2558" t="s">
        <v>154</v>
      </c>
      <c r="Q2558" t="s">
        <v>164</v>
      </c>
      <c r="R2558">
        <v>202209</v>
      </c>
      <c r="S2558" t="s">
        <v>185</v>
      </c>
      <c r="T2558" t="s">
        <v>196</v>
      </c>
    </row>
    <row r="2559" spans="1:20" hidden="1" x14ac:dyDescent="0.3">
      <c r="A2559" s="4" t="s">
        <v>40</v>
      </c>
      <c r="B2559" s="5">
        <v>0</v>
      </c>
      <c r="C2559" s="5">
        <v>0</v>
      </c>
      <c r="D2559" s="5">
        <v>0</v>
      </c>
      <c r="E2559" s="6">
        <f t="shared" si="120"/>
        <v>0</v>
      </c>
      <c r="F2559" s="5">
        <v>0</v>
      </c>
      <c r="G2559" s="5">
        <v>0</v>
      </c>
      <c r="H2559" s="5">
        <v>0</v>
      </c>
      <c r="I2559" s="6">
        <f t="shared" si="121"/>
        <v>0</v>
      </c>
      <c r="J2559" s="7">
        <v>0</v>
      </c>
      <c r="K2559" s="7">
        <v>0</v>
      </c>
      <c r="L2559" s="7">
        <v>0</v>
      </c>
      <c r="M2559" s="14">
        <f t="shared" si="122"/>
        <v>0</v>
      </c>
      <c r="N2559" t="s">
        <v>133</v>
      </c>
      <c r="O2559">
        <v>2022</v>
      </c>
      <c r="P2559" t="s">
        <v>154</v>
      </c>
      <c r="Q2559" t="s">
        <v>164</v>
      </c>
      <c r="R2559">
        <v>202209</v>
      </c>
      <c r="S2559" t="s">
        <v>185</v>
      </c>
      <c r="T2559" t="s">
        <v>196</v>
      </c>
    </row>
    <row r="2560" spans="1:20" hidden="1" x14ac:dyDescent="0.3">
      <c r="A2560" s="4" t="s">
        <v>41</v>
      </c>
      <c r="B2560" s="5">
        <v>1.3681958711053367E-2</v>
      </c>
      <c r="C2560" s="5">
        <v>1.695897896962904E-2</v>
      </c>
      <c r="D2560" s="5">
        <v>0</v>
      </c>
      <c r="E2560" s="6">
        <f t="shared" si="120"/>
        <v>3.0640937680682406E-2</v>
      </c>
      <c r="F2560" s="5">
        <v>5.2576543847565549E-2</v>
      </c>
      <c r="G2560" s="5">
        <v>2.6361107206677283E-3</v>
      </c>
      <c r="H2560" s="5">
        <v>0</v>
      </c>
      <c r="I2560" s="6">
        <f t="shared" si="121"/>
        <v>5.521265456823328E-2</v>
      </c>
      <c r="J2560" s="7">
        <v>2731796.8725600047</v>
      </c>
      <c r="K2560" s="7">
        <v>3386100.3888000012</v>
      </c>
      <c r="L2560" s="7">
        <v>0</v>
      </c>
      <c r="M2560" s="14">
        <f t="shared" si="122"/>
        <v>6117897.2613600064</v>
      </c>
      <c r="N2560" t="s">
        <v>133</v>
      </c>
      <c r="O2560">
        <v>2022</v>
      </c>
      <c r="P2560" t="s">
        <v>154</v>
      </c>
      <c r="Q2560" t="s">
        <v>164</v>
      </c>
      <c r="R2560">
        <v>202209</v>
      </c>
      <c r="S2560" t="s">
        <v>185</v>
      </c>
      <c r="T2560" t="s">
        <v>196</v>
      </c>
    </row>
    <row r="2561" spans="1:20" hidden="1" x14ac:dyDescent="0.3">
      <c r="A2561" s="4" t="s">
        <v>42</v>
      </c>
      <c r="B2561" s="5">
        <v>2.4562163472533214E-3</v>
      </c>
      <c r="C2561" s="5">
        <v>4.1603045571521648E-3</v>
      </c>
      <c r="D2561" s="5">
        <v>0</v>
      </c>
      <c r="E2561" s="6">
        <f t="shared" si="120"/>
        <v>6.6165209044054861E-3</v>
      </c>
      <c r="F2561" s="5">
        <v>6.5499102593421787E-3</v>
      </c>
      <c r="G2561" s="5">
        <v>7.2937076783960936E-3</v>
      </c>
      <c r="H2561" s="5">
        <v>0</v>
      </c>
      <c r="I2561" s="6">
        <f t="shared" si="121"/>
        <v>1.3843617937738271E-2</v>
      </c>
      <c r="J2561" s="7">
        <v>490418.38799999893</v>
      </c>
      <c r="K2561" s="7">
        <v>830663.73888000089</v>
      </c>
      <c r="L2561" s="7">
        <v>0</v>
      </c>
      <c r="M2561" s="14">
        <f t="shared" si="122"/>
        <v>1321082.1268799999</v>
      </c>
      <c r="N2561" t="s">
        <v>133</v>
      </c>
      <c r="O2561">
        <v>2022</v>
      </c>
      <c r="P2561" t="s">
        <v>154</v>
      </c>
      <c r="Q2561" t="s">
        <v>164</v>
      </c>
      <c r="R2561">
        <v>202209</v>
      </c>
      <c r="S2561" t="s">
        <v>185</v>
      </c>
      <c r="T2561" t="s">
        <v>196</v>
      </c>
    </row>
    <row r="2562" spans="1:20" hidden="1" x14ac:dyDescent="0.3">
      <c r="A2562" s="4" t="s">
        <v>43</v>
      </c>
      <c r="B2562" s="5">
        <v>2.1723798824135908E-2</v>
      </c>
      <c r="C2562" s="5">
        <v>0</v>
      </c>
      <c r="D2562" s="5">
        <v>8.1599385753952716E-3</v>
      </c>
      <c r="E2562" s="6">
        <f t="shared" si="120"/>
        <v>2.9883737399531179E-2</v>
      </c>
      <c r="F2562" s="5">
        <v>8.6201873606069311E-3</v>
      </c>
      <c r="G2562" s="5">
        <v>0</v>
      </c>
      <c r="H2562" s="5">
        <v>4.9310364053182718E-3</v>
      </c>
      <c r="I2562" s="6">
        <f t="shared" si="121"/>
        <v>1.3551223765925203E-2</v>
      </c>
      <c r="J2562" s="7">
        <v>4337464.1702400008</v>
      </c>
      <c r="K2562" s="7">
        <v>0</v>
      </c>
      <c r="L2562" s="7">
        <v>1629247.32864</v>
      </c>
      <c r="M2562" s="14">
        <f t="shared" si="122"/>
        <v>5966711.4988800008</v>
      </c>
      <c r="N2562" t="s">
        <v>133</v>
      </c>
      <c r="O2562">
        <v>2022</v>
      </c>
      <c r="P2562" t="s">
        <v>157</v>
      </c>
      <c r="Q2562" t="s">
        <v>164</v>
      </c>
      <c r="R2562">
        <v>202209</v>
      </c>
      <c r="S2562" t="s">
        <v>185</v>
      </c>
      <c r="T2562" t="s">
        <v>197</v>
      </c>
    </row>
    <row r="2563" spans="1:20" hidden="1" x14ac:dyDescent="0.3">
      <c r="A2563" s="4" t="s">
        <v>45</v>
      </c>
      <c r="B2563" s="5">
        <v>3.0056108385491604E-4</v>
      </c>
      <c r="C2563" s="5">
        <v>0</v>
      </c>
      <c r="D2563" s="5">
        <v>7.7127240881988161E-3</v>
      </c>
      <c r="E2563" s="6">
        <f t="shared" si="120"/>
        <v>8.0132851720537326E-3</v>
      </c>
      <c r="F2563" s="5">
        <v>4.5084162578237436E-3</v>
      </c>
      <c r="G2563" s="5">
        <v>0</v>
      </c>
      <c r="H2563" s="5">
        <v>4.5084162578237384E-3</v>
      </c>
      <c r="I2563" s="6">
        <f t="shared" si="121"/>
        <v>9.016832515647482E-3</v>
      </c>
      <c r="J2563" s="7">
        <v>60011.278079999996</v>
      </c>
      <c r="K2563" s="7">
        <v>0</v>
      </c>
      <c r="L2563" s="7">
        <v>1539954.6211200003</v>
      </c>
      <c r="M2563" s="14">
        <f t="shared" si="122"/>
        <v>1599965.8992000003</v>
      </c>
      <c r="N2563" t="s">
        <v>133</v>
      </c>
      <c r="O2563">
        <v>2022</v>
      </c>
      <c r="P2563" t="s">
        <v>157</v>
      </c>
      <c r="Q2563" t="s">
        <v>164</v>
      </c>
      <c r="R2563">
        <v>202209</v>
      </c>
      <c r="S2563" t="s">
        <v>185</v>
      </c>
      <c r="T2563" t="s">
        <v>197</v>
      </c>
    </row>
    <row r="2564" spans="1:20" hidden="1" x14ac:dyDescent="0.3">
      <c r="A2564" s="4" t="s">
        <v>168</v>
      </c>
      <c r="B2564" s="5">
        <v>3.1813691039309084E-3</v>
      </c>
      <c r="C2564" s="5">
        <v>0</v>
      </c>
      <c r="D2564" s="5">
        <v>6.9499941757711167E-2</v>
      </c>
      <c r="E2564" s="6">
        <f t="shared" si="120"/>
        <v>7.2681310861642076E-2</v>
      </c>
      <c r="F2564" s="5">
        <v>1.4683242018142724E-2</v>
      </c>
      <c r="G2564" s="5">
        <v>0</v>
      </c>
      <c r="H2564" s="5">
        <v>4.4049375041016636E-2</v>
      </c>
      <c r="I2564" s="6">
        <f t="shared" si="121"/>
        <v>5.8732617059159359E-2</v>
      </c>
      <c r="J2564" s="7">
        <v>635205.40823999885</v>
      </c>
      <c r="K2564" s="7">
        <v>0</v>
      </c>
      <c r="L2564" s="7">
        <v>13876647.894240011</v>
      </c>
      <c r="M2564" s="14">
        <f t="shared" si="122"/>
        <v>14511853.302480008</v>
      </c>
      <c r="N2564" t="s">
        <v>133</v>
      </c>
      <c r="O2564">
        <v>2022</v>
      </c>
      <c r="P2564" t="s">
        <v>157</v>
      </c>
      <c r="Q2564" t="s">
        <v>164</v>
      </c>
      <c r="R2564">
        <v>202209</v>
      </c>
      <c r="S2564" t="s">
        <v>185</v>
      </c>
      <c r="T2564" t="s">
        <v>197</v>
      </c>
    </row>
    <row r="2565" spans="1:20" hidden="1" x14ac:dyDescent="0.3">
      <c r="A2565" s="4" t="s">
        <v>46</v>
      </c>
      <c r="B2565" s="5">
        <v>0</v>
      </c>
      <c r="C2565" s="5">
        <v>0</v>
      </c>
      <c r="D2565" s="5">
        <v>3.5382151883263224E-3</v>
      </c>
      <c r="E2565" s="6">
        <f t="shared" si="120"/>
        <v>3.5382151883263224E-3</v>
      </c>
      <c r="F2565" s="5">
        <v>0</v>
      </c>
      <c r="G2565" s="5">
        <v>0</v>
      </c>
      <c r="H2565" s="5">
        <v>1.6848643753934868E-3</v>
      </c>
      <c r="I2565" s="6">
        <f t="shared" si="121"/>
        <v>1.6848643753934868E-3</v>
      </c>
      <c r="J2565" s="7">
        <v>0</v>
      </c>
      <c r="K2565" s="7">
        <v>0</v>
      </c>
      <c r="L2565" s="7">
        <v>706454.78399999999</v>
      </c>
      <c r="M2565" s="14">
        <f t="shared" si="122"/>
        <v>706454.78399999999</v>
      </c>
      <c r="N2565" t="s">
        <v>133</v>
      </c>
      <c r="O2565">
        <v>2022</v>
      </c>
      <c r="P2565" t="s">
        <v>157</v>
      </c>
      <c r="Q2565" t="s">
        <v>164</v>
      </c>
      <c r="R2565">
        <v>202209</v>
      </c>
      <c r="S2565" t="s">
        <v>185</v>
      </c>
      <c r="T2565" t="s">
        <v>197</v>
      </c>
    </row>
    <row r="2566" spans="1:20" hidden="1" x14ac:dyDescent="0.3">
      <c r="A2566" s="4" t="s">
        <v>47</v>
      </c>
      <c r="B2566" s="5">
        <v>0</v>
      </c>
      <c r="C2566" s="5">
        <v>0</v>
      </c>
      <c r="D2566" s="5">
        <v>0</v>
      </c>
      <c r="E2566" s="6">
        <f t="shared" si="120"/>
        <v>0</v>
      </c>
      <c r="F2566" s="5">
        <v>0</v>
      </c>
      <c r="G2566" s="5">
        <v>0</v>
      </c>
      <c r="H2566" s="5">
        <v>0</v>
      </c>
      <c r="I2566" s="6">
        <f t="shared" si="121"/>
        <v>0</v>
      </c>
      <c r="J2566" s="7">
        <v>0</v>
      </c>
      <c r="K2566" s="7">
        <v>0</v>
      </c>
      <c r="L2566" s="7">
        <v>0</v>
      </c>
      <c r="M2566" s="14">
        <f t="shared" si="122"/>
        <v>0</v>
      </c>
      <c r="N2566" t="s">
        <v>133</v>
      </c>
      <c r="O2566">
        <v>2022</v>
      </c>
      <c r="P2566" t="s">
        <v>157</v>
      </c>
      <c r="Q2566" t="s">
        <v>164</v>
      </c>
      <c r="R2566">
        <v>202209</v>
      </c>
      <c r="S2566" t="s">
        <v>185</v>
      </c>
      <c r="T2566" t="s">
        <v>197</v>
      </c>
    </row>
    <row r="2567" spans="1:20" hidden="1" x14ac:dyDescent="0.3">
      <c r="A2567" s="4" t="s">
        <v>48</v>
      </c>
      <c r="B2567" s="5">
        <v>0</v>
      </c>
      <c r="C2567" s="5">
        <v>0</v>
      </c>
      <c r="D2567" s="5">
        <v>5.8233124974537386E-3</v>
      </c>
      <c r="E2567" s="6">
        <f t="shared" si="120"/>
        <v>5.8233124974537386E-3</v>
      </c>
      <c r="F2567" s="5">
        <v>0</v>
      </c>
      <c r="G2567" s="5">
        <v>0</v>
      </c>
      <c r="H2567" s="5">
        <v>2.7730059511684472E-3</v>
      </c>
      <c r="I2567" s="6">
        <f t="shared" si="121"/>
        <v>2.7730059511684472E-3</v>
      </c>
      <c r="J2567" s="7">
        <v>0</v>
      </c>
      <c r="K2567" s="7">
        <v>0</v>
      </c>
      <c r="L2567" s="7">
        <v>1162706.8319999999</v>
      </c>
      <c r="M2567" s="14">
        <f t="shared" si="122"/>
        <v>1162706.8319999999</v>
      </c>
      <c r="N2567" t="s">
        <v>133</v>
      </c>
      <c r="O2567">
        <v>2022</v>
      </c>
      <c r="P2567" t="s">
        <v>157</v>
      </c>
      <c r="Q2567" t="s">
        <v>164</v>
      </c>
      <c r="R2567">
        <v>202209</v>
      </c>
      <c r="S2567" t="s">
        <v>185</v>
      </c>
      <c r="T2567" t="s">
        <v>197</v>
      </c>
    </row>
    <row r="2568" spans="1:20" hidden="1" x14ac:dyDescent="0.3">
      <c r="A2568" s="4" t="s">
        <v>49</v>
      </c>
      <c r="B2568" s="5">
        <v>0.22484408628768052</v>
      </c>
      <c r="C2568" s="5">
        <v>0.1879597255758419</v>
      </c>
      <c r="D2568" s="5">
        <v>0</v>
      </c>
      <c r="E2568" s="6">
        <f t="shared" si="120"/>
        <v>0.41280381186352244</v>
      </c>
      <c r="F2568" s="5">
        <v>0.14339038275210786</v>
      </c>
      <c r="G2568" s="5">
        <v>2.673318142290998E-2</v>
      </c>
      <c r="H2568" s="5">
        <v>0</v>
      </c>
      <c r="I2568" s="6">
        <f t="shared" si="121"/>
        <v>0.17012356417501784</v>
      </c>
      <c r="J2568" s="7">
        <v>44893306.923815958</v>
      </c>
      <c r="K2568" s="7">
        <v>37528821.811199948</v>
      </c>
      <c r="L2568" s="7">
        <v>0</v>
      </c>
      <c r="M2568" s="14">
        <f t="shared" si="122"/>
        <v>82422128.735015899</v>
      </c>
      <c r="N2568" t="s">
        <v>133</v>
      </c>
      <c r="O2568">
        <v>2022</v>
      </c>
      <c r="P2568" t="s">
        <v>158</v>
      </c>
      <c r="Q2568" t="s">
        <v>164</v>
      </c>
      <c r="R2568">
        <v>202209</v>
      </c>
      <c r="S2568" t="s">
        <v>185</v>
      </c>
      <c r="T2568" t="s">
        <v>198</v>
      </c>
    </row>
    <row r="2569" spans="1:20" hidden="1" x14ac:dyDescent="0.3">
      <c r="A2569" s="4" t="s">
        <v>50</v>
      </c>
      <c r="B2569" s="5">
        <v>2.2799303917095354E-2</v>
      </c>
      <c r="C2569" s="5">
        <v>0</v>
      </c>
      <c r="D2569" s="5">
        <v>0</v>
      </c>
      <c r="E2569" s="6">
        <f t="shared" si="120"/>
        <v>2.2799303917095354E-2</v>
      </c>
      <c r="F2569" s="5">
        <v>1.5544979943474223E-2</v>
      </c>
      <c r="G2569" s="5">
        <v>0</v>
      </c>
      <c r="H2569" s="5">
        <v>0</v>
      </c>
      <c r="I2569" s="6">
        <f t="shared" si="121"/>
        <v>1.5544979943474223E-2</v>
      </c>
      <c r="J2569" s="7">
        <v>4552203.9974399945</v>
      </c>
      <c r="K2569" s="7">
        <v>0</v>
      </c>
      <c r="L2569" s="7">
        <v>0</v>
      </c>
      <c r="M2569" s="14">
        <f t="shared" si="122"/>
        <v>4552203.9974399945</v>
      </c>
      <c r="N2569" t="s">
        <v>133</v>
      </c>
      <c r="O2569">
        <v>2022</v>
      </c>
      <c r="P2569" t="s">
        <v>158</v>
      </c>
      <c r="Q2569" t="s">
        <v>164</v>
      </c>
      <c r="R2569">
        <v>202209</v>
      </c>
      <c r="S2569" t="s">
        <v>185</v>
      </c>
      <c r="T2569" t="s">
        <v>198</v>
      </c>
    </row>
    <row r="2570" spans="1:20" hidden="1" x14ac:dyDescent="0.3">
      <c r="A2570" s="4" t="s">
        <v>51</v>
      </c>
      <c r="B2570" s="5">
        <v>0.10876745653709995</v>
      </c>
      <c r="C2570" s="5">
        <v>0</v>
      </c>
      <c r="D2570" s="5">
        <v>0</v>
      </c>
      <c r="E2570" s="6">
        <f t="shared" si="120"/>
        <v>0.10876745653709995</v>
      </c>
      <c r="F2570" s="5">
        <v>5.4988357063105862E-2</v>
      </c>
      <c r="G2570" s="5">
        <v>0</v>
      </c>
      <c r="H2570" s="5">
        <v>0</v>
      </c>
      <c r="I2570" s="6">
        <f t="shared" si="121"/>
        <v>5.4988357063105862E-2</v>
      </c>
      <c r="J2570" s="7">
        <v>21716963.475727376</v>
      </c>
      <c r="K2570" s="7">
        <v>0</v>
      </c>
      <c r="L2570" s="7">
        <v>0</v>
      </c>
      <c r="M2570" s="14">
        <f t="shared" si="122"/>
        <v>21716963.475727376</v>
      </c>
      <c r="N2570" t="s">
        <v>133</v>
      </c>
      <c r="O2570">
        <v>2022</v>
      </c>
      <c r="P2570" t="s">
        <v>158</v>
      </c>
      <c r="Q2570" t="s">
        <v>164</v>
      </c>
      <c r="R2570">
        <v>202209</v>
      </c>
      <c r="S2570" t="s">
        <v>185</v>
      </c>
      <c r="T2570" t="s">
        <v>198</v>
      </c>
    </row>
    <row r="2571" spans="1:20" hidden="1" x14ac:dyDescent="0.3">
      <c r="A2571" s="4" t="s">
        <v>52</v>
      </c>
      <c r="B2571" s="5">
        <v>1.2486717093194048E-2</v>
      </c>
      <c r="C2571" s="5">
        <v>0</v>
      </c>
      <c r="D2571" s="5">
        <v>0</v>
      </c>
      <c r="E2571" s="6">
        <f t="shared" si="120"/>
        <v>1.2486717093194048E-2</v>
      </c>
      <c r="F2571" s="5">
        <v>2.3412594549738756E-2</v>
      </c>
      <c r="G2571" s="5">
        <v>0</v>
      </c>
      <c r="H2571" s="5">
        <v>0</v>
      </c>
      <c r="I2571" s="6">
        <f t="shared" si="121"/>
        <v>2.3412594549738756E-2</v>
      </c>
      <c r="J2571" s="7">
        <v>2493149.952000034</v>
      </c>
      <c r="K2571" s="7">
        <v>0</v>
      </c>
      <c r="L2571" s="7">
        <v>0</v>
      </c>
      <c r="M2571" s="14">
        <f t="shared" si="122"/>
        <v>2493149.952000034</v>
      </c>
      <c r="N2571" t="s">
        <v>133</v>
      </c>
      <c r="O2571">
        <v>2022</v>
      </c>
      <c r="P2571" t="s">
        <v>158</v>
      </c>
      <c r="Q2571" t="s">
        <v>164</v>
      </c>
      <c r="R2571">
        <v>202209</v>
      </c>
      <c r="S2571" t="s">
        <v>185</v>
      </c>
      <c r="T2571" t="s">
        <v>198</v>
      </c>
    </row>
    <row r="2572" spans="1:20" hidden="1" x14ac:dyDescent="0.3">
      <c r="A2572" s="4" t="s">
        <v>53</v>
      </c>
      <c r="B2572" s="5">
        <v>0</v>
      </c>
      <c r="C2572" s="5">
        <v>0</v>
      </c>
      <c r="D2572" s="5">
        <v>4.3864975995487371E-4</v>
      </c>
      <c r="E2572" s="6">
        <f t="shared" si="120"/>
        <v>4.3864975995487371E-4</v>
      </c>
      <c r="F2572" s="5">
        <v>0</v>
      </c>
      <c r="G2572" s="5">
        <v>0</v>
      </c>
      <c r="H2572" s="5">
        <v>2.6318985597292427E-3</v>
      </c>
      <c r="I2572" s="6">
        <f t="shared" si="121"/>
        <v>2.6318985597292427E-3</v>
      </c>
      <c r="J2572" s="7">
        <v>0</v>
      </c>
      <c r="K2572" s="7">
        <v>0</v>
      </c>
      <c r="L2572" s="7">
        <v>87582.638399999996</v>
      </c>
      <c r="M2572" s="14">
        <f t="shared" si="122"/>
        <v>87582.638399999996</v>
      </c>
      <c r="N2572" t="s">
        <v>133</v>
      </c>
      <c r="O2572">
        <v>2022</v>
      </c>
      <c r="P2572" t="s">
        <v>156</v>
      </c>
      <c r="Q2572" t="s">
        <v>165</v>
      </c>
      <c r="R2572">
        <v>202209</v>
      </c>
      <c r="S2572" t="s">
        <v>185</v>
      </c>
      <c r="T2572" t="s">
        <v>199</v>
      </c>
    </row>
    <row r="2573" spans="1:20" hidden="1" x14ac:dyDescent="0.3">
      <c r="A2573" s="4" t="s">
        <v>54</v>
      </c>
      <c r="B2573" s="5">
        <v>0</v>
      </c>
      <c r="C2573" s="5">
        <v>0</v>
      </c>
      <c r="D2573" s="5">
        <v>5.5623925282087745E-4</v>
      </c>
      <c r="E2573" s="6">
        <f t="shared" si="120"/>
        <v>5.5623925282087745E-4</v>
      </c>
      <c r="F2573" s="5">
        <v>0</v>
      </c>
      <c r="G2573" s="5">
        <v>0</v>
      </c>
      <c r="H2573" s="5">
        <v>3.3374355169252653E-3</v>
      </c>
      <c r="I2573" s="6">
        <f t="shared" si="121"/>
        <v>3.3374355169252653E-3</v>
      </c>
      <c r="J2573" s="7">
        <v>0</v>
      </c>
      <c r="K2573" s="7">
        <v>0</v>
      </c>
      <c r="L2573" s="7">
        <v>111061.04640000001</v>
      </c>
      <c r="M2573" s="14">
        <f t="shared" si="122"/>
        <v>111061.04640000001</v>
      </c>
      <c r="N2573" t="s">
        <v>133</v>
      </c>
      <c r="O2573">
        <v>2022</v>
      </c>
      <c r="P2573" t="s">
        <v>156</v>
      </c>
      <c r="Q2573" t="s">
        <v>165</v>
      </c>
      <c r="R2573">
        <v>202209</v>
      </c>
      <c r="S2573" t="s">
        <v>185</v>
      </c>
      <c r="T2573" t="s">
        <v>199</v>
      </c>
    </row>
    <row r="2574" spans="1:20" hidden="1" x14ac:dyDescent="0.3">
      <c r="A2574" s="4" t="s">
        <v>55</v>
      </c>
      <c r="B2574" s="5">
        <v>2.1819344713368577E-2</v>
      </c>
      <c r="C2574" s="5">
        <v>0</v>
      </c>
      <c r="D2574" s="5">
        <v>6.6119226287143004E-4</v>
      </c>
      <c r="E2574" s="6">
        <f t="shared" si="120"/>
        <v>2.2480536976240008E-2</v>
      </c>
      <c r="F2574" s="5">
        <v>1.1901460752746583E-2</v>
      </c>
      <c r="G2574" s="5">
        <v>0</v>
      </c>
      <c r="H2574" s="5">
        <v>3.9671535772285811E-3</v>
      </c>
      <c r="I2574" s="6">
        <f t="shared" si="121"/>
        <v>1.5868614329975165E-2</v>
      </c>
      <c r="J2574" s="7">
        <v>4356541.2605093569</v>
      </c>
      <c r="K2574" s="7">
        <v>0</v>
      </c>
      <c r="L2574" s="7">
        <v>132016.40160000001</v>
      </c>
      <c r="M2574" s="14">
        <f t="shared" si="122"/>
        <v>4488557.6621093573</v>
      </c>
      <c r="N2574" t="s">
        <v>133</v>
      </c>
      <c r="O2574">
        <v>2022</v>
      </c>
      <c r="P2574" t="s">
        <v>156</v>
      </c>
      <c r="Q2574" t="s">
        <v>165</v>
      </c>
      <c r="R2574">
        <v>202209</v>
      </c>
      <c r="S2574" t="s">
        <v>185</v>
      </c>
      <c r="T2574" t="s">
        <v>199</v>
      </c>
    </row>
    <row r="2575" spans="1:20" hidden="1" x14ac:dyDescent="0.3">
      <c r="A2575" s="4" t="s">
        <v>56</v>
      </c>
      <c r="B2575" s="5">
        <v>0.14475796609100045</v>
      </c>
      <c r="C2575" s="5">
        <v>0</v>
      </c>
      <c r="D2575" s="5">
        <v>2.404558873521635E-3</v>
      </c>
      <c r="E2575" s="6">
        <f t="shared" si="120"/>
        <v>0.14716252496452209</v>
      </c>
      <c r="F2575" s="5">
        <v>2.8855408523123405E-2</v>
      </c>
      <c r="G2575" s="5">
        <v>0</v>
      </c>
      <c r="H2575" s="5">
        <v>1.4427353241129811E-2</v>
      </c>
      <c r="I2575" s="6">
        <f t="shared" si="121"/>
        <v>4.3282761764253219E-2</v>
      </c>
      <c r="J2575" s="7">
        <v>28902978.542543717</v>
      </c>
      <c r="K2575" s="7">
        <v>0</v>
      </c>
      <c r="L2575" s="7">
        <v>480104.24160000001</v>
      </c>
      <c r="M2575" s="14">
        <f t="shared" si="122"/>
        <v>29383082.784143716</v>
      </c>
      <c r="N2575" t="s">
        <v>133</v>
      </c>
      <c r="O2575">
        <v>2022</v>
      </c>
      <c r="P2575" t="s">
        <v>156</v>
      </c>
      <c r="Q2575" t="s">
        <v>165</v>
      </c>
      <c r="R2575">
        <v>202209</v>
      </c>
      <c r="S2575" t="s">
        <v>185</v>
      </c>
      <c r="T2575" t="s">
        <v>199</v>
      </c>
    </row>
    <row r="2576" spans="1:20" hidden="1" x14ac:dyDescent="0.3">
      <c r="A2576" s="4" t="s">
        <v>57</v>
      </c>
      <c r="B2576" s="5">
        <v>0</v>
      </c>
      <c r="C2576" s="5">
        <v>0</v>
      </c>
      <c r="D2576" s="5">
        <v>0</v>
      </c>
      <c r="E2576" s="6">
        <f t="shared" si="120"/>
        <v>0</v>
      </c>
      <c r="F2576" s="5">
        <v>0</v>
      </c>
      <c r="G2576" s="5">
        <v>0</v>
      </c>
      <c r="H2576" s="5">
        <v>0</v>
      </c>
      <c r="I2576" s="6">
        <f t="shared" si="121"/>
        <v>0</v>
      </c>
      <c r="J2576" s="7">
        <v>0</v>
      </c>
      <c r="K2576" s="7">
        <v>0</v>
      </c>
      <c r="L2576" s="7">
        <v>0</v>
      </c>
      <c r="M2576" s="14">
        <f t="shared" si="122"/>
        <v>0</v>
      </c>
      <c r="N2576" t="s">
        <v>133</v>
      </c>
      <c r="O2576">
        <v>2022</v>
      </c>
      <c r="P2576" t="s">
        <v>159</v>
      </c>
      <c r="Q2576" t="s">
        <v>164</v>
      </c>
      <c r="R2576">
        <v>202209</v>
      </c>
      <c r="S2576" t="s">
        <v>185</v>
      </c>
      <c r="T2576" t="s">
        <v>200</v>
      </c>
    </row>
    <row r="2577" spans="1:20" hidden="1" x14ac:dyDescent="0.3">
      <c r="A2577" s="4" t="s">
        <v>58</v>
      </c>
      <c r="B2577" s="5">
        <v>1.3479851038912E-3</v>
      </c>
      <c r="C2577" s="5">
        <v>0</v>
      </c>
      <c r="D2577" s="5">
        <v>0</v>
      </c>
      <c r="E2577" s="6">
        <f t="shared" si="120"/>
        <v>1.3479851038912E-3</v>
      </c>
      <c r="F2577" s="5">
        <v>1.0109888279184007E-2</v>
      </c>
      <c r="G2577" s="5">
        <v>0</v>
      </c>
      <c r="H2577" s="5">
        <v>0</v>
      </c>
      <c r="I2577" s="6">
        <f t="shared" si="121"/>
        <v>1.0109888279184007E-2</v>
      </c>
      <c r="J2577" s="7">
        <v>269144.32127999986</v>
      </c>
      <c r="K2577" s="7">
        <v>0</v>
      </c>
      <c r="L2577" s="7">
        <v>0</v>
      </c>
      <c r="M2577" s="14">
        <f t="shared" si="122"/>
        <v>269144.32127999986</v>
      </c>
      <c r="N2577" t="s">
        <v>133</v>
      </c>
      <c r="O2577">
        <v>2022</v>
      </c>
      <c r="P2577" t="s">
        <v>159</v>
      </c>
      <c r="Q2577" t="s">
        <v>164</v>
      </c>
      <c r="R2577">
        <v>202209</v>
      </c>
      <c r="S2577" t="s">
        <v>185</v>
      </c>
      <c r="T2577" t="s">
        <v>200</v>
      </c>
    </row>
    <row r="2578" spans="1:20" hidden="1" x14ac:dyDescent="0.3">
      <c r="A2578" s="4" t="s">
        <v>59</v>
      </c>
      <c r="B2578" s="5">
        <v>2.9607560047331297E-2</v>
      </c>
      <c r="C2578" s="5">
        <v>0</v>
      </c>
      <c r="D2578" s="5">
        <v>0</v>
      </c>
      <c r="E2578" s="6">
        <f t="shared" si="120"/>
        <v>2.9607560047331297E-2</v>
      </c>
      <c r="F2578" s="5">
        <v>1.3770958161549473E-2</v>
      </c>
      <c r="G2578" s="5">
        <v>0</v>
      </c>
      <c r="H2578" s="5">
        <v>0</v>
      </c>
      <c r="I2578" s="6">
        <f t="shared" si="121"/>
        <v>1.3770958161549473E-2</v>
      </c>
      <c r="J2578" s="7">
        <v>5911568.7782400437</v>
      </c>
      <c r="K2578" s="7">
        <v>0</v>
      </c>
      <c r="L2578" s="7">
        <v>0</v>
      </c>
      <c r="M2578" s="14">
        <f t="shared" si="122"/>
        <v>5911568.7782400437</v>
      </c>
      <c r="N2578" t="s">
        <v>133</v>
      </c>
      <c r="O2578">
        <v>2022</v>
      </c>
      <c r="P2578" t="s">
        <v>159</v>
      </c>
      <c r="Q2578" t="s">
        <v>164</v>
      </c>
      <c r="R2578">
        <v>202209</v>
      </c>
      <c r="S2578" t="s">
        <v>185</v>
      </c>
      <c r="T2578" t="s">
        <v>200</v>
      </c>
    </row>
    <row r="2579" spans="1:20" hidden="1" x14ac:dyDescent="0.3">
      <c r="A2579" s="4" t="s">
        <v>60</v>
      </c>
      <c r="B2579" s="5">
        <v>0</v>
      </c>
      <c r="C2579" s="5">
        <v>0</v>
      </c>
      <c r="D2579" s="5">
        <v>0</v>
      </c>
      <c r="E2579" s="6">
        <f t="shared" si="120"/>
        <v>0</v>
      </c>
      <c r="F2579" s="5">
        <v>0</v>
      </c>
      <c r="G2579" s="5">
        <v>0</v>
      </c>
      <c r="H2579" s="5">
        <v>0</v>
      </c>
      <c r="I2579" s="6">
        <f t="shared" si="121"/>
        <v>0</v>
      </c>
      <c r="J2579" s="7">
        <v>0</v>
      </c>
      <c r="K2579" s="7">
        <v>0</v>
      </c>
      <c r="L2579" s="7">
        <v>0</v>
      </c>
      <c r="M2579" s="14">
        <f t="shared" si="122"/>
        <v>0</v>
      </c>
      <c r="N2579" t="s">
        <v>133</v>
      </c>
      <c r="O2579">
        <v>2022</v>
      </c>
      <c r="P2579" t="s">
        <v>154</v>
      </c>
      <c r="Q2579" t="s">
        <v>164</v>
      </c>
      <c r="R2579">
        <v>202209</v>
      </c>
      <c r="S2579" t="s">
        <v>185</v>
      </c>
      <c r="T2579" t="s">
        <v>201</v>
      </c>
    </row>
    <row r="2580" spans="1:20" hidden="1" x14ac:dyDescent="0.3">
      <c r="A2580" s="4" t="s">
        <v>61</v>
      </c>
      <c r="B2580" s="5">
        <v>3.2976334042549585E-2</v>
      </c>
      <c r="C2580" s="5">
        <v>0</v>
      </c>
      <c r="D2580" s="5">
        <v>0</v>
      </c>
      <c r="E2580" s="6">
        <f t="shared" si="120"/>
        <v>3.2976334042549585E-2</v>
      </c>
      <c r="F2580" s="5">
        <v>7.7591374217763825E-2</v>
      </c>
      <c r="G2580" s="5">
        <v>0</v>
      </c>
      <c r="H2580" s="5">
        <v>0</v>
      </c>
      <c r="I2580" s="6">
        <f t="shared" si="121"/>
        <v>7.7591374217763825E-2</v>
      </c>
      <c r="J2580" s="7">
        <v>6584192.2277659243</v>
      </c>
      <c r="K2580" s="7">
        <v>0</v>
      </c>
      <c r="L2580" s="7">
        <v>0</v>
      </c>
      <c r="M2580" s="14">
        <f t="shared" si="122"/>
        <v>6584192.2277659243</v>
      </c>
      <c r="N2580" t="s">
        <v>133</v>
      </c>
      <c r="O2580">
        <v>2022</v>
      </c>
      <c r="P2580" t="s">
        <v>154</v>
      </c>
      <c r="Q2580" t="s">
        <v>164</v>
      </c>
      <c r="R2580">
        <v>202209</v>
      </c>
      <c r="S2580" t="s">
        <v>185</v>
      </c>
      <c r="T2580" t="s">
        <v>201</v>
      </c>
    </row>
    <row r="2581" spans="1:20" hidden="1" x14ac:dyDescent="0.3">
      <c r="A2581" s="4" t="s">
        <v>62</v>
      </c>
      <c r="B2581" s="5">
        <v>9.6282978785506982E-4</v>
      </c>
      <c r="C2581" s="5">
        <v>4.4901635604236443E-3</v>
      </c>
      <c r="D2581" s="5">
        <v>0</v>
      </c>
      <c r="E2581" s="6">
        <f t="shared" si="120"/>
        <v>5.4529933482787138E-3</v>
      </c>
      <c r="F2581" s="5">
        <v>1.481276596700107E-3</v>
      </c>
      <c r="G2581" s="5">
        <v>2.2450817802118221E-3</v>
      </c>
      <c r="H2581" s="5">
        <v>0</v>
      </c>
      <c r="I2581" s="6">
        <f t="shared" si="121"/>
        <v>3.7263583769119291E-3</v>
      </c>
      <c r="J2581" s="7">
        <v>192242.60639999999</v>
      </c>
      <c r="K2581" s="7">
        <v>896524.76159999997</v>
      </c>
      <c r="L2581" s="7">
        <v>0</v>
      </c>
      <c r="M2581" s="14">
        <f t="shared" si="122"/>
        <v>1088767.368</v>
      </c>
      <c r="N2581" t="s">
        <v>133</v>
      </c>
      <c r="O2581">
        <v>2022</v>
      </c>
      <c r="P2581" t="s">
        <v>154</v>
      </c>
      <c r="Q2581" t="s">
        <v>164</v>
      </c>
      <c r="R2581">
        <v>202209</v>
      </c>
      <c r="S2581" t="s">
        <v>185</v>
      </c>
      <c r="T2581" t="s">
        <v>201</v>
      </c>
    </row>
    <row r="2582" spans="1:20" hidden="1" x14ac:dyDescent="0.3">
      <c r="A2582" s="4" t="s">
        <v>63</v>
      </c>
      <c r="B2582" s="5">
        <v>1.2878997981484333E-2</v>
      </c>
      <c r="C2582" s="5">
        <v>1.2564876079496953E-2</v>
      </c>
      <c r="D2582" s="5">
        <v>0</v>
      </c>
      <c r="E2582" s="6">
        <f t="shared" si="120"/>
        <v>2.5443874060981288E-2</v>
      </c>
      <c r="F2582" s="5">
        <v>9.4236570596227132E-3</v>
      </c>
      <c r="G2582" s="5">
        <v>9.4236570596227132E-3</v>
      </c>
      <c r="H2582" s="5">
        <v>0</v>
      </c>
      <c r="I2582" s="6">
        <f t="shared" si="121"/>
        <v>1.8847314119245426E-2</v>
      </c>
      <c r="J2582" s="7">
        <v>2571474.3883200036</v>
      </c>
      <c r="K2582" s="7">
        <v>2508755.5007999958</v>
      </c>
      <c r="L2582" s="7">
        <v>0</v>
      </c>
      <c r="M2582" s="14">
        <f t="shared" si="122"/>
        <v>5080229.8891199995</v>
      </c>
      <c r="N2582" t="s">
        <v>133</v>
      </c>
      <c r="O2582">
        <v>2022</v>
      </c>
      <c r="P2582" t="s">
        <v>154</v>
      </c>
      <c r="Q2582" t="s">
        <v>164</v>
      </c>
      <c r="R2582">
        <v>202209</v>
      </c>
      <c r="S2582" t="s">
        <v>185</v>
      </c>
      <c r="T2582" t="s">
        <v>201</v>
      </c>
    </row>
    <row r="2583" spans="1:20" hidden="1" x14ac:dyDescent="0.3">
      <c r="A2583" s="4" t="s">
        <v>64</v>
      </c>
      <c r="B2583" s="5">
        <v>0</v>
      </c>
      <c r="C2583" s="5">
        <v>0</v>
      </c>
      <c r="D2583" s="5">
        <v>0</v>
      </c>
      <c r="E2583" s="6">
        <f t="shared" si="120"/>
        <v>0</v>
      </c>
      <c r="F2583" s="5">
        <v>0</v>
      </c>
      <c r="G2583" s="5">
        <v>0</v>
      </c>
      <c r="H2583" s="5">
        <v>0</v>
      </c>
      <c r="I2583" s="6">
        <f t="shared" si="121"/>
        <v>0</v>
      </c>
      <c r="J2583" s="7">
        <v>0</v>
      </c>
      <c r="K2583" s="7">
        <v>0</v>
      </c>
      <c r="L2583" s="7">
        <v>0</v>
      </c>
      <c r="M2583" s="14">
        <f t="shared" si="122"/>
        <v>0</v>
      </c>
      <c r="N2583" t="s">
        <v>133</v>
      </c>
      <c r="O2583">
        <v>2022</v>
      </c>
      <c r="P2583" t="s">
        <v>154</v>
      </c>
      <c r="Q2583" t="s">
        <v>164</v>
      </c>
      <c r="R2583">
        <v>202209</v>
      </c>
      <c r="S2583" t="s">
        <v>185</v>
      </c>
      <c r="T2583" t="s">
        <v>201</v>
      </c>
    </row>
    <row r="2584" spans="1:20" hidden="1" x14ac:dyDescent="0.3">
      <c r="A2584" s="4" t="s">
        <v>65</v>
      </c>
      <c r="B2584" s="5">
        <v>1.1153427749370957E-3</v>
      </c>
      <c r="C2584" s="5">
        <v>0</v>
      </c>
      <c r="D2584" s="5">
        <v>0</v>
      </c>
      <c r="E2584" s="6">
        <f t="shared" si="120"/>
        <v>1.1153427749370957E-3</v>
      </c>
      <c r="F2584" s="5">
        <v>8.3650708120282229E-3</v>
      </c>
      <c r="G2584" s="5">
        <v>0</v>
      </c>
      <c r="H2584" s="5">
        <v>0</v>
      </c>
      <c r="I2584" s="6">
        <f t="shared" si="121"/>
        <v>8.3650708120282229E-3</v>
      </c>
      <c r="J2584" s="7">
        <v>222693.98473948269</v>
      </c>
      <c r="K2584" s="7">
        <v>0</v>
      </c>
      <c r="L2584" s="7">
        <v>0</v>
      </c>
      <c r="M2584" s="14">
        <f t="shared" si="122"/>
        <v>222693.98473948269</v>
      </c>
      <c r="N2584" t="s">
        <v>133</v>
      </c>
      <c r="O2584">
        <v>2022</v>
      </c>
      <c r="P2584" t="s">
        <v>154</v>
      </c>
      <c r="Q2584" t="s">
        <v>164</v>
      </c>
      <c r="R2584">
        <v>202209</v>
      </c>
      <c r="S2584" t="s">
        <v>185</v>
      </c>
      <c r="T2584" t="s">
        <v>201</v>
      </c>
    </row>
    <row r="2585" spans="1:20" hidden="1" x14ac:dyDescent="0.3">
      <c r="A2585" s="4" t="s">
        <v>66</v>
      </c>
      <c r="B2585" s="5">
        <v>0</v>
      </c>
      <c r="C2585" s="5">
        <v>0</v>
      </c>
      <c r="D2585" s="5">
        <v>0</v>
      </c>
      <c r="E2585" s="6">
        <f t="shared" si="120"/>
        <v>0</v>
      </c>
      <c r="F2585" s="5">
        <v>0</v>
      </c>
      <c r="G2585" s="5">
        <v>0</v>
      </c>
      <c r="H2585" s="5">
        <v>0</v>
      </c>
      <c r="I2585" s="6">
        <f t="shared" si="121"/>
        <v>0</v>
      </c>
      <c r="J2585" s="7">
        <v>0</v>
      </c>
      <c r="K2585" s="7">
        <v>0</v>
      </c>
      <c r="L2585" s="7">
        <v>0</v>
      </c>
      <c r="M2585" s="14">
        <f t="shared" si="122"/>
        <v>0</v>
      </c>
      <c r="N2585" t="s">
        <v>133</v>
      </c>
      <c r="O2585">
        <v>2022</v>
      </c>
      <c r="P2585" t="s">
        <v>154</v>
      </c>
      <c r="Q2585" t="s">
        <v>164</v>
      </c>
      <c r="R2585">
        <v>202209</v>
      </c>
      <c r="S2585" t="s">
        <v>185</v>
      </c>
      <c r="T2585" t="s">
        <v>201</v>
      </c>
    </row>
    <row r="2586" spans="1:20" hidden="1" x14ac:dyDescent="0.3">
      <c r="A2586" s="4" t="s">
        <v>67</v>
      </c>
      <c r="B2586" s="5">
        <v>1.4731143648370925E-2</v>
      </c>
      <c r="C2586" s="5">
        <v>0</v>
      </c>
      <c r="D2586" s="5">
        <v>0</v>
      </c>
      <c r="E2586" s="6">
        <f t="shared" si="120"/>
        <v>1.4731143648370925E-2</v>
      </c>
      <c r="F2586" s="5">
        <v>3.3994946880856011E-2</v>
      </c>
      <c r="G2586" s="5">
        <v>0</v>
      </c>
      <c r="H2586" s="5">
        <v>0</v>
      </c>
      <c r="I2586" s="6">
        <f t="shared" si="121"/>
        <v>3.3994946880856011E-2</v>
      </c>
      <c r="J2586" s="7">
        <v>2941281.5078400085</v>
      </c>
      <c r="K2586" s="7">
        <v>0</v>
      </c>
      <c r="L2586" s="7">
        <v>0</v>
      </c>
      <c r="M2586" s="14">
        <f t="shared" si="122"/>
        <v>2941281.5078400085</v>
      </c>
      <c r="N2586" t="s">
        <v>133</v>
      </c>
      <c r="O2586">
        <v>2022</v>
      </c>
      <c r="P2586" t="s">
        <v>154</v>
      </c>
      <c r="Q2586" t="s">
        <v>164</v>
      </c>
      <c r="R2586">
        <v>202209</v>
      </c>
      <c r="S2586" t="s">
        <v>185</v>
      </c>
      <c r="T2586" t="s">
        <v>201</v>
      </c>
    </row>
    <row r="2587" spans="1:20" hidden="1" x14ac:dyDescent="0.3">
      <c r="A2587" s="4" t="s">
        <v>68</v>
      </c>
      <c r="B2587" s="5">
        <v>0</v>
      </c>
      <c r="C2587" s="5">
        <v>0</v>
      </c>
      <c r="D2587" s="5">
        <v>0</v>
      </c>
      <c r="E2587" s="6">
        <f t="shared" si="120"/>
        <v>0</v>
      </c>
      <c r="F2587" s="5">
        <v>0</v>
      </c>
      <c r="G2587" s="5">
        <v>0</v>
      </c>
      <c r="H2587" s="5">
        <v>0</v>
      </c>
      <c r="I2587" s="6">
        <f t="shared" si="121"/>
        <v>0</v>
      </c>
      <c r="J2587" s="7">
        <v>0</v>
      </c>
      <c r="K2587" s="7">
        <v>0</v>
      </c>
      <c r="L2587" s="7">
        <v>0</v>
      </c>
      <c r="M2587" s="14">
        <f t="shared" si="122"/>
        <v>0</v>
      </c>
      <c r="N2587" t="s">
        <v>133</v>
      </c>
      <c r="O2587">
        <v>2022</v>
      </c>
      <c r="P2587" t="s">
        <v>154</v>
      </c>
      <c r="Q2587" t="s">
        <v>164</v>
      </c>
      <c r="R2587">
        <v>202209</v>
      </c>
      <c r="S2587" t="s">
        <v>185</v>
      </c>
      <c r="T2587" t="s">
        <v>202</v>
      </c>
    </row>
    <row r="2588" spans="1:20" hidden="1" x14ac:dyDescent="0.3">
      <c r="A2588" s="4" t="s">
        <v>69</v>
      </c>
      <c r="B2588" s="5">
        <v>1.5322788453969143E-3</v>
      </c>
      <c r="C2588" s="5">
        <v>0</v>
      </c>
      <c r="D2588" s="5">
        <v>0</v>
      </c>
      <c r="E2588" s="6">
        <f t="shared" si="120"/>
        <v>1.5322788453969143E-3</v>
      </c>
      <c r="F2588" s="5">
        <v>1.0215192302646101E-2</v>
      </c>
      <c r="G2588" s="5">
        <v>0</v>
      </c>
      <c r="H2588" s="5">
        <v>0</v>
      </c>
      <c r="I2588" s="6">
        <f t="shared" si="121"/>
        <v>1.0215192302646101E-2</v>
      </c>
      <c r="J2588" s="7">
        <v>305941.17743999971</v>
      </c>
      <c r="K2588" s="7">
        <v>0</v>
      </c>
      <c r="L2588" s="7">
        <v>0</v>
      </c>
      <c r="M2588" s="14">
        <f t="shared" si="122"/>
        <v>305941.17743999971</v>
      </c>
      <c r="N2588" t="s">
        <v>133</v>
      </c>
      <c r="O2588">
        <v>2022</v>
      </c>
      <c r="P2588" t="s">
        <v>154</v>
      </c>
      <c r="Q2588" t="s">
        <v>164</v>
      </c>
      <c r="R2588">
        <v>202209</v>
      </c>
      <c r="S2588" t="s">
        <v>185</v>
      </c>
      <c r="T2588" t="s">
        <v>202</v>
      </c>
    </row>
    <row r="2589" spans="1:20" hidden="1" x14ac:dyDescent="0.3">
      <c r="A2589" s="4" t="s">
        <v>70</v>
      </c>
      <c r="B2589" s="5">
        <v>1.6771982424854455E-2</v>
      </c>
      <c r="C2589" s="5">
        <v>0</v>
      </c>
      <c r="D2589" s="5">
        <v>0</v>
      </c>
      <c r="E2589" s="6">
        <f t="shared" si="120"/>
        <v>1.6771982424854455E-2</v>
      </c>
      <c r="F2589" s="5">
        <v>3.5104149261323353E-2</v>
      </c>
      <c r="G2589" s="5">
        <v>0</v>
      </c>
      <c r="H2589" s="5">
        <v>0</v>
      </c>
      <c r="I2589" s="6">
        <f t="shared" si="121"/>
        <v>3.5104149261323353E-2</v>
      </c>
      <c r="J2589" s="7">
        <v>3348763.8796800035</v>
      </c>
      <c r="K2589" s="7">
        <v>0</v>
      </c>
      <c r="L2589" s="7">
        <v>0</v>
      </c>
      <c r="M2589" s="14">
        <f t="shared" si="122"/>
        <v>3348763.8796800035</v>
      </c>
      <c r="N2589" t="s">
        <v>133</v>
      </c>
      <c r="O2589">
        <v>2022</v>
      </c>
      <c r="P2589" t="s">
        <v>159</v>
      </c>
      <c r="Q2589" t="s">
        <v>164</v>
      </c>
      <c r="R2589">
        <v>202209</v>
      </c>
      <c r="S2589" t="s">
        <v>185</v>
      </c>
      <c r="T2589" t="s">
        <v>202</v>
      </c>
    </row>
    <row r="2590" spans="1:20" hidden="1" x14ac:dyDescent="0.3">
      <c r="A2590" s="4" t="s">
        <v>71</v>
      </c>
      <c r="B2590" s="5">
        <v>0</v>
      </c>
      <c r="C2590" s="5">
        <v>0</v>
      </c>
      <c r="D2590" s="5">
        <v>0</v>
      </c>
      <c r="E2590" s="6">
        <f t="shared" si="120"/>
        <v>0</v>
      </c>
      <c r="F2590" s="5">
        <v>0</v>
      </c>
      <c r="G2590" s="5">
        <v>0</v>
      </c>
      <c r="H2590" s="5">
        <v>0</v>
      </c>
      <c r="I2590" s="6">
        <f t="shared" si="121"/>
        <v>0</v>
      </c>
      <c r="J2590" s="7">
        <v>0</v>
      </c>
      <c r="K2590" s="7">
        <v>0</v>
      </c>
      <c r="L2590" s="7">
        <v>0</v>
      </c>
      <c r="M2590" s="14">
        <f t="shared" si="122"/>
        <v>0</v>
      </c>
      <c r="N2590" t="s">
        <v>133</v>
      </c>
      <c r="O2590">
        <v>2022</v>
      </c>
      <c r="P2590" t="s">
        <v>159</v>
      </c>
      <c r="Q2590" t="s">
        <v>164</v>
      </c>
      <c r="R2590">
        <v>202209</v>
      </c>
      <c r="S2590" t="s">
        <v>185</v>
      </c>
      <c r="T2590" t="s">
        <v>202</v>
      </c>
    </row>
    <row r="2591" spans="1:20" hidden="1" x14ac:dyDescent="0.3">
      <c r="A2591" s="4" t="s">
        <v>72</v>
      </c>
      <c r="B2591" s="5">
        <v>0</v>
      </c>
      <c r="C2591" s="5">
        <v>0</v>
      </c>
      <c r="D2591" s="5">
        <v>0</v>
      </c>
      <c r="E2591" s="6">
        <f t="shared" si="120"/>
        <v>0</v>
      </c>
      <c r="F2591" s="5">
        <v>0</v>
      </c>
      <c r="G2591" s="5">
        <v>0</v>
      </c>
      <c r="H2591" s="5">
        <v>0</v>
      </c>
      <c r="I2591" s="6">
        <f t="shared" si="121"/>
        <v>0</v>
      </c>
      <c r="J2591" s="7">
        <v>0</v>
      </c>
      <c r="K2591" s="7">
        <v>0</v>
      </c>
      <c r="L2591" s="7">
        <v>0</v>
      </c>
      <c r="M2591" s="14">
        <f t="shared" si="122"/>
        <v>0</v>
      </c>
      <c r="N2591" t="s">
        <v>133</v>
      </c>
      <c r="O2591">
        <v>2022</v>
      </c>
      <c r="P2591" t="s">
        <v>154</v>
      </c>
      <c r="Q2591" t="s">
        <v>164</v>
      </c>
      <c r="R2591">
        <v>202209</v>
      </c>
      <c r="S2591" t="s">
        <v>185</v>
      </c>
      <c r="T2591" t="s">
        <v>202</v>
      </c>
    </row>
    <row r="2592" spans="1:20" hidden="1" x14ac:dyDescent="0.3">
      <c r="A2592" s="4" t="s">
        <v>73</v>
      </c>
      <c r="B2592" s="5">
        <v>2.8085308485057487E-2</v>
      </c>
      <c r="C2592" s="5">
        <v>0</v>
      </c>
      <c r="D2592" s="5">
        <v>0</v>
      </c>
      <c r="E2592" s="6">
        <f t="shared" si="120"/>
        <v>2.8085308485057487E-2</v>
      </c>
      <c r="F2592" s="5">
        <v>1.7372355763953063E-2</v>
      </c>
      <c r="G2592" s="5">
        <v>0</v>
      </c>
      <c r="H2592" s="5">
        <v>0</v>
      </c>
      <c r="I2592" s="6">
        <f t="shared" si="121"/>
        <v>1.7372355763953063E-2</v>
      </c>
      <c r="J2592" s="7">
        <v>5607629.6899199858</v>
      </c>
      <c r="K2592" s="7">
        <v>0</v>
      </c>
      <c r="L2592" s="7">
        <v>0</v>
      </c>
      <c r="M2592" s="14">
        <f t="shared" si="122"/>
        <v>5607629.6899199858</v>
      </c>
      <c r="N2592" t="s">
        <v>133</v>
      </c>
      <c r="O2592">
        <v>2022</v>
      </c>
      <c r="P2592" t="s">
        <v>159</v>
      </c>
      <c r="Q2592" t="s">
        <v>164</v>
      </c>
      <c r="R2592">
        <v>202209</v>
      </c>
      <c r="S2592" t="s">
        <v>185</v>
      </c>
      <c r="T2592" t="s">
        <v>202</v>
      </c>
    </row>
    <row r="2593" spans="1:20" hidden="1" x14ac:dyDescent="0.3">
      <c r="A2593" s="4" t="s">
        <v>74</v>
      </c>
      <c r="B2593" s="5">
        <v>3.3627950658643359E-2</v>
      </c>
      <c r="C2593" s="5">
        <v>0</v>
      </c>
      <c r="D2593" s="5">
        <v>0</v>
      </c>
      <c r="E2593" s="6">
        <f t="shared" ref="E2593:E2656" si="123">SUM(B2593:D2593)</f>
        <v>3.3627950658643359E-2</v>
      </c>
      <c r="F2593" s="5">
        <v>2.9817887283526332E-2</v>
      </c>
      <c r="G2593" s="5">
        <v>0</v>
      </c>
      <c r="H2593" s="5">
        <v>0</v>
      </c>
      <c r="I2593" s="6">
        <f t="shared" ref="I2593:I2656" si="124">SUM(F2593:H2593)</f>
        <v>2.9817887283526332E-2</v>
      </c>
      <c r="J2593" s="7">
        <v>6714296.7158400025</v>
      </c>
      <c r="K2593" s="7">
        <v>0</v>
      </c>
      <c r="L2593" s="7">
        <v>0</v>
      </c>
      <c r="M2593" s="14">
        <f t="shared" ref="M2593:M2656" si="125">SUM(J2593:L2593)</f>
        <v>6714296.7158400025</v>
      </c>
      <c r="N2593" t="s">
        <v>133</v>
      </c>
      <c r="O2593">
        <v>2022</v>
      </c>
      <c r="P2593" t="s">
        <v>159</v>
      </c>
      <c r="Q2593" t="s">
        <v>164</v>
      </c>
      <c r="R2593">
        <v>202209</v>
      </c>
      <c r="S2593" t="s">
        <v>185</v>
      </c>
      <c r="T2593" t="s">
        <v>202</v>
      </c>
    </row>
    <row r="2594" spans="1:20" hidden="1" x14ac:dyDescent="0.3">
      <c r="A2594" s="4" t="s">
        <v>75</v>
      </c>
      <c r="B2594" s="5">
        <v>0</v>
      </c>
      <c r="C2594" s="5">
        <v>0</v>
      </c>
      <c r="D2594" s="5">
        <v>0</v>
      </c>
      <c r="E2594" s="6">
        <f t="shared" si="123"/>
        <v>0</v>
      </c>
      <c r="F2594" s="5">
        <v>0</v>
      </c>
      <c r="G2594" s="5">
        <v>0</v>
      </c>
      <c r="H2594" s="5">
        <v>0</v>
      </c>
      <c r="I2594" s="6">
        <f t="shared" si="124"/>
        <v>0</v>
      </c>
      <c r="J2594" s="7">
        <v>0</v>
      </c>
      <c r="K2594" s="7">
        <v>0</v>
      </c>
      <c r="L2594" s="7">
        <v>0</v>
      </c>
      <c r="M2594" s="14">
        <f t="shared" si="125"/>
        <v>0</v>
      </c>
      <c r="N2594" t="s">
        <v>133</v>
      </c>
      <c r="O2594">
        <v>2022</v>
      </c>
      <c r="P2594" t="s">
        <v>154</v>
      </c>
      <c r="Q2594" t="s">
        <v>164</v>
      </c>
      <c r="R2594">
        <v>202209</v>
      </c>
      <c r="S2594" t="s">
        <v>185</v>
      </c>
      <c r="T2594" t="s">
        <v>202</v>
      </c>
    </row>
    <row r="2595" spans="1:20" hidden="1" x14ac:dyDescent="0.3">
      <c r="A2595" s="4" t="s">
        <v>76</v>
      </c>
      <c r="B2595" s="5">
        <v>0</v>
      </c>
      <c r="C2595" s="5">
        <v>0</v>
      </c>
      <c r="D2595" s="5">
        <v>0</v>
      </c>
      <c r="E2595" s="6">
        <f t="shared" si="123"/>
        <v>0</v>
      </c>
      <c r="F2595" s="5">
        <v>0</v>
      </c>
      <c r="G2595" s="5">
        <v>0</v>
      </c>
      <c r="H2595" s="5">
        <v>0</v>
      </c>
      <c r="I2595" s="6">
        <f t="shared" si="124"/>
        <v>0</v>
      </c>
      <c r="J2595" s="7">
        <v>0</v>
      </c>
      <c r="K2595" s="7">
        <v>0</v>
      </c>
      <c r="L2595" s="7">
        <v>0</v>
      </c>
      <c r="M2595" s="14">
        <f t="shared" si="125"/>
        <v>0</v>
      </c>
      <c r="N2595" t="s">
        <v>133</v>
      </c>
      <c r="O2595">
        <v>2022</v>
      </c>
      <c r="P2595" t="s">
        <v>154</v>
      </c>
      <c r="Q2595" t="s">
        <v>164</v>
      </c>
      <c r="R2595">
        <v>202209</v>
      </c>
      <c r="S2595" t="s">
        <v>185</v>
      </c>
      <c r="T2595" t="s">
        <v>203</v>
      </c>
    </row>
    <row r="2596" spans="1:20" hidden="1" x14ac:dyDescent="0.3">
      <c r="A2596" s="4" t="s">
        <v>77</v>
      </c>
      <c r="B2596" s="5">
        <v>3.0726309992592576E-3</v>
      </c>
      <c r="C2596" s="5">
        <v>0</v>
      </c>
      <c r="D2596" s="5">
        <v>0</v>
      </c>
      <c r="E2596" s="6">
        <f t="shared" si="123"/>
        <v>3.0726309992592576E-3</v>
      </c>
      <c r="F2596" s="5">
        <v>1.5363154996296266E-2</v>
      </c>
      <c r="G2596" s="5">
        <v>0</v>
      </c>
      <c r="H2596" s="5">
        <v>0</v>
      </c>
      <c r="I2596" s="6">
        <f t="shared" si="124"/>
        <v>1.5363154996296266E-2</v>
      </c>
      <c r="J2596" s="7">
        <v>613494.30528000009</v>
      </c>
      <c r="K2596" s="7">
        <v>0</v>
      </c>
      <c r="L2596" s="7">
        <v>0</v>
      </c>
      <c r="M2596" s="14">
        <f t="shared" si="125"/>
        <v>613494.30528000009</v>
      </c>
      <c r="N2596" t="s">
        <v>133</v>
      </c>
      <c r="O2596">
        <v>2022</v>
      </c>
      <c r="P2596" t="s">
        <v>154</v>
      </c>
      <c r="Q2596" t="s">
        <v>164</v>
      </c>
      <c r="R2596">
        <v>202209</v>
      </c>
      <c r="S2596" t="s">
        <v>185</v>
      </c>
      <c r="T2596" t="s">
        <v>203</v>
      </c>
    </row>
    <row r="2597" spans="1:20" hidden="1" x14ac:dyDescent="0.3">
      <c r="A2597" s="4" t="s">
        <v>78</v>
      </c>
      <c r="B2597" s="5">
        <v>0</v>
      </c>
      <c r="C2597" s="5">
        <v>0</v>
      </c>
      <c r="D2597" s="5">
        <v>0</v>
      </c>
      <c r="E2597" s="6">
        <f t="shared" si="123"/>
        <v>0</v>
      </c>
      <c r="F2597" s="5">
        <v>0</v>
      </c>
      <c r="G2597" s="5">
        <v>0</v>
      </c>
      <c r="H2597" s="5">
        <v>0</v>
      </c>
      <c r="I2597" s="6">
        <f t="shared" si="124"/>
        <v>0</v>
      </c>
      <c r="J2597" s="7">
        <v>0</v>
      </c>
      <c r="K2597" s="7">
        <v>0</v>
      </c>
      <c r="L2597" s="7">
        <v>0</v>
      </c>
      <c r="M2597" s="14">
        <f t="shared" si="125"/>
        <v>0</v>
      </c>
      <c r="N2597" t="s">
        <v>133</v>
      </c>
      <c r="O2597">
        <v>2022</v>
      </c>
      <c r="P2597" t="s">
        <v>154</v>
      </c>
      <c r="Q2597" t="s">
        <v>164</v>
      </c>
      <c r="R2597">
        <v>202209</v>
      </c>
      <c r="S2597" t="s">
        <v>185</v>
      </c>
      <c r="T2597" t="s">
        <v>203</v>
      </c>
    </row>
    <row r="2598" spans="1:20" hidden="1" x14ac:dyDescent="0.3">
      <c r="A2598" s="4" t="s">
        <v>79</v>
      </c>
      <c r="B2598" s="5">
        <v>0</v>
      </c>
      <c r="C2598" s="5">
        <v>0</v>
      </c>
      <c r="D2598" s="5">
        <v>0</v>
      </c>
      <c r="E2598" s="6">
        <f t="shared" si="123"/>
        <v>0</v>
      </c>
      <c r="F2598" s="5">
        <v>0</v>
      </c>
      <c r="G2598" s="5">
        <v>0</v>
      </c>
      <c r="H2598" s="5">
        <v>0</v>
      </c>
      <c r="I2598" s="6">
        <f t="shared" si="124"/>
        <v>0</v>
      </c>
      <c r="J2598" s="7">
        <v>0</v>
      </c>
      <c r="K2598" s="7">
        <v>0</v>
      </c>
      <c r="L2598" s="7">
        <v>0</v>
      </c>
      <c r="M2598" s="14">
        <f t="shared" si="125"/>
        <v>0</v>
      </c>
      <c r="N2598" t="s">
        <v>133</v>
      </c>
      <c r="O2598">
        <v>2022</v>
      </c>
      <c r="P2598" t="s">
        <v>154</v>
      </c>
      <c r="Q2598" t="s">
        <v>164</v>
      </c>
      <c r="R2598">
        <v>202209</v>
      </c>
      <c r="S2598" t="s">
        <v>185</v>
      </c>
      <c r="T2598" t="s">
        <v>203</v>
      </c>
    </row>
    <row r="2599" spans="1:20" hidden="1" x14ac:dyDescent="0.3">
      <c r="A2599" s="4" t="s">
        <v>80</v>
      </c>
      <c r="B2599" s="5">
        <v>0</v>
      </c>
      <c r="C2599" s="5">
        <v>0</v>
      </c>
      <c r="D2599" s="5">
        <v>0</v>
      </c>
      <c r="E2599" s="6">
        <f t="shared" si="123"/>
        <v>0</v>
      </c>
      <c r="F2599" s="5">
        <v>0</v>
      </c>
      <c r="G2599" s="5">
        <v>0</v>
      </c>
      <c r="H2599" s="5">
        <v>0</v>
      </c>
      <c r="I2599" s="6">
        <f t="shared" si="124"/>
        <v>0</v>
      </c>
      <c r="J2599" s="7">
        <v>0</v>
      </c>
      <c r="K2599" s="7">
        <v>0</v>
      </c>
      <c r="L2599" s="7">
        <v>0</v>
      </c>
      <c r="M2599" s="14">
        <f t="shared" si="125"/>
        <v>0</v>
      </c>
      <c r="N2599" t="s">
        <v>133</v>
      </c>
      <c r="O2599">
        <v>2022</v>
      </c>
      <c r="P2599" t="s">
        <v>154</v>
      </c>
      <c r="Q2599" t="s">
        <v>164</v>
      </c>
      <c r="R2599">
        <v>202209</v>
      </c>
      <c r="S2599" t="s">
        <v>185</v>
      </c>
      <c r="T2599" t="s">
        <v>203</v>
      </c>
    </row>
    <row r="2600" spans="1:20" hidden="1" x14ac:dyDescent="0.3">
      <c r="A2600" s="4" t="s">
        <v>81</v>
      </c>
      <c r="B2600" s="5">
        <v>0</v>
      </c>
      <c r="C2600" s="5">
        <v>0</v>
      </c>
      <c r="D2600" s="5">
        <v>0</v>
      </c>
      <c r="E2600" s="6">
        <f t="shared" si="123"/>
        <v>0</v>
      </c>
      <c r="F2600" s="5">
        <v>0</v>
      </c>
      <c r="G2600" s="5">
        <v>0</v>
      </c>
      <c r="H2600" s="5">
        <v>0</v>
      </c>
      <c r="I2600" s="6">
        <f t="shared" si="124"/>
        <v>0</v>
      </c>
      <c r="J2600" s="7">
        <v>0</v>
      </c>
      <c r="K2600" s="7">
        <v>0</v>
      </c>
      <c r="L2600" s="7">
        <v>0</v>
      </c>
      <c r="M2600" s="14">
        <f t="shared" si="125"/>
        <v>0</v>
      </c>
      <c r="N2600" t="s">
        <v>133</v>
      </c>
      <c r="O2600">
        <v>2022</v>
      </c>
      <c r="P2600" t="s">
        <v>154</v>
      </c>
      <c r="Q2600" t="s">
        <v>164</v>
      </c>
      <c r="R2600">
        <v>202209</v>
      </c>
      <c r="S2600" t="s">
        <v>185</v>
      </c>
      <c r="T2600" t="s">
        <v>203</v>
      </c>
    </row>
    <row r="2601" spans="1:20" hidden="1" x14ac:dyDescent="0.3">
      <c r="A2601" s="4" t="s">
        <v>82</v>
      </c>
      <c r="B2601" s="5">
        <v>0</v>
      </c>
      <c r="C2601" s="5">
        <v>0</v>
      </c>
      <c r="D2601" s="5">
        <v>0</v>
      </c>
      <c r="E2601" s="6">
        <f t="shared" si="123"/>
        <v>0</v>
      </c>
      <c r="F2601" s="5">
        <v>0</v>
      </c>
      <c r="G2601" s="5">
        <v>0</v>
      </c>
      <c r="H2601" s="5">
        <v>0</v>
      </c>
      <c r="I2601" s="6">
        <f t="shared" si="124"/>
        <v>0</v>
      </c>
      <c r="J2601" s="7">
        <v>0</v>
      </c>
      <c r="K2601" s="7">
        <v>0</v>
      </c>
      <c r="L2601" s="7">
        <v>0</v>
      </c>
      <c r="M2601" s="14">
        <f t="shared" si="125"/>
        <v>0</v>
      </c>
      <c r="N2601" t="s">
        <v>133</v>
      </c>
      <c r="O2601">
        <v>2022</v>
      </c>
      <c r="P2601" t="s">
        <v>154</v>
      </c>
      <c r="Q2601" t="s">
        <v>164</v>
      </c>
      <c r="R2601">
        <v>202209</v>
      </c>
      <c r="S2601" t="s">
        <v>185</v>
      </c>
      <c r="T2601" t="s">
        <v>203</v>
      </c>
    </row>
    <row r="2602" spans="1:20" hidden="1" x14ac:dyDescent="0.3">
      <c r="A2602" s="4" t="s">
        <v>83</v>
      </c>
      <c r="B2602" s="5">
        <v>0.13758040902100574</v>
      </c>
      <c r="C2602" s="5">
        <v>0</v>
      </c>
      <c r="D2602" s="5">
        <v>0</v>
      </c>
      <c r="E2602" s="6">
        <f t="shared" si="123"/>
        <v>0.13758040902100574</v>
      </c>
      <c r="F2602" s="5">
        <v>8.9022617601830847E-2</v>
      </c>
      <c r="G2602" s="5">
        <v>0</v>
      </c>
      <c r="H2602" s="5">
        <v>0</v>
      </c>
      <c r="I2602" s="6">
        <f t="shared" si="124"/>
        <v>8.9022617601830847E-2</v>
      </c>
      <c r="J2602" s="7">
        <v>27469877.59767735</v>
      </c>
      <c r="K2602" s="7">
        <v>0</v>
      </c>
      <c r="L2602" s="7">
        <v>0</v>
      </c>
      <c r="M2602" s="14">
        <f t="shared" si="125"/>
        <v>27469877.59767735</v>
      </c>
      <c r="N2602" t="s">
        <v>133</v>
      </c>
      <c r="O2602">
        <v>2022</v>
      </c>
      <c r="P2602" t="s">
        <v>158</v>
      </c>
      <c r="Q2602" t="s">
        <v>164</v>
      </c>
      <c r="R2602">
        <v>202209</v>
      </c>
      <c r="S2602" t="s">
        <v>185</v>
      </c>
      <c r="T2602" t="s">
        <v>204</v>
      </c>
    </row>
    <row r="2603" spans="1:20" hidden="1" x14ac:dyDescent="0.3">
      <c r="A2603" s="4" t="s">
        <v>84</v>
      </c>
      <c r="B2603" s="5">
        <v>3.5127093837990835E-2</v>
      </c>
      <c r="C2603" s="5">
        <v>0</v>
      </c>
      <c r="D2603" s="5">
        <v>0</v>
      </c>
      <c r="E2603" s="6">
        <f t="shared" si="123"/>
        <v>3.5127093837990835E-2</v>
      </c>
      <c r="F2603" s="5">
        <v>4.243541537475435E-2</v>
      </c>
      <c r="G2603" s="5">
        <v>0</v>
      </c>
      <c r="H2603" s="5">
        <v>0</v>
      </c>
      <c r="I2603" s="6">
        <f t="shared" si="124"/>
        <v>4.243541537475435E-2</v>
      </c>
      <c r="J2603" s="7">
        <v>7013621.8881600229</v>
      </c>
      <c r="K2603" s="7">
        <v>0</v>
      </c>
      <c r="L2603" s="7">
        <v>0</v>
      </c>
      <c r="M2603" s="14">
        <f t="shared" si="125"/>
        <v>7013621.8881600229</v>
      </c>
      <c r="N2603" t="s">
        <v>133</v>
      </c>
      <c r="O2603">
        <v>2022</v>
      </c>
      <c r="P2603" t="s">
        <v>155</v>
      </c>
      <c r="Q2603" t="s">
        <v>165</v>
      </c>
      <c r="R2603">
        <v>202209</v>
      </c>
      <c r="S2603" t="s">
        <v>185</v>
      </c>
      <c r="T2603" t="s">
        <v>204</v>
      </c>
    </row>
    <row r="2604" spans="1:20" hidden="1" x14ac:dyDescent="0.3">
      <c r="A2604" s="4" t="s">
        <v>85</v>
      </c>
      <c r="B2604" s="5">
        <v>9.84045627478327E-2</v>
      </c>
      <c r="C2604" s="5">
        <v>0</v>
      </c>
      <c r="D2604" s="5">
        <v>0</v>
      </c>
      <c r="E2604" s="6">
        <f t="shared" si="123"/>
        <v>9.84045627478327E-2</v>
      </c>
      <c r="F2604" s="5">
        <v>9.1440749089222242E-2</v>
      </c>
      <c r="G2604" s="5">
        <v>0</v>
      </c>
      <c r="H2604" s="5">
        <v>0</v>
      </c>
      <c r="I2604" s="6">
        <f t="shared" si="124"/>
        <v>9.1440749089222242E-2</v>
      </c>
      <c r="J2604" s="7">
        <v>19647864.93201353</v>
      </c>
      <c r="K2604" s="7">
        <v>0</v>
      </c>
      <c r="L2604" s="7">
        <v>0</v>
      </c>
      <c r="M2604" s="14">
        <f t="shared" si="125"/>
        <v>19647864.93201353</v>
      </c>
      <c r="N2604" t="s">
        <v>133</v>
      </c>
      <c r="O2604">
        <v>2022</v>
      </c>
      <c r="P2604" t="s">
        <v>158</v>
      </c>
      <c r="Q2604" t="s">
        <v>164</v>
      </c>
      <c r="R2604">
        <v>202209</v>
      </c>
      <c r="S2604" t="s">
        <v>185</v>
      </c>
      <c r="T2604" t="s">
        <v>204</v>
      </c>
    </row>
    <row r="2605" spans="1:20" hidden="1" x14ac:dyDescent="0.3">
      <c r="A2605" s="4" t="s">
        <v>86</v>
      </c>
      <c r="B2605" s="5">
        <v>2.0546453040041534E-3</v>
      </c>
      <c r="C2605" s="5">
        <v>0</v>
      </c>
      <c r="D2605" s="5">
        <v>0</v>
      </c>
      <c r="E2605" s="6">
        <f t="shared" si="123"/>
        <v>2.0546453040041534E-3</v>
      </c>
      <c r="F2605" s="5">
        <v>9.4829783261730326E-3</v>
      </c>
      <c r="G2605" s="5">
        <v>0</v>
      </c>
      <c r="H2605" s="5">
        <v>0</v>
      </c>
      <c r="I2605" s="6">
        <f t="shared" si="124"/>
        <v>9.4829783261730326E-3</v>
      </c>
      <c r="J2605" s="7">
        <v>410239.04063999967</v>
      </c>
      <c r="K2605" s="7">
        <v>0</v>
      </c>
      <c r="L2605" s="7">
        <v>0</v>
      </c>
      <c r="M2605" s="14">
        <f t="shared" si="125"/>
        <v>410239.04063999967</v>
      </c>
      <c r="N2605" t="s">
        <v>133</v>
      </c>
      <c r="O2605">
        <v>2022</v>
      </c>
      <c r="P2605" t="s">
        <v>160</v>
      </c>
      <c r="Q2605" t="s">
        <v>164</v>
      </c>
      <c r="R2605">
        <v>202209</v>
      </c>
      <c r="S2605" t="s">
        <v>185</v>
      </c>
      <c r="T2605" t="s">
        <v>205</v>
      </c>
    </row>
    <row r="2606" spans="1:20" hidden="1" x14ac:dyDescent="0.3">
      <c r="A2606" s="4" t="s">
        <v>87</v>
      </c>
      <c r="B2606" s="5">
        <v>4.5496849078244903E-2</v>
      </c>
      <c r="C2606" s="5">
        <v>0</v>
      </c>
      <c r="D2606" s="5">
        <v>0</v>
      </c>
      <c r="E2606" s="6">
        <f t="shared" si="123"/>
        <v>4.5496849078244903E-2</v>
      </c>
      <c r="F2606" s="5">
        <v>2.9888441000306649E-2</v>
      </c>
      <c r="G2606" s="5">
        <v>0</v>
      </c>
      <c r="H2606" s="5">
        <v>0</v>
      </c>
      <c r="I2606" s="6">
        <f t="shared" si="124"/>
        <v>2.9888441000306649E-2</v>
      </c>
      <c r="J2606" s="7">
        <v>9084090.4177611098</v>
      </c>
      <c r="K2606" s="7">
        <v>0</v>
      </c>
      <c r="L2606" s="7">
        <v>0</v>
      </c>
      <c r="M2606" s="14">
        <f t="shared" si="125"/>
        <v>9084090.4177611098</v>
      </c>
      <c r="N2606" t="s">
        <v>133</v>
      </c>
      <c r="O2606">
        <v>2022</v>
      </c>
      <c r="P2606" t="s">
        <v>160</v>
      </c>
      <c r="Q2606" t="s">
        <v>164</v>
      </c>
      <c r="R2606">
        <v>202209</v>
      </c>
      <c r="S2606" t="s">
        <v>185</v>
      </c>
      <c r="T2606" t="s">
        <v>205</v>
      </c>
    </row>
    <row r="2607" spans="1:20" hidden="1" x14ac:dyDescent="0.3">
      <c r="A2607" s="4" t="s">
        <v>88</v>
      </c>
      <c r="B2607" s="5">
        <v>0</v>
      </c>
      <c r="C2607" s="5">
        <v>0</v>
      </c>
      <c r="D2607" s="5">
        <v>0</v>
      </c>
      <c r="E2607" s="6">
        <f t="shared" si="123"/>
        <v>0</v>
      </c>
      <c r="F2607" s="5">
        <v>0</v>
      </c>
      <c r="G2607" s="5">
        <v>0</v>
      </c>
      <c r="H2607" s="5">
        <v>0</v>
      </c>
      <c r="I2607" s="6">
        <f t="shared" si="124"/>
        <v>0</v>
      </c>
      <c r="J2607" s="7">
        <v>0</v>
      </c>
      <c r="K2607" s="7">
        <v>0</v>
      </c>
      <c r="L2607" s="7">
        <v>0</v>
      </c>
      <c r="M2607" s="14">
        <f t="shared" si="125"/>
        <v>0</v>
      </c>
      <c r="N2607" t="s">
        <v>133</v>
      </c>
      <c r="O2607">
        <v>2022</v>
      </c>
      <c r="P2607" t="s">
        <v>160</v>
      </c>
      <c r="Q2607" t="s">
        <v>164</v>
      </c>
      <c r="R2607">
        <v>202209</v>
      </c>
      <c r="S2607" t="s">
        <v>185</v>
      </c>
      <c r="T2607" t="s">
        <v>205</v>
      </c>
    </row>
    <row r="2608" spans="1:20" hidden="1" x14ac:dyDescent="0.3">
      <c r="A2608" s="4" t="s">
        <v>89</v>
      </c>
      <c r="B2608" s="5">
        <v>7.0319517122092542E-2</v>
      </c>
      <c r="C2608" s="5">
        <v>0</v>
      </c>
      <c r="D2608" s="5">
        <v>0</v>
      </c>
      <c r="E2608" s="6">
        <f t="shared" si="123"/>
        <v>7.0319517122092542E-2</v>
      </c>
      <c r="F2608" s="5">
        <v>0.16491873722445383</v>
      </c>
      <c r="G2608" s="5">
        <v>0</v>
      </c>
      <c r="H2608" s="5">
        <v>0</v>
      </c>
      <c r="I2608" s="6">
        <f t="shared" si="124"/>
        <v>0.16491873722445383</v>
      </c>
      <c r="J2608" s="7">
        <v>14040287.725680018</v>
      </c>
      <c r="K2608" s="7">
        <v>0</v>
      </c>
      <c r="L2608" s="7">
        <v>0</v>
      </c>
      <c r="M2608" s="14">
        <f t="shared" si="125"/>
        <v>14040287.725680018</v>
      </c>
      <c r="N2608" t="s">
        <v>133</v>
      </c>
      <c r="O2608">
        <v>2022</v>
      </c>
      <c r="P2608" t="s">
        <v>160</v>
      </c>
      <c r="Q2608" t="s">
        <v>164</v>
      </c>
      <c r="R2608">
        <v>202209</v>
      </c>
      <c r="S2608" t="s">
        <v>185</v>
      </c>
      <c r="T2608" t="s">
        <v>205</v>
      </c>
    </row>
    <row r="2609" spans="1:20" hidden="1" x14ac:dyDescent="0.3">
      <c r="A2609" s="4" t="s">
        <v>90</v>
      </c>
      <c r="B2609" s="5">
        <v>0</v>
      </c>
      <c r="C2609" s="5">
        <v>0</v>
      </c>
      <c r="D2609" s="5">
        <v>0</v>
      </c>
      <c r="E2609" s="6">
        <f t="shared" si="123"/>
        <v>0</v>
      </c>
      <c r="F2609" s="5">
        <v>0</v>
      </c>
      <c r="G2609" s="5">
        <v>0</v>
      </c>
      <c r="H2609" s="5">
        <v>0</v>
      </c>
      <c r="I2609" s="6">
        <f t="shared" si="124"/>
        <v>0</v>
      </c>
      <c r="J2609" s="7">
        <v>0</v>
      </c>
      <c r="K2609" s="7">
        <v>0</v>
      </c>
      <c r="L2609" s="7">
        <v>0</v>
      </c>
      <c r="M2609" s="14">
        <f t="shared" si="125"/>
        <v>0</v>
      </c>
      <c r="N2609" t="s">
        <v>133</v>
      </c>
      <c r="O2609">
        <v>2022</v>
      </c>
      <c r="P2609" t="s">
        <v>160</v>
      </c>
      <c r="Q2609" t="s">
        <v>164</v>
      </c>
      <c r="R2609">
        <v>202209</v>
      </c>
      <c r="S2609" t="s">
        <v>185</v>
      </c>
      <c r="T2609" t="s">
        <v>205</v>
      </c>
    </row>
    <row r="2610" spans="1:20" hidden="1" x14ac:dyDescent="0.3">
      <c r="A2610" s="4" t="s">
        <v>169</v>
      </c>
      <c r="B2610" s="5">
        <v>9.4891561622161211E-3</v>
      </c>
      <c r="C2610" s="5">
        <v>0</v>
      </c>
      <c r="D2610" s="5">
        <v>0</v>
      </c>
      <c r="E2610" s="6">
        <f t="shared" si="123"/>
        <v>9.4891561622161211E-3</v>
      </c>
      <c r="F2610" s="5">
        <v>1.2939758403021999E-2</v>
      </c>
      <c r="G2610" s="5">
        <v>0</v>
      </c>
      <c r="H2610" s="5">
        <v>0</v>
      </c>
      <c r="I2610" s="6">
        <f t="shared" si="124"/>
        <v>1.2939758403021999E-2</v>
      </c>
      <c r="J2610" s="7">
        <v>1894644.4492799952</v>
      </c>
      <c r="K2610" s="7">
        <v>0</v>
      </c>
      <c r="L2610" s="7">
        <v>0</v>
      </c>
      <c r="M2610" s="14">
        <f t="shared" si="125"/>
        <v>1894644.4492799952</v>
      </c>
      <c r="N2610" t="s">
        <v>133</v>
      </c>
      <c r="O2610">
        <v>2022</v>
      </c>
      <c r="P2610" t="s">
        <v>160</v>
      </c>
      <c r="Q2610" t="s">
        <v>164</v>
      </c>
      <c r="R2610">
        <v>202209</v>
      </c>
      <c r="S2610" t="s">
        <v>185</v>
      </c>
      <c r="T2610" t="s">
        <v>206</v>
      </c>
    </row>
    <row r="2611" spans="1:20" hidden="1" x14ac:dyDescent="0.3">
      <c r="A2611" s="4" t="s">
        <v>170</v>
      </c>
      <c r="B2611" s="5">
        <v>5.3495613963448296E-4</v>
      </c>
      <c r="C2611" s="5">
        <v>0</v>
      </c>
      <c r="D2611" s="5">
        <v>0</v>
      </c>
      <c r="E2611" s="6">
        <f t="shared" si="123"/>
        <v>5.3495613963448296E-4</v>
      </c>
      <c r="F2611" s="5">
        <v>2.4690283367745391E-3</v>
      </c>
      <c r="G2611" s="5">
        <v>0</v>
      </c>
      <c r="H2611" s="5">
        <v>0</v>
      </c>
      <c r="I2611" s="6">
        <f t="shared" si="124"/>
        <v>2.4690283367745391E-3</v>
      </c>
      <c r="J2611" s="7">
        <v>106811.57135999999</v>
      </c>
      <c r="K2611" s="7">
        <v>0</v>
      </c>
      <c r="L2611" s="7">
        <v>0</v>
      </c>
      <c r="M2611" s="14">
        <f t="shared" si="125"/>
        <v>106811.57135999999</v>
      </c>
      <c r="N2611" t="s">
        <v>133</v>
      </c>
      <c r="O2611">
        <v>2022</v>
      </c>
      <c r="P2611" t="s">
        <v>160</v>
      </c>
      <c r="Q2611" t="s">
        <v>164</v>
      </c>
      <c r="R2611">
        <v>202209</v>
      </c>
      <c r="S2611" t="s">
        <v>185</v>
      </c>
      <c r="T2611" t="s">
        <v>206</v>
      </c>
    </row>
    <row r="2612" spans="1:20" hidden="1" x14ac:dyDescent="0.3">
      <c r="A2612" s="4" t="s">
        <v>171</v>
      </c>
      <c r="B2612" s="5">
        <v>0.1263752883541745</v>
      </c>
      <c r="C2612" s="5">
        <v>0</v>
      </c>
      <c r="D2612" s="5">
        <v>0</v>
      </c>
      <c r="E2612" s="6">
        <f t="shared" si="123"/>
        <v>0.1263752883541745</v>
      </c>
      <c r="F2612" s="5">
        <v>5.931565033572786E-2</v>
      </c>
      <c r="G2612" s="5">
        <v>0</v>
      </c>
      <c r="H2612" s="5">
        <v>0</v>
      </c>
      <c r="I2612" s="6">
        <f t="shared" si="124"/>
        <v>5.931565033572786E-2</v>
      </c>
      <c r="J2612" s="7">
        <v>25232616.527040027</v>
      </c>
      <c r="K2612" s="7">
        <v>0</v>
      </c>
      <c r="L2612" s="7">
        <v>0</v>
      </c>
      <c r="M2612" s="14">
        <f t="shared" si="125"/>
        <v>25232616.527040027</v>
      </c>
      <c r="N2612" t="s">
        <v>133</v>
      </c>
      <c r="O2612">
        <v>2022</v>
      </c>
      <c r="P2612" t="s">
        <v>160</v>
      </c>
      <c r="Q2612" t="s">
        <v>164</v>
      </c>
      <c r="R2612">
        <v>202209</v>
      </c>
      <c r="S2612" t="s">
        <v>185</v>
      </c>
      <c r="T2612" t="s">
        <v>206</v>
      </c>
    </row>
    <row r="2613" spans="1:20" hidden="1" x14ac:dyDescent="0.3">
      <c r="A2613" s="4" t="s">
        <v>172</v>
      </c>
      <c r="B2613" s="5">
        <v>1.8209604653606111E-2</v>
      </c>
      <c r="C2613" s="5">
        <v>2.2696527190196433E-3</v>
      </c>
      <c r="D2613" s="5">
        <v>0</v>
      </c>
      <c r="E2613" s="6">
        <f t="shared" si="123"/>
        <v>2.0479257372625754E-2</v>
      </c>
      <c r="F2613" s="5">
        <v>1.4698335594838985E-2</v>
      </c>
      <c r="G2613" s="5">
        <v>1.1348263595098217E-3</v>
      </c>
      <c r="H2613" s="5">
        <v>0</v>
      </c>
      <c r="I2613" s="6">
        <f t="shared" si="124"/>
        <v>1.5833161954348807E-2</v>
      </c>
      <c r="J2613" s="7">
        <v>3635805.5227199933</v>
      </c>
      <c r="K2613" s="7">
        <v>453168.31679999991</v>
      </c>
      <c r="L2613" s="7">
        <v>0</v>
      </c>
      <c r="M2613" s="14">
        <f t="shared" si="125"/>
        <v>4088973.8395199934</v>
      </c>
      <c r="N2613" t="s">
        <v>133</v>
      </c>
      <c r="O2613">
        <v>2022</v>
      </c>
      <c r="P2613" t="s">
        <v>160</v>
      </c>
      <c r="Q2613" t="s">
        <v>164</v>
      </c>
      <c r="R2613">
        <v>202209</v>
      </c>
      <c r="S2613" t="s">
        <v>185</v>
      </c>
      <c r="T2613" t="s">
        <v>206</v>
      </c>
    </row>
    <row r="2614" spans="1:20" hidden="1" x14ac:dyDescent="0.3">
      <c r="A2614" s="4" t="s">
        <v>173</v>
      </c>
      <c r="B2614" s="5">
        <v>5.3837267017347624E-4</v>
      </c>
      <c r="C2614" s="5">
        <v>0</v>
      </c>
      <c r="D2614" s="5">
        <v>0</v>
      </c>
      <c r="E2614" s="6">
        <f t="shared" si="123"/>
        <v>5.3837267017347624E-4</v>
      </c>
      <c r="F2614" s="5">
        <v>2.9365782009462341E-3</v>
      </c>
      <c r="G2614" s="5">
        <v>0</v>
      </c>
      <c r="H2614" s="5">
        <v>0</v>
      </c>
      <c r="I2614" s="6">
        <f t="shared" si="124"/>
        <v>2.9365782009462341E-3</v>
      </c>
      <c r="J2614" s="7">
        <v>107493.73008000014</v>
      </c>
      <c r="K2614" s="7">
        <v>0</v>
      </c>
      <c r="L2614" s="7">
        <v>0</v>
      </c>
      <c r="M2614" s="14">
        <f t="shared" si="125"/>
        <v>107493.73008000014</v>
      </c>
      <c r="N2614" t="s">
        <v>133</v>
      </c>
      <c r="O2614">
        <v>2022</v>
      </c>
      <c r="P2614" t="s">
        <v>154</v>
      </c>
      <c r="Q2614" t="s">
        <v>164</v>
      </c>
      <c r="R2614">
        <v>202209</v>
      </c>
      <c r="S2614" t="s">
        <v>185</v>
      </c>
      <c r="T2614" t="s">
        <v>206</v>
      </c>
    </row>
    <row r="2615" spans="1:20" hidden="1" x14ac:dyDescent="0.3">
      <c r="A2615" s="4" t="s">
        <v>91</v>
      </c>
      <c r="B2615" s="5">
        <v>0</v>
      </c>
      <c r="C2615" s="5">
        <v>0</v>
      </c>
      <c r="D2615" s="5">
        <v>0</v>
      </c>
      <c r="E2615" s="6">
        <f t="shared" si="123"/>
        <v>0</v>
      </c>
      <c r="F2615" s="5">
        <v>0</v>
      </c>
      <c r="G2615" s="5">
        <v>0</v>
      </c>
      <c r="H2615" s="5">
        <v>0</v>
      </c>
      <c r="I2615" s="6">
        <f t="shared" si="124"/>
        <v>0</v>
      </c>
      <c r="J2615" s="7">
        <v>0</v>
      </c>
      <c r="K2615" s="7">
        <v>0</v>
      </c>
      <c r="L2615" s="7">
        <v>0</v>
      </c>
      <c r="M2615" s="14">
        <f t="shared" si="125"/>
        <v>0</v>
      </c>
      <c r="N2615" t="s">
        <v>133</v>
      </c>
      <c r="O2615">
        <v>2022</v>
      </c>
      <c r="P2615" t="s">
        <v>154</v>
      </c>
      <c r="Q2615" t="s">
        <v>164</v>
      </c>
      <c r="R2615">
        <v>202209</v>
      </c>
      <c r="S2615" t="s">
        <v>185</v>
      </c>
      <c r="T2615" t="s">
        <v>207</v>
      </c>
    </row>
    <row r="2616" spans="1:20" hidden="1" x14ac:dyDescent="0.3">
      <c r="A2616" s="4" t="s">
        <v>92</v>
      </c>
      <c r="B2616" s="5">
        <v>0</v>
      </c>
      <c r="C2616" s="5">
        <v>6.9012220322822943E-3</v>
      </c>
      <c r="D2616" s="5">
        <v>0</v>
      </c>
      <c r="E2616" s="6">
        <f t="shared" si="123"/>
        <v>6.9012220322822943E-3</v>
      </c>
      <c r="F2616" s="5">
        <v>0</v>
      </c>
      <c r="G2616" s="5">
        <v>2.5095352844663025E-2</v>
      </c>
      <c r="H2616" s="5">
        <v>0</v>
      </c>
      <c r="I2616" s="6">
        <f t="shared" si="124"/>
        <v>2.5095352844663025E-2</v>
      </c>
      <c r="J2616" s="7">
        <v>0</v>
      </c>
      <c r="K2616" s="7">
        <v>1377926.7400799971</v>
      </c>
      <c r="L2616" s="7">
        <v>0</v>
      </c>
      <c r="M2616" s="14">
        <f t="shared" si="125"/>
        <v>1377926.7400799971</v>
      </c>
      <c r="N2616" t="s">
        <v>133</v>
      </c>
      <c r="O2616">
        <v>2022</v>
      </c>
      <c r="P2616" t="s">
        <v>154</v>
      </c>
      <c r="Q2616" t="s">
        <v>164</v>
      </c>
      <c r="R2616">
        <v>202209</v>
      </c>
      <c r="S2616" t="s">
        <v>185</v>
      </c>
      <c r="T2616" t="s">
        <v>207</v>
      </c>
    </row>
    <row r="2617" spans="1:20" hidden="1" x14ac:dyDescent="0.3">
      <c r="A2617" s="4" t="s">
        <v>93</v>
      </c>
      <c r="B2617" s="5">
        <v>2.4623356810611688E-3</v>
      </c>
      <c r="C2617" s="5">
        <v>3.8556600172763278E-3</v>
      </c>
      <c r="D2617" s="5">
        <v>0</v>
      </c>
      <c r="E2617" s="6">
        <f t="shared" si="123"/>
        <v>6.3179956983374971E-3</v>
      </c>
      <c r="F2617" s="5">
        <v>5.2764336022739482E-3</v>
      </c>
      <c r="G2617" s="5">
        <v>1.0102165984130116E-3</v>
      </c>
      <c r="H2617" s="5">
        <v>0</v>
      </c>
      <c r="I2617" s="6">
        <f t="shared" si="124"/>
        <v>6.2866502006869596E-3</v>
      </c>
      <c r="J2617" s="7">
        <v>491640.19968000002</v>
      </c>
      <c r="K2617" s="7">
        <v>769837.14096000011</v>
      </c>
      <c r="L2617" s="7">
        <v>0</v>
      </c>
      <c r="M2617" s="14">
        <f t="shared" si="125"/>
        <v>1261477.3406400001</v>
      </c>
      <c r="N2617" t="s">
        <v>133</v>
      </c>
      <c r="O2617">
        <v>2022</v>
      </c>
      <c r="P2617" t="s">
        <v>154</v>
      </c>
      <c r="Q2617" t="s">
        <v>164</v>
      </c>
      <c r="R2617">
        <v>202209</v>
      </c>
      <c r="S2617" t="s">
        <v>185</v>
      </c>
      <c r="T2617" t="s">
        <v>207</v>
      </c>
    </row>
    <row r="2618" spans="1:20" hidden="1" x14ac:dyDescent="0.3">
      <c r="A2618" s="4" t="s">
        <v>94</v>
      </c>
      <c r="B2618" s="5">
        <v>0</v>
      </c>
      <c r="C2618" s="5">
        <v>0</v>
      </c>
      <c r="D2618" s="5">
        <v>0</v>
      </c>
      <c r="E2618" s="6">
        <f t="shared" si="123"/>
        <v>0</v>
      </c>
      <c r="F2618" s="5">
        <v>0</v>
      </c>
      <c r="G2618" s="5">
        <v>0</v>
      </c>
      <c r="H2618" s="5">
        <v>0</v>
      </c>
      <c r="I2618" s="6">
        <f t="shared" si="124"/>
        <v>0</v>
      </c>
      <c r="J2618" s="7">
        <v>0</v>
      </c>
      <c r="K2618" s="7">
        <v>0</v>
      </c>
      <c r="L2618" s="7">
        <v>0</v>
      </c>
      <c r="M2618" s="14">
        <f t="shared" si="125"/>
        <v>0</v>
      </c>
      <c r="N2618" t="s">
        <v>133</v>
      </c>
      <c r="O2618">
        <v>2022</v>
      </c>
      <c r="P2618" t="s">
        <v>154</v>
      </c>
      <c r="Q2618" t="s">
        <v>164</v>
      </c>
      <c r="R2618">
        <v>202209</v>
      </c>
      <c r="S2618" t="s">
        <v>185</v>
      </c>
      <c r="T2618" t="s">
        <v>207</v>
      </c>
    </row>
    <row r="2619" spans="1:20" hidden="1" x14ac:dyDescent="0.3">
      <c r="A2619" s="4" t="s">
        <v>95</v>
      </c>
      <c r="B2619" s="5">
        <v>1.0881649766690631E-3</v>
      </c>
      <c r="C2619" s="5">
        <v>0</v>
      </c>
      <c r="D2619" s="5">
        <v>0</v>
      </c>
      <c r="E2619" s="6">
        <f t="shared" si="123"/>
        <v>1.0881649766690631E-3</v>
      </c>
      <c r="F2619" s="5">
        <v>5.0222998923187545E-3</v>
      </c>
      <c r="G2619" s="5">
        <v>0</v>
      </c>
      <c r="H2619" s="5">
        <v>0</v>
      </c>
      <c r="I2619" s="6">
        <f t="shared" si="124"/>
        <v>5.0222998923187545E-3</v>
      </c>
      <c r="J2619" s="7">
        <v>217267.55232000005</v>
      </c>
      <c r="K2619" s="7">
        <v>0</v>
      </c>
      <c r="L2619" s="7">
        <v>0</v>
      </c>
      <c r="M2619" s="14">
        <f t="shared" si="125"/>
        <v>217267.55232000005</v>
      </c>
      <c r="N2619" t="s">
        <v>133</v>
      </c>
      <c r="O2619">
        <v>2022</v>
      </c>
      <c r="P2619" t="s">
        <v>154</v>
      </c>
      <c r="Q2619" t="s">
        <v>164</v>
      </c>
      <c r="R2619">
        <v>202209</v>
      </c>
      <c r="S2619" t="s">
        <v>185</v>
      </c>
      <c r="T2619" t="s">
        <v>207</v>
      </c>
    </row>
    <row r="2620" spans="1:20" hidden="1" x14ac:dyDescent="0.3">
      <c r="A2620" s="4" t="s">
        <v>96</v>
      </c>
      <c r="B2620" s="5">
        <v>1.0973381271573161E-3</v>
      </c>
      <c r="C2620" s="5">
        <v>0</v>
      </c>
      <c r="D2620" s="5">
        <v>0</v>
      </c>
      <c r="E2620" s="6">
        <f t="shared" si="123"/>
        <v>1.0973381271573161E-3</v>
      </c>
      <c r="F2620" s="5">
        <v>3.13525179187805E-3</v>
      </c>
      <c r="G2620" s="5">
        <v>0</v>
      </c>
      <c r="H2620" s="5">
        <v>0</v>
      </c>
      <c r="I2620" s="6">
        <f t="shared" si="124"/>
        <v>3.13525179187805E-3</v>
      </c>
      <c r="J2620" s="7">
        <v>219099.10175999987</v>
      </c>
      <c r="K2620" s="7">
        <v>0</v>
      </c>
      <c r="L2620" s="7">
        <v>0</v>
      </c>
      <c r="M2620" s="14">
        <f t="shared" si="125"/>
        <v>219099.10175999987</v>
      </c>
      <c r="N2620" t="s">
        <v>133</v>
      </c>
      <c r="O2620">
        <v>2022</v>
      </c>
      <c r="P2620" t="s">
        <v>154</v>
      </c>
      <c r="Q2620" t="s">
        <v>164</v>
      </c>
      <c r="R2620">
        <v>202209</v>
      </c>
      <c r="S2620" t="s">
        <v>185</v>
      </c>
      <c r="T2620" t="s">
        <v>207</v>
      </c>
    </row>
    <row r="2621" spans="1:20" hidden="1" x14ac:dyDescent="0.3">
      <c r="A2621" s="4" t="s">
        <v>97</v>
      </c>
      <c r="B2621" s="5">
        <v>0</v>
      </c>
      <c r="C2621" s="5">
        <v>6.1361233643490609E-2</v>
      </c>
      <c r="D2621" s="5">
        <v>0</v>
      </c>
      <c r="E2621" s="6">
        <f t="shared" si="123"/>
        <v>6.1361233643490609E-2</v>
      </c>
      <c r="F2621" s="5">
        <v>0</v>
      </c>
      <c r="G2621" s="5">
        <v>2.1833034197807376E-2</v>
      </c>
      <c r="H2621" s="5">
        <v>0</v>
      </c>
      <c r="I2621" s="6">
        <f t="shared" si="124"/>
        <v>2.1833034197807376E-2</v>
      </c>
      <c r="J2621" s="7">
        <v>0</v>
      </c>
      <c r="K2621" s="7">
        <v>12251639.527919987</v>
      </c>
      <c r="L2621" s="7">
        <v>0</v>
      </c>
      <c r="M2621" s="14">
        <f t="shared" si="125"/>
        <v>12251639.527919987</v>
      </c>
      <c r="N2621" t="s">
        <v>133</v>
      </c>
      <c r="O2621">
        <v>2022</v>
      </c>
      <c r="P2621" t="s">
        <v>154</v>
      </c>
      <c r="Q2621" t="s">
        <v>164</v>
      </c>
      <c r="R2621">
        <v>202209</v>
      </c>
      <c r="S2621" t="s">
        <v>185</v>
      </c>
      <c r="T2621" t="s">
        <v>207</v>
      </c>
    </row>
    <row r="2622" spans="1:20" hidden="1" x14ac:dyDescent="0.3">
      <c r="A2622" s="4" t="s">
        <v>98</v>
      </c>
      <c r="B2622" s="5">
        <v>0</v>
      </c>
      <c r="C2622" s="5">
        <v>0</v>
      </c>
      <c r="D2622" s="5">
        <v>0</v>
      </c>
      <c r="E2622" s="6">
        <f t="shared" si="123"/>
        <v>0</v>
      </c>
      <c r="F2622" s="5">
        <v>0</v>
      </c>
      <c r="G2622" s="5">
        <v>0</v>
      </c>
      <c r="H2622" s="5">
        <v>0</v>
      </c>
      <c r="I2622" s="6">
        <f t="shared" si="124"/>
        <v>0</v>
      </c>
      <c r="J2622" s="7">
        <v>0</v>
      </c>
      <c r="K2622" s="7">
        <v>0</v>
      </c>
      <c r="L2622" s="7">
        <v>0</v>
      </c>
      <c r="M2622" s="14">
        <f t="shared" si="125"/>
        <v>0</v>
      </c>
      <c r="N2622" t="s">
        <v>133</v>
      </c>
      <c r="O2622">
        <v>2022</v>
      </c>
      <c r="P2622" t="s">
        <v>154</v>
      </c>
      <c r="Q2622" t="s">
        <v>164</v>
      </c>
      <c r="R2622">
        <v>202209</v>
      </c>
      <c r="S2622" t="s">
        <v>185</v>
      </c>
      <c r="T2622" t="s">
        <v>207</v>
      </c>
    </row>
    <row r="2623" spans="1:20" hidden="1" x14ac:dyDescent="0.3">
      <c r="A2623" s="4" t="s">
        <v>99</v>
      </c>
      <c r="B2623" s="5">
        <v>0</v>
      </c>
      <c r="C2623" s="5">
        <v>0</v>
      </c>
      <c r="D2623" s="5">
        <v>0</v>
      </c>
      <c r="E2623" s="6">
        <f t="shared" si="123"/>
        <v>0</v>
      </c>
      <c r="F2623" s="5">
        <v>0</v>
      </c>
      <c r="G2623" s="5">
        <v>0</v>
      </c>
      <c r="H2623" s="5">
        <v>0</v>
      </c>
      <c r="I2623" s="6">
        <f t="shared" si="124"/>
        <v>0</v>
      </c>
      <c r="J2623" s="7">
        <v>0</v>
      </c>
      <c r="K2623" s="7">
        <v>0</v>
      </c>
      <c r="L2623" s="7">
        <v>0</v>
      </c>
      <c r="M2623" s="14">
        <f t="shared" si="125"/>
        <v>0</v>
      </c>
      <c r="N2623" t="s">
        <v>133</v>
      </c>
      <c r="O2623">
        <v>2022</v>
      </c>
      <c r="P2623" t="s">
        <v>154</v>
      </c>
      <c r="Q2623" t="s">
        <v>164</v>
      </c>
      <c r="R2623">
        <v>202209</v>
      </c>
      <c r="S2623" t="s">
        <v>185</v>
      </c>
      <c r="T2623" t="s">
        <v>207</v>
      </c>
    </row>
    <row r="2624" spans="1:20" hidden="1" x14ac:dyDescent="0.3">
      <c r="A2624" s="4" t="s">
        <v>100</v>
      </c>
      <c r="B2624" s="5">
        <v>0</v>
      </c>
      <c r="C2624" s="5">
        <v>0</v>
      </c>
      <c r="D2624" s="5">
        <v>0</v>
      </c>
      <c r="E2624" s="6">
        <f t="shared" si="123"/>
        <v>0</v>
      </c>
      <c r="F2624" s="5">
        <v>0</v>
      </c>
      <c r="G2624" s="5">
        <v>0</v>
      </c>
      <c r="H2624" s="5">
        <v>0</v>
      </c>
      <c r="I2624" s="6">
        <f t="shared" si="124"/>
        <v>0</v>
      </c>
      <c r="J2624" s="7">
        <v>0</v>
      </c>
      <c r="K2624" s="7">
        <v>0</v>
      </c>
      <c r="L2624" s="7">
        <v>0</v>
      </c>
      <c r="M2624" s="14">
        <f t="shared" si="125"/>
        <v>0</v>
      </c>
      <c r="N2624" t="s">
        <v>133</v>
      </c>
      <c r="O2624">
        <v>2022</v>
      </c>
      <c r="P2624" t="s">
        <v>154</v>
      </c>
      <c r="Q2624" t="s">
        <v>164</v>
      </c>
      <c r="R2624">
        <v>202209</v>
      </c>
      <c r="S2624" t="s">
        <v>185</v>
      </c>
      <c r="T2624" t="s">
        <v>207</v>
      </c>
    </row>
    <row r="2625" spans="1:20" hidden="1" x14ac:dyDescent="0.3">
      <c r="A2625" s="4" t="s">
        <v>101</v>
      </c>
      <c r="B2625" s="5">
        <v>0</v>
      </c>
      <c r="C2625" s="5">
        <v>0</v>
      </c>
      <c r="D2625" s="5">
        <v>0</v>
      </c>
      <c r="E2625" s="6">
        <f t="shared" si="123"/>
        <v>0</v>
      </c>
      <c r="F2625" s="5">
        <v>0</v>
      </c>
      <c r="G2625" s="5">
        <v>0</v>
      </c>
      <c r="H2625" s="5">
        <v>0</v>
      </c>
      <c r="I2625" s="6">
        <f t="shared" si="124"/>
        <v>0</v>
      </c>
      <c r="J2625" s="7">
        <v>0</v>
      </c>
      <c r="K2625" s="7">
        <v>0</v>
      </c>
      <c r="L2625" s="7">
        <v>0</v>
      </c>
      <c r="M2625" s="14">
        <f t="shared" si="125"/>
        <v>0</v>
      </c>
      <c r="N2625" t="s">
        <v>133</v>
      </c>
      <c r="O2625">
        <v>2022</v>
      </c>
      <c r="P2625" t="s">
        <v>154</v>
      </c>
      <c r="Q2625" t="s">
        <v>164</v>
      </c>
      <c r="R2625">
        <v>202209</v>
      </c>
      <c r="S2625" t="s">
        <v>185</v>
      </c>
      <c r="T2625" t="s">
        <v>207</v>
      </c>
    </row>
    <row r="2626" spans="1:20" hidden="1" x14ac:dyDescent="0.3">
      <c r="A2626" s="4" t="s">
        <v>102</v>
      </c>
      <c r="B2626" s="5">
        <v>2.1417083322682676E-3</v>
      </c>
      <c r="C2626" s="5">
        <v>0</v>
      </c>
      <c r="D2626" s="5">
        <v>0</v>
      </c>
      <c r="E2626" s="6">
        <f t="shared" si="123"/>
        <v>2.1417083322682676E-3</v>
      </c>
      <c r="F2626" s="5">
        <v>8.5668333290730703E-3</v>
      </c>
      <c r="G2626" s="5">
        <v>0</v>
      </c>
      <c r="H2626" s="5">
        <v>0</v>
      </c>
      <c r="I2626" s="6">
        <f t="shared" si="124"/>
        <v>8.5668333290730703E-3</v>
      </c>
      <c r="J2626" s="7">
        <v>427622.40755042376</v>
      </c>
      <c r="K2626" s="7">
        <v>0</v>
      </c>
      <c r="L2626" s="7">
        <v>0</v>
      </c>
      <c r="M2626" s="14">
        <f t="shared" si="125"/>
        <v>427622.40755042376</v>
      </c>
      <c r="N2626" t="s">
        <v>133</v>
      </c>
      <c r="O2626">
        <v>2022</v>
      </c>
      <c r="P2626" t="s">
        <v>154</v>
      </c>
      <c r="Q2626" t="s">
        <v>164</v>
      </c>
      <c r="R2626">
        <v>202209</v>
      </c>
      <c r="S2626" t="s">
        <v>185</v>
      </c>
      <c r="T2626" t="s">
        <v>207</v>
      </c>
    </row>
    <row r="2627" spans="1:20" hidden="1" x14ac:dyDescent="0.3">
      <c r="A2627" s="4" t="s">
        <v>103</v>
      </c>
      <c r="B2627" s="5">
        <v>0</v>
      </c>
      <c r="C2627" s="5">
        <v>0</v>
      </c>
      <c r="D2627" s="5">
        <v>0</v>
      </c>
      <c r="E2627" s="6">
        <f t="shared" si="123"/>
        <v>0</v>
      </c>
      <c r="F2627" s="5">
        <v>0</v>
      </c>
      <c r="G2627" s="5">
        <v>0</v>
      </c>
      <c r="H2627" s="5">
        <v>0</v>
      </c>
      <c r="I2627" s="6">
        <f t="shared" si="124"/>
        <v>0</v>
      </c>
      <c r="J2627" s="7">
        <v>0</v>
      </c>
      <c r="K2627" s="7">
        <v>0</v>
      </c>
      <c r="L2627" s="7">
        <v>0</v>
      </c>
      <c r="M2627" s="14">
        <f t="shared" si="125"/>
        <v>0</v>
      </c>
      <c r="N2627" t="s">
        <v>133</v>
      </c>
      <c r="O2627">
        <v>2022</v>
      </c>
      <c r="P2627" t="s">
        <v>154</v>
      </c>
      <c r="Q2627" t="s">
        <v>164</v>
      </c>
      <c r="R2627">
        <v>202209</v>
      </c>
      <c r="S2627" t="s">
        <v>185</v>
      </c>
      <c r="T2627" t="s">
        <v>207</v>
      </c>
    </row>
    <row r="2628" spans="1:20" hidden="1" x14ac:dyDescent="0.3">
      <c r="A2628" s="4" t="s">
        <v>104</v>
      </c>
      <c r="B2628" s="5">
        <v>0</v>
      </c>
      <c r="C2628" s="5">
        <v>0</v>
      </c>
      <c r="D2628" s="5">
        <v>0</v>
      </c>
      <c r="E2628" s="6">
        <f t="shared" si="123"/>
        <v>0</v>
      </c>
      <c r="F2628" s="5">
        <v>0</v>
      </c>
      <c r="G2628" s="5">
        <v>0</v>
      </c>
      <c r="H2628" s="5">
        <v>0</v>
      </c>
      <c r="I2628" s="6">
        <f t="shared" si="124"/>
        <v>0</v>
      </c>
      <c r="J2628" s="7">
        <v>0</v>
      </c>
      <c r="K2628" s="7">
        <v>0</v>
      </c>
      <c r="L2628" s="7">
        <v>0</v>
      </c>
      <c r="M2628" s="14">
        <f t="shared" si="125"/>
        <v>0</v>
      </c>
      <c r="N2628" t="s">
        <v>133</v>
      </c>
      <c r="O2628">
        <v>2022</v>
      </c>
      <c r="P2628" t="s">
        <v>154</v>
      </c>
      <c r="Q2628" t="s">
        <v>164</v>
      </c>
      <c r="R2628">
        <v>202209</v>
      </c>
      <c r="S2628" t="s">
        <v>185</v>
      </c>
      <c r="T2628" t="s">
        <v>207</v>
      </c>
    </row>
    <row r="2629" spans="1:20" hidden="1" x14ac:dyDescent="0.3">
      <c r="A2629" s="4" t="s">
        <v>105</v>
      </c>
      <c r="B2629" s="5">
        <v>0</v>
      </c>
      <c r="C2629" s="5">
        <v>0</v>
      </c>
      <c r="D2629" s="5">
        <v>0</v>
      </c>
      <c r="E2629" s="6">
        <f t="shared" si="123"/>
        <v>0</v>
      </c>
      <c r="F2629" s="5">
        <v>0</v>
      </c>
      <c r="G2629" s="5">
        <v>0</v>
      </c>
      <c r="H2629" s="5">
        <v>0</v>
      </c>
      <c r="I2629" s="6">
        <f t="shared" si="124"/>
        <v>0</v>
      </c>
      <c r="J2629" s="7">
        <v>0</v>
      </c>
      <c r="K2629" s="7">
        <v>0</v>
      </c>
      <c r="L2629" s="7">
        <v>0</v>
      </c>
      <c r="M2629" s="14">
        <f t="shared" si="125"/>
        <v>0</v>
      </c>
      <c r="N2629" t="s">
        <v>133</v>
      </c>
      <c r="O2629">
        <v>2022</v>
      </c>
      <c r="P2629" t="s">
        <v>154</v>
      </c>
      <c r="Q2629" t="s">
        <v>164</v>
      </c>
      <c r="R2629">
        <v>202209</v>
      </c>
      <c r="S2629" t="s">
        <v>185</v>
      </c>
      <c r="T2629" t="s">
        <v>207</v>
      </c>
    </row>
    <row r="2630" spans="1:20" hidden="1" x14ac:dyDescent="0.3">
      <c r="A2630" s="4" t="s">
        <v>106</v>
      </c>
      <c r="B2630" s="5">
        <v>0</v>
      </c>
      <c r="C2630" s="5">
        <v>0</v>
      </c>
      <c r="D2630" s="5">
        <v>0</v>
      </c>
      <c r="E2630" s="6">
        <f t="shared" si="123"/>
        <v>0</v>
      </c>
      <c r="F2630" s="5">
        <v>0</v>
      </c>
      <c r="G2630" s="5">
        <v>0</v>
      </c>
      <c r="H2630" s="5">
        <v>0</v>
      </c>
      <c r="I2630" s="6">
        <f t="shared" si="124"/>
        <v>0</v>
      </c>
      <c r="J2630" s="7">
        <v>0</v>
      </c>
      <c r="K2630" s="7">
        <v>0</v>
      </c>
      <c r="L2630" s="7">
        <v>0</v>
      </c>
      <c r="M2630" s="14">
        <f t="shared" si="125"/>
        <v>0</v>
      </c>
      <c r="N2630" t="s">
        <v>133</v>
      </c>
      <c r="O2630">
        <v>2022</v>
      </c>
      <c r="P2630" t="s">
        <v>154</v>
      </c>
      <c r="Q2630" t="s">
        <v>164</v>
      </c>
      <c r="R2630">
        <v>202209</v>
      </c>
      <c r="S2630" t="s">
        <v>185</v>
      </c>
      <c r="T2630" t="s">
        <v>207</v>
      </c>
    </row>
    <row r="2631" spans="1:20" hidden="1" x14ac:dyDescent="0.3">
      <c r="A2631" s="4" t="s">
        <v>107</v>
      </c>
      <c r="B2631" s="5">
        <v>1.356637584485669E-3</v>
      </c>
      <c r="C2631" s="5">
        <v>0</v>
      </c>
      <c r="D2631" s="5">
        <v>9.9954579070218597E-3</v>
      </c>
      <c r="E2631" s="6">
        <f t="shared" si="123"/>
        <v>1.1352095491507529E-2</v>
      </c>
      <c r="F2631" s="5">
        <v>4.2841186878494813E-3</v>
      </c>
      <c r="G2631" s="5">
        <v>0</v>
      </c>
      <c r="H2631" s="5">
        <v>4.2837676744379403E-3</v>
      </c>
      <c r="I2631" s="6">
        <f t="shared" si="124"/>
        <v>8.5678863622874225E-3</v>
      </c>
      <c r="J2631" s="7">
        <v>270871.91160000005</v>
      </c>
      <c r="K2631" s="7">
        <v>0</v>
      </c>
      <c r="L2631" s="7">
        <v>1995734.7648</v>
      </c>
      <c r="M2631" s="14">
        <f t="shared" si="125"/>
        <v>2266606.6764000002</v>
      </c>
      <c r="N2631" t="s">
        <v>133</v>
      </c>
      <c r="O2631">
        <v>2022</v>
      </c>
      <c r="P2631" t="s">
        <v>157</v>
      </c>
      <c r="Q2631" t="s">
        <v>164</v>
      </c>
      <c r="R2631">
        <v>202209</v>
      </c>
      <c r="S2631" t="s">
        <v>185</v>
      </c>
      <c r="T2631" t="s">
        <v>208</v>
      </c>
    </row>
    <row r="2632" spans="1:20" hidden="1" x14ac:dyDescent="0.3">
      <c r="A2632" s="4" t="s">
        <v>108</v>
      </c>
      <c r="B2632" s="5">
        <v>0</v>
      </c>
      <c r="C2632" s="5">
        <v>0</v>
      </c>
      <c r="D2632" s="5">
        <v>1.8875395192168617E-2</v>
      </c>
      <c r="E2632" s="6">
        <f t="shared" si="123"/>
        <v>1.8875395192168617E-2</v>
      </c>
      <c r="F2632" s="5">
        <v>0</v>
      </c>
      <c r="G2632" s="5">
        <v>0</v>
      </c>
      <c r="H2632" s="5">
        <v>8.0894550823579787E-3</v>
      </c>
      <c r="I2632" s="6">
        <f t="shared" si="124"/>
        <v>8.0894550823579787E-3</v>
      </c>
      <c r="J2632" s="7">
        <v>0</v>
      </c>
      <c r="K2632" s="7">
        <v>0</v>
      </c>
      <c r="L2632" s="7">
        <v>3768740.0352000003</v>
      </c>
      <c r="M2632" s="14">
        <f t="shared" si="125"/>
        <v>3768740.0352000003</v>
      </c>
      <c r="N2632" t="s">
        <v>133</v>
      </c>
      <c r="O2632">
        <v>2022</v>
      </c>
      <c r="P2632" t="s">
        <v>157</v>
      </c>
      <c r="Q2632" t="s">
        <v>164</v>
      </c>
      <c r="R2632">
        <v>202209</v>
      </c>
      <c r="S2632" t="s">
        <v>185</v>
      </c>
      <c r="T2632" t="s">
        <v>208</v>
      </c>
    </row>
    <row r="2633" spans="1:20" hidden="1" x14ac:dyDescent="0.3">
      <c r="A2633" s="4" t="s">
        <v>109</v>
      </c>
      <c r="B2633" s="5">
        <v>0.16551389809383599</v>
      </c>
      <c r="C2633" s="5">
        <v>0</v>
      </c>
      <c r="D2633" s="5">
        <v>3.412575787888994E-2</v>
      </c>
      <c r="E2633" s="6">
        <f t="shared" si="123"/>
        <v>0.19963965597272593</v>
      </c>
      <c r="F2633" s="5">
        <v>5.8502703302681737E-2</v>
      </c>
      <c r="G2633" s="5">
        <v>0</v>
      </c>
      <c r="H2633" s="5">
        <v>1.4625324805238546E-2</v>
      </c>
      <c r="I2633" s="6">
        <f t="shared" si="124"/>
        <v>7.3128028107920282E-2</v>
      </c>
      <c r="J2633" s="7">
        <v>33047194.39130266</v>
      </c>
      <c r="K2633" s="7">
        <v>0</v>
      </c>
      <c r="L2633" s="7">
        <v>6813690.9792000009</v>
      </c>
      <c r="M2633" s="14">
        <f t="shared" si="125"/>
        <v>39860885.370502658</v>
      </c>
      <c r="N2633" t="s">
        <v>133</v>
      </c>
      <c r="O2633">
        <v>2022</v>
      </c>
      <c r="P2633" t="s">
        <v>157</v>
      </c>
      <c r="Q2633" t="s">
        <v>164</v>
      </c>
      <c r="R2633">
        <v>202209</v>
      </c>
      <c r="S2633" t="s">
        <v>185</v>
      </c>
      <c r="T2633" t="s">
        <v>208</v>
      </c>
    </row>
    <row r="2634" spans="1:20" hidden="1" x14ac:dyDescent="0.3">
      <c r="A2634" s="4" t="s">
        <v>110</v>
      </c>
      <c r="B2634" s="5">
        <v>1.3329149280890694E-4</v>
      </c>
      <c r="C2634" s="5">
        <v>0</v>
      </c>
      <c r="D2634" s="5">
        <v>1.0548889052550414E-2</v>
      </c>
      <c r="E2634" s="6">
        <f t="shared" si="123"/>
        <v>1.0682180545359321E-2</v>
      </c>
      <c r="F2634" s="5">
        <v>1.9993723921336044E-3</v>
      </c>
      <c r="G2634" s="5">
        <v>0</v>
      </c>
      <c r="H2634" s="5">
        <v>6.2347002157789816E-3</v>
      </c>
      <c r="I2634" s="6">
        <f t="shared" si="124"/>
        <v>8.2340726079125869E-3</v>
      </c>
      <c r="J2634" s="7">
        <v>26613.534720000007</v>
      </c>
      <c r="K2634" s="7">
        <v>0</v>
      </c>
      <c r="L2634" s="7">
        <v>2106235.1328000003</v>
      </c>
      <c r="M2634" s="14">
        <f t="shared" si="125"/>
        <v>2132848.6675200001</v>
      </c>
      <c r="N2634" t="s">
        <v>133</v>
      </c>
      <c r="O2634">
        <v>2022</v>
      </c>
      <c r="P2634" t="s">
        <v>157</v>
      </c>
      <c r="Q2634" t="s">
        <v>164</v>
      </c>
      <c r="R2634">
        <v>202209</v>
      </c>
      <c r="S2634" t="s">
        <v>185</v>
      </c>
      <c r="T2634" t="s">
        <v>208</v>
      </c>
    </row>
    <row r="2635" spans="1:20" hidden="1" x14ac:dyDescent="0.3">
      <c r="A2635" s="4" t="s">
        <v>112</v>
      </c>
      <c r="B2635" s="5">
        <v>0</v>
      </c>
      <c r="C2635" s="5">
        <v>3.7063927340635128E-2</v>
      </c>
      <c r="D2635" s="5">
        <v>6.4383347962605674E-3</v>
      </c>
      <c r="E2635" s="6">
        <f t="shared" si="123"/>
        <v>4.3502262136895696E-2</v>
      </c>
      <c r="F2635" s="5">
        <v>0</v>
      </c>
      <c r="G2635" s="5">
        <v>1.0440542912854981E-2</v>
      </c>
      <c r="H2635" s="5">
        <v>1.0440542912854973E-2</v>
      </c>
      <c r="I2635" s="6">
        <f t="shared" si="124"/>
        <v>2.0881085825709952E-2</v>
      </c>
      <c r="J2635" s="7">
        <v>0</v>
      </c>
      <c r="K2635" s="7">
        <v>7400338.1337600024</v>
      </c>
      <c r="L2635" s="7">
        <v>1285504.7462400002</v>
      </c>
      <c r="M2635" s="14">
        <f t="shared" si="125"/>
        <v>8685842.8800000027</v>
      </c>
      <c r="N2635" t="s">
        <v>133</v>
      </c>
      <c r="O2635">
        <v>2022</v>
      </c>
      <c r="P2635" t="s">
        <v>161</v>
      </c>
      <c r="Q2635" t="s">
        <v>165</v>
      </c>
      <c r="R2635">
        <v>202209</v>
      </c>
      <c r="S2635" t="s">
        <v>185</v>
      </c>
      <c r="T2635" t="s">
        <v>209</v>
      </c>
    </row>
    <row r="2636" spans="1:20" hidden="1" x14ac:dyDescent="0.3">
      <c r="A2636" s="4" t="s">
        <v>113</v>
      </c>
      <c r="B2636" s="5">
        <v>1.830929831270698E-2</v>
      </c>
      <c r="C2636" s="5">
        <v>5.1998407208087814E-2</v>
      </c>
      <c r="D2636" s="5">
        <v>9.0323707093316608E-3</v>
      </c>
      <c r="E2636" s="6">
        <f t="shared" si="123"/>
        <v>7.9340076230126455E-2</v>
      </c>
      <c r="F2636" s="5">
        <v>5.858975460066243E-2</v>
      </c>
      <c r="G2636" s="5">
        <v>1.4647438650165583E-2</v>
      </c>
      <c r="H2636" s="5">
        <v>1.4647087636754045E-2</v>
      </c>
      <c r="I2636" s="6">
        <f t="shared" si="124"/>
        <v>8.7884280887582059E-2</v>
      </c>
      <c r="J2636" s="7">
        <v>3655710.7740000086</v>
      </c>
      <c r="K2636" s="7">
        <v>10382218.598159997</v>
      </c>
      <c r="L2636" s="7">
        <v>1803440.7628800001</v>
      </c>
      <c r="M2636" s="14">
        <f t="shared" si="125"/>
        <v>15841370.135040006</v>
      </c>
      <c r="N2636" t="s">
        <v>133</v>
      </c>
      <c r="O2636">
        <v>2022</v>
      </c>
      <c r="P2636" t="s">
        <v>161</v>
      </c>
      <c r="Q2636" t="s">
        <v>165</v>
      </c>
      <c r="R2636">
        <v>202209</v>
      </c>
      <c r="S2636" t="s">
        <v>185</v>
      </c>
      <c r="T2636" t="s">
        <v>209</v>
      </c>
    </row>
    <row r="2637" spans="1:20" hidden="1" x14ac:dyDescent="0.3">
      <c r="A2637" s="4" t="s">
        <v>114</v>
      </c>
      <c r="B2637" s="5">
        <v>6.9518206155558355E-3</v>
      </c>
      <c r="C2637" s="5">
        <v>0</v>
      </c>
      <c r="D2637" s="5">
        <v>4.2867395879889816E-3</v>
      </c>
      <c r="E2637" s="6">
        <f t="shared" si="123"/>
        <v>1.1238560203544818E-2</v>
      </c>
      <c r="F2637" s="5">
        <v>1.3903641231111683E-2</v>
      </c>
      <c r="G2637" s="5">
        <v>0</v>
      </c>
      <c r="H2637" s="5">
        <v>6.9514696021442945E-3</v>
      </c>
      <c r="I2637" s="6">
        <f t="shared" si="124"/>
        <v>2.0855110833255978E-2</v>
      </c>
      <c r="J2637" s="7">
        <v>1388029.4639999997</v>
      </c>
      <c r="K2637" s="7">
        <v>0</v>
      </c>
      <c r="L2637" s="7">
        <v>855908.28384000005</v>
      </c>
      <c r="M2637" s="14">
        <f t="shared" si="125"/>
        <v>2243937.7478399999</v>
      </c>
      <c r="N2637" t="s">
        <v>133</v>
      </c>
      <c r="O2637">
        <v>2022</v>
      </c>
      <c r="P2637" t="s">
        <v>161</v>
      </c>
      <c r="Q2637" t="s">
        <v>165</v>
      </c>
      <c r="R2637">
        <v>202209</v>
      </c>
      <c r="S2637" t="s">
        <v>185</v>
      </c>
      <c r="T2637" t="s">
        <v>209</v>
      </c>
    </row>
    <row r="2638" spans="1:20" hidden="1" x14ac:dyDescent="0.3">
      <c r="A2638" s="4" t="s">
        <v>115</v>
      </c>
      <c r="B2638" s="5">
        <v>0</v>
      </c>
      <c r="C2638" s="5">
        <v>0</v>
      </c>
      <c r="D2638" s="5">
        <v>2.9784658013900421E-4</v>
      </c>
      <c r="E2638" s="6">
        <f t="shared" si="123"/>
        <v>2.9784658013900421E-4</v>
      </c>
      <c r="F2638" s="5">
        <v>0</v>
      </c>
      <c r="G2638" s="5">
        <v>0</v>
      </c>
      <c r="H2638" s="5">
        <v>4.8299445427946619E-4</v>
      </c>
      <c r="I2638" s="6">
        <f t="shared" si="124"/>
        <v>4.8299445427946619E-4</v>
      </c>
      <c r="J2638" s="7">
        <v>0</v>
      </c>
      <c r="K2638" s="7">
        <v>0</v>
      </c>
      <c r="L2638" s="7">
        <v>59469.288960000013</v>
      </c>
      <c r="M2638" s="14">
        <f t="shared" si="125"/>
        <v>59469.288960000013</v>
      </c>
      <c r="N2638" t="s">
        <v>133</v>
      </c>
      <c r="O2638">
        <v>2022</v>
      </c>
      <c r="P2638" t="s">
        <v>161</v>
      </c>
      <c r="Q2638" t="s">
        <v>165</v>
      </c>
      <c r="R2638">
        <v>202209</v>
      </c>
      <c r="S2638" t="s">
        <v>185</v>
      </c>
      <c r="T2638" t="s">
        <v>209</v>
      </c>
    </row>
    <row r="2639" spans="1:20" hidden="1" x14ac:dyDescent="0.3">
      <c r="A2639" s="4" t="s">
        <v>118</v>
      </c>
      <c r="B2639" s="5">
        <v>0</v>
      </c>
      <c r="C2639" s="5">
        <v>0</v>
      </c>
      <c r="D2639" s="5">
        <v>0</v>
      </c>
      <c r="E2639" s="6">
        <f t="shared" si="123"/>
        <v>0</v>
      </c>
      <c r="F2639" s="5">
        <v>0</v>
      </c>
      <c r="G2639" s="5">
        <v>0</v>
      </c>
      <c r="H2639" s="5">
        <v>0</v>
      </c>
      <c r="I2639" s="6">
        <f t="shared" si="124"/>
        <v>0</v>
      </c>
      <c r="J2639" s="7">
        <v>0</v>
      </c>
      <c r="K2639" s="7">
        <v>0</v>
      </c>
      <c r="L2639" s="7">
        <v>0</v>
      </c>
      <c r="M2639" s="14">
        <f t="shared" si="125"/>
        <v>0</v>
      </c>
      <c r="N2639" t="s">
        <v>133</v>
      </c>
      <c r="O2639">
        <v>2022</v>
      </c>
      <c r="P2639" t="s">
        <v>160</v>
      </c>
      <c r="Q2639" t="s">
        <v>164</v>
      </c>
      <c r="R2639">
        <v>202209</v>
      </c>
      <c r="S2639" t="s">
        <v>185</v>
      </c>
      <c r="T2639" t="s">
        <v>210</v>
      </c>
    </row>
    <row r="2640" spans="1:20" hidden="1" x14ac:dyDescent="0.3">
      <c r="A2640" s="4" t="s">
        <v>119</v>
      </c>
      <c r="B2640" s="5">
        <v>9.4402950953296951E-3</v>
      </c>
      <c r="C2640" s="5">
        <v>0</v>
      </c>
      <c r="D2640" s="5">
        <v>0</v>
      </c>
      <c r="E2640" s="6">
        <f t="shared" si="123"/>
        <v>9.4402950953296951E-3</v>
      </c>
      <c r="F2640" s="5">
        <v>1.5733825158882882E-2</v>
      </c>
      <c r="G2640" s="5">
        <v>0</v>
      </c>
      <c r="H2640" s="5">
        <v>0</v>
      </c>
      <c r="I2640" s="6">
        <f t="shared" si="124"/>
        <v>1.5733825158882882E-2</v>
      </c>
      <c r="J2640" s="7">
        <v>1884888.6451199979</v>
      </c>
      <c r="K2640" s="7">
        <v>0</v>
      </c>
      <c r="L2640" s="7">
        <v>0</v>
      </c>
      <c r="M2640" s="14">
        <f t="shared" si="125"/>
        <v>1884888.6451199979</v>
      </c>
      <c r="N2640" t="s">
        <v>133</v>
      </c>
      <c r="O2640">
        <v>2022</v>
      </c>
      <c r="P2640" t="s">
        <v>160</v>
      </c>
      <c r="Q2640" t="s">
        <v>164</v>
      </c>
      <c r="R2640">
        <v>202209</v>
      </c>
      <c r="S2640" t="s">
        <v>185</v>
      </c>
      <c r="T2640" t="s">
        <v>210</v>
      </c>
    </row>
    <row r="2641" spans="1:20" hidden="1" x14ac:dyDescent="0.3">
      <c r="A2641" s="4" t="s">
        <v>120</v>
      </c>
      <c r="B2641" s="5">
        <v>3.090462480565504E-3</v>
      </c>
      <c r="C2641" s="5">
        <v>1.5452312402827531E-2</v>
      </c>
      <c r="D2641" s="5">
        <v>0</v>
      </c>
      <c r="E2641" s="6">
        <f t="shared" si="123"/>
        <v>1.8542774883393034E-2</v>
      </c>
      <c r="F2641" s="5">
        <v>1.0301541601885017E-2</v>
      </c>
      <c r="G2641" s="5">
        <v>1.0301541601885017E-2</v>
      </c>
      <c r="H2641" s="5">
        <v>0</v>
      </c>
      <c r="I2641" s="6">
        <f t="shared" si="124"/>
        <v>2.0603083203770033E-2</v>
      </c>
      <c r="J2641" s="7">
        <v>617054.61311999918</v>
      </c>
      <c r="K2641" s="7">
        <v>3085273.0655999961</v>
      </c>
      <c r="L2641" s="7">
        <v>0</v>
      </c>
      <c r="M2641" s="14">
        <f t="shared" si="125"/>
        <v>3702327.6787199955</v>
      </c>
      <c r="N2641" t="s">
        <v>133</v>
      </c>
      <c r="O2641">
        <v>2022</v>
      </c>
      <c r="P2641" t="s">
        <v>160</v>
      </c>
      <c r="Q2641" t="s">
        <v>164</v>
      </c>
      <c r="R2641">
        <v>202209</v>
      </c>
      <c r="S2641" t="s">
        <v>185</v>
      </c>
      <c r="T2641" t="s">
        <v>210</v>
      </c>
    </row>
    <row r="2642" spans="1:20" hidden="1" x14ac:dyDescent="0.3">
      <c r="A2642" s="4" t="s">
        <v>0</v>
      </c>
      <c r="B2642" s="5">
        <v>4.2640761110502745E-2</v>
      </c>
      <c r="C2642" s="5">
        <v>0</v>
      </c>
      <c r="D2642" s="5">
        <v>0</v>
      </c>
      <c r="E2642" s="6">
        <f t="shared" si="123"/>
        <v>4.2640761110502745E-2</v>
      </c>
      <c r="F2642" s="5">
        <v>3.6752334165592107E-2</v>
      </c>
      <c r="G2642" s="5">
        <v>0</v>
      </c>
      <c r="H2642" s="5">
        <v>0</v>
      </c>
      <c r="I2642" s="6">
        <f t="shared" si="124"/>
        <v>3.6752334165592107E-2</v>
      </c>
      <c r="J2642" s="7">
        <v>8690648.3611200117</v>
      </c>
      <c r="K2642" s="7">
        <v>0</v>
      </c>
      <c r="L2642" s="7">
        <v>0</v>
      </c>
      <c r="M2642" s="14">
        <f t="shared" si="125"/>
        <v>8690648.3611200117</v>
      </c>
      <c r="N2642" t="s">
        <v>134</v>
      </c>
      <c r="O2642">
        <v>2022</v>
      </c>
      <c r="P2642" t="s">
        <v>154</v>
      </c>
      <c r="Q2642" t="s">
        <v>164</v>
      </c>
      <c r="R2642">
        <v>202210</v>
      </c>
      <c r="S2642" t="s">
        <v>186</v>
      </c>
      <c r="T2642" t="s">
        <v>192</v>
      </c>
    </row>
    <row r="2643" spans="1:20" hidden="1" x14ac:dyDescent="0.3">
      <c r="A2643" s="4" t="s">
        <v>1</v>
      </c>
      <c r="B2643" s="5">
        <v>7.723430227231323E-3</v>
      </c>
      <c r="C2643" s="5">
        <v>0</v>
      </c>
      <c r="D2643" s="5">
        <v>0</v>
      </c>
      <c r="E2643" s="6">
        <f t="shared" si="123"/>
        <v>7.723430227231323E-3</v>
      </c>
      <c r="F2643" s="5">
        <v>3.3100415259562942E-2</v>
      </c>
      <c r="G2643" s="5">
        <v>0</v>
      </c>
      <c r="H2643" s="5">
        <v>0</v>
      </c>
      <c r="I2643" s="6">
        <f t="shared" si="124"/>
        <v>3.3100415259562942E-2</v>
      </c>
      <c r="J2643" s="7">
        <v>1574118.6249599983</v>
      </c>
      <c r="K2643" s="7">
        <v>0</v>
      </c>
      <c r="L2643" s="7">
        <v>0</v>
      </c>
      <c r="M2643" s="14">
        <f t="shared" si="125"/>
        <v>1574118.6249599983</v>
      </c>
      <c r="N2643" t="s">
        <v>134</v>
      </c>
      <c r="O2643">
        <v>2022</v>
      </c>
      <c r="P2643" t="s">
        <v>154</v>
      </c>
      <c r="Q2643" t="s">
        <v>164</v>
      </c>
      <c r="R2643">
        <v>202210</v>
      </c>
      <c r="S2643" t="s">
        <v>186</v>
      </c>
      <c r="T2643" t="s">
        <v>192</v>
      </c>
    </row>
    <row r="2644" spans="1:20" hidden="1" x14ac:dyDescent="0.3">
      <c r="A2644" s="4" t="s">
        <v>2</v>
      </c>
      <c r="B2644" s="5">
        <v>3.7458268659206748E-2</v>
      </c>
      <c r="C2644" s="5">
        <v>0</v>
      </c>
      <c r="D2644" s="5">
        <v>0</v>
      </c>
      <c r="E2644" s="6">
        <f t="shared" si="123"/>
        <v>3.7458268659206748E-2</v>
      </c>
      <c r="F2644" s="5">
        <v>5.7628105629548843E-2</v>
      </c>
      <c r="G2644" s="5">
        <v>0</v>
      </c>
      <c r="H2644" s="5">
        <v>0</v>
      </c>
      <c r="I2644" s="6">
        <f t="shared" si="124"/>
        <v>5.7628105629548843E-2</v>
      </c>
      <c r="J2644" s="7">
        <v>7634400.340320006</v>
      </c>
      <c r="K2644" s="7">
        <v>0</v>
      </c>
      <c r="L2644" s="7">
        <v>0</v>
      </c>
      <c r="M2644" s="14">
        <f t="shared" si="125"/>
        <v>7634400.340320006</v>
      </c>
      <c r="N2644" t="s">
        <v>134</v>
      </c>
      <c r="O2644">
        <v>2022</v>
      </c>
      <c r="P2644" t="s">
        <v>154</v>
      </c>
      <c r="Q2644" t="s">
        <v>164</v>
      </c>
      <c r="R2644">
        <v>202210</v>
      </c>
      <c r="S2644" t="s">
        <v>186</v>
      </c>
      <c r="T2644" t="s">
        <v>192</v>
      </c>
    </row>
    <row r="2645" spans="1:20" hidden="1" x14ac:dyDescent="0.3">
      <c r="A2645" s="4" t="s">
        <v>3</v>
      </c>
      <c r="B2645" s="5">
        <v>3.3142367623643378E-3</v>
      </c>
      <c r="C2645" s="5">
        <v>0</v>
      </c>
      <c r="D2645" s="5">
        <v>0</v>
      </c>
      <c r="E2645" s="6">
        <f t="shared" si="123"/>
        <v>3.3142367623643378E-3</v>
      </c>
      <c r="F2645" s="5">
        <v>9.942710287093046E-3</v>
      </c>
      <c r="G2645" s="5">
        <v>0</v>
      </c>
      <c r="H2645" s="5">
        <v>0</v>
      </c>
      <c r="I2645" s="6">
        <f t="shared" si="124"/>
        <v>9.942710287093046E-3</v>
      </c>
      <c r="J2645" s="7">
        <v>675477.30239999969</v>
      </c>
      <c r="K2645" s="7">
        <v>0</v>
      </c>
      <c r="L2645" s="7">
        <v>0</v>
      </c>
      <c r="M2645" s="14">
        <f t="shared" si="125"/>
        <v>675477.30239999969</v>
      </c>
      <c r="N2645" t="s">
        <v>134</v>
      </c>
      <c r="O2645">
        <v>2022</v>
      </c>
      <c r="P2645" t="s">
        <v>154</v>
      </c>
      <c r="Q2645" t="s">
        <v>164</v>
      </c>
      <c r="R2645">
        <v>202210</v>
      </c>
      <c r="S2645" t="s">
        <v>186</v>
      </c>
      <c r="T2645" t="s">
        <v>192</v>
      </c>
    </row>
    <row r="2646" spans="1:20" hidden="1" x14ac:dyDescent="0.3">
      <c r="A2646" s="4" t="s">
        <v>4</v>
      </c>
      <c r="B2646" s="5">
        <v>5.0731343290111022E-3</v>
      </c>
      <c r="C2646" s="5">
        <v>0</v>
      </c>
      <c r="D2646" s="5">
        <v>0</v>
      </c>
      <c r="E2646" s="6">
        <f t="shared" si="123"/>
        <v>5.0731343290111022E-3</v>
      </c>
      <c r="F2646" s="5">
        <v>2.7671641794605854E-2</v>
      </c>
      <c r="G2646" s="5">
        <v>0</v>
      </c>
      <c r="H2646" s="5">
        <v>0</v>
      </c>
      <c r="I2646" s="6">
        <f t="shared" si="124"/>
        <v>2.7671641794605854E-2</v>
      </c>
      <c r="J2646" s="7">
        <v>1033959.6525471517</v>
      </c>
      <c r="K2646" s="7">
        <v>0</v>
      </c>
      <c r="L2646" s="7">
        <v>0</v>
      </c>
      <c r="M2646" s="14">
        <f t="shared" si="125"/>
        <v>1033959.6525471517</v>
      </c>
      <c r="N2646" t="s">
        <v>134</v>
      </c>
      <c r="O2646">
        <v>2022</v>
      </c>
      <c r="P2646" t="s">
        <v>154</v>
      </c>
      <c r="Q2646" t="s">
        <v>164</v>
      </c>
      <c r="R2646">
        <v>202210</v>
      </c>
      <c r="S2646" t="s">
        <v>186</v>
      </c>
      <c r="T2646" t="s">
        <v>192</v>
      </c>
    </row>
    <row r="2647" spans="1:20" hidden="1" x14ac:dyDescent="0.3">
      <c r="A2647" s="4" t="s">
        <v>5</v>
      </c>
      <c r="B2647" s="5">
        <v>6.4514139159985079E-2</v>
      </c>
      <c r="C2647" s="5">
        <v>1.9135779970123569E-3</v>
      </c>
      <c r="D2647" s="5">
        <v>0</v>
      </c>
      <c r="E2647" s="6">
        <f t="shared" si="123"/>
        <v>6.642771715699744E-2</v>
      </c>
      <c r="F2647" s="5">
        <v>4.4879401154772375E-2</v>
      </c>
      <c r="G2647" s="5">
        <v>6.1071638202522035E-4</v>
      </c>
      <c r="H2647" s="5">
        <v>0</v>
      </c>
      <c r="I2647" s="6">
        <f t="shared" si="124"/>
        <v>4.5490117536797596E-2</v>
      </c>
      <c r="J2647" s="7">
        <v>13148679.412800003</v>
      </c>
      <c r="K2647" s="7">
        <v>390007.89503999997</v>
      </c>
      <c r="L2647" s="7">
        <v>0</v>
      </c>
      <c r="M2647" s="14">
        <f t="shared" si="125"/>
        <v>13538687.307840003</v>
      </c>
      <c r="N2647" t="s">
        <v>134</v>
      </c>
      <c r="O2647">
        <v>2022</v>
      </c>
      <c r="P2647" t="s">
        <v>154</v>
      </c>
      <c r="Q2647" t="s">
        <v>164</v>
      </c>
      <c r="R2647">
        <v>202210</v>
      </c>
      <c r="S2647" t="s">
        <v>186</v>
      </c>
      <c r="T2647" t="s">
        <v>192</v>
      </c>
    </row>
    <row r="2648" spans="1:20" hidden="1" x14ac:dyDescent="0.3">
      <c r="A2648" s="4" t="s">
        <v>6</v>
      </c>
      <c r="B2648" s="5">
        <v>0</v>
      </c>
      <c r="C2648" s="5">
        <v>0</v>
      </c>
      <c r="D2648" s="5">
        <v>0</v>
      </c>
      <c r="E2648" s="6">
        <f t="shared" si="123"/>
        <v>0</v>
      </c>
      <c r="F2648" s="5">
        <v>0</v>
      </c>
      <c r="G2648" s="5">
        <v>0</v>
      </c>
      <c r="H2648" s="5">
        <v>0</v>
      </c>
      <c r="I2648" s="6">
        <f t="shared" si="124"/>
        <v>0</v>
      </c>
      <c r="J2648" s="7">
        <v>0</v>
      </c>
      <c r="K2648" s="7">
        <v>0</v>
      </c>
      <c r="L2648" s="7">
        <v>0</v>
      </c>
      <c r="M2648" s="14">
        <f t="shared" si="125"/>
        <v>0</v>
      </c>
      <c r="N2648" t="s">
        <v>134</v>
      </c>
      <c r="O2648">
        <v>2022</v>
      </c>
      <c r="P2648" t="s">
        <v>154</v>
      </c>
      <c r="Q2648" t="s">
        <v>164</v>
      </c>
      <c r="R2648">
        <v>202210</v>
      </c>
      <c r="S2648" t="s">
        <v>186</v>
      </c>
      <c r="T2648" t="s">
        <v>192</v>
      </c>
    </row>
    <row r="2649" spans="1:20" hidden="1" x14ac:dyDescent="0.3">
      <c r="A2649" s="4" t="s">
        <v>7</v>
      </c>
      <c r="B2649" s="5">
        <v>0</v>
      </c>
      <c r="C2649" s="5">
        <v>0</v>
      </c>
      <c r="D2649" s="5">
        <v>0</v>
      </c>
      <c r="E2649" s="6">
        <f t="shared" si="123"/>
        <v>0</v>
      </c>
      <c r="F2649" s="5">
        <v>0</v>
      </c>
      <c r="G2649" s="5">
        <v>0</v>
      </c>
      <c r="H2649" s="5">
        <v>0</v>
      </c>
      <c r="I2649" s="6">
        <f t="shared" si="124"/>
        <v>0</v>
      </c>
      <c r="J2649" s="7">
        <v>0</v>
      </c>
      <c r="K2649" s="7">
        <v>0</v>
      </c>
      <c r="L2649" s="7">
        <v>0</v>
      </c>
      <c r="M2649" s="14">
        <f t="shared" si="125"/>
        <v>0</v>
      </c>
      <c r="N2649" t="s">
        <v>134</v>
      </c>
      <c r="O2649">
        <v>2022</v>
      </c>
      <c r="P2649" t="s">
        <v>154</v>
      </c>
      <c r="Q2649" t="s">
        <v>164</v>
      </c>
      <c r="R2649">
        <v>202210</v>
      </c>
      <c r="S2649" t="s">
        <v>186</v>
      </c>
      <c r="T2649" t="s">
        <v>192</v>
      </c>
    </row>
    <row r="2650" spans="1:20" hidden="1" x14ac:dyDescent="0.3">
      <c r="A2650" s="4" t="s">
        <v>8</v>
      </c>
      <c r="B2650" s="5">
        <v>3.3856066738888801E-2</v>
      </c>
      <c r="C2650" s="5">
        <v>0</v>
      </c>
      <c r="D2650" s="5">
        <v>0</v>
      </c>
      <c r="E2650" s="6">
        <f t="shared" si="123"/>
        <v>3.3856066738888801E-2</v>
      </c>
      <c r="F2650" s="5">
        <v>7.997496080052487E-3</v>
      </c>
      <c r="G2650" s="5">
        <v>0</v>
      </c>
      <c r="H2650" s="5">
        <v>0</v>
      </c>
      <c r="I2650" s="6">
        <f t="shared" si="124"/>
        <v>7.997496080052487E-3</v>
      </c>
      <c r="J2650" s="7">
        <v>6900232.6237985669</v>
      </c>
      <c r="K2650" s="7">
        <v>0</v>
      </c>
      <c r="L2650" s="7">
        <v>0</v>
      </c>
      <c r="M2650" s="14">
        <f t="shared" si="125"/>
        <v>6900232.6237985669</v>
      </c>
      <c r="N2650" t="s">
        <v>134</v>
      </c>
      <c r="O2650">
        <v>2022</v>
      </c>
      <c r="P2650" t="s">
        <v>157</v>
      </c>
      <c r="Q2650" t="s">
        <v>164</v>
      </c>
      <c r="R2650">
        <v>202210</v>
      </c>
      <c r="S2650" t="s">
        <v>186</v>
      </c>
      <c r="T2650" t="s">
        <v>192</v>
      </c>
    </row>
    <row r="2651" spans="1:20" hidden="1" x14ac:dyDescent="0.3">
      <c r="A2651" s="4" t="s">
        <v>9</v>
      </c>
      <c r="B2651" s="5">
        <v>0</v>
      </c>
      <c r="C2651" s="5">
        <v>0</v>
      </c>
      <c r="D2651" s="5">
        <v>0</v>
      </c>
      <c r="E2651" s="6">
        <f t="shared" si="123"/>
        <v>0</v>
      </c>
      <c r="F2651" s="5">
        <v>0</v>
      </c>
      <c r="G2651" s="5">
        <v>0</v>
      </c>
      <c r="H2651" s="5">
        <v>0</v>
      </c>
      <c r="I2651" s="6">
        <f t="shared" si="124"/>
        <v>0</v>
      </c>
      <c r="J2651" s="7">
        <v>0</v>
      </c>
      <c r="K2651" s="7">
        <v>0</v>
      </c>
      <c r="L2651" s="7">
        <v>0</v>
      </c>
      <c r="M2651" s="14">
        <f t="shared" si="125"/>
        <v>0</v>
      </c>
      <c r="N2651" t="s">
        <v>134</v>
      </c>
      <c r="O2651">
        <v>2022</v>
      </c>
      <c r="P2651" t="s">
        <v>154</v>
      </c>
      <c r="Q2651" t="s">
        <v>164</v>
      </c>
      <c r="R2651">
        <v>202210</v>
      </c>
      <c r="S2651" t="s">
        <v>186</v>
      </c>
      <c r="T2651" t="s">
        <v>193</v>
      </c>
    </row>
    <row r="2652" spans="1:20" hidden="1" x14ac:dyDescent="0.3">
      <c r="A2652" s="4" t="s">
        <v>10</v>
      </c>
      <c r="B2652" s="5">
        <v>6.1410008089860168E-3</v>
      </c>
      <c r="C2652" s="5">
        <v>0</v>
      </c>
      <c r="D2652" s="5">
        <v>0</v>
      </c>
      <c r="E2652" s="6">
        <f t="shared" si="123"/>
        <v>6.1410008089860168E-3</v>
      </c>
      <c r="F2652" s="5">
        <v>3.0705004044930217E-2</v>
      </c>
      <c r="G2652" s="5">
        <v>0</v>
      </c>
      <c r="H2652" s="5">
        <v>0</v>
      </c>
      <c r="I2652" s="6">
        <f t="shared" si="124"/>
        <v>3.0705004044930217E-2</v>
      </c>
      <c r="J2652" s="7">
        <v>1251602.3923200008</v>
      </c>
      <c r="K2652" s="7">
        <v>0</v>
      </c>
      <c r="L2652" s="7">
        <v>0</v>
      </c>
      <c r="M2652" s="14">
        <f t="shared" si="125"/>
        <v>1251602.3923200008</v>
      </c>
      <c r="N2652" t="s">
        <v>134</v>
      </c>
      <c r="O2652">
        <v>2022</v>
      </c>
      <c r="P2652" t="s">
        <v>154</v>
      </c>
      <c r="Q2652" t="s">
        <v>164</v>
      </c>
      <c r="R2652">
        <v>202210</v>
      </c>
      <c r="S2652" t="s">
        <v>186</v>
      </c>
      <c r="T2652" t="s">
        <v>193</v>
      </c>
    </row>
    <row r="2653" spans="1:20" hidden="1" x14ac:dyDescent="0.3">
      <c r="A2653" s="4" t="s">
        <v>11</v>
      </c>
      <c r="B2653" s="5">
        <v>0</v>
      </c>
      <c r="C2653" s="5">
        <v>0</v>
      </c>
      <c r="D2653" s="5">
        <v>0</v>
      </c>
      <c r="E2653" s="6">
        <f t="shared" si="123"/>
        <v>0</v>
      </c>
      <c r="F2653" s="5">
        <v>0</v>
      </c>
      <c r="G2653" s="5">
        <v>0</v>
      </c>
      <c r="H2653" s="5">
        <v>0</v>
      </c>
      <c r="I2653" s="6">
        <f t="shared" si="124"/>
        <v>0</v>
      </c>
      <c r="J2653" s="7">
        <v>0</v>
      </c>
      <c r="K2653" s="7">
        <v>0</v>
      </c>
      <c r="L2653" s="7">
        <v>0</v>
      </c>
      <c r="M2653" s="14">
        <f t="shared" si="125"/>
        <v>0</v>
      </c>
      <c r="N2653" t="s">
        <v>134</v>
      </c>
      <c r="O2653">
        <v>2022</v>
      </c>
      <c r="P2653" t="s">
        <v>154</v>
      </c>
      <c r="Q2653" t="s">
        <v>164</v>
      </c>
      <c r="R2653">
        <v>202210</v>
      </c>
      <c r="S2653" t="s">
        <v>186</v>
      </c>
      <c r="T2653" t="s">
        <v>193</v>
      </c>
    </row>
    <row r="2654" spans="1:20" hidden="1" x14ac:dyDescent="0.3">
      <c r="A2654" s="4" t="s">
        <v>12</v>
      </c>
      <c r="B2654" s="5">
        <v>0</v>
      </c>
      <c r="C2654" s="5">
        <v>0</v>
      </c>
      <c r="D2654" s="5">
        <v>0</v>
      </c>
      <c r="E2654" s="6">
        <f t="shared" si="123"/>
        <v>0</v>
      </c>
      <c r="F2654" s="5">
        <v>0</v>
      </c>
      <c r="G2654" s="5">
        <v>0</v>
      </c>
      <c r="H2654" s="5">
        <v>0</v>
      </c>
      <c r="I2654" s="6">
        <f t="shared" si="124"/>
        <v>0</v>
      </c>
      <c r="J2654" s="7">
        <v>0</v>
      </c>
      <c r="K2654" s="7">
        <v>0</v>
      </c>
      <c r="L2654" s="7">
        <v>0</v>
      </c>
      <c r="M2654" s="14">
        <f t="shared" si="125"/>
        <v>0</v>
      </c>
      <c r="N2654" t="s">
        <v>134</v>
      </c>
      <c r="O2654">
        <v>2022</v>
      </c>
      <c r="P2654" t="s">
        <v>154</v>
      </c>
      <c r="Q2654" t="s">
        <v>164</v>
      </c>
      <c r="R2654">
        <v>202210</v>
      </c>
      <c r="S2654" t="s">
        <v>186</v>
      </c>
      <c r="T2654" t="s">
        <v>193</v>
      </c>
    </row>
    <row r="2655" spans="1:20" hidden="1" x14ac:dyDescent="0.3">
      <c r="A2655" s="4" t="s">
        <v>13</v>
      </c>
      <c r="B2655" s="5">
        <v>4.3364359154130644E-3</v>
      </c>
      <c r="C2655" s="5">
        <v>0</v>
      </c>
      <c r="D2655" s="5">
        <v>0</v>
      </c>
      <c r="E2655" s="6">
        <f t="shared" si="123"/>
        <v>4.3364359154130644E-3</v>
      </c>
      <c r="F2655" s="5">
        <v>1.3694008153936019E-2</v>
      </c>
      <c r="G2655" s="5">
        <v>0</v>
      </c>
      <c r="H2655" s="5">
        <v>0</v>
      </c>
      <c r="I2655" s="6">
        <f t="shared" si="124"/>
        <v>1.3694008153936019E-2</v>
      </c>
      <c r="J2655" s="7">
        <v>883812.54696000181</v>
      </c>
      <c r="K2655" s="7">
        <v>0</v>
      </c>
      <c r="L2655" s="7">
        <v>0</v>
      </c>
      <c r="M2655" s="14">
        <f t="shared" si="125"/>
        <v>883812.54696000181</v>
      </c>
      <c r="N2655" t="s">
        <v>134</v>
      </c>
      <c r="O2655">
        <v>2022</v>
      </c>
      <c r="P2655" t="s">
        <v>154</v>
      </c>
      <c r="Q2655" t="s">
        <v>164</v>
      </c>
      <c r="R2655">
        <v>202210</v>
      </c>
      <c r="S2655" t="s">
        <v>186</v>
      </c>
      <c r="T2655" t="s">
        <v>193</v>
      </c>
    </row>
    <row r="2656" spans="1:20" hidden="1" x14ac:dyDescent="0.3">
      <c r="A2656" s="4" t="s">
        <v>14</v>
      </c>
      <c r="B2656" s="5">
        <v>4.3592116933988843E-3</v>
      </c>
      <c r="C2656" s="5">
        <v>0</v>
      </c>
      <c r="D2656" s="5">
        <v>5.2356487329370829E-2</v>
      </c>
      <c r="E2656" s="6">
        <f t="shared" si="123"/>
        <v>5.6715699022769711E-2</v>
      </c>
      <c r="F2656" s="5">
        <v>2.0803902250081E-2</v>
      </c>
      <c r="G2656" s="5">
        <v>0</v>
      </c>
      <c r="H2656" s="5">
        <v>6.2411706750243011E-2</v>
      </c>
      <c r="I2656" s="6">
        <f t="shared" si="124"/>
        <v>8.3215609000324015E-2</v>
      </c>
      <c r="J2656" s="7">
        <v>888454.49688000022</v>
      </c>
      <c r="K2656" s="7">
        <v>0</v>
      </c>
      <c r="L2656" s="7">
        <v>10670818.459920008</v>
      </c>
      <c r="M2656" s="14">
        <f t="shared" si="125"/>
        <v>11559272.956800008</v>
      </c>
      <c r="N2656" t="s">
        <v>134</v>
      </c>
      <c r="O2656">
        <v>2022</v>
      </c>
      <c r="P2656" t="s">
        <v>154</v>
      </c>
      <c r="Q2656" t="s">
        <v>164</v>
      </c>
      <c r="R2656">
        <v>202210</v>
      </c>
      <c r="S2656" t="s">
        <v>186</v>
      </c>
      <c r="T2656" t="s">
        <v>193</v>
      </c>
    </row>
    <row r="2657" spans="1:20" hidden="1" x14ac:dyDescent="0.3">
      <c r="A2657" s="4" t="s">
        <v>15</v>
      </c>
      <c r="B2657" s="5">
        <v>7.7406925934349925E-3</v>
      </c>
      <c r="C2657" s="5">
        <v>0</v>
      </c>
      <c r="D2657" s="5">
        <v>7.2832880310955986E-2</v>
      </c>
      <c r="E2657" s="6">
        <f t="shared" ref="E2657:E2720" si="126">SUM(B2657:D2657)</f>
        <v>8.0573572904390975E-2</v>
      </c>
      <c r="F2657" s="5">
        <v>2.1110979800277246E-2</v>
      </c>
      <c r="G2657" s="5">
        <v>0</v>
      </c>
      <c r="H2657" s="5">
        <v>4.2221959600554512E-2</v>
      </c>
      <c r="I2657" s="6">
        <f t="shared" ref="I2657:I2720" si="127">SUM(F2657:H2657)</f>
        <v>6.3332939400831761E-2</v>
      </c>
      <c r="J2657" s="7">
        <v>1577636.8819199982</v>
      </c>
      <c r="K2657" s="7">
        <v>0</v>
      </c>
      <c r="L2657" s="7">
        <v>14844128.843519952</v>
      </c>
      <c r="M2657" s="14">
        <f t="shared" ref="M2657:M2720" si="128">SUM(J2657:L2657)</f>
        <v>16421765.725439951</v>
      </c>
      <c r="N2657" t="s">
        <v>134</v>
      </c>
      <c r="O2657">
        <v>2022</v>
      </c>
      <c r="P2657" t="s">
        <v>154</v>
      </c>
      <c r="Q2657" t="s">
        <v>164</v>
      </c>
      <c r="R2657">
        <v>202210</v>
      </c>
      <c r="S2657" t="s">
        <v>186</v>
      </c>
      <c r="T2657" t="s">
        <v>193</v>
      </c>
    </row>
    <row r="2658" spans="1:20" hidden="1" x14ac:dyDescent="0.3">
      <c r="A2658" s="4" t="s">
        <v>16</v>
      </c>
      <c r="B2658" s="5">
        <v>1.4253201072425155E-3</v>
      </c>
      <c r="C2658" s="5">
        <v>8.9485653447238835E-3</v>
      </c>
      <c r="D2658" s="5">
        <v>2.6510953994710932E-2</v>
      </c>
      <c r="E2658" s="6">
        <f t="shared" si="126"/>
        <v>3.688483944667733E-2</v>
      </c>
      <c r="F2658" s="5">
        <v>1.7103841286910178E-2</v>
      </c>
      <c r="G2658" s="5">
        <v>1.6392370456724266E-2</v>
      </c>
      <c r="H2658" s="5">
        <v>3.4207682573820376E-2</v>
      </c>
      <c r="I2658" s="6">
        <f t="shared" si="127"/>
        <v>6.7703894317454827E-2</v>
      </c>
      <c r="J2658" s="7">
        <v>290495.65559999947</v>
      </c>
      <c r="K2658" s="7">
        <v>1823814.4142399917</v>
      </c>
      <c r="L2658" s="7">
        <v>5403219.1941600312</v>
      </c>
      <c r="M2658" s="14">
        <f t="shared" si="128"/>
        <v>7517529.2640000228</v>
      </c>
      <c r="N2658" t="s">
        <v>134</v>
      </c>
      <c r="O2658">
        <v>2022</v>
      </c>
      <c r="P2658" t="s">
        <v>154</v>
      </c>
      <c r="Q2658" t="s">
        <v>164</v>
      </c>
      <c r="R2658">
        <v>202210</v>
      </c>
      <c r="S2658" t="s">
        <v>186</v>
      </c>
      <c r="T2658" t="s">
        <v>193</v>
      </c>
    </row>
    <row r="2659" spans="1:20" hidden="1" x14ac:dyDescent="0.3">
      <c r="A2659" s="4" t="s">
        <v>17</v>
      </c>
      <c r="B2659" s="5">
        <v>0</v>
      </c>
      <c r="C2659" s="5">
        <v>3.2265013019420953E-2</v>
      </c>
      <c r="D2659" s="5">
        <v>6.325178564736432E-3</v>
      </c>
      <c r="E2659" s="6">
        <f t="shared" si="126"/>
        <v>3.8590191584157385E-2</v>
      </c>
      <c r="F2659" s="5">
        <v>0</v>
      </c>
      <c r="G2659" s="5">
        <v>2.9980122213111964E-2</v>
      </c>
      <c r="H2659" s="5">
        <v>1.1162079820123121E-2</v>
      </c>
      <c r="I2659" s="6">
        <f t="shared" si="127"/>
        <v>4.1142202033235084E-2</v>
      </c>
      <c r="J2659" s="7">
        <v>0</v>
      </c>
      <c r="K2659" s="7">
        <v>6575958.6652800106</v>
      </c>
      <c r="L2659" s="7">
        <v>1289139.8111999999</v>
      </c>
      <c r="M2659" s="14">
        <f t="shared" si="128"/>
        <v>7865098.4764800109</v>
      </c>
      <c r="N2659" t="s">
        <v>134</v>
      </c>
      <c r="O2659">
        <v>2022</v>
      </c>
      <c r="P2659" t="s">
        <v>154</v>
      </c>
      <c r="Q2659" t="s">
        <v>164</v>
      </c>
      <c r="R2659">
        <v>202210</v>
      </c>
      <c r="S2659" t="s">
        <v>186</v>
      </c>
      <c r="T2659" t="s">
        <v>193</v>
      </c>
    </row>
    <row r="2660" spans="1:20" hidden="1" x14ac:dyDescent="0.3">
      <c r="A2660" s="4" t="s">
        <v>18</v>
      </c>
      <c r="B2660" s="5">
        <v>0</v>
      </c>
      <c r="C2660" s="5">
        <v>0</v>
      </c>
      <c r="D2660" s="5">
        <v>1.4621774369422517E-2</v>
      </c>
      <c r="E2660" s="6">
        <f t="shared" si="126"/>
        <v>1.4621774369422517E-2</v>
      </c>
      <c r="F2660" s="5">
        <v>0</v>
      </c>
      <c r="G2660" s="5">
        <v>0</v>
      </c>
      <c r="H2660" s="5">
        <v>1.7372405191393086E-2</v>
      </c>
      <c r="I2660" s="6">
        <f t="shared" si="127"/>
        <v>1.7372405191393086E-2</v>
      </c>
      <c r="J2660" s="7">
        <v>0</v>
      </c>
      <c r="K2660" s="7">
        <v>0</v>
      </c>
      <c r="L2660" s="7">
        <v>2980075.7808000012</v>
      </c>
      <c r="M2660" s="14">
        <f t="shared" si="128"/>
        <v>2980075.7808000012</v>
      </c>
      <c r="N2660" t="s">
        <v>134</v>
      </c>
      <c r="O2660">
        <v>2022</v>
      </c>
      <c r="P2660" t="s">
        <v>154</v>
      </c>
      <c r="Q2660" t="s">
        <v>164</v>
      </c>
      <c r="R2660">
        <v>202210</v>
      </c>
      <c r="S2660" t="s">
        <v>186</v>
      </c>
      <c r="T2660" t="s">
        <v>193</v>
      </c>
    </row>
    <row r="2661" spans="1:20" hidden="1" x14ac:dyDescent="0.3">
      <c r="A2661" s="4" t="s">
        <v>19</v>
      </c>
      <c r="B2661" s="5">
        <v>0</v>
      </c>
      <c r="C2661" s="5">
        <v>0</v>
      </c>
      <c r="D2661" s="5">
        <v>0</v>
      </c>
      <c r="E2661" s="6">
        <f t="shared" si="126"/>
        <v>0</v>
      </c>
      <c r="F2661" s="5">
        <v>0</v>
      </c>
      <c r="G2661" s="5">
        <v>0</v>
      </c>
      <c r="H2661" s="5">
        <v>0</v>
      </c>
      <c r="I2661" s="6">
        <f t="shared" si="127"/>
        <v>0</v>
      </c>
      <c r="J2661" s="7">
        <v>0</v>
      </c>
      <c r="K2661" s="7">
        <v>0</v>
      </c>
      <c r="L2661" s="7">
        <v>0</v>
      </c>
      <c r="M2661" s="14">
        <f t="shared" si="128"/>
        <v>0</v>
      </c>
      <c r="N2661" t="s">
        <v>134</v>
      </c>
      <c r="O2661">
        <v>2022</v>
      </c>
      <c r="P2661" t="s">
        <v>154</v>
      </c>
      <c r="Q2661" t="s">
        <v>164</v>
      </c>
      <c r="R2661">
        <v>202210</v>
      </c>
      <c r="S2661" t="s">
        <v>186</v>
      </c>
      <c r="T2661" t="s">
        <v>193</v>
      </c>
    </row>
    <row r="2662" spans="1:20" hidden="1" x14ac:dyDescent="0.3">
      <c r="A2662" s="4" t="s">
        <v>20</v>
      </c>
      <c r="B2662" s="5">
        <v>0</v>
      </c>
      <c r="C2662" s="5">
        <v>3.9512937270827645E-3</v>
      </c>
      <c r="D2662" s="5">
        <v>0</v>
      </c>
      <c r="E2662" s="6">
        <f t="shared" si="126"/>
        <v>3.9512937270827645E-3</v>
      </c>
      <c r="F2662" s="5">
        <v>0</v>
      </c>
      <c r="G2662" s="5">
        <v>2.1552511238633283E-2</v>
      </c>
      <c r="H2662" s="5">
        <v>0</v>
      </c>
      <c r="I2662" s="6">
        <f t="shared" si="127"/>
        <v>2.1552511238633283E-2</v>
      </c>
      <c r="J2662" s="7">
        <v>0</v>
      </c>
      <c r="K2662" s="7">
        <v>805316.40287999972</v>
      </c>
      <c r="L2662" s="7">
        <v>0</v>
      </c>
      <c r="M2662" s="14">
        <f t="shared" si="128"/>
        <v>805316.40287999972</v>
      </c>
      <c r="N2662" t="s">
        <v>134</v>
      </c>
      <c r="O2662">
        <v>2022</v>
      </c>
      <c r="P2662" t="s">
        <v>154</v>
      </c>
      <c r="Q2662" t="s">
        <v>164</v>
      </c>
      <c r="R2662">
        <v>202210</v>
      </c>
      <c r="S2662" t="s">
        <v>186</v>
      </c>
      <c r="T2662" t="s">
        <v>193</v>
      </c>
    </row>
    <row r="2663" spans="1:20" hidden="1" x14ac:dyDescent="0.3">
      <c r="A2663" s="4" t="s">
        <v>21</v>
      </c>
      <c r="B2663" s="5">
        <v>6.8241022192100584E-2</v>
      </c>
      <c r="C2663" s="5">
        <v>0</v>
      </c>
      <c r="D2663" s="5">
        <v>0</v>
      </c>
      <c r="E2663" s="6">
        <f t="shared" si="126"/>
        <v>6.8241022192100584E-2</v>
      </c>
      <c r="F2663" s="5">
        <v>5.7165254192334959E-2</v>
      </c>
      <c r="G2663" s="5">
        <v>0</v>
      </c>
      <c r="H2663" s="5">
        <v>0</v>
      </c>
      <c r="I2663" s="6">
        <f t="shared" si="127"/>
        <v>5.7165254192334959E-2</v>
      </c>
      <c r="J2663" s="7">
        <v>13908258.488586128</v>
      </c>
      <c r="K2663" s="7">
        <v>0</v>
      </c>
      <c r="L2663" s="7">
        <v>0</v>
      </c>
      <c r="M2663" s="14">
        <f t="shared" si="128"/>
        <v>13908258.488586128</v>
      </c>
      <c r="N2663" t="s">
        <v>134</v>
      </c>
      <c r="O2663">
        <v>2022</v>
      </c>
      <c r="P2663" t="s">
        <v>155</v>
      </c>
      <c r="Q2663" t="s">
        <v>165</v>
      </c>
      <c r="R2663">
        <v>202210</v>
      </c>
      <c r="S2663" t="s">
        <v>186</v>
      </c>
      <c r="T2663" t="s">
        <v>194</v>
      </c>
    </row>
    <row r="2664" spans="1:20" hidden="1" x14ac:dyDescent="0.3">
      <c r="A2664" s="4" t="s">
        <v>22</v>
      </c>
      <c r="B2664" s="5">
        <v>0</v>
      </c>
      <c r="C2664" s="5">
        <v>0</v>
      </c>
      <c r="D2664" s="5">
        <v>0</v>
      </c>
      <c r="E2664" s="6">
        <f t="shared" si="126"/>
        <v>0</v>
      </c>
      <c r="F2664" s="5">
        <v>0</v>
      </c>
      <c r="G2664" s="5">
        <v>0</v>
      </c>
      <c r="H2664" s="5">
        <v>0</v>
      </c>
      <c r="I2664" s="6">
        <f t="shared" si="127"/>
        <v>0</v>
      </c>
      <c r="J2664" s="7">
        <v>0</v>
      </c>
      <c r="K2664" s="7">
        <v>0</v>
      </c>
      <c r="L2664" s="7">
        <v>0</v>
      </c>
      <c r="M2664" s="14">
        <f t="shared" si="128"/>
        <v>0</v>
      </c>
      <c r="N2664" t="s">
        <v>134</v>
      </c>
      <c r="O2664">
        <v>2022</v>
      </c>
      <c r="P2664" t="s">
        <v>155</v>
      </c>
      <c r="Q2664" t="s">
        <v>165</v>
      </c>
      <c r="R2664">
        <v>202210</v>
      </c>
      <c r="S2664" t="s">
        <v>186</v>
      </c>
      <c r="T2664" t="s">
        <v>194</v>
      </c>
    </row>
    <row r="2665" spans="1:20" hidden="1" x14ac:dyDescent="0.3">
      <c r="A2665" s="4" t="s">
        <v>23</v>
      </c>
      <c r="B2665" s="5">
        <v>0</v>
      </c>
      <c r="C2665" s="5">
        <v>0</v>
      </c>
      <c r="D2665" s="5">
        <v>0</v>
      </c>
      <c r="E2665" s="6">
        <f t="shared" si="126"/>
        <v>0</v>
      </c>
      <c r="F2665" s="5">
        <v>0</v>
      </c>
      <c r="G2665" s="5">
        <v>0</v>
      </c>
      <c r="H2665" s="5">
        <v>0</v>
      </c>
      <c r="I2665" s="6">
        <f t="shared" si="127"/>
        <v>0</v>
      </c>
      <c r="J2665" s="7">
        <v>0</v>
      </c>
      <c r="K2665" s="7">
        <v>0</v>
      </c>
      <c r="L2665" s="7">
        <v>0</v>
      </c>
      <c r="M2665" s="14">
        <f t="shared" si="128"/>
        <v>0</v>
      </c>
      <c r="N2665" t="s">
        <v>134</v>
      </c>
      <c r="O2665">
        <v>2022</v>
      </c>
      <c r="P2665" t="s">
        <v>155</v>
      </c>
      <c r="Q2665" t="s">
        <v>165</v>
      </c>
      <c r="R2665">
        <v>202210</v>
      </c>
      <c r="S2665" t="s">
        <v>186</v>
      </c>
      <c r="T2665" t="s">
        <v>194</v>
      </c>
    </row>
    <row r="2666" spans="1:20" hidden="1" x14ac:dyDescent="0.3">
      <c r="A2666" s="4" t="s">
        <v>24</v>
      </c>
      <c r="B2666" s="5">
        <v>6.6742497436336312E-2</v>
      </c>
      <c r="C2666" s="5">
        <v>0</v>
      </c>
      <c r="D2666" s="5">
        <v>0</v>
      </c>
      <c r="E2666" s="6">
        <f t="shared" si="126"/>
        <v>6.6742497436336312E-2</v>
      </c>
      <c r="F2666" s="5">
        <v>3.5501328423582605E-2</v>
      </c>
      <c r="G2666" s="5">
        <v>0</v>
      </c>
      <c r="H2666" s="5">
        <v>0</v>
      </c>
      <c r="I2666" s="6">
        <f t="shared" si="127"/>
        <v>3.5501328423582605E-2</v>
      </c>
      <c r="J2666" s="7">
        <v>13602842.933759894</v>
      </c>
      <c r="K2666" s="7">
        <v>0</v>
      </c>
      <c r="L2666" s="7">
        <v>0</v>
      </c>
      <c r="M2666" s="14">
        <f t="shared" si="128"/>
        <v>13602842.933759894</v>
      </c>
      <c r="N2666" t="s">
        <v>134</v>
      </c>
      <c r="O2666">
        <v>2022</v>
      </c>
      <c r="P2666" t="s">
        <v>155</v>
      </c>
      <c r="Q2666" t="s">
        <v>165</v>
      </c>
      <c r="R2666">
        <v>202210</v>
      </c>
      <c r="S2666" t="s">
        <v>186</v>
      </c>
      <c r="T2666" t="s">
        <v>194</v>
      </c>
    </row>
    <row r="2667" spans="1:20" hidden="1" x14ac:dyDescent="0.3">
      <c r="A2667" s="4" t="s">
        <v>25</v>
      </c>
      <c r="B2667" s="5">
        <v>0.10222278090351233</v>
      </c>
      <c r="C2667" s="5">
        <v>8.3483915000929415E-2</v>
      </c>
      <c r="D2667" s="5">
        <v>0</v>
      </c>
      <c r="E2667" s="6">
        <f t="shared" si="126"/>
        <v>0.18570669590444175</v>
      </c>
      <c r="F2667" s="5">
        <v>6.2469477218811964E-2</v>
      </c>
      <c r="G2667" s="5">
        <v>1.6889265260793231E-2</v>
      </c>
      <c r="H2667" s="5">
        <v>0</v>
      </c>
      <c r="I2667" s="6">
        <f t="shared" si="127"/>
        <v>7.9358742479605199E-2</v>
      </c>
      <c r="J2667" s="7">
        <v>20834108.496000066</v>
      </c>
      <c r="K2667" s="7">
        <v>17014924.92600001</v>
      </c>
      <c r="L2667" s="7">
        <v>0</v>
      </c>
      <c r="M2667" s="14">
        <f t="shared" si="128"/>
        <v>37849033.42200008</v>
      </c>
      <c r="N2667" t="s">
        <v>134</v>
      </c>
      <c r="O2667">
        <v>2022</v>
      </c>
      <c r="P2667" t="s">
        <v>155</v>
      </c>
      <c r="Q2667" t="s">
        <v>165</v>
      </c>
      <c r="R2667">
        <v>202210</v>
      </c>
      <c r="S2667" t="s">
        <v>186</v>
      </c>
      <c r="T2667" t="s">
        <v>194</v>
      </c>
    </row>
    <row r="2668" spans="1:20" hidden="1" x14ac:dyDescent="0.3">
      <c r="A2668" s="4" t="s">
        <v>26</v>
      </c>
      <c r="B2668" s="5">
        <v>3.7049026781246754E-2</v>
      </c>
      <c r="C2668" s="5">
        <v>0</v>
      </c>
      <c r="D2668" s="5">
        <v>0</v>
      </c>
      <c r="E2668" s="6">
        <f t="shared" si="126"/>
        <v>3.7049026781246754E-2</v>
      </c>
      <c r="F2668" s="5">
        <v>1.5330631771550531E-2</v>
      </c>
      <c r="G2668" s="5">
        <v>0</v>
      </c>
      <c r="H2668" s="5">
        <v>0</v>
      </c>
      <c r="I2668" s="6">
        <f t="shared" si="127"/>
        <v>1.5330631771550531E-2</v>
      </c>
      <c r="J2668" s="7">
        <v>7550992.4188062465</v>
      </c>
      <c r="K2668" s="7">
        <v>0</v>
      </c>
      <c r="L2668" s="7">
        <v>0</v>
      </c>
      <c r="M2668" s="14">
        <f t="shared" si="128"/>
        <v>7550992.4188062465</v>
      </c>
      <c r="N2668" t="s">
        <v>134</v>
      </c>
      <c r="O2668">
        <v>2022</v>
      </c>
      <c r="P2668" t="s">
        <v>155</v>
      </c>
      <c r="Q2668" t="s">
        <v>165</v>
      </c>
      <c r="R2668">
        <v>202210</v>
      </c>
      <c r="S2668" t="s">
        <v>186</v>
      </c>
      <c r="T2668" t="s">
        <v>194</v>
      </c>
    </row>
    <row r="2669" spans="1:20" hidden="1" x14ac:dyDescent="0.3">
      <c r="A2669" s="4" t="s">
        <v>27</v>
      </c>
      <c r="B2669" s="5">
        <v>1.3548687915735632E-2</v>
      </c>
      <c r="C2669" s="5">
        <v>0</v>
      </c>
      <c r="D2669" s="5">
        <v>0</v>
      </c>
      <c r="E2669" s="6">
        <f t="shared" si="126"/>
        <v>1.3548687915735632E-2</v>
      </c>
      <c r="F2669" s="5">
        <v>2.08441352549779E-2</v>
      </c>
      <c r="G2669" s="5">
        <v>0</v>
      </c>
      <c r="H2669" s="5">
        <v>0</v>
      </c>
      <c r="I2669" s="6">
        <f t="shared" si="127"/>
        <v>2.08441352549779E-2</v>
      </c>
      <c r="J2669" s="7">
        <v>2761369.153919999</v>
      </c>
      <c r="K2669" s="7">
        <v>0</v>
      </c>
      <c r="L2669" s="7">
        <v>0</v>
      </c>
      <c r="M2669" s="14">
        <f t="shared" si="128"/>
        <v>2761369.153919999</v>
      </c>
      <c r="N2669" t="s">
        <v>134</v>
      </c>
      <c r="O2669">
        <v>2022</v>
      </c>
      <c r="P2669" t="s">
        <v>155</v>
      </c>
      <c r="Q2669" t="s">
        <v>165</v>
      </c>
      <c r="R2669">
        <v>202210</v>
      </c>
      <c r="S2669" t="s">
        <v>186</v>
      </c>
      <c r="T2669" t="s">
        <v>194</v>
      </c>
    </row>
    <row r="2670" spans="1:20" hidden="1" x14ac:dyDescent="0.3">
      <c r="A2670" s="4" t="s">
        <v>28</v>
      </c>
      <c r="B2670" s="5">
        <v>5.5428873297768098E-3</v>
      </c>
      <c r="C2670" s="5">
        <v>0</v>
      </c>
      <c r="D2670" s="5">
        <v>0</v>
      </c>
      <c r="E2670" s="6">
        <f t="shared" si="126"/>
        <v>5.5428873297768098E-3</v>
      </c>
      <c r="F2670" s="5">
        <v>8.9884659401786287E-3</v>
      </c>
      <c r="G2670" s="5">
        <v>0</v>
      </c>
      <c r="H2670" s="5">
        <v>0</v>
      </c>
      <c r="I2670" s="6">
        <f t="shared" si="127"/>
        <v>8.9884659401786287E-3</v>
      </c>
      <c r="J2670" s="7">
        <v>1129700.3954400001</v>
      </c>
      <c r="K2670" s="7">
        <v>0</v>
      </c>
      <c r="L2670" s="7">
        <v>0</v>
      </c>
      <c r="M2670" s="14">
        <f t="shared" si="128"/>
        <v>1129700.3954400001</v>
      </c>
      <c r="N2670" t="s">
        <v>134</v>
      </c>
      <c r="O2670">
        <v>2022</v>
      </c>
      <c r="P2670" t="s">
        <v>155</v>
      </c>
      <c r="Q2670" t="s">
        <v>165</v>
      </c>
      <c r="R2670">
        <v>202210</v>
      </c>
      <c r="S2670" t="s">
        <v>186</v>
      </c>
      <c r="T2670" t="s">
        <v>194</v>
      </c>
    </row>
    <row r="2671" spans="1:20" hidden="1" x14ac:dyDescent="0.3">
      <c r="A2671" s="4" t="s">
        <v>29</v>
      </c>
      <c r="B2671" s="5">
        <v>8.3608998519086611E-2</v>
      </c>
      <c r="C2671" s="5">
        <v>0</v>
      </c>
      <c r="D2671" s="5">
        <v>0</v>
      </c>
      <c r="E2671" s="6">
        <f t="shared" si="126"/>
        <v>8.3608998519086611E-2</v>
      </c>
      <c r="F2671" s="5">
        <v>8.3608998519086902E-2</v>
      </c>
      <c r="G2671" s="5">
        <v>0</v>
      </c>
      <c r="H2671" s="5">
        <v>0</v>
      </c>
      <c r="I2671" s="6">
        <f t="shared" si="127"/>
        <v>8.3608998519086902E-2</v>
      </c>
      <c r="J2671" s="7">
        <v>17040418.30003396</v>
      </c>
      <c r="K2671" s="7">
        <v>0</v>
      </c>
      <c r="L2671" s="7">
        <v>0</v>
      </c>
      <c r="M2671" s="14">
        <f t="shared" si="128"/>
        <v>17040418.30003396</v>
      </c>
      <c r="N2671" t="s">
        <v>134</v>
      </c>
      <c r="O2671">
        <v>2022</v>
      </c>
      <c r="P2671" t="s">
        <v>155</v>
      </c>
      <c r="Q2671" t="s">
        <v>165</v>
      </c>
      <c r="R2671">
        <v>202210</v>
      </c>
      <c r="S2671" t="s">
        <v>186</v>
      </c>
      <c r="T2671" t="s">
        <v>194</v>
      </c>
    </row>
    <row r="2672" spans="1:20" hidden="1" x14ac:dyDescent="0.3">
      <c r="A2672" s="4" t="s">
        <v>30</v>
      </c>
      <c r="B2672" s="5">
        <v>1.5694425252116204E-2</v>
      </c>
      <c r="C2672" s="5">
        <v>0</v>
      </c>
      <c r="D2672" s="5">
        <v>0</v>
      </c>
      <c r="E2672" s="6">
        <f t="shared" si="126"/>
        <v>1.5694425252116204E-2</v>
      </c>
      <c r="F2672" s="5">
        <v>1.2950213371097872E-2</v>
      </c>
      <c r="G2672" s="5">
        <v>0</v>
      </c>
      <c r="H2672" s="5">
        <v>0</v>
      </c>
      <c r="I2672" s="6">
        <f t="shared" si="127"/>
        <v>1.2950213371097872E-2</v>
      </c>
      <c r="J2672" s="7">
        <v>3198693.6335999998</v>
      </c>
      <c r="K2672" s="7">
        <v>0</v>
      </c>
      <c r="L2672" s="7">
        <v>0</v>
      </c>
      <c r="M2672" s="14">
        <f t="shared" si="128"/>
        <v>3198693.6335999998</v>
      </c>
      <c r="N2672" t="s">
        <v>134</v>
      </c>
      <c r="O2672">
        <v>2022</v>
      </c>
      <c r="P2672" t="s">
        <v>155</v>
      </c>
      <c r="Q2672" t="s">
        <v>165</v>
      </c>
      <c r="R2672">
        <v>202210</v>
      </c>
      <c r="S2672" t="s">
        <v>186</v>
      </c>
      <c r="T2672" t="s">
        <v>194</v>
      </c>
    </row>
    <row r="2673" spans="1:20" hidden="1" x14ac:dyDescent="0.3">
      <c r="A2673" s="4" t="s">
        <v>31</v>
      </c>
      <c r="B2673" s="5">
        <v>2.0799386066625292E-2</v>
      </c>
      <c r="C2673" s="5">
        <v>0</v>
      </c>
      <c r="D2673" s="5">
        <v>0</v>
      </c>
      <c r="E2673" s="6">
        <f t="shared" si="126"/>
        <v>2.0799386066625292E-2</v>
      </c>
      <c r="F2673" s="5">
        <v>3.6946277881505299E-2</v>
      </c>
      <c r="G2673" s="5">
        <v>0</v>
      </c>
      <c r="H2673" s="5">
        <v>0</v>
      </c>
      <c r="I2673" s="6">
        <f t="shared" si="127"/>
        <v>3.6946277881505299E-2</v>
      </c>
      <c r="J2673" s="7">
        <v>4239139.8681600122</v>
      </c>
      <c r="K2673" s="7">
        <v>0</v>
      </c>
      <c r="L2673" s="7">
        <v>0</v>
      </c>
      <c r="M2673" s="14">
        <f t="shared" si="128"/>
        <v>4239139.8681600122</v>
      </c>
      <c r="N2673" t="s">
        <v>134</v>
      </c>
      <c r="O2673">
        <v>2022</v>
      </c>
      <c r="P2673" t="s">
        <v>155</v>
      </c>
      <c r="Q2673" t="s">
        <v>165</v>
      </c>
      <c r="R2673">
        <v>202210</v>
      </c>
      <c r="S2673" t="s">
        <v>186</v>
      </c>
      <c r="T2673" t="s">
        <v>194</v>
      </c>
    </row>
    <row r="2674" spans="1:20" hidden="1" x14ac:dyDescent="0.3">
      <c r="A2674" s="4" t="s">
        <v>32</v>
      </c>
      <c r="B2674" s="5">
        <v>3.6513228615121969E-3</v>
      </c>
      <c r="C2674" s="5">
        <v>0</v>
      </c>
      <c r="D2674" s="5">
        <v>1.2452745447301037E-4</v>
      </c>
      <c r="E2674" s="6">
        <f t="shared" si="126"/>
        <v>3.7758503159852075E-3</v>
      </c>
      <c r="F2674" s="5">
        <v>2.6684454529930795E-4</v>
      </c>
      <c r="G2674" s="5">
        <v>0</v>
      </c>
      <c r="H2674" s="5">
        <v>2.6684454529930795E-4</v>
      </c>
      <c r="I2674" s="6">
        <f t="shared" si="127"/>
        <v>5.3368909059861591E-4</v>
      </c>
      <c r="J2674" s="7">
        <v>744179.09568000003</v>
      </c>
      <c r="K2674" s="7">
        <v>0</v>
      </c>
      <c r="L2674" s="7">
        <v>25380.042240000002</v>
      </c>
      <c r="M2674" s="14">
        <f t="shared" si="128"/>
        <v>769559.13792000001</v>
      </c>
      <c r="N2674" t="s">
        <v>134</v>
      </c>
      <c r="O2674">
        <v>2022</v>
      </c>
      <c r="P2674" t="s">
        <v>156</v>
      </c>
      <c r="Q2674" t="s">
        <v>165</v>
      </c>
      <c r="R2674">
        <v>202210</v>
      </c>
      <c r="S2674" t="s">
        <v>186</v>
      </c>
      <c r="T2674" t="s">
        <v>195</v>
      </c>
    </row>
    <row r="2675" spans="1:20" hidden="1" x14ac:dyDescent="0.3">
      <c r="A2675" s="4" t="s">
        <v>33</v>
      </c>
      <c r="B2675" s="5">
        <v>8.0508328945475254E-3</v>
      </c>
      <c r="C2675" s="5">
        <v>0</v>
      </c>
      <c r="D2675" s="5">
        <v>4.3350317720797713E-3</v>
      </c>
      <c r="E2675" s="6">
        <f t="shared" si="126"/>
        <v>1.2385864666627297E-2</v>
      </c>
      <c r="F2675" s="5">
        <v>9.2894225706317436E-3</v>
      </c>
      <c r="G2675" s="5">
        <v>0</v>
      </c>
      <c r="H2675" s="5">
        <v>9.289353797313795E-3</v>
      </c>
      <c r="I2675" s="6">
        <f t="shared" si="127"/>
        <v>1.857877636794554E-2</v>
      </c>
      <c r="J2675" s="7">
        <v>1640846.8300866322</v>
      </c>
      <c r="K2675" s="7">
        <v>0</v>
      </c>
      <c r="L2675" s="7">
        <v>883526.36736000003</v>
      </c>
      <c r="M2675" s="14">
        <f t="shared" si="128"/>
        <v>2524373.1974466322</v>
      </c>
      <c r="N2675" t="s">
        <v>134</v>
      </c>
      <c r="O2675">
        <v>2022</v>
      </c>
      <c r="P2675" t="s">
        <v>156</v>
      </c>
      <c r="Q2675" t="s">
        <v>165</v>
      </c>
      <c r="R2675">
        <v>202210</v>
      </c>
      <c r="S2675" t="s">
        <v>186</v>
      </c>
      <c r="T2675" t="s">
        <v>195</v>
      </c>
    </row>
    <row r="2676" spans="1:20" hidden="1" x14ac:dyDescent="0.3">
      <c r="A2676" s="4" t="s">
        <v>34</v>
      </c>
      <c r="B2676" s="5">
        <v>0.1977212914974476</v>
      </c>
      <c r="C2676" s="5">
        <v>0</v>
      </c>
      <c r="D2676" s="5">
        <v>7.1433184386747216E-3</v>
      </c>
      <c r="E2676" s="6">
        <f t="shared" si="126"/>
        <v>0.20486460993612232</v>
      </c>
      <c r="F2676" s="5">
        <v>3.0614909651217447E-2</v>
      </c>
      <c r="G2676" s="5">
        <v>0</v>
      </c>
      <c r="H2676" s="5">
        <v>1.5307110940017261E-2</v>
      </c>
      <c r="I2676" s="6">
        <f t="shared" si="127"/>
        <v>4.5922020591234708E-2</v>
      </c>
      <c r="J2676" s="7">
        <v>40297737.966209978</v>
      </c>
      <c r="K2676" s="7">
        <v>0</v>
      </c>
      <c r="L2676" s="7">
        <v>1455885.56736</v>
      </c>
      <c r="M2676" s="14">
        <f t="shared" si="128"/>
        <v>41753623.533569977</v>
      </c>
      <c r="N2676" t="s">
        <v>134</v>
      </c>
      <c r="O2676">
        <v>2022</v>
      </c>
      <c r="P2676" t="s">
        <v>156</v>
      </c>
      <c r="Q2676" t="s">
        <v>165</v>
      </c>
      <c r="R2676">
        <v>202210</v>
      </c>
      <c r="S2676" t="s">
        <v>186</v>
      </c>
      <c r="T2676" t="s">
        <v>195</v>
      </c>
    </row>
    <row r="2677" spans="1:20" hidden="1" x14ac:dyDescent="0.3">
      <c r="A2677" s="4" t="s">
        <v>35</v>
      </c>
      <c r="B2677" s="5">
        <v>0</v>
      </c>
      <c r="C2677" s="5">
        <v>0</v>
      </c>
      <c r="D2677" s="5">
        <v>0</v>
      </c>
      <c r="E2677" s="6">
        <f t="shared" si="126"/>
        <v>0</v>
      </c>
      <c r="F2677" s="5">
        <v>0</v>
      </c>
      <c r="G2677" s="5">
        <v>0</v>
      </c>
      <c r="H2677" s="5">
        <v>0</v>
      </c>
      <c r="I2677" s="6">
        <f t="shared" si="127"/>
        <v>0</v>
      </c>
      <c r="J2677" s="7">
        <v>0</v>
      </c>
      <c r="K2677" s="7">
        <v>0</v>
      </c>
      <c r="L2677" s="7">
        <v>0</v>
      </c>
      <c r="M2677" s="14">
        <f t="shared" si="128"/>
        <v>0</v>
      </c>
      <c r="N2677" t="s">
        <v>134</v>
      </c>
      <c r="O2677">
        <v>2022</v>
      </c>
      <c r="P2677" t="s">
        <v>156</v>
      </c>
      <c r="Q2677" t="s">
        <v>165</v>
      </c>
      <c r="R2677">
        <v>202210</v>
      </c>
      <c r="S2677" t="s">
        <v>186</v>
      </c>
      <c r="T2677" t="s">
        <v>195</v>
      </c>
    </row>
    <row r="2678" spans="1:20" hidden="1" x14ac:dyDescent="0.3">
      <c r="A2678" s="4" t="s">
        <v>36</v>
      </c>
      <c r="B2678" s="5">
        <v>0.34947956109050615</v>
      </c>
      <c r="C2678" s="5">
        <v>0</v>
      </c>
      <c r="D2678" s="5">
        <v>7.5621543358068829E-3</v>
      </c>
      <c r="E2678" s="6">
        <f t="shared" si="126"/>
        <v>0.35704171542631302</v>
      </c>
      <c r="F2678" s="5">
        <v>0.14584154790484941</v>
      </c>
      <c r="G2678" s="5">
        <v>0</v>
      </c>
      <c r="H2678" s="5">
        <v>1.6204616433871891E-2</v>
      </c>
      <c r="I2678" s="6">
        <f t="shared" si="127"/>
        <v>0.16204616433872129</v>
      </c>
      <c r="J2678" s="7">
        <v>71227714.884480789</v>
      </c>
      <c r="K2678" s="7">
        <v>0</v>
      </c>
      <c r="L2678" s="7">
        <v>1541248.8537600003</v>
      </c>
      <c r="M2678" s="14">
        <f t="shared" si="128"/>
        <v>72768963.738240793</v>
      </c>
      <c r="N2678" t="s">
        <v>134</v>
      </c>
      <c r="O2678">
        <v>2022</v>
      </c>
      <c r="P2678" t="s">
        <v>156</v>
      </c>
      <c r="Q2678" t="s">
        <v>165</v>
      </c>
      <c r="R2678">
        <v>202210</v>
      </c>
      <c r="S2678" t="s">
        <v>186</v>
      </c>
      <c r="T2678" t="s">
        <v>195</v>
      </c>
    </row>
    <row r="2679" spans="1:20" hidden="1" x14ac:dyDescent="0.3">
      <c r="A2679" s="4" t="s">
        <v>37</v>
      </c>
      <c r="B2679" s="5">
        <v>6.0620019856955339E-3</v>
      </c>
      <c r="C2679" s="5">
        <v>0</v>
      </c>
      <c r="D2679" s="5">
        <v>0</v>
      </c>
      <c r="E2679" s="6">
        <f t="shared" si="126"/>
        <v>6.0620019856955339E-3</v>
      </c>
      <c r="F2679" s="5">
        <v>9.5190601842467196E-3</v>
      </c>
      <c r="G2679" s="5">
        <v>0</v>
      </c>
      <c r="H2679" s="5">
        <v>0</v>
      </c>
      <c r="I2679" s="6">
        <f t="shared" si="127"/>
        <v>9.5190601842467196E-3</v>
      </c>
      <c r="J2679" s="7">
        <v>1235501.5776</v>
      </c>
      <c r="K2679" s="7">
        <v>0</v>
      </c>
      <c r="L2679" s="7">
        <v>0</v>
      </c>
      <c r="M2679" s="14">
        <f t="shared" si="128"/>
        <v>1235501.5776</v>
      </c>
      <c r="N2679" t="s">
        <v>134</v>
      </c>
      <c r="O2679">
        <v>2022</v>
      </c>
      <c r="P2679" t="s">
        <v>154</v>
      </c>
      <c r="Q2679" t="s">
        <v>164</v>
      </c>
      <c r="R2679">
        <v>202210</v>
      </c>
      <c r="S2679" t="s">
        <v>186</v>
      </c>
      <c r="T2679" t="s">
        <v>196</v>
      </c>
    </row>
    <row r="2680" spans="1:20" hidden="1" x14ac:dyDescent="0.3">
      <c r="A2680" s="4" t="s">
        <v>38</v>
      </c>
      <c r="B2680" s="5">
        <v>1.515109628769469E-2</v>
      </c>
      <c r="C2680" s="5">
        <v>0</v>
      </c>
      <c r="D2680" s="5">
        <v>0</v>
      </c>
      <c r="E2680" s="6">
        <f t="shared" si="126"/>
        <v>1.515109628769469E-2</v>
      </c>
      <c r="F2680" s="5">
        <v>1.4902717660027603E-2</v>
      </c>
      <c r="G2680" s="5">
        <v>0</v>
      </c>
      <c r="H2680" s="5">
        <v>0</v>
      </c>
      <c r="I2680" s="6">
        <f t="shared" si="127"/>
        <v>1.4902717660027603E-2</v>
      </c>
      <c r="J2680" s="7">
        <v>3087957.3134400118</v>
      </c>
      <c r="K2680" s="7">
        <v>0</v>
      </c>
      <c r="L2680" s="7">
        <v>0</v>
      </c>
      <c r="M2680" s="14">
        <f t="shared" si="128"/>
        <v>3087957.3134400118</v>
      </c>
      <c r="N2680" t="s">
        <v>134</v>
      </c>
      <c r="O2680">
        <v>2022</v>
      </c>
      <c r="P2680" t="s">
        <v>154</v>
      </c>
      <c r="Q2680" t="s">
        <v>164</v>
      </c>
      <c r="R2680">
        <v>202210</v>
      </c>
      <c r="S2680" t="s">
        <v>186</v>
      </c>
      <c r="T2680" t="s">
        <v>196</v>
      </c>
    </row>
    <row r="2681" spans="1:20" hidden="1" x14ac:dyDescent="0.3">
      <c r="A2681" s="4" t="s">
        <v>39</v>
      </c>
      <c r="B2681" s="5">
        <v>9.1981016742412845E-3</v>
      </c>
      <c r="C2681" s="5">
        <v>0</v>
      </c>
      <c r="D2681" s="5">
        <v>0</v>
      </c>
      <c r="E2681" s="6">
        <f t="shared" si="126"/>
        <v>9.1981016742412845E-3</v>
      </c>
      <c r="F2681" s="5">
        <v>9.3540017026182785E-3</v>
      </c>
      <c r="G2681" s="5">
        <v>0</v>
      </c>
      <c r="H2681" s="5">
        <v>0</v>
      </c>
      <c r="I2681" s="6">
        <f t="shared" si="127"/>
        <v>9.3540017026182785E-3</v>
      </c>
      <c r="J2681" s="7">
        <v>1874672.6174400025</v>
      </c>
      <c r="K2681" s="7">
        <v>0</v>
      </c>
      <c r="L2681" s="7">
        <v>0</v>
      </c>
      <c r="M2681" s="14">
        <f t="shared" si="128"/>
        <v>1874672.6174400025</v>
      </c>
      <c r="N2681" t="s">
        <v>134</v>
      </c>
      <c r="O2681">
        <v>2022</v>
      </c>
      <c r="P2681" t="s">
        <v>154</v>
      </c>
      <c r="Q2681" t="s">
        <v>164</v>
      </c>
      <c r="R2681">
        <v>202210</v>
      </c>
      <c r="S2681" t="s">
        <v>186</v>
      </c>
      <c r="T2681" t="s">
        <v>196</v>
      </c>
    </row>
    <row r="2682" spans="1:20" hidden="1" x14ac:dyDescent="0.3">
      <c r="A2682" s="4" t="s">
        <v>40</v>
      </c>
      <c r="B2682" s="5">
        <v>0</v>
      </c>
      <c r="C2682" s="5">
        <v>0</v>
      </c>
      <c r="D2682" s="5">
        <v>0</v>
      </c>
      <c r="E2682" s="6">
        <f t="shared" si="126"/>
        <v>0</v>
      </c>
      <c r="F2682" s="5">
        <v>0</v>
      </c>
      <c r="G2682" s="5">
        <v>0</v>
      </c>
      <c r="H2682" s="5">
        <v>0</v>
      </c>
      <c r="I2682" s="6">
        <f t="shared" si="127"/>
        <v>0</v>
      </c>
      <c r="J2682" s="7">
        <v>0</v>
      </c>
      <c r="K2682" s="7">
        <v>0</v>
      </c>
      <c r="L2682" s="7">
        <v>0</v>
      </c>
      <c r="M2682" s="14">
        <f t="shared" si="128"/>
        <v>0</v>
      </c>
      <c r="N2682" t="s">
        <v>134</v>
      </c>
      <c r="O2682">
        <v>2022</v>
      </c>
      <c r="P2682" t="s">
        <v>154</v>
      </c>
      <c r="Q2682" t="s">
        <v>164</v>
      </c>
      <c r="R2682">
        <v>202210</v>
      </c>
      <c r="S2682" t="s">
        <v>186</v>
      </c>
      <c r="T2682" t="s">
        <v>196</v>
      </c>
    </row>
    <row r="2683" spans="1:20" hidden="1" x14ac:dyDescent="0.3">
      <c r="A2683" s="4" t="s">
        <v>41</v>
      </c>
      <c r="B2683" s="5">
        <v>8.9098511071058917E-3</v>
      </c>
      <c r="C2683" s="5">
        <v>0</v>
      </c>
      <c r="D2683" s="5">
        <v>0</v>
      </c>
      <c r="E2683" s="6">
        <f t="shared" si="126"/>
        <v>8.9098511071058917E-3</v>
      </c>
      <c r="F2683" s="5">
        <v>3.2730065291409129E-2</v>
      </c>
      <c r="G2683" s="5">
        <v>0</v>
      </c>
      <c r="H2683" s="5">
        <v>0</v>
      </c>
      <c r="I2683" s="6">
        <f t="shared" si="127"/>
        <v>3.2730065291409129E-2</v>
      </c>
      <c r="J2683" s="7">
        <v>1815924.0338399904</v>
      </c>
      <c r="K2683" s="7">
        <v>0</v>
      </c>
      <c r="L2683" s="7">
        <v>0</v>
      </c>
      <c r="M2683" s="14">
        <f t="shared" si="128"/>
        <v>1815924.0338399904</v>
      </c>
      <c r="N2683" t="s">
        <v>134</v>
      </c>
      <c r="O2683">
        <v>2022</v>
      </c>
      <c r="P2683" t="s">
        <v>154</v>
      </c>
      <c r="Q2683" t="s">
        <v>164</v>
      </c>
      <c r="R2683">
        <v>202210</v>
      </c>
      <c r="S2683" t="s">
        <v>186</v>
      </c>
      <c r="T2683" t="s">
        <v>196</v>
      </c>
    </row>
    <row r="2684" spans="1:20" hidden="1" x14ac:dyDescent="0.3">
      <c r="A2684" s="4" t="s">
        <v>42</v>
      </c>
      <c r="B2684" s="5">
        <v>1.3421535572908873E-2</v>
      </c>
      <c r="C2684" s="5">
        <v>0</v>
      </c>
      <c r="D2684" s="5">
        <v>0</v>
      </c>
      <c r="E2684" s="6">
        <f t="shared" si="126"/>
        <v>1.3421535572908873E-2</v>
      </c>
      <c r="F2684" s="5">
        <v>3.9282543140221296E-2</v>
      </c>
      <c r="G2684" s="5">
        <v>0</v>
      </c>
      <c r="H2684" s="5">
        <v>0</v>
      </c>
      <c r="I2684" s="6">
        <f t="shared" si="127"/>
        <v>3.9282543140221296E-2</v>
      </c>
      <c r="J2684" s="7">
        <v>2735454.1310400097</v>
      </c>
      <c r="K2684" s="7">
        <v>0</v>
      </c>
      <c r="L2684" s="7">
        <v>0</v>
      </c>
      <c r="M2684" s="14">
        <f t="shared" si="128"/>
        <v>2735454.1310400097</v>
      </c>
      <c r="N2684" t="s">
        <v>134</v>
      </c>
      <c r="O2684">
        <v>2022</v>
      </c>
      <c r="P2684" t="s">
        <v>154</v>
      </c>
      <c r="Q2684" t="s">
        <v>164</v>
      </c>
      <c r="R2684">
        <v>202210</v>
      </c>
      <c r="S2684" t="s">
        <v>186</v>
      </c>
      <c r="T2684" t="s">
        <v>196</v>
      </c>
    </row>
    <row r="2685" spans="1:20" hidden="1" x14ac:dyDescent="0.3">
      <c r="A2685" s="4" t="s">
        <v>43</v>
      </c>
      <c r="B2685" s="5">
        <v>4.9192069795070308E-3</v>
      </c>
      <c r="C2685" s="5">
        <v>3.3443312792751411E-3</v>
      </c>
      <c r="D2685" s="5">
        <v>0</v>
      </c>
      <c r="E2685" s="6">
        <f t="shared" si="126"/>
        <v>8.2635382587821719E-3</v>
      </c>
      <c r="F2685" s="5">
        <v>7.2656680381818096E-3</v>
      </c>
      <c r="G2685" s="5">
        <v>6.5999321622804419E-3</v>
      </c>
      <c r="H2685" s="5">
        <v>0</v>
      </c>
      <c r="I2685" s="6">
        <f t="shared" si="127"/>
        <v>1.3865600200462251E-2</v>
      </c>
      <c r="J2685" s="7">
        <v>1002587.5936799996</v>
      </c>
      <c r="K2685" s="7">
        <v>681610.89047999971</v>
      </c>
      <c r="L2685" s="7">
        <v>0</v>
      </c>
      <c r="M2685" s="14">
        <f t="shared" si="128"/>
        <v>1684198.4841599993</v>
      </c>
      <c r="N2685" t="s">
        <v>134</v>
      </c>
      <c r="O2685">
        <v>2022</v>
      </c>
      <c r="P2685" t="s">
        <v>157</v>
      </c>
      <c r="Q2685" t="s">
        <v>164</v>
      </c>
      <c r="R2685">
        <v>202210</v>
      </c>
      <c r="S2685" t="s">
        <v>186</v>
      </c>
      <c r="T2685" t="s">
        <v>197</v>
      </c>
    </row>
    <row r="2686" spans="1:20" hidden="1" x14ac:dyDescent="0.3">
      <c r="A2686" s="4" t="s">
        <v>44</v>
      </c>
      <c r="B2686" s="5">
        <v>7.3359709158412612E-2</v>
      </c>
      <c r="C2686" s="5">
        <v>0</v>
      </c>
      <c r="D2686" s="5">
        <v>0</v>
      </c>
      <c r="E2686" s="6">
        <f t="shared" si="126"/>
        <v>7.3359709158412612E-2</v>
      </c>
      <c r="F2686" s="5">
        <v>8.2795397615844105E-2</v>
      </c>
      <c r="G2686" s="5">
        <v>0</v>
      </c>
      <c r="H2686" s="5">
        <v>0</v>
      </c>
      <c r="I2686" s="6">
        <f t="shared" si="127"/>
        <v>8.2795397615844105E-2</v>
      </c>
      <c r="J2686" s="7">
        <v>14951502.261359906</v>
      </c>
      <c r="K2686" s="7">
        <v>0</v>
      </c>
      <c r="L2686" s="7">
        <v>0</v>
      </c>
      <c r="M2686" s="14">
        <f t="shared" si="128"/>
        <v>14951502.261359906</v>
      </c>
      <c r="N2686" t="s">
        <v>134</v>
      </c>
      <c r="O2686">
        <v>2022</v>
      </c>
      <c r="P2686" t="s">
        <v>157</v>
      </c>
      <c r="Q2686" t="s">
        <v>164</v>
      </c>
      <c r="R2686">
        <v>202210</v>
      </c>
      <c r="S2686" t="s">
        <v>186</v>
      </c>
      <c r="T2686" t="s">
        <v>197</v>
      </c>
    </row>
    <row r="2687" spans="1:20" hidden="1" x14ac:dyDescent="0.3">
      <c r="A2687" s="4" t="s">
        <v>45</v>
      </c>
      <c r="B2687" s="5">
        <v>8.3781507419629243E-3</v>
      </c>
      <c r="C2687" s="5">
        <v>0</v>
      </c>
      <c r="D2687" s="5">
        <v>0</v>
      </c>
      <c r="E2687" s="6">
        <f t="shared" si="126"/>
        <v>8.3781507419629243E-3</v>
      </c>
      <c r="F2687" s="5">
        <v>1.8826983060743714E-2</v>
      </c>
      <c r="G2687" s="5">
        <v>0</v>
      </c>
      <c r="H2687" s="5">
        <v>0</v>
      </c>
      <c r="I2687" s="6">
        <f t="shared" si="127"/>
        <v>1.8826983060743714E-2</v>
      </c>
      <c r="J2687" s="7">
        <v>1707557.7480000034</v>
      </c>
      <c r="K2687" s="7">
        <v>0</v>
      </c>
      <c r="L2687" s="7">
        <v>0</v>
      </c>
      <c r="M2687" s="14">
        <f t="shared" si="128"/>
        <v>1707557.7480000034</v>
      </c>
      <c r="N2687" t="s">
        <v>134</v>
      </c>
      <c r="O2687">
        <v>2022</v>
      </c>
      <c r="P2687" t="s">
        <v>157</v>
      </c>
      <c r="Q2687" t="s">
        <v>164</v>
      </c>
      <c r="R2687">
        <v>202210</v>
      </c>
      <c r="S2687" t="s">
        <v>186</v>
      </c>
      <c r="T2687" t="s">
        <v>197</v>
      </c>
    </row>
    <row r="2688" spans="1:20" hidden="1" x14ac:dyDescent="0.3">
      <c r="A2688" s="4" t="s">
        <v>46</v>
      </c>
      <c r="B2688" s="5">
        <v>1.2104288652752114E-3</v>
      </c>
      <c r="C2688" s="5">
        <v>1.1223976750733777E-2</v>
      </c>
      <c r="D2688" s="5">
        <v>0</v>
      </c>
      <c r="E2688" s="6">
        <f t="shared" si="126"/>
        <v>1.2434405616008989E-2</v>
      </c>
      <c r="F2688" s="5">
        <v>1.6505848162843789E-3</v>
      </c>
      <c r="G2688" s="5">
        <v>1.6505848162843789E-3</v>
      </c>
      <c r="H2688" s="5">
        <v>0</v>
      </c>
      <c r="I2688" s="6">
        <f t="shared" si="127"/>
        <v>3.3011696325687579E-3</v>
      </c>
      <c r="J2688" s="7">
        <v>246698.49600000001</v>
      </c>
      <c r="K2688" s="7">
        <v>2287567.872</v>
      </c>
      <c r="L2688" s="7">
        <v>0</v>
      </c>
      <c r="M2688" s="14">
        <f t="shared" si="128"/>
        <v>2534266.3679999998</v>
      </c>
      <c r="N2688" t="s">
        <v>134</v>
      </c>
      <c r="O2688">
        <v>2022</v>
      </c>
      <c r="P2688" t="s">
        <v>157</v>
      </c>
      <c r="Q2688" t="s">
        <v>164</v>
      </c>
      <c r="R2688">
        <v>202210</v>
      </c>
      <c r="S2688" t="s">
        <v>186</v>
      </c>
      <c r="T2688" t="s">
        <v>197</v>
      </c>
    </row>
    <row r="2689" spans="1:20" hidden="1" x14ac:dyDescent="0.3">
      <c r="A2689" s="4" t="s">
        <v>47</v>
      </c>
      <c r="B2689" s="5">
        <v>0</v>
      </c>
      <c r="C2689" s="5">
        <v>0</v>
      </c>
      <c r="D2689" s="5">
        <v>0</v>
      </c>
      <c r="E2689" s="6">
        <f t="shared" si="126"/>
        <v>0</v>
      </c>
      <c r="F2689" s="5">
        <v>0</v>
      </c>
      <c r="G2689" s="5">
        <v>0</v>
      </c>
      <c r="H2689" s="5">
        <v>0</v>
      </c>
      <c r="I2689" s="6">
        <f t="shared" si="127"/>
        <v>0</v>
      </c>
      <c r="J2689" s="7">
        <v>0</v>
      </c>
      <c r="K2689" s="7">
        <v>0</v>
      </c>
      <c r="L2689" s="7">
        <v>0</v>
      </c>
      <c r="M2689" s="14">
        <f t="shared" si="128"/>
        <v>0</v>
      </c>
      <c r="N2689" t="s">
        <v>134</v>
      </c>
      <c r="O2689">
        <v>2022</v>
      </c>
      <c r="P2689" t="s">
        <v>157</v>
      </c>
      <c r="Q2689" t="s">
        <v>164</v>
      </c>
      <c r="R2689">
        <v>202210</v>
      </c>
      <c r="S2689" t="s">
        <v>186</v>
      </c>
      <c r="T2689" t="s">
        <v>197</v>
      </c>
    </row>
    <row r="2690" spans="1:20" hidden="1" x14ac:dyDescent="0.3">
      <c r="A2690" s="4" t="s">
        <v>48</v>
      </c>
      <c r="B2690" s="5">
        <v>6.7914687753367717E-4</v>
      </c>
      <c r="C2690" s="5">
        <v>0</v>
      </c>
      <c r="D2690" s="5">
        <v>0</v>
      </c>
      <c r="E2690" s="6">
        <f t="shared" si="126"/>
        <v>6.7914687753367717E-4</v>
      </c>
      <c r="F2690" s="5">
        <v>2.7165875101347087E-3</v>
      </c>
      <c r="G2690" s="5">
        <v>0</v>
      </c>
      <c r="H2690" s="5">
        <v>0</v>
      </c>
      <c r="I2690" s="6">
        <f t="shared" si="127"/>
        <v>2.7165875101347087E-3</v>
      </c>
      <c r="J2690" s="7">
        <v>138417.48000000001</v>
      </c>
      <c r="K2690" s="7">
        <v>0</v>
      </c>
      <c r="L2690" s="7">
        <v>0</v>
      </c>
      <c r="M2690" s="14">
        <f t="shared" si="128"/>
        <v>138417.48000000001</v>
      </c>
      <c r="N2690" t="s">
        <v>134</v>
      </c>
      <c r="O2690">
        <v>2022</v>
      </c>
      <c r="P2690" t="s">
        <v>157</v>
      </c>
      <c r="Q2690" t="s">
        <v>164</v>
      </c>
      <c r="R2690">
        <v>202210</v>
      </c>
      <c r="S2690" t="s">
        <v>186</v>
      </c>
      <c r="T2690" t="s">
        <v>197</v>
      </c>
    </row>
    <row r="2691" spans="1:20" hidden="1" x14ac:dyDescent="0.3">
      <c r="A2691" s="4" t="s">
        <v>49</v>
      </c>
      <c r="B2691" s="5">
        <v>0.29030068534074249</v>
      </c>
      <c r="C2691" s="5">
        <v>4.3897188565137524E-2</v>
      </c>
      <c r="D2691" s="5">
        <v>0</v>
      </c>
      <c r="E2691" s="6">
        <f t="shared" si="126"/>
        <v>0.33419787390588002</v>
      </c>
      <c r="F2691" s="5">
        <v>0.21727301305621285</v>
      </c>
      <c r="G2691" s="5">
        <v>1.5914388603675247E-2</v>
      </c>
      <c r="H2691" s="5">
        <v>0</v>
      </c>
      <c r="I2691" s="6">
        <f t="shared" si="127"/>
        <v>0.2331874016598881</v>
      </c>
      <c r="J2691" s="7">
        <v>59166419.866435483</v>
      </c>
      <c r="K2691" s="7">
        <v>8946721.8671999667</v>
      </c>
      <c r="L2691" s="7">
        <v>0</v>
      </c>
      <c r="M2691" s="14">
        <f t="shared" si="128"/>
        <v>68113141.733635455</v>
      </c>
      <c r="N2691" t="s">
        <v>134</v>
      </c>
      <c r="O2691">
        <v>2022</v>
      </c>
      <c r="P2691" t="s">
        <v>158</v>
      </c>
      <c r="Q2691" t="s">
        <v>164</v>
      </c>
      <c r="R2691">
        <v>202210</v>
      </c>
      <c r="S2691" t="s">
        <v>186</v>
      </c>
      <c r="T2691" t="s">
        <v>198</v>
      </c>
    </row>
    <row r="2692" spans="1:20" hidden="1" x14ac:dyDescent="0.3">
      <c r="A2692" s="4" t="s">
        <v>50</v>
      </c>
      <c r="B2692" s="5">
        <v>7.6363200404320555E-2</v>
      </c>
      <c r="C2692" s="5">
        <v>0</v>
      </c>
      <c r="D2692" s="5">
        <v>0</v>
      </c>
      <c r="E2692" s="6">
        <f t="shared" si="126"/>
        <v>7.6363200404320555E-2</v>
      </c>
      <c r="F2692" s="5">
        <v>4.7922666909795394E-2</v>
      </c>
      <c r="G2692" s="5">
        <v>0</v>
      </c>
      <c r="H2692" s="5">
        <v>0</v>
      </c>
      <c r="I2692" s="6">
        <f t="shared" si="127"/>
        <v>4.7922666909795394E-2</v>
      </c>
      <c r="J2692" s="7">
        <v>15563646.266160276</v>
      </c>
      <c r="K2692" s="7">
        <v>0</v>
      </c>
      <c r="L2692" s="7">
        <v>0</v>
      </c>
      <c r="M2692" s="14">
        <f t="shared" si="128"/>
        <v>15563646.266160276</v>
      </c>
      <c r="N2692" t="s">
        <v>134</v>
      </c>
      <c r="O2692">
        <v>2022</v>
      </c>
      <c r="P2692" t="s">
        <v>158</v>
      </c>
      <c r="Q2692" t="s">
        <v>164</v>
      </c>
      <c r="R2692">
        <v>202210</v>
      </c>
      <c r="S2692" t="s">
        <v>186</v>
      </c>
      <c r="T2692" t="s">
        <v>198</v>
      </c>
    </row>
    <row r="2693" spans="1:20" hidden="1" x14ac:dyDescent="0.3">
      <c r="A2693" s="4" t="s">
        <v>51</v>
      </c>
      <c r="B2693" s="5">
        <v>8.2034489569513813E-2</v>
      </c>
      <c r="C2693" s="5">
        <v>0</v>
      </c>
      <c r="D2693" s="5">
        <v>0</v>
      </c>
      <c r="E2693" s="6">
        <f t="shared" si="126"/>
        <v>8.2034489569513813E-2</v>
      </c>
      <c r="F2693" s="5">
        <v>9.1044057788134347E-2</v>
      </c>
      <c r="G2693" s="5">
        <v>0</v>
      </c>
      <c r="H2693" s="5">
        <v>0</v>
      </c>
      <c r="I2693" s="6">
        <f t="shared" si="127"/>
        <v>9.1044057788134347E-2</v>
      </c>
      <c r="J2693" s="7">
        <v>16719516.344585786</v>
      </c>
      <c r="K2693" s="7">
        <v>0</v>
      </c>
      <c r="L2693" s="7">
        <v>0</v>
      </c>
      <c r="M2693" s="14">
        <f t="shared" si="128"/>
        <v>16719516.344585786</v>
      </c>
      <c r="N2693" t="s">
        <v>134</v>
      </c>
      <c r="O2693">
        <v>2022</v>
      </c>
      <c r="P2693" t="s">
        <v>158</v>
      </c>
      <c r="Q2693" t="s">
        <v>164</v>
      </c>
      <c r="R2693">
        <v>202210</v>
      </c>
      <c r="S2693" t="s">
        <v>186</v>
      </c>
      <c r="T2693" t="s">
        <v>198</v>
      </c>
    </row>
    <row r="2694" spans="1:20" hidden="1" x14ac:dyDescent="0.3">
      <c r="A2694" s="4" t="s">
        <v>52</v>
      </c>
      <c r="B2694" s="5">
        <v>3.5780552355004512E-2</v>
      </c>
      <c r="C2694" s="5">
        <v>0</v>
      </c>
      <c r="D2694" s="5">
        <v>0</v>
      </c>
      <c r="E2694" s="6">
        <f t="shared" si="126"/>
        <v>3.5780552355004512E-2</v>
      </c>
      <c r="F2694" s="5">
        <v>1.3761750905771034E-2</v>
      </c>
      <c r="G2694" s="5">
        <v>0</v>
      </c>
      <c r="H2694" s="5">
        <v>0</v>
      </c>
      <c r="I2694" s="6">
        <f t="shared" si="127"/>
        <v>1.3761750905771034E-2</v>
      </c>
      <c r="J2694" s="7">
        <v>7292463.609600028</v>
      </c>
      <c r="K2694" s="7">
        <v>0</v>
      </c>
      <c r="L2694" s="7">
        <v>0</v>
      </c>
      <c r="M2694" s="14">
        <f t="shared" si="128"/>
        <v>7292463.609600028</v>
      </c>
      <c r="N2694" t="s">
        <v>134</v>
      </c>
      <c r="O2694">
        <v>2022</v>
      </c>
      <c r="P2694" t="s">
        <v>158</v>
      </c>
      <c r="Q2694" t="s">
        <v>164</v>
      </c>
      <c r="R2694">
        <v>202210</v>
      </c>
      <c r="S2694" t="s">
        <v>186</v>
      </c>
      <c r="T2694" t="s">
        <v>198</v>
      </c>
    </row>
    <row r="2695" spans="1:20" hidden="1" x14ac:dyDescent="0.3">
      <c r="A2695" s="4" t="s">
        <v>53</v>
      </c>
      <c r="B2695" s="5">
        <v>4.8215164294115334E-2</v>
      </c>
      <c r="C2695" s="5">
        <v>0</v>
      </c>
      <c r="D2695" s="5">
        <v>2.1486258598090753E-4</v>
      </c>
      <c r="E2695" s="6">
        <f t="shared" si="126"/>
        <v>4.843002688009624E-2</v>
      </c>
      <c r="F2695" s="5">
        <v>2.0626808254166989E-2</v>
      </c>
      <c r="G2695" s="5">
        <v>0</v>
      </c>
      <c r="H2695" s="5">
        <v>2.5783510317708906E-3</v>
      </c>
      <c r="I2695" s="6">
        <f t="shared" si="127"/>
        <v>2.3205159285937881E-2</v>
      </c>
      <c r="J2695" s="7">
        <v>9826772.028479876</v>
      </c>
      <c r="K2695" s="7">
        <v>0</v>
      </c>
      <c r="L2695" s="7">
        <v>43791.319199999998</v>
      </c>
      <c r="M2695" s="14">
        <f t="shared" si="128"/>
        <v>9870563.3476798758</v>
      </c>
      <c r="N2695" t="s">
        <v>134</v>
      </c>
      <c r="O2695">
        <v>2022</v>
      </c>
      <c r="P2695" t="s">
        <v>156</v>
      </c>
      <c r="Q2695" t="s">
        <v>165</v>
      </c>
      <c r="R2695">
        <v>202210</v>
      </c>
      <c r="S2695" t="s">
        <v>186</v>
      </c>
      <c r="T2695" t="s">
        <v>199</v>
      </c>
    </row>
    <row r="2696" spans="1:20" hidden="1" x14ac:dyDescent="0.3">
      <c r="A2696" s="4" t="s">
        <v>54</v>
      </c>
      <c r="B2696" s="5">
        <v>8.7187558145797794E-4</v>
      </c>
      <c r="C2696" s="5">
        <v>0</v>
      </c>
      <c r="D2696" s="5">
        <v>2.7246111863249781E-4</v>
      </c>
      <c r="E2696" s="6">
        <f t="shared" si="126"/>
        <v>1.1443367000904757E-3</v>
      </c>
      <c r="F2696" s="5">
        <v>3.2695334304674146E-3</v>
      </c>
      <c r="G2696" s="5">
        <v>0</v>
      </c>
      <c r="H2696" s="5">
        <v>3.2695334235899741E-3</v>
      </c>
      <c r="I2696" s="6">
        <f t="shared" si="127"/>
        <v>6.5390668540573887E-3</v>
      </c>
      <c r="J2696" s="7">
        <v>177697.67461378619</v>
      </c>
      <c r="K2696" s="7">
        <v>0</v>
      </c>
      <c r="L2696" s="7">
        <v>55530.523200000003</v>
      </c>
      <c r="M2696" s="14">
        <f t="shared" si="128"/>
        <v>233228.19781378619</v>
      </c>
      <c r="N2696" t="s">
        <v>134</v>
      </c>
      <c r="O2696">
        <v>2022</v>
      </c>
      <c r="P2696" t="s">
        <v>156</v>
      </c>
      <c r="Q2696" t="s">
        <v>165</v>
      </c>
      <c r="R2696">
        <v>202210</v>
      </c>
      <c r="S2696" t="s">
        <v>186</v>
      </c>
      <c r="T2696" t="s">
        <v>199</v>
      </c>
    </row>
    <row r="2697" spans="1:20" hidden="1" x14ac:dyDescent="0.3">
      <c r="A2697" s="4" t="s">
        <v>55</v>
      </c>
      <c r="B2697" s="5">
        <v>3.2516543863132671E-2</v>
      </c>
      <c r="C2697" s="5">
        <v>0</v>
      </c>
      <c r="D2697" s="5">
        <v>3.2386995822302172E-4</v>
      </c>
      <c r="E2697" s="6">
        <f t="shared" si="126"/>
        <v>3.2840413821355691E-2</v>
      </c>
      <c r="F2697" s="5">
        <v>2.7205076538875699E-2</v>
      </c>
      <c r="G2697" s="5">
        <v>0</v>
      </c>
      <c r="H2697" s="5">
        <v>3.8864394986762611E-3</v>
      </c>
      <c r="I2697" s="6">
        <f t="shared" si="127"/>
        <v>3.1091516037551961E-2</v>
      </c>
      <c r="J2697" s="7">
        <v>6627223.3720475193</v>
      </c>
      <c r="K2697" s="7">
        <v>0</v>
      </c>
      <c r="L2697" s="7">
        <v>66008.200800000006</v>
      </c>
      <c r="M2697" s="14">
        <f t="shared" si="128"/>
        <v>6693231.5728475191</v>
      </c>
      <c r="N2697" t="s">
        <v>134</v>
      </c>
      <c r="O2697">
        <v>2022</v>
      </c>
      <c r="P2697" t="s">
        <v>156</v>
      </c>
      <c r="Q2697" t="s">
        <v>165</v>
      </c>
      <c r="R2697">
        <v>202210</v>
      </c>
      <c r="S2697" t="s">
        <v>186</v>
      </c>
      <c r="T2697" t="s">
        <v>199</v>
      </c>
    </row>
    <row r="2698" spans="1:20" hidden="1" x14ac:dyDescent="0.3">
      <c r="A2698" s="4" t="s">
        <v>56</v>
      </c>
      <c r="B2698" s="5">
        <v>0.23768952648049263</v>
      </c>
      <c r="C2698" s="5">
        <v>0</v>
      </c>
      <c r="D2698" s="5">
        <v>1.1778183527590372E-3</v>
      </c>
      <c r="E2698" s="6">
        <f t="shared" si="126"/>
        <v>0.23886734483325167</v>
      </c>
      <c r="F2698" s="5">
        <v>7.0670820559111752E-2</v>
      </c>
      <c r="G2698" s="5">
        <v>0</v>
      </c>
      <c r="H2698" s="5">
        <v>1.4133820233108448E-2</v>
      </c>
      <c r="I2698" s="6">
        <f t="shared" si="127"/>
        <v>8.4804640792220193E-2</v>
      </c>
      <c r="J2698" s="7">
        <v>48443696.593730457</v>
      </c>
      <c r="K2698" s="7">
        <v>0</v>
      </c>
      <c r="L2698" s="7">
        <v>240052.1208</v>
      </c>
      <c r="M2698" s="14">
        <f t="shared" si="128"/>
        <v>48683748.714530461</v>
      </c>
      <c r="N2698" t="s">
        <v>134</v>
      </c>
      <c r="O2698">
        <v>2022</v>
      </c>
      <c r="P2698" t="s">
        <v>156</v>
      </c>
      <c r="Q2698" t="s">
        <v>165</v>
      </c>
      <c r="R2698">
        <v>202210</v>
      </c>
      <c r="S2698" t="s">
        <v>186</v>
      </c>
      <c r="T2698" t="s">
        <v>199</v>
      </c>
    </row>
    <row r="2699" spans="1:20" hidden="1" x14ac:dyDescent="0.3">
      <c r="A2699" s="4" t="s">
        <v>57</v>
      </c>
      <c r="B2699" s="5">
        <v>0</v>
      </c>
      <c r="C2699" s="5">
        <v>0</v>
      </c>
      <c r="D2699" s="5">
        <v>0</v>
      </c>
      <c r="E2699" s="6">
        <f t="shared" si="126"/>
        <v>0</v>
      </c>
      <c r="F2699" s="5">
        <v>0</v>
      </c>
      <c r="G2699" s="5">
        <v>0</v>
      </c>
      <c r="H2699" s="5">
        <v>0</v>
      </c>
      <c r="I2699" s="6">
        <f t="shared" si="127"/>
        <v>0</v>
      </c>
      <c r="J2699" s="7">
        <v>0</v>
      </c>
      <c r="K2699" s="7">
        <v>0</v>
      </c>
      <c r="L2699" s="7">
        <v>0</v>
      </c>
      <c r="M2699" s="14">
        <f t="shared" si="128"/>
        <v>0</v>
      </c>
      <c r="N2699" t="s">
        <v>134</v>
      </c>
      <c r="O2699">
        <v>2022</v>
      </c>
      <c r="P2699" t="s">
        <v>159</v>
      </c>
      <c r="Q2699" t="s">
        <v>164</v>
      </c>
      <c r="R2699">
        <v>202210</v>
      </c>
      <c r="S2699" t="s">
        <v>186</v>
      </c>
      <c r="T2699" t="s">
        <v>200</v>
      </c>
    </row>
    <row r="2700" spans="1:20" hidden="1" x14ac:dyDescent="0.3">
      <c r="A2700" s="4" t="s">
        <v>58</v>
      </c>
      <c r="B2700" s="5">
        <v>8.9302839716440152E-2</v>
      </c>
      <c r="C2700" s="5">
        <v>0</v>
      </c>
      <c r="D2700" s="5">
        <v>0</v>
      </c>
      <c r="E2700" s="6">
        <f t="shared" si="126"/>
        <v>8.9302839716440152E-2</v>
      </c>
      <c r="F2700" s="5">
        <v>2.9712589924139183E-2</v>
      </c>
      <c r="G2700" s="5">
        <v>0</v>
      </c>
      <c r="H2700" s="5">
        <v>0</v>
      </c>
      <c r="I2700" s="6">
        <f t="shared" si="127"/>
        <v>2.9712589924139183E-2</v>
      </c>
      <c r="J2700" s="7">
        <v>18200884.726560019</v>
      </c>
      <c r="K2700" s="7">
        <v>0</v>
      </c>
      <c r="L2700" s="7">
        <v>0</v>
      </c>
      <c r="M2700" s="14">
        <f t="shared" si="128"/>
        <v>18200884.726560019</v>
      </c>
      <c r="N2700" t="s">
        <v>134</v>
      </c>
      <c r="O2700">
        <v>2022</v>
      </c>
      <c r="P2700" t="s">
        <v>159</v>
      </c>
      <c r="Q2700" t="s">
        <v>164</v>
      </c>
      <c r="R2700">
        <v>202210</v>
      </c>
      <c r="S2700" t="s">
        <v>186</v>
      </c>
      <c r="T2700" t="s">
        <v>200</v>
      </c>
    </row>
    <row r="2701" spans="1:20" hidden="1" x14ac:dyDescent="0.3">
      <c r="A2701" s="4" t="s">
        <v>59</v>
      </c>
      <c r="B2701" s="5">
        <v>4.0472339695293248E-3</v>
      </c>
      <c r="C2701" s="5">
        <v>0</v>
      </c>
      <c r="D2701" s="5">
        <v>0</v>
      </c>
      <c r="E2701" s="6">
        <f t="shared" si="126"/>
        <v>4.0472339695293248E-3</v>
      </c>
      <c r="F2701" s="5">
        <v>1.3490779898431029E-2</v>
      </c>
      <c r="G2701" s="5">
        <v>0</v>
      </c>
      <c r="H2701" s="5">
        <v>0</v>
      </c>
      <c r="I2701" s="6">
        <f t="shared" si="127"/>
        <v>1.3490779898431029E-2</v>
      </c>
      <c r="J2701" s="7">
        <v>824870.06207999645</v>
      </c>
      <c r="K2701" s="7">
        <v>0</v>
      </c>
      <c r="L2701" s="7">
        <v>0</v>
      </c>
      <c r="M2701" s="14">
        <f t="shared" si="128"/>
        <v>824870.06207999645</v>
      </c>
      <c r="N2701" t="s">
        <v>134</v>
      </c>
      <c r="O2701">
        <v>2022</v>
      </c>
      <c r="P2701" t="s">
        <v>159</v>
      </c>
      <c r="Q2701" t="s">
        <v>164</v>
      </c>
      <c r="R2701">
        <v>202210</v>
      </c>
      <c r="S2701" t="s">
        <v>186</v>
      </c>
      <c r="T2701" t="s">
        <v>200</v>
      </c>
    </row>
    <row r="2702" spans="1:20" hidden="1" x14ac:dyDescent="0.3">
      <c r="A2702" s="4" t="s">
        <v>60</v>
      </c>
      <c r="B2702" s="5">
        <v>1.3784033800790787E-2</v>
      </c>
      <c r="C2702" s="5">
        <v>0</v>
      </c>
      <c r="D2702" s="5">
        <v>0</v>
      </c>
      <c r="E2702" s="6">
        <f t="shared" si="126"/>
        <v>1.3784033800790787E-2</v>
      </c>
      <c r="F2702" s="5">
        <v>4.4305822931113431E-2</v>
      </c>
      <c r="G2702" s="5">
        <v>0</v>
      </c>
      <c r="H2702" s="5">
        <v>0</v>
      </c>
      <c r="I2702" s="6">
        <f t="shared" si="127"/>
        <v>4.4305822931113431E-2</v>
      </c>
      <c r="J2702" s="7">
        <v>2809335.1910400144</v>
      </c>
      <c r="K2702" s="7">
        <v>0</v>
      </c>
      <c r="L2702" s="7">
        <v>0</v>
      </c>
      <c r="M2702" s="14">
        <f t="shared" si="128"/>
        <v>2809335.1910400144</v>
      </c>
      <c r="N2702" t="s">
        <v>134</v>
      </c>
      <c r="O2702">
        <v>2022</v>
      </c>
      <c r="P2702" t="s">
        <v>154</v>
      </c>
      <c r="Q2702" t="s">
        <v>164</v>
      </c>
      <c r="R2702">
        <v>202210</v>
      </c>
      <c r="S2702" t="s">
        <v>186</v>
      </c>
      <c r="T2702" t="s">
        <v>201</v>
      </c>
    </row>
    <row r="2703" spans="1:20" hidden="1" x14ac:dyDescent="0.3">
      <c r="A2703" s="4" t="s">
        <v>61</v>
      </c>
      <c r="B2703" s="5">
        <v>0.17947189488693477</v>
      </c>
      <c r="C2703" s="5">
        <v>1.9003182990406803E-3</v>
      </c>
      <c r="D2703" s="5">
        <v>0</v>
      </c>
      <c r="E2703" s="6">
        <f t="shared" si="126"/>
        <v>0.18137221318597546</v>
      </c>
      <c r="F2703" s="5">
        <v>0.28504774485609413</v>
      </c>
      <c r="G2703" s="5">
        <v>1.9003182990406788E-2</v>
      </c>
      <c r="H2703" s="5">
        <v>0</v>
      </c>
      <c r="I2703" s="6">
        <f t="shared" si="127"/>
        <v>0.3040509278465009</v>
      </c>
      <c r="J2703" s="7">
        <v>36578313.532542333</v>
      </c>
      <c r="K2703" s="7">
        <v>387305.42516269343</v>
      </c>
      <c r="L2703" s="7">
        <v>0</v>
      </c>
      <c r="M2703" s="14">
        <f t="shared" si="128"/>
        <v>36965618.957705028</v>
      </c>
      <c r="N2703" t="s">
        <v>134</v>
      </c>
      <c r="O2703">
        <v>2022</v>
      </c>
      <c r="P2703" t="s">
        <v>154</v>
      </c>
      <c r="Q2703" t="s">
        <v>164</v>
      </c>
      <c r="R2703">
        <v>202210</v>
      </c>
      <c r="S2703" t="s">
        <v>186</v>
      </c>
      <c r="T2703" t="s">
        <v>201</v>
      </c>
    </row>
    <row r="2704" spans="1:20" hidden="1" x14ac:dyDescent="0.3">
      <c r="A2704" s="4" t="s">
        <v>62</v>
      </c>
      <c r="B2704" s="5">
        <v>3.4650818747414443E-3</v>
      </c>
      <c r="C2704" s="5">
        <v>0</v>
      </c>
      <c r="D2704" s="5">
        <v>0</v>
      </c>
      <c r="E2704" s="6">
        <f t="shared" si="126"/>
        <v>3.4650818747414443E-3</v>
      </c>
      <c r="F2704" s="5">
        <v>1.6632392998758943E-2</v>
      </c>
      <c r="G2704" s="5">
        <v>0</v>
      </c>
      <c r="H2704" s="5">
        <v>0</v>
      </c>
      <c r="I2704" s="6">
        <f t="shared" si="127"/>
        <v>1.6632392998758943E-2</v>
      </c>
      <c r="J2704" s="7">
        <v>706221.1679999996</v>
      </c>
      <c r="K2704" s="7">
        <v>0</v>
      </c>
      <c r="L2704" s="7">
        <v>0</v>
      </c>
      <c r="M2704" s="14">
        <f t="shared" si="128"/>
        <v>706221.1679999996</v>
      </c>
      <c r="N2704" t="s">
        <v>134</v>
      </c>
      <c r="O2704">
        <v>2022</v>
      </c>
      <c r="P2704" t="s">
        <v>154</v>
      </c>
      <c r="Q2704" t="s">
        <v>164</v>
      </c>
      <c r="R2704">
        <v>202210</v>
      </c>
      <c r="S2704" t="s">
        <v>186</v>
      </c>
      <c r="T2704" t="s">
        <v>201</v>
      </c>
    </row>
    <row r="2705" spans="1:20" hidden="1" x14ac:dyDescent="0.3">
      <c r="A2705" s="4" t="s">
        <v>63</v>
      </c>
      <c r="B2705" s="5">
        <v>2.6157127068311614E-3</v>
      </c>
      <c r="C2705" s="5">
        <v>1.4243171477187286E-3</v>
      </c>
      <c r="D2705" s="5">
        <v>0</v>
      </c>
      <c r="E2705" s="6">
        <f t="shared" si="126"/>
        <v>4.0400298545498897E-3</v>
      </c>
      <c r="F2705" s="5">
        <v>9.2319272005805808E-3</v>
      </c>
      <c r="G2705" s="5">
        <v>4.2729514431561894E-3</v>
      </c>
      <c r="H2705" s="5">
        <v>0</v>
      </c>
      <c r="I2705" s="6">
        <f t="shared" si="127"/>
        <v>1.350487864373677E-2</v>
      </c>
      <c r="J2705" s="7">
        <v>533110.54392000043</v>
      </c>
      <c r="K2705" s="7">
        <v>290291.24160000012</v>
      </c>
      <c r="L2705" s="7">
        <v>0</v>
      </c>
      <c r="M2705" s="14">
        <f t="shared" si="128"/>
        <v>823401.78552000062</v>
      </c>
      <c r="N2705" t="s">
        <v>134</v>
      </c>
      <c r="O2705">
        <v>2022</v>
      </c>
      <c r="P2705" t="s">
        <v>154</v>
      </c>
      <c r="Q2705" t="s">
        <v>164</v>
      </c>
      <c r="R2705">
        <v>202210</v>
      </c>
      <c r="S2705" t="s">
        <v>186</v>
      </c>
      <c r="T2705" t="s">
        <v>201</v>
      </c>
    </row>
    <row r="2706" spans="1:20" hidden="1" x14ac:dyDescent="0.3">
      <c r="A2706" s="4" t="s">
        <v>64</v>
      </c>
      <c r="B2706" s="5">
        <v>1.1366110443247156E-3</v>
      </c>
      <c r="C2706" s="5">
        <v>0</v>
      </c>
      <c r="D2706" s="5">
        <v>0</v>
      </c>
      <c r="E2706" s="6">
        <f t="shared" si="126"/>
        <v>1.1366110443247156E-3</v>
      </c>
      <c r="F2706" s="5">
        <v>1.8431530448508901E-3</v>
      </c>
      <c r="G2706" s="5">
        <v>0</v>
      </c>
      <c r="H2706" s="5">
        <v>0</v>
      </c>
      <c r="I2706" s="6">
        <f t="shared" si="127"/>
        <v>1.8431530448508901E-3</v>
      </c>
      <c r="J2706" s="7">
        <v>231653.62560000003</v>
      </c>
      <c r="K2706" s="7">
        <v>0</v>
      </c>
      <c r="L2706" s="7">
        <v>0</v>
      </c>
      <c r="M2706" s="14">
        <f t="shared" si="128"/>
        <v>231653.62560000003</v>
      </c>
      <c r="N2706" t="s">
        <v>134</v>
      </c>
      <c r="O2706">
        <v>2022</v>
      </c>
      <c r="P2706" t="s">
        <v>154</v>
      </c>
      <c r="Q2706" t="s">
        <v>164</v>
      </c>
      <c r="R2706">
        <v>202210</v>
      </c>
      <c r="S2706" t="s">
        <v>186</v>
      </c>
      <c r="T2706" t="s">
        <v>201</v>
      </c>
    </row>
    <row r="2707" spans="1:20" hidden="1" x14ac:dyDescent="0.3">
      <c r="A2707" s="4" t="s">
        <v>65</v>
      </c>
      <c r="B2707" s="5">
        <v>0.22171339325812472</v>
      </c>
      <c r="C2707" s="5">
        <v>7.1369636870270842E-3</v>
      </c>
      <c r="D2707" s="5">
        <v>0</v>
      </c>
      <c r="E2707" s="6">
        <f t="shared" si="126"/>
        <v>0.22885035694515182</v>
      </c>
      <c r="F2707" s="5">
        <v>0.11027502136842586</v>
      </c>
      <c r="G2707" s="5">
        <v>1.0624676912638459E-2</v>
      </c>
      <c r="H2707" s="5">
        <v>0</v>
      </c>
      <c r="I2707" s="6">
        <f t="shared" si="127"/>
        <v>0.12089969828106432</v>
      </c>
      <c r="J2707" s="7">
        <v>45187587.828550056</v>
      </c>
      <c r="K2707" s="7">
        <v>1454590.4002346117</v>
      </c>
      <c r="L2707" s="7">
        <v>0</v>
      </c>
      <c r="M2707" s="14">
        <f t="shared" si="128"/>
        <v>46642178.228784665</v>
      </c>
      <c r="N2707" t="s">
        <v>134</v>
      </c>
      <c r="O2707">
        <v>2022</v>
      </c>
      <c r="P2707" t="s">
        <v>154</v>
      </c>
      <c r="Q2707" t="s">
        <v>164</v>
      </c>
      <c r="R2707">
        <v>202210</v>
      </c>
      <c r="S2707" t="s">
        <v>186</v>
      </c>
      <c r="T2707" t="s">
        <v>201</v>
      </c>
    </row>
    <row r="2708" spans="1:20" hidden="1" x14ac:dyDescent="0.3">
      <c r="A2708" s="4" t="s">
        <v>66</v>
      </c>
      <c r="B2708" s="5">
        <v>8.4869403287084443E-3</v>
      </c>
      <c r="C2708" s="5">
        <v>0</v>
      </c>
      <c r="D2708" s="5">
        <v>0</v>
      </c>
      <c r="E2708" s="6">
        <f t="shared" si="126"/>
        <v>8.4869403287084443E-3</v>
      </c>
      <c r="F2708" s="5">
        <v>4.4279688671522238E-2</v>
      </c>
      <c r="G2708" s="5">
        <v>0</v>
      </c>
      <c r="H2708" s="5">
        <v>0</v>
      </c>
      <c r="I2708" s="6">
        <f t="shared" si="127"/>
        <v>4.4279688671522238E-2</v>
      </c>
      <c r="J2708" s="7">
        <v>1729730.2425599981</v>
      </c>
      <c r="K2708" s="7">
        <v>0</v>
      </c>
      <c r="L2708" s="7">
        <v>0</v>
      </c>
      <c r="M2708" s="14">
        <f t="shared" si="128"/>
        <v>1729730.2425599981</v>
      </c>
      <c r="N2708" t="s">
        <v>134</v>
      </c>
      <c r="O2708">
        <v>2022</v>
      </c>
      <c r="P2708" t="s">
        <v>154</v>
      </c>
      <c r="Q2708" t="s">
        <v>164</v>
      </c>
      <c r="R2708">
        <v>202210</v>
      </c>
      <c r="S2708" t="s">
        <v>186</v>
      </c>
      <c r="T2708" t="s">
        <v>201</v>
      </c>
    </row>
    <row r="2709" spans="1:20" hidden="1" x14ac:dyDescent="0.3">
      <c r="A2709" s="4" t="s">
        <v>67</v>
      </c>
      <c r="B2709" s="5">
        <v>0</v>
      </c>
      <c r="C2709" s="5">
        <v>3.7872026715549956E-2</v>
      </c>
      <c r="D2709" s="5">
        <v>0</v>
      </c>
      <c r="E2709" s="6">
        <f t="shared" si="126"/>
        <v>3.7872026715549956E-2</v>
      </c>
      <c r="F2709" s="5">
        <v>0</v>
      </c>
      <c r="G2709" s="5">
        <v>2.5949944286684276E-2</v>
      </c>
      <c r="H2709" s="5">
        <v>0</v>
      </c>
      <c r="I2709" s="6">
        <f t="shared" si="127"/>
        <v>2.5949944286684276E-2</v>
      </c>
      <c r="J2709" s="7">
        <v>0</v>
      </c>
      <c r="K2709" s="7">
        <v>7718728.7078399947</v>
      </c>
      <c r="L2709" s="7">
        <v>0</v>
      </c>
      <c r="M2709" s="14">
        <f t="shared" si="128"/>
        <v>7718728.7078399947</v>
      </c>
      <c r="N2709" t="s">
        <v>134</v>
      </c>
      <c r="O2709">
        <v>2022</v>
      </c>
      <c r="P2709" t="s">
        <v>154</v>
      </c>
      <c r="Q2709" t="s">
        <v>164</v>
      </c>
      <c r="R2709">
        <v>202210</v>
      </c>
      <c r="S2709" t="s">
        <v>186</v>
      </c>
      <c r="T2709" t="s">
        <v>201</v>
      </c>
    </row>
    <row r="2710" spans="1:20" hidden="1" x14ac:dyDescent="0.3">
      <c r="A2710" s="4" t="s">
        <v>68</v>
      </c>
      <c r="B2710" s="5">
        <v>8.7568957678906212E-2</v>
      </c>
      <c r="C2710" s="5">
        <v>0</v>
      </c>
      <c r="D2710" s="5">
        <v>0</v>
      </c>
      <c r="E2710" s="6">
        <f t="shared" si="126"/>
        <v>8.7568957678906212E-2</v>
      </c>
      <c r="F2710" s="5">
        <v>5.088752988604741E-2</v>
      </c>
      <c r="G2710" s="5">
        <v>0</v>
      </c>
      <c r="H2710" s="5">
        <v>0</v>
      </c>
      <c r="I2710" s="6">
        <f t="shared" si="127"/>
        <v>5.088752988604741E-2</v>
      </c>
      <c r="J2710" s="7">
        <v>17847500.811839964</v>
      </c>
      <c r="K2710" s="7">
        <v>0</v>
      </c>
      <c r="L2710" s="7">
        <v>0</v>
      </c>
      <c r="M2710" s="14">
        <f t="shared" si="128"/>
        <v>17847500.811839964</v>
      </c>
      <c r="N2710" t="s">
        <v>134</v>
      </c>
      <c r="O2710">
        <v>2022</v>
      </c>
      <c r="P2710" t="s">
        <v>154</v>
      </c>
      <c r="Q2710" t="s">
        <v>164</v>
      </c>
      <c r="R2710">
        <v>202210</v>
      </c>
      <c r="S2710" t="s">
        <v>186</v>
      </c>
      <c r="T2710" t="s">
        <v>202</v>
      </c>
    </row>
    <row r="2711" spans="1:20" hidden="1" x14ac:dyDescent="0.3">
      <c r="A2711" s="4" t="s">
        <v>69</v>
      </c>
      <c r="B2711" s="5">
        <v>4.4866322562582106E-2</v>
      </c>
      <c r="C2711" s="5">
        <v>0</v>
      </c>
      <c r="D2711" s="5">
        <v>0</v>
      </c>
      <c r="E2711" s="6">
        <f t="shared" si="126"/>
        <v>4.4866322562582106E-2</v>
      </c>
      <c r="F2711" s="5">
        <v>5.0036790961987501E-2</v>
      </c>
      <c r="G2711" s="5">
        <v>0</v>
      </c>
      <c r="H2711" s="5">
        <v>0</v>
      </c>
      <c r="I2711" s="6">
        <f t="shared" si="127"/>
        <v>5.0036790961987501E-2</v>
      </c>
      <c r="J2711" s="7">
        <v>9144241.8590400405</v>
      </c>
      <c r="K2711" s="7">
        <v>0</v>
      </c>
      <c r="L2711" s="7">
        <v>0</v>
      </c>
      <c r="M2711" s="14">
        <f t="shared" si="128"/>
        <v>9144241.8590400405</v>
      </c>
      <c r="N2711" t="s">
        <v>134</v>
      </c>
      <c r="O2711">
        <v>2022</v>
      </c>
      <c r="P2711" t="s">
        <v>154</v>
      </c>
      <c r="Q2711" t="s">
        <v>164</v>
      </c>
      <c r="R2711">
        <v>202210</v>
      </c>
      <c r="S2711" t="s">
        <v>186</v>
      </c>
      <c r="T2711" t="s">
        <v>202</v>
      </c>
    </row>
    <row r="2712" spans="1:20" hidden="1" x14ac:dyDescent="0.3">
      <c r="A2712" s="4" t="s">
        <v>70</v>
      </c>
      <c r="B2712" s="5">
        <v>3.152410676001139E-2</v>
      </c>
      <c r="C2712" s="5">
        <v>1.5836444320684014E-3</v>
      </c>
      <c r="D2712" s="5">
        <v>0</v>
      </c>
      <c r="E2712" s="6">
        <f t="shared" si="126"/>
        <v>3.3107751192079794E-2</v>
      </c>
      <c r="F2712" s="5">
        <v>5.7316557745474908E-2</v>
      </c>
      <c r="G2712" s="5">
        <v>8.6380605385549163E-4</v>
      </c>
      <c r="H2712" s="5">
        <v>0</v>
      </c>
      <c r="I2712" s="6">
        <f t="shared" si="127"/>
        <v>5.8180363799330399E-2</v>
      </c>
      <c r="J2712" s="7">
        <v>6424953.9552000109</v>
      </c>
      <c r="K2712" s="7">
        <v>322763.86560000008</v>
      </c>
      <c r="L2712" s="7">
        <v>0</v>
      </c>
      <c r="M2712" s="14">
        <f t="shared" si="128"/>
        <v>6747717.820800011</v>
      </c>
      <c r="N2712" t="s">
        <v>134</v>
      </c>
      <c r="O2712">
        <v>2022</v>
      </c>
      <c r="P2712" t="s">
        <v>159</v>
      </c>
      <c r="Q2712" t="s">
        <v>164</v>
      </c>
      <c r="R2712">
        <v>202210</v>
      </c>
      <c r="S2712" t="s">
        <v>186</v>
      </c>
      <c r="T2712" t="s">
        <v>202</v>
      </c>
    </row>
    <row r="2713" spans="1:20" hidden="1" x14ac:dyDescent="0.3">
      <c r="A2713" s="4" t="s">
        <v>71</v>
      </c>
      <c r="B2713" s="5">
        <v>4.701014567907157E-3</v>
      </c>
      <c r="C2713" s="5">
        <v>0</v>
      </c>
      <c r="D2713" s="5">
        <v>0</v>
      </c>
      <c r="E2713" s="6">
        <f t="shared" si="126"/>
        <v>4.701014567907157E-3</v>
      </c>
      <c r="F2713" s="5">
        <v>9.9550896732151783E-3</v>
      </c>
      <c r="G2713" s="5">
        <v>0</v>
      </c>
      <c r="H2713" s="5">
        <v>0</v>
      </c>
      <c r="I2713" s="6">
        <f t="shared" si="127"/>
        <v>9.9550896732151783E-3</v>
      </c>
      <c r="J2713" s="7">
        <v>958117.61999999918</v>
      </c>
      <c r="K2713" s="7">
        <v>0</v>
      </c>
      <c r="L2713" s="7">
        <v>0</v>
      </c>
      <c r="M2713" s="14">
        <f t="shared" si="128"/>
        <v>958117.61999999918</v>
      </c>
      <c r="N2713" t="s">
        <v>134</v>
      </c>
      <c r="O2713">
        <v>2022</v>
      </c>
      <c r="P2713" t="s">
        <v>159</v>
      </c>
      <c r="Q2713" t="s">
        <v>164</v>
      </c>
      <c r="R2713">
        <v>202210</v>
      </c>
      <c r="S2713" t="s">
        <v>186</v>
      </c>
      <c r="T2713" t="s">
        <v>202</v>
      </c>
    </row>
    <row r="2714" spans="1:20" hidden="1" x14ac:dyDescent="0.3">
      <c r="A2714" s="4" t="s">
        <v>72</v>
      </c>
      <c r="B2714" s="5">
        <v>0</v>
      </c>
      <c r="C2714" s="5">
        <v>0</v>
      </c>
      <c r="D2714" s="5">
        <v>0</v>
      </c>
      <c r="E2714" s="6">
        <f t="shared" si="126"/>
        <v>0</v>
      </c>
      <c r="F2714" s="5">
        <v>0</v>
      </c>
      <c r="G2714" s="5">
        <v>0</v>
      </c>
      <c r="H2714" s="5">
        <v>0</v>
      </c>
      <c r="I2714" s="6">
        <f t="shared" si="127"/>
        <v>0</v>
      </c>
      <c r="J2714" s="7">
        <v>0</v>
      </c>
      <c r="K2714" s="7">
        <v>0</v>
      </c>
      <c r="L2714" s="7">
        <v>0</v>
      </c>
      <c r="M2714" s="14">
        <f t="shared" si="128"/>
        <v>0</v>
      </c>
      <c r="N2714" t="s">
        <v>134</v>
      </c>
      <c r="O2714">
        <v>2022</v>
      </c>
      <c r="P2714" t="s">
        <v>154</v>
      </c>
      <c r="Q2714" t="s">
        <v>164</v>
      </c>
      <c r="R2714">
        <v>202210</v>
      </c>
      <c r="S2714" t="s">
        <v>186</v>
      </c>
      <c r="T2714" t="s">
        <v>202</v>
      </c>
    </row>
    <row r="2715" spans="1:20" hidden="1" x14ac:dyDescent="0.3">
      <c r="A2715" s="4" t="s">
        <v>73</v>
      </c>
      <c r="B2715" s="5">
        <v>6.9777510267279463E-2</v>
      </c>
      <c r="C2715" s="5">
        <v>3.7413255835779273E-4</v>
      </c>
      <c r="D2715" s="5">
        <v>0</v>
      </c>
      <c r="E2715" s="6">
        <f t="shared" si="126"/>
        <v>7.0151642825637253E-2</v>
      </c>
      <c r="F2715" s="5">
        <v>4.2547262358096541E-2</v>
      </c>
      <c r="G2715" s="5">
        <v>7.4826511671558546E-4</v>
      </c>
      <c r="H2715" s="5">
        <v>0</v>
      </c>
      <c r="I2715" s="6">
        <f t="shared" si="127"/>
        <v>4.3295527474812127E-2</v>
      </c>
      <c r="J2715" s="7">
        <v>14221411.378560014</v>
      </c>
      <c r="K2715" s="7">
        <v>76252.262400000021</v>
      </c>
      <c r="L2715" s="7">
        <v>0</v>
      </c>
      <c r="M2715" s="14">
        <f t="shared" si="128"/>
        <v>14297663.640960013</v>
      </c>
      <c r="N2715" t="s">
        <v>134</v>
      </c>
      <c r="O2715">
        <v>2022</v>
      </c>
      <c r="P2715" t="s">
        <v>159</v>
      </c>
      <c r="Q2715" t="s">
        <v>164</v>
      </c>
      <c r="R2715">
        <v>202210</v>
      </c>
      <c r="S2715" t="s">
        <v>186</v>
      </c>
      <c r="T2715" t="s">
        <v>202</v>
      </c>
    </row>
    <row r="2716" spans="1:20" hidden="1" x14ac:dyDescent="0.3">
      <c r="A2716" s="4" t="s">
        <v>74</v>
      </c>
      <c r="B2716" s="5">
        <v>0.1119763616804068</v>
      </c>
      <c r="C2716" s="5">
        <v>0</v>
      </c>
      <c r="D2716" s="5">
        <v>0</v>
      </c>
      <c r="E2716" s="6">
        <f t="shared" si="126"/>
        <v>0.1119763616804068</v>
      </c>
      <c r="F2716" s="5">
        <v>5.8422449572385501E-2</v>
      </c>
      <c r="G2716" s="5">
        <v>0</v>
      </c>
      <c r="H2716" s="5">
        <v>0</v>
      </c>
      <c r="I2716" s="6">
        <f t="shared" si="127"/>
        <v>5.8422449572385501E-2</v>
      </c>
      <c r="J2716" s="7">
        <v>22821993.763200011</v>
      </c>
      <c r="K2716" s="7">
        <v>0</v>
      </c>
      <c r="L2716" s="7">
        <v>0</v>
      </c>
      <c r="M2716" s="14">
        <f t="shared" si="128"/>
        <v>22821993.763200011</v>
      </c>
      <c r="N2716" t="s">
        <v>134</v>
      </c>
      <c r="O2716">
        <v>2022</v>
      </c>
      <c r="P2716" t="s">
        <v>159</v>
      </c>
      <c r="Q2716" t="s">
        <v>164</v>
      </c>
      <c r="R2716">
        <v>202210</v>
      </c>
      <c r="S2716" t="s">
        <v>186</v>
      </c>
      <c r="T2716" t="s">
        <v>202</v>
      </c>
    </row>
    <row r="2717" spans="1:20" hidden="1" x14ac:dyDescent="0.3">
      <c r="A2717" s="4" t="s">
        <v>75</v>
      </c>
      <c r="B2717" s="5">
        <v>0</v>
      </c>
      <c r="C2717" s="5">
        <v>0</v>
      </c>
      <c r="D2717" s="5">
        <v>0</v>
      </c>
      <c r="E2717" s="6">
        <f t="shared" si="126"/>
        <v>0</v>
      </c>
      <c r="F2717" s="5">
        <v>0</v>
      </c>
      <c r="G2717" s="5">
        <v>0</v>
      </c>
      <c r="H2717" s="5">
        <v>0</v>
      </c>
      <c r="I2717" s="6">
        <f t="shared" si="127"/>
        <v>0</v>
      </c>
      <c r="J2717" s="7">
        <v>0</v>
      </c>
      <c r="K2717" s="7">
        <v>0</v>
      </c>
      <c r="L2717" s="7">
        <v>0</v>
      </c>
      <c r="M2717" s="14">
        <f t="shared" si="128"/>
        <v>0</v>
      </c>
      <c r="N2717" t="s">
        <v>134</v>
      </c>
      <c r="O2717">
        <v>2022</v>
      </c>
      <c r="P2717" t="s">
        <v>154</v>
      </c>
      <c r="Q2717" t="s">
        <v>164</v>
      </c>
      <c r="R2717">
        <v>202210</v>
      </c>
      <c r="S2717" t="s">
        <v>186</v>
      </c>
      <c r="T2717" t="s">
        <v>202</v>
      </c>
    </row>
    <row r="2718" spans="1:20" hidden="1" x14ac:dyDescent="0.3">
      <c r="A2718" s="4" t="s">
        <v>76</v>
      </c>
      <c r="B2718" s="5">
        <v>1.9817196401779619E-2</v>
      </c>
      <c r="C2718" s="5">
        <v>0</v>
      </c>
      <c r="D2718" s="5">
        <v>0</v>
      </c>
      <c r="E2718" s="6">
        <f t="shared" si="126"/>
        <v>1.9817196401779619E-2</v>
      </c>
      <c r="F2718" s="5">
        <v>7.0775701434927243E-2</v>
      </c>
      <c r="G2718" s="5">
        <v>0</v>
      </c>
      <c r="H2718" s="5">
        <v>0</v>
      </c>
      <c r="I2718" s="6">
        <f t="shared" si="127"/>
        <v>7.0775701434927243E-2</v>
      </c>
      <c r="J2718" s="7">
        <v>4038958.990079999</v>
      </c>
      <c r="K2718" s="7">
        <v>0</v>
      </c>
      <c r="L2718" s="7">
        <v>0</v>
      </c>
      <c r="M2718" s="14">
        <f t="shared" si="128"/>
        <v>4038958.990079999</v>
      </c>
      <c r="N2718" t="s">
        <v>134</v>
      </c>
      <c r="O2718">
        <v>2022</v>
      </c>
      <c r="P2718" t="s">
        <v>154</v>
      </c>
      <c r="Q2718" t="s">
        <v>164</v>
      </c>
      <c r="R2718">
        <v>202210</v>
      </c>
      <c r="S2718" t="s">
        <v>186</v>
      </c>
      <c r="T2718" t="s">
        <v>203</v>
      </c>
    </row>
    <row r="2719" spans="1:20" hidden="1" x14ac:dyDescent="0.3">
      <c r="A2719" s="4" t="s">
        <v>77</v>
      </c>
      <c r="B2719" s="5">
        <v>0</v>
      </c>
      <c r="C2719" s="5">
        <v>0</v>
      </c>
      <c r="D2719" s="5">
        <v>0</v>
      </c>
      <c r="E2719" s="6">
        <f t="shared" si="126"/>
        <v>0</v>
      </c>
      <c r="F2719" s="5">
        <v>0</v>
      </c>
      <c r="G2719" s="5">
        <v>0</v>
      </c>
      <c r="H2719" s="5">
        <v>0</v>
      </c>
      <c r="I2719" s="6">
        <f t="shared" si="127"/>
        <v>0</v>
      </c>
      <c r="J2719" s="7">
        <v>0</v>
      </c>
      <c r="K2719" s="7">
        <v>0</v>
      </c>
      <c r="L2719" s="7">
        <v>0</v>
      </c>
      <c r="M2719" s="14">
        <f t="shared" si="128"/>
        <v>0</v>
      </c>
      <c r="N2719" t="s">
        <v>134</v>
      </c>
      <c r="O2719">
        <v>2022</v>
      </c>
      <c r="P2719" t="s">
        <v>154</v>
      </c>
      <c r="Q2719" t="s">
        <v>164</v>
      </c>
      <c r="R2719">
        <v>202210</v>
      </c>
      <c r="S2719" t="s">
        <v>186</v>
      </c>
      <c r="T2719" t="s">
        <v>203</v>
      </c>
    </row>
    <row r="2720" spans="1:20" hidden="1" x14ac:dyDescent="0.3">
      <c r="A2720" s="4" t="s">
        <v>78</v>
      </c>
      <c r="B2720" s="5">
        <v>8.4821719725725032E-4</v>
      </c>
      <c r="C2720" s="5">
        <v>2.7483784614400181E-2</v>
      </c>
      <c r="D2720" s="5">
        <v>3.4609210255170594E-3</v>
      </c>
      <c r="E2720" s="6">
        <f t="shared" si="126"/>
        <v>3.1792922837174491E-2</v>
      </c>
      <c r="F2720" s="5">
        <v>1.3754873469036494E-3</v>
      </c>
      <c r="G2720" s="5">
        <v>2.4430030768355721E-2</v>
      </c>
      <c r="H2720" s="5">
        <v>6.1075076920889294E-3</v>
      </c>
      <c r="I2720" s="6">
        <f t="shared" si="127"/>
        <v>3.1913025807348297E-2</v>
      </c>
      <c r="J2720" s="7">
        <v>172875.84000000003</v>
      </c>
      <c r="K2720" s="7">
        <v>5601492.5976000037</v>
      </c>
      <c r="L2720" s="7">
        <v>705373.14192000008</v>
      </c>
      <c r="M2720" s="14">
        <f t="shared" si="128"/>
        <v>6479741.5795200039</v>
      </c>
      <c r="N2720" t="s">
        <v>134</v>
      </c>
      <c r="O2720">
        <v>2022</v>
      </c>
      <c r="P2720" t="s">
        <v>154</v>
      </c>
      <c r="Q2720" t="s">
        <v>164</v>
      </c>
      <c r="R2720">
        <v>202210</v>
      </c>
      <c r="S2720" t="s">
        <v>186</v>
      </c>
      <c r="T2720" t="s">
        <v>203</v>
      </c>
    </row>
    <row r="2721" spans="1:20" hidden="1" x14ac:dyDescent="0.3">
      <c r="A2721" s="4" t="s">
        <v>79</v>
      </c>
      <c r="B2721" s="5">
        <v>0</v>
      </c>
      <c r="C2721" s="5">
        <v>0</v>
      </c>
      <c r="D2721" s="5">
        <v>0</v>
      </c>
      <c r="E2721" s="6">
        <f t="shared" ref="E2721:E2784" si="129">SUM(B2721:D2721)</f>
        <v>0</v>
      </c>
      <c r="F2721" s="5">
        <v>0</v>
      </c>
      <c r="G2721" s="5">
        <v>0</v>
      </c>
      <c r="H2721" s="5">
        <v>0</v>
      </c>
      <c r="I2721" s="6">
        <f t="shared" ref="I2721:I2784" si="130">SUM(F2721:H2721)</f>
        <v>0</v>
      </c>
      <c r="J2721" s="7">
        <v>0</v>
      </c>
      <c r="K2721" s="7">
        <v>0</v>
      </c>
      <c r="L2721" s="7">
        <v>0</v>
      </c>
      <c r="M2721" s="14">
        <f t="shared" ref="M2721:M2784" si="131">SUM(J2721:L2721)</f>
        <v>0</v>
      </c>
      <c r="N2721" t="s">
        <v>134</v>
      </c>
      <c r="O2721">
        <v>2022</v>
      </c>
      <c r="P2721" t="s">
        <v>154</v>
      </c>
      <c r="Q2721" t="s">
        <v>164</v>
      </c>
      <c r="R2721">
        <v>202210</v>
      </c>
      <c r="S2721" t="s">
        <v>186</v>
      </c>
      <c r="T2721" t="s">
        <v>203</v>
      </c>
    </row>
    <row r="2722" spans="1:20" hidden="1" x14ac:dyDescent="0.3">
      <c r="A2722" s="4" t="s">
        <v>80</v>
      </c>
      <c r="B2722" s="5">
        <v>6.7247576390119341E-3</v>
      </c>
      <c r="C2722" s="5">
        <v>0</v>
      </c>
      <c r="D2722" s="5">
        <v>0</v>
      </c>
      <c r="E2722" s="6">
        <f t="shared" si="129"/>
        <v>6.7247576390119341E-3</v>
      </c>
      <c r="F2722" s="5">
        <v>3.3623788195059734E-2</v>
      </c>
      <c r="G2722" s="5">
        <v>0</v>
      </c>
      <c r="H2722" s="5">
        <v>0</v>
      </c>
      <c r="I2722" s="6">
        <f t="shared" si="130"/>
        <v>3.3623788195059734E-2</v>
      </c>
      <c r="J2722" s="7">
        <v>1370578.3487999993</v>
      </c>
      <c r="K2722" s="7">
        <v>0</v>
      </c>
      <c r="L2722" s="7">
        <v>0</v>
      </c>
      <c r="M2722" s="14">
        <f t="shared" si="131"/>
        <v>1370578.3487999993</v>
      </c>
      <c r="N2722" t="s">
        <v>134</v>
      </c>
      <c r="O2722">
        <v>2022</v>
      </c>
      <c r="P2722" t="s">
        <v>154</v>
      </c>
      <c r="Q2722" t="s">
        <v>164</v>
      </c>
      <c r="R2722">
        <v>202210</v>
      </c>
      <c r="S2722" t="s">
        <v>186</v>
      </c>
      <c r="T2722" t="s">
        <v>203</v>
      </c>
    </row>
    <row r="2723" spans="1:20" hidden="1" x14ac:dyDescent="0.3">
      <c r="A2723" s="4" t="s">
        <v>81</v>
      </c>
      <c r="B2723" s="5">
        <v>0</v>
      </c>
      <c r="C2723" s="5">
        <v>0</v>
      </c>
      <c r="D2723" s="5">
        <v>0</v>
      </c>
      <c r="E2723" s="6">
        <f t="shared" si="129"/>
        <v>0</v>
      </c>
      <c r="F2723" s="5">
        <v>0</v>
      </c>
      <c r="G2723" s="5">
        <v>0</v>
      </c>
      <c r="H2723" s="5">
        <v>0</v>
      </c>
      <c r="I2723" s="6">
        <f t="shared" si="130"/>
        <v>0</v>
      </c>
      <c r="J2723" s="7">
        <v>0</v>
      </c>
      <c r="K2723" s="7">
        <v>0</v>
      </c>
      <c r="L2723" s="7">
        <v>0</v>
      </c>
      <c r="M2723" s="14">
        <f t="shared" si="131"/>
        <v>0</v>
      </c>
      <c r="N2723" t="s">
        <v>134</v>
      </c>
      <c r="O2723">
        <v>2022</v>
      </c>
      <c r="P2723" t="s">
        <v>154</v>
      </c>
      <c r="Q2723" t="s">
        <v>164</v>
      </c>
      <c r="R2723">
        <v>202210</v>
      </c>
      <c r="S2723" t="s">
        <v>186</v>
      </c>
      <c r="T2723" t="s">
        <v>203</v>
      </c>
    </row>
    <row r="2724" spans="1:20" hidden="1" x14ac:dyDescent="0.3">
      <c r="A2724" s="4" t="s">
        <v>82</v>
      </c>
      <c r="B2724" s="5">
        <v>0</v>
      </c>
      <c r="C2724" s="5">
        <v>0</v>
      </c>
      <c r="D2724" s="5">
        <v>0</v>
      </c>
      <c r="E2724" s="6">
        <f t="shared" si="129"/>
        <v>0</v>
      </c>
      <c r="F2724" s="5">
        <v>0</v>
      </c>
      <c r="G2724" s="5">
        <v>0</v>
      </c>
      <c r="H2724" s="5">
        <v>0</v>
      </c>
      <c r="I2724" s="6">
        <f t="shared" si="130"/>
        <v>0</v>
      </c>
      <c r="J2724" s="7">
        <v>0</v>
      </c>
      <c r="K2724" s="7">
        <v>0</v>
      </c>
      <c r="L2724" s="7">
        <v>0</v>
      </c>
      <c r="M2724" s="14">
        <f t="shared" si="131"/>
        <v>0</v>
      </c>
      <c r="N2724" t="s">
        <v>134</v>
      </c>
      <c r="O2724">
        <v>2022</v>
      </c>
      <c r="P2724" t="s">
        <v>154</v>
      </c>
      <c r="Q2724" t="s">
        <v>164</v>
      </c>
      <c r="R2724">
        <v>202210</v>
      </c>
      <c r="S2724" t="s">
        <v>186</v>
      </c>
      <c r="T2724" t="s">
        <v>203</v>
      </c>
    </row>
    <row r="2725" spans="1:20" hidden="1" x14ac:dyDescent="0.3">
      <c r="A2725" s="4" t="s">
        <v>83</v>
      </c>
      <c r="B2725" s="5">
        <v>0.21168585262827477</v>
      </c>
      <c r="C2725" s="5">
        <v>0</v>
      </c>
      <c r="D2725" s="5">
        <v>5.2855393914673962E-4</v>
      </c>
      <c r="E2725" s="6">
        <f t="shared" si="129"/>
        <v>0.21221440656742152</v>
      </c>
      <c r="F2725" s="5">
        <v>8.721139995921233E-2</v>
      </c>
      <c r="G2725" s="5">
        <v>0</v>
      </c>
      <c r="H2725" s="5">
        <v>7.9283090872011262E-3</v>
      </c>
      <c r="I2725" s="6">
        <f t="shared" si="130"/>
        <v>9.5139709046413459E-2</v>
      </c>
      <c r="J2725" s="7">
        <v>43143866.579882972</v>
      </c>
      <c r="K2725" s="7">
        <v>0</v>
      </c>
      <c r="L2725" s="7">
        <v>107725.01018697147</v>
      </c>
      <c r="M2725" s="14">
        <f t="shared" si="131"/>
        <v>43251591.590069942</v>
      </c>
      <c r="N2725" t="s">
        <v>134</v>
      </c>
      <c r="O2725">
        <v>2022</v>
      </c>
      <c r="P2725" t="s">
        <v>158</v>
      </c>
      <c r="Q2725" t="s">
        <v>164</v>
      </c>
      <c r="R2725">
        <v>202210</v>
      </c>
      <c r="S2725" t="s">
        <v>186</v>
      </c>
      <c r="T2725" t="s">
        <v>204</v>
      </c>
    </row>
    <row r="2726" spans="1:20" hidden="1" x14ac:dyDescent="0.3">
      <c r="A2726" s="4" t="s">
        <v>84</v>
      </c>
      <c r="B2726" s="5">
        <v>0.10615343085799626</v>
      </c>
      <c r="C2726" s="5">
        <v>0</v>
      </c>
      <c r="D2726" s="5">
        <v>9.2726187012597905E-4</v>
      </c>
      <c r="E2726" s="6">
        <f t="shared" si="129"/>
        <v>0.10708069272812225</v>
      </c>
      <c r="F2726" s="5">
        <v>6.9493059483939232E-2</v>
      </c>
      <c r="G2726" s="5">
        <v>0</v>
      </c>
      <c r="H2726" s="5">
        <v>1.3908928051889723E-2</v>
      </c>
      <c r="I2726" s="6">
        <f t="shared" si="130"/>
        <v>8.3401987535828948E-2</v>
      </c>
      <c r="J2726" s="7">
        <v>21635217.474719953</v>
      </c>
      <c r="K2726" s="7">
        <v>0</v>
      </c>
      <c r="L2726" s="7">
        <v>188985.99936000025</v>
      </c>
      <c r="M2726" s="14">
        <f t="shared" si="131"/>
        <v>21824203.474079952</v>
      </c>
      <c r="N2726" t="s">
        <v>134</v>
      </c>
      <c r="O2726">
        <v>2022</v>
      </c>
      <c r="P2726" t="s">
        <v>155</v>
      </c>
      <c r="Q2726" t="s">
        <v>165</v>
      </c>
      <c r="R2726">
        <v>202210</v>
      </c>
      <c r="S2726" t="s">
        <v>186</v>
      </c>
      <c r="T2726" t="s">
        <v>204</v>
      </c>
    </row>
    <row r="2727" spans="1:20" hidden="1" x14ac:dyDescent="0.3">
      <c r="A2727" s="4" t="s">
        <v>85</v>
      </c>
      <c r="B2727" s="5">
        <v>9.6879471391273925E-2</v>
      </c>
      <c r="C2727" s="5">
        <v>0</v>
      </c>
      <c r="D2727" s="5">
        <v>0</v>
      </c>
      <c r="E2727" s="6">
        <f t="shared" si="129"/>
        <v>9.6879471391273925E-2</v>
      </c>
      <c r="F2727" s="5">
        <v>0.11944044418102495</v>
      </c>
      <c r="G2727" s="5">
        <v>0</v>
      </c>
      <c r="H2727" s="5">
        <v>0</v>
      </c>
      <c r="I2727" s="6">
        <f t="shared" si="130"/>
        <v>0.11944044418102495</v>
      </c>
      <c r="J2727" s="7">
        <v>19745084.218616169</v>
      </c>
      <c r="K2727" s="7">
        <v>0</v>
      </c>
      <c r="L2727" s="7">
        <v>0</v>
      </c>
      <c r="M2727" s="14">
        <f t="shared" si="131"/>
        <v>19745084.218616169</v>
      </c>
      <c r="N2727" t="s">
        <v>134</v>
      </c>
      <c r="O2727">
        <v>2022</v>
      </c>
      <c r="P2727" t="s">
        <v>158</v>
      </c>
      <c r="Q2727" t="s">
        <v>164</v>
      </c>
      <c r="R2727">
        <v>202210</v>
      </c>
      <c r="S2727" t="s">
        <v>186</v>
      </c>
      <c r="T2727" t="s">
        <v>204</v>
      </c>
    </row>
    <row r="2728" spans="1:20" hidden="1" x14ac:dyDescent="0.3">
      <c r="A2728" s="4" t="s">
        <v>86</v>
      </c>
      <c r="B2728" s="5">
        <v>5.1694310526979141E-2</v>
      </c>
      <c r="C2728" s="5">
        <v>0</v>
      </c>
      <c r="D2728" s="5">
        <v>4.6205370957187386E-3</v>
      </c>
      <c r="E2728" s="6">
        <f t="shared" si="129"/>
        <v>5.6314847622697881E-2</v>
      </c>
      <c r="F2728" s="5">
        <v>8.6638509263093702E-3</v>
      </c>
      <c r="G2728" s="5">
        <v>0</v>
      </c>
      <c r="H2728" s="5">
        <v>8.6635070544726356E-3</v>
      </c>
      <c r="I2728" s="6">
        <f t="shared" si="130"/>
        <v>1.7327357980782006E-2</v>
      </c>
      <c r="J2728" s="7">
        <v>10535859.664799996</v>
      </c>
      <c r="K2728" s="7">
        <v>0</v>
      </c>
      <c r="L2728" s="7">
        <v>941715.44064000004</v>
      </c>
      <c r="M2728" s="14">
        <f t="shared" si="131"/>
        <v>11477575.105439996</v>
      </c>
      <c r="N2728" t="s">
        <v>134</v>
      </c>
      <c r="O2728">
        <v>2022</v>
      </c>
      <c r="P2728" t="s">
        <v>160</v>
      </c>
      <c r="Q2728" t="s">
        <v>164</v>
      </c>
      <c r="R2728">
        <v>202210</v>
      </c>
      <c r="S2728" t="s">
        <v>186</v>
      </c>
      <c r="T2728" t="s">
        <v>205</v>
      </c>
    </row>
    <row r="2729" spans="1:20" hidden="1" x14ac:dyDescent="0.3">
      <c r="A2729" s="4" t="s">
        <v>87</v>
      </c>
      <c r="B2729" s="5">
        <v>1.5941520102826057E-2</v>
      </c>
      <c r="C2729" s="5">
        <v>0</v>
      </c>
      <c r="D2729" s="5">
        <v>5.2052109173092494E-3</v>
      </c>
      <c r="E2729" s="6">
        <f t="shared" si="129"/>
        <v>2.1146731020135305E-2</v>
      </c>
      <c r="F2729" s="5">
        <v>2.9280343046006914E-2</v>
      </c>
      <c r="G2729" s="5">
        <v>0</v>
      </c>
      <c r="H2729" s="5">
        <v>9.7597704699548433E-3</v>
      </c>
      <c r="I2729" s="6">
        <f t="shared" si="130"/>
        <v>3.9040113515961761E-2</v>
      </c>
      <c r="J2729" s="7">
        <v>3249054.2370094364</v>
      </c>
      <c r="K2729" s="7">
        <v>0</v>
      </c>
      <c r="L2729" s="7">
        <v>1060878.2899199999</v>
      </c>
      <c r="M2729" s="14">
        <f t="shared" si="131"/>
        <v>4309932.5269294363</v>
      </c>
      <c r="N2729" t="s">
        <v>134</v>
      </c>
      <c r="O2729">
        <v>2022</v>
      </c>
      <c r="P2729" t="s">
        <v>160</v>
      </c>
      <c r="Q2729" t="s">
        <v>164</v>
      </c>
      <c r="R2729">
        <v>202210</v>
      </c>
      <c r="S2729" t="s">
        <v>186</v>
      </c>
      <c r="T2729" t="s">
        <v>205</v>
      </c>
    </row>
    <row r="2730" spans="1:20" hidden="1" x14ac:dyDescent="0.3">
      <c r="A2730" s="4" t="s">
        <v>88</v>
      </c>
      <c r="B2730" s="5">
        <v>5.0356531687083865E-2</v>
      </c>
      <c r="C2730" s="5">
        <v>0</v>
      </c>
      <c r="D2730" s="5">
        <v>2.4905490894602078E-3</v>
      </c>
      <c r="E2730" s="6">
        <f t="shared" si="129"/>
        <v>5.284708077654407E-2</v>
      </c>
      <c r="F2730" s="5">
        <v>2.3349241895092736E-2</v>
      </c>
      <c r="G2730" s="5">
        <v>0</v>
      </c>
      <c r="H2730" s="5">
        <v>4.6697795427378891E-3</v>
      </c>
      <c r="I2730" s="6">
        <f t="shared" si="130"/>
        <v>2.8019021437830624E-2</v>
      </c>
      <c r="J2730" s="7">
        <v>10263205.866422553</v>
      </c>
      <c r="K2730" s="7">
        <v>0</v>
      </c>
      <c r="L2730" s="7">
        <v>507600.84480000014</v>
      </c>
      <c r="M2730" s="14">
        <f t="shared" si="131"/>
        <v>10770806.711222554</v>
      </c>
      <c r="N2730" t="s">
        <v>134</v>
      </c>
      <c r="O2730">
        <v>2022</v>
      </c>
      <c r="P2730" t="s">
        <v>160</v>
      </c>
      <c r="Q2730" t="s">
        <v>164</v>
      </c>
      <c r="R2730">
        <v>202210</v>
      </c>
      <c r="S2730" t="s">
        <v>186</v>
      </c>
      <c r="T2730" t="s">
        <v>205</v>
      </c>
    </row>
    <row r="2731" spans="1:20" hidden="1" x14ac:dyDescent="0.3">
      <c r="A2731" s="4" t="s">
        <v>89</v>
      </c>
      <c r="B2731" s="5">
        <v>0.42791853237481325</v>
      </c>
      <c r="C2731" s="5">
        <v>0</v>
      </c>
      <c r="D2731" s="5">
        <v>2.5131896111902623E-2</v>
      </c>
      <c r="E2731" s="6">
        <f t="shared" si="129"/>
        <v>0.45305042848671589</v>
      </c>
      <c r="F2731" s="5">
        <v>0.18849059632662624</v>
      </c>
      <c r="G2731" s="5">
        <v>0</v>
      </c>
      <c r="H2731" s="5">
        <v>4.0390498198151534E-2</v>
      </c>
      <c r="I2731" s="6">
        <f t="shared" si="130"/>
        <v>0.22888109452477778</v>
      </c>
      <c r="J2731" s="7">
        <v>87214425.709679902</v>
      </c>
      <c r="K2731" s="7">
        <v>0</v>
      </c>
      <c r="L2731" s="7">
        <v>5122152.2803200837</v>
      </c>
      <c r="M2731" s="14">
        <f t="shared" si="131"/>
        <v>92336577.98999998</v>
      </c>
      <c r="N2731" t="s">
        <v>134</v>
      </c>
      <c r="O2731">
        <v>2022</v>
      </c>
      <c r="P2731" t="s">
        <v>160</v>
      </c>
      <c r="Q2731" t="s">
        <v>164</v>
      </c>
      <c r="R2731">
        <v>202210</v>
      </c>
      <c r="S2731" t="s">
        <v>186</v>
      </c>
      <c r="T2731" t="s">
        <v>205</v>
      </c>
    </row>
    <row r="2732" spans="1:20" hidden="1" x14ac:dyDescent="0.3">
      <c r="A2732" s="4" t="s">
        <v>90</v>
      </c>
      <c r="B2732" s="5">
        <v>4.5711678086550647E-2</v>
      </c>
      <c r="C2732" s="5">
        <v>0</v>
      </c>
      <c r="D2732" s="5">
        <v>2.7546426600657085E-3</v>
      </c>
      <c r="E2732" s="6">
        <f t="shared" si="129"/>
        <v>4.8466320746616359E-2</v>
      </c>
      <c r="F2732" s="5">
        <v>5.1651613657119431E-3</v>
      </c>
      <c r="G2732" s="5">
        <v>0</v>
      </c>
      <c r="H2732" s="5">
        <v>5.1649549876232031E-3</v>
      </c>
      <c r="I2732" s="6">
        <f t="shared" si="130"/>
        <v>1.0330116353335146E-2</v>
      </c>
      <c r="J2732" s="7">
        <v>9316534.4590689559</v>
      </c>
      <c r="K2732" s="7">
        <v>0</v>
      </c>
      <c r="L2732" s="7">
        <v>561425.97120000003</v>
      </c>
      <c r="M2732" s="14">
        <f t="shared" si="131"/>
        <v>9877960.4302689563</v>
      </c>
      <c r="N2732" t="s">
        <v>134</v>
      </c>
      <c r="O2732">
        <v>2022</v>
      </c>
      <c r="P2732" t="s">
        <v>160</v>
      </c>
      <c r="Q2732" t="s">
        <v>164</v>
      </c>
      <c r="R2732">
        <v>202210</v>
      </c>
      <c r="S2732" t="s">
        <v>186</v>
      </c>
      <c r="T2732" t="s">
        <v>205</v>
      </c>
    </row>
    <row r="2733" spans="1:20" hidden="1" x14ac:dyDescent="0.3">
      <c r="A2733" s="4" t="s">
        <v>169</v>
      </c>
      <c r="B2733" s="5">
        <v>4.711429299602201E-2</v>
      </c>
      <c r="C2733" s="5">
        <v>0</v>
      </c>
      <c r="D2733" s="5">
        <v>2.746573134297207E-3</v>
      </c>
      <c r="E2733" s="6">
        <f t="shared" si="129"/>
        <v>4.9860866130319217E-2</v>
      </c>
      <c r="F2733" s="5">
        <v>4.4367719861723616E-2</v>
      </c>
      <c r="G2733" s="5">
        <v>0</v>
      </c>
      <c r="H2733" s="5">
        <v>6.3382456945320154E-3</v>
      </c>
      <c r="I2733" s="6">
        <f t="shared" si="130"/>
        <v>5.0705965556255631E-2</v>
      </c>
      <c r="J2733" s="7">
        <v>9602402.5497599952</v>
      </c>
      <c r="K2733" s="7">
        <v>0</v>
      </c>
      <c r="L2733" s="7">
        <v>559781.31456000009</v>
      </c>
      <c r="M2733" s="14">
        <f t="shared" si="131"/>
        <v>10162183.864319995</v>
      </c>
      <c r="N2733" t="s">
        <v>134</v>
      </c>
      <c r="O2733">
        <v>2022</v>
      </c>
      <c r="P2733" t="s">
        <v>160</v>
      </c>
      <c r="Q2733" t="s">
        <v>164</v>
      </c>
      <c r="R2733">
        <v>202210</v>
      </c>
      <c r="S2733" t="s">
        <v>186</v>
      </c>
      <c r="T2733" t="s">
        <v>206</v>
      </c>
    </row>
    <row r="2734" spans="1:20" hidden="1" x14ac:dyDescent="0.3">
      <c r="A2734" s="4" t="s">
        <v>170</v>
      </c>
      <c r="B2734" s="5">
        <v>2.4429824445253705E-2</v>
      </c>
      <c r="C2734" s="5">
        <v>0</v>
      </c>
      <c r="D2734" s="5">
        <v>1.0481442831296957E-3</v>
      </c>
      <c r="E2734" s="6">
        <f t="shared" si="129"/>
        <v>2.5477968728383399E-2</v>
      </c>
      <c r="F2734" s="5">
        <v>2.1769150495770495E-2</v>
      </c>
      <c r="G2734" s="5">
        <v>0</v>
      </c>
      <c r="H2734" s="5">
        <v>2.4187944995300672E-3</v>
      </c>
      <c r="I2734" s="6">
        <f t="shared" si="130"/>
        <v>2.4187944995300564E-2</v>
      </c>
      <c r="J2734" s="7">
        <v>4979062.480320002</v>
      </c>
      <c r="K2734" s="7">
        <v>0</v>
      </c>
      <c r="L2734" s="7">
        <v>213623.14272</v>
      </c>
      <c r="M2734" s="14">
        <f t="shared" si="131"/>
        <v>5192685.6230400018</v>
      </c>
      <c r="N2734" t="s">
        <v>134</v>
      </c>
      <c r="O2734">
        <v>2022</v>
      </c>
      <c r="P2734" t="s">
        <v>160</v>
      </c>
      <c r="Q2734" t="s">
        <v>164</v>
      </c>
      <c r="R2734">
        <v>202210</v>
      </c>
      <c r="S2734" t="s">
        <v>186</v>
      </c>
      <c r="T2734" t="s">
        <v>206</v>
      </c>
    </row>
    <row r="2735" spans="1:20" hidden="1" x14ac:dyDescent="0.3">
      <c r="A2735" s="4" t="s">
        <v>171</v>
      </c>
      <c r="B2735" s="5">
        <v>0.17077541968837454</v>
      </c>
      <c r="C2735" s="5">
        <v>0</v>
      </c>
      <c r="D2735" s="5">
        <v>4.1967494441377245E-3</v>
      </c>
      <c r="E2735" s="6">
        <f t="shared" si="129"/>
        <v>0.17497216913251226</v>
      </c>
      <c r="F2735" s="5">
        <v>6.7793644866839434E-2</v>
      </c>
      <c r="G2735" s="5">
        <v>0</v>
      </c>
      <c r="H2735" s="5">
        <v>9.6848064095485936E-3</v>
      </c>
      <c r="I2735" s="6">
        <f t="shared" si="130"/>
        <v>7.7478451276388027E-2</v>
      </c>
      <c r="J2735" s="7">
        <v>34805877.816959336</v>
      </c>
      <c r="K2735" s="7">
        <v>0</v>
      </c>
      <c r="L2735" s="7">
        <v>855342.93312000006</v>
      </c>
      <c r="M2735" s="14">
        <f t="shared" si="131"/>
        <v>35661220.750079334</v>
      </c>
      <c r="N2735" t="s">
        <v>134</v>
      </c>
      <c r="O2735">
        <v>2022</v>
      </c>
      <c r="P2735" t="s">
        <v>160</v>
      </c>
      <c r="Q2735" t="s">
        <v>164</v>
      </c>
      <c r="R2735">
        <v>202210</v>
      </c>
      <c r="S2735" t="s">
        <v>186</v>
      </c>
      <c r="T2735" t="s">
        <v>206</v>
      </c>
    </row>
    <row r="2736" spans="1:20" hidden="1" x14ac:dyDescent="0.3">
      <c r="A2736" s="4" t="s">
        <v>172</v>
      </c>
      <c r="B2736" s="5">
        <v>7.5836256932919746E-2</v>
      </c>
      <c r="C2736" s="5">
        <v>1.439928929106089E-3</v>
      </c>
      <c r="D2736" s="5">
        <v>2.0798973420421232E-3</v>
      </c>
      <c r="E2736" s="6">
        <f t="shared" si="129"/>
        <v>7.9356083204067965E-2</v>
      </c>
      <c r="F2736" s="5">
        <v>3.3598341679141636E-2</v>
      </c>
      <c r="G2736" s="5">
        <v>4.7997630970202905E-3</v>
      </c>
      <c r="H2736" s="5">
        <v>4.7997630970202845E-3</v>
      </c>
      <c r="I2736" s="6">
        <f t="shared" si="130"/>
        <v>4.3197867873182215E-2</v>
      </c>
      <c r="J2736" s="7">
        <v>15456249.48672007</v>
      </c>
      <c r="K2736" s="7">
        <v>293473.09151999967</v>
      </c>
      <c r="L2736" s="7">
        <v>423905.57664000004</v>
      </c>
      <c r="M2736" s="14">
        <f t="shared" si="131"/>
        <v>16173628.154880071</v>
      </c>
      <c r="N2736" t="s">
        <v>134</v>
      </c>
      <c r="O2736">
        <v>2022</v>
      </c>
      <c r="P2736" t="s">
        <v>160</v>
      </c>
      <c r="Q2736" t="s">
        <v>164</v>
      </c>
      <c r="R2736">
        <v>202210</v>
      </c>
      <c r="S2736" t="s">
        <v>186</v>
      </c>
      <c r="T2736" t="s">
        <v>206</v>
      </c>
    </row>
    <row r="2737" spans="1:20" hidden="1" x14ac:dyDescent="0.3">
      <c r="A2737" s="4" t="s">
        <v>173</v>
      </c>
      <c r="B2737" s="5">
        <v>1.4336211733810774E-2</v>
      </c>
      <c r="C2737" s="5">
        <v>0</v>
      </c>
      <c r="D2737" s="5">
        <v>1.2466271072878925E-3</v>
      </c>
      <c r="E2737" s="6">
        <f t="shared" si="129"/>
        <v>1.5582838841098666E-2</v>
      </c>
      <c r="F2737" s="5">
        <v>5.7536635720979706E-3</v>
      </c>
      <c r="G2737" s="5">
        <v>0</v>
      </c>
      <c r="H2737" s="5">
        <v>2.8768317860489822E-3</v>
      </c>
      <c r="I2737" s="6">
        <f t="shared" si="130"/>
        <v>8.6304953581469532E-3</v>
      </c>
      <c r="J2737" s="7">
        <v>2921875.0267200014</v>
      </c>
      <c r="K2737" s="7">
        <v>0</v>
      </c>
      <c r="L2737" s="7">
        <v>254076.08928000004</v>
      </c>
      <c r="M2737" s="14">
        <f t="shared" si="131"/>
        <v>3175951.1160000013</v>
      </c>
      <c r="N2737" t="s">
        <v>134</v>
      </c>
      <c r="O2737">
        <v>2022</v>
      </c>
      <c r="P2737" t="s">
        <v>154</v>
      </c>
      <c r="Q2737" t="s">
        <v>164</v>
      </c>
      <c r="R2737">
        <v>202210</v>
      </c>
      <c r="S2737" t="s">
        <v>186</v>
      </c>
      <c r="T2737" t="s">
        <v>206</v>
      </c>
    </row>
    <row r="2738" spans="1:20" hidden="1" x14ac:dyDescent="0.3">
      <c r="A2738" s="4" t="s">
        <v>91</v>
      </c>
      <c r="B2738" s="5">
        <v>0</v>
      </c>
      <c r="C2738" s="5">
        <v>0</v>
      </c>
      <c r="D2738" s="5">
        <v>0</v>
      </c>
      <c r="E2738" s="6">
        <f t="shared" si="129"/>
        <v>0</v>
      </c>
      <c r="F2738" s="5">
        <v>0</v>
      </c>
      <c r="G2738" s="5">
        <v>0</v>
      </c>
      <c r="H2738" s="5">
        <v>0</v>
      </c>
      <c r="I2738" s="6">
        <f t="shared" si="130"/>
        <v>0</v>
      </c>
      <c r="J2738" s="7">
        <v>0</v>
      </c>
      <c r="K2738" s="7">
        <v>0</v>
      </c>
      <c r="L2738" s="7">
        <v>0</v>
      </c>
      <c r="M2738" s="14">
        <f t="shared" si="131"/>
        <v>0</v>
      </c>
      <c r="N2738" t="s">
        <v>134</v>
      </c>
      <c r="O2738">
        <v>2022</v>
      </c>
      <c r="P2738" t="s">
        <v>154</v>
      </c>
      <c r="Q2738" t="s">
        <v>164</v>
      </c>
      <c r="R2738">
        <v>202210</v>
      </c>
      <c r="S2738" t="s">
        <v>186</v>
      </c>
      <c r="T2738" t="s">
        <v>207</v>
      </c>
    </row>
    <row r="2739" spans="1:20" hidden="1" x14ac:dyDescent="0.3">
      <c r="A2739" s="4" t="s">
        <v>92</v>
      </c>
      <c r="B2739" s="5">
        <v>3.2568789399984567E-2</v>
      </c>
      <c r="C2739" s="5">
        <v>0</v>
      </c>
      <c r="D2739" s="5">
        <v>0</v>
      </c>
      <c r="E2739" s="6">
        <f t="shared" si="129"/>
        <v>3.2568789399984567E-2</v>
      </c>
      <c r="F2739" s="5">
        <v>4.8853184099976958E-2</v>
      </c>
      <c r="G2739" s="5">
        <v>0</v>
      </c>
      <c r="H2739" s="5">
        <v>0</v>
      </c>
      <c r="I2739" s="6">
        <f t="shared" si="130"/>
        <v>4.8853184099976958E-2</v>
      </c>
      <c r="J2739" s="7">
        <v>6637871.5776000032</v>
      </c>
      <c r="K2739" s="7">
        <v>0</v>
      </c>
      <c r="L2739" s="7">
        <v>0</v>
      </c>
      <c r="M2739" s="14">
        <f t="shared" si="131"/>
        <v>6637871.5776000032</v>
      </c>
      <c r="N2739" t="s">
        <v>134</v>
      </c>
      <c r="O2739">
        <v>2022</v>
      </c>
      <c r="P2739" t="s">
        <v>154</v>
      </c>
      <c r="Q2739" t="s">
        <v>164</v>
      </c>
      <c r="R2739">
        <v>202210</v>
      </c>
      <c r="S2739" t="s">
        <v>186</v>
      </c>
      <c r="T2739" t="s">
        <v>207</v>
      </c>
    </row>
    <row r="2740" spans="1:20" hidden="1" x14ac:dyDescent="0.3">
      <c r="A2740" s="4" t="s">
        <v>93</v>
      </c>
      <c r="B2740" s="5">
        <v>1.8528594005622033E-2</v>
      </c>
      <c r="C2740" s="5">
        <v>0</v>
      </c>
      <c r="D2740" s="5">
        <v>0</v>
      </c>
      <c r="E2740" s="6">
        <f t="shared" si="129"/>
        <v>1.8528594005622033E-2</v>
      </c>
      <c r="F2740" s="5">
        <v>2.9286532718435617E-2</v>
      </c>
      <c r="G2740" s="5">
        <v>0</v>
      </c>
      <c r="H2740" s="5">
        <v>0</v>
      </c>
      <c r="I2740" s="6">
        <f t="shared" si="130"/>
        <v>2.9286532718435617E-2</v>
      </c>
      <c r="J2740" s="7">
        <v>3776327.8828800446</v>
      </c>
      <c r="K2740" s="7">
        <v>0</v>
      </c>
      <c r="L2740" s="7">
        <v>0</v>
      </c>
      <c r="M2740" s="14">
        <f t="shared" si="131"/>
        <v>3776327.8828800446</v>
      </c>
      <c r="N2740" t="s">
        <v>134</v>
      </c>
      <c r="O2740">
        <v>2022</v>
      </c>
      <c r="P2740" t="s">
        <v>154</v>
      </c>
      <c r="Q2740" t="s">
        <v>164</v>
      </c>
      <c r="R2740">
        <v>202210</v>
      </c>
      <c r="S2740" t="s">
        <v>186</v>
      </c>
      <c r="T2740" t="s">
        <v>207</v>
      </c>
    </row>
    <row r="2741" spans="1:20" hidden="1" x14ac:dyDescent="0.3">
      <c r="A2741" s="4" t="s">
        <v>94</v>
      </c>
      <c r="B2741" s="5">
        <v>0</v>
      </c>
      <c r="C2741" s="5">
        <v>8.1841497140767144E-3</v>
      </c>
      <c r="D2741" s="5">
        <v>0</v>
      </c>
      <c r="E2741" s="6">
        <f t="shared" si="129"/>
        <v>8.1841497140767144E-3</v>
      </c>
      <c r="F2741" s="5">
        <v>0</v>
      </c>
      <c r="G2741" s="5">
        <v>4.1264620407109476E-3</v>
      </c>
      <c r="H2741" s="5">
        <v>0</v>
      </c>
      <c r="I2741" s="6">
        <f t="shared" si="130"/>
        <v>4.1264620407109476E-3</v>
      </c>
      <c r="J2741" s="7">
        <v>0</v>
      </c>
      <c r="K2741" s="7">
        <v>1668018.2400000007</v>
      </c>
      <c r="L2741" s="7">
        <v>0</v>
      </c>
      <c r="M2741" s="14">
        <f t="shared" si="131"/>
        <v>1668018.2400000007</v>
      </c>
      <c r="N2741" t="s">
        <v>134</v>
      </c>
      <c r="O2741">
        <v>2022</v>
      </c>
      <c r="P2741" t="s">
        <v>154</v>
      </c>
      <c r="Q2741" t="s">
        <v>164</v>
      </c>
      <c r="R2741">
        <v>202210</v>
      </c>
      <c r="S2741" t="s">
        <v>186</v>
      </c>
      <c r="T2741" t="s">
        <v>207</v>
      </c>
    </row>
    <row r="2742" spans="1:20" hidden="1" x14ac:dyDescent="0.3">
      <c r="A2742" s="4" t="s">
        <v>95</v>
      </c>
      <c r="B2742" s="5">
        <v>2.300642428909954E-2</v>
      </c>
      <c r="C2742" s="5">
        <v>0</v>
      </c>
      <c r="D2742" s="5">
        <v>0</v>
      </c>
      <c r="E2742" s="6">
        <f t="shared" si="129"/>
        <v>2.300642428909954E-2</v>
      </c>
      <c r="F2742" s="5">
        <v>2.1680431561895346E-2</v>
      </c>
      <c r="G2742" s="5">
        <v>0</v>
      </c>
      <c r="H2742" s="5">
        <v>0</v>
      </c>
      <c r="I2742" s="6">
        <f t="shared" si="130"/>
        <v>2.1680431561895346E-2</v>
      </c>
      <c r="J2742" s="7">
        <v>4688958.1315200059</v>
      </c>
      <c r="K2742" s="7">
        <v>0</v>
      </c>
      <c r="L2742" s="7">
        <v>0</v>
      </c>
      <c r="M2742" s="14">
        <f t="shared" si="131"/>
        <v>4688958.1315200059</v>
      </c>
      <c r="N2742" t="s">
        <v>134</v>
      </c>
      <c r="O2742">
        <v>2022</v>
      </c>
      <c r="P2742" t="s">
        <v>154</v>
      </c>
      <c r="Q2742" t="s">
        <v>164</v>
      </c>
      <c r="R2742">
        <v>202210</v>
      </c>
      <c r="S2742" t="s">
        <v>186</v>
      </c>
      <c r="T2742" t="s">
        <v>207</v>
      </c>
    </row>
    <row r="2743" spans="1:20" hidden="1" x14ac:dyDescent="0.3">
      <c r="A2743" s="4" t="s">
        <v>96</v>
      </c>
      <c r="B2743" s="5">
        <v>3.7420133272513768E-3</v>
      </c>
      <c r="C2743" s="5">
        <v>0</v>
      </c>
      <c r="D2743" s="5">
        <v>0</v>
      </c>
      <c r="E2743" s="6">
        <f t="shared" si="129"/>
        <v>3.7420133272513768E-3</v>
      </c>
      <c r="F2743" s="5">
        <v>6.1429264912717082E-3</v>
      </c>
      <c r="G2743" s="5">
        <v>0</v>
      </c>
      <c r="H2743" s="5">
        <v>0</v>
      </c>
      <c r="I2743" s="6">
        <f t="shared" si="130"/>
        <v>6.1429264912717082E-3</v>
      </c>
      <c r="J2743" s="7">
        <v>762662.79360000056</v>
      </c>
      <c r="K2743" s="7">
        <v>0</v>
      </c>
      <c r="L2743" s="7">
        <v>0</v>
      </c>
      <c r="M2743" s="14">
        <f t="shared" si="131"/>
        <v>762662.79360000056</v>
      </c>
      <c r="N2743" t="s">
        <v>134</v>
      </c>
      <c r="O2743">
        <v>2022</v>
      </c>
      <c r="P2743" t="s">
        <v>154</v>
      </c>
      <c r="Q2743" t="s">
        <v>164</v>
      </c>
      <c r="R2743">
        <v>202210</v>
      </c>
      <c r="S2743" t="s">
        <v>186</v>
      </c>
      <c r="T2743" t="s">
        <v>207</v>
      </c>
    </row>
    <row r="2744" spans="1:20" hidden="1" x14ac:dyDescent="0.3">
      <c r="A2744" s="4" t="s">
        <v>97</v>
      </c>
      <c r="B2744" s="5">
        <v>3.9220646209610563E-3</v>
      </c>
      <c r="C2744" s="5">
        <v>2.1813561543483791E-2</v>
      </c>
      <c r="D2744" s="5">
        <v>0</v>
      </c>
      <c r="E2744" s="6">
        <f t="shared" si="129"/>
        <v>2.5735626164444848E-2</v>
      </c>
      <c r="F2744" s="5">
        <v>2.9415484657207887E-2</v>
      </c>
      <c r="G2744" s="5">
        <v>4.4735318855183795E-2</v>
      </c>
      <c r="H2744" s="5">
        <v>0</v>
      </c>
      <c r="I2744" s="6">
        <f t="shared" si="130"/>
        <v>7.4150803512391686E-2</v>
      </c>
      <c r="J2744" s="7">
        <v>799359.19488000032</v>
      </c>
      <c r="K2744" s="7">
        <v>4445839.8007199895</v>
      </c>
      <c r="L2744" s="7">
        <v>0</v>
      </c>
      <c r="M2744" s="14">
        <f t="shared" si="131"/>
        <v>5245198.9955999898</v>
      </c>
      <c r="N2744" t="s">
        <v>134</v>
      </c>
      <c r="O2744">
        <v>2022</v>
      </c>
      <c r="P2744" t="s">
        <v>154</v>
      </c>
      <c r="Q2744" t="s">
        <v>164</v>
      </c>
      <c r="R2744">
        <v>202210</v>
      </c>
      <c r="S2744" t="s">
        <v>186</v>
      </c>
      <c r="T2744" t="s">
        <v>207</v>
      </c>
    </row>
    <row r="2745" spans="1:20" hidden="1" x14ac:dyDescent="0.3">
      <c r="A2745" s="4" t="s">
        <v>98</v>
      </c>
      <c r="B2745" s="5">
        <v>0</v>
      </c>
      <c r="C2745" s="5">
        <v>1.1030497261799933E-2</v>
      </c>
      <c r="D2745" s="5">
        <v>0</v>
      </c>
      <c r="E2745" s="6">
        <f t="shared" si="129"/>
        <v>1.1030497261799933E-2</v>
      </c>
      <c r="F2745" s="5">
        <v>0</v>
      </c>
      <c r="G2745" s="5">
        <v>8.1707387124444111E-3</v>
      </c>
      <c r="H2745" s="5">
        <v>0</v>
      </c>
      <c r="I2745" s="6">
        <f t="shared" si="130"/>
        <v>8.1707387124444111E-3</v>
      </c>
      <c r="J2745" s="7">
        <v>0</v>
      </c>
      <c r="K2745" s="7">
        <v>2248134.6592799998</v>
      </c>
      <c r="L2745" s="7">
        <v>0</v>
      </c>
      <c r="M2745" s="14">
        <f t="shared" si="131"/>
        <v>2248134.6592799998</v>
      </c>
      <c r="N2745" t="s">
        <v>134</v>
      </c>
      <c r="O2745">
        <v>2022</v>
      </c>
      <c r="P2745" t="s">
        <v>154</v>
      </c>
      <c r="Q2745" t="s">
        <v>164</v>
      </c>
      <c r="R2745">
        <v>202210</v>
      </c>
      <c r="S2745" t="s">
        <v>186</v>
      </c>
      <c r="T2745" t="s">
        <v>207</v>
      </c>
    </row>
    <row r="2746" spans="1:20" hidden="1" x14ac:dyDescent="0.3">
      <c r="A2746" s="4" t="s">
        <v>99</v>
      </c>
      <c r="B2746" s="5">
        <v>3.0266395517186219E-2</v>
      </c>
      <c r="C2746" s="5">
        <v>0</v>
      </c>
      <c r="D2746" s="5">
        <v>0</v>
      </c>
      <c r="E2746" s="6">
        <f t="shared" si="129"/>
        <v>3.0266395517186219E-2</v>
      </c>
      <c r="F2746" s="5">
        <v>5.5876422493267054E-2</v>
      </c>
      <c r="G2746" s="5">
        <v>0</v>
      </c>
      <c r="H2746" s="5">
        <v>0</v>
      </c>
      <c r="I2746" s="6">
        <f t="shared" si="130"/>
        <v>5.5876422493267054E-2</v>
      </c>
      <c r="J2746" s="7">
        <v>6168618.7991999788</v>
      </c>
      <c r="K2746" s="7">
        <v>0</v>
      </c>
      <c r="L2746" s="7">
        <v>0</v>
      </c>
      <c r="M2746" s="14">
        <f t="shared" si="131"/>
        <v>6168618.7991999788</v>
      </c>
      <c r="N2746" t="s">
        <v>134</v>
      </c>
      <c r="O2746">
        <v>2022</v>
      </c>
      <c r="P2746" t="s">
        <v>154</v>
      </c>
      <c r="Q2746" t="s">
        <v>164</v>
      </c>
      <c r="R2746">
        <v>202210</v>
      </c>
      <c r="S2746" t="s">
        <v>186</v>
      </c>
      <c r="T2746" t="s">
        <v>207</v>
      </c>
    </row>
    <row r="2747" spans="1:20" hidden="1" x14ac:dyDescent="0.3">
      <c r="A2747" s="4" t="s">
        <v>100</v>
      </c>
      <c r="B2747" s="5">
        <v>5.8170506140010981E-3</v>
      </c>
      <c r="C2747" s="5">
        <v>8.6949598651384959E-3</v>
      </c>
      <c r="D2747" s="5">
        <v>0</v>
      </c>
      <c r="E2747" s="6">
        <f t="shared" si="129"/>
        <v>1.4512010479139595E-2</v>
      </c>
      <c r="F2747" s="5">
        <v>7.3478534071593085E-3</v>
      </c>
      <c r="G2747" s="5">
        <v>1.102178011073896E-2</v>
      </c>
      <c r="H2747" s="5">
        <v>0</v>
      </c>
      <c r="I2747" s="6">
        <f t="shared" si="130"/>
        <v>1.8369633517898269E-2</v>
      </c>
      <c r="J2747" s="7">
        <v>1185577.8383999981</v>
      </c>
      <c r="K2747" s="7">
        <v>1772126.8742399977</v>
      </c>
      <c r="L2747" s="7">
        <v>0</v>
      </c>
      <c r="M2747" s="14">
        <f t="shared" si="131"/>
        <v>2957704.7126399959</v>
      </c>
      <c r="N2747" t="s">
        <v>134</v>
      </c>
      <c r="O2747">
        <v>2022</v>
      </c>
      <c r="P2747" t="s">
        <v>154</v>
      </c>
      <c r="Q2747" t="s">
        <v>164</v>
      </c>
      <c r="R2747">
        <v>202210</v>
      </c>
      <c r="S2747" t="s">
        <v>186</v>
      </c>
      <c r="T2747" t="s">
        <v>207</v>
      </c>
    </row>
    <row r="2748" spans="1:20" hidden="1" x14ac:dyDescent="0.3">
      <c r="A2748" s="4" t="s">
        <v>101</v>
      </c>
      <c r="B2748" s="5">
        <v>3.5588259223907355E-2</v>
      </c>
      <c r="C2748" s="5">
        <v>0</v>
      </c>
      <c r="D2748" s="5">
        <v>0</v>
      </c>
      <c r="E2748" s="6">
        <f t="shared" si="129"/>
        <v>3.5588259223907355E-2</v>
      </c>
      <c r="F2748" s="5">
        <v>1.9771255124393095E-2</v>
      </c>
      <c r="G2748" s="5">
        <v>0</v>
      </c>
      <c r="H2748" s="5">
        <v>0</v>
      </c>
      <c r="I2748" s="6">
        <f t="shared" si="130"/>
        <v>1.9771255124393095E-2</v>
      </c>
      <c r="J2748" s="7">
        <v>7253272.1894400222</v>
      </c>
      <c r="K2748" s="7">
        <v>0</v>
      </c>
      <c r="L2748" s="7">
        <v>0</v>
      </c>
      <c r="M2748" s="14">
        <f t="shared" si="131"/>
        <v>7253272.1894400222</v>
      </c>
      <c r="N2748" t="s">
        <v>134</v>
      </c>
      <c r="O2748">
        <v>2022</v>
      </c>
      <c r="P2748" t="s">
        <v>154</v>
      </c>
      <c r="Q2748" t="s">
        <v>164</v>
      </c>
      <c r="R2748">
        <v>202210</v>
      </c>
      <c r="S2748" t="s">
        <v>186</v>
      </c>
      <c r="T2748" t="s">
        <v>207</v>
      </c>
    </row>
    <row r="2749" spans="1:20" hidden="1" x14ac:dyDescent="0.3">
      <c r="A2749" s="4" t="s">
        <v>102</v>
      </c>
      <c r="B2749" s="5">
        <v>0</v>
      </c>
      <c r="C2749" s="5">
        <v>0</v>
      </c>
      <c r="D2749" s="5">
        <v>0</v>
      </c>
      <c r="E2749" s="6">
        <f t="shared" si="129"/>
        <v>0</v>
      </c>
      <c r="F2749" s="5">
        <v>0</v>
      </c>
      <c r="G2749" s="5">
        <v>0</v>
      </c>
      <c r="H2749" s="5">
        <v>0</v>
      </c>
      <c r="I2749" s="6">
        <f t="shared" si="130"/>
        <v>0</v>
      </c>
      <c r="J2749" s="7">
        <v>0</v>
      </c>
      <c r="K2749" s="7">
        <v>0</v>
      </c>
      <c r="L2749" s="7">
        <v>0</v>
      </c>
      <c r="M2749" s="14">
        <f t="shared" si="131"/>
        <v>0</v>
      </c>
      <c r="N2749" t="s">
        <v>134</v>
      </c>
      <c r="O2749">
        <v>2022</v>
      </c>
      <c r="P2749" t="s">
        <v>154</v>
      </c>
      <c r="Q2749" t="s">
        <v>164</v>
      </c>
      <c r="R2749">
        <v>202210</v>
      </c>
      <c r="S2749" t="s">
        <v>186</v>
      </c>
      <c r="T2749" t="s">
        <v>207</v>
      </c>
    </row>
    <row r="2750" spans="1:20" hidden="1" x14ac:dyDescent="0.3">
      <c r="A2750" s="4" t="s">
        <v>103</v>
      </c>
      <c r="B2750" s="5">
        <v>0</v>
      </c>
      <c r="C2750" s="5">
        <v>0</v>
      </c>
      <c r="D2750" s="5">
        <v>0</v>
      </c>
      <c r="E2750" s="6">
        <f t="shared" si="129"/>
        <v>0</v>
      </c>
      <c r="F2750" s="5">
        <v>0</v>
      </c>
      <c r="G2750" s="5">
        <v>0</v>
      </c>
      <c r="H2750" s="5">
        <v>0</v>
      </c>
      <c r="I2750" s="6">
        <f t="shared" si="130"/>
        <v>0</v>
      </c>
      <c r="J2750" s="7">
        <v>0</v>
      </c>
      <c r="K2750" s="7">
        <v>0</v>
      </c>
      <c r="L2750" s="7">
        <v>0</v>
      </c>
      <c r="M2750" s="14">
        <f t="shared" si="131"/>
        <v>0</v>
      </c>
      <c r="N2750" t="s">
        <v>134</v>
      </c>
      <c r="O2750">
        <v>2022</v>
      </c>
      <c r="P2750" t="s">
        <v>154</v>
      </c>
      <c r="Q2750" t="s">
        <v>164</v>
      </c>
      <c r="R2750">
        <v>202210</v>
      </c>
      <c r="S2750" t="s">
        <v>186</v>
      </c>
      <c r="T2750" t="s">
        <v>207</v>
      </c>
    </row>
    <row r="2751" spans="1:20" hidden="1" x14ac:dyDescent="0.3">
      <c r="A2751" s="4" t="s">
        <v>104</v>
      </c>
      <c r="B2751" s="5">
        <v>6.7051798691076898E-3</v>
      </c>
      <c r="C2751" s="5">
        <v>0</v>
      </c>
      <c r="D2751" s="5">
        <v>0</v>
      </c>
      <c r="E2751" s="6">
        <f t="shared" si="129"/>
        <v>6.7051798691076898E-3</v>
      </c>
      <c r="F2751" s="5">
        <v>1.058712610911741E-2</v>
      </c>
      <c r="G2751" s="5">
        <v>0</v>
      </c>
      <c r="H2751" s="5">
        <v>0</v>
      </c>
      <c r="I2751" s="6">
        <f t="shared" si="130"/>
        <v>1.058712610911741E-2</v>
      </c>
      <c r="J2751" s="7">
        <v>1366588.1875199995</v>
      </c>
      <c r="K2751" s="7">
        <v>0</v>
      </c>
      <c r="L2751" s="7">
        <v>0</v>
      </c>
      <c r="M2751" s="14">
        <f t="shared" si="131"/>
        <v>1366588.1875199995</v>
      </c>
      <c r="N2751" t="s">
        <v>134</v>
      </c>
      <c r="O2751">
        <v>2022</v>
      </c>
      <c r="P2751" t="s">
        <v>154</v>
      </c>
      <c r="Q2751" t="s">
        <v>164</v>
      </c>
      <c r="R2751">
        <v>202210</v>
      </c>
      <c r="S2751" t="s">
        <v>186</v>
      </c>
      <c r="T2751" t="s">
        <v>207</v>
      </c>
    </row>
    <row r="2752" spans="1:20" hidden="1" x14ac:dyDescent="0.3">
      <c r="A2752" s="4" t="s">
        <v>105</v>
      </c>
      <c r="B2752" s="5">
        <v>0</v>
      </c>
      <c r="C2752" s="5">
        <v>0</v>
      </c>
      <c r="D2752" s="5">
        <v>0</v>
      </c>
      <c r="E2752" s="6">
        <f t="shared" si="129"/>
        <v>0</v>
      </c>
      <c r="F2752" s="5">
        <v>0</v>
      </c>
      <c r="G2752" s="5">
        <v>0</v>
      </c>
      <c r="H2752" s="5">
        <v>0</v>
      </c>
      <c r="I2752" s="6">
        <f t="shared" si="130"/>
        <v>0</v>
      </c>
      <c r="J2752" s="7">
        <v>0</v>
      </c>
      <c r="K2752" s="7">
        <v>0</v>
      </c>
      <c r="L2752" s="7">
        <v>0</v>
      </c>
      <c r="M2752" s="14">
        <f t="shared" si="131"/>
        <v>0</v>
      </c>
      <c r="N2752" t="s">
        <v>134</v>
      </c>
      <c r="O2752">
        <v>2022</v>
      </c>
      <c r="P2752" t="s">
        <v>154</v>
      </c>
      <c r="Q2752" t="s">
        <v>164</v>
      </c>
      <c r="R2752">
        <v>202210</v>
      </c>
      <c r="S2752" t="s">
        <v>186</v>
      </c>
      <c r="T2752" t="s">
        <v>207</v>
      </c>
    </row>
    <row r="2753" spans="1:20" hidden="1" x14ac:dyDescent="0.3">
      <c r="A2753" s="4" t="s">
        <v>106</v>
      </c>
      <c r="B2753" s="5">
        <v>0</v>
      </c>
      <c r="C2753" s="5">
        <v>0</v>
      </c>
      <c r="D2753" s="5">
        <v>0</v>
      </c>
      <c r="E2753" s="6">
        <f t="shared" si="129"/>
        <v>0</v>
      </c>
      <c r="F2753" s="5">
        <v>0</v>
      </c>
      <c r="G2753" s="5">
        <v>0</v>
      </c>
      <c r="H2753" s="5">
        <v>0</v>
      </c>
      <c r="I2753" s="6">
        <f t="shared" si="130"/>
        <v>0</v>
      </c>
      <c r="J2753" s="7">
        <v>0</v>
      </c>
      <c r="K2753" s="7">
        <v>0</v>
      </c>
      <c r="L2753" s="7">
        <v>0</v>
      </c>
      <c r="M2753" s="14">
        <f t="shared" si="131"/>
        <v>0</v>
      </c>
      <c r="N2753" t="s">
        <v>134</v>
      </c>
      <c r="O2753">
        <v>2022</v>
      </c>
      <c r="P2753" t="s">
        <v>154</v>
      </c>
      <c r="Q2753" t="s">
        <v>164</v>
      </c>
      <c r="R2753">
        <v>202210</v>
      </c>
      <c r="S2753" t="s">
        <v>186</v>
      </c>
      <c r="T2753" t="s">
        <v>207</v>
      </c>
    </row>
    <row r="2754" spans="1:20" hidden="1" x14ac:dyDescent="0.3">
      <c r="A2754" s="4" t="s">
        <v>107</v>
      </c>
      <c r="B2754" s="5">
        <v>0</v>
      </c>
      <c r="C2754" s="5">
        <v>0</v>
      </c>
      <c r="D2754" s="5">
        <v>0</v>
      </c>
      <c r="E2754" s="6">
        <f t="shared" si="129"/>
        <v>0</v>
      </c>
      <c r="F2754" s="5">
        <v>0</v>
      </c>
      <c r="G2754" s="5">
        <v>0</v>
      </c>
      <c r="H2754" s="5">
        <v>0</v>
      </c>
      <c r="I2754" s="6">
        <f t="shared" si="130"/>
        <v>0</v>
      </c>
      <c r="J2754" s="7">
        <v>0</v>
      </c>
      <c r="K2754" s="7">
        <v>0</v>
      </c>
      <c r="L2754" s="7">
        <v>0</v>
      </c>
      <c r="M2754" s="14">
        <f t="shared" si="131"/>
        <v>0</v>
      </c>
      <c r="N2754" t="s">
        <v>134</v>
      </c>
      <c r="O2754">
        <v>2022</v>
      </c>
      <c r="P2754" t="s">
        <v>157</v>
      </c>
      <c r="Q2754" t="s">
        <v>164</v>
      </c>
      <c r="R2754">
        <v>202210</v>
      </c>
      <c r="S2754" t="s">
        <v>186</v>
      </c>
      <c r="T2754" t="s">
        <v>208</v>
      </c>
    </row>
    <row r="2755" spans="1:20" hidden="1" x14ac:dyDescent="0.3">
      <c r="A2755" s="4" t="s">
        <v>108</v>
      </c>
      <c r="B2755" s="5">
        <v>1.7170552423234986E-3</v>
      </c>
      <c r="C2755" s="5">
        <v>2.0797368685183178E-4</v>
      </c>
      <c r="D2755" s="5">
        <v>0</v>
      </c>
      <c r="E2755" s="6">
        <f t="shared" si="129"/>
        <v>1.9250289291753305E-3</v>
      </c>
      <c r="F2755" s="5">
        <v>7.9248703491853756E-3</v>
      </c>
      <c r="G2755" s="5">
        <v>1.9807017795412548E-4</v>
      </c>
      <c r="H2755" s="5">
        <v>0</v>
      </c>
      <c r="I2755" s="6">
        <f t="shared" si="130"/>
        <v>8.1229405271395008E-3</v>
      </c>
      <c r="J2755" s="7">
        <v>349954.43183999992</v>
      </c>
      <c r="K2755" s="7">
        <v>42387.287040000003</v>
      </c>
      <c r="L2755" s="7">
        <v>0</v>
      </c>
      <c r="M2755" s="14">
        <f t="shared" si="131"/>
        <v>392341.71887999994</v>
      </c>
      <c r="N2755" t="s">
        <v>134</v>
      </c>
      <c r="O2755">
        <v>2022</v>
      </c>
      <c r="P2755" t="s">
        <v>157</v>
      </c>
      <c r="Q2755" t="s">
        <v>164</v>
      </c>
      <c r="R2755">
        <v>202210</v>
      </c>
      <c r="S2755" t="s">
        <v>186</v>
      </c>
      <c r="T2755" t="s">
        <v>208</v>
      </c>
    </row>
    <row r="2756" spans="1:20" hidden="1" x14ac:dyDescent="0.3">
      <c r="A2756" s="4" t="s">
        <v>109</v>
      </c>
      <c r="B2756" s="5">
        <v>0.47306636011242847</v>
      </c>
      <c r="C2756" s="5">
        <v>6.9252521167390444E-3</v>
      </c>
      <c r="D2756" s="5">
        <v>0</v>
      </c>
      <c r="E2756" s="6">
        <f t="shared" si="129"/>
        <v>0.47999161222916753</v>
      </c>
      <c r="F2756" s="5">
        <v>0.2435778330715177</v>
      </c>
      <c r="G2756" s="5">
        <v>1.4328107827736048E-2</v>
      </c>
      <c r="H2756" s="5">
        <v>0</v>
      </c>
      <c r="I2756" s="6">
        <f t="shared" si="130"/>
        <v>0.25790594089925373</v>
      </c>
      <c r="J2756" s="7">
        <v>96416041.368439376</v>
      </c>
      <c r="K2756" s="7">
        <v>1411441.2921174904</v>
      </c>
      <c r="L2756" s="7">
        <v>0</v>
      </c>
      <c r="M2756" s="14">
        <f t="shared" si="131"/>
        <v>97827482.660556868</v>
      </c>
      <c r="N2756" t="s">
        <v>134</v>
      </c>
      <c r="O2756">
        <v>2022</v>
      </c>
      <c r="P2756" t="s">
        <v>157</v>
      </c>
      <c r="Q2756" t="s">
        <v>164</v>
      </c>
      <c r="R2756">
        <v>202210</v>
      </c>
      <c r="S2756" t="s">
        <v>186</v>
      </c>
      <c r="T2756" t="s">
        <v>208</v>
      </c>
    </row>
    <row r="2757" spans="1:20" hidden="1" x14ac:dyDescent="0.3">
      <c r="A2757" s="4" t="s">
        <v>110</v>
      </c>
      <c r="B2757" s="5">
        <v>3.1665552708851213E-3</v>
      </c>
      <c r="C2757" s="5">
        <v>0</v>
      </c>
      <c r="D2757" s="5">
        <v>0</v>
      </c>
      <c r="E2757" s="6">
        <f t="shared" si="129"/>
        <v>3.1665552708851213E-3</v>
      </c>
      <c r="F2757" s="5">
        <v>5.876081945972395E-3</v>
      </c>
      <c r="G2757" s="5">
        <v>0</v>
      </c>
      <c r="H2757" s="5">
        <v>0</v>
      </c>
      <c r="I2757" s="6">
        <f t="shared" si="130"/>
        <v>5.876081945972395E-3</v>
      </c>
      <c r="J2757" s="7">
        <v>645378.21695999999</v>
      </c>
      <c r="K2757" s="7">
        <v>0</v>
      </c>
      <c r="L2757" s="7">
        <v>0</v>
      </c>
      <c r="M2757" s="14">
        <f t="shared" si="131"/>
        <v>645378.21695999999</v>
      </c>
      <c r="N2757" t="s">
        <v>134</v>
      </c>
      <c r="O2757">
        <v>2022</v>
      </c>
      <c r="P2757" t="s">
        <v>157</v>
      </c>
      <c r="Q2757" t="s">
        <v>164</v>
      </c>
      <c r="R2757">
        <v>202210</v>
      </c>
      <c r="S2757" t="s">
        <v>186</v>
      </c>
      <c r="T2757" t="s">
        <v>208</v>
      </c>
    </row>
    <row r="2758" spans="1:20" hidden="1" x14ac:dyDescent="0.3">
      <c r="A2758" s="4" t="s">
        <v>112</v>
      </c>
      <c r="B2758" s="5">
        <v>7.5006242018220573E-3</v>
      </c>
      <c r="C2758" s="5">
        <v>0.14251185983461934</v>
      </c>
      <c r="D2758" s="5">
        <v>0</v>
      </c>
      <c r="E2758" s="6">
        <f t="shared" si="129"/>
        <v>0.15001248403644141</v>
      </c>
      <c r="F2758" s="5">
        <v>1.022812391157555E-2</v>
      </c>
      <c r="G2758" s="5">
        <v>5.1140619557877721E-2</v>
      </c>
      <c r="H2758" s="5">
        <v>0</v>
      </c>
      <c r="I2758" s="6">
        <f t="shared" si="130"/>
        <v>6.1368743469453271E-2</v>
      </c>
      <c r="J2758" s="7">
        <v>1528708.3468800008</v>
      </c>
      <c r="K2758" s="7">
        <v>29045458.590720031</v>
      </c>
      <c r="L2758" s="7">
        <v>0</v>
      </c>
      <c r="M2758" s="14">
        <f t="shared" si="131"/>
        <v>30574166.937600031</v>
      </c>
      <c r="N2758" t="s">
        <v>134</v>
      </c>
      <c r="O2758">
        <v>2022</v>
      </c>
      <c r="P2758" t="s">
        <v>161</v>
      </c>
      <c r="Q2758" t="s">
        <v>165</v>
      </c>
      <c r="R2758">
        <v>202210</v>
      </c>
      <c r="S2758" t="s">
        <v>186</v>
      </c>
      <c r="T2758" t="s">
        <v>209</v>
      </c>
    </row>
    <row r="2759" spans="1:20" hidden="1" x14ac:dyDescent="0.3">
      <c r="A2759" s="4" t="s">
        <v>113</v>
      </c>
      <c r="B2759" s="5">
        <v>1.7219313449682694E-2</v>
      </c>
      <c r="C2759" s="5">
        <v>0.19945704745882473</v>
      </c>
      <c r="D2759" s="5">
        <v>0</v>
      </c>
      <c r="E2759" s="6">
        <f t="shared" si="129"/>
        <v>0.21667636090850742</v>
      </c>
      <c r="F2759" s="5">
        <v>2.8698855749471206E-2</v>
      </c>
      <c r="G2759" s="5">
        <v>7.174713937367784E-2</v>
      </c>
      <c r="H2759" s="5">
        <v>0</v>
      </c>
      <c r="I2759" s="6">
        <f t="shared" si="130"/>
        <v>0.10044599512314904</v>
      </c>
      <c r="J2759" s="7">
        <v>3509482.34304001</v>
      </c>
      <c r="K2759" s="7">
        <v>40651503.806879848</v>
      </c>
      <c r="L2759" s="7">
        <v>0</v>
      </c>
      <c r="M2759" s="14">
        <f t="shared" si="131"/>
        <v>44160986.14991986</v>
      </c>
      <c r="N2759" t="s">
        <v>134</v>
      </c>
      <c r="O2759">
        <v>2022</v>
      </c>
      <c r="P2759" t="s">
        <v>161</v>
      </c>
      <c r="Q2759" t="s">
        <v>165</v>
      </c>
      <c r="R2759">
        <v>202210</v>
      </c>
      <c r="S2759" t="s">
        <v>186</v>
      </c>
      <c r="T2759" t="s">
        <v>209</v>
      </c>
    </row>
    <row r="2760" spans="1:20" hidden="1" x14ac:dyDescent="0.3">
      <c r="A2760" s="4" t="s">
        <v>114</v>
      </c>
      <c r="B2760" s="5">
        <v>9.4780248117307467E-3</v>
      </c>
      <c r="C2760" s="5">
        <v>6.174654399406938E-3</v>
      </c>
      <c r="D2760" s="5">
        <v>0</v>
      </c>
      <c r="E2760" s="6">
        <f t="shared" si="129"/>
        <v>1.5652679211137686E-2</v>
      </c>
      <c r="F2760" s="5">
        <v>6.6903704553393549E-3</v>
      </c>
      <c r="G2760" s="5">
        <v>2.5088889207522578E-3</v>
      </c>
      <c r="H2760" s="5">
        <v>0</v>
      </c>
      <c r="I2760" s="6">
        <f t="shared" si="130"/>
        <v>9.1992593760916123E-3</v>
      </c>
      <c r="J2760" s="7">
        <v>1931723.9807999972</v>
      </c>
      <c r="K2760" s="7">
        <v>1258461.3580799988</v>
      </c>
      <c r="L2760" s="7">
        <v>0</v>
      </c>
      <c r="M2760" s="14">
        <f t="shared" si="131"/>
        <v>3190185.338879996</v>
      </c>
      <c r="N2760" t="s">
        <v>134</v>
      </c>
      <c r="O2760">
        <v>2022</v>
      </c>
      <c r="P2760" t="s">
        <v>161</v>
      </c>
      <c r="Q2760" t="s">
        <v>165</v>
      </c>
      <c r="R2760">
        <v>202210</v>
      </c>
      <c r="S2760" t="s">
        <v>186</v>
      </c>
      <c r="T2760" t="s">
        <v>209</v>
      </c>
    </row>
    <row r="2761" spans="1:20" hidden="1" x14ac:dyDescent="0.3">
      <c r="A2761" s="4" t="s">
        <v>115</v>
      </c>
      <c r="B2761" s="5">
        <v>1.1513746085148144E-3</v>
      </c>
      <c r="C2761" s="5">
        <v>2.4368133837745047E-3</v>
      </c>
      <c r="D2761" s="5">
        <v>0</v>
      </c>
      <c r="E2761" s="6">
        <f t="shared" si="129"/>
        <v>3.5881879922893189E-3</v>
      </c>
      <c r="F2761" s="5">
        <v>1.4195029420045662E-3</v>
      </c>
      <c r="G2761" s="5">
        <v>9.463352946697108E-4</v>
      </c>
      <c r="H2761" s="5">
        <v>0</v>
      </c>
      <c r="I2761" s="6">
        <f t="shared" si="130"/>
        <v>2.3658382366742768E-3</v>
      </c>
      <c r="J2761" s="7">
        <v>234662.59968000001</v>
      </c>
      <c r="K2761" s="7">
        <v>496648.9267200001</v>
      </c>
      <c r="L2761" s="7">
        <v>0</v>
      </c>
      <c r="M2761" s="14">
        <f t="shared" si="131"/>
        <v>731311.52640000009</v>
      </c>
      <c r="N2761" t="s">
        <v>134</v>
      </c>
      <c r="O2761">
        <v>2022</v>
      </c>
      <c r="P2761" t="s">
        <v>161</v>
      </c>
      <c r="Q2761" t="s">
        <v>165</v>
      </c>
      <c r="R2761">
        <v>202210</v>
      </c>
      <c r="S2761" t="s">
        <v>186</v>
      </c>
      <c r="T2761" t="s">
        <v>209</v>
      </c>
    </row>
    <row r="2762" spans="1:20" hidden="1" x14ac:dyDescent="0.3">
      <c r="A2762" s="4" t="s">
        <v>116</v>
      </c>
      <c r="B2762" s="5">
        <v>0</v>
      </c>
      <c r="C2762" s="5">
        <v>0</v>
      </c>
      <c r="D2762" s="5">
        <v>0</v>
      </c>
      <c r="E2762" s="6">
        <f t="shared" si="129"/>
        <v>0</v>
      </c>
      <c r="F2762" s="5">
        <v>0</v>
      </c>
      <c r="G2762" s="5">
        <v>0</v>
      </c>
      <c r="H2762" s="5">
        <v>0</v>
      </c>
      <c r="I2762" s="6">
        <f t="shared" si="130"/>
        <v>0</v>
      </c>
      <c r="J2762" s="7">
        <v>0</v>
      </c>
      <c r="K2762" s="7">
        <v>0</v>
      </c>
      <c r="L2762" s="7">
        <v>0</v>
      </c>
      <c r="M2762" s="14">
        <f t="shared" si="131"/>
        <v>0</v>
      </c>
      <c r="N2762" t="s">
        <v>134</v>
      </c>
      <c r="O2762">
        <v>2022</v>
      </c>
      <c r="P2762" t="s">
        <v>161</v>
      </c>
      <c r="Q2762" t="s">
        <v>165</v>
      </c>
      <c r="R2762">
        <v>202210</v>
      </c>
      <c r="S2762" t="s">
        <v>186</v>
      </c>
      <c r="T2762" t="s">
        <v>209</v>
      </c>
    </row>
    <row r="2763" spans="1:20" hidden="1" x14ac:dyDescent="0.3">
      <c r="A2763" s="4" t="s">
        <v>117</v>
      </c>
      <c r="B2763" s="5">
        <v>0</v>
      </c>
      <c r="C2763" s="5">
        <v>1.8320528619613769E-2</v>
      </c>
      <c r="D2763" s="5">
        <v>0</v>
      </c>
      <c r="E2763" s="6">
        <f t="shared" si="129"/>
        <v>1.8320528619613769E-2</v>
      </c>
      <c r="F2763" s="5">
        <v>0</v>
      </c>
      <c r="G2763" s="5">
        <v>5.9740854194392772E-3</v>
      </c>
      <c r="H2763" s="5">
        <v>0</v>
      </c>
      <c r="I2763" s="6">
        <f t="shared" si="130"/>
        <v>5.9740854194392772E-3</v>
      </c>
      <c r="J2763" s="7">
        <v>0</v>
      </c>
      <c r="K2763" s="7">
        <v>3733921.9065600005</v>
      </c>
      <c r="L2763" s="7">
        <v>0</v>
      </c>
      <c r="M2763" s="14">
        <f t="shared" si="131"/>
        <v>3733921.9065600005</v>
      </c>
      <c r="N2763" t="s">
        <v>134</v>
      </c>
      <c r="O2763">
        <v>2022</v>
      </c>
      <c r="P2763" t="s">
        <v>161</v>
      </c>
      <c r="Q2763" t="s">
        <v>165</v>
      </c>
      <c r="R2763">
        <v>202210</v>
      </c>
      <c r="S2763" t="s">
        <v>186</v>
      </c>
      <c r="T2763" t="s">
        <v>209</v>
      </c>
    </row>
    <row r="2764" spans="1:20" hidden="1" x14ac:dyDescent="0.3">
      <c r="A2764" s="4" t="s">
        <v>118</v>
      </c>
      <c r="B2764" s="5">
        <v>4.6191512986242127E-2</v>
      </c>
      <c r="C2764" s="5">
        <v>0</v>
      </c>
      <c r="D2764" s="5">
        <v>0</v>
      </c>
      <c r="E2764" s="6">
        <f t="shared" si="129"/>
        <v>4.6191512986242127E-2</v>
      </c>
      <c r="F2764" s="5">
        <v>1.4873832446374946E-2</v>
      </c>
      <c r="G2764" s="5">
        <v>0</v>
      </c>
      <c r="H2764" s="5">
        <v>0</v>
      </c>
      <c r="I2764" s="6">
        <f t="shared" si="130"/>
        <v>1.4873832446374946E-2</v>
      </c>
      <c r="J2764" s="7">
        <v>9414330.0020191446</v>
      </c>
      <c r="K2764" s="7">
        <v>0</v>
      </c>
      <c r="L2764" s="7">
        <v>0</v>
      </c>
      <c r="M2764" s="14">
        <f t="shared" si="131"/>
        <v>9414330.0020191446</v>
      </c>
      <c r="N2764" t="s">
        <v>134</v>
      </c>
      <c r="O2764">
        <v>2022</v>
      </c>
      <c r="P2764" t="s">
        <v>160</v>
      </c>
      <c r="Q2764" t="s">
        <v>164</v>
      </c>
      <c r="R2764">
        <v>202210</v>
      </c>
      <c r="S2764" t="s">
        <v>186</v>
      </c>
      <c r="T2764" t="s">
        <v>210</v>
      </c>
    </row>
    <row r="2765" spans="1:20" hidden="1" x14ac:dyDescent="0.3">
      <c r="A2765" s="4" t="s">
        <v>119</v>
      </c>
      <c r="B2765" s="5">
        <v>0.15336642653355212</v>
      </c>
      <c r="C2765" s="5">
        <v>0</v>
      </c>
      <c r="D2765" s="5">
        <v>0</v>
      </c>
      <c r="E2765" s="6">
        <f t="shared" si="129"/>
        <v>0.15336642653355212</v>
      </c>
      <c r="F2765" s="5">
        <v>0.12330968967521679</v>
      </c>
      <c r="G2765" s="5">
        <v>0</v>
      </c>
      <c r="H2765" s="5">
        <v>0</v>
      </c>
      <c r="I2765" s="6">
        <f t="shared" si="130"/>
        <v>0.12330968967521679</v>
      </c>
      <c r="J2765" s="7">
        <v>31257736.698240269</v>
      </c>
      <c r="K2765" s="7">
        <v>0</v>
      </c>
      <c r="L2765" s="7">
        <v>0</v>
      </c>
      <c r="M2765" s="14">
        <f t="shared" si="131"/>
        <v>31257736.698240269</v>
      </c>
      <c r="N2765" t="s">
        <v>134</v>
      </c>
      <c r="O2765">
        <v>2022</v>
      </c>
      <c r="P2765" t="s">
        <v>160</v>
      </c>
      <c r="Q2765" t="s">
        <v>164</v>
      </c>
      <c r="R2765">
        <v>202210</v>
      </c>
      <c r="S2765" t="s">
        <v>186</v>
      </c>
      <c r="T2765" t="s">
        <v>210</v>
      </c>
    </row>
    <row r="2766" spans="1:20" hidden="1" x14ac:dyDescent="0.3">
      <c r="A2766" s="4" t="s">
        <v>120</v>
      </c>
      <c r="B2766" s="5">
        <v>0.12093520879304795</v>
      </c>
      <c r="C2766" s="5">
        <v>5.5001131120064856E-2</v>
      </c>
      <c r="D2766" s="5">
        <v>0</v>
      </c>
      <c r="E2766" s="6">
        <f t="shared" si="129"/>
        <v>0.1759363399131128</v>
      </c>
      <c r="F2766" s="5">
        <v>9.0827555978088934E-2</v>
      </c>
      <c r="G2766" s="5">
        <v>2.018390132846418E-2</v>
      </c>
      <c r="H2766" s="5">
        <v>0</v>
      </c>
      <c r="I2766" s="6">
        <f t="shared" si="130"/>
        <v>0.11101145730655311</v>
      </c>
      <c r="J2766" s="7">
        <v>24647903.712959986</v>
      </c>
      <c r="K2766" s="7">
        <v>11209825.47168001</v>
      </c>
      <c r="L2766" s="7">
        <v>0</v>
      </c>
      <c r="M2766" s="14">
        <f t="shared" si="131"/>
        <v>35857729.184639998</v>
      </c>
      <c r="N2766" t="s">
        <v>134</v>
      </c>
      <c r="O2766">
        <v>2022</v>
      </c>
      <c r="P2766" t="s">
        <v>160</v>
      </c>
      <c r="Q2766" t="s">
        <v>164</v>
      </c>
      <c r="R2766">
        <v>202210</v>
      </c>
      <c r="S2766" t="s">
        <v>186</v>
      </c>
      <c r="T2766" t="s">
        <v>210</v>
      </c>
    </row>
    <row r="2767" spans="1:20" hidden="1" x14ac:dyDescent="0.3">
      <c r="A2767" s="4" t="s">
        <v>0</v>
      </c>
      <c r="B2767" s="5">
        <v>1.7299525843274439E-2</v>
      </c>
      <c r="C2767" s="5">
        <v>0</v>
      </c>
      <c r="D2767" s="5">
        <v>2.1624407304092932E-3</v>
      </c>
      <c r="E2767" s="6">
        <f t="shared" si="129"/>
        <v>1.9461966573683733E-2</v>
      </c>
      <c r="F2767" s="5">
        <v>2.1624407304093065E-2</v>
      </c>
      <c r="G2767" s="5">
        <v>0</v>
      </c>
      <c r="H2767" s="5">
        <v>1.0812203652046498E-2</v>
      </c>
      <c r="I2767" s="6">
        <f t="shared" si="130"/>
        <v>3.2436610956139561E-2</v>
      </c>
      <c r="J2767" s="7">
        <v>3527115.6787200179</v>
      </c>
      <c r="K2767" s="7">
        <v>0</v>
      </c>
      <c r="L2767" s="7">
        <v>440889.45983999944</v>
      </c>
      <c r="M2767" s="14">
        <f t="shared" si="131"/>
        <v>3968005.1385600176</v>
      </c>
      <c r="N2767" t="s">
        <v>135</v>
      </c>
      <c r="O2767">
        <v>2022</v>
      </c>
      <c r="P2767" t="s">
        <v>154</v>
      </c>
      <c r="Q2767" t="s">
        <v>164</v>
      </c>
      <c r="R2767">
        <v>202211</v>
      </c>
      <c r="S2767" t="s">
        <v>187</v>
      </c>
      <c r="T2767" t="s">
        <v>192</v>
      </c>
    </row>
    <row r="2768" spans="1:20" hidden="1" x14ac:dyDescent="0.3">
      <c r="A2768" s="4" t="s">
        <v>1</v>
      </c>
      <c r="B2768" s="5">
        <v>3.3088354394948095E-2</v>
      </c>
      <c r="C2768" s="5">
        <v>0</v>
      </c>
      <c r="D2768" s="5">
        <v>3.3088354394947778E-3</v>
      </c>
      <c r="E2768" s="6">
        <f t="shared" si="129"/>
        <v>3.6397189834442872E-2</v>
      </c>
      <c r="F2768" s="5">
        <v>6.6176708789895913E-2</v>
      </c>
      <c r="G2768" s="5">
        <v>0</v>
      </c>
      <c r="H2768" s="5">
        <v>1.654417719747401E-2</v>
      </c>
      <c r="I2768" s="6">
        <f t="shared" si="130"/>
        <v>8.272088598736993E-2</v>
      </c>
      <c r="J2768" s="7">
        <v>6746222.6783999708</v>
      </c>
      <c r="K2768" s="7">
        <v>0</v>
      </c>
      <c r="L2768" s="7">
        <v>674622.26783999894</v>
      </c>
      <c r="M2768" s="14">
        <f t="shared" si="131"/>
        <v>7420844.9462399697</v>
      </c>
      <c r="N2768" t="s">
        <v>135</v>
      </c>
      <c r="O2768">
        <v>2022</v>
      </c>
      <c r="P2768" t="s">
        <v>154</v>
      </c>
      <c r="Q2768" t="s">
        <v>164</v>
      </c>
      <c r="R2768">
        <v>202211</v>
      </c>
      <c r="S2768" t="s">
        <v>187</v>
      </c>
      <c r="T2768" t="s">
        <v>192</v>
      </c>
    </row>
    <row r="2769" spans="1:20" hidden="1" x14ac:dyDescent="0.3">
      <c r="A2769" s="4" t="s">
        <v>2</v>
      </c>
      <c r="B2769" s="5">
        <v>9.6948211508910725E-2</v>
      </c>
      <c r="C2769" s="5">
        <v>6.2736035094301586E-3</v>
      </c>
      <c r="D2769" s="5">
        <v>7.6809476748346105E-3</v>
      </c>
      <c r="E2769" s="6">
        <f t="shared" si="129"/>
        <v>0.11090276269317549</v>
      </c>
      <c r="F2769" s="5">
        <v>4.0745652307868044E-2</v>
      </c>
      <c r="G2769" s="5">
        <v>1.882081052829054E-2</v>
      </c>
      <c r="H2769" s="5">
        <v>3.8404738374173235E-2</v>
      </c>
      <c r="I2769" s="6">
        <f t="shared" si="130"/>
        <v>9.7971201210331815E-2</v>
      </c>
      <c r="J2769" s="7">
        <v>19766296.483199995</v>
      </c>
      <c r="K2769" s="7">
        <v>1279094.3231999981</v>
      </c>
      <c r="L2769" s="7">
        <v>1566030.8390399995</v>
      </c>
      <c r="M2769" s="14">
        <f t="shared" si="131"/>
        <v>22611421.645439994</v>
      </c>
      <c r="N2769" t="s">
        <v>135</v>
      </c>
      <c r="O2769">
        <v>2022</v>
      </c>
      <c r="P2769" t="s">
        <v>154</v>
      </c>
      <c r="Q2769" t="s">
        <v>164</v>
      </c>
      <c r="R2769">
        <v>202211</v>
      </c>
      <c r="S2769" t="s">
        <v>187</v>
      </c>
      <c r="T2769" t="s">
        <v>192</v>
      </c>
    </row>
    <row r="2770" spans="1:20" hidden="1" x14ac:dyDescent="0.3">
      <c r="A2770" s="4" t="s">
        <v>3</v>
      </c>
      <c r="B2770" s="5">
        <v>8.4482243255541573E-3</v>
      </c>
      <c r="C2770" s="5">
        <v>0</v>
      </c>
      <c r="D2770" s="5">
        <v>5.9634524650970444E-3</v>
      </c>
      <c r="E2770" s="6">
        <f t="shared" si="129"/>
        <v>1.4411676790651202E-2</v>
      </c>
      <c r="F2770" s="5">
        <v>1.9878174883657E-2</v>
      </c>
      <c r="G2770" s="5">
        <v>0</v>
      </c>
      <c r="H2770" s="5">
        <v>1.9878174883657E-2</v>
      </c>
      <c r="I2770" s="6">
        <f t="shared" si="130"/>
        <v>3.9756349767314E-2</v>
      </c>
      <c r="J2770" s="7">
        <v>1722467.1211199951</v>
      </c>
      <c r="K2770" s="7">
        <v>0</v>
      </c>
      <c r="L2770" s="7">
        <v>1215859.1443199976</v>
      </c>
      <c r="M2770" s="14">
        <f t="shared" si="131"/>
        <v>2938326.2654399928</v>
      </c>
      <c r="N2770" t="s">
        <v>135</v>
      </c>
      <c r="O2770">
        <v>2022</v>
      </c>
      <c r="P2770" t="s">
        <v>154</v>
      </c>
      <c r="Q2770" t="s">
        <v>164</v>
      </c>
      <c r="R2770">
        <v>202211</v>
      </c>
      <c r="S2770" t="s">
        <v>187</v>
      </c>
      <c r="T2770" t="s">
        <v>192</v>
      </c>
    </row>
    <row r="2771" spans="1:20" hidden="1" x14ac:dyDescent="0.3">
      <c r="A2771" s="4" t="s">
        <v>4</v>
      </c>
      <c r="B2771" s="5">
        <v>0</v>
      </c>
      <c r="C2771" s="5">
        <v>4.1153335703662656E-4</v>
      </c>
      <c r="D2771" s="5">
        <v>0</v>
      </c>
      <c r="E2771" s="6">
        <f t="shared" si="129"/>
        <v>4.1153335703662656E-4</v>
      </c>
      <c r="F2771" s="5">
        <v>0</v>
      </c>
      <c r="G2771" s="5">
        <v>3.0112196856338532E-4</v>
      </c>
      <c r="H2771" s="5">
        <v>0</v>
      </c>
      <c r="I2771" s="6">
        <f t="shared" si="130"/>
        <v>3.0112196856338532E-4</v>
      </c>
      <c r="J2771" s="7">
        <v>0</v>
      </c>
      <c r="K2771" s="7">
        <v>83905.522560000012</v>
      </c>
      <c r="L2771" s="7">
        <v>0</v>
      </c>
      <c r="M2771" s="14">
        <f t="shared" si="131"/>
        <v>83905.522560000012</v>
      </c>
      <c r="N2771" t="s">
        <v>135</v>
      </c>
      <c r="O2771">
        <v>2022</v>
      </c>
      <c r="P2771" t="s">
        <v>154</v>
      </c>
      <c r="Q2771" t="s">
        <v>164</v>
      </c>
      <c r="R2771">
        <v>202211</v>
      </c>
      <c r="S2771" t="s">
        <v>187</v>
      </c>
      <c r="T2771" t="s">
        <v>192</v>
      </c>
    </row>
    <row r="2772" spans="1:20" hidden="1" x14ac:dyDescent="0.3">
      <c r="A2772" s="4" t="s">
        <v>5</v>
      </c>
      <c r="B2772" s="5">
        <v>0</v>
      </c>
      <c r="C2772" s="5">
        <v>4.1142163941130351E-3</v>
      </c>
      <c r="D2772" s="5">
        <v>0</v>
      </c>
      <c r="E2772" s="6">
        <f t="shared" si="129"/>
        <v>4.1142163941130351E-3</v>
      </c>
      <c r="F2772" s="5">
        <v>0</v>
      </c>
      <c r="G2772" s="5">
        <v>3.2913731152904263E-3</v>
      </c>
      <c r="H2772" s="5">
        <v>0</v>
      </c>
      <c r="I2772" s="6">
        <f t="shared" si="130"/>
        <v>3.2913731152904263E-3</v>
      </c>
      <c r="J2772" s="7">
        <v>0</v>
      </c>
      <c r="K2772" s="7">
        <v>838827.44999999972</v>
      </c>
      <c r="L2772" s="7">
        <v>0</v>
      </c>
      <c r="M2772" s="14">
        <f t="shared" si="131"/>
        <v>838827.44999999972</v>
      </c>
      <c r="N2772" t="s">
        <v>135</v>
      </c>
      <c r="O2772">
        <v>2022</v>
      </c>
      <c r="P2772" t="s">
        <v>154</v>
      </c>
      <c r="Q2772" t="s">
        <v>164</v>
      </c>
      <c r="R2772">
        <v>202211</v>
      </c>
      <c r="S2772" t="s">
        <v>187</v>
      </c>
      <c r="T2772" t="s">
        <v>192</v>
      </c>
    </row>
    <row r="2773" spans="1:20" hidden="1" x14ac:dyDescent="0.3">
      <c r="A2773" s="4" t="s">
        <v>6</v>
      </c>
      <c r="B2773" s="5">
        <v>0</v>
      </c>
      <c r="C2773" s="5">
        <v>0</v>
      </c>
      <c r="D2773" s="5">
        <v>0</v>
      </c>
      <c r="E2773" s="6">
        <f t="shared" si="129"/>
        <v>0</v>
      </c>
      <c r="F2773" s="5">
        <v>0</v>
      </c>
      <c r="G2773" s="5">
        <v>0</v>
      </c>
      <c r="H2773" s="5">
        <v>0</v>
      </c>
      <c r="I2773" s="6">
        <f t="shared" si="130"/>
        <v>0</v>
      </c>
      <c r="J2773" s="7">
        <v>0</v>
      </c>
      <c r="K2773" s="7">
        <v>0</v>
      </c>
      <c r="L2773" s="7">
        <v>0</v>
      </c>
      <c r="M2773" s="14">
        <f t="shared" si="131"/>
        <v>0</v>
      </c>
      <c r="N2773" t="s">
        <v>135</v>
      </c>
      <c r="O2773">
        <v>2022</v>
      </c>
      <c r="P2773" t="s">
        <v>154</v>
      </c>
      <c r="Q2773" t="s">
        <v>164</v>
      </c>
      <c r="R2773">
        <v>202211</v>
      </c>
      <c r="S2773" t="s">
        <v>187</v>
      </c>
      <c r="T2773" t="s">
        <v>192</v>
      </c>
    </row>
    <row r="2774" spans="1:20" hidden="1" x14ac:dyDescent="0.3">
      <c r="A2774" s="4" t="s">
        <v>7</v>
      </c>
      <c r="B2774" s="5">
        <v>0</v>
      </c>
      <c r="C2774" s="5">
        <v>0</v>
      </c>
      <c r="D2774" s="5">
        <v>0</v>
      </c>
      <c r="E2774" s="6">
        <f t="shared" si="129"/>
        <v>0</v>
      </c>
      <c r="F2774" s="5">
        <v>0</v>
      </c>
      <c r="G2774" s="5">
        <v>0</v>
      </c>
      <c r="H2774" s="5">
        <v>0</v>
      </c>
      <c r="I2774" s="6">
        <f t="shared" si="130"/>
        <v>0</v>
      </c>
      <c r="J2774" s="7">
        <v>0</v>
      </c>
      <c r="K2774" s="7">
        <v>0</v>
      </c>
      <c r="L2774" s="7">
        <v>0</v>
      </c>
      <c r="M2774" s="14">
        <f t="shared" si="131"/>
        <v>0</v>
      </c>
      <c r="N2774" t="s">
        <v>135</v>
      </c>
      <c r="O2774">
        <v>2022</v>
      </c>
      <c r="P2774" t="s">
        <v>154</v>
      </c>
      <c r="Q2774" t="s">
        <v>164</v>
      </c>
      <c r="R2774">
        <v>202211</v>
      </c>
      <c r="S2774" t="s">
        <v>187</v>
      </c>
      <c r="T2774" t="s">
        <v>192</v>
      </c>
    </row>
    <row r="2775" spans="1:20" hidden="1" x14ac:dyDescent="0.3">
      <c r="A2775" s="4" t="s">
        <v>8</v>
      </c>
      <c r="B2775" s="5">
        <v>1.1991873024577769E-3</v>
      </c>
      <c r="C2775" s="5">
        <v>0</v>
      </c>
      <c r="D2775" s="5">
        <v>0</v>
      </c>
      <c r="E2775" s="6">
        <f t="shared" si="129"/>
        <v>1.1991873024577769E-3</v>
      </c>
      <c r="F2775" s="5">
        <v>7.9945820163851728E-3</v>
      </c>
      <c r="G2775" s="5">
        <v>0</v>
      </c>
      <c r="H2775" s="5">
        <v>0</v>
      </c>
      <c r="I2775" s="6">
        <f t="shared" si="130"/>
        <v>7.9945820163851728E-3</v>
      </c>
      <c r="J2775" s="7">
        <v>244496.4315519174</v>
      </c>
      <c r="K2775" s="7">
        <v>0</v>
      </c>
      <c r="L2775" s="7">
        <v>0</v>
      </c>
      <c r="M2775" s="14">
        <f t="shared" si="131"/>
        <v>244496.4315519174</v>
      </c>
      <c r="N2775" t="s">
        <v>135</v>
      </c>
      <c r="O2775">
        <v>2022</v>
      </c>
      <c r="P2775" t="s">
        <v>157</v>
      </c>
      <c r="Q2775" t="s">
        <v>164</v>
      </c>
      <c r="R2775">
        <v>202211</v>
      </c>
      <c r="S2775" t="s">
        <v>187</v>
      </c>
      <c r="T2775" t="s">
        <v>192</v>
      </c>
    </row>
    <row r="2776" spans="1:20" hidden="1" x14ac:dyDescent="0.3">
      <c r="A2776" s="4" t="s">
        <v>9</v>
      </c>
      <c r="B2776" s="5">
        <v>0</v>
      </c>
      <c r="C2776" s="5">
        <v>0</v>
      </c>
      <c r="D2776" s="5">
        <v>0</v>
      </c>
      <c r="E2776" s="6">
        <f t="shared" si="129"/>
        <v>0</v>
      </c>
      <c r="F2776" s="5">
        <v>0</v>
      </c>
      <c r="G2776" s="5">
        <v>0</v>
      </c>
      <c r="H2776" s="5">
        <v>0</v>
      </c>
      <c r="I2776" s="6">
        <f t="shared" si="130"/>
        <v>0</v>
      </c>
      <c r="J2776" s="7">
        <v>0</v>
      </c>
      <c r="K2776" s="7">
        <v>0</v>
      </c>
      <c r="L2776" s="7">
        <v>0</v>
      </c>
      <c r="M2776" s="14">
        <f t="shared" si="131"/>
        <v>0</v>
      </c>
      <c r="N2776" t="s">
        <v>135</v>
      </c>
      <c r="O2776">
        <v>2022</v>
      </c>
      <c r="P2776" t="s">
        <v>154</v>
      </c>
      <c r="Q2776" t="s">
        <v>164</v>
      </c>
      <c r="R2776">
        <v>202211</v>
      </c>
      <c r="S2776" t="s">
        <v>187</v>
      </c>
      <c r="T2776" t="s">
        <v>193</v>
      </c>
    </row>
    <row r="2777" spans="1:20" hidden="1" x14ac:dyDescent="0.3">
      <c r="A2777" s="4" t="s">
        <v>10</v>
      </c>
      <c r="B2777" s="5">
        <v>2.0559709689218172E-3</v>
      </c>
      <c r="C2777" s="5">
        <v>4.0925088001463892E-3</v>
      </c>
      <c r="D2777" s="5">
        <v>1.1048059610985169E-2</v>
      </c>
      <c r="E2777" s="6">
        <f t="shared" si="129"/>
        <v>1.7196539380053374E-2</v>
      </c>
      <c r="F2777" s="5">
        <v>1.1214387103209931E-2</v>
      </c>
      <c r="G2777" s="5">
        <v>1.5346908000549012E-2</v>
      </c>
      <c r="H2777" s="5">
        <v>3.0693816001098086E-2</v>
      </c>
      <c r="I2777" s="6">
        <f t="shared" si="130"/>
        <v>5.725511110485703E-2</v>
      </c>
      <c r="J2777" s="7">
        <v>419181.8611200006</v>
      </c>
      <c r="K2777" s="7">
        <v>834401.59488000209</v>
      </c>
      <c r="L2777" s="7">
        <v>2252534.8166400073</v>
      </c>
      <c r="M2777" s="14">
        <f t="shared" si="131"/>
        <v>3506118.2726400099</v>
      </c>
      <c r="N2777" t="s">
        <v>135</v>
      </c>
      <c r="O2777">
        <v>2022</v>
      </c>
      <c r="P2777" t="s">
        <v>154</v>
      </c>
      <c r="Q2777" t="s">
        <v>164</v>
      </c>
      <c r="R2777">
        <v>202211</v>
      </c>
      <c r="S2777" t="s">
        <v>187</v>
      </c>
      <c r="T2777" t="s">
        <v>193</v>
      </c>
    </row>
    <row r="2778" spans="1:20" hidden="1" x14ac:dyDescent="0.3">
      <c r="A2778" s="4" t="s">
        <v>11</v>
      </c>
      <c r="B2778" s="5">
        <v>0</v>
      </c>
      <c r="C2778" s="5">
        <v>3.0176821205756235E-3</v>
      </c>
      <c r="D2778" s="5">
        <v>8.616213259386293E-3</v>
      </c>
      <c r="E2778" s="6">
        <f t="shared" si="129"/>
        <v>1.1633895379961916E-2</v>
      </c>
      <c r="F2778" s="5">
        <v>0</v>
      </c>
      <c r="G2778" s="5">
        <v>5.3253213892510993E-3</v>
      </c>
      <c r="H2778" s="5">
        <v>1.6155399861349319E-2</v>
      </c>
      <c r="I2778" s="6">
        <f t="shared" si="130"/>
        <v>2.1480721250600417E-2</v>
      </c>
      <c r="J2778" s="7">
        <v>0</v>
      </c>
      <c r="K2778" s="7">
        <v>615260.44224000012</v>
      </c>
      <c r="L2778" s="7">
        <v>1756717.562880002</v>
      </c>
      <c r="M2778" s="14">
        <f t="shared" si="131"/>
        <v>2371978.0051200022</v>
      </c>
      <c r="N2778" t="s">
        <v>135</v>
      </c>
      <c r="O2778">
        <v>2022</v>
      </c>
      <c r="P2778" t="s">
        <v>154</v>
      </c>
      <c r="Q2778" t="s">
        <v>164</v>
      </c>
      <c r="R2778">
        <v>202211</v>
      </c>
      <c r="S2778" t="s">
        <v>187</v>
      </c>
      <c r="T2778" t="s">
        <v>193</v>
      </c>
    </row>
    <row r="2779" spans="1:20" hidden="1" x14ac:dyDescent="0.3">
      <c r="A2779" s="4" t="s">
        <v>12</v>
      </c>
      <c r="B2779" s="5">
        <v>0</v>
      </c>
      <c r="C2779" s="5">
        <v>0</v>
      </c>
      <c r="D2779" s="5">
        <v>0</v>
      </c>
      <c r="E2779" s="6">
        <f t="shared" si="129"/>
        <v>0</v>
      </c>
      <c r="F2779" s="5">
        <v>0</v>
      </c>
      <c r="G2779" s="5">
        <v>0</v>
      </c>
      <c r="H2779" s="5">
        <v>0</v>
      </c>
      <c r="I2779" s="6">
        <f t="shared" si="130"/>
        <v>0</v>
      </c>
      <c r="J2779" s="7">
        <v>0</v>
      </c>
      <c r="K2779" s="7">
        <v>0</v>
      </c>
      <c r="L2779" s="7">
        <v>0</v>
      </c>
      <c r="M2779" s="14">
        <f t="shared" si="131"/>
        <v>0</v>
      </c>
      <c r="N2779" t="s">
        <v>135</v>
      </c>
      <c r="O2779">
        <v>2022</v>
      </c>
      <c r="P2779" t="s">
        <v>154</v>
      </c>
      <c r="Q2779" t="s">
        <v>164</v>
      </c>
      <c r="R2779">
        <v>202211</v>
      </c>
      <c r="S2779" t="s">
        <v>187</v>
      </c>
      <c r="T2779" t="s">
        <v>193</v>
      </c>
    </row>
    <row r="2780" spans="1:20" hidden="1" x14ac:dyDescent="0.3">
      <c r="A2780" s="4" t="s">
        <v>13</v>
      </c>
      <c r="B2780" s="5">
        <v>0</v>
      </c>
      <c r="C2780" s="5">
        <v>8.2134110644518244E-3</v>
      </c>
      <c r="D2780" s="5">
        <v>7.300809835068302E-3</v>
      </c>
      <c r="E2780" s="6">
        <f t="shared" si="129"/>
        <v>1.5514220899520127E-2</v>
      </c>
      <c r="F2780" s="5">
        <v>0</v>
      </c>
      <c r="G2780" s="5">
        <v>2.7378036881506272E-2</v>
      </c>
      <c r="H2780" s="5">
        <v>1.3689018440753096E-2</v>
      </c>
      <c r="I2780" s="6">
        <f t="shared" si="130"/>
        <v>4.106705532225937E-2</v>
      </c>
      <c r="J2780" s="7">
        <v>0</v>
      </c>
      <c r="K2780" s="7">
        <v>1674592.1942399961</v>
      </c>
      <c r="L2780" s="7">
        <v>1488526.3948800028</v>
      </c>
      <c r="M2780" s="14">
        <f t="shared" si="131"/>
        <v>3163118.5891199987</v>
      </c>
      <c r="N2780" t="s">
        <v>135</v>
      </c>
      <c r="O2780">
        <v>2022</v>
      </c>
      <c r="P2780" t="s">
        <v>154</v>
      </c>
      <c r="Q2780" t="s">
        <v>164</v>
      </c>
      <c r="R2780">
        <v>202211</v>
      </c>
      <c r="S2780" t="s">
        <v>187</v>
      </c>
      <c r="T2780" t="s">
        <v>193</v>
      </c>
    </row>
    <row r="2781" spans="1:20" hidden="1" x14ac:dyDescent="0.3">
      <c r="A2781" s="4" t="s">
        <v>14</v>
      </c>
      <c r="B2781" s="5">
        <v>0</v>
      </c>
      <c r="C2781" s="5">
        <v>0</v>
      </c>
      <c r="D2781" s="5">
        <v>0</v>
      </c>
      <c r="E2781" s="6">
        <f t="shared" si="129"/>
        <v>0</v>
      </c>
      <c r="F2781" s="5">
        <v>0</v>
      </c>
      <c r="G2781" s="5">
        <v>0</v>
      </c>
      <c r="H2781" s="5">
        <v>0</v>
      </c>
      <c r="I2781" s="6">
        <f t="shared" si="130"/>
        <v>0</v>
      </c>
      <c r="J2781" s="7">
        <v>0</v>
      </c>
      <c r="K2781" s="7">
        <v>0</v>
      </c>
      <c r="L2781" s="7">
        <v>0</v>
      </c>
      <c r="M2781" s="14">
        <f t="shared" si="131"/>
        <v>0</v>
      </c>
      <c r="N2781" t="s">
        <v>135</v>
      </c>
      <c r="O2781">
        <v>2022</v>
      </c>
      <c r="P2781" t="s">
        <v>154</v>
      </c>
      <c r="Q2781" t="s">
        <v>164</v>
      </c>
      <c r="R2781">
        <v>202211</v>
      </c>
      <c r="S2781" t="s">
        <v>187</v>
      </c>
      <c r="T2781" t="s">
        <v>193</v>
      </c>
    </row>
    <row r="2782" spans="1:20" hidden="1" x14ac:dyDescent="0.3">
      <c r="A2782" s="4" t="s">
        <v>15</v>
      </c>
      <c r="B2782" s="5">
        <v>1.9348003137636058E-3</v>
      </c>
      <c r="C2782" s="5">
        <v>0</v>
      </c>
      <c r="D2782" s="5">
        <v>0</v>
      </c>
      <c r="E2782" s="6">
        <f t="shared" si="129"/>
        <v>1.9348003137636058E-3</v>
      </c>
      <c r="F2782" s="5">
        <v>8.9298476019858773E-3</v>
      </c>
      <c r="G2782" s="5">
        <v>0</v>
      </c>
      <c r="H2782" s="5">
        <v>0</v>
      </c>
      <c r="I2782" s="6">
        <f t="shared" si="130"/>
        <v>8.9298476019858773E-3</v>
      </c>
      <c r="J2782" s="7">
        <v>394476.96911999927</v>
      </c>
      <c r="K2782" s="7">
        <v>0</v>
      </c>
      <c r="L2782" s="7">
        <v>0</v>
      </c>
      <c r="M2782" s="14">
        <f t="shared" si="131"/>
        <v>394476.96911999927</v>
      </c>
      <c r="N2782" t="s">
        <v>135</v>
      </c>
      <c r="O2782">
        <v>2022</v>
      </c>
      <c r="P2782" t="s">
        <v>154</v>
      </c>
      <c r="Q2782" t="s">
        <v>164</v>
      </c>
      <c r="R2782">
        <v>202211</v>
      </c>
      <c r="S2782" t="s">
        <v>187</v>
      </c>
      <c r="T2782" t="s">
        <v>193</v>
      </c>
    </row>
    <row r="2783" spans="1:20" hidden="1" x14ac:dyDescent="0.3">
      <c r="A2783" s="4" t="s">
        <v>16</v>
      </c>
      <c r="B2783" s="5">
        <v>0</v>
      </c>
      <c r="C2783" s="5">
        <v>0</v>
      </c>
      <c r="D2783" s="5">
        <v>0</v>
      </c>
      <c r="E2783" s="6">
        <f t="shared" si="129"/>
        <v>0</v>
      </c>
      <c r="F2783" s="5">
        <v>0</v>
      </c>
      <c r="G2783" s="5">
        <v>0</v>
      </c>
      <c r="H2783" s="5">
        <v>0</v>
      </c>
      <c r="I2783" s="6">
        <f t="shared" si="130"/>
        <v>0</v>
      </c>
      <c r="J2783" s="7">
        <v>0</v>
      </c>
      <c r="K2783" s="7">
        <v>0</v>
      </c>
      <c r="L2783" s="7">
        <v>0</v>
      </c>
      <c r="M2783" s="14">
        <f t="shared" si="131"/>
        <v>0</v>
      </c>
      <c r="N2783" t="s">
        <v>135</v>
      </c>
      <c r="O2783">
        <v>2022</v>
      </c>
      <c r="P2783" t="s">
        <v>154</v>
      </c>
      <c r="Q2783" t="s">
        <v>164</v>
      </c>
      <c r="R2783">
        <v>202211</v>
      </c>
      <c r="S2783" t="s">
        <v>187</v>
      </c>
      <c r="T2783" t="s">
        <v>193</v>
      </c>
    </row>
    <row r="2784" spans="1:20" hidden="1" x14ac:dyDescent="0.3">
      <c r="A2784" s="4" t="s">
        <v>17</v>
      </c>
      <c r="B2784" s="5">
        <v>1.3904776685351573E-3</v>
      </c>
      <c r="C2784" s="5">
        <v>0</v>
      </c>
      <c r="D2784" s="5">
        <v>0</v>
      </c>
      <c r="E2784" s="6">
        <f t="shared" si="129"/>
        <v>1.3904776685351573E-3</v>
      </c>
      <c r="F2784" s="5">
        <v>3.7922118232777023E-3</v>
      </c>
      <c r="G2784" s="5">
        <v>0</v>
      </c>
      <c r="H2784" s="5">
        <v>0</v>
      </c>
      <c r="I2784" s="6">
        <f t="shared" si="130"/>
        <v>3.7922118232777023E-3</v>
      </c>
      <c r="J2784" s="7">
        <v>283497.68831999996</v>
      </c>
      <c r="K2784" s="7">
        <v>0</v>
      </c>
      <c r="L2784" s="7">
        <v>0</v>
      </c>
      <c r="M2784" s="14">
        <f t="shared" si="131"/>
        <v>283497.68831999996</v>
      </c>
      <c r="N2784" t="s">
        <v>135</v>
      </c>
      <c r="O2784">
        <v>2022</v>
      </c>
      <c r="P2784" t="s">
        <v>154</v>
      </c>
      <c r="Q2784" t="s">
        <v>164</v>
      </c>
      <c r="R2784">
        <v>202211</v>
      </c>
      <c r="S2784" t="s">
        <v>187</v>
      </c>
      <c r="T2784" t="s">
        <v>193</v>
      </c>
    </row>
    <row r="2785" spans="1:20" hidden="1" x14ac:dyDescent="0.3">
      <c r="A2785" s="4" t="s">
        <v>18</v>
      </c>
      <c r="B2785" s="5">
        <v>0</v>
      </c>
      <c r="C2785" s="5">
        <v>0</v>
      </c>
      <c r="D2785" s="5">
        <v>0</v>
      </c>
      <c r="E2785" s="6">
        <f t="shared" ref="E2785:E2848" si="132">SUM(B2785:D2785)</f>
        <v>0</v>
      </c>
      <c r="F2785" s="5">
        <v>0</v>
      </c>
      <c r="G2785" s="5">
        <v>0</v>
      </c>
      <c r="H2785" s="5">
        <v>0</v>
      </c>
      <c r="I2785" s="6">
        <f t="shared" ref="I2785:I2848" si="133">SUM(F2785:H2785)</f>
        <v>0</v>
      </c>
      <c r="J2785" s="7">
        <v>0</v>
      </c>
      <c r="K2785" s="7">
        <v>0</v>
      </c>
      <c r="L2785" s="7">
        <v>0</v>
      </c>
      <c r="M2785" s="14">
        <f t="shared" ref="M2785:M2848" si="134">SUM(J2785:L2785)</f>
        <v>0</v>
      </c>
      <c r="N2785" t="s">
        <v>135</v>
      </c>
      <c r="O2785">
        <v>2022</v>
      </c>
      <c r="P2785" t="s">
        <v>154</v>
      </c>
      <c r="Q2785" t="s">
        <v>164</v>
      </c>
      <c r="R2785">
        <v>202211</v>
      </c>
      <c r="S2785" t="s">
        <v>187</v>
      </c>
      <c r="T2785" t="s">
        <v>193</v>
      </c>
    </row>
    <row r="2786" spans="1:20" hidden="1" x14ac:dyDescent="0.3">
      <c r="A2786" s="4" t="s">
        <v>19</v>
      </c>
      <c r="B2786" s="5">
        <v>0</v>
      </c>
      <c r="C2786" s="5">
        <v>0</v>
      </c>
      <c r="D2786" s="5">
        <v>0</v>
      </c>
      <c r="E2786" s="6">
        <f t="shared" si="132"/>
        <v>0</v>
      </c>
      <c r="F2786" s="5">
        <v>0</v>
      </c>
      <c r="G2786" s="5">
        <v>0</v>
      </c>
      <c r="H2786" s="5">
        <v>0</v>
      </c>
      <c r="I2786" s="6">
        <f t="shared" si="133"/>
        <v>0</v>
      </c>
      <c r="J2786" s="7">
        <v>0</v>
      </c>
      <c r="K2786" s="7">
        <v>0</v>
      </c>
      <c r="L2786" s="7">
        <v>0</v>
      </c>
      <c r="M2786" s="14">
        <f t="shared" si="134"/>
        <v>0</v>
      </c>
      <c r="N2786" t="s">
        <v>135</v>
      </c>
      <c r="O2786">
        <v>2022</v>
      </c>
      <c r="P2786" t="s">
        <v>154</v>
      </c>
      <c r="Q2786" t="s">
        <v>164</v>
      </c>
      <c r="R2786">
        <v>202211</v>
      </c>
      <c r="S2786" t="s">
        <v>187</v>
      </c>
      <c r="T2786" t="s">
        <v>193</v>
      </c>
    </row>
    <row r="2787" spans="1:20" hidden="1" x14ac:dyDescent="0.3">
      <c r="A2787" s="4" t="s">
        <v>20</v>
      </c>
      <c r="B2787" s="5">
        <v>0</v>
      </c>
      <c r="C2787" s="5">
        <v>0</v>
      </c>
      <c r="D2787" s="5">
        <v>8.0792467901022024E-3</v>
      </c>
      <c r="E2787" s="6">
        <f t="shared" si="132"/>
        <v>8.0792467901022024E-3</v>
      </c>
      <c r="F2787" s="5">
        <v>0</v>
      </c>
      <c r="G2787" s="5">
        <v>0</v>
      </c>
      <c r="H2787" s="5">
        <v>2.1544658106939209E-2</v>
      </c>
      <c r="I2787" s="6">
        <f t="shared" si="133"/>
        <v>2.1544658106939209E-2</v>
      </c>
      <c r="J2787" s="7">
        <v>0</v>
      </c>
      <c r="K2787" s="7">
        <v>0</v>
      </c>
      <c r="L2787" s="7">
        <v>1647238.0968000006</v>
      </c>
      <c r="M2787" s="14">
        <f t="shared" si="134"/>
        <v>1647238.0968000006</v>
      </c>
      <c r="N2787" t="s">
        <v>135</v>
      </c>
      <c r="O2787">
        <v>2022</v>
      </c>
      <c r="P2787" t="s">
        <v>154</v>
      </c>
      <c r="Q2787" t="s">
        <v>164</v>
      </c>
      <c r="R2787">
        <v>202211</v>
      </c>
      <c r="S2787" t="s">
        <v>187</v>
      </c>
      <c r="T2787" t="s">
        <v>193</v>
      </c>
    </row>
    <row r="2788" spans="1:20" hidden="1" x14ac:dyDescent="0.3">
      <c r="A2788" s="4" t="s">
        <v>21</v>
      </c>
      <c r="B2788" s="5">
        <v>5.9287340703182569E-2</v>
      </c>
      <c r="C2788" s="5">
        <v>3.8334384952659915E-2</v>
      </c>
      <c r="D2788" s="5">
        <v>0</v>
      </c>
      <c r="E2788" s="6">
        <f t="shared" si="132"/>
        <v>9.7621725655842484E-2</v>
      </c>
      <c r="F2788" s="5">
        <v>2.1429159290306862E-2</v>
      </c>
      <c r="G2788" s="5">
        <v>7.1430530967689226E-3</v>
      </c>
      <c r="H2788" s="5">
        <v>0</v>
      </c>
      <c r="I2788" s="6">
        <f t="shared" si="133"/>
        <v>2.8572212387075784E-2</v>
      </c>
      <c r="J2788" s="7">
        <v>12087805.806833997</v>
      </c>
      <c r="K2788" s="7">
        <v>7815810.180322458</v>
      </c>
      <c r="L2788" s="7">
        <v>0</v>
      </c>
      <c r="M2788" s="14">
        <f t="shared" si="134"/>
        <v>19903615.987156454</v>
      </c>
      <c r="N2788" t="s">
        <v>135</v>
      </c>
      <c r="O2788">
        <v>2022</v>
      </c>
      <c r="P2788" t="s">
        <v>155</v>
      </c>
      <c r="Q2788" t="s">
        <v>165</v>
      </c>
      <c r="R2788">
        <v>202211</v>
      </c>
      <c r="S2788" t="s">
        <v>187</v>
      </c>
      <c r="T2788" t="s">
        <v>194</v>
      </c>
    </row>
    <row r="2789" spans="1:20" hidden="1" x14ac:dyDescent="0.3">
      <c r="A2789" s="4" t="s">
        <v>22</v>
      </c>
      <c r="B2789" s="5">
        <v>0</v>
      </c>
      <c r="C2789" s="5">
        <v>0</v>
      </c>
      <c r="D2789" s="5">
        <v>0</v>
      </c>
      <c r="E2789" s="6">
        <f t="shared" si="132"/>
        <v>0</v>
      </c>
      <c r="F2789" s="5">
        <v>0</v>
      </c>
      <c r="G2789" s="5">
        <v>0</v>
      </c>
      <c r="H2789" s="5">
        <v>0</v>
      </c>
      <c r="I2789" s="6">
        <f t="shared" si="133"/>
        <v>0</v>
      </c>
      <c r="J2789" s="7">
        <v>0</v>
      </c>
      <c r="K2789" s="7">
        <v>0</v>
      </c>
      <c r="L2789" s="7">
        <v>0</v>
      </c>
      <c r="M2789" s="14">
        <f t="shared" si="134"/>
        <v>0</v>
      </c>
      <c r="N2789" t="s">
        <v>135</v>
      </c>
      <c r="O2789">
        <v>2022</v>
      </c>
      <c r="P2789" t="s">
        <v>155</v>
      </c>
      <c r="Q2789" t="s">
        <v>165</v>
      </c>
      <c r="R2789">
        <v>202211</v>
      </c>
      <c r="S2789" t="s">
        <v>187</v>
      </c>
      <c r="T2789" t="s">
        <v>194</v>
      </c>
    </row>
    <row r="2790" spans="1:20" hidden="1" x14ac:dyDescent="0.3">
      <c r="A2790" s="4" t="s">
        <v>23</v>
      </c>
      <c r="B2790" s="5">
        <v>0</v>
      </c>
      <c r="C2790" s="5">
        <v>0</v>
      </c>
      <c r="D2790" s="5">
        <v>0</v>
      </c>
      <c r="E2790" s="6">
        <f t="shared" si="132"/>
        <v>0</v>
      </c>
      <c r="F2790" s="5">
        <v>0</v>
      </c>
      <c r="G2790" s="5">
        <v>0</v>
      </c>
      <c r="H2790" s="5">
        <v>0</v>
      </c>
      <c r="I2790" s="6">
        <f t="shared" si="133"/>
        <v>0</v>
      </c>
      <c r="J2790" s="7">
        <v>0</v>
      </c>
      <c r="K2790" s="7">
        <v>0</v>
      </c>
      <c r="L2790" s="7">
        <v>0</v>
      </c>
      <c r="M2790" s="14">
        <f t="shared" si="134"/>
        <v>0</v>
      </c>
      <c r="N2790" t="s">
        <v>135</v>
      </c>
      <c r="O2790">
        <v>2022</v>
      </c>
      <c r="P2790" t="s">
        <v>155</v>
      </c>
      <c r="Q2790" t="s">
        <v>165</v>
      </c>
      <c r="R2790">
        <v>202211</v>
      </c>
      <c r="S2790" t="s">
        <v>187</v>
      </c>
      <c r="T2790" t="s">
        <v>194</v>
      </c>
    </row>
    <row r="2791" spans="1:20" hidden="1" x14ac:dyDescent="0.3">
      <c r="A2791" s="4" t="s">
        <v>24</v>
      </c>
      <c r="B2791" s="5">
        <v>0</v>
      </c>
      <c r="C2791" s="5">
        <v>0</v>
      </c>
      <c r="D2791" s="5">
        <v>0</v>
      </c>
      <c r="E2791" s="6">
        <f t="shared" si="132"/>
        <v>0</v>
      </c>
      <c r="F2791" s="5">
        <v>0</v>
      </c>
      <c r="G2791" s="5">
        <v>0</v>
      </c>
      <c r="H2791" s="5">
        <v>0</v>
      </c>
      <c r="I2791" s="6">
        <f t="shared" si="133"/>
        <v>0</v>
      </c>
      <c r="J2791" s="7">
        <v>0</v>
      </c>
      <c r="K2791" s="7">
        <v>0</v>
      </c>
      <c r="L2791" s="7">
        <v>0</v>
      </c>
      <c r="M2791" s="14">
        <f t="shared" si="134"/>
        <v>0</v>
      </c>
      <c r="N2791" t="s">
        <v>135</v>
      </c>
      <c r="O2791">
        <v>2022</v>
      </c>
      <c r="P2791" t="s">
        <v>155</v>
      </c>
      <c r="Q2791" t="s">
        <v>165</v>
      </c>
      <c r="R2791">
        <v>202211</v>
      </c>
      <c r="S2791" t="s">
        <v>187</v>
      </c>
      <c r="T2791" t="s">
        <v>194</v>
      </c>
    </row>
    <row r="2792" spans="1:20" hidden="1" x14ac:dyDescent="0.3">
      <c r="A2792" s="4" t="s">
        <v>25</v>
      </c>
      <c r="B2792" s="5">
        <v>6.0838239095510623E-2</v>
      </c>
      <c r="C2792" s="5">
        <v>3.9133475308710704E-2</v>
      </c>
      <c r="D2792" s="5">
        <v>0</v>
      </c>
      <c r="E2792" s="6">
        <f t="shared" si="132"/>
        <v>9.9971714404221326E-2</v>
      </c>
      <c r="F2792" s="5">
        <v>2.2707896396458063E-2</v>
      </c>
      <c r="G2792" s="5">
        <v>5.071292696593184E-3</v>
      </c>
      <c r="H2792" s="5">
        <v>0</v>
      </c>
      <c r="I2792" s="6">
        <f t="shared" si="133"/>
        <v>2.7779189093051247E-2</v>
      </c>
      <c r="J2792" s="7">
        <v>12404010.891600009</v>
      </c>
      <c r="K2792" s="7">
        <v>7978732.8031200226</v>
      </c>
      <c r="L2792" s="7">
        <v>0</v>
      </c>
      <c r="M2792" s="14">
        <f t="shared" si="134"/>
        <v>20382743.69472003</v>
      </c>
      <c r="N2792" t="s">
        <v>135</v>
      </c>
      <c r="O2792">
        <v>2022</v>
      </c>
      <c r="P2792" t="s">
        <v>155</v>
      </c>
      <c r="Q2792" t="s">
        <v>165</v>
      </c>
      <c r="R2792">
        <v>202211</v>
      </c>
      <c r="S2792" t="s">
        <v>187</v>
      </c>
      <c r="T2792" t="s">
        <v>194</v>
      </c>
    </row>
    <row r="2793" spans="1:20" hidden="1" x14ac:dyDescent="0.3">
      <c r="A2793" s="4" t="s">
        <v>26</v>
      </c>
      <c r="B2793" s="5">
        <v>1.6602132861753293E-3</v>
      </c>
      <c r="C2793" s="5">
        <v>0</v>
      </c>
      <c r="D2793" s="5">
        <v>0</v>
      </c>
      <c r="E2793" s="6">
        <f t="shared" si="132"/>
        <v>1.6602132861753293E-3</v>
      </c>
      <c r="F2793" s="5">
        <v>7.6625228592707558E-3</v>
      </c>
      <c r="G2793" s="5">
        <v>0</v>
      </c>
      <c r="H2793" s="5">
        <v>0</v>
      </c>
      <c r="I2793" s="6">
        <f t="shared" si="133"/>
        <v>7.6625228592707558E-3</v>
      </c>
      <c r="J2793" s="7">
        <v>338492.76360165817</v>
      </c>
      <c r="K2793" s="7">
        <v>0</v>
      </c>
      <c r="L2793" s="7">
        <v>0</v>
      </c>
      <c r="M2793" s="14">
        <f t="shared" si="134"/>
        <v>338492.76360165817</v>
      </c>
      <c r="N2793" t="s">
        <v>135</v>
      </c>
      <c r="O2793">
        <v>2022</v>
      </c>
      <c r="P2793" t="s">
        <v>155</v>
      </c>
      <c r="Q2793" t="s">
        <v>165</v>
      </c>
      <c r="R2793">
        <v>202211</v>
      </c>
      <c r="S2793" t="s">
        <v>187</v>
      </c>
      <c r="T2793" t="s">
        <v>194</v>
      </c>
    </row>
    <row r="2794" spans="1:20" hidden="1" x14ac:dyDescent="0.3">
      <c r="A2794" s="4" t="s">
        <v>27</v>
      </c>
      <c r="B2794" s="5">
        <v>2.187836724744301E-2</v>
      </c>
      <c r="C2794" s="5">
        <v>2.9431613082869762E-2</v>
      </c>
      <c r="D2794" s="5">
        <v>0</v>
      </c>
      <c r="E2794" s="6">
        <f t="shared" si="132"/>
        <v>5.1309980330312768E-2</v>
      </c>
      <c r="F2794" s="5">
        <v>1.5627405176745018E-2</v>
      </c>
      <c r="G2794" s="5">
        <v>5.2091350589150032E-3</v>
      </c>
      <c r="H2794" s="5">
        <v>0</v>
      </c>
      <c r="I2794" s="6">
        <f t="shared" si="133"/>
        <v>2.083654023566002E-2</v>
      </c>
      <c r="J2794" s="7">
        <v>4460673.2486399999</v>
      </c>
      <c r="K2794" s="7">
        <v>6000667.5844800007</v>
      </c>
      <c r="L2794" s="7">
        <v>0</v>
      </c>
      <c r="M2794" s="14">
        <f t="shared" si="134"/>
        <v>10461340.83312</v>
      </c>
      <c r="N2794" t="s">
        <v>135</v>
      </c>
      <c r="O2794">
        <v>2022</v>
      </c>
      <c r="P2794" t="s">
        <v>155</v>
      </c>
      <c r="Q2794" t="s">
        <v>165</v>
      </c>
      <c r="R2794">
        <v>202211</v>
      </c>
      <c r="S2794" t="s">
        <v>187</v>
      </c>
      <c r="T2794" t="s">
        <v>194</v>
      </c>
    </row>
    <row r="2795" spans="1:20" hidden="1" x14ac:dyDescent="0.3">
      <c r="A2795" s="4" t="s">
        <v>28</v>
      </c>
      <c r="B2795" s="5">
        <v>0</v>
      </c>
      <c r="C2795" s="5">
        <v>0</v>
      </c>
      <c r="D2795" s="5">
        <v>0</v>
      </c>
      <c r="E2795" s="6">
        <f t="shared" si="132"/>
        <v>0</v>
      </c>
      <c r="F2795" s="5">
        <v>0</v>
      </c>
      <c r="G2795" s="5">
        <v>0</v>
      </c>
      <c r="H2795" s="5">
        <v>0</v>
      </c>
      <c r="I2795" s="6">
        <f t="shared" si="133"/>
        <v>0</v>
      </c>
      <c r="J2795" s="7">
        <v>0</v>
      </c>
      <c r="K2795" s="7">
        <v>0</v>
      </c>
      <c r="L2795" s="7">
        <v>0</v>
      </c>
      <c r="M2795" s="14">
        <f t="shared" si="134"/>
        <v>0</v>
      </c>
      <c r="N2795" t="s">
        <v>135</v>
      </c>
      <c r="O2795">
        <v>2022</v>
      </c>
      <c r="P2795" t="s">
        <v>155</v>
      </c>
      <c r="Q2795" t="s">
        <v>165</v>
      </c>
      <c r="R2795">
        <v>202211</v>
      </c>
      <c r="S2795" t="s">
        <v>187</v>
      </c>
      <c r="T2795" t="s">
        <v>194</v>
      </c>
    </row>
    <row r="2796" spans="1:20" hidden="1" x14ac:dyDescent="0.3">
      <c r="A2796" s="4" t="s">
        <v>29</v>
      </c>
      <c r="B2796" s="5">
        <v>4.8754144682140149E-2</v>
      </c>
      <c r="C2796" s="5">
        <v>4.4714515551333781E-2</v>
      </c>
      <c r="D2796" s="5">
        <v>0</v>
      </c>
      <c r="E2796" s="6">
        <f t="shared" si="132"/>
        <v>9.346866023347393E-2</v>
      </c>
      <c r="F2796" s="5">
        <v>5.8504973618567595E-2</v>
      </c>
      <c r="G2796" s="5">
        <v>8.3578533740810909E-3</v>
      </c>
      <c r="H2796" s="5">
        <v>0</v>
      </c>
      <c r="I2796" s="6">
        <f t="shared" si="133"/>
        <v>6.6862826992648686E-2</v>
      </c>
      <c r="J2796" s="7">
        <v>9940244.0083530787</v>
      </c>
      <c r="K2796" s="7">
        <v>9116623.7905181535</v>
      </c>
      <c r="L2796" s="7">
        <v>0</v>
      </c>
      <c r="M2796" s="14">
        <f t="shared" si="134"/>
        <v>19056867.798871234</v>
      </c>
      <c r="N2796" t="s">
        <v>135</v>
      </c>
      <c r="O2796">
        <v>2022</v>
      </c>
      <c r="P2796" t="s">
        <v>155</v>
      </c>
      <c r="Q2796" t="s">
        <v>165</v>
      </c>
      <c r="R2796">
        <v>202211</v>
      </c>
      <c r="S2796" t="s">
        <v>187</v>
      </c>
      <c r="T2796" t="s">
        <v>194</v>
      </c>
    </row>
    <row r="2797" spans="1:20" hidden="1" x14ac:dyDescent="0.3">
      <c r="A2797" s="4" t="s">
        <v>30</v>
      </c>
      <c r="B2797" s="5">
        <v>1.522636754737974E-2</v>
      </c>
      <c r="C2797" s="5">
        <v>4.3151648919699753E-4</v>
      </c>
      <c r="D2797" s="5">
        <v>0</v>
      </c>
      <c r="E2797" s="6">
        <f t="shared" si="132"/>
        <v>1.5657884036576739E-2</v>
      </c>
      <c r="F2797" s="5">
        <v>1.1096138293637092E-2</v>
      </c>
      <c r="G2797" s="5">
        <v>1.849356382272845E-3</v>
      </c>
      <c r="H2797" s="5">
        <v>0</v>
      </c>
      <c r="I2797" s="6">
        <f t="shared" si="133"/>
        <v>1.2945494675909937E-2</v>
      </c>
      <c r="J2797" s="7">
        <v>3104429.5776000069</v>
      </c>
      <c r="K2797" s="7">
        <v>87979.785599999988</v>
      </c>
      <c r="L2797" s="7">
        <v>0</v>
      </c>
      <c r="M2797" s="14">
        <f t="shared" si="134"/>
        <v>3192409.363200007</v>
      </c>
      <c r="N2797" t="s">
        <v>135</v>
      </c>
      <c r="O2797">
        <v>2022</v>
      </c>
      <c r="P2797" t="s">
        <v>155</v>
      </c>
      <c r="Q2797" t="s">
        <v>165</v>
      </c>
      <c r="R2797">
        <v>202211</v>
      </c>
      <c r="S2797" t="s">
        <v>187</v>
      </c>
      <c r="T2797" t="s">
        <v>194</v>
      </c>
    </row>
    <row r="2798" spans="1:20" hidden="1" x14ac:dyDescent="0.3">
      <c r="A2798" s="4" t="s">
        <v>31</v>
      </c>
      <c r="B2798" s="5">
        <v>3.4128657463739345E-2</v>
      </c>
      <c r="C2798" s="5">
        <v>0</v>
      </c>
      <c r="D2798" s="5">
        <v>0</v>
      </c>
      <c r="E2798" s="6">
        <f t="shared" si="132"/>
        <v>3.4128657463739345E-2</v>
      </c>
      <c r="F2798" s="5">
        <v>2.0518230940123904E-2</v>
      </c>
      <c r="G2798" s="5">
        <v>0</v>
      </c>
      <c r="H2798" s="5">
        <v>0</v>
      </c>
      <c r="I2798" s="6">
        <f t="shared" si="133"/>
        <v>2.0518230940123904E-2</v>
      </c>
      <c r="J2798" s="7">
        <v>6958324.9809600217</v>
      </c>
      <c r="K2798" s="7">
        <v>0</v>
      </c>
      <c r="L2798" s="7">
        <v>0</v>
      </c>
      <c r="M2798" s="14">
        <f t="shared" si="134"/>
        <v>6958324.9809600217</v>
      </c>
      <c r="N2798" t="s">
        <v>135</v>
      </c>
      <c r="O2798">
        <v>2022</v>
      </c>
      <c r="P2798" t="s">
        <v>155</v>
      </c>
      <c r="Q2798" t="s">
        <v>165</v>
      </c>
      <c r="R2798">
        <v>202211</v>
      </c>
      <c r="S2798" t="s">
        <v>187</v>
      </c>
      <c r="T2798" t="s">
        <v>194</v>
      </c>
    </row>
    <row r="2799" spans="1:20" hidden="1" x14ac:dyDescent="0.3">
      <c r="A2799" s="4" t="s">
        <v>32</v>
      </c>
      <c r="B2799" s="5">
        <v>0</v>
      </c>
      <c r="C2799" s="5">
        <v>0</v>
      </c>
      <c r="D2799" s="5">
        <v>0</v>
      </c>
      <c r="E2799" s="6">
        <f t="shared" si="132"/>
        <v>0</v>
      </c>
      <c r="F2799" s="5">
        <v>0</v>
      </c>
      <c r="G2799" s="5">
        <v>0</v>
      </c>
      <c r="H2799" s="5">
        <v>0</v>
      </c>
      <c r="I2799" s="6">
        <f t="shared" si="133"/>
        <v>0</v>
      </c>
      <c r="J2799" s="7">
        <v>0</v>
      </c>
      <c r="K2799" s="7">
        <v>0</v>
      </c>
      <c r="L2799" s="7">
        <v>0</v>
      </c>
      <c r="M2799" s="14">
        <f t="shared" si="134"/>
        <v>0</v>
      </c>
      <c r="N2799" t="s">
        <v>135</v>
      </c>
      <c r="O2799">
        <v>2022</v>
      </c>
      <c r="P2799" t="s">
        <v>156</v>
      </c>
      <c r="Q2799" t="s">
        <v>165</v>
      </c>
      <c r="R2799">
        <v>202211</v>
      </c>
      <c r="S2799" t="s">
        <v>187</v>
      </c>
      <c r="T2799" t="s">
        <v>195</v>
      </c>
    </row>
    <row r="2800" spans="1:20" hidden="1" x14ac:dyDescent="0.3">
      <c r="A2800" s="4" t="s">
        <v>33</v>
      </c>
      <c r="B2800" s="5">
        <v>5.7263899551579902E-3</v>
      </c>
      <c r="C2800" s="5">
        <v>0</v>
      </c>
      <c r="D2800" s="5">
        <v>0</v>
      </c>
      <c r="E2800" s="6">
        <f t="shared" si="132"/>
        <v>5.7263899551579902E-3</v>
      </c>
      <c r="F2800" s="5">
        <v>9.2860377651210711E-3</v>
      </c>
      <c r="G2800" s="5">
        <v>0</v>
      </c>
      <c r="H2800" s="5">
        <v>0</v>
      </c>
      <c r="I2800" s="6">
        <f t="shared" si="133"/>
        <v>9.2860377651210711E-3</v>
      </c>
      <c r="J2800" s="7">
        <v>1167525.6291001069</v>
      </c>
      <c r="K2800" s="7">
        <v>0</v>
      </c>
      <c r="L2800" s="7">
        <v>0</v>
      </c>
      <c r="M2800" s="14">
        <f t="shared" si="134"/>
        <v>1167525.6291001069</v>
      </c>
      <c r="N2800" t="s">
        <v>135</v>
      </c>
      <c r="O2800">
        <v>2022</v>
      </c>
      <c r="P2800" t="s">
        <v>156</v>
      </c>
      <c r="Q2800" t="s">
        <v>165</v>
      </c>
      <c r="R2800">
        <v>202211</v>
      </c>
      <c r="S2800" t="s">
        <v>187</v>
      </c>
      <c r="T2800" t="s">
        <v>195</v>
      </c>
    </row>
    <row r="2801" spans="1:20" hidden="1" x14ac:dyDescent="0.3">
      <c r="A2801" s="4" t="s">
        <v>34</v>
      </c>
      <c r="B2801" s="5">
        <v>2.7033316417813678E-2</v>
      </c>
      <c r="C2801" s="5">
        <v>6.2482292918967522E-2</v>
      </c>
      <c r="D2801" s="5">
        <v>0</v>
      </c>
      <c r="E2801" s="6">
        <f t="shared" si="132"/>
        <v>8.9515609336781196E-2</v>
      </c>
      <c r="F2801" s="5">
        <v>6.12075088705204E-2</v>
      </c>
      <c r="G2801" s="5">
        <v>1.3884953981992876E-2</v>
      </c>
      <c r="H2801" s="5">
        <v>0</v>
      </c>
      <c r="I2801" s="6">
        <f t="shared" si="133"/>
        <v>7.5092462852513281E-2</v>
      </c>
      <c r="J2801" s="7">
        <v>5511690.612152678</v>
      </c>
      <c r="K2801" s="7">
        <v>12739208.981415313</v>
      </c>
      <c r="L2801" s="7">
        <v>0</v>
      </c>
      <c r="M2801" s="14">
        <f t="shared" si="134"/>
        <v>18250899.59356799</v>
      </c>
      <c r="N2801" t="s">
        <v>135</v>
      </c>
      <c r="O2801">
        <v>2022</v>
      </c>
      <c r="P2801" t="s">
        <v>156</v>
      </c>
      <c r="Q2801" t="s">
        <v>165</v>
      </c>
      <c r="R2801">
        <v>202211</v>
      </c>
      <c r="S2801" t="s">
        <v>187</v>
      </c>
      <c r="T2801" t="s">
        <v>195</v>
      </c>
    </row>
    <row r="2802" spans="1:20" hidden="1" x14ac:dyDescent="0.3">
      <c r="A2802" s="4" t="s">
        <v>35</v>
      </c>
      <c r="B2802" s="5">
        <v>0</v>
      </c>
      <c r="C2802" s="5">
        <v>0</v>
      </c>
      <c r="D2802" s="5">
        <v>0</v>
      </c>
      <c r="E2802" s="6">
        <f t="shared" si="132"/>
        <v>0</v>
      </c>
      <c r="F2802" s="5">
        <v>0</v>
      </c>
      <c r="G2802" s="5">
        <v>0</v>
      </c>
      <c r="H2802" s="5">
        <v>0</v>
      </c>
      <c r="I2802" s="6">
        <f t="shared" si="133"/>
        <v>0</v>
      </c>
      <c r="J2802" s="7">
        <v>0</v>
      </c>
      <c r="K2802" s="7">
        <v>0</v>
      </c>
      <c r="L2802" s="7">
        <v>0</v>
      </c>
      <c r="M2802" s="14">
        <f t="shared" si="134"/>
        <v>0</v>
      </c>
      <c r="N2802" t="s">
        <v>135</v>
      </c>
      <c r="O2802">
        <v>2022</v>
      </c>
      <c r="P2802" t="s">
        <v>156</v>
      </c>
      <c r="Q2802" t="s">
        <v>165</v>
      </c>
      <c r="R2802">
        <v>202211</v>
      </c>
      <c r="S2802" t="s">
        <v>187</v>
      </c>
      <c r="T2802" t="s">
        <v>195</v>
      </c>
    </row>
    <row r="2803" spans="1:20" hidden="1" x14ac:dyDescent="0.3">
      <c r="A2803" s="4" t="s">
        <v>36</v>
      </c>
      <c r="B2803" s="5">
        <v>0.21220312622170401</v>
      </c>
      <c r="C2803" s="5">
        <v>8.0086527091159626E-2</v>
      </c>
      <c r="D2803" s="5">
        <v>0</v>
      </c>
      <c r="E2803" s="6">
        <f t="shared" si="132"/>
        <v>0.29228965331286361</v>
      </c>
      <c r="F2803" s="5">
        <v>3.2397423850641323E-2</v>
      </c>
      <c r="G2803" s="5">
        <v>1.4343855598416666E-2</v>
      </c>
      <c r="H2803" s="5">
        <v>0</v>
      </c>
      <c r="I2803" s="6">
        <f t="shared" si="133"/>
        <v>4.6741279449057989E-2</v>
      </c>
      <c r="J2803" s="7">
        <v>43265057.109120071</v>
      </c>
      <c r="K2803" s="7">
        <v>16328450.150399944</v>
      </c>
      <c r="L2803" s="7">
        <v>0</v>
      </c>
      <c r="M2803" s="14">
        <f t="shared" si="134"/>
        <v>59593507.259520017</v>
      </c>
      <c r="N2803" t="s">
        <v>135</v>
      </c>
      <c r="O2803">
        <v>2022</v>
      </c>
      <c r="P2803" t="s">
        <v>156</v>
      </c>
      <c r="Q2803" t="s">
        <v>165</v>
      </c>
      <c r="R2803">
        <v>202211</v>
      </c>
      <c r="S2803" t="s">
        <v>187</v>
      </c>
      <c r="T2803" t="s">
        <v>195</v>
      </c>
    </row>
    <row r="2804" spans="1:20" hidden="1" x14ac:dyDescent="0.3">
      <c r="A2804" s="4" t="s">
        <v>37</v>
      </c>
      <c r="B2804" s="5">
        <v>9.6537778140800452E-3</v>
      </c>
      <c r="C2804" s="5">
        <v>1.7347742024542072E-4</v>
      </c>
      <c r="D2804" s="5">
        <v>0</v>
      </c>
      <c r="E2804" s="6">
        <f t="shared" si="132"/>
        <v>9.8272552343254653E-3</v>
      </c>
      <c r="F2804" s="5">
        <v>1.1855130652755773E-2</v>
      </c>
      <c r="G2804" s="5">
        <v>2.0817290429450464E-3</v>
      </c>
      <c r="H2804" s="5">
        <v>0</v>
      </c>
      <c r="I2804" s="6">
        <f t="shared" si="133"/>
        <v>1.3936859695700819E-2</v>
      </c>
      <c r="J2804" s="7">
        <v>1968261.5232000025</v>
      </c>
      <c r="K2804" s="7">
        <v>35369.462400000019</v>
      </c>
      <c r="L2804" s="7">
        <v>0</v>
      </c>
      <c r="M2804" s="14">
        <f t="shared" si="134"/>
        <v>2003630.9856000026</v>
      </c>
      <c r="N2804" t="s">
        <v>135</v>
      </c>
      <c r="O2804">
        <v>2022</v>
      </c>
      <c r="P2804" t="s">
        <v>154</v>
      </c>
      <c r="Q2804" t="s">
        <v>164</v>
      </c>
      <c r="R2804">
        <v>202211</v>
      </c>
      <c r="S2804" t="s">
        <v>187</v>
      </c>
      <c r="T2804" t="s">
        <v>196</v>
      </c>
    </row>
    <row r="2805" spans="1:20" hidden="1" x14ac:dyDescent="0.3">
      <c r="A2805" s="4" t="s">
        <v>38</v>
      </c>
      <c r="B2805" s="5">
        <v>0</v>
      </c>
      <c r="C2805" s="5">
        <v>8.6900843907153813E-4</v>
      </c>
      <c r="D2805" s="5">
        <v>0</v>
      </c>
      <c r="E2805" s="6">
        <f t="shared" si="132"/>
        <v>8.6900843907153813E-4</v>
      </c>
      <c r="F2805" s="5">
        <v>0</v>
      </c>
      <c r="G2805" s="5">
        <v>7.4486437634703091E-3</v>
      </c>
      <c r="H2805" s="5">
        <v>0</v>
      </c>
      <c r="I2805" s="6">
        <f t="shared" si="133"/>
        <v>7.4486437634703091E-3</v>
      </c>
      <c r="J2805" s="7">
        <v>0</v>
      </c>
      <c r="K2805" s="7">
        <v>177177.87864000013</v>
      </c>
      <c r="L2805" s="7">
        <v>0</v>
      </c>
      <c r="M2805" s="14">
        <f t="shared" si="134"/>
        <v>177177.87864000013</v>
      </c>
      <c r="N2805" t="s">
        <v>135</v>
      </c>
      <c r="O2805">
        <v>2022</v>
      </c>
      <c r="P2805" t="s">
        <v>154</v>
      </c>
      <c r="Q2805" t="s">
        <v>164</v>
      </c>
      <c r="R2805">
        <v>202211</v>
      </c>
      <c r="S2805" t="s">
        <v>187</v>
      </c>
      <c r="T2805" t="s">
        <v>196</v>
      </c>
    </row>
    <row r="2806" spans="1:20" hidden="1" x14ac:dyDescent="0.3">
      <c r="A2806" s="4" t="s">
        <v>39</v>
      </c>
      <c r="B2806" s="5">
        <v>0</v>
      </c>
      <c r="C2806" s="5">
        <v>0</v>
      </c>
      <c r="D2806" s="5">
        <v>0</v>
      </c>
      <c r="E2806" s="6">
        <f t="shared" si="132"/>
        <v>0</v>
      </c>
      <c r="F2806" s="5">
        <v>0</v>
      </c>
      <c r="G2806" s="5">
        <v>0</v>
      </c>
      <c r="H2806" s="5">
        <v>0</v>
      </c>
      <c r="I2806" s="6">
        <f t="shared" si="133"/>
        <v>0</v>
      </c>
      <c r="J2806" s="7">
        <v>0</v>
      </c>
      <c r="K2806" s="7">
        <v>0</v>
      </c>
      <c r="L2806" s="7">
        <v>0</v>
      </c>
      <c r="M2806" s="14">
        <f t="shared" si="134"/>
        <v>0</v>
      </c>
      <c r="N2806" t="s">
        <v>135</v>
      </c>
      <c r="O2806">
        <v>2022</v>
      </c>
      <c r="P2806" t="s">
        <v>154</v>
      </c>
      <c r="Q2806" t="s">
        <v>164</v>
      </c>
      <c r="R2806">
        <v>202211</v>
      </c>
      <c r="S2806" t="s">
        <v>187</v>
      </c>
      <c r="T2806" t="s">
        <v>196</v>
      </c>
    </row>
    <row r="2807" spans="1:20" hidden="1" x14ac:dyDescent="0.3">
      <c r="A2807" s="4" t="s">
        <v>40</v>
      </c>
      <c r="B2807" s="5">
        <v>0</v>
      </c>
      <c r="C2807" s="5">
        <v>0</v>
      </c>
      <c r="D2807" s="5">
        <v>0</v>
      </c>
      <c r="E2807" s="6">
        <f t="shared" si="132"/>
        <v>0</v>
      </c>
      <c r="F2807" s="5">
        <v>0</v>
      </c>
      <c r="G2807" s="5">
        <v>0</v>
      </c>
      <c r="H2807" s="5">
        <v>0</v>
      </c>
      <c r="I2807" s="6">
        <f t="shared" si="133"/>
        <v>0</v>
      </c>
      <c r="J2807" s="7">
        <v>0</v>
      </c>
      <c r="K2807" s="7">
        <v>0</v>
      </c>
      <c r="L2807" s="7">
        <v>0</v>
      </c>
      <c r="M2807" s="14">
        <f t="shared" si="134"/>
        <v>0</v>
      </c>
      <c r="N2807" t="s">
        <v>135</v>
      </c>
      <c r="O2807">
        <v>2022</v>
      </c>
      <c r="P2807" t="s">
        <v>154</v>
      </c>
      <c r="Q2807" t="s">
        <v>164</v>
      </c>
      <c r="R2807">
        <v>202211</v>
      </c>
      <c r="S2807" t="s">
        <v>187</v>
      </c>
      <c r="T2807" t="s">
        <v>196</v>
      </c>
    </row>
    <row r="2808" spans="1:20" hidden="1" x14ac:dyDescent="0.3">
      <c r="A2808" s="4" t="s">
        <v>41</v>
      </c>
      <c r="B2808" s="5">
        <v>0</v>
      </c>
      <c r="C2808" s="5">
        <v>2.4865501758879038E-2</v>
      </c>
      <c r="D2808" s="5">
        <v>0</v>
      </c>
      <c r="E2808" s="6">
        <f t="shared" si="132"/>
        <v>2.4865501758879038E-2</v>
      </c>
      <c r="F2808" s="5">
        <v>0</v>
      </c>
      <c r="G2808" s="5">
        <v>2.1470752600956274E-2</v>
      </c>
      <c r="H2808" s="5">
        <v>0</v>
      </c>
      <c r="I2808" s="6">
        <f t="shared" si="133"/>
        <v>2.1470752600956274E-2</v>
      </c>
      <c r="J2808" s="7">
        <v>0</v>
      </c>
      <c r="K2808" s="7">
        <v>5069705.4883200154</v>
      </c>
      <c r="L2808" s="7">
        <v>0</v>
      </c>
      <c r="M2808" s="14">
        <f t="shared" si="134"/>
        <v>5069705.4883200154</v>
      </c>
      <c r="N2808" t="s">
        <v>135</v>
      </c>
      <c r="O2808">
        <v>2022</v>
      </c>
      <c r="P2808" t="s">
        <v>154</v>
      </c>
      <c r="Q2808" t="s">
        <v>164</v>
      </c>
      <c r="R2808">
        <v>202211</v>
      </c>
      <c r="S2808" t="s">
        <v>187</v>
      </c>
      <c r="T2808" t="s">
        <v>196</v>
      </c>
    </row>
    <row r="2809" spans="1:20" hidden="1" x14ac:dyDescent="0.3">
      <c r="A2809" s="4" t="s">
        <v>42</v>
      </c>
      <c r="B2809" s="5">
        <v>3.1087348497685109E-3</v>
      </c>
      <c r="C2809" s="5">
        <v>2.3905812982698917E-2</v>
      </c>
      <c r="D2809" s="5">
        <v>0</v>
      </c>
      <c r="E2809" s="6">
        <f t="shared" si="132"/>
        <v>2.7014547832467428E-2</v>
      </c>
      <c r="F2809" s="5">
        <v>9.8170574203216149E-3</v>
      </c>
      <c r="G2809" s="5">
        <v>1.3219804414395795E-2</v>
      </c>
      <c r="H2809" s="5">
        <v>0</v>
      </c>
      <c r="I2809" s="6">
        <f t="shared" si="133"/>
        <v>2.3036861834717412E-2</v>
      </c>
      <c r="J2809" s="7">
        <v>633824.73768000118</v>
      </c>
      <c r="K2809" s="7">
        <v>4874039.239439996</v>
      </c>
      <c r="L2809" s="7">
        <v>0</v>
      </c>
      <c r="M2809" s="14">
        <f t="shared" si="134"/>
        <v>5507863.9771199971</v>
      </c>
      <c r="N2809" t="s">
        <v>135</v>
      </c>
      <c r="O2809">
        <v>2022</v>
      </c>
      <c r="P2809" t="s">
        <v>154</v>
      </c>
      <c r="Q2809" t="s">
        <v>164</v>
      </c>
      <c r="R2809">
        <v>202211</v>
      </c>
      <c r="S2809" t="s">
        <v>187</v>
      </c>
      <c r="T2809" t="s">
        <v>196</v>
      </c>
    </row>
    <row r="2810" spans="1:20" hidden="1" x14ac:dyDescent="0.3">
      <c r="A2810" s="4" t="s">
        <v>43</v>
      </c>
      <c r="B2810" s="5">
        <v>2.10916001679363E-3</v>
      </c>
      <c r="C2810" s="5">
        <v>0</v>
      </c>
      <c r="D2810" s="5">
        <v>9.0310809578556428E-4</v>
      </c>
      <c r="E2810" s="6">
        <f t="shared" si="132"/>
        <v>3.0122681125791945E-3</v>
      </c>
      <c r="F2810" s="5">
        <v>4.8292951328162111E-3</v>
      </c>
      <c r="G2810" s="5">
        <v>0</v>
      </c>
      <c r="H2810" s="5">
        <v>3.6124323831422571E-3</v>
      </c>
      <c r="I2810" s="6">
        <f t="shared" si="133"/>
        <v>8.4417275159584682E-3</v>
      </c>
      <c r="J2810" s="7">
        <v>430026.31583999988</v>
      </c>
      <c r="K2810" s="7">
        <v>0</v>
      </c>
      <c r="L2810" s="7">
        <v>184130.29080000002</v>
      </c>
      <c r="M2810" s="14">
        <f t="shared" si="134"/>
        <v>614156.6066399999</v>
      </c>
      <c r="N2810" t="s">
        <v>135</v>
      </c>
      <c r="O2810">
        <v>2022</v>
      </c>
      <c r="P2810" t="s">
        <v>157</v>
      </c>
      <c r="Q2810" t="s">
        <v>164</v>
      </c>
      <c r="R2810">
        <v>202211</v>
      </c>
      <c r="S2810" t="s">
        <v>187</v>
      </c>
      <c r="T2810" t="s">
        <v>197</v>
      </c>
    </row>
    <row r="2811" spans="1:20" hidden="1" x14ac:dyDescent="0.3">
      <c r="A2811" s="4" t="s">
        <v>44</v>
      </c>
      <c r="B2811" s="5">
        <v>9.1068656115876941E-3</v>
      </c>
      <c r="C2811" s="5">
        <v>2.8063914351682592E-2</v>
      </c>
      <c r="D2811" s="5">
        <v>0</v>
      </c>
      <c r="E2811" s="6">
        <f t="shared" si="132"/>
        <v>3.7170779963270284E-2</v>
      </c>
      <c r="F2811" s="5">
        <v>1.4379261491980599E-2</v>
      </c>
      <c r="G2811" s="5">
        <v>1.6159181073283364E-2</v>
      </c>
      <c r="H2811" s="5">
        <v>0</v>
      </c>
      <c r="I2811" s="6">
        <f t="shared" si="133"/>
        <v>3.0538442565263963E-2</v>
      </c>
      <c r="J2811" s="7">
        <v>1856754.270240003</v>
      </c>
      <c r="K2811" s="7">
        <v>5721814.1822400028</v>
      </c>
      <c r="L2811" s="7">
        <v>0</v>
      </c>
      <c r="M2811" s="14">
        <f t="shared" si="134"/>
        <v>7578568.452480006</v>
      </c>
      <c r="N2811" t="s">
        <v>135</v>
      </c>
      <c r="O2811">
        <v>2022</v>
      </c>
      <c r="P2811" t="s">
        <v>157</v>
      </c>
      <c r="Q2811" t="s">
        <v>164</v>
      </c>
      <c r="R2811">
        <v>202211</v>
      </c>
      <c r="S2811" t="s">
        <v>187</v>
      </c>
      <c r="T2811" t="s">
        <v>197</v>
      </c>
    </row>
    <row r="2812" spans="1:20" hidden="1" x14ac:dyDescent="0.3">
      <c r="A2812" s="4" t="s">
        <v>45</v>
      </c>
      <c r="B2812" s="5">
        <v>1.4592040599903776E-4</v>
      </c>
      <c r="C2812" s="5">
        <v>0</v>
      </c>
      <c r="D2812" s="5">
        <v>0</v>
      </c>
      <c r="E2812" s="6">
        <f t="shared" si="132"/>
        <v>1.4592040599903776E-4</v>
      </c>
      <c r="F2812" s="5">
        <v>9.7280270666025184E-4</v>
      </c>
      <c r="G2812" s="5">
        <v>0</v>
      </c>
      <c r="H2812" s="5">
        <v>0</v>
      </c>
      <c r="I2812" s="6">
        <f t="shared" si="133"/>
        <v>9.7280270666025184E-4</v>
      </c>
      <c r="J2812" s="7">
        <v>29750.997599999995</v>
      </c>
      <c r="K2812" s="7">
        <v>0</v>
      </c>
      <c r="L2812" s="7">
        <v>0</v>
      </c>
      <c r="M2812" s="14">
        <f t="shared" si="134"/>
        <v>29750.997599999995</v>
      </c>
      <c r="N2812" t="s">
        <v>135</v>
      </c>
      <c r="O2812">
        <v>2022</v>
      </c>
      <c r="P2812" t="s">
        <v>157</v>
      </c>
      <c r="Q2812" t="s">
        <v>164</v>
      </c>
      <c r="R2812">
        <v>202211</v>
      </c>
      <c r="S2812" t="s">
        <v>187</v>
      </c>
      <c r="T2812" t="s">
        <v>197</v>
      </c>
    </row>
    <row r="2813" spans="1:20" hidden="1" x14ac:dyDescent="0.3">
      <c r="A2813" s="4" t="s">
        <v>46</v>
      </c>
      <c r="B2813" s="5">
        <v>0</v>
      </c>
      <c r="C2813" s="5">
        <v>0</v>
      </c>
      <c r="D2813" s="5">
        <v>0</v>
      </c>
      <c r="E2813" s="6">
        <f t="shared" si="132"/>
        <v>0</v>
      </c>
      <c r="F2813" s="5">
        <v>0</v>
      </c>
      <c r="G2813" s="5">
        <v>0</v>
      </c>
      <c r="H2813" s="5">
        <v>0</v>
      </c>
      <c r="I2813" s="6">
        <f t="shared" si="133"/>
        <v>0</v>
      </c>
      <c r="J2813" s="7">
        <v>0</v>
      </c>
      <c r="K2813" s="7">
        <v>0</v>
      </c>
      <c r="L2813" s="7">
        <v>0</v>
      </c>
      <c r="M2813" s="14">
        <f t="shared" si="134"/>
        <v>0</v>
      </c>
      <c r="N2813" t="s">
        <v>135</v>
      </c>
      <c r="O2813">
        <v>2022</v>
      </c>
      <c r="P2813" t="s">
        <v>157</v>
      </c>
      <c r="Q2813" t="s">
        <v>164</v>
      </c>
      <c r="R2813">
        <v>202211</v>
      </c>
      <c r="S2813" t="s">
        <v>187</v>
      </c>
      <c r="T2813" t="s">
        <v>197</v>
      </c>
    </row>
    <row r="2814" spans="1:20" hidden="1" x14ac:dyDescent="0.3">
      <c r="A2814" s="4" t="s">
        <v>47</v>
      </c>
      <c r="B2814" s="5">
        <v>0</v>
      </c>
      <c r="C2814" s="5">
        <v>0</v>
      </c>
      <c r="D2814" s="5">
        <v>0</v>
      </c>
      <c r="E2814" s="6">
        <f t="shared" si="132"/>
        <v>0</v>
      </c>
      <c r="F2814" s="5">
        <v>0</v>
      </c>
      <c r="G2814" s="5">
        <v>0</v>
      </c>
      <c r="H2814" s="5">
        <v>0</v>
      </c>
      <c r="I2814" s="6">
        <f t="shared" si="133"/>
        <v>0</v>
      </c>
      <c r="J2814" s="7">
        <v>0</v>
      </c>
      <c r="K2814" s="7">
        <v>0</v>
      </c>
      <c r="L2814" s="7">
        <v>0</v>
      </c>
      <c r="M2814" s="14">
        <f t="shared" si="134"/>
        <v>0</v>
      </c>
      <c r="N2814" t="s">
        <v>135</v>
      </c>
      <c r="O2814">
        <v>2022</v>
      </c>
      <c r="P2814" t="s">
        <v>157</v>
      </c>
      <c r="Q2814" t="s">
        <v>164</v>
      </c>
      <c r="R2814">
        <v>202211</v>
      </c>
      <c r="S2814" t="s">
        <v>187</v>
      </c>
      <c r="T2814" t="s">
        <v>197</v>
      </c>
    </row>
    <row r="2815" spans="1:20" hidden="1" x14ac:dyDescent="0.3">
      <c r="A2815" s="4" t="s">
        <v>48</v>
      </c>
      <c r="B2815" s="5">
        <v>4.9785957131199014E-4</v>
      </c>
      <c r="C2815" s="5">
        <v>0</v>
      </c>
      <c r="D2815" s="5">
        <v>0</v>
      </c>
      <c r="E2815" s="6">
        <f t="shared" si="132"/>
        <v>4.9785957131199014E-4</v>
      </c>
      <c r="F2815" s="5">
        <v>2.7155976617017625E-3</v>
      </c>
      <c r="G2815" s="5">
        <v>0</v>
      </c>
      <c r="H2815" s="5">
        <v>0</v>
      </c>
      <c r="I2815" s="6">
        <f t="shared" si="133"/>
        <v>2.7155976617017625E-3</v>
      </c>
      <c r="J2815" s="7">
        <v>101506.152</v>
      </c>
      <c r="K2815" s="7">
        <v>0</v>
      </c>
      <c r="L2815" s="7">
        <v>0</v>
      </c>
      <c r="M2815" s="14">
        <f t="shared" si="134"/>
        <v>101506.152</v>
      </c>
      <c r="N2815" t="s">
        <v>135</v>
      </c>
      <c r="O2815">
        <v>2022</v>
      </c>
      <c r="P2815" t="s">
        <v>157</v>
      </c>
      <c r="Q2815" t="s">
        <v>164</v>
      </c>
      <c r="R2815">
        <v>202211</v>
      </c>
      <c r="S2815" t="s">
        <v>187</v>
      </c>
      <c r="T2815" t="s">
        <v>197</v>
      </c>
    </row>
    <row r="2816" spans="1:20" hidden="1" x14ac:dyDescent="0.3">
      <c r="A2816" s="4" t="s">
        <v>49</v>
      </c>
      <c r="B2816" s="5">
        <v>0.12236874942864279</v>
      </c>
      <c r="C2816" s="5">
        <v>4.5337991492819231E-2</v>
      </c>
      <c r="D2816" s="5">
        <v>0</v>
      </c>
      <c r="E2816" s="6">
        <f t="shared" si="132"/>
        <v>0.16770674092146201</v>
      </c>
      <c r="F2816" s="5">
        <v>4.6807278812133313E-2</v>
      </c>
      <c r="G2816" s="5">
        <v>6.2183748987575853E-3</v>
      </c>
      <c r="H2816" s="5">
        <v>0</v>
      </c>
      <c r="I2816" s="6">
        <f t="shared" si="133"/>
        <v>5.3025653710890901E-2</v>
      </c>
      <c r="J2816" s="7">
        <v>24949165.578599732</v>
      </c>
      <c r="K2816" s="7">
        <v>9243741.2495999839</v>
      </c>
      <c r="L2816" s="7">
        <v>0</v>
      </c>
      <c r="M2816" s="14">
        <f t="shared" si="134"/>
        <v>34192906.828199714</v>
      </c>
      <c r="N2816" t="s">
        <v>135</v>
      </c>
      <c r="O2816">
        <v>2022</v>
      </c>
      <c r="P2816" t="s">
        <v>158</v>
      </c>
      <c r="Q2816" t="s">
        <v>164</v>
      </c>
      <c r="R2816">
        <v>202211</v>
      </c>
      <c r="S2816" t="s">
        <v>187</v>
      </c>
      <c r="T2816" t="s">
        <v>198</v>
      </c>
    </row>
    <row r="2817" spans="1:20" hidden="1" x14ac:dyDescent="0.3">
      <c r="A2817" s="4" t="s">
        <v>50</v>
      </c>
      <c r="B2817" s="5">
        <v>6.2057422134325592E-3</v>
      </c>
      <c r="C2817" s="5">
        <v>0</v>
      </c>
      <c r="D2817" s="5">
        <v>0</v>
      </c>
      <c r="E2817" s="6">
        <f t="shared" si="132"/>
        <v>6.2057422134325592E-3</v>
      </c>
      <c r="F2817" s="5">
        <v>1.6548645902486944E-2</v>
      </c>
      <c r="G2817" s="5">
        <v>0</v>
      </c>
      <c r="H2817" s="5">
        <v>0</v>
      </c>
      <c r="I2817" s="6">
        <f t="shared" si="133"/>
        <v>1.6548645902486944E-2</v>
      </c>
      <c r="J2817" s="7">
        <v>1265258.4155999979</v>
      </c>
      <c r="K2817" s="7">
        <v>0</v>
      </c>
      <c r="L2817" s="7">
        <v>0</v>
      </c>
      <c r="M2817" s="14">
        <f t="shared" si="134"/>
        <v>1265258.4155999979</v>
      </c>
      <c r="N2817" t="s">
        <v>135</v>
      </c>
      <c r="O2817">
        <v>2022</v>
      </c>
      <c r="P2817" t="s">
        <v>158</v>
      </c>
      <c r="Q2817" t="s">
        <v>164</v>
      </c>
      <c r="R2817">
        <v>202211</v>
      </c>
      <c r="S2817" t="s">
        <v>187</v>
      </c>
      <c r="T2817" t="s">
        <v>198</v>
      </c>
    </row>
    <row r="2818" spans="1:20" hidden="1" x14ac:dyDescent="0.3">
      <c r="A2818" s="4" t="s">
        <v>51</v>
      </c>
      <c r="B2818" s="5">
        <v>3.7841837425323502E-2</v>
      </c>
      <c r="C2818" s="5">
        <v>8.0582553437558383E-3</v>
      </c>
      <c r="D2818" s="5">
        <v>0</v>
      </c>
      <c r="E2818" s="6">
        <f t="shared" si="132"/>
        <v>4.5900092769079338E-2</v>
      </c>
      <c r="F2818" s="5">
        <v>3.4129081455907123E-2</v>
      </c>
      <c r="G2818" s="5">
        <v>5.6881802426511927E-3</v>
      </c>
      <c r="H2818" s="5">
        <v>0</v>
      </c>
      <c r="I2818" s="6">
        <f t="shared" si="133"/>
        <v>3.9817261698558315E-2</v>
      </c>
      <c r="J2818" s="7">
        <v>7715387.0749771725</v>
      </c>
      <c r="K2818" s="7">
        <v>1642958.2535142403</v>
      </c>
      <c r="L2818" s="7">
        <v>0</v>
      </c>
      <c r="M2818" s="14">
        <f t="shared" si="134"/>
        <v>9358345.3284914121</v>
      </c>
      <c r="N2818" t="s">
        <v>135</v>
      </c>
      <c r="O2818">
        <v>2022</v>
      </c>
      <c r="P2818" t="s">
        <v>158</v>
      </c>
      <c r="Q2818" t="s">
        <v>164</v>
      </c>
      <c r="R2818">
        <v>202211</v>
      </c>
      <c r="S2818" t="s">
        <v>187</v>
      </c>
      <c r="T2818" t="s">
        <v>198</v>
      </c>
    </row>
    <row r="2819" spans="1:20" hidden="1" x14ac:dyDescent="0.3">
      <c r="A2819" s="4" t="s">
        <v>52</v>
      </c>
      <c r="B2819" s="5">
        <v>0</v>
      </c>
      <c r="C2819" s="5">
        <v>0</v>
      </c>
      <c r="D2819" s="5">
        <v>0</v>
      </c>
      <c r="E2819" s="6">
        <f t="shared" si="132"/>
        <v>0</v>
      </c>
      <c r="F2819" s="5">
        <v>0</v>
      </c>
      <c r="G2819" s="5">
        <v>0</v>
      </c>
      <c r="H2819" s="5">
        <v>0</v>
      </c>
      <c r="I2819" s="6">
        <f t="shared" si="133"/>
        <v>0</v>
      </c>
      <c r="J2819" s="7">
        <v>0</v>
      </c>
      <c r="K2819" s="7">
        <v>0</v>
      </c>
      <c r="L2819" s="7">
        <v>0</v>
      </c>
      <c r="M2819" s="14">
        <f t="shared" si="134"/>
        <v>0</v>
      </c>
      <c r="N2819" t="s">
        <v>135</v>
      </c>
      <c r="O2819">
        <v>2022</v>
      </c>
      <c r="P2819" t="s">
        <v>158</v>
      </c>
      <c r="Q2819" t="s">
        <v>164</v>
      </c>
      <c r="R2819">
        <v>202211</v>
      </c>
      <c r="S2819" t="s">
        <v>187</v>
      </c>
      <c r="T2819" t="s">
        <v>198</v>
      </c>
    </row>
    <row r="2820" spans="1:20" hidden="1" x14ac:dyDescent="0.3">
      <c r="A2820" s="4" t="s">
        <v>53</v>
      </c>
      <c r="B2820" s="5">
        <v>1.0739214803502015E-3</v>
      </c>
      <c r="C2820" s="5">
        <v>5.584391697821047E-4</v>
      </c>
      <c r="D2820" s="5">
        <v>0</v>
      </c>
      <c r="E2820" s="6">
        <f t="shared" si="132"/>
        <v>1.6323606501323063E-3</v>
      </c>
      <c r="F2820" s="5">
        <v>2.5774115528404873E-3</v>
      </c>
      <c r="G2820" s="5">
        <v>2.5774115528404873E-3</v>
      </c>
      <c r="H2820" s="5">
        <v>0</v>
      </c>
      <c r="I2820" s="6">
        <f t="shared" si="133"/>
        <v>5.1548231056809746E-3</v>
      </c>
      <c r="J2820" s="7">
        <v>218956.59600000017</v>
      </c>
      <c r="K2820" s="7">
        <v>113857.42991999989</v>
      </c>
      <c r="L2820" s="7">
        <v>0</v>
      </c>
      <c r="M2820" s="14">
        <f t="shared" si="134"/>
        <v>332814.02592000004</v>
      </c>
      <c r="N2820" t="s">
        <v>135</v>
      </c>
      <c r="O2820">
        <v>2022</v>
      </c>
      <c r="P2820" t="s">
        <v>156</v>
      </c>
      <c r="Q2820" t="s">
        <v>165</v>
      </c>
      <c r="R2820">
        <v>202211</v>
      </c>
      <c r="S2820" t="s">
        <v>187</v>
      </c>
      <c r="T2820" t="s">
        <v>199</v>
      </c>
    </row>
    <row r="2821" spans="1:20" hidden="1" x14ac:dyDescent="0.3">
      <c r="A2821" s="4" t="s">
        <v>54</v>
      </c>
      <c r="B2821" s="5">
        <v>4.9460910507530029E-2</v>
      </c>
      <c r="C2821" s="5">
        <v>9.9634132823743348E-3</v>
      </c>
      <c r="D2821" s="5">
        <v>0</v>
      </c>
      <c r="E2821" s="6">
        <f t="shared" si="132"/>
        <v>5.9424323789904365E-2</v>
      </c>
      <c r="F2821" s="5">
        <v>2.6146736832174243E-2</v>
      </c>
      <c r="G2821" s="5">
        <v>4.7732644606347796E-3</v>
      </c>
      <c r="H2821" s="5">
        <v>0</v>
      </c>
      <c r="I2821" s="6">
        <f t="shared" si="133"/>
        <v>3.0920001292809023E-2</v>
      </c>
      <c r="J2821" s="7">
        <v>10084343.034332238</v>
      </c>
      <c r="K2821" s="7">
        <v>2031391.5838041259</v>
      </c>
      <c r="L2821" s="7">
        <v>0</v>
      </c>
      <c r="M2821" s="14">
        <f t="shared" si="134"/>
        <v>12115734.618136365</v>
      </c>
      <c r="N2821" t="s">
        <v>135</v>
      </c>
      <c r="O2821">
        <v>2022</v>
      </c>
      <c r="P2821" t="s">
        <v>156</v>
      </c>
      <c r="Q2821" t="s">
        <v>165</v>
      </c>
      <c r="R2821">
        <v>202211</v>
      </c>
      <c r="S2821" t="s">
        <v>187</v>
      </c>
      <c r="T2821" t="s">
        <v>199</v>
      </c>
    </row>
    <row r="2822" spans="1:20" hidden="1" x14ac:dyDescent="0.3">
      <c r="A2822" s="4" t="s">
        <v>55</v>
      </c>
      <c r="B2822" s="5">
        <v>8.6118018607026794E-2</v>
      </c>
      <c r="C2822" s="5">
        <v>2.2662636475533383E-2</v>
      </c>
      <c r="D2822" s="5">
        <v>0</v>
      </c>
      <c r="E2822" s="6">
        <f t="shared" si="132"/>
        <v>0.10878065508256018</v>
      </c>
      <c r="F2822" s="5">
        <v>1.9425116979028663E-2</v>
      </c>
      <c r="G2822" s="5">
        <v>3.8850233958057424E-3</v>
      </c>
      <c r="H2822" s="5">
        <v>0</v>
      </c>
      <c r="I2822" s="6">
        <f t="shared" si="133"/>
        <v>2.3310140374834407E-2</v>
      </c>
      <c r="J2822" s="7">
        <v>17558181.443871059</v>
      </c>
      <c r="K2822" s="7">
        <v>4620574.0641765567</v>
      </c>
      <c r="L2822" s="7">
        <v>0</v>
      </c>
      <c r="M2822" s="14">
        <f t="shared" si="134"/>
        <v>22178755.508047614</v>
      </c>
      <c r="N2822" t="s">
        <v>135</v>
      </c>
      <c r="O2822">
        <v>2022</v>
      </c>
      <c r="P2822" t="s">
        <v>156</v>
      </c>
      <c r="Q2822" t="s">
        <v>165</v>
      </c>
      <c r="R2822">
        <v>202211</v>
      </c>
      <c r="S2822" t="s">
        <v>187</v>
      </c>
      <c r="T2822" t="s">
        <v>199</v>
      </c>
    </row>
    <row r="2823" spans="1:20" hidden="1" x14ac:dyDescent="0.3">
      <c r="A2823" s="4" t="s">
        <v>56</v>
      </c>
      <c r="B2823" s="5">
        <v>7.5354741430034636E-2</v>
      </c>
      <c r="C2823" s="5">
        <v>5.4867671103744867E-2</v>
      </c>
      <c r="D2823" s="5">
        <v>0</v>
      </c>
      <c r="E2823" s="6">
        <f t="shared" si="132"/>
        <v>0.1302224125337795</v>
      </c>
      <c r="F2823" s="5">
        <v>4.2387042054394787E-2</v>
      </c>
      <c r="G2823" s="5">
        <v>2.8258028036262827E-2</v>
      </c>
      <c r="H2823" s="5">
        <v>0</v>
      </c>
      <c r="I2823" s="6">
        <f t="shared" si="133"/>
        <v>7.0645070090657611E-2</v>
      </c>
      <c r="J2823" s="7">
        <v>15363709.5242757</v>
      </c>
      <c r="K2823" s="7">
        <v>11186700.997363294</v>
      </c>
      <c r="L2823" s="7">
        <v>0</v>
      </c>
      <c r="M2823" s="14">
        <f t="shared" si="134"/>
        <v>26550410.521638993</v>
      </c>
      <c r="N2823" t="s">
        <v>135</v>
      </c>
      <c r="O2823">
        <v>2022</v>
      </c>
      <c r="P2823" t="s">
        <v>156</v>
      </c>
      <c r="Q2823" t="s">
        <v>165</v>
      </c>
      <c r="R2823">
        <v>202211</v>
      </c>
      <c r="S2823" t="s">
        <v>187</v>
      </c>
      <c r="T2823" t="s">
        <v>199</v>
      </c>
    </row>
    <row r="2824" spans="1:20" hidden="1" x14ac:dyDescent="0.3">
      <c r="A2824" s="4" t="s">
        <v>57</v>
      </c>
      <c r="B2824" s="5">
        <v>0</v>
      </c>
      <c r="C2824" s="5">
        <v>0</v>
      </c>
      <c r="D2824" s="5">
        <v>0</v>
      </c>
      <c r="E2824" s="6">
        <f t="shared" si="132"/>
        <v>0</v>
      </c>
      <c r="F2824" s="5">
        <v>0</v>
      </c>
      <c r="G2824" s="5">
        <v>0</v>
      </c>
      <c r="H2824" s="5">
        <v>0</v>
      </c>
      <c r="I2824" s="6">
        <f t="shared" si="133"/>
        <v>0</v>
      </c>
      <c r="J2824" s="7">
        <v>0</v>
      </c>
      <c r="K2824" s="7">
        <v>0</v>
      </c>
      <c r="L2824" s="7">
        <v>0</v>
      </c>
      <c r="M2824" s="14">
        <f t="shared" si="134"/>
        <v>0</v>
      </c>
      <c r="N2824" t="s">
        <v>135</v>
      </c>
      <c r="O2824">
        <v>2022</v>
      </c>
      <c r="P2824" t="s">
        <v>159</v>
      </c>
      <c r="Q2824" t="s">
        <v>164</v>
      </c>
      <c r="R2824">
        <v>202211</v>
      </c>
      <c r="S2824" t="s">
        <v>187</v>
      </c>
      <c r="T2824" t="s">
        <v>200</v>
      </c>
    </row>
    <row r="2825" spans="1:20" hidden="1" x14ac:dyDescent="0.3">
      <c r="A2825" s="4" t="s">
        <v>58</v>
      </c>
      <c r="B2825" s="5">
        <v>0</v>
      </c>
      <c r="C2825" s="5">
        <v>0</v>
      </c>
      <c r="D2825" s="5">
        <v>0</v>
      </c>
      <c r="E2825" s="6">
        <f t="shared" si="132"/>
        <v>0</v>
      </c>
      <c r="F2825" s="5">
        <v>0</v>
      </c>
      <c r="G2825" s="5">
        <v>0</v>
      </c>
      <c r="H2825" s="5">
        <v>0</v>
      </c>
      <c r="I2825" s="6">
        <f t="shared" si="133"/>
        <v>0</v>
      </c>
      <c r="J2825" s="7">
        <v>0</v>
      </c>
      <c r="K2825" s="7">
        <v>0</v>
      </c>
      <c r="L2825" s="7">
        <v>0</v>
      </c>
      <c r="M2825" s="14">
        <f t="shared" si="134"/>
        <v>0</v>
      </c>
      <c r="N2825" t="s">
        <v>135</v>
      </c>
      <c r="O2825">
        <v>2022</v>
      </c>
      <c r="P2825" t="s">
        <v>159</v>
      </c>
      <c r="Q2825" t="s">
        <v>164</v>
      </c>
      <c r="R2825">
        <v>202211</v>
      </c>
      <c r="S2825" t="s">
        <v>187</v>
      </c>
      <c r="T2825" t="s">
        <v>200</v>
      </c>
    </row>
    <row r="2826" spans="1:20" hidden="1" x14ac:dyDescent="0.3">
      <c r="A2826" s="4" t="s">
        <v>59</v>
      </c>
      <c r="B2826" s="5">
        <v>4.4952880786448737E-3</v>
      </c>
      <c r="C2826" s="5">
        <v>7.0124294049007528E-4</v>
      </c>
      <c r="D2826" s="5">
        <v>0</v>
      </c>
      <c r="E2826" s="6">
        <f t="shared" si="132"/>
        <v>5.1965310191349487E-3</v>
      </c>
      <c r="F2826" s="5">
        <v>1.3485864235934687E-2</v>
      </c>
      <c r="G2826" s="5">
        <v>3.5062147024503764E-4</v>
      </c>
      <c r="H2826" s="5">
        <v>0</v>
      </c>
      <c r="I2826" s="6">
        <f t="shared" si="133"/>
        <v>1.3836485706179725E-2</v>
      </c>
      <c r="J2826" s="7">
        <v>916522.2911999966</v>
      </c>
      <c r="K2826" s="7">
        <v>142972.99199999997</v>
      </c>
      <c r="L2826" s="7">
        <v>0</v>
      </c>
      <c r="M2826" s="14">
        <f t="shared" si="134"/>
        <v>1059495.2831999967</v>
      </c>
      <c r="N2826" t="s">
        <v>135</v>
      </c>
      <c r="O2826">
        <v>2022</v>
      </c>
      <c r="P2826" t="s">
        <v>159</v>
      </c>
      <c r="Q2826" t="s">
        <v>164</v>
      </c>
      <c r="R2826">
        <v>202211</v>
      </c>
      <c r="S2826" t="s">
        <v>187</v>
      </c>
      <c r="T2826" t="s">
        <v>200</v>
      </c>
    </row>
    <row r="2827" spans="1:20" hidden="1" x14ac:dyDescent="0.3">
      <c r="A2827" s="4" t="s">
        <v>60</v>
      </c>
      <c r="B2827" s="5">
        <v>1.2302688647127368E-3</v>
      </c>
      <c r="C2827" s="5">
        <v>0</v>
      </c>
      <c r="D2827" s="5">
        <v>7.8737207341615049E-3</v>
      </c>
      <c r="E2827" s="6">
        <f t="shared" si="132"/>
        <v>9.1039895988742417E-3</v>
      </c>
      <c r="F2827" s="5">
        <v>1.476322637655285E-2</v>
      </c>
      <c r="G2827" s="5">
        <v>0</v>
      </c>
      <c r="H2827" s="5">
        <v>1.4763226376552823E-2</v>
      </c>
      <c r="I2827" s="6">
        <f t="shared" si="133"/>
        <v>2.9526452753105673E-2</v>
      </c>
      <c r="J2827" s="7">
        <v>250833.49919999955</v>
      </c>
      <c r="K2827" s="7">
        <v>0</v>
      </c>
      <c r="L2827" s="7">
        <v>1605334.39488</v>
      </c>
      <c r="M2827" s="14">
        <f t="shared" si="134"/>
        <v>1856167.8940799995</v>
      </c>
      <c r="N2827" t="s">
        <v>135</v>
      </c>
      <c r="O2827">
        <v>2022</v>
      </c>
      <c r="P2827" t="s">
        <v>154</v>
      </c>
      <c r="Q2827" t="s">
        <v>164</v>
      </c>
      <c r="R2827">
        <v>202211</v>
      </c>
      <c r="S2827" t="s">
        <v>187</v>
      </c>
      <c r="T2827" t="s">
        <v>201</v>
      </c>
    </row>
    <row r="2828" spans="1:20" hidden="1" x14ac:dyDescent="0.3">
      <c r="A2828" s="4" t="s">
        <v>61</v>
      </c>
      <c r="B2828" s="5">
        <v>2.842965493906837E-2</v>
      </c>
      <c r="C2828" s="5">
        <v>0</v>
      </c>
      <c r="D2828" s="5">
        <v>1.609100467629122E-2</v>
      </c>
      <c r="E2828" s="6">
        <f t="shared" si="132"/>
        <v>4.4520659615359587E-2</v>
      </c>
      <c r="F2828" s="5">
        <v>6.0203975165086632E-2</v>
      </c>
      <c r="G2828" s="5">
        <v>0</v>
      </c>
      <c r="H2828" s="5">
        <v>3.0170633768046039E-2</v>
      </c>
      <c r="I2828" s="6">
        <f t="shared" si="133"/>
        <v>9.0374608933132677E-2</v>
      </c>
      <c r="J2828" s="7">
        <v>5796383.2410570187</v>
      </c>
      <c r="K2828" s="7">
        <v>0</v>
      </c>
      <c r="L2828" s="7">
        <v>3280716.2112000003</v>
      </c>
      <c r="M2828" s="14">
        <f t="shared" si="134"/>
        <v>9077099.4522570185</v>
      </c>
      <c r="N2828" t="s">
        <v>135</v>
      </c>
      <c r="O2828">
        <v>2022</v>
      </c>
      <c r="P2828" t="s">
        <v>154</v>
      </c>
      <c r="Q2828" t="s">
        <v>164</v>
      </c>
      <c r="R2828">
        <v>202211</v>
      </c>
      <c r="S2828" t="s">
        <v>187</v>
      </c>
      <c r="T2828" t="s">
        <v>201</v>
      </c>
    </row>
    <row r="2829" spans="1:20" hidden="1" x14ac:dyDescent="0.3">
      <c r="A2829" s="4" t="s">
        <v>62</v>
      </c>
      <c r="B2829" s="5">
        <v>2.7745158185645108E-3</v>
      </c>
      <c r="C2829" s="5">
        <v>0</v>
      </c>
      <c r="D2829" s="5">
        <v>4.433688698774375E-3</v>
      </c>
      <c r="E2829" s="6">
        <f t="shared" si="132"/>
        <v>7.2082045173388863E-3</v>
      </c>
      <c r="F2829" s="5">
        <v>1.8824935486764036E-2</v>
      </c>
      <c r="G2829" s="5">
        <v>0</v>
      </c>
      <c r="H2829" s="5">
        <v>8.313166310201953E-3</v>
      </c>
      <c r="I2829" s="6">
        <f t="shared" si="133"/>
        <v>2.7138101796965991E-2</v>
      </c>
      <c r="J2829" s="7">
        <v>565682.45471999957</v>
      </c>
      <c r="K2829" s="7">
        <v>0</v>
      </c>
      <c r="L2829" s="7">
        <v>903963.09504000016</v>
      </c>
      <c r="M2829" s="14">
        <f t="shared" si="134"/>
        <v>1469645.5497599998</v>
      </c>
      <c r="N2829" t="s">
        <v>135</v>
      </c>
      <c r="O2829">
        <v>2022</v>
      </c>
      <c r="P2829" t="s">
        <v>154</v>
      </c>
      <c r="Q2829" t="s">
        <v>164</v>
      </c>
      <c r="R2829">
        <v>202211</v>
      </c>
      <c r="S2829" t="s">
        <v>187</v>
      </c>
      <c r="T2829" t="s">
        <v>201</v>
      </c>
    </row>
    <row r="2830" spans="1:20" hidden="1" x14ac:dyDescent="0.3">
      <c r="A2830" s="4" t="s">
        <v>63</v>
      </c>
      <c r="B2830" s="5">
        <v>0</v>
      </c>
      <c r="C2830" s="5">
        <v>0</v>
      </c>
      <c r="D2830" s="5">
        <v>4.9217171190579258E-3</v>
      </c>
      <c r="E2830" s="6">
        <f t="shared" si="132"/>
        <v>4.9217171190579258E-3</v>
      </c>
      <c r="F2830" s="5">
        <v>0</v>
      </c>
      <c r="G2830" s="5">
        <v>0</v>
      </c>
      <c r="H2830" s="5">
        <v>9.2282195982336095E-3</v>
      </c>
      <c r="I2830" s="6">
        <f t="shared" si="133"/>
        <v>9.2282195982336095E-3</v>
      </c>
      <c r="J2830" s="7">
        <v>0</v>
      </c>
      <c r="K2830" s="7">
        <v>0</v>
      </c>
      <c r="L2830" s="7">
        <v>1003464.8217600003</v>
      </c>
      <c r="M2830" s="14">
        <f t="shared" si="134"/>
        <v>1003464.8217600003</v>
      </c>
      <c r="N2830" t="s">
        <v>135</v>
      </c>
      <c r="O2830">
        <v>2022</v>
      </c>
      <c r="P2830" t="s">
        <v>154</v>
      </c>
      <c r="Q2830" t="s">
        <v>164</v>
      </c>
      <c r="R2830">
        <v>202211</v>
      </c>
      <c r="S2830" t="s">
        <v>187</v>
      </c>
      <c r="T2830" t="s">
        <v>201</v>
      </c>
    </row>
    <row r="2831" spans="1:20" hidden="1" x14ac:dyDescent="0.3">
      <c r="A2831" s="4" t="s">
        <v>64</v>
      </c>
      <c r="B2831" s="5">
        <v>0</v>
      </c>
      <c r="C2831" s="5">
        <v>0</v>
      </c>
      <c r="D2831" s="5">
        <v>9.8265677412465472E-4</v>
      </c>
      <c r="E2831" s="6">
        <f t="shared" si="132"/>
        <v>9.8265677412465472E-4</v>
      </c>
      <c r="F2831" s="5">
        <v>0</v>
      </c>
      <c r="G2831" s="5">
        <v>0</v>
      </c>
      <c r="H2831" s="5">
        <v>1.8424814514837276E-3</v>
      </c>
      <c r="I2831" s="6">
        <f t="shared" si="133"/>
        <v>1.8424814514837276E-3</v>
      </c>
      <c r="J2831" s="7">
        <v>0</v>
      </c>
      <c r="K2831" s="7">
        <v>0</v>
      </c>
      <c r="L2831" s="7">
        <v>200349.0816</v>
      </c>
      <c r="M2831" s="14">
        <f t="shared" si="134"/>
        <v>200349.0816</v>
      </c>
      <c r="N2831" t="s">
        <v>135</v>
      </c>
      <c r="O2831">
        <v>2022</v>
      </c>
      <c r="P2831" t="s">
        <v>154</v>
      </c>
      <c r="Q2831" t="s">
        <v>164</v>
      </c>
      <c r="R2831">
        <v>202211</v>
      </c>
      <c r="S2831" t="s">
        <v>187</v>
      </c>
      <c r="T2831" t="s">
        <v>201</v>
      </c>
    </row>
    <row r="2832" spans="1:20" hidden="1" x14ac:dyDescent="0.3">
      <c r="A2832" s="4" t="s">
        <v>65</v>
      </c>
      <c r="B2832" s="5">
        <v>1.9387478987744476E-2</v>
      </c>
      <c r="C2832" s="5">
        <v>5.4612616866885825E-4</v>
      </c>
      <c r="D2832" s="5">
        <v>4.3687893521250978E-3</v>
      </c>
      <c r="E2832" s="6">
        <f t="shared" si="132"/>
        <v>2.4302394508538432E-2</v>
      </c>
      <c r="F2832" s="5">
        <v>2.4575677590098721E-2</v>
      </c>
      <c r="G2832" s="5">
        <v>8.191892530032871E-3</v>
      </c>
      <c r="H2832" s="5">
        <v>8.1914800352345576E-3</v>
      </c>
      <c r="I2832" s="6">
        <f t="shared" si="133"/>
        <v>4.0959050155366154E-2</v>
      </c>
      <c r="J2832" s="7">
        <v>3952818.229125814</v>
      </c>
      <c r="K2832" s="7">
        <v>111346.99236974135</v>
      </c>
      <c r="L2832" s="7">
        <v>890731.08480000019</v>
      </c>
      <c r="M2832" s="14">
        <f t="shared" si="134"/>
        <v>4954896.3062955551</v>
      </c>
      <c r="N2832" t="s">
        <v>135</v>
      </c>
      <c r="O2832">
        <v>2022</v>
      </c>
      <c r="P2832" t="s">
        <v>154</v>
      </c>
      <c r="Q2832" t="s">
        <v>164</v>
      </c>
      <c r="R2832">
        <v>202211</v>
      </c>
      <c r="S2832" t="s">
        <v>187</v>
      </c>
      <c r="T2832" t="s">
        <v>201</v>
      </c>
    </row>
    <row r="2833" spans="1:20" hidden="1" x14ac:dyDescent="0.3">
      <c r="A2833" s="4" t="s">
        <v>66</v>
      </c>
      <c r="B2833" s="5">
        <v>0</v>
      </c>
      <c r="C2833" s="5">
        <v>0</v>
      </c>
      <c r="D2833" s="5">
        <v>5.9018072523546426E-3</v>
      </c>
      <c r="E2833" s="6">
        <f t="shared" si="132"/>
        <v>5.9018072523546426E-3</v>
      </c>
      <c r="F2833" s="5">
        <v>0</v>
      </c>
      <c r="G2833" s="5">
        <v>0</v>
      </c>
      <c r="H2833" s="5">
        <v>1.1065888598164954E-2</v>
      </c>
      <c r="I2833" s="6">
        <f t="shared" si="133"/>
        <v>1.1065888598164954E-2</v>
      </c>
      <c r="J2833" s="7">
        <v>0</v>
      </c>
      <c r="K2833" s="7">
        <v>0</v>
      </c>
      <c r="L2833" s="7">
        <v>1203290.6035199999</v>
      </c>
      <c r="M2833" s="14">
        <f t="shared" si="134"/>
        <v>1203290.6035199999</v>
      </c>
      <c r="N2833" t="s">
        <v>135</v>
      </c>
      <c r="O2833">
        <v>2022</v>
      </c>
      <c r="P2833" t="s">
        <v>154</v>
      </c>
      <c r="Q2833" t="s">
        <v>164</v>
      </c>
      <c r="R2833">
        <v>202211</v>
      </c>
      <c r="S2833" t="s">
        <v>187</v>
      </c>
      <c r="T2833" t="s">
        <v>201</v>
      </c>
    </row>
    <row r="2834" spans="1:20" hidden="1" x14ac:dyDescent="0.3">
      <c r="A2834" s="4" t="s">
        <v>67</v>
      </c>
      <c r="B2834" s="5">
        <v>2.7742637377689053E-3</v>
      </c>
      <c r="C2834" s="5">
        <v>0</v>
      </c>
      <c r="D2834" s="5">
        <v>8.8776439608604998E-3</v>
      </c>
      <c r="E2834" s="6">
        <f t="shared" si="132"/>
        <v>1.1651907698629406E-2</v>
      </c>
      <c r="F2834" s="5">
        <v>1.6645582426613466E-2</v>
      </c>
      <c r="G2834" s="5">
        <v>0</v>
      </c>
      <c r="H2834" s="5">
        <v>1.6645582426613438E-2</v>
      </c>
      <c r="I2834" s="6">
        <f t="shared" si="133"/>
        <v>3.3291164853226904E-2</v>
      </c>
      <c r="J2834" s="7">
        <v>565631.05919999967</v>
      </c>
      <c r="K2834" s="7">
        <v>0</v>
      </c>
      <c r="L2834" s="7">
        <v>1810019.3894399998</v>
      </c>
      <c r="M2834" s="14">
        <f t="shared" si="134"/>
        <v>2375650.4486399996</v>
      </c>
      <c r="N2834" t="s">
        <v>135</v>
      </c>
      <c r="O2834">
        <v>2022</v>
      </c>
      <c r="P2834" t="s">
        <v>154</v>
      </c>
      <c r="Q2834" t="s">
        <v>164</v>
      </c>
      <c r="R2834">
        <v>202211</v>
      </c>
      <c r="S2834" t="s">
        <v>187</v>
      </c>
      <c r="T2834" t="s">
        <v>201</v>
      </c>
    </row>
    <row r="2835" spans="1:20" hidden="1" x14ac:dyDescent="0.3">
      <c r="A2835" s="4" t="s">
        <v>68</v>
      </c>
      <c r="B2835" s="5">
        <v>2.4586677482508326E-2</v>
      </c>
      <c r="C2835" s="5">
        <v>1.4911415509712315E-2</v>
      </c>
      <c r="D2835" s="5">
        <v>0</v>
      </c>
      <c r="E2835" s="6">
        <f t="shared" si="132"/>
        <v>3.9498092992220638E-2</v>
      </c>
      <c r="F2835" s="5">
        <v>2.5434493947422435E-2</v>
      </c>
      <c r="G2835" s="5">
        <v>2.2038278137597917E-2</v>
      </c>
      <c r="H2835" s="5">
        <v>0</v>
      </c>
      <c r="I2835" s="6">
        <f t="shared" si="133"/>
        <v>4.7472772085020348E-2</v>
      </c>
      <c r="J2835" s="7">
        <v>5012857.3708799966</v>
      </c>
      <c r="K2835" s="7">
        <v>3040215.5476799859</v>
      </c>
      <c r="L2835" s="7">
        <v>0</v>
      </c>
      <c r="M2835" s="14">
        <f t="shared" si="134"/>
        <v>8053072.9185599824</v>
      </c>
      <c r="N2835" t="s">
        <v>135</v>
      </c>
      <c r="O2835">
        <v>2022</v>
      </c>
      <c r="P2835" t="s">
        <v>154</v>
      </c>
      <c r="Q2835" t="s">
        <v>164</v>
      </c>
      <c r="R2835">
        <v>202211</v>
      </c>
      <c r="S2835" t="s">
        <v>187</v>
      </c>
      <c r="T2835" t="s">
        <v>202</v>
      </c>
    </row>
    <row r="2836" spans="1:20" hidden="1" x14ac:dyDescent="0.3">
      <c r="A2836" s="4" t="s">
        <v>69</v>
      </c>
      <c r="B2836" s="5">
        <v>2.3341994179574398E-3</v>
      </c>
      <c r="C2836" s="5">
        <v>0</v>
      </c>
      <c r="D2836" s="5">
        <v>0</v>
      </c>
      <c r="E2836" s="6">
        <f t="shared" si="132"/>
        <v>2.3341994179574398E-3</v>
      </c>
      <c r="F2836" s="5">
        <v>1.0003711791246163E-2</v>
      </c>
      <c r="G2836" s="5">
        <v>0</v>
      </c>
      <c r="H2836" s="5">
        <v>0</v>
      </c>
      <c r="I2836" s="6">
        <f t="shared" si="133"/>
        <v>1.0003711791246163E-2</v>
      </c>
      <c r="J2836" s="7">
        <v>475908.49824000039</v>
      </c>
      <c r="K2836" s="7">
        <v>0</v>
      </c>
      <c r="L2836" s="7">
        <v>0</v>
      </c>
      <c r="M2836" s="14">
        <f t="shared" si="134"/>
        <v>475908.49824000039</v>
      </c>
      <c r="N2836" t="s">
        <v>135</v>
      </c>
      <c r="O2836">
        <v>2022</v>
      </c>
      <c r="P2836" t="s">
        <v>154</v>
      </c>
      <c r="Q2836" t="s">
        <v>164</v>
      </c>
      <c r="R2836">
        <v>202211</v>
      </c>
      <c r="S2836" t="s">
        <v>187</v>
      </c>
      <c r="T2836" t="s">
        <v>202</v>
      </c>
    </row>
    <row r="2837" spans="1:20" hidden="1" x14ac:dyDescent="0.3">
      <c r="A2837" s="4" t="s">
        <v>70</v>
      </c>
      <c r="B2837" s="5">
        <v>5.1566105876861374E-3</v>
      </c>
      <c r="C2837" s="5">
        <v>0</v>
      </c>
      <c r="D2837" s="5">
        <v>0</v>
      </c>
      <c r="E2837" s="6">
        <f t="shared" si="132"/>
        <v>5.1566105876861374E-3</v>
      </c>
      <c r="F2837" s="5">
        <v>1.1459134639302541E-2</v>
      </c>
      <c r="G2837" s="5">
        <v>0</v>
      </c>
      <c r="H2837" s="5">
        <v>0</v>
      </c>
      <c r="I2837" s="6">
        <f t="shared" si="133"/>
        <v>1.1459134639302541E-2</v>
      </c>
      <c r="J2837" s="7">
        <v>1051356.1017600005</v>
      </c>
      <c r="K2837" s="7">
        <v>0</v>
      </c>
      <c r="L2837" s="7">
        <v>0</v>
      </c>
      <c r="M2837" s="14">
        <f t="shared" si="134"/>
        <v>1051356.1017600005</v>
      </c>
      <c r="N2837" t="s">
        <v>135</v>
      </c>
      <c r="O2837">
        <v>2022</v>
      </c>
      <c r="P2837" t="s">
        <v>159</v>
      </c>
      <c r="Q2837" t="s">
        <v>164</v>
      </c>
      <c r="R2837">
        <v>202211</v>
      </c>
      <c r="S2837" t="s">
        <v>187</v>
      </c>
      <c r="T2837" t="s">
        <v>202</v>
      </c>
    </row>
    <row r="2838" spans="1:20" hidden="1" x14ac:dyDescent="0.3">
      <c r="A2838" s="4" t="s">
        <v>71</v>
      </c>
      <c r="B2838" s="5">
        <v>7.1318813273616834E-3</v>
      </c>
      <c r="C2838" s="5">
        <v>0</v>
      </c>
      <c r="D2838" s="5">
        <v>0</v>
      </c>
      <c r="E2838" s="6">
        <f t="shared" si="132"/>
        <v>7.1318813273616834E-3</v>
      </c>
      <c r="F2838" s="5">
        <v>6.6343082114992402E-3</v>
      </c>
      <c r="G2838" s="5">
        <v>0</v>
      </c>
      <c r="H2838" s="5">
        <v>0</v>
      </c>
      <c r="I2838" s="6">
        <f t="shared" si="133"/>
        <v>6.6343082114992402E-3</v>
      </c>
      <c r="J2838" s="7">
        <v>1454084.3880000003</v>
      </c>
      <c r="K2838" s="7">
        <v>0</v>
      </c>
      <c r="L2838" s="7">
        <v>0</v>
      </c>
      <c r="M2838" s="14">
        <f t="shared" si="134"/>
        <v>1454084.3880000003</v>
      </c>
      <c r="N2838" t="s">
        <v>135</v>
      </c>
      <c r="O2838">
        <v>2022</v>
      </c>
      <c r="P2838" t="s">
        <v>159</v>
      </c>
      <c r="Q2838" t="s">
        <v>164</v>
      </c>
      <c r="R2838">
        <v>202211</v>
      </c>
      <c r="S2838" t="s">
        <v>187</v>
      </c>
      <c r="T2838" t="s">
        <v>202</v>
      </c>
    </row>
    <row r="2839" spans="1:20" hidden="1" x14ac:dyDescent="0.3">
      <c r="A2839" s="4" t="s">
        <v>72</v>
      </c>
      <c r="B2839" s="5">
        <v>0</v>
      </c>
      <c r="C2839" s="5">
        <v>0</v>
      </c>
      <c r="D2839" s="5">
        <v>0</v>
      </c>
      <c r="E2839" s="6">
        <f t="shared" si="132"/>
        <v>0</v>
      </c>
      <c r="F2839" s="5">
        <v>0</v>
      </c>
      <c r="G2839" s="5">
        <v>0</v>
      </c>
      <c r="H2839" s="5">
        <v>0</v>
      </c>
      <c r="I2839" s="6">
        <f t="shared" si="133"/>
        <v>0</v>
      </c>
      <c r="J2839" s="7">
        <v>0</v>
      </c>
      <c r="K2839" s="7">
        <v>0</v>
      </c>
      <c r="L2839" s="7">
        <v>0</v>
      </c>
      <c r="M2839" s="14">
        <f t="shared" si="134"/>
        <v>0</v>
      </c>
      <c r="N2839" t="s">
        <v>135</v>
      </c>
      <c r="O2839">
        <v>2022</v>
      </c>
      <c r="P2839" t="s">
        <v>154</v>
      </c>
      <c r="Q2839" t="s">
        <v>164</v>
      </c>
      <c r="R2839">
        <v>202211</v>
      </c>
      <c r="S2839" t="s">
        <v>187</v>
      </c>
      <c r="T2839" t="s">
        <v>202</v>
      </c>
    </row>
    <row r="2840" spans="1:20" hidden="1" x14ac:dyDescent="0.3">
      <c r="A2840" s="4" t="s">
        <v>73</v>
      </c>
      <c r="B2840" s="5">
        <v>0</v>
      </c>
      <c r="C2840" s="5">
        <v>0</v>
      </c>
      <c r="D2840" s="5">
        <v>0</v>
      </c>
      <c r="E2840" s="6">
        <f t="shared" si="132"/>
        <v>0</v>
      </c>
      <c r="F2840" s="5">
        <v>0</v>
      </c>
      <c r="G2840" s="5">
        <v>0</v>
      </c>
      <c r="H2840" s="5">
        <v>0</v>
      </c>
      <c r="I2840" s="6">
        <f t="shared" si="133"/>
        <v>0</v>
      </c>
      <c r="J2840" s="7">
        <v>0</v>
      </c>
      <c r="K2840" s="7">
        <v>0</v>
      </c>
      <c r="L2840" s="7">
        <v>0</v>
      </c>
      <c r="M2840" s="14">
        <f t="shared" si="134"/>
        <v>0</v>
      </c>
      <c r="N2840" t="s">
        <v>135</v>
      </c>
      <c r="O2840">
        <v>2022</v>
      </c>
      <c r="P2840" t="s">
        <v>159</v>
      </c>
      <c r="Q2840" t="s">
        <v>164</v>
      </c>
      <c r="R2840">
        <v>202211</v>
      </c>
      <c r="S2840" t="s">
        <v>187</v>
      </c>
      <c r="T2840" t="s">
        <v>202</v>
      </c>
    </row>
    <row r="2841" spans="1:20" hidden="1" x14ac:dyDescent="0.3">
      <c r="A2841" s="4" t="s">
        <v>74</v>
      </c>
      <c r="B2841" s="5">
        <v>0</v>
      </c>
      <c r="C2841" s="5">
        <v>0</v>
      </c>
      <c r="D2841" s="5">
        <v>0</v>
      </c>
      <c r="E2841" s="6">
        <f t="shared" si="132"/>
        <v>0</v>
      </c>
      <c r="F2841" s="5">
        <v>0</v>
      </c>
      <c r="G2841" s="5">
        <v>0</v>
      </c>
      <c r="H2841" s="5">
        <v>0</v>
      </c>
      <c r="I2841" s="6">
        <f t="shared" si="133"/>
        <v>0</v>
      </c>
      <c r="J2841" s="7">
        <v>0</v>
      </c>
      <c r="K2841" s="7">
        <v>0</v>
      </c>
      <c r="L2841" s="7">
        <v>0</v>
      </c>
      <c r="M2841" s="14">
        <f t="shared" si="134"/>
        <v>0</v>
      </c>
      <c r="N2841" t="s">
        <v>135</v>
      </c>
      <c r="O2841">
        <v>2022</v>
      </c>
      <c r="P2841" t="s">
        <v>159</v>
      </c>
      <c r="Q2841" t="s">
        <v>164</v>
      </c>
      <c r="R2841">
        <v>202211</v>
      </c>
      <c r="S2841" t="s">
        <v>187</v>
      </c>
      <c r="T2841" t="s">
        <v>202</v>
      </c>
    </row>
    <row r="2842" spans="1:20" hidden="1" x14ac:dyDescent="0.3">
      <c r="A2842" s="4" t="s">
        <v>75</v>
      </c>
      <c r="B2842" s="5">
        <v>5.3883690881542455E-2</v>
      </c>
      <c r="C2842" s="5">
        <v>0</v>
      </c>
      <c r="D2842" s="5">
        <v>0</v>
      </c>
      <c r="E2842" s="6">
        <f t="shared" si="132"/>
        <v>5.3883690881542455E-2</v>
      </c>
      <c r="F2842" s="5">
        <v>1.0103192040289238E-2</v>
      </c>
      <c r="G2842" s="5">
        <v>0</v>
      </c>
      <c r="H2842" s="5">
        <v>0</v>
      </c>
      <c r="I2842" s="6">
        <f t="shared" si="133"/>
        <v>1.0103192040289238E-2</v>
      </c>
      <c r="J2842" s="7">
        <v>10986082.084410336</v>
      </c>
      <c r="K2842" s="7">
        <v>0</v>
      </c>
      <c r="L2842" s="7">
        <v>0</v>
      </c>
      <c r="M2842" s="14">
        <f t="shared" si="134"/>
        <v>10986082.084410336</v>
      </c>
      <c r="N2842" t="s">
        <v>135</v>
      </c>
      <c r="O2842">
        <v>2022</v>
      </c>
      <c r="P2842" t="s">
        <v>154</v>
      </c>
      <c r="Q2842" t="s">
        <v>164</v>
      </c>
      <c r="R2842">
        <v>202211</v>
      </c>
      <c r="S2842" t="s">
        <v>187</v>
      </c>
      <c r="T2842" t="s">
        <v>202</v>
      </c>
    </row>
    <row r="2843" spans="1:20" hidden="1" x14ac:dyDescent="0.3">
      <c r="A2843" s="4" t="s">
        <v>76</v>
      </c>
      <c r="B2843" s="5">
        <v>0</v>
      </c>
      <c r="C2843" s="5">
        <v>0</v>
      </c>
      <c r="D2843" s="5">
        <v>7.5466573600871797E-3</v>
      </c>
      <c r="E2843" s="6">
        <f t="shared" si="132"/>
        <v>7.5466573600871797E-3</v>
      </c>
      <c r="F2843" s="5">
        <v>0</v>
      </c>
      <c r="G2843" s="5">
        <v>0</v>
      </c>
      <c r="H2843" s="5">
        <v>1.4149982550163464E-2</v>
      </c>
      <c r="I2843" s="6">
        <f t="shared" si="133"/>
        <v>1.4149982550163464E-2</v>
      </c>
      <c r="J2843" s="7">
        <v>0</v>
      </c>
      <c r="K2843" s="7">
        <v>0</v>
      </c>
      <c r="L2843" s="7">
        <v>1538651.0438399999</v>
      </c>
      <c r="M2843" s="14">
        <f t="shared" si="134"/>
        <v>1538651.0438399999</v>
      </c>
      <c r="N2843" t="s">
        <v>135</v>
      </c>
      <c r="O2843">
        <v>2022</v>
      </c>
      <c r="P2843" t="s">
        <v>154</v>
      </c>
      <c r="Q2843" t="s">
        <v>164</v>
      </c>
      <c r="R2843">
        <v>202211</v>
      </c>
      <c r="S2843" t="s">
        <v>187</v>
      </c>
      <c r="T2843" t="s">
        <v>203</v>
      </c>
    </row>
    <row r="2844" spans="1:20" hidden="1" x14ac:dyDescent="0.3">
      <c r="A2844" s="4" t="s">
        <v>77</v>
      </c>
      <c r="B2844" s="5">
        <v>1.6549608392797337E-2</v>
      </c>
      <c r="C2844" s="5">
        <v>0</v>
      </c>
      <c r="D2844" s="5">
        <v>8.0240525540835606E-3</v>
      </c>
      <c r="E2844" s="6">
        <f t="shared" si="132"/>
        <v>2.4573660946880897E-2</v>
      </c>
      <c r="F2844" s="5">
        <v>1.5045098538906673E-2</v>
      </c>
      <c r="G2844" s="5">
        <v>0</v>
      </c>
      <c r="H2844" s="5">
        <v>1.5045098538906676E-2</v>
      </c>
      <c r="I2844" s="6">
        <f t="shared" si="133"/>
        <v>3.0090197077813349E-2</v>
      </c>
      <c r="J2844" s="7">
        <v>3374218.6790400003</v>
      </c>
      <c r="K2844" s="7">
        <v>0</v>
      </c>
      <c r="L2844" s="7">
        <v>1635984.8140800004</v>
      </c>
      <c r="M2844" s="14">
        <f t="shared" si="134"/>
        <v>5010203.4931200007</v>
      </c>
      <c r="N2844" t="s">
        <v>135</v>
      </c>
      <c r="O2844">
        <v>2022</v>
      </c>
      <c r="P2844" t="s">
        <v>154</v>
      </c>
      <c r="Q2844" t="s">
        <v>164</v>
      </c>
      <c r="R2844">
        <v>202211</v>
      </c>
      <c r="S2844" t="s">
        <v>187</v>
      </c>
      <c r="T2844" t="s">
        <v>203</v>
      </c>
    </row>
    <row r="2845" spans="1:20" hidden="1" x14ac:dyDescent="0.3">
      <c r="A2845" s="4" t="s">
        <v>78</v>
      </c>
      <c r="B2845" s="5">
        <v>2.4677678649720263E-3</v>
      </c>
      <c r="C2845" s="5">
        <v>0</v>
      </c>
      <c r="D2845" s="5">
        <v>3.6666297541964731E-4</v>
      </c>
      <c r="E2845" s="6">
        <f t="shared" si="132"/>
        <v>2.8344308403916735E-3</v>
      </c>
      <c r="F2845" s="5">
        <v>6.7927753661884199E-3</v>
      </c>
      <c r="G2845" s="5">
        <v>0</v>
      </c>
      <c r="H2845" s="5">
        <v>6.8749307891183861E-4</v>
      </c>
      <c r="I2845" s="6">
        <f t="shared" si="133"/>
        <v>7.4802684451002587E-3</v>
      </c>
      <c r="J2845" s="7">
        <v>503141.11536000005</v>
      </c>
      <c r="K2845" s="7">
        <v>0</v>
      </c>
      <c r="L2845" s="7">
        <v>74757.12000000001</v>
      </c>
      <c r="M2845" s="14">
        <f t="shared" si="134"/>
        <v>577898.23536000005</v>
      </c>
      <c r="N2845" t="s">
        <v>135</v>
      </c>
      <c r="O2845">
        <v>2022</v>
      </c>
      <c r="P2845" t="s">
        <v>154</v>
      </c>
      <c r="Q2845" t="s">
        <v>164</v>
      </c>
      <c r="R2845">
        <v>202211</v>
      </c>
      <c r="S2845" t="s">
        <v>187</v>
      </c>
      <c r="T2845" t="s">
        <v>203</v>
      </c>
    </row>
    <row r="2846" spans="1:20" hidden="1" x14ac:dyDescent="0.3">
      <c r="A2846" s="4" t="s">
        <v>79</v>
      </c>
      <c r="B2846" s="5">
        <v>0</v>
      </c>
      <c r="C2846" s="5">
        <v>0</v>
      </c>
      <c r="D2846" s="5">
        <v>1.0200563976174588E-2</v>
      </c>
      <c r="E2846" s="6">
        <f t="shared" si="132"/>
        <v>1.0200563976174588E-2</v>
      </c>
      <c r="F2846" s="5">
        <v>0</v>
      </c>
      <c r="G2846" s="5">
        <v>0</v>
      </c>
      <c r="H2846" s="5">
        <v>1.9126057455327351E-2</v>
      </c>
      <c r="I2846" s="6">
        <f t="shared" si="133"/>
        <v>1.9126057455327351E-2</v>
      </c>
      <c r="J2846" s="7">
        <v>0</v>
      </c>
      <c r="K2846" s="7">
        <v>0</v>
      </c>
      <c r="L2846" s="7">
        <v>2079743.0784000005</v>
      </c>
      <c r="M2846" s="14">
        <f t="shared" si="134"/>
        <v>2079743.0784000005</v>
      </c>
      <c r="N2846" t="s">
        <v>135</v>
      </c>
      <c r="O2846">
        <v>2022</v>
      </c>
      <c r="P2846" t="s">
        <v>154</v>
      </c>
      <c r="Q2846" t="s">
        <v>164</v>
      </c>
      <c r="R2846">
        <v>202211</v>
      </c>
      <c r="S2846" t="s">
        <v>187</v>
      </c>
      <c r="T2846" t="s">
        <v>203</v>
      </c>
    </row>
    <row r="2847" spans="1:20" hidden="1" x14ac:dyDescent="0.3">
      <c r="A2847" s="4" t="s">
        <v>80</v>
      </c>
      <c r="B2847" s="5">
        <v>0</v>
      </c>
      <c r="C2847" s="5">
        <v>0</v>
      </c>
      <c r="D2847" s="5">
        <v>8.9630764341332783E-3</v>
      </c>
      <c r="E2847" s="6">
        <f t="shared" si="132"/>
        <v>8.9630764341332783E-3</v>
      </c>
      <c r="F2847" s="5">
        <v>0</v>
      </c>
      <c r="G2847" s="5">
        <v>0</v>
      </c>
      <c r="H2847" s="5">
        <v>1.6805768313999894E-2</v>
      </c>
      <c r="I2847" s="6">
        <f t="shared" si="133"/>
        <v>1.6805768313999894E-2</v>
      </c>
      <c r="J2847" s="7">
        <v>0</v>
      </c>
      <c r="K2847" s="7">
        <v>0</v>
      </c>
      <c r="L2847" s="7">
        <v>1827437.7984000002</v>
      </c>
      <c r="M2847" s="14">
        <f t="shared" si="134"/>
        <v>1827437.7984000002</v>
      </c>
      <c r="N2847" t="s">
        <v>135</v>
      </c>
      <c r="O2847">
        <v>2022</v>
      </c>
      <c r="P2847" t="s">
        <v>154</v>
      </c>
      <c r="Q2847" t="s">
        <v>164</v>
      </c>
      <c r="R2847">
        <v>202211</v>
      </c>
      <c r="S2847" t="s">
        <v>187</v>
      </c>
      <c r="T2847" t="s">
        <v>203</v>
      </c>
    </row>
    <row r="2848" spans="1:20" hidden="1" x14ac:dyDescent="0.3">
      <c r="A2848" s="4" t="s">
        <v>81</v>
      </c>
      <c r="B2848" s="5">
        <v>0</v>
      </c>
      <c r="C2848" s="5">
        <v>0</v>
      </c>
      <c r="D2848" s="5">
        <v>2.9963698351293572E-3</v>
      </c>
      <c r="E2848" s="6">
        <f t="shared" si="132"/>
        <v>2.9963698351293572E-3</v>
      </c>
      <c r="F2848" s="5">
        <v>0</v>
      </c>
      <c r="G2848" s="5">
        <v>0</v>
      </c>
      <c r="H2848" s="5">
        <v>5.6181934408675452E-3</v>
      </c>
      <c r="I2848" s="6">
        <f t="shared" si="133"/>
        <v>5.6181934408675452E-3</v>
      </c>
      <c r="J2848" s="7">
        <v>0</v>
      </c>
      <c r="K2848" s="7">
        <v>0</v>
      </c>
      <c r="L2848" s="7">
        <v>610915.18463999988</v>
      </c>
      <c r="M2848" s="14">
        <f t="shared" si="134"/>
        <v>610915.18463999988</v>
      </c>
      <c r="N2848" t="s">
        <v>135</v>
      </c>
      <c r="O2848">
        <v>2022</v>
      </c>
      <c r="P2848" t="s">
        <v>154</v>
      </c>
      <c r="Q2848" t="s">
        <v>164</v>
      </c>
      <c r="R2848">
        <v>202211</v>
      </c>
      <c r="S2848" t="s">
        <v>187</v>
      </c>
      <c r="T2848" t="s">
        <v>203</v>
      </c>
    </row>
    <row r="2849" spans="1:20" hidden="1" x14ac:dyDescent="0.3">
      <c r="A2849" s="4" t="s">
        <v>82</v>
      </c>
      <c r="B2849" s="5">
        <v>0</v>
      </c>
      <c r="C2849" s="5">
        <v>0</v>
      </c>
      <c r="D2849" s="5">
        <v>1.1733215213428714E-3</v>
      </c>
      <c r="E2849" s="6">
        <f t="shared" ref="E2849:E2912" si="135">SUM(B2849:D2849)</f>
        <v>1.1733215213428714E-3</v>
      </c>
      <c r="F2849" s="5">
        <v>0</v>
      </c>
      <c r="G2849" s="5">
        <v>0</v>
      </c>
      <c r="H2849" s="5">
        <v>2.1999778525178836E-3</v>
      </c>
      <c r="I2849" s="6">
        <f t="shared" ref="I2849:I2912" si="136">SUM(F2849:H2849)</f>
        <v>2.1999778525178836E-3</v>
      </c>
      <c r="J2849" s="7">
        <v>0</v>
      </c>
      <c r="K2849" s="7">
        <v>0</v>
      </c>
      <c r="L2849" s="7">
        <v>239222.78400000004</v>
      </c>
      <c r="M2849" s="14">
        <f t="shared" ref="M2849:M2912" si="137">SUM(J2849:L2849)</f>
        <v>239222.78400000004</v>
      </c>
      <c r="N2849" t="s">
        <v>135</v>
      </c>
      <c r="O2849">
        <v>2022</v>
      </c>
      <c r="P2849" t="s">
        <v>154</v>
      </c>
      <c r="Q2849" t="s">
        <v>164</v>
      </c>
      <c r="R2849">
        <v>202211</v>
      </c>
      <c r="S2849" t="s">
        <v>187</v>
      </c>
      <c r="T2849" t="s">
        <v>203</v>
      </c>
    </row>
    <row r="2850" spans="1:20" hidden="1" x14ac:dyDescent="0.3">
      <c r="A2850" s="4" t="s">
        <v>83</v>
      </c>
      <c r="B2850" s="5">
        <v>4.6363708365022259E-2</v>
      </c>
      <c r="C2850" s="5">
        <v>0</v>
      </c>
      <c r="D2850" s="5">
        <v>0</v>
      </c>
      <c r="E2850" s="6">
        <f t="shared" si="135"/>
        <v>4.6363708365022259E-2</v>
      </c>
      <c r="F2850" s="5">
        <v>3.1701680933347819E-2</v>
      </c>
      <c r="G2850" s="5">
        <v>0</v>
      </c>
      <c r="H2850" s="5">
        <v>0</v>
      </c>
      <c r="I2850" s="6">
        <f t="shared" si="136"/>
        <v>3.1701680933347819E-2</v>
      </c>
      <c r="J2850" s="7">
        <v>9452869.6439066418</v>
      </c>
      <c r="K2850" s="7">
        <v>0</v>
      </c>
      <c r="L2850" s="7">
        <v>0</v>
      </c>
      <c r="M2850" s="14">
        <f t="shared" si="137"/>
        <v>9452869.6439066418</v>
      </c>
      <c r="N2850" t="s">
        <v>135</v>
      </c>
      <c r="O2850">
        <v>2022</v>
      </c>
      <c r="P2850" t="s">
        <v>158</v>
      </c>
      <c r="Q2850" t="s">
        <v>164</v>
      </c>
      <c r="R2850">
        <v>202211</v>
      </c>
      <c r="S2850" t="s">
        <v>187</v>
      </c>
      <c r="T2850" t="s">
        <v>204</v>
      </c>
    </row>
    <row r="2851" spans="1:20" hidden="1" x14ac:dyDescent="0.3">
      <c r="A2851" s="4" t="s">
        <v>84</v>
      </c>
      <c r="B2851" s="5">
        <v>3.4064457068386733E-2</v>
      </c>
      <c r="C2851" s="5">
        <v>0</v>
      </c>
      <c r="D2851" s="5">
        <v>0</v>
      </c>
      <c r="E2851" s="6">
        <f t="shared" si="135"/>
        <v>3.4064457068386733E-2</v>
      </c>
      <c r="F2851" s="5">
        <v>4.1711580083739146E-2</v>
      </c>
      <c r="G2851" s="5">
        <v>0</v>
      </c>
      <c r="H2851" s="5">
        <v>0</v>
      </c>
      <c r="I2851" s="6">
        <f t="shared" si="136"/>
        <v>4.1711580083739146E-2</v>
      </c>
      <c r="J2851" s="7">
        <v>6945235.4764799597</v>
      </c>
      <c r="K2851" s="7">
        <v>0</v>
      </c>
      <c r="L2851" s="7">
        <v>0</v>
      </c>
      <c r="M2851" s="14">
        <f t="shared" si="137"/>
        <v>6945235.4764799597</v>
      </c>
      <c r="N2851" t="s">
        <v>135</v>
      </c>
      <c r="O2851">
        <v>2022</v>
      </c>
      <c r="P2851" t="s">
        <v>155</v>
      </c>
      <c r="Q2851" t="s">
        <v>165</v>
      </c>
      <c r="R2851">
        <v>202211</v>
      </c>
      <c r="S2851" t="s">
        <v>187</v>
      </c>
      <c r="T2851" t="s">
        <v>204</v>
      </c>
    </row>
    <row r="2852" spans="1:20" hidden="1" x14ac:dyDescent="0.3">
      <c r="A2852" s="4" t="s">
        <v>85</v>
      </c>
      <c r="B2852" s="5">
        <v>0.11757280376364315</v>
      </c>
      <c r="C2852" s="5">
        <v>1.3266324825234937E-3</v>
      </c>
      <c r="D2852" s="5">
        <v>1.6582906031543748E-2</v>
      </c>
      <c r="E2852" s="6">
        <f t="shared" si="135"/>
        <v>0.13548234227771039</v>
      </c>
      <c r="F2852" s="5">
        <v>9.9497436189262975E-2</v>
      </c>
      <c r="G2852" s="5">
        <v>9.949743618926251E-3</v>
      </c>
      <c r="H2852" s="5">
        <v>9.949743618926251E-3</v>
      </c>
      <c r="I2852" s="6">
        <f t="shared" si="136"/>
        <v>0.11939692342711548</v>
      </c>
      <c r="J2852" s="7">
        <v>23971343.683216631</v>
      </c>
      <c r="K2852" s="7">
        <v>270480.60573446332</v>
      </c>
      <c r="L2852" s="7">
        <v>3381007.5716808001</v>
      </c>
      <c r="M2852" s="14">
        <f t="shared" si="137"/>
        <v>27622831.860631894</v>
      </c>
      <c r="N2852" t="s">
        <v>135</v>
      </c>
      <c r="O2852">
        <v>2022</v>
      </c>
      <c r="P2852" t="s">
        <v>158</v>
      </c>
      <c r="Q2852" t="s">
        <v>164</v>
      </c>
      <c r="R2852">
        <v>202211</v>
      </c>
      <c r="S2852" t="s">
        <v>187</v>
      </c>
      <c r="T2852" t="s">
        <v>204</v>
      </c>
    </row>
    <row r="2853" spans="1:20" hidden="1" x14ac:dyDescent="0.3">
      <c r="A2853" s="4" t="s">
        <v>86</v>
      </c>
      <c r="B2853" s="5">
        <v>2.1363045351926655E-2</v>
      </c>
      <c r="C2853" s="5">
        <v>0</v>
      </c>
      <c r="D2853" s="5">
        <v>7.0726194239594852E-3</v>
      </c>
      <c r="E2853" s="6">
        <f t="shared" si="135"/>
        <v>2.8435664775886139E-2</v>
      </c>
      <c r="F2853" s="5">
        <v>2.5982082184775764E-2</v>
      </c>
      <c r="G2853" s="5">
        <v>0</v>
      </c>
      <c r="H2853" s="5">
        <v>1.7320700630104862E-2</v>
      </c>
      <c r="I2853" s="6">
        <f t="shared" si="136"/>
        <v>4.3302782814880626E-2</v>
      </c>
      <c r="J2853" s="7">
        <v>4355606.78879999</v>
      </c>
      <c r="K2853" s="7">
        <v>0</v>
      </c>
      <c r="L2853" s="7">
        <v>1442001.7684800001</v>
      </c>
      <c r="M2853" s="14">
        <f t="shared" si="137"/>
        <v>5797608.5572799901</v>
      </c>
      <c r="N2853" t="s">
        <v>135</v>
      </c>
      <c r="O2853">
        <v>2022</v>
      </c>
      <c r="P2853" t="s">
        <v>160</v>
      </c>
      <c r="Q2853" t="s">
        <v>164</v>
      </c>
      <c r="R2853">
        <v>202211</v>
      </c>
      <c r="S2853" t="s">
        <v>187</v>
      </c>
      <c r="T2853" t="s">
        <v>205</v>
      </c>
    </row>
    <row r="2854" spans="1:20" hidden="1" x14ac:dyDescent="0.3">
      <c r="A2854" s="4" t="s">
        <v>87</v>
      </c>
      <c r="B2854" s="5">
        <v>4.8132352978844599E-2</v>
      </c>
      <c r="C2854" s="5">
        <v>8.455683631418652E-3</v>
      </c>
      <c r="D2854" s="5">
        <v>1.9350226039945247E-2</v>
      </c>
      <c r="E2854" s="6">
        <f t="shared" si="135"/>
        <v>7.5938262650208505E-2</v>
      </c>
      <c r="F2854" s="5">
        <v>6.8295906253765859E-2</v>
      </c>
      <c r="G2854" s="5">
        <v>9.7565580362522965E-3</v>
      </c>
      <c r="H2854" s="5">
        <v>2.9268986601928084E-2</v>
      </c>
      <c r="I2854" s="6">
        <f t="shared" si="136"/>
        <v>0.10732145089194624</v>
      </c>
      <c r="J2854" s="7">
        <v>9813469.9403549619</v>
      </c>
      <c r="K2854" s="7">
        <v>1723987.9624947994</v>
      </c>
      <c r="L2854" s="7">
        <v>3945222.907875305</v>
      </c>
      <c r="M2854" s="14">
        <f t="shared" si="137"/>
        <v>15482680.810725067</v>
      </c>
      <c r="N2854" t="s">
        <v>135</v>
      </c>
      <c r="O2854">
        <v>2022</v>
      </c>
      <c r="P2854" t="s">
        <v>160</v>
      </c>
      <c r="Q2854" t="s">
        <v>164</v>
      </c>
      <c r="R2854">
        <v>202211</v>
      </c>
      <c r="S2854" t="s">
        <v>187</v>
      </c>
      <c r="T2854" t="s">
        <v>205</v>
      </c>
    </row>
    <row r="2855" spans="1:20" hidden="1" x14ac:dyDescent="0.3">
      <c r="A2855" s="4" t="s">
        <v>88</v>
      </c>
      <c r="B2855" s="5">
        <v>5.0571590517608711E-3</v>
      </c>
      <c r="C2855" s="5">
        <v>0</v>
      </c>
      <c r="D2855" s="5">
        <v>3.8122637047459636E-3</v>
      </c>
      <c r="E2855" s="6">
        <f t="shared" si="135"/>
        <v>8.8694227565068347E-3</v>
      </c>
      <c r="F2855" s="5">
        <v>9.3362936340200976E-3</v>
      </c>
      <c r="G2855" s="5">
        <v>0</v>
      </c>
      <c r="H2855" s="5">
        <v>9.3361560116227687E-3</v>
      </c>
      <c r="I2855" s="6">
        <f t="shared" si="136"/>
        <v>1.8672449645642866E-2</v>
      </c>
      <c r="J2855" s="7">
        <v>1031079.4147101593</v>
      </c>
      <c r="K2855" s="7">
        <v>0</v>
      </c>
      <c r="L2855" s="7">
        <v>777263.79360000009</v>
      </c>
      <c r="M2855" s="14">
        <f t="shared" si="137"/>
        <v>1808343.2083101594</v>
      </c>
      <c r="N2855" t="s">
        <v>135</v>
      </c>
      <c r="O2855">
        <v>2022</v>
      </c>
      <c r="P2855" t="s">
        <v>160</v>
      </c>
      <c r="Q2855" t="s">
        <v>164</v>
      </c>
      <c r="R2855">
        <v>202211</v>
      </c>
      <c r="S2855" t="s">
        <v>187</v>
      </c>
      <c r="T2855" t="s">
        <v>205</v>
      </c>
    </row>
    <row r="2856" spans="1:20" hidden="1" x14ac:dyDescent="0.3">
      <c r="A2856" s="4" t="s">
        <v>89</v>
      </c>
      <c r="B2856" s="5">
        <v>1.4804579085249301E-2</v>
      </c>
      <c r="C2856" s="5">
        <v>0</v>
      </c>
      <c r="D2856" s="5">
        <v>1.0990997685435492E-2</v>
      </c>
      <c r="E2856" s="6">
        <f t="shared" si="135"/>
        <v>2.5795576770684794E-2</v>
      </c>
      <c r="F2856" s="5">
        <v>1.3458708259317666E-2</v>
      </c>
      <c r="G2856" s="5">
        <v>0</v>
      </c>
      <c r="H2856" s="5">
        <v>2.6916729025556307E-2</v>
      </c>
      <c r="I2856" s="6">
        <f t="shared" si="136"/>
        <v>4.0375437284873972E-2</v>
      </c>
      <c r="J2856" s="7">
        <v>3018433.1918399953</v>
      </c>
      <c r="K2856" s="7">
        <v>0</v>
      </c>
      <c r="L2856" s="7">
        <v>2240900.7398400004</v>
      </c>
      <c r="M2856" s="14">
        <f t="shared" si="137"/>
        <v>5259333.9316799957</v>
      </c>
      <c r="N2856" t="s">
        <v>135</v>
      </c>
      <c r="O2856">
        <v>2022</v>
      </c>
      <c r="P2856" t="s">
        <v>160</v>
      </c>
      <c r="Q2856" t="s">
        <v>164</v>
      </c>
      <c r="R2856">
        <v>202211</v>
      </c>
      <c r="S2856" t="s">
        <v>187</v>
      </c>
      <c r="T2856" t="s">
        <v>205</v>
      </c>
    </row>
    <row r="2857" spans="1:20" hidden="1" x14ac:dyDescent="0.3">
      <c r="A2857" s="4" t="s">
        <v>90</v>
      </c>
      <c r="B2857" s="5">
        <v>0</v>
      </c>
      <c r="C2857" s="5">
        <v>0</v>
      </c>
      <c r="D2857" s="5">
        <v>4.2165096351461252E-3</v>
      </c>
      <c r="E2857" s="6">
        <f t="shared" si="135"/>
        <v>4.2165096351461252E-3</v>
      </c>
      <c r="F2857" s="5">
        <v>0</v>
      </c>
      <c r="G2857" s="5">
        <v>0</v>
      </c>
      <c r="H2857" s="5">
        <v>1.0326146045255816E-2</v>
      </c>
      <c r="I2857" s="6">
        <f t="shared" si="136"/>
        <v>1.0326146045255816E-2</v>
      </c>
      <c r="J2857" s="7">
        <v>0</v>
      </c>
      <c r="K2857" s="7">
        <v>0</v>
      </c>
      <c r="L2857" s="7">
        <v>859683.51839999994</v>
      </c>
      <c r="M2857" s="14">
        <f t="shared" si="137"/>
        <v>859683.51839999994</v>
      </c>
      <c r="N2857" t="s">
        <v>135</v>
      </c>
      <c r="O2857">
        <v>2022</v>
      </c>
      <c r="P2857" t="s">
        <v>160</v>
      </c>
      <c r="Q2857" t="s">
        <v>164</v>
      </c>
      <c r="R2857">
        <v>202211</v>
      </c>
      <c r="S2857" t="s">
        <v>187</v>
      </c>
      <c r="T2857" t="s">
        <v>205</v>
      </c>
    </row>
    <row r="2858" spans="1:20" hidden="1" x14ac:dyDescent="0.3">
      <c r="A2858" s="4" t="s">
        <v>169</v>
      </c>
      <c r="B2858" s="5">
        <v>4.9631500352803469E-2</v>
      </c>
      <c r="C2858" s="5">
        <v>0</v>
      </c>
      <c r="D2858" s="5">
        <v>6.6527330260140807E-3</v>
      </c>
      <c r="E2858" s="6">
        <f t="shared" si="135"/>
        <v>5.628423337881755E-2</v>
      </c>
      <c r="F2858" s="5">
        <v>1.9007808645754513E-2</v>
      </c>
      <c r="G2858" s="5">
        <v>0</v>
      </c>
      <c r="H2858" s="5">
        <v>1.2671872430503011E-2</v>
      </c>
      <c r="I2858" s="6">
        <f t="shared" si="136"/>
        <v>3.1679681076257522E-2</v>
      </c>
      <c r="J2858" s="7">
        <v>10119123.763200041</v>
      </c>
      <c r="K2858" s="7">
        <v>0</v>
      </c>
      <c r="L2858" s="7">
        <v>1356393.1852800003</v>
      </c>
      <c r="M2858" s="14">
        <f t="shared" si="137"/>
        <v>11475516.948480042</v>
      </c>
      <c r="N2858" t="s">
        <v>135</v>
      </c>
      <c r="O2858">
        <v>2022</v>
      </c>
      <c r="P2858" t="s">
        <v>160</v>
      </c>
      <c r="Q2858" t="s">
        <v>164</v>
      </c>
      <c r="R2858">
        <v>202211</v>
      </c>
      <c r="S2858" t="s">
        <v>187</v>
      </c>
      <c r="T2858" t="s">
        <v>206</v>
      </c>
    </row>
    <row r="2859" spans="1:20" hidden="1" x14ac:dyDescent="0.3">
      <c r="A2859" s="4" t="s">
        <v>170</v>
      </c>
      <c r="B2859" s="5">
        <v>1.0316429476407152E-2</v>
      </c>
      <c r="C2859" s="5">
        <v>0</v>
      </c>
      <c r="D2859" s="5">
        <v>1.4910464477619774E-3</v>
      </c>
      <c r="E2859" s="6">
        <f t="shared" si="135"/>
        <v>1.180747592416913E-2</v>
      </c>
      <c r="F2859" s="5">
        <v>1.2089565792664719E-2</v>
      </c>
      <c r="G2859" s="5">
        <v>0</v>
      </c>
      <c r="H2859" s="5">
        <v>2.4179131585329366E-3</v>
      </c>
      <c r="I2859" s="6">
        <f t="shared" si="136"/>
        <v>1.4507478951197656E-2</v>
      </c>
      <c r="J2859" s="7">
        <v>2103366.3283200031</v>
      </c>
      <c r="K2859" s="7">
        <v>0</v>
      </c>
      <c r="L2859" s="7">
        <v>304002.16464000003</v>
      </c>
      <c r="M2859" s="14">
        <f t="shared" si="137"/>
        <v>2407368.4929600032</v>
      </c>
      <c r="N2859" t="s">
        <v>135</v>
      </c>
      <c r="O2859">
        <v>2022</v>
      </c>
      <c r="P2859" t="s">
        <v>160</v>
      </c>
      <c r="Q2859" t="s">
        <v>164</v>
      </c>
      <c r="R2859">
        <v>202211</v>
      </c>
      <c r="S2859" t="s">
        <v>187</v>
      </c>
      <c r="T2859" t="s">
        <v>206</v>
      </c>
    </row>
    <row r="2860" spans="1:20" hidden="1" x14ac:dyDescent="0.3">
      <c r="A2860" s="4" t="s">
        <v>171</v>
      </c>
      <c r="B2860" s="5">
        <v>3.4678525886470907E-3</v>
      </c>
      <c r="C2860" s="5">
        <v>4.9572834276736296E-4</v>
      </c>
      <c r="D2860" s="5">
        <v>8.1761718560107877E-3</v>
      </c>
      <c r="E2860" s="6">
        <f t="shared" si="135"/>
        <v>1.2139752787425242E-2</v>
      </c>
      <c r="F2860" s="5">
        <v>1.427166882513089E-2</v>
      </c>
      <c r="G2860" s="5">
        <v>3.7179625707552261E-3</v>
      </c>
      <c r="H2860" s="5">
        <v>1.4772163786578679E-2</v>
      </c>
      <c r="I2860" s="6">
        <f t="shared" si="136"/>
        <v>3.276179518246479E-2</v>
      </c>
      <c r="J2860" s="7">
        <v>707043.49632000085</v>
      </c>
      <c r="K2860" s="7">
        <v>101071.6262400001</v>
      </c>
      <c r="L2860" s="7">
        <v>1666999.6742400003</v>
      </c>
      <c r="M2860" s="14">
        <f t="shared" si="137"/>
        <v>2475114.7968000015</v>
      </c>
      <c r="N2860" t="s">
        <v>135</v>
      </c>
      <c r="O2860">
        <v>2022</v>
      </c>
      <c r="P2860" t="s">
        <v>160</v>
      </c>
      <c r="Q2860" t="s">
        <v>164</v>
      </c>
      <c r="R2860">
        <v>202211</v>
      </c>
      <c r="S2860" t="s">
        <v>187</v>
      </c>
      <c r="T2860" t="s">
        <v>206</v>
      </c>
    </row>
    <row r="2861" spans="1:20" hidden="1" x14ac:dyDescent="0.3">
      <c r="A2861" s="4" t="s">
        <v>172</v>
      </c>
      <c r="B2861" s="5">
        <v>1.0395697428405669E-2</v>
      </c>
      <c r="C2861" s="5">
        <v>0</v>
      </c>
      <c r="D2861" s="5">
        <v>5.0379149076120082E-3</v>
      </c>
      <c r="E2861" s="6">
        <f t="shared" si="135"/>
        <v>1.5433612336017678E-2</v>
      </c>
      <c r="F2861" s="5">
        <v>1.4394042593177199E-2</v>
      </c>
      <c r="G2861" s="5">
        <v>0</v>
      </c>
      <c r="H2861" s="5">
        <v>9.5960283954514437E-3</v>
      </c>
      <c r="I2861" s="6">
        <f t="shared" si="136"/>
        <v>2.3990070988628643E-2</v>
      </c>
      <c r="J2861" s="7">
        <v>2119527.8832000014</v>
      </c>
      <c r="K2861" s="7">
        <v>0</v>
      </c>
      <c r="L2861" s="7">
        <v>1027155.8203199999</v>
      </c>
      <c r="M2861" s="14">
        <f t="shared" si="137"/>
        <v>3146683.7035200014</v>
      </c>
      <c r="N2861" t="s">
        <v>135</v>
      </c>
      <c r="O2861">
        <v>2022</v>
      </c>
      <c r="P2861" t="s">
        <v>160</v>
      </c>
      <c r="Q2861" t="s">
        <v>164</v>
      </c>
      <c r="R2861">
        <v>202211</v>
      </c>
      <c r="S2861" t="s">
        <v>187</v>
      </c>
      <c r="T2861" t="s">
        <v>206</v>
      </c>
    </row>
    <row r="2862" spans="1:20" hidden="1" x14ac:dyDescent="0.3">
      <c r="A2862" s="4" t="s">
        <v>173</v>
      </c>
      <c r="B2862" s="5">
        <v>6.7101616145391705E-3</v>
      </c>
      <c r="C2862" s="5">
        <v>1.904458952547631E-3</v>
      </c>
      <c r="D2862" s="5">
        <v>3.3976251706362521E-3</v>
      </c>
      <c r="E2862" s="6">
        <f t="shared" si="135"/>
        <v>1.2012245737723054E-2</v>
      </c>
      <c r="F2862" s="5">
        <v>5.7515670981764574E-3</v>
      </c>
      <c r="G2862" s="5">
        <v>3.1164061267073715E-3</v>
      </c>
      <c r="H2862" s="5">
        <v>6.6239958153155656E-3</v>
      </c>
      <c r="I2862" s="6">
        <f t="shared" si="136"/>
        <v>1.5491969040199394E-2</v>
      </c>
      <c r="J2862" s="7">
        <v>1368102.0192000028</v>
      </c>
      <c r="K2862" s="7">
        <v>388290.81743999955</v>
      </c>
      <c r="L2862" s="7">
        <v>692725.17168000014</v>
      </c>
      <c r="M2862" s="14">
        <f t="shared" si="137"/>
        <v>2449118.0083200024</v>
      </c>
      <c r="N2862" t="s">
        <v>135</v>
      </c>
      <c r="O2862">
        <v>2022</v>
      </c>
      <c r="P2862" t="s">
        <v>154</v>
      </c>
      <c r="Q2862" t="s">
        <v>164</v>
      </c>
      <c r="R2862">
        <v>202211</v>
      </c>
      <c r="S2862" t="s">
        <v>187</v>
      </c>
      <c r="T2862" t="s">
        <v>206</v>
      </c>
    </row>
    <row r="2863" spans="1:20" hidden="1" x14ac:dyDescent="0.3">
      <c r="A2863" s="4" t="s">
        <v>91</v>
      </c>
      <c r="B2863" s="5">
        <v>0</v>
      </c>
      <c r="C2863" s="5">
        <v>0</v>
      </c>
      <c r="D2863" s="5">
        <v>0</v>
      </c>
      <c r="E2863" s="6">
        <f t="shared" si="135"/>
        <v>0</v>
      </c>
      <c r="F2863" s="5">
        <v>0</v>
      </c>
      <c r="G2863" s="5">
        <v>0</v>
      </c>
      <c r="H2863" s="5">
        <v>0</v>
      </c>
      <c r="I2863" s="6">
        <f t="shared" si="136"/>
        <v>0</v>
      </c>
      <c r="J2863" s="7">
        <v>0</v>
      </c>
      <c r="K2863" s="7">
        <v>0</v>
      </c>
      <c r="L2863" s="7">
        <v>0</v>
      </c>
      <c r="M2863" s="14">
        <f t="shared" si="137"/>
        <v>0</v>
      </c>
      <c r="N2863" t="s">
        <v>135</v>
      </c>
      <c r="O2863">
        <v>2022</v>
      </c>
      <c r="P2863" t="s">
        <v>154</v>
      </c>
      <c r="Q2863" t="s">
        <v>164</v>
      </c>
      <c r="R2863">
        <v>202211</v>
      </c>
      <c r="S2863" t="s">
        <v>187</v>
      </c>
      <c r="T2863" t="s">
        <v>207</v>
      </c>
    </row>
    <row r="2864" spans="1:20" hidden="1" x14ac:dyDescent="0.3">
      <c r="A2864" s="4" t="s">
        <v>92</v>
      </c>
      <c r="B2864" s="5">
        <v>4.4765768086805005E-3</v>
      </c>
      <c r="C2864" s="5">
        <v>0</v>
      </c>
      <c r="D2864" s="5">
        <v>0</v>
      </c>
      <c r="E2864" s="6">
        <f t="shared" si="135"/>
        <v>4.4765768086805005E-3</v>
      </c>
      <c r="F2864" s="5">
        <v>2.4417691683711912E-2</v>
      </c>
      <c r="G2864" s="5">
        <v>0</v>
      </c>
      <c r="H2864" s="5">
        <v>0</v>
      </c>
      <c r="I2864" s="6">
        <f t="shared" si="136"/>
        <v>2.4417691683711912E-2</v>
      </c>
      <c r="J2864" s="7">
        <v>912707.3419200026</v>
      </c>
      <c r="K2864" s="7">
        <v>0</v>
      </c>
      <c r="L2864" s="7">
        <v>0</v>
      </c>
      <c r="M2864" s="14">
        <f t="shared" si="137"/>
        <v>912707.3419200026</v>
      </c>
      <c r="N2864" t="s">
        <v>135</v>
      </c>
      <c r="O2864">
        <v>2022</v>
      </c>
      <c r="P2864" t="s">
        <v>154</v>
      </c>
      <c r="Q2864" t="s">
        <v>164</v>
      </c>
      <c r="R2864">
        <v>202211</v>
      </c>
      <c r="S2864" t="s">
        <v>187</v>
      </c>
      <c r="T2864" t="s">
        <v>207</v>
      </c>
    </row>
    <row r="2865" spans="1:20" hidden="1" x14ac:dyDescent="0.3">
      <c r="A2865" s="4" t="s">
        <v>93</v>
      </c>
      <c r="B2865" s="5">
        <v>3.090229827727802E-3</v>
      </c>
      <c r="C2865" s="5">
        <v>0</v>
      </c>
      <c r="D2865" s="5">
        <v>0</v>
      </c>
      <c r="E2865" s="6">
        <f t="shared" si="135"/>
        <v>3.090229827727802E-3</v>
      </c>
      <c r="F2865" s="5">
        <v>9.7586205086141169E-3</v>
      </c>
      <c r="G2865" s="5">
        <v>0</v>
      </c>
      <c r="H2865" s="5">
        <v>0</v>
      </c>
      <c r="I2865" s="6">
        <f t="shared" si="136"/>
        <v>9.7586205086141169E-3</v>
      </c>
      <c r="J2865" s="7">
        <v>630051.83928000042</v>
      </c>
      <c r="K2865" s="7">
        <v>0</v>
      </c>
      <c r="L2865" s="7">
        <v>0</v>
      </c>
      <c r="M2865" s="14">
        <f t="shared" si="137"/>
        <v>630051.83928000042</v>
      </c>
      <c r="N2865" t="s">
        <v>135</v>
      </c>
      <c r="O2865">
        <v>2022</v>
      </c>
      <c r="P2865" t="s">
        <v>154</v>
      </c>
      <c r="Q2865" t="s">
        <v>164</v>
      </c>
      <c r="R2865">
        <v>202211</v>
      </c>
      <c r="S2865" t="s">
        <v>187</v>
      </c>
      <c r="T2865" t="s">
        <v>207</v>
      </c>
    </row>
    <row r="2866" spans="1:20" hidden="1" x14ac:dyDescent="0.3">
      <c r="A2866" s="4" t="s">
        <v>94</v>
      </c>
      <c r="B2866" s="5">
        <v>0</v>
      </c>
      <c r="C2866" s="5">
        <v>0</v>
      </c>
      <c r="D2866" s="5">
        <v>0</v>
      </c>
      <c r="E2866" s="6">
        <f t="shared" si="135"/>
        <v>0</v>
      </c>
      <c r="F2866" s="5">
        <v>0</v>
      </c>
      <c r="G2866" s="5">
        <v>0</v>
      </c>
      <c r="H2866" s="5">
        <v>0</v>
      </c>
      <c r="I2866" s="6">
        <f t="shared" si="136"/>
        <v>0</v>
      </c>
      <c r="J2866" s="7">
        <v>0</v>
      </c>
      <c r="K2866" s="7">
        <v>0</v>
      </c>
      <c r="L2866" s="7">
        <v>0</v>
      </c>
      <c r="M2866" s="14">
        <f t="shared" si="137"/>
        <v>0</v>
      </c>
      <c r="N2866" t="s">
        <v>135</v>
      </c>
      <c r="O2866">
        <v>2022</v>
      </c>
      <c r="P2866" t="s">
        <v>154</v>
      </c>
      <c r="Q2866" t="s">
        <v>164</v>
      </c>
      <c r="R2866">
        <v>202211</v>
      </c>
      <c r="S2866" t="s">
        <v>187</v>
      </c>
      <c r="T2866" t="s">
        <v>207</v>
      </c>
    </row>
    <row r="2867" spans="1:20" hidden="1" x14ac:dyDescent="0.3">
      <c r="A2867" s="4" t="s">
        <v>95</v>
      </c>
      <c r="B2867" s="5">
        <v>0</v>
      </c>
      <c r="C2867" s="5">
        <v>0</v>
      </c>
      <c r="D2867" s="5">
        <v>0</v>
      </c>
      <c r="E2867" s="6">
        <f t="shared" si="135"/>
        <v>0</v>
      </c>
      <c r="F2867" s="5">
        <v>0</v>
      </c>
      <c r="G2867" s="5">
        <v>0</v>
      </c>
      <c r="H2867" s="5">
        <v>0</v>
      </c>
      <c r="I2867" s="6">
        <f t="shared" si="136"/>
        <v>0</v>
      </c>
      <c r="J2867" s="7">
        <v>0</v>
      </c>
      <c r="K2867" s="7">
        <v>0</v>
      </c>
      <c r="L2867" s="7">
        <v>0</v>
      </c>
      <c r="M2867" s="14">
        <f t="shared" si="137"/>
        <v>0</v>
      </c>
      <c r="N2867" t="s">
        <v>135</v>
      </c>
      <c r="O2867">
        <v>2022</v>
      </c>
      <c r="P2867" t="s">
        <v>154</v>
      </c>
      <c r="Q2867" t="s">
        <v>164</v>
      </c>
      <c r="R2867">
        <v>202211</v>
      </c>
      <c r="S2867" t="s">
        <v>187</v>
      </c>
      <c r="T2867" t="s">
        <v>207</v>
      </c>
    </row>
    <row r="2868" spans="1:20" hidden="1" x14ac:dyDescent="0.3">
      <c r="A2868" s="4" t="s">
        <v>96</v>
      </c>
      <c r="B2868" s="5">
        <v>8.8528254607118124E-3</v>
      </c>
      <c r="C2868" s="5">
        <v>4.8102057416584236E-3</v>
      </c>
      <c r="D2868" s="5">
        <v>0</v>
      </c>
      <c r="E2868" s="6">
        <f t="shared" si="135"/>
        <v>1.3663031202370236E-2</v>
      </c>
      <c r="F2868" s="5">
        <v>1.2281376361681121E-2</v>
      </c>
      <c r="G2868" s="5">
        <v>3.0703440904202711E-3</v>
      </c>
      <c r="H2868" s="5">
        <v>0</v>
      </c>
      <c r="I2868" s="6">
        <f t="shared" si="136"/>
        <v>1.5351720452101392E-2</v>
      </c>
      <c r="J2868" s="7">
        <v>1804959.2668799963</v>
      </c>
      <c r="K2868" s="7">
        <v>980729.31263999967</v>
      </c>
      <c r="L2868" s="7">
        <v>0</v>
      </c>
      <c r="M2868" s="14">
        <f t="shared" si="137"/>
        <v>2785688.579519996</v>
      </c>
      <c r="N2868" t="s">
        <v>135</v>
      </c>
      <c r="O2868">
        <v>2022</v>
      </c>
      <c r="P2868" t="s">
        <v>154</v>
      </c>
      <c r="Q2868" t="s">
        <v>164</v>
      </c>
      <c r="R2868">
        <v>202211</v>
      </c>
      <c r="S2868" t="s">
        <v>187</v>
      </c>
      <c r="T2868" t="s">
        <v>207</v>
      </c>
    </row>
    <row r="2869" spans="1:20" hidden="1" x14ac:dyDescent="0.3">
      <c r="A2869" s="4" t="s">
        <v>97</v>
      </c>
      <c r="B2869" s="5">
        <v>2.9404766478138152E-3</v>
      </c>
      <c r="C2869" s="5">
        <v>1.9603177652092116E-3</v>
      </c>
      <c r="D2869" s="5">
        <v>0</v>
      </c>
      <c r="E2869" s="6">
        <f t="shared" si="135"/>
        <v>4.9007944130230272E-3</v>
      </c>
      <c r="F2869" s="5">
        <v>1.4702383239069191E-2</v>
      </c>
      <c r="G2869" s="5">
        <v>1.4702383239069191E-2</v>
      </c>
      <c r="H2869" s="5">
        <v>0</v>
      </c>
      <c r="I2869" s="6">
        <f t="shared" si="136"/>
        <v>2.9404766478138382E-2</v>
      </c>
      <c r="J2869" s="7">
        <v>599519.39615999872</v>
      </c>
      <c r="K2869" s="7">
        <v>399679.5974400015</v>
      </c>
      <c r="L2869" s="7">
        <v>0</v>
      </c>
      <c r="M2869" s="14">
        <f t="shared" si="137"/>
        <v>999198.99360000016</v>
      </c>
      <c r="N2869" t="s">
        <v>135</v>
      </c>
      <c r="O2869">
        <v>2022</v>
      </c>
      <c r="P2869" t="s">
        <v>154</v>
      </c>
      <c r="Q2869" t="s">
        <v>164</v>
      </c>
      <c r="R2869">
        <v>202211</v>
      </c>
      <c r="S2869" t="s">
        <v>187</v>
      </c>
      <c r="T2869" t="s">
        <v>207</v>
      </c>
    </row>
    <row r="2870" spans="1:20" hidden="1" x14ac:dyDescent="0.3">
      <c r="A2870" s="4" t="s">
        <v>98</v>
      </c>
      <c r="B2870" s="5">
        <v>0</v>
      </c>
      <c r="C2870" s="5">
        <v>0</v>
      </c>
      <c r="D2870" s="5">
        <v>0</v>
      </c>
      <c r="E2870" s="6">
        <f t="shared" si="135"/>
        <v>0</v>
      </c>
      <c r="F2870" s="5">
        <v>0</v>
      </c>
      <c r="G2870" s="5">
        <v>0</v>
      </c>
      <c r="H2870" s="5">
        <v>0</v>
      </c>
      <c r="I2870" s="6">
        <f t="shared" si="136"/>
        <v>0</v>
      </c>
      <c r="J2870" s="7">
        <v>0</v>
      </c>
      <c r="K2870" s="7">
        <v>0</v>
      </c>
      <c r="L2870" s="7">
        <v>0</v>
      </c>
      <c r="M2870" s="14">
        <f t="shared" si="137"/>
        <v>0</v>
      </c>
      <c r="N2870" t="s">
        <v>135</v>
      </c>
      <c r="O2870">
        <v>2022</v>
      </c>
      <c r="P2870" t="s">
        <v>154</v>
      </c>
      <c r="Q2870" t="s">
        <v>164</v>
      </c>
      <c r="R2870">
        <v>202211</v>
      </c>
      <c r="S2870" t="s">
        <v>187</v>
      </c>
      <c r="T2870" t="s">
        <v>207</v>
      </c>
    </row>
    <row r="2871" spans="1:20" hidden="1" x14ac:dyDescent="0.3">
      <c r="A2871" s="4" t="s">
        <v>99</v>
      </c>
      <c r="B2871" s="5">
        <v>0</v>
      </c>
      <c r="C2871" s="5">
        <v>0</v>
      </c>
      <c r="D2871" s="5">
        <v>0</v>
      </c>
      <c r="E2871" s="6">
        <f t="shared" si="135"/>
        <v>0</v>
      </c>
      <c r="F2871" s="5">
        <v>0</v>
      </c>
      <c r="G2871" s="5">
        <v>0</v>
      </c>
      <c r="H2871" s="5">
        <v>0</v>
      </c>
      <c r="I2871" s="6">
        <f t="shared" si="136"/>
        <v>0</v>
      </c>
      <c r="J2871" s="7">
        <v>0</v>
      </c>
      <c r="K2871" s="7">
        <v>0</v>
      </c>
      <c r="L2871" s="7">
        <v>0</v>
      </c>
      <c r="M2871" s="14">
        <f t="shared" si="137"/>
        <v>0</v>
      </c>
      <c r="N2871" t="s">
        <v>135</v>
      </c>
      <c r="O2871">
        <v>2022</v>
      </c>
      <c r="P2871" t="s">
        <v>154</v>
      </c>
      <c r="Q2871" t="s">
        <v>164</v>
      </c>
      <c r="R2871">
        <v>202211</v>
      </c>
      <c r="S2871" t="s">
        <v>187</v>
      </c>
      <c r="T2871" t="s">
        <v>207</v>
      </c>
    </row>
    <row r="2872" spans="1:20" hidden="1" x14ac:dyDescent="0.3">
      <c r="A2872" s="4" t="s">
        <v>100</v>
      </c>
      <c r="B2872" s="5">
        <v>0</v>
      </c>
      <c r="C2872" s="5">
        <v>0</v>
      </c>
      <c r="D2872" s="5">
        <v>0</v>
      </c>
      <c r="E2872" s="6">
        <f t="shared" si="135"/>
        <v>0</v>
      </c>
      <c r="F2872" s="5">
        <v>0</v>
      </c>
      <c r="G2872" s="5">
        <v>0</v>
      </c>
      <c r="H2872" s="5">
        <v>0</v>
      </c>
      <c r="I2872" s="6">
        <f t="shared" si="136"/>
        <v>0</v>
      </c>
      <c r="J2872" s="7">
        <v>0</v>
      </c>
      <c r="K2872" s="7">
        <v>0</v>
      </c>
      <c r="L2872" s="7">
        <v>0</v>
      </c>
      <c r="M2872" s="14">
        <f t="shared" si="137"/>
        <v>0</v>
      </c>
      <c r="N2872" t="s">
        <v>135</v>
      </c>
      <c r="O2872">
        <v>2022</v>
      </c>
      <c r="P2872" t="s">
        <v>154</v>
      </c>
      <c r="Q2872" t="s">
        <v>164</v>
      </c>
      <c r="R2872">
        <v>202211</v>
      </c>
      <c r="S2872" t="s">
        <v>187</v>
      </c>
      <c r="T2872" t="s">
        <v>207</v>
      </c>
    </row>
    <row r="2873" spans="1:20" hidden="1" x14ac:dyDescent="0.3">
      <c r="A2873" s="4" t="s">
        <v>101</v>
      </c>
      <c r="B2873" s="5">
        <v>0</v>
      </c>
      <c r="C2873" s="5">
        <v>0</v>
      </c>
      <c r="D2873" s="5">
        <v>0</v>
      </c>
      <c r="E2873" s="6">
        <f t="shared" si="135"/>
        <v>0</v>
      </c>
      <c r="F2873" s="5">
        <v>0</v>
      </c>
      <c r="G2873" s="5">
        <v>0</v>
      </c>
      <c r="H2873" s="5">
        <v>0</v>
      </c>
      <c r="I2873" s="6">
        <f t="shared" si="136"/>
        <v>0</v>
      </c>
      <c r="J2873" s="7">
        <v>0</v>
      </c>
      <c r="K2873" s="7">
        <v>0</v>
      </c>
      <c r="L2873" s="7">
        <v>0</v>
      </c>
      <c r="M2873" s="14">
        <f t="shared" si="137"/>
        <v>0</v>
      </c>
      <c r="N2873" t="s">
        <v>135</v>
      </c>
      <c r="O2873">
        <v>2022</v>
      </c>
      <c r="P2873" t="s">
        <v>154</v>
      </c>
      <c r="Q2873" t="s">
        <v>164</v>
      </c>
      <c r="R2873">
        <v>202211</v>
      </c>
      <c r="S2873" t="s">
        <v>187</v>
      </c>
      <c r="T2873" t="s">
        <v>207</v>
      </c>
    </row>
    <row r="2874" spans="1:20" hidden="1" x14ac:dyDescent="0.3">
      <c r="A2874" s="4" t="s">
        <v>102</v>
      </c>
      <c r="B2874" s="5">
        <v>6.2921085366270712E-3</v>
      </c>
      <c r="C2874" s="5">
        <v>1.2440806006680741E-2</v>
      </c>
      <c r="D2874" s="5">
        <v>0</v>
      </c>
      <c r="E2874" s="6">
        <f t="shared" si="135"/>
        <v>1.8732914543307812E-2</v>
      </c>
      <c r="F2874" s="5">
        <v>1.6778956097672212E-2</v>
      </c>
      <c r="G2874" s="5">
        <v>6.8855869318415197E-3</v>
      </c>
      <c r="H2874" s="5">
        <v>0</v>
      </c>
      <c r="I2874" s="6">
        <f t="shared" si="136"/>
        <v>2.3664543029513731E-2</v>
      </c>
      <c r="J2874" s="7">
        <v>1282867.2226512723</v>
      </c>
      <c r="K2874" s="7">
        <v>2536495.06464</v>
      </c>
      <c r="L2874" s="7">
        <v>0</v>
      </c>
      <c r="M2874" s="14">
        <f t="shared" si="137"/>
        <v>3819362.2872912725</v>
      </c>
      <c r="N2874" t="s">
        <v>135</v>
      </c>
      <c r="O2874">
        <v>2022</v>
      </c>
      <c r="P2874" t="s">
        <v>154</v>
      </c>
      <c r="Q2874" t="s">
        <v>164</v>
      </c>
      <c r="R2874">
        <v>202211</v>
      </c>
      <c r="S2874" t="s">
        <v>187</v>
      </c>
      <c r="T2874" t="s">
        <v>207</v>
      </c>
    </row>
    <row r="2875" spans="1:20" hidden="1" x14ac:dyDescent="0.3">
      <c r="A2875" s="4" t="s">
        <v>103</v>
      </c>
      <c r="B2875" s="5">
        <v>0</v>
      </c>
      <c r="C2875" s="5">
        <v>0</v>
      </c>
      <c r="D2875" s="5">
        <v>0</v>
      </c>
      <c r="E2875" s="6">
        <f t="shared" si="135"/>
        <v>0</v>
      </c>
      <c r="F2875" s="5">
        <v>0</v>
      </c>
      <c r="G2875" s="5">
        <v>0</v>
      </c>
      <c r="H2875" s="5">
        <v>0</v>
      </c>
      <c r="I2875" s="6">
        <f t="shared" si="136"/>
        <v>0</v>
      </c>
      <c r="J2875" s="7">
        <v>0</v>
      </c>
      <c r="K2875" s="7">
        <v>0</v>
      </c>
      <c r="L2875" s="7">
        <v>0</v>
      </c>
      <c r="M2875" s="14">
        <f t="shared" si="137"/>
        <v>0</v>
      </c>
      <c r="N2875" t="s">
        <v>135</v>
      </c>
      <c r="O2875">
        <v>2022</v>
      </c>
      <c r="P2875" t="s">
        <v>154</v>
      </c>
      <c r="Q2875" t="s">
        <v>164</v>
      </c>
      <c r="R2875">
        <v>202211</v>
      </c>
      <c r="S2875" t="s">
        <v>187</v>
      </c>
      <c r="T2875" t="s">
        <v>207</v>
      </c>
    </row>
    <row r="2876" spans="1:20" hidden="1" x14ac:dyDescent="0.3">
      <c r="A2876" s="4" t="s">
        <v>104</v>
      </c>
      <c r="B2876" s="5">
        <v>0</v>
      </c>
      <c r="C2876" s="5">
        <v>8.3784208616086743E-3</v>
      </c>
      <c r="D2876" s="5">
        <v>0</v>
      </c>
      <c r="E2876" s="6">
        <f t="shared" si="135"/>
        <v>8.3784208616086743E-3</v>
      </c>
      <c r="F2876" s="5">
        <v>0</v>
      </c>
      <c r="G2876" s="5">
        <v>5.2916342283844189E-3</v>
      </c>
      <c r="H2876" s="5">
        <v>0</v>
      </c>
      <c r="I2876" s="6">
        <f t="shared" si="136"/>
        <v>5.2916342283844189E-3</v>
      </c>
      <c r="J2876" s="7">
        <v>0</v>
      </c>
      <c r="K2876" s="7">
        <v>1708235.2344000007</v>
      </c>
      <c r="L2876" s="7">
        <v>0</v>
      </c>
      <c r="M2876" s="14">
        <f t="shared" si="137"/>
        <v>1708235.2344000007</v>
      </c>
      <c r="N2876" t="s">
        <v>135</v>
      </c>
      <c r="O2876">
        <v>2022</v>
      </c>
      <c r="P2876" t="s">
        <v>154</v>
      </c>
      <c r="Q2876" t="s">
        <v>164</v>
      </c>
      <c r="R2876">
        <v>202211</v>
      </c>
      <c r="S2876" t="s">
        <v>187</v>
      </c>
      <c r="T2876" t="s">
        <v>207</v>
      </c>
    </row>
    <row r="2877" spans="1:20" hidden="1" x14ac:dyDescent="0.3">
      <c r="A2877" s="4" t="s">
        <v>105</v>
      </c>
      <c r="B2877" s="5">
        <v>0</v>
      </c>
      <c r="C2877" s="5">
        <v>0</v>
      </c>
      <c r="D2877" s="5">
        <v>0</v>
      </c>
      <c r="E2877" s="6">
        <f t="shared" si="135"/>
        <v>0</v>
      </c>
      <c r="F2877" s="5">
        <v>0</v>
      </c>
      <c r="G2877" s="5">
        <v>0</v>
      </c>
      <c r="H2877" s="5">
        <v>0</v>
      </c>
      <c r="I2877" s="6">
        <f t="shared" si="136"/>
        <v>0</v>
      </c>
      <c r="J2877" s="7">
        <v>0</v>
      </c>
      <c r="K2877" s="7">
        <v>0</v>
      </c>
      <c r="L2877" s="7">
        <v>0</v>
      </c>
      <c r="M2877" s="14">
        <f t="shared" si="137"/>
        <v>0</v>
      </c>
      <c r="N2877" t="s">
        <v>135</v>
      </c>
      <c r="O2877">
        <v>2022</v>
      </c>
      <c r="P2877" t="s">
        <v>154</v>
      </c>
      <c r="Q2877" t="s">
        <v>164</v>
      </c>
      <c r="R2877">
        <v>202211</v>
      </c>
      <c r="S2877" t="s">
        <v>187</v>
      </c>
      <c r="T2877" t="s">
        <v>207</v>
      </c>
    </row>
    <row r="2878" spans="1:20" hidden="1" x14ac:dyDescent="0.3">
      <c r="A2878" s="4" t="s">
        <v>106</v>
      </c>
      <c r="B2878" s="5">
        <v>0</v>
      </c>
      <c r="C2878" s="5">
        <v>0</v>
      </c>
      <c r="D2878" s="5">
        <v>0</v>
      </c>
      <c r="E2878" s="6">
        <f t="shared" si="135"/>
        <v>0</v>
      </c>
      <c r="F2878" s="5">
        <v>0</v>
      </c>
      <c r="G2878" s="5">
        <v>0</v>
      </c>
      <c r="H2878" s="5">
        <v>0</v>
      </c>
      <c r="I2878" s="6">
        <f t="shared" si="136"/>
        <v>0</v>
      </c>
      <c r="J2878" s="7">
        <v>0</v>
      </c>
      <c r="K2878" s="7">
        <v>0</v>
      </c>
      <c r="L2878" s="7">
        <v>0</v>
      </c>
      <c r="M2878" s="14">
        <f t="shared" si="137"/>
        <v>0</v>
      </c>
      <c r="N2878" t="s">
        <v>135</v>
      </c>
      <c r="O2878">
        <v>2022</v>
      </c>
      <c r="P2878" t="s">
        <v>154</v>
      </c>
      <c r="Q2878" t="s">
        <v>164</v>
      </c>
      <c r="R2878">
        <v>202211</v>
      </c>
      <c r="S2878" t="s">
        <v>187</v>
      </c>
      <c r="T2878" t="s">
        <v>207</v>
      </c>
    </row>
    <row r="2879" spans="1:20" hidden="1" x14ac:dyDescent="0.3">
      <c r="A2879" s="4" t="s">
        <v>107</v>
      </c>
      <c r="B2879" s="5">
        <v>0</v>
      </c>
      <c r="C2879" s="5">
        <v>0</v>
      </c>
      <c r="D2879" s="5">
        <v>0</v>
      </c>
      <c r="E2879" s="6">
        <f t="shared" si="135"/>
        <v>0</v>
      </c>
      <c r="F2879" s="5">
        <v>0</v>
      </c>
      <c r="G2879" s="5">
        <v>0</v>
      </c>
      <c r="H2879" s="5">
        <v>0</v>
      </c>
      <c r="I2879" s="6">
        <f t="shared" si="136"/>
        <v>0</v>
      </c>
      <c r="J2879" s="7">
        <v>0</v>
      </c>
      <c r="K2879" s="7">
        <v>0</v>
      </c>
      <c r="L2879" s="7">
        <v>0</v>
      </c>
      <c r="M2879" s="14">
        <f t="shared" si="137"/>
        <v>0</v>
      </c>
      <c r="N2879" t="s">
        <v>135</v>
      </c>
      <c r="O2879">
        <v>2022</v>
      </c>
      <c r="P2879" t="s">
        <v>157</v>
      </c>
      <c r="Q2879" t="s">
        <v>164</v>
      </c>
      <c r="R2879">
        <v>202211</v>
      </c>
      <c r="S2879" t="s">
        <v>187</v>
      </c>
      <c r="T2879" t="s">
        <v>208</v>
      </c>
    </row>
    <row r="2880" spans="1:20" hidden="1" x14ac:dyDescent="0.3">
      <c r="A2880" s="4" t="s">
        <v>108</v>
      </c>
      <c r="B2880" s="5">
        <v>3.8289583283455379E-2</v>
      </c>
      <c r="C2880" s="5">
        <v>0</v>
      </c>
      <c r="D2880" s="5">
        <v>0</v>
      </c>
      <c r="E2880" s="6">
        <f t="shared" si="135"/>
        <v>3.8289583283455379E-2</v>
      </c>
      <c r="F2880" s="5">
        <v>1.5843965496602243E-2</v>
      </c>
      <c r="G2880" s="5">
        <v>0</v>
      </c>
      <c r="H2880" s="5">
        <v>0</v>
      </c>
      <c r="I2880" s="6">
        <f t="shared" si="136"/>
        <v>1.5843965496602243E-2</v>
      </c>
      <c r="J2880" s="7">
        <v>7806675.7871999945</v>
      </c>
      <c r="K2880" s="7">
        <v>0</v>
      </c>
      <c r="L2880" s="7">
        <v>0</v>
      </c>
      <c r="M2880" s="14">
        <f t="shared" si="137"/>
        <v>7806675.7871999945</v>
      </c>
      <c r="N2880" t="s">
        <v>135</v>
      </c>
      <c r="O2880">
        <v>2022</v>
      </c>
      <c r="P2880" t="s">
        <v>157</v>
      </c>
      <c r="Q2880" t="s">
        <v>164</v>
      </c>
      <c r="R2880">
        <v>202211</v>
      </c>
      <c r="S2880" t="s">
        <v>187</v>
      </c>
      <c r="T2880" t="s">
        <v>208</v>
      </c>
    </row>
    <row r="2881" spans="1:20" hidden="1" x14ac:dyDescent="0.3">
      <c r="A2881" s="4" t="s">
        <v>109</v>
      </c>
      <c r="B2881" s="5">
        <v>9.1427762440420432E-2</v>
      </c>
      <c r="C2881" s="5">
        <v>2.0977728486089763E-2</v>
      </c>
      <c r="D2881" s="5">
        <v>0</v>
      </c>
      <c r="E2881" s="6">
        <f t="shared" si="135"/>
        <v>0.1124054909265102</v>
      </c>
      <c r="F2881" s="5">
        <v>0.14322887066384618</v>
      </c>
      <c r="G2881" s="5">
        <v>1.7182858288407852E-2</v>
      </c>
      <c r="H2881" s="5">
        <v>0</v>
      </c>
      <c r="I2881" s="6">
        <f t="shared" si="136"/>
        <v>0.16041172895225403</v>
      </c>
      <c r="J2881" s="7">
        <v>18640759.133826941</v>
      </c>
      <c r="K2881" s="7">
        <v>4277046.4183551855</v>
      </c>
      <c r="L2881" s="7">
        <v>0</v>
      </c>
      <c r="M2881" s="14">
        <f t="shared" si="137"/>
        <v>22917805.552182127</v>
      </c>
      <c r="N2881" t="s">
        <v>135</v>
      </c>
      <c r="O2881">
        <v>2022</v>
      </c>
      <c r="P2881" t="s">
        <v>157</v>
      </c>
      <c r="Q2881" t="s">
        <v>164</v>
      </c>
      <c r="R2881">
        <v>202211</v>
      </c>
      <c r="S2881" t="s">
        <v>187</v>
      </c>
      <c r="T2881" t="s">
        <v>208</v>
      </c>
    </row>
    <row r="2882" spans="1:20" hidden="1" x14ac:dyDescent="0.3">
      <c r="A2882" s="4" t="s">
        <v>110</v>
      </c>
      <c r="B2882" s="5">
        <v>2.9369704331113749E-4</v>
      </c>
      <c r="C2882" s="5">
        <v>0</v>
      </c>
      <c r="D2882" s="5">
        <v>0</v>
      </c>
      <c r="E2882" s="6">
        <f t="shared" si="135"/>
        <v>2.9369704331113749E-4</v>
      </c>
      <c r="F2882" s="5">
        <v>1.9579802887409164E-3</v>
      </c>
      <c r="G2882" s="5">
        <v>0</v>
      </c>
      <c r="H2882" s="5">
        <v>0</v>
      </c>
      <c r="I2882" s="6">
        <f t="shared" si="136"/>
        <v>1.9579802887409164E-3</v>
      </c>
      <c r="J2882" s="7">
        <v>59880.453119999991</v>
      </c>
      <c r="K2882" s="7">
        <v>0</v>
      </c>
      <c r="L2882" s="7">
        <v>0</v>
      </c>
      <c r="M2882" s="14">
        <f t="shared" si="137"/>
        <v>59880.453119999991</v>
      </c>
      <c r="N2882" t="s">
        <v>135</v>
      </c>
      <c r="O2882">
        <v>2022</v>
      </c>
      <c r="P2882" t="s">
        <v>157</v>
      </c>
      <c r="Q2882" t="s">
        <v>164</v>
      </c>
      <c r="R2882">
        <v>202211</v>
      </c>
      <c r="S2882" t="s">
        <v>187</v>
      </c>
      <c r="T2882" t="s">
        <v>208</v>
      </c>
    </row>
    <row r="2883" spans="1:20" hidden="1" x14ac:dyDescent="0.3">
      <c r="A2883" s="4" t="s">
        <v>112</v>
      </c>
      <c r="B2883" s="5">
        <v>1.1928463247839688E-2</v>
      </c>
      <c r="C2883" s="5">
        <v>0</v>
      </c>
      <c r="D2883" s="5">
        <v>0</v>
      </c>
      <c r="E2883" s="6">
        <f t="shared" si="135"/>
        <v>1.1928463247839688E-2</v>
      </c>
      <c r="F2883" s="5">
        <v>2.0448794139153792E-2</v>
      </c>
      <c r="G2883" s="5">
        <v>0</v>
      </c>
      <c r="H2883" s="5">
        <v>0</v>
      </c>
      <c r="I2883" s="6">
        <f t="shared" si="136"/>
        <v>2.0448794139153792E-2</v>
      </c>
      <c r="J2883" s="7">
        <v>2432036.0064000059</v>
      </c>
      <c r="K2883" s="7">
        <v>0</v>
      </c>
      <c r="L2883" s="7">
        <v>0</v>
      </c>
      <c r="M2883" s="14">
        <f t="shared" si="137"/>
        <v>2432036.0064000059</v>
      </c>
      <c r="N2883" t="s">
        <v>135</v>
      </c>
      <c r="O2883">
        <v>2022</v>
      </c>
      <c r="P2883" t="s">
        <v>161</v>
      </c>
      <c r="Q2883" t="s">
        <v>165</v>
      </c>
      <c r="R2883">
        <v>202211</v>
      </c>
      <c r="S2883" t="s">
        <v>187</v>
      </c>
      <c r="T2883" t="s">
        <v>209</v>
      </c>
    </row>
    <row r="2884" spans="1:20" hidden="1" x14ac:dyDescent="0.3">
      <c r="A2884" s="4" t="s">
        <v>113</v>
      </c>
      <c r="B2884" s="5">
        <v>7.8893096397258302E-3</v>
      </c>
      <c r="C2884" s="5">
        <v>0</v>
      </c>
      <c r="D2884" s="5">
        <v>0</v>
      </c>
      <c r="E2884" s="6">
        <f t="shared" si="135"/>
        <v>7.8893096397258302E-3</v>
      </c>
      <c r="F2884" s="5">
        <v>1.4344199344956064E-2</v>
      </c>
      <c r="G2884" s="5">
        <v>0</v>
      </c>
      <c r="H2884" s="5">
        <v>0</v>
      </c>
      <c r="I2884" s="6">
        <f t="shared" si="136"/>
        <v>1.4344199344956064E-2</v>
      </c>
      <c r="J2884" s="7">
        <v>1608512.7405599996</v>
      </c>
      <c r="K2884" s="7">
        <v>0</v>
      </c>
      <c r="L2884" s="7">
        <v>0</v>
      </c>
      <c r="M2884" s="14">
        <f t="shared" si="137"/>
        <v>1608512.7405599996</v>
      </c>
      <c r="N2884" t="s">
        <v>135</v>
      </c>
      <c r="O2884">
        <v>2022</v>
      </c>
      <c r="P2884" t="s">
        <v>161</v>
      </c>
      <c r="Q2884" t="s">
        <v>165</v>
      </c>
      <c r="R2884">
        <v>202211</v>
      </c>
      <c r="S2884" t="s">
        <v>187</v>
      </c>
      <c r="T2884" t="s">
        <v>209</v>
      </c>
    </row>
    <row r="2885" spans="1:20" hidden="1" x14ac:dyDescent="0.3">
      <c r="A2885" s="4" t="s">
        <v>114</v>
      </c>
      <c r="B2885" s="5">
        <v>1.6011484643497086E-3</v>
      </c>
      <c r="C2885" s="5">
        <v>0</v>
      </c>
      <c r="D2885" s="5">
        <v>0</v>
      </c>
      <c r="E2885" s="6">
        <f t="shared" si="135"/>
        <v>1.6011484643497086E-3</v>
      </c>
      <c r="F2885" s="5">
        <v>1.7627322543299535E-3</v>
      </c>
      <c r="G2885" s="5">
        <v>0</v>
      </c>
      <c r="H2885" s="5">
        <v>0</v>
      </c>
      <c r="I2885" s="6">
        <f t="shared" si="136"/>
        <v>1.7627322543299535E-3</v>
      </c>
      <c r="J2885" s="7">
        <v>326450.32607999991</v>
      </c>
      <c r="K2885" s="7">
        <v>0</v>
      </c>
      <c r="L2885" s="7">
        <v>0</v>
      </c>
      <c r="M2885" s="14">
        <f t="shared" si="137"/>
        <v>326450.32607999991</v>
      </c>
      <c r="N2885" t="s">
        <v>135</v>
      </c>
      <c r="O2885">
        <v>2022</v>
      </c>
      <c r="P2885" t="s">
        <v>161</v>
      </c>
      <c r="Q2885" t="s">
        <v>165</v>
      </c>
      <c r="R2885">
        <v>202211</v>
      </c>
      <c r="S2885" t="s">
        <v>187</v>
      </c>
      <c r="T2885" t="s">
        <v>209</v>
      </c>
    </row>
    <row r="2886" spans="1:20" hidden="1" x14ac:dyDescent="0.3">
      <c r="A2886" s="4" t="s">
        <v>115</v>
      </c>
      <c r="B2886" s="5">
        <v>0</v>
      </c>
      <c r="C2886" s="5">
        <v>0</v>
      </c>
      <c r="D2886" s="5">
        <v>0</v>
      </c>
      <c r="E2886" s="6">
        <f t="shared" si="135"/>
        <v>0</v>
      </c>
      <c r="F2886" s="5">
        <v>0</v>
      </c>
      <c r="G2886" s="5">
        <v>0</v>
      </c>
      <c r="H2886" s="5">
        <v>0</v>
      </c>
      <c r="I2886" s="6">
        <f t="shared" si="136"/>
        <v>0</v>
      </c>
      <c r="J2886" s="7">
        <v>0</v>
      </c>
      <c r="K2886" s="7">
        <v>0</v>
      </c>
      <c r="L2886" s="7">
        <v>0</v>
      </c>
      <c r="M2886" s="14">
        <f t="shared" si="137"/>
        <v>0</v>
      </c>
      <c r="N2886" t="s">
        <v>135</v>
      </c>
      <c r="O2886">
        <v>2022</v>
      </c>
      <c r="P2886" t="s">
        <v>161</v>
      </c>
      <c r="Q2886" t="s">
        <v>165</v>
      </c>
      <c r="R2886">
        <v>202211</v>
      </c>
      <c r="S2886" t="s">
        <v>187</v>
      </c>
      <c r="T2886" t="s">
        <v>209</v>
      </c>
    </row>
    <row r="2887" spans="1:20" hidden="1" x14ac:dyDescent="0.3">
      <c r="A2887" s="4" t="s">
        <v>116</v>
      </c>
      <c r="B2887" s="5">
        <v>0</v>
      </c>
      <c r="C2887" s="5">
        <v>0</v>
      </c>
      <c r="D2887" s="5">
        <v>0</v>
      </c>
      <c r="E2887" s="6">
        <f t="shared" si="135"/>
        <v>0</v>
      </c>
      <c r="F2887" s="5">
        <v>0</v>
      </c>
      <c r="G2887" s="5">
        <v>0</v>
      </c>
      <c r="H2887" s="5">
        <v>0</v>
      </c>
      <c r="I2887" s="6">
        <f t="shared" si="136"/>
        <v>0</v>
      </c>
      <c r="J2887" s="7">
        <v>0</v>
      </c>
      <c r="K2887" s="7">
        <v>0</v>
      </c>
      <c r="L2887" s="7">
        <v>0</v>
      </c>
      <c r="M2887" s="14">
        <f t="shared" si="137"/>
        <v>0</v>
      </c>
      <c r="N2887" t="s">
        <v>135</v>
      </c>
      <c r="O2887">
        <v>2022</v>
      </c>
      <c r="P2887" t="s">
        <v>161</v>
      </c>
      <c r="Q2887" t="s">
        <v>165</v>
      </c>
      <c r="R2887">
        <v>202211</v>
      </c>
      <c r="S2887" t="s">
        <v>187</v>
      </c>
      <c r="T2887" t="s">
        <v>209</v>
      </c>
    </row>
    <row r="2888" spans="1:20" hidden="1" x14ac:dyDescent="0.3">
      <c r="A2888" s="4" t="s">
        <v>117</v>
      </c>
      <c r="B2888" s="5">
        <v>8.7587993239526072E-3</v>
      </c>
      <c r="C2888" s="5">
        <v>0</v>
      </c>
      <c r="D2888" s="5">
        <v>0</v>
      </c>
      <c r="E2888" s="6">
        <f t="shared" si="135"/>
        <v>8.7587993239526072E-3</v>
      </c>
      <c r="F2888" s="5">
        <v>1.1943817259935383E-2</v>
      </c>
      <c r="G2888" s="5">
        <v>0</v>
      </c>
      <c r="H2888" s="5">
        <v>0</v>
      </c>
      <c r="I2888" s="6">
        <f t="shared" si="136"/>
        <v>1.1943817259935383E-2</v>
      </c>
      <c r="J2888" s="7">
        <v>1785788.7379200005</v>
      </c>
      <c r="K2888" s="7">
        <v>0</v>
      </c>
      <c r="L2888" s="7">
        <v>0</v>
      </c>
      <c r="M2888" s="14">
        <f t="shared" si="137"/>
        <v>1785788.7379200005</v>
      </c>
      <c r="N2888" t="s">
        <v>135</v>
      </c>
      <c r="O2888">
        <v>2022</v>
      </c>
      <c r="P2888" t="s">
        <v>161</v>
      </c>
      <c r="Q2888" t="s">
        <v>165</v>
      </c>
      <c r="R2888">
        <v>202211</v>
      </c>
      <c r="S2888" t="s">
        <v>187</v>
      </c>
      <c r="T2888" t="s">
        <v>209</v>
      </c>
    </row>
    <row r="2889" spans="1:20" hidden="1" x14ac:dyDescent="0.3">
      <c r="A2889" s="4" t="s">
        <v>118</v>
      </c>
      <c r="B2889" s="5">
        <v>1.8172504580084713E-3</v>
      </c>
      <c r="C2889" s="5">
        <v>0</v>
      </c>
      <c r="D2889" s="5">
        <v>0</v>
      </c>
      <c r="E2889" s="6">
        <f t="shared" si="135"/>
        <v>1.8172504580084713E-3</v>
      </c>
      <c r="F2889" s="5">
        <v>4.9561376127503724E-3</v>
      </c>
      <c r="G2889" s="5">
        <v>0</v>
      </c>
      <c r="H2889" s="5">
        <v>0</v>
      </c>
      <c r="I2889" s="6">
        <f t="shared" si="136"/>
        <v>4.9561376127503724E-3</v>
      </c>
      <c r="J2889" s="7">
        <v>370510.30419395509</v>
      </c>
      <c r="K2889" s="7">
        <v>0</v>
      </c>
      <c r="L2889" s="7">
        <v>0</v>
      </c>
      <c r="M2889" s="14">
        <f t="shared" si="137"/>
        <v>370510.30419395509</v>
      </c>
      <c r="N2889" t="s">
        <v>135</v>
      </c>
      <c r="O2889">
        <v>2022</v>
      </c>
      <c r="P2889" t="s">
        <v>160</v>
      </c>
      <c r="Q2889" t="s">
        <v>164</v>
      </c>
      <c r="R2889">
        <v>202211</v>
      </c>
      <c r="S2889" t="s">
        <v>187</v>
      </c>
      <c r="T2889" t="s">
        <v>210</v>
      </c>
    </row>
    <row r="2890" spans="1:20" hidden="1" x14ac:dyDescent="0.3">
      <c r="A2890" s="4" t="s">
        <v>119</v>
      </c>
      <c r="B2890" s="5">
        <v>2.6450562885182348E-2</v>
      </c>
      <c r="C2890" s="5">
        <v>0</v>
      </c>
      <c r="D2890" s="5">
        <v>0</v>
      </c>
      <c r="E2890" s="6">
        <f t="shared" si="135"/>
        <v>2.6450562885182348E-2</v>
      </c>
      <c r="F2890" s="5">
        <v>7.7040474422860314E-2</v>
      </c>
      <c r="G2890" s="5">
        <v>0</v>
      </c>
      <c r="H2890" s="5">
        <v>0</v>
      </c>
      <c r="I2890" s="6">
        <f t="shared" si="136"/>
        <v>7.7040474422860314E-2</v>
      </c>
      <c r="J2890" s="7">
        <v>5392875.8457600102</v>
      </c>
      <c r="K2890" s="7">
        <v>0</v>
      </c>
      <c r="L2890" s="7">
        <v>0</v>
      </c>
      <c r="M2890" s="14">
        <f t="shared" si="137"/>
        <v>5392875.8457600102</v>
      </c>
      <c r="N2890" t="s">
        <v>135</v>
      </c>
      <c r="O2890">
        <v>2022</v>
      </c>
      <c r="P2890" t="s">
        <v>160</v>
      </c>
      <c r="Q2890" t="s">
        <v>164</v>
      </c>
      <c r="R2890">
        <v>202211</v>
      </c>
      <c r="S2890" t="s">
        <v>187</v>
      </c>
      <c r="T2890" t="s">
        <v>210</v>
      </c>
    </row>
    <row r="2891" spans="1:20" hidden="1" x14ac:dyDescent="0.3">
      <c r="A2891" s="4" t="s">
        <v>120</v>
      </c>
      <c r="B2891" s="5">
        <v>0</v>
      </c>
      <c r="C2891" s="5">
        <v>1.8495167973245911E-2</v>
      </c>
      <c r="D2891" s="5">
        <v>0</v>
      </c>
      <c r="E2891" s="6">
        <f t="shared" si="135"/>
        <v>1.8495167973245911E-2</v>
      </c>
      <c r="F2891" s="5">
        <v>0</v>
      </c>
      <c r="G2891" s="5">
        <v>1.0088273439952318E-2</v>
      </c>
      <c r="H2891" s="5">
        <v>0</v>
      </c>
      <c r="I2891" s="6">
        <f t="shared" si="136"/>
        <v>1.0088273439952318E-2</v>
      </c>
      <c r="J2891" s="7">
        <v>0</v>
      </c>
      <c r="K2891" s="7">
        <v>3770889.3023999995</v>
      </c>
      <c r="L2891" s="7">
        <v>0</v>
      </c>
      <c r="M2891" s="14">
        <f t="shared" si="137"/>
        <v>3770889.3023999995</v>
      </c>
      <c r="N2891" t="s">
        <v>135</v>
      </c>
      <c r="O2891">
        <v>2022</v>
      </c>
      <c r="P2891" t="s">
        <v>160</v>
      </c>
      <c r="Q2891" t="s">
        <v>164</v>
      </c>
      <c r="R2891">
        <v>202211</v>
      </c>
      <c r="S2891" t="s">
        <v>187</v>
      </c>
      <c r="T2891" t="s">
        <v>210</v>
      </c>
    </row>
    <row r="2892" spans="1:20" hidden="1" x14ac:dyDescent="0.3">
      <c r="A2892" s="4" t="s">
        <v>0</v>
      </c>
      <c r="B2892" s="5">
        <v>1.8898657617719185E-3</v>
      </c>
      <c r="C2892" s="5">
        <v>1.8039627726004627E-2</v>
      </c>
      <c r="D2892" s="5">
        <v>0</v>
      </c>
      <c r="E2892" s="6">
        <f t="shared" si="135"/>
        <v>1.9929493487776544E-2</v>
      </c>
      <c r="F2892" s="5">
        <v>2.061671740114817E-2</v>
      </c>
      <c r="G2892" s="5">
        <v>1.0308358700574094E-2</v>
      </c>
      <c r="H2892" s="5">
        <v>0</v>
      </c>
      <c r="I2892" s="6">
        <f t="shared" si="136"/>
        <v>3.0925076101722265E-2</v>
      </c>
      <c r="J2892" s="7">
        <v>404148.67152000003</v>
      </c>
      <c r="K2892" s="7">
        <v>3857782.7736000055</v>
      </c>
      <c r="L2892" s="7">
        <v>0</v>
      </c>
      <c r="M2892" s="14">
        <f t="shared" si="137"/>
        <v>4261931.4451200059</v>
      </c>
      <c r="N2892" t="s">
        <v>136</v>
      </c>
      <c r="O2892">
        <v>2022</v>
      </c>
      <c r="P2892" t="s">
        <v>154</v>
      </c>
      <c r="Q2892" t="s">
        <v>164</v>
      </c>
      <c r="R2892">
        <v>202212</v>
      </c>
      <c r="S2892" t="s">
        <v>188</v>
      </c>
      <c r="T2892" t="s">
        <v>192</v>
      </c>
    </row>
    <row r="2893" spans="1:20" hidden="1" x14ac:dyDescent="0.3">
      <c r="A2893" s="4" t="s">
        <v>1</v>
      </c>
      <c r="B2893" s="5">
        <v>3.8982707663109818E-3</v>
      </c>
      <c r="C2893" s="5">
        <v>0</v>
      </c>
      <c r="D2893" s="5">
        <v>0</v>
      </c>
      <c r="E2893" s="6">
        <f t="shared" si="135"/>
        <v>3.8982707663109818E-3</v>
      </c>
      <c r="F2893" s="5">
        <v>2.2308777424390438E-2</v>
      </c>
      <c r="G2893" s="5">
        <v>0</v>
      </c>
      <c r="H2893" s="5">
        <v>0</v>
      </c>
      <c r="I2893" s="6">
        <f t="shared" si="136"/>
        <v>2.2308777424390438E-2</v>
      </c>
      <c r="J2893" s="7">
        <v>833647.01519999956</v>
      </c>
      <c r="K2893" s="7">
        <v>0</v>
      </c>
      <c r="L2893" s="7">
        <v>0</v>
      </c>
      <c r="M2893" s="14">
        <f t="shared" si="137"/>
        <v>833647.01519999956</v>
      </c>
      <c r="N2893" t="s">
        <v>136</v>
      </c>
      <c r="O2893">
        <v>2022</v>
      </c>
      <c r="P2893" t="s">
        <v>154</v>
      </c>
      <c r="Q2893" t="s">
        <v>164</v>
      </c>
      <c r="R2893">
        <v>202212</v>
      </c>
      <c r="S2893" t="s">
        <v>188</v>
      </c>
      <c r="T2893" t="s">
        <v>192</v>
      </c>
    </row>
    <row r="2894" spans="1:20" hidden="1" x14ac:dyDescent="0.3">
      <c r="A2894" s="4" t="s">
        <v>2</v>
      </c>
      <c r="B2894" s="5">
        <v>3.3563833275291771E-3</v>
      </c>
      <c r="C2894" s="5">
        <v>8.3737580573044808E-3</v>
      </c>
      <c r="D2894" s="5">
        <v>0</v>
      </c>
      <c r="E2894" s="6">
        <f t="shared" si="135"/>
        <v>1.1730141384833657E-2</v>
      </c>
      <c r="F2894" s="5">
        <v>1.8307545422886425E-2</v>
      </c>
      <c r="G2894" s="5">
        <v>1.7943767265652444E-2</v>
      </c>
      <c r="H2894" s="5">
        <v>0</v>
      </c>
      <c r="I2894" s="6">
        <f t="shared" si="136"/>
        <v>3.6251312688538873E-2</v>
      </c>
      <c r="J2894" s="7">
        <v>717764.13456000038</v>
      </c>
      <c r="K2894" s="7">
        <v>1790732.0524799977</v>
      </c>
      <c r="L2894" s="7">
        <v>0</v>
      </c>
      <c r="M2894" s="14">
        <f t="shared" si="137"/>
        <v>2508496.1870399984</v>
      </c>
      <c r="N2894" t="s">
        <v>136</v>
      </c>
      <c r="O2894">
        <v>2022</v>
      </c>
      <c r="P2894" t="s">
        <v>154</v>
      </c>
      <c r="Q2894" t="s">
        <v>164</v>
      </c>
      <c r="R2894">
        <v>202212</v>
      </c>
      <c r="S2894" t="s">
        <v>188</v>
      </c>
      <c r="T2894" t="s">
        <v>192</v>
      </c>
    </row>
    <row r="2895" spans="1:20" hidden="1" x14ac:dyDescent="0.3">
      <c r="A2895" s="4" t="s">
        <v>3</v>
      </c>
      <c r="B2895" s="5">
        <v>2.8427788211521439E-3</v>
      </c>
      <c r="C2895" s="5">
        <v>1.6582876456720869E-2</v>
      </c>
      <c r="D2895" s="5">
        <v>0</v>
      </c>
      <c r="E2895" s="6">
        <f t="shared" si="135"/>
        <v>1.9425655277873013E-2</v>
      </c>
      <c r="F2895" s="5">
        <v>9.4759294038404968E-3</v>
      </c>
      <c r="G2895" s="5">
        <v>9.4759294038404968E-3</v>
      </c>
      <c r="H2895" s="5">
        <v>0</v>
      </c>
      <c r="I2895" s="6">
        <f t="shared" si="136"/>
        <v>1.8951858807680994E-2</v>
      </c>
      <c r="J2895" s="7">
        <v>607929.57215999917</v>
      </c>
      <c r="K2895" s="7">
        <v>3546255.8376000044</v>
      </c>
      <c r="L2895" s="7">
        <v>0</v>
      </c>
      <c r="M2895" s="14">
        <f t="shared" si="137"/>
        <v>4154185.4097600034</v>
      </c>
      <c r="N2895" t="s">
        <v>136</v>
      </c>
      <c r="O2895">
        <v>2022</v>
      </c>
      <c r="P2895" t="s">
        <v>154</v>
      </c>
      <c r="Q2895" t="s">
        <v>164</v>
      </c>
      <c r="R2895">
        <v>202212</v>
      </c>
      <c r="S2895" t="s">
        <v>188</v>
      </c>
      <c r="T2895" t="s">
        <v>192</v>
      </c>
    </row>
    <row r="2896" spans="1:20" hidden="1" x14ac:dyDescent="0.3">
      <c r="A2896" s="4" t="s">
        <v>4</v>
      </c>
      <c r="B2896" s="5">
        <v>1.450489696566346E-2</v>
      </c>
      <c r="C2896" s="5">
        <v>1.4504896965663443E-2</v>
      </c>
      <c r="D2896" s="5">
        <v>5.2745079875139815E-3</v>
      </c>
      <c r="E2896" s="6">
        <f t="shared" si="135"/>
        <v>3.4284301918840882E-2</v>
      </c>
      <c r="F2896" s="5">
        <v>5.2745079875139267E-2</v>
      </c>
      <c r="G2896" s="5">
        <v>1.318626996878494E-2</v>
      </c>
      <c r="H2896" s="5">
        <v>1.318626996878494E-2</v>
      </c>
      <c r="I2896" s="6">
        <f t="shared" si="136"/>
        <v>7.911761981270915E-2</v>
      </c>
      <c r="J2896" s="7">
        <v>3101878.9576414651</v>
      </c>
      <c r="K2896" s="7">
        <v>3101878.9576414558</v>
      </c>
      <c r="L2896" s="7">
        <v>1127955.9845968925</v>
      </c>
      <c r="M2896" s="14">
        <f t="shared" si="137"/>
        <v>7331713.8998798132</v>
      </c>
      <c r="N2896" t="s">
        <v>136</v>
      </c>
      <c r="O2896">
        <v>2022</v>
      </c>
      <c r="P2896" t="s">
        <v>154</v>
      </c>
      <c r="Q2896" t="s">
        <v>164</v>
      </c>
      <c r="R2896">
        <v>202212</v>
      </c>
      <c r="S2896" t="s">
        <v>188</v>
      </c>
      <c r="T2896" t="s">
        <v>192</v>
      </c>
    </row>
    <row r="2897" spans="1:20" hidden="1" x14ac:dyDescent="0.3">
      <c r="A2897" s="4" t="s">
        <v>5</v>
      </c>
      <c r="B2897" s="5">
        <v>0</v>
      </c>
      <c r="C2897" s="5">
        <v>5.7529931547549039E-3</v>
      </c>
      <c r="D2897" s="5">
        <v>0</v>
      </c>
      <c r="E2897" s="6">
        <f t="shared" si="135"/>
        <v>5.7529931547549039E-3</v>
      </c>
      <c r="F2897" s="5">
        <v>0</v>
      </c>
      <c r="G2897" s="5">
        <v>3.137996266229947E-3</v>
      </c>
      <c r="H2897" s="5">
        <v>0</v>
      </c>
      <c r="I2897" s="6">
        <f t="shared" si="136"/>
        <v>3.137996266229947E-3</v>
      </c>
      <c r="J2897" s="7">
        <v>0</v>
      </c>
      <c r="K2897" s="7">
        <v>1230280.2600000002</v>
      </c>
      <c r="L2897" s="7">
        <v>0</v>
      </c>
      <c r="M2897" s="14">
        <f t="shared" si="137"/>
        <v>1230280.2600000002</v>
      </c>
      <c r="N2897" t="s">
        <v>136</v>
      </c>
      <c r="O2897">
        <v>2022</v>
      </c>
      <c r="P2897" t="s">
        <v>154</v>
      </c>
      <c r="Q2897" t="s">
        <v>164</v>
      </c>
      <c r="R2897">
        <v>202212</v>
      </c>
      <c r="S2897" t="s">
        <v>188</v>
      </c>
      <c r="T2897" t="s">
        <v>192</v>
      </c>
    </row>
    <row r="2898" spans="1:20" hidden="1" x14ac:dyDescent="0.3">
      <c r="A2898" s="4" t="s">
        <v>6</v>
      </c>
      <c r="B2898" s="5">
        <v>0</v>
      </c>
      <c r="C2898" s="5">
        <v>3.9108882969898055E-3</v>
      </c>
      <c r="D2898" s="5">
        <v>0</v>
      </c>
      <c r="E2898" s="6">
        <f t="shared" si="135"/>
        <v>3.9108882969898055E-3</v>
      </c>
      <c r="F2898" s="5">
        <v>0</v>
      </c>
      <c r="G2898" s="5">
        <v>6.5545613916030254E-4</v>
      </c>
      <c r="H2898" s="5">
        <v>0</v>
      </c>
      <c r="I2898" s="6">
        <f t="shared" si="136"/>
        <v>6.5545613916030254E-4</v>
      </c>
      <c r="J2898" s="7">
        <v>0</v>
      </c>
      <c r="K2898" s="7">
        <v>836345.28000000014</v>
      </c>
      <c r="L2898" s="7">
        <v>0</v>
      </c>
      <c r="M2898" s="14">
        <f t="shared" si="137"/>
        <v>836345.28000000014</v>
      </c>
      <c r="N2898" t="s">
        <v>136</v>
      </c>
      <c r="O2898">
        <v>2022</v>
      </c>
      <c r="P2898" t="s">
        <v>154</v>
      </c>
      <c r="Q2898" t="s">
        <v>164</v>
      </c>
      <c r="R2898">
        <v>202212</v>
      </c>
      <c r="S2898" t="s">
        <v>188</v>
      </c>
      <c r="T2898" t="s">
        <v>192</v>
      </c>
    </row>
    <row r="2899" spans="1:20" hidden="1" x14ac:dyDescent="0.3">
      <c r="A2899" s="4" t="s">
        <v>7</v>
      </c>
      <c r="B2899" s="5">
        <v>0</v>
      </c>
      <c r="C2899" s="5">
        <v>0</v>
      </c>
      <c r="D2899" s="5">
        <v>0</v>
      </c>
      <c r="E2899" s="6">
        <f t="shared" si="135"/>
        <v>0</v>
      </c>
      <c r="F2899" s="5">
        <v>0</v>
      </c>
      <c r="G2899" s="5">
        <v>0</v>
      </c>
      <c r="H2899" s="5">
        <v>0</v>
      </c>
      <c r="I2899" s="6">
        <f t="shared" si="136"/>
        <v>0</v>
      </c>
      <c r="J2899" s="7">
        <v>0</v>
      </c>
      <c r="K2899" s="7">
        <v>0</v>
      </c>
      <c r="L2899" s="7">
        <v>0</v>
      </c>
      <c r="M2899" s="14">
        <f t="shared" si="137"/>
        <v>0</v>
      </c>
      <c r="N2899" t="s">
        <v>136</v>
      </c>
      <c r="O2899">
        <v>2022</v>
      </c>
      <c r="P2899" t="s">
        <v>154</v>
      </c>
      <c r="Q2899" t="s">
        <v>164</v>
      </c>
      <c r="R2899">
        <v>202212</v>
      </c>
      <c r="S2899" t="s">
        <v>188</v>
      </c>
      <c r="T2899" t="s">
        <v>192</v>
      </c>
    </row>
    <row r="2900" spans="1:20" hidden="1" x14ac:dyDescent="0.3">
      <c r="A2900" s="4" t="s">
        <v>8</v>
      </c>
      <c r="B2900" s="5">
        <v>0</v>
      </c>
      <c r="C2900" s="5">
        <v>0</v>
      </c>
      <c r="D2900" s="5">
        <v>8.8923768019792421E-4</v>
      </c>
      <c r="E2900" s="6">
        <f t="shared" si="135"/>
        <v>8.8923768019792421E-4</v>
      </c>
      <c r="F2900" s="5">
        <v>0</v>
      </c>
      <c r="G2900" s="5">
        <v>0</v>
      </c>
      <c r="H2900" s="5">
        <v>7.6220372588393422E-3</v>
      </c>
      <c r="I2900" s="6">
        <f t="shared" si="136"/>
        <v>7.6220372588393422E-3</v>
      </c>
      <c r="J2900" s="7">
        <v>0</v>
      </c>
      <c r="K2900" s="7">
        <v>0</v>
      </c>
      <c r="L2900" s="7">
        <v>190163.89120704721</v>
      </c>
      <c r="M2900" s="14">
        <f t="shared" si="137"/>
        <v>190163.89120704721</v>
      </c>
      <c r="N2900" t="s">
        <v>136</v>
      </c>
      <c r="O2900">
        <v>2022</v>
      </c>
      <c r="P2900" t="s">
        <v>157</v>
      </c>
      <c r="Q2900" t="s">
        <v>164</v>
      </c>
      <c r="R2900">
        <v>202212</v>
      </c>
      <c r="S2900" t="s">
        <v>188</v>
      </c>
      <c r="T2900" t="s">
        <v>192</v>
      </c>
    </row>
    <row r="2901" spans="1:20" hidden="1" x14ac:dyDescent="0.3">
      <c r="A2901" s="4" t="s">
        <v>9</v>
      </c>
      <c r="B2901" s="5">
        <v>0</v>
      </c>
      <c r="C2901" s="5">
        <v>0</v>
      </c>
      <c r="D2901" s="5">
        <v>0</v>
      </c>
      <c r="E2901" s="6">
        <f t="shared" si="135"/>
        <v>0</v>
      </c>
      <c r="F2901" s="5">
        <v>0</v>
      </c>
      <c r="G2901" s="5">
        <v>0</v>
      </c>
      <c r="H2901" s="5">
        <v>0</v>
      </c>
      <c r="I2901" s="6">
        <f t="shared" si="136"/>
        <v>0</v>
      </c>
      <c r="J2901" s="7">
        <v>0</v>
      </c>
      <c r="K2901" s="7">
        <v>0</v>
      </c>
      <c r="L2901" s="7">
        <v>0</v>
      </c>
      <c r="M2901" s="14">
        <f t="shared" si="137"/>
        <v>0</v>
      </c>
      <c r="N2901" t="s">
        <v>136</v>
      </c>
      <c r="O2901">
        <v>2022</v>
      </c>
      <c r="P2901" t="s">
        <v>154</v>
      </c>
      <c r="Q2901" t="s">
        <v>164</v>
      </c>
      <c r="R2901">
        <v>202212</v>
      </c>
      <c r="S2901" t="s">
        <v>188</v>
      </c>
      <c r="T2901" t="s">
        <v>193</v>
      </c>
    </row>
    <row r="2902" spans="1:20" hidden="1" x14ac:dyDescent="0.3">
      <c r="A2902" s="4" t="s">
        <v>10</v>
      </c>
      <c r="B2902" s="5">
        <v>2.2398017777737183E-2</v>
      </c>
      <c r="C2902" s="5">
        <v>3.7747063598102667E-3</v>
      </c>
      <c r="D2902" s="5">
        <v>0</v>
      </c>
      <c r="E2902" s="6">
        <f t="shared" si="135"/>
        <v>2.6172724137547451E-2</v>
      </c>
      <c r="F2902" s="5">
        <v>5.8526989577901464E-2</v>
      </c>
      <c r="G2902" s="5">
        <v>5.9600626733846297E-3</v>
      </c>
      <c r="H2902" s="5">
        <v>0</v>
      </c>
      <c r="I2902" s="6">
        <f t="shared" si="136"/>
        <v>6.4487052251286092E-2</v>
      </c>
      <c r="J2902" s="7">
        <v>4789826.5118399924</v>
      </c>
      <c r="K2902" s="7">
        <v>807222.70944000036</v>
      </c>
      <c r="L2902" s="7">
        <v>0</v>
      </c>
      <c r="M2902" s="14">
        <f t="shared" si="137"/>
        <v>5597049.2212799927</v>
      </c>
      <c r="N2902" t="s">
        <v>136</v>
      </c>
      <c r="O2902">
        <v>2022</v>
      </c>
      <c r="P2902" t="s">
        <v>154</v>
      </c>
      <c r="Q2902" t="s">
        <v>164</v>
      </c>
      <c r="R2902">
        <v>202212</v>
      </c>
      <c r="S2902" t="s">
        <v>188</v>
      </c>
      <c r="T2902" t="s">
        <v>193</v>
      </c>
    </row>
    <row r="2903" spans="1:20" hidden="1" x14ac:dyDescent="0.3">
      <c r="A2903" s="4" t="s">
        <v>11</v>
      </c>
      <c r="B2903" s="5">
        <v>1.0688621579707937E-2</v>
      </c>
      <c r="C2903" s="5">
        <v>2.8238033659234575E-3</v>
      </c>
      <c r="D2903" s="5">
        <v>0</v>
      </c>
      <c r="E2903" s="6">
        <f t="shared" si="135"/>
        <v>1.3512424945631395E-2</v>
      </c>
      <c r="F2903" s="5">
        <v>5.1284854696319437E-2</v>
      </c>
      <c r="G2903" s="5">
        <v>1.5402563814127957E-2</v>
      </c>
      <c r="H2903" s="5">
        <v>0</v>
      </c>
      <c r="I2903" s="6">
        <f t="shared" si="136"/>
        <v>6.6687418510447391E-2</v>
      </c>
      <c r="J2903" s="7">
        <v>2285766.6926399972</v>
      </c>
      <c r="K2903" s="7">
        <v>603871.66224000009</v>
      </c>
      <c r="L2903" s="7">
        <v>0</v>
      </c>
      <c r="M2903" s="14">
        <f t="shared" si="137"/>
        <v>2889638.3548799972</v>
      </c>
      <c r="N2903" t="s">
        <v>136</v>
      </c>
      <c r="O2903">
        <v>2022</v>
      </c>
      <c r="P2903" t="s">
        <v>154</v>
      </c>
      <c r="Q2903" t="s">
        <v>164</v>
      </c>
      <c r="R2903">
        <v>202212</v>
      </c>
      <c r="S2903" t="s">
        <v>188</v>
      </c>
      <c r="T2903" t="s">
        <v>193</v>
      </c>
    </row>
    <row r="2904" spans="1:20" hidden="1" x14ac:dyDescent="0.3">
      <c r="A2904" s="4" t="s">
        <v>12</v>
      </c>
      <c r="B2904" s="5">
        <v>0</v>
      </c>
      <c r="C2904" s="5">
        <v>0</v>
      </c>
      <c r="D2904" s="5">
        <v>0</v>
      </c>
      <c r="E2904" s="6">
        <f t="shared" si="135"/>
        <v>0</v>
      </c>
      <c r="F2904" s="5">
        <v>0</v>
      </c>
      <c r="G2904" s="5">
        <v>0</v>
      </c>
      <c r="H2904" s="5">
        <v>0</v>
      </c>
      <c r="I2904" s="6">
        <f t="shared" si="136"/>
        <v>0</v>
      </c>
      <c r="J2904" s="7">
        <v>0</v>
      </c>
      <c r="K2904" s="7">
        <v>0</v>
      </c>
      <c r="L2904" s="7">
        <v>0</v>
      </c>
      <c r="M2904" s="14">
        <f t="shared" si="137"/>
        <v>0</v>
      </c>
      <c r="N2904" t="s">
        <v>136</v>
      </c>
      <c r="O2904">
        <v>2022</v>
      </c>
      <c r="P2904" t="s">
        <v>154</v>
      </c>
      <c r="Q2904" t="s">
        <v>164</v>
      </c>
      <c r="R2904">
        <v>202212</v>
      </c>
      <c r="S2904" t="s">
        <v>188</v>
      </c>
      <c r="T2904" t="s">
        <v>193</v>
      </c>
    </row>
    <row r="2905" spans="1:20" hidden="1" x14ac:dyDescent="0.3">
      <c r="A2905" s="4" t="s">
        <v>13</v>
      </c>
      <c r="B2905" s="5">
        <v>1.8436124068851678E-3</v>
      </c>
      <c r="C2905" s="5">
        <v>0</v>
      </c>
      <c r="D2905" s="5">
        <v>0</v>
      </c>
      <c r="E2905" s="6">
        <f t="shared" si="135"/>
        <v>1.8436124068851678E-3</v>
      </c>
      <c r="F2905" s="5">
        <v>7.9011960295078641E-3</v>
      </c>
      <c r="G2905" s="5">
        <v>0</v>
      </c>
      <c r="H2905" s="5">
        <v>0</v>
      </c>
      <c r="I2905" s="6">
        <f t="shared" si="136"/>
        <v>7.9011960295078641E-3</v>
      </c>
      <c r="J2905" s="7">
        <v>394257.37008000031</v>
      </c>
      <c r="K2905" s="7">
        <v>0</v>
      </c>
      <c r="L2905" s="7">
        <v>0</v>
      </c>
      <c r="M2905" s="14">
        <f t="shared" si="137"/>
        <v>394257.37008000031</v>
      </c>
      <c r="N2905" t="s">
        <v>136</v>
      </c>
      <c r="O2905">
        <v>2022</v>
      </c>
      <c r="P2905" t="s">
        <v>154</v>
      </c>
      <c r="Q2905" t="s">
        <v>164</v>
      </c>
      <c r="R2905">
        <v>202212</v>
      </c>
      <c r="S2905" t="s">
        <v>188</v>
      </c>
      <c r="T2905" t="s">
        <v>193</v>
      </c>
    </row>
    <row r="2906" spans="1:20" hidden="1" x14ac:dyDescent="0.3">
      <c r="A2906" s="4" t="s">
        <v>14</v>
      </c>
      <c r="B2906" s="5">
        <v>0</v>
      </c>
      <c r="C2906" s="5">
        <v>6.0476753106523916E-3</v>
      </c>
      <c r="D2906" s="5">
        <v>0</v>
      </c>
      <c r="E2906" s="6">
        <f t="shared" si="135"/>
        <v>6.0476753106523916E-3</v>
      </c>
      <c r="F2906" s="5">
        <v>0</v>
      </c>
      <c r="G2906" s="5">
        <v>5.2436491132824218E-4</v>
      </c>
      <c r="H2906" s="5">
        <v>0</v>
      </c>
      <c r="I2906" s="6">
        <f t="shared" si="136"/>
        <v>5.2436491132824218E-4</v>
      </c>
      <c r="J2906" s="7">
        <v>0</v>
      </c>
      <c r="K2906" s="7">
        <v>1293298.176</v>
      </c>
      <c r="L2906" s="7">
        <v>0</v>
      </c>
      <c r="M2906" s="14">
        <f t="shared" si="137"/>
        <v>1293298.176</v>
      </c>
      <c r="N2906" t="s">
        <v>136</v>
      </c>
      <c r="O2906">
        <v>2022</v>
      </c>
      <c r="P2906" t="s">
        <v>154</v>
      </c>
      <c r="Q2906" t="s">
        <v>164</v>
      </c>
      <c r="R2906">
        <v>202212</v>
      </c>
      <c r="S2906" t="s">
        <v>188</v>
      </c>
      <c r="T2906" t="s">
        <v>193</v>
      </c>
    </row>
    <row r="2907" spans="1:20" hidden="1" x14ac:dyDescent="0.3">
      <c r="A2907" s="4" t="s">
        <v>15</v>
      </c>
      <c r="B2907" s="5">
        <v>0</v>
      </c>
      <c r="C2907" s="5">
        <v>0</v>
      </c>
      <c r="D2907" s="5">
        <v>0</v>
      </c>
      <c r="E2907" s="6">
        <f t="shared" si="135"/>
        <v>0</v>
      </c>
      <c r="F2907" s="5">
        <v>0</v>
      </c>
      <c r="G2907" s="5">
        <v>0</v>
      </c>
      <c r="H2907" s="5">
        <v>0</v>
      </c>
      <c r="I2907" s="6">
        <f t="shared" si="136"/>
        <v>0</v>
      </c>
      <c r="J2907" s="7">
        <v>0</v>
      </c>
      <c r="K2907" s="7">
        <v>0</v>
      </c>
      <c r="L2907" s="7">
        <v>0</v>
      </c>
      <c r="M2907" s="14">
        <f t="shared" si="137"/>
        <v>0</v>
      </c>
      <c r="N2907" t="s">
        <v>136</v>
      </c>
      <c r="O2907">
        <v>2022</v>
      </c>
      <c r="P2907" t="s">
        <v>154</v>
      </c>
      <c r="Q2907" t="s">
        <v>164</v>
      </c>
      <c r="R2907">
        <v>202212</v>
      </c>
      <c r="S2907" t="s">
        <v>188</v>
      </c>
      <c r="T2907" t="s">
        <v>193</v>
      </c>
    </row>
    <row r="2908" spans="1:20" hidden="1" x14ac:dyDescent="0.3">
      <c r="A2908" s="4" t="s">
        <v>16</v>
      </c>
      <c r="B2908" s="5">
        <v>7.3031523860035375E-3</v>
      </c>
      <c r="C2908" s="5">
        <v>0</v>
      </c>
      <c r="D2908" s="5">
        <v>0</v>
      </c>
      <c r="E2908" s="6">
        <f t="shared" si="135"/>
        <v>7.3031523860035375E-3</v>
      </c>
      <c r="F2908" s="5">
        <v>3.2601732905694195E-2</v>
      </c>
      <c r="G2908" s="5">
        <v>0</v>
      </c>
      <c r="H2908" s="5">
        <v>0</v>
      </c>
      <c r="I2908" s="6">
        <f t="shared" si="136"/>
        <v>3.2601732905694195E-2</v>
      </c>
      <c r="J2908" s="7">
        <v>1561782.5320800124</v>
      </c>
      <c r="K2908" s="7">
        <v>0</v>
      </c>
      <c r="L2908" s="7">
        <v>0</v>
      </c>
      <c r="M2908" s="14">
        <f t="shared" si="137"/>
        <v>1561782.5320800124</v>
      </c>
      <c r="N2908" t="s">
        <v>136</v>
      </c>
      <c r="O2908">
        <v>2022</v>
      </c>
      <c r="P2908" t="s">
        <v>154</v>
      </c>
      <c r="Q2908" t="s">
        <v>164</v>
      </c>
      <c r="R2908">
        <v>202212</v>
      </c>
      <c r="S2908" t="s">
        <v>188</v>
      </c>
      <c r="T2908" t="s">
        <v>193</v>
      </c>
    </row>
    <row r="2909" spans="1:20" hidden="1" x14ac:dyDescent="0.3">
      <c r="A2909" s="4" t="s">
        <v>17</v>
      </c>
      <c r="B2909" s="5">
        <v>0</v>
      </c>
      <c r="C2909" s="5">
        <v>1.2042914130171959E-3</v>
      </c>
      <c r="D2909" s="5">
        <v>0</v>
      </c>
      <c r="E2909" s="6">
        <f t="shared" si="135"/>
        <v>1.2042914130171959E-3</v>
      </c>
      <c r="F2909" s="5">
        <v>0</v>
      </c>
      <c r="G2909" s="5">
        <v>2.7266975389068585E-3</v>
      </c>
      <c r="H2909" s="5">
        <v>0</v>
      </c>
      <c r="I2909" s="6">
        <f t="shared" si="136"/>
        <v>2.7266975389068585E-3</v>
      </c>
      <c r="J2909" s="7">
        <v>0</v>
      </c>
      <c r="K2909" s="7">
        <v>257538.27840000007</v>
      </c>
      <c r="L2909" s="7">
        <v>0</v>
      </c>
      <c r="M2909" s="14">
        <f t="shared" si="137"/>
        <v>257538.27840000007</v>
      </c>
      <c r="N2909" t="s">
        <v>136</v>
      </c>
      <c r="O2909">
        <v>2022</v>
      </c>
      <c r="P2909" t="s">
        <v>154</v>
      </c>
      <c r="Q2909" t="s">
        <v>164</v>
      </c>
      <c r="R2909">
        <v>202212</v>
      </c>
      <c r="S2909" t="s">
        <v>188</v>
      </c>
      <c r="T2909" t="s">
        <v>193</v>
      </c>
    </row>
    <row r="2910" spans="1:20" hidden="1" x14ac:dyDescent="0.3">
      <c r="A2910" s="4" t="s">
        <v>18</v>
      </c>
      <c r="B2910" s="5">
        <v>0</v>
      </c>
      <c r="C2910" s="5">
        <v>0</v>
      </c>
      <c r="D2910" s="5">
        <v>0</v>
      </c>
      <c r="E2910" s="6">
        <f t="shared" si="135"/>
        <v>0</v>
      </c>
      <c r="F2910" s="5">
        <v>0</v>
      </c>
      <c r="G2910" s="5">
        <v>0</v>
      </c>
      <c r="H2910" s="5">
        <v>0</v>
      </c>
      <c r="I2910" s="6">
        <f t="shared" si="136"/>
        <v>0</v>
      </c>
      <c r="J2910" s="7">
        <v>0</v>
      </c>
      <c r="K2910" s="7">
        <v>0</v>
      </c>
      <c r="L2910" s="7">
        <v>0</v>
      </c>
      <c r="M2910" s="14">
        <f t="shared" si="137"/>
        <v>0</v>
      </c>
      <c r="N2910" t="s">
        <v>136</v>
      </c>
      <c r="O2910">
        <v>2022</v>
      </c>
      <c r="P2910" t="s">
        <v>154</v>
      </c>
      <c r="Q2910" t="s">
        <v>164</v>
      </c>
      <c r="R2910">
        <v>202212</v>
      </c>
      <c r="S2910" t="s">
        <v>188</v>
      </c>
      <c r="T2910" t="s">
        <v>193</v>
      </c>
    </row>
    <row r="2911" spans="1:20" hidden="1" x14ac:dyDescent="0.3">
      <c r="A2911" s="4" t="s">
        <v>19</v>
      </c>
      <c r="B2911" s="5">
        <v>0</v>
      </c>
      <c r="C2911" s="5">
        <v>0</v>
      </c>
      <c r="D2911" s="5">
        <v>0</v>
      </c>
      <c r="E2911" s="6">
        <f t="shared" si="135"/>
        <v>0</v>
      </c>
      <c r="F2911" s="5">
        <v>0</v>
      </c>
      <c r="G2911" s="5">
        <v>0</v>
      </c>
      <c r="H2911" s="5">
        <v>0</v>
      </c>
      <c r="I2911" s="6">
        <f t="shared" si="136"/>
        <v>0</v>
      </c>
      <c r="J2911" s="7">
        <v>0</v>
      </c>
      <c r="K2911" s="7">
        <v>0</v>
      </c>
      <c r="L2911" s="7">
        <v>0</v>
      </c>
      <c r="M2911" s="14">
        <f t="shared" si="137"/>
        <v>0</v>
      </c>
      <c r="N2911" t="s">
        <v>136</v>
      </c>
      <c r="O2911">
        <v>2022</v>
      </c>
      <c r="P2911" t="s">
        <v>154</v>
      </c>
      <c r="Q2911" t="s">
        <v>164</v>
      </c>
      <c r="R2911">
        <v>202212</v>
      </c>
      <c r="S2911" t="s">
        <v>188</v>
      </c>
      <c r="T2911" t="s">
        <v>193</v>
      </c>
    </row>
    <row r="2912" spans="1:20" hidden="1" x14ac:dyDescent="0.3">
      <c r="A2912" s="4" t="s">
        <v>20</v>
      </c>
      <c r="B2912" s="5">
        <v>1.319728163392311E-2</v>
      </c>
      <c r="C2912" s="5">
        <v>0</v>
      </c>
      <c r="D2912" s="5">
        <v>0</v>
      </c>
      <c r="E2912" s="6">
        <f t="shared" si="135"/>
        <v>1.319728163392311E-2</v>
      </c>
      <c r="F2912" s="5">
        <v>8.5143752476923278E-3</v>
      </c>
      <c r="G2912" s="5">
        <v>0</v>
      </c>
      <c r="H2912" s="5">
        <v>0</v>
      </c>
      <c r="I2912" s="6">
        <f t="shared" si="136"/>
        <v>8.5143752476923278E-3</v>
      </c>
      <c r="J2912" s="7">
        <v>2822244.8111999994</v>
      </c>
      <c r="K2912" s="7">
        <v>0</v>
      </c>
      <c r="L2912" s="7">
        <v>0</v>
      </c>
      <c r="M2912" s="14">
        <f t="shared" si="137"/>
        <v>2822244.8111999994</v>
      </c>
      <c r="N2912" t="s">
        <v>136</v>
      </c>
      <c r="O2912">
        <v>2022</v>
      </c>
      <c r="P2912" t="s">
        <v>154</v>
      </c>
      <c r="Q2912" t="s">
        <v>164</v>
      </c>
      <c r="R2912">
        <v>202212</v>
      </c>
      <c r="S2912" t="s">
        <v>188</v>
      </c>
      <c r="T2912" t="s">
        <v>193</v>
      </c>
    </row>
    <row r="2913" spans="1:20" hidden="1" x14ac:dyDescent="0.3">
      <c r="A2913" s="4" t="s">
        <v>21</v>
      </c>
      <c r="B2913" s="5">
        <v>2.7240757169720471E-3</v>
      </c>
      <c r="C2913" s="5">
        <v>6.3561766729347755E-3</v>
      </c>
      <c r="D2913" s="5">
        <v>0</v>
      </c>
      <c r="E2913" s="6">
        <f t="shared" ref="E2913:E2976" si="138">SUM(B2913:D2913)</f>
        <v>9.0802523899068226E-3</v>
      </c>
      <c r="F2913" s="5">
        <v>6.8101892924301013E-3</v>
      </c>
      <c r="G2913" s="5">
        <v>6.8101892924301013E-3</v>
      </c>
      <c r="H2913" s="5">
        <v>0</v>
      </c>
      <c r="I2913" s="6">
        <f t="shared" ref="I2913:I2976" si="139">SUM(F2913:H2913)</f>
        <v>1.3620378584860203E-2</v>
      </c>
      <c r="J2913" s="7">
        <v>582544.85816067748</v>
      </c>
      <c r="K2913" s="7">
        <v>1359271.3357082487</v>
      </c>
      <c r="L2913" s="7">
        <v>0</v>
      </c>
      <c r="M2913" s="14">
        <f t="shared" ref="M2913:M2976" si="140">SUM(J2913:L2913)</f>
        <v>1941816.1938689263</v>
      </c>
      <c r="N2913" t="s">
        <v>136</v>
      </c>
      <c r="O2913">
        <v>2022</v>
      </c>
      <c r="P2913" t="s">
        <v>155</v>
      </c>
      <c r="Q2913" t="s">
        <v>165</v>
      </c>
      <c r="R2913">
        <v>202212</v>
      </c>
      <c r="S2913" t="s">
        <v>188</v>
      </c>
      <c r="T2913" t="s">
        <v>194</v>
      </c>
    </row>
    <row r="2914" spans="1:20" hidden="1" x14ac:dyDescent="0.3">
      <c r="A2914" s="4" t="s">
        <v>22</v>
      </c>
      <c r="B2914" s="5">
        <v>0</v>
      </c>
      <c r="C2914" s="5">
        <v>0</v>
      </c>
      <c r="D2914" s="5">
        <v>0</v>
      </c>
      <c r="E2914" s="6">
        <f t="shared" si="138"/>
        <v>0</v>
      </c>
      <c r="F2914" s="5">
        <v>0</v>
      </c>
      <c r="G2914" s="5">
        <v>0</v>
      </c>
      <c r="H2914" s="5">
        <v>0</v>
      </c>
      <c r="I2914" s="6">
        <f t="shared" si="139"/>
        <v>0</v>
      </c>
      <c r="J2914" s="7">
        <v>0</v>
      </c>
      <c r="K2914" s="7">
        <v>0</v>
      </c>
      <c r="L2914" s="7">
        <v>0</v>
      </c>
      <c r="M2914" s="14">
        <f t="shared" si="140"/>
        <v>0</v>
      </c>
      <c r="N2914" t="s">
        <v>136</v>
      </c>
      <c r="O2914">
        <v>2022</v>
      </c>
      <c r="P2914" t="s">
        <v>155</v>
      </c>
      <c r="Q2914" t="s">
        <v>165</v>
      </c>
      <c r="R2914">
        <v>202212</v>
      </c>
      <c r="S2914" t="s">
        <v>188</v>
      </c>
      <c r="T2914" t="s">
        <v>194</v>
      </c>
    </row>
    <row r="2915" spans="1:20" hidden="1" x14ac:dyDescent="0.3">
      <c r="A2915" s="4" t="s">
        <v>23</v>
      </c>
      <c r="B2915" s="5">
        <v>0</v>
      </c>
      <c r="C2915" s="5">
        <v>0</v>
      </c>
      <c r="D2915" s="5">
        <v>0</v>
      </c>
      <c r="E2915" s="6">
        <f t="shared" si="138"/>
        <v>0</v>
      </c>
      <c r="F2915" s="5">
        <v>0</v>
      </c>
      <c r="G2915" s="5">
        <v>0</v>
      </c>
      <c r="H2915" s="5">
        <v>0</v>
      </c>
      <c r="I2915" s="6">
        <f t="shared" si="139"/>
        <v>0</v>
      </c>
      <c r="J2915" s="7">
        <v>0</v>
      </c>
      <c r="K2915" s="7">
        <v>0</v>
      </c>
      <c r="L2915" s="7">
        <v>0</v>
      </c>
      <c r="M2915" s="14">
        <f t="shared" si="140"/>
        <v>0</v>
      </c>
      <c r="N2915" t="s">
        <v>136</v>
      </c>
      <c r="O2915">
        <v>2022</v>
      </c>
      <c r="P2915" t="s">
        <v>155</v>
      </c>
      <c r="Q2915" t="s">
        <v>165</v>
      </c>
      <c r="R2915">
        <v>202212</v>
      </c>
      <c r="S2915" t="s">
        <v>188</v>
      </c>
      <c r="T2915" t="s">
        <v>194</v>
      </c>
    </row>
    <row r="2916" spans="1:20" hidden="1" x14ac:dyDescent="0.3">
      <c r="A2916" s="4" t="s">
        <v>24</v>
      </c>
      <c r="B2916" s="5">
        <v>1.2857165443312871E-2</v>
      </c>
      <c r="C2916" s="5">
        <v>6.7669291806909894E-4</v>
      </c>
      <c r="D2916" s="5">
        <v>0</v>
      </c>
      <c r="E2916" s="6">
        <f t="shared" si="138"/>
        <v>1.3533858361381971E-2</v>
      </c>
      <c r="F2916" s="5">
        <v>2.0300787542072748E-2</v>
      </c>
      <c r="G2916" s="5">
        <v>6.766929180690961E-3</v>
      </c>
      <c r="H2916" s="5">
        <v>0</v>
      </c>
      <c r="I2916" s="6">
        <f t="shared" si="139"/>
        <v>2.7067716722763709E-2</v>
      </c>
      <c r="J2916" s="7">
        <v>2749510.8057600064</v>
      </c>
      <c r="K2916" s="7">
        <v>144711.09503999969</v>
      </c>
      <c r="L2916" s="7">
        <v>0</v>
      </c>
      <c r="M2916" s="14">
        <f t="shared" si="140"/>
        <v>2894221.900800006</v>
      </c>
      <c r="N2916" t="s">
        <v>136</v>
      </c>
      <c r="O2916">
        <v>2022</v>
      </c>
      <c r="P2916" t="s">
        <v>155</v>
      </c>
      <c r="Q2916" t="s">
        <v>165</v>
      </c>
      <c r="R2916">
        <v>202212</v>
      </c>
      <c r="S2916" t="s">
        <v>188</v>
      </c>
      <c r="T2916" t="s">
        <v>194</v>
      </c>
    </row>
    <row r="2917" spans="1:20" hidden="1" x14ac:dyDescent="0.3">
      <c r="A2917" s="4" t="s">
        <v>25</v>
      </c>
      <c r="B2917" s="5">
        <v>5.6830505225720102E-3</v>
      </c>
      <c r="C2917" s="5">
        <v>0.11094939932800359</v>
      </c>
      <c r="D2917" s="5">
        <v>0</v>
      </c>
      <c r="E2917" s="6">
        <f t="shared" si="138"/>
        <v>0.1166324498505756</v>
      </c>
      <c r="F2917" s="5">
        <v>5.4124290691162039E-3</v>
      </c>
      <c r="G2917" s="5">
        <v>1.0247401279632118E-2</v>
      </c>
      <c r="H2917" s="5">
        <v>0</v>
      </c>
      <c r="I2917" s="6">
        <f t="shared" si="139"/>
        <v>1.5659830348748321E-2</v>
      </c>
      <c r="J2917" s="7">
        <v>1215322.995600001</v>
      </c>
      <c r="K2917" s="7">
        <v>23726580.612959862</v>
      </c>
      <c r="L2917" s="7">
        <v>0</v>
      </c>
      <c r="M2917" s="14">
        <f t="shared" si="140"/>
        <v>24941903.608559862</v>
      </c>
      <c r="N2917" t="s">
        <v>136</v>
      </c>
      <c r="O2917">
        <v>2022</v>
      </c>
      <c r="P2917" t="s">
        <v>155</v>
      </c>
      <c r="Q2917" t="s">
        <v>165</v>
      </c>
      <c r="R2917">
        <v>202212</v>
      </c>
      <c r="S2917" t="s">
        <v>188</v>
      </c>
      <c r="T2917" t="s">
        <v>194</v>
      </c>
    </row>
    <row r="2918" spans="1:20" hidden="1" x14ac:dyDescent="0.3">
      <c r="A2918" s="4" t="s">
        <v>26</v>
      </c>
      <c r="B2918" s="5">
        <v>3.9327682963180802E-2</v>
      </c>
      <c r="C2918" s="5">
        <v>0</v>
      </c>
      <c r="D2918" s="5">
        <v>0</v>
      </c>
      <c r="E2918" s="6">
        <f t="shared" si="138"/>
        <v>3.9327682963180802E-2</v>
      </c>
      <c r="F2918" s="5">
        <v>1.4610903887249824E-2</v>
      </c>
      <c r="G2918" s="5">
        <v>0</v>
      </c>
      <c r="H2918" s="5">
        <v>0</v>
      </c>
      <c r="I2918" s="6">
        <f t="shared" si="139"/>
        <v>1.4610903887249824E-2</v>
      </c>
      <c r="J2918" s="7">
        <v>8410243.280256616</v>
      </c>
      <c r="K2918" s="7">
        <v>0</v>
      </c>
      <c r="L2918" s="7">
        <v>0</v>
      </c>
      <c r="M2918" s="14">
        <f t="shared" si="140"/>
        <v>8410243.280256616</v>
      </c>
      <c r="N2918" t="s">
        <v>136</v>
      </c>
      <c r="O2918">
        <v>2022</v>
      </c>
      <c r="P2918" t="s">
        <v>155</v>
      </c>
      <c r="Q2918" t="s">
        <v>165</v>
      </c>
      <c r="R2918">
        <v>202212</v>
      </c>
      <c r="S2918" t="s">
        <v>188</v>
      </c>
      <c r="T2918" t="s">
        <v>194</v>
      </c>
    </row>
    <row r="2919" spans="1:20" hidden="1" x14ac:dyDescent="0.3">
      <c r="A2919" s="4" t="s">
        <v>27</v>
      </c>
      <c r="B2919" s="5">
        <v>1.1505472868867469E-2</v>
      </c>
      <c r="C2919" s="5">
        <v>5.8768962135941748E-3</v>
      </c>
      <c r="D2919" s="5">
        <v>0</v>
      </c>
      <c r="E2919" s="6">
        <f t="shared" si="138"/>
        <v>1.7382369082461643E-2</v>
      </c>
      <c r="F2919" s="5">
        <v>1.4899173499252827E-2</v>
      </c>
      <c r="G2919" s="5">
        <v>4.9663911664176129E-3</v>
      </c>
      <c r="H2919" s="5">
        <v>0</v>
      </c>
      <c r="I2919" s="6">
        <f t="shared" si="139"/>
        <v>1.9865564665670438E-2</v>
      </c>
      <c r="J2919" s="7">
        <v>2460450.7204800015</v>
      </c>
      <c r="K2919" s="7">
        <v>1256776.9867199999</v>
      </c>
      <c r="L2919" s="7">
        <v>0</v>
      </c>
      <c r="M2919" s="14">
        <f t="shared" si="140"/>
        <v>3717227.7072000015</v>
      </c>
      <c r="N2919" t="s">
        <v>136</v>
      </c>
      <c r="O2919">
        <v>2022</v>
      </c>
      <c r="P2919" t="s">
        <v>155</v>
      </c>
      <c r="Q2919" t="s">
        <v>165</v>
      </c>
      <c r="R2919">
        <v>202212</v>
      </c>
      <c r="S2919" t="s">
        <v>188</v>
      </c>
      <c r="T2919" t="s">
        <v>194</v>
      </c>
    </row>
    <row r="2920" spans="1:20" hidden="1" x14ac:dyDescent="0.3">
      <c r="A2920" s="4" t="s">
        <v>28</v>
      </c>
      <c r="B2920" s="5">
        <v>0</v>
      </c>
      <c r="C2920" s="5">
        <v>0</v>
      </c>
      <c r="D2920" s="5">
        <v>0</v>
      </c>
      <c r="E2920" s="6">
        <f t="shared" si="138"/>
        <v>0</v>
      </c>
      <c r="F2920" s="5">
        <v>0</v>
      </c>
      <c r="G2920" s="5">
        <v>0</v>
      </c>
      <c r="H2920" s="5">
        <v>0</v>
      </c>
      <c r="I2920" s="6">
        <f t="shared" si="139"/>
        <v>0</v>
      </c>
      <c r="J2920" s="7">
        <v>0</v>
      </c>
      <c r="K2920" s="7">
        <v>0</v>
      </c>
      <c r="L2920" s="7">
        <v>0</v>
      </c>
      <c r="M2920" s="14">
        <f t="shared" si="140"/>
        <v>0</v>
      </c>
      <c r="N2920" t="s">
        <v>136</v>
      </c>
      <c r="O2920">
        <v>2022</v>
      </c>
      <c r="P2920" t="s">
        <v>155</v>
      </c>
      <c r="Q2920" t="s">
        <v>165</v>
      </c>
      <c r="R2920">
        <v>202212</v>
      </c>
      <c r="S2920" t="s">
        <v>188</v>
      </c>
      <c r="T2920" t="s">
        <v>194</v>
      </c>
    </row>
    <row r="2921" spans="1:20" hidden="1" x14ac:dyDescent="0.3">
      <c r="A2921" s="4" t="s">
        <v>29</v>
      </c>
      <c r="B2921" s="5">
        <v>1.8592887359388855E-3</v>
      </c>
      <c r="C2921" s="5">
        <v>9.429250017975753E-3</v>
      </c>
      <c r="D2921" s="5">
        <v>0</v>
      </c>
      <c r="E2921" s="6">
        <f t="shared" si="138"/>
        <v>1.1288538753914638E-2</v>
      </c>
      <c r="F2921" s="5">
        <v>7.9683802968809146E-3</v>
      </c>
      <c r="G2921" s="5">
        <v>7.9683802968809146E-3</v>
      </c>
      <c r="H2921" s="5">
        <v>0</v>
      </c>
      <c r="I2921" s="6">
        <f t="shared" si="139"/>
        <v>1.5936760593761829E-2</v>
      </c>
      <c r="J2921" s="7">
        <v>397609.76033412473</v>
      </c>
      <c r="K2921" s="7">
        <v>2016449.4988373436</v>
      </c>
      <c r="L2921" s="7">
        <v>0</v>
      </c>
      <c r="M2921" s="14">
        <f t="shared" si="140"/>
        <v>2414059.2591714682</v>
      </c>
      <c r="N2921" t="s">
        <v>136</v>
      </c>
      <c r="O2921">
        <v>2022</v>
      </c>
      <c r="P2921" t="s">
        <v>155</v>
      </c>
      <c r="Q2921" t="s">
        <v>165</v>
      </c>
      <c r="R2921">
        <v>202212</v>
      </c>
      <c r="S2921" t="s">
        <v>188</v>
      </c>
      <c r="T2921" t="s">
        <v>194</v>
      </c>
    </row>
    <row r="2922" spans="1:20" hidden="1" x14ac:dyDescent="0.3">
      <c r="A2922" s="4" t="s">
        <v>30</v>
      </c>
      <c r="B2922" s="5">
        <v>6.1711195501942427E-4</v>
      </c>
      <c r="C2922" s="5">
        <v>0</v>
      </c>
      <c r="D2922" s="5">
        <v>0</v>
      </c>
      <c r="E2922" s="6">
        <f t="shared" si="138"/>
        <v>6.1711195501942427E-4</v>
      </c>
      <c r="F2922" s="5">
        <v>1.7631770143412139E-3</v>
      </c>
      <c r="G2922" s="5">
        <v>0</v>
      </c>
      <c r="H2922" s="5">
        <v>0</v>
      </c>
      <c r="I2922" s="6">
        <f t="shared" si="139"/>
        <v>1.7631770143412139E-3</v>
      </c>
      <c r="J2922" s="7">
        <v>131969.67839999995</v>
      </c>
      <c r="K2922" s="7">
        <v>0</v>
      </c>
      <c r="L2922" s="7">
        <v>0</v>
      </c>
      <c r="M2922" s="14">
        <f t="shared" si="140"/>
        <v>131969.67839999995</v>
      </c>
      <c r="N2922" t="s">
        <v>136</v>
      </c>
      <c r="O2922">
        <v>2022</v>
      </c>
      <c r="P2922" t="s">
        <v>155</v>
      </c>
      <c r="Q2922" t="s">
        <v>165</v>
      </c>
      <c r="R2922">
        <v>202212</v>
      </c>
      <c r="S2922" t="s">
        <v>188</v>
      </c>
      <c r="T2922" t="s">
        <v>194</v>
      </c>
    </row>
    <row r="2923" spans="1:20" hidden="1" x14ac:dyDescent="0.3">
      <c r="A2923" s="4" t="s">
        <v>31</v>
      </c>
      <c r="B2923" s="5">
        <v>0</v>
      </c>
      <c r="C2923" s="5">
        <v>3.9124176946478574E-4</v>
      </c>
      <c r="D2923" s="5">
        <v>0</v>
      </c>
      <c r="E2923" s="6">
        <f t="shared" si="138"/>
        <v>3.9124176946478574E-4</v>
      </c>
      <c r="F2923" s="5">
        <v>0</v>
      </c>
      <c r="G2923" s="5">
        <v>3.9124176946478588E-3</v>
      </c>
      <c r="H2923" s="5">
        <v>0</v>
      </c>
      <c r="I2923" s="6">
        <f t="shared" si="139"/>
        <v>3.9124176946478588E-3</v>
      </c>
      <c r="J2923" s="7">
        <v>0</v>
      </c>
      <c r="K2923" s="7">
        <v>83667.234239999874</v>
      </c>
      <c r="L2923" s="7">
        <v>0</v>
      </c>
      <c r="M2923" s="14">
        <f t="shared" si="140"/>
        <v>83667.234239999874</v>
      </c>
      <c r="N2923" t="s">
        <v>136</v>
      </c>
      <c r="O2923">
        <v>2022</v>
      </c>
      <c r="P2923" t="s">
        <v>155</v>
      </c>
      <c r="Q2923" t="s">
        <v>165</v>
      </c>
      <c r="R2923">
        <v>202212</v>
      </c>
      <c r="S2923" t="s">
        <v>188</v>
      </c>
      <c r="T2923" t="s">
        <v>194</v>
      </c>
    </row>
    <row r="2924" spans="1:20" hidden="1" x14ac:dyDescent="0.3">
      <c r="A2924" s="4" t="s">
        <v>32</v>
      </c>
      <c r="B2924" s="5">
        <v>0</v>
      </c>
      <c r="C2924" s="5">
        <v>0</v>
      </c>
      <c r="D2924" s="5">
        <v>8.0533710964829174E-5</v>
      </c>
      <c r="E2924" s="6">
        <f t="shared" si="138"/>
        <v>8.0533710964829174E-5</v>
      </c>
      <c r="F2924" s="5">
        <v>0</v>
      </c>
      <c r="G2924" s="5">
        <v>0</v>
      </c>
      <c r="H2924" s="5">
        <v>5.0863396398839484E-4</v>
      </c>
      <c r="I2924" s="6">
        <f t="shared" si="139"/>
        <v>5.0863396398839484E-4</v>
      </c>
      <c r="J2924" s="7">
        <v>0</v>
      </c>
      <c r="K2924" s="7">
        <v>0</v>
      </c>
      <c r="L2924" s="7">
        <v>17222.17152</v>
      </c>
      <c r="M2924" s="14">
        <f t="shared" si="140"/>
        <v>17222.17152</v>
      </c>
      <c r="N2924" t="s">
        <v>136</v>
      </c>
      <c r="O2924">
        <v>2022</v>
      </c>
      <c r="P2924" t="s">
        <v>156</v>
      </c>
      <c r="Q2924" t="s">
        <v>165</v>
      </c>
      <c r="R2924">
        <v>202212</v>
      </c>
      <c r="S2924" t="s">
        <v>188</v>
      </c>
      <c r="T2924" t="s">
        <v>195</v>
      </c>
    </row>
    <row r="2925" spans="1:20" hidden="1" x14ac:dyDescent="0.3">
      <c r="A2925" s="4" t="s">
        <v>33</v>
      </c>
      <c r="B2925" s="5">
        <v>0</v>
      </c>
      <c r="C2925" s="5">
        <v>0</v>
      </c>
      <c r="D2925" s="5">
        <v>2.8035279226854321E-3</v>
      </c>
      <c r="E2925" s="6">
        <f t="shared" si="138"/>
        <v>2.8035279226854321E-3</v>
      </c>
      <c r="F2925" s="5">
        <v>0</v>
      </c>
      <c r="G2925" s="5">
        <v>0</v>
      </c>
      <c r="H2925" s="5">
        <v>1.7706492143276412E-2</v>
      </c>
      <c r="I2925" s="6">
        <f t="shared" si="139"/>
        <v>1.7706492143276412E-2</v>
      </c>
      <c r="J2925" s="7">
        <v>0</v>
      </c>
      <c r="K2925" s="7">
        <v>0</v>
      </c>
      <c r="L2925" s="7">
        <v>599535.74928000011</v>
      </c>
      <c r="M2925" s="14">
        <f t="shared" si="140"/>
        <v>599535.74928000011</v>
      </c>
      <c r="N2925" t="s">
        <v>136</v>
      </c>
      <c r="O2925">
        <v>2022</v>
      </c>
      <c r="P2925" t="s">
        <v>156</v>
      </c>
      <c r="Q2925" t="s">
        <v>165</v>
      </c>
      <c r="R2925">
        <v>202212</v>
      </c>
      <c r="S2925" t="s">
        <v>188</v>
      </c>
      <c r="T2925" t="s">
        <v>195</v>
      </c>
    </row>
    <row r="2926" spans="1:20" hidden="1" x14ac:dyDescent="0.3">
      <c r="A2926" s="4" t="s">
        <v>34</v>
      </c>
      <c r="B2926" s="5">
        <v>0</v>
      </c>
      <c r="C2926" s="5">
        <v>0</v>
      </c>
      <c r="D2926" s="5">
        <v>4.6196876416087704E-3</v>
      </c>
      <c r="E2926" s="6">
        <f t="shared" si="138"/>
        <v>4.6196876416087704E-3</v>
      </c>
      <c r="F2926" s="5">
        <v>0</v>
      </c>
      <c r="G2926" s="5">
        <v>0</v>
      </c>
      <c r="H2926" s="5">
        <v>2.9176974578581708E-2</v>
      </c>
      <c r="I2926" s="6">
        <f t="shared" si="139"/>
        <v>2.9176974578581708E-2</v>
      </c>
      <c r="J2926" s="7">
        <v>0</v>
      </c>
      <c r="K2926" s="7">
        <v>0</v>
      </c>
      <c r="L2926" s="7">
        <v>987922.34928000008</v>
      </c>
      <c r="M2926" s="14">
        <f t="shared" si="140"/>
        <v>987922.34928000008</v>
      </c>
      <c r="N2926" t="s">
        <v>136</v>
      </c>
      <c r="O2926">
        <v>2022</v>
      </c>
      <c r="P2926" t="s">
        <v>156</v>
      </c>
      <c r="Q2926" t="s">
        <v>165</v>
      </c>
      <c r="R2926">
        <v>202212</v>
      </c>
      <c r="S2926" t="s">
        <v>188</v>
      </c>
      <c r="T2926" t="s">
        <v>195</v>
      </c>
    </row>
    <row r="2927" spans="1:20" hidden="1" x14ac:dyDescent="0.3">
      <c r="A2927" s="4" t="s">
        <v>35</v>
      </c>
      <c r="B2927" s="5">
        <v>0</v>
      </c>
      <c r="C2927" s="5">
        <v>0</v>
      </c>
      <c r="D2927" s="5">
        <v>0</v>
      </c>
      <c r="E2927" s="6">
        <f t="shared" si="138"/>
        <v>0</v>
      </c>
      <c r="F2927" s="5">
        <v>0</v>
      </c>
      <c r="G2927" s="5">
        <v>0</v>
      </c>
      <c r="H2927" s="5">
        <v>0</v>
      </c>
      <c r="I2927" s="6">
        <f t="shared" si="139"/>
        <v>0</v>
      </c>
      <c r="J2927" s="7">
        <v>0</v>
      </c>
      <c r="K2927" s="7">
        <v>0</v>
      </c>
      <c r="L2927" s="7">
        <v>0</v>
      </c>
      <c r="M2927" s="14">
        <f t="shared" si="140"/>
        <v>0</v>
      </c>
      <c r="N2927" t="s">
        <v>136</v>
      </c>
      <c r="O2927">
        <v>2022</v>
      </c>
      <c r="P2927" t="s">
        <v>156</v>
      </c>
      <c r="Q2927" t="s">
        <v>165</v>
      </c>
      <c r="R2927">
        <v>202212</v>
      </c>
      <c r="S2927" t="s">
        <v>188</v>
      </c>
      <c r="T2927" t="s">
        <v>195</v>
      </c>
    </row>
    <row r="2928" spans="1:20" hidden="1" x14ac:dyDescent="0.3">
      <c r="A2928" s="4" t="s">
        <v>36</v>
      </c>
      <c r="B2928" s="5">
        <v>0</v>
      </c>
      <c r="C2928" s="5">
        <v>0</v>
      </c>
      <c r="D2928" s="5">
        <v>4.8905548911167655E-3</v>
      </c>
      <c r="E2928" s="6">
        <f t="shared" si="138"/>
        <v>4.8905548911167655E-3</v>
      </c>
      <c r="F2928" s="5">
        <v>0</v>
      </c>
      <c r="G2928" s="5">
        <v>0</v>
      </c>
      <c r="H2928" s="5">
        <v>3.0887715101790097E-2</v>
      </c>
      <c r="I2928" s="6">
        <f t="shared" si="139"/>
        <v>3.0887715101790097E-2</v>
      </c>
      <c r="J2928" s="7">
        <v>0</v>
      </c>
      <c r="K2928" s="7">
        <v>0</v>
      </c>
      <c r="L2928" s="7">
        <v>1045847.43648</v>
      </c>
      <c r="M2928" s="14">
        <f t="shared" si="140"/>
        <v>1045847.43648</v>
      </c>
      <c r="N2928" t="s">
        <v>136</v>
      </c>
      <c r="O2928">
        <v>2022</v>
      </c>
      <c r="P2928" t="s">
        <v>156</v>
      </c>
      <c r="Q2928" t="s">
        <v>165</v>
      </c>
      <c r="R2928">
        <v>202212</v>
      </c>
      <c r="S2928" t="s">
        <v>188</v>
      </c>
      <c r="T2928" t="s">
        <v>195</v>
      </c>
    </row>
    <row r="2929" spans="1:20" hidden="1" x14ac:dyDescent="0.3">
      <c r="A2929" s="4" t="s">
        <v>37</v>
      </c>
      <c r="B2929" s="5">
        <v>0</v>
      </c>
      <c r="C2929" s="5">
        <v>0</v>
      </c>
      <c r="D2929" s="5">
        <v>0</v>
      </c>
      <c r="E2929" s="6">
        <f t="shared" si="138"/>
        <v>0</v>
      </c>
      <c r="F2929" s="5">
        <v>0</v>
      </c>
      <c r="G2929" s="5">
        <v>0</v>
      </c>
      <c r="H2929" s="5">
        <v>0</v>
      </c>
      <c r="I2929" s="6">
        <f t="shared" si="139"/>
        <v>0</v>
      </c>
      <c r="J2929" s="7">
        <v>0</v>
      </c>
      <c r="K2929" s="7">
        <v>0</v>
      </c>
      <c r="L2929" s="7">
        <v>0</v>
      </c>
      <c r="M2929" s="14">
        <f t="shared" si="140"/>
        <v>0</v>
      </c>
      <c r="N2929" t="s">
        <v>136</v>
      </c>
      <c r="O2929">
        <v>2022</v>
      </c>
      <c r="P2929" t="s">
        <v>154</v>
      </c>
      <c r="Q2929" t="s">
        <v>164</v>
      </c>
      <c r="R2929">
        <v>202212</v>
      </c>
      <c r="S2929" t="s">
        <v>188</v>
      </c>
      <c r="T2929" t="s">
        <v>196</v>
      </c>
    </row>
    <row r="2930" spans="1:20" hidden="1" x14ac:dyDescent="0.3">
      <c r="A2930" s="4" t="s">
        <v>38</v>
      </c>
      <c r="B2930" s="5">
        <v>1.1362463263571671E-2</v>
      </c>
      <c r="C2930" s="5">
        <v>0</v>
      </c>
      <c r="D2930" s="5">
        <v>0</v>
      </c>
      <c r="E2930" s="6">
        <f t="shared" si="138"/>
        <v>1.1362463263571671E-2</v>
      </c>
      <c r="F2930" s="5">
        <v>1.4203079079464623E-2</v>
      </c>
      <c r="G2930" s="5">
        <v>0</v>
      </c>
      <c r="H2930" s="5">
        <v>0</v>
      </c>
      <c r="I2930" s="6">
        <f t="shared" si="139"/>
        <v>1.4203079079464623E-2</v>
      </c>
      <c r="J2930" s="7">
        <v>2429868.0499200001</v>
      </c>
      <c r="K2930" s="7">
        <v>0</v>
      </c>
      <c r="L2930" s="7">
        <v>0</v>
      </c>
      <c r="M2930" s="14">
        <f t="shared" si="140"/>
        <v>2429868.0499200001</v>
      </c>
      <c r="N2930" t="s">
        <v>136</v>
      </c>
      <c r="O2930">
        <v>2022</v>
      </c>
      <c r="P2930" t="s">
        <v>154</v>
      </c>
      <c r="Q2930" t="s">
        <v>164</v>
      </c>
      <c r="R2930">
        <v>202212</v>
      </c>
      <c r="S2930" t="s">
        <v>188</v>
      </c>
      <c r="T2930" t="s">
        <v>196</v>
      </c>
    </row>
    <row r="2931" spans="1:20" hidden="1" x14ac:dyDescent="0.3">
      <c r="A2931" s="4" t="s">
        <v>39</v>
      </c>
      <c r="B2931" s="5">
        <v>1.7338398899792967E-3</v>
      </c>
      <c r="C2931" s="5">
        <v>0</v>
      </c>
      <c r="D2931" s="5">
        <v>0</v>
      </c>
      <c r="E2931" s="6">
        <f t="shared" si="138"/>
        <v>1.7338398899792967E-3</v>
      </c>
      <c r="F2931" s="5">
        <v>4.4574294743596346E-3</v>
      </c>
      <c r="G2931" s="5">
        <v>0</v>
      </c>
      <c r="H2931" s="5">
        <v>0</v>
      </c>
      <c r="I2931" s="6">
        <f t="shared" si="139"/>
        <v>4.4574294743596346E-3</v>
      </c>
      <c r="J2931" s="7">
        <v>370782.46632000007</v>
      </c>
      <c r="K2931" s="7">
        <v>0</v>
      </c>
      <c r="L2931" s="7">
        <v>0</v>
      </c>
      <c r="M2931" s="14">
        <f t="shared" si="140"/>
        <v>370782.46632000007</v>
      </c>
      <c r="N2931" t="s">
        <v>136</v>
      </c>
      <c r="O2931">
        <v>2022</v>
      </c>
      <c r="P2931" t="s">
        <v>154</v>
      </c>
      <c r="Q2931" t="s">
        <v>164</v>
      </c>
      <c r="R2931">
        <v>202212</v>
      </c>
      <c r="S2931" t="s">
        <v>188</v>
      </c>
      <c r="T2931" t="s">
        <v>196</v>
      </c>
    </row>
    <row r="2932" spans="1:20" hidden="1" x14ac:dyDescent="0.3">
      <c r="A2932" s="4" t="s">
        <v>40</v>
      </c>
      <c r="B2932" s="5">
        <v>2.1634968513333668E-2</v>
      </c>
      <c r="C2932" s="5">
        <v>2.8199034018954522E-3</v>
      </c>
      <c r="D2932" s="5">
        <v>0</v>
      </c>
      <c r="E2932" s="6">
        <f t="shared" si="138"/>
        <v>2.4454871915229121E-2</v>
      </c>
      <c r="F2932" s="5">
        <v>1.6025902602469437E-2</v>
      </c>
      <c r="G2932" s="5">
        <v>8.012951301234696E-3</v>
      </c>
      <c r="H2932" s="5">
        <v>0</v>
      </c>
      <c r="I2932" s="6">
        <f t="shared" si="139"/>
        <v>2.4038853903704131E-2</v>
      </c>
      <c r="J2932" s="7">
        <v>4626648.0720000034</v>
      </c>
      <c r="K2932" s="7">
        <v>603037.65312000026</v>
      </c>
      <c r="L2932" s="7">
        <v>0</v>
      </c>
      <c r="M2932" s="14">
        <f t="shared" si="140"/>
        <v>5229685.7251200033</v>
      </c>
      <c r="N2932" t="s">
        <v>136</v>
      </c>
      <c r="O2932">
        <v>2022</v>
      </c>
      <c r="P2932" t="s">
        <v>154</v>
      </c>
      <c r="Q2932" t="s">
        <v>164</v>
      </c>
      <c r="R2932">
        <v>202212</v>
      </c>
      <c r="S2932" t="s">
        <v>188</v>
      </c>
      <c r="T2932" t="s">
        <v>196</v>
      </c>
    </row>
    <row r="2933" spans="1:20" hidden="1" x14ac:dyDescent="0.3">
      <c r="A2933" s="4" t="s">
        <v>41</v>
      </c>
      <c r="B2933" s="5">
        <v>1.5947957943254255E-3</v>
      </c>
      <c r="C2933" s="5">
        <v>5.4558803490080401E-3</v>
      </c>
      <c r="D2933" s="5">
        <v>0</v>
      </c>
      <c r="E2933" s="6">
        <f t="shared" si="138"/>
        <v>7.0506761433334654E-3</v>
      </c>
      <c r="F2933" s="5">
        <v>5.0361972452381823E-3</v>
      </c>
      <c r="G2933" s="5">
        <v>5.0361972452381823E-3</v>
      </c>
      <c r="H2933" s="5">
        <v>0</v>
      </c>
      <c r="I2933" s="6">
        <f t="shared" si="139"/>
        <v>1.0072394490476365E-2</v>
      </c>
      <c r="J2933" s="7">
        <v>341047.82184000016</v>
      </c>
      <c r="K2933" s="7">
        <v>1166742.5484000009</v>
      </c>
      <c r="L2933" s="7">
        <v>0</v>
      </c>
      <c r="M2933" s="14">
        <f t="shared" si="140"/>
        <v>1507790.370240001</v>
      </c>
      <c r="N2933" t="s">
        <v>136</v>
      </c>
      <c r="O2933">
        <v>2022</v>
      </c>
      <c r="P2933" t="s">
        <v>154</v>
      </c>
      <c r="Q2933" t="s">
        <v>164</v>
      </c>
      <c r="R2933">
        <v>202212</v>
      </c>
      <c r="S2933" t="s">
        <v>188</v>
      </c>
      <c r="T2933" t="s">
        <v>196</v>
      </c>
    </row>
    <row r="2934" spans="1:20" hidden="1" x14ac:dyDescent="0.3">
      <c r="A2934" s="4" t="s">
        <v>42</v>
      </c>
      <c r="B2934" s="5">
        <v>1.1863346458714515E-2</v>
      </c>
      <c r="C2934" s="5">
        <v>0</v>
      </c>
      <c r="D2934" s="5">
        <v>0</v>
      </c>
      <c r="E2934" s="6">
        <f t="shared" si="138"/>
        <v>1.1863346458714515E-2</v>
      </c>
      <c r="F2934" s="5">
        <v>9.4906771669716096E-3</v>
      </c>
      <c r="G2934" s="5">
        <v>0</v>
      </c>
      <c r="H2934" s="5">
        <v>0</v>
      </c>
      <c r="I2934" s="6">
        <f t="shared" si="139"/>
        <v>9.4906771669716096E-3</v>
      </c>
      <c r="J2934" s="7">
        <v>2536982.1540000006</v>
      </c>
      <c r="K2934" s="7">
        <v>0</v>
      </c>
      <c r="L2934" s="7">
        <v>0</v>
      </c>
      <c r="M2934" s="14">
        <f t="shared" si="140"/>
        <v>2536982.1540000006</v>
      </c>
      <c r="N2934" t="s">
        <v>136</v>
      </c>
      <c r="O2934">
        <v>2022</v>
      </c>
      <c r="P2934" t="s">
        <v>154</v>
      </c>
      <c r="Q2934" t="s">
        <v>164</v>
      </c>
      <c r="R2934">
        <v>202212</v>
      </c>
      <c r="S2934" t="s">
        <v>188</v>
      </c>
      <c r="T2934" t="s">
        <v>196</v>
      </c>
    </row>
    <row r="2935" spans="1:20" hidden="1" x14ac:dyDescent="0.3">
      <c r="A2935" s="4" t="s">
        <v>43</v>
      </c>
      <c r="B2935" s="5">
        <v>2.8275853478464029E-2</v>
      </c>
      <c r="C2935" s="5">
        <v>1.9682091568050543E-2</v>
      </c>
      <c r="D2935" s="5">
        <v>0</v>
      </c>
      <c r="E2935" s="6">
        <f t="shared" si="138"/>
        <v>4.7957945046514572E-2</v>
      </c>
      <c r="F2935" s="5">
        <v>3.7423923721496527E-2</v>
      </c>
      <c r="G2935" s="5">
        <v>2.0548877690745052E-2</v>
      </c>
      <c r="H2935" s="5">
        <v>0</v>
      </c>
      <c r="I2935" s="6">
        <f t="shared" si="139"/>
        <v>5.7972801412241579E-2</v>
      </c>
      <c r="J2935" s="7">
        <v>6046804.4083200432</v>
      </c>
      <c r="K2935" s="7">
        <v>4209024.4296000088</v>
      </c>
      <c r="L2935" s="7">
        <v>0</v>
      </c>
      <c r="M2935" s="14">
        <f t="shared" si="140"/>
        <v>10255828.837920051</v>
      </c>
      <c r="N2935" t="s">
        <v>136</v>
      </c>
      <c r="O2935">
        <v>2022</v>
      </c>
      <c r="P2935" t="s">
        <v>157</v>
      </c>
      <c r="Q2935" t="s">
        <v>164</v>
      </c>
      <c r="R2935">
        <v>202212</v>
      </c>
      <c r="S2935" t="s">
        <v>188</v>
      </c>
      <c r="T2935" t="s">
        <v>197</v>
      </c>
    </row>
    <row r="2936" spans="1:20" hidden="1" x14ac:dyDescent="0.3">
      <c r="A2936" s="4" t="s">
        <v>44</v>
      </c>
      <c r="B2936" s="5">
        <v>5.8706092967926379E-2</v>
      </c>
      <c r="C2936" s="5">
        <v>3.594601760532154E-2</v>
      </c>
      <c r="D2936" s="5">
        <v>0</v>
      </c>
      <c r="E2936" s="6">
        <f t="shared" si="138"/>
        <v>9.4652110573247919E-2</v>
      </c>
      <c r="F2936" s="5">
        <v>7.7455579692642121E-2</v>
      </c>
      <c r="G2936" s="5">
        <v>2.8687676570698491E-2</v>
      </c>
      <c r="H2936" s="5">
        <v>0</v>
      </c>
      <c r="I2936" s="6">
        <f t="shared" si="139"/>
        <v>0.10614325626334062</v>
      </c>
      <c r="J2936" s="7">
        <v>12554325.26639997</v>
      </c>
      <c r="K2936" s="7">
        <v>7687072.5717600193</v>
      </c>
      <c r="L2936" s="7">
        <v>0</v>
      </c>
      <c r="M2936" s="14">
        <f t="shared" si="140"/>
        <v>20241397.83815999</v>
      </c>
      <c r="N2936" t="s">
        <v>136</v>
      </c>
      <c r="O2936">
        <v>2022</v>
      </c>
      <c r="P2936" t="s">
        <v>157</v>
      </c>
      <c r="Q2936" t="s">
        <v>164</v>
      </c>
      <c r="R2936">
        <v>202212</v>
      </c>
      <c r="S2936" t="s">
        <v>188</v>
      </c>
      <c r="T2936" t="s">
        <v>197</v>
      </c>
    </row>
    <row r="2937" spans="1:20" hidden="1" x14ac:dyDescent="0.3">
      <c r="A2937" s="4" t="s">
        <v>45</v>
      </c>
      <c r="B2937" s="5">
        <v>1.5460183870894668E-2</v>
      </c>
      <c r="C2937" s="5">
        <v>0</v>
      </c>
      <c r="D2937" s="5">
        <v>0</v>
      </c>
      <c r="E2937" s="6">
        <f t="shared" si="138"/>
        <v>1.5460183870894668E-2</v>
      </c>
      <c r="F2937" s="5">
        <v>2.5414000883662403E-2</v>
      </c>
      <c r="G2937" s="5">
        <v>0</v>
      </c>
      <c r="H2937" s="5">
        <v>0</v>
      </c>
      <c r="I2937" s="6">
        <f t="shared" si="139"/>
        <v>2.5414000883662403E-2</v>
      </c>
      <c r="J2937" s="7">
        <v>3306167.5063199862</v>
      </c>
      <c r="K2937" s="7">
        <v>0</v>
      </c>
      <c r="L2937" s="7">
        <v>0</v>
      </c>
      <c r="M2937" s="14">
        <f t="shared" si="140"/>
        <v>3306167.5063199862</v>
      </c>
      <c r="N2937" t="s">
        <v>136</v>
      </c>
      <c r="O2937">
        <v>2022</v>
      </c>
      <c r="P2937" t="s">
        <v>157</v>
      </c>
      <c r="Q2937" t="s">
        <v>164</v>
      </c>
      <c r="R2937">
        <v>202212</v>
      </c>
      <c r="S2937" t="s">
        <v>188</v>
      </c>
      <c r="T2937" t="s">
        <v>197</v>
      </c>
    </row>
    <row r="2938" spans="1:20" hidden="1" x14ac:dyDescent="0.3">
      <c r="A2938" s="4" t="s">
        <v>46</v>
      </c>
      <c r="B2938" s="5">
        <v>0</v>
      </c>
      <c r="C2938" s="5">
        <v>0</v>
      </c>
      <c r="D2938" s="5">
        <v>0</v>
      </c>
      <c r="E2938" s="6">
        <f t="shared" si="138"/>
        <v>0</v>
      </c>
      <c r="F2938" s="5">
        <v>0</v>
      </c>
      <c r="G2938" s="5">
        <v>0</v>
      </c>
      <c r="H2938" s="5">
        <v>0</v>
      </c>
      <c r="I2938" s="6">
        <f t="shared" si="139"/>
        <v>0</v>
      </c>
      <c r="J2938" s="7">
        <v>0</v>
      </c>
      <c r="K2938" s="7">
        <v>0</v>
      </c>
      <c r="L2938" s="7">
        <v>0</v>
      </c>
      <c r="M2938" s="14">
        <f t="shared" si="140"/>
        <v>0</v>
      </c>
      <c r="N2938" t="s">
        <v>136</v>
      </c>
      <c r="O2938">
        <v>2022</v>
      </c>
      <c r="P2938" t="s">
        <v>157</v>
      </c>
      <c r="Q2938" t="s">
        <v>164</v>
      </c>
      <c r="R2938">
        <v>202212</v>
      </c>
      <c r="S2938" t="s">
        <v>188</v>
      </c>
      <c r="T2938" t="s">
        <v>197</v>
      </c>
    </row>
    <row r="2939" spans="1:20" hidden="1" x14ac:dyDescent="0.3">
      <c r="A2939" s="4" t="s">
        <v>47</v>
      </c>
      <c r="B2939" s="5">
        <v>0</v>
      </c>
      <c r="C2939" s="5">
        <v>0</v>
      </c>
      <c r="D2939" s="5">
        <v>0</v>
      </c>
      <c r="E2939" s="6">
        <f t="shared" si="138"/>
        <v>0</v>
      </c>
      <c r="F2939" s="5">
        <v>0</v>
      </c>
      <c r="G2939" s="5">
        <v>0</v>
      </c>
      <c r="H2939" s="5">
        <v>0</v>
      </c>
      <c r="I2939" s="6">
        <f t="shared" si="139"/>
        <v>0</v>
      </c>
      <c r="J2939" s="7">
        <v>0</v>
      </c>
      <c r="K2939" s="7">
        <v>0</v>
      </c>
      <c r="L2939" s="7">
        <v>0</v>
      </c>
      <c r="M2939" s="14">
        <f t="shared" si="140"/>
        <v>0</v>
      </c>
      <c r="N2939" t="s">
        <v>136</v>
      </c>
      <c r="O2939">
        <v>2022</v>
      </c>
      <c r="P2939" t="s">
        <v>157</v>
      </c>
      <c r="Q2939" t="s">
        <v>164</v>
      </c>
      <c r="R2939">
        <v>202212</v>
      </c>
      <c r="S2939" t="s">
        <v>188</v>
      </c>
      <c r="T2939" t="s">
        <v>197</v>
      </c>
    </row>
    <row r="2940" spans="1:20" hidden="1" x14ac:dyDescent="0.3">
      <c r="A2940" s="4" t="s">
        <v>48</v>
      </c>
      <c r="B2940" s="5">
        <v>1.812336224778235E-3</v>
      </c>
      <c r="C2940" s="5">
        <v>0</v>
      </c>
      <c r="D2940" s="5">
        <v>0</v>
      </c>
      <c r="E2940" s="6">
        <f t="shared" si="138"/>
        <v>1.812336224778235E-3</v>
      </c>
      <c r="F2940" s="5">
        <v>2.5890517496831951E-3</v>
      </c>
      <c r="G2940" s="5">
        <v>0</v>
      </c>
      <c r="H2940" s="5">
        <v>0</v>
      </c>
      <c r="I2940" s="6">
        <f t="shared" si="139"/>
        <v>2.5890517496831951E-3</v>
      </c>
      <c r="J2940" s="7">
        <v>387568.94399999978</v>
      </c>
      <c r="K2940" s="7">
        <v>0</v>
      </c>
      <c r="L2940" s="7">
        <v>0</v>
      </c>
      <c r="M2940" s="14">
        <f t="shared" si="140"/>
        <v>387568.94399999978</v>
      </c>
      <c r="N2940" t="s">
        <v>136</v>
      </c>
      <c r="O2940">
        <v>2022</v>
      </c>
      <c r="P2940" t="s">
        <v>157</v>
      </c>
      <c r="Q2940" t="s">
        <v>164</v>
      </c>
      <c r="R2940">
        <v>202212</v>
      </c>
      <c r="S2940" t="s">
        <v>188</v>
      </c>
      <c r="T2940" t="s">
        <v>197</v>
      </c>
    </row>
    <row r="2941" spans="1:20" hidden="1" x14ac:dyDescent="0.3">
      <c r="A2941" s="4" t="s">
        <v>49</v>
      </c>
      <c r="B2941" s="5">
        <v>1.5959461204832579E-2</v>
      </c>
      <c r="C2941" s="5">
        <v>5.0202390731034448E-2</v>
      </c>
      <c r="D2941" s="5">
        <v>0</v>
      </c>
      <c r="E2941" s="6">
        <f t="shared" si="138"/>
        <v>6.616185193586703E-2</v>
      </c>
      <c r="F2941" s="5">
        <v>2.2378583516320074E-2</v>
      </c>
      <c r="G2941" s="5">
        <v>1.5027970630597748E-2</v>
      </c>
      <c r="H2941" s="5">
        <v>0</v>
      </c>
      <c r="I2941" s="6">
        <f t="shared" si="139"/>
        <v>3.740655414691782E-2</v>
      </c>
      <c r="J2941" s="7">
        <v>3412938.1962349871</v>
      </c>
      <c r="K2941" s="7">
        <v>10735804.590719866</v>
      </c>
      <c r="L2941" s="7">
        <v>0</v>
      </c>
      <c r="M2941" s="14">
        <f t="shared" si="140"/>
        <v>14148742.786954854</v>
      </c>
      <c r="N2941" t="s">
        <v>136</v>
      </c>
      <c r="O2941">
        <v>2022</v>
      </c>
      <c r="P2941" t="s">
        <v>158</v>
      </c>
      <c r="Q2941" t="s">
        <v>164</v>
      </c>
      <c r="R2941">
        <v>202212</v>
      </c>
      <c r="S2941" t="s">
        <v>188</v>
      </c>
      <c r="T2941" t="s">
        <v>198</v>
      </c>
    </row>
    <row r="2942" spans="1:20" hidden="1" x14ac:dyDescent="0.3">
      <c r="A2942" s="4" t="s">
        <v>50</v>
      </c>
      <c r="B2942" s="5">
        <v>6.1795148509099984E-3</v>
      </c>
      <c r="C2942" s="5">
        <v>0</v>
      </c>
      <c r="D2942" s="5">
        <v>0</v>
      </c>
      <c r="E2942" s="6">
        <f t="shared" si="138"/>
        <v>6.1795148509099984E-3</v>
      </c>
      <c r="F2942" s="5">
        <v>1.5777484725727587E-2</v>
      </c>
      <c r="G2942" s="5">
        <v>0</v>
      </c>
      <c r="H2942" s="5">
        <v>0</v>
      </c>
      <c r="I2942" s="6">
        <f t="shared" si="139"/>
        <v>1.5777484725727587E-2</v>
      </c>
      <c r="J2942" s="7">
        <v>1321492.1229600038</v>
      </c>
      <c r="K2942" s="7">
        <v>0</v>
      </c>
      <c r="L2942" s="7">
        <v>0</v>
      </c>
      <c r="M2942" s="14">
        <f t="shared" si="140"/>
        <v>1321492.1229600038</v>
      </c>
      <c r="N2942" t="s">
        <v>136</v>
      </c>
      <c r="O2942">
        <v>2022</v>
      </c>
      <c r="P2942" t="s">
        <v>158</v>
      </c>
      <c r="Q2942" t="s">
        <v>164</v>
      </c>
      <c r="R2942">
        <v>202212</v>
      </c>
      <c r="S2942" t="s">
        <v>188</v>
      </c>
      <c r="T2942" t="s">
        <v>198</v>
      </c>
    </row>
    <row r="2943" spans="1:20" hidden="1" x14ac:dyDescent="0.3">
      <c r="A2943" s="4" t="s">
        <v>51</v>
      </c>
      <c r="B2943" s="5">
        <v>2.1150140739932089E-2</v>
      </c>
      <c r="C2943" s="5">
        <v>0</v>
      </c>
      <c r="D2943" s="5">
        <v>0</v>
      </c>
      <c r="E2943" s="6">
        <f t="shared" si="138"/>
        <v>2.1150140739932089E-2</v>
      </c>
      <c r="F2943" s="5">
        <v>1.0846226020477969E-2</v>
      </c>
      <c r="G2943" s="5">
        <v>0</v>
      </c>
      <c r="H2943" s="5">
        <v>0</v>
      </c>
      <c r="I2943" s="6">
        <f t="shared" si="139"/>
        <v>1.0846226020477969E-2</v>
      </c>
      <c r="J2943" s="7">
        <v>4522967.427321543</v>
      </c>
      <c r="K2943" s="7">
        <v>0</v>
      </c>
      <c r="L2943" s="7">
        <v>0</v>
      </c>
      <c r="M2943" s="14">
        <f t="shared" si="140"/>
        <v>4522967.427321543</v>
      </c>
      <c r="N2943" t="s">
        <v>136</v>
      </c>
      <c r="O2943">
        <v>2022</v>
      </c>
      <c r="P2943" t="s">
        <v>158</v>
      </c>
      <c r="Q2943" t="s">
        <v>164</v>
      </c>
      <c r="R2943">
        <v>202212</v>
      </c>
      <c r="S2943" t="s">
        <v>188</v>
      </c>
      <c r="T2943" t="s">
        <v>198</v>
      </c>
    </row>
    <row r="2944" spans="1:20" hidden="1" x14ac:dyDescent="0.3">
      <c r="A2944" s="4" t="s">
        <v>52</v>
      </c>
      <c r="B2944" s="5">
        <v>1.8070488785890095E-2</v>
      </c>
      <c r="C2944" s="5">
        <v>0</v>
      </c>
      <c r="D2944" s="5">
        <v>0</v>
      </c>
      <c r="E2944" s="6">
        <f t="shared" si="138"/>
        <v>1.8070488785890095E-2</v>
      </c>
      <c r="F2944" s="5">
        <v>1.31156773445976E-2</v>
      </c>
      <c r="G2944" s="5">
        <v>0</v>
      </c>
      <c r="H2944" s="5">
        <v>0</v>
      </c>
      <c r="I2944" s="6">
        <f t="shared" si="139"/>
        <v>1.31156773445976E-2</v>
      </c>
      <c r="J2944" s="7">
        <v>3864382.425600023</v>
      </c>
      <c r="K2944" s="7">
        <v>0</v>
      </c>
      <c r="L2944" s="7">
        <v>0</v>
      </c>
      <c r="M2944" s="14">
        <f t="shared" si="140"/>
        <v>3864382.425600023</v>
      </c>
      <c r="N2944" t="s">
        <v>136</v>
      </c>
      <c r="O2944">
        <v>2022</v>
      </c>
      <c r="P2944" t="s">
        <v>158</v>
      </c>
      <c r="Q2944" t="s">
        <v>164</v>
      </c>
      <c r="R2944">
        <v>202212</v>
      </c>
      <c r="S2944" t="s">
        <v>188</v>
      </c>
      <c r="T2944" t="s">
        <v>198</v>
      </c>
    </row>
    <row r="2945" spans="1:20" hidden="1" x14ac:dyDescent="0.3">
      <c r="A2945" s="4" t="s">
        <v>53</v>
      </c>
      <c r="B2945" s="5">
        <v>9.3787143341340189E-3</v>
      </c>
      <c r="C2945" s="5">
        <v>0</v>
      </c>
      <c r="D2945" s="5">
        <v>0</v>
      </c>
      <c r="E2945" s="6">
        <f t="shared" si="138"/>
        <v>9.3787143341340189E-3</v>
      </c>
      <c r="F2945" s="5">
        <v>7.3719151971359097E-3</v>
      </c>
      <c r="G2945" s="5">
        <v>0</v>
      </c>
      <c r="H2945" s="5">
        <v>0</v>
      </c>
      <c r="I2945" s="6">
        <f t="shared" si="139"/>
        <v>7.3719151971359097E-3</v>
      </c>
      <c r="J2945" s="7">
        <v>2005642.4193599962</v>
      </c>
      <c r="K2945" s="7">
        <v>0</v>
      </c>
      <c r="L2945" s="7">
        <v>0</v>
      </c>
      <c r="M2945" s="14">
        <f t="shared" si="140"/>
        <v>2005642.4193599962</v>
      </c>
      <c r="N2945" t="s">
        <v>136</v>
      </c>
      <c r="O2945">
        <v>2022</v>
      </c>
      <c r="P2945" t="s">
        <v>156</v>
      </c>
      <c r="Q2945" t="s">
        <v>165</v>
      </c>
      <c r="R2945">
        <v>202212</v>
      </c>
      <c r="S2945" t="s">
        <v>188</v>
      </c>
      <c r="T2945" t="s">
        <v>199</v>
      </c>
    </row>
    <row r="2946" spans="1:20" hidden="1" x14ac:dyDescent="0.3">
      <c r="A2946" s="4" t="s">
        <v>54</v>
      </c>
      <c r="B2946" s="5">
        <v>0</v>
      </c>
      <c r="C2946" s="5">
        <v>0</v>
      </c>
      <c r="D2946" s="5">
        <v>0</v>
      </c>
      <c r="E2946" s="6">
        <f t="shared" si="138"/>
        <v>0</v>
      </c>
      <c r="F2946" s="5">
        <v>0</v>
      </c>
      <c r="G2946" s="5">
        <v>0</v>
      </c>
      <c r="H2946" s="5">
        <v>0</v>
      </c>
      <c r="I2946" s="6">
        <f t="shared" si="139"/>
        <v>0</v>
      </c>
      <c r="J2946" s="7">
        <v>0</v>
      </c>
      <c r="K2946" s="7">
        <v>0</v>
      </c>
      <c r="L2946" s="7">
        <v>0</v>
      </c>
      <c r="M2946" s="14">
        <f t="shared" si="140"/>
        <v>0</v>
      </c>
      <c r="N2946" t="s">
        <v>136</v>
      </c>
      <c r="O2946">
        <v>2022</v>
      </c>
      <c r="P2946" t="s">
        <v>156</v>
      </c>
      <c r="Q2946" t="s">
        <v>165</v>
      </c>
      <c r="R2946">
        <v>202212</v>
      </c>
      <c r="S2946" t="s">
        <v>188</v>
      </c>
      <c r="T2946" t="s">
        <v>199</v>
      </c>
    </row>
    <row r="2947" spans="1:20" hidden="1" x14ac:dyDescent="0.3">
      <c r="A2947" s="4" t="s">
        <v>55</v>
      </c>
      <c r="B2947" s="5">
        <v>2.4075887218171317E-3</v>
      </c>
      <c r="C2947" s="5">
        <v>0</v>
      </c>
      <c r="D2947" s="5">
        <v>0</v>
      </c>
      <c r="E2947" s="6">
        <f t="shared" si="138"/>
        <v>2.4075887218171317E-3</v>
      </c>
      <c r="F2947" s="5">
        <v>3.7039826489494413E-3</v>
      </c>
      <c r="G2947" s="5">
        <v>0</v>
      </c>
      <c r="H2947" s="5">
        <v>0</v>
      </c>
      <c r="I2947" s="6">
        <f t="shared" si="139"/>
        <v>3.7039826489494413E-3</v>
      </c>
      <c r="J2947" s="7">
        <v>514863.96715110174</v>
      </c>
      <c r="K2947" s="7">
        <v>0</v>
      </c>
      <c r="L2947" s="7">
        <v>0</v>
      </c>
      <c r="M2947" s="14">
        <f t="shared" si="140"/>
        <v>514863.96715110174</v>
      </c>
      <c r="N2947" t="s">
        <v>136</v>
      </c>
      <c r="O2947">
        <v>2022</v>
      </c>
      <c r="P2947" t="s">
        <v>156</v>
      </c>
      <c r="Q2947" t="s">
        <v>165</v>
      </c>
      <c r="R2947">
        <v>202212</v>
      </c>
      <c r="S2947" t="s">
        <v>188</v>
      </c>
      <c r="T2947" t="s">
        <v>199</v>
      </c>
    </row>
    <row r="2948" spans="1:20" hidden="1" x14ac:dyDescent="0.3">
      <c r="A2948" s="4" t="s">
        <v>56</v>
      </c>
      <c r="B2948" s="5">
        <v>2.6941213701015187E-3</v>
      </c>
      <c r="C2948" s="5">
        <v>0</v>
      </c>
      <c r="D2948" s="5">
        <v>0</v>
      </c>
      <c r="E2948" s="6">
        <f t="shared" si="138"/>
        <v>2.6941213701015187E-3</v>
      </c>
      <c r="F2948" s="5">
        <v>1.3470606850507464E-2</v>
      </c>
      <c r="G2948" s="5">
        <v>0</v>
      </c>
      <c r="H2948" s="5">
        <v>0</v>
      </c>
      <c r="I2948" s="6">
        <f t="shared" si="139"/>
        <v>1.3470606850507464E-2</v>
      </c>
      <c r="J2948" s="7">
        <v>576139.10716033808</v>
      </c>
      <c r="K2948" s="7">
        <v>0</v>
      </c>
      <c r="L2948" s="7">
        <v>0</v>
      </c>
      <c r="M2948" s="14">
        <f t="shared" si="140"/>
        <v>576139.10716033808</v>
      </c>
      <c r="N2948" t="s">
        <v>136</v>
      </c>
      <c r="O2948">
        <v>2022</v>
      </c>
      <c r="P2948" t="s">
        <v>156</v>
      </c>
      <c r="Q2948" t="s">
        <v>165</v>
      </c>
      <c r="R2948">
        <v>202212</v>
      </c>
      <c r="S2948" t="s">
        <v>188</v>
      </c>
      <c r="T2948" t="s">
        <v>199</v>
      </c>
    </row>
    <row r="2949" spans="1:20" hidden="1" x14ac:dyDescent="0.3">
      <c r="A2949" s="4" t="s">
        <v>57</v>
      </c>
      <c r="B2949" s="5">
        <v>1.2541170038623637E-3</v>
      </c>
      <c r="C2949" s="5">
        <v>0</v>
      </c>
      <c r="D2949" s="5">
        <v>5.9017270769993642E-3</v>
      </c>
      <c r="E2949" s="6">
        <f t="shared" si="138"/>
        <v>7.1558440808617277E-3</v>
      </c>
      <c r="F2949" s="5">
        <v>4.4262953077495266E-3</v>
      </c>
      <c r="G2949" s="5">
        <v>0</v>
      </c>
      <c r="H2949" s="5">
        <v>4.4262953077495231E-3</v>
      </c>
      <c r="I2949" s="6">
        <f t="shared" si="139"/>
        <v>8.8525906154990498E-3</v>
      </c>
      <c r="J2949" s="7">
        <v>268193.50415999989</v>
      </c>
      <c r="K2949" s="7">
        <v>0</v>
      </c>
      <c r="L2949" s="7">
        <v>1262087.0784000002</v>
      </c>
      <c r="M2949" s="14">
        <f t="shared" si="140"/>
        <v>1530280.58256</v>
      </c>
      <c r="N2949" t="s">
        <v>136</v>
      </c>
      <c r="O2949">
        <v>2022</v>
      </c>
      <c r="P2949" t="s">
        <v>159</v>
      </c>
      <c r="Q2949" t="s">
        <v>164</v>
      </c>
      <c r="R2949">
        <v>202212</v>
      </c>
      <c r="S2949" t="s">
        <v>188</v>
      </c>
      <c r="T2949" t="s">
        <v>200</v>
      </c>
    </row>
    <row r="2950" spans="1:20" hidden="1" x14ac:dyDescent="0.3">
      <c r="A2950" s="4" t="s">
        <v>58</v>
      </c>
      <c r="B2950" s="5">
        <v>0</v>
      </c>
      <c r="C2950" s="5">
        <v>0</v>
      </c>
      <c r="D2950" s="5">
        <v>1.2585631813396688E-2</v>
      </c>
      <c r="E2950" s="6">
        <f t="shared" si="138"/>
        <v>1.2585631813396688E-2</v>
      </c>
      <c r="F2950" s="5">
        <v>0</v>
      </c>
      <c r="G2950" s="5">
        <v>0</v>
      </c>
      <c r="H2950" s="5">
        <v>9.4392238600475176E-3</v>
      </c>
      <c r="I2950" s="6">
        <f t="shared" si="139"/>
        <v>9.4392238600475176E-3</v>
      </c>
      <c r="J2950" s="7">
        <v>0</v>
      </c>
      <c r="K2950" s="7">
        <v>0</v>
      </c>
      <c r="L2950" s="7">
        <v>2691443.2127999999</v>
      </c>
      <c r="M2950" s="14">
        <f t="shared" si="140"/>
        <v>2691443.2127999999</v>
      </c>
      <c r="N2950" t="s">
        <v>136</v>
      </c>
      <c r="O2950">
        <v>2022</v>
      </c>
      <c r="P2950" t="s">
        <v>159</v>
      </c>
      <c r="Q2950" t="s">
        <v>164</v>
      </c>
      <c r="R2950">
        <v>202212</v>
      </c>
      <c r="S2950" t="s">
        <v>188</v>
      </c>
      <c r="T2950" t="s">
        <v>200</v>
      </c>
    </row>
    <row r="2951" spans="1:20" hidden="1" x14ac:dyDescent="0.3">
      <c r="A2951" s="4" t="s">
        <v>59</v>
      </c>
      <c r="B2951" s="5">
        <v>1.3928879927915855E-3</v>
      </c>
      <c r="C2951" s="5">
        <v>0</v>
      </c>
      <c r="D2951" s="5">
        <v>8.5716184171789958E-3</v>
      </c>
      <c r="E2951" s="6">
        <f t="shared" si="138"/>
        <v>9.9645064099705815E-3</v>
      </c>
      <c r="F2951" s="5">
        <v>6.4287138128842425E-3</v>
      </c>
      <c r="G2951" s="5">
        <v>0</v>
      </c>
      <c r="H2951" s="5">
        <v>6.4287138128842477E-3</v>
      </c>
      <c r="I2951" s="6">
        <f t="shared" si="139"/>
        <v>1.285742762576849E-2</v>
      </c>
      <c r="J2951" s="7">
        <v>297869.74463999987</v>
      </c>
      <c r="K2951" s="7">
        <v>0</v>
      </c>
      <c r="L2951" s="7">
        <v>1833044.5824</v>
      </c>
      <c r="M2951" s="14">
        <f t="shared" si="140"/>
        <v>2130914.3270399999</v>
      </c>
      <c r="N2951" t="s">
        <v>136</v>
      </c>
      <c r="O2951">
        <v>2022</v>
      </c>
      <c r="P2951" t="s">
        <v>159</v>
      </c>
      <c r="Q2951" t="s">
        <v>164</v>
      </c>
      <c r="R2951">
        <v>202212</v>
      </c>
      <c r="S2951" t="s">
        <v>188</v>
      </c>
      <c r="T2951" t="s">
        <v>200</v>
      </c>
    </row>
    <row r="2952" spans="1:20" hidden="1" x14ac:dyDescent="0.3">
      <c r="A2952" s="4" t="s">
        <v>60</v>
      </c>
      <c r="B2952" s="5">
        <v>2.6416619366928906E-2</v>
      </c>
      <c r="C2952" s="5">
        <v>0</v>
      </c>
      <c r="D2952" s="5">
        <v>0</v>
      </c>
      <c r="E2952" s="6">
        <f t="shared" si="138"/>
        <v>2.6416619366928906E-2</v>
      </c>
      <c r="F2952" s="5">
        <v>2.9228100157436144E-2</v>
      </c>
      <c r="G2952" s="5">
        <v>0</v>
      </c>
      <c r="H2952" s="5">
        <v>0</v>
      </c>
      <c r="I2952" s="6">
        <f t="shared" si="139"/>
        <v>2.9228100157436144E-2</v>
      </c>
      <c r="J2952" s="7">
        <v>5649206.3294399632</v>
      </c>
      <c r="K2952" s="7">
        <v>0</v>
      </c>
      <c r="L2952" s="7">
        <v>0</v>
      </c>
      <c r="M2952" s="14">
        <f t="shared" si="140"/>
        <v>5649206.3294399632</v>
      </c>
      <c r="N2952" t="s">
        <v>136</v>
      </c>
      <c r="O2952">
        <v>2022</v>
      </c>
      <c r="P2952" t="s">
        <v>154</v>
      </c>
      <c r="Q2952" t="s">
        <v>164</v>
      </c>
      <c r="R2952">
        <v>202212</v>
      </c>
      <c r="S2952" t="s">
        <v>188</v>
      </c>
      <c r="T2952" t="s">
        <v>201</v>
      </c>
    </row>
    <row r="2953" spans="1:20" hidden="1" x14ac:dyDescent="0.3">
      <c r="A2953" s="4" t="s">
        <v>61</v>
      </c>
      <c r="B2953" s="5">
        <v>3.9544221641367804E-2</v>
      </c>
      <c r="C2953" s="5">
        <v>0</v>
      </c>
      <c r="D2953" s="5">
        <v>0</v>
      </c>
      <c r="E2953" s="6">
        <f t="shared" si="138"/>
        <v>3.9544221641367804E-2</v>
      </c>
      <c r="F2953" s="5">
        <v>8.0803321918402379E-2</v>
      </c>
      <c r="G2953" s="5">
        <v>0</v>
      </c>
      <c r="H2953" s="5">
        <v>0</v>
      </c>
      <c r="I2953" s="6">
        <f t="shared" si="139"/>
        <v>8.0803321918402379E-2</v>
      </c>
      <c r="J2953" s="7">
        <v>8456550.1772289686</v>
      </c>
      <c r="K2953" s="7">
        <v>0</v>
      </c>
      <c r="L2953" s="7">
        <v>0</v>
      </c>
      <c r="M2953" s="14">
        <f t="shared" si="140"/>
        <v>8456550.1772289686</v>
      </c>
      <c r="N2953" t="s">
        <v>136</v>
      </c>
      <c r="O2953">
        <v>2022</v>
      </c>
      <c r="P2953" t="s">
        <v>154</v>
      </c>
      <c r="Q2953" t="s">
        <v>164</v>
      </c>
      <c r="R2953">
        <v>202212</v>
      </c>
      <c r="S2953" t="s">
        <v>188</v>
      </c>
      <c r="T2953" t="s">
        <v>201</v>
      </c>
    </row>
    <row r="2954" spans="1:20" hidden="1" x14ac:dyDescent="0.3">
      <c r="A2954" s="4" t="s">
        <v>62</v>
      </c>
      <c r="B2954" s="5">
        <v>0</v>
      </c>
      <c r="C2954" s="5">
        <v>0</v>
      </c>
      <c r="D2954" s="5">
        <v>0</v>
      </c>
      <c r="E2954" s="6">
        <f t="shared" si="138"/>
        <v>0</v>
      </c>
      <c r="F2954" s="5">
        <v>0</v>
      </c>
      <c r="G2954" s="5">
        <v>0</v>
      </c>
      <c r="H2954" s="5">
        <v>0</v>
      </c>
      <c r="I2954" s="6">
        <f t="shared" si="139"/>
        <v>0</v>
      </c>
      <c r="J2954" s="7">
        <v>0</v>
      </c>
      <c r="K2954" s="7">
        <v>0</v>
      </c>
      <c r="L2954" s="7">
        <v>0</v>
      </c>
      <c r="M2954" s="14">
        <f t="shared" si="140"/>
        <v>0</v>
      </c>
      <c r="N2954" t="s">
        <v>136</v>
      </c>
      <c r="O2954">
        <v>2022</v>
      </c>
      <c r="P2954" t="s">
        <v>154</v>
      </c>
      <c r="Q2954" t="s">
        <v>164</v>
      </c>
      <c r="R2954">
        <v>202212</v>
      </c>
      <c r="S2954" t="s">
        <v>188</v>
      </c>
      <c r="T2954" t="s">
        <v>201</v>
      </c>
    </row>
    <row r="2955" spans="1:20" hidden="1" x14ac:dyDescent="0.3">
      <c r="A2955" s="4" t="s">
        <v>63</v>
      </c>
      <c r="B2955" s="5">
        <v>4.5458996667428038E-2</v>
      </c>
      <c r="C2955" s="5">
        <v>0</v>
      </c>
      <c r="D2955" s="5">
        <v>0</v>
      </c>
      <c r="E2955" s="6">
        <f t="shared" si="138"/>
        <v>4.5458996667428038E-2</v>
      </c>
      <c r="F2955" s="5">
        <v>2.6395546452054899E-2</v>
      </c>
      <c r="G2955" s="5">
        <v>0</v>
      </c>
      <c r="H2955" s="5">
        <v>0</v>
      </c>
      <c r="I2955" s="6">
        <f t="shared" si="139"/>
        <v>2.6395546452054899E-2</v>
      </c>
      <c r="J2955" s="7">
        <v>9721427.5655999854</v>
      </c>
      <c r="K2955" s="7">
        <v>0</v>
      </c>
      <c r="L2955" s="7">
        <v>0</v>
      </c>
      <c r="M2955" s="14">
        <f t="shared" si="140"/>
        <v>9721427.5655999854</v>
      </c>
      <c r="N2955" t="s">
        <v>136</v>
      </c>
      <c r="O2955">
        <v>2022</v>
      </c>
      <c r="P2955" t="s">
        <v>154</v>
      </c>
      <c r="Q2955" t="s">
        <v>164</v>
      </c>
      <c r="R2955">
        <v>202212</v>
      </c>
      <c r="S2955" t="s">
        <v>188</v>
      </c>
      <c r="T2955" t="s">
        <v>201</v>
      </c>
    </row>
    <row r="2956" spans="1:20" hidden="1" x14ac:dyDescent="0.3">
      <c r="A2956" s="4" t="s">
        <v>64</v>
      </c>
      <c r="B2956" s="5">
        <v>6.1774556262061322E-3</v>
      </c>
      <c r="C2956" s="5">
        <v>0</v>
      </c>
      <c r="D2956" s="5">
        <v>0</v>
      </c>
      <c r="E2956" s="6">
        <f t="shared" si="138"/>
        <v>6.1774556262061322E-3</v>
      </c>
      <c r="F2956" s="5">
        <v>1.756622452949611E-3</v>
      </c>
      <c r="G2956" s="5">
        <v>0</v>
      </c>
      <c r="H2956" s="5">
        <v>0</v>
      </c>
      <c r="I2956" s="6">
        <f t="shared" si="139"/>
        <v>1.756622452949611E-3</v>
      </c>
      <c r="J2956" s="7">
        <v>1321051.7568000001</v>
      </c>
      <c r="K2956" s="7">
        <v>0</v>
      </c>
      <c r="L2956" s="7">
        <v>0</v>
      </c>
      <c r="M2956" s="14">
        <f t="shared" si="140"/>
        <v>1321051.7568000001</v>
      </c>
      <c r="N2956" t="s">
        <v>136</v>
      </c>
      <c r="O2956">
        <v>2022</v>
      </c>
      <c r="P2956" t="s">
        <v>154</v>
      </c>
      <c r="Q2956" t="s">
        <v>164</v>
      </c>
      <c r="R2956">
        <v>202212</v>
      </c>
      <c r="S2956" t="s">
        <v>188</v>
      </c>
      <c r="T2956" t="s">
        <v>201</v>
      </c>
    </row>
    <row r="2957" spans="1:20" hidden="1" x14ac:dyDescent="0.3">
      <c r="A2957" s="4" t="s">
        <v>65</v>
      </c>
      <c r="B2957" s="5">
        <v>0</v>
      </c>
      <c r="C2957" s="5">
        <v>0</v>
      </c>
      <c r="D2957" s="5">
        <v>0</v>
      </c>
      <c r="E2957" s="6">
        <f t="shared" si="138"/>
        <v>0</v>
      </c>
      <c r="F2957" s="5">
        <v>0</v>
      </c>
      <c r="G2957" s="5">
        <v>0</v>
      </c>
      <c r="H2957" s="5">
        <v>0</v>
      </c>
      <c r="I2957" s="6">
        <f t="shared" si="139"/>
        <v>0</v>
      </c>
      <c r="J2957" s="7">
        <v>0</v>
      </c>
      <c r="K2957" s="7">
        <v>0</v>
      </c>
      <c r="L2957" s="7">
        <v>0</v>
      </c>
      <c r="M2957" s="14">
        <f t="shared" si="140"/>
        <v>0</v>
      </c>
      <c r="N2957" t="s">
        <v>136</v>
      </c>
      <c r="O2957">
        <v>2022</v>
      </c>
      <c r="P2957" t="s">
        <v>154</v>
      </c>
      <c r="Q2957" t="s">
        <v>164</v>
      </c>
      <c r="R2957">
        <v>202212</v>
      </c>
      <c r="S2957" t="s">
        <v>188</v>
      </c>
      <c r="T2957" t="s">
        <v>201</v>
      </c>
    </row>
    <row r="2958" spans="1:20" hidden="1" x14ac:dyDescent="0.3">
      <c r="A2958" s="4" t="s">
        <v>66</v>
      </c>
      <c r="B2958" s="5">
        <v>5.6844280728911435E-2</v>
      </c>
      <c r="C2958" s="5">
        <v>0</v>
      </c>
      <c r="D2958" s="5">
        <v>0</v>
      </c>
      <c r="E2958" s="6">
        <f t="shared" si="138"/>
        <v>5.6844280728911435E-2</v>
      </c>
      <c r="F2958" s="5">
        <v>1.6241547672253141E-2</v>
      </c>
      <c r="G2958" s="5">
        <v>0</v>
      </c>
      <c r="H2958" s="5">
        <v>0</v>
      </c>
      <c r="I2958" s="6">
        <f t="shared" si="139"/>
        <v>1.6241547672253141E-2</v>
      </c>
      <c r="J2958" s="7">
        <v>12156175.853760006</v>
      </c>
      <c r="K2958" s="7">
        <v>0</v>
      </c>
      <c r="L2958" s="7">
        <v>0</v>
      </c>
      <c r="M2958" s="14">
        <f t="shared" si="140"/>
        <v>12156175.853760006</v>
      </c>
      <c r="N2958" t="s">
        <v>136</v>
      </c>
      <c r="O2958">
        <v>2022</v>
      </c>
      <c r="P2958" t="s">
        <v>154</v>
      </c>
      <c r="Q2958" t="s">
        <v>164</v>
      </c>
      <c r="R2958">
        <v>202212</v>
      </c>
      <c r="S2958" t="s">
        <v>188</v>
      </c>
      <c r="T2958" t="s">
        <v>201</v>
      </c>
    </row>
    <row r="2959" spans="1:20" hidden="1" x14ac:dyDescent="0.3">
      <c r="A2959" s="4" t="s">
        <v>67</v>
      </c>
      <c r="B2959" s="5">
        <v>2.6449840068915455E-3</v>
      </c>
      <c r="C2959" s="5">
        <v>0</v>
      </c>
      <c r="D2959" s="5">
        <v>0</v>
      </c>
      <c r="E2959" s="6">
        <f t="shared" si="138"/>
        <v>2.6449840068915455E-3</v>
      </c>
      <c r="F2959" s="5">
        <v>3.1739808082698447E-2</v>
      </c>
      <c r="G2959" s="5">
        <v>0</v>
      </c>
      <c r="H2959" s="5">
        <v>0</v>
      </c>
      <c r="I2959" s="6">
        <f t="shared" si="139"/>
        <v>3.1739808082698447E-2</v>
      </c>
      <c r="J2959" s="7">
        <v>565631.05920000013</v>
      </c>
      <c r="K2959" s="7">
        <v>0</v>
      </c>
      <c r="L2959" s="7">
        <v>0</v>
      </c>
      <c r="M2959" s="14">
        <f t="shared" si="140"/>
        <v>565631.05920000013</v>
      </c>
      <c r="N2959" t="s">
        <v>136</v>
      </c>
      <c r="O2959">
        <v>2022</v>
      </c>
      <c r="P2959" t="s">
        <v>154</v>
      </c>
      <c r="Q2959" t="s">
        <v>164</v>
      </c>
      <c r="R2959">
        <v>202212</v>
      </c>
      <c r="S2959" t="s">
        <v>188</v>
      </c>
      <c r="T2959" t="s">
        <v>201</v>
      </c>
    </row>
    <row r="2960" spans="1:20" hidden="1" x14ac:dyDescent="0.3">
      <c r="A2960" s="4" t="s">
        <v>68</v>
      </c>
      <c r="B2960" s="5">
        <v>7.4564690390875954E-3</v>
      </c>
      <c r="C2960" s="5">
        <v>3.0140549724492271E-2</v>
      </c>
      <c r="D2960" s="5">
        <v>0</v>
      </c>
      <c r="E2960" s="6">
        <f t="shared" si="138"/>
        <v>3.7597018763579869E-2</v>
      </c>
      <c r="F2960" s="5">
        <v>1.4912938078175191E-2</v>
      </c>
      <c r="G2960" s="5">
        <v>1.7442343319194795E-2</v>
      </c>
      <c r="H2960" s="5">
        <v>0</v>
      </c>
      <c r="I2960" s="6">
        <f t="shared" si="139"/>
        <v>3.2355281397369984E-2</v>
      </c>
      <c r="J2960" s="7">
        <v>1594569.3695999996</v>
      </c>
      <c r="K2960" s="7">
        <v>6445570.5671999985</v>
      </c>
      <c r="L2960" s="7">
        <v>0</v>
      </c>
      <c r="M2960" s="14">
        <f t="shared" si="140"/>
        <v>8040139.9367999984</v>
      </c>
      <c r="N2960" t="s">
        <v>136</v>
      </c>
      <c r="O2960">
        <v>2022</v>
      </c>
      <c r="P2960" t="s">
        <v>154</v>
      </c>
      <c r="Q2960" t="s">
        <v>164</v>
      </c>
      <c r="R2960">
        <v>202212</v>
      </c>
      <c r="S2960" t="s">
        <v>188</v>
      </c>
      <c r="T2960" t="s">
        <v>202</v>
      </c>
    </row>
    <row r="2961" spans="1:20" hidden="1" x14ac:dyDescent="0.3">
      <c r="A2961" s="4" t="s">
        <v>69</v>
      </c>
      <c r="B2961" s="5">
        <v>0</v>
      </c>
      <c r="C2961" s="5">
        <v>0</v>
      </c>
      <c r="D2961" s="5">
        <v>0</v>
      </c>
      <c r="E2961" s="6">
        <f t="shared" si="138"/>
        <v>0</v>
      </c>
      <c r="F2961" s="5">
        <v>0</v>
      </c>
      <c r="G2961" s="5">
        <v>0</v>
      </c>
      <c r="H2961" s="5">
        <v>0</v>
      </c>
      <c r="I2961" s="6">
        <f t="shared" si="139"/>
        <v>0</v>
      </c>
      <c r="J2961" s="7">
        <v>0</v>
      </c>
      <c r="K2961" s="7">
        <v>0</v>
      </c>
      <c r="L2961" s="7">
        <v>0</v>
      </c>
      <c r="M2961" s="14">
        <f t="shared" si="140"/>
        <v>0</v>
      </c>
      <c r="N2961" t="s">
        <v>136</v>
      </c>
      <c r="O2961">
        <v>2022</v>
      </c>
      <c r="P2961" t="s">
        <v>154</v>
      </c>
      <c r="Q2961" t="s">
        <v>164</v>
      </c>
      <c r="R2961">
        <v>202212</v>
      </c>
      <c r="S2961" t="s">
        <v>188</v>
      </c>
      <c r="T2961" t="s">
        <v>202</v>
      </c>
    </row>
    <row r="2962" spans="1:20" hidden="1" x14ac:dyDescent="0.3">
      <c r="A2962" s="4" t="s">
        <v>70</v>
      </c>
      <c r="B2962" s="5">
        <v>0</v>
      </c>
      <c r="C2962" s="5">
        <v>0</v>
      </c>
      <c r="D2962" s="5">
        <v>0</v>
      </c>
      <c r="E2962" s="6">
        <f t="shared" si="138"/>
        <v>0</v>
      </c>
      <c r="F2962" s="5">
        <v>0</v>
      </c>
      <c r="G2962" s="5">
        <v>0</v>
      </c>
      <c r="H2962" s="5">
        <v>0</v>
      </c>
      <c r="I2962" s="6">
        <f t="shared" si="139"/>
        <v>0</v>
      </c>
      <c r="J2962" s="7">
        <v>0</v>
      </c>
      <c r="K2962" s="7">
        <v>0</v>
      </c>
      <c r="L2962" s="7">
        <v>0</v>
      </c>
      <c r="M2962" s="14">
        <f t="shared" si="140"/>
        <v>0</v>
      </c>
      <c r="N2962" t="s">
        <v>136</v>
      </c>
      <c r="O2962">
        <v>2022</v>
      </c>
      <c r="P2962" t="s">
        <v>159</v>
      </c>
      <c r="Q2962" t="s">
        <v>164</v>
      </c>
      <c r="R2962">
        <v>202212</v>
      </c>
      <c r="S2962" t="s">
        <v>188</v>
      </c>
      <c r="T2962" t="s">
        <v>202</v>
      </c>
    </row>
    <row r="2963" spans="1:20" hidden="1" x14ac:dyDescent="0.3">
      <c r="A2963" s="4" t="s">
        <v>71</v>
      </c>
      <c r="B2963" s="5">
        <v>0</v>
      </c>
      <c r="C2963" s="5">
        <v>0</v>
      </c>
      <c r="D2963" s="5">
        <v>0</v>
      </c>
      <c r="E2963" s="6">
        <f t="shared" si="138"/>
        <v>0</v>
      </c>
      <c r="F2963" s="5">
        <v>0</v>
      </c>
      <c r="G2963" s="5">
        <v>0</v>
      </c>
      <c r="H2963" s="5">
        <v>0</v>
      </c>
      <c r="I2963" s="6">
        <f t="shared" si="139"/>
        <v>0</v>
      </c>
      <c r="J2963" s="7">
        <v>0</v>
      </c>
      <c r="K2963" s="7">
        <v>0</v>
      </c>
      <c r="L2963" s="7">
        <v>0</v>
      </c>
      <c r="M2963" s="14">
        <f t="shared" si="140"/>
        <v>0</v>
      </c>
      <c r="N2963" t="s">
        <v>136</v>
      </c>
      <c r="O2963">
        <v>2022</v>
      </c>
      <c r="P2963" t="s">
        <v>159</v>
      </c>
      <c r="Q2963" t="s">
        <v>164</v>
      </c>
      <c r="R2963">
        <v>202212</v>
      </c>
      <c r="S2963" t="s">
        <v>188</v>
      </c>
      <c r="T2963" t="s">
        <v>202</v>
      </c>
    </row>
    <row r="2964" spans="1:20" hidden="1" x14ac:dyDescent="0.3">
      <c r="A2964" s="4" t="s">
        <v>72</v>
      </c>
      <c r="B2964" s="5">
        <v>0</v>
      </c>
      <c r="C2964" s="5">
        <v>0</v>
      </c>
      <c r="D2964" s="5">
        <v>0</v>
      </c>
      <c r="E2964" s="6">
        <f t="shared" si="138"/>
        <v>0</v>
      </c>
      <c r="F2964" s="5">
        <v>0</v>
      </c>
      <c r="G2964" s="5">
        <v>0</v>
      </c>
      <c r="H2964" s="5">
        <v>0</v>
      </c>
      <c r="I2964" s="6">
        <f t="shared" si="139"/>
        <v>0</v>
      </c>
      <c r="J2964" s="7">
        <v>0</v>
      </c>
      <c r="K2964" s="7">
        <v>0</v>
      </c>
      <c r="L2964" s="7">
        <v>0</v>
      </c>
      <c r="M2964" s="14">
        <f t="shared" si="140"/>
        <v>0</v>
      </c>
      <c r="N2964" t="s">
        <v>136</v>
      </c>
      <c r="O2964">
        <v>2022</v>
      </c>
      <c r="P2964" t="s">
        <v>154</v>
      </c>
      <c r="Q2964" t="s">
        <v>164</v>
      </c>
      <c r="R2964">
        <v>202212</v>
      </c>
      <c r="S2964" t="s">
        <v>188</v>
      </c>
      <c r="T2964" t="s">
        <v>202</v>
      </c>
    </row>
    <row r="2965" spans="1:20" hidden="1" x14ac:dyDescent="0.3">
      <c r="A2965" s="4" t="s">
        <v>73</v>
      </c>
      <c r="B2965" s="5">
        <v>0</v>
      </c>
      <c r="C2965" s="5">
        <v>0</v>
      </c>
      <c r="D2965" s="5">
        <v>0</v>
      </c>
      <c r="E2965" s="6">
        <f t="shared" si="138"/>
        <v>0</v>
      </c>
      <c r="F2965" s="5">
        <v>0</v>
      </c>
      <c r="G2965" s="5">
        <v>0</v>
      </c>
      <c r="H2965" s="5">
        <v>0</v>
      </c>
      <c r="I2965" s="6">
        <f t="shared" si="139"/>
        <v>0</v>
      </c>
      <c r="J2965" s="7">
        <v>0</v>
      </c>
      <c r="K2965" s="7">
        <v>0</v>
      </c>
      <c r="L2965" s="7">
        <v>0</v>
      </c>
      <c r="M2965" s="14">
        <f t="shared" si="140"/>
        <v>0</v>
      </c>
      <c r="N2965" t="s">
        <v>136</v>
      </c>
      <c r="O2965">
        <v>2022</v>
      </c>
      <c r="P2965" t="s">
        <v>159</v>
      </c>
      <c r="Q2965" t="s">
        <v>164</v>
      </c>
      <c r="R2965">
        <v>202212</v>
      </c>
      <c r="S2965" t="s">
        <v>188</v>
      </c>
      <c r="T2965" t="s">
        <v>202</v>
      </c>
    </row>
    <row r="2966" spans="1:20" hidden="1" x14ac:dyDescent="0.3">
      <c r="A2966" s="4" t="s">
        <v>74</v>
      </c>
      <c r="B2966" s="5">
        <v>6.234371067623215E-3</v>
      </c>
      <c r="C2966" s="5">
        <v>0</v>
      </c>
      <c r="D2966" s="5">
        <v>0</v>
      </c>
      <c r="E2966" s="6">
        <f t="shared" si="138"/>
        <v>6.234371067623215E-3</v>
      </c>
      <c r="F2966" s="5">
        <v>4.4007325183222706E-3</v>
      </c>
      <c r="G2966" s="5">
        <v>0</v>
      </c>
      <c r="H2966" s="5">
        <v>0</v>
      </c>
      <c r="I2966" s="6">
        <f t="shared" si="139"/>
        <v>4.4007325183222706E-3</v>
      </c>
      <c r="J2966" s="7">
        <v>1333223.1504000002</v>
      </c>
      <c r="K2966" s="7">
        <v>0</v>
      </c>
      <c r="L2966" s="7">
        <v>0</v>
      </c>
      <c r="M2966" s="14">
        <f t="shared" si="140"/>
        <v>1333223.1504000002</v>
      </c>
      <c r="N2966" t="s">
        <v>136</v>
      </c>
      <c r="O2966">
        <v>2022</v>
      </c>
      <c r="P2966" t="s">
        <v>159</v>
      </c>
      <c r="Q2966" t="s">
        <v>164</v>
      </c>
      <c r="R2966">
        <v>202212</v>
      </c>
      <c r="S2966" t="s">
        <v>188</v>
      </c>
      <c r="T2966" t="s">
        <v>202</v>
      </c>
    </row>
    <row r="2967" spans="1:20" hidden="1" x14ac:dyDescent="0.3">
      <c r="A2967" s="4" t="s">
        <v>75</v>
      </c>
      <c r="B2967" s="5">
        <v>0</v>
      </c>
      <c r="C2967" s="5">
        <v>0</v>
      </c>
      <c r="D2967" s="5">
        <v>0</v>
      </c>
      <c r="E2967" s="6">
        <f t="shared" si="138"/>
        <v>0</v>
      </c>
      <c r="F2967" s="5">
        <v>0</v>
      </c>
      <c r="G2967" s="5">
        <v>0</v>
      </c>
      <c r="H2967" s="5">
        <v>0</v>
      </c>
      <c r="I2967" s="6">
        <f t="shared" si="139"/>
        <v>0</v>
      </c>
      <c r="J2967" s="7">
        <v>0</v>
      </c>
      <c r="K2967" s="7">
        <v>0</v>
      </c>
      <c r="L2967" s="7">
        <v>0</v>
      </c>
      <c r="M2967" s="14">
        <f t="shared" si="140"/>
        <v>0</v>
      </c>
      <c r="N2967" t="s">
        <v>136</v>
      </c>
      <c r="O2967">
        <v>2022</v>
      </c>
      <c r="P2967" t="s">
        <v>154</v>
      </c>
      <c r="Q2967" t="s">
        <v>164</v>
      </c>
      <c r="R2967">
        <v>202212</v>
      </c>
      <c r="S2967" t="s">
        <v>188</v>
      </c>
      <c r="T2967" t="s">
        <v>202</v>
      </c>
    </row>
    <row r="2968" spans="1:20" hidden="1" x14ac:dyDescent="0.3">
      <c r="A2968" s="4" t="s">
        <v>76</v>
      </c>
      <c r="B2968" s="5">
        <v>0</v>
      </c>
      <c r="C2968" s="5">
        <v>0</v>
      </c>
      <c r="D2968" s="5">
        <v>0</v>
      </c>
      <c r="E2968" s="6">
        <f t="shared" si="138"/>
        <v>0</v>
      </c>
      <c r="F2968" s="5">
        <v>0</v>
      </c>
      <c r="G2968" s="5">
        <v>0</v>
      </c>
      <c r="H2968" s="5">
        <v>0</v>
      </c>
      <c r="I2968" s="6">
        <f t="shared" si="139"/>
        <v>0</v>
      </c>
      <c r="J2968" s="7">
        <v>0</v>
      </c>
      <c r="K2968" s="7">
        <v>0</v>
      </c>
      <c r="L2968" s="7">
        <v>0</v>
      </c>
      <c r="M2968" s="14">
        <f t="shared" si="140"/>
        <v>0</v>
      </c>
      <c r="N2968" t="s">
        <v>136</v>
      </c>
      <c r="O2968">
        <v>2022</v>
      </c>
      <c r="P2968" t="s">
        <v>154</v>
      </c>
      <c r="Q2968" t="s">
        <v>164</v>
      </c>
      <c r="R2968">
        <v>202212</v>
      </c>
      <c r="S2968" t="s">
        <v>188</v>
      </c>
      <c r="T2968" t="s">
        <v>203</v>
      </c>
    </row>
    <row r="2969" spans="1:20" hidden="1" x14ac:dyDescent="0.3">
      <c r="A2969" s="4" t="s">
        <v>77</v>
      </c>
      <c r="B2969" s="5">
        <v>3.261513698374012E-2</v>
      </c>
      <c r="C2969" s="5">
        <v>2.8403099363613115E-3</v>
      </c>
      <c r="D2969" s="5">
        <v>0</v>
      </c>
      <c r="E2969" s="6">
        <f t="shared" si="138"/>
        <v>3.5455446920101434E-2</v>
      </c>
      <c r="F2969" s="5">
        <v>2.127217354030846E-2</v>
      </c>
      <c r="G2969" s="5">
        <v>8.520929809083934E-4</v>
      </c>
      <c r="H2969" s="5">
        <v>0</v>
      </c>
      <c r="I2969" s="6">
        <f t="shared" si="139"/>
        <v>2.2124266521216854E-2</v>
      </c>
      <c r="J2969" s="7">
        <v>6974762.2027200032</v>
      </c>
      <c r="K2969" s="7">
        <v>607401.60000000009</v>
      </c>
      <c r="L2969" s="7">
        <v>0</v>
      </c>
      <c r="M2969" s="14">
        <f t="shared" si="140"/>
        <v>7582163.8027200028</v>
      </c>
      <c r="N2969" t="s">
        <v>136</v>
      </c>
      <c r="O2969">
        <v>2022</v>
      </c>
      <c r="P2969" t="s">
        <v>154</v>
      </c>
      <c r="Q2969" t="s">
        <v>164</v>
      </c>
      <c r="R2969">
        <v>202212</v>
      </c>
      <c r="S2969" t="s">
        <v>188</v>
      </c>
      <c r="T2969" t="s">
        <v>203</v>
      </c>
    </row>
    <row r="2970" spans="1:20" hidden="1" x14ac:dyDescent="0.3">
      <c r="A2970" s="4" t="s">
        <v>78</v>
      </c>
      <c r="B2970" s="5">
        <v>0</v>
      </c>
      <c r="C2970" s="5">
        <v>0</v>
      </c>
      <c r="D2970" s="5">
        <v>0</v>
      </c>
      <c r="E2970" s="6">
        <f t="shared" si="138"/>
        <v>0</v>
      </c>
      <c r="F2970" s="5">
        <v>0</v>
      </c>
      <c r="G2970" s="5">
        <v>0</v>
      </c>
      <c r="H2970" s="5">
        <v>0</v>
      </c>
      <c r="I2970" s="6">
        <f t="shared" si="139"/>
        <v>0</v>
      </c>
      <c r="J2970" s="7">
        <v>0</v>
      </c>
      <c r="K2970" s="7">
        <v>0</v>
      </c>
      <c r="L2970" s="7">
        <v>0</v>
      </c>
      <c r="M2970" s="14">
        <f t="shared" si="140"/>
        <v>0</v>
      </c>
      <c r="N2970" t="s">
        <v>136</v>
      </c>
      <c r="O2970">
        <v>2022</v>
      </c>
      <c r="P2970" t="s">
        <v>154</v>
      </c>
      <c r="Q2970" t="s">
        <v>164</v>
      </c>
      <c r="R2970">
        <v>202212</v>
      </c>
      <c r="S2970" t="s">
        <v>188</v>
      </c>
      <c r="T2970" t="s">
        <v>203</v>
      </c>
    </row>
    <row r="2971" spans="1:20" hidden="1" x14ac:dyDescent="0.3">
      <c r="A2971" s="4" t="s">
        <v>79</v>
      </c>
      <c r="B2971" s="5">
        <v>0</v>
      </c>
      <c r="C2971" s="5">
        <v>0</v>
      </c>
      <c r="D2971" s="5">
        <v>0</v>
      </c>
      <c r="E2971" s="6">
        <f t="shared" si="138"/>
        <v>0</v>
      </c>
      <c r="F2971" s="5">
        <v>0</v>
      </c>
      <c r="G2971" s="5">
        <v>0</v>
      </c>
      <c r="H2971" s="5">
        <v>0</v>
      </c>
      <c r="I2971" s="6">
        <f t="shared" si="139"/>
        <v>0</v>
      </c>
      <c r="J2971" s="7">
        <v>0</v>
      </c>
      <c r="K2971" s="7">
        <v>0</v>
      </c>
      <c r="L2971" s="7">
        <v>0</v>
      </c>
      <c r="M2971" s="14">
        <f t="shared" si="140"/>
        <v>0</v>
      </c>
      <c r="N2971" t="s">
        <v>136</v>
      </c>
      <c r="O2971">
        <v>2022</v>
      </c>
      <c r="P2971" t="s">
        <v>154</v>
      </c>
      <c r="Q2971" t="s">
        <v>164</v>
      </c>
      <c r="R2971">
        <v>202212</v>
      </c>
      <c r="S2971" t="s">
        <v>188</v>
      </c>
      <c r="T2971" t="s">
        <v>203</v>
      </c>
    </row>
    <row r="2972" spans="1:20" hidden="1" x14ac:dyDescent="0.3">
      <c r="A2972" s="4" t="s">
        <v>80</v>
      </c>
      <c r="B2972" s="5">
        <v>2.240824289350804E-2</v>
      </c>
      <c r="C2972" s="5">
        <v>0</v>
      </c>
      <c r="D2972" s="5">
        <v>0</v>
      </c>
      <c r="E2972" s="6">
        <f t="shared" si="138"/>
        <v>2.240824289350804E-2</v>
      </c>
      <c r="F2972" s="5">
        <v>4.166734676642047E-2</v>
      </c>
      <c r="G2972" s="5">
        <v>0</v>
      </c>
      <c r="H2972" s="5">
        <v>0</v>
      </c>
      <c r="I2972" s="6">
        <f t="shared" si="139"/>
        <v>4.166734676642047E-2</v>
      </c>
      <c r="J2972" s="7">
        <v>4792013.1575999949</v>
      </c>
      <c r="K2972" s="7">
        <v>0</v>
      </c>
      <c r="L2972" s="7">
        <v>0</v>
      </c>
      <c r="M2972" s="14">
        <f t="shared" si="140"/>
        <v>4792013.1575999949</v>
      </c>
      <c r="N2972" t="s">
        <v>136</v>
      </c>
      <c r="O2972">
        <v>2022</v>
      </c>
      <c r="P2972" t="s">
        <v>154</v>
      </c>
      <c r="Q2972" t="s">
        <v>164</v>
      </c>
      <c r="R2972">
        <v>202212</v>
      </c>
      <c r="S2972" t="s">
        <v>188</v>
      </c>
      <c r="T2972" t="s">
        <v>203</v>
      </c>
    </row>
    <row r="2973" spans="1:20" hidden="1" x14ac:dyDescent="0.3">
      <c r="A2973" s="4" t="s">
        <v>81</v>
      </c>
      <c r="B2973" s="5">
        <v>0</v>
      </c>
      <c r="C2973" s="5">
        <v>0</v>
      </c>
      <c r="D2973" s="5">
        <v>0</v>
      </c>
      <c r="E2973" s="6">
        <f t="shared" si="138"/>
        <v>0</v>
      </c>
      <c r="F2973" s="5">
        <v>0</v>
      </c>
      <c r="G2973" s="5">
        <v>0</v>
      </c>
      <c r="H2973" s="5">
        <v>0</v>
      </c>
      <c r="I2973" s="6">
        <f t="shared" si="139"/>
        <v>0</v>
      </c>
      <c r="J2973" s="7">
        <v>0</v>
      </c>
      <c r="K2973" s="7">
        <v>0</v>
      </c>
      <c r="L2973" s="7">
        <v>0</v>
      </c>
      <c r="M2973" s="14">
        <f t="shared" si="140"/>
        <v>0</v>
      </c>
      <c r="N2973" t="s">
        <v>136</v>
      </c>
      <c r="O2973">
        <v>2022</v>
      </c>
      <c r="P2973" t="s">
        <v>154</v>
      </c>
      <c r="Q2973" t="s">
        <v>164</v>
      </c>
      <c r="R2973">
        <v>202212</v>
      </c>
      <c r="S2973" t="s">
        <v>188</v>
      </c>
      <c r="T2973" t="s">
        <v>203</v>
      </c>
    </row>
    <row r="2974" spans="1:20" hidden="1" x14ac:dyDescent="0.3">
      <c r="A2974" s="4" t="s">
        <v>82</v>
      </c>
      <c r="B2974" s="5">
        <v>1.1536028049221325E-3</v>
      </c>
      <c r="C2974" s="5">
        <v>0</v>
      </c>
      <c r="D2974" s="5">
        <v>0</v>
      </c>
      <c r="E2974" s="6">
        <f t="shared" si="138"/>
        <v>1.1536028049221325E-3</v>
      </c>
      <c r="F2974" s="5">
        <v>2.0974596453129683E-3</v>
      </c>
      <c r="G2974" s="5">
        <v>0</v>
      </c>
      <c r="H2974" s="5">
        <v>0</v>
      </c>
      <c r="I2974" s="6">
        <f t="shared" si="139"/>
        <v>2.0974596453129683E-3</v>
      </c>
      <c r="J2974" s="7">
        <v>246698.49600000001</v>
      </c>
      <c r="K2974" s="7">
        <v>0</v>
      </c>
      <c r="L2974" s="7">
        <v>0</v>
      </c>
      <c r="M2974" s="14">
        <f t="shared" si="140"/>
        <v>246698.49600000001</v>
      </c>
      <c r="N2974" t="s">
        <v>136</v>
      </c>
      <c r="O2974">
        <v>2022</v>
      </c>
      <c r="P2974" t="s">
        <v>154</v>
      </c>
      <c r="Q2974" t="s">
        <v>164</v>
      </c>
      <c r="R2974">
        <v>202212</v>
      </c>
      <c r="S2974" t="s">
        <v>188</v>
      </c>
      <c r="T2974" t="s">
        <v>203</v>
      </c>
    </row>
    <row r="2975" spans="1:20" hidden="1" x14ac:dyDescent="0.3">
      <c r="A2975" s="4" t="s">
        <v>83</v>
      </c>
      <c r="B2975" s="5">
        <v>1.9268050896963467E-2</v>
      </c>
      <c r="C2975" s="5">
        <v>0</v>
      </c>
      <c r="D2975" s="5">
        <v>1.007479782965329E-3</v>
      </c>
      <c r="E2975" s="6">
        <f t="shared" si="138"/>
        <v>2.0275530679928797E-2</v>
      </c>
      <c r="F2975" s="5">
        <v>4.5336590345795916E-2</v>
      </c>
      <c r="G2975" s="5">
        <v>0</v>
      </c>
      <c r="H2975" s="5">
        <v>7.5560983722399678E-3</v>
      </c>
      <c r="I2975" s="6">
        <f t="shared" si="139"/>
        <v>5.2892688718035881E-2</v>
      </c>
      <c r="J2975" s="7">
        <v>4120481.6396516813</v>
      </c>
      <c r="K2975" s="7">
        <v>0</v>
      </c>
      <c r="L2975" s="7">
        <v>215450.01983999999</v>
      </c>
      <c r="M2975" s="14">
        <f t="shared" si="140"/>
        <v>4335931.6594916815</v>
      </c>
      <c r="N2975" t="s">
        <v>136</v>
      </c>
      <c r="O2975">
        <v>2022</v>
      </c>
      <c r="P2975" t="s">
        <v>158</v>
      </c>
      <c r="Q2975" t="s">
        <v>164</v>
      </c>
      <c r="R2975">
        <v>202212</v>
      </c>
      <c r="S2975" t="s">
        <v>188</v>
      </c>
      <c r="T2975" t="s">
        <v>204</v>
      </c>
    </row>
    <row r="2976" spans="1:20" hidden="1" x14ac:dyDescent="0.3">
      <c r="A2976" s="4" t="s">
        <v>84</v>
      </c>
      <c r="B2976" s="5">
        <v>0</v>
      </c>
      <c r="C2976" s="5">
        <v>0</v>
      </c>
      <c r="D2976" s="5">
        <v>1.7453660861864315E-2</v>
      </c>
      <c r="E2976" s="6">
        <f t="shared" si="138"/>
        <v>1.7453660861864315E-2</v>
      </c>
      <c r="F2976" s="5">
        <v>0</v>
      </c>
      <c r="G2976" s="5">
        <v>0</v>
      </c>
      <c r="H2976" s="5">
        <v>2.6511889916755904E-2</v>
      </c>
      <c r="I2976" s="6">
        <f t="shared" si="139"/>
        <v>2.6511889916755904E-2</v>
      </c>
      <c r="J2976" s="7">
        <v>0</v>
      </c>
      <c r="K2976" s="7">
        <v>0</v>
      </c>
      <c r="L2976" s="7">
        <v>3732473.4873599997</v>
      </c>
      <c r="M2976" s="14">
        <f t="shared" si="140"/>
        <v>3732473.4873599997</v>
      </c>
      <c r="N2976" t="s">
        <v>136</v>
      </c>
      <c r="O2976">
        <v>2022</v>
      </c>
      <c r="P2976" t="s">
        <v>155</v>
      </c>
      <c r="Q2976" t="s">
        <v>165</v>
      </c>
      <c r="R2976">
        <v>202212</v>
      </c>
      <c r="S2976" t="s">
        <v>188</v>
      </c>
      <c r="T2976" t="s">
        <v>204</v>
      </c>
    </row>
    <row r="2977" spans="1:20" hidden="1" x14ac:dyDescent="0.3">
      <c r="A2977" s="4" t="s">
        <v>85</v>
      </c>
      <c r="B2977" s="5">
        <v>2.4505729934156832E-2</v>
      </c>
      <c r="C2977" s="5">
        <v>9.683550601877507E-3</v>
      </c>
      <c r="D2977" s="5">
        <v>1.2647681661237197E-3</v>
      </c>
      <c r="E2977" s="6">
        <f t="shared" ref="E2977:E3018" si="141">SUM(B2977:D2977)</f>
        <v>3.5454048702158056E-2</v>
      </c>
      <c r="F2977" s="5">
        <v>4.7430445033851257E-2</v>
      </c>
      <c r="G2977" s="5">
        <v>9.4860890067702801E-3</v>
      </c>
      <c r="H2977" s="5">
        <v>9.4857612459278984E-3</v>
      </c>
      <c r="I2977" s="6">
        <f t="shared" ref="I2977:I3018" si="142">SUM(F2977:H2977)</f>
        <v>6.6402295286549437E-2</v>
      </c>
      <c r="J2977" s="7">
        <v>5240561.7361052241</v>
      </c>
      <c r="K2977" s="7">
        <v>2070831.7968976563</v>
      </c>
      <c r="L2977" s="7">
        <v>270471.26016000001</v>
      </c>
      <c r="M2977" s="14">
        <f t="shared" ref="M2977:M3018" si="143">SUM(J2977:L2977)</f>
        <v>7581864.7931628805</v>
      </c>
      <c r="N2977" t="s">
        <v>136</v>
      </c>
      <c r="O2977">
        <v>2022</v>
      </c>
      <c r="P2977" t="s">
        <v>158</v>
      </c>
      <c r="Q2977" t="s">
        <v>164</v>
      </c>
      <c r="R2977">
        <v>202212</v>
      </c>
      <c r="S2977" t="s">
        <v>188</v>
      </c>
      <c r="T2977" t="s">
        <v>204</v>
      </c>
    </row>
    <row r="2978" spans="1:20" hidden="1" x14ac:dyDescent="0.3">
      <c r="A2978" s="4" t="s">
        <v>86</v>
      </c>
      <c r="B2978" s="5">
        <v>0</v>
      </c>
      <c r="C2978" s="5">
        <v>0</v>
      </c>
      <c r="D2978" s="5">
        <v>3.457531134070596E-3</v>
      </c>
      <c r="E2978" s="6">
        <f t="shared" si="141"/>
        <v>3.457531134070596E-3</v>
      </c>
      <c r="F2978" s="5">
        <v>0</v>
      </c>
      <c r="G2978" s="5">
        <v>0</v>
      </c>
      <c r="H2978" s="5">
        <v>8.2980747217694297E-3</v>
      </c>
      <c r="I2978" s="6">
        <f t="shared" si="142"/>
        <v>8.2980747217694297E-3</v>
      </c>
      <c r="J2978" s="7">
        <v>0</v>
      </c>
      <c r="K2978" s="7">
        <v>0</v>
      </c>
      <c r="L2978" s="7">
        <v>739394.64</v>
      </c>
      <c r="M2978" s="14">
        <f t="shared" si="143"/>
        <v>739394.64</v>
      </c>
      <c r="N2978" t="s">
        <v>136</v>
      </c>
      <c r="O2978">
        <v>2022</v>
      </c>
      <c r="P2978" t="s">
        <v>160</v>
      </c>
      <c r="Q2978" t="s">
        <v>164</v>
      </c>
      <c r="R2978">
        <v>202212</v>
      </c>
      <c r="S2978" t="s">
        <v>188</v>
      </c>
      <c r="T2978" t="s">
        <v>205</v>
      </c>
    </row>
    <row r="2979" spans="1:20" hidden="1" x14ac:dyDescent="0.3">
      <c r="A2979" s="4" t="s">
        <v>87</v>
      </c>
      <c r="B2979" s="5">
        <v>3.4892011377677307E-2</v>
      </c>
      <c r="C2979" s="5">
        <v>6.201270536965336E-3</v>
      </c>
      <c r="D2979" s="5">
        <v>7.8796752196054389E-3</v>
      </c>
      <c r="E2979" s="6">
        <f t="shared" si="141"/>
        <v>4.8972957134248082E-2</v>
      </c>
      <c r="F2979" s="5">
        <v>3.7207623221791886E-2</v>
      </c>
      <c r="G2979" s="5">
        <v>9.3019058054479836E-3</v>
      </c>
      <c r="H2979" s="5">
        <v>1.891122052705305E-2</v>
      </c>
      <c r="I2979" s="6">
        <f t="shared" si="142"/>
        <v>6.5420749554292917E-2</v>
      </c>
      <c r="J2979" s="7">
        <v>7461672.8501010621</v>
      </c>
      <c r="K2979" s="7">
        <v>1326144.5865344633</v>
      </c>
      <c r="L2979" s="7">
        <v>1685072.2080000001</v>
      </c>
      <c r="M2979" s="14">
        <f t="shared" si="143"/>
        <v>10472889.644635526</v>
      </c>
      <c r="N2979" t="s">
        <v>136</v>
      </c>
      <c r="O2979">
        <v>2022</v>
      </c>
      <c r="P2979" t="s">
        <v>160</v>
      </c>
      <c r="Q2979" t="s">
        <v>164</v>
      </c>
      <c r="R2979">
        <v>202212</v>
      </c>
      <c r="S2979" t="s">
        <v>188</v>
      </c>
      <c r="T2979" t="s">
        <v>205</v>
      </c>
    </row>
    <row r="2980" spans="1:20" hidden="1" x14ac:dyDescent="0.3">
      <c r="A2980" s="4" t="s">
        <v>88</v>
      </c>
      <c r="B2980" s="5">
        <v>0</v>
      </c>
      <c r="C2980" s="5">
        <v>0</v>
      </c>
      <c r="D2980" s="5">
        <v>2.5232330290425146E-3</v>
      </c>
      <c r="E2980" s="6">
        <f t="shared" si="141"/>
        <v>2.5232330290425146E-3</v>
      </c>
      <c r="F2980" s="5">
        <v>0</v>
      </c>
      <c r="G2980" s="5">
        <v>0</v>
      </c>
      <c r="H2980" s="5">
        <v>6.055759269702035E-3</v>
      </c>
      <c r="I2980" s="6">
        <f t="shared" si="142"/>
        <v>6.055759269702035E-3</v>
      </c>
      <c r="J2980" s="7">
        <v>0</v>
      </c>
      <c r="K2980" s="7">
        <v>0</v>
      </c>
      <c r="L2980" s="7">
        <v>539594.5560000001</v>
      </c>
      <c r="M2980" s="14">
        <f t="shared" si="143"/>
        <v>539594.5560000001</v>
      </c>
      <c r="N2980" t="s">
        <v>136</v>
      </c>
      <c r="O2980">
        <v>2022</v>
      </c>
      <c r="P2980" t="s">
        <v>160</v>
      </c>
      <c r="Q2980" t="s">
        <v>164</v>
      </c>
      <c r="R2980">
        <v>202212</v>
      </c>
      <c r="S2980" t="s">
        <v>188</v>
      </c>
      <c r="T2980" t="s">
        <v>205</v>
      </c>
    </row>
    <row r="2981" spans="1:20" hidden="1" x14ac:dyDescent="0.3">
      <c r="A2981" s="4" t="s">
        <v>89</v>
      </c>
      <c r="B2981" s="5">
        <v>1.1976101301053328E-2</v>
      </c>
      <c r="C2981" s="5">
        <v>0</v>
      </c>
      <c r="D2981" s="5">
        <v>5.3463372417508681E-3</v>
      </c>
      <c r="E2981" s="6">
        <f t="shared" si="141"/>
        <v>1.7322438542804196E-2</v>
      </c>
      <c r="F2981" s="5">
        <v>2.5663074216543239E-2</v>
      </c>
      <c r="G2981" s="5">
        <v>0</v>
      </c>
      <c r="H2981" s="5">
        <v>1.2831209380202083E-2</v>
      </c>
      <c r="I2981" s="6">
        <f t="shared" si="142"/>
        <v>3.8494283596745324E-2</v>
      </c>
      <c r="J2981" s="7">
        <v>2561094.8294399567</v>
      </c>
      <c r="K2981" s="7">
        <v>0</v>
      </c>
      <c r="L2981" s="7">
        <v>1143316.7040000001</v>
      </c>
      <c r="M2981" s="14">
        <f t="shared" si="143"/>
        <v>3704411.5334399566</v>
      </c>
      <c r="N2981" t="s">
        <v>136</v>
      </c>
      <c r="O2981">
        <v>2022</v>
      </c>
      <c r="P2981" t="s">
        <v>160</v>
      </c>
      <c r="Q2981" t="s">
        <v>164</v>
      </c>
      <c r="R2981">
        <v>202212</v>
      </c>
      <c r="S2981" t="s">
        <v>188</v>
      </c>
      <c r="T2981" t="s">
        <v>205</v>
      </c>
    </row>
    <row r="2982" spans="1:20" hidden="1" x14ac:dyDescent="0.3">
      <c r="A2982" s="4" t="s">
        <v>90</v>
      </c>
      <c r="B2982" s="5">
        <v>1.4029616038871477E-2</v>
      </c>
      <c r="C2982" s="5">
        <v>0</v>
      </c>
      <c r="D2982" s="5">
        <v>2.051031502122447E-3</v>
      </c>
      <c r="E2982" s="6">
        <f t="shared" si="141"/>
        <v>1.6080647540993923E-2</v>
      </c>
      <c r="F2982" s="5">
        <v>9.8453445886816805E-3</v>
      </c>
      <c r="G2982" s="5">
        <v>0</v>
      </c>
      <c r="H2982" s="5">
        <v>4.9224756050938725E-3</v>
      </c>
      <c r="I2982" s="6">
        <f t="shared" si="142"/>
        <v>1.4767820193775552E-2</v>
      </c>
      <c r="J2982" s="7">
        <v>3000239.9105476239</v>
      </c>
      <c r="K2982" s="7">
        <v>0</v>
      </c>
      <c r="L2982" s="7">
        <v>438614.0400000001</v>
      </c>
      <c r="M2982" s="14">
        <f t="shared" si="143"/>
        <v>3438853.9505476239</v>
      </c>
      <c r="N2982" t="s">
        <v>136</v>
      </c>
      <c r="O2982">
        <v>2022</v>
      </c>
      <c r="P2982" t="s">
        <v>160</v>
      </c>
      <c r="Q2982" t="s">
        <v>164</v>
      </c>
      <c r="R2982">
        <v>202212</v>
      </c>
      <c r="S2982" t="s">
        <v>188</v>
      </c>
      <c r="T2982" t="s">
        <v>205</v>
      </c>
    </row>
    <row r="2983" spans="1:20" hidden="1" x14ac:dyDescent="0.3">
      <c r="A2983" s="4" t="s">
        <v>169</v>
      </c>
      <c r="B2983" s="5">
        <v>1.208136755700273E-3</v>
      </c>
      <c r="C2983" s="5">
        <v>0</v>
      </c>
      <c r="D2983" s="5">
        <v>0</v>
      </c>
      <c r="E2983" s="6">
        <f t="shared" si="141"/>
        <v>1.208136755700273E-3</v>
      </c>
      <c r="F2983" s="5">
        <v>6.0406837785013491E-3</v>
      </c>
      <c r="G2983" s="5">
        <v>0</v>
      </c>
      <c r="H2983" s="5">
        <v>0</v>
      </c>
      <c r="I2983" s="6">
        <f t="shared" si="142"/>
        <v>6.0406837785013491E-3</v>
      </c>
      <c r="J2983" s="7">
        <v>258360.6067199996</v>
      </c>
      <c r="K2983" s="7">
        <v>0</v>
      </c>
      <c r="L2983" s="7">
        <v>0</v>
      </c>
      <c r="M2983" s="14">
        <f t="shared" si="143"/>
        <v>258360.6067199996</v>
      </c>
      <c r="N2983" t="s">
        <v>136</v>
      </c>
      <c r="O2983">
        <v>2022</v>
      </c>
      <c r="P2983" t="s">
        <v>160</v>
      </c>
      <c r="Q2983" t="s">
        <v>164</v>
      </c>
      <c r="R2983">
        <v>202212</v>
      </c>
      <c r="S2983" t="s">
        <v>188</v>
      </c>
      <c r="T2983" t="s">
        <v>206</v>
      </c>
    </row>
    <row r="2984" spans="1:20" hidden="1" x14ac:dyDescent="0.3">
      <c r="A2984" s="4" t="s">
        <v>170</v>
      </c>
      <c r="B2984" s="5">
        <v>6.22414595185233E-3</v>
      </c>
      <c r="C2984" s="5">
        <v>0</v>
      </c>
      <c r="D2984" s="5">
        <v>0</v>
      </c>
      <c r="E2984" s="6">
        <f t="shared" si="141"/>
        <v>6.22414595185233E-3</v>
      </c>
      <c r="F2984" s="5">
        <v>9.2209569657071052E-3</v>
      </c>
      <c r="G2984" s="5">
        <v>0</v>
      </c>
      <c r="H2984" s="5">
        <v>0</v>
      </c>
      <c r="I2984" s="6">
        <f t="shared" si="142"/>
        <v>9.2209569657071052E-3</v>
      </c>
      <c r="J2984" s="7">
        <v>1331036.5046400011</v>
      </c>
      <c r="K2984" s="7">
        <v>0</v>
      </c>
      <c r="L2984" s="7">
        <v>0</v>
      </c>
      <c r="M2984" s="14">
        <f t="shared" si="143"/>
        <v>1331036.5046400011</v>
      </c>
      <c r="N2984" t="s">
        <v>136</v>
      </c>
      <c r="O2984">
        <v>2022</v>
      </c>
      <c r="P2984" t="s">
        <v>160</v>
      </c>
      <c r="Q2984" t="s">
        <v>164</v>
      </c>
      <c r="R2984">
        <v>202212</v>
      </c>
      <c r="S2984" t="s">
        <v>188</v>
      </c>
      <c r="T2984" t="s">
        <v>206</v>
      </c>
    </row>
    <row r="2985" spans="1:20" hidden="1" x14ac:dyDescent="0.3">
      <c r="A2985" s="4" t="s">
        <v>171</v>
      </c>
      <c r="B2985" s="5">
        <v>5.1423265184372385E-3</v>
      </c>
      <c r="C2985" s="5">
        <v>8.1244553147748599E-3</v>
      </c>
      <c r="D2985" s="5">
        <v>0</v>
      </c>
      <c r="E2985" s="6">
        <f t="shared" si="141"/>
        <v>1.3266781833212098E-2</v>
      </c>
      <c r="F2985" s="5">
        <v>1.22026269427473E-2</v>
      </c>
      <c r="G2985" s="5">
        <v>7.9211874417522473E-3</v>
      </c>
      <c r="H2985" s="5">
        <v>0</v>
      </c>
      <c r="I2985" s="6">
        <f t="shared" si="142"/>
        <v>2.0123814384499547E-2</v>
      </c>
      <c r="J2985" s="7">
        <v>1099688.9160000016</v>
      </c>
      <c r="K2985" s="7">
        <v>1737418.5451199992</v>
      </c>
      <c r="L2985" s="7">
        <v>0</v>
      </c>
      <c r="M2985" s="14">
        <f t="shared" si="143"/>
        <v>2837107.461120001</v>
      </c>
      <c r="N2985" t="s">
        <v>136</v>
      </c>
      <c r="O2985">
        <v>2022</v>
      </c>
      <c r="P2985" t="s">
        <v>160</v>
      </c>
      <c r="Q2985" t="s">
        <v>164</v>
      </c>
      <c r="R2985">
        <v>202212</v>
      </c>
      <c r="S2985" t="s">
        <v>188</v>
      </c>
      <c r="T2985" t="s">
        <v>206</v>
      </c>
    </row>
    <row r="2986" spans="1:20" hidden="1" x14ac:dyDescent="0.3">
      <c r="A2986" s="4" t="s">
        <v>172</v>
      </c>
      <c r="B2986" s="5">
        <v>1.5870308239301759E-2</v>
      </c>
      <c r="C2986" s="5">
        <v>0</v>
      </c>
      <c r="D2986" s="5">
        <v>0</v>
      </c>
      <c r="E2986" s="6">
        <f t="shared" si="141"/>
        <v>1.5870308239301759E-2</v>
      </c>
      <c r="F2986" s="5">
        <v>1.1768059522484017E-2</v>
      </c>
      <c r="G2986" s="5">
        <v>0</v>
      </c>
      <c r="H2986" s="5">
        <v>0</v>
      </c>
      <c r="I2986" s="6">
        <f t="shared" si="142"/>
        <v>1.1768059522484017E-2</v>
      </c>
      <c r="J2986" s="7">
        <v>3393872.7931199912</v>
      </c>
      <c r="K2986" s="7">
        <v>0</v>
      </c>
      <c r="L2986" s="7">
        <v>0</v>
      </c>
      <c r="M2986" s="14">
        <f t="shared" si="143"/>
        <v>3393872.7931199912</v>
      </c>
      <c r="N2986" t="s">
        <v>136</v>
      </c>
      <c r="O2986">
        <v>2022</v>
      </c>
      <c r="P2986" t="s">
        <v>160</v>
      </c>
      <c r="Q2986" t="s">
        <v>164</v>
      </c>
      <c r="R2986">
        <v>202212</v>
      </c>
      <c r="S2986" t="s">
        <v>188</v>
      </c>
      <c r="T2986" t="s">
        <v>206</v>
      </c>
    </row>
    <row r="2987" spans="1:20" hidden="1" x14ac:dyDescent="0.3">
      <c r="A2987" s="4" t="s">
        <v>173</v>
      </c>
      <c r="B2987" s="5">
        <v>2.2848108584229542E-3</v>
      </c>
      <c r="C2987" s="5">
        <v>6.8544325752688707E-4</v>
      </c>
      <c r="D2987" s="5">
        <v>0</v>
      </c>
      <c r="E2987" s="6">
        <f t="shared" si="141"/>
        <v>2.9702541159498412E-3</v>
      </c>
      <c r="F2987" s="5">
        <v>8.2253190903226279E-3</v>
      </c>
      <c r="G2987" s="5">
        <v>2.7417730301075483E-3</v>
      </c>
      <c r="H2987" s="5">
        <v>0</v>
      </c>
      <c r="I2987" s="6">
        <f t="shared" si="142"/>
        <v>1.0967092120430176E-2</v>
      </c>
      <c r="J2987" s="7">
        <v>488607.86399999948</v>
      </c>
      <c r="K2987" s="7">
        <v>146582.35919999992</v>
      </c>
      <c r="L2987" s="7">
        <v>0</v>
      </c>
      <c r="M2987" s="14">
        <f t="shared" si="143"/>
        <v>635190.22319999943</v>
      </c>
      <c r="N2987" t="s">
        <v>136</v>
      </c>
      <c r="O2987">
        <v>2022</v>
      </c>
      <c r="P2987" t="s">
        <v>154</v>
      </c>
      <c r="Q2987" t="s">
        <v>164</v>
      </c>
      <c r="R2987">
        <v>202212</v>
      </c>
      <c r="S2987" t="s">
        <v>188</v>
      </c>
      <c r="T2987" t="s">
        <v>206</v>
      </c>
    </row>
    <row r="2988" spans="1:20" hidden="1" x14ac:dyDescent="0.3">
      <c r="A2988" s="4" t="s">
        <v>91</v>
      </c>
      <c r="B2988" s="5">
        <v>0</v>
      </c>
      <c r="C2988" s="5">
        <v>0</v>
      </c>
      <c r="D2988" s="5">
        <v>0</v>
      </c>
      <c r="E2988" s="6">
        <f t="shared" si="141"/>
        <v>0</v>
      </c>
      <c r="F2988" s="5">
        <v>0</v>
      </c>
      <c r="G2988" s="5">
        <v>0</v>
      </c>
      <c r="H2988" s="5">
        <v>0</v>
      </c>
      <c r="I2988" s="6">
        <f t="shared" si="142"/>
        <v>0</v>
      </c>
      <c r="J2988" s="7">
        <v>0</v>
      </c>
      <c r="K2988" s="7">
        <v>0</v>
      </c>
      <c r="L2988" s="7">
        <v>0</v>
      </c>
      <c r="M2988" s="14">
        <f t="shared" si="143"/>
        <v>0</v>
      </c>
      <c r="N2988" t="s">
        <v>136</v>
      </c>
      <c r="O2988">
        <v>2022</v>
      </c>
      <c r="P2988" t="s">
        <v>154</v>
      </c>
      <c r="Q2988" t="s">
        <v>164</v>
      </c>
      <c r="R2988">
        <v>202212</v>
      </c>
      <c r="S2988" t="s">
        <v>188</v>
      </c>
      <c r="T2988" t="s">
        <v>207</v>
      </c>
    </row>
    <row r="2989" spans="1:20" hidden="1" x14ac:dyDescent="0.3">
      <c r="A2989" s="4" t="s">
        <v>92</v>
      </c>
      <c r="B2989" s="5">
        <v>1.5325891832249744E-2</v>
      </c>
      <c r="C2989" s="5">
        <v>0</v>
      </c>
      <c r="D2989" s="5">
        <v>0</v>
      </c>
      <c r="E2989" s="6">
        <f t="shared" si="141"/>
        <v>1.5325891832249744E-2</v>
      </c>
      <c r="F2989" s="5">
        <v>3.4919753541834568E-2</v>
      </c>
      <c r="G2989" s="5">
        <v>0</v>
      </c>
      <c r="H2989" s="5">
        <v>0</v>
      </c>
      <c r="I2989" s="6">
        <f t="shared" si="142"/>
        <v>3.4919753541834568E-2</v>
      </c>
      <c r="J2989" s="7">
        <v>3277449.0914400099</v>
      </c>
      <c r="K2989" s="7">
        <v>0</v>
      </c>
      <c r="L2989" s="7">
        <v>0</v>
      </c>
      <c r="M2989" s="14">
        <f t="shared" si="143"/>
        <v>3277449.0914400099</v>
      </c>
      <c r="N2989" t="s">
        <v>136</v>
      </c>
      <c r="O2989">
        <v>2022</v>
      </c>
      <c r="P2989" t="s">
        <v>154</v>
      </c>
      <c r="Q2989" t="s">
        <v>164</v>
      </c>
      <c r="R2989">
        <v>202212</v>
      </c>
      <c r="S2989" t="s">
        <v>188</v>
      </c>
      <c r="T2989" t="s">
        <v>207</v>
      </c>
    </row>
    <row r="2990" spans="1:20" hidden="1" x14ac:dyDescent="0.3">
      <c r="A2990" s="4" t="s">
        <v>93</v>
      </c>
      <c r="B2990" s="5">
        <v>2.9117633949449901E-2</v>
      </c>
      <c r="C2990" s="5">
        <v>0</v>
      </c>
      <c r="D2990" s="5">
        <v>0</v>
      </c>
      <c r="E2990" s="6">
        <f t="shared" si="141"/>
        <v>2.9117633949449901E-2</v>
      </c>
      <c r="F2990" s="5">
        <v>4.3558993184036693E-2</v>
      </c>
      <c r="G2990" s="5">
        <v>0</v>
      </c>
      <c r="H2990" s="5">
        <v>0</v>
      </c>
      <c r="I2990" s="6">
        <f t="shared" si="142"/>
        <v>4.3558993184036693E-2</v>
      </c>
      <c r="J2990" s="7">
        <v>6226819.5532799764</v>
      </c>
      <c r="K2990" s="7">
        <v>0</v>
      </c>
      <c r="L2990" s="7">
        <v>0</v>
      </c>
      <c r="M2990" s="14">
        <f t="shared" si="143"/>
        <v>6226819.5532799764</v>
      </c>
      <c r="N2990" t="s">
        <v>136</v>
      </c>
      <c r="O2990">
        <v>2022</v>
      </c>
      <c r="P2990" t="s">
        <v>154</v>
      </c>
      <c r="Q2990" t="s">
        <v>164</v>
      </c>
      <c r="R2990">
        <v>202212</v>
      </c>
      <c r="S2990" t="s">
        <v>188</v>
      </c>
      <c r="T2990" t="s">
        <v>207</v>
      </c>
    </row>
    <row r="2991" spans="1:20" hidden="1" x14ac:dyDescent="0.3">
      <c r="A2991" s="4" t="s">
        <v>94</v>
      </c>
      <c r="B2991" s="5">
        <v>0</v>
      </c>
      <c r="C2991" s="5">
        <v>0</v>
      </c>
      <c r="D2991" s="5">
        <v>0</v>
      </c>
      <c r="E2991" s="6">
        <f t="shared" si="141"/>
        <v>0</v>
      </c>
      <c r="F2991" s="5">
        <v>0</v>
      </c>
      <c r="G2991" s="5">
        <v>0</v>
      </c>
      <c r="H2991" s="5">
        <v>0</v>
      </c>
      <c r="I2991" s="6">
        <f t="shared" si="142"/>
        <v>0</v>
      </c>
      <c r="J2991" s="7">
        <v>0</v>
      </c>
      <c r="K2991" s="7">
        <v>0</v>
      </c>
      <c r="L2991" s="7">
        <v>0</v>
      </c>
      <c r="M2991" s="14">
        <f t="shared" si="143"/>
        <v>0</v>
      </c>
      <c r="N2991" t="s">
        <v>136</v>
      </c>
      <c r="O2991">
        <v>2022</v>
      </c>
      <c r="P2991" t="s">
        <v>154</v>
      </c>
      <c r="Q2991" t="s">
        <v>164</v>
      </c>
      <c r="R2991">
        <v>202212</v>
      </c>
      <c r="S2991" t="s">
        <v>188</v>
      </c>
      <c r="T2991" t="s">
        <v>207</v>
      </c>
    </row>
    <row r="2992" spans="1:20" hidden="1" x14ac:dyDescent="0.3">
      <c r="A2992" s="4" t="s">
        <v>95</v>
      </c>
      <c r="B2992" s="5">
        <v>2.7525334350587574E-3</v>
      </c>
      <c r="C2992" s="5">
        <v>0</v>
      </c>
      <c r="D2992" s="5">
        <v>0</v>
      </c>
      <c r="E2992" s="6">
        <f t="shared" si="141"/>
        <v>2.7525334350587574E-3</v>
      </c>
      <c r="F2992" s="5">
        <v>9.4372574916300363E-3</v>
      </c>
      <c r="G2992" s="5">
        <v>0</v>
      </c>
      <c r="H2992" s="5">
        <v>0</v>
      </c>
      <c r="I2992" s="6">
        <f t="shared" si="142"/>
        <v>9.4372574916300363E-3</v>
      </c>
      <c r="J2992" s="7">
        <v>588630.55440000049</v>
      </c>
      <c r="K2992" s="7">
        <v>0</v>
      </c>
      <c r="L2992" s="7">
        <v>0</v>
      </c>
      <c r="M2992" s="14">
        <f t="shared" si="143"/>
        <v>588630.55440000049</v>
      </c>
      <c r="N2992" t="s">
        <v>136</v>
      </c>
      <c r="O2992">
        <v>2022</v>
      </c>
      <c r="P2992" t="s">
        <v>154</v>
      </c>
      <c r="Q2992" t="s">
        <v>164</v>
      </c>
      <c r="R2992">
        <v>202212</v>
      </c>
      <c r="S2992" t="s">
        <v>188</v>
      </c>
      <c r="T2992" t="s">
        <v>207</v>
      </c>
    </row>
    <row r="2993" spans="1:20" hidden="1" x14ac:dyDescent="0.3">
      <c r="A2993" s="4" t="s">
        <v>96</v>
      </c>
      <c r="B2993" s="5">
        <v>2.1466625528259349E-3</v>
      </c>
      <c r="C2993" s="5">
        <v>6.8302899408097912E-4</v>
      </c>
      <c r="D2993" s="5">
        <v>0</v>
      </c>
      <c r="E2993" s="6">
        <f t="shared" si="141"/>
        <v>2.8296915469069139E-3</v>
      </c>
      <c r="F2993" s="5">
        <v>2.9272671174899096E-3</v>
      </c>
      <c r="G2993" s="5">
        <v>2.9272671174899096E-3</v>
      </c>
      <c r="H2993" s="5">
        <v>0</v>
      </c>
      <c r="I2993" s="6">
        <f t="shared" si="142"/>
        <v>5.8545342349798192E-3</v>
      </c>
      <c r="J2993" s="7">
        <v>459064.78463999991</v>
      </c>
      <c r="K2993" s="7">
        <v>146066.06783999995</v>
      </c>
      <c r="L2993" s="7">
        <v>0</v>
      </c>
      <c r="M2993" s="14">
        <f t="shared" si="143"/>
        <v>605130.85247999988</v>
      </c>
      <c r="N2993" t="s">
        <v>136</v>
      </c>
      <c r="O2993">
        <v>2022</v>
      </c>
      <c r="P2993" t="s">
        <v>154</v>
      </c>
      <c r="Q2993" t="s">
        <v>164</v>
      </c>
      <c r="R2993">
        <v>202212</v>
      </c>
      <c r="S2993" t="s">
        <v>188</v>
      </c>
      <c r="T2993" t="s">
        <v>207</v>
      </c>
    </row>
    <row r="2994" spans="1:20" hidden="1" x14ac:dyDescent="0.3">
      <c r="A2994" s="4" t="s">
        <v>97</v>
      </c>
      <c r="B2994" s="5">
        <v>1.4534674340265829E-2</v>
      </c>
      <c r="C2994" s="5">
        <v>0</v>
      </c>
      <c r="D2994" s="5">
        <v>0</v>
      </c>
      <c r="E2994" s="6">
        <f t="shared" si="141"/>
        <v>1.4534674340265829E-2</v>
      </c>
      <c r="F2994" s="5">
        <v>3.0599314400559439E-2</v>
      </c>
      <c r="G2994" s="5">
        <v>0</v>
      </c>
      <c r="H2994" s="5">
        <v>0</v>
      </c>
      <c r="I2994" s="6">
        <f t="shared" si="142"/>
        <v>3.0599314400559439E-2</v>
      </c>
      <c r="J2994" s="7">
        <v>3108246.863039989</v>
      </c>
      <c r="K2994" s="7">
        <v>0</v>
      </c>
      <c r="L2994" s="7">
        <v>0</v>
      </c>
      <c r="M2994" s="14">
        <f t="shared" si="143"/>
        <v>3108246.863039989</v>
      </c>
      <c r="N2994" t="s">
        <v>136</v>
      </c>
      <c r="O2994">
        <v>2022</v>
      </c>
      <c r="P2994" t="s">
        <v>154</v>
      </c>
      <c r="Q2994" t="s">
        <v>164</v>
      </c>
      <c r="R2994">
        <v>202212</v>
      </c>
      <c r="S2994" t="s">
        <v>188</v>
      </c>
      <c r="T2994" t="s">
        <v>207</v>
      </c>
    </row>
    <row r="2995" spans="1:20" hidden="1" x14ac:dyDescent="0.3">
      <c r="A2995" s="4" t="s">
        <v>98</v>
      </c>
      <c r="B2995" s="5">
        <v>0</v>
      </c>
      <c r="C2995" s="5">
        <v>1.4220590682649144E-2</v>
      </c>
      <c r="D2995" s="5">
        <v>0</v>
      </c>
      <c r="E2995" s="6">
        <f t="shared" si="141"/>
        <v>1.4220590682649144E-2</v>
      </c>
      <c r="F2995" s="5">
        <v>0</v>
      </c>
      <c r="G2995" s="5">
        <v>1.2734857327745505E-2</v>
      </c>
      <c r="H2995" s="5">
        <v>0</v>
      </c>
      <c r="I2995" s="6">
        <f t="shared" si="142"/>
        <v>1.2734857327745505E-2</v>
      </c>
      <c r="J2995" s="7">
        <v>0</v>
      </c>
      <c r="K2995" s="7">
        <v>3041079.926879996</v>
      </c>
      <c r="L2995" s="7">
        <v>0</v>
      </c>
      <c r="M2995" s="14">
        <f t="shared" si="143"/>
        <v>3041079.926879996</v>
      </c>
      <c r="N2995" t="s">
        <v>136</v>
      </c>
      <c r="O2995">
        <v>2022</v>
      </c>
      <c r="P2995" t="s">
        <v>154</v>
      </c>
      <c r="Q2995" t="s">
        <v>164</v>
      </c>
      <c r="R2995">
        <v>202212</v>
      </c>
      <c r="S2995" t="s">
        <v>188</v>
      </c>
      <c r="T2995" t="s">
        <v>207</v>
      </c>
    </row>
    <row r="2996" spans="1:20" hidden="1" x14ac:dyDescent="0.3">
      <c r="A2996" s="4" t="s">
        <v>99</v>
      </c>
      <c r="B2996" s="5">
        <v>1.7751063160739381E-3</v>
      </c>
      <c r="C2996" s="5">
        <v>0</v>
      </c>
      <c r="D2996" s="5">
        <v>0</v>
      </c>
      <c r="E2996" s="6">
        <f t="shared" si="141"/>
        <v>1.7751063160739381E-3</v>
      </c>
      <c r="F2996" s="5">
        <v>1.3313297370554525E-2</v>
      </c>
      <c r="G2996" s="5">
        <v>0</v>
      </c>
      <c r="H2996" s="5">
        <v>0</v>
      </c>
      <c r="I2996" s="6">
        <f t="shared" si="142"/>
        <v>1.3313297370554525E-2</v>
      </c>
      <c r="J2996" s="7">
        <v>379607.31072000129</v>
      </c>
      <c r="K2996" s="7">
        <v>0</v>
      </c>
      <c r="L2996" s="7">
        <v>0</v>
      </c>
      <c r="M2996" s="14">
        <f t="shared" si="143"/>
        <v>379607.31072000129</v>
      </c>
      <c r="N2996" t="s">
        <v>136</v>
      </c>
      <c r="O2996">
        <v>2022</v>
      </c>
      <c r="P2996" t="s">
        <v>154</v>
      </c>
      <c r="Q2996" t="s">
        <v>164</v>
      </c>
      <c r="R2996">
        <v>202212</v>
      </c>
      <c r="S2996" t="s">
        <v>188</v>
      </c>
      <c r="T2996" t="s">
        <v>207</v>
      </c>
    </row>
    <row r="2997" spans="1:20" hidden="1" x14ac:dyDescent="0.3">
      <c r="A2997" s="4" t="s">
        <v>100</v>
      </c>
      <c r="B2997" s="5">
        <v>1.1516801335805966E-3</v>
      </c>
      <c r="C2997" s="5">
        <v>0</v>
      </c>
      <c r="D2997" s="5">
        <v>0</v>
      </c>
      <c r="E2997" s="6">
        <f t="shared" si="141"/>
        <v>1.1516801335805966E-3</v>
      </c>
      <c r="F2997" s="5">
        <v>6.2818916377123347E-3</v>
      </c>
      <c r="G2997" s="5">
        <v>0</v>
      </c>
      <c r="H2997" s="5">
        <v>0</v>
      </c>
      <c r="I2997" s="6">
        <f t="shared" si="142"/>
        <v>6.2818916377123347E-3</v>
      </c>
      <c r="J2997" s="7">
        <v>246287.33184000017</v>
      </c>
      <c r="K2997" s="7">
        <v>0</v>
      </c>
      <c r="L2997" s="7">
        <v>0</v>
      </c>
      <c r="M2997" s="14">
        <f t="shared" si="143"/>
        <v>246287.33184000017</v>
      </c>
      <c r="N2997" t="s">
        <v>136</v>
      </c>
      <c r="O2997">
        <v>2022</v>
      </c>
      <c r="P2997" t="s">
        <v>154</v>
      </c>
      <c r="Q2997" t="s">
        <v>164</v>
      </c>
      <c r="R2997">
        <v>202212</v>
      </c>
      <c r="S2997" t="s">
        <v>188</v>
      </c>
      <c r="T2997" t="s">
        <v>207</v>
      </c>
    </row>
    <row r="2998" spans="1:20" hidden="1" x14ac:dyDescent="0.3">
      <c r="A2998" s="4" t="s">
        <v>101</v>
      </c>
      <c r="B2998" s="5">
        <v>9.4215265442901773E-4</v>
      </c>
      <c r="C2998" s="5">
        <v>0</v>
      </c>
      <c r="D2998" s="5">
        <v>0</v>
      </c>
      <c r="E2998" s="6">
        <f t="shared" si="141"/>
        <v>9.4215265442901773E-4</v>
      </c>
      <c r="F2998" s="5">
        <v>9.421526544290201E-3</v>
      </c>
      <c r="G2998" s="5">
        <v>0</v>
      </c>
      <c r="H2998" s="5">
        <v>0</v>
      </c>
      <c r="I2998" s="6">
        <f t="shared" si="142"/>
        <v>9.421526544290201E-3</v>
      </c>
      <c r="J2998" s="7">
        <v>201479.78303999975</v>
      </c>
      <c r="K2998" s="7">
        <v>0</v>
      </c>
      <c r="L2998" s="7">
        <v>0</v>
      </c>
      <c r="M2998" s="14">
        <f t="shared" si="143"/>
        <v>201479.78303999975</v>
      </c>
      <c r="N2998" t="s">
        <v>136</v>
      </c>
      <c r="O2998">
        <v>2022</v>
      </c>
      <c r="P2998" t="s">
        <v>154</v>
      </c>
      <c r="Q2998" t="s">
        <v>164</v>
      </c>
      <c r="R2998">
        <v>202212</v>
      </c>
      <c r="S2998" t="s">
        <v>188</v>
      </c>
      <c r="T2998" t="s">
        <v>207</v>
      </c>
    </row>
    <row r="2999" spans="1:20" hidden="1" x14ac:dyDescent="0.3">
      <c r="A2999" s="4" t="s">
        <v>102</v>
      </c>
      <c r="B2999" s="5">
        <v>9.3316198181823528E-3</v>
      </c>
      <c r="C2999" s="5">
        <v>0</v>
      </c>
      <c r="D2999" s="5">
        <v>0</v>
      </c>
      <c r="E2999" s="6">
        <f t="shared" si="141"/>
        <v>9.3316198181823528E-3</v>
      </c>
      <c r="F2999" s="5">
        <v>4.7991187636366305E-2</v>
      </c>
      <c r="G2999" s="5">
        <v>0</v>
      </c>
      <c r="H2999" s="5">
        <v>0</v>
      </c>
      <c r="I2999" s="6">
        <f t="shared" si="142"/>
        <v>4.7991187636366305E-2</v>
      </c>
      <c r="J2999" s="7">
        <v>1995571.2352353102</v>
      </c>
      <c r="K2999" s="7">
        <v>0</v>
      </c>
      <c r="L2999" s="7">
        <v>0</v>
      </c>
      <c r="M2999" s="14">
        <f t="shared" si="143"/>
        <v>1995571.2352353102</v>
      </c>
      <c r="N2999" t="s">
        <v>136</v>
      </c>
      <c r="O2999">
        <v>2022</v>
      </c>
      <c r="P2999" t="s">
        <v>154</v>
      </c>
      <c r="Q2999" t="s">
        <v>164</v>
      </c>
      <c r="R2999">
        <v>202212</v>
      </c>
      <c r="S2999" t="s">
        <v>188</v>
      </c>
      <c r="T2999" t="s">
        <v>207</v>
      </c>
    </row>
    <row r="3000" spans="1:20" hidden="1" x14ac:dyDescent="0.3">
      <c r="A3000" s="4" t="s">
        <v>103</v>
      </c>
      <c r="B3000" s="5">
        <v>0</v>
      </c>
      <c r="C3000" s="5">
        <v>0</v>
      </c>
      <c r="D3000" s="5">
        <v>0</v>
      </c>
      <c r="E3000" s="6">
        <f t="shared" si="141"/>
        <v>0</v>
      </c>
      <c r="F3000" s="5">
        <v>0</v>
      </c>
      <c r="G3000" s="5">
        <v>0</v>
      </c>
      <c r="H3000" s="5">
        <v>0</v>
      </c>
      <c r="I3000" s="6">
        <f t="shared" si="142"/>
        <v>0</v>
      </c>
      <c r="J3000" s="7">
        <v>0</v>
      </c>
      <c r="K3000" s="7">
        <v>0</v>
      </c>
      <c r="L3000" s="7">
        <v>0</v>
      </c>
      <c r="M3000" s="14">
        <f t="shared" si="143"/>
        <v>0</v>
      </c>
      <c r="N3000" t="s">
        <v>136</v>
      </c>
      <c r="O3000">
        <v>2022</v>
      </c>
      <c r="P3000" t="s">
        <v>154</v>
      </c>
      <c r="Q3000" t="s">
        <v>164</v>
      </c>
      <c r="R3000">
        <v>202212</v>
      </c>
      <c r="S3000" t="s">
        <v>188</v>
      </c>
      <c r="T3000" t="s">
        <v>207</v>
      </c>
    </row>
    <row r="3001" spans="1:20" hidden="1" x14ac:dyDescent="0.3">
      <c r="A3001" s="4" t="s">
        <v>104</v>
      </c>
      <c r="B3001" s="5">
        <v>2.8119068369976988E-4</v>
      </c>
      <c r="C3001" s="5">
        <v>5.7042162937323928E-4</v>
      </c>
      <c r="D3001" s="5">
        <v>0</v>
      </c>
      <c r="E3001" s="6">
        <f t="shared" si="141"/>
        <v>8.5161231307300921E-4</v>
      </c>
      <c r="F3001" s="5">
        <v>1.5337673656351076E-3</v>
      </c>
      <c r="G3001" s="5">
        <v>4.2781622202992912E-3</v>
      </c>
      <c r="H3001" s="5">
        <v>0</v>
      </c>
      <c r="I3001" s="6">
        <f t="shared" si="142"/>
        <v>5.8119295859343986E-3</v>
      </c>
      <c r="J3001" s="7">
        <v>60132.758399999977</v>
      </c>
      <c r="K3001" s="7">
        <v>121984.93055999999</v>
      </c>
      <c r="L3001" s="7">
        <v>0</v>
      </c>
      <c r="M3001" s="14">
        <f t="shared" si="143"/>
        <v>182117.68895999997</v>
      </c>
      <c r="N3001" t="s">
        <v>136</v>
      </c>
      <c r="O3001">
        <v>2022</v>
      </c>
      <c r="P3001" t="s">
        <v>154</v>
      </c>
      <c r="Q3001" t="s">
        <v>164</v>
      </c>
      <c r="R3001">
        <v>202212</v>
      </c>
      <c r="S3001" t="s">
        <v>188</v>
      </c>
      <c r="T3001" t="s">
        <v>207</v>
      </c>
    </row>
    <row r="3002" spans="1:20" hidden="1" x14ac:dyDescent="0.3">
      <c r="A3002" s="4" t="s">
        <v>105</v>
      </c>
      <c r="B3002" s="5">
        <v>0</v>
      </c>
      <c r="C3002" s="5">
        <v>0</v>
      </c>
      <c r="D3002" s="5">
        <v>0</v>
      </c>
      <c r="E3002" s="6">
        <f t="shared" si="141"/>
        <v>0</v>
      </c>
      <c r="F3002" s="5">
        <v>0</v>
      </c>
      <c r="G3002" s="5">
        <v>0</v>
      </c>
      <c r="H3002" s="5">
        <v>0</v>
      </c>
      <c r="I3002" s="6">
        <f t="shared" si="142"/>
        <v>0</v>
      </c>
      <c r="J3002" s="7">
        <v>0</v>
      </c>
      <c r="K3002" s="7">
        <v>0</v>
      </c>
      <c r="L3002" s="7">
        <v>0</v>
      </c>
      <c r="M3002" s="14">
        <f t="shared" si="143"/>
        <v>0</v>
      </c>
      <c r="N3002" t="s">
        <v>136</v>
      </c>
      <c r="O3002">
        <v>2022</v>
      </c>
      <c r="P3002" t="s">
        <v>154</v>
      </c>
      <c r="Q3002" t="s">
        <v>164</v>
      </c>
      <c r="R3002">
        <v>202212</v>
      </c>
      <c r="S3002" t="s">
        <v>188</v>
      </c>
      <c r="T3002" t="s">
        <v>207</v>
      </c>
    </row>
    <row r="3003" spans="1:20" hidden="1" x14ac:dyDescent="0.3">
      <c r="A3003" s="4" t="s">
        <v>106</v>
      </c>
      <c r="B3003" s="5">
        <v>0</v>
      </c>
      <c r="C3003" s="5">
        <v>0</v>
      </c>
      <c r="D3003" s="5">
        <v>0</v>
      </c>
      <c r="E3003" s="6">
        <f t="shared" si="141"/>
        <v>0</v>
      </c>
      <c r="F3003" s="5">
        <v>0</v>
      </c>
      <c r="G3003" s="5">
        <v>0</v>
      </c>
      <c r="H3003" s="5">
        <v>0</v>
      </c>
      <c r="I3003" s="6">
        <f t="shared" si="142"/>
        <v>0</v>
      </c>
      <c r="J3003" s="7">
        <v>0</v>
      </c>
      <c r="K3003" s="7">
        <v>0</v>
      </c>
      <c r="L3003" s="7">
        <v>0</v>
      </c>
      <c r="M3003" s="14">
        <f t="shared" si="143"/>
        <v>0</v>
      </c>
      <c r="N3003" t="s">
        <v>136</v>
      </c>
      <c r="O3003">
        <v>2022</v>
      </c>
      <c r="P3003" t="s">
        <v>154</v>
      </c>
      <c r="Q3003" t="s">
        <v>164</v>
      </c>
      <c r="R3003">
        <v>202212</v>
      </c>
      <c r="S3003" t="s">
        <v>188</v>
      </c>
      <c r="T3003" t="s">
        <v>207</v>
      </c>
    </row>
    <row r="3004" spans="1:20" hidden="1" x14ac:dyDescent="0.3">
      <c r="A3004" s="4" t="s">
        <v>107</v>
      </c>
      <c r="B3004" s="5">
        <v>0</v>
      </c>
      <c r="C3004" s="5">
        <v>0</v>
      </c>
      <c r="D3004" s="5">
        <v>0</v>
      </c>
      <c r="E3004" s="6">
        <f t="shared" si="141"/>
        <v>0</v>
      </c>
      <c r="F3004" s="5">
        <v>0</v>
      </c>
      <c r="G3004" s="5">
        <v>0</v>
      </c>
      <c r="H3004" s="5">
        <v>0</v>
      </c>
      <c r="I3004" s="6">
        <f t="shared" si="142"/>
        <v>0</v>
      </c>
      <c r="J3004" s="7">
        <v>0</v>
      </c>
      <c r="K3004" s="7">
        <v>0</v>
      </c>
      <c r="L3004" s="7">
        <v>0</v>
      </c>
      <c r="M3004" s="14">
        <f t="shared" si="143"/>
        <v>0</v>
      </c>
      <c r="N3004" t="s">
        <v>136</v>
      </c>
      <c r="O3004">
        <v>2022</v>
      </c>
      <c r="P3004" t="s">
        <v>157</v>
      </c>
      <c r="Q3004" t="s">
        <v>164</v>
      </c>
      <c r="R3004">
        <v>202212</v>
      </c>
      <c r="S3004" t="s">
        <v>188</v>
      </c>
      <c r="T3004" t="s">
        <v>208</v>
      </c>
    </row>
    <row r="3005" spans="1:20" hidden="1" x14ac:dyDescent="0.3">
      <c r="A3005" s="4" t="s">
        <v>108</v>
      </c>
      <c r="B3005" s="5">
        <v>0</v>
      </c>
      <c r="C3005" s="5">
        <v>1.1329231637316256E-3</v>
      </c>
      <c r="D3005" s="5">
        <v>0</v>
      </c>
      <c r="E3005" s="6">
        <f t="shared" si="141"/>
        <v>1.1329231637316256E-3</v>
      </c>
      <c r="F3005" s="5">
        <v>0</v>
      </c>
      <c r="G3005" s="5">
        <v>7.5528210915441632E-3</v>
      </c>
      <c r="H3005" s="5">
        <v>0</v>
      </c>
      <c r="I3005" s="6">
        <f t="shared" si="142"/>
        <v>7.5528210915441632E-3</v>
      </c>
      <c r="J3005" s="7">
        <v>0</v>
      </c>
      <c r="K3005" s="7">
        <v>242276.14511999991</v>
      </c>
      <c r="L3005" s="7">
        <v>0</v>
      </c>
      <c r="M3005" s="14">
        <f t="shared" si="143"/>
        <v>242276.14511999991</v>
      </c>
      <c r="N3005" t="s">
        <v>136</v>
      </c>
      <c r="O3005">
        <v>2022</v>
      </c>
      <c r="P3005" t="s">
        <v>157</v>
      </c>
      <c r="Q3005" t="s">
        <v>164</v>
      </c>
      <c r="R3005">
        <v>202212</v>
      </c>
      <c r="S3005" t="s">
        <v>188</v>
      </c>
      <c r="T3005" t="s">
        <v>208</v>
      </c>
    </row>
    <row r="3006" spans="1:20" hidden="1" x14ac:dyDescent="0.3">
      <c r="A3006" s="4" t="s">
        <v>109</v>
      </c>
      <c r="B3006" s="5">
        <v>3.793519045375552E-2</v>
      </c>
      <c r="C3006" s="5">
        <v>0</v>
      </c>
      <c r="D3006" s="5">
        <v>0</v>
      </c>
      <c r="E3006" s="6">
        <f t="shared" si="141"/>
        <v>3.793519045375552E-2</v>
      </c>
      <c r="F3006" s="5">
        <v>0.12383303434061511</v>
      </c>
      <c r="G3006" s="5">
        <v>0</v>
      </c>
      <c r="H3006" s="5">
        <v>0</v>
      </c>
      <c r="I3006" s="6">
        <f t="shared" si="142"/>
        <v>0.12383303434061511</v>
      </c>
      <c r="J3006" s="7">
        <v>8112458.1099183485</v>
      </c>
      <c r="K3006" s="7">
        <v>0</v>
      </c>
      <c r="L3006" s="7">
        <v>0</v>
      </c>
      <c r="M3006" s="14">
        <f t="shared" si="143"/>
        <v>8112458.1099183485</v>
      </c>
      <c r="N3006" t="s">
        <v>136</v>
      </c>
      <c r="O3006">
        <v>2022</v>
      </c>
      <c r="P3006" t="s">
        <v>157</v>
      </c>
      <c r="Q3006" t="s">
        <v>164</v>
      </c>
      <c r="R3006">
        <v>202212</v>
      </c>
      <c r="S3006" t="s">
        <v>188</v>
      </c>
      <c r="T3006" t="s">
        <v>208</v>
      </c>
    </row>
    <row r="3007" spans="1:20" hidden="1" x14ac:dyDescent="0.3">
      <c r="A3007" s="4" t="s">
        <v>110</v>
      </c>
      <c r="B3007" s="5">
        <v>1.9965193998822801E-3</v>
      </c>
      <c r="C3007" s="5">
        <v>0</v>
      </c>
      <c r="D3007" s="5">
        <v>0</v>
      </c>
      <c r="E3007" s="6">
        <f t="shared" si="141"/>
        <v>1.9965193998822801E-3</v>
      </c>
      <c r="F3007" s="5">
        <v>1.1979116399293707E-2</v>
      </c>
      <c r="G3007" s="5">
        <v>0</v>
      </c>
      <c r="H3007" s="5">
        <v>0</v>
      </c>
      <c r="I3007" s="6">
        <f t="shared" si="142"/>
        <v>1.1979116399293707E-2</v>
      </c>
      <c r="J3007" s="7">
        <v>426956.60159999906</v>
      </c>
      <c r="K3007" s="7">
        <v>0</v>
      </c>
      <c r="L3007" s="7">
        <v>0</v>
      </c>
      <c r="M3007" s="14">
        <f t="shared" si="143"/>
        <v>426956.60159999906</v>
      </c>
      <c r="N3007" t="s">
        <v>136</v>
      </c>
      <c r="O3007">
        <v>2022</v>
      </c>
      <c r="P3007" t="s">
        <v>157</v>
      </c>
      <c r="Q3007" t="s">
        <v>164</v>
      </c>
      <c r="R3007">
        <v>202212</v>
      </c>
      <c r="S3007" t="s">
        <v>188</v>
      </c>
      <c r="T3007" t="s">
        <v>208</v>
      </c>
    </row>
    <row r="3008" spans="1:20" hidden="1" x14ac:dyDescent="0.3">
      <c r="A3008" s="4" t="s">
        <v>111</v>
      </c>
      <c r="B3008" s="5">
        <v>0</v>
      </c>
      <c r="C3008" s="5">
        <v>0</v>
      </c>
      <c r="D3008" s="5">
        <v>0</v>
      </c>
      <c r="E3008" s="6">
        <f t="shared" si="141"/>
        <v>0</v>
      </c>
      <c r="F3008" s="5">
        <v>0</v>
      </c>
      <c r="G3008" s="5">
        <v>0</v>
      </c>
      <c r="H3008" s="5">
        <v>0</v>
      </c>
      <c r="I3008" s="6">
        <f t="shared" si="142"/>
        <v>0</v>
      </c>
      <c r="J3008" s="7">
        <v>0</v>
      </c>
      <c r="K3008" s="7">
        <v>0</v>
      </c>
      <c r="L3008" s="7">
        <v>0</v>
      </c>
      <c r="M3008" s="14">
        <f t="shared" si="143"/>
        <v>0</v>
      </c>
      <c r="N3008" t="s">
        <v>136</v>
      </c>
      <c r="O3008">
        <v>2022</v>
      </c>
      <c r="P3008" t="s">
        <v>157</v>
      </c>
      <c r="Q3008" t="s">
        <v>164</v>
      </c>
      <c r="R3008">
        <v>202212</v>
      </c>
      <c r="S3008" t="s">
        <v>188</v>
      </c>
      <c r="T3008" t="s">
        <v>208</v>
      </c>
    </row>
    <row r="3009" spans="1:20" hidden="1" x14ac:dyDescent="0.3">
      <c r="A3009" s="4" t="s">
        <v>112</v>
      </c>
      <c r="B3009" s="5">
        <v>0</v>
      </c>
      <c r="C3009" s="5">
        <v>0</v>
      </c>
      <c r="D3009" s="5">
        <v>0</v>
      </c>
      <c r="E3009" s="6">
        <f t="shared" si="141"/>
        <v>0</v>
      </c>
      <c r="F3009" s="5">
        <v>0</v>
      </c>
      <c r="G3009" s="5">
        <v>0</v>
      </c>
      <c r="H3009" s="5">
        <v>0</v>
      </c>
      <c r="I3009" s="6">
        <f t="shared" si="142"/>
        <v>0</v>
      </c>
      <c r="J3009" s="7">
        <v>0</v>
      </c>
      <c r="K3009" s="7">
        <v>0</v>
      </c>
      <c r="L3009" s="7">
        <v>0</v>
      </c>
      <c r="M3009" s="14">
        <f t="shared" si="143"/>
        <v>0</v>
      </c>
      <c r="N3009" t="s">
        <v>136</v>
      </c>
      <c r="O3009">
        <v>2022</v>
      </c>
      <c r="P3009" t="s">
        <v>161</v>
      </c>
      <c r="Q3009" t="s">
        <v>165</v>
      </c>
      <c r="R3009">
        <v>202212</v>
      </c>
      <c r="S3009" t="s">
        <v>188</v>
      </c>
      <c r="T3009" t="s">
        <v>209</v>
      </c>
    </row>
    <row r="3010" spans="1:20" hidden="1" x14ac:dyDescent="0.3">
      <c r="A3010" s="4" t="s">
        <v>113</v>
      </c>
      <c r="B3010" s="5">
        <v>0</v>
      </c>
      <c r="C3010" s="5">
        <v>0</v>
      </c>
      <c r="D3010" s="5">
        <v>0</v>
      </c>
      <c r="E3010" s="6">
        <f t="shared" si="141"/>
        <v>0</v>
      </c>
      <c r="F3010" s="5">
        <v>0</v>
      </c>
      <c r="G3010" s="5">
        <v>0</v>
      </c>
      <c r="H3010" s="5">
        <v>0</v>
      </c>
      <c r="I3010" s="6">
        <f t="shared" si="142"/>
        <v>0</v>
      </c>
      <c r="J3010" s="7">
        <v>0</v>
      </c>
      <c r="K3010" s="7">
        <v>0</v>
      </c>
      <c r="L3010" s="7">
        <v>0</v>
      </c>
      <c r="M3010" s="14">
        <f t="shared" si="143"/>
        <v>0</v>
      </c>
      <c r="N3010" t="s">
        <v>136</v>
      </c>
      <c r="O3010">
        <v>2022</v>
      </c>
      <c r="P3010" t="s">
        <v>161</v>
      </c>
      <c r="Q3010" t="s">
        <v>165</v>
      </c>
      <c r="R3010">
        <v>202212</v>
      </c>
      <c r="S3010" t="s">
        <v>188</v>
      </c>
      <c r="T3010" t="s">
        <v>209</v>
      </c>
    </row>
    <row r="3011" spans="1:20" hidden="1" x14ac:dyDescent="0.3">
      <c r="A3011" s="4" t="s">
        <v>114</v>
      </c>
      <c r="B3011" s="5">
        <v>4.4115475446184166E-4</v>
      </c>
      <c r="C3011" s="5">
        <v>0</v>
      </c>
      <c r="D3011" s="5">
        <v>0</v>
      </c>
      <c r="E3011" s="6">
        <f t="shared" si="141"/>
        <v>4.4115475446184166E-4</v>
      </c>
      <c r="F3011" s="5">
        <v>4.2014738520175401E-4</v>
      </c>
      <c r="G3011" s="5">
        <v>0</v>
      </c>
      <c r="H3011" s="5">
        <v>0</v>
      </c>
      <c r="I3011" s="6">
        <f t="shared" si="142"/>
        <v>4.2014738520175401E-4</v>
      </c>
      <c r="J3011" s="7">
        <v>94341.149280000012</v>
      </c>
      <c r="K3011" s="7">
        <v>0</v>
      </c>
      <c r="L3011" s="7">
        <v>0</v>
      </c>
      <c r="M3011" s="14">
        <f t="shared" si="143"/>
        <v>94341.149280000012</v>
      </c>
      <c r="N3011" t="s">
        <v>136</v>
      </c>
      <c r="O3011">
        <v>2022</v>
      </c>
      <c r="P3011" t="s">
        <v>161</v>
      </c>
      <c r="Q3011" t="s">
        <v>165</v>
      </c>
      <c r="R3011">
        <v>202212</v>
      </c>
      <c r="S3011" t="s">
        <v>188</v>
      </c>
      <c r="T3011" t="s">
        <v>209</v>
      </c>
    </row>
    <row r="3012" spans="1:20" hidden="1" x14ac:dyDescent="0.3">
      <c r="A3012" s="4" t="s">
        <v>115</v>
      </c>
      <c r="B3012" s="5">
        <v>8.267486768608615E-5</v>
      </c>
      <c r="C3012" s="5">
        <v>0</v>
      </c>
      <c r="D3012" s="5">
        <v>0</v>
      </c>
      <c r="E3012" s="6">
        <f t="shared" si="141"/>
        <v>8.267486768608615E-5</v>
      </c>
      <c r="F3012" s="5">
        <v>4.5095382374228812E-4</v>
      </c>
      <c r="G3012" s="5">
        <v>0</v>
      </c>
      <c r="H3012" s="5">
        <v>0</v>
      </c>
      <c r="I3012" s="6">
        <f t="shared" si="142"/>
        <v>4.5095382374228812E-4</v>
      </c>
      <c r="J3012" s="7">
        <v>17680.058879999997</v>
      </c>
      <c r="K3012" s="7">
        <v>0</v>
      </c>
      <c r="L3012" s="7">
        <v>0</v>
      </c>
      <c r="M3012" s="14">
        <f t="shared" si="143"/>
        <v>17680.058879999997</v>
      </c>
      <c r="N3012" t="s">
        <v>136</v>
      </c>
      <c r="O3012">
        <v>2022</v>
      </c>
      <c r="P3012" t="s">
        <v>161</v>
      </c>
      <c r="Q3012" t="s">
        <v>165</v>
      </c>
      <c r="R3012">
        <v>202212</v>
      </c>
      <c r="S3012" t="s">
        <v>188</v>
      </c>
      <c r="T3012" t="s">
        <v>209</v>
      </c>
    </row>
    <row r="3013" spans="1:20" hidden="1" x14ac:dyDescent="0.3">
      <c r="A3013" s="4" t="s">
        <v>116</v>
      </c>
      <c r="B3013" s="5">
        <v>0</v>
      </c>
      <c r="C3013" s="5">
        <v>0</v>
      </c>
      <c r="D3013" s="5">
        <v>0</v>
      </c>
      <c r="E3013" s="6">
        <f t="shared" si="141"/>
        <v>0</v>
      </c>
      <c r="F3013" s="5">
        <v>0</v>
      </c>
      <c r="G3013" s="5">
        <v>0</v>
      </c>
      <c r="H3013" s="5">
        <v>0</v>
      </c>
      <c r="I3013" s="6">
        <f t="shared" si="142"/>
        <v>0</v>
      </c>
      <c r="J3013" s="7">
        <v>0</v>
      </c>
      <c r="K3013" s="7">
        <v>0</v>
      </c>
      <c r="L3013" s="7">
        <v>0</v>
      </c>
      <c r="M3013" s="14">
        <f t="shared" si="143"/>
        <v>0</v>
      </c>
      <c r="N3013" t="s">
        <v>136</v>
      </c>
      <c r="O3013">
        <v>2022</v>
      </c>
      <c r="P3013" t="s">
        <v>161</v>
      </c>
      <c r="Q3013" t="s">
        <v>165</v>
      </c>
      <c r="R3013">
        <v>202212</v>
      </c>
      <c r="S3013" t="s">
        <v>188</v>
      </c>
      <c r="T3013" t="s">
        <v>209</v>
      </c>
    </row>
    <row r="3014" spans="1:20" hidden="1" x14ac:dyDescent="0.3">
      <c r="A3014" s="4" t="s">
        <v>117</v>
      </c>
      <c r="B3014" s="5">
        <v>5.9783007404567694E-3</v>
      </c>
      <c r="C3014" s="5">
        <v>0</v>
      </c>
      <c r="D3014" s="5">
        <v>0</v>
      </c>
      <c r="E3014" s="6">
        <f t="shared" si="141"/>
        <v>5.9783007404567694E-3</v>
      </c>
      <c r="F3014" s="5">
        <v>5.6936197528159689E-3</v>
      </c>
      <c r="G3014" s="5">
        <v>0</v>
      </c>
      <c r="H3014" s="5">
        <v>0</v>
      </c>
      <c r="I3014" s="6">
        <f t="shared" si="142"/>
        <v>5.6936197528159689E-3</v>
      </c>
      <c r="J3014" s="7">
        <v>1278462.3919200001</v>
      </c>
      <c r="K3014" s="7">
        <v>0</v>
      </c>
      <c r="L3014" s="7">
        <v>0</v>
      </c>
      <c r="M3014" s="14">
        <f t="shared" si="143"/>
        <v>1278462.3919200001</v>
      </c>
      <c r="N3014" t="s">
        <v>136</v>
      </c>
      <c r="O3014">
        <v>2022</v>
      </c>
      <c r="P3014" t="s">
        <v>161</v>
      </c>
      <c r="Q3014" t="s">
        <v>165</v>
      </c>
      <c r="R3014">
        <v>202212</v>
      </c>
      <c r="S3014" t="s">
        <v>188</v>
      </c>
      <c r="T3014" t="s">
        <v>209</v>
      </c>
    </row>
    <row r="3015" spans="1:20" hidden="1" x14ac:dyDescent="0.3">
      <c r="A3015" s="4" t="s">
        <v>118</v>
      </c>
      <c r="B3015" s="5">
        <v>7.6319237316835025E-3</v>
      </c>
      <c r="C3015" s="5">
        <v>0</v>
      </c>
      <c r="D3015" s="5">
        <v>0</v>
      </c>
      <c r="E3015" s="6">
        <f t="shared" si="141"/>
        <v>7.6319237316835025E-3</v>
      </c>
      <c r="F3015" s="5">
        <v>1.1893907114311974E-2</v>
      </c>
      <c r="G3015" s="5">
        <v>0</v>
      </c>
      <c r="H3015" s="5">
        <v>0</v>
      </c>
      <c r="I3015" s="6">
        <f t="shared" si="142"/>
        <v>1.1893907114311974E-2</v>
      </c>
      <c r="J3015" s="7">
        <v>1632090.4371588409</v>
      </c>
      <c r="K3015" s="7">
        <v>0</v>
      </c>
      <c r="L3015" s="7">
        <v>0</v>
      </c>
      <c r="M3015" s="14">
        <f t="shared" si="143"/>
        <v>1632090.4371588409</v>
      </c>
      <c r="N3015" t="s">
        <v>136</v>
      </c>
      <c r="O3015">
        <v>2022</v>
      </c>
      <c r="P3015" t="s">
        <v>160</v>
      </c>
      <c r="Q3015" t="s">
        <v>164</v>
      </c>
      <c r="R3015">
        <v>202212</v>
      </c>
      <c r="S3015" t="s">
        <v>188</v>
      </c>
      <c r="T3015" t="s">
        <v>210</v>
      </c>
    </row>
    <row r="3016" spans="1:20" hidden="1" x14ac:dyDescent="0.3">
      <c r="A3016" s="4" t="s">
        <v>119</v>
      </c>
      <c r="B3016" s="5">
        <v>3.1787241258635773E-2</v>
      </c>
      <c r="C3016" s="5">
        <v>6.4064283041527989E-3</v>
      </c>
      <c r="D3016" s="5">
        <v>0</v>
      </c>
      <c r="E3016" s="6">
        <f t="shared" si="141"/>
        <v>3.8193669562788572E-2</v>
      </c>
      <c r="F3016" s="5">
        <v>5.5765552863618874E-2</v>
      </c>
      <c r="G3016" s="5">
        <v>9.6096424562291879E-3</v>
      </c>
      <c r="H3016" s="5">
        <v>0</v>
      </c>
      <c r="I3016" s="6">
        <f t="shared" si="142"/>
        <v>6.5375195319848062E-2</v>
      </c>
      <c r="J3016" s="7">
        <v>6797716.3171199989</v>
      </c>
      <c r="K3016" s="7">
        <v>1370017.6703999981</v>
      </c>
      <c r="L3016" s="7">
        <v>0</v>
      </c>
      <c r="M3016" s="14">
        <f t="shared" si="143"/>
        <v>8167733.9875199972</v>
      </c>
      <c r="N3016" t="s">
        <v>136</v>
      </c>
      <c r="O3016">
        <v>2022</v>
      </c>
      <c r="P3016" t="s">
        <v>160</v>
      </c>
      <c r="Q3016" t="s">
        <v>164</v>
      </c>
      <c r="R3016">
        <v>202212</v>
      </c>
      <c r="S3016" t="s">
        <v>188</v>
      </c>
      <c r="T3016" t="s">
        <v>210</v>
      </c>
    </row>
    <row r="3017" spans="1:20" hidden="1" x14ac:dyDescent="0.3">
      <c r="A3017" s="4" t="s">
        <v>120</v>
      </c>
      <c r="B3017" s="5">
        <v>5.0103067277413552E-4</v>
      </c>
      <c r="C3017" s="5">
        <v>0</v>
      </c>
      <c r="D3017" s="5">
        <v>0</v>
      </c>
      <c r="E3017" s="6">
        <f t="shared" si="141"/>
        <v>5.0103067277413552E-4</v>
      </c>
      <c r="F3017" s="5">
        <v>5.0103067277413524E-3</v>
      </c>
      <c r="G3017" s="5">
        <v>0</v>
      </c>
      <c r="H3017" s="5">
        <v>0</v>
      </c>
      <c r="I3017" s="6">
        <f t="shared" si="142"/>
        <v>5.0103067277413524E-3</v>
      </c>
      <c r="J3017" s="7">
        <v>107145.64224000006</v>
      </c>
      <c r="K3017" s="7">
        <v>0</v>
      </c>
      <c r="L3017" s="7">
        <v>0</v>
      </c>
      <c r="M3017" s="14">
        <f t="shared" si="143"/>
        <v>107145.64224000006</v>
      </c>
      <c r="N3017" t="s">
        <v>136</v>
      </c>
      <c r="O3017">
        <v>2022</v>
      </c>
      <c r="P3017" t="s">
        <v>160</v>
      </c>
      <c r="Q3017" t="s">
        <v>164</v>
      </c>
      <c r="R3017">
        <v>202212</v>
      </c>
      <c r="S3017" t="s">
        <v>188</v>
      </c>
      <c r="T3017" t="s">
        <v>210</v>
      </c>
    </row>
    <row r="3018" spans="1:20" hidden="1" x14ac:dyDescent="0.3">
      <c r="A3018" s="4" t="s">
        <v>121</v>
      </c>
      <c r="B3018" s="5">
        <v>0</v>
      </c>
      <c r="C3018" s="5">
        <v>0</v>
      </c>
      <c r="D3018" s="5">
        <v>0</v>
      </c>
      <c r="E3018" s="6">
        <f t="shared" si="141"/>
        <v>0</v>
      </c>
      <c r="F3018" s="5">
        <v>0</v>
      </c>
      <c r="G3018" s="5">
        <v>0</v>
      </c>
      <c r="H3018" s="5">
        <v>0</v>
      </c>
      <c r="I3018" s="6">
        <f t="shared" si="142"/>
        <v>0</v>
      </c>
      <c r="J3018" s="7">
        <v>0</v>
      </c>
      <c r="K3018" s="7">
        <v>0</v>
      </c>
      <c r="L3018" s="7">
        <v>0</v>
      </c>
      <c r="M3018" s="14">
        <f t="shared" si="143"/>
        <v>0</v>
      </c>
      <c r="N3018" t="s">
        <v>136</v>
      </c>
      <c r="O3018">
        <v>2022</v>
      </c>
      <c r="P3018" t="s">
        <v>160</v>
      </c>
      <c r="Q3018" t="s">
        <v>164</v>
      </c>
      <c r="R3018">
        <v>202212</v>
      </c>
      <c r="S3018" t="s">
        <v>188</v>
      </c>
      <c r="T3018" t="s">
        <v>210</v>
      </c>
    </row>
    <row r="3019" spans="1:20" hidden="1" x14ac:dyDescent="0.3">
      <c r="A3019" s="4" t="s">
        <v>0</v>
      </c>
      <c r="B3019" s="5">
        <v>4.1535451806641102E-2</v>
      </c>
      <c r="C3019" s="5">
        <v>0</v>
      </c>
      <c r="D3019" s="5">
        <v>0</v>
      </c>
      <c r="E3019" s="6">
        <f t="shared" ref="E3019:E3082" si="144">SUM(B3019:D3019)</f>
        <v>4.1535451806641102E-2</v>
      </c>
      <c r="F3019" s="5">
        <v>3.3352470396458535E-2</v>
      </c>
      <c r="G3019" s="5">
        <v>0</v>
      </c>
      <c r="H3019" s="5">
        <v>0</v>
      </c>
      <c r="I3019" s="6">
        <f t="shared" ref="I3019:I3082" si="145">SUM(F3019:H3019)</f>
        <v>3.3352470396458535E-2</v>
      </c>
      <c r="J3019" s="7">
        <v>6432361.9185599936</v>
      </c>
      <c r="K3019" s="7">
        <v>0</v>
      </c>
      <c r="L3019" s="7">
        <v>0</v>
      </c>
      <c r="M3019" s="14">
        <f t="shared" ref="M3019:M3082" si="146">SUM(J3019:L3019)</f>
        <v>6432361.9185599936</v>
      </c>
      <c r="N3019" t="s">
        <v>122</v>
      </c>
      <c r="O3019">
        <v>2021</v>
      </c>
      <c r="P3019" t="s">
        <v>154</v>
      </c>
      <c r="Q3019" t="s">
        <v>164</v>
      </c>
      <c r="R3019">
        <v>202101</v>
      </c>
      <c r="S3019" t="s">
        <v>179</v>
      </c>
      <c r="T3019" t="s">
        <v>192</v>
      </c>
    </row>
    <row r="3020" spans="1:20" hidden="1" x14ac:dyDescent="0.3">
      <c r="A3020" s="4" t="s">
        <v>1</v>
      </c>
      <c r="B3020" s="5">
        <v>0</v>
      </c>
      <c r="C3020" s="5">
        <v>1.0032260899192525E-3</v>
      </c>
      <c r="D3020" s="5">
        <v>0</v>
      </c>
      <c r="E3020" s="6">
        <f t="shared" si="144"/>
        <v>1.0032260899192525E-3</v>
      </c>
      <c r="F3020" s="5">
        <v>0</v>
      </c>
      <c r="G3020" s="5">
        <v>1.5048391348788794E-2</v>
      </c>
      <c r="H3020" s="5">
        <v>0</v>
      </c>
      <c r="I3020" s="6">
        <f t="shared" si="145"/>
        <v>1.5048391348788794E-2</v>
      </c>
      <c r="J3020" s="7">
        <v>0</v>
      </c>
      <c r="K3020" s="7">
        <v>155363.98464000033</v>
      </c>
      <c r="L3020" s="7">
        <v>0</v>
      </c>
      <c r="M3020" s="14">
        <f t="shared" si="146"/>
        <v>155363.98464000033</v>
      </c>
      <c r="N3020" t="s">
        <v>122</v>
      </c>
      <c r="O3020">
        <v>2021</v>
      </c>
      <c r="P3020" t="s">
        <v>154</v>
      </c>
      <c r="Q3020" t="s">
        <v>164</v>
      </c>
      <c r="R3020">
        <v>202101</v>
      </c>
      <c r="S3020" t="s">
        <v>179</v>
      </c>
      <c r="T3020" t="s">
        <v>192</v>
      </c>
    </row>
    <row r="3021" spans="1:20" hidden="1" x14ac:dyDescent="0.3">
      <c r="A3021" s="4" t="s">
        <v>2</v>
      </c>
      <c r="B3021" s="5">
        <v>2.4438022760573651E-5</v>
      </c>
      <c r="C3021" s="5">
        <v>0</v>
      </c>
      <c r="D3021" s="5">
        <v>0</v>
      </c>
      <c r="E3021" s="6">
        <f t="shared" si="144"/>
        <v>2.4438022760573651E-5</v>
      </c>
      <c r="F3021" s="5">
        <v>2.7153358622859611E-5</v>
      </c>
      <c r="G3021" s="5">
        <v>0</v>
      </c>
      <c r="H3021" s="5">
        <v>0</v>
      </c>
      <c r="I3021" s="6">
        <f t="shared" si="145"/>
        <v>2.7153358622859611E-5</v>
      </c>
      <c r="J3021" s="7">
        <v>3784.5792000000001</v>
      </c>
      <c r="K3021" s="7">
        <v>0</v>
      </c>
      <c r="L3021" s="7">
        <v>0</v>
      </c>
      <c r="M3021" s="14">
        <f t="shared" si="146"/>
        <v>3784.5792000000001</v>
      </c>
      <c r="N3021" t="s">
        <v>122</v>
      </c>
      <c r="O3021">
        <v>2021</v>
      </c>
      <c r="P3021" t="s">
        <v>154</v>
      </c>
      <c r="Q3021" t="s">
        <v>164</v>
      </c>
      <c r="R3021">
        <v>202101</v>
      </c>
      <c r="S3021" t="s">
        <v>179</v>
      </c>
      <c r="T3021" t="s">
        <v>192</v>
      </c>
    </row>
    <row r="3022" spans="1:20" hidden="1" x14ac:dyDescent="0.3">
      <c r="A3022" s="4" t="s">
        <v>3</v>
      </c>
      <c r="B3022" s="5">
        <v>2.215306763246E-3</v>
      </c>
      <c r="C3022" s="5">
        <v>6.563871891099261E-4</v>
      </c>
      <c r="D3022" s="5">
        <v>0</v>
      </c>
      <c r="E3022" s="6">
        <f t="shared" si="144"/>
        <v>2.8716939523559261E-3</v>
      </c>
      <c r="F3022" s="5">
        <v>9.8458078366488941E-3</v>
      </c>
      <c r="G3022" s="5">
        <v>4.9229039183244479E-3</v>
      </c>
      <c r="H3022" s="5">
        <v>0</v>
      </c>
      <c r="I3022" s="6">
        <f t="shared" si="145"/>
        <v>1.4768711754973341E-2</v>
      </c>
      <c r="J3022" s="7">
        <v>343072.10448000045</v>
      </c>
      <c r="K3022" s="7">
        <v>101650.99392000001</v>
      </c>
      <c r="L3022" s="7">
        <v>0</v>
      </c>
      <c r="M3022" s="14">
        <f t="shared" si="146"/>
        <v>444723.09840000048</v>
      </c>
      <c r="N3022" t="s">
        <v>122</v>
      </c>
      <c r="O3022">
        <v>2021</v>
      </c>
      <c r="P3022" t="s">
        <v>154</v>
      </c>
      <c r="Q3022" t="s">
        <v>164</v>
      </c>
      <c r="R3022">
        <v>202101</v>
      </c>
      <c r="S3022" t="s">
        <v>179</v>
      </c>
      <c r="T3022" t="s">
        <v>192</v>
      </c>
    </row>
    <row r="3023" spans="1:20" hidden="1" x14ac:dyDescent="0.3">
      <c r="A3023" s="4" t="s">
        <v>4</v>
      </c>
      <c r="B3023" s="5">
        <v>9.7182775623168606E-3</v>
      </c>
      <c r="C3023" s="5">
        <v>0</v>
      </c>
      <c r="D3023" s="5">
        <v>0</v>
      </c>
      <c r="E3023" s="6">
        <f t="shared" si="144"/>
        <v>9.7182775623168606E-3</v>
      </c>
      <c r="F3023" s="5">
        <v>2.6504393351773351E-2</v>
      </c>
      <c r="G3023" s="5">
        <v>0</v>
      </c>
      <c r="H3023" s="5">
        <v>0</v>
      </c>
      <c r="I3023" s="6">
        <f t="shared" si="145"/>
        <v>2.6504393351773351E-2</v>
      </c>
      <c r="J3023" s="7">
        <v>1505015.0121600067</v>
      </c>
      <c r="K3023" s="7">
        <v>0</v>
      </c>
      <c r="L3023" s="7">
        <v>0</v>
      </c>
      <c r="M3023" s="14">
        <f t="shared" si="146"/>
        <v>1505015.0121600067</v>
      </c>
      <c r="N3023" t="s">
        <v>122</v>
      </c>
      <c r="O3023">
        <v>2021</v>
      </c>
      <c r="P3023" t="s">
        <v>154</v>
      </c>
      <c r="Q3023" t="s">
        <v>164</v>
      </c>
      <c r="R3023">
        <v>202101</v>
      </c>
      <c r="S3023" t="s">
        <v>179</v>
      </c>
      <c r="T3023" t="s">
        <v>192</v>
      </c>
    </row>
    <row r="3024" spans="1:20" hidden="1" x14ac:dyDescent="0.3">
      <c r="A3024" s="4" t="s">
        <v>5</v>
      </c>
      <c r="B3024" s="5">
        <v>2.4750527747924401E-2</v>
      </c>
      <c r="C3024" s="5">
        <v>0</v>
      </c>
      <c r="D3024" s="5">
        <v>0</v>
      </c>
      <c r="E3024" s="6">
        <f t="shared" si="144"/>
        <v>2.4750527747924401E-2</v>
      </c>
      <c r="F3024" s="5">
        <v>3.0306768670927839E-2</v>
      </c>
      <c r="G3024" s="5">
        <v>0</v>
      </c>
      <c r="H3024" s="5">
        <v>0</v>
      </c>
      <c r="I3024" s="6">
        <f t="shared" si="145"/>
        <v>3.0306768670927839E-2</v>
      </c>
      <c r="J3024" s="7">
        <v>3832975.090559979</v>
      </c>
      <c r="K3024" s="7">
        <v>0</v>
      </c>
      <c r="L3024" s="7">
        <v>0</v>
      </c>
      <c r="M3024" s="14">
        <f t="shared" si="146"/>
        <v>3832975.090559979</v>
      </c>
      <c r="N3024" t="s">
        <v>122</v>
      </c>
      <c r="O3024">
        <v>2021</v>
      </c>
      <c r="P3024" t="s">
        <v>154</v>
      </c>
      <c r="Q3024" t="s">
        <v>164</v>
      </c>
      <c r="R3024">
        <v>202101</v>
      </c>
      <c r="S3024" t="s">
        <v>179</v>
      </c>
      <c r="T3024" t="s">
        <v>192</v>
      </c>
    </row>
    <row r="3025" spans="1:20" hidden="1" x14ac:dyDescent="0.3">
      <c r="A3025" s="4" t="s">
        <v>6</v>
      </c>
      <c r="B3025" s="5">
        <v>2.1873538890636907E-3</v>
      </c>
      <c r="C3025" s="5">
        <v>0</v>
      </c>
      <c r="D3025" s="5">
        <v>0</v>
      </c>
      <c r="E3025" s="6">
        <f t="shared" si="144"/>
        <v>2.1873538890636907E-3</v>
      </c>
      <c r="F3025" s="5">
        <v>9.0511195409532033E-4</v>
      </c>
      <c r="G3025" s="5">
        <v>0</v>
      </c>
      <c r="H3025" s="5">
        <v>0</v>
      </c>
      <c r="I3025" s="6">
        <f t="shared" si="145"/>
        <v>9.0511195409532033E-4</v>
      </c>
      <c r="J3025" s="7">
        <v>338743.19999999995</v>
      </c>
      <c r="K3025" s="7">
        <v>0</v>
      </c>
      <c r="L3025" s="7">
        <v>0</v>
      </c>
      <c r="M3025" s="14">
        <f t="shared" si="146"/>
        <v>338743.19999999995</v>
      </c>
      <c r="N3025" t="s">
        <v>122</v>
      </c>
      <c r="O3025">
        <v>2021</v>
      </c>
      <c r="P3025" t="s">
        <v>154</v>
      </c>
      <c r="Q3025" t="s">
        <v>164</v>
      </c>
      <c r="R3025">
        <v>202101</v>
      </c>
      <c r="S3025" t="s">
        <v>179</v>
      </c>
      <c r="T3025" t="s">
        <v>192</v>
      </c>
    </row>
    <row r="3026" spans="1:20" hidden="1" x14ac:dyDescent="0.3">
      <c r="A3026" s="4" t="s">
        <v>7</v>
      </c>
      <c r="B3026" s="5">
        <v>0</v>
      </c>
      <c r="C3026" s="5">
        <v>0</v>
      </c>
      <c r="D3026" s="5">
        <v>0</v>
      </c>
      <c r="E3026" s="6">
        <f t="shared" si="144"/>
        <v>0</v>
      </c>
      <c r="F3026" s="5">
        <v>0</v>
      </c>
      <c r="G3026" s="5">
        <v>0</v>
      </c>
      <c r="H3026" s="5">
        <v>0</v>
      </c>
      <c r="I3026" s="6">
        <f t="shared" si="145"/>
        <v>0</v>
      </c>
      <c r="J3026" s="7">
        <v>0</v>
      </c>
      <c r="K3026" s="7">
        <v>0</v>
      </c>
      <c r="L3026" s="7">
        <v>0</v>
      </c>
      <c r="M3026" s="14">
        <f t="shared" si="146"/>
        <v>0</v>
      </c>
      <c r="N3026" t="s">
        <v>122</v>
      </c>
      <c r="O3026">
        <v>2021</v>
      </c>
      <c r="P3026" t="s">
        <v>154</v>
      </c>
      <c r="Q3026" t="s">
        <v>164</v>
      </c>
      <c r="R3026">
        <v>202101</v>
      </c>
      <c r="S3026" t="s">
        <v>179</v>
      </c>
      <c r="T3026" t="s">
        <v>192</v>
      </c>
    </row>
    <row r="3027" spans="1:20" hidden="1" x14ac:dyDescent="0.3">
      <c r="A3027" s="4" t="s">
        <v>8</v>
      </c>
      <c r="B3027" s="5">
        <v>7.254472312073993E-4</v>
      </c>
      <c r="C3027" s="5">
        <v>0</v>
      </c>
      <c r="D3027" s="5">
        <v>0</v>
      </c>
      <c r="E3027" s="6">
        <f t="shared" si="144"/>
        <v>7.254472312073993E-4</v>
      </c>
      <c r="F3027" s="5">
        <v>4.3526833872443958E-3</v>
      </c>
      <c r="G3027" s="5">
        <v>0</v>
      </c>
      <c r="H3027" s="5">
        <v>0</v>
      </c>
      <c r="I3027" s="6">
        <f t="shared" si="145"/>
        <v>4.3526833872443958E-3</v>
      </c>
      <c r="J3027" s="7">
        <v>112345.93440000001</v>
      </c>
      <c r="K3027" s="7">
        <v>0</v>
      </c>
      <c r="L3027" s="7">
        <v>0</v>
      </c>
      <c r="M3027" s="14">
        <f t="shared" si="146"/>
        <v>112345.93440000001</v>
      </c>
      <c r="N3027" t="s">
        <v>122</v>
      </c>
      <c r="O3027">
        <v>2021</v>
      </c>
      <c r="P3027" t="s">
        <v>157</v>
      </c>
      <c r="Q3027" t="s">
        <v>164</v>
      </c>
      <c r="R3027">
        <v>202101</v>
      </c>
      <c r="S3027" t="s">
        <v>179</v>
      </c>
      <c r="T3027" t="s">
        <v>192</v>
      </c>
    </row>
    <row r="3028" spans="1:20" hidden="1" x14ac:dyDescent="0.3">
      <c r="A3028" s="4" t="s">
        <v>9</v>
      </c>
      <c r="B3028" s="5">
        <v>0</v>
      </c>
      <c r="C3028" s="5">
        <v>0</v>
      </c>
      <c r="D3028" s="5">
        <v>0</v>
      </c>
      <c r="E3028" s="6">
        <f t="shared" si="144"/>
        <v>0</v>
      </c>
      <c r="F3028" s="5">
        <v>0</v>
      </c>
      <c r="G3028" s="5">
        <v>0</v>
      </c>
      <c r="H3028" s="5">
        <v>0</v>
      </c>
      <c r="I3028" s="6">
        <f t="shared" si="145"/>
        <v>0</v>
      </c>
      <c r="J3028" s="7">
        <v>0</v>
      </c>
      <c r="K3028" s="7">
        <v>0</v>
      </c>
      <c r="L3028" s="7">
        <v>0</v>
      </c>
      <c r="M3028" s="14">
        <f t="shared" si="146"/>
        <v>0</v>
      </c>
      <c r="N3028" t="s">
        <v>122</v>
      </c>
      <c r="O3028">
        <v>2021</v>
      </c>
      <c r="P3028" t="s">
        <v>154</v>
      </c>
      <c r="Q3028" t="s">
        <v>164</v>
      </c>
      <c r="R3028">
        <v>202101</v>
      </c>
      <c r="S3028" t="s">
        <v>179</v>
      </c>
      <c r="T3028" t="s">
        <v>193</v>
      </c>
    </row>
    <row r="3029" spans="1:20" hidden="1" x14ac:dyDescent="0.3">
      <c r="A3029" s="4" t="s">
        <v>10</v>
      </c>
      <c r="B3029" s="5">
        <v>1.3735979015350583E-3</v>
      </c>
      <c r="C3029" s="5">
        <v>7.1203648908755354E-4</v>
      </c>
      <c r="D3029" s="5">
        <v>0</v>
      </c>
      <c r="E3029" s="6">
        <f t="shared" si="144"/>
        <v>2.0856343906226118E-3</v>
      </c>
      <c r="F3029" s="5">
        <v>6.8679895076752939E-3</v>
      </c>
      <c r="G3029" s="5">
        <v>7.7676707900460433E-3</v>
      </c>
      <c r="H3029" s="5">
        <v>0</v>
      </c>
      <c r="I3029" s="6">
        <f t="shared" si="145"/>
        <v>1.4635660297721337E-2</v>
      </c>
      <c r="J3029" s="7">
        <v>212721.38496000008</v>
      </c>
      <c r="K3029" s="7">
        <v>110269.08816000012</v>
      </c>
      <c r="L3029" s="7">
        <v>0</v>
      </c>
      <c r="M3029" s="14">
        <f t="shared" si="146"/>
        <v>322990.47312000021</v>
      </c>
      <c r="N3029" t="s">
        <v>122</v>
      </c>
      <c r="O3029">
        <v>2021</v>
      </c>
      <c r="P3029" t="s">
        <v>154</v>
      </c>
      <c r="Q3029" t="s">
        <v>164</v>
      </c>
      <c r="R3029">
        <v>202101</v>
      </c>
      <c r="S3029" t="s">
        <v>179</v>
      </c>
      <c r="T3029" t="s">
        <v>193</v>
      </c>
    </row>
    <row r="3030" spans="1:20" hidden="1" x14ac:dyDescent="0.3">
      <c r="A3030" s="4" t="s">
        <v>11</v>
      </c>
      <c r="B3030" s="5">
        <v>8.5581050595574786E-3</v>
      </c>
      <c r="C3030" s="5">
        <v>0</v>
      </c>
      <c r="D3030" s="5">
        <v>0</v>
      </c>
      <c r="E3030" s="6">
        <f t="shared" si="144"/>
        <v>8.5581050595574786E-3</v>
      </c>
      <c r="F3030" s="5">
        <v>4.4650982919430426E-2</v>
      </c>
      <c r="G3030" s="5">
        <v>0</v>
      </c>
      <c r="H3030" s="5">
        <v>0</v>
      </c>
      <c r="I3030" s="6">
        <f t="shared" si="145"/>
        <v>4.4650982919430426E-2</v>
      </c>
      <c r="J3030" s="7">
        <v>1325345.618879999</v>
      </c>
      <c r="K3030" s="7">
        <v>0</v>
      </c>
      <c r="L3030" s="7">
        <v>0</v>
      </c>
      <c r="M3030" s="14">
        <f t="shared" si="146"/>
        <v>1325345.618879999</v>
      </c>
      <c r="N3030" t="s">
        <v>122</v>
      </c>
      <c r="O3030">
        <v>2021</v>
      </c>
      <c r="P3030" t="s">
        <v>154</v>
      </c>
      <c r="Q3030" t="s">
        <v>164</v>
      </c>
      <c r="R3030">
        <v>202101</v>
      </c>
      <c r="S3030" t="s">
        <v>179</v>
      </c>
      <c r="T3030" t="s">
        <v>193</v>
      </c>
    </row>
    <row r="3031" spans="1:20" hidden="1" x14ac:dyDescent="0.3">
      <c r="A3031" s="4" t="s">
        <v>12</v>
      </c>
      <c r="B3031" s="5">
        <v>0</v>
      </c>
      <c r="C3031" s="5">
        <v>0</v>
      </c>
      <c r="D3031" s="5">
        <v>0</v>
      </c>
      <c r="E3031" s="6">
        <f t="shared" si="144"/>
        <v>0</v>
      </c>
      <c r="F3031" s="5">
        <v>0</v>
      </c>
      <c r="G3031" s="5">
        <v>0</v>
      </c>
      <c r="H3031" s="5">
        <v>0</v>
      </c>
      <c r="I3031" s="6">
        <f t="shared" si="145"/>
        <v>0</v>
      </c>
      <c r="J3031" s="7">
        <v>0</v>
      </c>
      <c r="K3031" s="7">
        <v>0</v>
      </c>
      <c r="L3031" s="7">
        <v>0</v>
      </c>
      <c r="M3031" s="14">
        <f t="shared" si="146"/>
        <v>0</v>
      </c>
      <c r="N3031" t="s">
        <v>122</v>
      </c>
      <c r="O3031">
        <v>2021</v>
      </c>
      <c r="P3031" t="s">
        <v>154</v>
      </c>
      <c r="Q3031" t="s">
        <v>164</v>
      </c>
      <c r="R3031">
        <v>202101</v>
      </c>
      <c r="S3031" t="s">
        <v>179</v>
      </c>
      <c r="T3031" t="s">
        <v>193</v>
      </c>
    </row>
    <row r="3032" spans="1:20" hidden="1" x14ac:dyDescent="0.3">
      <c r="A3032" s="4" t="s">
        <v>13</v>
      </c>
      <c r="B3032" s="5">
        <v>0</v>
      </c>
      <c r="C3032" s="5">
        <v>0</v>
      </c>
      <c r="D3032" s="5">
        <v>0</v>
      </c>
      <c r="E3032" s="6">
        <f t="shared" si="144"/>
        <v>0</v>
      </c>
      <c r="F3032" s="5">
        <v>0</v>
      </c>
      <c r="G3032" s="5">
        <v>0</v>
      </c>
      <c r="H3032" s="5">
        <v>0</v>
      </c>
      <c r="I3032" s="6">
        <f t="shared" si="145"/>
        <v>0</v>
      </c>
      <c r="J3032" s="7">
        <v>0</v>
      </c>
      <c r="K3032" s="7">
        <v>0</v>
      </c>
      <c r="L3032" s="7">
        <v>0</v>
      </c>
      <c r="M3032" s="14">
        <f t="shared" si="146"/>
        <v>0</v>
      </c>
      <c r="N3032" t="s">
        <v>122</v>
      </c>
      <c r="O3032">
        <v>2021</v>
      </c>
      <c r="P3032" t="s">
        <v>154</v>
      </c>
      <c r="Q3032" t="s">
        <v>164</v>
      </c>
      <c r="R3032">
        <v>202101</v>
      </c>
      <c r="S3032" t="s">
        <v>179</v>
      </c>
      <c r="T3032" t="s">
        <v>193</v>
      </c>
    </row>
    <row r="3033" spans="1:20" hidden="1" x14ac:dyDescent="0.3">
      <c r="A3033" s="4" t="s">
        <v>14</v>
      </c>
      <c r="B3033" s="5">
        <v>0</v>
      </c>
      <c r="C3033" s="5">
        <v>0</v>
      </c>
      <c r="D3033" s="5">
        <v>0</v>
      </c>
      <c r="E3033" s="6">
        <f t="shared" si="144"/>
        <v>0</v>
      </c>
      <c r="F3033" s="5">
        <v>0</v>
      </c>
      <c r="G3033" s="5">
        <v>0</v>
      </c>
      <c r="H3033" s="5">
        <v>0</v>
      </c>
      <c r="I3033" s="6">
        <f t="shared" si="145"/>
        <v>0</v>
      </c>
      <c r="J3033" s="7">
        <v>0</v>
      </c>
      <c r="K3033" s="7">
        <v>0</v>
      </c>
      <c r="L3033" s="7">
        <v>0</v>
      </c>
      <c r="M3033" s="14">
        <f t="shared" si="146"/>
        <v>0</v>
      </c>
      <c r="N3033" t="s">
        <v>122</v>
      </c>
      <c r="O3033">
        <v>2021</v>
      </c>
      <c r="P3033" t="s">
        <v>154</v>
      </c>
      <c r="Q3033" t="s">
        <v>164</v>
      </c>
      <c r="R3033">
        <v>202101</v>
      </c>
      <c r="S3033" t="s">
        <v>179</v>
      </c>
      <c r="T3033" t="s">
        <v>193</v>
      </c>
    </row>
    <row r="3034" spans="1:20" hidden="1" x14ac:dyDescent="0.3">
      <c r="A3034" s="4" t="s">
        <v>15</v>
      </c>
      <c r="B3034" s="5">
        <v>4.2289364808804776E-2</v>
      </c>
      <c r="C3034" s="5">
        <v>0</v>
      </c>
      <c r="D3034" s="5">
        <v>0</v>
      </c>
      <c r="E3034" s="6">
        <f t="shared" si="144"/>
        <v>4.2289364808804776E-2</v>
      </c>
      <c r="F3034" s="5">
        <v>7.1826064229188705E-2</v>
      </c>
      <c r="G3034" s="5">
        <v>0</v>
      </c>
      <c r="H3034" s="5">
        <v>0</v>
      </c>
      <c r="I3034" s="6">
        <f t="shared" si="145"/>
        <v>7.1826064229188705E-2</v>
      </c>
      <c r="J3034" s="7">
        <v>6549116.1868799794</v>
      </c>
      <c r="K3034" s="7">
        <v>0</v>
      </c>
      <c r="L3034" s="7">
        <v>0</v>
      </c>
      <c r="M3034" s="14">
        <f t="shared" si="146"/>
        <v>6549116.1868799794</v>
      </c>
      <c r="N3034" t="s">
        <v>122</v>
      </c>
      <c r="O3034">
        <v>2021</v>
      </c>
      <c r="P3034" t="s">
        <v>154</v>
      </c>
      <c r="Q3034" t="s">
        <v>164</v>
      </c>
      <c r="R3034">
        <v>202101</v>
      </c>
      <c r="S3034" t="s">
        <v>179</v>
      </c>
      <c r="T3034" t="s">
        <v>193</v>
      </c>
    </row>
    <row r="3035" spans="1:20" hidden="1" x14ac:dyDescent="0.3">
      <c r="A3035" s="4" t="s">
        <v>16</v>
      </c>
      <c r="B3035" s="5">
        <v>1.0255076860287564E-2</v>
      </c>
      <c r="C3035" s="5">
        <v>0</v>
      </c>
      <c r="D3035" s="5">
        <v>0</v>
      </c>
      <c r="E3035" s="6">
        <f t="shared" si="144"/>
        <v>1.0255076860287564E-2</v>
      </c>
      <c r="F3035" s="5">
        <v>3.23844532430137E-2</v>
      </c>
      <c r="G3035" s="5">
        <v>0</v>
      </c>
      <c r="H3035" s="5">
        <v>0</v>
      </c>
      <c r="I3035" s="6">
        <f t="shared" si="145"/>
        <v>3.23844532430137E-2</v>
      </c>
      <c r="J3035" s="7">
        <v>1588146.101674838</v>
      </c>
      <c r="K3035" s="7">
        <v>0</v>
      </c>
      <c r="L3035" s="7">
        <v>0</v>
      </c>
      <c r="M3035" s="14">
        <f t="shared" si="146"/>
        <v>1588146.101674838</v>
      </c>
      <c r="N3035" t="s">
        <v>122</v>
      </c>
      <c r="O3035">
        <v>2021</v>
      </c>
      <c r="P3035" t="s">
        <v>154</v>
      </c>
      <c r="Q3035" t="s">
        <v>164</v>
      </c>
      <c r="R3035">
        <v>202101</v>
      </c>
      <c r="S3035" t="s">
        <v>179</v>
      </c>
      <c r="T3035" t="s">
        <v>193</v>
      </c>
    </row>
    <row r="3036" spans="1:20" hidden="1" x14ac:dyDescent="0.3">
      <c r="A3036" s="4" t="s">
        <v>17</v>
      </c>
      <c r="B3036" s="5">
        <v>6.99726966511857E-4</v>
      </c>
      <c r="C3036" s="5">
        <v>0</v>
      </c>
      <c r="D3036" s="5">
        <v>0</v>
      </c>
      <c r="E3036" s="6">
        <f t="shared" si="144"/>
        <v>6.99726966511857E-4</v>
      </c>
      <c r="F3036" s="5">
        <v>8.3967235981422875E-3</v>
      </c>
      <c r="G3036" s="5">
        <v>0</v>
      </c>
      <c r="H3036" s="5">
        <v>0</v>
      </c>
      <c r="I3036" s="6">
        <f t="shared" si="145"/>
        <v>8.3967235981422875E-3</v>
      </c>
      <c r="J3036" s="7">
        <v>108362.78160000002</v>
      </c>
      <c r="K3036" s="7">
        <v>0</v>
      </c>
      <c r="L3036" s="7">
        <v>0</v>
      </c>
      <c r="M3036" s="14">
        <f t="shared" si="146"/>
        <v>108362.78160000002</v>
      </c>
      <c r="N3036" t="s">
        <v>122</v>
      </c>
      <c r="O3036">
        <v>2021</v>
      </c>
      <c r="P3036" t="s">
        <v>154</v>
      </c>
      <c r="Q3036" t="s">
        <v>164</v>
      </c>
      <c r="R3036">
        <v>202101</v>
      </c>
      <c r="S3036" t="s">
        <v>179</v>
      </c>
      <c r="T3036" t="s">
        <v>193</v>
      </c>
    </row>
    <row r="3037" spans="1:20" hidden="1" x14ac:dyDescent="0.3">
      <c r="A3037" s="4" t="s">
        <v>18</v>
      </c>
      <c r="B3037" s="5">
        <v>0</v>
      </c>
      <c r="C3037" s="5">
        <v>0</v>
      </c>
      <c r="D3037" s="5">
        <v>0</v>
      </c>
      <c r="E3037" s="6">
        <f t="shared" si="144"/>
        <v>0</v>
      </c>
      <c r="F3037" s="5">
        <v>0</v>
      </c>
      <c r="G3037" s="5">
        <v>0</v>
      </c>
      <c r="H3037" s="5">
        <v>0</v>
      </c>
      <c r="I3037" s="6">
        <f t="shared" si="145"/>
        <v>0</v>
      </c>
      <c r="J3037" s="7">
        <v>0</v>
      </c>
      <c r="K3037" s="7">
        <v>0</v>
      </c>
      <c r="L3037" s="7">
        <v>0</v>
      </c>
      <c r="M3037" s="14">
        <f t="shared" si="146"/>
        <v>0</v>
      </c>
      <c r="N3037" t="s">
        <v>122</v>
      </c>
      <c r="O3037">
        <v>2021</v>
      </c>
      <c r="P3037" t="s">
        <v>154</v>
      </c>
      <c r="Q3037" t="s">
        <v>164</v>
      </c>
      <c r="R3037">
        <v>202101</v>
      </c>
      <c r="S3037" t="s">
        <v>179</v>
      </c>
      <c r="T3037" t="s">
        <v>193</v>
      </c>
    </row>
    <row r="3038" spans="1:20" hidden="1" x14ac:dyDescent="0.3">
      <c r="A3038" s="4" t="s">
        <v>19</v>
      </c>
      <c r="B3038" s="5">
        <v>1.1505330604482675E-3</v>
      </c>
      <c r="C3038" s="5">
        <v>0</v>
      </c>
      <c r="D3038" s="5">
        <v>0</v>
      </c>
      <c r="E3038" s="6">
        <f t="shared" si="144"/>
        <v>1.1505330604482675E-3</v>
      </c>
      <c r="F3038" s="5">
        <v>1.1505330604482663E-2</v>
      </c>
      <c r="G3038" s="5">
        <v>0</v>
      </c>
      <c r="H3038" s="5">
        <v>0</v>
      </c>
      <c r="I3038" s="6">
        <f t="shared" si="145"/>
        <v>1.1505330604482663E-2</v>
      </c>
      <c r="J3038" s="7">
        <v>178176.58703999987</v>
      </c>
      <c r="K3038" s="7">
        <v>0</v>
      </c>
      <c r="L3038" s="7">
        <v>0</v>
      </c>
      <c r="M3038" s="14">
        <f t="shared" si="146"/>
        <v>178176.58703999987</v>
      </c>
      <c r="N3038" t="s">
        <v>122</v>
      </c>
      <c r="O3038">
        <v>2021</v>
      </c>
      <c r="P3038" t="s">
        <v>154</v>
      </c>
      <c r="Q3038" t="s">
        <v>164</v>
      </c>
      <c r="R3038">
        <v>202101</v>
      </c>
      <c r="S3038" t="s">
        <v>179</v>
      </c>
      <c r="T3038" t="s">
        <v>193</v>
      </c>
    </row>
    <row r="3039" spans="1:20" hidden="1" x14ac:dyDescent="0.3">
      <c r="A3039" s="4" t="s">
        <v>20</v>
      </c>
      <c r="B3039" s="5">
        <v>6.497798718450307E-3</v>
      </c>
      <c r="C3039" s="5">
        <v>0</v>
      </c>
      <c r="D3039" s="5">
        <v>0</v>
      </c>
      <c r="E3039" s="6">
        <f t="shared" si="144"/>
        <v>6.497798718450307E-3</v>
      </c>
      <c r="F3039" s="5">
        <v>1.6244496796125763E-2</v>
      </c>
      <c r="G3039" s="5">
        <v>0</v>
      </c>
      <c r="H3039" s="5">
        <v>0</v>
      </c>
      <c r="I3039" s="6">
        <f t="shared" si="145"/>
        <v>1.6244496796125763E-2</v>
      </c>
      <c r="J3039" s="7">
        <v>1006277.5583999996</v>
      </c>
      <c r="K3039" s="7">
        <v>0</v>
      </c>
      <c r="L3039" s="7">
        <v>0</v>
      </c>
      <c r="M3039" s="14">
        <f t="shared" si="146"/>
        <v>1006277.5583999996</v>
      </c>
      <c r="N3039" t="s">
        <v>122</v>
      </c>
      <c r="O3039">
        <v>2021</v>
      </c>
      <c r="P3039" t="s">
        <v>154</v>
      </c>
      <c r="Q3039" t="s">
        <v>164</v>
      </c>
      <c r="R3039">
        <v>202101</v>
      </c>
      <c r="S3039" t="s">
        <v>179</v>
      </c>
      <c r="T3039" t="s">
        <v>193</v>
      </c>
    </row>
    <row r="3040" spans="1:20" hidden="1" x14ac:dyDescent="0.3">
      <c r="A3040" s="4" t="s">
        <v>21</v>
      </c>
      <c r="B3040" s="5">
        <v>5.9559383676642827E-3</v>
      </c>
      <c r="C3040" s="5">
        <v>0</v>
      </c>
      <c r="D3040" s="5">
        <v>0</v>
      </c>
      <c r="E3040" s="6">
        <f t="shared" si="144"/>
        <v>5.9559383676642827E-3</v>
      </c>
      <c r="F3040" s="5">
        <v>9.4041132121014878E-3</v>
      </c>
      <c r="G3040" s="5">
        <v>0</v>
      </c>
      <c r="H3040" s="5">
        <v>0</v>
      </c>
      <c r="I3040" s="6">
        <f t="shared" si="145"/>
        <v>9.4041132121014878E-3</v>
      </c>
      <c r="J3040" s="7">
        <v>922362.69208774145</v>
      </c>
      <c r="K3040" s="7">
        <v>0</v>
      </c>
      <c r="L3040" s="7">
        <v>0</v>
      </c>
      <c r="M3040" s="14">
        <f t="shared" si="146"/>
        <v>922362.69208774145</v>
      </c>
      <c r="N3040" t="s">
        <v>122</v>
      </c>
      <c r="O3040">
        <v>2021</v>
      </c>
      <c r="P3040" t="s">
        <v>155</v>
      </c>
      <c r="Q3040" t="s">
        <v>165</v>
      </c>
      <c r="R3040">
        <v>202101</v>
      </c>
      <c r="S3040" t="s">
        <v>179</v>
      </c>
      <c r="T3040" t="s">
        <v>194</v>
      </c>
    </row>
    <row r="3041" spans="1:20" hidden="1" x14ac:dyDescent="0.3">
      <c r="A3041" s="4" t="s">
        <v>22</v>
      </c>
      <c r="B3041" s="5">
        <v>0</v>
      </c>
      <c r="C3041" s="5">
        <v>0</v>
      </c>
      <c r="D3041" s="5">
        <v>0</v>
      </c>
      <c r="E3041" s="6">
        <f t="shared" si="144"/>
        <v>0</v>
      </c>
      <c r="F3041" s="5">
        <v>0</v>
      </c>
      <c r="G3041" s="5">
        <v>0</v>
      </c>
      <c r="H3041" s="5">
        <v>0</v>
      </c>
      <c r="I3041" s="6">
        <f t="shared" si="145"/>
        <v>0</v>
      </c>
      <c r="J3041" s="7">
        <v>0</v>
      </c>
      <c r="K3041" s="7">
        <v>0</v>
      </c>
      <c r="L3041" s="7">
        <v>0</v>
      </c>
      <c r="M3041" s="14">
        <f t="shared" si="146"/>
        <v>0</v>
      </c>
      <c r="N3041" t="s">
        <v>122</v>
      </c>
      <c r="O3041">
        <v>2021</v>
      </c>
      <c r="P3041" t="s">
        <v>155</v>
      </c>
      <c r="Q3041" t="s">
        <v>165</v>
      </c>
      <c r="R3041">
        <v>202101</v>
      </c>
      <c r="S3041" t="s">
        <v>179</v>
      </c>
      <c r="T3041" t="s">
        <v>194</v>
      </c>
    </row>
    <row r="3042" spans="1:20" hidden="1" x14ac:dyDescent="0.3">
      <c r="A3042" s="4" t="s">
        <v>23</v>
      </c>
      <c r="B3042" s="5">
        <v>0</v>
      </c>
      <c r="C3042" s="5">
        <v>0</v>
      </c>
      <c r="D3042" s="5">
        <v>0</v>
      </c>
      <c r="E3042" s="6">
        <f t="shared" si="144"/>
        <v>0</v>
      </c>
      <c r="F3042" s="5">
        <v>0</v>
      </c>
      <c r="G3042" s="5">
        <v>0</v>
      </c>
      <c r="H3042" s="5">
        <v>0</v>
      </c>
      <c r="I3042" s="6">
        <f t="shared" si="145"/>
        <v>0</v>
      </c>
      <c r="J3042" s="7">
        <v>0</v>
      </c>
      <c r="K3042" s="7">
        <v>0</v>
      </c>
      <c r="L3042" s="7">
        <v>0</v>
      </c>
      <c r="M3042" s="14">
        <f t="shared" si="146"/>
        <v>0</v>
      </c>
      <c r="N3042" t="s">
        <v>122</v>
      </c>
      <c r="O3042">
        <v>2021</v>
      </c>
      <c r="P3042" t="s">
        <v>155</v>
      </c>
      <c r="Q3042" t="s">
        <v>165</v>
      </c>
      <c r="R3042">
        <v>202101</v>
      </c>
      <c r="S3042" t="s">
        <v>179</v>
      </c>
      <c r="T3042" t="s">
        <v>194</v>
      </c>
    </row>
    <row r="3043" spans="1:20" hidden="1" x14ac:dyDescent="0.3">
      <c r="A3043" s="4" t="s">
        <v>24</v>
      </c>
      <c r="B3043" s="5">
        <v>8.2940627832690489E-2</v>
      </c>
      <c r="C3043" s="5">
        <v>0</v>
      </c>
      <c r="D3043" s="5">
        <v>0</v>
      </c>
      <c r="E3043" s="6">
        <f t="shared" si="144"/>
        <v>8.2940627832690489E-2</v>
      </c>
      <c r="F3043" s="5">
        <v>6.5410630698562428E-2</v>
      </c>
      <c r="G3043" s="5">
        <v>0</v>
      </c>
      <c r="H3043" s="5">
        <v>0</v>
      </c>
      <c r="I3043" s="6">
        <f t="shared" si="145"/>
        <v>6.5410630698562428E-2</v>
      </c>
      <c r="J3043" s="7">
        <v>12844548.759360025</v>
      </c>
      <c r="K3043" s="7">
        <v>0</v>
      </c>
      <c r="L3043" s="7">
        <v>0</v>
      </c>
      <c r="M3043" s="14">
        <f t="shared" si="146"/>
        <v>12844548.759360025</v>
      </c>
      <c r="N3043" t="s">
        <v>122</v>
      </c>
      <c r="O3043">
        <v>2021</v>
      </c>
      <c r="P3043" t="s">
        <v>155</v>
      </c>
      <c r="Q3043" t="s">
        <v>165</v>
      </c>
      <c r="R3043">
        <v>202101</v>
      </c>
      <c r="S3043" t="s">
        <v>179</v>
      </c>
      <c r="T3043" t="s">
        <v>194</v>
      </c>
    </row>
    <row r="3044" spans="1:20" hidden="1" x14ac:dyDescent="0.3">
      <c r="A3044" s="4" t="s">
        <v>25</v>
      </c>
      <c r="B3044" s="5">
        <v>3.5376753281792669E-2</v>
      </c>
      <c r="C3044" s="5">
        <v>0</v>
      </c>
      <c r="D3044" s="5">
        <v>0</v>
      </c>
      <c r="E3044" s="6">
        <f t="shared" si="144"/>
        <v>3.5376753281792669E-2</v>
      </c>
      <c r="F3044" s="5">
        <v>2.9895847843768655E-2</v>
      </c>
      <c r="G3044" s="5">
        <v>0</v>
      </c>
      <c r="H3044" s="5">
        <v>0</v>
      </c>
      <c r="I3044" s="6">
        <f t="shared" si="145"/>
        <v>2.9895847843768655E-2</v>
      </c>
      <c r="J3044" s="7">
        <v>5478598.9008000111</v>
      </c>
      <c r="K3044" s="7">
        <v>0</v>
      </c>
      <c r="L3044" s="7">
        <v>0</v>
      </c>
      <c r="M3044" s="14">
        <f t="shared" si="146"/>
        <v>5478598.9008000111</v>
      </c>
      <c r="N3044" t="s">
        <v>122</v>
      </c>
      <c r="O3044">
        <v>2021</v>
      </c>
      <c r="P3044" t="s">
        <v>155</v>
      </c>
      <c r="Q3044" t="s">
        <v>165</v>
      </c>
      <c r="R3044">
        <v>202101</v>
      </c>
      <c r="S3044" t="s">
        <v>179</v>
      </c>
      <c r="T3044" t="s">
        <v>194</v>
      </c>
    </row>
    <row r="3045" spans="1:20" hidden="1" x14ac:dyDescent="0.3">
      <c r="A3045" s="4" t="s">
        <v>26</v>
      </c>
      <c r="B3045" s="5">
        <v>1.3364883114171512E-2</v>
      </c>
      <c r="C3045" s="5">
        <v>0</v>
      </c>
      <c r="D3045" s="5">
        <v>0</v>
      </c>
      <c r="E3045" s="6">
        <f t="shared" si="144"/>
        <v>1.3364883114171512E-2</v>
      </c>
      <c r="F3045" s="5">
        <v>1.3074342176906869E-2</v>
      </c>
      <c r="G3045" s="5">
        <v>0</v>
      </c>
      <c r="H3045" s="5">
        <v>0</v>
      </c>
      <c r="I3045" s="6">
        <f t="shared" si="145"/>
        <v>1.3074342176906869E-2</v>
      </c>
      <c r="J3045" s="7">
        <v>2069744.3136000023</v>
      </c>
      <c r="K3045" s="7">
        <v>0</v>
      </c>
      <c r="L3045" s="7">
        <v>0</v>
      </c>
      <c r="M3045" s="14">
        <f t="shared" si="146"/>
        <v>2069744.3136000023</v>
      </c>
      <c r="N3045" t="s">
        <v>122</v>
      </c>
      <c r="O3045">
        <v>2021</v>
      </c>
      <c r="P3045" t="s">
        <v>155</v>
      </c>
      <c r="Q3045" t="s">
        <v>165</v>
      </c>
      <c r="R3045">
        <v>202101</v>
      </c>
      <c r="S3045" t="s">
        <v>179</v>
      </c>
      <c r="T3045" t="s">
        <v>194</v>
      </c>
    </row>
    <row r="3046" spans="1:20" hidden="1" x14ac:dyDescent="0.3">
      <c r="A3046" s="4" t="s">
        <v>27</v>
      </c>
      <c r="B3046" s="5">
        <v>0</v>
      </c>
      <c r="C3046" s="5">
        <v>0</v>
      </c>
      <c r="D3046" s="5">
        <v>0</v>
      </c>
      <c r="E3046" s="6">
        <f t="shared" si="144"/>
        <v>0</v>
      </c>
      <c r="F3046" s="5">
        <v>0</v>
      </c>
      <c r="G3046" s="5">
        <v>0</v>
      </c>
      <c r="H3046" s="5">
        <v>0</v>
      </c>
      <c r="I3046" s="6">
        <f t="shared" si="145"/>
        <v>0</v>
      </c>
      <c r="J3046" s="7">
        <v>0</v>
      </c>
      <c r="K3046" s="7">
        <v>0</v>
      </c>
      <c r="L3046" s="7">
        <v>0</v>
      </c>
      <c r="M3046" s="14">
        <f t="shared" si="146"/>
        <v>0</v>
      </c>
      <c r="N3046" t="s">
        <v>122</v>
      </c>
      <c r="O3046">
        <v>2021</v>
      </c>
      <c r="P3046" t="s">
        <v>155</v>
      </c>
      <c r="Q3046" t="s">
        <v>165</v>
      </c>
      <c r="R3046">
        <v>202101</v>
      </c>
      <c r="S3046" t="s">
        <v>179</v>
      </c>
      <c r="T3046" t="s">
        <v>194</v>
      </c>
    </row>
    <row r="3047" spans="1:20" hidden="1" x14ac:dyDescent="0.3">
      <c r="A3047" s="4" t="s">
        <v>28</v>
      </c>
      <c r="B3047" s="5">
        <v>2.1161411890354007E-2</v>
      </c>
      <c r="C3047" s="5">
        <v>0</v>
      </c>
      <c r="D3047" s="5">
        <v>0</v>
      </c>
      <c r="E3047" s="6">
        <f t="shared" si="144"/>
        <v>2.1161411890354007E-2</v>
      </c>
      <c r="F3047" s="5">
        <v>1.182936068404878E-2</v>
      </c>
      <c r="G3047" s="5">
        <v>0</v>
      </c>
      <c r="H3047" s="5">
        <v>0</v>
      </c>
      <c r="I3047" s="6">
        <f t="shared" si="145"/>
        <v>1.182936068404878E-2</v>
      </c>
      <c r="J3047" s="7">
        <v>3277148.8948799982</v>
      </c>
      <c r="K3047" s="7">
        <v>0</v>
      </c>
      <c r="L3047" s="7">
        <v>0</v>
      </c>
      <c r="M3047" s="14">
        <f t="shared" si="146"/>
        <v>3277148.8948799982</v>
      </c>
      <c r="N3047" t="s">
        <v>122</v>
      </c>
      <c r="O3047">
        <v>2021</v>
      </c>
      <c r="P3047" t="s">
        <v>155</v>
      </c>
      <c r="Q3047" t="s">
        <v>165</v>
      </c>
      <c r="R3047">
        <v>202101</v>
      </c>
      <c r="S3047" t="s">
        <v>179</v>
      </c>
      <c r="T3047" t="s">
        <v>194</v>
      </c>
    </row>
    <row r="3048" spans="1:20" hidden="1" x14ac:dyDescent="0.3">
      <c r="A3048" s="4" t="s">
        <v>29</v>
      </c>
      <c r="B3048" s="5">
        <v>3.0626258155908768E-2</v>
      </c>
      <c r="C3048" s="5">
        <v>0</v>
      </c>
      <c r="D3048" s="5">
        <v>0</v>
      </c>
      <c r="E3048" s="6">
        <f t="shared" si="144"/>
        <v>3.0626258155908768E-2</v>
      </c>
      <c r="F3048" s="5">
        <v>2.2006892088078163E-2</v>
      </c>
      <c r="G3048" s="5">
        <v>0</v>
      </c>
      <c r="H3048" s="5">
        <v>0</v>
      </c>
      <c r="I3048" s="6">
        <f t="shared" si="145"/>
        <v>2.2006892088078163E-2</v>
      </c>
      <c r="J3048" s="7">
        <v>4742916.4268427799</v>
      </c>
      <c r="K3048" s="7">
        <v>0</v>
      </c>
      <c r="L3048" s="7">
        <v>0</v>
      </c>
      <c r="M3048" s="14">
        <f t="shared" si="146"/>
        <v>4742916.4268427799</v>
      </c>
      <c r="N3048" t="s">
        <v>122</v>
      </c>
      <c r="O3048">
        <v>2021</v>
      </c>
      <c r="P3048" t="s">
        <v>155</v>
      </c>
      <c r="Q3048" t="s">
        <v>165</v>
      </c>
      <c r="R3048">
        <v>202101</v>
      </c>
      <c r="S3048" t="s">
        <v>179</v>
      </c>
      <c r="T3048" t="s">
        <v>194</v>
      </c>
    </row>
    <row r="3049" spans="1:20" hidden="1" x14ac:dyDescent="0.3">
      <c r="A3049" s="4" t="s">
        <v>30</v>
      </c>
      <c r="B3049" s="5">
        <v>4.7477647552070018E-3</v>
      </c>
      <c r="C3049" s="5">
        <v>0</v>
      </c>
      <c r="D3049" s="5">
        <v>0</v>
      </c>
      <c r="E3049" s="6">
        <f t="shared" si="144"/>
        <v>4.7477647552070018E-3</v>
      </c>
      <c r="F3049" s="5">
        <v>2.434751156516412E-3</v>
      </c>
      <c r="G3049" s="5">
        <v>0</v>
      </c>
      <c r="H3049" s="5">
        <v>0</v>
      </c>
      <c r="I3049" s="6">
        <f t="shared" si="145"/>
        <v>2.434751156516412E-3</v>
      </c>
      <c r="J3049" s="7">
        <v>735259.63680000044</v>
      </c>
      <c r="K3049" s="7">
        <v>0</v>
      </c>
      <c r="L3049" s="7">
        <v>0</v>
      </c>
      <c r="M3049" s="14">
        <f t="shared" si="146"/>
        <v>735259.63680000044</v>
      </c>
      <c r="N3049" t="s">
        <v>122</v>
      </c>
      <c r="O3049">
        <v>2021</v>
      </c>
      <c r="P3049" t="s">
        <v>155</v>
      </c>
      <c r="Q3049" t="s">
        <v>165</v>
      </c>
      <c r="R3049">
        <v>202101</v>
      </c>
      <c r="S3049" t="s">
        <v>179</v>
      </c>
      <c r="T3049" t="s">
        <v>194</v>
      </c>
    </row>
    <row r="3050" spans="1:20" hidden="1" x14ac:dyDescent="0.3">
      <c r="A3050" s="4" t="s">
        <v>31</v>
      </c>
      <c r="B3050" s="5">
        <v>0</v>
      </c>
      <c r="C3050" s="5">
        <v>0</v>
      </c>
      <c r="D3050" s="5">
        <v>0</v>
      </c>
      <c r="E3050" s="6">
        <f t="shared" si="144"/>
        <v>0</v>
      </c>
      <c r="F3050" s="5">
        <v>0</v>
      </c>
      <c r="G3050" s="5">
        <v>0</v>
      </c>
      <c r="H3050" s="5">
        <v>0</v>
      </c>
      <c r="I3050" s="6">
        <f t="shared" si="145"/>
        <v>0</v>
      </c>
      <c r="J3050" s="7">
        <v>0</v>
      </c>
      <c r="K3050" s="7">
        <v>0</v>
      </c>
      <c r="L3050" s="7">
        <v>0</v>
      </c>
      <c r="M3050" s="14">
        <f t="shared" si="146"/>
        <v>0</v>
      </c>
      <c r="N3050" t="s">
        <v>122</v>
      </c>
      <c r="O3050">
        <v>2021</v>
      </c>
      <c r="P3050" t="s">
        <v>155</v>
      </c>
      <c r="Q3050" t="s">
        <v>165</v>
      </c>
      <c r="R3050">
        <v>202101</v>
      </c>
      <c r="S3050" t="s">
        <v>179</v>
      </c>
      <c r="T3050" t="s">
        <v>194</v>
      </c>
    </row>
    <row r="3051" spans="1:20" hidden="1" x14ac:dyDescent="0.3">
      <c r="A3051" s="4" t="s">
        <v>32</v>
      </c>
      <c r="B3051" s="5">
        <v>8.6009395076756239E-3</v>
      </c>
      <c r="C3051" s="5">
        <v>5.0823733454446754E-2</v>
      </c>
      <c r="D3051" s="5">
        <v>0</v>
      </c>
      <c r="E3051" s="6">
        <f t="shared" si="144"/>
        <v>5.942467296212238E-2</v>
      </c>
      <c r="F3051" s="5">
        <v>9.3828430992825042E-3</v>
      </c>
      <c r="G3051" s="5">
        <v>9.3828430992825024E-3</v>
      </c>
      <c r="H3051" s="5">
        <v>0</v>
      </c>
      <c r="I3051" s="6">
        <f t="shared" si="145"/>
        <v>1.8765686198565008E-2</v>
      </c>
      <c r="J3051" s="7">
        <v>1331979.1490546595</v>
      </c>
      <c r="K3051" s="7">
        <v>7870785.8807775229</v>
      </c>
      <c r="L3051" s="7">
        <v>0</v>
      </c>
      <c r="M3051" s="14">
        <f t="shared" si="146"/>
        <v>9202765.0298321825</v>
      </c>
      <c r="N3051" t="s">
        <v>122</v>
      </c>
      <c r="O3051">
        <v>2021</v>
      </c>
      <c r="P3051" t="s">
        <v>156</v>
      </c>
      <c r="Q3051" t="s">
        <v>165</v>
      </c>
      <c r="R3051">
        <v>202101</v>
      </c>
      <c r="S3051" t="s">
        <v>179</v>
      </c>
      <c r="T3051" t="s">
        <v>195</v>
      </c>
    </row>
    <row r="3052" spans="1:20" hidden="1" x14ac:dyDescent="0.3">
      <c r="A3052" s="4" t="s">
        <v>33</v>
      </c>
      <c r="B3052" s="5">
        <v>0</v>
      </c>
      <c r="C3052" s="5">
        <v>0</v>
      </c>
      <c r="D3052" s="5">
        <v>0</v>
      </c>
      <c r="E3052" s="6">
        <f t="shared" si="144"/>
        <v>0</v>
      </c>
      <c r="F3052" s="5">
        <v>0</v>
      </c>
      <c r="G3052" s="5">
        <v>0</v>
      </c>
      <c r="H3052" s="5">
        <v>0</v>
      </c>
      <c r="I3052" s="6">
        <f t="shared" si="145"/>
        <v>0</v>
      </c>
      <c r="J3052" s="7">
        <v>0</v>
      </c>
      <c r="K3052" s="7">
        <v>0</v>
      </c>
      <c r="L3052" s="7">
        <v>0</v>
      </c>
      <c r="M3052" s="14">
        <f t="shared" si="146"/>
        <v>0</v>
      </c>
      <c r="N3052" t="s">
        <v>122</v>
      </c>
      <c r="O3052">
        <v>2021</v>
      </c>
      <c r="P3052" t="s">
        <v>156</v>
      </c>
      <c r="Q3052" t="s">
        <v>165</v>
      </c>
      <c r="R3052">
        <v>202101</v>
      </c>
      <c r="S3052" t="s">
        <v>179</v>
      </c>
      <c r="T3052" t="s">
        <v>195</v>
      </c>
    </row>
    <row r="3053" spans="1:20" hidden="1" x14ac:dyDescent="0.3">
      <c r="A3053" s="4" t="s">
        <v>34</v>
      </c>
      <c r="B3053" s="5">
        <v>0</v>
      </c>
      <c r="C3053" s="5">
        <v>0</v>
      </c>
      <c r="D3053" s="5">
        <v>0</v>
      </c>
      <c r="E3053" s="6">
        <f t="shared" si="144"/>
        <v>0</v>
      </c>
      <c r="F3053" s="5">
        <v>0</v>
      </c>
      <c r="G3053" s="5">
        <v>0</v>
      </c>
      <c r="H3053" s="5">
        <v>0</v>
      </c>
      <c r="I3053" s="6">
        <f t="shared" si="145"/>
        <v>0</v>
      </c>
      <c r="J3053" s="7">
        <v>0</v>
      </c>
      <c r="K3053" s="7">
        <v>0</v>
      </c>
      <c r="L3053" s="7">
        <v>0</v>
      </c>
      <c r="M3053" s="14">
        <f t="shared" si="146"/>
        <v>0</v>
      </c>
      <c r="N3053" t="s">
        <v>122</v>
      </c>
      <c r="O3053">
        <v>2021</v>
      </c>
      <c r="P3053" t="s">
        <v>156</v>
      </c>
      <c r="Q3053" t="s">
        <v>165</v>
      </c>
      <c r="R3053">
        <v>202101</v>
      </c>
      <c r="S3053" t="s">
        <v>179</v>
      </c>
      <c r="T3053" t="s">
        <v>195</v>
      </c>
    </row>
    <row r="3054" spans="1:20" hidden="1" x14ac:dyDescent="0.3">
      <c r="A3054" s="4" t="s">
        <v>35</v>
      </c>
      <c r="B3054" s="5">
        <v>0</v>
      </c>
      <c r="C3054" s="5">
        <v>0</v>
      </c>
      <c r="D3054" s="5">
        <v>0</v>
      </c>
      <c r="E3054" s="6">
        <f t="shared" si="144"/>
        <v>0</v>
      </c>
      <c r="F3054" s="5">
        <v>0</v>
      </c>
      <c r="G3054" s="5">
        <v>0</v>
      </c>
      <c r="H3054" s="5">
        <v>0</v>
      </c>
      <c r="I3054" s="6">
        <f t="shared" si="145"/>
        <v>0</v>
      </c>
      <c r="J3054" s="7">
        <v>0</v>
      </c>
      <c r="K3054" s="7">
        <v>0</v>
      </c>
      <c r="L3054" s="7">
        <v>0</v>
      </c>
      <c r="M3054" s="14">
        <f t="shared" si="146"/>
        <v>0</v>
      </c>
      <c r="N3054" t="s">
        <v>122</v>
      </c>
      <c r="O3054">
        <v>2021</v>
      </c>
      <c r="P3054" t="s">
        <v>156</v>
      </c>
      <c r="Q3054" t="s">
        <v>165</v>
      </c>
      <c r="R3054">
        <v>202101</v>
      </c>
      <c r="S3054" t="s">
        <v>179</v>
      </c>
      <c r="T3054" t="s">
        <v>195</v>
      </c>
    </row>
    <row r="3055" spans="1:20" hidden="1" x14ac:dyDescent="0.3">
      <c r="A3055" s="4" t="s">
        <v>36</v>
      </c>
      <c r="B3055" s="5">
        <v>0</v>
      </c>
      <c r="C3055" s="5">
        <v>0</v>
      </c>
      <c r="D3055" s="5">
        <v>0</v>
      </c>
      <c r="E3055" s="6">
        <f t="shared" si="144"/>
        <v>0</v>
      </c>
      <c r="F3055" s="5">
        <v>0</v>
      </c>
      <c r="G3055" s="5">
        <v>0</v>
      </c>
      <c r="H3055" s="5">
        <v>0</v>
      </c>
      <c r="I3055" s="6">
        <f t="shared" si="145"/>
        <v>0</v>
      </c>
      <c r="J3055" s="7">
        <v>0</v>
      </c>
      <c r="K3055" s="7">
        <v>0</v>
      </c>
      <c r="L3055" s="7">
        <v>0</v>
      </c>
      <c r="M3055" s="14">
        <f t="shared" si="146"/>
        <v>0</v>
      </c>
      <c r="N3055" t="s">
        <v>122</v>
      </c>
      <c r="O3055">
        <v>2021</v>
      </c>
      <c r="P3055" t="s">
        <v>156</v>
      </c>
      <c r="Q3055" t="s">
        <v>165</v>
      </c>
      <c r="R3055">
        <v>202101</v>
      </c>
      <c r="S3055" t="s">
        <v>179</v>
      </c>
      <c r="T3055" t="s">
        <v>195</v>
      </c>
    </row>
    <row r="3056" spans="1:20" hidden="1" x14ac:dyDescent="0.3">
      <c r="A3056" s="4" t="s">
        <v>37</v>
      </c>
      <c r="B3056" s="5">
        <v>0</v>
      </c>
      <c r="C3056" s="5">
        <v>9.0402581975040626E-4</v>
      </c>
      <c r="D3056" s="5">
        <v>2.3011566320919425E-3</v>
      </c>
      <c r="E3056" s="6">
        <f t="shared" si="144"/>
        <v>3.2051824518423487E-3</v>
      </c>
      <c r="F3056" s="5">
        <v>0</v>
      </c>
      <c r="G3056" s="5">
        <v>4.9310499259113058E-3</v>
      </c>
      <c r="H3056" s="5">
        <v>4.9310499259113049E-3</v>
      </c>
      <c r="I3056" s="6">
        <f t="shared" si="145"/>
        <v>9.8620998518226116E-3</v>
      </c>
      <c r="J3056" s="7">
        <v>0</v>
      </c>
      <c r="K3056" s="7">
        <v>140001.39647999997</v>
      </c>
      <c r="L3056" s="7">
        <v>356367.19104000001</v>
      </c>
      <c r="M3056" s="14">
        <f t="shared" si="146"/>
        <v>496368.58751999994</v>
      </c>
      <c r="N3056" t="s">
        <v>122</v>
      </c>
      <c r="O3056">
        <v>2021</v>
      </c>
      <c r="P3056" t="s">
        <v>154</v>
      </c>
      <c r="Q3056" t="s">
        <v>164</v>
      </c>
      <c r="R3056">
        <v>202101</v>
      </c>
      <c r="S3056" t="s">
        <v>179</v>
      </c>
      <c r="T3056" t="s">
        <v>196</v>
      </c>
    </row>
    <row r="3057" spans="1:20" hidden="1" x14ac:dyDescent="0.3">
      <c r="A3057" s="4" t="s">
        <v>38</v>
      </c>
      <c r="B3057" s="5">
        <v>1.1538661352192212E-2</v>
      </c>
      <c r="C3057" s="5">
        <v>0</v>
      </c>
      <c r="D3057" s="5">
        <v>4.6821441385350923E-3</v>
      </c>
      <c r="E3057" s="6">
        <f t="shared" si="144"/>
        <v>1.6220805490727304E-2</v>
      </c>
      <c r="F3057" s="5">
        <v>1.003361856712367E-2</v>
      </c>
      <c r="G3057" s="5">
        <v>0</v>
      </c>
      <c r="H3057" s="5">
        <v>1.0033166011146627E-2</v>
      </c>
      <c r="I3057" s="6">
        <f t="shared" si="145"/>
        <v>2.0066784578270297E-2</v>
      </c>
      <c r="J3057" s="7">
        <v>1786927.6159199988</v>
      </c>
      <c r="K3057" s="7">
        <v>0</v>
      </c>
      <c r="L3057" s="7">
        <v>725097.34080000012</v>
      </c>
      <c r="M3057" s="14">
        <f t="shared" si="146"/>
        <v>2512024.9567199992</v>
      </c>
      <c r="N3057" t="s">
        <v>122</v>
      </c>
      <c r="O3057">
        <v>2021</v>
      </c>
      <c r="P3057" t="s">
        <v>154</v>
      </c>
      <c r="Q3057" t="s">
        <v>164</v>
      </c>
      <c r="R3057">
        <v>202101</v>
      </c>
      <c r="S3057" t="s">
        <v>179</v>
      </c>
      <c r="T3057" t="s">
        <v>196</v>
      </c>
    </row>
    <row r="3058" spans="1:20" hidden="1" x14ac:dyDescent="0.3">
      <c r="A3058" s="4" t="s">
        <v>39</v>
      </c>
      <c r="B3058" s="5">
        <v>0</v>
      </c>
      <c r="C3058" s="5">
        <v>5.732375709270361E-4</v>
      </c>
      <c r="D3058" s="5">
        <v>2.7877448186135866E-3</v>
      </c>
      <c r="E3058" s="6">
        <f t="shared" si="144"/>
        <v>3.3609823895406226E-3</v>
      </c>
      <c r="F3058" s="5">
        <v>0</v>
      </c>
      <c r="G3058" s="5">
        <v>9.0511195409532036E-5</v>
      </c>
      <c r="H3058" s="5">
        <v>5.9737388970291143E-3</v>
      </c>
      <c r="I3058" s="6">
        <f t="shared" si="145"/>
        <v>6.0642500924386463E-3</v>
      </c>
      <c r="J3058" s="7">
        <v>0</v>
      </c>
      <c r="K3058" s="7">
        <v>88774.080000000002</v>
      </c>
      <c r="L3058" s="7">
        <v>431722.36800000002</v>
      </c>
      <c r="M3058" s="14">
        <f t="shared" si="146"/>
        <v>520496.44800000003</v>
      </c>
      <c r="N3058" t="s">
        <v>122</v>
      </c>
      <c r="O3058">
        <v>2021</v>
      </c>
      <c r="P3058" t="s">
        <v>154</v>
      </c>
      <c r="Q3058" t="s">
        <v>164</v>
      </c>
      <c r="R3058">
        <v>202101</v>
      </c>
      <c r="S3058" t="s">
        <v>179</v>
      </c>
      <c r="T3058" t="s">
        <v>196</v>
      </c>
    </row>
    <row r="3059" spans="1:20" hidden="1" x14ac:dyDescent="0.3">
      <c r="A3059" s="4" t="s">
        <v>40</v>
      </c>
      <c r="B3059" s="5">
        <v>0</v>
      </c>
      <c r="C3059" s="5">
        <v>0</v>
      </c>
      <c r="D3059" s="5">
        <v>4.994709466682676E-3</v>
      </c>
      <c r="E3059" s="6">
        <f t="shared" si="144"/>
        <v>4.994709466682676E-3</v>
      </c>
      <c r="F3059" s="5">
        <v>0</v>
      </c>
      <c r="G3059" s="5">
        <v>0</v>
      </c>
      <c r="H3059" s="5">
        <v>1.0702948857177163E-2</v>
      </c>
      <c r="I3059" s="6">
        <f t="shared" si="145"/>
        <v>1.0702948857177163E-2</v>
      </c>
      <c r="J3059" s="7">
        <v>0</v>
      </c>
      <c r="K3059" s="7">
        <v>0</v>
      </c>
      <c r="L3059" s="7">
        <v>773502.576</v>
      </c>
      <c r="M3059" s="14">
        <f t="shared" si="146"/>
        <v>773502.576</v>
      </c>
      <c r="N3059" t="s">
        <v>122</v>
      </c>
      <c r="O3059">
        <v>2021</v>
      </c>
      <c r="P3059" t="s">
        <v>154</v>
      </c>
      <c r="Q3059" t="s">
        <v>164</v>
      </c>
      <c r="R3059">
        <v>202101</v>
      </c>
      <c r="S3059" t="s">
        <v>179</v>
      </c>
      <c r="T3059" t="s">
        <v>196</v>
      </c>
    </row>
    <row r="3060" spans="1:20" hidden="1" x14ac:dyDescent="0.3">
      <c r="A3060" s="4" t="s">
        <v>41</v>
      </c>
      <c r="B3060" s="5">
        <v>0</v>
      </c>
      <c r="C3060" s="5">
        <v>0</v>
      </c>
      <c r="D3060" s="5">
        <v>6.7003024329798976E-3</v>
      </c>
      <c r="E3060" s="6">
        <f t="shared" si="144"/>
        <v>6.7003024329798976E-3</v>
      </c>
      <c r="F3060" s="5">
        <v>0</v>
      </c>
      <c r="G3060" s="5">
        <v>0</v>
      </c>
      <c r="H3060" s="5">
        <v>1.4357790927814067E-2</v>
      </c>
      <c r="I3060" s="6">
        <f t="shared" si="145"/>
        <v>1.4357790927814067E-2</v>
      </c>
      <c r="J3060" s="7">
        <v>0</v>
      </c>
      <c r="K3060" s="7">
        <v>0</v>
      </c>
      <c r="L3060" s="7">
        <v>1037638.1702399999</v>
      </c>
      <c r="M3060" s="14">
        <f t="shared" si="146"/>
        <v>1037638.1702399999</v>
      </c>
      <c r="N3060" t="s">
        <v>122</v>
      </c>
      <c r="O3060">
        <v>2021</v>
      </c>
      <c r="P3060" t="s">
        <v>154</v>
      </c>
      <c r="Q3060" t="s">
        <v>164</v>
      </c>
      <c r="R3060">
        <v>202101</v>
      </c>
      <c r="S3060" t="s">
        <v>179</v>
      </c>
      <c r="T3060" t="s">
        <v>196</v>
      </c>
    </row>
    <row r="3061" spans="1:20" hidden="1" x14ac:dyDescent="0.3">
      <c r="A3061" s="4" t="s">
        <v>42</v>
      </c>
      <c r="B3061" s="5">
        <v>0</v>
      </c>
      <c r="C3061" s="5">
        <v>0</v>
      </c>
      <c r="D3061" s="5">
        <v>5.9890051186548554E-3</v>
      </c>
      <c r="E3061" s="6">
        <f t="shared" si="144"/>
        <v>5.9890051186548554E-3</v>
      </c>
      <c r="F3061" s="5">
        <v>0</v>
      </c>
      <c r="G3061" s="5">
        <v>0</v>
      </c>
      <c r="H3061" s="5">
        <v>1.2833582397117547E-2</v>
      </c>
      <c r="I3061" s="6">
        <f t="shared" si="145"/>
        <v>1.2833582397117547E-2</v>
      </c>
      <c r="J3061" s="7">
        <v>0</v>
      </c>
      <c r="K3061" s="7">
        <v>0</v>
      </c>
      <c r="L3061" s="7">
        <v>927483.55391999998</v>
      </c>
      <c r="M3061" s="14">
        <f t="shared" si="146"/>
        <v>927483.55391999998</v>
      </c>
      <c r="N3061" t="s">
        <v>122</v>
      </c>
      <c r="O3061">
        <v>2021</v>
      </c>
      <c r="P3061" t="s">
        <v>154</v>
      </c>
      <c r="Q3061" t="s">
        <v>164</v>
      </c>
      <c r="R3061">
        <v>202101</v>
      </c>
      <c r="S3061" t="s">
        <v>179</v>
      </c>
      <c r="T3061" t="s">
        <v>196</v>
      </c>
    </row>
    <row r="3062" spans="1:20" hidden="1" x14ac:dyDescent="0.3">
      <c r="A3062" s="4" t="s">
        <v>43</v>
      </c>
      <c r="B3062" s="5">
        <v>1.2215390932470444E-3</v>
      </c>
      <c r="C3062" s="5">
        <v>0</v>
      </c>
      <c r="D3062" s="5">
        <v>0</v>
      </c>
      <c r="E3062" s="6">
        <f t="shared" si="144"/>
        <v>1.2215390932470444E-3</v>
      </c>
      <c r="F3062" s="5">
        <v>6.3579589215425805E-3</v>
      </c>
      <c r="G3062" s="5">
        <v>0</v>
      </c>
      <c r="H3062" s="5">
        <v>0</v>
      </c>
      <c r="I3062" s="6">
        <f t="shared" si="145"/>
        <v>6.3579589215425805E-3</v>
      </c>
      <c r="J3062" s="7">
        <v>189172.89215999993</v>
      </c>
      <c r="K3062" s="7">
        <v>0</v>
      </c>
      <c r="L3062" s="7">
        <v>0</v>
      </c>
      <c r="M3062" s="14">
        <f t="shared" si="146"/>
        <v>189172.89215999993</v>
      </c>
      <c r="N3062" t="s">
        <v>122</v>
      </c>
      <c r="O3062">
        <v>2021</v>
      </c>
      <c r="P3062" t="s">
        <v>157</v>
      </c>
      <c r="Q3062" t="s">
        <v>164</v>
      </c>
      <c r="R3062">
        <v>202101</v>
      </c>
      <c r="S3062" t="s">
        <v>179</v>
      </c>
      <c r="T3062" t="s">
        <v>197</v>
      </c>
    </row>
    <row r="3063" spans="1:20" hidden="1" x14ac:dyDescent="0.3">
      <c r="A3063" s="4" t="s">
        <v>45</v>
      </c>
      <c r="B3063" s="5">
        <v>1.8582702677538648E-3</v>
      </c>
      <c r="C3063" s="5">
        <v>0</v>
      </c>
      <c r="D3063" s="5">
        <v>0</v>
      </c>
      <c r="E3063" s="6">
        <f t="shared" si="144"/>
        <v>1.8582702677538648E-3</v>
      </c>
      <c r="F3063" s="5">
        <v>1.1273169388257211E-2</v>
      </c>
      <c r="G3063" s="5">
        <v>0</v>
      </c>
      <c r="H3063" s="5">
        <v>0</v>
      </c>
      <c r="I3063" s="6">
        <f t="shared" si="145"/>
        <v>1.1273169388257211E-2</v>
      </c>
      <c r="J3063" s="7">
        <v>287779.86960000015</v>
      </c>
      <c r="K3063" s="7">
        <v>0</v>
      </c>
      <c r="L3063" s="7">
        <v>0</v>
      </c>
      <c r="M3063" s="14">
        <f t="shared" si="146"/>
        <v>287779.86960000015</v>
      </c>
      <c r="N3063" t="s">
        <v>122</v>
      </c>
      <c r="O3063">
        <v>2021</v>
      </c>
      <c r="P3063" t="s">
        <v>157</v>
      </c>
      <c r="Q3063" t="s">
        <v>164</v>
      </c>
      <c r="R3063">
        <v>202101</v>
      </c>
      <c r="S3063" t="s">
        <v>179</v>
      </c>
      <c r="T3063" t="s">
        <v>197</v>
      </c>
    </row>
    <row r="3064" spans="1:20" hidden="1" x14ac:dyDescent="0.3">
      <c r="A3064" s="4" t="s">
        <v>168</v>
      </c>
      <c r="B3064" s="5">
        <v>1.1043006960930338E-2</v>
      </c>
      <c r="C3064" s="5">
        <v>0</v>
      </c>
      <c r="D3064" s="5">
        <v>0</v>
      </c>
      <c r="E3064" s="6">
        <f t="shared" si="144"/>
        <v>1.1043006960930338E-2</v>
      </c>
      <c r="F3064" s="5">
        <v>3.7861738151761547E-2</v>
      </c>
      <c r="G3064" s="5">
        <v>0</v>
      </c>
      <c r="H3064" s="5">
        <v>0</v>
      </c>
      <c r="I3064" s="6">
        <f t="shared" si="145"/>
        <v>3.7861738151761547E-2</v>
      </c>
      <c r="J3064" s="7">
        <v>1710168.406799993</v>
      </c>
      <c r="K3064" s="7">
        <v>0</v>
      </c>
      <c r="L3064" s="7">
        <v>0</v>
      </c>
      <c r="M3064" s="14">
        <f t="shared" si="146"/>
        <v>1710168.406799993</v>
      </c>
      <c r="N3064" t="s">
        <v>122</v>
      </c>
      <c r="O3064">
        <v>2021</v>
      </c>
      <c r="P3064" t="s">
        <v>157</v>
      </c>
      <c r="Q3064" t="s">
        <v>164</v>
      </c>
      <c r="R3064">
        <v>202101</v>
      </c>
      <c r="S3064" t="s">
        <v>179</v>
      </c>
      <c r="T3064" t="s">
        <v>197</v>
      </c>
    </row>
    <row r="3065" spans="1:20" hidden="1" x14ac:dyDescent="0.3">
      <c r="A3065" s="4" t="s">
        <v>46</v>
      </c>
      <c r="B3065" s="5">
        <v>6.1547612878481775E-3</v>
      </c>
      <c r="C3065" s="5">
        <v>0</v>
      </c>
      <c r="D3065" s="5">
        <v>0</v>
      </c>
      <c r="E3065" s="6">
        <f t="shared" si="144"/>
        <v>6.1547612878481775E-3</v>
      </c>
      <c r="F3065" s="5">
        <v>4.3445373796575379E-3</v>
      </c>
      <c r="G3065" s="5">
        <v>0</v>
      </c>
      <c r="H3065" s="5">
        <v>0</v>
      </c>
      <c r="I3065" s="6">
        <f t="shared" si="145"/>
        <v>4.3445373796575379E-3</v>
      </c>
      <c r="J3065" s="7">
        <v>953153.27999999991</v>
      </c>
      <c r="K3065" s="7">
        <v>0</v>
      </c>
      <c r="L3065" s="7">
        <v>0</v>
      </c>
      <c r="M3065" s="14">
        <f t="shared" si="146"/>
        <v>953153.27999999991</v>
      </c>
      <c r="N3065" t="s">
        <v>122</v>
      </c>
      <c r="O3065">
        <v>2021</v>
      </c>
      <c r="P3065" t="s">
        <v>157</v>
      </c>
      <c r="Q3065" t="s">
        <v>164</v>
      </c>
      <c r="R3065">
        <v>202101</v>
      </c>
      <c r="S3065" t="s">
        <v>179</v>
      </c>
      <c r="T3065" t="s">
        <v>197</v>
      </c>
    </row>
    <row r="3066" spans="1:20" hidden="1" x14ac:dyDescent="0.3">
      <c r="A3066" s="4" t="s">
        <v>47</v>
      </c>
      <c r="B3066" s="5">
        <v>0</v>
      </c>
      <c r="C3066" s="5">
        <v>0</v>
      </c>
      <c r="D3066" s="5">
        <v>0</v>
      </c>
      <c r="E3066" s="6">
        <f t="shared" si="144"/>
        <v>0</v>
      </c>
      <c r="F3066" s="5">
        <v>0</v>
      </c>
      <c r="G3066" s="5">
        <v>0</v>
      </c>
      <c r="H3066" s="5">
        <v>0</v>
      </c>
      <c r="I3066" s="6">
        <f t="shared" si="145"/>
        <v>0</v>
      </c>
      <c r="J3066" s="7">
        <v>0</v>
      </c>
      <c r="K3066" s="7">
        <v>0</v>
      </c>
      <c r="L3066" s="7">
        <v>0</v>
      </c>
      <c r="M3066" s="14">
        <f t="shared" si="146"/>
        <v>0</v>
      </c>
      <c r="N3066" t="s">
        <v>122</v>
      </c>
      <c r="O3066">
        <v>2021</v>
      </c>
      <c r="P3066" t="s">
        <v>157</v>
      </c>
      <c r="Q3066" t="s">
        <v>164</v>
      </c>
      <c r="R3066">
        <v>202101</v>
      </c>
      <c r="S3066" t="s">
        <v>179</v>
      </c>
      <c r="T3066" t="s">
        <v>197</v>
      </c>
    </row>
    <row r="3067" spans="1:20" hidden="1" x14ac:dyDescent="0.3">
      <c r="A3067" s="4" t="s">
        <v>48</v>
      </c>
      <c r="B3067" s="5">
        <v>1.2513172765367805E-3</v>
      </c>
      <c r="C3067" s="5">
        <v>0</v>
      </c>
      <c r="D3067" s="5">
        <v>0</v>
      </c>
      <c r="E3067" s="6">
        <f t="shared" si="144"/>
        <v>1.2513172765367805E-3</v>
      </c>
      <c r="F3067" s="5">
        <v>3.5751922186765162E-3</v>
      </c>
      <c r="G3067" s="5">
        <v>0</v>
      </c>
      <c r="H3067" s="5">
        <v>0</v>
      </c>
      <c r="I3067" s="6">
        <f t="shared" si="145"/>
        <v>3.5751922186765162E-3</v>
      </c>
      <c r="J3067" s="7">
        <v>193784.47199999989</v>
      </c>
      <c r="K3067" s="7">
        <v>0</v>
      </c>
      <c r="L3067" s="7">
        <v>0</v>
      </c>
      <c r="M3067" s="14">
        <f t="shared" si="146"/>
        <v>193784.47199999989</v>
      </c>
      <c r="N3067" t="s">
        <v>122</v>
      </c>
      <c r="O3067">
        <v>2021</v>
      </c>
      <c r="P3067" t="s">
        <v>157</v>
      </c>
      <c r="Q3067" t="s">
        <v>164</v>
      </c>
      <c r="R3067">
        <v>202101</v>
      </c>
      <c r="S3067" t="s">
        <v>179</v>
      </c>
      <c r="T3067" t="s">
        <v>197</v>
      </c>
    </row>
    <row r="3068" spans="1:20" hidden="1" x14ac:dyDescent="0.3">
      <c r="A3068" s="4" t="s">
        <v>49</v>
      </c>
      <c r="B3068" s="5">
        <v>6.7528886860738352E-2</v>
      </c>
      <c r="C3068" s="5">
        <v>0</v>
      </c>
      <c r="D3068" s="5">
        <v>4.4848297325423125E-3</v>
      </c>
      <c r="E3068" s="6">
        <f t="shared" si="144"/>
        <v>7.2013716593280666E-2</v>
      </c>
      <c r="F3068" s="5">
        <v>4.5385481297332608E-2</v>
      </c>
      <c r="G3068" s="5">
        <v>0</v>
      </c>
      <c r="H3068" s="5">
        <v>1.3454489197626937E-2</v>
      </c>
      <c r="I3068" s="6">
        <f t="shared" si="145"/>
        <v>5.8839970494959544E-2</v>
      </c>
      <c r="J3068" s="7">
        <v>10457819.076288525</v>
      </c>
      <c r="K3068" s="7">
        <v>0</v>
      </c>
      <c r="L3068" s="7">
        <v>694540.36800000002</v>
      </c>
      <c r="M3068" s="14">
        <f t="shared" si="146"/>
        <v>11152359.444288526</v>
      </c>
      <c r="N3068" t="s">
        <v>122</v>
      </c>
      <c r="O3068">
        <v>2021</v>
      </c>
      <c r="P3068" t="s">
        <v>158</v>
      </c>
      <c r="Q3068" t="s">
        <v>164</v>
      </c>
      <c r="R3068">
        <v>202101</v>
      </c>
      <c r="S3068" t="s">
        <v>179</v>
      </c>
      <c r="T3068" t="s">
        <v>198</v>
      </c>
    </row>
    <row r="3069" spans="1:20" hidden="1" x14ac:dyDescent="0.3">
      <c r="A3069" s="4" t="s">
        <v>50</v>
      </c>
      <c r="B3069" s="5">
        <v>5.3875356053547877E-3</v>
      </c>
      <c r="C3069" s="5">
        <v>0</v>
      </c>
      <c r="D3069" s="5">
        <v>2.0328814488980895E-3</v>
      </c>
      <c r="E3069" s="6">
        <f t="shared" si="144"/>
        <v>7.4204170542528768E-3</v>
      </c>
      <c r="F3069" s="5">
        <v>1.8297290735167331E-2</v>
      </c>
      <c r="G3069" s="5">
        <v>0</v>
      </c>
      <c r="H3069" s="5">
        <v>6.0986443466942682E-3</v>
      </c>
      <c r="I3069" s="6">
        <f t="shared" si="145"/>
        <v>2.4395935081861598E-2</v>
      </c>
      <c r="J3069" s="7">
        <v>834337.35171816451</v>
      </c>
      <c r="K3069" s="7">
        <v>0</v>
      </c>
      <c r="L3069" s="7">
        <v>314820.92160000006</v>
      </c>
      <c r="M3069" s="14">
        <f t="shared" si="146"/>
        <v>1149158.2733181645</v>
      </c>
      <c r="N3069" t="s">
        <v>122</v>
      </c>
      <c r="O3069">
        <v>2021</v>
      </c>
      <c r="P3069" t="s">
        <v>158</v>
      </c>
      <c r="Q3069" t="s">
        <v>164</v>
      </c>
      <c r="R3069">
        <v>202101</v>
      </c>
      <c r="S3069" t="s">
        <v>179</v>
      </c>
      <c r="T3069" t="s">
        <v>198</v>
      </c>
    </row>
    <row r="3070" spans="1:20" hidden="1" x14ac:dyDescent="0.3">
      <c r="A3070" s="4" t="s">
        <v>51</v>
      </c>
      <c r="B3070" s="5">
        <v>5.8661603137542886E-3</v>
      </c>
      <c r="C3070" s="5">
        <v>0</v>
      </c>
      <c r="D3070" s="5">
        <v>2.4959970654101949E-3</v>
      </c>
      <c r="E3070" s="6">
        <f t="shared" si="144"/>
        <v>8.3621573791644831E-3</v>
      </c>
      <c r="F3070" s="5">
        <v>1.4977430588308836E-2</v>
      </c>
      <c r="G3070" s="5">
        <v>0</v>
      </c>
      <c r="H3070" s="5">
        <v>7.487991196230585E-3</v>
      </c>
      <c r="I3070" s="6">
        <f t="shared" si="145"/>
        <v>2.2465421784539419E-2</v>
      </c>
      <c r="J3070" s="7">
        <v>908459.26959022589</v>
      </c>
      <c r="K3070" s="7">
        <v>0</v>
      </c>
      <c r="L3070" s="7">
        <v>386541.03360000002</v>
      </c>
      <c r="M3070" s="14">
        <f t="shared" si="146"/>
        <v>1295000.303190226</v>
      </c>
      <c r="N3070" t="s">
        <v>122</v>
      </c>
      <c r="O3070">
        <v>2021</v>
      </c>
      <c r="P3070" t="s">
        <v>158</v>
      </c>
      <c r="Q3070" t="s">
        <v>164</v>
      </c>
      <c r="R3070">
        <v>202101</v>
      </c>
      <c r="S3070" t="s">
        <v>179</v>
      </c>
      <c r="T3070" t="s">
        <v>198</v>
      </c>
    </row>
    <row r="3071" spans="1:20" hidden="1" x14ac:dyDescent="0.3">
      <c r="A3071" s="4" t="s">
        <v>52</v>
      </c>
      <c r="B3071" s="5">
        <v>8.1423569686430233E-3</v>
      </c>
      <c r="C3071" s="5">
        <v>0</v>
      </c>
      <c r="D3071" s="5">
        <v>1.1205285991700066E-3</v>
      </c>
      <c r="E3071" s="6">
        <f t="shared" si="144"/>
        <v>9.2628855678130294E-3</v>
      </c>
      <c r="F3071" s="5">
        <v>6.5828792421352787E-3</v>
      </c>
      <c r="G3071" s="5">
        <v>0</v>
      </c>
      <c r="H3071" s="5">
        <v>3.3615857975100197E-3</v>
      </c>
      <c r="I3071" s="6">
        <f t="shared" si="145"/>
        <v>9.9444650396452988E-3</v>
      </c>
      <c r="J3071" s="7">
        <v>1260961.0492799969</v>
      </c>
      <c r="K3071" s="7">
        <v>0</v>
      </c>
      <c r="L3071" s="7">
        <v>173529.96480000002</v>
      </c>
      <c r="M3071" s="14">
        <f t="shared" si="146"/>
        <v>1434491.0140799969</v>
      </c>
      <c r="N3071" t="s">
        <v>122</v>
      </c>
      <c r="O3071">
        <v>2021</v>
      </c>
      <c r="P3071" t="s">
        <v>158</v>
      </c>
      <c r="Q3071" t="s">
        <v>164</v>
      </c>
      <c r="R3071">
        <v>202101</v>
      </c>
      <c r="S3071" t="s">
        <v>179</v>
      </c>
      <c r="T3071" t="s">
        <v>198</v>
      </c>
    </row>
    <row r="3072" spans="1:20" hidden="1" x14ac:dyDescent="0.3">
      <c r="A3072" s="4" t="s">
        <v>53</v>
      </c>
      <c r="B3072" s="5">
        <v>8.9355970852121984E-3</v>
      </c>
      <c r="C3072" s="5">
        <v>5.3161147215819368E-3</v>
      </c>
      <c r="D3072" s="5">
        <v>2.4318397130640721E-3</v>
      </c>
      <c r="E3072" s="6">
        <f t="shared" si="144"/>
        <v>1.6683551519858206E-2</v>
      </c>
      <c r="F3072" s="5">
        <v>1.0179794147710071E-2</v>
      </c>
      <c r="G3072" s="5">
        <v>1.0179794147710069E-2</v>
      </c>
      <c r="H3072" s="5">
        <v>1.0179794147710069E-2</v>
      </c>
      <c r="I3072" s="6">
        <f t="shared" si="145"/>
        <v>3.0539382443130206E-2</v>
      </c>
      <c r="J3072" s="7">
        <v>1383805.6867199971</v>
      </c>
      <c r="K3072" s="7">
        <v>823276.80095999979</v>
      </c>
      <c r="L3072" s="7">
        <v>376605.34512000007</v>
      </c>
      <c r="M3072" s="14">
        <f t="shared" si="146"/>
        <v>2583687.8327999972</v>
      </c>
      <c r="N3072" t="s">
        <v>122</v>
      </c>
      <c r="O3072">
        <v>2021</v>
      </c>
      <c r="P3072" t="s">
        <v>156</v>
      </c>
      <c r="Q3072" t="s">
        <v>165</v>
      </c>
      <c r="R3072">
        <v>202101</v>
      </c>
      <c r="S3072" t="s">
        <v>179</v>
      </c>
      <c r="T3072" t="s">
        <v>199</v>
      </c>
    </row>
    <row r="3073" spans="1:20" hidden="1" x14ac:dyDescent="0.3">
      <c r="A3073" s="4" t="s">
        <v>54</v>
      </c>
      <c r="B3073" s="5">
        <v>1.5445433825839404E-3</v>
      </c>
      <c r="C3073" s="5">
        <v>6.5884758652315347E-3</v>
      </c>
      <c r="D3073" s="5">
        <v>3.0026636537728935E-3</v>
      </c>
      <c r="E3073" s="6">
        <f t="shared" si="144"/>
        <v>1.1135682901588367E-2</v>
      </c>
      <c r="F3073" s="5">
        <v>4.2123910434107422E-3</v>
      </c>
      <c r="G3073" s="5">
        <v>1.2591917532527414E-2</v>
      </c>
      <c r="H3073" s="5">
        <v>1.2569289715572834E-2</v>
      </c>
      <c r="I3073" s="6">
        <f t="shared" si="145"/>
        <v>2.937359829151099E-2</v>
      </c>
      <c r="J3073" s="7">
        <v>239194.7505939556</v>
      </c>
      <c r="K3073" s="7">
        <v>1020320.2183559895</v>
      </c>
      <c r="L3073" s="7">
        <v>465005.63977697777</v>
      </c>
      <c r="M3073" s="14">
        <f t="shared" si="146"/>
        <v>1724520.6087269229</v>
      </c>
      <c r="N3073" t="s">
        <v>122</v>
      </c>
      <c r="O3073">
        <v>2021</v>
      </c>
      <c r="P3073" t="s">
        <v>156</v>
      </c>
      <c r="Q3073" t="s">
        <v>165</v>
      </c>
      <c r="R3073">
        <v>202101</v>
      </c>
      <c r="S3073" t="s">
        <v>179</v>
      </c>
      <c r="T3073" t="s">
        <v>199</v>
      </c>
    </row>
    <row r="3074" spans="1:20" hidden="1" x14ac:dyDescent="0.3">
      <c r="A3074" s="4" t="s">
        <v>55</v>
      </c>
      <c r="B3074" s="5">
        <v>8.9508784078766012E-3</v>
      </c>
      <c r="C3074" s="5">
        <v>0</v>
      </c>
      <c r="D3074" s="5">
        <v>3.6655978193507761E-3</v>
      </c>
      <c r="E3074" s="6">
        <f t="shared" si="144"/>
        <v>1.2616476227227377E-2</v>
      </c>
      <c r="F3074" s="5">
        <v>5.1147876616437814E-3</v>
      </c>
      <c r="G3074" s="5">
        <v>0</v>
      </c>
      <c r="H3074" s="5">
        <v>1.5344362966829093E-2</v>
      </c>
      <c r="I3074" s="6">
        <f t="shared" si="145"/>
        <v>2.0459150628472873E-2</v>
      </c>
      <c r="J3074" s="7">
        <v>1386172.2192529691</v>
      </c>
      <c r="K3074" s="7">
        <v>0</v>
      </c>
      <c r="L3074" s="7">
        <v>567670.52713697776</v>
      </c>
      <c r="M3074" s="14">
        <f t="shared" si="146"/>
        <v>1953842.7463899469</v>
      </c>
      <c r="N3074" t="s">
        <v>122</v>
      </c>
      <c r="O3074">
        <v>2021</v>
      </c>
      <c r="P3074" t="s">
        <v>156</v>
      </c>
      <c r="Q3074" t="s">
        <v>165</v>
      </c>
      <c r="R3074">
        <v>202101</v>
      </c>
      <c r="S3074" t="s">
        <v>179</v>
      </c>
      <c r="T3074" t="s">
        <v>199</v>
      </c>
    </row>
    <row r="3075" spans="1:20" hidden="1" x14ac:dyDescent="0.3">
      <c r="A3075" s="4" t="s">
        <v>57</v>
      </c>
      <c r="B3075" s="5">
        <v>3.9222679571137932E-2</v>
      </c>
      <c r="C3075" s="5">
        <v>0</v>
      </c>
      <c r="D3075" s="5">
        <v>0</v>
      </c>
      <c r="E3075" s="6">
        <f t="shared" si="144"/>
        <v>3.9222679571137932E-2</v>
      </c>
      <c r="F3075" s="5">
        <v>7.494779535886481E-2</v>
      </c>
      <c r="G3075" s="5">
        <v>0</v>
      </c>
      <c r="H3075" s="5">
        <v>0</v>
      </c>
      <c r="I3075" s="6">
        <f t="shared" si="145"/>
        <v>7.494779535886481E-2</v>
      </c>
      <c r="J3075" s="7">
        <v>6074195.88432003</v>
      </c>
      <c r="K3075" s="7">
        <v>0</v>
      </c>
      <c r="L3075" s="7">
        <v>0</v>
      </c>
      <c r="M3075" s="14">
        <f t="shared" si="146"/>
        <v>6074195.88432003</v>
      </c>
      <c r="N3075" t="s">
        <v>122</v>
      </c>
      <c r="O3075">
        <v>2021</v>
      </c>
      <c r="P3075" t="s">
        <v>159</v>
      </c>
      <c r="Q3075" t="s">
        <v>164</v>
      </c>
      <c r="R3075">
        <v>202101</v>
      </c>
      <c r="S3075" t="s">
        <v>179</v>
      </c>
      <c r="T3075" t="s">
        <v>200</v>
      </c>
    </row>
    <row r="3076" spans="1:20" hidden="1" x14ac:dyDescent="0.3">
      <c r="A3076" s="4" t="s">
        <v>58</v>
      </c>
      <c r="B3076" s="5">
        <v>2.1422491433512728E-3</v>
      </c>
      <c r="C3076" s="5">
        <v>0</v>
      </c>
      <c r="D3076" s="5">
        <v>0</v>
      </c>
      <c r="E3076" s="6">
        <f t="shared" si="144"/>
        <v>2.1422491433512728E-3</v>
      </c>
      <c r="F3076" s="5">
        <v>1.2853494860107643E-2</v>
      </c>
      <c r="G3076" s="5">
        <v>0</v>
      </c>
      <c r="H3076" s="5">
        <v>0</v>
      </c>
      <c r="I3076" s="6">
        <f t="shared" si="145"/>
        <v>1.2853494860107643E-2</v>
      </c>
      <c r="J3076" s="7">
        <v>331758.08160000038</v>
      </c>
      <c r="K3076" s="7">
        <v>0</v>
      </c>
      <c r="L3076" s="7">
        <v>0</v>
      </c>
      <c r="M3076" s="14">
        <f t="shared" si="146"/>
        <v>331758.08160000038</v>
      </c>
      <c r="N3076" t="s">
        <v>122</v>
      </c>
      <c r="O3076">
        <v>2021</v>
      </c>
      <c r="P3076" t="s">
        <v>159</v>
      </c>
      <c r="Q3076" t="s">
        <v>164</v>
      </c>
      <c r="R3076">
        <v>202101</v>
      </c>
      <c r="S3076" t="s">
        <v>179</v>
      </c>
      <c r="T3076" t="s">
        <v>200</v>
      </c>
    </row>
    <row r="3077" spans="1:20" hidden="1" x14ac:dyDescent="0.3">
      <c r="A3077" s="4" t="s">
        <v>60</v>
      </c>
      <c r="B3077" s="5">
        <v>2.222834277664227E-3</v>
      </c>
      <c r="C3077" s="5">
        <v>0</v>
      </c>
      <c r="D3077" s="5">
        <v>0</v>
      </c>
      <c r="E3077" s="6">
        <f t="shared" si="144"/>
        <v>2.222834277664227E-3</v>
      </c>
      <c r="F3077" s="5">
        <v>8.3356285412408554E-3</v>
      </c>
      <c r="G3077" s="5">
        <v>0</v>
      </c>
      <c r="H3077" s="5">
        <v>0</v>
      </c>
      <c r="I3077" s="6">
        <f t="shared" si="145"/>
        <v>8.3356285412408554E-3</v>
      </c>
      <c r="J3077" s="7">
        <v>344237.84832000022</v>
      </c>
      <c r="K3077" s="7">
        <v>0</v>
      </c>
      <c r="L3077" s="7">
        <v>0</v>
      </c>
      <c r="M3077" s="14">
        <f t="shared" si="146"/>
        <v>344237.84832000022</v>
      </c>
      <c r="N3077" t="s">
        <v>122</v>
      </c>
      <c r="O3077">
        <v>2021</v>
      </c>
      <c r="P3077" t="s">
        <v>154</v>
      </c>
      <c r="Q3077" t="s">
        <v>164</v>
      </c>
      <c r="R3077">
        <v>202101</v>
      </c>
      <c r="S3077" t="s">
        <v>179</v>
      </c>
      <c r="T3077" t="s">
        <v>201</v>
      </c>
    </row>
    <row r="3078" spans="1:20" hidden="1" x14ac:dyDescent="0.3">
      <c r="A3078" s="4" t="s">
        <v>61</v>
      </c>
      <c r="B3078" s="5">
        <v>4.5589131459850579E-2</v>
      </c>
      <c r="C3078" s="5">
        <v>0</v>
      </c>
      <c r="D3078" s="5">
        <v>0</v>
      </c>
      <c r="E3078" s="6">
        <f t="shared" si="144"/>
        <v>4.5589131459850579E-2</v>
      </c>
      <c r="F3078" s="5">
        <v>8.1047344817512329E-2</v>
      </c>
      <c r="G3078" s="5">
        <v>0</v>
      </c>
      <c r="H3078" s="5">
        <v>0</v>
      </c>
      <c r="I3078" s="6">
        <f t="shared" si="145"/>
        <v>8.1047344817512329E-2</v>
      </c>
      <c r="J3078" s="7">
        <v>7060132.4976000041</v>
      </c>
      <c r="K3078" s="7">
        <v>0</v>
      </c>
      <c r="L3078" s="7">
        <v>0</v>
      </c>
      <c r="M3078" s="14">
        <f t="shared" si="146"/>
        <v>7060132.4976000041</v>
      </c>
      <c r="N3078" t="s">
        <v>122</v>
      </c>
      <c r="O3078">
        <v>2021</v>
      </c>
      <c r="P3078" t="s">
        <v>154</v>
      </c>
      <c r="Q3078" t="s">
        <v>164</v>
      </c>
      <c r="R3078">
        <v>202101</v>
      </c>
      <c r="S3078" t="s">
        <v>179</v>
      </c>
      <c r="T3078" t="s">
        <v>201</v>
      </c>
    </row>
    <row r="3079" spans="1:20" hidden="1" x14ac:dyDescent="0.3">
      <c r="A3079" s="4" t="s">
        <v>62</v>
      </c>
      <c r="B3079" s="5">
        <v>0</v>
      </c>
      <c r="C3079" s="5">
        <v>0</v>
      </c>
      <c r="D3079" s="5">
        <v>0</v>
      </c>
      <c r="E3079" s="6">
        <f t="shared" si="144"/>
        <v>0</v>
      </c>
      <c r="F3079" s="5">
        <v>0</v>
      </c>
      <c r="G3079" s="5">
        <v>0</v>
      </c>
      <c r="H3079" s="5">
        <v>0</v>
      </c>
      <c r="I3079" s="6">
        <f t="shared" si="145"/>
        <v>0</v>
      </c>
      <c r="J3079" s="7">
        <v>0</v>
      </c>
      <c r="K3079" s="7">
        <v>0</v>
      </c>
      <c r="L3079" s="7">
        <v>0</v>
      </c>
      <c r="M3079" s="14">
        <f t="shared" si="146"/>
        <v>0</v>
      </c>
      <c r="N3079" t="s">
        <v>122</v>
      </c>
      <c r="O3079">
        <v>2021</v>
      </c>
      <c r="P3079" t="s">
        <v>154</v>
      </c>
      <c r="Q3079" t="s">
        <v>164</v>
      </c>
      <c r="R3079">
        <v>202101</v>
      </c>
      <c r="S3079" t="s">
        <v>179</v>
      </c>
      <c r="T3079" t="s">
        <v>201</v>
      </c>
    </row>
    <row r="3080" spans="1:20" hidden="1" x14ac:dyDescent="0.3">
      <c r="A3080" s="4" t="s">
        <v>63</v>
      </c>
      <c r="B3080" s="5">
        <v>1.1564193051897329E-2</v>
      </c>
      <c r="C3080" s="5">
        <v>0</v>
      </c>
      <c r="D3080" s="5">
        <v>0</v>
      </c>
      <c r="E3080" s="6">
        <f t="shared" si="144"/>
        <v>1.1564193051897329E-2</v>
      </c>
      <c r="F3080" s="5">
        <v>4.9093272390130218E-3</v>
      </c>
      <c r="G3080" s="5">
        <v>0</v>
      </c>
      <c r="H3080" s="5">
        <v>0</v>
      </c>
      <c r="I3080" s="6">
        <f t="shared" si="145"/>
        <v>4.9093272390130218E-3</v>
      </c>
      <c r="J3080" s="7">
        <v>1790881.5667199986</v>
      </c>
      <c r="K3080" s="7">
        <v>0</v>
      </c>
      <c r="L3080" s="7">
        <v>0</v>
      </c>
      <c r="M3080" s="14">
        <f t="shared" si="146"/>
        <v>1790881.5667199986</v>
      </c>
      <c r="N3080" t="s">
        <v>122</v>
      </c>
      <c r="O3080">
        <v>2021</v>
      </c>
      <c r="P3080" t="s">
        <v>154</v>
      </c>
      <c r="Q3080" t="s">
        <v>164</v>
      </c>
      <c r="R3080">
        <v>202101</v>
      </c>
      <c r="S3080" t="s">
        <v>179</v>
      </c>
      <c r="T3080" t="s">
        <v>201</v>
      </c>
    </row>
    <row r="3081" spans="1:20" hidden="1" x14ac:dyDescent="0.3">
      <c r="A3081" s="4" t="s">
        <v>64</v>
      </c>
      <c r="B3081" s="5">
        <v>3.6385500554631878E-4</v>
      </c>
      <c r="C3081" s="5">
        <v>0</v>
      </c>
      <c r="D3081" s="5">
        <v>0</v>
      </c>
      <c r="E3081" s="6">
        <f t="shared" si="144"/>
        <v>3.6385500554631878E-4</v>
      </c>
      <c r="F3081" s="5">
        <v>2.4257000369754585E-3</v>
      </c>
      <c r="G3081" s="5">
        <v>0</v>
      </c>
      <c r="H3081" s="5">
        <v>0</v>
      </c>
      <c r="I3081" s="6">
        <f t="shared" si="145"/>
        <v>2.4257000369754585E-3</v>
      </c>
      <c r="J3081" s="7">
        <v>56348.179200000013</v>
      </c>
      <c r="K3081" s="7">
        <v>0</v>
      </c>
      <c r="L3081" s="7">
        <v>0</v>
      </c>
      <c r="M3081" s="14">
        <f t="shared" si="146"/>
        <v>56348.179200000013</v>
      </c>
      <c r="N3081" t="s">
        <v>122</v>
      </c>
      <c r="O3081">
        <v>2021</v>
      </c>
      <c r="P3081" t="s">
        <v>154</v>
      </c>
      <c r="Q3081" t="s">
        <v>164</v>
      </c>
      <c r="R3081">
        <v>202101</v>
      </c>
      <c r="S3081" t="s">
        <v>179</v>
      </c>
      <c r="T3081" t="s">
        <v>201</v>
      </c>
    </row>
    <row r="3082" spans="1:20" hidden="1" x14ac:dyDescent="0.3">
      <c r="A3082" s="4" t="s">
        <v>65</v>
      </c>
      <c r="B3082" s="5">
        <v>9.8812278844525002E-3</v>
      </c>
      <c r="C3082" s="5">
        <v>0</v>
      </c>
      <c r="D3082" s="5">
        <v>0</v>
      </c>
      <c r="E3082" s="6">
        <f t="shared" si="144"/>
        <v>9.8812278844525002E-3</v>
      </c>
      <c r="F3082" s="5">
        <v>1.4663718768298259E-2</v>
      </c>
      <c r="G3082" s="5">
        <v>0</v>
      </c>
      <c r="H3082" s="5">
        <v>0</v>
      </c>
      <c r="I3082" s="6">
        <f t="shared" si="145"/>
        <v>1.4663718768298259E-2</v>
      </c>
      <c r="J3082" s="7">
        <v>1530250.2124800012</v>
      </c>
      <c r="K3082" s="7">
        <v>0</v>
      </c>
      <c r="L3082" s="7">
        <v>0</v>
      </c>
      <c r="M3082" s="14">
        <f t="shared" si="146"/>
        <v>1530250.2124800012</v>
      </c>
      <c r="N3082" t="s">
        <v>122</v>
      </c>
      <c r="O3082">
        <v>2021</v>
      </c>
      <c r="P3082" t="s">
        <v>154</v>
      </c>
      <c r="Q3082" t="s">
        <v>164</v>
      </c>
      <c r="R3082">
        <v>202101</v>
      </c>
      <c r="S3082" t="s">
        <v>179</v>
      </c>
      <c r="T3082" t="s">
        <v>201</v>
      </c>
    </row>
    <row r="3083" spans="1:20" hidden="1" x14ac:dyDescent="0.3">
      <c r="A3083" s="4" t="s">
        <v>66</v>
      </c>
      <c r="B3083" s="5">
        <v>3.1628232123906857E-3</v>
      </c>
      <c r="C3083" s="5">
        <v>0</v>
      </c>
      <c r="D3083" s="5">
        <v>0</v>
      </c>
      <c r="E3083" s="6">
        <f t="shared" ref="E3083:E3134" si="147">SUM(B3083:D3083)</f>
        <v>3.1628232123906857E-3</v>
      </c>
      <c r="F3083" s="5">
        <v>7.9070580309767227E-3</v>
      </c>
      <c r="G3083" s="5">
        <v>0</v>
      </c>
      <c r="H3083" s="5">
        <v>0</v>
      </c>
      <c r="I3083" s="6">
        <f t="shared" ref="I3083:I3134" si="148">SUM(F3083:H3083)</f>
        <v>7.9070580309767227E-3</v>
      </c>
      <c r="J3083" s="7">
        <v>489808.65023999993</v>
      </c>
      <c r="K3083" s="7">
        <v>0</v>
      </c>
      <c r="L3083" s="7">
        <v>0</v>
      </c>
      <c r="M3083" s="14">
        <f t="shared" ref="M3083:M3146" si="149">SUM(J3083:L3083)</f>
        <v>489808.65023999993</v>
      </c>
      <c r="N3083" t="s">
        <v>122</v>
      </c>
      <c r="O3083">
        <v>2021</v>
      </c>
      <c r="P3083" t="s">
        <v>154</v>
      </c>
      <c r="Q3083" t="s">
        <v>164</v>
      </c>
      <c r="R3083">
        <v>202101</v>
      </c>
      <c r="S3083" t="s">
        <v>179</v>
      </c>
      <c r="T3083" t="s">
        <v>201</v>
      </c>
    </row>
    <row r="3084" spans="1:20" hidden="1" x14ac:dyDescent="0.3">
      <c r="A3084" s="4" t="s">
        <v>67</v>
      </c>
      <c r="B3084" s="5">
        <v>0</v>
      </c>
      <c r="C3084" s="5">
        <v>1.7469264122009088E-3</v>
      </c>
      <c r="D3084" s="5">
        <v>0</v>
      </c>
      <c r="E3084" s="6">
        <f t="shared" si="147"/>
        <v>1.7469264122009088E-3</v>
      </c>
      <c r="F3084" s="5">
        <v>0</v>
      </c>
      <c r="G3084" s="5">
        <v>8.0627372870811162E-3</v>
      </c>
      <c r="H3084" s="5">
        <v>0</v>
      </c>
      <c r="I3084" s="6">
        <f t="shared" si="148"/>
        <v>8.0627372870811162E-3</v>
      </c>
      <c r="J3084" s="7">
        <v>0</v>
      </c>
      <c r="K3084" s="7">
        <v>270536.67264000006</v>
      </c>
      <c r="L3084" s="7">
        <v>0</v>
      </c>
      <c r="M3084" s="14">
        <f t="shared" si="149"/>
        <v>270536.67264000006</v>
      </c>
      <c r="N3084" t="s">
        <v>122</v>
      </c>
      <c r="O3084">
        <v>2021</v>
      </c>
      <c r="P3084" t="s">
        <v>154</v>
      </c>
      <c r="Q3084" t="s">
        <v>164</v>
      </c>
      <c r="R3084">
        <v>202101</v>
      </c>
      <c r="S3084" t="s">
        <v>179</v>
      </c>
      <c r="T3084" t="s">
        <v>201</v>
      </c>
    </row>
    <row r="3085" spans="1:20" hidden="1" x14ac:dyDescent="0.3">
      <c r="A3085" s="4" t="s">
        <v>68</v>
      </c>
      <c r="B3085" s="5">
        <v>9.8503243452998171E-2</v>
      </c>
      <c r="C3085" s="5">
        <v>0</v>
      </c>
      <c r="D3085" s="5">
        <v>0</v>
      </c>
      <c r="E3085" s="6">
        <f t="shared" si="147"/>
        <v>9.8503243452998171E-2</v>
      </c>
      <c r="F3085" s="5">
        <v>0.13394208741484195</v>
      </c>
      <c r="G3085" s="5">
        <v>0</v>
      </c>
      <c r="H3085" s="5">
        <v>0</v>
      </c>
      <c r="I3085" s="6">
        <f t="shared" si="148"/>
        <v>0.13394208741484195</v>
      </c>
      <c r="J3085" s="7">
        <v>15254643.551040044</v>
      </c>
      <c r="K3085" s="7">
        <v>0</v>
      </c>
      <c r="L3085" s="7">
        <v>0</v>
      </c>
      <c r="M3085" s="14">
        <f t="shared" si="149"/>
        <v>15254643.551040044</v>
      </c>
      <c r="N3085" t="s">
        <v>122</v>
      </c>
      <c r="O3085">
        <v>2021</v>
      </c>
      <c r="P3085" t="s">
        <v>154</v>
      </c>
      <c r="Q3085" t="s">
        <v>164</v>
      </c>
      <c r="R3085">
        <v>202101</v>
      </c>
      <c r="S3085" t="s">
        <v>179</v>
      </c>
      <c r="T3085" t="s">
        <v>202</v>
      </c>
    </row>
    <row r="3086" spans="1:20" hidden="1" x14ac:dyDescent="0.3">
      <c r="A3086" s="4" t="s">
        <v>69</v>
      </c>
      <c r="B3086" s="5">
        <v>4.2583918409065863E-2</v>
      </c>
      <c r="C3086" s="5">
        <v>2.6827518319385295E-3</v>
      </c>
      <c r="D3086" s="5">
        <v>0</v>
      </c>
      <c r="E3086" s="6">
        <f t="shared" si="147"/>
        <v>4.5266670241004392E-2</v>
      </c>
      <c r="F3086" s="5">
        <v>3.9510852132123186E-2</v>
      </c>
      <c r="G3086" s="5">
        <v>2.0120638739538972E-3</v>
      </c>
      <c r="H3086" s="5">
        <v>0</v>
      </c>
      <c r="I3086" s="6">
        <f t="shared" si="148"/>
        <v>4.1522916006077083E-2</v>
      </c>
      <c r="J3086" s="7">
        <v>6594732.047040008</v>
      </c>
      <c r="K3086" s="7">
        <v>415462.69440000004</v>
      </c>
      <c r="L3086" s="7">
        <v>0</v>
      </c>
      <c r="M3086" s="14">
        <f t="shared" si="149"/>
        <v>7010194.7414400084</v>
      </c>
      <c r="N3086" t="s">
        <v>122</v>
      </c>
      <c r="O3086">
        <v>2021</v>
      </c>
      <c r="P3086" t="s">
        <v>154</v>
      </c>
      <c r="Q3086" t="s">
        <v>164</v>
      </c>
      <c r="R3086">
        <v>202101</v>
      </c>
      <c r="S3086" t="s">
        <v>179</v>
      </c>
      <c r="T3086" t="s">
        <v>202</v>
      </c>
    </row>
    <row r="3087" spans="1:20" hidden="1" x14ac:dyDescent="0.3">
      <c r="A3087" s="4" t="s">
        <v>70</v>
      </c>
      <c r="B3087" s="5">
        <v>2.3204053463157016E-3</v>
      </c>
      <c r="C3087" s="5">
        <v>0</v>
      </c>
      <c r="D3087" s="5">
        <v>0</v>
      </c>
      <c r="E3087" s="6">
        <f t="shared" si="147"/>
        <v>2.3204053463157016E-3</v>
      </c>
      <c r="F3087" s="5">
        <v>1.3922432077894207E-2</v>
      </c>
      <c r="G3087" s="5">
        <v>0</v>
      </c>
      <c r="H3087" s="5">
        <v>0</v>
      </c>
      <c r="I3087" s="6">
        <f t="shared" si="148"/>
        <v>1.3922432077894207E-2</v>
      </c>
      <c r="J3087" s="7">
        <v>359348.13119999971</v>
      </c>
      <c r="K3087" s="7">
        <v>0</v>
      </c>
      <c r="L3087" s="7">
        <v>0</v>
      </c>
      <c r="M3087" s="14">
        <f t="shared" si="149"/>
        <v>359348.13119999971</v>
      </c>
      <c r="N3087" t="s">
        <v>122</v>
      </c>
      <c r="O3087">
        <v>2021</v>
      </c>
      <c r="P3087" t="s">
        <v>159</v>
      </c>
      <c r="Q3087" t="s">
        <v>164</v>
      </c>
      <c r="R3087">
        <v>202101</v>
      </c>
      <c r="S3087" t="s">
        <v>179</v>
      </c>
      <c r="T3087" t="s">
        <v>202</v>
      </c>
    </row>
    <row r="3088" spans="1:20" hidden="1" x14ac:dyDescent="0.3">
      <c r="A3088" s="4" t="s">
        <v>71</v>
      </c>
      <c r="B3088" s="5">
        <v>7.9864454004704183E-2</v>
      </c>
      <c r="C3088" s="5">
        <v>7.4920642000240144E-3</v>
      </c>
      <c r="D3088" s="5">
        <v>0</v>
      </c>
      <c r="E3088" s="6">
        <f t="shared" si="147"/>
        <v>8.7356518204728201E-2</v>
      </c>
      <c r="F3088" s="5">
        <v>6.417153243340469E-2</v>
      </c>
      <c r="G3088" s="5">
        <v>5.8379721039148172E-3</v>
      </c>
      <c r="H3088" s="5">
        <v>0</v>
      </c>
      <c r="I3088" s="6">
        <f t="shared" si="148"/>
        <v>7.0009504537319509E-2</v>
      </c>
      <c r="J3088" s="7">
        <v>12368159.012160005</v>
      </c>
      <c r="K3088" s="7">
        <v>1160253.8640000005</v>
      </c>
      <c r="L3088" s="7">
        <v>0</v>
      </c>
      <c r="M3088" s="14">
        <f t="shared" si="149"/>
        <v>13528412.876160005</v>
      </c>
      <c r="N3088" t="s">
        <v>122</v>
      </c>
      <c r="O3088">
        <v>2021</v>
      </c>
      <c r="P3088" t="s">
        <v>159</v>
      </c>
      <c r="Q3088" t="s">
        <v>164</v>
      </c>
      <c r="R3088">
        <v>202101</v>
      </c>
      <c r="S3088" t="s">
        <v>179</v>
      </c>
      <c r="T3088" t="s">
        <v>202</v>
      </c>
    </row>
    <row r="3089" spans="1:20" hidden="1" x14ac:dyDescent="0.3">
      <c r="A3089" s="4" t="s">
        <v>72</v>
      </c>
      <c r="B3089" s="5">
        <v>0</v>
      </c>
      <c r="C3089" s="5">
        <v>0</v>
      </c>
      <c r="D3089" s="5">
        <v>0</v>
      </c>
      <c r="E3089" s="6">
        <f t="shared" si="147"/>
        <v>0</v>
      </c>
      <c r="F3089" s="5">
        <v>0</v>
      </c>
      <c r="G3089" s="5">
        <v>0</v>
      </c>
      <c r="H3089" s="5">
        <v>0</v>
      </c>
      <c r="I3089" s="6">
        <f t="shared" si="148"/>
        <v>0</v>
      </c>
      <c r="J3089" s="7">
        <v>0</v>
      </c>
      <c r="K3089" s="7">
        <v>0</v>
      </c>
      <c r="L3089" s="7">
        <v>0</v>
      </c>
      <c r="M3089" s="14">
        <f t="shared" si="149"/>
        <v>0</v>
      </c>
      <c r="N3089" t="s">
        <v>122</v>
      </c>
      <c r="O3089">
        <v>2021</v>
      </c>
      <c r="P3089" t="s">
        <v>154</v>
      </c>
      <c r="Q3089" t="s">
        <v>164</v>
      </c>
      <c r="R3089">
        <v>202101</v>
      </c>
      <c r="S3089" t="s">
        <v>179</v>
      </c>
      <c r="T3089" t="s">
        <v>202</v>
      </c>
    </row>
    <row r="3090" spans="1:20" hidden="1" x14ac:dyDescent="0.3">
      <c r="A3090" s="4" t="s">
        <v>73</v>
      </c>
      <c r="B3090" s="5">
        <v>2.4529891623914571E-2</v>
      </c>
      <c r="C3090" s="5">
        <v>2.5628244980208945E-3</v>
      </c>
      <c r="D3090" s="5">
        <v>0</v>
      </c>
      <c r="E3090" s="6">
        <f t="shared" si="147"/>
        <v>2.7092716121935465E-2</v>
      </c>
      <c r="F3090" s="5">
        <v>4.3934134251787549E-2</v>
      </c>
      <c r="G3090" s="5">
        <v>1.0983533562946702E-2</v>
      </c>
      <c r="H3090" s="5">
        <v>0</v>
      </c>
      <c r="I3090" s="6">
        <f t="shared" si="148"/>
        <v>5.4917667814734249E-2</v>
      </c>
      <c r="J3090" s="7">
        <v>3798806.4144000127</v>
      </c>
      <c r="K3090" s="7">
        <v>396890.22240000061</v>
      </c>
      <c r="L3090" s="7">
        <v>0</v>
      </c>
      <c r="M3090" s="14">
        <f t="shared" si="149"/>
        <v>4195696.6368000135</v>
      </c>
      <c r="N3090" t="s">
        <v>122</v>
      </c>
      <c r="O3090">
        <v>2021</v>
      </c>
      <c r="P3090" t="s">
        <v>159</v>
      </c>
      <c r="Q3090" t="s">
        <v>164</v>
      </c>
      <c r="R3090">
        <v>202101</v>
      </c>
      <c r="S3090" t="s">
        <v>179</v>
      </c>
      <c r="T3090" t="s">
        <v>202</v>
      </c>
    </row>
    <row r="3091" spans="1:20" hidden="1" x14ac:dyDescent="0.3">
      <c r="A3091" s="4" t="s">
        <v>74</v>
      </c>
      <c r="B3091" s="5">
        <v>0.21464097928884174</v>
      </c>
      <c r="C3091" s="5">
        <v>1.9887074599784688E-2</v>
      </c>
      <c r="D3091" s="5">
        <v>0</v>
      </c>
      <c r="E3091" s="6">
        <f t="shared" si="147"/>
        <v>0.23452805388862644</v>
      </c>
      <c r="F3091" s="5">
        <v>0.16566445132679417</v>
      </c>
      <c r="G3091" s="5">
        <v>1.5496421766065967E-2</v>
      </c>
      <c r="H3091" s="5">
        <v>0</v>
      </c>
      <c r="I3091" s="6">
        <f t="shared" si="148"/>
        <v>0.18116087309286014</v>
      </c>
      <c r="J3091" s="7">
        <v>33240241.800360482</v>
      </c>
      <c r="K3091" s="7">
        <v>3079799.4427200048</v>
      </c>
      <c r="L3091" s="7">
        <v>0</v>
      </c>
      <c r="M3091" s="14">
        <f t="shared" si="149"/>
        <v>36320041.243080489</v>
      </c>
      <c r="N3091" t="s">
        <v>122</v>
      </c>
      <c r="O3091">
        <v>2021</v>
      </c>
      <c r="P3091" t="s">
        <v>159</v>
      </c>
      <c r="Q3091" t="s">
        <v>164</v>
      </c>
      <c r="R3091">
        <v>202101</v>
      </c>
      <c r="S3091" t="s">
        <v>179</v>
      </c>
      <c r="T3091" t="s">
        <v>202</v>
      </c>
    </row>
    <row r="3092" spans="1:20" hidden="1" x14ac:dyDescent="0.3">
      <c r="A3092" s="4" t="s">
        <v>75</v>
      </c>
      <c r="B3092" s="5">
        <v>1.8949582265531617E-2</v>
      </c>
      <c r="C3092" s="5">
        <v>1.5390523667436836E-3</v>
      </c>
      <c r="D3092" s="5">
        <v>0</v>
      </c>
      <c r="E3092" s="6">
        <f t="shared" si="147"/>
        <v>2.04886346322753E-2</v>
      </c>
      <c r="F3092" s="5">
        <v>1.1542892750577616E-2</v>
      </c>
      <c r="G3092" s="5">
        <v>1.7314339125866419E-2</v>
      </c>
      <c r="H3092" s="5">
        <v>0</v>
      </c>
      <c r="I3092" s="6">
        <f t="shared" si="148"/>
        <v>2.8857231876444036E-2</v>
      </c>
      <c r="J3092" s="7">
        <v>2934615.2752799992</v>
      </c>
      <c r="K3092" s="7">
        <v>238344.38784000007</v>
      </c>
      <c r="L3092" s="7">
        <v>0</v>
      </c>
      <c r="M3092" s="14">
        <f t="shared" si="149"/>
        <v>3172959.6631199992</v>
      </c>
      <c r="N3092" t="s">
        <v>122</v>
      </c>
      <c r="O3092">
        <v>2021</v>
      </c>
      <c r="P3092" t="s">
        <v>154</v>
      </c>
      <c r="Q3092" t="s">
        <v>164</v>
      </c>
      <c r="R3092">
        <v>202101</v>
      </c>
      <c r="S3092" t="s">
        <v>179</v>
      </c>
      <c r="T3092" t="s">
        <v>202</v>
      </c>
    </row>
    <row r="3093" spans="1:20" hidden="1" x14ac:dyDescent="0.3">
      <c r="A3093" s="4" t="s">
        <v>76</v>
      </c>
      <c r="B3093" s="5">
        <v>4.5692766778594029E-3</v>
      </c>
      <c r="C3093" s="5">
        <v>0</v>
      </c>
      <c r="D3093" s="5">
        <v>0</v>
      </c>
      <c r="E3093" s="6">
        <f t="shared" si="147"/>
        <v>4.5692766778594029E-3</v>
      </c>
      <c r="F3093" s="5">
        <v>1.4429294772187596E-2</v>
      </c>
      <c r="G3093" s="5">
        <v>0</v>
      </c>
      <c r="H3093" s="5">
        <v>0</v>
      </c>
      <c r="I3093" s="6">
        <f t="shared" si="148"/>
        <v>1.4429294772187596E-2</v>
      </c>
      <c r="J3093" s="7">
        <v>707618.1916800004</v>
      </c>
      <c r="K3093" s="7">
        <v>0</v>
      </c>
      <c r="L3093" s="7">
        <v>0</v>
      </c>
      <c r="M3093" s="14">
        <f t="shared" si="149"/>
        <v>707618.1916800004</v>
      </c>
      <c r="N3093" t="s">
        <v>122</v>
      </c>
      <c r="O3093">
        <v>2021</v>
      </c>
      <c r="P3093" t="s">
        <v>154</v>
      </c>
      <c r="Q3093" t="s">
        <v>164</v>
      </c>
      <c r="R3093">
        <v>202101</v>
      </c>
      <c r="S3093" t="s">
        <v>179</v>
      </c>
      <c r="T3093" t="s">
        <v>203</v>
      </c>
    </row>
    <row r="3094" spans="1:20" hidden="1" x14ac:dyDescent="0.3">
      <c r="A3094" s="4" t="s">
        <v>77</v>
      </c>
      <c r="B3094" s="5">
        <v>0</v>
      </c>
      <c r="C3094" s="5">
        <v>0</v>
      </c>
      <c r="D3094" s="5">
        <v>0</v>
      </c>
      <c r="E3094" s="6">
        <f t="shared" si="147"/>
        <v>0</v>
      </c>
      <c r="F3094" s="5">
        <v>0</v>
      </c>
      <c r="G3094" s="5">
        <v>0</v>
      </c>
      <c r="H3094" s="5">
        <v>0</v>
      </c>
      <c r="I3094" s="6">
        <f t="shared" si="148"/>
        <v>0</v>
      </c>
      <c r="J3094" s="7">
        <v>0</v>
      </c>
      <c r="K3094" s="7">
        <v>0</v>
      </c>
      <c r="L3094" s="7">
        <v>0</v>
      </c>
      <c r="M3094" s="14">
        <f t="shared" si="149"/>
        <v>0</v>
      </c>
      <c r="N3094" t="s">
        <v>122</v>
      </c>
      <c r="O3094">
        <v>2021</v>
      </c>
      <c r="P3094" t="s">
        <v>154</v>
      </c>
      <c r="Q3094" t="s">
        <v>164</v>
      </c>
      <c r="R3094">
        <v>202101</v>
      </c>
      <c r="S3094" t="s">
        <v>179</v>
      </c>
      <c r="T3094" t="s">
        <v>203</v>
      </c>
    </row>
    <row r="3095" spans="1:20" hidden="1" x14ac:dyDescent="0.3">
      <c r="A3095" s="4" t="s">
        <v>78</v>
      </c>
      <c r="B3095" s="5">
        <v>0</v>
      </c>
      <c r="C3095" s="5">
        <v>0</v>
      </c>
      <c r="D3095" s="5">
        <v>0</v>
      </c>
      <c r="E3095" s="6">
        <f t="shared" si="147"/>
        <v>0</v>
      </c>
      <c r="F3095" s="5">
        <v>0</v>
      </c>
      <c r="G3095" s="5">
        <v>0</v>
      </c>
      <c r="H3095" s="5">
        <v>0</v>
      </c>
      <c r="I3095" s="6">
        <f t="shared" si="148"/>
        <v>0</v>
      </c>
      <c r="J3095" s="7">
        <v>0</v>
      </c>
      <c r="K3095" s="7">
        <v>0</v>
      </c>
      <c r="L3095" s="7">
        <v>0</v>
      </c>
      <c r="M3095" s="14">
        <f t="shared" si="149"/>
        <v>0</v>
      </c>
      <c r="N3095" t="s">
        <v>122</v>
      </c>
      <c r="O3095">
        <v>2021</v>
      </c>
      <c r="P3095" t="s">
        <v>154</v>
      </c>
      <c r="Q3095" t="s">
        <v>164</v>
      </c>
      <c r="R3095">
        <v>202101</v>
      </c>
      <c r="S3095" t="s">
        <v>179</v>
      </c>
      <c r="T3095" t="s">
        <v>203</v>
      </c>
    </row>
    <row r="3096" spans="1:20" hidden="1" x14ac:dyDescent="0.3">
      <c r="A3096" s="4" t="s">
        <v>79</v>
      </c>
      <c r="B3096" s="5">
        <v>7.2861512304673286E-3</v>
      </c>
      <c r="C3096" s="5">
        <v>0</v>
      </c>
      <c r="D3096" s="5">
        <v>0</v>
      </c>
      <c r="E3096" s="6">
        <f t="shared" si="147"/>
        <v>7.2861512304673286E-3</v>
      </c>
      <c r="F3096" s="5">
        <v>1.8215378076168322E-2</v>
      </c>
      <c r="G3096" s="5">
        <v>0</v>
      </c>
      <c r="H3096" s="5">
        <v>0</v>
      </c>
      <c r="I3096" s="6">
        <f t="shared" si="148"/>
        <v>1.8215378076168322E-2</v>
      </c>
      <c r="J3096" s="7">
        <v>1128365.28</v>
      </c>
      <c r="K3096" s="7">
        <v>0</v>
      </c>
      <c r="L3096" s="7">
        <v>0</v>
      </c>
      <c r="M3096" s="14">
        <f t="shared" si="149"/>
        <v>1128365.28</v>
      </c>
      <c r="N3096" t="s">
        <v>122</v>
      </c>
      <c r="O3096">
        <v>2021</v>
      </c>
      <c r="P3096" t="s">
        <v>154</v>
      </c>
      <c r="Q3096" t="s">
        <v>164</v>
      </c>
      <c r="R3096">
        <v>202101</v>
      </c>
      <c r="S3096" t="s">
        <v>179</v>
      </c>
      <c r="T3096" t="s">
        <v>203</v>
      </c>
    </row>
    <row r="3097" spans="1:20" hidden="1" x14ac:dyDescent="0.3">
      <c r="A3097" s="4" t="s">
        <v>80</v>
      </c>
      <c r="B3097" s="5">
        <v>7.7735992733453663E-2</v>
      </c>
      <c r="C3097" s="5">
        <v>0</v>
      </c>
      <c r="D3097" s="5">
        <v>0</v>
      </c>
      <c r="E3097" s="6">
        <f t="shared" si="147"/>
        <v>7.7735992733453663E-2</v>
      </c>
      <c r="F3097" s="5">
        <v>5.0152253376421686E-2</v>
      </c>
      <c r="G3097" s="5">
        <v>0</v>
      </c>
      <c r="H3097" s="5">
        <v>0</v>
      </c>
      <c r="I3097" s="6">
        <f t="shared" si="148"/>
        <v>5.0152253376421686E-2</v>
      </c>
      <c r="J3097" s="7">
        <v>12038536.180799996</v>
      </c>
      <c r="K3097" s="7">
        <v>0</v>
      </c>
      <c r="L3097" s="7">
        <v>0</v>
      </c>
      <c r="M3097" s="14">
        <f t="shared" si="149"/>
        <v>12038536.180799996</v>
      </c>
      <c r="N3097" t="s">
        <v>122</v>
      </c>
      <c r="O3097">
        <v>2021</v>
      </c>
      <c r="P3097" t="s">
        <v>154</v>
      </c>
      <c r="Q3097" t="s">
        <v>164</v>
      </c>
      <c r="R3097">
        <v>202101</v>
      </c>
      <c r="S3097" t="s">
        <v>179</v>
      </c>
      <c r="T3097" t="s">
        <v>203</v>
      </c>
    </row>
    <row r="3098" spans="1:20" hidden="1" x14ac:dyDescent="0.3">
      <c r="A3098" s="4" t="s">
        <v>82</v>
      </c>
      <c r="B3098" s="5">
        <v>0</v>
      </c>
      <c r="C3098" s="5">
        <v>0</v>
      </c>
      <c r="D3098" s="5">
        <v>0</v>
      </c>
      <c r="E3098" s="6">
        <f t="shared" si="147"/>
        <v>0</v>
      </c>
      <c r="F3098" s="5">
        <v>0</v>
      </c>
      <c r="G3098" s="5">
        <v>0</v>
      </c>
      <c r="H3098" s="5">
        <v>0</v>
      </c>
      <c r="I3098" s="6">
        <f t="shared" si="148"/>
        <v>0</v>
      </c>
      <c r="J3098" s="7">
        <v>0</v>
      </c>
      <c r="K3098" s="7">
        <v>0</v>
      </c>
      <c r="L3098" s="7">
        <v>0</v>
      </c>
      <c r="M3098" s="14">
        <f t="shared" si="149"/>
        <v>0</v>
      </c>
      <c r="N3098" t="s">
        <v>122</v>
      </c>
      <c r="O3098">
        <v>2021</v>
      </c>
      <c r="P3098" t="s">
        <v>154</v>
      </c>
      <c r="Q3098" t="s">
        <v>164</v>
      </c>
      <c r="R3098">
        <v>202101</v>
      </c>
      <c r="S3098" t="s">
        <v>179</v>
      </c>
      <c r="T3098" t="s">
        <v>203</v>
      </c>
    </row>
    <row r="3099" spans="1:20" hidden="1" x14ac:dyDescent="0.3">
      <c r="A3099" s="4" t="s">
        <v>83</v>
      </c>
      <c r="B3099" s="5">
        <v>2.661831684276527E-2</v>
      </c>
      <c r="C3099" s="5">
        <v>0</v>
      </c>
      <c r="D3099" s="5">
        <v>5.1342475596057044E-3</v>
      </c>
      <c r="E3099" s="6">
        <f t="shared" si="147"/>
        <v>3.1752564402370974E-2</v>
      </c>
      <c r="F3099" s="5">
        <v>7.2595409571181158E-2</v>
      </c>
      <c r="G3099" s="5">
        <v>0</v>
      </c>
      <c r="H3099" s="5">
        <v>3.696658242916108E-2</v>
      </c>
      <c r="I3099" s="6">
        <f t="shared" si="148"/>
        <v>0.10956199200034224</v>
      </c>
      <c r="J3099" s="7">
        <v>4122229.0873984159</v>
      </c>
      <c r="K3099" s="7">
        <v>0</v>
      </c>
      <c r="L3099" s="7">
        <v>795112.0560000001</v>
      </c>
      <c r="M3099" s="14">
        <f t="shared" si="149"/>
        <v>4917341.1433984162</v>
      </c>
      <c r="N3099" t="s">
        <v>122</v>
      </c>
      <c r="O3099">
        <v>2021</v>
      </c>
      <c r="P3099" t="s">
        <v>158</v>
      </c>
      <c r="Q3099" t="s">
        <v>164</v>
      </c>
      <c r="R3099">
        <v>202101</v>
      </c>
      <c r="S3099" t="s">
        <v>179</v>
      </c>
      <c r="T3099" t="s">
        <v>204</v>
      </c>
    </row>
    <row r="3100" spans="1:20" hidden="1" x14ac:dyDescent="0.3">
      <c r="A3100" s="4" t="s">
        <v>84</v>
      </c>
      <c r="B3100" s="5">
        <v>1.1609569346281154E-3</v>
      </c>
      <c r="C3100" s="5">
        <v>0</v>
      </c>
      <c r="D3100" s="5">
        <v>2.9023923327989938E-3</v>
      </c>
      <c r="E3100" s="6">
        <f t="shared" si="147"/>
        <v>4.0633492674271091E-3</v>
      </c>
      <c r="F3100" s="5">
        <v>6.965741607768707E-3</v>
      </c>
      <c r="G3100" s="5">
        <v>0</v>
      </c>
      <c r="H3100" s="5">
        <v>2.0897224796152754E-2</v>
      </c>
      <c r="I3100" s="6">
        <f t="shared" si="148"/>
        <v>2.7862966403921462E-2</v>
      </c>
      <c r="J3100" s="7">
        <v>179790.87383361629</v>
      </c>
      <c r="K3100" s="7">
        <v>0</v>
      </c>
      <c r="L3100" s="7">
        <v>449477.18400000001</v>
      </c>
      <c r="M3100" s="14">
        <f t="shared" si="149"/>
        <v>629268.05783361627</v>
      </c>
      <c r="N3100" t="s">
        <v>122</v>
      </c>
      <c r="O3100">
        <v>2021</v>
      </c>
      <c r="P3100" t="s">
        <v>155</v>
      </c>
      <c r="Q3100" t="s">
        <v>165</v>
      </c>
      <c r="R3100">
        <v>202101</v>
      </c>
      <c r="S3100" t="s">
        <v>179</v>
      </c>
      <c r="T3100" t="s">
        <v>204</v>
      </c>
    </row>
    <row r="3101" spans="1:20" hidden="1" x14ac:dyDescent="0.3">
      <c r="A3101" s="4" t="s">
        <v>85</v>
      </c>
      <c r="B3101" s="5">
        <v>4.1262583322835097E-2</v>
      </c>
      <c r="C3101" s="5">
        <v>0</v>
      </c>
      <c r="D3101" s="5">
        <v>5.4578250831947821E-3</v>
      </c>
      <c r="E3101" s="6">
        <f t="shared" si="147"/>
        <v>4.6720408406029881E-2</v>
      </c>
      <c r="F3101" s="5">
        <v>3.929769840270092E-2</v>
      </c>
      <c r="G3101" s="5">
        <v>0</v>
      </c>
      <c r="H3101" s="5">
        <v>3.929634059900243E-2</v>
      </c>
      <c r="I3101" s="6">
        <f t="shared" si="148"/>
        <v>7.859403900170335E-2</v>
      </c>
      <c r="J3101" s="7">
        <v>6390104.3104767613</v>
      </c>
      <c r="K3101" s="7">
        <v>0</v>
      </c>
      <c r="L3101" s="7">
        <v>845222.68800000008</v>
      </c>
      <c r="M3101" s="14">
        <f t="shared" si="149"/>
        <v>7235326.9984767614</v>
      </c>
      <c r="N3101" t="s">
        <v>122</v>
      </c>
      <c r="O3101">
        <v>2021</v>
      </c>
      <c r="P3101" t="s">
        <v>158</v>
      </c>
      <c r="Q3101" t="s">
        <v>164</v>
      </c>
      <c r="R3101">
        <v>202101</v>
      </c>
      <c r="S3101" t="s">
        <v>179</v>
      </c>
      <c r="T3101" t="s">
        <v>204</v>
      </c>
    </row>
    <row r="3102" spans="1:20" hidden="1" x14ac:dyDescent="0.3">
      <c r="A3102" s="4" t="s">
        <v>86</v>
      </c>
      <c r="B3102" s="5">
        <v>1.548658621616484E-2</v>
      </c>
      <c r="C3102" s="5">
        <v>0</v>
      </c>
      <c r="D3102" s="5">
        <v>0</v>
      </c>
      <c r="E3102" s="6">
        <f t="shared" si="147"/>
        <v>1.548658621616484E-2</v>
      </c>
      <c r="F3102" s="5">
        <v>1.8339378413879358E-2</v>
      </c>
      <c r="G3102" s="5">
        <v>0</v>
      </c>
      <c r="H3102" s="5">
        <v>0</v>
      </c>
      <c r="I3102" s="6">
        <f t="shared" si="148"/>
        <v>1.8339378413879358E-2</v>
      </c>
      <c r="J3102" s="7">
        <v>2398320.5452800044</v>
      </c>
      <c r="K3102" s="7">
        <v>0</v>
      </c>
      <c r="L3102" s="7">
        <v>0</v>
      </c>
      <c r="M3102" s="14">
        <f t="shared" si="149"/>
        <v>2398320.5452800044</v>
      </c>
      <c r="N3102" t="s">
        <v>122</v>
      </c>
      <c r="O3102">
        <v>2021</v>
      </c>
      <c r="P3102" t="s">
        <v>160</v>
      </c>
      <c r="Q3102" t="s">
        <v>164</v>
      </c>
      <c r="R3102">
        <v>202101</v>
      </c>
      <c r="S3102" t="s">
        <v>179</v>
      </c>
      <c r="T3102" t="s">
        <v>205</v>
      </c>
    </row>
    <row r="3103" spans="1:20" hidden="1" x14ac:dyDescent="0.3">
      <c r="A3103" s="4" t="s">
        <v>87</v>
      </c>
      <c r="B3103" s="5">
        <v>0.15716983223212222</v>
      </c>
      <c r="C3103" s="5">
        <v>0</v>
      </c>
      <c r="D3103" s="5">
        <v>0</v>
      </c>
      <c r="E3103" s="6">
        <f t="shared" si="147"/>
        <v>0.15716983223212222</v>
      </c>
      <c r="F3103" s="5">
        <v>8.0841431875109199E-2</v>
      </c>
      <c r="G3103" s="5">
        <v>0</v>
      </c>
      <c r="H3103" s="5">
        <v>0</v>
      </c>
      <c r="I3103" s="6">
        <f t="shared" si="148"/>
        <v>8.0841431875109199E-2</v>
      </c>
      <c r="J3103" s="7">
        <v>24340008.345225405</v>
      </c>
      <c r="K3103" s="7">
        <v>0</v>
      </c>
      <c r="L3103" s="7">
        <v>0</v>
      </c>
      <c r="M3103" s="14">
        <f t="shared" si="149"/>
        <v>24340008.345225405</v>
      </c>
      <c r="N3103" t="s">
        <v>122</v>
      </c>
      <c r="O3103">
        <v>2021</v>
      </c>
      <c r="P3103" t="s">
        <v>160</v>
      </c>
      <c r="Q3103" t="s">
        <v>164</v>
      </c>
      <c r="R3103">
        <v>202101</v>
      </c>
      <c r="S3103" t="s">
        <v>179</v>
      </c>
      <c r="T3103" t="s">
        <v>205</v>
      </c>
    </row>
    <row r="3104" spans="1:20" hidden="1" x14ac:dyDescent="0.3">
      <c r="A3104" s="4" t="s">
        <v>88</v>
      </c>
      <c r="B3104" s="5">
        <v>9.8431288380302871E-3</v>
      </c>
      <c r="C3104" s="5">
        <v>0</v>
      </c>
      <c r="D3104" s="5">
        <v>0</v>
      </c>
      <c r="E3104" s="6">
        <f t="shared" si="147"/>
        <v>9.8431288380302871E-3</v>
      </c>
      <c r="F3104" s="5">
        <v>1.3422448415495891E-2</v>
      </c>
      <c r="G3104" s="5">
        <v>0</v>
      </c>
      <c r="H3104" s="5">
        <v>0</v>
      </c>
      <c r="I3104" s="6">
        <f t="shared" si="148"/>
        <v>1.3422448415495891E-2</v>
      </c>
      <c r="J3104" s="7">
        <v>1524350.0273446585</v>
      </c>
      <c r="K3104" s="7">
        <v>0</v>
      </c>
      <c r="L3104" s="7">
        <v>0</v>
      </c>
      <c r="M3104" s="14">
        <f t="shared" si="149"/>
        <v>1524350.0273446585</v>
      </c>
      <c r="N3104" t="s">
        <v>122</v>
      </c>
      <c r="O3104">
        <v>2021</v>
      </c>
      <c r="P3104" t="s">
        <v>160</v>
      </c>
      <c r="Q3104" t="s">
        <v>164</v>
      </c>
      <c r="R3104">
        <v>202101</v>
      </c>
      <c r="S3104" t="s">
        <v>179</v>
      </c>
      <c r="T3104" t="s">
        <v>205</v>
      </c>
    </row>
    <row r="3105" spans="1:20" hidden="1" x14ac:dyDescent="0.3">
      <c r="A3105" s="4" t="s">
        <v>89</v>
      </c>
      <c r="B3105" s="5">
        <v>0.21943884191708474</v>
      </c>
      <c r="C3105" s="5">
        <v>0</v>
      </c>
      <c r="D3105" s="5">
        <v>0</v>
      </c>
      <c r="E3105" s="6">
        <f t="shared" si="147"/>
        <v>0.21943884191708474</v>
      </c>
      <c r="F3105" s="5">
        <v>0.20970448353237514</v>
      </c>
      <c r="G3105" s="5">
        <v>0</v>
      </c>
      <c r="H3105" s="5">
        <v>0</v>
      </c>
      <c r="I3105" s="6">
        <f t="shared" si="148"/>
        <v>0.20970448353237514</v>
      </c>
      <c r="J3105" s="7">
        <v>33983259.813119397</v>
      </c>
      <c r="K3105" s="7">
        <v>0</v>
      </c>
      <c r="L3105" s="7">
        <v>0</v>
      </c>
      <c r="M3105" s="14">
        <f t="shared" si="149"/>
        <v>33983259.813119397</v>
      </c>
      <c r="N3105" t="s">
        <v>122</v>
      </c>
      <c r="O3105">
        <v>2021</v>
      </c>
      <c r="P3105" t="s">
        <v>160</v>
      </c>
      <c r="Q3105" t="s">
        <v>164</v>
      </c>
      <c r="R3105">
        <v>202101</v>
      </c>
      <c r="S3105" t="s">
        <v>179</v>
      </c>
      <c r="T3105" t="s">
        <v>205</v>
      </c>
    </row>
    <row r="3106" spans="1:20" hidden="1" x14ac:dyDescent="0.3">
      <c r="A3106" s="4" t="s">
        <v>90</v>
      </c>
      <c r="B3106" s="5">
        <v>0</v>
      </c>
      <c r="C3106" s="5">
        <v>0</v>
      </c>
      <c r="D3106" s="5">
        <v>0</v>
      </c>
      <c r="E3106" s="6">
        <f t="shared" si="147"/>
        <v>0</v>
      </c>
      <c r="F3106" s="5">
        <v>0</v>
      </c>
      <c r="G3106" s="5">
        <v>0</v>
      </c>
      <c r="H3106" s="5">
        <v>0</v>
      </c>
      <c r="I3106" s="6">
        <f t="shared" si="148"/>
        <v>0</v>
      </c>
      <c r="J3106" s="7">
        <v>0</v>
      </c>
      <c r="K3106" s="7">
        <v>0</v>
      </c>
      <c r="L3106" s="7">
        <v>0</v>
      </c>
      <c r="M3106" s="14">
        <f t="shared" si="149"/>
        <v>0</v>
      </c>
      <c r="N3106" t="s">
        <v>122</v>
      </c>
      <c r="O3106">
        <v>2021</v>
      </c>
      <c r="P3106" t="s">
        <v>160</v>
      </c>
      <c r="Q3106" t="s">
        <v>164</v>
      </c>
      <c r="R3106">
        <v>202101</v>
      </c>
      <c r="S3106" t="s">
        <v>179</v>
      </c>
      <c r="T3106" t="s">
        <v>205</v>
      </c>
    </row>
    <row r="3107" spans="1:20" hidden="1" x14ac:dyDescent="0.3">
      <c r="A3107" s="4" t="s">
        <v>169</v>
      </c>
      <c r="B3107" s="5">
        <v>0.13221296153773918</v>
      </c>
      <c r="C3107" s="5">
        <v>0</v>
      </c>
      <c r="D3107" s="5">
        <v>0</v>
      </c>
      <c r="E3107" s="6">
        <f t="shared" si="147"/>
        <v>0.13221296153773918</v>
      </c>
      <c r="F3107" s="5">
        <v>9.1756629458369376E-2</v>
      </c>
      <c r="G3107" s="5">
        <v>0</v>
      </c>
      <c r="H3107" s="5">
        <v>0</v>
      </c>
      <c r="I3107" s="6">
        <f t="shared" si="148"/>
        <v>9.1756629458369376E-2</v>
      </c>
      <c r="J3107" s="7">
        <v>20475078.082559839</v>
      </c>
      <c r="K3107" s="7">
        <v>0</v>
      </c>
      <c r="L3107" s="7">
        <v>0</v>
      </c>
      <c r="M3107" s="14">
        <f t="shared" si="149"/>
        <v>20475078.082559839</v>
      </c>
      <c r="N3107" t="s">
        <v>122</v>
      </c>
      <c r="O3107">
        <v>2021</v>
      </c>
      <c r="P3107" t="s">
        <v>160</v>
      </c>
      <c r="Q3107" t="s">
        <v>164</v>
      </c>
      <c r="R3107">
        <v>202101</v>
      </c>
      <c r="S3107" t="s">
        <v>179</v>
      </c>
      <c r="T3107" t="s">
        <v>206</v>
      </c>
    </row>
    <row r="3108" spans="1:20" hidden="1" x14ac:dyDescent="0.3">
      <c r="A3108" s="4" t="s">
        <v>170</v>
      </c>
      <c r="B3108" s="5">
        <v>1.2169833630780983E-2</v>
      </c>
      <c r="C3108" s="5">
        <v>0</v>
      </c>
      <c r="D3108" s="5">
        <v>0</v>
      </c>
      <c r="E3108" s="6">
        <f t="shared" si="147"/>
        <v>1.2169833630780983E-2</v>
      </c>
      <c r="F3108" s="5">
        <v>1.9914273214005296E-2</v>
      </c>
      <c r="G3108" s="5">
        <v>0</v>
      </c>
      <c r="H3108" s="5">
        <v>0</v>
      </c>
      <c r="I3108" s="6">
        <f t="shared" si="148"/>
        <v>1.9914273214005296E-2</v>
      </c>
      <c r="J3108" s="7">
        <v>1884673.7184000101</v>
      </c>
      <c r="K3108" s="7">
        <v>0</v>
      </c>
      <c r="L3108" s="7">
        <v>0</v>
      </c>
      <c r="M3108" s="14">
        <f t="shared" si="149"/>
        <v>1884673.7184000101</v>
      </c>
      <c r="N3108" t="s">
        <v>122</v>
      </c>
      <c r="O3108">
        <v>2021</v>
      </c>
      <c r="P3108" t="s">
        <v>160</v>
      </c>
      <c r="Q3108" t="s">
        <v>164</v>
      </c>
      <c r="R3108">
        <v>202101</v>
      </c>
      <c r="S3108" t="s">
        <v>179</v>
      </c>
      <c r="T3108" t="s">
        <v>206</v>
      </c>
    </row>
    <row r="3109" spans="1:20" hidden="1" x14ac:dyDescent="0.3">
      <c r="A3109" s="4" t="s">
        <v>171</v>
      </c>
      <c r="B3109" s="5">
        <v>8.1641098259397997E-4</v>
      </c>
      <c r="C3109" s="5">
        <v>3.5513877742838026E-2</v>
      </c>
      <c r="D3109" s="5">
        <v>0</v>
      </c>
      <c r="E3109" s="6">
        <f t="shared" si="147"/>
        <v>3.6330288725432008E-2</v>
      </c>
      <c r="F3109" s="5">
        <v>1.2246164738909663E-2</v>
      </c>
      <c r="G3109" s="5">
        <v>1.2246164738909663E-2</v>
      </c>
      <c r="H3109" s="5">
        <v>0</v>
      </c>
      <c r="I3109" s="6">
        <f t="shared" si="148"/>
        <v>2.4492329477819326E-2</v>
      </c>
      <c r="J3109" s="7">
        <v>126432.97919999983</v>
      </c>
      <c r="K3109" s="7">
        <v>5499834.5951999975</v>
      </c>
      <c r="L3109" s="7">
        <v>0</v>
      </c>
      <c r="M3109" s="14">
        <f t="shared" si="149"/>
        <v>5626267.5743999975</v>
      </c>
      <c r="N3109" t="s">
        <v>122</v>
      </c>
      <c r="O3109">
        <v>2021</v>
      </c>
      <c r="P3109" t="s">
        <v>160</v>
      </c>
      <c r="Q3109" t="s">
        <v>164</v>
      </c>
      <c r="R3109">
        <v>202101</v>
      </c>
      <c r="S3109" t="s">
        <v>179</v>
      </c>
      <c r="T3109" t="s">
        <v>206</v>
      </c>
    </row>
    <row r="3110" spans="1:20" hidden="1" x14ac:dyDescent="0.3">
      <c r="A3110" s="4" t="s">
        <v>172</v>
      </c>
      <c r="B3110" s="5">
        <v>7.717678439781489E-2</v>
      </c>
      <c r="C3110" s="5">
        <v>0</v>
      </c>
      <c r="D3110" s="5">
        <v>0</v>
      </c>
      <c r="E3110" s="6">
        <f t="shared" si="147"/>
        <v>7.717678439781489E-2</v>
      </c>
      <c r="F3110" s="5">
        <v>0.12400757860669423</v>
      </c>
      <c r="G3110" s="5">
        <v>0</v>
      </c>
      <c r="H3110" s="5">
        <v>0</v>
      </c>
      <c r="I3110" s="6">
        <f t="shared" si="148"/>
        <v>0.12400757860669423</v>
      </c>
      <c r="J3110" s="7">
        <v>11951934.729600018</v>
      </c>
      <c r="K3110" s="7">
        <v>0</v>
      </c>
      <c r="L3110" s="7">
        <v>0</v>
      </c>
      <c r="M3110" s="14">
        <f t="shared" si="149"/>
        <v>11951934.729600018</v>
      </c>
      <c r="N3110" t="s">
        <v>122</v>
      </c>
      <c r="O3110">
        <v>2021</v>
      </c>
      <c r="P3110" t="s">
        <v>160</v>
      </c>
      <c r="Q3110" t="s">
        <v>164</v>
      </c>
      <c r="R3110">
        <v>202101</v>
      </c>
      <c r="S3110" t="s">
        <v>179</v>
      </c>
      <c r="T3110" t="s">
        <v>206</v>
      </c>
    </row>
    <row r="3111" spans="1:20" hidden="1" x14ac:dyDescent="0.3">
      <c r="A3111" s="4" t="s">
        <v>91</v>
      </c>
      <c r="B3111" s="5">
        <v>0</v>
      </c>
      <c r="C3111" s="5">
        <v>0</v>
      </c>
      <c r="D3111" s="5">
        <v>0</v>
      </c>
      <c r="E3111" s="6">
        <f t="shared" si="147"/>
        <v>0</v>
      </c>
      <c r="F3111" s="5">
        <v>0</v>
      </c>
      <c r="G3111" s="5">
        <v>0</v>
      </c>
      <c r="H3111" s="5">
        <v>0</v>
      </c>
      <c r="I3111" s="6">
        <f t="shared" si="148"/>
        <v>0</v>
      </c>
      <c r="J3111" s="7">
        <v>0</v>
      </c>
      <c r="K3111" s="7">
        <v>0</v>
      </c>
      <c r="L3111" s="7">
        <v>0</v>
      </c>
      <c r="M3111" s="14">
        <f t="shared" si="149"/>
        <v>0</v>
      </c>
      <c r="N3111" t="s">
        <v>122</v>
      </c>
      <c r="O3111">
        <v>2021</v>
      </c>
      <c r="P3111" t="s">
        <v>154</v>
      </c>
      <c r="Q3111" t="s">
        <v>164</v>
      </c>
      <c r="R3111">
        <v>202101</v>
      </c>
      <c r="S3111" t="s">
        <v>179</v>
      </c>
      <c r="T3111" t="s">
        <v>207</v>
      </c>
    </row>
    <row r="3112" spans="1:20" hidden="1" x14ac:dyDescent="0.3">
      <c r="A3112" s="4" t="s">
        <v>92</v>
      </c>
      <c r="B3112" s="5">
        <v>2.873639943057235E-3</v>
      </c>
      <c r="C3112" s="5">
        <v>0</v>
      </c>
      <c r="D3112" s="5">
        <v>0</v>
      </c>
      <c r="E3112" s="6">
        <f t="shared" si="147"/>
        <v>2.873639943057235E-3</v>
      </c>
      <c r="F3112" s="5">
        <v>1.3611978677639506E-2</v>
      </c>
      <c r="G3112" s="5">
        <v>0</v>
      </c>
      <c r="H3112" s="5">
        <v>0</v>
      </c>
      <c r="I3112" s="6">
        <f t="shared" si="148"/>
        <v>1.3611978677639506E-2</v>
      </c>
      <c r="J3112" s="7">
        <v>445024.46303999884</v>
      </c>
      <c r="K3112" s="7">
        <v>0</v>
      </c>
      <c r="L3112" s="7">
        <v>0</v>
      </c>
      <c r="M3112" s="14">
        <f t="shared" si="149"/>
        <v>445024.46303999884</v>
      </c>
      <c r="N3112" t="s">
        <v>122</v>
      </c>
      <c r="O3112">
        <v>2021</v>
      </c>
      <c r="P3112" t="s">
        <v>154</v>
      </c>
      <c r="Q3112" t="s">
        <v>164</v>
      </c>
      <c r="R3112">
        <v>202101</v>
      </c>
      <c r="S3112" t="s">
        <v>179</v>
      </c>
      <c r="T3112" t="s">
        <v>207</v>
      </c>
    </row>
    <row r="3113" spans="1:20" hidden="1" x14ac:dyDescent="0.3">
      <c r="A3113" s="4" t="s">
        <v>93</v>
      </c>
      <c r="B3113" s="5">
        <v>4.1889033791508469E-3</v>
      </c>
      <c r="C3113" s="5">
        <v>0</v>
      </c>
      <c r="D3113" s="5">
        <v>0</v>
      </c>
      <c r="E3113" s="6">
        <f t="shared" si="147"/>
        <v>4.1889033791508469E-3</v>
      </c>
      <c r="F3113" s="5">
        <v>8.5487824064303265E-3</v>
      </c>
      <c r="G3113" s="5">
        <v>0</v>
      </c>
      <c r="H3113" s="5">
        <v>0</v>
      </c>
      <c r="I3113" s="6">
        <f t="shared" si="148"/>
        <v>8.5487824064303265E-3</v>
      </c>
      <c r="J3113" s="7">
        <v>648711.91728000005</v>
      </c>
      <c r="K3113" s="7">
        <v>0</v>
      </c>
      <c r="L3113" s="7">
        <v>0</v>
      </c>
      <c r="M3113" s="14">
        <f t="shared" si="149"/>
        <v>648711.91728000005</v>
      </c>
      <c r="N3113" t="s">
        <v>122</v>
      </c>
      <c r="O3113">
        <v>2021</v>
      </c>
      <c r="P3113" t="s">
        <v>154</v>
      </c>
      <c r="Q3113" t="s">
        <v>164</v>
      </c>
      <c r="R3113">
        <v>202101</v>
      </c>
      <c r="S3113" t="s">
        <v>179</v>
      </c>
      <c r="T3113" t="s">
        <v>207</v>
      </c>
    </row>
    <row r="3114" spans="1:20" hidden="1" x14ac:dyDescent="0.3">
      <c r="A3114" s="4" t="s">
        <v>94</v>
      </c>
      <c r="B3114" s="5">
        <v>0</v>
      </c>
      <c r="C3114" s="5">
        <v>0</v>
      </c>
      <c r="D3114" s="5">
        <v>0</v>
      </c>
      <c r="E3114" s="6">
        <f t="shared" si="147"/>
        <v>0</v>
      </c>
      <c r="F3114" s="5">
        <v>0</v>
      </c>
      <c r="G3114" s="5">
        <v>0</v>
      </c>
      <c r="H3114" s="5">
        <v>0</v>
      </c>
      <c r="I3114" s="6">
        <f t="shared" si="148"/>
        <v>0</v>
      </c>
      <c r="J3114" s="7">
        <v>0</v>
      </c>
      <c r="K3114" s="7">
        <v>0</v>
      </c>
      <c r="L3114" s="7">
        <v>0</v>
      </c>
      <c r="M3114" s="14">
        <f t="shared" si="149"/>
        <v>0</v>
      </c>
      <c r="N3114" t="s">
        <v>122</v>
      </c>
      <c r="O3114">
        <v>2021</v>
      </c>
      <c r="P3114" t="s">
        <v>154</v>
      </c>
      <c r="Q3114" t="s">
        <v>164</v>
      </c>
      <c r="R3114">
        <v>202101</v>
      </c>
      <c r="S3114" t="s">
        <v>179</v>
      </c>
      <c r="T3114" t="s">
        <v>207</v>
      </c>
    </row>
    <row r="3115" spans="1:20" hidden="1" x14ac:dyDescent="0.3">
      <c r="A3115" s="4" t="s">
        <v>95</v>
      </c>
      <c r="B3115" s="5">
        <v>2.4374664923786972E-4</v>
      </c>
      <c r="C3115" s="5">
        <v>6.0235200545043566E-5</v>
      </c>
      <c r="D3115" s="5">
        <v>0</v>
      </c>
      <c r="E3115" s="6">
        <f t="shared" si="147"/>
        <v>3.039818497829133E-4</v>
      </c>
      <c r="F3115" s="5">
        <v>2.4374664923786978E-3</v>
      </c>
      <c r="G3115" s="5">
        <v>6.5711127867320261E-4</v>
      </c>
      <c r="H3115" s="5">
        <v>0</v>
      </c>
      <c r="I3115" s="6">
        <f t="shared" si="148"/>
        <v>3.0945777710519005E-3</v>
      </c>
      <c r="J3115" s="7">
        <v>37747.67328000001</v>
      </c>
      <c r="K3115" s="7">
        <v>9328.2868800000015</v>
      </c>
      <c r="L3115" s="7">
        <v>0</v>
      </c>
      <c r="M3115" s="14">
        <f t="shared" si="149"/>
        <v>47075.96016000001</v>
      </c>
      <c r="N3115" t="s">
        <v>122</v>
      </c>
      <c r="O3115">
        <v>2021</v>
      </c>
      <c r="P3115" t="s">
        <v>154</v>
      </c>
      <c r="Q3115" t="s">
        <v>164</v>
      </c>
      <c r="R3115">
        <v>202101</v>
      </c>
      <c r="S3115" t="s">
        <v>179</v>
      </c>
      <c r="T3115" t="s">
        <v>207</v>
      </c>
    </row>
    <row r="3116" spans="1:20" hidden="1" x14ac:dyDescent="0.3">
      <c r="A3116" s="4" t="s">
        <v>96</v>
      </c>
      <c r="B3116" s="5">
        <v>1.3474099956632337E-3</v>
      </c>
      <c r="C3116" s="5">
        <v>3.8401184876402082E-3</v>
      </c>
      <c r="D3116" s="5">
        <v>6.0633449804845484E-4</v>
      </c>
      <c r="E3116" s="6">
        <f t="shared" si="147"/>
        <v>5.7938629813518968E-3</v>
      </c>
      <c r="F3116" s="5">
        <v>1.2126689960969102E-2</v>
      </c>
      <c r="G3116" s="5">
        <v>1.6168919947958812E-2</v>
      </c>
      <c r="H3116" s="5">
        <v>8.084459973979401E-3</v>
      </c>
      <c r="I3116" s="6">
        <f t="shared" si="148"/>
        <v>3.6380069882907318E-2</v>
      </c>
      <c r="J3116" s="7">
        <v>208665.81120000035</v>
      </c>
      <c r="K3116" s="7">
        <v>594697.56192000129</v>
      </c>
      <c r="L3116" s="7">
        <v>93899.615040000164</v>
      </c>
      <c r="M3116" s="14">
        <f t="shared" si="149"/>
        <v>897262.98816000181</v>
      </c>
      <c r="N3116" t="s">
        <v>122</v>
      </c>
      <c r="O3116">
        <v>2021</v>
      </c>
      <c r="P3116" t="s">
        <v>154</v>
      </c>
      <c r="Q3116" t="s">
        <v>164</v>
      </c>
      <c r="R3116">
        <v>202101</v>
      </c>
      <c r="S3116" t="s">
        <v>179</v>
      </c>
      <c r="T3116" t="s">
        <v>207</v>
      </c>
    </row>
    <row r="3117" spans="1:20" hidden="1" x14ac:dyDescent="0.3">
      <c r="A3117" s="4" t="s">
        <v>97</v>
      </c>
      <c r="B3117" s="5">
        <v>4.3113951969384187E-3</v>
      </c>
      <c r="C3117" s="5">
        <v>6.1176743255291488E-3</v>
      </c>
      <c r="D3117" s="5">
        <v>4.946813959111801E-4</v>
      </c>
      <c r="E3117" s="6">
        <f t="shared" si="147"/>
        <v>1.0923750918378749E-2</v>
      </c>
      <c r="F3117" s="5">
        <v>9.9698081743599658E-3</v>
      </c>
      <c r="G3117" s="5">
        <v>8.0672628468516083E-3</v>
      </c>
      <c r="H3117" s="5">
        <v>5.936176750934166E-3</v>
      </c>
      <c r="I3117" s="6">
        <f t="shared" si="148"/>
        <v>2.3973247772145743E-2</v>
      </c>
      <c r="J3117" s="7">
        <v>667681.53647999966</v>
      </c>
      <c r="K3117" s="7">
        <v>947409.83064000448</v>
      </c>
      <c r="L3117" s="7">
        <v>76608.526800000007</v>
      </c>
      <c r="M3117" s="14">
        <f t="shared" si="149"/>
        <v>1691699.8939200044</v>
      </c>
      <c r="N3117" t="s">
        <v>122</v>
      </c>
      <c r="O3117">
        <v>2021</v>
      </c>
      <c r="P3117" t="s">
        <v>154</v>
      </c>
      <c r="Q3117" t="s">
        <v>164</v>
      </c>
      <c r="R3117">
        <v>202101</v>
      </c>
      <c r="S3117" t="s">
        <v>179</v>
      </c>
      <c r="T3117" t="s">
        <v>207</v>
      </c>
    </row>
    <row r="3118" spans="1:20" hidden="1" x14ac:dyDescent="0.3">
      <c r="A3118" s="4" t="s">
        <v>98</v>
      </c>
      <c r="B3118" s="5">
        <v>1.0978977832777766E-2</v>
      </c>
      <c r="C3118" s="5">
        <v>0</v>
      </c>
      <c r="D3118" s="5">
        <v>7.0119023083764465E-4</v>
      </c>
      <c r="E3118" s="6">
        <f t="shared" si="147"/>
        <v>1.1680168063615411E-2</v>
      </c>
      <c r="F3118" s="5">
        <v>1.9529600633514718E-2</v>
      </c>
      <c r="G3118" s="5">
        <v>0</v>
      </c>
      <c r="H3118" s="5">
        <v>7.0119023083764481E-3</v>
      </c>
      <c r="I3118" s="6">
        <f t="shared" si="148"/>
        <v>2.6541502941891164E-2</v>
      </c>
      <c r="J3118" s="7">
        <v>1700252.5756800005</v>
      </c>
      <c r="K3118" s="7">
        <v>0</v>
      </c>
      <c r="L3118" s="7">
        <v>108589.38912000004</v>
      </c>
      <c r="M3118" s="14">
        <f t="shared" si="149"/>
        <v>1808841.9648000004</v>
      </c>
      <c r="N3118" t="s">
        <v>122</v>
      </c>
      <c r="O3118">
        <v>2021</v>
      </c>
      <c r="P3118" t="s">
        <v>154</v>
      </c>
      <c r="Q3118" t="s">
        <v>164</v>
      </c>
      <c r="R3118">
        <v>202101</v>
      </c>
      <c r="S3118" t="s">
        <v>179</v>
      </c>
      <c r="T3118" t="s">
        <v>207</v>
      </c>
    </row>
    <row r="3119" spans="1:20" hidden="1" x14ac:dyDescent="0.3">
      <c r="A3119" s="4" t="s">
        <v>99</v>
      </c>
      <c r="B3119" s="5">
        <v>1.3812641997862444E-2</v>
      </c>
      <c r="C3119" s="5">
        <v>0</v>
      </c>
      <c r="D3119" s="5">
        <v>0</v>
      </c>
      <c r="E3119" s="6">
        <f t="shared" si="147"/>
        <v>1.3812641997862444E-2</v>
      </c>
      <c r="F3119" s="5">
        <v>2.7321709446321479E-2</v>
      </c>
      <c r="G3119" s="5">
        <v>0</v>
      </c>
      <c r="H3119" s="5">
        <v>0</v>
      </c>
      <c r="I3119" s="6">
        <f t="shared" si="148"/>
        <v>2.7321709446321479E-2</v>
      </c>
      <c r="J3119" s="7">
        <v>2139086.2147200014</v>
      </c>
      <c r="K3119" s="7">
        <v>0</v>
      </c>
      <c r="L3119" s="7">
        <v>0</v>
      </c>
      <c r="M3119" s="14">
        <f t="shared" si="149"/>
        <v>2139086.2147200014</v>
      </c>
      <c r="N3119" t="s">
        <v>122</v>
      </c>
      <c r="O3119">
        <v>2021</v>
      </c>
      <c r="P3119" t="s">
        <v>154</v>
      </c>
      <c r="Q3119" t="s">
        <v>164</v>
      </c>
      <c r="R3119">
        <v>202101</v>
      </c>
      <c r="S3119" t="s">
        <v>179</v>
      </c>
      <c r="T3119" t="s">
        <v>207</v>
      </c>
    </row>
    <row r="3120" spans="1:20" hidden="1" x14ac:dyDescent="0.3">
      <c r="A3120" s="4" t="s">
        <v>100</v>
      </c>
      <c r="B3120" s="5">
        <v>1.0520297264840731E-2</v>
      </c>
      <c r="C3120" s="5">
        <v>0</v>
      </c>
      <c r="D3120" s="5">
        <v>0</v>
      </c>
      <c r="E3120" s="6">
        <f t="shared" si="147"/>
        <v>1.0520297264840731E-2</v>
      </c>
      <c r="F3120" s="5">
        <v>5.4415330680210663E-3</v>
      </c>
      <c r="G3120" s="5">
        <v>0</v>
      </c>
      <c r="H3120" s="5">
        <v>0</v>
      </c>
      <c r="I3120" s="6">
        <f t="shared" si="148"/>
        <v>5.4415330680210663E-3</v>
      </c>
      <c r="J3120" s="7">
        <v>1629219.2947200006</v>
      </c>
      <c r="K3120" s="7">
        <v>0</v>
      </c>
      <c r="L3120" s="7">
        <v>0</v>
      </c>
      <c r="M3120" s="14">
        <f t="shared" si="149"/>
        <v>1629219.2947200006</v>
      </c>
      <c r="N3120" t="s">
        <v>122</v>
      </c>
      <c r="O3120">
        <v>2021</v>
      </c>
      <c r="P3120" t="s">
        <v>154</v>
      </c>
      <c r="Q3120" t="s">
        <v>164</v>
      </c>
      <c r="R3120">
        <v>202101</v>
      </c>
      <c r="S3120" t="s">
        <v>179</v>
      </c>
      <c r="T3120" t="s">
        <v>207</v>
      </c>
    </row>
    <row r="3121" spans="1:20" hidden="1" x14ac:dyDescent="0.3">
      <c r="A3121" s="4" t="s">
        <v>101</v>
      </c>
      <c r="B3121" s="5">
        <v>1.8423704677602603E-3</v>
      </c>
      <c r="C3121" s="5">
        <v>7.1684866764349381E-5</v>
      </c>
      <c r="D3121" s="5">
        <v>1.2271809577609055E-4</v>
      </c>
      <c r="E3121" s="6">
        <f t="shared" si="147"/>
        <v>2.0367734303007E-3</v>
      </c>
      <c r="F3121" s="5">
        <v>3.6231631522435676E-3</v>
      </c>
      <c r="G3121" s="5">
        <v>1.0752730014652405E-3</v>
      </c>
      <c r="H3121" s="5">
        <v>1.4726171493130863E-3</v>
      </c>
      <c r="I3121" s="6">
        <f t="shared" si="148"/>
        <v>6.1710533030218942E-3</v>
      </c>
      <c r="J3121" s="7">
        <v>285317.55695999978</v>
      </c>
      <c r="K3121" s="7">
        <v>11101.432320000002</v>
      </c>
      <c r="L3121" s="7">
        <v>19004.661599999999</v>
      </c>
      <c r="M3121" s="14">
        <f t="shared" si="149"/>
        <v>315423.6508799998</v>
      </c>
      <c r="N3121" t="s">
        <v>122</v>
      </c>
      <c r="O3121">
        <v>2021</v>
      </c>
      <c r="P3121" t="s">
        <v>154</v>
      </c>
      <c r="Q3121" t="s">
        <v>164</v>
      </c>
      <c r="R3121">
        <v>202101</v>
      </c>
      <c r="S3121" t="s">
        <v>179</v>
      </c>
      <c r="T3121" t="s">
        <v>207</v>
      </c>
    </row>
    <row r="3122" spans="1:20" hidden="1" x14ac:dyDescent="0.3">
      <c r="A3122" s="4" t="s">
        <v>102</v>
      </c>
      <c r="B3122" s="5">
        <v>5.7421660082502355E-3</v>
      </c>
      <c r="C3122" s="5">
        <v>0</v>
      </c>
      <c r="D3122" s="5">
        <v>0</v>
      </c>
      <c r="E3122" s="6">
        <f t="shared" si="147"/>
        <v>5.7421660082502355E-3</v>
      </c>
      <c r="F3122" s="5">
        <v>1.1113869693387551E-2</v>
      </c>
      <c r="G3122" s="5">
        <v>0</v>
      </c>
      <c r="H3122" s="5">
        <v>0</v>
      </c>
      <c r="I3122" s="6">
        <f t="shared" si="148"/>
        <v>1.1113869693387551E-2</v>
      </c>
      <c r="J3122" s="7">
        <v>889256.96856420976</v>
      </c>
      <c r="K3122" s="7">
        <v>0</v>
      </c>
      <c r="L3122" s="7">
        <v>0</v>
      </c>
      <c r="M3122" s="14">
        <f t="shared" si="149"/>
        <v>889256.96856420976</v>
      </c>
      <c r="N3122" t="s">
        <v>122</v>
      </c>
      <c r="O3122">
        <v>2021</v>
      </c>
      <c r="P3122" t="s">
        <v>154</v>
      </c>
      <c r="Q3122" t="s">
        <v>164</v>
      </c>
      <c r="R3122">
        <v>202101</v>
      </c>
      <c r="S3122" t="s">
        <v>179</v>
      </c>
      <c r="T3122" t="s">
        <v>207</v>
      </c>
    </row>
    <row r="3123" spans="1:20" hidden="1" x14ac:dyDescent="0.3">
      <c r="A3123" s="4" t="s">
        <v>103</v>
      </c>
      <c r="B3123" s="5">
        <v>0</v>
      </c>
      <c r="C3123" s="5">
        <v>0</v>
      </c>
      <c r="D3123" s="5">
        <v>0</v>
      </c>
      <c r="E3123" s="6">
        <f t="shared" si="147"/>
        <v>0</v>
      </c>
      <c r="F3123" s="5">
        <v>0</v>
      </c>
      <c r="G3123" s="5">
        <v>0</v>
      </c>
      <c r="H3123" s="5">
        <v>0</v>
      </c>
      <c r="I3123" s="6">
        <f t="shared" si="148"/>
        <v>0</v>
      </c>
      <c r="J3123" s="7">
        <v>0</v>
      </c>
      <c r="K3123" s="7">
        <v>0</v>
      </c>
      <c r="L3123" s="7">
        <v>0</v>
      </c>
      <c r="M3123" s="14">
        <f t="shared" si="149"/>
        <v>0</v>
      </c>
      <c r="N3123" t="s">
        <v>122</v>
      </c>
      <c r="O3123">
        <v>2021</v>
      </c>
      <c r="P3123" t="s">
        <v>154</v>
      </c>
      <c r="Q3123" t="s">
        <v>164</v>
      </c>
      <c r="R3123">
        <v>202101</v>
      </c>
      <c r="S3123" t="s">
        <v>179</v>
      </c>
      <c r="T3123" t="s">
        <v>207</v>
      </c>
    </row>
    <row r="3124" spans="1:20" hidden="1" x14ac:dyDescent="0.3">
      <c r="A3124" s="4" t="s">
        <v>104</v>
      </c>
      <c r="B3124" s="5">
        <v>6.5979946117686299E-3</v>
      </c>
      <c r="C3124" s="5">
        <v>0</v>
      </c>
      <c r="D3124" s="5">
        <v>0</v>
      </c>
      <c r="E3124" s="6">
        <f t="shared" si="147"/>
        <v>6.5979946117686299E-3</v>
      </c>
      <c r="F3124" s="5">
        <v>1.79945307593691E-2</v>
      </c>
      <c r="G3124" s="5">
        <v>0</v>
      </c>
      <c r="H3124" s="5">
        <v>0</v>
      </c>
      <c r="I3124" s="6">
        <f t="shared" si="148"/>
        <v>1.79945307593691E-2</v>
      </c>
      <c r="J3124" s="7">
        <v>1021794.3331200033</v>
      </c>
      <c r="K3124" s="7">
        <v>0</v>
      </c>
      <c r="L3124" s="7">
        <v>0</v>
      </c>
      <c r="M3124" s="14">
        <f t="shared" si="149"/>
        <v>1021794.3331200033</v>
      </c>
      <c r="N3124" t="s">
        <v>122</v>
      </c>
      <c r="O3124">
        <v>2021</v>
      </c>
      <c r="P3124" t="s">
        <v>154</v>
      </c>
      <c r="Q3124" t="s">
        <v>164</v>
      </c>
      <c r="R3124">
        <v>202101</v>
      </c>
      <c r="S3124" t="s">
        <v>179</v>
      </c>
      <c r="T3124" t="s">
        <v>207</v>
      </c>
    </row>
    <row r="3125" spans="1:20" hidden="1" x14ac:dyDescent="0.3">
      <c r="A3125" s="4" t="s">
        <v>105</v>
      </c>
      <c r="B3125" s="5">
        <v>0</v>
      </c>
      <c r="C3125" s="5">
        <v>0</v>
      </c>
      <c r="D3125" s="5">
        <v>0</v>
      </c>
      <c r="E3125" s="6">
        <f t="shared" si="147"/>
        <v>0</v>
      </c>
      <c r="F3125" s="5">
        <v>0</v>
      </c>
      <c r="G3125" s="5">
        <v>0</v>
      </c>
      <c r="H3125" s="5">
        <v>0</v>
      </c>
      <c r="I3125" s="6">
        <f t="shared" si="148"/>
        <v>0</v>
      </c>
      <c r="J3125" s="7">
        <v>0</v>
      </c>
      <c r="K3125" s="7">
        <v>0</v>
      </c>
      <c r="L3125" s="7">
        <v>0</v>
      </c>
      <c r="M3125" s="14">
        <f t="shared" si="149"/>
        <v>0</v>
      </c>
      <c r="N3125" t="s">
        <v>122</v>
      </c>
      <c r="O3125">
        <v>2021</v>
      </c>
      <c r="P3125" t="s">
        <v>154</v>
      </c>
      <c r="Q3125" t="s">
        <v>164</v>
      </c>
      <c r="R3125">
        <v>202101</v>
      </c>
      <c r="S3125" t="s">
        <v>179</v>
      </c>
      <c r="T3125" t="s">
        <v>207</v>
      </c>
    </row>
    <row r="3126" spans="1:20" hidden="1" x14ac:dyDescent="0.3">
      <c r="A3126" s="4" t="s">
        <v>106</v>
      </c>
      <c r="B3126" s="5">
        <v>0</v>
      </c>
      <c r="C3126" s="5">
        <v>0</v>
      </c>
      <c r="D3126" s="5">
        <v>0</v>
      </c>
      <c r="E3126" s="6">
        <f t="shared" si="147"/>
        <v>0</v>
      </c>
      <c r="F3126" s="5">
        <v>0</v>
      </c>
      <c r="G3126" s="5">
        <v>0</v>
      </c>
      <c r="H3126" s="5">
        <v>0</v>
      </c>
      <c r="I3126" s="6">
        <f t="shared" si="148"/>
        <v>0</v>
      </c>
      <c r="J3126" s="7">
        <v>0</v>
      </c>
      <c r="K3126" s="7">
        <v>0</v>
      </c>
      <c r="L3126" s="7">
        <v>0</v>
      </c>
      <c r="M3126" s="14">
        <f t="shared" si="149"/>
        <v>0</v>
      </c>
      <c r="N3126" t="s">
        <v>122</v>
      </c>
      <c r="O3126">
        <v>2021</v>
      </c>
      <c r="P3126" t="s">
        <v>154</v>
      </c>
      <c r="Q3126" t="s">
        <v>164</v>
      </c>
      <c r="R3126">
        <v>202101</v>
      </c>
      <c r="S3126" t="s">
        <v>179</v>
      </c>
      <c r="T3126" t="s">
        <v>207</v>
      </c>
    </row>
    <row r="3127" spans="1:20" hidden="1" x14ac:dyDescent="0.3">
      <c r="A3127" s="4" t="s">
        <v>107</v>
      </c>
      <c r="B3127" s="5">
        <v>0</v>
      </c>
      <c r="C3127" s="5">
        <v>0</v>
      </c>
      <c r="D3127" s="5">
        <v>0</v>
      </c>
      <c r="E3127" s="6">
        <f t="shared" si="147"/>
        <v>0</v>
      </c>
      <c r="F3127" s="5">
        <v>0</v>
      </c>
      <c r="G3127" s="5">
        <v>0</v>
      </c>
      <c r="H3127" s="5">
        <v>0</v>
      </c>
      <c r="I3127" s="6">
        <f t="shared" si="148"/>
        <v>0</v>
      </c>
      <c r="J3127" s="7">
        <v>0</v>
      </c>
      <c r="K3127" s="7">
        <v>0</v>
      </c>
      <c r="L3127" s="7">
        <v>0</v>
      </c>
      <c r="M3127" s="14">
        <f t="shared" si="149"/>
        <v>0</v>
      </c>
      <c r="N3127" t="s">
        <v>122</v>
      </c>
      <c r="O3127">
        <v>2021</v>
      </c>
      <c r="P3127" t="s">
        <v>157</v>
      </c>
      <c r="Q3127" t="s">
        <v>164</v>
      </c>
      <c r="R3127">
        <v>202101</v>
      </c>
      <c r="S3127" t="s">
        <v>179</v>
      </c>
      <c r="T3127" t="s">
        <v>208</v>
      </c>
    </row>
    <row r="3128" spans="1:20" hidden="1" x14ac:dyDescent="0.3">
      <c r="A3128" s="4" t="s">
        <v>108</v>
      </c>
      <c r="B3128" s="5">
        <v>3.1288815141121123E-3</v>
      </c>
      <c r="C3128" s="5">
        <v>0</v>
      </c>
      <c r="D3128" s="5">
        <v>0</v>
      </c>
      <c r="E3128" s="6">
        <f t="shared" si="147"/>
        <v>3.1288815141121123E-3</v>
      </c>
      <c r="F3128" s="5">
        <v>1.0429605047040373E-2</v>
      </c>
      <c r="G3128" s="5">
        <v>0</v>
      </c>
      <c r="H3128" s="5">
        <v>0</v>
      </c>
      <c r="I3128" s="6">
        <f t="shared" si="148"/>
        <v>1.0429605047040373E-2</v>
      </c>
      <c r="J3128" s="7">
        <v>484552.29024000006</v>
      </c>
      <c r="K3128" s="7">
        <v>0</v>
      </c>
      <c r="L3128" s="7">
        <v>0</v>
      </c>
      <c r="M3128" s="14">
        <f t="shared" si="149"/>
        <v>484552.29024000006</v>
      </c>
      <c r="N3128" t="s">
        <v>122</v>
      </c>
      <c r="O3128">
        <v>2021</v>
      </c>
      <c r="P3128" t="s">
        <v>157</v>
      </c>
      <c r="Q3128" t="s">
        <v>164</v>
      </c>
      <c r="R3128">
        <v>202101</v>
      </c>
      <c r="S3128" t="s">
        <v>179</v>
      </c>
      <c r="T3128" t="s">
        <v>208</v>
      </c>
    </row>
    <row r="3129" spans="1:20" hidden="1" x14ac:dyDescent="0.3">
      <c r="A3129" s="4" t="s">
        <v>109</v>
      </c>
      <c r="B3129" s="5">
        <v>0.10475976201066287</v>
      </c>
      <c r="C3129" s="5">
        <v>2.1039282129717847E-2</v>
      </c>
      <c r="D3129" s="5">
        <v>0</v>
      </c>
      <c r="E3129" s="6">
        <f t="shared" si="147"/>
        <v>0.12579904414038071</v>
      </c>
      <c r="F3129" s="5">
        <v>0.10776217676197165</v>
      </c>
      <c r="G3129" s="5">
        <v>1.5394596680281333E-2</v>
      </c>
      <c r="H3129" s="5">
        <v>0</v>
      </c>
      <c r="I3129" s="6">
        <f t="shared" si="148"/>
        <v>0.12315677344225298</v>
      </c>
      <c r="J3129" s="7">
        <v>16223555.407360924</v>
      </c>
      <c r="K3129" s="7">
        <v>3258235.3454356585</v>
      </c>
      <c r="L3129" s="7">
        <v>0</v>
      </c>
      <c r="M3129" s="14">
        <f t="shared" si="149"/>
        <v>19481790.752796583</v>
      </c>
      <c r="N3129" t="s">
        <v>122</v>
      </c>
      <c r="O3129">
        <v>2021</v>
      </c>
      <c r="P3129" t="s">
        <v>157</v>
      </c>
      <c r="Q3129" t="s">
        <v>164</v>
      </c>
      <c r="R3129">
        <v>202101</v>
      </c>
      <c r="S3129" t="s">
        <v>179</v>
      </c>
      <c r="T3129" t="s">
        <v>208</v>
      </c>
    </row>
    <row r="3130" spans="1:20" hidden="1" x14ac:dyDescent="0.3">
      <c r="A3130" s="4" t="s">
        <v>110</v>
      </c>
      <c r="B3130" s="5">
        <v>9.4517824326327288E-4</v>
      </c>
      <c r="C3130" s="5">
        <v>0</v>
      </c>
      <c r="D3130" s="5">
        <v>0</v>
      </c>
      <c r="E3130" s="6">
        <f t="shared" si="147"/>
        <v>9.4517824326327288E-4</v>
      </c>
      <c r="F3130" s="5">
        <v>2.5777588452634724E-3</v>
      </c>
      <c r="G3130" s="5">
        <v>0</v>
      </c>
      <c r="H3130" s="5">
        <v>0</v>
      </c>
      <c r="I3130" s="6">
        <f t="shared" si="148"/>
        <v>2.5777588452634724E-3</v>
      </c>
      <c r="J3130" s="7">
        <v>146374.44096000004</v>
      </c>
      <c r="K3130" s="7">
        <v>0</v>
      </c>
      <c r="L3130" s="7">
        <v>0</v>
      </c>
      <c r="M3130" s="14">
        <f t="shared" si="149"/>
        <v>146374.44096000004</v>
      </c>
      <c r="N3130" t="s">
        <v>122</v>
      </c>
      <c r="O3130">
        <v>2021</v>
      </c>
      <c r="P3130" t="s">
        <v>157</v>
      </c>
      <c r="Q3130" t="s">
        <v>164</v>
      </c>
      <c r="R3130">
        <v>202101</v>
      </c>
      <c r="S3130" t="s">
        <v>179</v>
      </c>
      <c r="T3130" t="s">
        <v>208</v>
      </c>
    </row>
    <row r="3131" spans="1:20" hidden="1" x14ac:dyDescent="0.3">
      <c r="A3131" s="4" t="s">
        <v>112</v>
      </c>
      <c r="B3131" s="5">
        <v>4.8010275766656799E-2</v>
      </c>
      <c r="C3131" s="5">
        <v>0</v>
      </c>
      <c r="D3131" s="5">
        <v>0</v>
      </c>
      <c r="E3131" s="6">
        <f t="shared" si="147"/>
        <v>4.8010275766656799E-2</v>
      </c>
      <c r="F3131" s="5">
        <v>5.3843299925222604E-2</v>
      </c>
      <c r="G3131" s="5">
        <v>0</v>
      </c>
      <c r="H3131" s="5">
        <v>0</v>
      </c>
      <c r="I3131" s="6">
        <f t="shared" si="148"/>
        <v>5.3843299925222604E-2</v>
      </c>
      <c r="J3131" s="7">
        <v>7435081.5052799704</v>
      </c>
      <c r="K3131" s="7">
        <v>0</v>
      </c>
      <c r="L3131" s="7">
        <v>0</v>
      </c>
      <c r="M3131" s="14">
        <f t="shared" si="149"/>
        <v>7435081.5052799704</v>
      </c>
      <c r="N3131" t="s">
        <v>122</v>
      </c>
      <c r="O3131">
        <v>2021</v>
      </c>
      <c r="P3131" t="s">
        <v>161</v>
      </c>
      <c r="Q3131" t="s">
        <v>165</v>
      </c>
      <c r="R3131">
        <v>202101</v>
      </c>
      <c r="S3131" t="s">
        <v>179</v>
      </c>
      <c r="T3131" t="s">
        <v>209</v>
      </c>
    </row>
    <row r="3132" spans="1:20" hidden="1" x14ac:dyDescent="0.3">
      <c r="A3132" s="4" t="s">
        <v>113</v>
      </c>
      <c r="B3132" s="5">
        <v>9.1276090436738563E-3</v>
      </c>
      <c r="C3132" s="5">
        <v>0</v>
      </c>
      <c r="D3132" s="5">
        <v>0</v>
      </c>
      <c r="E3132" s="6">
        <f t="shared" si="147"/>
        <v>9.1276090436738563E-3</v>
      </c>
      <c r="F3132" s="5">
        <v>3.7769416732443731E-2</v>
      </c>
      <c r="G3132" s="5">
        <v>0</v>
      </c>
      <c r="H3132" s="5">
        <v>0</v>
      </c>
      <c r="I3132" s="6">
        <f t="shared" si="148"/>
        <v>3.7769416732443731E-2</v>
      </c>
      <c r="J3132" s="7">
        <v>1413541.4992799989</v>
      </c>
      <c r="K3132" s="7">
        <v>0</v>
      </c>
      <c r="L3132" s="7">
        <v>0</v>
      </c>
      <c r="M3132" s="14">
        <f t="shared" si="149"/>
        <v>1413541.4992799989</v>
      </c>
      <c r="N3132" t="s">
        <v>122</v>
      </c>
      <c r="O3132">
        <v>2021</v>
      </c>
      <c r="P3132" t="s">
        <v>161</v>
      </c>
      <c r="Q3132" t="s">
        <v>165</v>
      </c>
      <c r="R3132">
        <v>202101</v>
      </c>
      <c r="S3132" t="s">
        <v>179</v>
      </c>
      <c r="T3132" t="s">
        <v>209</v>
      </c>
    </row>
    <row r="3133" spans="1:20" hidden="1" x14ac:dyDescent="0.3">
      <c r="A3133" s="4" t="s">
        <v>114</v>
      </c>
      <c r="B3133" s="5">
        <v>0</v>
      </c>
      <c r="C3133" s="5">
        <v>0</v>
      </c>
      <c r="D3133" s="5">
        <v>0</v>
      </c>
      <c r="E3133" s="6">
        <f t="shared" si="147"/>
        <v>0</v>
      </c>
      <c r="F3133" s="5">
        <v>0</v>
      </c>
      <c r="G3133" s="5">
        <v>0</v>
      </c>
      <c r="H3133" s="5">
        <v>0</v>
      </c>
      <c r="I3133" s="6">
        <f t="shared" si="148"/>
        <v>0</v>
      </c>
      <c r="J3133" s="7">
        <v>0</v>
      </c>
      <c r="K3133" s="7">
        <v>0</v>
      </c>
      <c r="L3133" s="7">
        <v>0</v>
      </c>
      <c r="M3133" s="14">
        <f t="shared" si="149"/>
        <v>0</v>
      </c>
      <c r="N3133" t="s">
        <v>122</v>
      </c>
      <c r="O3133">
        <v>2021</v>
      </c>
      <c r="P3133" t="s">
        <v>161</v>
      </c>
      <c r="Q3133" t="s">
        <v>165</v>
      </c>
      <c r="R3133">
        <v>202101</v>
      </c>
      <c r="S3133" t="s">
        <v>179</v>
      </c>
      <c r="T3133" t="s">
        <v>209</v>
      </c>
    </row>
    <row r="3134" spans="1:20" hidden="1" x14ac:dyDescent="0.3">
      <c r="A3134" s="4" t="s">
        <v>115</v>
      </c>
      <c r="B3134" s="5">
        <v>0</v>
      </c>
      <c r="C3134" s="5">
        <v>0</v>
      </c>
      <c r="D3134" s="5">
        <v>0</v>
      </c>
      <c r="E3134" s="6">
        <f t="shared" si="147"/>
        <v>0</v>
      </c>
      <c r="F3134" s="5">
        <v>0</v>
      </c>
      <c r="G3134" s="5">
        <v>0</v>
      </c>
      <c r="H3134" s="5">
        <v>0</v>
      </c>
      <c r="I3134" s="6">
        <f t="shared" si="148"/>
        <v>0</v>
      </c>
      <c r="J3134" s="7">
        <v>0</v>
      </c>
      <c r="K3134" s="7">
        <v>0</v>
      </c>
      <c r="L3134" s="7">
        <v>0</v>
      </c>
      <c r="M3134" s="14">
        <f t="shared" si="149"/>
        <v>0</v>
      </c>
      <c r="N3134" t="s">
        <v>122</v>
      </c>
      <c r="O3134">
        <v>2021</v>
      </c>
      <c r="P3134" t="s">
        <v>161</v>
      </c>
      <c r="Q3134" t="s">
        <v>165</v>
      </c>
      <c r="R3134">
        <v>202101</v>
      </c>
      <c r="S3134" t="s">
        <v>179</v>
      </c>
      <c r="T3134" t="s">
        <v>209</v>
      </c>
    </row>
    <row r="3135" spans="1:20" hidden="1" x14ac:dyDescent="0.3">
      <c r="A3135" s="4" t="s">
        <v>0</v>
      </c>
      <c r="B3135" s="5">
        <v>0</v>
      </c>
      <c r="C3135" s="5">
        <v>0</v>
      </c>
      <c r="D3135" s="5">
        <v>0</v>
      </c>
      <c r="E3135" s="6">
        <f t="shared" ref="E3135:E3198" si="150">SUM(B3135:D3135)</f>
        <v>0</v>
      </c>
      <c r="F3135" s="5">
        <v>0</v>
      </c>
      <c r="G3135" s="5">
        <v>0</v>
      </c>
      <c r="H3135" s="5">
        <v>0</v>
      </c>
      <c r="I3135" s="6">
        <f t="shared" ref="I3135:I3198" si="151">SUM(F3135:H3135)</f>
        <v>0</v>
      </c>
      <c r="J3135" s="7">
        <v>0</v>
      </c>
      <c r="K3135" s="7">
        <v>0</v>
      </c>
      <c r="L3135" s="7">
        <v>0</v>
      </c>
      <c r="M3135" s="14">
        <f t="shared" si="149"/>
        <v>0</v>
      </c>
      <c r="N3135" t="s">
        <v>123</v>
      </c>
      <c r="O3135">
        <v>2021</v>
      </c>
      <c r="P3135" t="s">
        <v>154</v>
      </c>
      <c r="Q3135" t="s">
        <v>164</v>
      </c>
      <c r="R3135">
        <v>202102</v>
      </c>
      <c r="S3135" t="s">
        <v>180</v>
      </c>
      <c r="T3135" t="s">
        <v>192</v>
      </c>
    </row>
    <row r="3136" spans="1:20" hidden="1" x14ac:dyDescent="0.3">
      <c r="A3136" s="4" t="s">
        <v>1</v>
      </c>
      <c r="B3136" s="5">
        <v>1.0533873944152164E-2</v>
      </c>
      <c r="C3136" s="5">
        <v>0</v>
      </c>
      <c r="D3136" s="5">
        <v>0</v>
      </c>
      <c r="E3136" s="6">
        <f t="shared" si="150"/>
        <v>1.0533873944152164E-2</v>
      </c>
      <c r="F3136" s="5">
        <v>4.5145174046366456E-2</v>
      </c>
      <c r="G3136" s="5">
        <v>0</v>
      </c>
      <c r="H3136" s="5">
        <v>0</v>
      </c>
      <c r="I3136" s="6">
        <f t="shared" si="151"/>
        <v>4.5145174046366456E-2</v>
      </c>
      <c r="J3136" s="7">
        <v>1631321.8387200062</v>
      </c>
      <c r="K3136" s="7">
        <v>0</v>
      </c>
      <c r="L3136" s="7">
        <v>0</v>
      </c>
      <c r="M3136" s="14">
        <f t="shared" si="149"/>
        <v>1631321.8387200062</v>
      </c>
      <c r="N3136" t="s">
        <v>123</v>
      </c>
      <c r="O3136">
        <v>2021</v>
      </c>
      <c r="P3136" t="s">
        <v>154</v>
      </c>
      <c r="Q3136" t="s">
        <v>164</v>
      </c>
      <c r="R3136">
        <v>202102</v>
      </c>
      <c r="S3136" t="s">
        <v>180</v>
      </c>
      <c r="T3136" t="s">
        <v>192</v>
      </c>
    </row>
    <row r="3137" spans="1:20" hidden="1" x14ac:dyDescent="0.3">
      <c r="A3137" s="4" t="s">
        <v>2</v>
      </c>
      <c r="B3137" s="5">
        <v>4.1713125283230144E-2</v>
      </c>
      <c r="C3137" s="5">
        <v>0</v>
      </c>
      <c r="D3137" s="5">
        <v>0</v>
      </c>
      <c r="E3137" s="6">
        <f t="shared" si="150"/>
        <v>4.1713125283230144E-2</v>
      </c>
      <c r="F3137" s="5">
        <v>5.0561363979672959E-2</v>
      </c>
      <c r="G3137" s="5">
        <v>0</v>
      </c>
      <c r="H3137" s="5">
        <v>0</v>
      </c>
      <c r="I3137" s="6">
        <f t="shared" si="151"/>
        <v>5.0561363979672959E-2</v>
      </c>
      <c r="J3137" s="7">
        <v>6459877.211039992</v>
      </c>
      <c r="K3137" s="7">
        <v>0</v>
      </c>
      <c r="L3137" s="7">
        <v>0</v>
      </c>
      <c r="M3137" s="14">
        <f t="shared" si="149"/>
        <v>6459877.211039992</v>
      </c>
      <c r="N3137" t="s">
        <v>123</v>
      </c>
      <c r="O3137">
        <v>2021</v>
      </c>
      <c r="P3137" t="s">
        <v>154</v>
      </c>
      <c r="Q3137" t="s">
        <v>164</v>
      </c>
      <c r="R3137">
        <v>202102</v>
      </c>
      <c r="S3137" t="s">
        <v>180</v>
      </c>
      <c r="T3137" t="s">
        <v>192</v>
      </c>
    </row>
    <row r="3138" spans="1:20" hidden="1" x14ac:dyDescent="0.3">
      <c r="A3138" s="4" t="s">
        <v>3</v>
      </c>
      <c r="B3138" s="5">
        <v>6.6459202897380092E-3</v>
      </c>
      <c r="C3138" s="5">
        <v>0</v>
      </c>
      <c r="D3138" s="5">
        <v>0</v>
      </c>
      <c r="E3138" s="6">
        <f t="shared" si="150"/>
        <v>6.6459202897380092E-3</v>
      </c>
      <c r="F3138" s="5">
        <v>9.8458078366488941E-3</v>
      </c>
      <c r="G3138" s="5">
        <v>0</v>
      </c>
      <c r="H3138" s="5">
        <v>0</v>
      </c>
      <c r="I3138" s="6">
        <f t="shared" si="151"/>
        <v>9.8458078366488941E-3</v>
      </c>
      <c r="J3138" s="7">
        <v>1029216.313439999</v>
      </c>
      <c r="K3138" s="7">
        <v>0</v>
      </c>
      <c r="L3138" s="7">
        <v>0</v>
      </c>
      <c r="M3138" s="14">
        <f t="shared" si="149"/>
        <v>1029216.313439999</v>
      </c>
      <c r="N3138" t="s">
        <v>123</v>
      </c>
      <c r="O3138">
        <v>2021</v>
      </c>
      <c r="P3138" t="s">
        <v>154</v>
      </c>
      <c r="Q3138" t="s">
        <v>164</v>
      </c>
      <c r="R3138">
        <v>202102</v>
      </c>
      <c r="S3138" t="s">
        <v>180</v>
      </c>
      <c r="T3138" t="s">
        <v>192</v>
      </c>
    </row>
    <row r="3139" spans="1:20" hidden="1" x14ac:dyDescent="0.3">
      <c r="A3139" s="4" t="s">
        <v>4</v>
      </c>
      <c r="B3139" s="5">
        <v>5.8898651892829443E-4</v>
      </c>
      <c r="C3139" s="5">
        <v>0</v>
      </c>
      <c r="D3139" s="5">
        <v>0</v>
      </c>
      <c r="E3139" s="6">
        <f t="shared" si="150"/>
        <v>5.8898651892829443E-4</v>
      </c>
      <c r="F3139" s="5">
        <v>8.8347977839244186E-3</v>
      </c>
      <c r="G3139" s="5">
        <v>0</v>
      </c>
      <c r="H3139" s="5">
        <v>0</v>
      </c>
      <c r="I3139" s="6">
        <f t="shared" si="151"/>
        <v>8.8347977839244186E-3</v>
      </c>
      <c r="J3139" s="7">
        <v>91213.031039999987</v>
      </c>
      <c r="K3139" s="7">
        <v>0</v>
      </c>
      <c r="L3139" s="7">
        <v>0</v>
      </c>
      <c r="M3139" s="14">
        <f t="shared" si="149"/>
        <v>91213.031039999987</v>
      </c>
      <c r="N3139" t="s">
        <v>123</v>
      </c>
      <c r="O3139">
        <v>2021</v>
      </c>
      <c r="P3139" t="s">
        <v>154</v>
      </c>
      <c r="Q3139" t="s">
        <v>164</v>
      </c>
      <c r="R3139">
        <v>202102</v>
      </c>
      <c r="S3139" t="s">
        <v>180</v>
      </c>
      <c r="T3139" t="s">
        <v>192</v>
      </c>
    </row>
    <row r="3140" spans="1:20" hidden="1" x14ac:dyDescent="0.3">
      <c r="A3140" s="4" t="s">
        <v>5</v>
      </c>
      <c r="B3140" s="5">
        <v>6.0613537341855503E-3</v>
      </c>
      <c r="C3140" s="5">
        <v>1.490082792987279E-2</v>
      </c>
      <c r="D3140" s="5">
        <v>0</v>
      </c>
      <c r="E3140" s="6">
        <f t="shared" si="150"/>
        <v>2.0962181664058339E-2</v>
      </c>
      <c r="F3140" s="5">
        <v>1.5153384335463847E-2</v>
      </c>
      <c r="G3140" s="5">
        <v>1.5153384335463847E-2</v>
      </c>
      <c r="H3140" s="5">
        <v>0</v>
      </c>
      <c r="I3140" s="6">
        <f t="shared" si="151"/>
        <v>3.0306768670927693E-2</v>
      </c>
      <c r="J3140" s="7">
        <v>938687.77727999806</v>
      </c>
      <c r="K3140" s="7">
        <v>2307607.4524800018</v>
      </c>
      <c r="L3140" s="7">
        <v>0</v>
      </c>
      <c r="M3140" s="14">
        <f t="shared" si="149"/>
        <v>3246295.22976</v>
      </c>
      <c r="N3140" t="s">
        <v>123</v>
      </c>
      <c r="O3140">
        <v>2021</v>
      </c>
      <c r="P3140" t="s">
        <v>154</v>
      </c>
      <c r="Q3140" t="s">
        <v>164</v>
      </c>
      <c r="R3140">
        <v>202102</v>
      </c>
      <c r="S3140" t="s">
        <v>180</v>
      </c>
      <c r="T3140" t="s">
        <v>192</v>
      </c>
    </row>
    <row r="3141" spans="1:20" hidden="1" x14ac:dyDescent="0.3">
      <c r="A3141" s="4" t="s">
        <v>6</v>
      </c>
      <c r="B3141" s="5">
        <v>0</v>
      </c>
      <c r="C3141" s="5">
        <v>0</v>
      </c>
      <c r="D3141" s="5">
        <v>0</v>
      </c>
      <c r="E3141" s="6">
        <f t="shared" si="150"/>
        <v>0</v>
      </c>
      <c r="F3141" s="5">
        <v>0</v>
      </c>
      <c r="G3141" s="5">
        <v>0</v>
      </c>
      <c r="H3141" s="5">
        <v>0</v>
      </c>
      <c r="I3141" s="6">
        <f t="shared" si="151"/>
        <v>0</v>
      </c>
      <c r="J3141" s="7">
        <v>0</v>
      </c>
      <c r="K3141" s="7">
        <v>0</v>
      </c>
      <c r="L3141" s="7">
        <v>0</v>
      </c>
      <c r="M3141" s="14">
        <f t="shared" si="149"/>
        <v>0</v>
      </c>
      <c r="N3141" t="s">
        <v>123</v>
      </c>
      <c r="O3141">
        <v>2021</v>
      </c>
      <c r="P3141" t="s">
        <v>154</v>
      </c>
      <c r="Q3141" t="s">
        <v>164</v>
      </c>
      <c r="R3141">
        <v>202102</v>
      </c>
      <c r="S3141" t="s">
        <v>180</v>
      </c>
      <c r="T3141" t="s">
        <v>192</v>
      </c>
    </row>
    <row r="3142" spans="1:20" hidden="1" x14ac:dyDescent="0.3">
      <c r="A3142" s="4" t="s">
        <v>7</v>
      </c>
      <c r="B3142" s="5">
        <v>0</v>
      </c>
      <c r="C3142" s="5">
        <v>0</v>
      </c>
      <c r="D3142" s="5">
        <v>0</v>
      </c>
      <c r="E3142" s="6">
        <f t="shared" si="150"/>
        <v>0</v>
      </c>
      <c r="F3142" s="5">
        <v>0</v>
      </c>
      <c r="G3142" s="5">
        <v>0</v>
      </c>
      <c r="H3142" s="5">
        <v>0</v>
      </c>
      <c r="I3142" s="6">
        <f t="shared" si="151"/>
        <v>0</v>
      </c>
      <c r="J3142" s="7">
        <v>0</v>
      </c>
      <c r="K3142" s="7">
        <v>0</v>
      </c>
      <c r="L3142" s="7">
        <v>0</v>
      </c>
      <c r="M3142" s="14">
        <f t="shared" si="149"/>
        <v>0</v>
      </c>
      <c r="N3142" t="s">
        <v>123</v>
      </c>
      <c r="O3142">
        <v>2021</v>
      </c>
      <c r="P3142" t="s">
        <v>154</v>
      </c>
      <c r="Q3142" t="s">
        <v>164</v>
      </c>
      <c r="R3142">
        <v>202102</v>
      </c>
      <c r="S3142" t="s">
        <v>180</v>
      </c>
      <c r="T3142" t="s">
        <v>192</v>
      </c>
    </row>
    <row r="3143" spans="1:20" hidden="1" x14ac:dyDescent="0.3">
      <c r="A3143" s="4" t="s">
        <v>8</v>
      </c>
      <c r="B3143" s="5">
        <v>0</v>
      </c>
      <c r="C3143" s="5">
        <v>7.8148723784521121E-3</v>
      </c>
      <c r="D3143" s="5">
        <v>0</v>
      </c>
      <c r="E3143" s="6">
        <f t="shared" si="150"/>
        <v>7.8148723784521121E-3</v>
      </c>
      <c r="F3143" s="5">
        <v>0</v>
      </c>
      <c r="G3143" s="5">
        <v>2.4809118661752736E-3</v>
      </c>
      <c r="H3143" s="5">
        <v>0</v>
      </c>
      <c r="I3143" s="6">
        <f t="shared" si="151"/>
        <v>2.4809118661752736E-3</v>
      </c>
      <c r="J3143" s="7">
        <v>0</v>
      </c>
      <c r="K3143" s="7">
        <v>1210245.3518399999</v>
      </c>
      <c r="L3143" s="7">
        <v>0</v>
      </c>
      <c r="M3143" s="14">
        <f t="shared" si="149"/>
        <v>1210245.3518399999</v>
      </c>
      <c r="N3143" t="s">
        <v>123</v>
      </c>
      <c r="O3143">
        <v>2021</v>
      </c>
      <c r="P3143" t="s">
        <v>157</v>
      </c>
      <c r="Q3143" t="s">
        <v>164</v>
      </c>
      <c r="R3143">
        <v>202102</v>
      </c>
      <c r="S3143" t="s">
        <v>180</v>
      </c>
      <c r="T3143" t="s">
        <v>192</v>
      </c>
    </row>
    <row r="3144" spans="1:20" hidden="1" x14ac:dyDescent="0.3">
      <c r="A3144" s="4" t="s">
        <v>9</v>
      </c>
      <c r="B3144" s="5">
        <v>0</v>
      </c>
      <c r="C3144" s="5">
        <v>0</v>
      </c>
      <c r="D3144" s="5">
        <v>0</v>
      </c>
      <c r="E3144" s="6">
        <f t="shared" si="150"/>
        <v>0</v>
      </c>
      <c r="F3144" s="5">
        <v>0</v>
      </c>
      <c r="G3144" s="5">
        <v>0</v>
      </c>
      <c r="H3144" s="5">
        <v>0</v>
      </c>
      <c r="I3144" s="6">
        <f t="shared" si="151"/>
        <v>0</v>
      </c>
      <c r="J3144" s="7">
        <v>0</v>
      </c>
      <c r="K3144" s="7">
        <v>0</v>
      </c>
      <c r="L3144" s="7">
        <v>0</v>
      </c>
      <c r="M3144" s="14">
        <f t="shared" si="149"/>
        <v>0</v>
      </c>
      <c r="N3144" t="s">
        <v>123</v>
      </c>
      <c r="O3144">
        <v>2021</v>
      </c>
      <c r="P3144" t="s">
        <v>154</v>
      </c>
      <c r="Q3144" t="s">
        <v>164</v>
      </c>
      <c r="R3144">
        <v>202102</v>
      </c>
      <c r="S3144" t="s">
        <v>180</v>
      </c>
      <c r="T3144" t="s">
        <v>193</v>
      </c>
    </row>
    <row r="3145" spans="1:20" hidden="1" x14ac:dyDescent="0.3">
      <c r="A3145" s="4" t="s">
        <v>10</v>
      </c>
      <c r="B3145" s="5">
        <v>6.4101235404969339E-3</v>
      </c>
      <c r="C3145" s="5">
        <v>0</v>
      </c>
      <c r="D3145" s="5">
        <v>0</v>
      </c>
      <c r="E3145" s="6">
        <f t="shared" si="150"/>
        <v>6.4101235404969339E-3</v>
      </c>
      <c r="F3145" s="5">
        <v>1.3735979015350567E-2</v>
      </c>
      <c r="G3145" s="5">
        <v>0</v>
      </c>
      <c r="H3145" s="5">
        <v>0</v>
      </c>
      <c r="I3145" s="6">
        <f t="shared" si="151"/>
        <v>1.3735979015350567E-2</v>
      </c>
      <c r="J3145" s="7">
        <v>992699.79648000025</v>
      </c>
      <c r="K3145" s="7">
        <v>0</v>
      </c>
      <c r="L3145" s="7">
        <v>0</v>
      </c>
      <c r="M3145" s="14">
        <f t="shared" si="149"/>
        <v>992699.79648000025</v>
      </c>
      <c r="N3145" t="s">
        <v>123</v>
      </c>
      <c r="O3145">
        <v>2021</v>
      </c>
      <c r="P3145" t="s">
        <v>154</v>
      </c>
      <c r="Q3145" t="s">
        <v>164</v>
      </c>
      <c r="R3145">
        <v>202102</v>
      </c>
      <c r="S3145" t="s">
        <v>180</v>
      </c>
      <c r="T3145" t="s">
        <v>193</v>
      </c>
    </row>
    <row r="3146" spans="1:20" hidden="1" x14ac:dyDescent="0.3">
      <c r="A3146" s="4" t="s">
        <v>11</v>
      </c>
      <c r="B3146" s="5">
        <v>1.2651111827171898E-2</v>
      </c>
      <c r="C3146" s="5">
        <v>0</v>
      </c>
      <c r="D3146" s="5">
        <v>0</v>
      </c>
      <c r="E3146" s="6">
        <f t="shared" si="150"/>
        <v>1.2651111827171898E-2</v>
      </c>
      <c r="F3146" s="5">
        <v>6.6976474379145612E-2</v>
      </c>
      <c r="G3146" s="5">
        <v>0</v>
      </c>
      <c r="H3146" s="5">
        <v>0</v>
      </c>
      <c r="I3146" s="6">
        <f t="shared" si="151"/>
        <v>6.6976474379145612E-2</v>
      </c>
      <c r="J3146" s="7">
        <v>1959206.5670400003</v>
      </c>
      <c r="K3146" s="7">
        <v>0</v>
      </c>
      <c r="L3146" s="7">
        <v>0</v>
      </c>
      <c r="M3146" s="14">
        <f t="shared" si="149"/>
        <v>1959206.5670400003</v>
      </c>
      <c r="N3146" t="s">
        <v>123</v>
      </c>
      <c r="O3146">
        <v>2021</v>
      </c>
      <c r="P3146" t="s">
        <v>154</v>
      </c>
      <c r="Q3146" t="s">
        <v>164</v>
      </c>
      <c r="R3146">
        <v>202102</v>
      </c>
      <c r="S3146" t="s">
        <v>180</v>
      </c>
      <c r="T3146" t="s">
        <v>193</v>
      </c>
    </row>
    <row r="3147" spans="1:20" hidden="1" x14ac:dyDescent="0.3">
      <c r="A3147" s="4" t="s">
        <v>12</v>
      </c>
      <c r="B3147" s="5">
        <v>2.2455827581104901E-3</v>
      </c>
      <c r="C3147" s="5">
        <v>0</v>
      </c>
      <c r="D3147" s="5">
        <v>0</v>
      </c>
      <c r="E3147" s="6">
        <f t="shared" si="150"/>
        <v>2.2455827581104901E-3</v>
      </c>
      <c r="F3147" s="5">
        <v>8.9823310324419602E-3</v>
      </c>
      <c r="G3147" s="5">
        <v>0</v>
      </c>
      <c r="H3147" s="5">
        <v>0</v>
      </c>
      <c r="I3147" s="6">
        <f t="shared" si="151"/>
        <v>8.9823310324419602E-3</v>
      </c>
      <c r="J3147" s="7">
        <v>347760.77759999997</v>
      </c>
      <c r="K3147" s="7">
        <v>0</v>
      </c>
      <c r="L3147" s="7">
        <v>0</v>
      </c>
      <c r="M3147" s="14">
        <f t="shared" ref="M3147:M3210" si="152">SUM(J3147:L3147)</f>
        <v>347760.77759999997</v>
      </c>
      <c r="N3147" t="s">
        <v>123</v>
      </c>
      <c r="O3147">
        <v>2021</v>
      </c>
      <c r="P3147" t="s">
        <v>154</v>
      </c>
      <c r="Q3147" t="s">
        <v>164</v>
      </c>
      <c r="R3147">
        <v>202102</v>
      </c>
      <c r="S3147" t="s">
        <v>180</v>
      </c>
      <c r="T3147" t="s">
        <v>193</v>
      </c>
    </row>
    <row r="3148" spans="1:20" hidden="1" x14ac:dyDescent="0.3">
      <c r="A3148" s="4" t="s">
        <v>13</v>
      </c>
      <c r="B3148" s="5">
        <v>0</v>
      </c>
      <c r="C3148" s="5">
        <v>0</v>
      </c>
      <c r="D3148" s="5">
        <v>0</v>
      </c>
      <c r="E3148" s="6">
        <f t="shared" si="150"/>
        <v>0</v>
      </c>
      <c r="F3148" s="5">
        <v>0</v>
      </c>
      <c r="G3148" s="5">
        <v>0</v>
      </c>
      <c r="H3148" s="5">
        <v>0</v>
      </c>
      <c r="I3148" s="6">
        <f t="shared" si="151"/>
        <v>0</v>
      </c>
      <c r="J3148" s="7">
        <v>0</v>
      </c>
      <c r="K3148" s="7">
        <v>0</v>
      </c>
      <c r="L3148" s="7">
        <v>0</v>
      </c>
      <c r="M3148" s="14">
        <f t="shared" si="152"/>
        <v>0</v>
      </c>
      <c r="N3148" t="s">
        <v>123</v>
      </c>
      <c r="O3148">
        <v>2021</v>
      </c>
      <c r="P3148" t="s">
        <v>154</v>
      </c>
      <c r="Q3148" t="s">
        <v>164</v>
      </c>
      <c r="R3148">
        <v>202102</v>
      </c>
      <c r="S3148" t="s">
        <v>180</v>
      </c>
      <c r="T3148" t="s">
        <v>193</v>
      </c>
    </row>
    <row r="3149" spans="1:20" hidden="1" x14ac:dyDescent="0.3">
      <c r="A3149" s="4" t="s">
        <v>14</v>
      </c>
      <c r="B3149" s="5">
        <v>0</v>
      </c>
      <c r="C3149" s="5">
        <v>0</v>
      </c>
      <c r="D3149" s="5">
        <v>0</v>
      </c>
      <c r="E3149" s="6">
        <f t="shared" si="150"/>
        <v>0</v>
      </c>
      <c r="F3149" s="5">
        <v>0</v>
      </c>
      <c r="G3149" s="5">
        <v>0</v>
      </c>
      <c r="H3149" s="5">
        <v>0</v>
      </c>
      <c r="I3149" s="6">
        <f t="shared" si="151"/>
        <v>0</v>
      </c>
      <c r="J3149" s="7">
        <v>0</v>
      </c>
      <c r="K3149" s="7">
        <v>0</v>
      </c>
      <c r="L3149" s="7">
        <v>0</v>
      </c>
      <c r="M3149" s="14">
        <f t="shared" si="152"/>
        <v>0</v>
      </c>
      <c r="N3149" t="s">
        <v>123</v>
      </c>
      <c r="O3149">
        <v>2021</v>
      </c>
      <c r="P3149" t="s">
        <v>154</v>
      </c>
      <c r="Q3149" t="s">
        <v>164</v>
      </c>
      <c r="R3149">
        <v>202102</v>
      </c>
      <c r="S3149" t="s">
        <v>180</v>
      </c>
      <c r="T3149" t="s">
        <v>193</v>
      </c>
    </row>
    <row r="3150" spans="1:20" hidden="1" x14ac:dyDescent="0.3">
      <c r="A3150" s="4" t="s">
        <v>15</v>
      </c>
      <c r="B3150" s="5">
        <v>7.6934516098102219E-4</v>
      </c>
      <c r="C3150" s="5">
        <v>0</v>
      </c>
      <c r="D3150" s="5">
        <v>0</v>
      </c>
      <c r="E3150" s="6">
        <f t="shared" si="150"/>
        <v>7.6934516098102219E-4</v>
      </c>
      <c r="F3150" s="5">
        <v>9.2321419317722662E-3</v>
      </c>
      <c r="G3150" s="5">
        <v>0</v>
      </c>
      <c r="H3150" s="5">
        <v>0</v>
      </c>
      <c r="I3150" s="6">
        <f t="shared" si="151"/>
        <v>9.2321419317722662E-3</v>
      </c>
      <c r="J3150" s="7">
        <v>119144.16000000006</v>
      </c>
      <c r="K3150" s="7">
        <v>0</v>
      </c>
      <c r="L3150" s="7">
        <v>0</v>
      </c>
      <c r="M3150" s="14">
        <f t="shared" si="152"/>
        <v>119144.16000000006</v>
      </c>
      <c r="N3150" t="s">
        <v>123</v>
      </c>
      <c r="O3150">
        <v>2021</v>
      </c>
      <c r="P3150" t="s">
        <v>154</v>
      </c>
      <c r="Q3150" t="s">
        <v>164</v>
      </c>
      <c r="R3150">
        <v>202102</v>
      </c>
      <c r="S3150" t="s">
        <v>180</v>
      </c>
      <c r="T3150" t="s">
        <v>193</v>
      </c>
    </row>
    <row r="3151" spans="1:20" hidden="1" x14ac:dyDescent="0.3">
      <c r="A3151" s="4" t="s">
        <v>16</v>
      </c>
      <c r="B3151" s="5">
        <v>1.6372140250634624E-2</v>
      </c>
      <c r="C3151" s="5">
        <v>0</v>
      </c>
      <c r="D3151" s="5">
        <v>0</v>
      </c>
      <c r="E3151" s="6">
        <f t="shared" si="150"/>
        <v>1.6372140250634624E-2</v>
      </c>
      <c r="F3151" s="5">
        <v>4.3179270990684901E-2</v>
      </c>
      <c r="G3151" s="5">
        <v>0</v>
      </c>
      <c r="H3151" s="5">
        <v>0</v>
      </c>
      <c r="I3151" s="6">
        <f t="shared" si="151"/>
        <v>4.3179270990684901E-2</v>
      </c>
      <c r="J3151" s="7">
        <v>2535461.3202177156</v>
      </c>
      <c r="K3151" s="7">
        <v>0</v>
      </c>
      <c r="L3151" s="7">
        <v>0</v>
      </c>
      <c r="M3151" s="14">
        <f t="shared" si="152"/>
        <v>2535461.3202177156</v>
      </c>
      <c r="N3151" t="s">
        <v>123</v>
      </c>
      <c r="O3151">
        <v>2021</v>
      </c>
      <c r="P3151" t="s">
        <v>154</v>
      </c>
      <c r="Q3151" t="s">
        <v>164</v>
      </c>
      <c r="R3151">
        <v>202102</v>
      </c>
      <c r="S3151" t="s">
        <v>180</v>
      </c>
      <c r="T3151" t="s">
        <v>193</v>
      </c>
    </row>
    <row r="3152" spans="1:20" hidden="1" x14ac:dyDescent="0.3">
      <c r="A3152" s="4" t="s">
        <v>17</v>
      </c>
      <c r="B3152" s="5">
        <v>3.0787986526521712E-3</v>
      </c>
      <c r="C3152" s="5">
        <v>0</v>
      </c>
      <c r="D3152" s="5">
        <v>0</v>
      </c>
      <c r="E3152" s="6">
        <f t="shared" si="150"/>
        <v>3.0787986526521712E-3</v>
      </c>
      <c r="F3152" s="5">
        <v>8.3967235981422875E-3</v>
      </c>
      <c r="G3152" s="5">
        <v>0</v>
      </c>
      <c r="H3152" s="5">
        <v>0</v>
      </c>
      <c r="I3152" s="6">
        <f t="shared" si="151"/>
        <v>8.3967235981422875E-3</v>
      </c>
      <c r="J3152" s="7">
        <v>476796.23904000001</v>
      </c>
      <c r="K3152" s="7">
        <v>0</v>
      </c>
      <c r="L3152" s="7">
        <v>0</v>
      </c>
      <c r="M3152" s="14">
        <f t="shared" si="152"/>
        <v>476796.23904000001</v>
      </c>
      <c r="N3152" t="s">
        <v>123</v>
      </c>
      <c r="O3152">
        <v>2021</v>
      </c>
      <c r="P3152" t="s">
        <v>154</v>
      </c>
      <c r="Q3152" t="s">
        <v>164</v>
      </c>
      <c r="R3152">
        <v>202102</v>
      </c>
      <c r="S3152" t="s">
        <v>180</v>
      </c>
      <c r="T3152" t="s">
        <v>193</v>
      </c>
    </row>
    <row r="3153" spans="1:20" hidden="1" x14ac:dyDescent="0.3">
      <c r="A3153" s="4" t="s">
        <v>18</v>
      </c>
      <c r="B3153" s="5">
        <v>9.7168293831903126E-3</v>
      </c>
      <c r="C3153" s="5">
        <v>0</v>
      </c>
      <c r="D3153" s="5">
        <v>0</v>
      </c>
      <c r="E3153" s="6">
        <f t="shared" si="150"/>
        <v>9.7168293831903126E-3</v>
      </c>
      <c r="F3153" s="5">
        <v>1.1431563980223896E-2</v>
      </c>
      <c r="G3153" s="5">
        <v>0</v>
      </c>
      <c r="H3153" s="5">
        <v>0</v>
      </c>
      <c r="I3153" s="6">
        <f t="shared" si="151"/>
        <v>1.1431563980223896E-2</v>
      </c>
      <c r="J3153" s="7">
        <v>1504790.7408000003</v>
      </c>
      <c r="K3153" s="7">
        <v>0</v>
      </c>
      <c r="L3153" s="7">
        <v>0</v>
      </c>
      <c r="M3153" s="14">
        <f t="shared" si="152"/>
        <v>1504790.7408000003</v>
      </c>
      <c r="N3153" t="s">
        <v>123</v>
      </c>
      <c r="O3153">
        <v>2021</v>
      </c>
      <c r="P3153" t="s">
        <v>154</v>
      </c>
      <c r="Q3153" t="s">
        <v>164</v>
      </c>
      <c r="R3153">
        <v>202102</v>
      </c>
      <c r="S3153" t="s">
        <v>180</v>
      </c>
      <c r="T3153" t="s">
        <v>193</v>
      </c>
    </row>
    <row r="3154" spans="1:20" hidden="1" x14ac:dyDescent="0.3">
      <c r="A3154" s="4" t="s">
        <v>19</v>
      </c>
      <c r="B3154" s="5">
        <v>7.6665697847735836E-3</v>
      </c>
      <c r="C3154" s="5">
        <v>2.7804548960833047E-2</v>
      </c>
      <c r="D3154" s="5">
        <v>0</v>
      </c>
      <c r="E3154" s="6">
        <f t="shared" si="150"/>
        <v>3.5471118745606628E-2</v>
      </c>
      <c r="F3154" s="5">
        <v>2.9665496851451291E-2</v>
      </c>
      <c r="G3154" s="5">
        <v>2.3010661208965388E-2</v>
      </c>
      <c r="H3154" s="5">
        <v>0</v>
      </c>
      <c r="I3154" s="6">
        <f t="shared" si="151"/>
        <v>5.2676158060416679E-2</v>
      </c>
      <c r="J3154" s="7">
        <v>1187278.5628800003</v>
      </c>
      <c r="K3154" s="7">
        <v>4305934.1867999937</v>
      </c>
      <c r="L3154" s="7">
        <v>0</v>
      </c>
      <c r="M3154" s="14">
        <f t="shared" si="152"/>
        <v>5493212.7496799938</v>
      </c>
      <c r="N3154" t="s">
        <v>123</v>
      </c>
      <c r="O3154">
        <v>2021</v>
      </c>
      <c r="P3154" t="s">
        <v>154</v>
      </c>
      <c r="Q3154" t="s">
        <v>164</v>
      </c>
      <c r="R3154">
        <v>202102</v>
      </c>
      <c r="S3154" t="s">
        <v>180</v>
      </c>
      <c r="T3154" t="s">
        <v>193</v>
      </c>
    </row>
    <row r="3155" spans="1:20" hidden="1" x14ac:dyDescent="0.3">
      <c r="A3155" s="4" t="s">
        <v>20</v>
      </c>
      <c r="B3155" s="5">
        <v>0</v>
      </c>
      <c r="C3155" s="5">
        <v>0</v>
      </c>
      <c r="D3155" s="5">
        <v>0</v>
      </c>
      <c r="E3155" s="6">
        <f t="shared" si="150"/>
        <v>0</v>
      </c>
      <c r="F3155" s="5">
        <v>0</v>
      </c>
      <c r="G3155" s="5">
        <v>0</v>
      </c>
      <c r="H3155" s="5">
        <v>0</v>
      </c>
      <c r="I3155" s="6">
        <f t="shared" si="151"/>
        <v>0</v>
      </c>
      <c r="J3155" s="7">
        <v>0</v>
      </c>
      <c r="K3155" s="7">
        <v>0</v>
      </c>
      <c r="L3155" s="7">
        <v>0</v>
      </c>
      <c r="M3155" s="14">
        <f t="shared" si="152"/>
        <v>0</v>
      </c>
      <c r="N3155" t="s">
        <v>123</v>
      </c>
      <c r="O3155">
        <v>2021</v>
      </c>
      <c r="P3155" t="s">
        <v>154</v>
      </c>
      <c r="Q3155" t="s">
        <v>164</v>
      </c>
      <c r="R3155">
        <v>202102</v>
      </c>
      <c r="S3155" t="s">
        <v>180</v>
      </c>
      <c r="T3155" t="s">
        <v>193</v>
      </c>
    </row>
    <row r="3156" spans="1:20" hidden="1" x14ac:dyDescent="0.3">
      <c r="A3156" s="4" t="s">
        <v>21</v>
      </c>
      <c r="B3156" s="5">
        <v>0</v>
      </c>
      <c r="C3156" s="5">
        <v>0</v>
      </c>
      <c r="D3156" s="5">
        <v>0</v>
      </c>
      <c r="E3156" s="6">
        <f t="shared" si="150"/>
        <v>0</v>
      </c>
      <c r="F3156" s="5">
        <v>0</v>
      </c>
      <c r="G3156" s="5">
        <v>0</v>
      </c>
      <c r="H3156" s="5">
        <v>0</v>
      </c>
      <c r="I3156" s="6">
        <f t="shared" si="151"/>
        <v>0</v>
      </c>
      <c r="J3156" s="7">
        <v>0</v>
      </c>
      <c r="K3156" s="7">
        <v>0</v>
      </c>
      <c r="L3156" s="7">
        <v>0</v>
      </c>
      <c r="M3156" s="14">
        <f t="shared" si="152"/>
        <v>0</v>
      </c>
      <c r="N3156" t="s">
        <v>123</v>
      </c>
      <c r="O3156">
        <v>2021</v>
      </c>
      <c r="P3156" t="s">
        <v>155</v>
      </c>
      <c r="Q3156" t="s">
        <v>165</v>
      </c>
      <c r="R3156">
        <v>202102</v>
      </c>
      <c r="S3156" t="s">
        <v>180</v>
      </c>
      <c r="T3156" t="s">
        <v>194</v>
      </c>
    </row>
    <row r="3157" spans="1:20" hidden="1" x14ac:dyDescent="0.3">
      <c r="A3157" s="4" t="s">
        <v>22</v>
      </c>
      <c r="B3157" s="5">
        <v>0</v>
      </c>
      <c r="C3157" s="5">
        <v>0</v>
      </c>
      <c r="D3157" s="5">
        <v>0</v>
      </c>
      <c r="E3157" s="6">
        <f t="shared" si="150"/>
        <v>0</v>
      </c>
      <c r="F3157" s="5">
        <v>0</v>
      </c>
      <c r="G3157" s="5">
        <v>0</v>
      </c>
      <c r="H3157" s="5">
        <v>0</v>
      </c>
      <c r="I3157" s="6">
        <f t="shared" si="151"/>
        <v>0</v>
      </c>
      <c r="J3157" s="7">
        <v>0</v>
      </c>
      <c r="K3157" s="7">
        <v>0</v>
      </c>
      <c r="L3157" s="7">
        <v>0</v>
      </c>
      <c r="M3157" s="14">
        <f t="shared" si="152"/>
        <v>0</v>
      </c>
      <c r="N3157" t="s">
        <v>123</v>
      </c>
      <c r="O3157">
        <v>2021</v>
      </c>
      <c r="P3157" t="s">
        <v>155</v>
      </c>
      <c r="Q3157" t="s">
        <v>165</v>
      </c>
      <c r="R3157">
        <v>202102</v>
      </c>
      <c r="S3157" t="s">
        <v>180</v>
      </c>
      <c r="T3157" t="s">
        <v>194</v>
      </c>
    </row>
    <row r="3158" spans="1:20" hidden="1" x14ac:dyDescent="0.3">
      <c r="A3158" s="4" t="s">
        <v>23</v>
      </c>
      <c r="B3158" s="5">
        <v>0</v>
      </c>
      <c r="C3158" s="5">
        <v>0</v>
      </c>
      <c r="D3158" s="5">
        <v>0</v>
      </c>
      <c r="E3158" s="6">
        <f t="shared" si="150"/>
        <v>0</v>
      </c>
      <c r="F3158" s="5">
        <v>0</v>
      </c>
      <c r="G3158" s="5">
        <v>0</v>
      </c>
      <c r="H3158" s="5">
        <v>0</v>
      </c>
      <c r="I3158" s="6">
        <f t="shared" si="151"/>
        <v>0</v>
      </c>
      <c r="J3158" s="7">
        <v>0</v>
      </c>
      <c r="K3158" s="7">
        <v>0</v>
      </c>
      <c r="L3158" s="7">
        <v>0</v>
      </c>
      <c r="M3158" s="14">
        <f t="shared" si="152"/>
        <v>0</v>
      </c>
      <c r="N3158" t="s">
        <v>123</v>
      </c>
      <c r="O3158">
        <v>2021</v>
      </c>
      <c r="P3158" t="s">
        <v>155</v>
      </c>
      <c r="Q3158" t="s">
        <v>165</v>
      </c>
      <c r="R3158">
        <v>202102</v>
      </c>
      <c r="S3158" t="s">
        <v>180</v>
      </c>
      <c r="T3158" t="s">
        <v>194</v>
      </c>
    </row>
    <row r="3159" spans="1:20" hidden="1" x14ac:dyDescent="0.3">
      <c r="A3159" s="4" t="s">
        <v>24</v>
      </c>
      <c r="B3159" s="5">
        <v>0</v>
      </c>
      <c r="C3159" s="5">
        <v>0</v>
      </c>
      <c r="D3159" s="5">
        <v>0</v>
      </c>
      <c r="E3159" s="6">
        <f t="shared" si="150"/>
        <v>0</v>
      </c>
      <c r="F3159" s="5">
        <v>0</v>
      </c>
      <c r="G3159" s="5">
        <v>0</v>
      </c>
      <c r="H3159" s="5">
        <v>0</v>
      </c>
      <c r="I3159" s="6">
        <f t="shared" si="151"/>
        <v>0</v>
      </c>
      <c r="J3159" s="7">
        <v>0</v>
      </c>
      <c r="K3159" s="7">
        <v>0</v>
      </c>
      <c r="L3159" s="7">
        <v>0</v>
      </c>
      <c r="M3159" s="14">
        <f t="shared" si="152"/>
        <v>0</v>
      </c>
      <c r="N3159" t="s">
        <v>123</v>
      </c>
      <c r="O3159">
        <v>2021</v>
      </c>
      <c r="P3159" t="s">
        <v>155</v>
      </c>
      <c r="Q3159" t="s">
        <v>165</v>
      </c>
      <c r="R3159">
        <v>202102</v>
      </c>
      <c r="S3159" t="s">
        <v>180</v>
      </c>
      <c r="T3159" t="s">
        <v>194</v>
      </c>
    </row>
    <row r="3160" spans="1:20" hidden="1" x14ac:dyDescent="0.3">
      <c r="A3160" s="4" t="s">
        <v>25</v>
      </c>
      <c r="B3160" s="5">
        <v>4.9701847040264639E-2</v>
      </c>
      <c r="C3160" s="5">
        <v>0</v>
      </c>
      <c r="D3160" s="5">
        <v>0</v>
      </c>
      <c r="E3160" s="6">
        <f t="shared" si="150"/>
        <v>4.9701847040264639E-2</v>
      </c>
      <c r="F3160" s="5">
        <v>7.4739619609423907E-2</v>
      </c>
      <c r="G3160" s="5">
        <v>0</v>
      </c>
      <c r="H3160" s="5">
        <v>0</v>
      </c>
      <c r="I3160" s="6">
        <f t="shared" si="151"/>
        <v>7.4739619609423907E-2</v>
      </c>
      <c r="J3160" s="7">
        <v>7697045.6387998657</v>
      </c>
      <c r="K3160" s="7">
        <v>0</v>
      </c>
      <c r="L3160" s="7">
        <v>0</v>
      </c>
      <c r="M3160" s="14">
        <f t="shared" si="152"/>
        <v>7697045.6387998657</v>
      </c>
      <c r="N3160" t="s">
        <v>123</v>
      </c>
      <c r="O3160">
        <v>2021</v>
      </c>
      <c r="P3160" t="s">
        <v>155</v>
      </c>
      <c r="Q3160" t="s">
        <v>165</v>
      </c>
      <c r="R3160">
        <v>202102</v>
      </c>
      <c r="S3160" t="s">
        <v>180</v>
      </c>
      <c r="T3160" t="s">
        <v>194</v>
      </c>
    </row>
    <row r="3161" spans="1:20" hidden="1" x14ac:dyDescent="0.3">
      <c r="A3161" s="4" t="s">
        <v>26</v>
      </c>
      <c r="B3161" s="5">
        <v>0</v>
      </c>
      <c r="C3161" s="5">
        <v>0</v>
      </c>
      <c r="D3161" s="5">
        <v>0</v>
      </c>
      <c r="E3161" s="6">
        <f t="shared" si="150"/>
        <v>0</v>
      </c>
      <c r="F3161" s="5">
        <v>0</v>
      </c>
      <c r="G3161" s="5">
        <v>0</v>
      </c>
      <c r="H3161" s="5">
        <v>0</v>
      </c>
      <c r="I3161" s="6">
        <f t="shared" si="151"/>
        <v>0</v>
      </c>
      <c r="J3161" s="7">
        <v>0</v>
      </c>
      <c r="K3161" s="7">
        <v>0</v>
      </c>
      <c r="L3161" s="7">
        <v>0</v>
      </c>
      <c r="M3161" s="14">
        <f t="shared" si="152"/>
        <v>0</v>
      </c>
      <c r="N3161" t="s">
        <v>123</v>
      </c>
      <c r="O3161">
        <v>2021</v>
      </c>
      <c r="P3161" t="s">
        <v>155</v>
      </c>
      <c r="Q3161" t="s">
        <v>165</v>
      </c>
      <c r="R3161">
        <v>202102</v>
      </c>
      <c r="S3161" t="s">
        <v>180</v>
      </c>
      <c r="T3161" t="s">
        <v>194</v>
      </c>
    </row>
    <row r="3162" spans="1:20" hidden="1" x14ac:dyDescent="0.3">
      <c r="A3162" s="4" t="s">
        <v>27</v>
      </c>
      <c r="B3162" s="5">
        <v>1.6116378199023573E-2</v>
      </c>
      <c r="C3162" s="5">
        <v>0</v>
      </c>
      <c r="D3162" s="5">
        <v>0</v>
      </c>
      <c r="E3162" s="6">
        <f t="shared" si="150"/>
        <v>1.6116378199023573E-2</v>
      </c>
      <c r="F3162" s="5">
        <v>6.858033276180244E-3</v>
      </c>
      <c r="G3162" s="5">
        <v>0</v>
      </c>
      <c r="H3162" s="5">
        <v>0</v>
      </c>
      <c r="I3162" s="6">
        <f t="shared" si="151"/>
        <v>6.858033276180244E-3</v>
      </c>
      <c r="J3162" s="7">
        <v>2495852.8891199999</v>
      </c>
      <c r="K3162" s="7">
        <v>0</v>
      </c>
      <c r="L3162" s="7">
        <v>0</v>
      </c>
      <c r="M3162" s="14">
        <f t="shared" si="152"/>
        <v>2495852.8891199999</v>
      </c>
      <c r="N3162" t="s">
        <v>123</v>
      </c>
      <c r="O3162">
        <v>2021</v>
      </c>
      <c r="P3162" t="s">
        <v>155</v>
      </c>
      <c r="Q3162" t="s">
        <v>165</v>
      </c>
      <c r="R3162">
        <v>202102</v>
      </c>
      <c r="S3162" t="s">
        <v>180</v>
      </c>
      <c r="T3162" t="s">
        <v>194</v>
      </c>
    </row>
    <row r="3163" spans="1:20" hidden="1" x14ac:dyDescent="0.3">
      <c r="A3163" s="4" t="s">
        <v>28</v>
      </c>
      <c r="B3163" s="5">
        <v>4.666025603152579E-3</v>
      </c>
      <c r="C3163" s="5">
        <v>0</v>
      </c>
      <c r="D3163" s="5">
        <v>0</v>
      </c>
      <c r="E3163" s="6">
        <f t="shared" si="150"/>
        <v>4.666025603152579E-3</v>
      </c>
      <c r="F3163" s="5">
        <v>7.8862404560325321E-3</v>
      </c>
      <c r="G3163" s="5">
        <v>0</v>
      </c>
      <c r="H3163" s="5">
        <v>0</v>
      </c>
      <c r="I3163" s="6">
        <f t="shared" si="151"/>
        <v>7.8862404560325321E-3</v>
      </c>
      <c r="J3163" s="7">
        <v>722601.15384000016</v>
      </c>
      <c r="K3163" s="7">
        <v>0</v>
      </c>
      <c r="L3163" s="7">
        <v>0</v>
      </c>
      <c r="M3163" s="14">
        <f t="shared" si="152"/>
        <v>722601.15384000016</v>
      </c>
      <c r="N3163" t="s">
        <v>123</v>
      </c>
      <c r="O3163">
        <v>2021</v>
      </c>
      <c r="P3163" t="s">
        <v>155</v>
      </c>
      <c r="Q3163" t="s">
        <v>165</v>
      </c>
      <c r="R3163">
        <v>202102</v>
      </c>
      <c r="S3163" t="s">
        <v>180</v>
      </c>
      <c r="T3163" t="s">
        <v>194</v>
      </c>
    </row>
    <row r="3164" spans="1:20" hidden="1" x14ac:dyDescent="0.3">
      <c r="A3164" s="4" t="s">
        <v>29</v>
      </c>
      <c r="B3164" s="5">
        <v>3.6494762712729931E-2</v>
      </c>
      <c r="C3164" s="5">
        <v>0</v>
      </c>
      <c r="D3164" s="5">
        <v>0</v>
      </c>
      <c r="E3164" s="6">
        <f t="shared" si="150"/>
        <v>3.6494762712729931E-2</v>
      </c>
      <c r="F3164" s="5">
        <v>5.5017230220196119E-2</v>
      </c>
      <c r="G3164" s="5">
        <v>0</v>
      </c>
      <c r="H3164" s="5">
        <v>0</v>
      </c>
      <c r="I3164" s="6">
        <f t="shared" si="151"/>
        <v>5.5017230220196119E-2</v>
      </c>
      <c r="J3164" s="7">
        <v>5651738.7361779576</v>
      </c>
      <c r="K3164" s="7">
        <v>0</v>
      </c>
      <c r="L3164" s="7">
        <v>0</v>
      </c>
      <c r="M3164" s="14">
        <f t="shared" si="152"/>
        <v>5651738.7361779576</v>
      </c>
      <c r="N3164" t="s">
        <v>123</v>
      </c>
      <c r="O3164">
        <v>2021</v>
      </c>
      <c r="P3164" t="s">
        <v>155</v>
      </c>
      <c r="Q3164" t="s">
        <v>165</v>
      </c>
      <c r="R3164">
        <v>202102</v>
      </c>
      <c r="S3164" t="s">
        <v>180</v>
      </c>
      <c r="T3164" t="s">
        <v>194</v>
      </c>
    </row>
    <row r="3165" spans="1:20" hidden="1" x14ac:dyDescent="0.3">
      <c r="A3165" s="4" t="s">
        <v>30</v>
      </c>
      <c r="B3165" s="5">
        <v>0</v>
      </c>
      <c r="C3165" s="5">
        <v>0</v>
      </c>
      <c r="D3165" s="5">
        <v>0</v>
      </c>
      <c r="E3165" s="6">
        <f t="shared" si="150"/>
        <v>0</v>
      </c>
      <c r="F3165" s="5">
        <v>0</v>
      </c>
      <c r="G3165" s="5">
        <v>0</v>
      </c>
      <c r="H3165" s="5">
        <v>0</v>
      </c>
      <c r="I3165" s="6">
        <f t="shared" si="151"/>
        <v>0</v>
      </c>
      <c r="J3165" s="7">
        <v>0</v>
      </c>
      <c r="K3165" s="7">
        <v>0</v>
      </c>
      <c r="L3165" s="7">
        <v>0</v>
      </c>
      <c r="M3165" s="14">
        <f t="shared" si="152"/>
        <v>0</v>
      </c>
      <c r="N3165" t="s">
        <v>123</v>
      </c>
      <c r="O3165">
        <v>2021</v>
      </c>
      <c r="P3165" t="s">
        <v>155</v>
      </c>
      <c r="Q3165" t="s">
        <v>165</v>
      </c>
      <c r="R3165">
        <v>202102</v>
      </c>
      <c r="S3165" t="s">
        <v>180</v>
      </c>
      <c r="T3165" t="s">
        <v>194</v>
      </c>
    </row>
    <row r="3166" spans="1:20" hidden="1" x14ac:dyDescent="0.3">
      <c r="A3166" s="4" t="s">
        <v>31</v>
      </c>
      <c r="B3166" s="5">
        <v>0</v>
      </c>
      <c r="C3166" s="5">
        <v>0</v>
      </c>
      <c r="D3166" s="5">
        <v>0</v>
      </c>
      <c r="E3166" s="6">
        <f t="shared" si="150"/>
        <v>0</v>
      </c>
      <c r="F3166" s="5">
        <v>0</v>
      </c>
      <c r="G3166" s="5">
        <v>0</v>
      </c>
      <c r="H3166" s="5">
        <v>0</v>
      </c>
      <c r="I3166" s="6">
        <f t="shared" si="151"/>
        <v>0</v>
      </c>
      <c r="J3166" s="7">
        <v>0</v>
      </c>
      <c r="K3166" s="7">
        <v>0</v>
      </c>
      <c r="L3166" s="7">
        <v>0</v>
      </c>
      <c r="M3166" s="14">
        <f t="shared" si="152"/>
        <v>0</v>
      </c>
      <c r="N3166" t="s">
        <v>123</v>
      </c>
      <c r="O3166">
        <v>2021</v>
      </c>
      <c r="P3166" t="s">
        <v>155</v>
      </c>
      <c r="Q3166" t="s">
        <v>165</v>
      </c>
      <c r="R3166">
        <v>202102</v>
      </c>
      <c r="S3166" t="s">
        <v>180</v>
      </c>
      <c r="T3166" t="s">
        <v>194</v>
      </c>
    </row>
    <row r="3167" spans="1:20" hidden="1" x14ac:dyDescent="0.3">
      <c r="A3167" s="4" t="s">
        <v>32</v>
      </c>
      <c r="B3167" s="5">
        <v>2.9712336481061002E-3</v>
      </c>
      <c r="C3167" s="5">
        <v>0</v>
      </c>
      <c r="D3167" s="5">
        <v>0</v>
      </c>
      <c r="E3167" s="6">
        <f t="shared" si="150"/>
        <v>2.9712336481061002E-3</v>
      </c>
      <c r="F3167" s="5">
        <v>1.8765686198565001E-2</v>
      </c>
      <c r="G3167" s="5">
        <v>0</v>
      </c>
      <c r="H3167" s="5">
        <v>0</v>
      </c>
      <c r="I3167" s="6">
        <f t="shared" si="151"/>
        <v>1.8765686198565001E-2</v>
      </c>
      <c r="J3167" s="7">
        <v>460138.2514916095</v>
      </c>
      <c r="K3167" s="7">
        <v>0</v>
      </c>
      <c r="L3167" s="7">
        <v>0</v>
      </c>
      <c r="M3167" s="14">
        <f t="shared" si="152"/>
        <v>460138.2514916095</v>
      </c>
      <c r="N3167" t="s">
        <v>123</v>
      </c>
      <c r="O3167">
        <v>2021</v>
      </c>
      <c r="P3167" t="s">
        <v>156</v>
      </c>
      <c r="Q3167" t="s">
        <v>165</v>
      </c>
      <c r="R3167">
        <v>202102</v>
      </c>
      <c r="S3167" t="s">
        <v>180</v>
      </c>
      <c r="T3167" t="s">
        <v>195</v>
      </c>
    </row>
    <row r="3168" spans="1:20" hidden="1" x14ac:dyDescent="0.3">
      <c r="A3168" s="4" t="s">
        <v>33</v>
      </c>
      <c r="B3168" s="5">
        <v>0</v>
      </c>
      <c r="C3168" s="5">
        <v>0</v>
      </c>
      <c r="D3168" s="5">
        <v>0</v>
      </c>
      <c r="E3168" s="6">
        <f t="shared" si="150"/>
        <v>0</v>
      </c>
      <c r="F3168" s="5">
        <v>0</v>
      </c>
      <c r="G3168" s="5">
        <v>0</v>
      </c>
      <c r="H3168" s="5">
        <v>0</v>
      </c>
      <c r="I3168" s="6">
        <f t="shared" si="151"/>
        <v>0</v>
      </c>
      <c r="J3168" s="7">
        <v>0</v>
      </c>
      <c r="K3168" s="7">
        <v>0</v>
      </c>
      <c r="L3168" s="7">
        <v>0</v>
      </c>
      <c r="M3168" s="14">
        <f t="shared" si="152"/>
        <v>0</v>
      </c>
      <c r="N3168" t="s">
        <v>123</v>
      </c>
      <c r="O3168">
        <v>2021</v>
      </c>
      <c r="P3168" t="s">
        <v>156</v>
      </c>
      <c r="Q3168" t="s">
        <v>165</v>
      </c>
      <c r="R3168">
        <v>202102</v>
      </c>
      <c r="S3168" t="s">
        <v>180</v>
      </c>
      <c r="T3168" t="s">
        <v>195</v>
      </c>
    </row>
    <row r="3169" spans="1:20" hidden="1" x14ac:dyDescent="0.3">
      <c r="A3169" s="4" t="s">
        <v>34</v>
      </c>
      <c r="B3169" s="5">
        <v>0</v>
      </c>
      <c r="C3169" s="5">
        <v>5.0146355225536024E-2</v>
      </c>
      <c r="D3169" s="5">
        <v>0</v>
      </c>
      <c r="E3169" s="6">
        <f t="shared" si="150"/>
        <v>5.0146355225536024E-2</v>
      </c>
      <c r="F3169" s="5">
        <v>0</v>
      </c>
      <c r="G3169" s="5">
        <v>8.4044170769054689E-3</v>
      </c>
      <c r="H3169" s="5">
        <v>0</v>
      </c>
      <c r="I3169" s="6">
        <f t="shared" si="151"/>
        <v>8.4044170769054689E-3</v>
      </c>
      <c r="J3169" s="7">
        <v>0</v>
      </c>
      <c r="K3169" s="7">
        <v>7765884.1225303849</v>
      </c>
      <c r="L3169" s="7">
        <v>0</v>
      </c>
      <c r="M3169" s="14">
        <f t="shared" si="152"/>
        <v>7765884.1225303849</v>
      </c>
      <c r="N3169" t="s">
        <v>123</v>
      </c>
      <c r="O3169">
        <v>2021</v>
      </c>
      <c r="P3169" t="s">
        <v>156</v>
      </c>
      <c r="Q3169" t="s">
        <v>165</v>
      </c>
      <c r="R3169">
        <v>202102</v>
      </c>
      <c r="S3169" t="s">
        <v>180</v>
      </c>
      <c r="T3169" t="s">
        <v>195</v>
      </c>
    </row>
    <row r="3170" spans="1:20" hidden="1" x14ac:dyDescent="0.3">
      <c r="A3170" s="4" t="s">
        <v>35</v>
      </c>
      <c r="B3170" s="5">
        <v>0</v>
      </c>
      <c r="C3170" s="5">
        <v>0</v>
      </c>
      <c r="D3170" s="5">
        <v>0</v>
      </c>
      <c r="E3170" s="6">
        <f t="shared" si="150"/>
        <v>0</v>
      </c>
      <c r="F3170" s="5">
        <v>0</v>
      </c>
      <c r="G3170" s="5">
        <v>0</v>
      </c>
      <c r="H3170" s="5">
        <v>0</v>
      </c>
      <c r="I3170" s="6">
        <f t="shared" si="151"/>
        <v>0</v>
      </c>
      <c r="J3170" s="7">
        <v>0</v>
      </c>
      <c r="K3170" s="7">
        <v>0</v>
      </c>
      <c r="L3170" s="7">
        <v>0</v>
      </c>
      <c r="M3170" s="14">
        <f t="shared" si="152"/>
        <v>0</v>
      </c>
      <c r="N3170" t="s">
        <v>123</v>
      </c>
      <c r="O3170">
        <v>2021</v>
      </c>
      <c r="P3170" t="s">
        <v>156</v>
      </c>
      <c r="Q3170" t="s">
        <v>165</v>
      </c>
      <c r="R3170">
        <v>202102</v>
      </c>
      <c r="S3170" t="s">
        <v>180</v>
      </c>
      <c r="T3170" t="s">
        <v>195</v>
      </c>
    </row>
    <row r="3171" spans="1:20" hidden="1" x14ac:dyDescent="0.3">
      <c r="A3171" s="4" t="s">
        <v>36</v>
      </c>
      <c r="B3171" s="5">
        <v>0</v>
      </c>
      <c r="C3171" s="5">
        <v>3.2227815995297733E-2</v>
      </c>
      <c r="D3171" s="5">
        <v>0</v>
      </c>
      <c r="E3171" s="6">
        <f t="shared" si="150"/>
        <v>3.2227815995297733E-2</v>
      </c>
      <c r="F3171" s="5">
        <v>0</v>
      </c>
      <c r="G3171" s="5">
        <v>7.7038603972823362E-3</v>
      </c>
      <c r="H3171" s="5">
        <v>0</v>
      </c>
      <c r="I3171" s="6">
        <f t="shared" si="151"/>
        <v>7.7038603972823362E-3</v>
      </c>
      <c r="J3171" s="7">
        <v>0</v>
      </c>
      <c r="K3171" s="7">
        <v>4990940.6858400023</v>
      </c>
      <c r="L3171" s="7">
        <v>0</v>
      </c>
      <c r="M3171" s="14">
        <f t="shared" si="152"/>
        <v>4990940.6858400023</v>
      </c>
      <c r="N3171" t="s">
        <v>123</v>
      </c>
      <c r="O3171">
        <v>2021</v>
      </c>
      <c r="P3171" t="s">
        <v>156</v>
      </c>
      <c r="Q3171" t="s">
        <v>165</v>
      </c>
      <c r="R3171">
        <v>202102</v>
      </c>
      <c r="S3171" t="s">
        <v>180</v>
      </c>
      <c r="T3171" t="s">
        <v>195</v>
      </c>
    </row>
    <row r="3172" spans="1:20" hidden="1" x14ac:dyDescent="0.3">
      <c r="A3172" s="4" t="s">
        <v>37</v>
      </c>
      <c r="B3172" s="5">
        <v>8.8758898666403459E-3</v>
      </c>
      <c r="C3172" s="5">
        <v>0</v>
      </c>
      <c r="D3172" s="5">
        <v>0</v>
      </c>
      <c r="E3172" s="6">
        <f t="shared" si="150"/>
        <v>8.8758898666403459E-3</v>
      </c>
      <c r="F3172" s="5">
        <v>9.8620998518226099E-3</v>
      </c>
      <c r="G3172" s="5">
        <v>0</v>
      </c>
      <c r="H3172" s="5">
        <v>0</v>
      </c>
      <c r="I3172" s="6">
        <f t="shared" si="151"/>
        <v>9.8620998518226099E-3</v>
      </c>
      <c r="J3172" s="7">
        <v>1374559.1654400008</v>
      </c>
      <c r="K3172" s="7">
        <v>0</v>
      </c>
      <c r="L3172" s="7">
        <v>0</v>
      </c>
      <c r="M3172" s="14">
        <f t="shared" si="152"/>
        <v>1374559.1654400008</v>
      </c>
      <c r="N3172" t="s">
        <v>123</v>
      </c>
      <c r="O3172">
        <v>2021</v>
      </c>
      <c r="P3172" t="s">
        <v>154</v>
      </c>
      <c r="Q3172" t="s">
        <v>164</v>
      </c>
      <c r="R3172">
        <v>202102</v>
      </c>
      <c r="S3172" t="s">
        <v>180</v>
      </c>
      <c r="T3172" t="s">
        <v>196</v>
      </c>
    </row>
    <row r="3173" spans="1:20" hidden="1" x14ac:dyDescent="0.3">
      <c r="A3173" s="4" t="s">
        <v>38</v>
      </c>
      <c r="B3173" s="5">
        <v>9.5319376387674928E-3</v>
      </c>
      <c r="C3173" s="5">
        <v>1.7688904622869544E-4</v>
      </c>
      <c r="D3173" s="5">
        <v>0</v>
      </c>
      <c r="E3173" s="6">
        <f t="shared" si="150"/>
        <v>9.7088266849961885E-3</v>
      </c>
      <c r="F3173" s="5">
        <v>2.0067237134247375E-2</v>
      </c>
      <c r="G3173" s="5">
        <v>4.0820549129698945E-4</v>
      </c>
      <c r="H3173" s="5">
        <v>0</v>
      </c>
      <c r="I3173" s="6">
        <f t="shared" si="151"/>
        <v>2.0475442625544366E-2</v>
      </c>
      <c r="J3173" s="7">
        <v>1476157.595759999</v>
      </c>
      <c r="K3173" s="7">
        <v>27393.812160000001</v>
      </c>
      <c r="L3173" s="7">
        <v>0</v>
      </c>
      <c r="M3173" s="14">
        <f t="shared" si="152"/>
        <v>1503551.407919999</v>
      </c>
      <c r="N3173" t="s">
        <v>123</v>
      </c>
      <c r="O3173">
        <v>2021</v>
      </c>
      <c r="P3173" t="s">
        <v>154</v>
      </c>
      <c r="Q3173" t="s">
        <v>164</v>
      </c>
      <c r="R3173">
        <v>202102</v>
      </c>
      <c r="S3173" t="s">
        <v>180</v>
      </c>
      <c r="T3173" t="s">
        <v>196</v>
      </c>
    </row>
    <row r="3174" spans="1:20" hidden="1" x14ac:dyDescent="0.3">
      <c r="A3174" s="4" t="s">
        <v>39</v>
      </c>
      <c r="B3174" s="5">
        <v>0</v>
      </c>
      <c r="C3174" s="5">
        <v>0</v>
      </c>
      <c r="D3174" s="5">
        <v>0</v>
      </c>
      <c r="E3174" s="6">
        <f t="shared" si="150"/>
        <v>0</v>
      </c>
      <c r="F3174" s="5">
        <v>0</v>
      </c>
      <c r="G3174" s="5">
        <v>0</v>
      </c>
      <c r="H3174" s="5">
        <v>0</v>
      </c>
      <c r="I3174" s="6">
        <f t="shared" si="151"/>
        <v>0</v>
      </c>
      <c r="J3174" s="7">
        <v>0</v>
      </c>
      <c r="K3174" s="7">
        <v>0</v>
      </c>
      <c r="L3174" s="7">
        <v>0</v>
      </c>
      <c r="M3174" s="14">
        <f t="shared" si="152"/>
        <v>0</v>
      </c>
      <c r="N3174" t="s">
        <v>123</v>
      </c>
      <c r="O3174">
        <v>2021</v>
      </c>
      <c r="P3174" t="s">
        <v>154</v>
      </c>
      <c r="Q3174" t="s">
        <v>164</v>
      </c>
      <c r="R3174">
        <v>202102</v>
      </c>
      <c r="S3174" t="s">
        <v>180</v>
      </c>
      <c r="T3174" t="s">
        <v>196</v>
      </c>
    </row>
    <row r="3175" spans="1:20" hidden="1" x14ac:dyDescent="0.3">
      <c r="A3175" s="4" t="s">
        <v>40</v>
      </c>
      <c r="B3175" s="5">
        <v>0</v>
      </c>
      <c r="C3175" s="5">
        <v>0</v>
      </c>
      <c r="D3175" s="5">
        <v>0</v>
      </c>
      <c r="E3175" s="6">
        <f t="shared" si="150"/>
        <v>0</v>
      </c>
      <c r="F3175" s="5">
        <v>0</v>
      </c>
      <c r="G3175" s="5">
        <v>0</v>
      </c>
      <c r="H3175" s="5">
        <v>0</v>
      </c>
      <c r="I3175" s="6">
        <f t="shared" si="151"/>
        <v>0</v>
      </c>
      <c r="J3175" s="7">
        <v>0</v>
      </c>
      <c r="K3175" s="7">
        <v>0</v>
      </c>
      <c r="L3175" s="7">
        <v>0</v>
      </c>
      <c r="M3175" s="14">
        <f t="shared" si="152"/>
        <v>0</v>
      </c>
      <c r="N3175" t="s">
        <v>123</v>
      </c>
      <c r="O3175">
        <v>2021</v>
      </c>
      <c r="P3175" t="s">
        <v>154</v>
      </c>
      <c r="Q3175" t="s">
        <v>164</v>
      </c>
      <c r="R3175">
        <v>202102</v>
      </c>
      <c r="S3175" t="s">
        <v>180</v>
      </c>
      <c r="T3175" t="s">
        <v>196</v>
      </c>
    </row>
    <row r="3176" spans="1:20" hidden="1" x14ac:dyDescent="0.3">
      <c r="A3176" s="4" t="s">
        <v>41</v>
      </c>
      <c r="B3176" s="5">
        <v>2.6323446386950348E-3</v>
      </c>
      <c r="C3176" s="5">
        <v>0</v>
      </c>
      <c r="D3176" s="5">
        <v>0</v>
      </c>
      <c r="E3176" s="6">
        <f t="shared" si="150"/>
        <v>2.6323446386950348E-3</v>
      </c>
      <c r="F3176" s="5">
        <v>1.4358243483791113E-2</v>
      </c>
      <c r="G3176" s="5">
        <v>0</v>
      </c>
      <c r="H3176" s="5">
        <v>0</v>
      </c>
      <c r="I3176" s="6">
        <f t="shared" si="151"/>
        <v>1.4358243483791113E-2</v>
      </c>
      <c r="J3176" s="7">
        <v>407656.41576000082</v>
      </c>
      <c r="K3176" s="7">
        <v>0</v>
      </c>
      <c r="L3176" s="7">
        <v>0</v>
      </c>
      <c r="M3176" s="14">
        <f t="shared" si="152"/>
        <v>407656.41576000082</v>
      </c>
      <c r="N3176" t="s">
        <v>123</v>
      </c>
      <c r="O3176">
        <v>2021</v>
      </c>
      <c r="P3176" t="s">
        <v>154</v>
      </c>
      <c r="Q3176" t="s">
        <v>164</v>
      </c>
      <c r="R3176">
        <v>202102</v>
      </c>
      <c r="S3176" t="s">
        <v>180</v>
      </c>
      <c r="T3176" t="s">
        <v>196</v>
      </c>
    </row>
    <row r="3177" spans="1:20" hidden="1" x14ac:dyDescent="0.3">
      <c r="A3177" s="4" t="s">
        <v>42</v>
      </c>
      <c r="B3177" s="5">
        <v>1.155063145778518E-2</v>
      </c>
      <c r="C3177" s="5">
        <v>0</v>
      </c>
      <c r="D3177" s="5">
        <v>0</v>
      </c>
      <c r="E3177" s="6">
        <f t="shared" si="150"/>
        <v>1.155063145778518E-2</v>
      </c>
      <c r="F3177" s="5">
        <v>5.1336139812378383E-2</v>
      </c>
      <c r="G3177" s="5">
        <v>0</v>
      </c>
      <c r="H3177" s="5">
        <v>0</v>
      </c>
      <c r="I3177" s="6">
        <f t="shared" si="151"/>
        <v>5.1336139812378383E-2</v>
      </c>
      <c r="J3177" s="7">
        <v>1788781.3588800025</v>
      </c>
      <c r="K3177" s="7">
        <v>0</v>
      </c>
      <c r="L3177" s="7">
        <v>0</v>
      </c>
      <c r="M3177" s="14">
        <f t="shared" si="152"/>
        <v>1788781.3588800025</v>
      </c>
      <c r="N3177" t="s">
        <v>123</v>
      </c>
      <c r="O3177">
        <v>2021</v>
      </c>
      <c r="P3177" t="s">
        <v>154</v>
      </c>
      <c r="Q3177" t="s">
        <v>164</v>
      </c>
      <c r="R3177">
        <v>202102</v>
      </c>
      <c r="S3177" t="s">
        <v>180</v>
      </c>
      <c r="T3177" t="s">
        <v>196</v>
      </c>
    </row>
    <row r="3178" spans="1:20" hidden="1" x14ac:dyDescent="0.3">
      <c r="A3178" s="4" t="s">
        <v>43</v>
      </c>
      <c r="B3178" s="5">
        <v>0</v>
      </c>
      <c r="C3178" s="5">
        <v>0</v>
      </c>
      <c r="D3178" s="5">
        <v>0</v>
      </c>
      <c r="E3178" s="6">
        <f t="shared" si="150"/>
        <v>0</v>
      </c>
      <c r="F3178" s="5">
        <v>0</v>
      </c>
      <c r="G3178" s="5">
        <v>0</v>
      </c>
      <c r="H3178" s="5">
        <v>0</v>
      </c>
      <c r="I3178" s="6">
        <f t="shared" si="151"/>
        <v>0</v>
      </c>
      <c r="J3178" s="7">
        <v>0</v>
      </c>
      <c r="K3178" s="7">
        <v>0</v>
      </c>
      <c r="L3178" s="7">
        <v>0</v>
      </c>
      <c r="M3178" s="14">
        <f t="shared" si="152"/>
        <v>0</v>
      </c>
      <c r="N3178" t="s">
        <v>123</v>
      </c>
      <c r="O3178">
        <v>2021</v>
      </c>
      <c r="P3178" t="s">
        <v>157</v>
      </c>
      <c r="Q3178" t="s">
        <v>164</v>
      </c>
      <c r="R3178">
        <v>202102</v>
      </c>
      <c r="S3178" t="s">
        <v>180</v>
      </c>
      <c r="T3178" t="s">
        <v>197</v>
      </c>
    </row>
    <row r="3179" spans="1:20" hidden="1" x14ac:dyDescent="0.3">
      <c r="A3179" s="4" t="s">
        <v>45</v>
      </c>
      <c r="B3179" s="5">
        <v>6.5526485028684807E-3</v>
      </c>
      <c r="C3179" s="5">
        <v>0</v>
      </c>
      <c r="D3179" s="5">
        <v>0</v>
      </c>
      <c r="E3179" s="6">
        <f t="shared" si="150"/>
        <v>6.5526485028684807E-3</v>
      </c>
      <c r="F3179" s="5">
        <v>5.460540419057071E-3</v>
      </c>
      <c r="G3179" s="5">
        <v>0</v>
      </c>
      <c r="H3179" s="5">
        <v>0</v>
      </c>
      <c r="I3179" s="6">
        <f t="shared" si="151"/>
        <v>5.460540419057071E-3</v>
      </c>
      <c r="J3179" s="7">
        <v>1014771.8361599995</v>
      </c>
      <c r="K3179" s="7">
        <v>0</v>
      </c>
      <c r="L3179" s="7">
        <v>0</v>
      </c>
      <c r="M3179" s="14">
        <f t="shared" si="152"/>
        <v>1014771.8361599995</v>
      </c>
      <c r="N3179" t="s">
        <v>123</v>
      </c>
      <c r="O3179">
        <v>2021</v>
      </c>
      <c r="P3179" t="s">
        <v>157</v>
      </c>
      <c r="Q3179" t="s">
        <v>164</v>
      </c>
      <c r="R3179">
        <v>202102</v>
      </c>
      <c r="S3179" t="s">
        <v>180</v>
      </c>
      <c r="T3179" t="s">
        <v>197</v>
      </c>
    </row>
    <row r="3180" spans="1:20" hidden="1" x14ac:dyDescent="0.3">
      <c r="A3180" s="4" t="s">
        <v>168</v>
      </c>
      <c r="B3180" s="5">
        <v>1.5775724229900645E-2</v>
      </c>
      <c r="C3180" s="5">
        <v>0</v>
      </c>
      <c r="D3180" s="5">
        <v>0</v>
      </c>
      <c r="E3180" s="6">
        <f t="shared" si="150"/>
        <v>1.5775724229900645E-2</v>
      </c>
      <c r="F3180" s="5">
        <v>5.6792607227642185E-2</v>
      </c>
      <c r="G3180" s="5">
        <v>0</v>
      </c>
      <c r="H3180" s="5">
        <v>0</v>
      </c>
      <c r="I3180" s="6">
        <f t="shared" si="151"/>
        <v>5.6792607227642185E-2</v>
      </c>
      <c r="J3180" s="7">
        <v>2443097.7239999943</v>
      </c>
      <c r="K3180" s="7">
        <v>0</v>
      </c>
      <c r="L3180" s="7">
        <v>0</v>
      </c>
      <c r="M3180" s="14">
        <f t="shared" si="152"/>
        <v>2443097.7239999943</v>
      </c>
      <c r="N3180" t="s">
        <v>123</v>
      </c>
      <c r="O3180">
        <v>2021</v>
      </c>
      <c r="P3180" t="s">
        <v>157</v>
      </c>
      <c r="Q3180" t="s">
        <v>164</v>
      </c>
      <c r="R3180">
        <v>202102</v>
      </c>
      <c r="S3180" t="s">
        <v>180</v>
      </c>
      <c r="T3180" t="s">
        <v>197</v>
      </c>
    </row>
    <row r="3181" spans="1:20" hidden="1" x14ac:dyDescent="0.3">
      <c r="A3181" s="4" t="s">
        <v>46</v>
      </c>
      <c r="B3181" s="5">
        <v>0</v>
      </c>
      <c r="C3181" s="5">
        <v>0</v>
      </c>
      <c r="D3181" s="5">
        <v>0</v>
      </c>
      <c r="E3181" s="6">
        <f t="shared" si="150"/>
        <v>0</v>
      </c>
      <c r="F3181" s="5">
        <v>0</v>
      </c>
      <c r="G3181" s="5">
        <v>0</v>
      </c>
      <c r="H3181" s="5">
        <v>0</v>
      </c>
      <c r="I3181" s="6">
        <f t="shared" si="151"/>
        <v>0</v>
      </c>
      <c r="J3181" s="7">
        <v>0</v>
      </c>
      <c r="K3181" s="7">
        <v>0</v>
      </c>
      <c r="L3181" s="7">
        <v>0</v>
      </c>
      <c r="M3181" s="14">
        <f t="shared" si="152"/>
        <v>0</v>
      </c>
      <c r="N3181" t="s">
        <v>123</v>
      </c>
      <c r="O3181">
        <v>2021</v>
      </c>
      <c r="P3181" t="s">
        <v>157</v>
      </c>
      <c r="Q3181" t="s">
        <v>164</v>
      </c>
      <c r="R3181">
        <v>202102</v>
      </c>
      <c r="S3181" t="s">
        <v>180</v>
      </c>
      <c r="T3181" t="s">
        <v>197</v>
      </c>
    </row>
    <row r="3182" spans="1:20" hidden="1" x14ac:dyDescent="0.3">
      <c r="A3182" s="4" t="s">
        <v>47</v>
      </c>
      <c r="B3182" s="5">
        <v>0</v>
      </c>
      <c r="C3182" s="5">
        <v>0</v>
      </c>
      <c r="D3182" s="5">
        <v>0</v>
      </c>
      <c r="E3182" s="6">
        <f t="shared" si="150"/>
        <v>0</v>
      </c>
      <c r="F3182" s="5">
        <v>0</v>
      </c>
      <c r="G3182" s="5">
        <v>0</v>
      </c>
      <c r="H3182" s="5">
        <v>0</v>
      </c>
      <c r="I3182" s="6">
        <f t="shared" si="151"/>
        <v>0</v>
      </c>
      <c r="J3182" s="7">
        <v>0</v>
      </c>
      <c r="K3182" s="7">
        <v>0</v>
      </c>
      <c r="L3182" s="7">
        <v>0</v>
      </c>
      <c r="M3182" s="14">
        <f t="shared" si="152"/>
        <v>0</v>
      </c>
      <c r="N3182" t="s">
        <v>123</v>
      </c>
      <c r="O3182">
        <v>2021</v>
      </c>
      <c r="P3182" t="s">
        <v>157</v>
      </c>
      <c r="Q3182" t="s">
        <v>164</v>
      </c>
      <c r="R3182">
        <v>202102</v>
      </c>
      <c r="S3182" t="s">
        <v>180</v>
      </c>
      <c r="T3182" t="s">
        <v>197</v>
      </c>
    </row>
    <row r="3183" spans="1:20" hidden="1" x14ac:dyDescent="0.3">
      <c r="A3183" s="4" t="s">
        <v>48</v>
      </c>
      <c r="B3183" s="5">
        <v>0</v>
      </c>
      <c r="C3183" s="5">
        <v>0</v>
      </c>
      <c r="D3183" s="5">
        <v>0</v>
      </c>
      <c r="E3183" s="6">
        <f t="shared" si="150"/>
        <v>0</v>
      </c>
      <c r="F3183" s="5">
        <v>0</v>
      </c>
      <c r="G3183" s="5">
        <v>0</v>
      </c>
      <c r="H3183" s="5">
        <v>0</v>
      </c>
      <c r="I3183" s="6">
        <f t="shared" si="151"/>
        <v>0</v>
      </c>
      <c r="J3183" s="7">
        <v>0</v>
      </c>
      <c r="K3183" s="7">
        <v>0</v>
      </c>
      <c r="L3183" s="7">
        <v>0</v>
      </c>
      <c r="M3183" s="14">
        <f t="shared" si="152"/>
        <v>0</v>
      </c>
      <c r="N3183" t="s">
        <v>123</v>
      </c>
      <c r="O3183">
        <v>2021</v>
      </c>
      <c r="P3183" t="s">
        <v>157</v>
      </c>
      <c r="Q3183" t="s">
        <v>164</v>
      </c>
      <c r="R3183">
        <v>202102</v>
      </c>
      <c r="S3183" t="s">
        <v>180</v>
      </c>
      <c r="T3183" t="s">
        <v>197</v>
      </c>
    </row>
    <row r="3184" spans="1:20" hidden="1" x14ac:dyDescent="0.3">
      <c r="A3184" s="4" t="s">
        <v>49</v>
      </c>
      <c r="B3184" s="5">
        <v>7.4711651701327722E-2</v>
      </c>
      <c r="C3184" s="5">
        <v>0</v>
      </c>
      <c r="D3184" s="5">
        <v>4.7090712206779399E-3</v>
      </c>
      <c r="E3184" s="6">
        <f t="shared" si="150"/>
        <v>7.9420722922005665E-2</v>
      </c>
      <c r="F3184" s="5">
        <v>8.3969046259639898E-2</v>
      </c>
      <c r="G3184" s="5">
        <v>0</v>
      </c>
      <c r="H3184" s="5">
        <v>2.6908978404304951E-2</v>
      </c>
      <c r="I3184" s="6">
        <f t="shared" si="151"/>
        <v>0.11087802466394485</v>
      </c>
      <c r="J3184" s="7">
        <v>11570173.487302605</v>
      </c>
      <c r="K3184" s="7">
        <v>0</v>
      </c>
      <c r="L3184" s="7">
        <v>729267.38663361524</v>
      </c>
      <c r="M3184" s="14">
        <f t="shared" si="152"/>
        <v>12299440.873936221</v>
      </c>
      <c r="N3184" t="s">
        <v>123</v>
      </c>
      <c r="O3184">
        <v>2021</v>
      </c>
      <c r="P3184" t="s">
        <v>158</v>
      </c>
      <c r="Q3184" t="s">
        <v>164</v>
      </c>
      <c r="R3184">
        <v>202102</v>
      </c>
      <c r="S3184" t="s">
        <v>180</v>
      </c>
      <c r="T3184" t="s">
        <v>198</v>
      </c>
    </row>
    <row r="3185" spans="1:20" hidden="1" x14ac:dyDescent="0.3">
      <c r="A3185" s="4" t="s">
        <v>50</v>
      </c>
      <c r="B3185" s="5">
        <v>2.5717858644429568E-2</v>
      </c>
      <c r="C3185" s="5">
        <v>0</v>
      </c>
      <c r="D3185" s="5">
        <v>2.1346009488476887E-3</v>
      </c>
      <c r="E3185" s="6">
        <f t="shared" si="150"/>
        <v>2.7852459593277257E-2</v>
      </c>
      <c r="F3185" s="5">
        <v>3.0495484558612555E-2</v>
      </c>
      <c r="G3185" s="5">
        <v>0</v>
      </c>
      <c r="H3185" s="5">
        <v>1.2197741258416718E-2</v>
      </c>
      <c r="I3185" s="6">
        <f t="shared" si="151"/>
        <v>4.2693225817029272E-2</v>
      </c>
      <c r="J3185" s="7">
        <v>3982780.1883904873</v>
      </c>
      <c r="K3185" s="7">
        <v>0</v>
      </c>
      <c r="L3185" s="7">
        <v>330573.64871361584</v>
      </c>
      <c r="M3185" s="14">
        <f t="shared" si="152"/>
        <v>4313353.8371041035</v>
      </c>
      <c r="N3185" t="s">
        <v>123</v>
      </c>
      <c r="O3185">
        <v>2021</v>
      </c>
      <c r="P3185" t="s">
        <v>158</v>
      </c>
      <c r="Q3185" t="s">
        <v>164</v>
      </c>
      <c r="R3185">
        <v>202102</v>
      </c>
      <c r="S3185" t="s">
        <v>180</v>
      </c>
      <c r="T3185" t="s">
        <v>198</v>
      </c>
    </row>
    <row r="3186" spans="1:20" hidden="1" x14ac:dyDescent="0.3">
      <c r="A3186" s="4" t="s">
        <v>51</v>
      </c>
      <c r="B3186" s="5">
        <v>0</v>
      </c>
      <c r="C3186" s="5">
        <v>0</v>
      </c>
      <c r="D3186" s="5">
        <v>2.6209176016680109E-3</v>
      </c>
      <c r="E3186" s="6">
        <f t="shared" si="150"/>
        <v>2.6209176016680109E-3</v>
      </c>
      <c r="F3186" s="5">
        <v>0</v>
      </c>
      <c r="G3186" s="5">
        <v>0</v>
      </c>
      <c r="H3186" s="5">
        <v>1.4976706490385031E-2</v>
      </c>
      <c r="I3186" s="6">
        <f t="shared" si="151"/>
        <v>1.4976706490385031E-2</v>
      </c>
      <c r="J3186" s="7">
        <v>0</v>
      </c>
      <c r="K3186" s="7">
        <v>0</v>
      </c>
      <c r="L3186" s="7">
        <v>405886.77477579273</v>
      </c>
      <c r="M3186" s="14">
        <f t="shared" si="152"/>
        <v>405886.77477579273</v>
      </c>
      <c r="N3186" t="s">
        <v>123</v>
      </c>
      <c r="O3186">
        <v>2021</v>
      </c>
      <c r="P3186" t="s">
        <v>158</v>
      </c>
      <c r="Q3186" t="s">
        <v>164</v>
      </c>
      <c r="R3186">
        <v>202102</v>
      </c>
      <c r="S3186" t="s">
        <v>180</v>
      </c>
      <c r="T3186" t="s">
        <v>198</v>
      </c>
    </row>
    <row r="3187" spans="1:20" hidden="1" x14ac:dyDescent="0.3">
      <c r="A3187" s="4" t="s">
        <v>52</v>
      </c>
      <c r="B3187" s="5">
        <v>4.604817407256886E-3</v>
      </c>
      <c r="C3187" s="5">
        <v>0</v>
      </c>
      <c r="D3187" s="5">
        <v>1.176555029128507E-3</v>
      </c>
      <c r="E3187" s="6">
        <f t="shared" si="150"/>
        <v>5.781372436385393E-3</v>
      </c>
      <c r="F3187" s="5">
        <v>3.3615857975100188E-3</v>
      </c>
      <c r="G3187" s="5">
        <v>0</v>
      </c>
      <c r="H3187" s="5">
        <v>6.7231715950200402E-3</v>
      </c>
      <c r="I3187" s="6">
        <f t="shared" si="151"/>
        <v>1.0084757392530059E-2</v>
      </c>
      <c r="J3187" s="7">
        <v>713122.18463999953</v>
      </c>
      <c r="K3187" s="7">
        <v>0</v>
      </c>
      <c r="L3187" s="7">
        <v>182206.46303999989</v>
      </c>
      <c r="M3187" s="14">
        <f t="shared" si="152"/>
        <v>895328.64767999947</v>
      </c>
      <c r="N3187" t="s">
        <v>123</v>
      </c>
      <c r="O3187">
        <v>2021</v>
      </c>
      <c r="P3187" t="s">
        <v>158</v>
      </c>
      <c r="Q3187" t="s">
        <v>164</v>
      </c>
      <c r="R3187">
        <v>202102</v>
      </c>
      <c r="S3187" t="s">
        <v>180</v>
      </c>
      <c r="T3187" t="s">
        <v>198</v>
      </c>
    </row>
    <row r="3188" spans="1:20" hidden="1" x14ac:dyDescent="0.3">
      <c r="A3188" s="4" t="s">
        <v>53</v>
      </c>
      <c r="B3188" s="5">
        <v>2.4318397130640712E-3</v>
      </c>
      <c r="C3188" s="5">
        <v>0</v>
      </c>
      <c r="D3188" s="5">
        <v>0</v>
      </c>
      <c r="E3188" s="6">
        <f t="shared" si="150"/>
        <v>2.4318397130640712E-3</v>
      </c>
      <c r="F3188" s="5">
        <v>3.3932647159033566E-3</v>
      </c>
      <c r="G3188" s="5">
        <v>0</v>
      </c>
      <c r="H3188" s="5">
        <v>0</v>
      </c>
      <c r="I3188" s="6">
        <f t="shared" si="151"/>
        <v>3.3932647159033566E-3</v>
      </c>
      <c r="J3188" s="7">
        <v>376605.34511999955</v>
      </c>
      <c r="K3188" s="7">
        <v>0</v>
      </c>
      <c r="L3188" s="7">
        <v>0</v>
      </c>
      <c r="M3188" s="14">
        <f t="shared" si="152"/>
        <v>376605.34511999955</v>
      </c>
      <c r="N3188" t="s">
        <v>123</v>
      </c>
      <c r="O3188">
        <v>2021</v>
      </c>
      <c r="P3188" t="s">
        <v>156</v>
      </c>
      <c r="Q3188" t="s">
        <v>165</v>
      </c>
      <c r="R3188">
        <v>202102</v>
      </c>
      <c r="S3188" t="s">
        <v>180</v>
      </c>
      <c r="T3188" t="s">
        <v>199</v>
      </c>
    </row>
    <row r="3189" spans="1:20" hidden="1" x14ac:dyDescent="0.3">
      <c r="A3189" s="4" t="s">
        <v>54</v>
      </c>
      <c r="B3189" s="5">
        <v>0</v>
      </c>
      <c r="C3189" s="5">
        <v>1.298826605813086E-2</v>
      </c>
      <c r="D3189" s="5">
        <v>0</v>
      </c>
      <c r="E3189" s="6">
        <f t="shared" si="150"/>
        <v>1.298826605813086E-2</v>
      </c>
      <c r="F3189" s="5">
        <v>0</v>
      </c>
      <c r="G3189" s="5">
        <v>8.3795264891167402E-3</v>
      </c>
      <c r="H3189" s="5">
        <v>0</v>
      </c>
      <c r="I3189" s="6">
        <f t="shared" si="151"/>
        <v>8.3795264891167402E-3</v>
      </c>
      <c r="J3189" s="7">
        <v>0</v>
      </c>
      <c r="K3189" s="7">
        <v>2011419.7473852641</v>
      </c>
      <c r="L3189" s="7">
        <v>0</v>
      </c>
      <c r="M3189" s="14">
        <f t="shared" si="152"/>
        <v>2011419.7473852641</v>
      </c>
      <c r="N3189" t="s">
        <v>123</v>
      </c>
      <c r="O3189">
        <v>2021</v>
      </c>
      <c r="P3189" t="s">
        <v>156</v>
      </c>
      <c r="Q3189" t="s">
        <v>165</v>
      </c>
      <c r="R3189">
        <v>202102</v>
      </c>
      <c r="S3189" t="s">
        <v>180</v>
      </c>
      <c r="T3189" t="s">
        <v>199</v>
      </c>
    </row>
    <row r="3190" spans="1:20" hidden="1" x14ac:dyDescent="0.3">
      <c r="A3190" s="4" t="s">
        <v>55</v>
      </c>
      <c r="B3190" s="5">
        <v>0</v>
      </c>
      <c r="C3190" s="5">
        <v>0</v>
      </c>
      <c r="D3190" s="5">
        <v>0</v>
      </c>
      <c r="E3190" s="6">
        <f t="shared" si="150"/>
        <v>0</v>
      </c>
      <c r="F3190" s="5">
        <v>0</v>
      </c>
      <c r="G3190" s="5">
        <v>0</v>
      </c>
      <c r="H3190" s="5">
        <v>0</v>
      </c>
      <c r="I3190" s="6">
        <f t="shared" si="151"/>
        <v>0</v>
      </c>
      <c r="J3190" s="7">
        <v>0</v>
      </c>
      <c r="K3190" s="7">
        <v>0</v>
      </c>
      <c r="L3190" s="7">
        <v>0</v>
      </c>
      <c r="M3190" s="14">
        <f t="shared" si="152"/>
        <v>0</v>
      </c>
      <c r="N3190" t="s">
        <v>123</v>
      </c>
      <c r="O3190">
        <v>2021</v>
      </c>
      <c r="P3190" t="s">
        <v>156</v>
      </c>
      <c r="Q3190" t="s">
        <v>165</v>
      </c>
      <c r="R3190">
        <v>202102</v>
      </c>
      <c r="S3190" t="s">
        <v>180</v>
      </c>
      <c r="T3190" t="s">
        <v>199</v>
      </c>
    </row>
    <row r="3191" spans="1:20" hidden="1" x14ac:dyDescent="0.3">
      <c r="A3191" s="4" t="s">
        <v>57</v>
      </c>
      <c r="B3191" s="5">
        <v>9.2183088040738367E-3</v>
      </c>
      <c r="C3191" s="5">
        <v>0</v>
      </c>
      <c r="D3191" s="5">
        <v>0</v>
      </c>
      <c r="E3191" s="6">
        <f t="shared" si="150"/>
        <v>9.2183088040738367E-3</v>
      </c>
      <c r="F3191" s="5">
        <v>4.2522159603398897E-2</v>
      </c>
      <c r="G3191" s="5">
        <v>0</v>
      </c>
      <c r="H3191" s="5">
        <v>0</v>
      </c>
      <c r="I3191" s="6">
        <f t="shared" si="151"/>
        <v>4.2522159603398897E-2</v>
      </c>
      <c r="J3191" s="7">
        <v>1427587.6612799913</v>
      </c>
      <c r="K3191" s="7">
        <v>0</v>
      </c>
      <c r="L3191" s="7">
        <v>0</v>
      </c>
      <c r="M3191" s="14">
        <f t="shared" si="152"/>
        <v>1427587.6612799913</v>
      </c>
      <c r="N3191" t="s">
        <v>123</v>
      </c>
      <c r="O3191">
        <v>2021</v>
      </c>
      <c r="P3191" t="s">
        <v>159</v>
      </c>
      <c r="Q3191" t="s">
        <v>164</v>
      </c>
      <c r="R3191">
        <v>202102</v>
      </c>
      <c r="S3191" t="s">
        <v>180</v>
      </c>
      <c r="T3191" t="s">
        <v>200</v>
      </c>
    </row>
    <row r="3192" spans="1:20" hidden="1" x14ac:dyDescent="0.3">
      <c r="A3192" s="4" t="s">
        <v>58</v>
      </c>
      <c r="B3192" s="5">
        <v>4.927173029707934E-3</v>
      </c>
      <c r="C3192" s="5">
        <v>0</v>
      </c>
      <c r="D3192" s="5">
        <v>0</v>
      </c>
      <c r="E3192" s="6">
        <f t="shared" si="150"/>
        <v>4.927173029707934E-3</v>
      </c>
      <c r="F3192" s="5">
        <v>1.2853494860107643E-2</v>
      </c>
      <c r="G3192" s="5">
        <v>0</v>
      </c>
      <c r="H3192" s="5">
        <v>0</v>
      </c>
      <c r="I3192" s="6">
        <f t="shared" si="151"/>
        <v>1.2853494860107643E-2</v>
      </c>
      <c r="J3192" s="7">
        <v>763043.5876800007</v>
      </c>
      <c r="K3192" s="7">
        <v>0</v>
      </c>
      <c r="L3192" s="7">
        <v>0</v>
      </c>
      <c r="M3192" s="14">
        <f t="shared" si="152"/>
        <v>763043.5876800007</v>
      </c>
      <c r="N3192" t="s">
        <v>123</v>
      </c>
      <c r="O3192">
        <v>2021</v>
      </c>
      <c r="P3192" t="s">
        <v>159</v>
      </c>
      <c r="Q3192" t="s">
        <v>164</v>
      </c>
      <c r="R3192">
        <v>202102</v>
      </c>
      <c r="S3192" t="s">
        <v>180</v>
      </c>
      <c r="T3192" t="s">
        <v>200</v>
      </c>
    </row>
    <row r="3193" spans="1:20" hidden="1" x14ac:dyDescent="0.3">
      <c r="A3193" s="4" t="s">
        <v>60</v>
      </c>
      <c r="B3193" s="5">
        <v>0</v>
      </c>
      <c r="C3193" s="5">
        <v>0</v>
      </c>
      <c r="D3193" s="5">
        <v>6.1124623891934569E-3</v>
      </c>
      <c r="E3193" s="6">
        <f t="shared" si="150"/>
        <v>6.1124623891934569E-3</v>
      </c>
      <c r="F3193" s="5">
        <v>0</v>
      </c>
      <c r="G3193" s="5">
        <v>0</v>
      </c>
      <c r="H3193" s="5">
        <v>8.3351759852638048E-3</v>
      </c>
      <c r="I3193" s="6">
        <f t="shared" si="151"/>
        <v>8.3351759852638048E-3</v>
      </c>
      <c r="J3193" s="7">
        <v>0</v>
      </c>
      <c r="K3193" s="7">
        <v>0</v>
      </c>
      <c r="L3193" s="7">
        <v>946602.6873600001</v>
      </c>
      <c r="M3193" s="14">
        <f t="shared" si="152"/>
        <v>946602.6873600001</v>
      </c>
      <c r="N3193" t="s">
        <v>123</v>
      </c>
      <c r="O3193">
        <v>2021</v>
      </c>
      <c r="P3193" t="s">
        <v>154</v>
      </c>
      <c r="Q3193" t="s">
        <v>164</v>
      </c>
      <c r="R3193">
        <v>202102</v>
      </c>
      <c r="S3193" t="s">
        <v>180</v>
      </c>
      <c r="T3193" t="s">
        <v>201</v>
      </c>
    </row>
    <row r="3194" spans="1:20" hidden="1" x14ac:dyDescent="0.3">
      <c r="A3194" s="4" t="s">
        <v>61</v>
      </c>
      <c r="B3194" s="5">
        <v>2.926709673965691E-3</v>
      </c>
      <c r="C3194" s="5">
        <v>0</v>
      </c>
      <c r="D3194" s="5">
        <v>4.952893294403472E-3</v>
      </c>
      <c r="E3194" s="6">
        <f t="shared" si="150"/>
        <v>7.8796029683691621E-3</v>
      </c>
      <c r="F3194" s="5">
        <v>1.3507890802918549E-2</v>
      </c>
      <c r="G3194" s="5">
        <v>0</v>
      </c>
      <c r="H3194" s="5">
        <v>6.7539454014592807E-3</v>
      </c>
      <c r="I3194" s="6">
        <f t="shared" si="151"/>
        <v>2.0261836204377829E-2</v>
      </c>
      <c r="J3194" s="7">
        <v>453243.07391999889</v>
      </c>
      <c r="K3194" s="7">
        <v>0</v>
      </c>
      <c r="L3194" s="7">
        <v>767026.74048000015</v>
      </c>
      <c r="M3194" s="14">
        <f t="shared" si="152"/>
        <v>1220269.8143999991</v>
      </c>
      <c r="N3194" t="s">
        <v>123</v>
      </c>
      <c r="O3194">
        <v>2021</v>
      </c>
      <c r="P3194" t="s">
        <v>154</v>
      </c>
      <c r="Q3194" t="s">
        <v>164</v>
      </c>
      <c r="R3194">
        <v>202102</v>
      </c>
      <c r="S3194" t="s">
        <v>180</v>
      </c>
      <c r="T3194" t="s">
        <v>201</v>
      </c>
    </row>
    <row r="3195" spans="1:20" hidden="1" x14ac:dyDescent="0.3">
      <c r="A3195" s="4" t="s">
        <v>62</v>
      </c>
      <c r="B3195" s="5">
        <v>0</v>
      </c>
      <c r="C3195" s="5">
        <v>2.0255952976676223E-2</v>
      </c>
      <c r="D3195" s="5">
        <v>1.3711722014980826E-2</v>
      </c>
      <c r="E3195" s="6">
        <f t="shared" si="150"/>
        <v>3.3967674991657051E-2</v>
      </c>
      <c r="F3195" s="5">
        <v>0</v>
      </c>
      <c r="G3195" s="5">
        <v>1.8697802747701161E-2</v>
      </c>
      <c r="H3195" s="5">
        <v>1.8697802747701126E-2</v>
      </c>
      <c r="I3195" s="6">
        <f t="shared" si="151"/>
        <v>3.7395605495402287E-2</v>
      </c>
      <c r="J3195" s="7">
        <v>0</v>
      </c>
      <c r="K3195" s="7">
        <v>3136925.5632000002</v>
      </c>
      <c r="L3195" s="7">
        <v>2123457.3043200001</v>
      </c>
      <c r="M3195" s="14">
        <f t="shared" si="152"/>
        <v>5260382.8675200008</v>
      </c>
      <c r="N3195" t="s">
        <v>123</v>
      </c>
      <c r="O3195">
        <v>2021</v>
      </c>
      <c r="P3195" t="s">
        <v>154</v>
      </c>
      <c r="Q3195" t="s">
        <v>164</v>
      </c>
      <c r="R3195">
        <v>202102</v>
      </c>
      <c r="S3195" t="s">
        <v>180</v>
      </c>
      <c r="T3195" t="s">
        <v>201</v>
      </c>
    </row>
    <row r="3196" spans="1:20" hidden="1" x14ac:dyDescent="0.3">
      <c r="A3196" s="4" t="s">
        <v>63</v>
      </c>
      <c r="B3196" s="5">
        <v>4.009283911860631E-3</v>
      </c>
      <c r="C3196" s="5">
        <v>6.2730292498499706E-4</v>
      </c>
      <c r="D3196" s="5">
        <v>1.2000577695365153E-3</v>
      </c>
      <c r="E3196" s="6">
        <f t="shared" si="150"/>
        <v>5.8366446063821435E-3</v>
      </c>
      <c r="F3196" s="5">
        <v>3.2728848260086779E-3</v>
      </c>
      <c r="G3196" s="5">
        <v>6.5457696520173679E-3</v>
      </c>
      <c r="H3196" s="5">
        <v>1.6364424130043392E-3</v>
      </c>
      <c r="I3196" s="6">
        <f t="shared" si="151"/>
        <v>1.1455096891030385E-2</v>
      </c>
      <c r="J3196" s="7">
        <v>620895.26016000006</v>
      </c>
      <c r="K3196" s="7">
        <v>97146.877439999924</v>
      </c>
      <c r="L3196" s="7">
        <v>185846.20032</v>
      </c>
      <c r="M3196" s="14">
        <f t="shared" si="152"/>
        <v>903888.33792000008</v>
      </c>
      <c r="N3196" t="s">
        <v>123</v>
      </c>
      <c r="O3196">
        <v>2021</v>
      </c>
      <c r="P3196" t="s">
        <v>154</v>
      </c>
      <c r="Q3196" t="s">
        <v>164</v>
      </c>
      <c r="R3196">
        <v>202102</v>
      </c>
      <c r="S3196" t="s">
        <v>180</v>
      </c>
      <c r="T3196" t="s">
        <v>201</v>
      </c>
    </row>
    <row r="3197" spans="1:20" hidden="1" x14ac:dyDescent="0.3">
      <c r="A3197" s="4" t="s">
        <v>64</v>
      </c>
      <c r="B3197" s="5">
        <v>0</v>
      </c>
      <c r="C3197" s="5">
        <v>0</v>
      </c>
      <c r="D3197" s="5">
        <v>1.7788466937820029E-3</v>
      </c>
      <c r="E3197" s="6">
        <f t="shared" si="150"/>
        <v>1.7788466937820029E-3</v>
      </c>
      <c r="F3197" s="5">
        <v>0</v>
      </c>
      <c r="G3197" s="5">
        <v>0</v>
      </c>
      <c r="H3197" s="5">
        <v>2.4257000369754585E-3</v>
      </c>
      <c r="I3197" s="6">
        <f t="shared" si="151"/>
        <v>2.4257000369754585E-3</v>
      </c>
      <c r="J3197" s="7">
        <v>0</v>
      </c>
      <c r="K3197" s="7">
        <v>0</v>
      </c>
      <c r="L3197" s="7">
        <v>275479.98719999997</v>
      </c>
      <c r="M3197" s="14">
        <f t="shared" si="152"/>
        <v>275479.98719999997</v>
      </c>
      <c r="N3197" t="s">
        <v>123</v>
      </c>
      <c r="O3197">
        <v>2021</v>
      </c>
      <c r="P3197" t="s">
        <v>154</v>
      </c>
      <c r="Q3197" t="s">
        <v>164</v>
      </c>
      <c r="R3197">
        <v>202102</v>
      </c>
      <c r="S3197" t="s">
        <v>180</v>
      </c>
      <c r="T3197" t="s">
        <v>201</v>
      </c>
    </row>
    <row r="3198" spans="1:20" hidden="1" x14ac:dyDescent="0.3">
      <c r="A3198" s="4" t="s">
        <v>65</v>
      </c>
      <c r="B3198" s="5">
        <v>5.3478539807722003E-4</v>
      </c>
      <c r="C3198" s="5">
        <v>0</v>
      </c>
      <c r="D3198" s="5">
        <v>2.6145063905997422E-3</v>
      </c>
      <c r="E3198" s="6">
        <f t="shared" si="150"/>
        <v>3.1492917886769621E-3</v>
      </c>
      <c r="F3198" s="5">
        <v>3.5652359871814671E-3</v>
      </c>
      <c r="G3198" s="5">
        <v>0</v>
      </c>
      <c r="H3198" s="5">
        <v>3.5652359871814667E-3</v>
      </c>
      <c r="I3198" s="6">
        <f t="shared" si="151"/>
        <v>7.1304719743629334E-3</v>
      </c>
      <c r="J3198" s="7">
        <v>82819.20815999998</v>
      </c>
      <c r="K3198" s="7">
        <v>0</v>
      </c>
      <c r="L3198" s="7">
        <v>404893.90656000003</v>
      </c>
      <c r="M3198" s="14">
        <f t="shared" si="152"/>
        <v>487713.11472000001</v>
      </c>
      <c r="N3198" t="s">
        <v>123</v>
      </c>
      <c r="O3198">
        <v>2021</v>
      </c>
      <c r="P3198" t="s">
        <v>154</v>
      </c>
      <c r="Q3198" t="s">
        <v>164</v>
      </c>
      <c r="R3198">
        <v>202102</v>
      </c>
      <c r="S3198" t="s">
        <v>180</v>
      </c>
      <c r="T3198" t="s">
        <v>201</v>
      </c>
    </row>
    <row r="3199" spans="1:20" hidden="1" x14ac:dyDescent="0.3">
      <c r="A3199" s="4" t="s">
        <v>66</v>
      </c>
      <c r="B3199" s="5">
        <v>0</v>
      </c>
      <c r="C3199" s="5">
        <v>0</v>
      </c>
      <c r="D3199" s="5">
        <v>2.8992546113581299E-3</v>
      </c>
      <c r="E3199" s="6">
        <f t="shared" ref="E3199:E3250" si="153">SUM(B3199:D3199)</f>
        <v>2.8992546113581299E-3</v>
      </c>
      <c r="F3199" s="5">
        <v>0</v>
      </c>
      <c r="G3199" s="5">
        <v>0</v>
      </c>
      <c r="H3199" s="5">
        <v>3.9535290154883596E-3</v>
      </c>
      <c r="I3199" s="6">
        <f t="shared" ref="I3199:I3250" si="154">SUM(F3199:H3199)</f>
        <v>3.9535290154883596E-3</v>
      </c>
      <c r="J3199" s="7">
        <v>0</v>
      </c>
      <c r="K3199" s="7">
        <v>0</v>
      </c>
      <c r="L3199" s="7">
        <v>448991.26272</v>
      </c>
      <c r="M3199" s="14">
        <f t="shared" si="152"/>
        <v>448991.26272</v>
      </c>
      <c r="N3199" t="s">
        <v>123</v>
      </c>
      <c r="O3199">
        <v>2021</v>
      </c>
      <c r="P3199" t="s">
        <v>154</v>
      </c>
      <c r="Q3199" t="s">
        <v>164</v>
      </c>
      <c r="R3199">
        <v>202102</v>
      </c>
      <c r="S3199" t="s">
        <v>180</v>
      </c>
      <c r="T3199" t="s">
        <v>201</v>
      </c>
    </row>
    <row r="3200" spans="1:20" hidden="1" x14ac:dyDescent="0.3">
      <c r="A3200" s="4" t="s">
        <v>67</v>
      </c>
      <c r="B3200" s="5">
        <v>0</v>
      </c>
      <c r="C3200" s="5">
        <v>0</v>
      </c>
      <c r="D3200" s="5">
        <v>5.91267401052615E-3</v>
      </c>
      <c r="E3200" s="6">
        <f t="shared" si="153"/>
        <v>5.91267401052615E-3</v>
      </c>
      <c r="F3200" s="5">
        <v>0</v>
      </c>
      <c r="G3200" s="5">
        <v>0</v>
      </c>
      <c r="H3200" s="5">
        <v>8.0627372870811145E-3</v>
      </c>
      <c r="I3200" s="6">
        <f t="shared" si="154"/>
        <v>8.0627372870811145E-3</v>
      </c>
      <c r="J3200" s="7">
        <v>0</v>
      </c>
      <c r="K3200" s="7">
        <v>0</v>
      </c>
      <c r="L3200" s="7">
        <v>915662.58431999991</v>
      </c>
      <c r="M3200" s="14">
        <f t="shared" si="152"/>
        <v>915662.58431999991</v>
      </c>
      <c r="N3200" t="s">
        <v>123</v>
      </c>
      <c r="O3200">
        <v>2021</v>
      </c>
      <c r="P3200" t="s">
        <v>154</v>
      </c>
      <c r="Q3200" t="s">
        <v>164</v>
      </c>
      <c r="R3200">
        <v>202102</v>
      </c>
      <c r="S3200" t="s">
        <v>180</v>
      </c>
      <c r="T3200" t="s">
        <v>201</v>
      </c>
    </row>
    <row r="3201" spans="1:20" hidden="1" x14ac:dyDescent="0.3">
      <c r="A3201" s="4" t="s">
        <v>68</v>
      </c>
      <c r="B3201" s="5">
        <v>0</v>
      </c>
      <c r="C3201" s="5">
        <v>0</v>
      </c>
      <c r="D3201" s="5">
        <v>0</v>
      </c>
      <c r="E3201" s="6">
        <f t="shared" si="153"/>
        <v>0</v>
      </c>
      <c r="F3201" s="5">
        <v>0</v>
      </c>
      <c r="G3201" s="5">
        <v>0</v>
      </c>
      <c r="H3201" s="5">
        <v>0</v>
      </c>
      <c r="I3201" s="6">
        <f t="shared" si="154"/>
        <v>0</v>
      </c>
      <c r="J3201" s="7">
        <v>0</v>
      </c>
      <c r="K3201" s="7">
        <v>0</v>
      </c>
      <c r="L3201" s="7">
        <v>0</v>
      </c>
      <c r="M3201" s="14">
        <f t="shared" si="152"/>
        <v>0</v>
      </c>
      <c r="N3201" t="s">
        <v>123</v>
      </c>
      <c r="O3201">
        <v>2021</v>
      </c>
      <c r="P3201" t="s">
        <v>154</v>
      </c>
      <c r="Q3201" t="s">
        <v>164</v>
      </c>
      <c r="R3201">
        <v>202102</v>
      </c>
      <c r="S3201" t="s">
        <v>180</v>
      </c>
      <c r="T3201" t="s">
        <v>202</v>
      </c>
    </row>
    <row r="3202" spans="1:20" hidden="1" x14ac:dyDescent="0.3">
      <c r="A3202" s="4" t="s">
        <v>69</v>
      </c>
      <c r="B3202" s="5">
        <v>9.8777130330307099E-3</v>
      </c>
      <c r="C3202" s="5">
        <v>0</v>
      </c>
      <c r="D3202" s="5">
        <v>0</v>
      </c>
      <c r="E3202" s="6">
        <f t="shared" si="153"/>
        <v>9.8777130330307099E-3</v>
      </c>
      <c r="F3202" s="5">
        <v>3.9510852132123186E-2</v>
      </c>
      <c r="G3202" s="5">
        <v>0</v>
      </c>
      <c r="H3202" s="5">
        <v>0</v>
      </c>
      <c r="I3202" s="6">
        <f t="shared" si="154"/>
        <v>3.9510852132123186E-2</v>
      </c>
      <c r="J3202" s="7">
        <v>1529705.887200003</v>
      </c>
      <c r="K3202" s="7">
        <v>0</v>
      </c>
      <c r="L3202" s="7">
        <v>0</v>
      </c>
      <c r="M3202" s="14">
        <f t="shared" si="152"/>
        <v>1529705.887200003</v>
      </c>
      <c r="N3202" t="s">
        <v>123</v>
      </c>
      <c r="O3202">
        <v>2021</v>
      </c>
      <c r="P3202" t="s">
        <v>154</v>
      </c>
      <c r="Q3202" t="s">
        <v>164</v>
      </c>
      <c r="R3202">
        <v>202102</v>
      </c>
      <c r="S3202" t="s">
        <v>180</v>
      </c>
      <c r="T3202" t="s">
        <v>202</v>
      </c>
    </row>
    <row r="3203" spans="1:20" hidden="1" x14ac:dyDescent="0.3">
      <c r="A3203" s="4" t="s">
        <v>70</v>
      </c>
      <c r="B3203" s="5">
        <v>4.6408106926313997E-3</v>
      </c>
      <c r="C3203" s="5">
        <v>0</v>
      </c>
      <c r="D3203" s="5">
        <v>0</v>
      </c>
      <c r="E3203" s="6">
        <f t="shared" si="153"/>
        <v>4.6408106926313997E-3</v>
      </c>
      <c r="F3203" s="5">
        <v>2.7844864155788508E-2</v>
      </c>
      <c r="G3203" s="5">
        <v>0</v>
      </c>
      <c r="H3203" s="5">
        <v>0</v>
      </c>
      <c r="I3203" s="6">
        <f t="shared" si="154"/>
        <v>2.7844864155788508E-2</v>
      </c>
      <c r="J3203" s="7">
        <v>718696.26240000094</v>
      </c>
      <c r="K3203" s="7">
        <v>0</v>
      </c>
      <c r="L3203" s="7">
        <v>0</v>
      </c>
      <c r="M3203" s="14">
        <f t="shared" si="152"/>
        <v>718696.26240000094</v>
      </c>
      <c r="N3203" t="s">
        <v>123</v>
      </c>
      <c r="O3203">
        <v>2021</v>
      </c>
      <c r="P3203" t="s">
        <v>159</v>
      </c>
      <c r="Q3203" t="s">
        <v>164</v>
      </c>
      <c r="R3203">
        <v>202102</v>
      </c>
      <c r="S3203" t="s">
        <v>180</v>
      </c>
      <c r="T3203" t="s">
        <v>202</v>
      </c>
    </row>
    <row r="3204" spans="1:20" hidden="1" x14ac:dyDescent="0.3">
      <c r="A3204" s="4" t="s">
        <v>71</v>
      </c>
      <c r="B3204" s="5">
        <v>1.4188037180823515E-2</v>
      </c>
      <c r="C3204" s="5">
        <v>1.5178727470178521E-2</v>
      </c>
      <c r="D3204" s="5">
        <v>0</v>
      </c>
      <c r="E3204" s="6">
        <f t="shared" si="153"/>
        <v>2.9366764651002034E-2</v>
      </c>
      <c r="F3204" s="5">
        <v>4.6657616121659903E-2</v>
      </c>
      <c r="G3204" s="5">
        <v>1.1675944207829627E-2</v>
      </c>
      <c r="H3204" s="5">
        <v>0</v>
      </c>
      <c r="I3204" s="6">
        <f t="shared" si="154"/>
        <v>5.8333560329489532E-2</v>
      </c>
      <c r="J3204" s="7">
        <v>2197221.5563199967</v>
      </c>
      <c r="K3204" s="7">
        <v>2350644.1919999998</v>
      </c>
      <c r="L3204" s="7">
        <v>0</v>
      </c>
      <c r="M3204" s="14">
        <f t="shared" si="152"/>
        <v>4547865.7483199965</v>
      </c>
      <c r="N3204" t="s">
        <v>123</v>
      </c>
      <c r="O3204">
        <v>2021</v>
      </c>
      <c r="P3204" t="s">
        <v>159</v>
      </c>
      <c r="Q3204" t="s">
        <v>164</v>
      </c>
      <c r="R3204">
        <v>202102</v>
      </c>
      <c r="S3204" t="s">
        <v>180</v>
      </c>
      <c r="T3204" t="s">
        <v>202</v>
      </c>
    </row>
    <row r="3205" spans="1:20" hidden="1" x14ac:dyDescent="0.3">
      <c r="A3205" s="4" t="s">
        <v>72</v>
      </c>
      <c r="B3205" s="5">
        <v>0</v>
      </c>
      <c r="C3205" s="5">
        <v>0</v>
      </c>
      <c r="D3205" s="5">
        <v>0</v>
      </c>
      <c r="E3205" s="6">
        <f t="shared" si="153"/>
        <v>0</v>
      </c>
      <c r="F3205" s="5">
        <v>0</v>
      </c>
      <c r="G3205" s="5">
        <v>0</v>
      </c>
      <c r="H3205" s="5">
        <v>0</v>
      </c>
      <c r="I3205" s="6">
        <f t="shared" si="154"/>
        <v>0</v>
      </c>
      <c r="J3205" s="7">
        <v>0</v>
      </c>
      <c r="K3205" s="7">
        <v>0</v>
      </c>
      <c r="L3205" s="7">
        <v>0</v>
      </c>
      <c r="M3205" s="14">
        <f t="shared" si="152"/>
        <v>0</v>
      </c>
      <c r="N3205" t="s">
        <v>123</v>
      </c>
      <c r="O3205">
        <v>2021</v>
      </c>
      <c r="P3205" t="s">
        <v>154</v>
      </c>
      <c r="Q3205" t="s">
        <v>164</v>
      </c>
      <c r="R3205">
        <v>202102</v>
      </c>
      <c r="S3205" t="s">
        <v>180</v>
      </c>
      <c r="T3205" t="s">
        <v>202</v>
      </c>
    </row>
    <row r="3206" spans="1:20" hidden="1" x14ac:dyDescent="0.3">
      <c r="A3206" s="4" t="s">
        <v>73</v>
      </c>
      <c r="B3206" s="5">
        <v>0</v>
      </c>
      <c r="C3206" s="5">
        <v>7.2680489913854278E-3</v>
      </c>
      <c r="D3206" s="5">
        <v>0</v>
      </c>
      <c r="E3206" s="6">
        <f t="shared" si="153"/>
        <v>7.2680489913854278E-3</v>
      </c>
      <c r="F3206" s="5">
        <v>0</v>
      </c>
      <c r="G3206" s="5">
        <v>1.4536097982770849E-3</v>
      </c>
      <c r="H3206" s="5">
        <v>0</v>
      </c>
      <c r="I3206" s="6">
        <f t="shared" si="154"/>
        <v>1.4536097982770849E-3</v>
      </c>
      <c r="J3206" s="7">
        <v>0</v>
      </c>
      <c r="K3206" s="7">
        <v>1125561.8879999991</v>
      </c>
      <c r="L3206" s="7">
        <v>0</v>
      </c>
      <c r="M3206" s="14">
        <f t="shared" si="152"/>
        <v>1125561.8879999991</v>
      </c>
      <c r="N3206" t="s">
        <v>123</v>
      </c>
      <c r="O3206">
        <v>2021</v>
      </c>
      <c r="P3206" t="s">
        <v>159</v>
      </c>
      <c r="Q3206" t="s">
        <v>164</v>
      </c>
      <c r="R3206">
        <v>202102</v>
      </c>
      <c r="S3206" t="s">
        <v>180</v>
      </c>
      <c r="T3206" t="s">
        <v>202</v>
      </c>
    </row>
    <row r="3207" spans="1:20" hidden="1" x14ac:dyDescent="0.3">
      <c r="A3207" s="4" t="s">
        <v>74</v>
      </c>
      <c r="B3207" s="5">
        <v>4.5943844928641175E-2</v>
      </c>
      <c r="C3207" s="5">
        <v>3.1242141534688298E-2</v>
      </c>
      <c r="D3207" s="5">
        <v>0</v>
      </c>
      <c r="E3207" s="6">
        <f t="shared" si="153"/>
        <v>7.718598646332947E-2</v>
      </c>
      <c r="F3207" s="5">
        <v>0.1097783136940243</v>
      </c>
      <c r="G3207" s="5">
        <v>2.5277966653974141E-2</v>
      </c>
      <c r="H3207" s="5">
        <v>0</v>
      </c>
      <c r="I3207" s="6">
        <f t="shared" si="154"/>
        <v>0.13505628034799844</v>
      </c>
      <c r="J3207" s="7">
        <v>7115064.9783943035</v>
      </c>
      <c r="K3207" s="7">
        <v>4838294.8233599858</v>
      </c>
      <c r="L3207" s="7">
        <v>0</v>
      </c>
      <c r="M3207" s="14">
        <f t="shared" si="152"/>
        <v>11953359.801754288</v>
      </c>
      <c r="N3207" t="s">
        <v>123</v>
      </c>
      <c r="O3207">
        <v>2021</v>
      </c>
      <c r="P3207" t="s">
        <v>159</v>
      </c>
      <c r="Q3207" t="s">
        <v>164</v>
      </c>
      <c r="R3207">
        <v>202102</v>
      </c>
      <c r="S3207" t="s">
        <v>180</v>
      </c>
      <c r="T3207" t="s">
        <v>202</v>
      </c>
    </row>
    <row r="3208" spans="1:20" hidden="1" x14ac:dyDescent="0.3">
      <c r="A3208" s="4" t="s">
        <v>75</v>
      </c>
      <c r="B3208" s="5">
        <v>8.6571695629332143E-4</v>
      </c>
      <c r="C3208" s="5">
        <v>4.8095386460740087E-4</v>
      </c>
      <c r="D3208" s="5">
        <v>0</v>
      </c>
      <c r="E3208" s="6">
        <f t="shared" si="153"/>
        <v>1.3466708209007223E-3</v>
      </c>
      <c r="F3208" s="5">
        <v>5.7714463752888134E-3</v>
      </c>
      <c r="G3208" s="5">
        <v>5.7714463752888126E-3</v>
      </c>
      <c r="H3208" s="5">
        <v>0</v>
      </c>
      <c r="I3208" s="6">
        <f t="shared" si="154"/>
        <v>1.1542892750577627E-2</v>
      </c>
      <c r="J3208" s="7">
        <v>134068.71815999987</v>
      </c>
      <c r="K3208" s="7">
        <v>74482.621200000009</v>
      </c>
      <c r="L3208" s="7">
        <v>0</v>
      </c>
      <c r="M3208" s="14">
        <f t="shared" si="152"/>
        <v>208551.33935999987</v>
      </c>
      <c r="N3208" t="s">
        <v>123</v>
      </c>
      <c r="O3208">
        <v>2021</v>
      </c>
      <c r="P3208" t="s">
        <v>154</v>
      </c>
      <c r="Q3208" t="s">
        <v>164</v>
      </c>
      <c r="R3208">
        <v>202102</v>
      </c>
      <c r="S3208" t="s">
        <v>180</v>
      </c>
      <c r="T3208" t="s">
        <v>202</v>
      </c>
    </row>
    <row r="3209" spans="1:20" hidden="1" x14ac:dyDescent="0.3">
      <c r="A3209" s="4" t="s">
        <v>76</v>
      </c>
      <c r="B3209" s="5">
        <v>6.4931826474844221E-3</v>
      </c>
      <c r="C3209" s="5">
        <v>0</v>
      </c>
      <c r="D3209" s="5">
        <v>0</v>
      </c>
      <c r="E3209" s="6">
        <f t="shared" si="153"/>
        <v>6.4931826474844221E-3</v>
      </c>
      <c r="F3209" s="5">
        <v>1.4429294772187596E-2</v>
      </c>
      <c r="G3209" s="5">
        <v>0</v>
      </c>
      <c r="H3209" s="5">
        <v>0</v>
      </c>
      <c r="I3209" s="6">
        <f t="shared" si="154"/>
        <v>1.4429294772187596E-2</v>
      </c>
      <c r="J3209" s="7">
        <v>1005562.6934399997</v>
      </c>
      <c r="K3209" s="7">
        <v>0</v>
      </c>
      <c r="L3209" s="7">
        <v>0</v>
      </c>
      <c r="M3209" s="14">
        <f t="shared" si="152"/>
        <v>1005562.6934399997</v>
      </c>
      <c r="N3209" t="s">
        <v>123</v>
      </c>
      <c r="O3209">
        <v>2021</v>
      </c>
      <c r="P3209" t="s">
        <v>154</v>
      </c>
      <c r="Q3209" t="s">
        <v>164</v>
      </c>
      <c r="R3209">
        <v>202102</v>
      </c>
      <c r="S3209" t="s">
        <v>180</v>
      </c>
      <c r="T3209" t="s">
        <v>203</v>
      </c>
    </row>
    <row r="3210" spans="1:20" hidden="1" x14ac:dyDescent="0.3">
      <c r="A3210" s="4" t="s">
        <v>77</v>
      </c>
      <c r="B3210" s="5">
        <v>5.5696064095255571E-3</v>
      </c>
      <c r="C3210" s="5">
        <v>0</v>
      </c>
      <c r="D3210" s="5">
        <v>0</v>
      </c>
      <c r="E3210" s="6">
        <f t="shared" si="153"/>
        <v>5.5696064095255571E-3</v>
      </c>
      <c r="F3210" s="5">
        <v>2.2278425638102228E-2</v>
      </c>
      <c r="G3210" s="5">
        <v>0</v>
      </c>
      <c r="H3210" s="5">
        <v>0</v>
      </c>
      <c r="I3210" s="6">
        <f t="shared" si="154"/>
        <v>2.2278425638102228E-2</v>
      </c>
      <c r="J3210" s="7">
        <v>862533.63359999983</v>
      </c>
      <c r="K3210" s="7">
        <v>0</v>
      </c>
      <c r="L3210" s="7">
        <v>0</v>
      </c>
      <c r="M3210" s="14">
        <f t="shared" si="152"/>
        <v>862533.63359999983</v>
      </c>
      <c r="N3210" t="s">
        <v>123</v>
      </c>
      <c r="O3210">
        <v>2021</v>
      </c>
      <c r="P3210" t="s">
        <v>154</v>
      </c>
      <c r="Q3210" t="s">
        <v>164</v>
      </c>
      <c r="R3210">
        <v>202102</v>
      </c>
      <c r="S3210" t="s">
        <v>180</v>
      </c>
      <c r="T3210" t="s">
        <v>203</v>
      </c>
    </row>
    <row r="3211" spans="1:20" hidden="1" x14ac:dyDescent="0.3">
      <c r="A3211" s="4" t="s">
        <v>78</v>
      </c>
      <c r="B3211" s="5">
        <v>0</v>
      </c>
      <c r="C3211" s="5">
        <v>1.3414437993658219E-3</v>
      </c>
      <c r="D3211" s="5">
        <v>0</v>
      </c>
      <c r="E3211" s="6">
        <f t="shared" si="153"/>
        <v>1.3414437993658219E-3</v>
      </c>
      <c r="F3211" s="5">
        <v>0</v>
      </c>
      <c r="G3211" s="5">
        <v>8.942958662438813E-3</v>
      </c>
      <c r="H3211" s="5">
        <v>0</v>
      </c>
      <c r="I3211" s="6">
        <f t="shared" si="154"/>
        <v>8.942958662438813E-3</v>
      </c>
      <c r="J3211" s="7">
        <v>0</v>
      </c>
      <c r="K3211" s="7">
        <v>207741.85991999999</v>
      </c>
      <c r="L3211" s="7">
        <v>0</v>
      </c>
      <c r="M3211" s="14">
        <f t="shared" ref="M3211:M3274" si="155">SUM(J3211:L3211)</f>
        <v>207741.85991999999</v>
      </c>
      <c r="N3211" t="s">
        <v>123</v>
      </c>
      <c r="O3211">
        <v>2021</v>
      </c>
      <c r="P3211" t="s">
        <v>154</v>
      </c>
      <c r="Q3211" t="s">
        <v>164</v>
      </c>
      <c r="R3211">
        <v>202102</v>
      </c>
      <c r="S3211" t="s">
        <v>180</v>
      </c>
      <c r="T3211" t="s">
        <v>203</v>
      </c>
    </row>
    <row r="3212" spans="1:20" hidden="1" x14ac:dyDescent="0.3">
      <c r="A3212" s="4" t="s">
        <v>79</v>
      </c>
      <c r="B3212" s="5">
        <v>0</v>
      </c>
      <c r="C3212" s="5">
        <v>3.2131474370383876E-3</v>
      </c>
      <c r="D3212" s="5">
        <v>0</v>
      </c>
      <c r="E3212" s="6">
        <f t="shared" si="153"/>
        <v>3.2131474370383876E-3</v>
      </c>
      <c r="F3212" s="5">
        <v>0</v>
      </c>
      <c r="G3212" s="5">
        <v>9.0511195409532033E-4</v>
      </c>
      <c r="H3212" s="5">
        <v>0</v>
      </c>
      <c r="I3212" s="6">
        <f t="shared" si="154"/>
        <v>9.0511195409532033E-4</v>
      </c>
      <c r="J3212" s="7">
        <v>0</v>
      </c>
      <c r="K3212" s="7">
        <v>497602.08</v>
      </c>
      <c r="L3212" s="7">
        <v>0</v>
      </c>
      <c r="M3212" s="14">
        <f t="shared" si="155"/>
        <v>497602.08</v>
      </c>
      <c r="N3212" t="s">
        <v>123</v>
      </c>
      <c r="O3212">
        <v>2021</v>
      </c>
      <c r="P3212" t="s">
        <v>154</v>
      </c>
      <c r="Q3212" t="s">
        <v>164</v>
      </c>
      <c r="R3212">
        <v>202102</v>
      </c>
      <c r="S3212" t="s">
        <v>180</v>
      </c>
      <c r="T3212" t="s">
        <v>203</v>
      </c>
    </row>
    <row r="3213" spans="1:20" hidden="1" x14ac:dyDescent="0.3">
      <c r="A3213" s="4" t="s">
        <v>80</v>
      </c>
      <c r="B3213" s="5">
        <v>4.7365489095758377E-2</v>
      </c>
      <c r="C3213" s="5">
        <v>7.3766624258768604E-4</v>
      </c>
      <c r="D3213" s="5">
        <v>0</v>
      </c>
      <c r="E3213" s="6">
        <f t="shared" si="153"/>
        <v>4.8103155338346061E-2</v>
      </c>
      <c r="F3213" s="5">
        <v>2.6162261033125248E-2</v>
      </c>
      <c r="G3213" s="5">
        <v>2.9506649703507442E-3</v>
      </c>
      <c r="H3213" s="5">
        <v>0</v>
      </c>
      <c r="I3213" s="6">
        <f t="shared" si="154"/>
        <v>2.9112926003475991E-2</v>
      </c>
      <c r="J3213" s="7">
        <v>7335227.0184000023</v>
      </c>
      <c r="K3213" s="7">
        <v>114238.22399999999</v>
      </c>
      <c r="L3213" s="7">
        <v>0</v>
      </c>
      <c r="M3213" s="14">
        <f t="shared" si="155"/>
        <v>7449465.2424000027</v>
      </c>
      <c r="N3213" t="s">
        <v>123</v>
      </c>
      <c r="O3213">
        <v>2021</v>
      </c>
      <c r="P3213" t="s">
        <v>154</v>
      </c>
      <c r="Q3213" t="s">
        <v>164</v>
      </c>
      <c r="R3213">
        <v>202102</v>
      </c>
      <c r="S3213" t="s">
        <v>180</v>
      </c>
      <c r="T3213" t="s">
        <v>203</v>
      </c>
    </row>
    <row r="3214" spans="1:20" hidden="1" x14ac:dyDescent="0.3">
      <c r="A3214" s="4" t="s">
        <v>82</v>
      </c>
      <c r="B3214" s="5">
        <v>0</v>
      </c>
      <c r="C3214" s="5">
        <v>0</v>
      </c>
      <c r="D3214" s="5">
        <v>0</v>
      </c>
      <c r="E3214" s="6">
        <f t="shared" si="153"/>
        <v>0</v>
      </c>
      <c r="F3214" s="5">
        <v>0</v>
      </c>
      <c r="G3214" s="5">
        <v>0</v>
      </c>
      <c r="H3214" s="5">
        <v>0</v>
      </c>
      <c r="I3214" s="6">
        <f t="shared" si="154"/>
        <v>0</v>
      </c>
      <c r="J3214" s="7">
        <v>0</v>
      </c>
      <c r="K3214" s="7">
        <v>0</v>
      </c>
      <c r="L3214" s="7">
        <v>0</v>
      </c>
      <c r="M3214" s="14">
        <f t="shared" si="155"/>
        <v>0</v>
      </c>
      <c r="N3214" t="s">
        <v>123</v>
      </c>
      <c r="O3214">
        <v>2021</v>
      </c>
      <c r="P3214" t="s">
        <v>154</v>
      </c>
      <c r="Q3214" t="s">
        <v>164</v>
      </c>
      <c r="R3214">
        <v>202102</v>
      </c>
      <c r="S3214" t="s">
        <v>180</v>
      </c>
      <c r="T3214" t="s">
        <v>203</v>
      </c>
    </row>
    <row r="3215" spans="1:20" hidden="1" x14ac:dyDescent="0.3">
      <c r="A3215" s="4" t="s">
        <v>83</v>
      </c>
      <c r="B3215" s="5">
        <v>3.6297704785589651E-3</v>
      </c>
      <c r="C3215" s="5">
        <v>0</v>
      </c>
      <c r="D3215" s="5">
        <v>0</v>
      </c>
      <c r="E3215" s="6">
        <f t="shared" si="153"/>
        <v>3.6297704785589651E-3</v>
      </c>
      <c r="F3215" s="5">
        <v>2.0741545591765612E-2</v>
      </c>
      <c r="G3215" s="5">
        <v>0</v>
      </c>
      <c r="H3215" s="5">
        <v>0</v>
      </c>
      <c r="I3215" s="6">
        <f t="shared" si="154"/>
        <v>2.0741545591765612E-2</v>
      </c>
      <c r="J3215" s="7">
        <v>562122.14828159928</v>
      </c>
      <c r="K3215" s="7">
        <v>0</v>
      </c>
      <c r="L3215" s="7">
        <v>0</v>
      </c>
      <c r="M3215" s="14">
        <f t="shared" si="155"/>
        <v>562122.14828159928</v>
      </c>
      <c r="N3215" t="s">
        <v>123</v>
      </c>
      <c r="O3215">
        <v>2021</v>
      </c>
      <c r="P3215" t="s">
        <v>158</v>
      </c>
      <c r="Q3215" t="s">
        <v>164</v>
      </c>
      <c r="R3215">
        <v>202102</v>
      </c>
      <c r="S3215" t="s">
        <v>180</v>
      </c>
      <c r="T3215" t="s">
        <v>204</v>
      </c>
    </row>
    <row r="3216" spans="1:20" hidden="1" x14ac:dyDescent="0.3">
      <c r="A3216" s="4" t="s">
        <v>84</v>
      </c>
      <c r="B3216" s="5">
        <v>0</v>
      </c>
      <c r="C3216" s="5">
        <v>0</v>
      </c>
      <c r="D3216" s="5">
        <v>0</v>
      </c>
      <c r="E3216" s="6">
        <f t="shared" si="153"/>
        <v>0</v>
      </c>
      <c r="F3216" s="5">
        <v>0</v>
      </c>
      <c r="G3216" s="5">
        <v>0</v>
      </c>
      <c r="H3216" s="5">
        <v>0</v>
      </c>
      <c r="I3216" s="6">
        <f t="shared" si="154"/>
        <v>0</v>
      </c>
      <c r="J3216" s="7">
        <v>0</v>
      </c>
      <c r="K3216" s="7">
        <v>0</v>
      </c>
      <c r="L3216" s="7">
        <v>0</v>
      </c>
      <c r="M3216" s="14">
        <f t="shared" si="155"/>
        <v>0</v>
      </c>
      <c r="N3216" t="s">
        <v>123</v>
      </c>
      <c r="O3216">
        <v>2021</v>
      </c>
      <c r="P3216" t="s">
        <v>155</v>
      </c>
      <c r="Q3216" t="s">
        <v>165</v>
      </c>
      <c r="R3216">
        <v>202102</v>
      </c>
      <c r="S3216" t="s">
        <v>180</v>
      </c>
      <c r="T3216" t="s">
        <v>204</v>
      </c>
    </row>
    <row r="3217" spans="1:20" hidden="1" x14ac:dyDescent="0.3">
      <c r="A3217" s="4" t="s">
        <v>85</v>
      </c>
      <c r="B3217" s="5">
        <v>7.0954177671542898E-2</v>
      </c>
      <c r="C3217" s="5">
        <v>0</v>
      </c>
      <c r="D3217" s="5">
        <v>0</v>
      </c>
      <c r="E3217" s="6">
        <f t="shared" si="153"/>
        <v>7.0954177671542898E-2</v>
      </c>
      <c r="F3217" s="5">
        <v>5.239693120360138E-2</v>
      </c>
      <c r="G3217" s="5">
        <v>0</v>
      </c>
      <c r="H3217" s="5">
        <v>0</v>
      </c>
      <c r="I3217" s="6">
        <f t="shared" si="154"/>
        <v>5.239693120360138E-2</v>
      </c>
      <c r="J3217" s="7">
        <v>10988274.607962748</v>
      </c>
      <c r="K3217" s="7">
        <v>0</v>
      </c>
      <c r="L3217" s="7">
        <v>0</v>
      </c>
      <c r="M3217" s="14">
        <f t="shared" si="155"/>
        <v>10988274.607962748</v>
      </c>
      <c r="N3217" t="s">
        <v>123</v>
      </c>
      <c r="O3217">
        <v>2021</v>
      </c>
      <c r="P3217" t="s">
        <v>158</v>
      </c>
      <c r="Q3217" t="s">
        <v>164</v>
      </c>
      <c r="R3217">
        <v>202102</v>
      </c>
      <c r="S3217" t="s">
        <v>180</v>
      </c>
      <c r="T3217" t="s">
        <v>204</v>
      </c>
    </row>
    <row r="3218" spans="1:20" hidden="1" x14ac:dyDescent="0.3">
      <c r="A3218" s="4" t="s">
        <v>86</v>
      </c>
      <c r="B3218" s="5">
        <v>0</v>
      </c>
      <c r="C3218" s="5">
        <v>0</v>
      </c>
      <c r="D3218" s="5">
        <v>0</v>
      </c>
      <c r="E3218" s="6">
        <f t="shared" si="153"/>
        <v>0</v>
      </c>
      <c r="F3218" s="5">
        <v>0</v>
      </c>
      <c r="G3218" s="5">
        <v>0</v>
      </c>
      <c r="H3218" s="5">
        <v>0</v>
      </c>
      <c r="I3218" s="6">
        <f t="shared" si="154"/>
        <v>0</v>
      </c>
      <c r="J3218" s="7">
        <v>0</v>
      </c>
      <c r="K3218" s="7">
        <v>0</v>
      </c>
      <c r="L3218" s="7">
        <v>0</v>
      </c>
      <c r="M3218" s="14">
        <f t="shared" si="155"/>
        <v>0</v>
      </c>
      <c r="N3218" t="s">
        <v>123</v>
      </c>
      <c r="O3218">
        <v>2021</v>
      </c>
      <c r="P3218" t="s">
        <v>160</v>
      </c>
      <c r="Q3218" t="s">
        <v>164</v>
      </c>
      <c r="R3218">
        <v>202102</v>
      </c>
      <c r="S3218" t="s">
        <v>180</v>
      </c>
      <c r="T3218" t="s">
        <v>205</v>
      </c>
    </row>
    <row r="3219" spans="1:20" hidden="1" x14ac:dyDescent="0.3">
      <c r="A3219" s="4" t="s">
        <v>87</v>
      </c>
      <c r="B3219" s="5">
        <v>6.7001757193579051E-2</v>
      </c>
      <c r="C3219" s="5">
        <v>1.176096439071769E-2</v>
      </c>
      <c r="D3219" s="5">
        <v>0</v>
      </c>
      <c r="E3219" s="6">
        <f t="shared" si="153"/>
        <v>7.8762721584296744E-2</v>
      </c>
      <c r="F3219" s="5">
        <v>5.9119197523746815E-2</v>
      </c>
      <c r="G3219" s="5">
        <v>1.501399709453316E-2</v>
      </c>
      <c r="H3219" s="5">
        <v>0</v>
      </c>
      <c r="I3219" s="6">
        <f t="shared" si="154"/>
        <v>7.4133194618279968E-2</v>
      </c>
      <c r="J3219" s="7">
        <v>10376185.468137149</v>
      </c>
      <c r="K3219" s="7">
        <v>1821354.4377600006</v>
      </c>
      <c r="L3219" s="7">
        <v>0</v>
      </c>
      <c r="M3219" s="14">
        <f t="shared" si="155"/>
        <v>12197539.90589715</v>
      </c>
      <c r="N3219" t="s">
        <v>123</v>
      </c>
      <c r="O3219">
        <v>2021</v>
      </c>
      <c r="P3219" t="s">
        <v>160</v>
      </c>
      <c r="Q3219" t="s">
        <v>164</v>
      </c>
      <c r="R3219">
        <v>202102</v>
      </c>
      <c r="S3219" t="s">
        <v>180</v>
      </c>
      <c r="T3219" t="s">
        <v>205</v>
      </c>
    </row>
    <row r="3220" spans="1:20" hidden="1" x14ac:dyDescent="0.3">
      <c r="A3220" s="4" t="s">
        <v>88</v>
      </c>
      <c r="B3220" s="5">
        <v>0</v>
      </c>
      <c r="C3220" s="5">
        <v>8.9482989436639592E-4</v>
      </c>
      <c r="D3220" s="5">
        <v>0</v>
      </c>
      <c r="E3220" s="6">
        <f t="shared" si="153"/>
        <v>8.9482989436639592E-4</v>
      </c>
      <c r="F3220" s="5">
        <v>0</v>
      </c>
      <c r="G3220" s="5">
        <v>1.3422448415495891E-2</v>
      </c>
      <c r="H3220" s="5">
        <v>0</v>
      </c>
      <c r="I3220" s="6">
        <f t="shared" si="154"/>
        <v>1.3422448415495891E-2</v>
      </c>
      <c r="J3220" s="7">
        <v>0</v>
      </c>
      <c r="K3220" s="7">
        <v>138577.27521315057</v>
      </c>
      <c r="L3220" s="7">
        <v>0</v>
      </c>
      <c r="M3220" s="14">
        <f t="shared" si="155"/>
        <v>138577.27521315057</v>
      </c>
      <c r="N3220" t="s">
        <v>123</v>
      </c>
      <c r="O3220">
        <v>2021</v>
      </c>
      <c r="P3220" t="s">
        <v>160</v>
      </c>
      <c r="Q3220" t="s">
        <v>164</v>
      </c>
      <c r="R3220">
        <v>202102</v>
      </c>
      <c r="S3220" t="s">
        <v>180</v>
      </c>
      <c r="T3220" t="s">
        <v>205</v>
      </c>
    </row>
    <row r="3221" spans="1:20" hidden="1" x14ac:dyDescent="0.3">
      <c r="A3221" s="4" t="s">
        <v>89</v>
      </c>
      <c r="B3221" s="5">
        <v>3.000838343006116E-2</v>
      </c>
      <c r="C3221" s="5">
        <v>0</v>
      </c>
      <c r="D3221" s="5">
        <v>0</v>
      </c>
      <c r="E3221" s="6">
        <f t="shared" si="153"/>
        <v>3.000838343006116E-2</v>
      </c>
      <c r="F3221" s="5">
        <v>6.2707513847656521E-2</v>
      </c>
      <c r="G3221" s="5">
        <v>0</v>
      </c>
      <c r="H3221" s="5">
        <v>0</v>
      </c>
      <c r="I3221" s="6">
        <f t="shared" si="154"/>
        <v>6.2707513847656521E-2</v>
      </c>
      <c r="J3221" s="7">
        <v>4647229.641600064</v>
      </c>
      <c r="K3221" s="7">
        <v>0</v>
      </c>
      <c r="L3221" s="7">
        <v>0</v>
      </c>
      <c r="M3221" s="14">
        <f t="shared" si="155"/>
        <v>4647229.641600064</v>
      </c>
      <c r="N3221" t="s">
        <v>123</v>
      </c>
      <c r="O3221">
        <v>2021</v>
      </c>
      <c r="P3221" t="s">
        <v>160</v>
      </c>
      <c r="Q3221" t="s">
        <v>164</v>
      </c>
      <c r="R3221">
        <v>202102</v>
      </c>
      <c r="S3221" t="s">
        <v>180</v>
      </c>
      <c r="T3221" t="s">
        <v>205</v>
      </c>
    </row>
    <row r="3222" spans="1:20" hidden="1" x14ac:dyDescent="0.3">
      <c r="A3222" s="4" t="s">
        <v>90</v>
      </c>
      <c r="B3222" s="5">
        <v>0</v>
      </c>
      <c r="C3222" s="5">
        <v>0</v>
      </c>
      <c r="D3222" s="5">
        <v>0</v>
      </c>
      <c r="E3222" s="6">
        <f t="shared" si="153"/>
        <v>0</v>
      </c>
      <c r="F3222" s="5">
        <v>0</v>
      </c>
      <c r="G3222" s="5">
        <v>0</v>
      </c>
      <c r="H3222" s="5">
        <v>0</v>
      </c>
      <c r="I3222" s="6">
        <f t="shared" si="154"/>
        <v>0</v>
      </c>
      <c r="J3222" s="7">
        <v>0</v>
      </c>
      <c r="K3222" s="7">
        <v>0</v>
      </c>
      <c r="L3222" s="7">
        <v>0</v>
      </c>
      <c r="M3222" s="14">
        <f t="shared" si="155"/>
        <v>0</v>
      </c>
      <c r="N3222" t="s">
        <v>123</v>
      </c>
      <c r="O3222">
        <v>2021</v>
      </c>
      <c r="P3222" t="s">
        <v>160</v>
      </c>
      <c r="Q3222" t="s">
        <v>164</v>
      </c>
      <c r="R3222">
        <v>202102</v>
      </c>
      <c r="S3222" t="s">
        <v>180</v>
      </c>
      <c r="T3222" t="s">
        <v>205</v>
      </c>
    </row>
    <row r="3223" spans="1:20" hidden="1" x14ac:dyDescent="0.3">
      <c r="A3223" s="4" t="s">
        <v>169</v>
      </c>
      <c r="B3223" s="5">
        <v>2.9056265995149599E-2</v>
      </c>
      <c r="C3223" s="5">
        <v>1.0148839318880018E-2</v>
      </c>
      <c r="D3223" s="5">
        <v>0</v>
      </c>
      <c r="E3223" s="6">
        <f t="shared" si="153"/>
        <v>3.9205105314029619E-2</v>
      </c>
      <c r="F3223" s="5">
        <v>1.6683023537884919E-2</v>
      </c>
      <c r="G3223" s="5">
        <v>8.3415117689424785E-3</v>
      </c>
      <c r="H3223" s="5">
        <v>0</v>
      </c>
      <c r="I3223" s="6">
        <f t="shared" si="154"/>
        <v>2.5024535306827397E-2</v>
      </c>
      <c r="J3223" s="7">
        <v>4499780.5670399992</v>
      </c>
      <c r="K3223" s="7">
        <v>1571693.690880002</v>
      </c>
      <c r="L3223" s="7">
        <v>0</v>
      </c>
      <c r="M3223" s="14">
        <f t="shared" si="155"/>
        <v>6071474.2579200007</v>
      </c>
      <c r="N3223" t="s">
        <v>123</v>
      </c>
      <c r="O3223">
        <v>2021</v>
      </c>
      <c r="P3223" t="s">
        <v>160</v>
      </c>
      <c r="Q3223" t="s">
        <v>164</v>
      </c>
      <c r="R3223">
        <v>202102</v>
      </c>
      <c r="S3223" t="s">
        <v>180</v>
      </c>
      <c r="T3223" t="s">
        <v>206</v>
      </c>
    </row>
    <row r="3224" spans="1:20" hidden="1" x14ac:dyDescent="0.3">
      <c r="A3224" s="4" t="s">
        <v>170</v>
      </c>
      <c r="B3224" s="5">
        <v>0</v>
      </c>
      <c r="C3224" s="5">
        <v>1.9748320937221852E-2</v>
      </c>
      <c r="D3224" s="5">
        <v>0</v>
      </c>
      <c r="E3224" s="6">
        <f t="shared" si="153"/>
        <v>1.9748320937221852E-2</v>
      </c>
      <c r="F3224" s="5">
        <v>0</v>
      </c>
      <c r="G3224" s="5">
        <v>3.3190455356675373E-3</v>
      </c>
      <c r="H3224" s="5">
        <v>0</v>
      </c>
      <c r="I3224" s="6">
        <f t="shared" si="154"/>
        <v>3.3190455356675373E-3</v>
      </c>
      <c r="J3224" s="7">
        <v>0</v>
      </c>
      <c r="K3224" s="7">
        <v>3058311.4430400003</v>
      </c>
      <c r="L3224" s="7">
        <v>0</v>
      </c>
      <c r="M3224" s="14">
        <f t="shared" si="155"/>
        <v>3058311.4430400003</v>
      </c>
      <c r="N3224" t="s">
        <v>123</v>
      </c>
      <c r="O3224">
        <v>2021</v>
      </c>
      <c r="P3224" t="s">
        <v>160</v>
      </c>
      <c r="Q3224" t="s">
        <v>164</v>
      </c>
      <c r="R3224">
        <v>202102</v>
      </c>
      <c r="S3224" t="s">
        <v>180</v>
      </c>
      <c r="T3224" t="s">
        <v>206</v>
      </c>
    </row>
    <row r="3225" spans="1:20" hidden="1" x14ac:dyDescent="0.3">
      <c r="A3225" s="4" t="s">
        <v>171</v>
      </c>
      <c r="B3225" s="5">
        <v>9.1846235541822724E-3</v>
      </c>
      <c r="C3225" s="5">
        <v>0</v>
      </c>
      <c r="D3225" s="5">
        <v>0</v>
      </c>
      <c r="E3225" s="6">
        <f t="shared" si="153"/>
        <v>9.1846235541822724E-3</v>
      </c>
      <c r="F3225" s="5">
        <v>1.2246164738909663E-2</v>
      </c>
      <c r="G3225" s="5">
        <v>0</v>
      </c>
      <c r="H3225" s="5">
        <v>0</v>
      </c>
      <c r="I3225" s="6">
        <f t="shared" si="154"/>
        <v>1.2246164738909663E-2</v>
      </c>
      <c r="J3225" s="7">
        <v>1422371.0160000015</v>
      </c>
      <c r="K3225" s="7">
        <v>0</v>
      </c>
      <c r="L3225" s="7">
        <v>0</v>
      </c>
      <c r="M3225" s="14">
        <f t="shared" si="155"/>
        <v>1422371.0160000015</v>
      </c>
      <c r="N3225" t="s">
        <v>123</v>
      </c>
      <c r="O3225">
        <v>2021</v>
      </c>
      <c r="P3225" t="s">
        <v>160</v>
      </c>
      <c r="Q3225" t="s">
        <v>164</v>
      </c>
      <c r="R3225">
        <v>202102</v>
      </c>
      <c r="S3225" t="s">
        <v>180</v>
      </c>
      <c r="T3225" t="s">
        <v>206</v>
      </c>
    </row>
    <row r="3226" spans="1:20" hidden="1" x14ac:dyDescent="0.3">
      <c r="A3226" s="4" t="s">
        <v>172</v>
      </c>
      <c r="B3226" s="5">
        <v>7.5665141838081679E-2</v>
      </c>
      <c r="C3226" s="5">
        <v>0</v>
      </c>
      <c r="D3226" s="5">
        <v>0</v>
      </c>
      <c r="E3226" s="6">
        <f t="shared" si="153"/>
        <v>7.5665141838081679E-2</v>
      </c>
      <c r="F3226" s="5">
        <v>9.3160458099170965E-2</v>
      </c>
      <c r="G3226" s="5">
        <v>0</v>
      </c>
      <c r="H3226" s="5">
        <v>0</v>
      </c>
      <c r="I3226" s="6">
        <f t="shared" si="154"/>
        <v>9.3160458099170965E-2</v>
      </c>
      <c r="J3226" s="7">
        <v>11717835.144480199</v>
      </c>
      <c r="K3226" s="7">
        <v>0</v>
      </c>
      <c r="L3226" s="7">
        <v>0</v>
      </c>
      <c r="M3226" s="14">
        <f t="shared" si="155"/>
        <v>11717835.144480199</v>
      </c>
      <c r="N3226" t="s">
        <v>123</v>
      </c>
      <c r="O3226">
        <v>2021</v>
      </c>
      <c r="P3226" t="s">
        <v>160</v>
      </c>
      <c r="Q3226" t="s">
        <v>164</v>
      </c>
      <c r="R3226">
        <v>202102</v>
      </c>
      <c r="S3226" t="s">
        <v>180</v>
      </c>
      <c r="T3226" t="s">
        <v>206</v>
      </c>
    </row>
    <row r="3227" spans="1:20" hidden="1" x14ac:dyDescent="0.3">
      <c r="A3227" s="4" t="s">
        <v>91</v>
      </c>
      <c r="B3227" s="5">
        <v>0</v>
      </c>
      <c r="C3227" s="5">
        <v>0</v>
      </c>
      <c r="D3227" s="5">
        <v>0</v>
      </c>
      <c r="E3227" s="6">
        <f t="shared" si="153"/>
        <v>0</v>
      </c>
      <c r="F3227" s="5">
        <v>0</v>
      </c>
      <c r="G3227" s="5">
        <v>0</v>
      </c>
      <c r="H3227" s="5">
        <v>0</v>
      </c>
      <c r="I3227" s="6">
        <f t="shared" si="154"/>
        <v>0</v>
      </c>
      <c r="J3227" s="7">
        <v>0</v>
      </c>
      <c r="K3227" s="7">
        <v>0</v>
      </c>
      <c r="L3227" s="7">
        <v>0</v>
      </c>
      <c r="M3227" s="14">
        <f t="shared" si="155"/>
        <v>0</v>
      </c>
      <c r="N3227" t="s">
        <v>123</v>
      </c>
      <c r="O3227">
        <v>2021</v>
      </c>
      <c r="P3227" t="s">
        <v>154</v>
      </c>
      <c r="Q3227" t="s">
        <v>164</v>
      </c>
      <c r="R3227">
        <v>202102</v>
      </c>
      <c r="S3227" t="s">
        <v>180</v>
      </c>
      <c r="T3227" t="s">
        <v>207</v>
      </c>
    </row>
    <row r="3228" spans="1:20" hidden="1" x14ac:dyDescent="0.3">
      <c r="A3228" s="4" t="s">
        <v>92</v>
      </c>
      <c r="B3228" s="5">
        <v>0</v>
      </c>
      <c r="C3228" s="5">
        <v>0</v>
      </c>
      <c r="D3228" s="5">
        <v>0</v>
      </c>
      <c r="E3228" s="6">
        <f t="shared" si="153"/>
        <v>0</v>
      </c>
      <c r="F3228" s="5">
        <v>0</v>
      </c>
      <c r="G3228" s="5">
        <v>0</v>
      </c>
      <c r="H3228" s="5">
        <v>0</v>
      </c>
      <c r="I3228" s="6">
        <f t="shared" si="154"/>
        <v>0</v>
      </c>
      <c r="J3228" s="7">
        <v>0</v>
      </c>
      <c r="K3228" s="7">
        <v>0</v>
      </c>
      <c r="L3228" s="7">
        <v>0</v>
      </c>
      <c r="M3228" s="14">
        <f t="shared" si="155"/>
        <v>0</v>
      </c>
      <c r="N3228" t="s">
        <v>123</v>
      </c>
      <c r="O3228">
        <v>2021</v>
      </c>
      <c r="P3228" t="s">
        <v>154</v>
      </c>
      <c r="Q3228" t="s">
        <v>164</v>
      </c>
      <c r="R3228">
        <v>202102</v>
      </c>
      <c r="S3228" t="s">
        <v>180</v>
      </c>
      <c r="T3228" t="s">
        <v>207</v>
      </c>
    </row>
    <row r="3229" spans="1:20" hidden="1" x14ac:dyDescent="0.3">
      <c r="A3229" s="4" t="s">
        <v>93</v>
      </c>
      <c r="B3229" s="5">
        <v>6.8390259251442393E-4</v>
      </c>
      <c r="C3229" s="5">
        <v>0</v>
      </c>
      <c r="D3229" s="5">
        <v>0</v>
      </c>
      <c r="E3229" s="6">
        <f t="shared" si="153"/>
        <v>6.8390259251442393E-4</v>
      </c>
      <c r="F3229" s="5">
        <v>3.4195129625721201E-3</v>
      </c>
      <c r="G3229" s="5">
        <v>0</v>
      </c>
      <c r="H3229" s="5">
        <v>0</v>
      </c>
      <c r="I3229" s="6">
        <f t="shared" si="154"/>
        <v>3.4195129625721201E-3</v>
      </c>
      <c r="J3229" s="7">
        <v>105912.14975999993</v>
      </c>
      <c r="K3229" s="7">
        <v>0</v>
      </c>
      <c r="L3229" s="7">
        <v>0</v>
      </c>
      <c r="M3229" s="14">
        <f t="shared" si="155"/>
        <v>105912.14975999993</v>
      </c>
      <c r="N3229" t="s">
        <v>123</v>
      </c>
      <c r="O3229">
        <v>2021</v>
      </c>
      <c r="P3229" t="s">
        <v>154</v>
      </c>
      <c r="Q3229" t="s">
        <v>164</v>
      </c>
      <c r="R3229">
        <v>202102</v>
      </c>
      <c r="S3229" t="s">
        <v>180</v>
      </c>
      <c r="T3229" t="s">
        <v>207</v>
      </c>
    </row>
    <row r="3230" spans="1:20" hidden="1" x14ac:dyDescent="0.3">
      <c r="A3230" s="4" t="s">
        <v>94</v>
      </c>
      <c r="B3230" s="5">
        <v>0</v>
      </c>
      <c r="C3230" s="5">
        <v>0</v>
      </c>
      <c r="D3230" s="5">
        <v>0</v>
      </c>
      <c r="E3230" s="6">
        <f t="shared" si="153"/>
        <v>0</v>
      </c>
      <c r="F3230" s="5">
        <v>0</v>
      </c>
      <c r="G3230" s="5">
        <v>0</v>
      </c>
      <c r="H3230" s="5">
        <v>0</v>
      </c>
      <c r="I3230" s="6">
        <f t="shared" si="154"/>
        <v>0</v>
      </c>
      <c r="J3230" s="7">
        <v>0</v>
      </c>
      <c r="K3230" s="7">
        <v>0</v>
      </c>
      <c r="L3230" s="7">
        <v>0</v>
      </c>
      <c r="M3230" s="14">
        <f t="shared" si="155"/>
        <v>0</v>
      </c>
      <c r="N3230" t="s">
        <v>123</v>
      </c>
      <c r="O3230">
        <v>2021</v>
      </c>
      <c r="P3230" t="s">
        <v>154</v>
      </c>
      <c r="Q3230" t="s">
        <v>164</v>
      </c>
      <c r="R3230">
        <v>202102</v>
      </c>
      <c r="S3230" t="s">
        <v>180</v>
      </c>
      <c r="T3230" t="s">
        <v>207</v>
      </c>
    </row>
    <row r="3231" spans="1:20" hidden="1" x14ac:dyDescent="0.3">
      <c r="A3231" s="4" t="s">
        <v>95</v>
      </c>
      <c r="B3231" s="5">
        <v>0</v>
      </c>
      <c r="C3231" s="5">
        <v>0</v>
      </c>
      <c r="D3231" s="5">
        <v>0</v>
      </c>
      <c r="E3231" s="6">
        <f t="shared" si="153"/>
        <v>0</v>
      </c>
      <c r="F3231" s="5">
        <v>0</v>
      </c>
      <c r="G3231" s="5">
        <v>0</v>
      </c>
      <c r="H3231" s="5">
        <v>0</v>
      </c>
      <c r="I3231" s="6">
        <f t="shared" si="154"/>
        <v>0</v>
      </c>
      <c r="J3231" s="7">
        <v>0</v>
      </c>
      <c r="K3231" s="7">
        <v>0</v>
      </c>
      <c r="L3231" s="7">
        <v>0</v>
      </c>
      <c r="M3231" s="14">
        <f t="shared" si="155"/>
        <v>0</v>
      </c>
      <c r="N3231" t="s">
        <v>123</v>
      </c>
      <c r="O3231">
        <v>2021</v>
      </c>
      <c r="P3231" t="s">
        <v>154</v>
      </c>
      <c r="Q3231" t="s">
        <v>164</v>
      </c>
      <c r="R3231">
        <v>202102</v>
      </c>
      <c r="S3231" t="s">
        <v>180</v>
      </c>
      <c r="T3231" t="s">
        <v>207</v>
      </c>
    </row>
    <row r="3232" spans="1:20" hidden="1" x14ac:dyDescent="0.3">
      <c r="A3232" s="4" t="s">
        <v>96</v>
      </c>
      <c r="B3232" s="5">
        <v>0</v>
      </c>
      <c r="C3232" s="5">
        <v>0</v>
      </c>
      <c r="D3232" s="5">
        <v>0</v>
      </c>
      <c r="E3232" s="6">
        <f t="shared" si="153"/>
        <v>0</v>
      </c>
      <c r="F3232" s="5">
        <v>0</v>
      </c>
      <c r="G3232" s="5">
        <v>0</v>
      </c>
      <c r="H3232" s="5">
        <v>0</v>
      </c>
      <c r="I3232" s="6">
        <f t="shared" si="154"/>
        <v>0</v>
      </c>
      <c r="J3232" s="7">
        <v>0</v>
      </c>
      <c r="K3232" s="7">
        <v>0</v>
      </c>
      <c r="L3232" s="7">
        <v>0</v>
      </c>
      <c r="M3232" s="14">
        <f t="shared" si="155"/>
        <v>0</v>
      </c>
      <c r="N3232" t="s">
        <v>123</v>
      </c>
      <c r="O3232">
        <v>2021</v>
      </c>
      <c r="P3232" t="s">
        <v>154</v>
      </c>
      <c r="Q3232" t="s">
        <v>164</v>
      </c>
      <c r="R3232">
        <v>202102</v>
      </c>
      <c r="S3232" t="s">
        <v>180</v>
      </c>
      <c r="T3232" t="s">
        <v>207</v>
      </c>
    </row>
    <row r="3233" spans="1:20" hidden="1" x14ac:dyDescent="0.3">
      <c r="A3233" s="4" t="s">
        <v>97</v>
      </c>
      <c r="B3233" s="5">
        <v>8.9042651264012382E-3</v>
      </c>
      <c r="C3233" s="5">
        <v>1.2465971176961705E-2</v>
      </c>
      <c r="D3233" s="5">
        <v>0</v>
      </c>
      <c r="E3233" s="6">
        <f t="shared" si="153"/>
        <v>2.1370236303362943E-2</v>
      </c>
      <c r="F3233" s="5">
        <v>1.7808530252802483E-2</v>
      </c>
      <c r="G3233" s="5">
        <v>1.1872353501868308E-2</v>
      </c>
      <c r="H3233" s="5">
        <v>0</v>
      </c>
      <c r="I3233" s="6">
        <f t="shared" si="154"/>
        <v>2.9680883754670789E-2</v>
      </c>
      <c r="J3233" s="7">
        <v>1378953.4824000001</v>
      </c>
      <c r="K3233" s="7">
        <v>1930534.8753599981</v>
      </c>
      <c r="L3233" s="7">
        <v>0</v>
      </c>
      <c r="M3233" s="14">
        <f t="shared" si="155"/>
        <v>3309488.3577599982</v>
      </c>
      <c r="N3233" t="s">
        <v>123</v>
      </c>
      <c r="O3233">
        <v>2021</v>
      </c>
      <c r="P3233" t="s">
        <v>154</v>
      </c>
      <c r="Q3233" t="s">
        <v>164</v>
      </c>
      <c r="R3233">
        <v>202102</v>
      </c>
      <c r="S3233" t="s">
        <v>180</v>
      </c>
      <c r="T3233" t="s">
        <v>207</v>
      </c>
    </row>
    <row r="3234" spans="1:20" hidden="1" x14ac:dyDescent="0.3">
      <c r="A3234" s="4" t="s">
        <v>98</v>
      </c>
      <c r="B3234" s="5">
        <v>1.3357943922523434E-3</v>
      </c>
      <c r="C3234" s="5">
        <v>1.089943357721202E-2</v>
      </c>
      <c r="D3234" s="5">
        <v>0</v>
      </c>
      <c r="E3234" s="6">
        <f t="shared" si="153"/>
        <v>1.2235227969464363E-2</v>
      </c>
      <c r="F3234" s="5">
        <v>1.7423405116334916E-3</v>
      </c>
      <c r="G3234" s="5">
        <v>6.5620616671910742E-3</v>
      </c>
      <c r="H3234" s="5">
        <v>0</v>
      </c>
      <c r="I3234" s="6">
        <f t="shared" si="154"/>
        <v>8.3044021788245652E-3</v>
      </c>
      <c r="J3234" s="7">
        <v>206866.96800000002</v>
      </c>
      <c r="K3234" s="7">
        <v>1687934.0039999988</v>
      </c>
      <c r="L3234" s="7">
        <v>0</v>
      </c>
      <c r="M3234" s="14">
        <f t="shared" si="155"/>
        <v>1894800.9719999989</v>
      </c>
      <c r="N3234" t="s">
        <v>123</v>
      </c>
      <c r="O3234">
        <v>2021</v>
      </c>
      <c r="P3234" t="s">
        <v>154</v>
      </c>
      <c r="Q3234" t="s">
        <v>164</v>
      </c>
      <c r="R3234">
        <v>202102</v>
      </c>
      <c r="S3234" t="s">
        <v>180</v>
      </c>
      <c r="T3234" t="s">
        <v>207</v>
      </c>
    </row>
    <row r="3235" spans="1:20" hidden="1" x14ac:dyDescent="0.3">
      <c r="A3235" s="4" t="s">
        <v>99</v>
      </c>
      <c r="B3235" s="5">
        <v>1.275013107494993E-2</v>
      </c>
      <c r="C3235" s="5">
        <v>0</v>
      </c>
      <c r="D3235" s="5">
        <v>0</v>
      </c>
      <c r="E3235" s="6">
        <f t="shared" si="153"/>
        <v>1.275013107494993E-2</v>
      </c>
      <c r="F3235" s="5">
        <v>2.7321709446321483E-2</v>
      </c>
      <c r="G3235" s="5">
        <v>0</v>
      </c>
      <c r="H3235" s="5">
        <v>0</v>
      </c>
      <c r="I3235" s="6">
        <f t="shared" si="154"/>
        <v>2.7321709446321483E-2</v>
      </c>
      <c r="J3235" s="7">
        <v>1974541.1212799924</v>
      </c>
      <c r="K3235" s="7">
        <v>0</v>
      </c>
      <c r="L3235" s="7">
        <v>0</v>
      </c>
      <c r="M3235" s="14">
        <f t="shared" si="155"/>
        <v>1974541.1212799924</v>
      </c>
      <c r="N3235" t="s">
        <v>123</v>
      </c>
      <c r="O3235">
        <v>2021</v>
      </c>
      <c r="P3235" t="s">
        <v>154</v>
      </c>
      <c r="Q3235" t="s">
        <v>164</v>
      </c>
      <c r="R3235">
        <v>202102</v>
      </c>
      <c r="S3235" t="s">
        <v>180</v>
      </c>
      <c r="T3235" t="s">
        <v>207</v>
      </c>
    </row>
    <row r="3236" spans="1:20" hidden="1" x14ac:dyDescent="0.3">
      <c r="A3236" s="4" t="s">
        <v>100</v>
      </c>
      <c r="B3236" s="5">
        <v>0</v>
      </c>
      <c r="C3236" s="5">
        <v>0</v>
      </c>
      <c r="D3236" s="5">
        <v>0</v>
      </c>
      <c r="E3236" s="6">
        <f t="shared" si="153"/>
        <v>0</v>
      </c>
      <c r="F3236" s="5">
        <v>0</v>
      </c>
      <c r="G3236" s="5">
        <v>0</v>
      </c>
      <c r="H3236" s="5">
        <v>0</v>
      </c>
      <c r="I3236" s="6">
        <f t="shared" si="154"/>
        <v>0</v>
      </c>
      <c r="J3236" s="7">
        <v>0</v>
      </c>
      <c r="K3236" s="7">
        <v>0</v>
      </c>
      <c r="L3236" s="7">
        <v>0</v>
      </c>
      <c r="M3236" s="14">
        <f t="shared" si="155"/>
        <v>0</v>
      </c>
      <c r="N3236" t="s">
        <v>123</v>
      </c>
      <c r="O3236">
        <v>2021</v>
      </c>
      <c r="P3236" t="s">
        <v>154</v>
      </c>
      <c r="Q3236" t="s">
        <v>164</v>
      </c>
      <c r="R3236">
        <v>202102</v>
      </c>
      <c r="S3236" t="s">
        <v>180</v>
      </c>
      <c r="T3236" t="s">
        <v>207</v>
      </c>
    </row>
    <row r="3237" spans="1:20" hidden="1" x14ac:dyDescent="0.3">
      <c r="A3237" s="4" t="s">
        <v>101</v>
      </c>
      <c r="B3237" s="5">
        <v>2.7286410080111616E-3</v>
      </c>
      <c r="C3237" s="5">
        <v>3.0924960135574808E-3</v>
      </c>
      <c r="D3237" s="5">
        <v>0</v>
      </c>
      <c r="E3237" s="6">
        <f t="shared" si="153"/>
        <v>5.8211370215686424E-3</v>
      </c>
      <c r="F3237" s="5">
        <v>5.4931244494045E-3</v>
      </c>
      <c r="G3237" s="5">
        <v>2.9452342986261725E-3</v>
      </c>
      <c r="H3237" s="5">
        <v>0</v>
      </c>
      <c r="I3237" s="6">
        <f t="shared" si="154"/>
        <v>8.4383587480306721E-3</v>
      </c>
      <c r="J3237" s="7">
        <v>422569.2931200001</v>
      </c>
      <c r="K3237" s="7">
        <v>478917.47232000006</v>
      </c>
      <c r="L3237" s="7">
        <v>0</v>
      </c>
      <c r="M3237" s="14">
        <f t="shared" si="155"/>
        <v>901486.76544000022</v>
      </c>
      <c r="N3237" t="s">
        <v>123</v>
      </c>
      <c r="O3237">
        <v>2021</v>
      </c>
      <c r="P3237" t="s">
        <v>154</v>
      </c>
      <c r="Q3237" t="s">
        <v>164</v>
      </c>
      <c r="R3237">
        <v>202102</v>
      </c>
      <c r="S3237" t="s">
        <v>180</v>
      </c>
      <c r="T3237" t="s">
        <v>207</v>
      </c>
    </row>
    <row r="3238" spans="1:20" hidden="1" x14ac:dyDescent="0.3">
      <c r="A3238" s="4" t="s">
        <v>102</v>
      </c>
      <c r="B3238" s="5">
        <v>0</v>
      </c>
      <c r="C3238" s="5">
        <v>0</v>
      </c>
      <c r="D3238" s="5">
        <v>0</v>
      </c>
      <c r="E3238" s="6">
        <f t="shared" si="153"/>
        <v>0</v>
      </c>
      <c r="F3238" s="5">
        <v>0</v>
      </c>
      <c r="G3238" s="5">
        <v>0</v>
      </c>
      <c r="H3238" s="5">
        <v>0</v>
      </c>
      <c r="I3238" s="6">
        <f t="shared" si="154"/>
        <v>0</v>
      </c>
      <c r="J3238" s="7">
        <v>0</v>
      </c>
      <c r="K3238" s="7">
        <v>0</v>
      </c>
      <c r="L3238" s="7">
        <v>0</v>
      </c>
      <c r="M3238" s="14">
        <f t="shared" si="155"/>
        <v>0</v>
      </c>
      <c r="N3238" t="s">
        <v>123</v>
      </c>
      <c r="O3238">
        <v>2021</v>
      </c>
      <c r="P3238" t="s">
        <v>154</v>
      </c>
      <c r="Q3238" t="s">
        <v>164</v>
      </c>
      <c r="R3238">
        <v>202102</v>
      </c>
      <c r="S3238" t="s">
        <v>180</v>
      </c>
      <c r="T3238" t="s">
        <v>207</v>
      </c>
    </row>
    <row r="3239" spans="1:20" hidden="1" x14ac:dyDescent="0.3">
      <c r="A3239" s="4" t="s">
        <v>103</v>
      </c>
      <c r="B3239" s="5">
        <v>0</v>
      </c>
      <c r="C3239" s="5">
        <v>0</v>
      </c>
      <c r="D3239" s="5">
        <v>0</v>
      </c>
      <c r="E3239" s="6">
        <f t="shared" si="153"/>
        <v>0</v>
      </c>
      <c r="F3239" s="5">
        <v>0</v>
      </c>
      <c r="G3239" s="5">
        <v>0</v>
      </c>
      <c r="H3239" s="5">
        <v>0</v>
      </c>
      <c r="I3239" s="6">
        <f t="shared" si="154"/>
        <v>0</v>
      </c>
      <c r="J3239" s="7">
        <v>0</v>
      </c>
      <c r="K3239" s="7">
        <v>0</v>
      </c>
      <c r="L3239" s="7">
        <v>0</v>
      </c>
      <c r="M3239" s="14">
        <f t="shared" si="155"/>
        <v>0</v>
      </c>
      <c r="N3239" t="s">
        <v>123</v>
      </c>
      <c r="O3239">
        <v>2021</v>
      </c>
      <c r="P3239" t="s">
        <v>154</v>
      </c>
      <c r="Q3239" t="s">
        <v>164</v>
      </c>
      <c r="R3239">
        <v>202102</v>
      </c>
      <c r="S3239" t="s">
        <v>180</v>
      </c>
      <c r="T3239" t="s">
        <v>207</v>
      </c>
    </row>
    <row r="3240" spans="1:20" hidden="1" x14ac:dyDescent="0.3">
      <c r="A3240" s="4" t="s">
        <v>104</v>
      </c>
      <c r="B3240" s="5">
        <v>1.6994834606070784E-2</v>
      </c>
      <c r="C3240" s="5">
        <v>0</v>
      </c>
      <c r="D3240" s="5">
        <v>0</v>
      </c>
      <c r="E3240" s="6">
        <f t="shared" si="153"/>
        <v>1.6994834606070784E-2</v>
      </c>
      <c r="F3240" s="5">
        <v>1.1996353839579378E-2</v>
      </c>
      <c r="G3240" s="5">
        <v>0</v>
      </c>
      <c r="H3240" s="5">
        <v>0</v>
      </c>
      <c r="I3240" s="6">
        <f t="shared" si="154"/>
        <v>1.1996353839579378E-2</v>
      </c>
      <c r="J3240" s="7">
        <v>2631894.4944000021</v>
      </c>
      <c r="K3240" s="7">
        <v>0</v>
      </c>
      <c r="L3240" s="7">
        <v>0</v>
      </c>
      <c r="M3240" s="14">
        <f t="shared" si="155"/>
        <v>2631894.4944000021</v>
      </c>
      <c r="N3240" t="s">
        <v>123</v>
      </c>
      <c r="O3240">
        <v>2021</v>
      </c>
      <c r="P3240" t="s">
        <v>154</v>
      </c>
      <c r="Q3240" t="s">
        <v>164</v>
      </c>
      <c r="R3240">
        <v>202102</v>
      </c>
      <c r="S3240" t="s">
        <v>180</v>
      </c>
      <c r="T3240" t="s">
        <v>207</v>
      </c>
    </row>
    <row r="3241" spans="1:20" hidden="1" x14ac:dyDescent="0.3">
      <c r="A3241" s="4" t="s">
        <v>105</v>
      </c>
      <c r="B3241" s="5">
        <v>0</v>
      </c>
      <c r="C3241" s="5">
        <v>0</v>
      </c>
      <c r="D3241" s="5">
        <v>0</v>
      </c>
      <c r="E3241" s="6">
        <f t="shared" si="153"/>
        <v>0</v>
      </c>
      <c r="F3241" s="5">
        <v>0</v>
      </c>
      <c r="G3241" s="5">
        <v>0</v>
      </c>
      <c r="H3241" s="5">
        <v>0</v>
      </c>
      <c r="I3241" s="6">
        <f t="shared" si="154"/>
        <v>0</v>
      </c>
      <c r="J3241" s="7">
        <v>0</v>
      </c>
      <c r="K3241" s="7">
        <v>0</v>
      </c>
      <c r="L3241" s="7">
        <v>0</v>
      </c>
      <c r="M3241" s="14">
        <f t="shared" si="155"/>
        <v>0</v>
      </c>
      <c r="N3241" t="s">
        <v>123</v>
      </c>
      <c r="O3241">
        <v>2021</v>
      </c>
      <c r="P3241" t="s">
        <v>154</v>
      </c>
      <c r="Q3241" t="s">
        <v>164</v>
      </c>
      <c r="R3241">
        <v>202102</v>
      </c>
      <c r="S3241" t="s">
        <v>180</v>
      </c>
      <c r="T3241" t="s">
        <v>207</v>
      </c>
    </row>
    <row r="3242" spans="1:20" hidden="1" x14ac:dyDescent="0.3">
      <c r="A3242" s="4" t="s">
        <v>106</v>
      </c>
      <c r="B3242" s="5">
        <v>0</v>
      </c>
      <c r="C3242" s="5">
        <v>0</v>
      </c>
      <c r="D3242" s="5">
        <v>0</v>
      </c>
      <c r="E3242" s="6">
        <f t="shared" si="153"/>
        <v>0</v>
      </c>
      <c r="F3242" s="5">
        <v>0</v>
      </c>
      <c r="G3242" s="5">
        <v>0</v>
      </c>
      <c r="H3242" s="5">
        <v>0</v>
      </c>
      <c r="I3242" s="6">
        <f t="shared" si="154"/>
        <v>0</v>
      </c>
      <c r="J3242" s="7">
        <v>0</v>
      </c>
      <c r="K3242" s="7">
        <v>0</v>
      </c>
      <c r="L3242" s="7">
        <v>0</v>
      </c>
      <c r="M3242" s="14">
        <f t="shared" si="155"/>
        <v>0</v>
      </c>
      <c r="N3242" t="s">
        <v>123</v>
      </c>
      <c r="O3242">
        <v>2021</v>
      </c>
      <c r="P3242" t="s">
        <v>154</v>
      </c>
      <c r="Q3242" t="s">
        <v>164</v>
      </c>
      <c r="R3242">
        <v>202102</v>
      </c>
      <c r="S3242" t="s">
        <v>180</v>
      </c>
      <c r="T3242" t="s">
        <v>207</v>
      </c>
    </row>
    <row r="3243" spans="1:20" hidden="1" x14ac:dyDescent="0.3">
      <c r="A3243" s="4" t="s">
        <v>107</v>
      </c>
      <c r="B3243" s="5">
        <v>1.0126317116422266E-3</v>
      </c>
      <c r="C3243" s="5">
        <v>0</v>
      </c>
      <c r="D3243" s="5">
        <v>0</v>
      </c>
      <c r="E3243" s="6">
        <f t="shared" si="153"/>
        <v>1.0126317116422266E-3</v>
      </c>
      <c r="F3243" s="5">
        <v>5.5234456998666925E-3</v>
      </c>
      <c r="G3243" s="5">
        <v>0</v>
      </c>
      <c r="H3243" s="5">
        <v>0</v>
      </c>
      <c r="I3243" s="6">
        <f t="shared" si="154"/>
        <v>5.5234456998666925E-3</v>
      </c>
      <c r="J3243" s="7">
        <v>156820.58040000004</v>
      </c>
      <c r="K3243" s="7">
        <v>0</v>
      </c>
      <c r="L3243" s="7">
        <v>0</v>
      </c>
      <c r="M3243" s="14">
        <f t="shared" si="155"/>
        <v>156820.58040000004</v>
      </c>
      <c r="N3243" t="s">
        <v>123</v>
      </c>
      <c r="O3243">
        <v>2021</v>
      </c>
      <c r="P3243" t="s">
        <v>157</v>
      </c>
      <c r="Q3243" t="s">
        <v>164</v>
      </c>
      <c r="R3243">
        <v>202102</v>
      </c>
      <c r="S3243" t="s">
        <v>180</v>
      </c>
      <c r="T3243" t="s">
        <v>208</v>
      </c>
    </row>
    <row r="3244" spans="1:20" hidden="1" x14ac:dyDescent="0.3">
      <c r="A3244" s="4" t="s">
        <v>108</v>
      </c>
      <c r="B3244" s="5">
        <v>1.9816249589376708E-2</v>
      </c>
      <c r="C3244" s="5">
        <v>0</v>
      </c>
      <c r="D3244" s="5">
        <v>0</v>
      </c>
      <c r="E3244" s="6">
        <f t="shared" si="153"/>
        <v>1.9816249589376708E-2</v>
      </c>
      <c r="F3244" s="5">
        <v>4.1718420188161583E-2</v>
      </c>
      <c r="G3244" s="5">
        <v>0</v>
      </c>
      <c r="H3244" s="5">
        <v>0</v>
      </c>
      <c r="I3244" s="6">
        <f t="shared" si="154"/>
        <v>4.1718420188161583E-2</v>
      </c>
      <c r="J3244" s="7">
        <v>3068831.1715199971</v>
      </c>
      <c r="K3244" s="7">
        <v>0</v>
      </c>
      <c r="L3244" s="7">
        <v>0</v>
      </c>
      <c r="M3244" s="14">
        <f t="shared" si="155"/>
        <v>3068831.1715199971</v>
      </c>
      <c r="N3244" t="s">
        <v>123</v>
      </c>
      <c r="O3244">
        <v>2021</v>
      </c>
      <c r="P3244" t="s">
        <v>157</v>
      </c>
      <c r="Q3244" t="s">
        <v>164</v>
      </c>
      <c r="R3244">
        <v>202102</v>
      </c>
      <c r="S3244" t="s">
        <v>180</v>
      </c>
      <c r="T3244" t="s">
        <v>208</v>
      </c>
    </row>
    <row r="3245" spans="1:20" hidden="1" x14ac:dyDescent="0.3">
      <c r="A3245" s="4" t="s">
        <v>109</v>
      </c>
      <c r="B3245" s="5">
        <v>3.4381265919294884E-2</v>
      </c>
      <c r="C3245" s="5">
        <v>0</v>
      </c>
      <c r="D3245" s="5">
        <v>0</v>
      </c>
      <c r="E3245" s="6">
        <f t="shared" si="153"/>
        <v>3.4381265919294884E-2</v>
      </c>
      <c r="F3245" s="5">
        <v>4.618379004084483E-2</v>
      </c>
      <c r="G3245" s="5">
        <v>0</v>
      </c>
      <c r="H3245" s="5">
        <v>0</v>
      </c>
      <c r="I3245" s="6">
        <f t="shared" si="154"/>
        <v>4.618379004084483E-2</v>
      </c>
      <c r="J3245" s="7">
        <v>5324433.3693704801</v>
      </c>
      <c r="K3245" s="7">
        <v>0</v>
      </c>
      <c r="L3245" s="7">
        <v>0</v>
      </c>
      <c r="M3245" s="14">
        <f t="shared" si="155"/>
        <v>5324433.3693704801</v>
      </c>
      <c r="N3245" t="s">
        <v>123</v>
      </c>
      <c r="O3245">
        <v>2021</v>
      </c>
      <c r="P3245" t="s">
        <v>157</v>
      </c>
      <c r="Q3245" t="s">
        <v>164</v>
      </c>
      <c r="R3245">
        <v>202102</v>
      </c>
      <c r="S3245" t="s">
        <v>180</v>
      </c>
      <c r="T3245" t="s">
        <v>208</v>
      </c>
    </row>
    <row r="3246" spans="1:20" hidden="1" x14ac:dyDescent="0.3">
      <c r="A3246" s="4" t="s">
        <v>110</v>
      </c>
      <c r="B3246" s="5">
        <v>0</v>
      </c>
      <c r="C3246" s="5">
        <v>0</v>
      </c>
      <c r="D3246" s="5">
        <v>0</v>
      </c>
      <c r="E3246" s="6">
        <f t="shared" si="153"/>
        <v>0</v>
      </c>
      <c r="F3246" s="5">
        <v>0</v>
      </c>
      <c r="G3246" s="5">
        <v>0</v>
      </c>
      <c r="H3246" s="5">
        <v>0</v>
      </c>
      <c r="I3246" s="6">
        <f t="shared" si="154"/>
        <v>0</v>
      </c>
      <c r="J3246" s="7">
        <v>0</v>
      </c>
      <c r="K3246" s="7">
        <v>0</v>
      </c>
      <c r="L3246" s="7">
        <v>0</v>
      </c>
      <c r="M3246" s="14">
        <f t="shared" si="155"/>
        <v>0</v>
      </c>
      <c r="N3246" t="s">
        <v>123</v>
      </c>
      <c r="O3246">
        <v>2021</v>
      </c>
      <c r="P3246" t="s">
        <v>157</v>
      </c>
      <c r="Q3246" t="s">
        <v>164</v>
      </c>
      <c r="R3246">
        <v>202102</v>
      </c>
      <c r="S3246" t="s">
        <v>180</v>
      </c>
      <c r="T3246" t="s">
        <v>208</v>
      </c>
    </row>
    <row r="3247" spans="1:20" hidden="1" x14ac:dyDescent="0.3">
      <c r="A3247" s="4" t="s">
        <v>112</v>
      </c>
      <c r="B3247" s="5">
        <v>0</v>
      </c>
      <c r="C3247" s="5">
        <v>1.4201206559755577E-3</v>
      </c>
      <c r="D3247" s="5">
        <v>0</v>
      </c>
      <c r="E3247" s="6">
        <f t="shared" si="153"/>
        <v>1.4201206559755577E-3</v>
      </c>
      <c r="F3247" s="5">
        <v>0</v>
      </c>
      <c r="G3247" s="5">
        <v>1.4201206559755577E-3</v>
      </c>
      <c r="H3247" s="5">
        <v>0</v>
      </c>
      <c r="I3247" s="6">
        <f t="shared" si="154"/>
        <v>1.4201206559755577E-3</v>
      </c>
      <c r="J3247" s="7">
        <v>0</v>
      </c>
      <c r="K3247" s="7">
        <v>219926.10239999995</v>
      </c>
      <c r="L3247" s="7">
        <v>0</v>
      </c>
      <c r="M3247" s="14">
        <f t="shared" si="155"/>
        <v>219926.10239999995</v>
      </c>
      <c r="N3247" t="s">
        <v>123</v>
      </c>
      <c r="O3247">
        <v>2021</v>
      </c>
      <c r="P3247" t="s">
        <v>161</v>
      </c>
      <c r="Q3247" t="s">
        <v>165</v>
      </c>
      <c r="R3247">
        <v>202102</v>
      </c>
      <c r="S3247" t="s">
        <v>180</v>
      </c>
      <c r="T3247" t="s">
        <v>209</v>
      </c>
    </row>
    <row r="3248" spans="1:20" hidden="1" x14ac:dyDescent="0.3">
      <c r="A3248" s="4" t="s">
        <v>113</v>
      </c>
      <c r="B3248" s="5">
        <v>0</v>
      </c>
      <c r="C3248" s="5">
        <v>0</v>
      </c>
      <c r="D3248" s="5">
        <v>0</v>
      </c>
      <c r="E3248" s="6">
        <f t="shared" si="153"/>
        <v>0</v>
      </c>
      <c r="F3248" s="5">
        <v>0</v>
      </c>
      <c r="G3248" s="5">
        <v>0</v>
      </c>
      <c r="H3248" s="5">
        <v>0</v>
      </c>
      <c r="I3248" s="6">
        <f t="shared" si="154"/>
        <v>0</v>
      </c>
      <c r="J3248" s="7">
        <v>0</v>
      </c>
      <c r="K3248" s="7">
        <v>0</v>
      </c>
      <c r="L3248" s="7">
        <v>0</v>
      </c>
      <c r="M3248" s="14">
        <f t="shared" si="155"/>
        <v>0</v>
      </c>
      <c r="N3248" t="s">
        <v>123</v>
      </c>
      <c r="O3248">
        <v>2021</v>
      </c>
      <c r="P3248" t="s">
        <v>161</v>
      </c>
      <c r="Q3248" t="s">
        <v>165</v>
      </c>
      <c r="R3248">
        <v>202102</v>
      </c>
      <c r="S3248" t="s">
        <v>180</v>
      </c>
      <c r="T3248" t="s">
        <v>209</v>
      </c>
    </row>
    <row r="3249" spans="1:20" hidden="1" x14ac:dyDescent="0.3">
      <c r="A3249" s="4" t="s">
        <v>114</v>
      </c>
      <c r="B3249" s="5">
        <v>5.825866231528776E-3</v>
      </c>
      <c r="C3249" s="5">
        <v>0</v>
      </c>
      <c r="D3249" s="5">
        <v>0</v>
      </c>
      <c r="E3249" s="6">
        <f t="shared" si="153"/>
        <v>5.825866231528776E-3</v>
      </c>
      <c r="F3249" s="5">
        <v>3.5851484501715811E-2</v>
      </c>
      <c r="G3249" s="5">
        <v>0</v>
      </c>
      <c r="H3249" s="5">
        <v>0</v>
      </c>
      <c r="I3249" s="6">
        <f t="shared" si="154"/>
        <v>3.5851484501715811E-2</v>
      </c>
      <c r="J3249" s="7">
        <v>902219.15160000033</v>
      </c>
      <c r="K3249" s="7">
        <v>0</v>
      </c>
      <c r="L3249" s="7">
        <v>0</v>
      </c>
      <c r="M3249" s="14">
        <f t="shared" si="155"/>
        <v>902219.15160000033</v>
      </c>
      <c r="N3249" t="s">
        <v>123</v>
      </c>
      <c r="O3249">
        <v>2021</v>
      </c>
      <c r="P3249" t="s">
        <v>161</v>
      </c>
      <c r="Q3249" t="s">
        <v>165</v>
      </c>
      <c r="R3249">
        <v>202102</v>
      </c>
      <c r="S3249" t="s">
        <v>180</v>
      </c>
      <c r="T3249" t="s">
        <v>209</v>
      </c>
    </row>
    <row r="3250" spans="1:20" hidden="1" x14ac:dyDescent="0.3">
      <c r="A3250" s="4" t="s">
        <v>115</v>
      </c>
      <c r="B3250" s="5">
        <v>1.3492202195714243E-3</v>
      </c>
      <c r="C3250" s="5">
        <v>0</v>
      </c>
      <c r="D3250" s="5">
        <v>0</v>
      </c>
      <c r="E3250" s="6">
        <f t="shared" si="153"/>
        <v>1.3492202195714243E-3</v>
      </c>
      <c r="F3250" s="5">
        <v>1.2454340488351606E-3</v>
      </c>
      <c r="G3250" s="5">
        <v>0</v>
      </c>
      <c r="H3250" s="5">
        <v>0</v>
      </c>
      <c r="I3250" s="6">
        <f t="shared" si="154"/>
        <v>1.2454340488351606E-3</v>
      </c>
      <c r="J3250" s="7">
        <v>208946.15040000004</v>
      </c>
      <c r="K3250" s="7">
        <v>0</v>
      </c>
      <c r="L3250" s="7">
        <v>0</v>
      </c>
      <c r="M3250" s="14">
        <f t="shared" si="155"/>
        <v>208946.15040000004</v>
      </c>
      <c r="N3250" t="s">
        <v>123</v>
      </c>
      <c r="O3250">
        <v>2021</v>
      </c>
      <c r="P3250" t="s">
        <v>161</v>
      </c>
      <c r="Q3250" t="s">
        <v>165</v>
      </c>
      <c r="R3250">
        <v>202102</v>
      </c>
      <c r="S3250" t="s">
        <v>180</v>
      </c>
      <c r="T3250" t="s">
        <v>209</v>
      </c>
    </row>
    <row r="3251" spans="1:20" hidden="1" x14ac:dyDescent="0.3">
      <c r="A3251" s="4" t="s">
        <v>0</v>
      </c>
      <c r="B3251" s="5">
        <v>5.7440365682789561E-2</v>
      </c>
      <c r="C3251" s="5">
        <v>1.8399115802849679E-3</v>
      </c>
      <c r="D3251" s="5">
        <v>0</v>
      </c>
      <c r="E3251" s="6">
        <f t="shared" ref="E3251:E3314" si="156">SUM(B3251:D3251)</f>
        <v>5.9280277263074527E-2</v>
      </c>
      <c r="F3251" s="5">
        <v>4.4469960528611338E-2</v>
      </c>
      <c r="G3251" s="5">
        <v>3.0665193004749455E-3</v>
      </c>
      <c r="H3251" s="5">
        <v>0</v>
      </c>
      <c r="I3251" s="6">
        <f t="shared" ref="I3251:I3314" si="157">SUM(F3251:H3251)</f>
        <v>4.7536479829086285E-2</v>
      </c>
      <c r="J3251" s="7">
        <v>8895466.5168000013</v>
      </c>
      <c r="K3251" s="7">
        <v>284936.76288000005</v>
      </c>
      <c r="L3251" s="7">
        <v>0</v>
      </c>
      <c r="M3251" s="14">
        <f t="shared" si="155"/>
        <v>9180403.2796800006</v>
      </c>
      <c r="N3251" t="s">
        <v>124</v>
      </c>
      <c r="O3251">
        <v>2021</v>
      </c>
      <c r="P3251" t="s">
        <v>154</v>
      </c>
      <c r="Q3251" t="s">
        <v>164</v>
      </c>
      <c r="R3251">
        <v>202103</v>
      </c>
      <c r="S3251" t="s">
        <v>189</v>
      </c>
      <c r="T3251" t="s">
        <v>192</v>
      </c>
    </row>
    <row r="3252" spans="1:20" hidden="1" x14ac:dyDescent="0.3">
      <c r="A3252" s="4" t="s">
        <v>1</v>
      </c>
      <c r="B3252" s="5">
        <v>0</v>
      </c>
      <c r="C3252" s="5">
        <v>0</v>
      </c>
      <c r="D3252" s="5">
        <v>0</v>
      </c>
      <c r="E3252" s="6">
        <f t="shared" si="156"/>
        <v>0</v>
      </c>
      <c r="F3252" s="5">
        <v>0</v>
      </c>
      <c r="G3252" s="5">
        <v>0</v>
      </c>
      <c r="H3252" s="5">
        <v>0</v>
      </c>
      <c r="I3252" s="6">
        <f t="shared" si="157"/>
        <v>0</v>
      </c>
      <c r="J3252" s="7">
        <v>0</v>
      </c>
      <c r="K3252" s="7">
        <v>0</v>
      </c>
      <c r="L3252" s="7">
        <v>0</v>
      </c>
      <c r="M3252" s="14">
        <f t="shared" si="155"/>
        <v>0</v>
      </c>
      <c r="N3252" t="s">
        <v>124</v>
      </c>
      <c r="O3252">
        <v>2021</v>
      </c>
      <c r="P3252" t="s">
        <v>154</v>
      </c>
      <c r="Q3252" t="s">
        <v>164</v>
      </c>
      <c r="R3252">
        <v>202103</v>
      </c>
      <c r="S3252" t="s">
        <v>189</v>
      </c>
      <c r="T3252" t="s">
        <v>192</v>
      </c>
    </row>
    <row r="3253" spans="1:20" hidden="1" x14ac:dyDescent="0.3">
      <c r="A3253" s="4" t="s">
        <v>2</v>
      </c>
      <c r="B3253" s="5">
        <v>0</v>
      </c>
      <c r="C3253" s="5">
        <v>0</v>
      </c>
      <c r="D3253" s="5">
        <v>0</v>
      </c>
      <c r="E3253" s="6">
        <f t="shared" si="156"/>
        <v>0</v>
      </c>
      <c r="F3253" s="5">
        <v>0</v>
      </c>
      <c r="G3253" s="5">
        <v>0</v>
      </c>
      <c r="H3253" s="5">
        <v>0</v>
      </c>
      <c r="I3253" s="6">
        <f t="shared" si="157"/>
        <v>0</v>
      </c>
      <c r="J3253" s="7">
        <v>0</v>
      </c>
      <c r="K3253" s="7">
        <v>0</v>
      </c>
      <c r="L3253" s="7">
        <v>0</v>
      </c>
      <c r="M3253" s="14">
        <f t="shared" si="155"/>
        <v>0</v>
      </c>
      <c r="N3253" t="s">
        <v>124</v>
      </c>
      <c r="O3253">
        <v>2021</v>
      </c>
      <c r="P3253" t="s">
        <v>154</v>
      </c>
      <c r="Q3253" t="s">
        <v>164</v>
      </c>
      <c r="R3253">
        <v>202103</v>
      </c>
      <c r="S3253" t="s">
        <v>189</v>
      </c>
      <c r="T3253" t="s">
        <v>192</v>
      </c>
    </row>
    <row r="3254" spans="1:20" hidden="1" x14ac:dyDescent="0.3">
      <c r="A3254" s="4" t="s">
        <v>3</v>
      </c>
      <c r="B3254" s="5">
        <v>1.4573780810459677E-2</v>
      </c>
      <c r="C3254" s="5">
        <v>0</v>
      </c>
      <c r="D3254" s="5">
        <v>0</v>
      </c>
      <c r="E3254" s="6">
        <f t="shared" si="156"/>
        <v>1.4573780810459677E-2</v>
      </c>
      <c r="F3254" s="5">
        <v>9.8458078366488941E-3</v>
      </c>
      <c r="G3254" s="5">
        <v>0</v>
      </c>
      <c r="H3254" s="5">
        <v>0</v>
      </c>
      <c r="I3254" s="6">
        <f t="shared" si="157"/>
        <v>9.8458078366488941E-3</v>
      </c>
      <c r="J3254" s="7">
        <v>2256959.5036799912</v>
      </c>
      <c r="K3254" s="7">
        <v>0</v>
      </c>
      <c r="L3254" s="7">
        <v>0</v>
      </c>
      <c r="M3254" s="14">
        <f t="shared" si="155"/>
        <v>2256959.5036799912</v>
      </c>
      <c r="N3254" t="s">
        <v>124</v>
      </c>
      <c r="O3254">
        <v>2021</v>
      </c>
      <c r="P3254" t="s">
        <v>154</v>
      </c>
      <c r="Q3254" t="s">
        <v>164</v>
      </c>
      <c r="R3254">
        <v>202103</v>
      </c>
      <c r="S3254" t="s">
        <v>189</v>
      </c>
      <c r="T3254" t="s">
        <v>192</v>
      </c>
    </row>
    <row r="3255" spans="1:20" hidden="1" x14ac:dyDescent="0.3">
      <c r="A3255" s="4" t="s">
        <v>4</v>
      </c>
      <c r="B3255" s="5">
        <v>0</v>
      </c>
      <c r="C3255" s="5">
        <v>0</v>
      </c>
      <c r="D3255" s="5">
        <v>0</v>
      </c>
      <c r="E3255" s="6">
        <f t="shared" si="156"/>
        <v>0</v>
      </c>
      <c r="F3255" s="5">
        <v>0</v>
      </c>
      <c r="G3255" s="5">
        <v>0</v>
      </c>
      <c r="H3255" s="5">
        <v>0</v>
      </c>
      <c r="I3255" s="6">
        <f t="shared" si="157"/>
        <v>0</v>
      </c>
      <c r="J3255" s="7">
        <v>0</v>
      </c>
      <c r="K3255" s="7">
        <v>0</v>
      </c>
      <c r="L3255" s="7">
        <v>0</v>
      </c>
      <c r="M3255" s="14">
        <f t="shared" si="155"/>
        <v>0</v>
      </c>
      <c r="N3255" t="s">
        <v>124</v>
      </c>
      <c r="O3255">
        <v>2021</v>
      </c>
      <c r="P3255" t="s">
        <v>154</v>
      </c>
      <c r="Q3255" t="s">
        <v>164</v>
      </c>
      <c r="R3255">
        <v>202103</v>
      </c>
      <c r="S3255" t="s">
        <v>189</v>
      </c>
      <c r="T3255" t="s">
        <v>192</v>
      </c>
    </row>
    <row r="3256" spans="1:20" hidden="1" x14ac:dyDescent="0.3">
      <c r="A3256" s="4" t="s">
        <v>5</v>
      </c>
      <c r="B3256" s="5">
        <v>0</v>
      </c>
      <c r="C3256" s="5">
        <v>1.9208376401006293E-2</v>
      </c>
      <c r="D3256" s="5">
        <v>0</v>
      </c>
      <c r="E3256" s="6">
        <f t="shared" si="156"/>
        <v>1.9208376401006293E-2</v>
      </c>
      <c r="F3256" s="5">
        <v>0</v>
      </c>
      <c r="G3256" s="5">
        <v>3.2672731318933008E-2</v>
      </c>
      <c r="H3256" s="5">
        <v>0</v>
      </c>
      <c r="I3256" s="6">
        <f t="shared" si="157"/>
        <v>3.2672731318933008E-2</v>
      </c>
      <c r="J3256" s="7">
        <v>0</v>
      </c>
      <c r="K3256" s="7">
        <v>2974693.2681600126</v>
      </c>
      <c r="L3256" s="7">
        <v>0</v>
      </c>
      <c r="M3256" s="14">
        <f t="shared" si="155"/>
        <v>2974693.2681600126</v>
      </c>
      <c r="N3256" t="s">
        <v>124</v>
      </c>
      <c r="O3256">
        <v>2021</v>
      </c>
      <c r="P3256" t="s">
        <v>154</v>
      </c>
      <c r="Q3256" t="s">
        <v>164</v>
      </c>
      <c r="R3256">
        <v>202103</v>
      </c>
      <c r="S3256" t="s">
        <v>189</v>
      </c>
      <c r="T3256" t="s">
        <v>192</v>
      </c>
    </row>
    <row r="3257" spans="1:20" hidden="1" x14ac:dyDescent="0.3">
      <c r="A3257" s="4" t="s">
        <v>6</v>
      </c>
      <c r="B3257" s="5">
        <v>0</v>
      </c>
      <c r="C3257" s="5">
        <v>0</v>
      </c>
      <c r="D3257" s="5">
        <v>0</v>
      </c>
      <c r="E3257" s="6">
        <f t="shared" si="156"/>
        <v>0</v>
      </c>
      <c r="F3257" s="5">
        <v>0</v>
      </c>
      <c r="G3257" s="5">
        <v>0</v>
      </c>
      <c r="H3257" s="5">
        <v>0</v>
      </c>
      <c r="I3257" s="6">
        <f t="shared" si="157"/>
        <v>0</v>
      </c>
      <c r="J3257" s="7">
        <v>0</v>
      </c>
      <c r="K3257" s="7">
        <v>0</v>
      </c>
      <c r="L3257" s="7">
        <v>0</v>
      </c>
      <c r="M3257" s="14">
        <f t="shared" si="155"/>
        <v>0</v>
      </c>
      <c r="N3257" t="s">
        <v>124</v>
      </c>
      <c r="O3257">
        <v>2021</v>
      </c>
      <c r="P3257" t="s">
        <v>154</v>
      </c>
      <c r="Q3257" t="s">
        <v>164</v>
      </c>
      <c r="R3257">
        <v>202103</v>
      </c>
      <c r="S3257" t="s">
        <v>189</v>
      </c>
      <c r="T3257" t="s">
        <v>192</v>
      </c>
    </row>
    <row r="3258" spans="1:20" hidden="1" x14ac:dyDescent="0.3">
      <c r="A3258" s="4" t="s">
        <v>7</v>
      </c>
      <c r="B3258" s="5">
        <v>0</v>
      </c>
      <c r="C3258" s="5">
        <v>0</v>
      </c>
      <c r="D3258" s="5">
        <v>0</v>
      </c>
      <c r="E3258" s="6">
        <f t="shared" si="156"/>
        <v>0</v>
      </c>
      <c r="F3258" s="5">
        <v>0</v>
      </c>
      <c r="G3258" s="5">
        <v>0</v>
      </c>
      <c r="H3258" s="5">
        <v>0</v>
      </c>
      <c r="I3258" s="6">
        <f t="shared" si="157"/>
        <v>0</v>
      </c>
      <c r="J3258" s="7">
        <v>0</v>
      </c>
      <c r="K3258" s="7">
        <v>0</v>
      </c>
      <c r="L3258" s="7">
        <v>0</v>
      </c>
      <c r="M3258" s="14">
        <f t="shared" si="155"/>
        <v>0</v>
      </c>
      <c r="N3258" t="s">
        <v>124</v>
      </c>
      <c r="O3258">
        <v>2021</v>
      </c>
      <c r="P3258" t="s">
        <v>154</v>
      </c>
      <c r="Q3258" t="s">
        <v>164</v>
      </c>
      <c r="R3258">
        <v>202103</v>
      </c>
      <c r="S3258" t="s">
        <v>189</v>
      </c>
      <c r="T3258" t="s">
        <v>192</v>
      </c>
    </row>
    <row r="3259" spans="1:20" hidden="1" x14ac:dyDescent="0.3">
      <c r="A3259" s="4" t="s">
        <v>8</v>
      </c>
      <c r="B3259" s="5">
        <v>0</v>
      </c>
      <c r="C3259" s="5">
        <v>0</v>
      </c>
      <c r="D3259" s="5">
        <v>0</v>
      </c>
      <c r="E3259" s="6">
        <f t="shared" si="156"/>
        <v>0</v>
      </c>
      <c r="F3259" s="5">
        <v>0</v>
      </c>
      <c r="G3259" s="5">
        <v>0</v>
      </c>
      <c r="H3259" s="5">
        <v>0</v>
      </c>
      <c r="I3259" s="6">
        <f t="shared" si="157"/>
        <v>0</v>
      </c>
      <c r="J3259" s="7">
        <v>0</v>
      </c>
      <c r="K3259" s="7">
        <v>0</v>
      </c>
      <c r="L3259" s="7">
        <v>0</v>
      </c>
      <c r="M3259" s="14">
        <f t="shared" si="155"/>
        <v>0</v>
      </c>
      <c r="N3259" t="s">
        <v>124</v>
      </c>
      <c r="O3259">
        <v>2021</v>
      </c>
      <c r="P3259" t="s">
        <v>157</v>
      </c>
      <c r="Q3259" t="s">
        <v>164</v>
      </c>
      <c r="R3259">
        <v>202103</v>
      </c>
      <c r="S3259" t="s">
        <v>189</v>
      </c>
      <c r="T3259" t="s">
        <v>192</v>
      </c>
    </row>
    <row r="3260" spans="1:20" hidden="1" x14ac:dyDescent="0.3">
      <c r="A3260" s="4" t="s">
        <v>9</v>
      </c>
      <c r="B3260" s="5">
        <v>0</v>
      </c>
      <c r="C3260" s="5">
        <v>0</v>
      </c>
      <c r="D3260" s="5">
        <v>0</v>
      </c>
      <c r="E3260" s="6">
        <f t="shared" si="156"/>
        <v>0</v>
      </c>
      <c r="F3260" s="5">
        <v>0</v>
      </c>
      <c r="G3260" s="5">
        <v>0</v>
      </c>
      <c r="H3260" s="5">
        <v>0</v>
      </c>
      <c r="I3260" s="6">
        <f t="shared" si="157"/>
        <v>0</v>
      </c>
      <c r="J3260" s="7">
        <v>0</v>
      </c>
      <c r="K3260" s="7">
        <v>0</v>
      </c>
      <c r="L3260" s="7">
        <v>0</v>
      </c>
      <c r="M3260" s="14">
        <f t="shared" si="155"/>
        <v>0</v>
      </c>
      <c r="N3260" t="s">
        <v>124</v>
      </c>
      <c r="O3260">
        <v>2021</v>
      </c>
      <c r="P3260" t="s">
        <v>154</v>
      </c>
      <c r="Q3260" t="s">
        <v>164</v>
      </c>
      <c r="R3260">
        <v>202103</v>
      </c>
      <c r="S3260" t="s">
        <v>189</v>
      </c>
      <c r="T3260" t="s">
        <v>193</v>
      </c>
    </row>
    <row r="3261" spans="1:20" hidden="1" x14ac:dyDescent="0.3">
      <c r="A3261" s="4" t="s">
        <v>10</v>
      </c>
      <c r="B3261" s="5">
        <v>9.6151853107454086E-3</v>
      </c>
      <c r="C3261" s="5">
        <v>0</v>
      </c>
      <c r="D3261" s="5">
        <v>0</v>
      </c>
      <c r="E3261" s="6">
        <f t="shared" si="156"/>
        <v>9.6151853107454086E-3</v>
      </c>
      <c r="F3261" s="5">
        <v>2.0603968523025866E-2</v>
      </c>
      <c r="G3261" s="5">
        <v>0</v>
      </c>
      <c r="H3261" s="5">
        <v>0</v>
      </c>
      <c r="I3261" s="6">
        <f t="shared" si="157"/>
        <v>2.0603968523025866E-2</v>
      </c>
      <c r="J3261" s="7">
        <v>1489049.6947200005</v>
      </c>
      <c r="K3261" s="7">
        <v>0</v>
      </c>
      <c r="L3261" s="7">
        <v>0</v>
      </c>
      <c r="M3261" s="14">
        <f t="shared" si="155"/>
        <v>1489049.6947200005</v>
      </c>
      <c r="N3261" t="s">
        <v>124</v>
      </c>
      <c r="O3261">
        <v>2021</v>
      </c>
      <c r="P3261" t="s">
        <v>154</v>
      </c>
      <c r="Q3261" t="s">
        <v>164</v>
      </c>
      <c r="R3261">
        <v>202103</v>
      </c>
      <c r="S3261" t="s">
        <v>189</v>
      </c>
      <c r="T3261" t="s">
        <v>193</v>
      </c>
    </row>
    <row r="3262" spans="1:20" hidden="1" x14ac:dyDescent="0.3">
      <c r="A3262" s="4" t="s">
        <v>11</v>
      </c>
      <c r="B3262" s="5">
        <v>0</v>
      </c>
      <c r="C3262" s="5">
        <v>4.7594105290163641E-2</v>
      </c>
      <c r="D3262" s="5">
        <v>0</v>
      </c>
      <c r="E3262" s="6">
        <f t="shared" si="156"/>
        <v>4.7594105290163641E-2</v>
      </c>
      <c r="F3262" s="5">
        <v>0</v>
      </c>
      <c r="G3262" s="5">
        <v>2.2325491459715192E-2</v>
      </c>
      <c r="H3262" s="5">
        <v>0</v>
      </c>
      <c r="I3262" s="6">
        <f t="shared" si="157"/>
        <v>2.2325491459715192E-2</v>
      </c>
      <c r="J3262" s="7">
        <v>0</v>
      </c>
      <c r="K3262" s="7">
        <v>7370631.5232000025</v>
      </c>
      <c r="L3262" s="7">
        <v>0</v>
      </c>
      <c r="M3262" s="14">
        <f t="shared" si="155"/>
        <v>7370631.5232000025</v>
      </c>
      <c r="N3262" t="s">
        <v>124</v>
      </c>
      <c r="O3262">
        <v>2021</v>
      </c>
      <c r="P3262" t="s">
        <v>154</v>
      </c>
      <c r="Q3262" t="s">
        <v>164</v>
      </c>
      <c r="R3262">
        <v>202103</v>
      </c>
      <c r="S3262" t="s">
        <v>189</v>
      </c>
      <c r="T3262" t="s">
        <v>193</v>
      </c>
    </row>
    <row r="3263" spans="1:20" hidden="1" x14ac:dyDescent="0.3">
      <c r="A3263" s="4" t="s">
        <v>12</v>
      </c>
      <c r="B3263" s="5">
        <v>7.335570343160935E-3</v>
      </c>
      <c r="C3263" s="5">
        <v>0</v>
      </c>
      <c r="D3263" s="5">
        <v>0</v>
      </c>
      <c r="E3263" s="6">
        <f t="shared" si="156"/>
        <v>7.335570343160935E-3</v>
      </c>
      <c r="F3263" s="5">
        <v>3.5929324129767841E-2</v>
      </c>
      <c r="G3263" s="5">
        <v>0</v>
      </c>
      <c r="H3263" s="5">
        <v>0</v>
      </c>
      <c r="I3263" s="6">
        <f t="shared" si="157"/>
        <v>3.5929324129767841E-2</v>
      </c>
      <c r="J3263" s="7">
        <v>1136018.5401600003</v>
      </c>
      <c r="K3263" s="7">
        <v>0</v>
      </c>
      <c r="L3263" s="7">
        <v>0</v>
      </c>
      <c r="M3263" s="14">
        <f t="shared" si="155"/>
        <v>1136018.5401600003</v>
      </c>
      <c r="N3263" t="s">
        <v>124</v>
      </c>
      <c r="O3263">
        <v>2021</v>
      </c>
      <c r="P3263" t="s">
        <v>154</v>
      </c>
      <c r="Q3263" t="s">
        <v>164</v>
      </c>
      <c r="R3263">
        <v>202103</v>
      </c>
      <c r="S3263" t="s">
        <v>189</v>
      </c>
      <c r="T3263" t="s">
        <v>193</v>
      </c>
    </row>
    <row r="3264" spans="1:20" hidden="1" x14ac:dyDescent="0.3">
      <c r="A3264" s="4" t="s">
        <v>13</v>
      </c>
      <c r="B3264" s="5">
        <v>0</v>
      </c>
      <c r="C3264" s="5">
        <v>0</v>
      </c>
      <c r="D3264" s="5">
        <v>0</v>
      </c>
      <c r="E3264" s="6">
        <f t="shared" si="156"/>
        <v>0</v>
      </c>
      <c r="F3264" s="5">
        <v>0</v>
      </c>
      <c r="G3264" s="5">
        <v>0</v>
      </c>
      <c r="H3264" s="5">
        <v>0</v>
      </c>
      <c r="I3264" s="6">
        <f t="shared" si="157"/>
        <v>0</v>
      </c>
      <c r="J3264" s="7">
        <v>0</v>
      </c>
      <c r="K3264" s="7">
        <v>0</v>
      </c>
      <c r="L3264" s="7">
        <v>0</v>
      </c>
      <c r="M3264" s="14">
        <f t="shared" si="155"/>
        <v>0</v>
      </c>
      <c r="N3264" t="s">
        <v>124</v>
      </c>
      <c r="O3264">
        <v>2021</v>
      </c>
      <c r="P3264" t="s">
        <v>154</v>
      </c>
      <c r="Q3264" t="s">
        <v>164</v>
      </c>
      <c r="R3264">
        <v>202103</v>
      </c>
      <c r="S3264" t="s">
        <v>189</v>
      </c>
      <c r="T3264" t="s">
        <v>193</v>
      </c>
    </row>
    <row r="3265" spans="1:20" hidden="1" x14ac:dyDescent="0.3">
      <c r="A3265" s="4" t="s">
        <v>14</v>
      </c>
      <c r="B3265" s="5">
        <v>1.3865425109985455E-2</v>
      </c>
      <c r="C3265" s="5">
        <v>5.1895680022400095E-2</v>
      </c>
      <c r="D3265" s="5">
        <v>0</v>
      </c>
      <c r="E3265" s="6">
        <f t="shared" si="156"/>
        <v>6.5761105132385547E-2</v>
      </c>
      <c r="F3265" s="5">
        <v>1.8924985848179057E-2</v>
      </c>
      <c r="G3265" s="5">
        <v>9.1850761101593091E-3</v>
      </c>
      <c r="H3265" s="5">
        <v>0</v>
      </c>
      <c r="I3265" s="6">
        <f t="shared" si="157"/>
        <v>2.8110061958338366E-2</v>
      </c>
      <c r="J3265" s="7">
        <v>2147260.4385600002</v>
      </c>
      <c r="K3265" s="7">
        <v>8036792.2195199979</v>
      </c>
      <c r="L3265" s="7">
        <v>0</v>
      </c>
      <c r="M3265" s="14">
        <f t="shared" si="155"/>
        <v>10184052.658079999</v>
      </c>
      <c r="N3265" t="s">
        <v>124</v>
      </c>
      <c r="O3265">
        <v>2021</v>
      </c>
      <c r="P3265" t="s">
        <v>154</v>
      </c>
      <c r="Q3265" t="s">
        <v>164</v>
      </c>
      <c r="R3265">
        <v>202103</v>
      </c>
      <c r="S3265" t="s">
        <v>189</v>
      </c>
      <c r="T3265" t="s">
        <v>193</v>
      </c>
    </row>
    <row r="3266" spans="1:20" hidden="1" x14ac:dyDescent="0.3">
      <c r="A3266" s="4" t="s">
        <v>15</v>
      </c>
      <c r="B3266" s="5">
        <v>2.2803390571477502E-3</v>
      </c>
      <c r="C3266" s="5">
        <v>5.0622911592551278E-2</v>
      </c>
      <c r="D3266" s="5">
        <v>0</v>
      </c>
      <c r="E3266" s="6">
        <f t="shared" si="156"/>
        <v>5.290325064969903E-2</v>
      </c>
      <c r="F3266" s="5">
        <v>7.2010707067823726E-3</v>
      </c>
      <c r="G3266" s="5">
        <v>9.2321419317722662E-3</v>
      </c>
      <c r="H3266" s="5">
        <v>0</v>
      </c>
      <c r="I3266" s="6">
        <f t="shared" si="157"/>
        <v>1.6433212638554639E-2</v>
      </c>
      <c r="J3266" s="7">
        <v>353143.29024</v>
      </c>
      <c r="K3266" s="7">
        <v>7839685.7280000011</v>
      </c>
      <c r="L3266" s="7">
        <v>0</v>
      </c>
      <c r="M3266" s="14">
        <f t="shared" si="155"/>
        <v>8192829.0182400011</v>
      </c>
      <c r="N3266" t="s">
        <v>124</v>
      </c>
      <c r="O3266">
        <v>2021</v>
      </c>
      <c r="P3266" t="s">
        <v>154</v>
      </c>
      <c r="Q3266" t="s">
        <v>164</v>
      </c>
      <c r="R3266">
        <v>202103</v>
      </c>
      <c r="S3266" t="s">
        <v>189</v>
      </c>
      <c r="T3266" t="s">
        <v>193</v>
      </c>
    </row>
    <row r="3267" spans="1:20" hidden="1" x14ac:dyDescent="0.3">
      <c r="A3267" s="4" t="s">
        <v>16</v>
      </c>
      <c r="B3267" s="5">
        <v>0</v>
      </c>
      <c r="C3267" s="5">
        <v>5.9731324870447279E-2</v>
      </c>
      <c r="D3267" s="5">
        <v>0</v>
      </c>
      <c r="E3267" s="6">
        <f t="shared" si="156"/>
        <v>5.9731324870447279E-2</v>
      </c>
      <c r="F3267" s="5">
        <v>0</v>
      </c>
      <c r="G3267" s="5">
        <v>1.0794817747671189E-2</v>
      </c>
      <c r="H3267" s="5">
        <v>0</v>
      </c>
      <c r="I3267" s="6">
        <f t="shared" si="157"/>
        <v>1.0794817747671189E-2</v>
      </c>
      <c r="J3267" s="7">
        <v>0</v>
      </c>
      <c r="K3267" s="7">
        <v>9250254.4869481586</v>
      </c>
      <c r="L3267" s="7">
        <v>0</v>
      </c>
      <c r="M3267" s="14">
        <f t="shared" si="155"/>
        <v>9250254.4869481586</v>
      </c>
      <c r="N3267" t="s">
        <v>124</v>
      </c>
      <c r="O3267">
        <v>2021</v>
      </c>
      <c r="P3267" t="s">
        <v>154</v>
      </c>
      <c r="Q3267" t="s">
        <v>164</v>
      </c>
      <c r="R3267">
        <v>202103</v>
      </c>
      <c r="S3267" t="s">
        <v>189</v>
      </c>
      <c r="T3267" t="s">
        <v>193</v>
      </c>
    </row>
    <row r="3268" spans="1:20" hidden="1" x14ac:dyDescent="0.3">
      <c r="A3268" s="4" t="s">
        <v>17</v>
      </c>
      <c r="B3268" s="5">
        <v>4.1983617990711437E-3</v>
      </c>
      <c r="C3268" s="5">
        <v>5.3357179379877051E-2</v>
      </c>
      <c r="D3268" s="5">
        <v>0</v>
      </c>
      <c r="E3268" s="6">
        <f t="shared" si="156"/>
        <v>5.7555541178948191E-2</v>
      </c>
      <c r="F3268" s="5">
        <v>8.3967235981422875E-3</v>
      </c>
      <c r="G3268" s="5">
        <v>1.8117625985126031E-2</v>
      </c>
      <c r="H3268" s="5">
        <v>0</v>
      </c>
      <c r="I3268" s="6">
        <f t="shared" si="157"/>
        <v>2.6514349583268319E-2</v>
      </c>
      <c r="J3268" s="7">
        <v>650176.68959999993</v>
      </c>
      <c r="K3268" s="7">
        <v>8263126.4087999994</v>
      </c>
      <c r="L3268" s="7">
        <v>0</v>
      </c>
      <c r="M3268" s="14">
        <f t="shared" si="155"/>
        <v>8913303.0983999986</v>
      </c>
      <c r="N3268" t="s">
        <v>124</v>
      </c>
      <c r="O3268">
        <v>2021</v>
      </c>
      <c r="P3268" t="s">
        <v>154</v>
      </c>
      <c r="Q3268" t="s">
        <v>164</v>
      </c>
      <c r="R3268">
        <v>202103</v>
      </c>
      <c r="S3268" t="s">
        <v>189</v>
      </c>
      <c r="T3268" t="s">
        <v>193</v>
      </c>
    </row>
    <row r="3269" spans="1:20" hidden="1" x14ac:dyDescent="0.3">
      <c r="A3269" s="4" t="s">
        <v>18</v>
      </c>
      <c r="B3269" s="5">
        <v>0</v>
      </c>
      <c r="C3269" s="5">
        <v>6.1730445493209059E-2</v>
      </c>
      <c r="D3269" s="5">
        <v>0</v>
      </c>
      <c r="E3269" s="6">
        <f t="shared" si="156"/>
        <v>6.1730445493209059E-2</v>
      </c>
      <c r="F3269" s="5">
        <v>0</v>
      </c>
      <c r="G3269" s="5">
        <v>1.1431563980223896E-2</v>
      </c>
      <c r="H3269" s="5">
        <v>0</v>
      </c>
      <c r="I3269" s="6">
        <f t="shared" si="157"/>
        <v>1.1431563980223896E-2</v>
      </c>
      <c r="J3269" s="7">
        <v>0</v>
      </c>
      <c r="K3269" s="7">
        <v>9559847.0592</v>
      </c>
      <c r="L3269" s="7">
        <v>0</v>
      </c>
      <c r="M3269" s="14">
        <f t="shared" si="155"/>
        <v>9559847.0592</v>
      </c>
      <c r="N3269" t="s">
        <v>124</v>
      </c>
      <c r="O3269">
        <v>2021</v>
      </c>
      <c r="P3269" t="s">
        <v>154</v>
      </c>
      <c r="Q3269" t="s">
        <v>164</v>
      </c>
      <c r="R3269">
        <v>202103</v>
      </c>
      <c r="S3269" t="s">
        <v>189</v>
      </c>
      <c r="T3269" t="s">
        <v>193</v>
      </c>
    </row>
    <row r="3270" spans="1:20" hidden="1" x14ac:dyDescent="0.3">
      <c r="A3270" s="4" t="s">
        <v>19</v>
      </c>
      <c r="B3270" s="5">
        <v>3.1080865669667716E-3</v>
      </c>
      <c r="C3270" s="5">
        <v>0</v>
      </c>
      <c r="D3270" s="5">
        <v>0</v>
      </c>
      <c r="E3270" s="6">
        <f t="shared" si="156"/>
        <v>3.1080865669667716E-3</v>
      </c>
      <c r="F3270" s="5">
        <v>1.6953199456182406E-2</v>
      </c>
      <c r="G3270" s="5">
        <v>0</v>
      </c>
      <c r="H3270" s="5">
        <v>0</v>
      </c>
      <c r="I3270" s="6">
        <f t="shared" si="157"/>
        <v>1.6953199456182406E-2</v>
      </c>
      <c r="J3270" s="7">
        <v>481331.89368000062</v>
      </c>
      <c r="K3270" s="7">
        <v>0</v>
      </c>
      <c r="L3270" s="7">
        <v>0</v>
      </c>
      <c r="M3270" s="14">
        <f t="shared" si="155"/>
        <v>481331.89368000062</v>
      </c>
      <c r="N3270" t="s">
        <v>124</v>
      </c>
      <c r="O3270">
        <v>2021</v>
      </c>
      <c r="P3270" t="s">
        <v>154</v>
      </c>
      <c r="Q3270" t="s">
        <v>164</v>
      </c>
      <c r="R3270">
        <v>202103</v>
      </c>
      <c r="S3270" t="s">
        <v>189</v>
      </c>
      <c r="T3270" t="s">
        <v>193</v>
      </c>
    </row>
    <row r="3271" spans="1:20" hidden="1" x14ac:dyDescent="0.3">
      <c r="A3271" s="4" t="s">
        <v>20</v>
      </c>
      <c r="B3271" s="5">
        <v>1.9493396155350912E-2</v>
      </c>
      <c r="C3271" s="5">
        <v>9.7196239163485826E-2</v>
      </c>
      <c r="D3271" s="5">
        <v>0</v>
      </c>
      <c r="E3271" s="6">
        <f t="shared" si="156"/>
        <v>0.11668963531883673</v>
      </c>
      <c r="F3271" s="5">
        <v>3.2488993592251561E-2</v>
      </c>
      <c r="G3271" s="5">
        <v>1.6244496796125763E-2</v>
      </c>
      <c r="H3271" s="5">
        <v>0</v>
      </c>
      <c r="I3271" s="6">
        <f t="shared" si="157"/>
        <v>4.8733490388377321E-2</v>
      </c>
      <c r="J3271" s="7">
        <v>3018832.6752000023</v>
      </c>
      <c r="K3271" s="7">
        <v>15052235.144400001</v>
      </c>
      <c r="L3271" s="7">
        <v>0</v>
      </c>
      <c r="M3271" s="14">
        <f t="shared" si="155"/>
        <v>18071067.819600001</v>
      </c>
      <c r="N3271" t="s">
        <v>124</v>
      </c>
      <c r="O3271">
        <v>2021</v>
      </c>
      <c r="P3271" t="s">
        <v>154</v>
      </c>
      <c r="Q3271" t="s">
        <v>164</v>
      </c>
      <c r="R3271">
        <v>202103</v>
      </c>
      <c r="S3271" t="s">
        <v>189</v>
      </c>
      <c r="T3271" t="s">
        <v>193</v>
      </c>
    </row>
    <row r="3272" spans="1:20" hidden="1" x14ac:dyDescent="0.3">
      <c r="A3272" s="4" t="s">
        <v>21</v>
      </c>
      <c r="B3272" s="5">
        <v>6.8963496888744215E-3</v>
      </c>
      <c r="C3272" s="5">
        <v>2.1315989947430052E-2</v>
      </c>
      <c r="D3272" s="5">
        <v>0</v>
      </c>
      <c r="E3272" s="6">
        <f t="shared" si="156"/>
        <v>2.8212339636304474E-2</v>
      </c>
      <c r="F3272" s="5">
        <v>9.4041132121014878E-3</v>
      </c>
      <c r="G3272" s="5">
        <v>9.4041132121014878E-3</v>
      </c>
      <c r="H3272" s="5">
        <v>0</v>
      </c>
      <c r="I3272" s="6">
        <f t="shared" si="157"/>
        <v>1.8808226424202976E-2</v>
      </c>
      <c r="J3272" s="7">
        <v>1067998.9066279111</v>
      </c>
      <c r="K3272" s="7">
        <v>3301087.5295771831</v>
      </c>
      <c r="L3272" s="7">
        <v>0</v>
      </c>
      <c r="M3272" s="14">
        <f t="shared" si="155"/>
        <v>4369086.4362050947</v>
      </c>
      <c r="N3272" t="s">
        <v>124</v>
      </c>
      <c r="O3272">
        <v>2021</v>
      </c>
      <c r="P3272" t="s">
        <v>155</v>
      </c>
      <c r="Q3272" t="s">
        <v>165</v>
      </c>
      <c r="R3272">
        <v>202103</v>
      </c>
      <c r="S3272" t="s">
        <v>189</v>
      </c>
      <c r="T3272" t="s">
        <v>194</v>
      </c>
    </row>
    <row r="3273" spans="1:20" hidden="1" x14ac:dyDescent="0.3">
      <c r="A3273" s="4" t="s">
        <v>22</v>
      </c>
      <c r="B3273" s="5">
        <v>0</v>
      </c>
      <c r="C3273" s="5">
        <v>0</v>
      </c>
      <c r="D3273" s="5">
        <v>0</v>
      </c>
      <c r="E3273" s="6">
        <f t="shared" si="156"/>
        <v>0</v>
      </c>
      <c r="F3273" s="5">
        <v>0</v>
      </c>
      <c r="G3273" s="5">
        <v>0</v>
      </c>
      <c r="H3273" s="5">
        <v>0</v>
      </c>
      <c r="I3273" s="6">
        <f t="shared" si="157"/>
        <v>0</v>
      </c>
      <c r="J3273" s="7">
        <v>0</v>
      </c>
      <c r="K3273" s="7">
        <v>0</v>
      </c>
      <c r="L3273" s="7">
        <v>0</v>
      </c>
      <c r="M3273" s="14">
        <f t="shared" si="155"/>
        <v>0</v>
      </c>
      <c r="N3273" t="s">
        <v>124</v>
      </c>
      <c r="O3273">
        <v>2021</v>
      </c>
      <c r="P3273" t="s">
        <v>155</v>
      </c>
      <c r="Q3273" t="s">
        <v>165</v>
      </c>
      <c r="R3273">
        <v>202103</v>
      </c>
      <c r="S3273" t="s">
        <v>189</v>
      </c>
      <c r="T3273" t="s">
        <v>194</v>
      </c>
    </row>
    <row r="3274" spans="1:20" hidden="1" x14ac:dyDescent="0.3">
      <c r="A3274" s="4" t="s">
        <v>23</v>
      </c>
      <c r="B3274" s="5">
        <v>0</v>
      </c>
      <c r="C3274" s="5">
        <v>0</v>
      </c>
      <c r="D3274" s="5">
        <v>0</v>
      </c>
      <c r="E3274" s="6">
        <f t="shared" si="156"/>
        <v>0</v>
      </c>
      <c r="F3274" s="5">
        <v>0</v>
      </c>
      <c r="G3274" s="5">
        <v>0</v>
      </c>
      <c r="H3274" s="5">
        <v>0</v>
      </c>
      <c r="I3274" s="6">
        <f t="shared" si="157"/>
        <v>0</v>
      </c>
      <c r="J3274" s="7">
        <v>0</v>
      </c>
      <c r="K3274" s="7">
        <v>0</v>
      </c>
      <c r="L3274" s="7">
        <v>0</v>
      </c>
      <c r="M3274" s="14">
        <f t="shared" si="155"/>
        <v>0</v>
      </c>
      <c r="N3274" t="s">
        <v>124</v>
      </c>
      <c r="O3274">
        <v>2021</v>
      </c>
      <c r="P3274" t="s">
        <v>155</v>
      </c>
      <c r="Q3274" t="s">
        <v>165</v>
      </c>
      <c r="R3274">
        <v>202103</v>
      </c>
      <c r="S3274" t="s">
        <v>189</v>
      </c>
      <c r="T3274" t="s">
        <v>194</v>
      </c>
    </row>
    <row r="3275" spans="1:20" hidden="1" x14ac:dyDescent="0.3">
      <c r="A3275" s="4" t="s">
        <v>24</v>
      </c>
      <c r="B3275" s="5">
        <v>3.7844722047025207E-2</v>
      </c>
      <c r="C3275" s="5">
        <v>0</v>
      </c>
      <c r="D3275" s="5">
        <v>0</v>
      </c>
      <c r="E3275" s="6">
        <f t="shared" si="156"/>
        <v>3.7844722047025207E-2</v>
      </c>
      <c r="F3275" s="5">
        <v>3.7377503256320943E-2</v>
      </c>
      <c r="G3275" s="5">
        <v>0</v>
      </c>
      <c r="H3275" s="5">
        <v>0</v>
      </c>
      <c r="I3275" s="6">
        <f t="shared" si="157"/>
        <v>3.7377503256320943E-2</v>
      </c>
      <c r="J3275" s="7">
        <v>5860799.3491200441</v>
      </c>
      <c r="K3275" s="7">
        <v>0</v>
      </c>
      <c r="L3275" s="7">
        <v>0</v>
      </c>
      <c r="M3275" s="14">
        <f t="shared" ref="M3275:M3338" si="158">SUM(J3275:L3275)</f>
        <v>5860799.3491200441</v>
      </c>
      <c r="N3275" t="s">
        <v>124</v>
      </c>
      <c r="O3275">
        <v>2021</v>
      </c>
      <c r="P3275" t="s">
        <v>155</v>
      </c>
      <c r="Q3275" t="s">
        <v>165</v>
      </c>
      <c r="R3275">
        <v>202103</v>
      </c>
      <c r="S3275" t="s">
        <v>189</v>
      </c>
      <c r="T3275" t="s">
        <v>194</v>
      </c>
    </row>
    <row r="3276" spans="1:20" hidden="1" x14ac:dyDescent="0.3">
      <c r="A3276" s="4" t="s">
        <v>25</v>
      </c>
      <c r="B3276" s="5">
        <v>8.7196222877657548E-4</v>
      </c>
      <c r="C3276" s="5">
        <v>0</v>
      </c>
      <c r="D3276" s="5">
        <v>0</v>
      </c>
      <c r="E3276" s="6">
        <f t="shared" si="156"/>
        <v>8.7196222877657548E-4</v>
      </c>
      <c r="F3276" s="5">
        <v>7.4739619609421187E-3</v>
      </c>
      <c r="G3276" s="5">
        <v>0</v>
      </c>
      <c r="H3276" s="5">
        <v>0</v>
      </c>
      <c r="I3276" s="6">
        <f t="shared" si="157"/>
        <v>7.4739619609421187E-3</v>
      </c>
      <c r="J3276" s="7">
        <v>135035.88839999959</v>
      </c>
      <c r="K3276" s="7">
        <v>0</v>
      </c>
      <c r="L3276" s="7">
        <v>0</v>
      </c>
      <c r="M3276" s="14">
        <f t="shared" si="158"/>
        <v>135035.88839999959</v>
      </c>
      <c r="N3276" t="s">
        <v>124</v>
      </c>
      <c r="O3276">
        <v>2021</v>
      </c>
      <c r="P3276" t="s">
        <v>155</v>
      </c>
      <c r="Q3276" t="s">
        <v>165</v>
      </c>
      <c r="R3276">
        <v>202103</v>
      </c>
      <c r="S3276" t="s">
        <v>189</v>
      </c>
      <c r="T3276" t="s">
        <v>194</v>
      </c>
    </row>
    <row r="3277" spans="1:20" hidden="1" x14ac:dyDescent="0.3">
      <c r="A3277" s="4" t="s">
        <v>26</v>
      </c>
      <c r="B3277" s="5">
        <v>2.4695979667490767E-2</v>
      </c>
      <c r="C3277" s="5">
        <v>2.6622963017759727E-2</v>
      </c>
      <c r="D3277" s="5">
        <v>0</v>
      </c>
      <c r="E3277" s="6">
        <f t="shared" si="156"/>
        <v>5.1318942685250495E-2</v>
      </c>
      <c r="F3277" s="5">
        <v>1.3074342176906869E-2</v>
      </c>
      <c r="G3277" s="5">
        <v>3.8032804311085326E-3</v>
      </c>
      <c r="H3277" s="5">
        <v>0</v>
      </c>
      <c r="I3277" s="6">
        <f t="shared" si="157"/>
        <v>1.68776226080154E-2</v>
      </c>
      <c r="J3277" s="7">
        <v>3824527.5359999994</v>
      </c>
      <c r="K3277" s="7">
        <v>4122948.6144000026</v>
      </c>
      <c r="L3277" s="7">
        <v>0</v>
      </c>
      <c r="M3277" s="14">
        <f t="shared" si="158"/>
        <v>7947476.1504000016</v>
      </c>
      <c r="N3277" t="s">
        <v>124</v>
      </c>
      <c r="O3277">
        <v>2021</v>
      </c>
      <c r="P3277" t="s">
        <v>155</v>
      </c>
      <c r="Q3277" t="s">
        <v>165</v>
      </c>
      <c r="R3277">
        <v>202103</v>
      </c>
      <c r="S3277" t="s">
        <v>189</v>
      </c>
      <c r="T3277" t="s">
        <v>194</v>
      </c>
    </row>
    <row r="3278" spans="1:20" hidden="1" x14ac:dyDescent="0.3">
      <c r="A3278" s="4" t="s">
        <v>27</v>
      </c>
      <c r="B3278" s="5">
        <v>5.875048506594404E-2</v>
      </c>
      <c r="C3278" s="5">
        <v>1.5544875426008549E-2</v>
      </c>
      <c r="D3278" s="5">
        <v>0</v>
      </c>
      <c r="E3278" s="6">
        <f t="shared" si="156"/>
        <v>7.4295360491952595E-2</v>
      </c>
      <c r="F3278" s="5">
        <v>4.8006232933261797E-2</v>
      </c>
      <c r="G3278" s="5">
        <v>6.8580332761802431E-3</v>
      </c>
      <c r="H3278" s="5">
        <v>0</v>
      </c>
      <c r="I3278" s="6">
        <f t="shared" si="157"/>
        <v>5.4864266209442042E-2</v>
      </c>
      <c r="J3278" s="7">
        <v>9098357.3404799849</v>
      </c>
      <c r="K3278" s="7">
        <v>2407347.4675200004</v>
      </c>
      <c r="L3278" s="7">
        <v>0</v>
      </c>
      <c r="M3278" s="14">
        <f t="shared" si="158"/>
        <v>11505704.807999985</v>
      </c>
      <c r="N3278" t="s">
        <v>124</v>
      </c>
      <c r="O3278">
        <v>2021</v>
      </c>
      <c r="P3278" t="s">
        <v>155</v>
      </c>
      <c r="Q3278" t="s">
        <v>165</v>
      </c>
      <c r="R3278">
        <v>202103</v>
      </c>
      <c r="S3278" t="s">
        <v>189</v>
      </c>
      <c r="T3278" t="s">
        <v>194</v>
      </c>
    </row>
    <row r="3279" spans="1:20" hidden="1" x14ac:dyDescent="0.3">
      <c r="A3279" s="4" t="s">
        <v>28</v>
      </c>
      <c r="B3279" s="5">
        <v>0</v>
      </c>
      <c r="C3279" s="5">
        <v>0</v>
      </c>
      <c r="D3279" s="5">
        <v>0</v>
      </c>
      <c r="E3279" s="6">
        <f t="shared" si="156"/>
        <v>0</v>
      </c>
      <c r="F3279" s="5">
        <v>0</v>
      </c>
      <c r="G3279" s="5">
        <v>0</v>
      </c>
      <c r="H3279" s="5">
        <v>0</v>
      </c>
      <c r="I3279" s="6">
        <f t="shared" si="157"/>
        <v>0</v>
      </c>
      <c r="J3279" s="7">
        <v>0</v>
      </c>
      <c r="K3279" s="7">
        <v>0</v>
      </c>
      <c r="L3279" s="7">
        <v>0</v>
      </c>
      <c r="M3279" s="14">
        <f t="shared" si="158"/>
        <v>0</v>
      </c>
      <c r="N3279" t="s">
        <v>124</v>
      </c>
      <c r="O3279">
        <v>2021</v>
      </c>
      <c r="P3279" t="s">
        <v>155</v>
      </c>
      <c r="Q3279" t="s">
        <v>165</v>
      </c>
      <c r="R3279">
        <v>202103</v>
      </c>
      <c r="S3279" t="s">
        <v>189</v>
      </c>
      <c r="T3279" t="s">
        <v>194</v>
      </c>
    </row>
    <row r="3280" spans="1:20" hidden="1" x14ac:dyDescent="0.3">
      <c r="A3280" s="4" t="s">
        <v>29</v>
      </c>
      <c r="B3280" s="5">
        <v>5.6665635214898626E-2</v>
      </c>
      <c r="C3280" s="5">
        <v>0</v>
      </c>
      <c r="D3280" s="5">
        <v>0</v>
      </c>
      <c r="E3280" s="6">
        <f t="shared" si="156"/>
        <v>5.6665635214898626E-2</v>
      </c>
      <c r="F3280" s="5">
        <v>7.7024122308274892E-2</v>
      </c>
      <c r="G3280" s="5">
        <v>0</v>
      </c>
      <c r="H3280" s="5">
        <v>0</v>
      </c>
      <c r="I3280" s="6">
        <f t="shared" si="157"/>
        <v>7.7024122308274892E-2</v>
      </c>
      <c r="J3280" s="7">
        <v>8775488.3645937741</v>
      </c>
      <c r="K3280" s="7">
        <v>0</v>
      </c>
      <c r="L3280" s="7">
        <v>0</v>
      </c>
      <c r="M3280" s="14">
        <f t="shared" si="158"/>
        <v>8775488.3645937741</v>
      </c>
      <c r="N3280" t="s">
        <v>124</v>
      </c>
      <c r="O3280">
        <v>2021</v>
      </c>
      <c r="P3280" t="s">
        <v>155</v>
      </c>
      <c r="Q3280" t="s">
        <v>165</v>
      </c>
      <c r="R3280">
        <v>202103</v>
      </c>
      <c r="S3280" t="s">
        <v>189</v>
      </c>
      <c r="T3280" t="s">
        <v>194</v>
      </c>
    </row>
    <row r="3281" spans="1:20" hidden="1" x14ac:dyDescent="0.3">
      <c r="A3281" s="4" t="s">
        <v>30</v>
      </c>
      <c r="B3281" s="5">
        <v>3.2463348753552159E-3</v>
      </c>
      <c r="C3281" s="5">
        <v>0</v>
      </c>
      <c r="D3281" s="5">
        <v>0</v>
      </c>
      <c r="E3281" s="6">
        <f t="shared" si="156"/>
        <v>3.2463348753552159E-3</v>
      </c>
      <c r="F3281" s="5">
        <v>2.434751156516412E-3</v>
      </c>
      <c r="G3281" s="5">
        <v>0</v>
      </c>
      <c r="H3281" s="5">
        <v>0</v>
      </c>
      <c r="I3281" s="6">
        <f t="shared" si="157"/>
        <v>2.434751156516412E-3</v>
      </c>
      <c r="J3281" s="7">
        <v>502741.63200000033</v>
      </c>
      <c r="K3281" s="7">
        <v>0</v>
      </c>
      <c r="L3281" s="7">
        <v>0</v>
      </c>
      <c r="M3281" s="14">
        <f t="shared" si="158"/>
        <v>502741.63200000033</v>
      </c>
      <c r="N3281" t="s">
        <v>124</v>
      </c>
      <c r="O3281">
        <v>2021</v>
      </c>
      <c r="P3281" t="s">
        <v>155</v>
      </c>
      <c r="Q3281" t="s">
        <v>165</v>
      </c>
      <c r="R3281">
        <v>202103</v>
      </c>
      <c r="S3281" t="s">
        <v>189</v>
      </c>
      <c r="T3281" t="s">
        <v>194</v>
      </c>
    </row>
    <row r="3282" spans="1:20" hidden="1" x14ac:dyDescent="0.3">
      <c r="A3282" s="4" t="s">
        <v>31</v>
      </c>
      <c r="B3282" s="5">
        <v>4.311015049917704E-2</v>
      </c>
      <c r="C3282" s="5">
        <v>0</v>
      </c>
      <c r="D3282" s="5">
        <v>0</v>
      </c>
      <c r="E3282" s="6">
        <f t="shared" si="156"/>
        <v>4.311015049917704E-2</v>
      </c>
      <c r="F3282" s="5">
        <v>1.0241341760588536E-2</v>
      </c>
      <c r="G3282" s="5">
        <v>0</v>
      </c>
      <c r="H3282" s="5">
        <v>0</v>
      </c>
      <c r="I3282" s="6">
        <f t="shared" si="157"/>
        <v>1.0241341760588536E-2</v>
      </c>
      <c r="J3282" s="7">
        <v>6676226.6524799978</v>
      </c>
      <c r="K3282" s="7">
        <v>0</v>
      </c>
      <c r="L3282" s="7">
        <v>0</v>
      </c>
      <c r="M3282" s="14">
        <f t="shared" si="158"/>
        <v>6676226.6524799978</v>
      </c>
      <c r="N3282" t="s">
        <v>124</v>
      </c>
      <c r="O3282">
        <v>2021</v>
      </c>
      <c r="P3282" t="s">
        <v>155</v>
      </c>
      <c r="Q3282" t="s">
        <v>165</v>
      </c>
      <c r="R3282">
        <v>202103</v>
      </c>
      <c r="S3282" t="s">
        <v>189</v>
      </c>
      <c r="T3282" t="s">
        <v>194</v>
      </c>
    </row>
    <row r="3283" spans="1:20" hidden="1" x14ac:dyDescent="0.3">
      <c r="A3283" s="4" t="s">
        <v>32</v>
      </c>
      <c r="B3283" s="5">
        <v>3.87824181437013E-2</v>
      </c>
      <c r="C3283" s="5">
        <v>5.9268292243801396E-2</v>
      </c>
      <c r="D3283" s="5">
        <v>1.9391209071850556E-2</v>
      </c>
      <c r="E3283" s="6">
        <f t="shared" si="156"/>
        <v>0.11744191945935326</v>
      </c>
      <c r="F3283" s="5">
        <v>3.7531372397130766E-2</v>
      </c>
      <c r="G3283" s="5">
        <v>9.3828430992825042E-3</v>
      </c>
      <c r="H3283" s="5">
        <v>1.8765686198565001E-2</v>
      </c>
      <c r="I3283" s="6">
        <f t="shared" si="157"/>
        <v>6.5679901694978268E-2</v>
      </c>
      <c r="J3283" s="7">
        <v>6006015.0721010091</v>
      </c>
      <c r="K3283" s="7">
        <v>9178547.2271221839</v>
      </c>
      <c r="L3283" s="7">
        <v>3003007.5360504915</v>
      </c>
      <c r="M3283" s="14">
        <f t="shared" si="158"/>
        <v>18187569.835273683</v>
      </c>
      <c r="N3283" t="s">
        <v>124</v>
      </c>
      <c r="O3283">
        <v>2021</v>
      </c>
      <c r="P3283" t="s">
        <v>156</v>
      </c>
      <c r="Q3283" t="s">
        <v>165</v>
      </c>
      <c r="R3283">
        <v>202103</v>
      </c>
      <c r="S3283" t="s">
        <v>189</v>
      </c>
      <c r="T3283" t="s">
        <v>195</v>
      </c>
    </row>
    <row r="3284" spans="1:20" hidden="1" x14ac:dyDescent="0.3">
      <c r="A3284" s="4" t="s">
        <v>33</v>
      </c>
      <c r="B3284" s="5">
        <v>0</v>
      </c>
      <c r="C3284" s="5">
        <v>0</v>
      </c>
      <c r="D3284" s="5">
        <v>0</v>
      </c>
      <c r="E3284" s="6">
        <f t="shared" si="156"/>
        <v>0</v>
      </c>
      <c r="F3284" s="5">
        <v>0</v>
      </c>
      <c r="G3284" s="5">
        <v>0</v>
      </c>
      <c r="H3284" s="5">
        <v>0</v>
      </c>
      <c r="I3284" s="6">
        <f t="shared" si="157"/>
        <v>0</v>
      </c>
      <c r="J3284" s="7">
        <v>0</v>
      </c>
      <c r="K3284" s="7">
        <v>0</v>
      </c>
      <c r="L3284" s="7">
        <v>0</v>
      </c>
      <c r="M3284" s="14">
        <f t="shared" si="158"/>
        <v>0</v>
      </c>
      <c r="N3284" t="s">
        <v>124</v>
      </c>
      <c r="O3284">
        <v>2021</v>
      </c>
      <c r="P3284" t="s">
        <v>156</v>
      </c>
      <c r="Q3284" t="s">
        <v>165</v>
      </c>
      <c r="R3284">
        <v>202103</v>
      </c>
      <c r="S3284" t="s">
        <v>189</v>
      </c>
      <c r="T3284" t="s">
        <v>195</v>
      </c>
    </row>
    <row r="3285" spans="1:20" hidden="1" x14ac:dyDescent="0.3">
      <c r="A3285" s="4" t="s">
        <v>34</v>
      </c>
      <c r="B3285" s="5">
        <v>9.0707989626415464E-2</v>
      </c>
      <c r="C3285" s="5">
        <v>1.6402891433347975E-2</v>
      </c>
      <c r="D3285" s="5">
        <v>3.9366939440035218E-3</v>
      </c>
      <c r="E3285" s="6">
        <f t="shared" si="156"/>
        <v>0.11104757500376695</v>
      </c>
      <c r="F3285" s="5">
        <v>1.968346972001769E-2</v>
      </c>
      <c r="G3285" s="5">
        <v>9.8417348600088207E-3</v>
      </c>
      <c r="H3285" s="5">
        <v>1.968346972001769E-2</v>
      </c>
      <c r="I3285" s="6">
        <f t="shared" si="157"/>
        <v>4.9208674300044206E-2</v>
      </c>
      <c r="J3285" s="7">
        <v>14047436.414036907</v>
      </c>
      <c r="K3285" s="7">
        <v>2540223.5830084737</v>
      </c>
      <c r="L3285" s="7">
        <v>609653.65992203716</v>
      </c>
      <c r="M3285" s="14">
        <f t="shared" si="158"/>
        <v>17197313.656967416</v>
      </c>
      <c r="N3285" t="s">
        <v>124</v>
      </c>
      <c r="O3285">
        <v>2021</v>
      </c>
      <c r="P3285" t="s">
        <v>156</v>
      </c>
      <c r="Q3285" t="s">
        <v>165</v>
      </c>
      <c r="R3285">
        <v>202103</v>
      </c>
      <c r="S3285" t="s">
        <v>189</v>
      </c>
      <c r="T3285" t="s">
        <v>195</v>
      </c>
    </row>
    <row r="3286" spans="1:20" hidden="1" x14ac:dyDescent="0.3">
      <c r="A3286" s="4" t="s">
        <v>35</v>
      </c>
      <c r="B3286" s="5">
        <v>0</v>
      </c>
      <c r="C3286" s="5">
        <v>0</v>
      </c>
      <c r="D3286" s="5">
        <v>0</v>
      </c>
      <c r="E3286" s="6">
        <f t="shared" si="156"/>
        <v>0</v>
      </c>
      <c r="F3286" s="5">
        <v>0</v>
      </c>
      <c r="G3286" s="5">
        <v>0</v>
      </c>
      <c r="H3286" s="5">
        <v>0</v>
      </c>
      <c r="I3286" s="6">
        <f t="shared" si="157"/>
        <v>0</v>
      </c>
      <c r="J3286" s="7">
        <v>0</v>
      </c>
      <c r="K3286" s="7">
        <v>0</v>
      </c>
      <c r="L3286" s="7">
        <v>0</v>
      </c>
      <c r="M3286" s="14">
        <f t="shared" si="158"/>
        <v>0</v>
      </c>
      <c r="N3286" t="s">
        <v>124</v>
      </c>
      <c r="O3286">
        <v>2021</v>
      </c>
      <c r="P3286" t="s">
        <v>156</v>
      </c>
      <c r="Q3286" t="s">
        <v>165</v>
      </c>
      <c r="R3286">
        <v>202103</v>
      </c>
      <c r="S3286" t="s">
        <v>189</v>
      </c>
      <c r="T3286" t="s">
        <v>195</v>
      </c>
    </row>
    <row r="3287" spans="1:20" hidden="1" x14ac:dyDescent="0.3">
      <c r="A3287" s="4" t="s">
        <v>36</v>
      </c>
      <c r="B3287" s="5">
        <v>1.271136965551581E-2</v>
      </c>
      <c r="C3287" s="5">
        <v>0</v>
      </c>
      <c r="D3287" s="5">
        <v>3.081544158912923E-3</v>
      </c>
      <c r="E3287" s="6">
        <f t="shared" si="156"/>
        <v>1.5792913814428731E-2</v>
      </c>
      <c r="F3287" s="5">
        <v>7.703860397282331E-3</v>
      </c>
      <c r="G3287" s="5">
        <v>0</v>
      </c>
      <c r="H3287" s="5">
        <v>1.5407720794564593E-2</v>
      </c>
      <c r="I3287" s="6">
        <f t="shared" si="157"/>
        <v>2.3111581191846923E-2</v>
      </c>
      <c r="J3287" s="7">
        <v>1968538.3581600012</v>
      </c>
      <c r="K3287" s="7">
        <v>0</v>
      </c>
      <c r="L3287" s="7">
        <v>477221.42016000091</v>
      </c>
      <c r="M3287" s="14">
        <f t="shared" si="158"/>
        <v>2445759.7783200024</v>
      </c>
      <c r="N3287" t="s">
        <v>124</v>
      </c>
      <c r="O3287">
        <v>2021</v>
      </c>
      <c r="P3287" t="s">
        <v>156</v>
      </c>
      <c r="Q3287" t="s">
        <v>165</v>
      </c>
      <c r="R3287">
        <v>202103</v>
      </c>
      <c r="S3287" t="s">
        <v>189</v>
      </c>
      <c r="T3287" t="s">
        <v>195</v>
      </c>
    </row>
    <row r="3288" spans="1:20" hidden="1" x14ac:dyDescent="0.3">
      <c r="A3288" s="4" t="s">
        <v>37</v>
      </c>
      <c r="B3288" s="5">
        <v>1.1133751976928076E-2</v>
      </c>
      <c r="C3288" s="5">
        <v>5.2597865876387231E-3</v>
      </c>
      <c r="D3288" s="5">
        <v>0</v>
      </c>
      <c r="E3288" s="6">
        <f t="shared" si="156"/>
        <v>1.6393538564566799E-2</v>
      </c>
      <c r="F3288" s="5">
        <v>1.267518780515086E-2</v>
      </c>
      <c r="G3288" s="5">
        <v>4.9310499259113058E-3</v>
      </c>
      <c r="H3288" s="5">
        <v>0</v>
      </c>
      <c r="I3288" s="6">
        <f t="shared" si="157"/>
        <v>1.7606237731062166E-2</v>
      </c>
      <c r="J3288" s="7">
        <v>1724221.5772800008</v>
      </c>
      <c r="K3288" s="7">
        <v>814553.57952000003</v>
      </c>
      <c r="L3288" s="7">
        <v>0</v>
      </c>
      <c r="M3288" s="14">
        <f t="shared" si="158"/>
        <v>2538775.1568000009</v>
      </c>
      <c r="N3288" t="s">
        <v>124</v>
      </c>
      <c r="O3288">
        <v>2021</v>
      </c>
      <c r="P3288" t="s">
        <v>154</v>
      </c>
      <c r="Q3288" t="s">
        <v>164</v>
      </c>
      <c r="R3288">
        <v>202103</v>
      </c>
      <c r="S3288" t="s">
        <v>189</v>
      </c>
      <c r="T3288" t="s">
        <v>196</v>
      </c>
    </row>
    <row r="3289" spans="1:20" hidden="1" x14ac:dyDescent="0.3">
      <c r="A3289" s="4" t="s">
        <v>38</v>
      </c>
      <c r="B3289" s="5">
        <v>7.5252139253427688E-3</v>
      </c>
      <c r="C3289" s="5">
        <v>0</v>
      </c>
      <c r="D3289" s="5">
        <v>0</v>
      </c>
      <c r="E3289" s="6">
        <f t="shared" si="156"/>
        <v>7.5252139253427688E-3</v>
      </c>
      <c r="F3289" s="5">
        <v>1.003361856712367E-2</v>
      </c>
      <c r="G3289" s="5">
        <v>0</v>
      </c>
      <c r="H3289" s="5">
        <v>0</v>
      </c>
      <c r="I3289" s="6">
        <f t="shared" si="157"/>
        <v>1.003361856712367E-2</v>
      </c>
      <c r="J3289" s="7">
        <v>1165387.5755999987</v>
      </c>
      <c r="K3289" s="7">
        <v>0</v>
      </c>
      <c r="L3289" s="7">
        <v>0</v>
      </c>
      <c r="M3289" s="14">
        <f t="shared" si="158"/>
        <v>1165387.5755999987</v>
      </c>
      <c r="N3289" t="s">
        <v>124</v>
      </c>
      <c r="O3289">
        <v>2021</v>
      </c>
      <c r="P3289" t="s">
        <v>154</v>
      </c>
      <c r="Q3289" t="s">
        <v>164</v>
      </c>
      <c r="R3289">
        <v>202103</v>
      </c>
      <c r="S3289" t="s">
        <v>189</v>
      </c>
      <c r="T3289" t="s">
        <v>196</v>
      </c>
    </row>
    <row r="3290" spans="1:20" hidden="1" x14ac:dyDescent="0.3">
      <c r="A3290" s="4" t="s">
        <v>39</v>
      </c>
      <c r="B3290" s="5">
        <v>0</v>
      </c>
      <c r="C3290" s="5">
        <v>0</v>
      </c>
      <c r="D3290" s="5">
        <v>0</v>
      </c>
      <c r="E3290" s="6">
        <f t="shared" si="156"/>
        <v>0</v>
      </c>
      <c r="F3290" s="5">
        <v>0</v>
      </c>
      <c r="G3290" s="5">
        <v>0</v>
      </c>
      <c r="H3290" s="5">
        <v>0</v>
      </c>
      <c r="I3290" s="6">
        <f t="shared" si="157"/>
        <v>0</v>
      </c>
      <c r="J3290" s="7">
        <v>0</v>
      </c>
      <c r="K3290" s="7">
        <v>0</v>
      </c>
      <c r="L3290" s="7">
        <v>0</v>
      </c>
      <c r="M3290" s="14">
        <f t="shared" si="158"/>
        <v>0</v>
      </c>
      <c r="N3290" t="s">
        <v>124</v>
      </c>
      <c r="O3290">
        <v>2021</v>
      </c>
      <c r="P3290" t="s">
        <v>154</v>
      </c>
      <c r="Q3290" t="s">
        <v>164</v>
      </c>
      <c r="R3290">
        <v>202103</v>
      </c>
      <c r="S3290" t="s">
        <v>189</v>
      </c>
      <c r="T3290" t="s">
        <v>196</v>
      </c>
    </row>
    <row r="3291" spans="1:20" hidden="1" x14ac:dyDescent="0.3">
      <c r="A3291" s="4" t="s">
        <v>40</v>
      </c>
      <c r="B3291" s="5">
        <v>6.6748989574682855E-4</v>
      </c>
      <c r="C3291" s="5">
        <v>0</v>
      </c>
      <c r="D3291" s="5">
        <v>0</v>
      </c>
      <c r="E3291" s="6">
        <f t="shared" si="156"/>
        <v>6.6748989574682855E-4</v>
      </c>
      <c r="F3291" s="5">
        <v>1.0012348436202433E-2</v>
      </c>
      <c r="G3291" s="5">
        <v>0</v>
      </c>
      <c r="H3291" s="5">
        <v>0</v>
      </c>
      <c r="I3291" s="6">
        <f t="shared" si="157"/>
        <v>1.0012348436202433E-2</v>
      </c>
      <c r="J3291" s="7">
        <v>103370.40768000016</v>
      </c>
      <c r="K3291" s="7">
        <v>0</v>
      </c>
      <c r="L3291" s="7">
        <v>0</v>
      </c>
      <c r="M3291" s="14">
        <f t="shared" si="158"/>
        <v>103370.40768000016</v>
      </c>
      <c r="N3291" t="s">
        <v>124</v>
      </c>
      <c r="O3291">
        <v>2021</v>
      </c>
      <c r="P3291" t="s">
        <v>154</v>
      </c>
      <c r="Q3291" t="s">
        <v>164</v>
      </c>
      <c r="R3291">
        <v>202103</v>
      </c>
      <c r="S3291" t="s">
        <v>189</v>
      </c>
      <c r="T3291" t="s">
        <v>196</v>
      </c>
    </row>
    <row r="3292" spans="1:20" hidden="1" x14ac:dyDescent="0.3">
      <c r="A3292" s="4" t="s">
        <v>41</v>
      </c>
      <c r="B3292" s="5">
        <v>1.6511980006359762E-2</v>
      </c>
      <c r="C3292" s="5">
        <v>0</v>
      </c>
      <c r="D3292" s="5">
        <v>0</v>
      </c>
      <c r="E3292" s="6">
        <f t="shared" si="156"/>
        <v>1.6511980006359762E-2</v>
      </c>
      <c r="F3292" s="5">
        <v>1.4358243483791113E-2</v>
      </c>
      <c r="G3292" s="5">
        <v>0</v>
      </c>
      <c r="H3292" s="5">
        <v>0</v>
      </c>
      <c r="I3292" s="6">
        <f t="shared" si="157"/>
        <v>1.4358243483791113E-2</v>
      </c>
      <c r="J3292" s="7">
        <v>2557117.5170399994</v>
      </c>
      <c r="K3292" s="7">
        <v>0</v>
      </c>
      <c r="L3292" s="7">
        <v>0</v>
      </c>
      <c r="M3292" s="14">
        <f t="shared" si="158"/>
        <v>2557117.5170399994</v>
      </c>
      <c r="N3292" t="s">
        <v>124</v>
      </c>
      <c r="O3292">
        <v>2021</v>
      </c>
      <c r="P3292" t="s">
        <v>154</v>
      </c>
      <c r="Q3292" t="s">
        <v>164</v>
      </c>
      <c r="R3292">
        <v>202103</v>
      </c>
      <c r="S3292" t="s">
        <v>189</v>
      </c>
      <c r="T3292" t="s">
        <v>196</v>
      </c>
    </row>
    <row r="3293" spans="1:20" hidden="1" x14ac:dyDescent="0.3">
      <c r="A3293" s="4" t="s">
        <v>42</v>
      </c>
      <c r="B3293" s="5">
        <v>8.1282221369599061E-3</v>
      </c>
      <c r="C3293" s="5">
        <v>4.030719979973456E-3</v>
      </c>
      <c r="D3293" s="5">
        <v>0</v>
      </c>
      <c r="E3293" s="6">
        <f t="shared" si="156"/>
        <v>1.2158942116933361E-2</v>
      </c>
      <c r="F3293" s="5">
        <v>1.2834034953094601E-2</v>
      </c>
      <c r="G3293" s="5">
        <v>2.9493073024196015E-3</v>
      </c>
      <c r="H3293" s="5">
        <v>0</v>
      </c>
      <c r="I3293" s="6">
        <f t="shared" si="157"/>
        <v>1.5783342255514202E-2</v>
      </c>
      <c r="J3293" s="7">
        <v>1258772.0673600028</v>
      </c>
      <c r="K3293" s="7">
        <v>624214.94352000009</v>
      </c>
      <c r="L3293" s="7">
        <v>0</v>
      </c>
      <c r="M3293" s="14">
        <f t="shared" si="158"/>
        <v>1882987.0108800028</v>
      </c>
      <c r="N3293" t="s">
        <v>124</v>
      </c>
      <c r="O3293">
        <v>2021</v>
      </c>
      <c r="P3293" t="s">
        <v>154</v>
      </c>
      <c r="Q3293" t="s">
        <v>164</v>
      </c>
      <c r="R3293">
        <v>202103</v>
      </c>
      <c r="S3293" t="s">
        <v>189</v>
      </c>
      <c r="T3293" t="s">
        <v>196</v>
      </c>
    </row>
    <row r="3294" spans="1:20" hidden="1" x14ac:dyDescent="0.3">
      <c r="A3294" s="4" t="s">
        <v>43</v>
      </c>
      <c r="B3294" s="5">
        <v>1.0733722663616399E-2</v>
      </c>
      <c r="C3294" s="5">
        <v>0</v>
      </c>
      <c r="D3294" s="5">
        <v>4.9937063009335529E-3</v>
      </c>
      <c r="E3294" s="6">
        <f t="shared" si="156"/>
        <v>1.5727428964549952E-2</v>
      </c>
      <c r="F3294" s="5">
        <v>3.2040963174974338E-3</v>
      </c>
      <c r="G3294" s="5">
        <v>0</v>
      </c>
      <c r="H3294" s="5">
        <v>4.7559107627938631E-3</v>
      </c>
      <c r="I3294" s="6">
        <f t="shared" si="157"/>
        <v>7.960007080291296E-3</v>
      </c>
      <c r="J3294" s="7">
        <v>1662271.2864000001</v>
      </c>
      <c r="K3294" s="7">
        <v>0</v>
      </c>
      <c r="L3294" s="7">
        <v>773347.22135999997</v>
      </c>
      <c r="M3294" s="14">
        <f t="shared" si="158"/>
        <v>2435618.5077599999</v>
      </c>
      <c r="N3294" t="s">
        <v>124</v>
      </c>
      <c r="O3294">
        <v>2021</v>
      </c>
      <c r="P3294" t="s">
        <v>157</v>
      </c>
      <c r="Q3294" t="s">
        <v>164</v>
      </c>
      <c r="R3294">
        <v>202103</v>
      </c>
      <c r="S3294" t="s">
        <v>189</v>
      </c>
      <c r="T3294" t="s">
        <v>197</v>
      </c>
    </row>
    <row r="3295" spans="1:20" hidden="1" x14ac:dyDescent="0.3">
      <c r="A3295" s="4" t="s">
        <v>45</v>
      </c>
      <c r="B3295" s="5">
        <v>4.2701824326286022E-3</v>
      </c>
      <c r="C3295" s="5">
        <v>0</v>
      </c>
      <c r="D3295" s="5">
        <v>5.7335674400099202E-3</v>
      </c>
      <c r="E3295" s="6">
        <f t="shared" si="156"/>
        <v>1.0003749872638523E-2</v>
      </c>
      <c r="F3295" s="5">
        <v>6.1647175193432317E-3</v>
      </c>
      <c r="G3295" s="5">
        <v>0</v>
      </c>
      <c r="H3295" s="5">
        <v>5.460540419057071E-3</v>
      </c>
      <c r="I3295" s="6">
        <f t="shared" si="157"/>
        <v>1.1625257938400302E-2</v>
      </c>
      <c r="J3295" s="7">
        <v>661299.14735999983</v>
      </c>
      <c r="K3295" s="7">
        <v>0</v>
      </c>
      <c r="L3295" s="7">
        <v>887925.35664000036</v>
      </c>
      <c r="M3295" s="14">
        <f t="shared" si="158"/>
        <v>1549224.5040000002</v>
      </c>
      <c r="N3295" t="s">
        <v>124</v>
      </c>
      <c r="O3295">
        <v>2021</v>
      </c>
      <c r="P3295" t="s">
        <v>157</v>
      </c>
      <c r="Q3295" t="s">
        <v>164</v>
      </c>
      <c r="R3295">
        <v>202103</v>
      </c>
      <c r="S3295" t="s">
        <v>189</v>
      </c>
      <c r="T3295" t="s">
        <v>197</v>
      </c>
    </row>
    <row r="3296" spans="1:20" hidden="1" x14ac:dyDescent="0.3">
      <c r="A3296" s="4" t="s">
        <v>168</v>
      </c>
      <c r="B3296" s="5">
        <v>4.7327172689701508E-3</v>
      </c>
      <c r="C3296" s="5">
        <v>0</v>
      </c>
      <c r="D3296" s="5">
        <v>2.3663586344850843E-2</v>
      </c>
      <c r="E3296" s="6">
        <f t="shared" si="156"/>
        <v>2.8396303613820992E-2</v>
      </c>
      <c r="F3296" s="5">
        <v>3.7861738151761547E-2</v>
      </c>
      <c r="G3296" s="5">
        <v>0</v>
      </c>
      <c r="H3296" s="5">
        <v>1.8930869075880701E-2</v>
      </c>
      <c r="I3296" s="6">
        <f t="shared" si="157"/>
        <v>5.6792607227642247E-2</v>
      </c>
      <c r="J3296" s="7">
        <v>732929.31719999912</v>
      </c>
      <c r="K3296" s="7">
        <v>0</v>
      </c>
      <c r="L3296" s="7">
        <v>3664646.5860000025</v>
      </c>
      <c r="M3296" s="14">
        <f t="shared" si="158"/>
        <v>4397575.9032000015</v>
      </c>
      <c r="N3296" t="s">
        <v>124</v>
      </c>
      <c r="O3296">
        <v>2021</v>
      </c>
      <c r="P3296" t="s">
        <v>157</v>
      </c>
      <c r="Q3296" t="s">
        <v>164</v>
      </c>
      <c r="R3296">
        <v>202103</v>
      </c>
      <c r="S3296" t="s">
        <v>189</v>
      </c>
      <c r="T3296" t="s">
        <v>197</v>
      </c>
    </row>
    <row r="3297" spans="1:20" hidden="1" x14ac:dyDescent="0.3">
      <c r="A3297" s="4" t="s">
        <v>46</v>
      </c>
      <c r="B3297" s="5">
        <v>2.896358253105025E-4</v>
      </c>
      <c r="C3297" s="5">
        <v>1.3142225573464051E-2</v>
      </c>
      <c r="D3297" s="5">
        <v>2.31708660248402E-3</v>
      </c>
      <c r="E3297" s="6">
        <f t="shared" si="156"/>
        <v>1.5748948001258572E-2</v>
      </c>
      <c r="F3297" s="5">
        <v>2.172268689828769E-3</v>
      </c>
      <c r="G3297" s="5">
        <v>2.172268689828769E-3</v>
      </c>
      <c r="H3297" s="5">
        <v>2.172268689828769E-3</v>
      </c>
      <c r="I3297" s="6">
        <f t="shared" si="157"/>
        <v>6.5168060694863073E-3</v>
      </c>
      <c r="J3297" s="7">
        <v>44854.272000000004</v>
      </c>
      <c r="K3297" s="7">
        <v>2035262.5920000002</v>
      </c>
      <c r="L3297" s="7">
        <v>358834.17600000004</v>
      </c>
      <c r="M3297" s="14">
        <f t="shared" si="158"/>
        <v>2438951.0400000005</v>
      </c>
      <c r="N3297" t="s">
        <v>124</v>
      </c>
      <c r="O3297">
        <v>2021</v>
      </c>
      <c r="P3297" t="s">
        <v>157</v>
      </c>
      <c r="Q3297" t="s">
        <v>164</v>
      </c>
      <c r="R3297">
        <v>202103</v>
      </c>
      <c r="S3297" t="s">
        <v>189</v>
      </c>
      <c r="T3297" t="s">
        <v>197</v>
      </c>
    </row>
    <row r="3298" spans="1:20" hidden="1" x14ac:dyDescent="0.3">
      <c r="A3298" s="4" t="s">
        <v>47</v>
      </c>
      <c r="B3298" s="5">
        <v>0</v>
      </c>
      <c r="C3298" s="5">
        <v>0</v>
      </c>
      <c r="D3298" s="5">
        <v>0</v>
      </c>
      <c r="E3298" s="6">
        <f t="shared" si="156"/>
        <v>0</v>
      </c>
      <c r="F3298" s="5">
        <v>0</v>
      </c>
      <c r="G3298" s="5">
        <v>0</v>
      </c>
      <c r="H3298" s="5">
        <v>0</v>
      </c>
      <c r="I3298" s="6">
        <f t="shared" si="157"/>
        <v>0</v>
      </c>
      <c r="J3298" s="7">
        <v>0</v>
      </c>
      <c r="K3298" s="7">
        <v>0</v>
      </c>
      <c r="L3298" s="7">
        <v>0</v>
      </c>
      <c r="M3298" s="14">
        <f t="shared" si="158"/>
        <v>0</v>
      </c>
      <c r="N3298" t="s">
        <v>124</v>
      </c>
      <c r="O3298">
        <v>2021</v>
      </c>
      <c r="P3298" t="s">
        <v>157</v>
      </c>
      <c r="Q3298" t="s">
        <v>164</v>
      </c>
      <c r="R3298">
        <v>202103</v>
      </c>
      <c r="S3298" t="s">
        <v>189</v>
      </c>
      <c r="T3298" t="s">
        <v>197</v>
      </c>
    </row>
    <row r="3299" spans="1:20" hidden="1" x14ac:dyDescent="0.3">
      <c r="A3299" s="4" t="s">
        <v>48</v>
      </c>
      <c r="B3299" s="5">
        <v>0</v>
      </c>
      <c r="C3299" s="5">
        <v>0</v>
      </c>
      <c r="D3299" s="5">
        <v>3.9327114405441638E-3</v>
      </c>
      <c r="E3299" s="6">
        <f t="shared" si="156"/>
        <v>3.9327114405441638E-3</v>
      </c>
      <c r="F3299" s="5">
        <v>0</v>
      </c>
      <c r="G3299" s="5">
        <v>0</v>
      </c>
      <c r="H3299" s="5">
        <v>3.5751922186765157E-3</v>
      </c>
      <c r="I3299" s="6">
        <f t="shared" si="157"/>
        <v>3.5751922186765157E-3</v>
      </c>
      <c r="J3299" s="7">
        <v>0</v>
      </c>
      <c r="K3299" s="7">
        <v>0</v>
      </c>
      <c r="L3299" s="7">
        <v>609036.91200000001</v>
      </c>
      <c r="M3299" s="14">
        <f t="shared" si="158"/>
        <v>609036.91200000001</v>
      </c>
      <c r="N3299" t="s">
        <v>124</v>
      </c>
      <c r="O3299">
        <v>2021</v>
      </c>
      <c r="P3299" t="s">
        <v>157</v>
      </c>
      <c r="Q3299" t="s">
        <v>164</v>
      </c>
      <c r="R3299">
        <v>202103</v>
      </c>
      <c r="S3299" t="s">
        <v>189</v>
      </c>
      <c r="T3299" t="s">
        <v>197</v>
      </c>
    </row>
    <row r="3300" spans="1:20" hidden="1" x14ac:dyDescent="0.3">
      <c r="A3300" s="4" t="s">
        <v>49</v>
      </c>
      <c r="B3300" s="5">
        <v>5.7742371406168226E-3</v>
      </c>
      <c r="C3300" s="5">
        <v>0</v>
      </c>
      <c r="D3300" s="5">
        <v>0</v>
      </c>
      <c r="E3300" s="6">
        <f t="shared" si="156"/>
        <v>5.7742371406168226E-3</v>
      </c>
      <c r="F3300" s="5">
        <v>2.7569710139845924E-2</v>
      </c>
      <c r="G3300" s="5">
        <v>0</v>
      </c>
      <c r="H3300" s="5">
        <v>0</v>
      </c>
      <c r="I3300" s="6">
        <f t="shared" si="157"/>
        <v>2.7569710139845924E-2</v>
      </c>
      <c r="J3300" s="7">
        <v>894223.64453731873</v>
      </c>
      <c r="K3300" s="7">
        <v>0</v>
      </c>
      <c r="L3300" s="7">
        <v>0</v>
      </c>
      <c r="M3300" s="14">
        <f t="shared" si="158"/>
        <v>894223.64453731873</v>
      </c>
      <c r="N3300" t="s">
        <v>124</v>
      </c>
      <c r="O3300">
        <v>2021</v>
      </c>
      <c r="P3300" t="s">
        <v>158</v>
      </c>
      <c r="Q3300" t="s">
        <v>164</v>
      </c>
      <c r="R3300">
        <v>202103</v>
      </c>
      <c r="S3300" t="s">
        <v>189</v>
      </c>
      <c r="T3300" t="s">
        <v>198</v>
      </c>
    </row>
    <row r="3301" spans="1:20" hidden="1" x14ac:dyDescent="0.3">
      <c r="A3301" s="4" t="s">
        <v>50</v>
      </c>
      <c r="B3301" s="5">
        <v>8.0304776004345227E-3</v>
      </c>
      <c r="C3301" s="5">
        <v>0</v>
      </c>
      <c r="D3301" s="5">
        <v>0</v>
      </c>
      <c r="E3301" s="6">
        <f t="shared" si="156"/>
        <v>8.0304776004345227E-3</v>
      </c>
      <c r="F3301" s="5">
        <v>1.829729073516732E-2</v>
      </c>
      <c r="G3301" s="5">
        <v>0</v>
      </c>
      <c r="H3301" s="5">
        <v>0</v>
      </c>
      <c r="I3301" s="6">
        <f t="shared" si="157"/>
        <v>1.829729073516732E-2</v>
      </c>
      <c r="J3301" s="7">
        <v>1243634.9204855615</v>
      </c>
      <c r="K3301" s="7">
        <v>0</v>
      </c>
      <c r="L3301" s="7">
        <v>0</v>
      </c>
      <c r="M3301" s="14">
        <f t="shared" si="158"/>
        <v>1243634.9204855615</v>
      </c>
      <c r="N3301" t="s">
        <v>124</v>
      </c>
      <c r="O3301">
        <v>2021</v>
      </c>
      <c r="P3301" t="s">
        <v>158</v>
      </c>
      <c r="Q3301" t="s">
        <v>164</v>
      </c>
      <c r="R3301">
        <v>202103</v>
      </c>
      <c r="S3301" t="s">
        <v>189</v>
      </c>
      <c r="T3301" t="s">
        <v>198</v>
      </c>
    </row>
    <row r="3302" spans="1:20" hidden="1" x14ac:dyDescent="0.3">
      <c r="A3302" s="4" t="s">
        <v>51</v>
      </c>
      <c r="B3302" s="5">
        <v>5.2421007059081041E-3</v>
      </c>
      <c r="C3302" s="5">
        <v>0</v>
      </c>
      <c r="D3302" s="5">
        <v>0</v>
      </c>
      <c r="E3302" s="6">
        <f t="shared" si="156"/>
        <v>5.2421007059081041E-3</v>
      </c>
      <c r="F3302" s="5">
        <v>7.4887152941544464E-3</v>
      </c>
      <c r="G3302" s="5">
        <v>0</v>
      </c>
      <c r="H3302" s="5">
        <v>0</v>
      </c>
      <c r="I3302" s="6">
        <f t="shared" si="157"/>
        <v>7.4887152941544464E-3</v>
      </c>
      <c r="J3302" s="7">
        <v>811814.66644232813</v>
      </c>
      <c r="K3302" s="7">
        <v>0</v>
      </c>
      <c r="L3302" s="7">
        <v>0</v>
      </c>
      <c r="M3302" s="14">
        <f t="shared" si="158"/>
        <v>811814.66644232813</v>
      </c>
      <c r="N3302" t="s">
        <v>124</v>
      </c>
      <c r="O3302">
        <v>2021</v>
      </c>
      <c r="P3302" t="s">
        <v>158</v>
      </c>
      <c r="Q3302" t="s">
        <v>164</v>
      </c>
      <c r="R3302">
        <v>202103</v>
      </c>
      <c r="S3302" t="s">
        <v>189</v>
      </c>
      <c r="T3302" t="s">
        <v>198</v>
      </c>
    </row>
    <row r="3303" spans="1:20" hidden="1" x14ac:dyDescent="0.3">
      <c r="A3303" s="4" t="s">
        <v>52</v>
      </c>
      <c r="B3303" s="5">
        <v>2.0113488355101603E-2</v>
      </c>
      <c r="C3303" s="5">
        <v>0</v>
      </c>
      <c r="D3303" s="5">
        <v>0</v>
      </c>
      <c r="E3303" s="6">
        <f t="shared" si="156"/>
        <v>2.0113488355101603E-2</v>
      </c>
      <c r="F3303" s="5">
        <v>1.344634319004003E-2</v>
      </c>
      <c r="G3303" s="5">
        <v>0</v>
      </c>
      <c r="H3303" s="5">
        <v>0</v>
      </c>
      <c r="I3303" s="6">
        <f t="shared" si="157"/>
        <v>1.344634319004003E-2</v>
      </c>
      <c r="J3303" s="7">
        <v>3114862.8681600071</v>
      </c>
      <c r="K3303" s="7">
        <v>0</v>
      </c>
      <c r="L3303" s="7">
        <v>0</v>
      </c>
      <c r="M3303" s="14">
        <f t="shared" si="158"/>
        <v>3114862.8681600071</v>
      </c>
      <c r="N3303" t="s">
        <v>124</v>
      </c>
      <c r="O3303">
        <v>2021</v>
      </c>
      <c r="P3303" t="s">
        <v>158</v>
      </c>
      <c r="Q3303" t="s">
        <v>164</v>
      </c>
      <c r="R3303">
        <v>202103</v>
      </c>
      <c r="S3303" t="s">
        <v>189</v>
      </c>
      <c r="T3303" t="s">
        <v>198</v>
      </c>
    </row>
    <row r="3304" spans="1:20" hidden="1" x14ac:dyDescent="0.3">
      <c r="A3304" s="4" t="s">
        <v>53</v>
      </c>
      <c r="B3304" s="5">
        <v>2.1830003005645048E-2</v>
      </c>
      <c r="C3304" s="5">
        <v>0</v>
      </c>
      <c r="D3304" s="5">
        <v>5.6554411931722599E-4</v>
      </c>
      <c r="E3304" s="6">
        <f t="shared" si="156"/>
        <v>2.2395547124962275E-2</v>
      </c>
      <c r="F3304" s="5">
        <v>1.3573058863613393E-2</v>
      </c>
      <c r="G3304" s="5">
        <v>0</v>
      </c>
      <c r="H3304" s="5">
        <v>6.7865294318067123E-3</v>
      </c>
      <c r="I3304" s="6">
        <f t="shared" si="157"/>
        <v>2.0359588295420106E-2</v>
      </c>
      <c r="J3304" s="7">
        <v>3380689.8422399876</v>
      </c>
      <c r="K3304" s="7">
        <v>0</v>
      </c>
      <c r="L3304" s="7">
        <v>87582.638399999996</v>
      </c>
      <c r="M3304" s="14">
        <f t="shared" si="158"/>
        <v>3468272.4806399876</v>
      </c>
      <c r="N3304" t="s">
        <v>124</v>
      </c>
      <c r="O3304">
        <v>2021</v>
      </c>
      <c r="P3304" t="s">
        <v>156</v>
      </c>
      <c r="Q3304" t="s">
        <v>165</v>
      </c>
      <c r="R3304">
        <v>202103</v>
      </c>
      <c r="S3304" t="s">
        <v>189</v>
      </c>
      <c r="T3304" t="s">
        <v>199</v>
      </c>
    </row>
    <row r="3305" spans="1:20" hidden="1" x14ac:dyDescent="0.3">
      <c r="A3305" s="4" t="s">
        <v>54</v>
      </c>
      <c r="B3305" s="5">
        <v>0</v>
      </c>
      <c r="C3305" s="5">
        <v>0</v>
      </c>
      <c r="D3305" s="5">
        <v>6.9829387258453968E-4</v>
      </c>
      <c r="E3305" s="6">
        <f t="shared" si="156"/>
        <v>6.9829387258453968E-4</v>
      </c>
      <c r="F3305" s="5">
        <v>0</v>
      </c>
      <c r="G3305" s="5">
        <v>0</v>
      </c>
      <c r="H3305" s="5">
        <v>8.3795264710144757E-3</v>
      </c>
      <c r="I3305" s="6">
        <f t="shared" si="157"/>
        <v>8.3795264710144757E-3</v>
      </c>
      <c r="J3305" s="7">
        <v>0</v>
      </c>
      <c r="K3305" s="7">
        <v>0</v>
      </c>
      <c r="L3305" s="7">
        <v>108140.84640000001</v>
      </c>
      <c r="M3305" s="14">
        <f t="shared" si="158"/>
        <v>108140.84640000001</v>
      </c>
      <c r="N3305" t="s">
        <v>124</v>
      </c>
      <c r="O3305">
        <v>2021</v>
      </c>
      <c r="P3305" t="s">
        <v>156</v>
      </c>
      <c r="Q3305" t="s">
        <v>165</v>
      </c>
      <c r="R3305">
        <v>202103</v>
      </c>
      <c r="S3305" t="s">
        <v>189</v>
      </c>
      <c r="T3305" t="s">
        <v>199</v>
      </c>
    </row>
    <row r="3306" spans="1:20" hidden="1" x14ac:dyDescent="0.3">
      <c r="A3306" s="4" t="s">
        <v>55</v>
      </c>
      <c r="B3306" s="5">
        <v>7.8426744145204657E-3</v>
      </c>
      <c r="C3306" s="5">
        <v>0</v>
      </c>
      <c r="D3306" s="5">
        <v>8.5246460876544261E-4</v>
      </c>
      <c r="E3306" s="6">
        <f t="shared" si="156"/>
        <v>8.695139023285909E-3</v>
      </c>
      <c r="F3306" s="5">
        <v>5.1147876616437805E-3</v>
      </c>
      <c r="G3306" s="5">
        <v>0</v>
      </c>
      <c r="H3306" s="5">
        <v>1.022957530518531E-2</v>
      </c>
      <c r="I3306" s="6">
        <f t="shared" si="157"/>
        <v>1.5344362966829091E-2</v>
      </c>
      <c r="J3306" s="7">
        <v>1214550.896869265</v>
      </c>
      <c r="K3306" s="7">
        <v>0</v>
      </c>
      <c r="L3306" s="7">
        <v>132016.40159999998</v>
      </c>
      <c r="M3306" s="14">
        <f t="shared" si="158"/>
        <v>1346567.298469265</v>
      </c>
      <c r="N3306" t="s">
        <v>124</v>
      </c>
      <c r="O3306">
        <v>2021</v>
      </c>
      <c r="P3306" t="s">
        <v>156</v>
      </c>
      <c r="Q3306" t="s">
        <v>165</v>
      </c>
      <c r="R3306">
        <v>202103</v>
      </c>
      <c r="S3306" t="s">
        <v>189</v>
      </c>
      <c r="T3306" t="s">
        <v>199</v>
      </c>
    </row>
    <row r="3307" spans="1:20" hidden="1" x14ac:dyDescent="0.3">
      <c r="A3307" s="4" t="s">
        <v>57</v>
      </c>
      <c r="B3307" s="5">
        <v>5.7459976441795292E-3</v>
      </c>
      <c r="C3307" s="5">
        <v>0</v>
      </c>
      <c r="D3307" s="5">
        <v>0</v>
      </c>
      <c r="E3307" s="6">
        <f t="shared" si="156"/>
        <v>5.7459976441795292E-3</v>
      </c>
      <c r="F3307" s="5">
        <v>2.9979118143545463E-2</v>
      </c>
      <c r="G3307" s="5">
        <v>0</v>
      </c>
      <c r="H3307" s="5">
        <v>0</v>
      </c>
      <c r="I3307" s="6">
        <f t="shared" si="157"/>
        <v>2.9979118143545463E-2</v>
      </c>
      <c r="J3307" s="7">
        <v>889850.35248000326</v>
      </c>
      <c r="K3307" s="7">
        <v>0</v>
      </c>
      <c r="L3307" s="7">
        <v>0</v>
      </c>
      <c r="M3307" s="14">
        <f t="shared" si="158"/>
        <v>889850.35248000326</v>
      </c>
      <c r="N3307" t="s">
        <v>124</v>
      </c>
      <c r="O3307">
        <v>2021</v>
      </c>
      <c r="P3307" t="s">
        <v>159</v>
      </c>
      <c r="Q3307" t="s">
        <v>164</v>
      </c>
      <c r="R3307">
        <v>202103</v>
      </c>
      <c r="S3307" t="s">
        <v>189</v>
      </c>
      <c r="T3307" t="s">
        <v>200</v>
      </c>
    </row>
    <row r="3308" spans="1:20" hidden="1" x14ac:dyDescent="0.3">
      <c r="A3308" s="4" t="s">
        <v>58</v>
      </c>
      <c r="B3308" s="5">
        <v>1.0770470208952681E-2</v>
      </c>
      <c r="C3308" s="5">
        <v>0</v>
      </c>
      <c r="D3308" s="5">
        <v>0</v>
      </c>
      <c r="E3308" s="6">
        <f t="shared" si="156"/>
        <v>1.0770470208952681E-2</v>
      </c>
      <c r="F3308" s="5">
        <v>2.342791781980328E-2</v>
      </c>
      <c r="G3308" s="5">
        <v>0</v>
      </c>
      <c r="H3308" s="5">
        <v>0</v>
      </c>
      <c r="I3308" s="6">
        <f t="shared" si="157"/>
        <v>2.342791781980328E-2</v>
      </c>
      <c r="J3308" s="7">
        <v>1667962.172159998</v>
      </c>
      <c r="K3308" s="7">
        <v>0</v>
      </c>
      <c r="L3308" s="7">
        <v>0</v>
      </c>
      <c r="M3308" s="14">
        <f t="shared" si="158"/>
        <v>1667962.172159998</v>
      </c>
      <c r="N3308" t="s">
        <v>124</v>
      </c>
      <c r="O3308">
        <v>2021</v>
      </c>
      <c r="P3308" t="s">
        <v>159</v>
      </c>
      <c r="Q3308" t="s">
        <v>164</v>
      </c>
      <c r="R3308">
        <v>202103</v>
      </c>
      <c r="S3308" t="s">
        <v>189</v>
      </c>
      <c r="T3308" t="s">
        <v>200</v>
      </c>
    </row>
    <row r="3309" spans="1:20" hidden="1" x14ac:dyDescent="0.3">
      <c r="A3309" s="4" t="s">
        <v>60</v>
      </c>
      <c r="B3309" s="5">
        <v>5.2792314094525419E-3</v>
      </c>
      <c r="C3309" s="5">
        <v>1.4959237821310415E-3</v>
      </c>
      <c r="D3309" s="5">
        <v>0</v>
      </c>
      <c r="E3309" s="6">
        <f t="shared" si="156"/>
        <v>6.7751551915835838E-3</v>
      </c>
      <c r="F3309" s="5">
        <v>8.3356285412408554E-3</v>
      </c>
      <c r="G3309" s="5">
        <v>5.9836951285241659E-3</v>
      </c>
      <c r="H3309" s="5">
        <v>0</v>
      </c>
      <c r="I3309" s="6">
        <f t="shared" si="157"/>
        <v>1.4319323669765021E-2</v>
      </c>
      <c r="J3309" s="7">
        <v>817564.88976000028</v>
      </c>
      <c r="K3309" s="7">
        <v>231665.30640000006</v>
      </c>
      <c r="L3309" s="7">
        <v>0</v>
      </c>
      <c r="M3309" s="14">
        <f t="shared" si="158"/>
        <v>1049230.1961600003</v>
      </c>
      <c r="N3309" t="s">
        <v>124</v>
      </c>
      <c r="O3309">
        <v>2021</v>
      </c>
      <c r="P3309" t="s">
        <v>154</v>
      </c>
      <c r="Q3309" t="s">
        <v>164</v>
      </c>
      <c r="R3309">
        <v>202103</v>
      </c>
      <c r="S3309" t="s">
        <v>189</v>
      </c>
      <c r="T3309" t="s">
        <v>201</v>
      </c>
    </row>
    <row r="3310" spans="1:20" hidden="1" x14ac:dyDescent="0.3">
      <c r="A3310" s="4" t="s">
        <v>61</v>
      </c>
      <c r="B3310" s="5">
        <v>2.9717359766420821E-2</v>
      </c>
      <c r="C3310" s="5">
        <v>0</v>
      </c>
      <c r="D3310" s="5">
        <v>0</v>
      </c>
      <c r="E3310" s="6">
        <f t="shared" si="156"/>
        <v>2.9717359766420821E-2</v>
      </c>
      <c r="F3310" s="5">
        <v>1.3507890802918547E-2</v>
      </c>
      <c r="G3310" s="5">
        <v>0</v>
      </c>
      <c r="H3310" s="5">
        <v>0</v>
      </c>
      <c r="I3310" s="6">
        <f t="shared" si="157"/>
        <v>1.3507890802918547E-2</v>
      </c>
      <c r="J3310" s="7">
        <v>4602160.4428799925</v>
      </c>
      <c r="K3310" s="7">
        <v>0</v>
      </c>
      <c r="L3310" s="7">
        <v>0</v>
      </c>
      <c r="M3310" s="14">
        <f t="shared" si="158"/>
        <v>4602160.4428799925</v>
      </c>
      <c r="N3310" t="s">
        <v>124</v>
      </c>
      <c r="O3310">
        <v>2021</v>
      </c>
      <c r="P3310" t="s">
        <v>154</v>
      </c>
      <c r="Q3310" t="s">
        <v>164</v>
      </c>
      <c r="R3310">
        <v>202103</v>
      </c>
      <c r="S3310" t="s">
        <v>189</v>
      </c>
      <c r="T3310" t="s">
        <v>201</v>
      </c>
    </row>
    <row r="3311" spans="1:20" hidden="1" x14ac:dyDescent="0.3">
      <c r="A3311" s="4" t="s">
        <v>62</v>
      </c>
      <c r="B3311" s="5">
        <v>3.7395605495402274E-3</v>
      </c>
      <c r="C3311" s="5">
        <v>3.6808187837194424E-3</v>
      </c>
      <c r="D3311" s="5">
        <v>0</v>
      </c>
      <c r="E3311" s="6">
        <f t="shared" si="156"/>
        <v>7.4203793332596694E-3</v>
      </c>
      <c r="F3311" s="5">
        <v>1.8697802747701161E-2</v>
      </c>
      <c r="G3311" s="5">
        <v>2.1592350776898039E-2</v>
      </c>
      <c r="H3311" s="5">
        <v>0</v>
      </c>
      <c r="I3311" s="6">
        <f t="shared" si="157"/>
        <v>4.02901535245992E-2</v>
      </c>
      <c r="J3311" s="7">
        <v>579124.71935999906</v>
      </c>
      <c r="K3311" s="7">
        <v>570027.71231999947</v>
      </c>
      <c r="L3311" s="7">
        <v>0</v>
      </c>
      <c r="M3311" s="14">
        <f t="shared" si="158"/>
        <v>1149152.4316799985</v>
      </c>
      <c r="N3311" t="s">
        <v>124</v>
      </c>
      <c r="O3311">
        <v>2021</v>
      </c>
      <c r="P3311" t="s">
        <v>154</v>
      </c>
      <c r="Q3311" t="s">
        <v>164</v>
      </c>
      <c r="R3311">
        <v>202103</v>
      </c>
      <c r="S3311" t="s">
        <v>189</v>
      </c>
      <c r="T3311" t="s">
        <v>201</v>
      </c>
    </row>
    <row r="3312" spans="1:20" hidden="1" x14ac:dyDescent="0.3">
      <c r="A3312" s="4" t="s">
        <v>63</v>
      </c>
      <c r="B3312" s="5">
        <v>9.300447713908002E-3</v>
      </c>
      <c r="C3312" s="5">
        <v>0</v>
      </c>
      <c r="D3312" s="5">
        <v>0</v>
      </c>
      <c r="E3312" s="6">
        <f t="shared" si="156"/>
        <v>9.300447713908002E-3</v>
      </c>
      <c r="F3312" s="5">
        <v>4.9093272390130218E-3</v>
      </c>
      <c r="G3312" s="5">
        <v>0</v>
      </c>
      <c r="H3312" s="5">
        <v>0</v>
      </c>
      <c r="I3312" s="6">
        <f t="shared" si="157"/>
        <v>4.9093272390130218E-3</v>
      </c>
      <c r="J3312" s="7">
        <v>1440308.0524799994</v>
      </c>
      <c r="K3312" s="7">
        <v>0</v>
      </c>
      <c r="L3312" s="7">
        <v>0</v>
      </c>
      <c r="M3312" s="14">
        <f t="shared" si="158"/>
        <v>1440308.0524799994</v>
      </c>
      <c r="N3312" t="s">
        <v>124</v>
      </c>
      <c r="O3312">
        <v>2021</v>
      </c>
      <c r="P3312" t="s">
        <v>154</v>
      </c>
      <c r="Q3312" t="s">
        <v>164</v>
      </c>
      <c r="R3312">
        <v>202103</v>
      </c>
      <c r="S3312" t="s">
        <v>189</v>
      </c>
      <c r="T3312" t="s">
        <v>201</v>
      </c>
    </row>
    <row r="3313" spans="1:20" hidden="1" x14ac:dyDescent="0.3">
      <c r="A3313" s="4" t="s">
        <v>64</v>
      </c>
      <c r="B3313" s="5">
        <v>0</v>
      </c>
      <c r="C3313" s="5">
        <v>0</v>
      </c>
      <c r="D3313" s="5">
        <v>0</v>
      </c>
      <c r="E3313" s="6">
        <f t="shared" si="156"/>
        <v>0</v>
      </c>
      <c r="F3313" s="5">
        <v>0</v>
      </c>
      <c r="G3313" s="5">
        <v>0</v>
      </c>
      <c r="H3313" s="5">
        <v>0</v>
      </c>
      <c r="I3313" s="6">
        <f t="shared" si="157"/>
        <v>0</v>
      </c>
      <c r="J3313" s="7">
        <v>0</v>
      </c>
      <c r="K3313" s="7">
        <v>0</v>
      </c>
      <c r="L3313" s="7">
        <v>0</v>
      </c>
      <c r="M3313" s="14">
        <f t="shared" si="158"/>
        <v>0</v>
      </c>
      <c r="N3313" t="s">
        <v>124</v>
      </c>
      <c r="O3313">
        <v>2021</v>
      </c>
      <c r="P3313" t="s">
        <v>154</v>
      </c>
      <c r="Q3313" t="s">
        <v>164</v>
      </c>
      <c r="R3313">
        <v>202103</v>
      </c>
      <c r="S3313" t="s">
        <v>189</v>
      </c>
      <c r="T3313" t="s">
        <v>201</v>
      </c>
    </row>
    <row r="3314" spans="1:20" hidden="1" x14ac:dyDescent="0.3">
      <c r="A3314" s="4" t="s">
        <v>65</v>
      </c>
      <c r="B3314" s="5">
        <v>6.7739483756447836E-3</v>
      </c>
      <c r="C3314" s="5">
        <v>0</v>
      </c>
      <c r="D3314" s="5">
        <v>0</v>
      </c>
      <c r="E3314" s="6">
        <f t="shared" si="156"/>
        <v>6.7739483756447836E-3</v>
      </c>
      <c r="F3314" s="5">
        <v>7.1304719743629369E-3</v>
      </c>
      <c r="G3314" s="5">
        <v>0</v>
      </c>
      <c r="H3314" s="5">
        <v>0</v>
      </c>
      <c r="I3314" s="6">
        <f t="shared" si="157"/>
        <v>7.1304719743629369E-3</v>
      </c>
      <c r="J3314" s="7">
        <v>1049043.3033599993</v>
      </c>
      <c r="K3314" s="7">
        <v>0</v>
      </c>
      <c r="L3314" s="7">
        <v>0</v>
      </c>
      <c r="M3314" s="14">
        <f t="shared" si="158"/>
        <v>1049043.3033599993</v>
      </c>
      <c r="N3314" t="s">
        <v>124</v>
      </c>
      <c r="O3314">
        <v>2021</v>
      </c>
      <c r="P3314" t="s">
        <v>154</v>
      </c>
      <c r="Q3314" t="s">
        <v>164</v>
      </c>
      <c r="R3314">
        <v>202103</v>
      </c>
      <c r="S3314" t="s">
        <v>189</v>
      </c>
      <c r="T3314" t="s">
        <v>201</v>
      </c>
    </row>
    <row r="3315" spans="1:20" hidden="1" x14ac:dyDescent="0.3">
      <c r="A3315" s="4" t="s">
        <v>66</v>
      </c>
      <c r="B3315" s="5">
        <v>0</v>
      </c>
      <c r="C3315" s="5">
        <v>0</v>
      </c>
      <c r="D3315" s="5">
        <v>0</v>
      </c>
      <c r="E3315" s="6">
        <f t="shared" ref="E3315:E3366" si="159">SUM(B3315:D3315)</f>
        <v>0</v>
      </c>
      <c r="F3315" s="5">
        <v>0</v>
      </c>
      <c r="G3315" s="5">
        <v>0</v>
      </c>
      <c r="H3315" s="5">
        <v>0</v>
      </c>
      <c r="I3315" s="6">
        <f t="shared" ref="I3315:I3366" si="160">SUM(F3315:H3315)</f>
        <v>0</v>
      </c>
      <c r="J3315" s="7">
        <v>0</v>
      </c>
      <c r="K3315" s="7">
        <v>0</v>
      </c>
      <c r="L3315" s="7">
        <v>0</v>
      </c>
      <c r="M3315" s="14">
        <f t="shared" si="158"/>
        <v>0</v>
      </c>
      <c r="N3315" t="s">
        <v>124</v>
      </c>
      <c r="O3315">
        <v>2021</v>
      </c>
      <c r="P3315" t="s">
        <v>154</v>
      </c>
      <c r="Q3315" t="s">
        <v>164</v>
      </c>
      <c r="R3315">
        <v>202103</v>
      </c>
      <c r="S3315" t="s">
        <v>189</v>
      </c>
      <c r="T3315" t="s">
        <v>201</v>
      </c>
    </row>
    <row r="3316" spans="1:20" hidden="1" x14ac:dyDescent="0.3">
      <c r="A3316" s="4" t="s">
        <v>67</v>
      </c>
      <c r="B3316" s="5">
        <v>2.2844422313396499E-3</v>
      </c>
      <c r="C3316" s="5">
        <v>0</v>
      </c>
      <c r="D3316" s="5">
        <v>0</v>
      </c>
      <c r="E3316" s="6">
        <f t="shared" si="159"/>
        <v>2.2844422313396499E-3</v>
      </c>
      <c r="F3316" s="5">
        <v>8.0627372870811162E-3</v>
      </c>
      <c r="G3316" s="5">
        <v>0</v>
      </c>
      <c r="H3316" s="5">
        <v>0</v>
      </c>
      <c r="I3316" s="6">
        <f t="shared" si="160"/>
        <v>8.0627372870811162E-3</v>
      </c>
      <c r="J3316" s="7">
        <v>353778.72576000023</v>
      </c>
      <c r="K3316" s="7">
        <v>0</v>
      </c>
      <c r="L3316" s="7">
        <v>0</v>
      </c>
      <c r="M3316" s="14">
        <f t="shared" si="158"/>
        <v>353778.72576000023</v>
      </c>
      <c r="N3316" t="s">
        <v>124</v>
      </c>
      <c r="O3316">
        <v>2021</v>
      </c>
      <c r="P3316" t="s">
        <v>154</v>
      </c>
      <c r="Q3316" t="s">
        <v>164</v>
      </c>
      <c r="R3316">
        <v>202103</v>
      </c>
      <c r="S3316" t="s">
        <v>189</v>
      </c>
      <c r="T3316" t="s">
        <v>201</v>
      </c>
    </row>
    <row r="3317" spans="1:20" hidden="1" x14ac:dyDescent="0.3">
      <c r="A3317" s="4" t="s">
        <v>68</v>
      </c>
      <c r="B3317" s="5">
        <v>8.4829988696066144E-2</v>
      </c>
      <c r="C3317" s="5">
        <v>0</v>
      </c>
      <c r="D3317" s="5">
        <v>0</v>
      </c>
      <c r="E3317" s="6">
        <f t="shared" si="159"/>
        <v>8.4829988696066144E-2</v>
      </c>
      <c r="F3317" s="5">
        <v>8.3713804634276565E-2</v>
      </c>
      <c r="G3317" s="5">
        <v>0</v>
      </c>
      <c r="H3317" s="5">
        <v>0</v>
      </c>
      <c r="I3317" s="6">
        <f t="shared" si="160"/>
        <v>8.3713804634276565E-2</v>
      </c>
      <c r="J3317" s="7">
        <v>13137143.454719942</v>
      </c>
      <c r="K3317" s="7">
        <v>0</v>
      </c>
      <c r="L3317" s="7">
        <v>0</v>
      </c>
      <c r="M3317" s="14">
        <f t="shared" si="158"/>
        <v>13137143.454719942</v>
      </c>
      <c r="N3317" t="s">
        <v>124</v>
      </c>
      <c r="O3317">
        <v>2021</v>
      </c>
      <c r="P3317" t="s">
        <v>154</v>
      </c>
      <c r="Q3317" t="s">
        <v>164</v>
      </c>
      <c r="R3317">
        <v>202103</v>
      </c>
      <c r="S3317" t="s">
        <v>189</v>
      </c>
      <c r="T3317" t="s">
        <v>202</v>
      </c>
    </row>
    <row r="3318" spans="1:20" hidden="1" x14ac:dyDescent="0.3">
      <c r="A3318" s="4" t="s">
        <v>69</v>
      </c>
      <c r="B3318" s="5">
        <v>0.10448425341605827</v>
      </c>
      <c r="C3318" s="5">
        <v>0</v>
      </c>
      <c r="D3318" s="5">
        <v>0</v>
      </c>
      <c r="E3318" s="6">
        <f t="shared" si="159"/>
        <v>0.10448425341605827</v>
      </c>
      <c r="F3318" s="5">
        <v>3.9510852132123186E-2</v>
      </c>
      <c r="G3318" s="5">
        <v>0</v>
      </c>
      <c r="H3318" s="5">
        <v>0</v>
      </c>
      <c r="I3318" s="6">
        <f t="shared" si="160"/>
        <v>3.9510852132123186E-2</v>
      </c>
      <c r="J3318" s="7">
        <v>16180888.940160012</v>
      </c>
      <c r="K3318" s="7">
        <v>0</v>
      </c>
      <c r="L3318" s="7">
        <v>0</v>
      </c>
      <c r="M3318" s="14">
        <f t="shared" si="158"/>
        <v>16180888.940160012</v>
      </c>
      <c r="N3318" t="s">
        <v>124</v>
      </c>
      <c r="O3318">
        <v>2021</v>
      </c>
      <c r="P3318" t="s">
        <v>154</v>
      </c>
      <c r="Q3318" t="s">
        <v>164</v>
      </c>
      <c r="R3318">
        <v>202103</v>
      </c>
      <c r="S3318" t="s">
        <v>189</v>
      </c>
      <c r="T3318" t="s">
        <v>202</v>
      </c>
    </row>
    <row r="3319" spans="1:20" hidden="1" x14ac:dyDescent="0.3">
      <c r="A3319" s="4" t="s">
        <v>70</v>
      </c>
      <c r="B3319" s="5">
        <v>0</v>
      </c>
      <c r="C3319" s="5">
        <v>0</v>
      </c>
      <c r="D3319" s="5">
        <v>0</v>
      </c>
      <c r="E3319" s="6">
        <f t="shared" si="159"/>
        <v>0</v>
      </c>
      <c r="F3319" s="5">
        <v>0</v>
      </c>
      <c r="G3319" s="5">
        <v>0</v>
      </c>
      <c r="H3319" s="5">
        <v>0</v>
      </c>
      <c r="I3319" s="6">
        <f t="shared" si="160"/>
        <v>0</v>
      </c>
      <c r="J3319" s="7">
        <v>0</v>
      </c>
      <c r="K3319" s="7">
        <v>0</v>
      </c>
      <c r="L3319" s="7">
        <v>0</v>
      </c>
      <c r="M3319" s="14">
        <f t="shared" si="158"/>
        <v>0</v>
      </c>
      <c r="N3319" t="s">
        <v>124</v>
      </c>
      <c r="O3319">
        <v>2021</v>
      </c>
      <c r="P3319" t="s">
        <v>159</v>
      </c>
      <c r="Q3319" t="s">
        <v>164</v>
      </c>
      <c r="R3319">
        <v>202103</v>
      </c>
      <c r="S3319" t="s">
        <v>189</v>
      </c>
      <c r="T3319" t="s">
        <v>202</v>
      </c>
    </row>
    <row r="3320" spans="1:20" hidden="1" x14ac:dyDescent="0.3">
      <c r="A3320" s="4" t="s">
        <v>71</v>
      </c>
      <c r="B3320" s="5">
        <v>6.9812959476487343E-2</v>
      </c>
      <c r="C3320" s="5">
        <v>1.7283927364208876E-2</v>
      </c>
      <c r="D3320" s="5">
        <v>0</v>
      </c>
      <c r="E3320" s="6">
        <f t="shared" si="159"/>
        <v>8.7096886840696219E-2</v>
      </c>
      <c r="F3320" s="5">
        <v>7.5755155221916462E-2</v>
      </c>
      <c r="G3320" s="5">
        <v>2.3305727706000399E-2</v>
      </c>
      <c r="H3320" s="5">
        <v>0</v>
      </c>
      <c r="I3320" s="6">
        <f t="shared" si="160"/>
        <v>9.9060882927916857E-2</v>
      </c>
      <c r="J3320" s="7">
        <v>10811540.561759923</v>
      </c>
      <c r="K3320" s="7">
        <v>2676664.6646399954</v>
      </c>
      <c r="L3320" s="7">
        <v>0</v>
      </c>
      <c r="M3320" s="14">
        <f t="shared" si="158"/>
        <v>13488205.226399917</v>
      </c>
      <c r="N3320" t="s">
        <v>124</v>
      </c>
      <c r="O3320">
        <v>2021</v>
      </c>
      <c r="P3320" t="s">
        <v>159</v>
      </c>
      <c r="Q3320" t="s">
        <v>164</v>
      </c>
      <c r="R3320">
        <v>202103</v>
      </c>
      <c r="S3320" t="s">
        <v>189</v>
      </c>
      <c r="T3320" t="s">
        <v>202</v>
      </c>
    </row>
    <row r="3321" spans="1:20" hidden="1" x14ac:dyDescent="0.3">
      <c r="A3321" s="4" t="s">
        <v>72</v>
      </c>
      <c r="B3321" s="5">
        <v>0</v>
      </c>
      <c r="C3321" s="5">
        <v>0</v>
      </c>
      <c r="D3321" s="5">
        <v>0</v>
      </c>
      <c r="E3321" s="6">
        <f t="shared" si="159"/>
        <v>0</v>
      </c>
      <c r="F3321" s="5">
        <v>0</v>
      </c>
      <c r="G3321" s="5">
        <v>0</v>
      </c>
      <c r="H3321" s="5">
        <v>0</v>
      </c>
      <c r="I3321" s="6">
        <f t="shared" si="160"/>
        <v>0</v>
      </c>
      <c r="J3321" s="7">
        <v>0</v>
      </c>
      <c r="K3321" s="7">
        <v>0</v>
      </c>
      <c r="L3321" s="7">
        <v>0</v>
      </c>
      <c r="M3321" s="14">
        <f t="shared" si="158"/>
        <v>0</v>
      </c>
      <c r="N3321" t="s">
        <v>124</v>
      </c>
      <c r="O3321">
        <v>2021</v>
      </c>
      <c r="P3321" t="s">
        <v>154</v>
      </c>
      <c r="Q3321" t="s">
        <v>164</v>
      </c>
      <c r="R3321">
        <v>202103</v>
      </c>
      <c r="S3321" t="s">
        <v>189</v>
      </c>
      <c r="T3321" t="s">
        <v>202</v>
      </c>
    </row>
    <row r="3322" spans="1:20" hidden="1" x14ac:dyDescent="0.3">
      <c r="A3322" s="4" t="s">
        <v>73</v>
      </c>
      <c r="B3322" s="5">
        <v>3.5696484079576832E-2</v>
      </c>
      <c r="C3322" s="5">
        <v>0</v>
      </c>
      <c r="D3322" s="5">
        <v>0</v>
      </c>
      <c r="E3322" s="6">
        <f t="shared" si="159"/>
        <v>3.5696484079576832E-2</v>
      </c>
      <c r="F3322" s="5">
        <v>4.3934134251787549E-2</v>
      </c>
      <c r="G3322" s="5">
        <v>0</v>
      </c>
      <c r="H3322" s="5">
        <v>0</v>
      </c>
      <c r="I3322" s="6">
        <f t="shared" si="160"/>
        <v>4.3934134251787549E-2</v>
      </c>
      <c r="J3322" s="7">
        <v>5528113.8120000008</v>
      </c>
      <c r="K3322" s="7">
        <v>0</v>
      </c>
      <c r="L3322" s="7">
        <v>0</v>
      </c>
      <c r="M3322" s="14">
        <f t="shared" si="158"/>
        <v>5528113.8120000008</v>
      </c>
      <c r="N3322" t="s">
        <v>124</v>
      </c>
      <c r="O3322">
        <v>2021</v>
      </c>
      <c r="P3322" t="s">
        <v>159</v>
      </c>
      <c r="Q3322" t="s">
        <v>164</v>
      </c>
      <c r="R3322">
        <v>202103</v>
      </c>
      <c r="S3322" t="s">
        <v>189</v>
      </c>
      <c r="T3322" t="s">
        <v>202</v>
      </c>
    </row>
    <row r="3323" spans="1:20" hidden="1" x14ac:dyDescent="0.3">
      <c r="A3323" s="4" t="s">
        <v>74</v>
      </c>
      <c r="B3323" s="5">
        <v>5.3155294206788738E-2</v>
      </c>
      <c r="C3323" s="5">
        <v>1.2305223293914399E-2</v>
      </c>
      <c r="D3323" s="5">
        <v>0</v>
      </c>
      <c r="E3323" s="6">
        <f t="shared" si="159"/>
        <v>6.5460517500703141E-2</v>
      </c>
      <c r="F3323" s="5">
        <v>6.9803139038939241E-2</v>
      </c>
      <c r="G3323" s="5">
        <v>1.7075842125962307E-2</v>
      </c>
      <c r="H3323" s="5">
        <v>0</v>
      </c>
      <c r="I3323" s="6">
        <f t="shared" si="160"/>
        <v>8.6878981164901545E-2</v>
      </c>
      <c r="J3323" s="7">
        <v>8231861.5869957423</v>
      </c>
      <c r="K3323" s="7">
        <v>1905640.7544000002</v>
      </c>
      <c r="L3323" s="7">
        <v>0</v>
      </c>
      <c r="M3323" s="14">
        <f t="shared" si="158"/>
        <v>10137502.341395743</v>
      </c>
      <c r="N3323" t="s">
        <v>124</v>
      </c>
      <c r="O3323">
        <v>2021</v>
      </c>
      <c r="P3323" t="s">
        <v>159</v>
      </c>
      <c r="Q3323" t="s">
        <v>164</v>
      </c>
      <c r="R3323">
        <v>202103</v>
      </c>
      <c r="S3323" t="s">
        <v>189</v>
      </c>
      <c r="T3323" t="s">
        <v>202</v>
      </c>
    </row>
    <row r="3324" spans="1:20" hidden="1" x14ac:dyDescent="0.3">
      <c r="A3324" s="4" t="s">
        <v>75</v>
      </c>
      <c r="B3324" s="5">
        <v>1.0965748113048743E-2</v>
      </c>
      <c r="C3324" s="5">
        <v>0</v>
      </c>
      <c r="D3324" s="5">
        <v>0</v>
      </c>
      <c r="E3324" s="6">
        <f t="shared" si="159"/>
        <v>1.0965748113048743E-2</v>
      </c>
      <c r="F3324" s="5">
        <v>1.1542892750577618E-2</v>
      </c>
      <c r="G3324" s="5">
        <v>0</v>
      </c>
      <c r="H3324" s="5">
        <v>0</v>
      </c>
      <c r="I3324" s="6">
        <f t="shared" si="160"/>
        <v>1.1542892750577618E-2</v>
      </c>
      <c r="J3324" s="7">
        <v>1698203.7633600035</v>
      </c>
      <c r="K3324" s="7">
        <v>0</v>
      </c>
      <c r="L3324" s="7">
        <v>0</v>
      </c>
      <c r="M3324" s="14">
        <f t="shared" si="158"/>
        <v>1698203.7633600035</v>
      </c>
      <c r="N3324" t="s">
        <v>124</v>
      </c>
      <c r="O3324">
        <v>2021</v>
      </c>
      <c r="P3324" t="s">
        <v>154</v>
      </c>
      <c r="Q3324" t="s">
        <v>164</v>
      </c>
      <c r="R3324">
        <v>202103</v>
      </c>
      <c r="S3324" t="s">
        <v>189</v>
      </c>
      <c r="T3324" t="s">
        <v>202</v>
      </c>
    </row>
    <row r="3325" spans="1:20" hidden="1" x14ac:dyDescent="0.3">
      <c r="A3325" s="4" t="s">
        <v>76</v>
      </c>
      <c r="B3325" s="5">
        <v>2.0441500927265762E-2</v>
      </c>
      <c r="C3325" s="5">
        <v>0</v>
      </c>
      <c r="D3325" s="5">
        <v>0</v>
      </c>
      <c r="E3325" s="6">
        <f t="shared" si="159"/>
        <v>2.0441500927265762E-2</v>
      </c>
      <c r="F3325" s="5">
        <v>4.3287884316562789E-2</v>
      </c>
      <c r="G3325" s="5">
        <v>0</v>
      </c>
      <c r="H3325" s="5">
        <v>0</v>
      </c>
      <c r="I3325" s="6">
        <f t="shared" si="160"/>
        <v>4.3287884316562789E-2</v>
      </c>
      <c r="J3325" s="7">
        <v>3165660.3312000022</v>
      </c>
      <c r="K3325" s="7">
        <v>0</v>
      </c>
      <c r="L3325" s="7">
        <v>0</v>
      </c>
      <c r="M3325" s="14">
        <f t="shared" si="158"/>
        <v>3165660.3312000022</v>
      </c>
      <c r="N3325" t="s">
        <v>124</v>
      </c>
      <c r="O3325">
        <v>2021</v>
      </c>
      <c r="P3325" t="s">
        <v>154</v>
      </c>
      <c r="Q3325" t="s">
        <v>164</v>
      </c>
      <c r="R3325">
        <v>202103</v>
      </c>
      <c r="S3325" t="s">
        <v>189</v>
      </c>
      <c r="T3325" t="s">
        <v>203</v>
      </c>
    </row>
    <row r="3326" spans="1:20" hidden="1" x14ac:dyDescent="0.3">
      <c r="A3326" s="4" t="s">
        <v>77</v>
      </c>
      <c r="B3326" s="5">
        <v>1.8194047604450127E-2</v>
      </c>
      <c r="C3326" s="5">
        <v>0</v>
      </c>
      <c r="D3326" s="5">
        <v>0</v>
      </c>
      <c r="E3326" s="6">
        <f t="shared" si="159"/>
        <v>1.8194047604450127E-2</v>
      </c>
      <c r="F3326" s="5">
        <v>8.9113702552408802E-2</v>
      </c>
      <c r="G3326" s="5">
        <v>0</v>
      </c>
      <c r="H3326" s="5">
        <v>0</v>
      </c>
      <c r="I3326" s="6">
        <f t="shared" si="160"/>
        <v>8.9113702552408802E-2</v>
      </c>
      <c r="J3326" s="7">
        <v>2817609.8697600011</v>
      </c>
      <c r="K3326" s="7">
        <v>0</v>
      </c>
      <c r="L3326" s="7">
        <v>0</v>
      </c>
      <c r="M3326" s="14">
        <f t="shared" si="158"/>
        <v>2817609.8697600011</v>
      </c>
      <c r="N3326" t="s">
        <v>124</v>
      </c>
      <c r="O3326">
        <v>2021</v>
      </c>
      <c r="P3326" t="s">
        <v>154</v>
      </c>
      <c r="Q3326" t="s">
        <v>164</v>
      </c>
      <c r="R3326">
        <v>202103</v>
      </c>
      <c r="S3326" t="s">
        <v>189</v>
      </c>
      <c r="T3326" t="s">
        <v>203</v>
      </c>
    </row>
    <row r="3327" spans="1:20" hidden="1" x14ac:dyDescent="0.3">
      <c r="A3327" s="4" t="s">
        <v>78</v>
      </c>
      <c r="B3327" s="5">
        <v>0</v>
      </c>
      <c r="C3327" s="5">
        <v>4.0806067338433425E-3</v>
      </c>
      <c r="D3327" s="5">
        <v>0</v>
      </c>
      <c r="E3327" s="6">
        <f t="shared" si="159"/>
        <v>4.0806067338433425E-3</v>
      </c>
      <c r="F3327" s="5">
        <v>0</v>
      </c>
      <c r="G3327" s="5">
        <v>1.1078570318126721E-3</v>
      </c>
      <c r="H3327" s="5">
        <v>0</v>
      </c>
      <c r="I3327" s="6">
        <f t="shared" si="160"/>
        <v>1.1078570318126721E-3</v>
      </c>
      <c r="J3327" s="7">
        <v>0</v>
      </c>
      <c r="K3327" s="7">
        <v>631940.62464000005</v>
      </c>
      <c r="L3327" s="7">
        <v>0</v>
      </c>
      <c r="M3327" s="14">
        <f t="shared" si="158"/>
        <v>631940.62464000005</v>
      </c>
      <c r="N3327" t="s">
        <v>124</v>
      </c>
      <c r="O3327">
        <v>2021</v>
      </c>
      <c r="P3327" t="s">
        <v>154</v>
      </c>
      <c r="Q3327" t="s">
        <v>164</v>
      </c>
      <c r="R3327">
        <v>202103</v>
      </c>
      <c r="S3327" t="s">
        <v>189</v>
      </c>
      <c r="T3327" t="s">
        <v>203</v>
      </c>
    </row>
    <row r="3328" spans="1:20" hidden="1" x14ac:dyDescent="0.3">
      <c r="A3328" s="4" t="s">
        <v>79</v>
      </c>
      <c r="B3328" s="5">
        <v>2.1858453691401988E-2</v>
      </c>
      <c r="C3328" s="5">
        <v>9.7940882310719624E-2</v>
      </c>
      <c r="D3328" s="5">
        <v>0</v>
      </c>
      <c r="E3328" s="6">
        <f t="shared" si="159"/>
        <v>0.11979933600212161</v>
      </c>
      <c r="F3328" s="5">
        <v>3.6430756152336659E-2</v>
      </c>
      <c r="G3328" s="5">
        <v>1.6368949689813866E-2</v>
      </c>
      <c r="H3328" s="5">
        <v>0</v>
      </c>
      <c r="I3328" s="6">
        <f t="shared" si="160"/>
        <v>5.2799705842150525E-2</v>
      </c>
      <c r="J3328" s="7">
        <v>3385095.8400000003</v>
      </c>
      <c r="K3328" s="7">
        <v>15167553.842399999</v>
      </c>
      <c r="L3328" s="7">
        <v>0</v>
      </c>
      <c r="M3328" s="14">
        <f t="shared" si="158"/>
        <v>18552649.682399999</v>
      </c>
      <c r="N3328" t="s">
        <v>124</v>
      </c>
      <c r="O3328">
        <v>2021</v>
      </c>
      <c r="P3328" t="s">
        <v>154</v>
      </c>
      <c r="Q3328" t="s">
        <v>164</v>
      </c>
      <c r="R3328">
        <v>202103</v>
      </c>
      <c r="S3328" t="s">
        <v>189</v>
      </c>
      <c r="T3328" t="s">
        <v>203</v>
      </c>
    </row>
    <row r="3329" spans="1:20" hidden="1" x14ac:dyDescent="0.3">
      <c r="A3329" s="4" t="s">
        <v>80</v>
      </c>
      <c r="B3329" s="5">
        <v>0</v>
      </c>
      <c r="C3329" s="5">
        <v>2.7077932626684998E-3</v>
      </c>
      <c r="D3329" s="5">
        <v>0</v>
      </c>
      <c r="E3329" s="6">
        <f t="shared" si="159"/>
        <v>2.7077932626684998E-3</v>
      </c>
      <c r="F3329" s="5">
        <v>0</v>
      </c>
      <c r="G3329" s="5">
        <v>4.5255597704766016E-4</v>
      </c>
      <c r="H3329" s="5">
        <v>0</v>
      </c>
      <c r="I3329" s="6">
        <f t="shared" si="160"/>
        <v>4.5255597704766016E-4</v>
      </c>
      <c r="J3329" s="7">
        <v>0</v>
      </c>
      <c r="K3329" s="7">
        <v>419340.72</v>
      </c>
      <c r="L3329" s="7">
        <v>0</v>
      </c>
      <c r="M3329" s="14">
        <f t="shared" si="158"/>
        <v>419340.72</v>
      </c>
      <c r="N3329" t="s">
        <v>124</v>
      </c>
      <c r="O3329">
        <v>2021</v>
      </c>
      <c r="P3329" t="s">
        <v>154</v>
      </c>
      <c r="Q3329" t="s">
        <v>164</v>
      </c>
      <c r="R3329">
        <v>202103</v>
      </c>
      <c r="S3329" t="s">
        <v>189</v>
      </c>
      <c r="T3329" t="s">
        <v>203</v>
      </c>
    </row>
    <row r="3330" spans="1:20" hidden="1" x14ac:dyDescent="0.3">
      <c r="A3330" s="4" t="s">
        <v>82</v>
      </c>
      <c r="B3330" s="5">
        <v>0</v>
      </c>
      <c r="C3330" s="5">
        <v>7.7718946458318165E-3</v>
      </c>
      <c r="D3330" s="5">
        <v>0</v>
      </c>
      <c r="E3330" s="6">
        <f t="shared" si="159"/>
        <v>7.7718946458318165E-3</v>
      </c>
      <c r="F3330" s="5">
        <v>0</v>
      </c>
      <c r="G3330" s="5">
        <v>2.8963582531050256E-3</v>
      </c>
      <c r="H3330" s="5">
        <v>0</v>
      </c>
      <c r="I3330" s="6">
        <f t="shared" si="160"/>
        <v>2.8963582531050256E-3</v>
      </c>
      <c r="J3330" s="7">
        <v>0</v>
      </c>
      <c r="K3330" s="7">
        <v>1203589.6319999998</v>
      </c>
      <c r="L3330" s="7">
        <v>0</v>
      </c>
      <c r="M3330" s="14">
        <f t="shared" si="158"/>
        <v>1203589.6319999998</v>
      </c>
      <c r="N3330" t="s">
        <v>124</v>
      </c>
      <c r="O3330">
        <v>2021</v>
      </c>
      <c r="P3330" t="s">
        <v>154</v>
      </c>
      <c r="Q3330" t="s">
        <v>164</v>
      </c>
      <c r="R3330">
        <v>202103</v>
      </c>
      <c r="S3330" t="s">
        <v>189</v>
      </c>
      <c r="T3330" t="s">
        <v>203</v>
      </c>
    </row>
    <row r="3331" spans="1:20" hidden="1" x14ac:dyDescent="0.3">
      <c r="A3331" s="4" t="s">
        <v>83</v>
      </c>
      <c r="B3331" s="5">
        <v>0</v>
      </c>
      <c r="C3331" s="5">
        <v>0</v>
      </c>
      <c r="D3331" s="5">
        <v>0</v>
      </c>
      <c r="E3331" s="6">
        <f t="shared" si="159"/>
        <v>0</v>
      </c>
      <c r="F3331" s="5">
        <v>0</v>
      </c>
      <c r="G3331" s="5">
        <v>0</v>
      </c>
      <c r="H3331" s="5">
        <v>0</v>
      </c>
      <c r="I3331" s="6">
        <f t="shared" si="160"/>
        <v>0</v>
      </c>
      <c r="J3331" s="7">
        <v>0</v>
      </c>
      <c r="K3331" s="7">
        <v>0</v>
      </c>
      <c r="L3331" s="7">
        <v>0</v>
      </c>
      <c r="M3331" s="14">
        <f t="shared" si="158"/>
        <v>0</v>
      </c>
      <c r="N3331" t="s">
        <v>124</v>
      </c>
      <c r="O3331">
        <v>2021</v>
      </c>
      <c r="P3331" t="s">
        <v>158</v>
      </c>
      <c r="Q3331" t="s">
        <v>164</v>
      </c>
      <c r="R3331">
        <v>202103</v>
      </c>
      <c r="S3331" t="s">
        <v>189</v>
      </c>
      <c r="T3331" t="s">
        <v>204</v>
      </c>
    </row>
    <row r="3332" spans="1:20" hidden="1" x14ac:dyDescent="0.3">
      <c r="A3332" s="4" t="s">
        <v>84</v>
      </c>
      <c r="B3332" s="5">
        <v>2.186147073124894E-3</v>
      </c>
      <c r="C3332" s="5">
        <v>2.8791731978777425E-2</v>
      </c>
      <c r="D3332" s="5">
        <v>0</v>
      </c>
      <c r="E3332" s="6">
        <f t="shared" si="159"/>
        <v>3.0977879051902319E-2</v>
      </c>
      <c r="F3332" s="5">
        <v>6.5584412193746954E-3</v>
      </c>
      <c r="G3332" s="5">
        <v>6.9657416077687061E-3</v>
      </c>
      <c r="H3332" s="5">
        <v>0</v>
      </c>
      <c r="I3332" s="6">
        <f t="shared" si="160"/>
        <v>1.3524182827143402E-2</v>
      </c>
      <c r="J3332" s="7">
        <v>338556.30720000056</v>
      </c>
      <c r="K3332" s="7">
        <v>4458813.6710736696</v>
      </c>
      <c r="L3332" s="7">
        <v>0</v>
      </c>
      <c r="M3332" s="14">
        <f t="shared" si="158"/>
        <v>4797369.9782736702</v>
      </c>
      <c r="N3332" t="s">
        <v>124</v>
      </c>
      <c r="O3332">
        <v>2021</v>
      </c>
      <c r="P3332" t="s">
        <v>155</v>
      </c>
      <c r="Q3332" t="s">
        <v>165</v>
      </c>
      <c r="R3332">
        <v>202103</v>
      </c>
      <c r="S3332" t="s">
        <v>189</v>
      </c>
      <c r="T3332" t="s">
        <v>204</v>
      </c>
    </row>
    <row r="3333" spans="1:20" hidden="1" x14ac:dyDescent="0.3">
      <c r="A3333" s="4" t="s">
        <v>85</v>
      </c>
      <c r="B3333" s="5">
        <v>0.11178011990101425</v>
      </c>
      <c r="C3333" s="5">
        <v>0</v>
      </c>
      <c r="D3333" s="5">
        <v>0</v>
      </c>
      <c r="E3333" s="6">
        <f t="shared" si="159"/>
        <v>0.11178011990101425</v>
      </c>
      <c r="F3333" s="5">
        <v>0.1440915608099009</v>
      </c>
      <c r="G3333" s="5">
        <v>0</v>
      </c>
      <c r="H3333" s="5">
        <v>0</v>
      </c>
      <c r="I3333" s="6">
        <f t="shared" si="160"/>
        <v>0.1440915608099009</v>
      </c>
      <c r="J3333" s="7">
        <v>17310758.767004766</v>
      </c>
      <c r="K3333" s="7">
        <v>0</v>
      </c>
      <c r="L3333" s="7">
        <v>0</v>
      </c>
      <c r="M3333" s="14">
        <f t="shared" si="158"/>
        <v>17310758.767004766</v>
      </c>
      <c r="N3333" t="s">
        <v>124</v>
      </c>
      <c r="O3333">
        <v>2021</v>
      </c>
      <c r="P3333" t="s">
        <v>158</v>
      </c>
      <c r="Q3333" t="s">
        <v>164</v>
      </c>
      <c r="R3333">
        <v>202103</v>
      </c>
      <c r="S3333" t="s">
        <v>189</v>
      </c>
      <c r="T3333" t="s">
        <v>204</v>
      </c>
    </row>
    <row r="3334" spans="1:20" hidden="1" x14ac:dyDescent="0.3">
      <c r="A3334" s="4" t="s">
        <v>86</v>
      </c>
      <c r="B3334" s="5">
        <v>1.1513054226490956E-2</v>
      </c>
      <c r="C3334" s="5">
        <v>6.4187824448577882E-3</v>
      </c>
      <c r="D3334" s="5">
        <v>0</v>
      </c>
      <c r="E3334" s="6">
        <f t="shared" si="159"/>
        <v>1.7931836671348744E-2</v>
      </c>
      <c r="F3334" s="5">
        <v>6.1131261379597981E-3</v>
      </c>
      <c r="G3334" s="5">
        <v>6.1131261379597981E-3</v>
      </c>
      <c r="H3334" s="5">
        <v>0</v>
      </c>
      <c r="I3334" s="6">
        <f t="shared" si="160"/>
        <v>1.2226252275919596E-2</v>
      </c>
      <c r="J3334" s="7">
        <v>1782961.9843199998</v>
      </c>
      <c r="K3334" s="7">
        <v>994040.75231999974</v>
      </c>
      <c r="L3334" s="7">
        <v>0</v>
      </c>
      <c r="M3334" s="14">
        <f t="shared" si="158"/>
        <v>2777002.7366399998</v>
      </c>
      <c r="N3334" t="s">
        <v>124</v>
      </c>
      <c r="O3334">
        <v>2021</v>
      </c>
      <c r="P3334" t="s">
        <v>160</v>
      </c>
      <c r="Q3334" t="s">
        <v>164</v>
      </c>
      <c r="R3334">
        <v>202103</v>
      </c>
      <c r="S3334" t="s">
        <v>189</v>
      </c>
      <c r="T3334" t="s">
        <v>205</v>
      </c>
    </row>
    <row r="3335" spans="1:20" hidden="1" x14ac:dyDescent="0.3">
      <c r="A3335" s="4" t="s">
        <v>87</v>
      </c>
      <c r="B3335" s="5">
        <v>0.29313268772191664</v>
      </c>
      <c r="C3335" s="5">
        <v>3.1037578699966702E-2</v>
      </c>
      <c r="D3335" s="5">
        <v>0</v>
      </c>
      <c r="E3335" s="6">
        <f t="shared" si="159"/>
        <v>0.32417026642188335</v>
      </c>
      <c r="F3335" s="5">
        <v>0.11823839504749464</v>
      </c>
      <c r="G3335" s="5">
        <v>2.9559598761873317E-2</v>
      </c>
      <c r="H3335" s="5">
        <v>0</v>
      </c>
      <c r="I3335" s="6">
        <f t="shared" si="160"/>
        <v>0.14779799380936795</v>
      </c>
      <c r="J3335" s="7">
        <v>45395811.42310112</v>
      </c>
      <c r="K3335" s="7">
        <v>4806615.3271517931</v>
      </c>
      <c r="L3335" s="7">
        <v>0</v>
      </c>
      <c r="M3335" s="14">
        <f t="shared" si="158"/>
        <v>50202426.75025291</v>
      </c>
      <c r="N3335" t="s">
        <v>124</v>
      </c>
      <c r="O3335">
        <v>2021</v>
      </c>
      <c r="P3335" t="s">
        <v>160</v>
      </c>
      <c r="Q3335" t="s">
        <v>164</v>
      </c>
      <c r="R3335">
        <v>202103</v>
      </c>
      <c r="S3335" t="s">
        <v>189</v>
      </c>
      <c r="T3335" t="s">
        <v>205</v>
      </c>
    </row>
    <row r="3336" spans="1:20" hidden="1" x14ac:dyDescent="0.3">
      <c r="A3336" s="4" t="s">
        <v>88</v>
      </c>
      <c r="B3336" s="5">
        <v>2.9081971566907719E-3</v>
      </c>
      <c r="C3336" s="5">
        <v>1.4317278309862335E-2</v>
      </c>
      <c r="D3336" s="5">
        <v>0</v>
      </c>
      <c r="E3336" s="6">
        <f t="shared" si="159"/>
        <v>1.7225475466553106E-2</v>
      </c>
      <c r="F3336" s="5">
        <v>1.3422448415495891E-2</v>
      </c>
      <c r="G3336" s="5">
        <v>1.3422448415495891E-2</v>
      </c>
      <c r="H3336" s="5">
        <v>0</v>
      </c>
      <c r="I3336" s="6">
        <f t="shared" si="160"/>
        <v>2.6844896830991782E-2</v>
      </c>
      <c r="J3336" s="7">
        <v>450376.14444273739</v>
      </c>
      <c r="K3336" s="7">
        <v>2217236.4034104096</v>
      </c>
      <c r="L3336" s="7">
        <v>0</v>
      </c>
      <c r="M3336" s="14">
        <f t="shared" si="158"/>
        <v>2667612.5478531471</v>
      </c>
      <c r="N3336" t="s">
        <v>124</v>
      </c>
      <c r="O3336">
        <v>2021</v>
      </c>
      <c r="P3336" t="s">
        <v>160</v>
      </c>
      <c r="Q3336" t="s">
        <v>164</v>
      </c>
      <c r="R3336">
        <v>202103</v>
      </c>
      <c r="S3336" t="s">
        <v>189</v>
      </c>
      <c r="T3336" t="s">
        <v>205</v>
      </c>
    </row>
    <row r="3337" spans="1:20" hidden="1" x14ac:dyDescent="0.3">
      <c r="A3337" s="4" t="s">
        <v>89</v>
      </c>
      <c r="B3337" s="5">
        <v>0.18894886350146103</v>
      </c>
      <c r="C3337" s="5">
        <v>2.247718822322145E-2</v>
      </c>
      <c r="D3337" s="5">
        <v>0</v>
      </c>
      <c r="E3337" s="6">
        <f t="shared" si="159"/>
        <v>0.21142605172468248</v>
      </c>
      <c r="F3337" s="5">
        <v>0.12643418375562476</v>
      </c>
      <c r="G3337" s="5">
        <v>2.1072363959270302E-2</v>
      </c>
      <c r="H3337" s="5">
        <v>0</v>
      </c>
      <c r="I3337" s="6">
        <f t="shared" si="160"/>
        <v>0.14750654771489508</v>
      </c>
      <c r="J3337" s="7">
        <v>29261448.263519768</v>
      </c>
      <c r="K3337" s="7">
        <v>3480915.778560014</v>
      </c>
      <c r="L3337" s="7">
        <v>0</v>
      </c>
      <c r="M3337" s="14">
        <f t="shared" si="158"/>
        <v>32742364.04207978</v>
      </c>
      <c r="N3337" t="s">
        <v>124</v>
      </c>
      <c r="O3337">
        <v>2021</v>
      </c>
      <c r="P3337" t="s">
        <v>160</v>
      </c>
      <c r="Q3337" t="s">
        <v>164</v>
      </c>
      <c r="R3337">
        <v>202103</v>
      </c>
      <c r="S3337" t="s">
        <v>189</v>
      </c>
      <c r="T3337" t="s">
        <v>205</v>
      </c>
    </row>
    <row r="3338" spans="1:20" hidden="1" x14ac:dyDescent="0.3">
      <c r="A3338" s="4" t="s">
        <v>90</v>
      </c>
      <c r="B3338" s="5">
        <v>4.5317749208052309E-2</v>
      </c>
      <c r="C3338" s="5">
        <v>7.2508398732884175E-3</v>
      </c>
      <c r="D3338" s="5">
        <v>0</v>
      </c>
      <c r="E3338" s="6">
        <f t="shared" si="159"/>
        <v>5.2568589081340725E-2</v>
      </c>
      <c r="F3338" s="5">
        <v>2.0392987143623659E-2</v>
      </c>
      <c r="G3338" s="5">
        <v>6.7976623812078876E-3</v>
      </c>
      <c r="H3338" s="5">
        <v>0</v>
      </c>
      <c r="I3338" s="6">
        <f t="shared" si="160"/>
        <v>2.7190649524831547E-2</v>
      </c>
      <c r="J3338" s="7">
        <v>7018105.0539125754</v>
      </c>
      <c r="K3338" s="7">
        <v>1122896.8086260115</v>
      </c>
      <c r="L3338" s="7">
        <v>0</v>
      </c>
      <c r="M3338" s="14">
        <f t="shared" si="158"/>
        <v>8141001.8625385873</v>
      </c>
      <c r="N3338" t="s">
        <v>124</v>
      </c>
      <c r="O3338">
        <v>2021</v>
      </c>
      <c r="P3338" t="s">
        <v>160</v>
      </c>
      <c r="Q3338" t="s">
        <v>164</v>
      </c>
      <c r="R3338">
        <v>202103</v>
      </c>
      <c r="S3338" t="s">
        <v>189</v>
      </c>
      <c r="T3338" t="s">
        <v>205</v>
      </c>
    </row>
    <row r="3339" spans="1:20" hidden="1" x14ac:dyDescent="0.3">
      <c r="A3339" s="4" t="s">
        <v>169</v>
      </c>
      <c r="B3339" s="5">
        <v>0.18059372979760577</v>
      </c>
      <c r="C3339" s="5">
        <v>0</v>
      </c>
      <c r="D3339" s="5">
        <v>0</v>
      </c>
      <c r="E3339" s="6">
        <f t="shared" si="159"/>
        <v>0.18059372979760577</v>
      </c>
      <c r="F3339" s="5">
        <v>0.11678116476519765</v>
      </c>
      <c r="G3339" s="5">
        <v>0</v>
      </c>
      <c r="H3339" s="5">
        <v>0</v>
      </c>
      <c r="I3339" s="6">
        <f t="shared" si="160"/>
        <v>0.11678116476519765</v>
      </c>
      <c r="J3339" s="7">
        <v>27967535.677439582</v>
      </c>
      <c r="K3339" s="7">
        <v>0</v>
      </c>
      <c r="L3339" s="7">
        <v>0</v>
      </c>
      <c r="M3339" s="14">
        <f t="shared" ref="M3339:M3366" si="161">SUM(J3339:L3339)</f>
        <v>27967535.677439582</v>
      </c>
      <c r="N3339" t="s">
        <v>124</v>
      </c>
      <c r="O3339">
        <v>2021</v>
      </c>
      <c r="P3339" t="s">
        <v>160</v>
      </c>
      <c r="Q3339" t="s">
        <v>164</v>
      </c>
      <c r="R3339">
        <v>202103</v>
      </c>
      <c r="S3339" t="s">
        <v>189</v>
      </c>
      <c r="T3339" t="s">
        <v>206</v>
      </c>
    </row>
    <row r="3340" spans="1:20" hidden="1" x14ac:dyDescent="0.3">
      <c r="A3340" s="4" t="s">
        <v>170</v>
      </c>
      <c r="B3340" s="5">
        <v>2.7658712797229494E-4</v>
      </c>
      <c r="C3340" s="5">
        <v>2.7658712797229494E-4</v>
      </c>
      <c r="D3340" s="5">
        <v>0</v>
      </c>
      <c r="E3340" s="6">
        <f t="shared" si="159"/>
        <v>5.5317425594458988E-4</v>
      </c>
      <c r="F3340" s="5">
        <v>3.3190455356675373E-3</v>
      </c>
      <c r="G3340" s="5">
        <v>3.3190455356675373E-3</v>
      </c>
      <c r="H3340" s="5">
        <v>0</v>
      </c>
      <c r="I3340" s="6">
        <f t="shared" si="160"/>
        <v>6.6380910713350746E-3</v>
      </c>
      <c r="J3340" s="7">
        <v>42833.493599999929</v>
      </c>
      <c r="K3340" s="7">
        <v>42833.493599999929</v>
      </c>
      <c r="L3340" s="7">
        <v>0</v>
      </c>
      <c r="M3340" s="14">
        <f t="shared" si="161"/>
        <v>85666.987199999858</v>
      </c>
      <c r="N3340" t="s">
        <v>124</v>
      </c>
      <c r="O3340">
        <v>2021</v>
      </c>
      <c r="P3340" t="s">
        <v>160</v>
      </c>
      <c r="Q3340" t="s">
        <v>164</v>
      </c>
      <c r="R3340">
        <v>202103</v>
      </c>
      <c r="S3340" t="s">
        <v>189</v>
      </c>
      <c r="T3340" t="s">
        <v>206</v>
      </c>
    </row>
    <row r="3341" spans="1:20" hidden="1" x14ac:dyDescent="0.3">
      <c r="A3341" s="4" t="s">
        <v>171</v>
      </c>
      <c r="B3341" s="5">
        <v>3.6330288725433091E-2</v>
      </c>
      <c r="C3341" s="5">
        <v>0</v>
      </c>
      <c r="D3341" s="5">
        <v>0</v>
      </c>
      <c r="E3341" s="6">
        <f t="shared" si="159"/>
        <v>3.6330288725433091E-2</v>
      </c>
      <c r="F3341" s="5">
        <v>4.8984658955639526E-2</v>
      </c>
      <c r="G3341" s="5">
        <v>0</v>
      </c>
      <c r="H3341" s="5">
        <v>0</v>
      </c>
      <c r="I3341" s="6">
        <f t="shared" si="160"/>
        <v>4.8984658955639526E-2</v>
      </c>
      <c r="J3341" s="7">
        <v>5626267.5744000683</v>
      </c>
      <c r="K3341" s="7">
        <v>0</v>
      </c>
      <c r="L3341" s="7">
        <v>0</v>
      </c>
      <c r="M3341" s="14">
        <f t="shared" si="161"/>
        <v>5626267.5744000683</v>
      </c>
      <c r="N3341" t="s">
        <v>124</v>
      </c>
      <c r="O3341">
        <v>2021</v>
      </c>
      <c r="P3341" t="s">
        <v>160</v>
      </c>
      <c r="Q3341" t="s">
        <v>164</v>
      </c>
      <c r="R3341">
        <v>202103</v>
      </c>
      <c r="S3341" t="s">
        <v>189</v>
      </c>
      <c r="T3341" t="s">
        <v>206</v>
      </c>
    </row>
    <row r="3342" spans="1:20" hidden="1" x14ac:dyDescent="0.3">
      <c r="A3342" s="4" t="s">
        <v>172</v>
      </c>
      <c r="B3342" s="5">
        <v>4.1335859535564054E-2</v>
      </c>
      <c r="C3342" s="5">
        <v>0</v>
      </c>
      <c r="D3342" s="5">
        <v>0</v>
      </c>
      <c r="E3342" s="6">
        <f t="shared" si="159"/>
        <v>4.1335859535564054E-2</v>
      </c>
      <c r="F3342" s="5">
        <v>2.3251420988754799E-2</v>
      </c>
      <c r="G3342" s="5">
        <v>0</v>
      </c>
      <c r="H3342" s="5">
        <v>0</v>
      </c>
      <c r="I3342" s="6">
        <f t="shared" si="160"/>
        <v>2.3251420988754799E-2</v>
      </c>
      <c r="J3342" s="7">
        <v>6401452.185599912</v>
      </c>
      <c r="K3342" s="7">
        <v>0</v>
      </c>
      <c r="L3342" s="7">
        <v>0</v>
      </c>
      <c r="M3342" s="14">
        <f t="shared" si="161"/>
        <v>6401452.185599912</v>
      </c>
      <c r="N3342" t="s">
        <v>124</v>
      </c>
      <c r="O3342">
        <v>2021</v>
      </c>
      <c r="P3342" t="s">
        <v>160</v>
      </c>
      <c r="Q3342" t="s">
        <v>164</v>
      </c>
      <c r="R3342">
        <v>202103</v>
      </c>
      <c r="S3342" t="s">
        <v>189</v>
      </c>
      <c r="T3342" t="s">
        <v>206</v>
      </c>
    </row>
    <row r="3343" spans="1:20" hidden="1" x14ac:dyDescent="0.3">
      <c r="A3343" s="4" t="s">
        <v>91</v>
      </c>
      <c r="B3343" s="5">
        <v>0</v>
      </c>
      <c r="C3343" s="5">
        <v>0</v>
      </c>
      <c r="D3343" s="5">
        <v>0</v>
      </c>
      <c r="E3343" s="6">
        <f t="shared" si="159"/>
        <v>0</v>
      </c>
      <c r="F3343" s="5">
        <v>0</v>
      </c>
      <c r="G3343" s="5">
        <v>0</v>
      </c>
      <c r="H3343" s="5">
        <v>0</v>
      </c>
      <c r="I3343" s="6">
        <f t="shared" si="160"/>
        <v>0</v>
      </c>
      <c r="J3343" s="7">
        <v>0</v>
      </c>
      <c r="K3343" s="7">
        <v>0</v>
      </c>
      <c r="L3343" s="7">
        <v>0</v>
      </c>
      <c r="M3343" s="14">
        <f t="shared" si="161"/>
        <v>0</v>
      </c>
      <c r="N3343" t="s">
        <v>124</v>
      </c>
      <c r="O3343">
        <v>2021</v>
      </c>
      <c r="P3343" t="s">
        <v>154</v>
      </c>
      <c r="Q3343" t="s">
        <v>164</v>
      </c>
      <c r="R3343">
        <v>202103</v>
      </c>
      <c r="S3343" t="s">
        <v>189</v>
      </c>
      <c r="T3343" t="s">
        <v>207</v>
      </c>
    </row>
    <row r="3344" spans="1:20" hidden="1" x14ac:dyDescent="0.3">
      <c r="A3344" s="4" t="s">
        <v>92</v>
      </c>
      <c r="B3344" s="5">
        <v>2.2611009025634569E-2</v>
      </c>
      <c r="C3344" s="5">
        <v>0</v>
      </c>
      <c r="D3344" s="5">
        <v>0</v>
      </c>
      <c r="E3344" s="6">
        <f t="shared" si="159"/>
        <v>2.2611009025634569E-2</v>
      </c>
      <c r="F3344" s="5">
        <v>2.2686631129399306E-2</v>
      </c>
      <c r="G3344" s="5">
        <v>0</v>
      </c>
      <c r="H3344" s="5">
        <v>0</v>
      </c>
      <c r="I3344" s="6">
        <f t="shared" si="160"/>
        <v>2.2686631129399306E-2</v>
      </c>
      <c r="J3344" s="7">
        <v>3501639.8539200001</v>
      </c>
      <c r="K3344" s="7">
        <v>0</v>
      </c>
      <c r="L3344" s="7">
        <v>0</v>
      </c>
      <c r="M3344" s="14">
        <f t="shared" si="161"/>
        <v>3501639.8539200001</v>
      </c>
      <c r="N3344" t="s">
        <v>124</v>
      </c>
      <c r="O3344">
        <v>2021</v>
      </c>
      <c r="P3344" t="s">
        <v>154</v>
      </c>
      <c r="Q3344" t="s">
        <v>164</v>
      </c>
      <c r="R3344">
        <v>202103</v>
      </c>
      <c r="S3344" t="s">
        <v>189</v>
      </c>
      <c r="T3344" t="s">
        <v>207</v>
      </c>
    </row>
    <row r="3345" spans="1:20" hidden="1" x14ac:dyDescent="0.3">
      <c r="A3345" s="4" t="s">
        <v>93</v>
      </c>
      <c r="B3345" s="5">
        <v>4.2173993205056109E-3</v>
      </c>
      <c r="C3345" s="5">
        <v>0</v>
      </c>
      <c r="D3345" s="5">
        <v>0</v>
      </c>
      <c r="E3345" s="6">
        <f t="shared" si="159"/>
        <v>4.2173993205056109E-3</v>
      </c>
      <c r="F3345" s="5">
        <v>5.1292694438581877E-3</v>
      </c>
      <c r="G3345" s="5">
        <v>0</v>
      </c>
      <c r="H3345" s="5">
        <v>0</v>
      </c>
      <c r="I3345" s="6">
        <f t="shared" si="160"/>
        <v>5.1292694438581877E-3</v>
      </c>
      <c r="J3345" s="7">
        <v>653124.9235200017</v>
      </c>
      <c r="K3345" s="7">
        <v>0</v>
      </c>
      <c r="L3345" s="7">
        <v>0</v>
      </c>
      <c r="M3345" s="14">
        <f t="shared" si="161"/>
        <v>653124.9235200017</v>
      </c>
      <c r="N3345" t="s">
        <v>124</v>
      </c>
      <c r="O3345">
        <v>2021</v>
      </c>
      <c r="P3345" t="s">
        <v>154</v>
      </c>
      <c r="Q3345" t="s">
        <v>164</v>
      </c>
      <c r="R3345">
        <v>202103</v>
      </c>
      <c r="S3345" t="s">
        <v>189</v>
      </c>
      <c r="T3345" t="s">
        <v>207</v>
      </c>
    </row>
    <row r="3346" spans="1:20" hidden="1" x14ac:dyDescent="0.3">
      <c r="A3346" s="4" t="s">
        <v>94</v>
      </c>
      <c r="B3346" s="5">
        <v>0</v>
      </c>
      <c r="C3346" s="5">
        <v>0</v>
      </c>
      <c r="D3346" s="5">
        <v>0</v>
      </c>
      <c r="E3346" s="6">
        <f t="shared" si="159"/>
        <v>0</v>
      </c>
      <c r="F3346" s="5">
        <v>0</v>
      </c>
      <c r="G3346" s="5">
        <v>0</v>
      </c>
      <c r="H3346" s="5">
        <v>0</v>
      </c>
      <c r="I3346" s="6">
        <f t="shared" si="160"/>
        <v>0</v>
      </c>
      <c r="J3346" s="7">
        <v>0</v>
      </c>
      <c r="K3346" s="7">
        <v>0</v>
      </c>
      <c r="L3346" s="7">
        <v>0</v>
      </c>
      <c r="M3346" s="14">
        <f t="shared" si="161"/>
        <v>0</v>
      </c>
      <c r="N3346" t="s">
        <v>124</v>
      </c>
      <c r="O3346">
        <v>2021</v>
      </c>
      <c r="P3346" t="s">
        <v>154</v>
      </c>
      <c r="Q3346" t="s">
        <v>164</v>
      </c>
      <c r="R3346">
        <v>202103</v>
      </c>
      <c r="S3346" t="s">
        <v>189</v>
      </c>
      <c r="T3346" t="s">
        <v>207</v>
      </c>
    </row>
    <row r="3347" spans="1:20" hidden="1" x14ac:dyDescent="0.3">
      <c r="A3347" s="4" t="s">
        <v>95</v>
      </c>
      <c r="B3347" s="5">
        <v>0</v>
      </c>
      <c r="C3347" s="5">
        <v>5.5411557237684903E-3</v>
      </c>
      <c r="D3347" s="5">
        <v>0</v>
      </c>
      <c r="E3347" s="6">
        <f t="shared" si="159"/>
        <v>5.5411557237684903E-3</v>
      </c>
      <c r="F3347" s="5">
        <v>0</v>
      </c>
      <c r="G3347" s="5">
        <v>1.268966959641639E-3</v>
      </c>
      <c r="H3347" s="5">
        <v>0</v>
      </c>
      <c r="I3347" s="6">
        <f t="shared" si="160"/>
        <v>1.268966959641639E-3</v>
      </c>
      <c r="J3347" s="7">
        <v>0</v>
      </c>
      <c r="K3347" s="7">
        <v>858127.63583999989</v>
      </c>
      <c r="L3347" s="7">
        <v>0</v>
      </c>
      <c r="M3347" s="14">
        <f t="shared" si="161"/>
        <v>858127.63583999989</v>
      </c>
      <c r="N3347" t="s">
        <v>124</v>
      </c>
      <c r="O3347">
        <v>2021</v>
      </c>
      <c r="P3347" t="s">
        <v>154</v>
      </c>
      <c r="Q3347" t="s">
        <v>164</v>
      </c>
      <c r="R3347">
        <v>202103</v>
      </c>
      <c r="S3347" t="s">
        <v>189</v>
      </c>
      <c r="T3347" t="s">
        <v>207</v>
      </c>
    </row>
    <row r="3348" spans="1:20" hidden="1" x14ac:dyDescent="0.3">
      <c r="A3348" s="4" t="s">
        <v>96</v>
      </c>
      <c r="B3348" s="5">
        <v>0</v>
      </c>
      <c r="C3348" s="5">
        <v>0</v>
      </c>
      <c r="D3348" s="5">
        <v>0</v>
      </c>
      <c r="E3348" s="6">
        <f t="shared" si="159"/>
        <v>0</v>
      </c>
      <c r="F3348" s="5">
        <v>0</v>
      </c>
      <c r="G3348" s="5">
        <v>0</v>
      </c>
      <c r="H3348" s="5">
        <v>0</v>
      </c>
      <c r="I3348" s="6">
        <f t="shared" si="160"/>
        <v>0</v>
      </c>
      <c r="J3348" s="7">
        <v>0</v>
      </c>
      <c r="K3348" s="7">
        <v>0</v>
      </c>
      <c r="L3348" s="7">
        <v>0</v>
      </c>
      <c r="M3348" s="14">
        <f t="shared" si="161"/>
        <v>0</v>
      </c>
      <c r="N3348" t="s">
        <v>124</v>
      </c>
      <c r="O3348">
        <v>2021</v>
      </c>
      <c r="P3348" t="s">
        <v>154</v>
      </c>
      <c r="Q3348" t="s">
        <v>164</v>
      </c>
      <c r="R3348">
        <v>202103</v>
      </c>
      <c r="S3348" t="s">
        <v>189</v>
      </c>
      <c r="T3348" t="s">
        <v>207</v>
      </c>
    </row>
    <row r="3349" spans="1:20" hidden="1" x14ac:dyDescent="0.3">
      <c r="A3349" s="4" t="s">
        <v>97</v>
      </c>
      <c r="B3349" s="5">
        <v>5.719357182330625E-3</v>
      </c>
      <c r="C3349" s="5">
        <v>0</v>
      </c>
      <c r="D3349" s="5">
        <v>0</v>
      </c>
      <c r="E3349" s="6">
        <f t="shared" si="159"/>
        <v>5.719357182330625E-3</v>
      </c>
      <c r="F3349" s="5">
        <v>9.9698081743599658E-3</v>
      </c>
      <c r="G3349" s="5">
        <v>0</v>
      </c>
      <c r="H3349" s="5">
        <v>0</v>
      </c>
      <c r="I3349" s="6">
        <f t="shared" si="160"/>
        <v>9.9698081743599658E-3</v>
      </c>
      <c r="J3349" s="7">
        <v>885724.69391999999</v>
      </c>
      <c r="K3349" s="7">
        <v>0</v>
      </c>
      <c r="L3349" s="7">
        <v>0</v>
      </c>
      <c r="M3349" s="14">
        <f t="shared" si="161"/>
        <v>885724.69391999999</v>
      </c>
      <c r="N3349" t="s">
        <v>124</v>
      </c>
      <c r="O3349">
        <v>2021</v>
      </c>
      <c r="P3349" t="s">
        <v>154</v>
      </c>
      <c r="Q3349" t="s">
        <v>164</v>
      </c>
      <c r="R3349">
        <v>202103</v>
      </c>
      <c r="S3349" t="s">
        <v>189</v>
      </c>
      <c r="T3349" t="s">
        <v>207</v>
      </c>
    </row>
    <row r="3350" spans="1:20" hidden="1" x14ac:dyDescent="0.3">
      <c r="A3350" s="4" t="s">
        <v>98</v>
      </c>
      <c r="B3350" s="5">
        <v>0</v>
      </c>
      <c r="C3350" s="5">
        <v>0</v>
      </c>
      <c r="D3350" s="5">
        <v>0</v>
      </c>
      <c r="E3350" s="6">
        <f t="shared" si="159"/>
        <v>0</v>
      </c>
      <c r="F3350" s="5">
        <v>0</v>
      </c>
      <c r="G3350" s="5">
        <v>0</v>
      </c>
      <c r="H3350" s="5">
        <v>0</v>
      </c>
      <c r="I3350" s="6">
        <f t="shared" si="160"/>
        <v>0</v>
      </c>
      <c r="J3350" s="7">
        <v>0</v>
      </c>
      <c r="K3350" s="7">
        <v>0</v>
      </c>
      <c r="L3350" s="7">
        <v>0</v>
      </c>
      <c r="M3350" s="14">
        <f t="shared" si="161"/>
        <v>0</v>
      </c>
      <c r="N3350" t="s">
        <v>124</v>
      </c>
      <c r="O3350">
        <v>2021</v>
      </c>
      <c r="P3350" t="s">
        <v>154</v>
      </c>
      <c r="Q3350" t="s">
        <v>164</v>
      </c>
      <c r="R3350">
        <v>202103</v>
      </c>
      <c r="S3350" t="s">
        <v>189</v>
      </c>
      <c r="T3350" t="s">
        <v>207</v>
      </c>
    </row>
    <row r="3351" spans="1:20" hidden="1" x14ac:dyDescent="0.3">
      <c r="A3351" s="4" t="s">
        <v>99</v>
      </c>
      <c r="B3351" s="5">
        <v>6.0714909880714061E-4</v>
      </c>
      <c r="C3351" s="5">
        <v>0</v>
      </c>
      <c r="D3351" s="5">
        <v>0</v>
      </c>
      <c r="E3351" s="6">
        <f t="shared" si="159"/>
        <v>6.0714909880714061E-4</v>
      </c>
      <c r="F3351" s="5">
        <v>9.1072364821071141E-3</v>
      </c>
      <c r="G3351" s="5">
        <v>0</v>
      </c>
      <c r="H3351" s="5">
        <v>0</v>
      </c>
      <c r="I3351" s="6">
        <f t="shared" si="160"/>
        <v>9.1072364821071141E-3</v>
      </c>
      <c r="J3351" s="7">
        <v>94025.767680000165</v>
      </c>
      <c r="K3351" s="7">
        <v>0</v>
      </c>
      <c r="L3351" s="7">
        <v>0</v>
      </c>
      <c r="M3351" s="14">
        <f t="shared" si="161"/>
        <v>94025.767680000165</v>
      </c>
      <c r="N3351" t="s">
        <v>124</v>
      </c>
      <c r="O3351">
        <v>2021</v>
      </c>
      <c r="P3351" t="s">
        <v>154</v>
      </c>
      <c r="Q3351" t="s">
        <v>164</v>
      </c>
      <c r="R3351">
        <v>202103</v>
      </c>
      <c r="S3351" t="s">
        <v>189</v>
      </c>
      <c r="T3351" t="s">
        <v>207</v>
      </c>
    </row>
    <row r="3352" spans="1:20" hidden="1" x14ac:dyDescent="0.3">
      <c r="A3352" s="4" t="s">
        <v>100</v>
      </c>
      <c r="B3352" s="5">
        <v>1.0883066136042124E-3</v>
      </c>
      <c r="C3352" s="5">
        <v>0</v>
      </c>
      <c r="D3352" s="5">
        <v>0</v>
      </c>
      <c r="E3352" s="6">
        <f t="shared" si="159"/>
        <v>1.0883066136042124E-3</v>
      </c>
      <c r="F3352" s="5">
        <v>5.4415330680210663E-3</v>
      </c>
      <c r="G3352" s="5">
        <v>0</v>
      </c>
      <c r="H3352" s="5">
        <v>0</v>
      </c>
      <c r="I3352" s="6">
        <f t="shared" si="160"/>
        <v>5.4415330680210663E-3</v>
      </c>
      <c r="J3352" s="7">
        <v>168539.92704000013</v>
      </c>
      <c r="K3352" s="7">
        <v>0</v>
      </c>
      <c r="L3352" s="7">
        <v>0</v>
      </c>
      <c r="M3352" s="14">
        <f t="shared" si="161"/>
        <v>168539.92704000013</v>
      </c>
      <c r="N3352" t="s">
        <v>124</v>
      </c>
      <c r="O3352">
        <v>2021</v>
      </c>
      <c r="P3352" t="s">
        <v>154</v>
      </c>
      <c r="Q3352" t="s">
        <v>164</v>
      </c>
      <c r="R3352">
        <v>202103</v>
      </c>
      <c r="S3352" t="s">
        <v>189</v>
      </c>
      <c r="T3352" t="s">
        <v>207</v>
      </c>
    </row>
    <row r="3353" spans="1:20" hidden="1" x14ac:dyDescent="0.3">
      <c r="A3353" s="4" t="s">
        <v>101</v>
      </c>
      <c r="B3353" s="5">
        <v>2.3932517734211395E-3</v>
      </c>
      <c r="C3353" s="5">
        <v>0</v>
      </c>
      <c r="D3353" s="5">
        <v>0</v>
      </c>
      <c r="E3353" s="6">
        <f t="shared" si="159"/>
        <v>2.3932517734211395E-3</v>
      </c>
      <c r="F3353" s="5">
        <v>3.6231631522435676E-3</v>
      </c>
      <c r="G3353" s="5">
        <v>0</v>
      </c>
      <c r="H3353" s="5">
        <v>0</v>
      </c>
      <c r="I3353" s="6">
        <f t="shared" si="160"/>
        <v>3.6231631522435676E-3</v>
      </c>
      <c r="J3353" s="7">
        <v>370629.4478400001</v>
      </c>
      <c r="K3353" s="7">
        <v>0</v>
      </c>
      <c r="L3353" s="7">
        <v>0</v>
      </c>
      <c r="M3353" s="14">
        <f t="shared" si="161"/>
        <v>370629.4478400001</v>
      </c>
      <c r="N3353" t="s">
        <v>124</v>
      </c>
      <c r="O3353">
        <v>2021</v>
      </c>
      <c r="P3353" t="s">
        <v>154</v>
      </c>
      <c r="Q3353" t="s">
        <v>164</v>
      </c>
      <c r="R3353">
        <v>202103</v>
      </c>
      <c r="S3353" t="s">
        <v>189</v>
      </c>
      <c r="T3353" t="s">
        <v>207</v>
      </c>
    </row>
    <row r="3354" spans="1:20" hidden="1" x14ac:dyDescent="0.3">
      <c r="A3354" s="4" t="s">
        <v>102</v>
      </c>
      <c r="B3354" s="5">
        <v>0</v>
      </c>
      <c r="C3354" s="5">
        <v>0</v>
      </c>
      <c r="D3354" s="5">
        <v>0</v>
      </c>
      <c r="E3354" s="6">
        <f t="shared" si="159"/>
        <v>0</v>
      </c>
      <c r="F3354" s="5">
        <v>0</v>
      </c>
      <c r="G3354" s="5">
        <v>0</v>
      </c>
      <c r="H3354" s="5">
        <v>0</v>
      </c>
      <c r="I3354" s="6">
        <f t="shared" si="160"/>
        <v>0</v>
      </c>
      <c r="J3354" s="7">
        <v>0</v>
      </c>
      <c r="K3354" s="7">
        <v>0</v>
      </c>
      <c r="L3354" s="7">
        <v>0</v>
      </c>
      <c r="M3354" s="14">
        <f t="shared" si="161"/>
        <v>0</v>
      </c>
      <c r="N3354" t="s">
        <v>124</v>
      </c>
      <c r="O3354">
        <v>2021</v>
      </c>
      <c r="P3354" t="s">
        <v>154</v>
      </c>
      <c r="Q3354" t="s">
        <v>164</v>
      </c>
      <c r="R3354">
        <v>202103</v>
      </c>
      <c r="S3354" t="s">
        <v>189</v>
      </c>
      <c r="T3354" t="s">
        <v>207</v>
      </c>
    </row>
    <row r="3355" spans="1:20" hidden="1" x14ac:dyDescent="0.3">
      <c r="A3355" s="4" t="s">
        <v>103</v>
      </c>
      <c r="B3355" s="5">
        <v>0</v>
      </c>
      <c r="C3355" s="5">
        <v>0</v>
      </c>
      <c r="D3355" s="5">
        <v>0</v>
      </c>
      <c r="E3355" s="6">
        <f t="shared" si="159"/>
        <v>0</v>
      </c>
      <c r="F3355" s="5">
        <v>0</v>
      </c>
      <c r="G3355" s="5">
        <v>0</v>
      </c>
      <c r="H3355" s="5">
        <v>0</v>
      </c>
      <c r="I3355" s="6">
        <f t="shared" si="160"/>
        <v>0</v>
      </c>
      <c r="J3355" s="7">
        <v>0</v>
      </c>
      <c r="K3355" s="7">
        <v>0</v>
      </c>
      <c r="L3355" s="7">
        <v>0</v>
      </c>
      <c r="M3355" s="14">
        <f t="shared" si="161"/>
        <v>0</v>
      </c>
      <c r="N3355" t="s">
        <v>124</v>
      </c>
      <c r="O3355">
        <v>2021</v>
      </c>
      <c r="P3355" t="s">
        <v>154</v>
      </c>
      <c r="Q3355" t="s">
        <v>164</v>
      </c>
      <c r="R3355">
        <v>202103</v>
      </c>
      <c r="S3355" t="s">
        <v>189</v>
      </c>
      <c r="T3355" t="s">
        <v>207</v>
      </c>
    </row>
    <row r="3356" spans="1:20" hidden="1" x14ac:dyDescent="0.3">
      <c r="A3356" s="4" t="s">
        <v>104</v>
      </c>
      <c r="B3356" s="5">
        <v>8.7287367651435355E-2</v>
      </c>
      <c r="C3356" s="5">
        <v>0</v>
      </c>
      <c r="D3356" s="5">
        <v>0</v>
      </c>
      <c r="E3356" s="6">
        <f t="shared" si="159"/>
        <v>8.7287367651435355E-2</v>
      </c>
      <c r="F3356" s="5">
        <v>6.6091274888040305E-3</v>
      </c>
      <c r="G3356" s="5">
        <v>0</v>
      </c>
      <c r="H3356" s="5">
        <v>0</v>
      </c>
      <c r="I3356" s="6">
        <f t="shared" si="160"/>
        <v>6.6091274888040305E-3</v>
      </c>
      <c r="J3356" s="7">
        <v>13517703.918720018</v>
      </c>
      <c r="K3356" s="7">
        <v>0</v>
      </c>
      <c r="L3356" s="7">
        <v>0</v>
      </c>
      <c r="M3356" s="14">
        <f t="shared" si="161"/>
        <v>13517703.918720018</v>
      </c>
      <c r="N3356" t="s">
        <v>124</v>
      </c>
      <c r="O3356">
        <v>2021</v>
      </c>
      <c r="P3356" t="s">
        <v>154</v>
      </c>
      <c r="Q3356" t="s">
        <v>164</v>
      </c>
      <c r="R3356">
        <v>202103</v>
      </c>
      <c r="S3356" t="s">
        <v>189</v>
      </c>
      <c r="T3356" t="s">
        <v>207</v>
      </c>
    </row>
    <row r="3357" spans="1:20" hidden="1" x14ac:dyDescent="0.3">
      <c r="A3357" s="4" t="s">
        <v>105</v>
      </c>
      <c r="B3357" s="5">
        <v>0</v>
      </c>
      <c r="C3357" s="5">
        <v>0</v>
      </c>
      <c r="D3357" s="5">
        <v>0</v>
      </c>
      <c r="E3357" s="6">
        <f t="shared" si="159"/>
        <v>0</v>
      </c>
      <c r="F3357" s="5">
        <v>0</v>
      </c>
      <c r="G3357" s="5">
        <v>0</v>
      </c>
      <c r="H3357" s="5">
        <v>0</v>
      </c>
      <c r="I3357" s="6">
        <f t="shared" si="160"/>
        <v>0</v>
      </c>
      <c r="J3357" s="7">
        <v>0</v>
      </c>
      <c r="K3357" s="7">
        <v>0</v>
      </c>
      <c r="L3357" s="7">
        <v>0</v>
      </c>
      <c r="M3357" s="14">
        <f t="shared" si="161"/>
        <v>0</v>
      </c>
      <c r="N3357" t="s">
        <v>124</v>
      </c>
      <c r="O3357">
        <v>2021</v>
      </c>
      <c r="P3357" t="s">
        <v>154</v>
      </c>
      <c r="Q3357" t="s">
        <v>164</v>
      </c>
      <c r="R3357">
        <v>202103</v>
      </c>
      <c r="S3357" t="s">
        <v>189</v>
      </c>
      <c r="T3357" t="s">
        <v>207</v>
      </c>
    </row>
    <row r="3358" spans="1:20" hidden="1" x14ac:dyDescent="0.3">
      <c r="A3358" s="4" t="s">
        <v>106</v>
      </c>
      <c r="B3358" s="5">
        <v>0</v>
      </c>
      <c r="C3358" s="5">
        <v>0</v>
      </c>
      <c r="D3358" s="5">
        <v>0</v>
      </c>
      <c r="E3358" s="6">
        <f t="shared" si="159"/>
        <v>0</v>
      </c>
      <c r="F3358" s="5">
        <v>0</v>
      </c>
      <c r="G3358" s="5">
        <v>0</v>
      </c>
      <c r="H3358" s="5">
        <v>0</v>
      </c>
      <c r="I3358" s="6">
        <f t="shared" si="160"/>
        <v>0</v>
      </c>
      <c r="J3358" s="7">
        <v>0</v>
      </c>
      <c r="K3358" s="7">
        <v>0</v>
      </c>
      <c r="L3358" s="7">
        <v>0</v>
      </c>
      <c r="M3358" s="14">
        <f t="shared" si="161"/>
        <v>0</v>
      </c>
      <c r="N3358" t="s">
        <v>124</v>
      </c>
      <c r="O3358">
        <v>2021</v>
      </c>
      <c r="P3358" t="s">
        <v>154</v>
      </c>
      <c r="Q3358" t="s">
        <v>164</v>
      </c>
      <c r="R3358">
        <v>202103</v>
      </c>
      <c r="S3358" t="s">
        <v>189</v>
      </c>
      <c r="T3358" t="s">
        <v>207</v>
      </c>
    </row>
    <row r="3359" spans="1:20" hidden="1" x14ac:dyDescent="0.3">
      <c r="A3359" s="4" t="s">
        <v>107</v>
      </c>
      <c r="B3359" s="5">
        <v>0</v>
      </c>
      <c r="C3359" s="5">
        <v>0</v>
      </c>
      <c r="D3359" s="5">
        <v>0</v>
      </c>
      <c r="E3359" s="6">
        <f t="shared" si="159"/>
        <v>0</v>
      </c>
      <c r="F3359" s="5">
        <v>0</v>
      </c>
      <c r="G3359" s="5">
        <v>0</v>
      </c>
      <c r="H3359" s="5">
        <v>0</v>
      </c>
      <c r="I3359" s="6">
        <f t="shared" si="160"/>
        <v>0</v>
      </c>
      <c r="J3359" s="7">
        <v>0</v>
      </c>
      <c r="K3359" s="7">
        <v>0</v>
      </c>
      <c r="L3359" s="7">
        <v>0</v>
      </c>
      <c r="M3359" s="14">
        <f t="shared" si="161"/>
        <v>0</v>
      </c>
      <c r="N3359" t="s">
        <v>124</v>
      </c>
      <c r="O3359">
        <v>2021</v>
      </c>
      <c r="P3359" t="s">
        <v>157</v>
      </c>
      <c r="Q3359" t="s">
        <v>164</v>
      </c>
      <c r="R3359">
        <v>202103</v>
      </c>
      <c r="S3359" t="s">
        <v>189</v>
      </c>
      <c r="T3359" t="s">
        <v>208</v>
      </c>
    </row>
    <row r="3360" spans="1:20" hidden="1" x14ac:dyDescent="0.3">
      <c r="A3360" s="4" t="s">
        <v>108</v>
      </c>
      <c r="B3360" s="5">
        <v>0</v>
      </c>
      <c r="C3360" s="5">
        <v>0</v>
      </c>
      <c r="D3360" s="5">
        <v>0</v>
      </c>
      <c r="E3360" s="6">
        <f t="shared" si="159"/>
        <v>0</v>
      </c>
      <c r="F3360" s="5">
        <v>0</v>
      </c>
      <c r="G3360" s="5">
        <v>0</v>
      </c>
      <c r="H3360" s="5">
        <v>0</v>
      </c>
      <c r="I3360" s="6">
        <f t="shared" si="160"/>
        <v>0</v>
      </c>
      <c r="J3360" s="7">
        <v>0</v>
      </c>
      <c r="K3360" s="7">
        <v>0</v>
      </c>
      <c r="L3360" s="7">
        <v>0</v>
      </c>
      <c r="M3360" s="14">
        <f t="shared" si="161"/>
        <v>0</v>
      </c>
      <c r="N3360" t="s">
        <v>124</v>
      </c>
      <c r="O3360">
        <v>2021</v>
      </c>
      <c r="P3360" t="s">
        <v>157</v>
      </c>
      <c r="Q3360" t="s">
        <v>164</v>
      </c>
      <c r="R3360">
        <v>202103</v>
      </c>
      <c r="S3360" t="s">
        <v>189</v>
      </c>
      <c r="T3360" t="s">
        <v>208</v>
      </c>
    </row>
    <row r="3361" spans="1:20" hidden="1" x14ac:dyDescent="0.3">
      <c r="A3361" s="4" t="s">
        <v>109</v>
      </c>
      <c r="B3361" s="5">
        <v>4.8749556154224485E-3</v>
      </c>
      <c r="C3361" s="5">
        <v>0</v>
      </c>
      <c r="D3361" s="5">
        <v>0</v>
      </c>
      <c r="E3361" s="6">
        <f t="shared" si="159"/>
        <v>4.8749556154224485E-3</v>
      </c>
      <c r="F3361" s="5">
        <v>1.5394596680281335E-2</v>
      </c>
      <c r="G3361" s="5">
        <v>0</v>
      </c>
      <c r="H3361" s="5">
        <v>0</v>
      </c>
      <c r="I3361" s="6">
        <f t="shared" si="160"/>
        <v>1.5394596680281335E-2</v>
      </c>
      <c r="J3361" s="7">
        <v>754956.97028386919</v>
      </c>
      <c r="K3361" s="7">
        <v>0</v>
      </c>
      <c r="L3361" s="7">
        <v>0</v>
      </c>
      <c r="M3361" s="14">
        <f t="shared" si="161"/>
        <v>754956.97028386919</v>
      </c>
      <c r="N3361" t="s">
        <v>124</v>
      </c>
      <c r="O3361">
        <v>2021</v>
      </c>
      <c r="P3361" t="s">
        <v>157</v>
      </c>
      <c r="Q3361" t="s">
        <v>164</v>
      </c>
      <c r="R3361">
        <v>202103</v>
      </c>
      <c r="S3361" t="s">
        <v>189</v>
      </c>
      <c r="T3361" t="s">
        <v>208</v>
      </c>
    </row>
    <row r="3362" spans="1:20" hidden="1" x14ac:dyDescent="0.3">
      <c r="A3362" s="4" t="s">
        <v>110</v>
      </c>
      <c r="B3362" s="5">
        <v>1.7270984263265253E-2</v>
      </c>
      <c r="C3362" s="5">
        <v>0</v>
      </c>
      <c r="D3362" s="5">
        <v>0</v>
      </c>
      <c r="E3362" s="6">
        <f t="shared" si="159"/>
        <v>1.7270984263265253E-2</v>
      </c>
      <c r="F3362" s="5">
        <v>5.1555176905269465E-3</v>
      </c>
      <c r="G3362" s="5">
        <v>0</v>
      </c>
      <c r="H3362" s="5">
        <v>0</v>
      </c>
      <c r="I3362" s="6">
        <f t="shared" si="160"/>
        <v>5.1555176905269465E-3</v>
      </c>
      <c r="J3362" s="7">
        <v>2674660.2393599995</v>
      </c>
      <c r="K3362" s="7">
        <v>0</v>
      </c>
      <c r="L3362" s="7">
        <v>0</v>
      </c>
      <c r="M3362" s="14">
        <f t="shared" si="161"/>
        <v>2674660.2393599995</v>
      </c>
      <c r="N3362" t="s">
        <v>124</v>
      </c>
      <c r="O3362">
        <v>2021</v>
      </c>
      <c r="P3362" t="s">
        <v>157</v>
      </c>
      <c r="Q3362" t="s">
        <v>164</v>
      </c>
      <c r="R3362">
        <v>202103</v>
      </c>
      <c r="S3362" t="s">
        <v>189</v>
      </c>
      <c r="T3362" t="s">
        <v>208</v>
      </c>
    </row>
    <row r="3363" spans="1:20" hidden="1" x14ac:dyDescent="0.3">
      <c r="A3363" s="4" t="s">
        <v>112</v>
      </c>
      <c r="B3363" s="5">
        <v>8.7495362378486423E-3</v>
      </c>
      <c r="C3363" s="5">
        <v>0</v>
      </c>
      <c r="D3363" s="5">
        <v>0</v>
      </c>
      <c r="E3363" s="6">
        <f t="shared" si="159"/>
        <v>8.7495362378486423E-3</v>
      </c>
      <c r="F3363" s="5">
        <v>2.6921649962611278E-2</v>
      </c>
      <c r="G3363" s="5">
        <v>0</v>
      </c>
      <c r="H3363" s="5">
        <v>0</v>
      </c>
      <c r="I3363" s="6">
        <f t="shared" si="160"/>
        <v>2.6921649962611278E-2</v>
      </c>
      <c r="J3363" s="7">
        <v>1354991.4892799999</v>
      </c>
      <c r="K3363" s="7">
        <v>0</v>
      </c>
      <c r="L3363" s="7">
        <v>0</v>
      </c>
      <c r="M3363" s="14">
        <f t="shared" si="161"/>
        <v>1354991.4892799999</v>
      </c>
      <c r="N3363" t="s">
        <v>124</v>
      </c>
      <c r="O3363">
        <v>2021</v>
      </c>
      <c r="P3363" t="s">
        <v>161</v>
      </c>
      <c r="Q3363" t="s">
        <v>165</v>
      </c>
      <c r="R3363">
        <v>202103</v>
      </c>
      <c r="S3363" t="s">
        <v>189</v>
      </c>
      <c r="T3363" t="s">
        <v>209</v>
      </c>
    </row>
    <row r="3364" spans="1:20" hidden="1" x14ac:dyDescent="0.3">
      <c r="A3364" s="4" t="s">
        <v>113</v>
      </c>
      <c r="B3364" s="5">
        <v>2.6123846573273584E-2</v>
      </c>
      <c r="C3364" s="5">
        <v>0</v>
      </c>
      <c r="D3364" s="5">
        <v>0</v>
      </c>
      <c r="E3364" s="6">
        <f t="shared" si="159"/>
        <v>2.6123846573273584E-2</v>
      </c>
      <c r="F3364" s="5">
        <v>5.6654125098665506E-2</v>
      </c>
      <c r="G3364" s="5">
        <v>0</v>
      </c>
      <c r="H3364" s="5">
        <v>0</v>
      </c>
      <c r="I3364" s="6">
        <f t="shared" si="160"/>
        <v>5.6654125098665506E-2</v>
      </c>
      <c r="J3364" s="7">
        <v>4045653.2565599969</v>
      </c>
      <c r="K3364" s="7">
        <v>0</v>
      </c>
      <c r="L3364" s="7">
        <v>0</v>
      </c>
      <c r="M3364" s="14">
        <f t="shared" si="161"/>
        <v>4045653.2565599969</v>
      </c>
      <c r="N3364" t="s">
        <v>124</v>
      </c>
      <c r="O3364">
        <v>2021</v>
      </c>
      <c r="P3364" t="s">
        <v>161</v>
      </c>
      <c r="Q3364" t="s">
        <v>165</v>
      </c>
      <c r="R3364">
        <v>202103</v>
      </c>
      <c r="S3364" t="s">
        <v>189</v>
      </c>
      <c r="T3364" t="s">
        <v>209</v>
      </c>
    </row>
    <row r="3365" spans="1:20" hidden="1" x14ac:dyDescent="0.3">
      <c r="A3365" s="4" t="s">
        <v>114</v>
      </c>
      <c r="B3365" s="5">
        <v>1.4938118542381505E-3</v>
      </c>
      <c r="C3365" s="5">
        <v>0</v>
      </c>
      <c r="D3365" s="5">
        <v>0</v>
      </c>
      <c r="E3365" s="6">
        <f t="shared" si="159"/>
        <v>1.4938118542381505E-3</v>
      </c>
      <c r="F3365" s="5">
        <v>8.9628711254289145E-3</v>
      </c>
      <c r="G3365" s="5">
        <v>0</v>
      </c>
      <c r="H3365" s="5">
        <v>0</v>
      </c>
      <c r="I3365" s="6">
        <f t="shared" si="160"/>
        <v>8.9628711254289145E-3</v>
      </c>
      <c r="J3365" s="7">
        <v>231338.24400000006</v>
      </c>
      <c r="K3365" s="7">
        <v>0</v>
      </c>
      <c r="L3365" s="7">
        <v>0</v>
      </c>
      <c r="M3365" s="14">
        <f t="shared" si="161"/>
        <v>231338.24400000006</v>
      </c>
      <c r="N3365" t="s">
        <v>124</v>
      </c>
      <c r="O3365">
        <v>2021</v>
      </c>
      <c r="P3365" t="s">
        <v>161</v>
      </c>
      <c r="Q3365" t="s">
        <v>165</v>
      </c>
      <c r="R3365">
        <v>202103</v>
      </c>
      <c r="S3365" t="s">
        <v>189</v>
      </c>
      <c r="T3365" t="s">
        <v>209</v>
      </c>
    </row>
    <row r="3366" spans="1:20" hidden="1" x14ac:dyDescent="0.3">
      <c r="A3366" s="4" t="s">
        <v>115</v>
      </c>
      <c r="B3366" s="5">
        <v>9.3407553662637054E-4</v>
      </c>
      <c r="C3366" s="5">
        <v>0</v>
      </c>
      <c r="D3366" s="5">
        <v>0</v>
      </c>
      <c r="E3366" s="6">
        <f t="shared" si="159"/>
        <v>9.3407553662637054E-4</v>
      </c>
      <c r="F3366" s="5">
        <v>1.8681510732527409E-3</v>
      </c>
      <c r="G3366" s="5">
        <v>0</v>
      </c>
      <c r="H3366" s="5">
        <v>0</v>
      </c>
      <c r="I3366" s="6">
        <f t="shared" si="160"/>
        <v>1.8681510732527409E-3</v>
      </c>
      <c r="J3366" s="7">
        <v>144655.02719999992</v>
      </c>
      <c r="K3366" s="7">
        <v>0</v>
      </c>
      <c r="L3366" s="7">
        <v>0</v>
      </c>
      <c r="M3366" s="14">
        <f t="shared" si="161"/>
        <v>144655.02719999992</v>
      </c>
      <c r="N3366" t="s">
        <v>124</v>
      </c>
      <c r="O3366">
        <v>2021</v>
      </c>
      <c r="P3366" t="s">
        <v>161</v>
      </c>
      <c r="Q3366" t="s">
        <v>165</v>
      </c>
      <c r="R3366">
        <v>202103</v>
      </c>
      <c r="S3366" t="s">
        <v>189</v>
      </c>
      <c r="T3366" t="s">
        <v>209</v>
      </c>
    </row>
    <row r="3367" spans="1:20" hidden="1" x14ac:dyDescent="0.3">
      <c r="A3367" s="4" t="s">
        <v>0</v>
      </c>
      <c r="B3367" s="5">
        <v>4.5131184371266352E-3</v>
      </c>
      <c r="C3367" s="5">
        <v>0</v>
      </c>
      <c r="D3367" s="5">
        <v>0</v>
      </c>
      <c r="E3367" s="6">
        <f t="shared" ref="E3367:E3430" si="162">SUM(B3367:D3367)</f>
        <v>4.5131184371266352E-3</v>
      </c>
      <c r="F3367" s="5">
        <v>1.0414888701061466E-2</v>
      </c>
      <c r="G3367" s="5">
        <v>0</v>
      </c>
      <c r="H3367" s="5">
        <v>0</v>
      </c>
      <c r="I3367" s="6">
        <f t="shared" ref="I3367:I3430" si="163">SUM(F3367:H3367)</f>
        <v>1.0414888701061466E-2</v>
      </c>
      <c r="J3367" s="7">
        <v>746071.38527999911</v>
      </c>
      <c r="K3367" s="7">
        <v>0</v>
      </c>
      <c r="L3367" s="7">
        <v>0</v>
      </c>
      <c r="M3367" s="14">
        <f t="shared" ref="M3367:M3430" si="164">SUM(J3367:L3367)</f>
        <v>746071.38527999911</v>
      </c>
      <c r="N3367" t="s">
        <v>125</v>
      </c>
      <c r="O3367">
        <v>2021</v>
      </c>
      <c r="P3367" t="s">
        <v>154</v>
      </c>
      <c r="Q3367" t="s">
        <v>164</v>
      </c>
      <c r="R3367">
        <v>202104</v>
      </c>
      <c r="S3367" t="s">
        <v>190</v>
      </c>
      <c r="T3367" t="s">
        <v>192</v>
      </c>
    </row>
    <row r="3368" spans="1:20" hidden="1" x14ac:dyDescent="0.3">
      <c r="A3368" s="4" t="s">
        <v>1</v>
      </c>
      <c r="B3368" s="5">
        <v>0</v>
      </c>
      <c r="C3368" s="5">
        <v>4.2332626419559934E-2</v>
      </c>
      <c r="D3368" s="5">
        <v>0</v>
      </c>
      <c r="E3368" s="6">
        <f t="shared" si="162"/>
        <v>4.2332626419559934E-2</v>
      </c>
      <c r="F3368" s="5">
        <v>0</v>
      </c>
      <c r="G3368" s="5">
        <v>1.6100978714032099E-2</v>
      </c>
      <c r="H3368" s="5">
        <v>0</v>
      </c>
      <c r="I3368" s="6">
        <f t="shared" si="163"/>
        <v>1.6100978714032099E-2</v>
      </c>
      <c r="J3368" s="7">
        <v>0</v>
      </c>
      <c r="K3368" s="7">
        <v>6998079.4156800034</v>
      </c>
      <c r="L3368" s="7">
        <v>0</v>
      </c>
      <c r="M3368" s="14">
        <f t="shared" si="164"/>
        <v>6998079.4156800034</v>
      </c>
      <c r="N3368" t="s">
        <v>125</v>
      </c>
      <c r="O3368">
        <v>2021</v>
      </c>
      <c r="P3368" t="s">
        <v>154</v>
      </c>
      <c r="Q3368" t="s">
        <v>164</v>
      </c>
      <c r="R3368">
        <v>202104</v>
      </c>
      <c r="S3368" t="s">
        <v>190</v>
      </c>
      <c r="T3368" t="s">
        <v>192</v>
      </c>
    </row>
    <row r="3369" spans="1:20" hidden="1" x14ac:dyDescent="0.3">
      <c r="A3369" s="4" t="s">
        <v>2</v>
      </c>
      <c r="B3369" s="5">
        <v>1.9735831115454145E-2</v>
      </c>
      <c r="C3369" s="5">
        <v>0</v>
      </c>
      <c r="D3369" s="5">
        <v>0</v>
      </c>
      <c r="E3369" s="6">
        <f t="shared" si="162"/>
        <v>1.9735831115454145E-2</v>
      </c>
      <c r="F3369" s="5">
        <v>2.3682997338544929E-2</v>
      </c>
      <c r="G3369" s="5">
        <v>0</v>
      </c>
      <c r="H3369" s="5">
        <v>0</v>
      </c>
      <c r="I3369" s="6">
        <f t="shared" si="163"/>
        <v>2.3682997338544929E-2</v>
      </c>
      <c r="J3369" s="7">
        <v>3262564.248000002</v>
      </c>
      <c r="K3369" s="7">
        <v>0</v>
      </c>
      <c r="L3369" s="7">
        <v>0</v>
      </c>
      <c r="M3369" s="14">
        <f t="shared" si="164"/>
        <v>3262564.248000002</v>
      </c>
      <c r="N3369" t="s">
        <v>125</v>
      </c>
      <c r="O3369">
        <v>2021</v>
      </c>
      <c r="P3369" t="s">
        <v>154</v>
      </c>
      <c r="Q3369" t="s">
        <v>164</v>
      </c>
      <c r="R3369">
        <v>202104</v>
      </c>
      <c r="S3369" t="s">
        <v>190</v>
      </c>
      <c r="T3369" t="s">
        <v>192</v>
      </c>
    </row>
    <row r="3370" spans="1:20" hidden="1" x14ac:dyDescent="0.3">
      <c r="A3370" s="4" t="s">
        <v>3</v>
      </c>
      <c r="B3370" s="5">
        <v>0</v>
      </c>
      <c r="C3370" s="5">
        <v>0</v>
      </c>
      <c r="D3370" s="5">
        <v>0</v>
      </c>
      <c r="E3370" s="6">
        <f t="shared" si="162"/>
        <v>0</v>
      </c>
      <c r="F3370" s="5">
        <v>0</v>
      </c>
      <c r="G3370" s="5">
        <v>0</v>
      </c>
      <c r="H3370" s="5">
        <v>0</v>
      </c>
      <c r="I3370" s="6">
        <f t="shared" si="163"/>
        <v>0</v>
      </c>
      <c r="J3370" s="7">
        <v>0</v>
      </c>
      <c r="K3370" s="7">
        <v>0</v>
      </c>
      <c r="L3370" s="7">
        <v>0</v>
      </c>
      <c r="M3370" s="14">
        <f t="shared" si="164"/>
        <v>0</v>
      </c>
      <c r="N3370" t="s">
        <v>125</v>
      </c>
      <c r="O3370">
        <v>2021</v>
      </c>
      <c r="P3370" t="s">
        <v>154</v>
      </c>
      <c r="Q3370" t="s">
        <v>164</v>
      </c>
      <c r="R3370">
        <v>202104</v>
      </c>
      <c r="S3370" t="s">
        <v>190</v>
      </c>
      <c r="T3370" t="s">
        <v>192</v>
      </c>
    </row>
    <row r="3371" spans="1:20" hidden="1" x14ac:dyDescent="0.3">
      <c r="A3371" s="4" t="s">
        <v>4</v>
      </c>
      <c r="B3371" s="5">
        <v>7.0383664652550427E-3</v>
      </c>
      <c r="C3371" s="5">
        <v>1.7032846845917212E-2</v>
      </c>
      <c r="D3371" s="5">
        <v>0</v>
      </c>
      <c r="E3371" s="6">
        <f t="shared" si="162"/>
        <v>2.4071213311172256E-2</v>
      </c>
      <c r="F3371" s="5">
        <v>8.4460397583060558E-3</v>
      </c>
      <c r="G3371" s="5">
        <v>8.4460397583060506E-3</v>
      </c>
      <c r="H3371" s="5">
        <v>0</v>
      </c>
      <c r="I3371" s="6">
        <f t="shared" si="163"/>
        <v>1.6892079516612105E-2</v>
      </c>
      <c r="J3371" s="7">
        <v>1163524.4879999994</v>
      </c>
      <c r="K3371" s="7">
        <v>2815729.2609600015</v>
      </c>
      <c r="L3371" s="7">
        <v>0</v>
      </c>
      <c r="M3371" s="14">
        <f t="shared" si="164"/>
        <v>3979253.7489600009</v>
      </c>
      <c r="N3371" t="s">
        <v>125</v>
      </c>
      <c r="O3371">
        <v>2021</v>
      </c>
      <c r="P3371" t="s">
        <v>154</v>
      </c>
      <c r="Q3371" t="s">
        <v>164</v>
      </c>
      <c r="R3371">
        <v>202104</v>
      </c>
      <c r="S3371" t="s">
        <v>190</v>
      </c>
      <c r="T3371" t="s">
        <v>192</v>
      </c>
    </row>
    <row r="3372" spans="1:20" hidden="1" x14ac:dyDescent="0.3">
      <c r="A3372" s="4" t="s">
        <v>5</v>
      </c>
      <c r="B3372" s="5">
        <v>0</v>
      </c>
      <c r="C3372" s="5">
        <v>5.0196321021154318E-4</v>
      </c>
      <c r="D3372" s="5">
        <v>0</v>
      </c>
      <c r="E3372" s="6">
        <f t="shared" si="162"/>
        <v>5.0196321021154318E-4</v>
      </c>
      <c r="F3372" s="5">
        <v>0</v>
      </c>
      <c r="G3372" s="5">
        <v>3.0117792612692606E-3</v>
      </c>
      <c r="H3372" s="5">
        <v>0</v>
      </c>
      <c r="I3372" s="6">
        <f t="shared" si="163"/>
        <v>3.0117792612692606E-3</v>
      </c>
      <c r="J3372" s="7">
        <v>0</v>
      </c>
      <c r="K3372" s="7">
        <v>82980.403200000044</v>
      </c>
      <c r="L3372" s="7">
        <v>0</v>
      </c>
      <c r="M3372" s="14">
        <f t="shared" si="164"/>
        <v>82980.403200000044</v>
      </c>
      <c r="N3372" t="s">
        <v>125</v>
      </c>
      <c r="O3372">
        <v>2021</v>
      </c>
      <c r="P3372" t="s">
        <v>154</v>
      </c>
      <c r="Q3372" t="s">
        <v>164</v>
      </c>
      <c r="R3372">
        <v>202104</v>
      </c>
      <c r="S3372" t="s">
        <v>190</v>
      </c>
      <c r="T3372" t="s">
        <v>192</v>
      </c>
    </row>
    <row r="3373" spans="1:20" hidden="1" x14ac:dyDescent="0.3">
      <c r="A3373" s="4" t="s">
        <v>6</v>
      </c>
      <c r="B3373" s="5">
        <v>0</v>
      </c>
      <c r="C3373" s="5">
        <v>0</v>
      </c>
      <c r="D3373" s="5">
        <v>0</v>
      </c>
      <c r="E3373" s="6">
        <f t="shared" si="162"/>
        <v>0</v>
      </c>
      <c r="F3373" s="5">
        <v>0</v>
      </c>
      <c r="G3373" s="5">
        <v>0</v>
      </c>
      <c r="H3373" s="5">
        <v>0</v>
      </c>
      <c r="I3373" s="6">
        <f t="shared" si="163"/>
        <v>0</v>
      </c>
      <c r="J3373" s="7">
        <v>0</v>
      </c>
      <c r="K3373" s="7">
        <v>0</v>
      </c>
      <c r="L3373" s="7">
        <v>0</v>
      </c>
      <c r="M3373" s="14">
        <f t="shared" si="164"/>
        <v>0</v>
      </c>
      <c r="N3373" t="s">
        <v>125</v>
      </c>
      <c r="O3373">
        <v>2021</v>
      </c>
      <c r="P3373" t="s">
        <v>154</v>
      </c>
      <c r="Q3373" t="s">
        <v>164</v>
      </c>
      <c r="R3373">
        <v>202104</v>
      </c>
      <c r="S3373" t="s">
        <v>190</v>
      </c>
      <c r="T3373" t="s">
        <v>192</v>
      </c>
    </row>
    <row r="3374" spans="1:20" hidden="1" x14ac:dyDescent="0.3">
      <c r="A3374" s="4" t="s">
        <v>7</v>
      </c>
      <c r="B3374" s="5">
        <v>0</v>
      </c>
      <c r="C3374" s="5">
        <v>0</v>
      </c>
      <c r="D3374" s="5">
        <v>0</v>
      </c>
      <c r="E3374" s="6">
        <f t="shared" si="162"/>
        <v>0</v>
      </c>
      <c r="F3374" s="5">
        <v>0</v>
      </c>
      <c r="G3374" s="5">
        <v>0</v>
      </c>
      <c r="H3374" s="5">
        <v>0</v>
      </c>
      <c r="I3374" s="6">
        <f t="shared" si="163"/>
        <v>0</v>
      </c>
      <c r="J3374" s="7">
        <v>0</v>
      </c>
      <c r="K3374" s="7">
        <v>0</v>
      </c>
      <c r="L3374" s="7">
        <v>0</v>
      </c>
      <c r="M3374" s="14">
        <f t="shared" si="164"/>
        <v>0</v>
      </c>
      <c r="N3374" t="s">
        <v>125</v>
      </c>
      <c r="O3374">
        <v>2021</v>
      </c>
      <c r="P3374" t="s">
        <v>154</v>
      </c>
      <c r="Q3374" t="s">
        <v>164</v>
      </c>
      <c r="R3374">
        <v>202104</v>
      </c>
      <c r="S3374" t="s">
        <v>190</v>
      </c>
      <c r="T3374" t="s">
        <v>192</v>
      </c>
    </row>
    <row r="3375" spans="1:20" hidden="1" x14ac:dyDescent="0.3">
      <c r="A3375" s="4" t="s">
        <v>8</v>
      </c>
      <c r="B3375" s="5">
        <v>0</v>
      </c>
      <c r="C3375" s="5">
        <v>0</v>
      </c>
      <c r="D3375" s="5">
        <v>0</v>
      </c>
      <c r="E3375" s="6">
        <f t="shared" si="162"/>
        <v>0</v>
      </c>
      <c r="F3375" s="5">
        <v>0</v>
      </c>
      <c r="G3375" s="5">
        <v>0</v>
      </c>
      <c r="H3375" s="5">
        <v>0</v>
      </c>
      <c r="I3375" s="6">
        <f t="shared" si="163"/>
        <v>0</v>
      </c>
      <c r="J3375" s="7">
        <v>0</v>
      </c>
      <c r="K3375" s="7">
        <v>0</v>
      </c>
      <c r="L3375" s="7">
        <v>0</v>
      </c>
      <c r="M3375" s="14">
        <f t="shared" si="164"/>
        <v>0</v>
      </c>
      <c r="N3375" t="s">
        <v>125</v>
      </c>
      <c r="O3375">
        <v>2021</v>
      </c>
      <c r="P3375" t="s">
        <v>157</v>
      </c>
      <c r="Q3375" t="s">
        <v>164</v>
      </c>
      <c r="R3375">
        <v>202104</v>
      </c>
      <c r="S3375" t="s">
        <v>190</v>
      </c>
      <c r="T3375" t="s">
        <v>192</v>
      </c>
    </row>
    <row r="3376" spans="1:20" hidden="1" x14ac:dyDescent="0.3">
      <c r="A3376" s="4" t="s">
        <v>9</v>
      </c>
      <c r="B3376" s="5">
        <v>0</v>
      </c>
      <c r="C3376" s="5">
        <v>0</v>
      </c>
      <c r="D3376" s="5">
        <v>0</v>
      </c>
      <c r="E3376" s="6">
        <f t="shared" si="162"/>
        <v>0</v>
      </c>
      <c r="F3376" s="5">
        <v>0</v>
      </c>
      <c r="G3376" s="5">
        <v>0</v>
      </c>
      <c r="H3376" s="5">
        <v>0</v>
      </c>
      <c r="I3376" s="6">
        <f t="shared" si="163"/>
        <v>0</v>
      </c>
      <c r="J3376" s="7">
        <v>0</v>
      </c>
      <c r="K3376" s="7">
        <v>0</v>
      </c>
      <c r="L3376" s="7">
        <v>0</v>
      </c>
      <c r="M3376" s="14">
        <f t="shared" si="164"/>
        <v>0</v>
      </c>
      <c r="N3376" t="s">
        <v>125</v>
      </c>
      <c r="O3376">
        <v>2021</v>
      </c>
      <c r="P3376" t="s">
        <v>154</v>
      </c>
      <c r="Q3376" t="s">
        <v>164</v>
      </c>
      <c r="R3376">
        <v>202104</v>
      </c>
      <c r="S3376" t="s">
        <v>190</v>
      </c>
      <c r="T3376" t="s">
        <v>193</v>
      </c>
    </row>
    <row r="3377" spans="1:20" hidden="1" x14ac:dyDescent="0.3">
      <c r="A3377" s="4" t="s">
        <v>10</v>
      </c>
      <c r="B3377" s="5">
        <v>0</v>
      </c>
      <c r="C3377" s="5">
        <v>4.7474527263081552E-3</v>
      </c>
      <c r="D3377" s="5">
        <v>0</v>
      </c>
      <c r="E3377" s="6">
        <f t="shared" si="162"/>
        <v>4.7474527263081552E-3</v>
      </c>
      <c r="F3377" s="5">
        <v>0</v>
      </c>
      <c r="G3377" s="5">
        <v>8.5995116181849171E-3</v>
      </c>
      <c r="H3377" s="5">
        <v>0</v>
      </c>
      <c r="I3377" s="6">
        <f t="shared" si="163"/>
        <v>8.5995116181849171E-3</v>
      </c>
      <c r="J3377" s="7">
        <v>0</v>
      </c>
      <c r="K3377" s="7">
        <v>784809.59040000115</v>
      </c>
      <c r="L3377" s="7">
        <v>0</v>
      </c>
      <c r="M3377" s="14">
        <f t="shared" si="164"/>
        <v>784809.59040000115</v>
      </c>
      <c r="N3377" t="s">
        <v>125</v>
      </c>
      <c r="O3377">
        <v>2021</v>
      </c>
      <c r="P3377" t="s">
        <v>154</v>
      </c>
      <c r="Q3377" t="s">
        <v>164</v>
      </c>
      <c r="R3377">
        <v>202104</v>
      </c>
      <c r="S3377" t="s">
        <v>190</v>
      </c>
      <c r="T3377" t="s">
        <v>193</v>
      </c>
    </row>
    <row r="3378" spans="1:20" hidden="1" x14ac:dyDescent="0.3">
      <c r="A3378" s="4" t="s">
        <v>11</v>
      </c>
      <c r="B3378" s="5">
        <v>0</v>
      </c>
      <c r="C3378" s="5">
        <v>0.21412574777942892</v>
      </c>
      <c r="D3378" s="5">
        <v>0</v>
      </c>
      <c r="E3378" s="6">
        <f t="shared" si="162"/>
        <v>0.21412574777942892</v>
      </c>
      <c r="F3378" s="5">
        <v>0</v>
      </c>
      <c r="G3378" s="5">
        <v>2.9880377580835709E-2</v>
      </c>
      <c r="H3378" s="5">
        <v>0</v>
      </c>
      <c r="I3378" s="6">
        <f t="shared" si="163"/>
        <v>2.9880377580835709E-2</v>
      </c>
      <c r="J3378" s="7">
        <v>0</v>
      </c>
      <c r="K3378" s="7">
        <v>35397496.319999881</v>
      </c>
      <c r="L3378" s="7">
        <v>0</v>
      </c>
      <c r="M3378" s="14">
        <f t="shared" si="164"/>
        <v>35397496.319999881</v>
      </c>
      <c r="N3378" t="s">
        <v>125</v>
      </c>
      <c r="O3378">
        <v>2021</v>
      </c>
      <c r="P3378" t="s">
        <v>154</v>
      </c>
      <c r="Q3378" t="s">
        <v>164</v>
      </c>
      <c r="R3378">
        <v>202104</v>
      </c>
      <c r="S3378" t="s">
        <v>190</v>
      </c>
      <c r="T3378" t="s">
        <v>193</v>
      </c>
    </row>
    <row r="3379" spans="1:20" hidden="1" x14ac:dyDescent="0.3">
      <c r="A3379" s="4" t="s">
        <v>12</v>
      </c>
      <c r="B3379" s="5">
        <v>2.9451334701837409E-3</v>
      </c>
      <c r="C3379" s="5">
        <v>0</v>
      </c>
      <c r="D3379" s="5">
        <v>0</v>
      </c>
      <c r="E3379" s="6">
        <f t="shared" si="162"/>
        <v>2.9451334701837409E-3</v>
      </c>
      <c r="F3379" s="5">
        <v>1.6829334115335656E-2</v>
      </c>
      <c r="G3379" s="5">
        <v>0</v>
      </c>
      <c r="H3379" s="5">
        <v>0</v>
      </c>
      <c r="I3379" s="6">
        <f t="shared" si="163"/>
        <v>1.6829334115335656E-2</v>
      </c>
      <c r="J3379" s="7">
        <v>486865.08864000003</v>
      </c>
      <c r="K3379" s="7">
        <v>0</v>
      </c>
      <c r="L3379" s="7">
        <v>0</v>
      </c>
      <c r="M3379" s="14">
        <f t="shared" si="164"/>
        <v>486865.08864000003</v>
      </c>
      <c r="N3379" t="s">
        <v>125</v>
      </c>
      <c r="O3379">
        <v>2021</v>
      </c>
      <c r="P3379" t="s">
        <v>154</v>
      </c>
      <c r="Q3379" t="s">
        <v>164</v>
      </c>
      <c r="R3379">
        <v>202104</v>
      </c>
      <c r="S3379" t="s">
        <v>190</v>
      </c>
      <c r="T3379" t="s">
        <v>193</v>
      </c>
    </row>
    <row r="3380" spans="1:20" hidden="1" x14ac:dyDescent="0.3">
      <c r="A3380" s="4" t="s">
        <v>13</v>
      </c>
      <c r="B3380" s="5">
        <v>0</v>
      </c>
      <c r="C3380" s="5">
        <v>0</v>
      </c>
      <c r="D3380" s="5">
        <v>0</v>
      </c>
      <c r="E3380" s="6">
        <f t="shared" si="162"/>
        <v>0</v>
      </c>
      <c r="F3380" s="5">
        <v>0</v>
      </c>
      <c r="G3380" s="5">
        <v>0</v>
      </c>
      <c r="H3380" s="5">
        <v>0</v>
      </c>
      <c r="I3380" s="6">
        <f t="shared" si="163"/>
        <v>0</v>
      </c>
      <c r="J3380" s="7">
        <v>0</v>
      </c>
      <c r="K3380" s="7">
        <v>0</v>
      </c>
      <c r="L3380" s="7">
        <v>0</v>
      </c>
      <c r="M3380" s="14">
        <f t="shared" si="164"/>
        <v>0</v>
      </c>
      <c r="N3380" t="s">
        <v>125</v>
      </c>
      <c r="O3380">
        <v>2021</v>
      </c>
      <c r="P3380" t="s">
        <v>154</v>
      </c>
      <c r="Q3380" t="s">
        <v>164</v>
      </c>
      <c r="R3380">
        <v>202104</v>
      </c>
      <c r="S3380" t="s">
        <v>190</v>
      </c>
      <c r="T3380" t="s">
        <v>193</v>
      </c>
    </row>
    <row r="3381" spans="1:20" hidden="1" x14ac:dyDescent="0.3">
      <c r="A3381" s="4" t="s">
        <v>14</v>
      </c>
      <c r="B3381" s="5">
        <v>0</v>
      </c>
      <c r="C3381" s="5">
        <v>6.8214214139723089E-2</v>
      </c>
      <c r="D3381" s="5">
        <v>0</v>
      </c>
      <c r="E3381" s="6">
        <f t="shared" si="162"/>
        <v>6.8214214139723089E-2</v>
      </c>
      <c r="F3381" s="5">
        <v>0</v>
      </c>
      <c r="G3381" s="5">
        <v>1.1425174452695013E-2</v>
      </c>
      <c r="H3381" s="5">
        <v>0</v>
      </c>
      <c r="I3381" s="6">
        <f t="shared" si="163"/>
        <v>1.1425174452695013E-2</v>
      </c>
      <c r="J3381" s="7">
        <v>0</v>
      </c>
      <c r="K3381" s="7">
        <v>11276609.277600005</v>
      </c>
      <c r="L3381" s="7">
        <v>0</v>
      </c>
      <c r="M3381" s="14">
        <f t="shared" si="164"/>
        <v>11276609.277600005</v>
      </c>
      <c r="N3381" t="s">
        <v>125</v>
      </c>
      <c r="O3381">
        <v>2021</v>
      </c>
      <c r="P3381" t="s">
        <v>154</v>
      </c>
      <c r="Q3381" t="s">
        <v>164</v>
      </c>
      <c r="R3381">
        <v>202104</v>
      </c>
      <c r="S3381" t="s">
        <v>190</v>
      </c>
      <c r="T3381" t="s">
        <v>193</v>
      </c>
    </row>
    <row r="3382" spans="1:20" hidden="1" x14ac:dyDescent="0.3">
      <c r="A3382" s="4" t="s">
        <v>15</v>
      </c>
      <c r="B3382" s="5">
        <v>0</v>
      </c>
      <c r="C3382" s="5">
        <v>6.2625421894272415E-3</v>
      </c>
      <c r="D3382" s="5">
        <v>0</v>
      </c>
      <c r="E3382" s="6">
        <f t="shared" si="162"/>
        <v>6.2625421894272415E-3</v>
      </c>
      <c r="F3382" s="5">
        <v>0</v>
      </c>
      <c r="G3382" s="5">
        <v>3.0558706243283829E-3</v>
      </c>
      <c r="H3382" s="5">
        <v>0</v>
      </c>
      <c r="I3382" s="6">
        <f t="shared" si="163"/>
        <v>3.0558706243283829E-3</v>
      </c>
      <c r="J3382" s="7">
        <v>0</v>
      </c>
      <c r="K3382" s="7">
        <v>1035271.6401600007</v>
      </c>
      <c r="L3382" s="7">
        <v>0</v>
      </c>
      <c r="M3382" s="14">
        <f t="shared" si="164"/>
        <v>1035271.6401600007</v>
      </c>
      <c r="N3382" t="s">
        <v>125</v>
      </c>
      <c r="O3382">
        <v>2021</v>
      </c>
      <c r="P3382" t="s">
        <v>154</v>
      </c>
      <c r="Q3382" t="s">
        <v>164</v>
      </c>
      <c r="R3382">
        <v>202104</v>
      </c>
      <c r="S3382" t="s">
        <v>190</v>
      </c>
      <c r="T3382" t="s">
        <v>193</v>
      </c>
    </row>
    <row r="3383" spans="1:20" hidden="1" x14ac:dyDescent="0.3">
      <c r="A3383" s="4" t="s">
        <v>16</v>
      </c>
      <c r="B3383" s="5">
        <v>1.4838439589973611E-4</v>
      </c>
      <c r="C3383" s="5">
        <v>3.4895805458428734E-2</v>
      </c>
      <c r="D3383" s="5">
        <v>0</v>
      </c>
      <c r="E3383" s="6">
        <f t="shared" si="162"/>
        <v>3.5044189854328472E-2</v>
      </c>
      <c r="F3383" s="5">
        <v>1.2718662505691665E-3</v>
      </c>
      <c r="G3383" s="5">
        <v>2.8104004396049993E-3</v>
      </c>
      <c r="H3383" s="5">
        <v>0</v>
      </c>
      <c r="I3383" s="6">
        <f t="shared" si="163"/>
        <v>4.0822666901741654E-3</v>
      </c>
      <c r="J3383" s="7">
        <v>24529.680163531197</v>
      </c>
      <c r="K3383" s="7">
        <v>5768685.7283999994</v>
      </c>
      <c r="L3383" s="7">
        <v>0</v>
      </c>
      <c r="M3383" s="14">
        <f t="shared" si="164"/>
        <v>5793215.408563531</v>
      </c>
      <c r="N3383" t="s">
        <v>125</v>
      </c>
      <c r="O3383">
        <v>2021</v>
      </c>
      <c r="P3383" t="s">
        <v>154</v>
      </c>
      <c r="Q3383" t="s">
        <v>164</v>
      </c>
      <c r="R3383">
        <v>202104</v>
      </c>
      <c r="S3383" t="s">
        <v>190</v>
      </c>
      <c r="T3383" t="s">
        <v>193</v>
      </c>
    </row>
    <row r="3384" spans="1:20" hidden="1" x14ac:dyDescent="0.3">
      <c r="A3384" s="4" t="s">
        <v>17</v>
      </c>
      <c r="B3384" s="5">
        <v>0</v>
      </c>
      <c r="C3384" s="5">
        <v>0</v>
      </c>
      <c r="D3384" s="5">
        <v>0</v>
      </c>
      <c r="E3384" s="6">
        <f t="shared" si="162"/>
        <v>0</v>
      </c>
      <c r="F3384" s="5">
        <v>0</v>
      </c>
      <c r="G3384" s="5">
        <v>0</v>
      </c>
      <c r="H3384" s="5">
        <v>0</v>
      </c>
      <c r="I3384" s="6">
        <f t="shared" si="163"/>
        <v>0</v>
      </c>
      <c r="J3384" s="7">
        <v>0</v>
      </c>
      <c r="K3384" s="7">
        <v>0</v>
      </c>
      <c r="L3384" s="7">
        <v>0</v>
      </c>
      <c r="M3384" s="14">
        <f t="shared" si="164"/>
        <v>0</v>
      </c>
      <c r="N3384" t="s">
        <v>125</v>
      </c>
      <c r="O3384">
        <v>2021</v>
      </c>
      <c r="P3384" t="s">
        <v>154</v>
      </c>
      <c r="Q3384" t="s">
        <v>164</v>
      </c>
      <c r="R3384">
        <v>202104</v>
      </c>
      <c r="S3384" t="s">
        <v>190</v>
      </c>
      <c r="T3384" t="s">
        <v>193</v>
      </c>
    </row>
    <row r="3385" spans="1:20" hidden="1" x14ac:dyDescent="0.3">
      <c r="A3385" s="4" t="s">
        <v>18</v>
      </c>
      <c r="B3385" s="5">
        <v>0</v>
      </c>
      <c r="C3385" s="5">
        <v>0</v>
      </c>
      <c r="D3385" s="5">
        <v>0</v>
      </c>
      <c r="E3385" s="6">
        <f t="shared" si="162"/>
        <v>0</v>
      </c>
      <c r="F3385" s="5">
        <v>0</v>
      </c>
      <c r="G3385" s="5">
        <v>0</v>
      </c>
      <c r="H3385" s="5">
        <v>0</v>
      </c>
      <c r="I3385" s="6">
        <f t="shared" si="163"/>
        <v>0</v>
      </c>
      <c r="J3385" s="7">
        <v>0</v>
      </c>
      <c r="K3385" s="7">
        <v>0</v>
      </c>
      <c r="L3385" s="7">
        <v>0</v>
      </c>
      <c r="M3385" s="14">
        <f t="shared" si="164"/>
        <v>0</v>
      </c>
      <c r="N3385" t="s">
        <v>125</v>
      </c>
      <c r="O3385">
        <v>2021</v>
      </c>
      <c r="P3385" t="s">
        <v>154</v>
      </c>
      <c r="Q3385" t="s">
        <v>164</v>
      </c>
      <c r="R3385">
        <v>202104</v>
      </c>
      <c r="S3385" t="s">
        <v>190</v>
      </c>
      <c r="T3385" t="s">
        <v>193</v>
      </c>
    </row>
    <row r="3386" spans="1:20" hidden="1" x14ac:dyDescent="0.3">
      <c r="A3386" s="4" t="s">
        <v>19</v>
      </c>
      <c r="B3386" s="5">
        <v>0</v>
      </c>
      <c r="C3386" s="5">
        <v>0</v>
      </c>
      <c r="D3386" s="5">
        <v>0</v>
      </c>
      <c r="E3386" s="6">
        <f t="shared" si="162"/>
        <v>0</v>
      </c>
      <c r="F3386" s="5">
        <v>0</v>
      </c>
      <c r="G3386" s="5">
        <v>0</v>
      </c>
      <c r="H3386" s="5">
        <v>0</v>
      </c>
      <c r="I3386" s="6">
        <f t="shared" si="163"/>
        <v>0</v>
      </c>
      <c r="J3386" s="7">
        <v>0</v>
      </c>
      <c r="K3386" s="7">
        <v>0</v>
      </c>
      <c r="L3386" s="7">
        <v>0</v>
      </c>
      <c r="M3386" s="14">
        <f t="shared" si="164"/>
        <v>0</v>
      </c>
      <c r="N3386" t="s">
        <v>125</v>
      </c>
      <c r="O3386">
        <v>2021</v>
      </c>
      <c r="P3386" t="s">
        <v>154</v>
      </c>
      <c r="Q3386" t="s">
        <v>164</v>
      </c>
      <c r="R3386">
        <v>202104</v>
      </c>
      <c r="S3386" t="s">
        <v>190</v>
      </c>
      <c r="T3386" t="s">
        <v>193</v>
      </c>
    </row>
    <row r="3387" spans="1:20" hidden="1" x14ac:dyDescent="0.3">
      <c r="A3387" s="4" t="s">
        <v>20</v>
      </c>
      <c r="B3387" s="5">
        <v>0</v>
      </c>
      <c r="C3387" s="5">
        <v>2.3434842102866035E-3</v>
      </c>
      <c r="D3387" s="5">
        <v>0</v>
      </c>
      <c r="E3387" s="6">
        <f t="shared" si="162"/>
        <v>2.3434842102866035E-3</v>
      </c>
      <c r="F3387" s="5">
        <v>0</v>
      </c>
      <c r="G3387" s="5">
        <v>6.9295512423206756E-3</v>
      </c>
      <c r="H3387" s="5">
        <v>0</v>
      </c>
      <c r="I3387" s="6">
        <f t="shared" si="163"/>
        <v>6.9295512423206756E-3</v>
      </c>
      <c r="J3387" s="7">
        <v>0</v>
      </c>
      <c r="K3387" s="7">
        <v>387405.41280000022</v>
      </c>
      <c r="L3387" s="7">
        <v>0</v>
      </c>
      <c r="M3387" s="14">
        <f t="shared" si="164"/>
        <v>387405.41280000022</v>
      </c>
      <c r="N3387" t="s">
        <v>125</v>
      </c>
      <c r="O3387">
        <v>2021</v>
      </c>
      <c r="P3387" t="s">
        <v>154</v>
      </c>
      <c r="Q3387" t="s">
        <v>164</v>
      </c>
      <c r="R3387">
        <v>202104</v>
      </c>
      <c r="S3387" t="s">
        <v>190</v>
      </c>
      <c r="T3387" t="s">
        <v>193</v>
      </c>
    </row>
    <row r="3388" spans="1:20" hidden="1" x14ac:dyDescent="0.3">
      <c r="A3388" s="4" t="s">
        <v>21</v>
      </c>
      <c r="B3388" s="5">
        <v>0</v>
      </c>
      <c r="C3388" s="5">
        <v>0</v>
      </c>
      <c r="D3388" s="5">
        <v>0</v>
      </c>
      <c r="E3388" s="6">
        <f t="shared" si="162"/>
        <v>0</v>
      </c>
      <c r="F3388" s="5">
        <v>0</v>
      </c>
      <c r="G3388" s="5">
        <v>0</v>
      </c>
      <c r="H3388" s="5">
        <v>0</v>
      </c>
      <c r="I3388" s="6">
        <f t="shared" si="163"/>
        <v>0</v>
      </c>
      <c r="J3388" s="7">
        <v>0</v>
      </c>
      <c r="K3388" s="7">
        <v>0</v>
      </c>
      <c r="L3388" s="7">
        <v>0</v>
      </c>
      <c r="M3388" s="14">
        <f t="shared" si="164"/>
        <v>0</v>
      </c>
      <c r="N3388" t="s">
        <v>125</v>
      </c>
      <c r="O3388">
        <v>2021</v>
      </c>
      <c r="P3388" t="s">
        <v>155</v>
      </c>
      <c r="Q3388" t="s">
        <v>165</v>
      </c>
      <c r="R3388">
        <v>202104</v>
      </c>
      <c r="S3388" t="s">
        <v>190</v>
      </c>
      <c r="T3388" t="s">
        <v>194</v>
      </c>
    </row>
    <row r="3389" spans="1:20" hidden="1" x14ac:dyDescent="0.3">
      <c r="A3389" s="4" t="s">
        <v>22</v>
      </c>
      <c r="B3389" s="5">
        <v>0</v>
      </c>
      <c r="C3389" s="5">
        <v>0</v>
      </c>
      <c r="D3389" s="5">
        <v>0</v>
      </c>
      <c r="E3389" s="6">
        <f t="shared" si="162"/>
        <v>0</v>
      </c>
      <c r="F3389" s="5">
        <v>0</v>
      </c>
      <c r="G3389" s="5">
        <v>0</v>
      </c>
      <c r="H3389" s="5">
        <v>0</v>
      </c>
      <c r="I3389" s="6">
        <f t="shared" si="163"/>
        <v>0</v>
      </c>
      <c r="J3389" s="7">
        <v>0</v>
      </c>
      <c r="K3389" s="7">
        <v>0</v>
      </c>
      <c r="L3389" s="7">
        <v>0</v>
      </c>
      <c r="M3389" s="14">
        <f t="shared" si="164"/>
        <v>0</v>
      </c>
      <c r="N3389" t="s">
        <v>125</v>
      </c>
      <c r="O3389">
        <v>2021</v>
      </c>
      <c r="P3389" t="s">
        <v>155</v>
      </c>
      <c r="Q3389" t="s">
        <v>165</v>
      </c>
      <c r="R3389">
        <v>202104</v>
      </c>
      <c r="S3389" t="s">
        <v>190</v>
      </c>
      <c r="T3389" t="s">
        <v>194</v>
      </c>
    </row>
    <row r="3390" spans="1:20" hidden="1" x14ac:dyDescent="0.3">
      <c r="A3390" s="4" t="s">
        <v>23</v>
      </c>
      <c r="B3390" s="5">
        <v>0</v>
      </c>
      <c r="C3390" s="5">
        <v>0</v>
      </c>
      <c r="D3390" s="5">
        <v>0</v>
      </c>
      <c r="E3390" s="6">
        <f t="shared" si="162"/>
        <v>0</v>
      </c>
      <c r="F3390" s="5">
        <v>0</v>
      </c>
      <c r="G3390" s="5">
        <v>0</v>
      </c>
      <c r="H3390" s="5">
        <v>0</v>
      </c>
      <c r="I3390" s="6">
        <f t="shared" si="163"/>
        <v>0</v>
      </c>
      <c r="J3390" s="7">
        <v>0</v>
      </c>
      <c r="K3390" s="7">
        <v>0</v>
      </c>
      <c r="L3390" s="7">
        <v>0</v>
      </c>
      <c r="M3390" s="14">
        <f t="shared" si="164"/>
        <v>0</v>
      </c>
      <c r="N3390" t="s">
        <v>125</v>
      </c>
      <c r="O3390">
        <v>2021</v>
      </c>
      <c r="P3390" t="s">
        <v>155</v>
      </c>
      <c r="Q3390" t="s">
        <v>165</v>
      </c>
      <c r="R3390">
        <v>202104</v>
      </c>
      <c r="S3390" t="s">
        <v>190</v>
      </c>
      <c r="T3390" t="s">
        <v>194</v>
      </c>
    </row>
    <row r="3391" spans="1:20" hidden="1" x14ac:dyDescent="0.3">
      <c r="A3391" s="4" t="s">
        <v>24</v>
      </c>
      <c r="B3391" s="5">
        <v>0</v>
      </c>
      <c r="C3391" s="5">
        <v>0</v>
      </c>
      <c r="D3391" s="5">
        <v>0</v>
      </c>
      <c r="E3391" s="6">
        <f t="shared" si="162"/>
        <v>0</v>
      </c>
      <c r="F3391" s="5">
        <v>0</v>
      </c>
      <c r="G3391" s="5">
        <v>0</v>
      </c>
      <c r="H3391" s="5">
        <v>0</v>
      </c>
      <c r="I3391" s="6">
        <f t="shared" si="163"/>
        <v>0</v>
      </c>
      <c r="J3391" s="7">
        <v>0</v>
      </c>
      <c r="K3391" s="7">
        <v>0</v>
      </c>
      <c r="L3391" s="7">
        <v>0</v>
      </c>
      <c r="M3391" s="14">
        <f t="shared" si="164"/>
        <v>0</v>
      </c>
      <c r="N3391" t="s">
        <v>125</v>
      </c>
      <c r="O3391">
        <v>2021</v>
      </c>
      <c r="P3391" t="s">
        <v>155</v>
      </c>
      <c r="Q3391" t="s">
        <v>165</v>
      </c>
      <c r="R3391">
        <v>202104</v>
      </c>
      <c r="S3391" t="s">
        <v>190</v>
      </c>
      <c r="T3391" t="s">
        <v>194</v>
      </c>
    </row>
    <row r="3392" spans="1:20" hidden="1" x14ac:dyDescent="0.3">
      <c r="A3392" s="4" t="s">
        <v>25</v>
      </c>
      <c r="B3392" s="5">
        <v>1.4003247325411515E-3</v>
      </c>
      <c r="C3392" s="5">
        <v>0</v>
      </c>
      <c r="D3392" s="5">
        <v>0</v>
      </c>
      <c r="E3392" s="6">
        <f t="shared" si="162"/>
        <v>1.4003247325411515E-3</v>
      </c>
      <c r="F3392" s="5">
        <v>7.0016236627057447E-3</v>
      </c>
      <c r="G3392" s="5">
        <v>0</v>
      </c>
      <c r="H3392" s="5">
        <v>0</v>
      </c>
      <c r="I3392" s="6">
        <f t="shared" si="163"/>
        <v>7.0016236627057447E-3</v>
      </c>
      <c r="J3392" s="7">
        <v>231490.09439999959</v>
      </c>
      <c r="K3392" s="7">
        <v>0</v>
      </c>
      <c r="L3392" s="7">
        <v>0</v>
      </c>
      <c r="M3392" s="14">
        <f t="shared" si="164"/>
        <v>231490.09439999959</v>
      </c>
      <c r="N3392" t="s">
        <v>125</v>
      </c>
      <c r="O3392">
        <v>2021</v>
      </c>
      <c r="P3392" t="s">
        <v>155</v>
      </c>
      <c r="Q3392" t="s">
        <v>165</v>
      </c>
      <c r="R3392">
        <v>202104</v>
      </c>
      <c r="S3392" t="s">
        <v>190</v>
      </c>
      <c r="T3392" t="s">
        <v>194</v>
      </c>
    </row>
    <row r="3393" spans="1:20" hidden="1" x14ac:dyDescent="0.3">
      <c r="A3393" s="4" t="s">
        <v>26</v>
      </c>
      <c r="B3393" s="5">
        <v>0</v>
      </c>
      <c r="C3393" s="5">
        <v>0</v>
      </c>
      <c r="D3393" s="5">
        <v>0</v>
      </c>
      <c r="E3393" s="6">
        <f t="shared" si="162"/>
        <v>0</v>
      </c>
      <c r="F3393" s="5">
        <v>0</v>
      </c>
      <c r="G3393" s="5">
        <v>0</v>
      </c>
      <c r="H3393" s="5">
        <v>0</v>
      </c>
      <c r="I3393" s="6">
        <f t="shared" si="163"/>
        <v>0</v>
      </c>
      <c r="J3393" s="7">
        <v>0</v>
      </c>
      <c r="K3393" s="7">
        <v>0</v>
      </c>
      <c r="L3393" s="7">
        <v>0</v>
      </c>
      <c r="M3393" s="14">
        <f t="shared" si="164"/>
        <v>0</v>
      </c>
      <c r="N3393" t="s">
        <v>125</v>
      </c>
      <c r="O3393">
        <v>2021</v>
      </c>
      <c r="P3393" t="s">
        <v>155</v>
      </c>
      <c r="Q3393" t="s">
        <v>165</v>
      </c>
      <c r="R3393">
        <v>202104</v>
      </c>
      <c r="S3393" t="s">
        <v>190</v>
      </c>
      <c r="T3393" t="s">
        <v>194</v>
      </c>
    </row>
    <row r="3394" spans="1:20" hidden="1" x14ac:dyDescent="0.3">
      <c r="A3394" s="4" t="s">
        <v>27</v>
      </c>
      <c r="B3394" s="5">
        <v>3.6406181950528528E-3</v>
      </c>
      <c r="C3394" s="5">
        <v>0</v>
      </c>
      <c r="D3394" s="5">
        <v>0</v>
      </c>
      <c r="E3394" s="6">
        <f t="shared" si="162"/>
        <v>3.6406181950528528E-3</v>
      </c>
      <c r="F3394" s="5">
        <v>6.4246203442109148E-3</v>
      </c>
      <c r="G3394" s="5">
        <v>0</v>
      </c>
      <c r="H3394" s="5">
        <v>0</v>
      </c>
      <c r="I3394" s="6">
        <f t="shared" si="163"/>
        <v>6.4246203442109148E-3</v>
      </c>
      <c r="J3394" s="7">
        <v>601836.86687999987</v>
      </c>
      <c r="K3394" s="7">
        <v>0</v>
      </c>
      <c r="L3394" s="7">
        <v>0</v>
      </c>
      <c r="M3394" s="14">
        <f t="shared" si="164"/>
        <v>601836.86687999987</v>
      </c>
      <c r="N3394" t="s">
        <v>125</v>
      </c>
      <c r="O3394">
        <v>2021</v>
      </c>
      <c r="P3394" t="s">
        <v>155</v>
      </c>
      <c r="Q3394" t="s">
        <v>165</v>
      </c>
      <c r="R3394">
        <v>202104</v>
      </c>
      <c r="S3394" t="s">
        <v>190</v>
      </c>
      <c r="T3394" t="s">
        <v>194</v>
      </c>
    </row>
    <row r="3395" spans="1:20" hidden="1" x14ac:dyDescent="0.3">
      <c r="A3395" s="4" t="s">
        <v>28</v>
      </c>
      <c r="B3395" s="5">
        <v>0</v>
      </c>
      <c r="C3395" s="5">
        <v>0</v>
      </c>
      <c r="D3395" s="5">
        <v>0</v>
      </c>
      <c r="E3395" s="6">
        <f t="shared" si="162"/>
        <v>0</v>
      </c>
      <c r="F3395" s="5">
        <v>0</v>
      </c>
      <c r="G3395" s="5">
        <v>0</v>
      </c>
      <c r="H3395" s="5">
        <v>0</v>
      </c>
      <c r="I3395" s="6">
        <f t="shared" si="163"/>
        <v>0</v>
      </c>
      <c r="J3395" s="7">
        <v>0</v>
      </c>
      <c r="K3395" s="7">
        <v>0</v>
      </c>
      <c r="L3395" s="7">
        <v>0</v>
      </c>
      <c r="M3395" s="14">
        <f t="shared" si="164"/>
        <v>0</v>
      </c>
      <c r="N3395" t="s">
        <v>125</v>
      </c>
      <c r="O3395">
        <v>2021</v>
      </c>
      <c r="P3395" t="s">
        <v>155</v>
      </c>
      <c r="Q3395" t="s">
        <v>165</v>
      </c>
      <c r="R3395">
        <v>202104</v>
      </c>
      <c r="S3395" t="s">
        <v>190</v>
      </c>
      <c r="T3395" t="s">
        <v>194</v>
      </c>
    </row>
    <row r="3396" spans="1:20" hidden="1" x14ac:dyDescent="0.3">
      <c r="A3396" s="4" t="s">
        <v>29</v>
      </c>
      <c r="B3396" s="5">
        <v>2.5505256673654147E-2</v>
      </c>
      <c r="C3396" s="5">
        <v>0</v>
      </c>
      <c r="D3396" s="5">
        <v>0</v>
      </c>
      <c r="E3396" s="6">
        <f t="shared" si="162"/>
        <v>2.5505256673654147E-2</v>
      </c>
      <c r="F3396" s="5">
        <v>4.0358859661834633E-2</v>
      </c>
      <c r="G3396" s="5">
        <v>0</v>
      </c>
      <c r="H3396" s="5">
        <v>0</v>
      </c>
      <c r="I3396" s="6">
        <f t="shared" si="163"/>
        <v>4.0358859661834633E-2</v>
      </c>
      <c r="J3396" s="7">
        <v>4216317.9281752082</v>
      </c>
      <c r="K3396" s="7">
        <v>0</v>
      </c>
      <c r="L3396" s="7">
        <v>0</v>
      </c>
      <c r="M3396" s="14">
        <f t="shared" si="164"/>
        <v>4216317.9281752082</v>
      </c>
      <c r="N3396" t="s">
        <v>125</v>
      </c>
      <c r="O3396">
        <v>2021</v>
      </c>
      <c r="P3396" t="s">
        <v>155</v>
      </c>
      <c r="Q3396" t="s">
        <v>165</v>
      </c>
      <c r="R3396">
        <v>202104</v>
      </c>
      <c r="S3396" t="s">
        <v>190</v>
      </c>
      <c r="T3396" t="s">
        <v>194</v>
      </c>
    </row>
    <row r="3397" spans="1:20" hidden="1" x14ac:dyDescent="0.3">
      <c r="A3397" s="4" t="s">
        <v>30</v>
      </c>
      <c r="B3397" s="5">
        <v>3.7634522103444845E-3</v>
      </c>
      <c r="C3397" s="5">
        <v>0</v>
      </c>
      <c r="D3397" s="5">
        <v>0</v>
      </c>
      <c r="E3397" s="6">
        <f t="shared" si="162"/>
        <v>3.7634522103444845E-3</v>
      </c>
      <c r="F3397" s="5">
        <v>2.2808801274815066E-3</v>
      </c>
      <c r="G3397" s="5">
        <v>0</v>
      </c>
      <c r="H3397" s="5">
        <v>0</v>
      </c>
      <c r="I3397" s="6">
        <f t="shared" si="163"/>
        <v>2.2808801274815066E-3</v>
      </c>
      <c r="J3397" s="7">
        <v>622142.76960000023</v>
      </c>
      <c r="K3397" s="7">
        <v>0</v>
      </c>
      <c r="L3397" s="7">
        <v>0</v>
      </c>
      <c r="M3397" s="14">
        <f t="shared" si="164"/>
        <v>622142.76960000023</v>
      </c>
      <c r="N3397" t="s">
        <v>125</v>
      </c>
      <c r="O3397">
        <v>2021</v>
      </c>
      <c r="P3397" t="s">
        <v>155</v>
      </c>
      <c r="Q3397" t="s">
        <v>165</v>
      </c>
      <c r="R3397">
        <v>202104</v>
      </c>
      <c r="S3397" t="s">
        <v>190</v>
      </c>
      <c r="T3397" t="s">
        <v>194</v>
      </c>
    </row>
    <row r="3398" spans="1:20" hidden="1" x14ac:dyDescent="0.3">
      <c r="A3398" s="4" t="s">
        <v>31</v>
      </c>
      <c r="B3398" s="5">
        <v>0</v>
      </c>
      <c r="C3398" s="5">
        <v>0</v>
      </c>
      <c r="D3398" s="5">
        <v>0</v>
      </c>
      <c r="E3398" s="6">
        <f t="shared" si="162"/>
        <v>0</v>
      </c>
      <c r="F3398" s="5">
        <v>0</v>
      </c>
      <c r="G3398" s="5">
        <v>0</v>
      </c>
      <c r="H3398" s="5">
        <v>0</v>
      </c>
      <c r="I3398" s="6">
        <f t="shared" si="163"/>
        <v>0</v>
      </c>
      <c r="J3398" s="7">
        <v>0</v>
      </c>
      <c r="K3398" s="7">
        <v>0</v>
      </c>
      <c r="L3398" s="7">
        <v>0</v>
      </c>
      <c r="M3398" s="14">
        <f t="shared" si="164"/>
        <v>0</v>
      </c>
      <c r="N3398" t="s">
        <v>125</v>
      </c>
      <c r="O3398">
        <v>2021</v>
      </c>
      <c r="P3398" t="s">
        <v>155</v>
      </c>
      <c r="Q3398" t="s">
        <v>165</v>
      </c>
      <c r="R3398">
        <v>202104</v>
      </c>
      <c r="S3398" t="s">
        <v>190</v>
      </c>
      <c r="T3398" t="s">
        <v>194</v>
      </c>
    </row>
    <row r="3399" spans="1:20" hidden="1" x14ac:dyDescent="0.3">
      <c r="A3399" s="4" t="s">
        <v>32</v>
      </c>
      <c r="B3399" s="5">
        <v>5.9766407900525289E-4</v>
      </c>
      <c r="C3399" s="5">
        <v>3.8382096816851101E-4</v>
      </c>
      <c r="D3399" s="5">
        <v>0</v>
      </c>
      <c r="E3399" s="6">
        <f t="shared" si="162"/>
        <v>9.8148504717376385E-4</v>
      </c>
      <c r="F3399" s="5">
        <v>6.5797880257459037E-4</v>
      </c>
      <c r="G3399" s="5">
        <v>3.2898940128729519E-4</v>
      </c>
      <c r="H3399" s="5">
        <v>0</v>
      </c>
      <c r="I3399" s="6">
        <f t="shared" si="163"/>
        <v>9.8696820386188567E-4</v>
      </c>
      <c r="J3399" s="7">
        <v>98800.878719999993</v>
      </c>
      <c r="K3399" s="7">
        <v>63450.105600000017</v>
      </c>
      <c r="L3399" s="7">
        <v>0</v>
      </c>
      <c r="M3399" s="14">
        <f t="shared" si="164"/>
        <v>162250.98432000002</v>
      </c>
      <c r="N3399" t="s">
        <v>125</v>
      </c>
      <c r="O3399">
        <v>2021</v>
      </c>
      <c r="P3399" t="s">
        <v>156</v>
      </c>
      <c r="Q3399" t="s">
        <v>165</v>
      </c>
      <c r="R3399">
        <v>202104</v>
      </c>
      <c r="S3399" t="s">
        <v>190</v>
      </c>
      <c r="T3399" t="s">
        <v>195</v>
      </c>
    </row>
    <row r="3400" spans="1:20" hidden="1" x14ac:dyDescent="0.3">
      <c r="A3400" s="4" t="s">
        <v>33</v>
      </c>
      <c r="B3400" s="5">
        <v>0</v>
      </c>
      <c r="C3400" s="5">
        <v>1.2025457161615707E-2</v>
      </c>
      <c r="D3400" s="5">
        <v>0</v>
      </c>
      <c r="E3400" s="6">
        <f t="shared" si="162"/>
        <v>1.2025457161615707E-2</v>
      </c>
      <c r="F3400" s="5">
        <v>0</v>
      </c>
      <c r="G3400" s="5">
        <v>2.2905632688791828E-2</v>
      </c>
      <c r="H3400" s="5">
        <v>0</v>
      </c>
      <c r="I3400" s="6">
        <f t="shared" si="163"/>
        <v>2.2905632688791828E-2</v>
      </c>
      <c r="J3400" s="7">
        <v>0</v>
      </c>
      <c r="K3400" s="7">
        <v>1987949.0441434274</v>
      </c>
      <c r="L3400" s="7">
        <v>0</v>
      </c>
      <c r="M3400" s="14">
        <f t="shared" si="164"/>
        <v>1987949.0441434274</v>
      </c>
      <c r="N3400" t="s">
        <v>125</v>
      </c>
      <c r="O3400">
        <v>2021</v>
      </c>
      <c r="P3400" t="s">
        <v>156</v>
      </c>
      <c r="Q3400" t="s">
        <v>165</v>
      </c>
      <c r="R3400">
        <v>202104</v>
      </c>
      <c r="S3400" t="s">
        <v>190</v>
      </c>
      <c r="T3400" t="s">
        <v>195</v>
      </c>
    </row>
    <row r="3401" spans="1:20" hidden="1" x14ac:dyDescent="0.3">
      <c r="A3401" s="4" t="s">
        <v>34</v>
      </c>
      <c r="B3401" s="5">
        <v>1.0449059536261292E-2</v>
      </c>
      <c r="C3401" s="5">
        <v>0</v>
      </c>
      <c r="D3401" s="5">
        <v>0</v>
      </c>
      <c r="E3401" s="6">
        <f t="shared" si="162"/>
        <v>1.0449059536261292E-2</v>
      </c>
      <c r="F3401" s="5">
        <v>9.2197584143481476E-3</v>
      </c>
      <c r="G3401" s="5">
        <v>0</v>
      </c>
      <c r="H3401" s="5">
        <v>0</v>
      </c>
      <c r="I3401" s="6">
        <f t="shared" si="163"/>
        <v>9.2197584143481476E-3</v>
      </c>
      <c r="J3401" s="7">
        <v>1727352.0364457711</v>
      </c>
      <c r="K3401" s="7">
        <v>0</v>
      </c>
      <c r="L3401" s="7">
        <v>0</v>
      </c>
      <c r="M3401" s="14">
        <f t="shared" si="164"/>
        <v>1727352.0364457711</v>
      </c>
      <c r="N3401" t="s">
        <v>125</v>
      </c>
      <c r="O3401">
        <v>2021</v>
      </c>
      <c r="P3401" t="s">
        <v>156</v>
      </c>
      <c r="Q3401" t="s">
        <v>165</v>
      </c>
      <c r="R3401">
        <v>202104</v>
      </c>
      <c r="S3401" t="s">
        <v>190</v>
      </c>
      <c r="T3401" t="s">
        <v>195</v>
      </c>
    </row>
    <row r="3402" spans="1:20" hidden="1" x14ac:dyDescent="0.3">
      <c r="A3402" s="4" t="s">
        <v>35</v>
      </c>
      <c r="B3402" s="5">
        <v>0</v>
      </c>
      <c r="C3402" s="5">
        <v>0</v>
      </c>
      <c r="D3402" s="5">
        <v>0</v>
      </c>
      <c r="E3402" s="6">
        <f t="shared" si="162"/>
        <v>0</v>
      </c>
      <c r="F3402" s="5">
        <v>0</v>
      </c>
      <c r="G3402" s="5">
        <v>0</v>
      </c>
      <c r="H3402" s="5">
        <v>0</v>
      </c>
      <c r="I3402" s="6">
        <f t="shared" si="163"/>
        <v>0</v>
      </c>
      <c r="J3402" s="7">
        <v>0</v>
      </c>
      <c r="K3402" s="7">
        <v>0</v>
      </c>
      <c r="L3402" s="7">
        <v>0</v>
      </c>
      <c r="M3402" s="14">
        <f t="shared" si="164"/>
        <v>0</v>
      </c>
      <c r="N3402" t="s">
        <v>125</v>
      </c>
      <c r="O3402">
        <v>2021</v>
      </c>
      <c r="P3402" t="s">
        <v>156</v>
      </c>
      <c r="Q3402" t="s">
        <v>165</v>
      </c>
      <c r="R3402">
        <v>202104</v>
      </c>
      <c r="S3402" t="s">
        <v>190</v>
      </c>
      <c r="T3402" t="s">
        <v>195</v>
      </c>
    </row>
    <row r="3403" spans="1:20" hidden="1" x14ac:dyDescent="0.3">
      <c r="A3403" s="4" t="s">
        <v>36</v>
      </c>
      <c r="B3403" s="5">
        <v>0</v>
      </c>
      <c r="C3403" s="5">
        <v>0</v>
      </c>
      <c r="D3403" s="5">
        <v>0</v>
      </c>
      <c r="E3403" s="6">
        <f t="shared" si="162"/>
        <v>0</v>
      </c>
      <c r="F3403" s="5">
        <v>0</v>
      </c>
      <c r="G3403" s="5">
        <v>0</v>
      </c>
      <c r="H3403" s="5">
        <v>0</v>
      </c>
      <c r="I3403" s="6">
        <f t="shared" si="163"/>
        <v>0</v>
      </c>
      <c r="J3403" s="7">
        <v>0</v>
      </c>
      <c r="K3403" s="7">
        <v>0</v>
      </c>
      <c r="L3403" s="7">
        <v>0</v>
      </c>
      <c r="M3403" s="14">
        <f t="shared" si="164"/>
        <v>0</v>
      </c>
      <c r="N3403" t="s">
        <v>125</v>
      </c>
      <c r="O3403">
        <v>2021</v>
      </c>
      <c r="P3403" t="s">
        <v>156</v>
      </c>
      <c r="Q3403" t="s">
        <v>165</v>
      </c>
      <c r="R3403">
        <v>202104</v>
      </c>
      <c r="S3403" t="s">
        <v>190</v>
      </c>
      <c r="T3403" t="s">
        <v>195</v>
      </c>
    </row>
    <row r="3404" spans="1:20" hidden="1" x14ac:dyDescent="0.3">
      <c r="A3404" s="4" t="s">
        <v>37</v>
      </c>
      <c r="B3404" s="5">
        <v>1.0559881452659728E-3</v>
      </c>
      <c r="C3404" s="5">
        <v>0</v>
      </c>
      <c r="D3404" s="5">
        <v>0</v>
      </c>
      <c r="E3404" s="6">
        <f t="shared" si="162"/>
        <v>1.0559881452659728E-3</v>
      </c>
      <c r="F3404" s="5">
        <v>4.8737914396891095E-3</v>
      </c>
      <c r="G3404" s="5">
        <v>0</v>
      </c>
      <c r="H3404" s="5">
        <v>0</v>
      </c>
      <c r="I3404" s="6">
        <f t="shared" si="163"/>
        <v>4.8737914396891095E-3</v>
      </c>
      <c r="J3404" s="7">
        <v>174567.21983999998</v>
      </c>
      <c r="K3404" s="7">
        <v>0</v>
      </c>
      <c r="L3404" s="7">
        <v>0</v>
      </c>
      <c r="M3404" s="14">
        <f t="shared" si="164"/>
        <v>174567.21983999998</v>
      </c>
      <c r="N3404" t="s">
        <v>125</v>
      </c>
      <c r="O3404">
        <v>2021</v>
      </c>
      <c r="P3404" t="s">
        <v>154</v>
      </c>
      <c r="Q3404" t="s">
        <v>164</v>
      </c>
      <c r="R3404">
        <v>202104</v>
      </c>
      <c r="S3404" t="s">
        <v>190</v>
      </c>
      <c r="T3404" t="s">
        <v>196</v>
      </c>
    </row>
    <row r="3405" spans="1:20" hidden="1" x14ac:dyDescent="0.3">
      <c r="A3405" s="4" t="s">
        <v>38</v>
      </c>
      <c r="B3405" s="5">
        <v>0</v>
      </c>
      <c r="C3405" s="5">
        <v>0</v>
      </c>
      <c r="D3405" s="5">
        <v>0</v>
      </c>
      <c r="E3405" s="6">
        <f t="shared" si="162"/>
        <v>0</v>
      </c>
      <c r="F3405" s="5">
        <v>0</v>
      </c>
      <c r="G3405" s="5">
        <v>0</v>
      </c>
      <c r="H3405" s="5">
        <v>0</v>
      </c>
      <c r="I3405" s="6">
        <f t="shared" si="163"/>
        <v>0</v>
      </c>
      <c r="J3405" s="7">
        <v>0</v>
      </c>
      <c r="K3405" s="7">
        <v>0</v>
      </c>
      <c r="L3405" s="7">
        <v>0</v>
      </c>
      <c r="M3405" s="14">
        <f t="shared" si="164"/>
        <v>0</v>
      </c>
      <c r="N3405" t="s">
        <v>125</v>
      </c>
      <c r="O3405">
        <v>2021</v>
      </c>
      <c r="P3405" t="s">
        <v>154</v>
      </c>
      <c r="Q3405" t="s">
        <v>164</v>
      </c>
      <c r="R3405">
        <v>202104</v>
      </c>
      <c r="S3405" t="s">
        <v>190</v>
      </c>
      <c r="T3405" t="s">
        <v>196</v>
      </c>
    </row>
    <row r="3406" spans="1:20" hidden="1" x14ac:dyDescent="0.3">
      <c r="A3406" s="4" t="s">
        <v>39</v>
      </c>
      <c r="B3406" s="5">
        <v>8.9320339812557989E-4</v>
      </c>
      <c r="C3406" s="5">
        <v>0</v>
      </c>
      <c r="D3406" s="5">
        <v>0</v>
      </c>
      <c r="E3406" s="6">
        <f t="shared" si="162"/>
        <v>8.9320339812557989E-4</v>
      </c>
      <c r="F3406" s="5">
        <v>1.085410650999657E-2</v>
      </c>
      <c r="G3406" s="5">
        <v>0</v>
      </c>
      <c r="H3406" s="5">
        <v>0</v>
      </c>
      <c r="I3406" s="6">
        <f t="shared" si="163"/>
        <v>1.085410650999657E-2</v>
      </c>
      <c r="J3406" s="7">
        <v>147656.99280000024</v>
      </c>
      <c r="K3406" s="7">
        <v>0</v>
      </c>
      <c r="L3406" s="7">
        <v>0</v>
      </c>
      <c r="M3406" s="14">
        <f t="shared" si="164"/>
        <v>147656.99280000024</v>
      </c>
      <c r="N3406" t="s">
        <v>125</v>
      </c>
      <c r="O3406">
        <v>2021</v>
      </c>
      <c r="P3406" t="s">
        <v>154</v>
      </c>
      <c r="Q3406" t="s">
        <v>164</v>
      </c>
      <c r="R3406">
        <v>202104</v>
      </c>
      <c r="S3406" t="s">
        <v>190</v>
      </c>
      <c r="T3406" t="s">
        <v>196</v>
      </c>
    </row>
    <row r="3407" spans="1:20" hidden="1" x14ac:dyDescent="0.3">
      <c r="A3407" s="4" t="s">
        <v>40</v>
      </c>
      <c r="B3407" s="5">
        <v>0</v>
      </c>
      <c r="C3407" s="5">
        <v>0</v>
      </c>
      <c r="D3407" s="5">
        <v>0</v>
      </c>
      <c r="E3407" s="6">
        <f t="shared" si="162"/>
        <v>0</v>
      </c>
      <c r="F3407" s="5">
        <v>0</v>
      </c>
      <c r="G3407" s="5">
        <v>0</v>
      </c>
      <c r="H3407" s="5">
        <v>0</v>
      </c>
      <c r="I3407" s="6">
        <f t="shared" si="163"/>
        <v>0</v>
      </c>
      <c r="J3407" s="7">
        <v>0</v>
      </c>
      <c r="K3407" s="7">
        <v>0</v>
      </c>
      <c r="L3407" s="7">
        <v>0</v>
      </c>
      <c r="M3407" s="14">
        <f t="shared" si="164"/>
        <v>0</v>
      </c>
      <c r="N3407" t="s">
        <v>125</v>
      </c>
      <c r="O3407">
        <v>2021</v>
      </c>
      <c r="P3407" t="s">
        <v>154</v>
      </c>
      <c r="Q3407" t="s">
        <v>164</v>
      </c>
      <c r="R3407">
        <v>202104</v>
      </c>
      <c r="S3407" t="s">
        <v>190</v>
      </c>
      <c r="T3407" t="s">
        <v>196</v>
      </c>
    </row>
    <row r="3408" spans="1:20" hidden="1" x14ac:dyDescent="0.3">
      <c r="A3408" s="4" t="s">
        <v>41</v>
      </c>
      <c r="B3408" s="5">
        <v>2.6901666841860853E-3</v>
      </c>
      <c r="C3408" s="5">
        <v>0</v>
      </c>
      <c r="D3408" s="5">
        <v>0</v>
      </c>
      <c r="E3408" s="6">
        <f t="shared" si="162"/>
        <v>2.6901666841860853E-3</v>
      </c>
      <c r="F3408" s="5">
        <v>1.3450833420930449E-2</v>
      </c>
      <c r="G3408" s="5">
        <v>0</v>
      </c>
      <c r="H3408" s="5">
        <v>0</v>
      </c>
      <c r="I3408" s="6">
        <f t="shared" si="163"/>
        <v>1.3450833420930449E-2</v>
      </c>
      <c r="J3408" s="7">
        <v>444716.08991999953</v>
      </c>
      <c r="K3408" s="7">
        <v>0</v>
      </c>
      <c r="L3408" s="7">
        <v>0</v>
      </c>
      <c r="M3408" s="14">
        <f t="shared" si="164"/>
        <v>444716.08991999953</v>
      </c>
      <c r="N3408" t="s">
        <v>125</v>
      </c>
      <c r="O3408">
        <v>2021</v>
      </c>
      <c r="P3408" t="s">
        <v>154</v>
      </c>
      <c r="Q3408" t="s">
        <v>164</v>
      </c>
      <c r="R3408">
        <v>202104</v>
      </c>
      <c r="S3408" t="s">
        <v>190</v>
      </c>
      <c r="T3408" t="s">
        <v>196</v>
      </c>
    </row>
    <row r="3409" spans="1:20" hidden="1" x14ac:dyDescent="0.3">
      <c r="A3409" s="4" t="s">
        <v>42</v>
      </c>
      <c r="B3409" s="5">
        <v>0</v>
      </c>
      <c r="C3409" s="5">
        <v>0</v>
      </c>
      <c r="D3409" s="5">
        <v>0</v>
      </c>
      <c r="E3409" s="6">
        <f t="shared" si="162"/>
        <v>0</v>
      </c>
      <c r="F3409" s="5">
        <v>0</v>
      </c>
      <c r="G3409" s="5">
        <v>0</v>
      </c>
      <c r="H3409" s="5">
        <v>0</v>
      </c>
      <c r="I3409" s="6">
        <f t="shared" si="163"/>
        <v>0</v>
      </c>
      <c r="J3409" s="7">
        <v>0</v>
      </c>
      <c r="K3409" s="7">
        <v>0</v>
      </c>
      <c r="L3409" s="7">
        <v>0</v>
      </c>
      <c r="M3409" s="14">
        <f t="shared" si="164"/>
        <v>0</v>
      </c>
      <c r="N3409" t="s">
        <v>125</v>
      </c>
      <c r="O3409">
        <v>2021</v>
      </c>
      <c r="P3409" t="s">
        <v>154</v>
      </c>
      <c r="Q3409" t="s">
        <v>164</v>
      </c>
      <c r="R3409">
        <v>202104</v>
      </c>
      <c r="S3409" t="s">
        <v>190</v>
      </c>
      <c r="T3409" t="s">
        <v>196</v>
      </c>
    </row>
    <row r="3410" spans="1:20" hidden="1" x14ac:dyDescent="0.3">
      <c r="A3410" s="4" t="s">
        <v>43</v>
      </c>
      <c r="B3410" s="5">
        <v>0</v>
      </c>
      <c r="C3410" s="5">
        <v>0</v>
      </c>
      <c r="D3410" s="5">
        <v>0</v>
      </c>
      <c r="E3410" s="6">
        <f t="shared" si="162"/>
        <v>0</v>
      </c>
      <c r="F3410" s="5">
        <v>0</v>
      </c>
      <c r="G3410" s="5">
        <v>0</v>
      </c>
      <c r="H3410" s="5">
        <v>0</v>
      </c>
      <c r="I3410" s="6">
        <f t="shared" si="163"/>
        <v>0</v>
      </c>
      <c r="J3410" s="7">
        <v>0</v>
      </c>
      <c r="K3410" s="7">
        <v>0</v>
      </c>
      <c r="L3410" s="7">
        <v>0</v>
      </c>
      <c r="M3410" s="14">
        <f t="shared" si="164"/>
        <v>0</v>
      </c>
      <c r="N3410" t="s">
        <v>125</v>
      </c>
      <c r="O3410">
        <v>2021</v>
      </c>
      <c r="P3410" t="s">
        <v>157</v>
      </c>
      <c r="Q3410" t="s">
        <v>164</v>
      </c>
      <c r="R3410">
        <v>202104</v>
      </c>
      <c r="S3410" t="s">
        <v>190</v>
      </c>
      <c r="T3410" t="s">
        <v>197</v>
      </c>
    </row>
    <row r="3411" spans="1:20" hidden="1" x14ac:dyDescent="0.3">
      <c r="A3411" s="4" t="s">
        <v>45</v>
      </c>
      <c r="B3411" s="5">
        <v>8.5257433761436934E-4</v>
      </c>
      <c r="C3411" s="5">
        <v>0</v>
      </c>
      <c r="D3411" s="5">
        <v>0</v>
      </c>
      <c r="E3411" s="6">
        <f t="shared" si="162"/>
        <v>8.5257433761436934E-4</v>
      </c>
      <c r="F3411" s="5">
        <v>5.1154460256862154E-3</v>
      </c>
      <c r="G3411" s="5">
        <v>0</v>
      </c>
      <c r="H3411" s="5">
        <v>0</v>
      </c>
      <c r="I3411" s="6">
        <f t="shared" si="163"/>
        <v>5.1154460256862154E-3</v>
      </c>
      <c r="J3411" s="7">
        <v>140940.53280000007</v>
      </c>
      <c r="K3411" s="7">
        <v>0</v>
      </c>
      <c r="L3411" s="7">
        <v>0</v>
      </c>
      <c r="M3411" s="14">
        <f t="shared" si="164"/>
        <v>140940.53280000007</v>
      </c>
      <c r="N3411" t="s">
        <v>125</v>
      </c>
      <c r="O3411">
        <v>2021</v>
      </c>
      <c r="P3411" t="s">
        <v>157</v>
      </c>
      <c r="Q3411" t="s">
        <v>164</v>
      </c>
      <c r="R3411">
        <v>202104</v>
      </c>
      <c r="S3411" t="s">
        <v>190</v>
      </c>
      <c r="T3411" t="s">
        <v>197</v>
      </c>
    </row>
    <row r="3412" spans="1:20" hidden="1" x14ac:dyDescent="0.3">
      <c r="A3412" s="4" t="s">
        <v>168</v>
      </c>
      <c r="B3412" s="5">
        <v>0</v>
      </c>
      <c r="C3412" s="5">
        <v>0</v>
      </c>
      <c r="D3412" s="5">
        <v>0</v>
      </c>
      <c r="E3412" s="6">
        <f t="shared" si="162"/>
        <v>0</v>
      </c>
      <c r="F3412" s="5">
        <v>0</v>
      </c>
      <c r="G3412" s="5">
        <v>0</v>
      </c>
      <c r="H3412" s="5">
        <v>0</v>
      </c>
      <c r="I3412" s="6">
        <f t="shared" si="163"/>
        <v>0</v>
      </c>
      <c r="J3412" s="7">
        <v>0</v>
      </c>
      <c r="K3412" s="7">
        <v>0</v>
      </c>
      <c r="L3412" s="7">
        <v>0</v>
      </c>
      <c r="M3412" s="14">
        <f t="shared" si="164"/>
        <v>0</v>
      </c>
      <c r="N3412" t="s">
        <v>125</v>
      </c>
      <c r="O3412">
        <v>2021</v>
      </c>
      <c r="P3412" t="s">
        <v>157</v>
      </c>
      <c r="Q3412" t="s">
        <v>164</v>
      </c>
      <c r="R3412">
        <v>202104</v>
      </c>
      <c r="S3412" t="s">
        <v>190</v>
      </c>
      <c r="T3412" t="s">
        <v>197</v>
      </c>
    </row>
    <row r="3413" spans="1:20" hidden="1" x14ac:dyDescent="0.3">
      <c r="A3413" s="4" t="s">
        <v>46</v>
      </c>
      <c r="B3413" s="5">
        <v>0</v>
      </c>
      <c r="C3413" s="5">
        <v>0</v>
      </c>
      <c r="D3413" s="5">
        <v>0</v>
      </c>
      <c r="E3413" s="6">
        <f t="shared" si="162"/>
        <v>0</v>
      </c>
      <c r="F3413" s="5">
        <v>0</v>
      </c>
      <c r="G3413" s="5">
        <v>0</v>
      </c>
      <c r="H3413" s="5">
        <v>0</v>
      </c>
      <c r="I3413" s="6">
        <f t="shared" si="163"/>
        <v>0</v>
      </c>
      <c r="J3413" s="7">
        <v>0</v>
      </c>
      <c r="K3413" s="7">
        <v>0</v>
      </c>
      <c r="L3413" s="7">
        <v>0</v>
      </c>
      <c r="M3413" s="14">
        <f t="shared" si="164"/>
        <v>0</v>
      </c>
      <c r="N3413" t="s">
        <v>125</v>
      </c>
      <c r="O3413">
        <v>2021</v>
      </c>
      <c r="P3413" t="s">
        <v>157</v>
      </c>
      <c r="Q3413" t="s">
        <v>164</v>
      </c>
      <c r="R3413">
        <v>202104</v>
      </c>
      <c r="S3413" t="s">
        <v>190</v>
      </c>
      <c r="T3413" t="s">
        <v>197</v>
      </c>
    </row>
    <row r="3414" spans="1:20" hidden="1" x14ac:dyDescent="0.3">
      <c r="A3414" s="4" t="s">
        <v>47</v>
      </c>
      <c r="B3414" s="5">
        <v>0</v>
      </c>
      <c r="C3414" s="5">
        <v>0</v>
      </c>
      <c r="D3414" s="5">
        <v>0</v>
      </c>
      <c r="E3414" s="6">
        <f t="shared" si="162"/>
        <v>0</v>
      </c>
      <c r="F3414" s="5">
        <v>0</v>
      </c>
      <c r="G3414" s="5">
        <v>0</v>
      </c>
      <c r="H3414" s="5">
        <v>0</v>
      </c>
      <c r="I3414" s="6">
        <f t="shared" si="163"/>
        <v>0</v>
      </c>
      <c r="J3414" s="7">
        <v>0</v>
      </c>
      <c r="K3414" s="7">
        <v>0</v>
      </c>
      <c r="L3414" s="7">
        <v>0</v>
      </c>
      <c r="M3414" s="14">
        <f t="shared" si="164"/>
        <v>0</v>
      </c>
      <c r="N3414" t="s">
        <v>125</v>
      </c>
      <c r="O3414">
        <v>2021</v>
      </c>
      <c r="P3414" t="s">
        <v>157</v>
      </c>
      <c r="Q3414" t="s">
        <v>164</v>
      </c>
      <c r="R3414">
        <v>202104</v>
      </c>
      <c r="S3414" t="s">
        <v>190</v>
      </c>
      <c r="T3414" t="s">
        <v>197</v>
      </c>
    </row>
    <row r="3415" spans="1:20" hidden="1" x14ac:dyDescent="0.3">
      <c r="A3415" s="4" t="s">
        <v>48</v>
      </c>
      <c r="B3415" s="5">
        <v>0</v>
      </c>
      <c r="C3415" s="5">
        <v>0</v>
      </c>
      <c r="D3415" s="5">
        <v>0</v>
      </c>
      <c r="E3415" s="6">
        <f t="shared" si="162"/>
        <v>0</v>
      </c>
      <c r="F3415" s="5">
        <v>0</v>
      </c>
      <c r="G3415" s="5">
        <v>0</v>
      </c>
      <c r="H3415" s="5">
        <v>0</v>
      </c>
      <c r="I3415" s="6">
        <f t="shared" si="163"/>
        <v>0</v>
      </c>
      <c r="J3415" s="7">
        <v>0</v>
      </c>
      <c r="K3415" s="7">
        <v>0</v>
      </c>
      <c r="L3415" s="7">
        <v>0</v>
      </c>
      <c r="M3415" s="14">
        <f t="shared" si="164"/>
        <v>0</v>
      </c>
      <c r="N3415" t="s">
        <v>125</v>
      </c>
      <c r="O3415">
        <v>2021</v>
      </c>
      <c r="P3415" t="s">
        <v>157</v>
      </c>
      <c r="Q3415" t="s">
        <v>164</v>
      </c>
      <c r="R3415">
        <v>202104</v>
      </c>
      <c r="S3415" t="s">
        <v>190</v>
      </c>
      <c r="T3415" t="s">
        <v>197</v>
      </c>
    </row>
    <row r="3416" spans="1:20" hidden="1" x14ac:dyDescent="0.3">
      <c r="A3416" s="4" t="s">
        <v>49</v>
      </c>
      <c r="B3416" s="5">
        <v>3.3547358749860506E-2</v>
      </c>
      <c r="C3416" s="5">
        <v>0</v>
      </c>
      <c r="D3416" s="5">
        <v>0</v>
      </c>
      <c r="E3416" s="6">
        <f t="shared" si="162"/>
        <v>3.3547358749860506E-2</v>
      </c>
      <c r="F3416" s="5">
        <v>2.3970439126215493E-2</v>
      </c>
      <c r="G3416" s="5">
        <v>0</v>
      </c>
      <c r="H3416" s="5">
        <v>0</v>
      </c>
      <c r="I3416" s="6">
        <f t="shared" si="163"/>
        <v>2.3970439126215493E-2</v>
      </c>
      <c r="J3416" s="7">
        <v>5545771.6795326769</v>
      </c>
      <c r="K3416" s="7">
        <v>0</v>
      </c>
      <c r="L3416" s="7">
        <v>0</v>
      </c>
      <c r="M3416" s="14">
        <f t="shared" si="164"/>
        <v>5545771.6795326769</v>
      </c>
      <c r="N3416" t="s">
        <v>125</v>
      </c>
      <c r="O3416">
        <v>2021</v>
      </c>
      <c r="P3416" t="s">
        <v>158</v>
      </c>
      <c r="Q3416" t="s">
        <v>164</v>
      </c>
      <c r="R3416">
        <v>202104</v>
      </c>
      <c r="S3416" t="s">
        <v>190</v>
      </c>
      <c r="T3416" t="s">
        <v>198</v>
      </c>
    </row>
    <row r="3417" spans="1:20" hidden="1" x14ac:dyDescent="0.3">
      <c r="A3417" s="4" t="s">
        <v>50</v>
      </c>
      <c r="B3417" s="5">
        <v>0</v>
      </c>
      <c r="C3417" s="5">
        <v>0</v>
      </c>
      <c r="D3417" s="5">
        <v>0</v>
      </c>
      <c r="E3417" s="6">
        <f t="shared" si="162"/>
        <v>0</v>
      </c>
      <c r="F3417" s="5">
        <v>0</v>
      </c>
      <c r="G3417" s="5">
        <v>0</v>
      </c>
      <c r="H3417" s="5">
        <v>0</v>
      </c>
      <c r="I3417" s="6">
        <f t="shared" si="163"/>
        <v>0</v>
      </c>
      <c r="J3417" s="7">
        <v>0</v>
      </c>
      <c r="K3417" s="7">
        <v>0</v>
      </c>
      <c r="L3417" s="7">
        <v>0</v>
      </c>
      <c r="M3417" s="14">
        <f t="shared" si="164"/>
        <v>0</v>
      </c>
      <c r="N3417" t="s">
        <v>125</v>
      </c>
      <c r="O3417">
        <v>2021</v>
      </c>
      <c r="P3417" t="s">
        <v>158</v>
      </c>
      <c r="Q3417" t="s">
        <v>164</v>
      </c>
      <c r="R3417">
        <v>202104</v>
      </c>
      <c r="S3417" t="s">
        <v>190</v>
      </c>
      <c r="T3417" t="s">
        <v>198</v>
      </c>
    </row>
    <row r="3418" spans="1:20" hidden="1" x14ac:dyDescent="0.3">
      <c r="A3418" s="4" t="s">
        <v>51</v>
      </c>
      <c r="B3418" s="5">
        <v>3.9754186163200511E-3</v>
      </c>
      <c r="C3418" s="5">
        <v>0</v>
      </c>
      <c r="D3418" s="5">
        <v>0</v>
      </c>
      <c r="E3418" s="6">
        <f t="shared" si="162"/>
        <v>3.9754186163200511E-3</v>
      </c>
      <c r="F3418" s="5">
        <v>1.4030889234070724E-2</v>
      </c>
      <c r="G3418" s="5">
        <v>0</v>
      </c>
      <c r="H3418" s="5">
        <v>0</v>
      </c>
      <c r="I3418" s="6">
        <f t="shared" si="163"/>
        <v>1.4030889234070724E-2</v>
      </c>
      <c r="J3418" s="7">
        <v>657183.30140569631</v>
      </c>
      <c r="K3418" s="7">
        <v>0</v>
      </c>
      <c r="L3418" s="7">
        <v>0</v>
      </c>
      <c r="M3418" s="14">
        <f t="shared" si="164"/>
        <v>657183.30140569631</v>
      </c>
      <c r="N3418" t="s">
        <v>125</v>
      </c>
      <c r="O3418">
        <v>2021</v>
      </c>
      <c r="P3418" t="s">
        <v>158</v>
      </c>
      <c r="Q3418" t="s">
        <v>164</v>
      </c>
      <c r="R3418">
        <v>202104</v>
      </c>
      <c r="S3418" t="s">
        <v>190</v>
      </c>
      <c r="T3418" t="s">
        <v>198</v>
      </c>
    </row>
    <row r="3419" spans="1:20" hidden="1" x14ac:dyDescent="0.3">
      <c r="A3419" s="4" t="s">
        <v>52</v>
      </c>
      <c r="B3419" s="5">
        <v>0</v>
      </c>
      <c r="C3419" s="5">
        <v>0</v>
      </c>
      <c r="D3419" s="5">
        <v>0</v>
      </c>
      <c r="E3419" s="6">
        <f t="shared" si="162"/>
        <v>0</v>
      </c>
      <c r="F3419" s="5">
        <v>0</v>
      </c>
      <c r="G3419" s="5">
        <v>0</v>
      </c>
      <c r="H3419" s="5">
        <v>0</v>
      </c>
      <c r="I3419" s="6">
        <f t="shared" si="163"/>
        <v>0</v>
      </c>
      <c r="J3419" s="7">
        <v>0</v>
      </c>
      <c r="K3419" s="7">
        <v>0</v>
      </c>
      <c r="L3419" s="7">
        <v>0</v>
      </c>
      <c r="M3419" s="14">
        <f t="shared" si="164"/>
        <v>0</v>
      </c>
      <c r="N3419" t="s">
        <v>125</v>
      </c>
      <c r="O3419">
        <v>2021</v>
      </c>
      <c r="P3419" t="s">
        <v>158</v>
      </c>
      <c r="Q3419" t="s">
        <v>164</v>
      </c>
      <c r="R3419">
        <v>202104</v>
      </c>
      <c r="S3419" t="s">
        <v>190</v>
      </c>
      <c r="T3419" t="s">
        <v>198</v>
      </c>
    </row>
    <row r="3420" spans="1:20" hidden="1" x14ac:dyDescent="0.3">
      <c r="A3420" s="4" t="s">
        <v>53</v>
      </c>
      <c r="B3420" s="5">
        <v>4.8212068365022362E-3</v>
      </c>
      <c r="C3420" s="5">
        <v>0</v>
      </c>
      <c r="D3420" s="5">
        <v>0</v>
      </c>
      <c r="E3420" s="6">
        <f t="shared" si="162"/>
        <v>4.8212068365022362E-3</v>
      </c>
      <c r="F3420" s="5">
        <v>9.5364530831912476E-3</v>
      </c>
      <c r="G3420" s="5">
        <v>0</v>
      </c>
      <c r="H3420" s="5">
        <v>0</v>
      </c>
      <c r="I3420" s="6">
        <f t="shared" si="163"/>
        <v>9.5364530831912476E-3</v>
      </c>
      <c r="J3420" s="7">
        <v>797002.0094400018</v>
      </c>
      <c r="K3420" s="7">
        <v>0</v>
      </c>
      <c r="L3420" s="7">
        <v>0</v>
      </c>
      <c r="M3420" s="14">
        <f t="shared" si="164"/>
        <v>797002.0094400018</v>
      </c>
      <c r="N3420" t="s">
        <v>125</v>
      </c>
      <c r="O3420">
        <v>2021</v>
      </c>
      <c r="P3420" t="s">
        <v>156</v>
      </c>
      <c r="Q3420" t="s">
        <v>165</v>
      </c>
      <c r="R3420">
        <v>202104</v>
      </c>
      <c r="S3420" t="s">
        <v>190</v>
      </c>
      <c r="T3420" t="s">
        <v>199</v>
      </c>
    </row>
    <row r="3421" spans="1:20" hidden="1" x14ac:dyDescent="0.3">
      <c r="A3421" s="4" t="s">
        <v>54</v>
      </c>
      <c r="B3421" s="5">
        <v>0</v>
      </c>
      <c r="C3421" s="5">
        <v>3.9317907823117173E-3</v>
      </c>
      <c r="D3421" s="5">
        <v>0</v>
      </c>
      <c r="E3421" s="6">
        <f t="shared" si="162"/>
        <v>3.9317907823117173E-3</v>
      </c>
      <c r="F3421" s="5">
        <v>0</v>
      </c>
      <c r="G3421" s="5">
        <v>7.4980754694930945E-3</v>
      </c>
      <c r="H3421" s="5">
        <v>0</v>
      </c>
      <c r="I3421" s="6">
        <f t="shared" si="163"/>
        <v>7.4980754694930945E-3</v>
      </c>
      <c r="J3421" s="7">
        <v>0</v>
      </c>
      <c r="K3421" s="7">
        <v>649971.10899177741</v>
      </c>
      <c r="L3421" s="7">
        <v>0</v>
      </c>
      <c r="M3421" s="14">
        <f t="shared" si="164"/>
        <v>649971.10899177741</v>
      </c>
      <c r="N3421" t="s">
        <v>125</v>
      </c>
      <c r="O3421">
        <v>2021</v>
      </c>
      <c r="P3421" t="s">
        <v>156</v>
      </c>
      <c r="Q3421" t="s">
        <v>165</v>
      </c>
      <c r="R3421">
        <v>202104</v>
      </c>
      <c r="S3421" t="s">
        <v>190</v>
      </c>
      <c r="T3421" t="s">
        <v>199</v>
      </c>
    </row>
    <row r="3422" spans="1:20" hidden="1" x14ac:dyDescent="0.3">
      <c r="A3422" s="4" t="s">
        <v>55</v>
      </c>
      <c r="B3422" s="5">
        <v>0</v>
      </c>
      <c r="C3422" s="5">
        <v>0</v>
      </c>
      <c r="D3422" s="5">
        <v>0</v>
      </c>
      <c r="E3422" s="6">
        <f t="shared" si="162"/>
        <v>0</v>
      </c>
      <c r="F3422" s="5">
        <v>0</v>
      </c>
      <c r="G3422" s="5">
        <v>0</v>
      </c>
      <c r="H3422" s="5">
        <v>0</v>
      </c>
      <c r="I3422" s="6">
        <f t="shared" si="163"/>
        <v>0</v>
      </c>
      <c r="J3422" s="7">
        <v>0</v>
      </c>
      <c r="K3422" s="7">
        <v>0</v>
      </c>
      <c r="L3422" s="7">
        <v>0</v>
      </c>
      <c r="M3422" s="14">
        <f t="shared" si="164"/>
        <v>0</v>
      </c>
      <c r="N3422" t="s">
        <v>125</v>
      </c>
      <c r="O3422">
        <v>2021</v>
      </c>
      <c r="P3422" t="s">
        <v>156</v>
      </c>
      <c r="Q3422" t="s">
        <v>165</v>
      </c>
      <c r="R3422">
        <v>202104</v>
      </c>
      <c r="S3422" t="s">
        <v>190</v>
      </c>
      <c r="T3422" t="s">
        <v>199</v>
      </c>
    </row>
    <row r="3423" spans="1:20" hidden="1" x14ac:dyDescent="0.3">
      <c r="A3423" s="4" t="s">
        <v>56</v>
      </c>
      <c r="B3423" s="5">
        <v>0</v>
      </c>
      <c r="C3423" s="5">
        <v>0.18157696668675247</v>
      </c>
      <c r="D3423" s="5">
        <v>0</v>
      </c>
      <c r="E3423" s="6">
        <f t="shared" si="162"/>
        <v>0.18157696668675247</v>
      </c>
      <c r="F3423" s="5">
        <v>0</v>
      </c>
      <c r="G3423" s="5">
        <v>7.230941151242215E-2</v>
      </c>
      <c r="H3423" s="5">
        <v>0</v>
      </c>
      <c r="I3423" s="6">
        <f t="shared" si="163"/>
        <v>7.230941151242215E-2</v>
      </c>
      <c r="J3423" s="7">
        <v>0</v>
      </c>
      <c r="K3423" s="7">
        <v>30016801.233597785</v>
      </c>
      <c r="L3423" s="7">
        <v>0</v>
      </c>
      <c r="M3423" s="14">
        <f t="shared" si="164"/>
        <v>30016801.233597785</v>
      </c>
      <c r="N3423" t="s">
        <v>125</v>
      </c>
      <c r="O3423">
        <v>2021</v>
      </c>
      <c r="P3423" t="s">
        <v>156</v>
      </c>
      <c r="Q3423" t="s">
        <v>165</v>
      </c>
      <c r="R3423">
        <v>202104</v>
      </c>
      <c r="S3423" t="s">
        <v>190</v>
      </c>
      <c r="T3423" t="s">
        <v>199</v>
      </c>
    </row>
    <row r="3424" spans="1:20" hidden="1" x14ac:dyDescent="0.3">
      <c r="A3424" s="4" t="s">
        <v>57</v>
      </c>
      <c r="B3424" s="5">
        <v>1.2169951060368688E-2</v>
      </c>
      <c r="C3424" s="5">
        <v>7.0790153103522643E-2</v>
      </c>
      <c r="D3424" s="5">
        <v>0</v>
      </c>
      <c r="E3424" s="6">
        <f t="shared" si="162"/>
        <v>8.2960104163891324E-2</v>
      </c>
      <c r="F3424" s="5">
        <v>1.4042251223502342E-2</v>
      </c>
      <c r="G3424" s="5">
        <v>1.0632801783872894E-2</v>
      </c>
      <c r="H3424" s="5">
        <v>0</v>
      </c>
      <c r="I3424" s="6">
        <f t="shared" si="163"/>
        <v>2.4675053007375235E-2</v>
      </c>
      <c r="J3424" s="7">
        <v>2011835.5795199911</v>
      </c>
      <c r="K3424" s="7">
        <v>11702442.186239988</v>
      </c>
      <c r="L3424" s="7">
        <v>0</v>
      </c>
      <c r="M3424" s="14">
        <f t="shared" si="164"/>
        <v>13714277.765759978</v>
      </c>
      <c r="N3424" t="s">
        <v>125</v>
      </c>
      <c r="O3424">
        <v>2021</v>
      </c>
      <c r="P3424" t="s">
        <v>159</v>
      </c>
      <c r="Q3424" t="s">
        <v>164</v>
      </c>
      <c r="R3424">
        <v>202104</v>
      </c>
      <c r="S3424" t="s">
        <v>190</v>
      </c>
      <c r="T3424" t="s">
        <v>200</v>
      </c>
    </row>
    <row r="3425" spans="1:20" hidden="1" x14ac:dyDescent="0.3">
      <c r="A3425" s="4" t="s">
        <v>58</v>
      </c>
      <c r="B3425" s="5">
        <v>3.1907591052255974E-3</v>
      </c>
      <c r="C3425" s="5">
        <v>0</v>
      </c>
      <c r="D3425" s="5">
        <v>0</v>
      </c>
      <c r="E3425" s="6">
        <f t="shared" si="162"/>
        <v>3.1907591052255974E-3</v>
      </c>
      <c r="F3425" s="5">
        <v>5.4698727518153138E-3</v>
      </c>
      <c r="G3425" s="5">
        <v>0</v>
      </c>
      <c r="H3425" s="5">
        <v>0</v>
      </c>
      <c r="I3425" s="6">
        <f t="shared" si="163"/>
        <v>5.4698727518153138E-3</v>
      </c>
      <c r="J3425" s="7">
        <v>527469.88560000004</v>
      </c>
      <c r="K3425" s="7">
        <v>0</v>
      </c>
      <c r="L3425" s="7">
        <v>0</v>
      </c>
      <c r="M3425" s="14">
        <f t="shared" si="164"/>
        <v>527469.88560000004</v>
      </c>
      <c r="N3425" t="s">
        <v>125</v>
      </c>
      <c r="O3425">
        <v>2021</v>
      </c>
      <c r="P3425" t="s">
        <v>159</v>
      </c>
      <c r="Q3425" t="s">
        <v>164</v>
      </c>
      <c r="R3425">
        <v>202104</v>
      </c>
      <c r="S3425" t="s">
        <v>190</v>
      </c>
      <c r="T3425" t="s">
        <v>200</v>
      </c>
    </row>
    <row r="3426" spans="1:20" hidden="1" x14ac:dyDescent="0.3">
      <c r="A3426" s="4" t="s">
        <v>60</v>
      </c>
      <c r="B3426" s="5">
        <v>0</v>
      </c>
      <c r="C3426" s="5">
        <v>5.5180270209255422E-2</v>
      </c>
      <c r="D3426" s="5">
        <v>0</v>
      </c>
      <c r="E3426" s="6">
        <f t="shared" si="162"/>
        <v>5.5180270209255422E-2</v>
      </c>
      <c r="F3426" s="5">
        <v>0</v>
      </c>
      <c r="G3426" s="5">
        <v>3.3218602510908073E-2</v>
      </c>
      <c r="H3426" s="5">
        <v>0</v>
      </c>
      <c r="I3426" s="6">
        <f t="shared" si="163"/>
        <v>3.3218602510908073E-2</v>
      </c>
      <c r="J3426" s="7">
        <v>0</v>
      </c>
      <c r="K3426" s="7">
        <v>9121945.5479999501</v>
      </c>
      <c r="L3426" s="7">
        <v>0</v>
      </c>
      <c r="M3426" s="14">
        <f t="shared" si="164"/>
        <v>9121945.5479999501</v>
      </c>
      <c r="N3426" t="s">
        <v>125</v>
      </c>
      <c r="O3426">
        <v>2021</v>
      </c>
      <c r="P3426" t="s">
        <v>154</v>
      </c>
      <c r="Q3426" t="s">
        <v>164</v>
      </c>
      <c r="R3426">
        <v>202104</v>
      </c>
      <c r="S3426" t="s">
        <v>190</v>
      </c>
      <c r="T3426" t="s">
        <v>201</v>
      </c>
    </row>
    <row r="3427" spans="1:20" hidden="1" x14ac:dyDescent="0.3">
      <c r="A3427" s="4" t="s">
        <v>61</v>
      </c>
      <c r="B3427" s="5">
        <v>4.1685416084501596E-3</v>
      </c>
      <c r="C3427" s="5">
        <v>6.3712019620431335E-4</v>
      </c>
      <c r="D3427" s="5">
        <v>0</v>
      </c>
      <c r="E3427" s="6">
        <f t="shared" si="162"/>
        <v>4.8056618046544725E-3</v>
      </c>
      <c r="F3427" s="5">
        <v>2.7790277389667689E-2</v>
      </c>
      <c r="G3427" s="5">
        <v>5.6216487900380603E-4</v>
      </c>
      <c r="H3427" s="5">
        <v>0</v>
      </c>
      <c r="I3427" s="6">
        <f t="shared" si="163"/>
        <v>2.8352442268671497E-2</v>
      </c>
      <c r="J3427" s="7">
        <v>689108.7960000051</v>
      </c>
      <c r="K3427" s="7">
        <v>105323.43743999999</v>
      </c>
      <c r="L3427" s="7">
        <v>0</v>
      </c>
      <c r="M3427" s="14">
        <f t="shared" si="164"/>
        <v>794432.2334400051</v>
      </c>
      <c r="N3427" t="s">
        <v>125</v>
      </c>
      <c r="O3427">
        <v>2021</v>
      </c>
      <c r="P3427" t="s">
        <v>154</v>
      </c>
      <c r="Q3427" t="s">
        <v>164</v>
      </c>
      <c r="R3427">
        <v>202104</v>
      </c>
      <c r="S3427" t="s">
        <v>190</v>
      </c>
      <c r="T3427" t="s">
        <v>201</v>
      </c>
    </row>
    <row r="3428" spans="1:20" hidden="1" x14ac:dyDescent="0.3">
      <c r="A3428" s="4" t="s">
        <v>62</v>
      </c>
      <c r="B3428" s="5">
        <v>0</v>
      </c>
      <c r="C3428" s="5">
        <v>0</v>
      </c>
      <c r="D3428" s="5">
        <v>0</v>
      </c>
      <c r="E3428" s="6">
        <f t="shared" si="162"/>
        <v>0</v>
      </c>
      <c r="F3428" s="5">
        <v>0</v>
      </c>
      <c r="G3428" s="5">
        <v>0</v>
      </c>
      <c r="H3428" s="5">
        <v>0</v>
      </c>
      <c r="I3428" s="6">
        <f t="shared" si="163"/>
        <v>0</v>
      </c>
      <c r="J3428" s="7">
        <v>0</v>
      </c>
      <c r="K3428" s="7">
        <v>0</v>
      </c>
      <c r="L3428" s="7">
        <v>0</v>
      </c>
      <c r="M3428" s="14">
        <f t="shared" si="164"/>
        <v>0</v>
      </c>
      <c r="N3428" t="s">
        <v>125</v>
      </c>
      <c r="O3428">
        <v>2021</v>
      </c>
      <c r="P3428" t="s">
        <v>154</v>
      </c>
      <c r="Q3428" t="s">
        <v>164</v>
      </c>
      <c r="R3428">
        <v>202104</v>
      </c>
      <c r="S3428" t="s">
        <v>190</v>
      </c>
      <c r="T3428" t="s">
        <v>201</v>
      </c>
    </row>
    <row r="3429" spans="1:20" hidden="1" x14ac:dyDescent="0.3">
      <c r="A3429" s="4" t="s">
        <v>63</v>
      </c>
      <c r="B3429" s="5">
        <v>0</v>
      </c>
      <c r="C3429" s="5">
        <v>0</v>
      </c>
      <c r="D3429" s="5">
        <v>0</v>
      </c>
      <c r="E3429" s="6">
        <f t="shared" si="162"/>
        <v>0</v>
      </c>
      <c r="F3429" s="5">
        <v>0</v>
      </c>
      <c r="G3429" s="5">
        <v>0</v>
      </c>
      <c r="H3429" s="5">
        <v>0</v>
      </c>
      <c r="I3429" s="6">
        <f t="shared" si="163"/>
        <v>0</v>
      </c>
      <c r="J3429" s="7">
        <v>0</v>
      </c>
      <c r="K3429" s="7">
        <v>0</v>
      </c>
      <c r="L3429" s="7">
        <v>0</v>
      </c>
      <c r="M3429" s="14">
        <f t="shared" si="164"/>
        <v>0</v>
      </c>
      <c r="N3429" t="s">
        <v>125</v>
      </c>
      <c r="O3429">
        <v>2021</v>
      </c>
      <c r="P3429" t="s">
        <v>154</v>
      </c>
      <c r="Q3429" t="s">
        <v>164</v>
      </c>
      <c r="R3429">
        <v>202104</v>
      </c>
      <c r="S3429" t="s">
        <v>190</v>
      </c>
      <c r="T3429" t="s">
        <v>201</v>
      </c>
    </row>
    <row r="3430" spans="1:20" hidden="1" x14ac:dyDescent="0.3">
      <c r="A3430" s="4" t="s">
        <v>64</v>
      </c>
      <c r="B3430" s="5">
        <v>4.544802038401809E-4</v>
      </c>
      <c r="C3430" s="5">
        <v>0</v>
      </c>
      <c r="D3430" s="5">
        <v>0</v>
      </c>
      <c r="E3430" s="6">
        <f t="shared" si="162"/>
        <v>4.544802038401809E-4</v>
      </c>
      <c r="F3430" s="5">
        <v>2.2724010192009046E-3</v>
      </c>
      <c r="G3430" s="5">
        <v>0</v>
      </c>
      <c r="H3430" s="5">
        <v>0</v>
      </c>
      <c r="I3430" s="6">
        <f t="shared" si="163"/>
        <v>2.2724010192009046E-3</v>
      </c>
      <c r="J3430" s="7">
        <v>75130.905600000013</v>
      </c>
      <c r="K3430" s="7">
        <v>0</v>
      </c>
      <c r="L3430" s="7">
        <v>0</v>
      </c>
      <c r="M3430" s="14">
        <f t="shared" si="164"/>
        <v>75130.905600000013</v>
      </c>
      <c r="N3430" t="s">
        <v>125</v>
      </c>
      <c r="O3430">
        <v>2021</v>
      </c>
      <c r="P3430" t="s">
        <v>154</v>
      </c>
      <c r="Q3430" t="s">
        <v>164</v>
      </c>
      <c r="R3430">
        <v>202104</v>
      </c>
      <c r="S3430" t="s">
        <v>190</v>
      </c>
      <c r="T3430" t="s">
        <v>201</v>
      </c>
    </row>
    <row r="3431" spans="1:20" hidden="1" x14ac:dyDescent="0.3">
      <c r="A3431" s="4" t="s">
        <v>65</v>
      </c>
      <c r="B3431" s="5">
        <v>1.3847344787825573E-2</v>
      </c>
      <c r="C3431" s="5">
        <v>2.2266138344856636E-4</v>
      </c>
      <c r="D3431" s="5">
        <v>0</v>
      </c>
      <c r="E3431" s="6">
        <f t="shared" ref="E3431:E3483" si="165">SUM(B3431:D3431)</f>
        <v>1.407000617127414E-2</v>
      </c>
      <c r="F3431" s="5">
        <v>6.9893289556988954E-3</v>
      </c>
      <c r="G3431" s="5">
        <v>3.3399207517284951E-3</v>
      </c>
      <c r="H3431" s="5">
        <v>0</v>
      </c>
      <c r="I3431" s="6">
        <f t="shared" ref="I3431:I3483" si="166">SUM(F3431:H3431)</f>
        <v>1.032924970742739E-2</v>
      </c>
      <c r="J3431" s="7">
        <v>2289128.4268800016</v>
      </c>
      <c r="K3431" s="7">
        <v>36808.536960000012</v>
      </c>
      <c r="L3431" s="7">
        <v>0</v>
      </c>
      <c r="M3431" s="14">
        <f t="shared" ref="M3431:M3483" si="167">SUM(J3431:L3431)</f>
        <v>2325936.9638400017</v>
      </c>
      <c r="N3431" t="s">
        <v>125</v>
      </c>
      <c r="O3431">
        <v>2021</v>
      </c>
      <c r="P3431" t="s">
        <v>154</v>
      </c>
      <c r="Q3431" t="s">
        <v>164</v>
      </c>
      <c r="R3431">
        <v>202104</v>
      </c>
      <c r="S3431" t="s">
        <v>190</v>
      </c>
      <c r="T3431" t="s">
        <v>201</v>
      </c>
    </row>
    <row r="3432" spans="1:20" hidden="1" x14ac:dyDescent="0.3">
      <c r="A3432" s="4" t="s">
        <v>66</v>
      </c>
      <c r="B3432" s="5">
        <v>0</v>
      </c>
      <c r="C3432" s="5">
        <v>0</v>
      </c>
      <c r="D3432" s="5">
        <v>0</v>
      </c>
      <c r="E3432" s="6">
        <f t="shared" si="165"/>
        <v>0</v>
      </c>
      <c r="F3432" s="5">
        <v>0</v>
      </c>
      <c r="G3432" s="5">
        <v>0</v>
      </c>
      <c r="H3432" s="5">
        <v>0</v>
      </c>
      <c r="I3432" s="6">
        <f t="shared" si="166"/>
        <v>0</v>
      </c>
      <c r="J3432" s="7">
        <v>0</v>
      </c>
      <c r="K3432" s="7">
        <v>0</v>
      </c>
      <c r="L3432" s="7">
        <v>0</v>
      </c>
      <c r="M3432" s="14">
        <f t="shared" si="167"/>
        <v>0</v>
      </c>
      <c r="N3432" t="s">
        <v>125</v>
      </c>
      <c r="O3432">
        <v>2021</v>
      </c>
      <c r="P3432" t="s">
        <v>154</v>
      </c>
      <c r="Q3432" t="s">
        <v>164</v>
      </c>
      <c r="R3432">
        <v>202104</v>
      </c>
      <c r="S3432" t="s">
        <v>190</v>
      </c>
      <c r="T3432" t="s">
        <v>201</v>
      </c>
    </row>
    <row r="3433" spans="1:20" hidden="1" x14ac:dyDescent="0.3">
      <c r="A3433" s="4" t="s">
        <v>67</v>
      </c>
      <c r="B3433" s="5">
        <v>9.5798661175879457E-3</v>
      </c>
      <c r="C3433" s="5">
        <v>0</v>
      </c>
      <c r="D3433" s="5">
        <v>0</v>
      </c>
      <c r="E3433" s="6">
        <f t="shared" si="165"/>
        <v>9.5798661175879457E-3</v>
      </c>
      <c r="F3433" s="5">
        <v>3.3811292179722063E-2</v>
      </c>
      <c r="G3433" s="5">
        <v>0</v>
      </c>
      <c r="H3433" s="5">
        <v>0</v>
      </c>
      <c r="I3433" s="6">
        <f t="shared" si="166"/>
        <v>3.3811292179722063E-2</v>
      </c>
      <c r="J3433" s="7">
        <v>1583664.1747200002</v>
      </c>
      <c r="K3433" s="7">
        <v>0</v>
      </c>
      <c r="L3433" s="7">
        <v>0</v>
      </c>
      <c r="M3433" s="14">
        <f t="shared" si="167"/>
        <v>1583664.1747200002</v>
      </c>
      <c r="N3433" t="s">
        <v>125</v>
      </c>
      <c r="O3433">
        <v>2021</v>
      </c>
      <c r="P3433" t="s">
        <v>154</v>
      </c>
      <c r="Q3433" t="s">
        <v>164</v>
      </c>
      <c r="R3433">
        <v>202104</v>
      </c>
      <c r="S3433" t="s">
        <v>190</v>
      </c>
      <c r="T3433" t="s">
        <v>201</v>
      </c>
    </row>
    <row r="3434" spans="1:20" hidden="1" x14ac:dyDescent="0.3">
      <c r="A3434" s="4" t="s">
        <v>68</v>
      </c>
      <c r="B3434" s="5">
        <v>0</v>
      </c>
      <c r="C3434" s="5">
        <v>0</v>
      </c>
      <c r="D3434" s="5">
        <v>4.8099607125527293E-2</v>
      </c>
      <c r="E3434" s="6">
        <f t="shared" si="165"/>
        <v>4.8099607125527293E-2</v>
      </c>
      <c r="F3434" s="5">
        <v>0</v>
      </c>
      <c r="G3434" s="5">
        <v>0</v>
      </c>
      <c r="H3434" s="5">
        <v>3.1369308994909216E-2</v>
      </c>
      <c r="I3434" s="6">
        <f t="shared" si="166"/>
        <v>3.1369308994909216E-2</v>
      </c>
      <c r="J3434" s="7">
        <v>0</v>
      </c>
      <c r="K3434" s="7">
        <v>0</v>
      </c>
      <c r="L3434" s="7">
        <v>7951428.9331200188</v>
      </c>
      <c r="M3434" s="14">
        <f t="shared" si="167"/>
        <v>7951428.9331200188</v>
      </c>
      <c r="N3434" t="s">
        <v>125</v>
      </c>
      <c r="O3434">
        <v>2021</v>
      </c>
      <c r="P3434" t="s">
        <v>154</v>
      </c>
      <c r="Q3434" t="s">
        <v>164</v>
      </c>
      <c r="R3434">
        <v>202104</v>
      </c>
      <c r="S3434" t="s">
        <v>190</v>
      </c>
      <c r="T3434" t="s">
        <v>202</v>
      </c>
    </row>
    <row r="3435" spans="1:20" hidden="1" x14ac:dyDescent="0.3">
      <c r="A3435" s="4" t="s">
        <v>69</v>
      </c>
      <c r="B3435" s="5">
        <v>3.7425116392608274E-2</v>
      </c>
      <c r="C3435" s="5">
        <v>1.0281625382584677E-3</v>
      </c>
      <c r="D3435" s="5">
        <v>3.9481441469125259E-2</v>
      </c>
      <c r="E3435" s="6">
        <f t="shared" si="165"/>
        <v>7.7934720399991997E-2</v>
      </c>
      <c r="F3435" s="5">
        <v>1.2337950459101642E-2</v>
      </c>
      <c r="G3435" s="5">
        <v>1.2337950459101648E-2</v>
      </c>
      <c r="H3435" s="5">
        <v>3.7013851377304847E-2</v>
      </c>
      <c r="I3435" s="6">
        <f t="shared" si="166"/>
        <v>6.1689752295508139E-2</v>
      </c>
      <c r="J3435" s="7">
        <v>6186810.4771200037</v>
      </c>
      <c r="K3435" s="7">
        <v>169967.32080000016</v>
      </c>
      <c r="L3435" s="7">
        <v>6526745.1187200006</v>
      </c>
      <c r="M3435" s="14">
        <f t="shared" si="167"/>
        <v>12883522.916640004</v>
      </c>
      <c r="N3435" t="s">
        <v>125</v>
      </c>
      <c r="O3435">
        <v>2021</v>
      </c>
      <c r="P3435" t="s">
        <v>154</v>
      </c>
      <c r="Q3435" t="s">
        <v>164</v>
      </c>
      <c r="R3435">
        <v>202104</v>
      </c>
      <c r="S3435" t="s">
        <v>190</v>
      </c>
      <c r="T3435" t="s">
        <v>202</v>
      </c>
    </row>
    <row r="3436" spans="1:20" hidden="1" x14ac:dyDescent="0.3">
      <c r="A3436" s="4" t="s">
        <v>70</v>
      </c>
      <c r="B3436" s="5">
        <v>4.3475214524065038E-3</v>
      </c>
      <c r="C3436" s="5">
        <v>0</v>
      </c>
      <c r="D3436" s="5">
        <v>4.0214573434760086E-2</v>
      </c>
      <c r="E3436" s="6">
        <f t="shared" si="165"/>
        <v>4.4562094887166587E-2</v>
      </c>
      <c r="F3436" s="5">
        <v>1.3042564357219547E-2</v>
      </c>
      <c r="G3436" s="5">
        <v>0</v>
      </c>
      <c r="H3436" s="5">
        <v>3.9127693071658504E-2</v>
      </c>
      <c r="I3436" s="6">
        <f t="shared" si="166"/>
        <v>5.2170257428878049E-2</v>
      </c>
      <c r="J3436" s="7">
        <v>718696.26239999942</v>
      </c>
      <c r="K3436" s="7">
        <v>0</v>
      </c>
      <c r="L3436" s="7">
        <v>6647940.4272000166</v>
      </c>
      <c r="M3436" s="14">
        <f t="shared" si="167"/>
        <v>7366636.689600016</v>
      </c>
      <c r="N3436" t="s">
        <v>125</v>
      </c>
      <c r="O3436">
        <v>2021</v>
      </c>
      <c r="P3436" t="s">
        <v>159</v>
      </c>
      <c r="Q3436" t="s">
        <v>164</v>
      </c>
      <c r="R3436">
        <v>202104</v>
      </c>
      <c r="S3436" t="s">
        <v>190</v>
      </c>
      <c r="T3436" t="s">
        <v>202</v>
      </c>
    </row>
    <row r="3437" spans="1:20" hidden="1" x14ac:dyDescent="0.3">
      <c r="A3437" s="4" t="s">
        <v>71</v>
      </c>
      <c r="B3437" s="5">
        <v>1.0091029160283916E-2</v>
      </c>
      <c r="C3437" s="5">
        <v>0</v>
      </c>
      <c r="D3437" s="5">
        <v>3.8953277814326462E-2</v>
      </c>
      <c r="E3437" s="6">
        <f t="shared" si="165"/>
        <v>4.9044306974610374E-2</v>
      </c>
      <c r="F3437" s="5">
        <v>4.9091493212191875E-2</v>
      </c>
      <c r="G3437" s="5">
        <v>0</v>
      </c>
      <c r="H3437" s="5">
        <v>4.3665711823435774E-2</v>
      </c>
      <c r="I3437" s="6">
        <f t="shared" si="166"/>
        <v>9.2757205035627649E-2</v>
      </c>
      <c r="J3437" s="7">
        <v>1668165.4180799997</v>
      </c>
      <c r="K3437" s="7">
        <v>0</v>
      </c>
      <c r="L3437" s="7">
        <v>6439433.4748800071</v>
      </c>
      <c r="M3437" s="14">
        <f t="shared" si="167"/>
        <v>8107598.8929600064</v>
      </c>
      <c r="N3437" t="s">
        <v>125</v>
      </c>
      <c r="O3437">
        <v>2021</v>
      </c>
      <c r="P3437" t="s">
        <v>159</v>
      </c>
      <c r="Q3437" t="s">
        <v>164</v>
      </c>
      <c r="R3437">
        <v>202104</v>
      </c>
      <c r="S3437" t="s">
        <v>190</v>
      </c>
      <c r="T3437" t="s">
        <v>202</v>
      </c>
    </row>
    <row r="3438" spans="1:20" hidden="1" x14ac:dyDescent="0.3">
      <c r="A3438" s="4" t="s">
        <v>72</v>
      </c>
      <c r="B3438" s="5">
        <v>0</v>
      </c>
      <c r="C3438" s="5">
        <v>0</v>
      </c>
      <c r="D3438" s="5">
        <v>4.5221910829868744E-3</v>
      </c>
      <c r="E3438" s="6">
        <f t="shared" si="165"/>
        <v>4.5221910829868744E-3</v>
      </c>
      <c r="F3438" s="5">
        <v>0</v>
      </c>
      <c r="G3438" s="5">
        <v>0</v>
      </c>
      <c r="H3438" s="5">
        <v>0</v>
      </c>
      <c r="I3438" s="6">
        <v>0</v>
      </c>
      <c r="J3438" s="7">
        <v>0</v>
      </c>
      <c r="K3438" s="7">
        <v>0</v>
      </c>
      <c r="L3438" s="7">
        <v>747571.19999999995</v>
      </c>
      <c r="M3438" s="14">
        <f t="shared" si="167"/>
        <v>747571.19999999995</v>
      </c>
      <c r="N3438" t="s">
        <v>125</v>
      </c>
      <c r="O3438">
        <v>2021</v>
      </c>
      <c r="P3438" t="s">
        <v>154</v>
      </c>
      <c r="Q3438" t="s">
        <v>164</v>
      </c>
      <c r="R3438">
        <v>202104</v>
      </c>
      <c r="S3438" t="s">
        <v>190</v>
      </c>
      <c r="T3438" t="s">
        <v>202</v>
      </c>
    </row>
    <row r="3439" spans="1:20" hidden="1" x14ac:dyDescent="0.3">
      <c r="A3439" s="4" t="s">
        <v>73</v>
      </c>
      <c r="B3439" s="5">
        <v>2.0578795797017088E-3</v>
      </c>
      <c r="C3439" s="5">
        <v>0</v>
      </c>
      <c r="D3439" s="5">
        <v>5.8821057986474093E-2</v>
      </c>
      <c r="E3439" s="6">
        <f t="shared" si="165"/>
        <v>6.0878937566175802E-2</v>
      </c>
      <c r="F3439" s="5">
        <v>1.0289397898508584E-2</v>
      </c>
      <c r="G3439" s="5">
        <v>0</v>
      </c>
      <c r="H3439" s="5">
        <v>1.0289397898508584E-2</v>
      </c>
      <c r="I3439" s="6">
        <f t="shared" si="166"/>
        <v>2.0578795797017168E-2</v>
      </c>
      <c r="J3439" s="7">
        <v>340191.61919999949</v>
      </c>
      <c r="K3439" s="7">
        <v>0</v>
      </c>
      <c r="L3439" s="7">
        <v>9723810.4487999957</v>
      </c>
      <c r="M3439" s="14">
        <f t="shared" si="167"/>
        <v>10064002.067999994</v>
      </c>
      <c r="N3439" t="s">
        <v>125</v>
      </c>
      <c r="O3439">
        <v>2021</v>
      </c>
      <c r="P3439" t="s">
        <v>159</v>
      </c>
      <c r="Q3439" t="s">
        <v>164</v>
      </c>
      <c r="R3439">
        <v>202104</v>
      </c>
      <c r="S3439" t="s">
        <v>190</v>
      </c>
      <c r="T3439" t="s">
        <v>202</v>
      </c>
    </row>
    <row r="3440" spans="1:20" hidden="1" x14ac:dyDescent="0.3">
      <c r="A3440" s="4" t="s">
        <v>74</v>
      </c>
      <c r="B3440" s="5">
        <v>1.4931610811071227E-2</v>
      </c>
      <c r="C3440" s="5">
        <v>0</v>
      </c>
      <c r="D3440" s="5">
        <v>4.4035146571221533E-2</v>
      </c>
      <c r="E3440" s="6">
        <f t="shared" si="165"/>
        <v>5.8966757382292762E-2</v>
      </c>
      <c r="F3440" s="5">
        <v>2.4411352824639607E-3</v>
      </c>
      <c r="G3440" s="5">
        <v>0</v>
      </c>
      <c r="H3440" s="5">
        <v>2.9034162574431865E-2</v>
      </c>
      <c r="I3440" s="6">
        <f t="shared" si="166"/>
        <v>3.1475297856895824E-2</v>
      </c>
      <c r="J3440" s="7">
        <v>2468370.3114537075</v>
      </c>
      <c r="K3440" s="7">
        <v>0</v>
      </c>
      <c r="L3440" s="7">
        <v>7279525.9555200087</v>
      </c>
      <c r="M3440" s="14">
        <f t="shared" si="167"/>
        <v>9747896.2669737153</v>
      </c>
      <c r="N3440" t="s">
        <v>125</v>
      </c>
      <c r="O3440">
        <v>2021</v>
      </c>
      <c r="P3440" t="s">
        <v>159</v>
      </c>
      <c r="Q3440" t="s">
        <v>164</v>
      </c>
      <c r="R3440">
        <v>202104</v>
      </c>
      <c r="S3440" t="s">
        <v>190</v>
      </c>
      <c r="T3440" t="s">
        <v>202</v>
      </c>
    </row>
    <row r="3441" spans="1:20" hidden="1" x14ac:dyDescent="0.3">
      <c r="A3441" s="4" t="s">
        <v>75</v>
      </c>
      <c r="B3441" s="5">
        <v>2.5721961440857342E-2</v>
      </c>
      <c r="C3441" s="5">
        <v>0</v>
      </c>
      <c r="D3441" s="5">
        <v>5.3780228113657069E-3</v>
      </c>
      <c r="E3441" s="6">
        <f t="shared" si="165"/>
        <v>3.1099984252223049E-2</v>
      </c>
      <c r="F3441" s="5">
        <v>1.3953220586556021E-2</v>
      </c>
      <c r="G3441" s="5">
        <v>0</v>
      </c>
      <c r="H3441" s="5">
        <v>5.6610766435428502E-3</v>
      </c>
      <c r="I3441" s="6">
        <f t="shared" si="166"/>
        <v>1.9614297230098873E-2</v>
      </c>
      <c r="J3441" s="7">
        <v>4252141.7666400019</v>
      </c>
      <c r="K3441" s="7">
        <v>0</v>
      </c>
      <c r="L3441" s="7">
        <v>889050.21768000012</v>
      </c>
      <c r="M3441" s="14">
        <f t="shared" si="167"/>
        <v>5141191.9843200017</v>
      </c>
      <c r="N3441" t="s">
        <v>125</v>
      </c>
      <c r="O3441">
        <v>2021</v>
      </c>
      <c r="P3441" t="s">
        <v>154</v>
      </c>
      <c r="Q3441" t="s">
        <v>164</v>
      </c>
      <c r="R3441">
        <v>202104</v>
      </c>
      <c r="S3441" t="s">
        <v>190</v>
      </c>
      <c r="T3441" t="s">
        <v>202</v>
      </c>
    </row>
    <row r="3442" spans="1:20" hidden="1" x14ac:dyDescent="0.3">
      <c r="A3442" s="4" t="s">
        <v>76</v>
      </c>
      <c r="B3442" s="5">
        <v>0</v>
      </c>
      <c r="C3442" s="5">
        <v>0</v>
      </c>
      <c r="D3442" s="5">
        <v>0</v>
      </c>
      <c r="E3442" s="6">
        <f t="shared" si="165"/>
        <v>0</v>
      </c>
      <c r="F3442" s="5">
        <v>0</v>
      </c>
      <c r="G3442" s="5">
        <v>0</v>
      </c>
      <c r="H3442" s="5">
        <v>0</v>
      </c>
      <c r="I3442" s="6">
        <f t="shared" si="166"/>
        <v>0</v>
      </c>
      <c r="J3442" s="7">
        <v>0</v>
      </c>
      <c r="K3442" s="7">
        <v>0</v>
      </c>
      <c r="L3442" s="7">
        <v>0</v>
      </c>
      <c r="M3442" s="14">
        <f t="shared" si="167"/>
        <v>0</v>
      </c>
      <c r="N3442" t="s">
        <v>125</v>
      </c>
      <c r="O3442">
        <v>2021</v>
      </c>
      <c r="P3442" t="s">
        <v>154</v>
      </c>
      <c r="Q3442" t="s">
        <v>164</v>
      </c>
      <c r="R3442">
        <v>202104</v>
      </c>
      <c r="S3442" t="s">
        <v>190</v>
      </c>
      <c r="T3442" t="s">
        <v>203</v>
      </c>
    </row>
    <row r="3443" spans="1:20" hidden="1" x14ac:dyDescent="0.3">
      <c r="A3443" s="4" t="s">
        <v>77</v>
      </c>
      <c r="B3443" s="5">
        <v>7.3046669926544218E-3</v>
      </c>
      <c r="C3443" s="5">
        <v>0</v>
      </c>
      <c r="D3443" s="5">
        <v>0</v>
      </c>
      <c r="E3443" s="6">
        <f t="shared" si="165"/>
        <v>7.3046669926544218E-3</v>
      </c>
      <c r="F3443" s="5">
        <v>4.1740954243739609E-2</v>
      </c>
      <c r="G3443" s="5">
        <v>0</v>
      </c>
      <c r="H3443" s="5">
        <v>0</v>
      </c>
      <c r="I3443" s="6">
        <f t="shared" si="166"/>
        <v>4.1740954243739609E-2</v>
      </c>
      <c r="J3443" s="7">
        <v>1207547.0870399985</v>
      </c>
      <c r="K3443" s="7">
        <v>0</v>
      </c>
      <c r="L3443" s="7">
        <v>0</v>
      </c>
      <c r="M3443" s="14">
        <f t="shared" si="167"/>
        <v>1207547.0870399985</v>
      </c>
      <c r="N3443" t="s">
        <v>125</v>
      </c>
      <c r="O3443">
        <v>2021</v>
      </c>
      <c r="P3443" t="s">
        <v>154</v>
      </c>
      <c r="Q3443" t="s">
        <v>164</v>
      </c>
      <c r="R3443">
        <v>202104</v>
      </c>
      <c r="S3443" t="s">
        <v>190</v>
      </c>
      <c r="T3443" t="s">
        <v>203</v>
      </c>
    </row>
    <row r="3444" spans="1:20" hidden="1" x14ac:dyDescent="0.3">
      <c r="A3444" s="4" t="s">
        <v>78</v>
      </c>
      <c r="B3444" s="5">
        <v>0</v>
      </c>
      <c r="C3444" s="5">
        <v>0</v>
      </c>
      <c r="D3444" s="5">
        <v>0</v>
      </c>
      <c r="E3444" s="6">
        <f t="shared" si="165"/>
        <v>0</v>
      </c>
      <c r="F3444" s="5">
        <v>0</v>
      </c>
      <c r="G3444" s="5">
        <v>0</v>
      </c>
      <c r="H3444" s="5">
        <v>0</v>
      </c>
      <c r="I3444" s="6">
        <f t="shared" si="166"/>
        <v>0</v>
      </c>
      <c r="J3444" s="7">
        <v>0</v>
      </c>
      <c r="K3444" s="7">
        <v>0</v>
      </c>
      <c r="L3444" s="7">
        <v>0</v>
      </c>
      <c r="M3444" s="14">
        <f t="shared" si="167"/>
        <v>0</v>
      </c>
      <c r="N3444" t="s">
        <v>125</v>
      </c>
      <c r="O3444">
        <v>2021</v>
      </c>
      <c r="P3444" t="s">
        <v>154</v>
      </c>
      <c r="Q3444" t="s">
        <v>164</v>
      </c>
      <c r="R3444">
        <v>202104</v>
      </c>
      <c r="S3444" t="s">
        <v>190</v>
      </c>
      <c r="T3444" t="s">
        <v>203</v>
      </c>
    </row>
    <row r="3445" spans="1:20" hidden="1" x14ac:dyDescent="0.3">
      <c r="A3445" s="4" t="s">
        <v>79</v>
      </c>
      <c r="B3445" s="5">
        <v>0</v>
      </c>
      <c r="C3445" s="5">
        <v>0</v>
      </c>
      <c r="D3445" s="5">
        <v>0</v>
      </c>
      <c r="E3445" s="6">
        <f t="shared" si="165"/>
        <v>0</v>
      </c>
      <c r="F3445" s="5">
        <v>0</v>
      </c>
      <c r="G3445" s="5">
        <v>0</v>
      </c>
      <c r="H3445" s="5">
        <v>0</v>
      </c>
      <c r="I3445" s="6">
        <f t="shared" si="166"/>
        <v>0</v>
      </c>
      <c r="J3445" s="7">
        <v>0</v>
      </c>
      <c r="K3445" s="7">
        <v>0</v>
      </c>
      <c r="L3445" s="7">
        <v>0</v>
      </c>
      <c r="M3445" s="14">
        <f t="shared" si="167"/>
        <v>0</v>
      </c>
      <c r="N3445" t="s">
        <v>125</v>
      </c>
      <c r="O3445">
        <v>2021</v>
      </c>
      <c r="P3445" t="s">
        <v>154</v>
      </c>
      <c r="Q3445" t="s">
        <v>164</v>
      </c>
      <c r="R3445">
        <v>202104</v>
      </c>
      <c r="S3445" t="s">
        <v>190</v>
      </c>
      <c r="T3445" t="s">
        <v>203</v>
      </c>
    </row>
    <row r="3446" spans="1:20" hidden="1" x14ac:dyDescent="0.3">
      <c r="A3446" s="4" t="s">
        <v>80</v>
      </c>
      <c r="B3446" s="5">
        <v>0</v>
      </c>
      <c r="C3446" s="5">
        <v>0</v>
      </c>
      <c r="D3446" s="5">
        <v>0</v>
      </c>
      <c r="E3446" s="6">
        <f t="shared" si="165"/>
        <v>0</v>
      </c>
      <c r="F3446" s="5">
        <v>0</v>
      </c>
      <c r="G3446" s="5">
        <v>0</v>
      </c>
      <c r="H3446" s="5">
        <v>0</v>
      </c>
      <c r="I3446" s="6">
        <f t="shared" si="166"/>
        <v>0</v>
      </c>
      <c r="J3446" s="7">
        <v>0</v>
      </c>
      <c r="K3446" s="7">
        <v>0</v>
      </c>
      <c r="L3446" s="7">
        <v>0</v>
      </c>
      <c r="M3446" s="14">
        <f t="shared" si="167"/>
        <v>0</v>
      </c>
      <c r="N3446" t="s">
        <v>125</v>
      </c>
      <c r="O3446">
        <v>2021</v>
      </c>
      <c r="P3446" t="s">
        <v>154</v>
      </c>
      <c r="Q3446" t="s">
        <v>164</v>
      </c>
      <c r="R3446">
        <v>202104</v>
      </c>
      <c r="S3446" t="s">
        <v>190</v>
      </c>
      <c r="T3446" t="s">
        <v>203</v>
      </c>
    </row>
    <row r="3447" spans="1:20" hidden="1" x14ac:dyDescent="0.3">
      <c r="A3447" s="4" t="s">
        <v>82</v>
      </c>
      <c r="B3447" s="5">
        <v>0</v>
      </c>
      <c r="C3447" s="5">
        <v>0</v>
      </c>
      <c r="D3447" s="5">
        <v>0</v>
      </c>
      <c r="E3447" s="6">
        <f t="shared" si="165"/>
        <v>0</v>
      </c>
      <c r="F3447" s="5">
        <v>0</v>
      </c>
      <c r="G3447" s="5">
        <v>0</v>
      </c>
      <c r="H3447" s="5">
        <v>0</v>
      </c>
      <c r="I3447" s="6">
        <f t="shared" si="166"/>
        <v>0</v>
      </c>
      <c r="J3447" s="7">
        <v>0</v>
      </c>
      <c r="K3447" s="7">
        <v>0</v>
      </c>
      <c r="L3447" s="7">
        <v>0</v>
      </c>
      <c r="M3447" s="14">
        <f t="shared" si="167"/>
        <v>0</v>
      </c>
      <c r="N3447" t="s">
        <v>125</v>
      </c>
      <c r="O3447">
        <v>2021</v>
      </c>
      <c r="P3447" t="s">
        <v>154</v>
      </c>
      <c r="Q3447" t="s">
        <v>164</v>
      </c>
      <c r="R3447">
        <v>202104</v>
      </c>
      <c r="S3447" t="s">
        <v>190</v>
      </c>
      <c r="T3447" t="s">
        <v>203</v>
      </c>
    </row>
    <row r="3448" spans="1:20" hidden="1" x14ac:dyDescent="0.3">
      <c r="A3448" s="4" t="s">
        <v>83</v>
      </c>
      <c r="B3448" s="5">
        <v>0</v>
      </c>
      <c r="C3448" s="5">
        <v>0</v>
      </c>
      <c r="D3448" s="5">
        <v>0</v>
      </c>
      <c r="E3448" s="6">
        <f t="shared" si="165"/>
        <v>0</v>
      </c>
      <c r="F3448" s="5">
        <v>0</v>
      </c>
      <c r="G3448" s="5">
        <v>0</v>
      </c>
      <c r="H3448" s="5">
        <v>0</v>
      </c>
      <c r="I3448" s="6">
        <f t="shared" si="166"/>
        <v>0</v>
      </c>
      <c r="J3448" s="7">
        <v>0</v>
      </c>
      <c r="K3448" s="7">
        <v>0</v>
      </c>
      <c r="L3448" s="7">
        <v>0</v>
      </c>
      <c r="M3448" s="14">
        <f t="shared" si="167"/>
        <v>0</v>
      </c>
      <c r="N3448" t="s">
        <v>125</v>
      </c>
      <c r="O3448">
        <v>2021</v>
      </c>
      <c r="P3448" t="s">
        <v>158</v>
      </c>
      <c r="Q3448" t="s">
        <v>164</v>
      </c>
      <c r="R3448">
        <v>202104</v>
      </c>
      <c r="S3448" t="s">
        <v>190</v>
      </c>
      <c r="T3448" t="s">
        <v>204</v>
      </c>
    </row>
    <row r="3449" spans="1:20" hidden="1" x14ac:dyDescent="0.3">
      <c r="A3449" s="4" t="s">
        <v>84</v>
      </c>
      <c r="B3449" s="5">
        <v>0</v>
      </c>
      <c r="C3449" s="5">
        <v>0</v>
      </c>
      <c r="D3449" s="5">
        <v>0</v>
      </c>
      <c r="E3449" s="6">
        <f t="shared" si="165"/>
        <v>0</v>
      </c>
      <c r="F3449" s="5">
        <v>0</v>
      </c>
      <c r="G3449" s="5">
        <v>0</v>
      </c>
      <c r="H3449" s="5">
        <v>0</v>
      </c>
      <c r="I3449" s="6">
        <f t="shared" si="166"/>
        <v>0</v>
      </c>
      <c r="J3449" s="7">
        <v>0</v>
      </c>
      <c r="K3449" s="7">
        <v>0</v>
      </c>
      <c r="L3449" s="7">
        <v>0</v>
      </c>
      <c r="M3449" s="14">
        <f t="shared" si="167"/>
        <v>0</v>
      </c>
      <c r="N3449" t="s">
        <v>125</v>
      </c>
      <c r="O3449">
        <v>2021</v>
      </c>
      <c r="P3449" t="s">
        <v>155</v>
      </c>
      <c r="Q3449" t="s">
        <v>165</v>
      </c>
      <c r="R3449">
        <v>202104</v>
      </c>
      <c r="S3449" t="s">
        <v>190</v>
      </c>
      <c r="T3449" t="s">
        <v>204</v>
      </c>
    </row>
    <row r="3450" spans="1:20" hidden="1" x14ac:dyDescent="0.3">
      <c r="A3450" s="4" t="s">
        <v>85</v>
      </c>
      <c r="B3450" s="5">
        <v>7.5673568592549215E-3</v>
      </c>
      <c r="C3450" s="5">
        <v>0</v>
      </c>
      <c r="D3450" s="5">
        <v>0</v>
      </c>
      <c r="E3450" s="6">
        <f t="shared" si="165"/>
        <v>7.5673568592549215E-3</v>
      </c>
      <c r="F3450" s="5">
        <v>2.454277900298887E-2</v>
      </c>
      <c r="G3450" s="5">
        <v>0</v>
      </c>
      <c r="H3450" s="5">
        <v>0</v>
      </c>
      <c r="I3450" s="6">
        <f t="shared" si="166"/>
        <v>2.454277900298887E-2</v>
      </c>
      <c r="J3450" s="7">
        <v>1250972.8015218931</v>
      </c>
      <c r="K3450" s="7">
        <v>0</v>
      </c>
      <c r="L3450" s="7">
        <v>0</v>
      </c>
      <c r="M3450" s="14">
        <f t="shared" si="167"/>
        <v>1250972.8015218931</v>
      </c>
      <c r="N3450" t="s">
        <v>125</v>
      </c>
      <c r="O3450">
        <v>2021</v>
      </c>
      <c r="P3450" t="s">
        <v>158</v>
      </c>
      <c r="Q3450" t="s">
        <v>164</v>
      </c>
      <c r="R3450">
        <v>202104</v>
      </c>
      <c r="S3450" t="s">
        <v>190</v>
      </c>
      <c r="T3450" t="s">
        <v>204</v>
      </c>
    </row>
    <row r="3451" spans="1:20" hidden="1" x14ac:dyDescent="0.3">
      <c r="A3451" s="4" t="s">
        <v>86</v>
      </c>
      <c r="B3451" s="5">
        <v>1.5462332278337262E-2</v>
      </c>
      <c r="C3451" s="5">
        <v>0</v>
      </c>
      <c r="D3451" s="5">
        <v>0</v>
      </c>
      <c r="E3451" s="6">
        <f t="shared" si="165"/>
        <v>1.5462332278337262E-2</v>
      </c>
      <c r="F3451" s="5">
        <v>1.1453579465435024E-2</v>
      </c>
      <c r="G3451" s="5">
        <v>0</v>
      </c>
      <c r="H3451" s="5">
        <v>0</v>
      </c>
      <c r="I3451" s="6">
        <f t="shared" si="166"/>
        <v>1.1453579465435024E-2</v>
      </c>
      <c r="J3451" s="7">
        <v>2556104.7916800003</v>
      </c>
      <c r="K3451" s="7">
        <v>0</v>
      </c>
      <c r="L3451" s="7">
        <v>0</v>
      </c>
      <c r="M3451" s="14">
        <f t="shared" si="167"/>
        <v>2556104.7916800003</v>
      </c>
      <c r="N3451" t="s">
        <v>125</v>
      </c>
      <c r="O3451">
        <v>2021</v>
      </c>
      <c r="P3451" t="s">
        <v>160</v>
      </c>
      <c r="Q3451" t="s">
        <v>164</v>
      </c>
      <c r="R3451">
        <v>202104</v>
      </c>
      <c r="S3451" t="s">
        <v>190</v>
      </c>
      <c r="T3451" t="s">
        <v>205</v>
      </c>
    </row>
    <row r="3452" spans="1:20" hidden="1" x14ac:dyDescent="0.3">
      <c r="A3452" s="4" t="s">
        <v>87</v>
      </c>
      <c r="B3452" s="5">
        <v>0</v>
      </c>
      <c r="C3452" s="5">
        <v>0</v>
      </c>
      <c r="D3452" s="5">
        <v>0</v>
      </c>
      <c r="E3452" s="6">
        <f t="shared" si="165"/>
        <v>0</v>
      </c>
      <c r="F3452" s="5">
        <v>0</v>
      </c>
      <c r="G3452" s="5">
        <v>0</v>
      </c>
      <c r="H3452" s="5">
        <v>0</v>
      </c>
      <c r="I3452" s="6">
        <f t="shared" si="166"/>
        <v>0</v>
      </c>
      <c r="J3452" s="7">
        <v>0</v>
      </c>
      <c r="K3452" s="7">
        <v>0</v>
      </c>
      <c r="L3452" s="7">
        <v>0</v>
      </c>
      <c r="M3452" s="14">
        <f t="shared" si="167"/>
        <v>0</v>
      </c>
      <c r="N3452" t="s">
        <v>125</v>
      </c>
      <c r="O3452">
        <v>2021</v>
      </c>
      <c r="P3452" t="s">
        <v>160</v>
      </c>
      <c r="Q3452" t="s">
        <v>164</v>
      </c>
      <c r="R3452">
        <v>202104</v>
      </c>
      <c r="S3452" t="s">
        <v>190</v>
      </c>
      <c r="T3452" t="s">
        <v>205</v>
      </c>
    </row>
    <row r="3453" spans="1:20" hidden="1" x14ac:dyDescent="0.3">
      <c r="A3453" s="4" t="s">
        <v>88</v>
      </c>
      <c r="B3453" s="5">
        <v>0</v>
      </c>
      <c r="C3453" s="5">
        <v>2.5148357170803104E-2</v>
      </c>
      <c r="D3453" s="5">
        <v>0</v>
      </c>
      <c r="E3453" s="6">
        <f t="shared" si="165"/>
        <v>2.5148357170803104E-2</v>
      </c>
      <c r="F3453" s="5">
        <v>0</v>
      </c>
      <c r="G3453" s="5">
        <v>1.2574178585401552E-2</v>
      </c>
      <c r="H3453" s="5">
        <v>0</v>
      </c>
      <c r="I3453" s="6">
        <f t="shared" si="166"/>
        <v>1.2574178585401552E-2</v>
      </c>
      <c r="J3453" s="7">
        <v>0</v>
      </c>
      <c r="K3453" s="7">
        <v>4157318.2563945139</v>
      </c>
      <c r="L3453" s="7">
        <v>0</v>
      </c>
      <c r="M3453" s="14">
        <f t="shared" si="167"/>
        <v>4157318.2563945139</v>
      </c>
      <c r="N3453" t="s">
        <v>125</v>
      </c>
      <c r="O3453">
        <v>2021</v>
      </c>
      <c r="P3453" t="s">
        <v>160</v>
      </c>
      <c r="Q3453" t="s">
        <v>164</v>
      </c>
      <c r="R3453">
        <v>202104</v>
      </c>
      <c r="S3453" t="s">
        <v>190</v>
      </c>
      <c r="T3453" t="s">
        <v>205</v>
      </c>
    </row>
    <row r="3454" spans="1:20" hidden="1" x14ac:dyDescent="0.3">
      <c r="A3454" s="4" t="s">
        <v>89</v>
      </c>
      <c r="B3454" s="5">
        <v>1.4805476957609779E-2</v>
      </c>
      <c r="C3454" s="5">
        <v>0</v>
      </c>
      <c r="D3454" s="5">
        <v>0</v>
      </c>
      <c r="E3454" s="6">
        <f t="shared" si="165"/>
        <v>1.4805476957609779E-2</v>
      </c>
      <c r="F3454" s="5">
        <v>3.9481271886959685E-2</v>
      </c>
      <c r="G3454" s="5">
        <v>0</v>
      </c>
      <c r="H3454" s="5">
        <v>0</v>
      </c>
      <c r="I3454" s="6">
        <f t="shared" si="166"/>
        <v>3.9481271886959685E-2</v>
      </c>
      <c r="J3454" s="7">
        <v>2447518.9068000051</v>
      </c>
      <c r="K3454" s="7">
        <v>0</v>
      </c>
      <c r="L3454" s="7">
        <v>0</v>
      </c>
      <c r="M3454" s="14">
        <f t="shared" si="167"/>
        <v>2447518.9068000051</v>
      </c>
      <c r="N3454" t="s">
        <v>125</v>
      </c>
      <c r="O3454">
        <v>2021</v>
      </c>
      <c r="P3454" t="s">
        <v>160</v>
      </c>
      <c r="Q3454" t="s">
        <v>164</v>
      </c>
      <c r="R3454">
        <v>202104</v>
      </c>
      <c r="S3454" t="s">
        <v>190</v>
      </c>
      <c r="T3454" t="s">
        <v>205</v>
      </c>
    </row>
    <row r="3455" spans="1:20" hidden="1" x14ac:dyDescent="0.3">
      <c r="A3455" s="4" t="s">
        <v>90</v>
      </c>
      <c r="B3455" s="5">
        <v>0</v>
      </c>
      <c r="C3455" s="5">
        <v>0</v>
      </c>
      <c r="D3455" s="5">
        <v>0</v>
      </c>
      <c r="E3455" s="6">
        <f t="shared" si="165"/>
        <v>0</v>
      </c>
      <c r="F3455" s="5">
        <v>0</v>
      </c>
      <c r="G3455" s="5">
        <v>0</v>
      </c>
      <c r="H3455" s="5">
        <v>0</v>
      </c>
      <c r="I3455" s="6">
        <f t="shared" si="166"/>
        <v>0</v>
      </c>
      <c r="J3455" s="7">
        <v>0</v>
      </c>
      <c r="K3455" s="7">
        <v>0</v>
      </c>
      <c r="L3455" s="7">
        <v>0</v>
      </c>
      <c r="M3455" s="14">
        <f t="shared" si="167"/>
        <v>0</v>
      </c>
      <c r="N3455" t="s">
        <v>125</v>
      </c>
      <c r="O3455">
        <v>2021</v>
      </c>
      <c r="P3455" t="s">
        <v>160</v>
      </c>
      <c r="Q3455" t="s">
        <v>164</v>
      </c>
      <c r="R3455">
        <v>202104</v>
      </c>
      <c r="S3455" t="s">
        <v>190</v>
      </c>
      <c r="T3455" t="s">
        <v>205</v>
      </c>
    </row>
    <row r="3456" spans="1:20" hidden="1" x14ac:dyDescent="0.3">
      <c r="A3456" s="4" t="s">
        <v>169</v>
      </c>
      <c r="B3456" s="5">
        <v>2.2459122849322964E-2</v>
      </c>
      <c r="C3456" s="5">
        <v>0</v>
      </c>
      <c r="D3456" s="5">
        <v>0</v>
      </c>
      <c r="E3456" s="6">
        <f t="shared" si="165"/>
        <v>2.2459122849322964E-2</v>
      </c>
      <c r="F3456" s="5">
        <v>2.3443038574203941E-2</v>
      </c>
      <c r="G3456" s="5">
        <v>0</v>
      </c>
      <c r="H3456" s="5">
        <v>0</v>
      </c>
      <c r="I3456" s="6">
        <f t="shared" si="166"/>
        <v>2.3443038574203941E-2</v>
      </c>
      <c r="J3456" s="7">
        <v>3712756.2969600032</v>
      </c>
      <c r="K3456" s="7">
        <v>0</v>
      </c>
      <c r="L3456" s="7">
        <v>0</v>
      </c>
      <c r="M3456" s="14">
        <f t="shared" si="167"/>
        <v>3712756.2969600032</v>
      </c>
      <c r="N3456" t="s">
        <v>125</v>
      </c>
      <c r="O3456">
        <v>2021</v>
      </c>
      <c r="P3456" t="s">
        <v>160</v>
      </c>
      <c r="Q3456" t="s">
        <v>164</v>
      </c>
      <c r="R3456">
        <v>202104</v>
      </c>
      <c r="S3456" t="s">
        <v>190</v>
      </c>
      <c r="T3456" t="s">
        <v>206</v>
      </c>
    </row>
    <row r="3457" spans="1:20" hidden="1" x14ac:dyDescent="0.3">
      <c r="A3457" s="4" t="s">
        <v>170</v>
      </c>
      <c r="B3457" s="5">
        <v>1.4510015363648776E-3</v>
      </c>
      <c r="C3457" s="5">
        <v>0</v>
      </c>
      <c r="D3457" s="5">
        <v>0</v>
      </c>
      <c r="E3457" s="6">
        <f t="shared" si="165"/>
        <v>1.4510015363648776E-3</v>
      </c>
      <c r="F3457" s="5">
        <v>3.1092890064961646E-3</v>
      </c>
      <c r="G3457" s="5">
        <v>0</v>
      </c>
      <c r="H3457" s="5">
        <v>0</v>
      </c>
      <c r="I3457" s="6">
        <f t="shared" si="166"/>
        <v>3.1092890064961646E-3</v>
      </c>
      <c r="J3457" s="7">
        <v>239867.56416000004</v>
      </c>
      <c r="K3457" s="7">
        <v>0</v>
      </c>
      <c r="L3457" s="7">
        <v>0</v>
      </c>
      <c r="M3457" s="14">
        <f t="shared" si="167"/>
        <v>239867.56416000004</v>
      </c>
      <c r="N3457" t="s">
        <v>125</v>
      </c>
      <c r="O3457">
        <v>2021</v>
      </c>
      <c r="P3457" t="s">
        <v>160</v>
      </c>
      <c r="Q3457" t="s">
        <v>164</v>
      </c>
      <c r="R3457">
        <v>202104</v>
      </c>
      <c r="S3457" t="s">
        <v>190</v>
      </c>
      <c r="T3457" t="s">
        <v>206</v>
      </c>
    </row>
    <row r="3458" spans="1:20" hidden="1" x14ac:dyDescent="0.3">
      <c r="A3458" s="4" t="s">
        <v>171</v>
      </c>
      <c r="B3458" s="5">
        <v>3.5372719969594492E-2</v>
      </c>
      <c r="C3458" s="5">
        <v>0</v>
      </c>
      <c r="D3458" s="5">
        <v>0</v>
      </c>
      <c r="E3458" s="6">
        <f t="shared" si="165"/>
        <v>3.5372719969594492E-2</v>
      </c>
      <c r="F3458" s="5">
        <v>3.4416700510956917E-2</v>
      </c>
      <c r="G3458" s="5">
        <v>0</v>
      </c>
      <c r="H3458" s="5">
        <v>0</v>
      </c>
      <c r="I3458" s="6">
        <f t="shared" si="166"/>
        <v>3.4416700510956917E-2</v>
      </c>
      <c r="J3458" s="7">
        <v>5847525.2879999764</v>
      </c>
      <c r="K3458" s="7">
        <v>0</v>
      </c>
      <c r="L3458" s="7">
        <v>0</v>
      </c>
      <c r="M3458" s="14">
        <f t="shared" si="167"/>
        <v>5847525.2879999764</v>
      </c>
      <c r="N3458" t="s">
        <v>125</v>
      </c>
      <c r="O3458">
        <v>2021</v>
      </c>
      <c r="P3458" t="s">
        <v>160</v>
      </c>
      <c r="Q3458" t="s">
        <v>164</v>
      </c>
      <c r="R3458">
        <v>202104</v>
      </c>
      <c r="S3458" t="s">
        <v>190</v>
      </c>
      <c r="T3458" t="s">
        <v>206</v>
      </c>
    </row>
    <row r="3459" spans="1:20" hidden="1" x14ac:dyDescent="0.3">
      <c r="A3459" s="4" t="s">
        <v>172</v>
      </c>
      <c r="B3459" s="5">
        <v>4.4411039573147709E-2</v>
      </c>
      <c r="C3459" s="5">
        <v>0</v>
      </c>
      <c r="D3459" s="5">
        <v>0</v>
      </c>
      <c r="E3459" s="6">
        <f t="shared" si="165"/>
        <v>4.4411039573147709E-2</v>
      </c>
      <c r="F3459" s="5">
        <v>7.260660420678096E-3</v>
      </c>
      <c r="G3459" s="5">
        <v>0</v>
      </c>
      <c r="H3459" s="5">
        <v>0</v>
      </c>
      <c r="I3459" s="6">
        <f t="shared" si="166"/>
        <v>7.260660420678096E-3</v>
      </c>
      <c r="J3459" s="7">
        <v>7341665.4753600182</v>
      </c>
      <c r="K3459" s="7">
        <v>0</v>
      </c>
      <c r="L3459" s="7">
        <v>0</v>
      </c>
      <c r="M3459" s="14">
        <f t="shared" si="167"/>
        <v>7341665.4753600182</v>
      </c>
      <c r="N3459" t="s">
        <v>125</v>
      </c>
      <c r="O3459">
        <v>2021</v>
      </c>
      <c r="P3459" t="s">
        <v>160</v>
      </c>
      <c r="Q3459" t="s">
        <v>164</v>
      </c>
      <c r="R3459">
        <v>202104</v>
      </c>
      <c r="S3459" t="s">
        <v>190</v>
      </c>
      <c r="T3459" t="s">
        <v>206</v>
      </c>
    </row>
    <row r="3460" spans="1:20" hidden="1" x14ac:dyDescent="0.3">
      <c r="A3460" s="4" t="s">
        <v>91</v>
      </c>
      <c r="B3460" s="5">
        <v>0</v>
      </c>
      <c r="C3460" s="5">
        <v>0</v>
      </c>
      <c r="D3460" s="5">
        <v>0</v>
      </c>
      <c r="E3460" s="6">
        <f t="shared" si="165"/>
        <v>0</v>
      </c>
      <c r="F3460" s="5">
        <v>0</v>
      </c>
      <c r="G3460" s="5">
        <v>0</v>
      </c>
      <c r="H3460" s="5">
        <v>0</v>
      </c>
      <c r="I3460" s="6">
        <f t="shared" si="166"/>
        <v>0</v>
      </c>
      <c r="J3460" s="7">
        <v>0</v>
      </c>
      <c r="K3460" s="7">
        <v>0</v>
      </c>
      <c r="L3460" s="7">
        <v>0</v>
      </c>
      <c r="M3460" s="14">
        <f t="shared" si="167"/>
        <v>0</v>
      </c>
      <c r="N3460" t="s">
        <v>125</v>
      </c>
      <c r="O3460">
        <v>2021</v>
      </c>
      <c r="P3460" t="s">
        <v>154</v>
      </c>
      <c r="Q3460" t="s">
        <v>164</v>
      </c>
      <c r="R3460">
        <v>202104</v>
      </c>
      <c r="S3460" t="s">
        <v>190</v>
      </c>
      <c r="T3460" t="s">
        <v>207</v>
      </c>
    </row>
    <row r="3461" spans="1:20" hidden="1" x14ac:dyDescent="0.3">
      <c r="A3461" s="4" t="s">
        <v>92</v>
      </c>
      <c r="B3461" s="5">
        <v>1.5832911705740891E-2</v>
      </c>
      <c r="C3461" s="5">
        <v>0</v>
      </c>
      <c r="D3461" s="5">
        <v>0</v>
      </c>
      <c r="E3461" s="6">
        <f t="shared" si="165"/>
        <v>1.5832911705740891E-2</v>
      </c>
      <c r="F3461" s="5">
        <v>8.755527210547967E-3</v>
      </c>
      <c r="G3461" s="5">
        <v>0</v>
      </c>
      <c r="H3461" s="5">
        <v>0</v>
      </c>
      <c r="I3461" s="6">
        <f t="shared" si="166"/>
        <v>8.755527210547967E-3</v>
      </c>
      <c r="J3461" s="7">
        <v>2617365.9153600023</v>
      </c>
      <c r="K3461" s="7">
        <v>0</v>
      </c>
      <c r="L3461" s="7">
        <v>0</v>
      </c>
      <c r="M3461" s="14">
        <f t="shared" si="167"/>
        <v>2617365.9153600023</v>
      </c>
      <c r="N3461" t="s">
        <v>125</v>
      </c>
      <c r="O3461">
        <v>2021</v>
      </c>
      <c r="P3461" t="s">
        <v>154</v>
      </c>
      <c r="Q3461" t="s">
        <v>164</v>
      </c>
      <c r="R3461">
        <v>202104</v>
      </c>
      <c r="S3461" t="s">
        <v>190</v>
      </c>
      <c r="T3461" t="s">
        <v>207</v>
      </c>
    </row>
    <row r="3462" spans="1:20" hidden="1" x14ac:dyDescent="0.3">
      <c r="A3462" s="4" t="s">
        <v>93</v>
      </c>
      <c r="B3462" s="5">
        <v>0</v>
      </c>
      <c r="C3462" s="5">
        <v>0</v>
      </c>
      <c r="D3462" s="5">
        <v>0</v>
      </c>
      <c r="E3462" s="6">
        <f t="shared" si="165"/>
        <v>0</v>
      </c>
      <c r="F3462" s="5">
        <v>0</v>
      </c>
      <c r="G3462" s="5">
        <v>0</v>
      </c>
      <c r="H3462" s="5">
        <v>0</v>
      </c>
      <c r="I3462" s="6">
        <f t="shared" si="166"/>
        <v>0</v>
      </c>
      <c r="J3462" s="7">
        <v>0</v>
      </c>
      <c r="K3462" s="7">
        <v>0</v>
      </c>
      <c r="L3462" s="7">
        <v>0</v>
      </c>
      <c r="M3462" s="14">
        <f t="shared" si="167"/>
        <v>0</v>
      </c>
      <c r="N3462" t="s">
        <v>125</v>
      </c>
      <c r="O3462">
        <v>2021</v>
      </c>
      <c r="P3462" t="s">
        <v>154</v>
      </c>
      <c r="Q3462" t="s">
        <v>164</v>
      </c>
      <c r="R3462">
        <v>202104</v>
      </c>
      <c r="S3462" t="s">
        <v>190</v>
      </c>
      <c r="T3462" t="s">
        <v>207</v>
      </c>
    </row>
    <row r="3463" spans="1:20" hidden="1" x14ac:dyDescent="0.3">
      <c r="A3463" s="4" t="s">
        <v>94</v>
      </c>
      <c r="B3463" s="5">
        <v>0</v>
      </c>
      <c r="C3463" s="5">
        <v>2.5437324841801174E-3</v>
      </c>
      <c r="D3463" s="5">
        <v>0</v>
      </c>
      <c r="E3463" s="6">
        <f t="shared" si="165"/>
        <v>2.5437324841801174E-3</v>
      </c>
      <c r="F3463" s="5">
        <v>0</v>
      </c>
      <c r="G3463" s="5">
        <v>1.017492993672047E-2</v>
      </c>
      <c r="H3463" s="5">
        <v>0</v>
      </c>
      <c r="I3463" s="6">
        <f t="shared" si="166"/>
        <v>1.017492993672047E-2</v>
      </c>
      <c r="J3463" s="7">
        <v>0</v>
      </c>
      <c r="K3463" s="7">
        <v>420508.8</v>
      </c>
      <c r="L3463" s="7">
        <v>0</v>
      </c>
      <c r="M3463" s="14">
        <f t="shared" si="167"/>
        <v>420508.8</v>
      </c>
      <c r="N3463" t="s">
        <v>125</v>
      </c>
      <c r="O3463">
        <v>2021</v>
      </c>
      <c r="P3463" t="s">
        <v>154</v>
      </c>
      <c r="Q3463" t="s">
        <v>164</v>
      </c>
      <c r="R3463">
        <v>202104</v>
      </c>
      <c r="S3463" t="s">
        <v>190</v>
      </c>
      <c r="T3463" t="s">
        <v>207</v>
      </c>
    </row>
    <row r="3464" spans="1:20" hidden="1" x14ac:dyDescent="0.3">
      <c r="A3464" s="4" t="s">
        <v>95</v>
      </c>
      <c r="B3464" s="5">
        <v>1.1820357425959523E-2</v>
      </c>
      <c r="C3464" s="5">
        <v>3.9242443670389378E-3</v>
      </c>
      <c r="D3464" s="5">
        <v>0</v>
      </c>
      <c r="E3464" s="6">
        <f t="shared" si="165"/>
        <v>1.5744601792998462E-2</v>
      </c>
      <c r="F3464" s="5">
        <v>9.7153622679119339E-3</v>
      </c>
      <c r="G3464" s="5">
        <v>1.1867359949528321E-2</v>
      </c>
      <c r="H3464" s="5">
        <v>0</v>
      </c>
      <c r="I3464" s="6">
        <f t="shared" si="166"/>
        <v>2.1582722217440255E-2</v>
      </c>
      <c r="J3464" s="7">
        <v>1954043.6534400026</v>
      </c>
      <c r="K3464" s="7">
        <v>648723.59808000014</v>
      </c>
      <c r="L3464" s="7">
        <v>0</v>
      </c>
      <c r="M3464" s="14">
        <f t="shared" si="167"/>
        <v>2602767.2515200027</v>
      </c>
      <c r="N3464" t="s">
        <v>125</v>
      </c>
      <c r="O3464">
        <v>2021</v>
      </c>
      <c r="P3464" t="s">
        <v>154</v>
      </c>
      <c r="Q3464" t="s">
        <v>164</v>
      </c>
      <c r="R3464">
        <v>202104</v>
      </c>
      <c r="S3464" t="s">
        <v>190</v>
      </c>
      <c r="T3464" t="s">
        <v>207</v>
      </c>
    </row>
    <row r="3465" spans="1:20" hidden="1" x14ac:dyDescent="0.3">
      <c r="A3465" s="4" t="s">
        <v>96</v>
      </c>
      <c r="B3465" s="5">
        <v>0</v>
      </c>
      <c r="C3465" s="5">
        <v>0</v>
      </c>
      <c r="D3465" s="5">
        <v>0</v>
      </c>
      <c r="E3465" s="6">
        <f t="shared" si="165"/>
        <v>0</v>
      </c>
      <c r="F3465" s="5">
        <v>0</v>
      </c>
      <c r="G3465" s="5">
        <v>0</v>
      </c>
      <c r="H3465" s="5">
        <v>0</v>
      </c>
      <c r="I3465" s="6">
        <f t="shared" si="166"/>
        <v>0</v>
      </c>
      <c r="J3465" s="7">
        <v>0</v>
      </c>
      <c r="K3465" s="7">
        <v>0</v>
      </c>
      <c r="L3465" s="7">
        <v>0</v>
      </c>
      <c r="M3465" s="14">
        <f t="shared" si="167"/>
        <v>0</v>
      </c>
      <c r="N3465" t="s">
        <v>125</v>
      </c>
      <c r="O3465">
        <v>2021</v>
      </c>
      <c r="P3465" t="s">
        <v>154</v>
      </c>
      <c r="Q3465" t="s">
        <v>164</v>
      </c>
      <c r="R3465">
        <v>202104</v>
      </c>
      <c r="S3465" t="s">
        <v>190</v>
      </c>
      <c r="T3465" t="s">
        <v>207</v>
      </c>
    </row>
    <row r="3466" spans="1:20" hidden="1" x14ac:dyDescent="0.3">
      <c r="A3466" s="4" t="s">
        <v>97</v>
      </c>
      <c r="B3466" s="5">
        <v>1.8465166080370461E-3</v>
      </c>
      <c r="C3466" s="5">
        <v>4.3510544141900937E-3</v>
      </c>
      <c r="D3466" s="5">
        <v>0</v>
      </c>
      <c r="E3466" s="6">
        <f t="shared" si="165"/>
        <v>6.1975710222271401E-3</v>
      </c>
      <c r="F3466" s="5">
        <v>1.0071908771111183E-2</v>
      </c>
      <c r="G3466" s="5">
        <v>4.3510544141900937E-3</v>
      </c>
      <c r="H3466" s="5">
        <v>0</v>
      </c>
      <c r="I3466" s="6">
        <f t="shared" si="166"/>
        <v>1.4422963185301277E-2</v>
      </c>
      <c r="J3466" s="7">
        <v>305250.84216000041</v>
      </c>
      <c r="K3466" s="7">
        <v>719280.30239999946</v>
      </c>
      <c r="L3466" s="7">
        <v>0</v>
      </c>
      <c r="M3466" s="14">
        <f t="shared" si="167"/>
        <v>1024531.1445599999</v>
      </c>
      <c r="N3466" t="s">
        <v>125</v>
      </c>
      <c r="O3466">
        <v>2021</v>
      </c>
      <c r="P3466" t="s">
        <v>154</v>
      </c>
      <c r="Q3466" t="s">
        <v>164</v>
      </c>
      <c r="R3466">
        <v>202104</v>
      </c>
      <c r="S3466" t="s">
        <v>190</v>
      </c>
      <c r="T3466" t="s">
        <v>207</v>
      </c>
    </row>
    <row r="3467" spans="1:20" hidden="1" x14ac:dyDescent="0.3">
      <c r="A3467" s="4" t="s">
        <v>98</v>
      </c>
      <c r="B3467" s="5">
        <v>5.9195481276298192E-4</v>
      </c>
      <c r="C3467" s="5">
        <v>0</v>
      </c>
      <c r="D3467" s="5">
        <v>0</v>
      </c>
      <c r="E3467" s="6">
        <f t="shared" si="165"/>
        <v>5.9195481276298192E-4</v>
      </c>
      <c r="F3467" s="5">
        <v>8.8793221914447353E-3</v>
      </c>
      <c r="G3467" s="5">
        <v>0</v>
      </c>
      <c r="H3467" s="5">
        <v>0</v>
      </c>
      <c r="I3467" s="6">
        <f t="shared" si="166"/>
        <v>8.8793221914447353E-3</v>
      </c>
      <c r="J3467" s="7">
        <v>97857.070080000092</v>
      </c>
      <c r="K3467" s="7">
        <v>0</v>
      </c>
      <c r="L3467" s="7">
        <v>0</v>
      </c>
      <c r="M3467" s="14">
        <f t="shared" si="167"/>
        <v>97857.070080000092</v>
      </c>
      <c r="N3467" t="s">
        <v>125</v>
      </c>
      <c r="O3467">
        <v>2021</v>
      </c>
      <c r="P3467" t="s">
        <v>154</v>
      </c>
      <c r="Q3467" t="s">
        <v>164</v>
      </c>
      <c r="R3467">
        <v>202104</v>
      </c>
      <c r="S3467" t="s">
        <v>190</v>
      </c>
      <c r="T3467" t="s">
        <v>207</v>
      </c>
    </row>
    <row r="3468" spans="1:20" hidden="1" x14ac:dyDescent="0.3">
      <c r="A3468" s="4" t="s">
        <v>99</v>
      </c>
      <c r="B3468" s="5">
        <v>1.3540415199914954E-2</v>
      </c>
      <c r="C3468" s="5">
        <v>1.1662306847609132E-3</v>
      </c>
      <c r="D3468" s="5">
        <v>0</v>
      </c>
      <c r="E3468" s="6">
        <f t="shared" si="165"/>
        <v>1.4706645884675868E-2</v>
      </c>
      <c r="F3468" s="5">
        <v>2.188542638305763E-2</v>
      </c>
      <c r="G3468" s="5">
        <v>5.5979072868523839E-3</v>
      </c>
      <c r="H3468" s="5">
        <v>0</v>
      </c>
      <c r="I3468" s="6">
        <f t="shared" si="166"/>
        <v>2.7483333669910015E-2</v>
      </c>
      <c r="J3468" s="7">
        <v>2238389.3678400037</v>
      </c>
      <c r="K3468" s="7">
        <v>192791.60400000002</v>
      </c>
      <c r="L3468" s="7">
        <v>0</v>
      </c>
      <c r="M3468" s="14">
        <f t="shared" si="167"/>
        <v>2431180.9718400035</v>
      </c>
      <c r="N3468" t="s">
        <v>125</v>
      </c>
      <c r="O3468">
        <v>2021</v>
      </c>
      <c r="P3468" t="s">
        <v>154</v>
      </c>
      <c r="Q3468" t="s">
        <v>164</v>
      </c>
      <c r="R3468">
        <v>202104</v>
      </c>
      <c r="S3468" t="s">
        <v>190</v>
      </c>
      <c r="T3468" t="s">
        <v>207</v>
      </c>
    </row>
    <row r="3469" spans="1:20" hidden="1" x14ac:dyDescent="0.3">
      <c r="A3469" s="4" t="s">
        <v>100</v>
      </c>
      <c r="B3469" s="5">
        <v>0</v>
      </c>
      <c r="C3469" s="5">
        <v>0</v>
      </c>
      <c r="D3469" s="5">
        <v>0</v>
      </c>
      <c r="E3469" s="6">
        <f t="shared" si="165"/>
        <v>0</v>
      </c>
      <c r="F3469" s="5">
        <v>0</v>
      </c>
      <c r="G3469" s="5">
        <v>0</v>
      </c>
      <c r="H3469" s="5">
        <v>0</v>
      </c>
      <c r="I3469" s="6">
        <f t="shared" si="166"/>
        <v>0</v>
      </c>
      <c r="J3469" s="7">
        <v>0</v>
      </c>
      <c r="K3469" s="7">
        <v>0</v>
      </c>
      <c r="L3469" s="7">
        <v>0</v>
      </c>
      <c r="M3469" s="14">
        <f t="shared" si="167"/>
        <v>0</v>
      </c>
      <c r="N3469" t="s">
        <v>125</v>
      </c>
      <c r="O3469">
        <v>2021</v>
      </c>
      <c r="P3469" t="s">
        <v>154</v>
      </c>
      <c r="Q3469" t="s">
        <v>164</v>
      </c>
      <c r="R3469">
        <v>202104</v>
      </c>
      <c r="S3469" t="s">
        <v>190</v>
      </c>
      <c r="T3469" t="s">
        <v>207</v>
      </c>
    </row>
    <row r="3470" spans="1:20" hidden="1" x14ac:dyDescent="0.3">
      <c r="A3470" s="4" t="s">
        <v>101</v>
      </c>
      <c r="B3470" s="5">
        <v>1.1570167204293259E-3</v>
      </c>
      <c r="C3470" s="5">
        <v>0</v>
      </c>
      <c r="D3470" s="5">
        <v>0</v>
      </c>
      <c r="E3470" s="6">
        <f t="shared" si="165"/>
        <v>1.1570167204293259E-3</v>
      </c>
      <c r="F3470" s="5">
        <v>3.5637692103363469E-3</v>
      </c>
      <c r="G3470" s="5">
        <v>0</v>
      </c>
      <c r="H3470" s="5">
        <v>0</v>
      </c>
      <c r="I3470" s="6">
        <f t="shared" si="166"/>
        <v>3.5637692103363469E-3</v>
      </c>
      <c r="J3470" s="7">
        <v>191268.42768000005</v>
      </c>
      <c r="K3470" s="7">
        <v>0</v>
      </c>
      <c r="L3470" s="7">
        <v>0</v>
      </c>
      <c r="M3470" s="14">
        <f t="shared" si="167"/>
        <v>191268.42768000005</v>
      </c>
      <c r="N3470" t="s">
        <v>125</v>
      </c>
      <c r="O3470">
        <v>2021</v>
      </c>
      <c r="P3470" t="s">
        <v>154</v>
      </c>
      <c r="Q3470" t="s">
        <v>164</v>
      </c>
      <c r="R3470">
        <v>202104</v>
      </c>
      <c r="S3470" t="s">
        <v>190</v>
      </c>
      <c r="T3470" t="s">
        <v>207</v>
      </c>
    </row>
    <row r="3471" spans="1:20" hidden="1" x14ac:dyDescent="0.3">
      <c r="A3471" s="4" t="s">
        <v>102</v>
      </c>
      <c r="B3471" s="5">
        <v>1.6258753733092775E-2</v>
      </c>
      <c r="C3471" s="5">
        <v>0</v>
      </c>
      <c r="D3471" s="5">
        <v>0</v>
      </c>
      <c r="E3471" s="6">
        <f t="shared" si="165"/>
        <v>1.6258753733092775E-2</v>
      </c>
      <c r="F3471" s="5">
        <v>7.0519895709799982E-2</v>
      </c>
      <c r="G3471" s="5">
        <v>0</v>
      </c>
      <c r="H3471" s="5">
        <v>0</v>
      </c>
      <c r="I3471" s="6">
        <f t="shared" si="166"/>
        <v>7.0519895709799982E-2</v>
      </c>
      <c r="J3471" s="7">
        <v>2687762.5946590207</v>
      </c>
      <c r="K3471" s="7">
        <v>0</v>
      </c>
      <c r="L3471" s="7">
        <v>0</v>
      </c>
      <c r="M3471" s="14">
        <f t="shared" si="167"/>
        <v>2687762.5946590207</v>
      </c>
      <c r="N3471" t="s">
        <v>125</v>
      </c>
      <c r="O3471">
        <v>2021</v>
      </c>
      <c r="P3471" t="s">
        <v>154</v>
      </c>
      <c r="Q3471" t="s">
        <v>164</v>
      </c>
      <c r="R3471">
        <v>202104</v>
      </c>
      <c r="S3471" t="s">
        <v>190</v>
      </c>
      <c r="T3471" t="s">
        <v>207</v>
      </c>
    </row>
    <row r="3472" spans="1:20" hidden="1" x14ac:dyDescent="0.3">
      <c r="A3472" s="4" t="s">
        <v>103</v>
      </c>
      <c r="B3472" s="5">
        <v>0</v>
      </c>
      <c r="C3472" s="5">
        <v>0</v>
      </c>
      <c r="D3472" s="5">
        <v>0</v>
      </c>
      <c r="E3472" s="6">
        <f t="shared" si="165"/>
        <v>0</v>
      </c>
      <c r="F3472" s="5">
        <v>0</v>
      </c>
      <c r="G3472" s="5">
        <v>0</v>
      </c>
      <c r="H3472" s="5">
        <v>0</v>
      </c>
      <c r="I3472" s="6">
        <f t="shared" si="166"/>
        <v>0</v>
      </c>
      <c r="J3472" s="7">
        <v>0</v>
      </c>
      <c r="K3472" s="7">
        <v>0</v>
      </c>
      <c r="L3472" s="7">
        <v>0</v>
      </c>
      <c r="M3472" s="14">
        <f t="shared" si="167"/>
        <v>0</v>
      </c>
      <c r="N3472" t="s">
        <v>125</v>
      </c>
      <c r="O3472">
        <v>2021</v>
      </c>
      <c r="P3472" t="s">
        <v>154</v>
      </c>
      <c r="Q3472" t="s">
        <v>164</v>
      </c>
      <c r="R3472">
        <v>202104</v>
      </c>
      <c r="S3472" t="s">
        <v>190</v>
      </c>
      <c r="T3472" t="s">
        <v>207</v>
      </c>
    </row>
    <row r="3473" spans="1:20" hidden="1" x14ac:dyDescent="0.3">
      <c r="A3473" s="4" t="s">
        <v>104</v>
      </c>
      <c r="B3473" s="5">
        <v>4.4722915307555278E-3</v>
      </c>
      <c r="C3473" s="5">
        <v>0</v>
      </c>
      <c r="D3473" s="5">
        <v>0</v>
      </c>
      <c r="E3473" s="6">
        <f t="shared" si="165"/>
        <v>4.4722915307555278E-3</v>
      </c>
      <c r="F3473" s="5">
        <v>1.1407792280719782E-2</v>
      </c>
      <c r="G3473" s="5">
        <v>0</v>
      </c>
      <c r="H3473" s="5">
        <v>0</v>
      </c>
      <c r="I3473" s="6">
        <f t="shared" si="166"/>
        <v>1.1407792280719782E-2</v>
      </c>
      <c r="J3473" s="7">
        <v>739322.21903999778</v>
      </c>
      <c r="K3473" s="7">
        <v>0</v>
      </c>
      <c r="L3473" s="7">
        <v>0</v>
      </c>
      <c r="M3473" s="14">
        <f t="shared" si="167"/>
        <v>739322.21903999778</v>
      </c>
      <c r="N3473" t="s">
        <v>125</v>
      </c>
      <c r="O3473">
        <v>2021</v>
      </c>
      <c r="P3473" t="s">
        <v>154</v>
      </c>
      <c r="Q3473" t="s">
        <v>164</v>
      </c>
      <c r="R3473">
        <v>202104</v>
      </c>
      <c r="S3473" t="s">
        <v>190</v>
      </c>
      <c r="T3473" t="s">
        <v>207</v>
      </c>
    </row>
    <row r="3474" spans="1:20" hidden="1" x14ac:dyDescent="0.3">
      <c r="A3474" s="4" t="s">
        <v>105</v>
      </c>
      <c r="B3474" s="5">
        <v>0</v>
      </c>
      <c r="C3474" s="5">
        <v>0</v>
      </c>
      <c r="D3474" s="5">
        <v>0</v>
      </c>
      <c r="E3474" s="6">
        <f t="shared" si="165"/>
        <v>0</v>
      </c>
      <c r="F3474" s="5">
        <v>0</v>
      </c>
      <c r="G3474" s="5">
        <v>0</v>
      </c>
      <c r="H3474" s="5">
        <v>0</v>
      </c>
      <c r="I3474" s="6">
        <f t="shared" si="166"/>
        <v>0</v>
      </c>
      <c r="J3474" s="7">
        <v>0</v>
      </c>
      <c r="K3474" s="7">
        <v>0</v>
      </c>
      <c r="L3474" s="7">
        <v>0</v>
      </c>
      <c r="M3474" s="14">
        <f t="shared" si="167"/>
        <v>0</v>
      </c>
      <c r="N3474" t="s">
        <v>125</v>
      </c>
      <c r="O3474">
        <v>2021</v>
      </c>
      <c r="P3474" t="s">
        <v>154</v>
      </c>
      <c r="Q3474" t="s">
        <v>164</v>
      </c>
      <c r="R3474">
        <v>202104</v>
      </c>
      <c r="S3474" t="s">
        <v>190</v>
      </c>
      <c r="T3474" t="s">
        <v>207</v>
      </c>
    </row>
    <row r="3475" spans="1:20" hidden="1" x14ac:dyDescent="0.3">
      <c r="A3475" s="4" t="s">
        <v>106</v>
      </c>
      <c r="B3475" s="5">
        <v>0</v>
      </c>
      <c r="C3475" s="5">
        <v>0</v>
      </c>
      <c r="D3475" s="5">
        <v>0</v>
      </c>
      <c r="E3475" s="6">
        <f t="shared" si="165"/>
        <v>0</v>
      </c>
      <c r="F3475" s="5">
        <v>0</v>
      </c>
      <c r="G3475" s="5">
        <v>0</v>
      </c>
      <c r="H3475" s="5">
        <v>0</v>
      </c>
      <c r="I3475" s="6">
        <f t="shared" si="166"/>
        <v>0</v>
      </c>
      <c r="J3475" s="7">
        <v>0</v>
      </c>
      <c r="K3475" s="7">
        <v>0</v>
      </c>
      <c r="L3475" s="7">
        <v>0</v>
      </c>
      <c r="M3475" s="14">
        <f t="shared" si="167"/>
        <v>0</v>
      </c>
      <c r="N3475" t="s">
        <v>125</v>
      </c>
      <c r="O3475">
        <v>2021</v>
      </c>
      <c r="P3475" t="s">
        <v>154</v>
      </c>
      <c r="Q3475" t="s">
        <v>164</v>
      </c>
      <c r="R3475">
        <v>202104</v>
      </c>
      <c r="S3475" t="s">
        <v>190</v>
      </c>
      <c r="T3475" t="s">
        <v>207</v>
      </c>
    </row>
    <row r="3476" spans="1:20" hidden="1" x14ac:dyDescent="0.3">
      <c r="A3476" s="4" t="s">
        <v>107</v>
      </c>
      <c r="B3476" s="5">
        <v>0</v>
      </c>
      <c r="C3476" s="5">
        <v>0</v>
      </c>
      <c r="D3476" s="5">
        <v>0</v>
      </c>
      <c r="E3476" s="6">
        <f t="shared" si="165"/>
        <v>0</v>
      </c>
      <c r="F3476" s="5">
        <v>0</v>
      </c>
      <c r="G3476" s="5">
        <v>0</v>
      </c>
      <c r="H3476" s="5">
        <v>0</v>
      </c>
      <c r="I3476" s="6">
        <f t="shared" si="166"/>
        <v>0</v>
      </c>
      <c r="J3476" s="7">
        <v>0</v>
      </c>
      <c r="K3476" s="7">
        <v>0</v>
      </c>
      <c r="L3476" s="7">
        <v>0</v>
      </c>
      <c r="M3476" s="14">
        <f t="shared" si="167"/>
        <v>0</v>
      </c>
      <c r="N3476" t="s">
        <v>125</v>
      </c>
      <c r="O3476">
        <v>2021</v>
      </c>
      <c r="P3476" t="s">
        <v>157</v>
      </c>
      <c r="Q3476" t="s">
        <v>164</v>
      </c>
      <c r="R3476">
        <v>202104</v>
      </c>
      <c r="S3476" t="s">
        <v>190</v>
      </c>
      <c r="T3476" t="s">
        <v>208</v>
      </c>
    </row>
    <row r="3477" spans="1:20" hidden="1" x14ac:dyDescent="0.3">
      <c r="A3477" s="4" t="s">
        <v>108</v>
      </c>
      <c r="B3477" s="5">
        <v>1.9540952943471654E-3</v>
      </c>
      <c r="C3477" s="5">
        <v>0</v>
      </c>
      <c r="D3477" s="5">
        <v>0</v>
      </c>
      <c r="E3477" s="6">
        <f t="shared" si="165"/>
        <v>1.9540952943471654E-3</v>
      </c>
      <c r="F3477" s="5">
        <v>9.7704764717358276E-3</v>
      </c>
      <c r="G3477" s="5">
        <v>0</v>
      </c>
      <c r="H3477" s="5">
        <v>0</v>
      </c>
      <c r="I3477" s="6">
        <f t="shared" si="166"/>
        <v>9.7704764717358276E-3</v>
      </c>
      <c r="J3477" s="7">
        <v>323034.86015999998</v>
      </c>
      <c r="K3477" s="7">
        <v>0</v>
      </c>
      <c r="L3477" s="7">
        <v>0</v>
      </c>
      <c r="M3477" s="14">
        <f t="shared" si="167"/>
        <v>323034.86015999998</v>
      </c>
      <c r="N3477" t="s">
        <v>125</v>
      </c>
      <c r="O3477">
        <v>2021</v>
      </c>
      <c r="P3477" t="s">
        <v>157</v>
      </c>
      <c r="Q3477" t="s">
        <v>164</v>
      </c>
      <c r="R3477">
        <v>202104</v>
      </c>
      <c r="S3477" t="s">
        <v>190</v>
      </c>
      <c r="T3477" t="s">
        <v>208</v>
      </c>
    </row>
    <row r="3478" spans="1:20" hidden="1" x14ac:dyDescent="0.3">
      <c r="A3478" s="4" t="s">
        <v>109</v>
      </c>
      <c r="B3478" s="5">
        <v>5.3245514375834531E-2</v>
      </c>
      <c r="C3478" s="5">
        <v>0</v>
      </c>
      <c r="D3478" s="5">
        <v>0</v>
      </c>
      <c r="E3478" s="6">
        <f t="shared" si="165"/>
        <v>5.3245514375834531E-2</v>
      </c>
      <c r="F3478" s="5">
        <v>7.0659800979471971E-2</v>
      </c>
      <c r="G3478" s="5">
        <v>0</v>
      </c>
      <c r="H3478" s="5">
        <v>0</v>
      </c>
      <c r="I3478" s="6">
        <f t="shared" si="166"/>
        <v>7.0659800979471971E-2</v>
      </c>
      <c r="J3478" s="7">
        <v>8802107.7274489459</v>
      </c>
      <c r="K3478" s="7">
        <v>0</v>
      </c>
      <c r="L3478" s="7">
        <v>0</v>
      </c>
      <c r="M3478" s="14">
        <f t="shared" si="167"/>
        <v>8802107.7274489459</v>
      </c>
      <c r="N3478" t="s">
        <v>125</v>
      </c>
      <c r="O3478">
        <v>2021</v>
      </c>
      <c r="P3478" t="s">
        <v>157</v>
      </c>
      <c r="Q3478" t="s">
        <v>164</v>
      </c>
      <c r="R3478">
        <v>202104</v>
      </c>
      <c r="S3478" t="s">
        <v>190</v>
      </c>
      <c r="T3478" t="s">
        <v>208</v>
      </c>
    </row>
    <row r="3479" spans="1:20" hidden="1" x14ac:dyDescent="0.3">
      <c r="A3479" s="4" t="s">
        <v>110</v>
      </c>
      <c r="B3479" s="5">
        <v>0</v>
      </c>
      <c r="C3479" s="5">
        <v>0</v>
      </c>
      <c r="D3479" s="5">
        <v>0</v>
      </c>
      <c r="E3479" s="6">
        <f t="shared" si="165"/>
        <v>0</v>
      </c>
      <c r="F3479" s="5">
        <v>0</v>
      </c>
      <c r="G3479" s="5">
        <v>0</v>
      </c>
      <c r="H3479" s="5">
        <v>0</v>
      </c>
      <c r="I3479" s="6">
        <f t="shared" si="166"/>
        <v>0</v>
      </c>
      <c r="J3479" s="7">
        <v>0</v>
      </c>
      <c r="K3479" s="7">
        <v>0</v>
      </c>
      <c r="L3479" s="7">
        <v>0</v>
      </c>
      <c r="M3479" s="14">
        <f t="shared" si="167"/>
        <v>0</v>
      </c>
      <c r="N3479" t="s">
        <v>125</v>
      </c>
      <c r="O3479">
        <v>2021</v>
      </c>
      <c r="P3479" t="s">
        <v>157</v>
      </c>
      <c r="Q3479" t="s">
        <v>164</v>
      </c>
      <c r="R3479">
        <v>202104</v>
      </c>
      <c r="S3479" t="s">
        <v>190</v>
      </c>
      <c r="T3479" t="s">
        <v>208</v>
      </c>
    </row>
    <row r="3480" spans="1:20" hidden="1" x14ac:dyDescent="0.3">
      <c r="A3480" s="4" t="s">
        <v>112</v>
      </c>
      <c r="B3480" s="5">
        <v>3.9932077810544845E-3</v>
      </c>
      <c r="C3480" s="5">
        <v>0</v>
      </c>
      <c r="D3480" s="5">
        <v>1.4711818140727051E-3</v>
      </c>
      <c r="E3480" s="6">
        <f t="shared" si="165"/>
        <v>5.4643895951271898E-3</v>
      </c>
      <c r="F3480" s="5">
        <v>1.2610129834908909E-2</v>
      </c>
      <c r="G3480" s="5">
        <v>0</v>
      </c>
      <c r="H3480" s="5">
        <v>1.26101298349089E-2</v>
      </c>
      <c r="I3480" s="6">
        <f t="shared" si="166"/>
        <v>2.5220259669817807E-2</v>
      </c>
      <c r="J3480" s="7">
        <v>660124.05888000072</v>
      </c>
      <c r="K3480" s="7">
        <v>0</v>
      </c>
      <c r="L3480" s="7">
        <v>243203.60064000002</v>
      </c>
      <c r="M3480" s="14">
        <f t="shared" si="167"/>
        <v>903327.65952000069</v>
      </c>
      <c r="N3480" t="s">
        <v>125</v>
      </c>
      <c r="O3480">
        <v>2021</v>
      </c>
      <c r="P3480" t="s">
        <v>161</v>
      </c>
      <c r="Q3480" t="s">
        <v>165</v>
      </c>
      <c r="R3480">
        <v>202104</v>
      </c>
      <c r="S3480" t="s">
        <v>190</v>
      </c>
      <c r="T3480" t="s">
        <v>209</v>
      </c>
    </row>
    <row r="3481" spans="1:20" hidden="1" x14ac:dyDescent="0.3">
      <c r="A3481" s="4" t="s">
        <v>113</v>
      </c>
      <c r="B3481" s="5">
        <v>0</v>
      </c>
      <c r="C3481" s="5">
        <v>0</v>
      </c>
      <c r="D3481" s="5">
        <v>2.0639280102752095E-3</v>
      </c>
      <c r="E3481" s="6">
        <f t="shared" si="165"/>
        <v>2.0639280102752095E-3</v>
      </c>
      <c r="F3481" s="5">
        <v>0</v>
      </c>
      <c r="G3481" s="5">
        <v>0</v>
      </c>
      <c r="H3481" s="5">
        <v>1.7690811516644655E-2</v>
      </c>
      <c r="I3481" s="6">
        <f t="shared" si="166"/>
        <v>1.7690811516644655E-2</v>
      </c>
      <c r="J3481" s="7">
        <v>0</v>
      </c>
      <c r="K3481" s="7">
        <v>0</v>
      </c>
      <c r="L3481" s="7">
        <v>341191.49567999999</v>
      </c>
      <c r="M3481" s="14">
        <f t="shared" si="167"/>
        <v>341191.49567999999</v>
      </c>
      <c r="N3481" t="s">
        <v>125</v>
      </c>
      <c r="O3481">
        <v>2021</v>
      </c>
      <c r="P3481" t="s">
        <v>161</v>
      </c>
      <c r="Q3481" t="s">
        <v>165</v>
      </c>
      <c r="R3481">
        <v>202104</v>
      </c>
      <c r="S3481" t="s">
        <v>190</v>
      </c>
      <c r="T3481" t="s">
        <v>209</v>
      </c>
    </row>
    <row r="3482" spans="1:20" hidden="1" x14ac:dyDescent="0.3">
      <c r="A3482" s="4" t="s">
        <v>114</v>
      </c>
      <c r="B3482" s="5">
        <v>0</v>
      </c>
      <c r="C3482" s="5">
        <v>0</v>
      </c>
      <c r="D3482" s="5">
        <v>9.795348522692259E-4</v>
      </c>
      <c r="E3482" s="6">
        <f t="shared" si="165"/>
        <v>9.795348522692259E-4</v>
      </c>
      <c r="F3482" s="5">
        <v>0</v>
      </c>
      <c r="G3482" s="5">
        <v>0</v>
      </c>
      <c r="H3482" s="5">
        <v>8.3960130194505062E-3</v>
      </c>
      <c r="I3482" s="6">
        <f t="shared" si="166"/>
        <v>8.3960130194505062E-3</v>
      </c>
      <c r="J3482" s="7">
        <v>0</v>
      </c>
      <c r="K3482" s="7">
        <v>0</v>
      </c>
      <c r="L3482" s="7">
        <v>161928.59424000001</v>
      </c>
      <c r="M3482" s="14">
        <f t="shared" si="167"/>
        <v>161928.59424000001</v>
      </c>
      <c r="N3482" t="s">
        <v>125</v>
      </c>
      <c r="O3482">
        <v>2021</v>
      </c>
      <c r="P3482" t="s">
        <v>161</v>
      </c>
      <c r="Q3482" t="s">
        <v>165</v>
      </c>
      <c r="R3482">
        <v>202104</v>
      </c>
      <c r="S3482" t="s">
        <v>190</v>
      </c>
      <c r="T3482" t="s">
        <v>209</v>
      </c>
    </row>
    <row r="3483" spans="1:20" hidden="1" x14ac:dyDescent="0.3">
      <c r="A3483" s="4" t="s">
        <v>115</v>
      </c>
      <c r="B3483" s="5">
        <v>0</v>
      </c>
      <c r="C3483" s="5">
        <v>0</v>
      </c>
      <c r="D3483" s="5">
        <v>6.8058975798952469E-5</v>
      </c>
      <c r="E3483" s="6">
        <f t="shared" si="165"/>
        <v>6.8058975798952469E-5</v>
      </c>
      <c r="F3483" s="5">
        <v>0</v>
      </c>
      <c r="G3483" s="5">
        <v>0</v>
      </c>
      <c r="H3483" s="5">
        <v>5.8336264970530684E-4</v>
      </c>
      <c r="I3483" s="6">
        <f t="shared" si="166"/>
        <v>5.8336264970530684E-4</v>
      </c>
      <c r="J3483" s="7">
        <v>0</v>
      </c>
      <c r="K3483" s="7">
        <v>0</v>
      </c>
      <c r="L3483" s="7">
        <v>11250.94656</v>
      </c>
      <c r="M3483" s="14">
        <f t="shared" si="167"/>
        <v>11250.94656</v>
      </c>
      <c r="N3483" t="s">
        <v>125</v>
      </c>
      <c r="O3483">
        <v>2021</v>
      </c>
      <c r="P3483" t="s">
        <v>161</v>
      </c>
      <c r="Q3483" t="s">
        <v>165</v>
      </c>
      <c r="R3483">
        <v>202104</v>
      </c>
      <c r="S3483" t="s">
        <v>190</v>
      </c>
      <c r="T3483" t="s">
        <v>209</v>
      </c>
    </row>
    <row r="3484" spans="1:20" hidden="1" x14ac:dyDescent="0.3">
      <c r="A3484" s="4" t="s">
        <v>0</v>
      </c>
      <c r="B3484" s="5">
        <v>1.852993843348567E-2</v>
      </c>
      <c r="C3484" s="5">
        <v>2.738387435794582E-3</v>
      </c>
      <c r="D3484" s="5">
        <v>0</v>
      </c>
      <c r="E3484" s="6">
        <f t="shared" ref="E3484:E3547" si="168">SUM(B3484:D3484)</f>
        <v>2.1268325869280253E-2</v>
      </c>
      <c r="F3484" s="5">
        <v>2.0588820481650765E-2</v>
      </c>
      <c r="G3484" s="5">
        <v>2.4522872559354452E-3</v>
      </c>
      <c r="H3484" s="5">
        <v>0</v>
      </c>
      <c r="I3484" s="6">
        <f t="shared" ref="I3484:I3547" si="169">SUM(F3484:H3484)</f>
        <v>2.3041107737586209E-2</v>
      </c>
      <c r="J3484" s="7">
        <v>3099065.7542399946</v>
      </c>
      <c r="K3484" s="7">
        <v>457985.47872000013</v>
      </c>
      <c r="L3484" s="7">
        <v>0</v>
      </c>
      <c r="M3484" s="14">
        <f t="shared" ref="M3484:M3547" si="170">SUM(J3484:L3484)</f>
        <v>3557051.2329599946</v>
      </c>
      <c r="N3484" t="s">
        <v>126</v>
      </c>
      <c r="O3484">
        <v>2021</v>
      </c>
      <c r="P3484" t="s">
        <v>154</v>
      </c>
      <c r="Q3484" t="s">
        <v>164</v>
      </c>
      <c r="R3484">
        <v>202105</v>
      </c>
      <c r="S3484" t="s">
        <v>181</v>
      </c>
      <c r="T3484" t="s">
        <v>192</v>
      </c>
    </row>
    <row r="3485" spans="1:20" hidden="1" x14ac:dyDescent="0.3">
      <c r="A3485" s="4" t="s">
        <v>1</v>
      </c>
      <c r="B3485" s="5">
        <v>1.3022782354436629E-2</v>
      </c>
      <c r="C3485" s="5">
        <v>0</v>
      </c>
      <c r="D3485" s="5">
        <v>0</v>
      </c>
      <c r="E3485" s="6">
        <f t="shared" si="168"/>
        <v>1.3022782354436629E-2</v>
      </c>
      <c r="F3485" s="5">
        <v>1.4206671659385403E-2</v>
      </c>
      <c r="G3485" s="5">
        <v>0</v>
      </c>
      <c r="H3485" s="5">
        <v>0</v>
      </c>
      <c r="I3485" s="6">
        <f t="shared" si="169"/>
        <v>1.4206671659385403E-2</v>
      </c>
      <c r="J3485" s="7">
        <v>2178013.6487999954</v>
      </c>
      <c r="K3485" s="7">
        <v>0</v>
      </c>
      <c r="L3485" s="7">
        <v>0</v>
      </c>
      <c r="M3485" s="14">
        <f t="shared" si="170"/>
        <v>2178013.6487999954</v>
      </c>
      <c r="N3485" t="s">
        <v>126</v>
      </c>
      <c r="O3485">
        <v>2021</v>
      </c>
      <c r="P3485" t="s">
        <v>154</v>
      </c>
      <c r="Q3485" t="s">
        <v>164</v>
      </c>
      <c r="R3485">
        <v>202105</v>
      </c>
      <c r="S3485" t="s">
        <v>181</v>
      </c>
      <c r="T3485" t="s">
        <v>192</v>
      </c>
    </row>
    <row r="3486" spans="1:20" hidden="1" x14ac:dyDescent="0.3">
      <c r="A3486" s="4" t="s">
        <v>2</v>
      </c>
      <c r="B3486" s="5">
        <v>5.4230930240539377E-2</v>
      </c>
      <c r="C3486" s="5">
        <v>0</v>
      </c>
      <c r="D3486" s="5">
        <v>0</v>
      </c>
      <c r="E3486" s="6">
        <f t="shared" si="168"/>
        <v>5.4230930240539377E-2</v>
      </c>
      <c r="F3486" s="5">
        <v>2.3409034636203977E-2</v>
      </c>
      <c r="G3486" s="5">
        <v>0</v>
      </c>
      <c r="H3486" s="5">
        <v>0</v>
      </c>
      <c r="I3486" s="6">
        <f t="shared" si="169"/>
        <v>2.3409034636203977E-2</v>
      </c>
      <c r="J3486" s="7">
        <v>9069928.6094399765</v>
      </c>
      <c r="K3486" s="7">
        <v>0</v>
      </c>
      <c r="L3486" s="7">
        <v>0</v>
      </c>
      <c r="M3486" s="14">
        <f t="shared" si="170"/>
        <v>9069928.6094399765</v>
      </c>
      <c r="N3486" t="s">
        <v>126</v>
      </c>
      <c r="O3486">
        <v>2021</v>
      </c>
      <c r="P3486" t="s">
        <v>154</v>
      </c>
      <c r="Q3486" t="s">
        <v>164</v>
      </c>
      <c r="R3486">
        <v>202105</v>
      </c>
      <c r="S3486" t="s">
        <v>181</v>
      </c>
      <c r="T3486" t="s">
        <v>192</v>
      </c>
    </row>
    <row r="3487" spans="1:20" hidden="1" x14ac:dyDescent="0.3">
      <c r="A3487" s="4" t="s">
        <v>3</v>
      </c>
      <c r="B3487" s="5">
        <v>7.3832759578323776E-3</v>
      </c>
      <c r="C3487" s="5">
        <v>1.7449037929733152E-2</v>
      </c>
      <c r="D3487" s="5">
        <v>0</v>
      </c>
      <c r="E3487" s="6">
        <f t="shared" si="168"/>
        <v>2.483231388756553E-2</v>
      </c>
      <c r="F3487" s="5">
        <v>2.4887447048873253E-2</v>
      </c>
      <c r="G3487" s="5">
        <v>4.6841536136101218E-3</v>
      </c>
      <c r="H3487" s="5">
        <v>0</v>
      </c>
      <c r="I3487" s="6">
        <f t="shared" si="169"/>
        <v>2.9571600662483374E-2</v>
      </c>
      <c r="J3487" s="7">
        <v>1234826.4273600017</v>
      </c>
      <c r="K3487" s="7">
        <v>2918289.0211200006</v>
      </c>
      <c r="L3487" s="7">
        <v>0</v>
      </c>
      <c r="M3487" s="14">
        <f t="shared" si="170"/>
        <v>4153115.4484800026</v>
      </c>
      <c r="N3487" t="s">
        <v>126</v>
      </c>
      <c r="O3487">
        <v>2021</v>
      </c>
      <c r="P3487" t="s">
        <v>154</v>
      </c>
      <c r="Q3487" t="s">
        <v>164</v>
      </c>
      <c r="R3487">
        <v>202105</v>
      </c>
      <c r="S3487" t="s">
        <v>181</v>
      </c>
      <c r="T3487" t="s">
        <v>192</v>
      </c>
    </row>
    <row r="3488" spans="1:20" hidden="1" x14ac:dyDescent="0.3">
      <c r="A3488" s="4" t="s">
        <v>4</v>
      </c>
      <c r="B3488" s="5">
        <v>0</v>
      </c>
      <c r="C3488" s="5">
        <v>0</v>
      </c>
      <c r="D3488" s="5">
        <v>0</v>
      </c>
      <c r="E3488" s="6">
        <f t="shared" si="168"/>
        <v>0</v>
      </c>
      <c r="F3488" s="5">
        <v>0</v>
      </c>
      <c r="G3488" s="5">
        <v>0</v>
      </c>
      <c r="H3488" s="5">
        <v>0</v>
      </c>
      <c r="I3488" s="6">
        <f t="shared" si="169"/>
        <v>0</v>
      </c>
      <c r="J3488" s="7">
        <v>0</v>
      </c>
      <c r="K3488" s="7">
        <v>0</v>
      </c>
      <c r="L3488" s="7">
        <v>0</v>
      </c>
      <c r="M3488" s="14">
        <f t="shared" si="170"/>
        <v>0</v>
      </c>
      <c r="N3488" t="s">
        <v>126</v>
      </c>
      <c r="O3488">
        <v>2021</v>
      </c>
      <c r="P3488" t="s">
        <v>154</v>
      </c>
      <c r="Q3488" t="s">
        <v>164</v>
      </c>
      <c r="R3488">
        <v>202105</v>
      </c>
      <c r="S3488" t="s">
        <v>181</v>
      </c>
      <c r="T3488" t="s">
        <v>192</v>
      </c>
    </row>
    <row r="3489" spans="1:20" hidden="1" x14ac:dyDescent="0.3">
      <c r="A3489" s="4" t="s">
        <v>5</v>
      </c>
      <c r="B3489" s="5">
        <v>0</v>
      </c>
      <c r="C3489" s="5">
        <v>0</v>
      </c>
      <c r="D3489" s="5">
        <v>0</v>
      </c>
      <c r="E3489" s="6">
        <f t="shared" si="168"/>
        <v>0</v>
      </c>
      <c r="F3489" s="5">
        <v>0</v>
      </c>
      <c r="G3489" s="5">
        <v>0</v>
      </c>
      <c r="H3489" s="5">
        <v>0</v>
      </c>
      <c r="I3489" s="6">
        <f t="shared" si="169"/>
        <v>0</v>
      </c>
      <c r="J3489" s="7">
        <v>0</v>
      </c>
      <c r="K3489" s="7">
        <v>0</v>
      </c>
      <c r="L3489" s="7">
        <v>0</v>
      </c>
      <c r="M3489" s="14">
        <f t="shared" si="170"/>
        <v>0</v>
      </c>
      <c r="N3489" t="s">
        <v>126</v>
      </c>
      <c r="O3489">
        <v>2021</v>
      </c>
      <c r="P3489" t="s">
        <v>154</v>
      </c>
      <c r="Q3489" t="s">
        <v>164</v>
      </c>
      <c r="R3489">
        <v>202105</v>
      </c>
      <c r="S3489" t="s">
        <v>181</v>
      </c>
      <c r="T3489" t="s">
        <v>192</v>
      </c>
    </row>
    <row r="3490" spans="1:20" hidden="1" x14ac:dyDescent="0.3">
      <c r="A3490" s="4" t="s">
        <v>6</v>
      </c>
      <c r="B3490" s="5">
        <v>0</v>
      </c>
      <c r="C3490" s="5">
        <v>0</v>
      </c>
      <c r="D3490" s="5">
        <v>0</v>
      </c>
      <c r="E3490" s="6">
        <f t="shared" si="168"/>
        <v>0</v>
      </c>
      <c r="F3490" s="5">
        <v>0</v>
      </c>
      <c r="G3490" s="5">
        <v>0</v>
      </c>
      <c r="H3490" s="5">
        <v>0</v>
      </c>
      <c r="I3490" s="6">
        <f t="shared" si="169"/>
        <v>0</v>
      </c>
      <c r="J3490" s="7">
        <v>0</v>
      </c>
      <c r="K3490" s="7">
        <v>0</v>
      </c>
      <c r="L3490" s="7">
        <v>0</v>
      </c>
      <c r="M3490" s="14">
        <f t="shared" si="170"/>
        <v>0</v>
      </c>
      <c r="N3490" t="s">
        <v>126</v>
      </c>
      <c r="O3490">
        <v>2021</v>
      </c>
      <c r="P3490" t="s">
        <v>154</v>
      </c>
      <c r="Q3490" t="s">
        <v>164</v>
      </c>
      <c r="R3490">
        <v>202105</v>
      </c>
      <c r="S3490" t="s">
        <v>181</v>
      </c>
      <c r="T3490" t="s">
        <v>192</v>
      </c>
    </row>
    <row r="3491" spans="1:20" hidden="1" x14ac:dyDescent="0.3">
      <c r="A3491" s="4" t="s">
        <v>7</v>
      </c>
      <c r="B3491" s="5">
        <v>0</v>
      </c>
      <c r="C3491" s="5">
        <v>0</v>
      </c>
      <c r="D3491" s="5">
        <v>0</v>
      </c>
      <c r="E3491" s="6">
        <f t="shared" si="168"/>
        <v>0</v>
      </c>
      <c r="F3491" s="5">
        <v>0</v>
      </c>
      <c r="G3491" s="5">
        <v>0</v>
      </c>
      <c r="H3491" s="5">
        <v>0</v>
      </c>
      <c r="I3491" s="6">
        <f t="shared" si="169"/>
        <v>0</v>
      </c>
      <c r="J3491" s="7">
        <v>0</v>
      </c>
      <c r="K3491" s="7">
        <v>0</v>
      </c>
      <c r="L3491" s="7">
        <v>0</v>
      </c>
      <c r="M3491" s="14">
        <f t="shared" si="170"/>
        <v>0</v>
      </c>
      <c r="N3491" t="s">
        <v>126</v>
      </c>
      <c r="O3491">
        <v>2021</v>
      </c>
      <c r="P3491" t="s">
        <v>154</v>
      </c>
      <c r="Q3491" t="s">
        <v>164</v>
      </c>
      <c r="R3491">
        <v>202105</v>
      </c>
      <c r="S3491" t="s">
        <v>181</v>
      </c>
      <c r="T3491" t="s">
        <v>192</v>
      </c>
    </row>
    <row r="3492" spans="1:20" hidden="1" x14ac:dyDescent="0.3">
      <c r="A3492" s="4" t="s">
        <v>8</v>
      </c>
      <c r="B3492" s="5">
        <v>0</v>
      </c>
      <c r="C3492" s="5">
        <v>0</v>
      </c>
      <c r="D3492" s="5">
        <v>0</v>
      </c>
      <c r="E3492" s="6">
        <f t="shared" si="168"/>
        <v>0</v>
      </c>
      <c r="F3492" s="5">
        <v>0</v>
      </c>
      <c r="G3492" s="5">
        <v>0</v>
      </c>
      <c r="H3492" s="5">
        <v>0</v>
      </c>
      <c r="I3492" s="6">
        <f t="shared" si="169"/>
        <v>0</v>
      </c>
      <c r="J3492" s="7">
        <v>0</v>
      </c>
      <c r="K3492" s="7">
        <v>0</v>
      </c>
      <c r="L3492" s="7">
        <v>0</v>
      </c>
      <c r="M3492" s="14">
        <f t="shared" si="170"/>
        <v>0</v>
      </c>
      <c r="N3492" t="s">
        <v>126</v>
      </c>
      <c r="O3492">
        <v>2021</v>
      </c>
      <c r="P3492" t="s">
        <v>157</v>
      </c>
      <c r="Q3492" t="s">
        <v>164</v>
      </c>
      <c r="R3492">
        <v>202105</v>
      </c>
      <c r="S3492" t="s">
        <v>181</v>
      </c>
      <c r="T3492" t="s">
        <v>192</v>
      </c>
    </row>
    <row r="3493" spans="1:20" hidden="1" x14ac:dyDescent="0.3">
      <c r="A3493" s="4" t="s">
        <v>9</v>
      </c>
      <c r="B3493" s="5">
        <v>0</v>
      </c>
      <c r="C3493" s="5">
        <v>0</v>
      </c>
      <c r="D3493" s="5">
        <v>0</v>
      </c>
      <c r="E3493" s="6">
        <f t="shared" si="168"/>
        <v>0</v>
      </c>
      <c r="F3493" s="5">
        <v>0</v>
      </c>
      <c r="G3493" s="5">
        <v>0</v>
      </c>
      <c r="H3493" s="5">
        <v>0</v>
      </c>
      <c r="I3493" s="6">
        <f t="shared" si="169"/>
        <v>0</v>
      </c>
      <c r="J3493" s="7">
        <v>0</v>
      </c>
      <c r="K3493" s="7">
        <v>0</v>
      </c>
      <c r="L3493" s="7">
        <v>0</v>
      </c>
      <c r="M3493" s="14">
        <f t="shared" si="170"/>
        <v>0</v>
      </c>
      <c r="N3493" t="s">
        <v>126</v>
      </c>
      <c r="O3493">
        <v>2021</v>
      </c>
      <c r="P3493" t="s">
        <v>154</v>
      </c>
      <c r="Q3493" t="s">
        <v>164</v>
      </c>
      <c r="R3493">
        <v>202105</v>
      </c>
      <c r="S3493" t="s">
        <v>181</v>
      </c>
      <c r="T3493" t="s">
        <v>193</v>
      </c>
    </row>
    <row r="3494" spans="1:20" hidden="1" x14ac:dyDescent="0.3">
      <c r="A3494" s="4" t="s">
        <v>10</v>
      </c>
      <c r="B3494" s="5">
        <v>0</v>
      </c>
      <c r="C3494" s="5">
        <v>2.1467291349307306E-3</v>
      </c>
      <c r="D3494" s="5">
        <v>0</v>
      </c>
      <c r="E3494" s="6">
        <f t="shared" si="168"/>
        <v>2.1467291349307306E-3</v>
      </c>
      <c r="F3494" s="5">
        <v>0</v>
      </c>
      <c r="G3494" s="5">
        <v>3.6801070884526802E-3</v>
      </c>
      <c r="H3494" s="5">
        <v>0</v>
      </c>
      <c r="I3494" s="6">
        <f t="shared" si="169"/>
        <v>3.6801070884526802E-3</v>
      </c>
      <c r="J3494" s="7">
        <v>0</v>
      </c>
      <c r="K3494" s="7">
        <v>359032.74960000004</v>
      </c>
      <c r="L3494" s="7">
        <v>0</v>
      </c>
      <c r="M3494" s="14">
        <f t="shared" si="170"/>
        <v>359032.74960000004</v>
      </c>
      <c r="N3494" t="s">
        <v>126</v>
      </c>
      <c r="O3494">
        <v>2021</v>
      </c>
      <c r="P3494" t="s">
        <v>154</v>
      </c>
      <c r="Q3494" t="s">
        <v>164</v>
      </c>
      <c r="R3494">
        <v>202105</v>
      </c>
      <c r="S3494" t="s">
        <v>181</v>
      </c>
      <c r="T3494" t="s">
        <v>193</v>
      </c>
    </row>
    <row r="3495" spans="1:20" hidden="1" x14ac:dyDescent="0.3">
      <c r="A3495" s="4" t="s">
        <v>11</v>
      </c>
      <c r="B3495" s="5">
        <v>1.1714490735171607E-2</v>
      </c>
      <c r="C3495" s="5">
        <v>1.1025403044867385E-2</v>
      </c>
      <c r="D3495" s="5">
        <v>0</v>
      </c>
      <c r="E3495" s="6">
        <f t="shared" si="168"/>
        <v>2.2739893780038992E-2</v>
      </c>
      <c r="F3495" s="5">
        <v>2.0672630709126352E-2</v>
      </c>
      <c r="G3495" s="5">
        <v>2.0672630709126356E-2</v>
      </c>
      <c r="H3495" s="5">
        <v>0</v>
      </c>
      <c r="I3495" s="6">
        <f t="shared" si="169"/>
        <v>4.1345261418252705E-2</v>
      </c>
      <c r="J3495" s="7">
        <v>1959206.567039998</v>
      </c>
      <c r="K3495" s="7">
        <v>1843959.1219200026</v>
      </c>
      <c r="L3495" s="7">
        <v>0</v>
      </c>
      <c r="M3495" s="14">
        <f t="shared" si="170"/>
        <v>3803165.6889600009</v>
      </c>
      <c r="N3495" t="s">
        <v>126</v>
      </c>
      <c r="O3495">
        <v>2021</v>
      </c>
      <c r="P3495" t="s">
        <v>154</v>
      </c>
      <c r="Q3495" t="s">
        <v>164</v>
      </c>
      <c r="R3495">
        <v>202105</v>
      </c>
      <c r="S3495" t="s">
        <v>181</v>
      </c>
      <c r="T3495" t="s">
        <v>193</v>
      </c>
    </row>
    <row r="3496" spans="1:20" hidden="1" x14ac:dyDescent="0.3">
      <c r="A3496" s="4" t="s">
        <v>12</v>
      </c>
      <c r="B3496" s="5">
        <v>3.3269307898705905E-3</v>
      </c>
      <c r="C3496" s="5">
        <v>0</v>
      </c>
      <c r="D3496" s="5">
        <v>0</v>
      </c>
      <c r="E3496" s="6">
        <f t="shared" si="168"/>
        <v>3.3269307898705905E-3</v>
      </c>
      <c r="F3496" s="5">
        <v>1.6634653949352936E-2</v>
      </c>
      <c r="G3496" s="5">
        <v>0</v>
      </c>
      <c r="H3496" s="5">
        <v>0</v>
      </c>
      <c r="I3496" s="6">
        <f t="shared" si="169"/>
        <v>1.6634653949352936E-2</v>
      </c>
      <c r="J3496" s="7">
        <v>556417.24416</v>
      </c>
      <c r="K3496" s="7">
        <v>0</v>
      </c>
      <c r="L3496" s="7">
        <v>0</v>
      </c>
      <c r="M3496" s="14">
        <f t="shared" si="170"/>
        <v>556417.24416</v>
      </c>
      <c r="N3496" t="s">
        <v>126</v>
      </c>
      <c r="O3496">
        <v>2021</v>
      </c>
      <c r="P3496" t="s">
        <v>154</v>
      </c>
      <c r="Q3496" t="s">
        <v>164</v>
      </c>
      <c r="R3496">
        <v>202105</v>
      </c>
      <c r="S3496" t="s">
        <v>181</v>
      </c>
      <c r="T3496" t="s">
        <v>193</v>
      </c>
    </row>
    <row r="3497" spans="1:20" hidden="1" x14ac:dyDescent="0.3">
      <c r="A3497" s="4" t="s">
        <v>13</v>
      </c>
      <c r="B3497" s="5">
        <v>1.8852887176691598E-2</v>
      </c>
      <c r="C3497" s="5">
        <v>0</v>
      </c>
      <c r="D3497" s="5">
        <v>0</v>
      </c>
      <c r="E3497" s="6">
        <f t="shared" si="168"/>
        <v>1.8852887176691598E-2</v>
      </c>
      <c r="F3497" s="5">
        <v>2.5515185652665303E-2</v>
      </c>
      <c r="G3497" s="5">
        <v>0</v>
      </c>
      <c r="H3497" s="5">
        <v>0</v>
      </c>
      <c r="I3497" s="6">
        <f t="shared" si="169"/>
        <v>2.5515185652665303E-2</v>
      </c>
      <c r="J3497" s="7">
        <v>3153077.7734400048</v>
      </c>
      <c r="K3497" s="7">
        <v>0</v>
      </c>
      <c r="L3497" s="7">
        <v>0</v>
      </c>
      <c r="M3497" s="14">
        <f t="shared" si="170"/>
        <v>3153077.7734400048</v>
      </c>
      <c r="N3497" t="s">
        <v>126</v>
      </c>
      <c r="O3497">
        <v>2021</v>
      </c>
      <c r="P3497" t="s">
        <v>154</v>
      </c>
      <c r="Q3497" t="s">
        <v>164</v>
      </c>
      <c r="R3497">
        <v>202105</v>
      </c>
      <c r="S3497" t="s">
        <v>181</v>
      </c>
      <c r="T3497" t="s">
        <v>193</v>
      </c>
    </row>
    <row r="3498" spans="1:20" hidden="1" x14ac:dyDescent="0.3">
      <c r="A3498" s="4" t="s">
        <v>14</v>
      </c>
      <c r="B3498" s="5">
        <v>7.381725468624087E-4</v>
      </c>
      <c r="C3498" s="5">
        <v>1.3423046032488748E-3</v>
      </c>
      <c r="D3498" s="5">
        <v>0</v>
      </c>
      <c r="E3498" s="6">
        <f t="shared" si="168"/>
        <v>2.0804771501112835E-3</v>
      </c>
      <c r="F3498" s="5">
        <v>1.1072588202936129E-2</v>
      </c>
      <c r="G3498" s="5">
        <v>1.3423046032488745E-2</v>
      </c>
      <c r="H3498" s="5">
        <v>0</v>
      </c>
      <c r="I3498" s="6">
        <f t="shared" si="169"/>
        <v>2.4495634235424876E-2</v>
      </c>
      <c r="J3498" s="7">
        <v>123456.71136000026</v>
      </c>
      <c r="K3498" s="7">
        <v>224495.63135999971</v>
      </c>
      <c r="L3498" s="7">
        <v>0</v>
      </c>
      <c r="M3498" s="14">
        <f t="shared" si="170"/>
        <v>347952.34271999996</v>
      </c>
      <c r="N3498" t="s">
        <v>126</v>
      </c>
      <c r="O3498">
        <v>2021</v>
      </c>
      <c r="P3498" t="s">
        <v>154</v>
      </c>
      <c r="Q3498" t="s">
        <v>164</v>
      </c>
      <c r="R3498">
        <v>202105</v>
      </c>
      <c r="S3498" t="s">
        <v>181</v>
      </c>
      <c r="T3498" t="s">
        <v>193</v>
      </c>
    </row>
    <row r="3499" spans="1:20" hidden="1" x14ac:dyDescent="0.3">
      <c r="A3499" s="4" t="s">
        <v>15</v>
      </c>
      <c r="B3499" s="5">
        <v>6.5371977430951711E-3</v>
      </c>
      <c r="C3499" s="5">
        <v>6.9494881887900307E-3</v>
      </c>
      <c r="D3499" s="5">
        <v>0</v>
      </c>
      <c r="E3499" s="6">
        <f t="shared" si="168"/>
        <v>1.3486685931885203E-2</v>
      </c>
      <c r="F3499" s="5">
        <v>8.7162636574602374E-3</v>
      </c>
      <c r="G3499" s="5">
        <v>1.367112430581646E-2</v>
      </c>
      <c r="H3499" s="5">
        <v>0</v>
      </c>
      <c r="I3499" s="6">
        <f t="shared" si="169"/>
        <v>2.2387387963276696E-2</v>
      </c>
      <c r="J3499" s="7">
        <v>1093322.8799999985</v>
      </c>
      <c r="K3499" s="7">
        <v>1162276.978559999</v>
      </c>
      <c r="L3499" s="7">
        <v>0</v>
      </c>
      <c r="M3499" s="14">
        <f t="shared" si="170"/>
        <v>2255599.8585599978</v>
      </c>
      <c r="N3499" t="s">
        <v>126</v>
      </c>
      <c r="O3499">
        <v>2021</v>
      </c>
      <c r="P3499" t="s">
        <v>154</v>
      </c>
      <c r="Q3499" t="s">
        <v>164</v>
      </c>
      <c r="R3499">
        <v>202105</v>
      </c>
      <c r="S3499" t="s">
        <v>181</v>
      </c>
      <c r="T3499" t="s">
        <v>193</v>
      </c>
    </row>
    <row r="3500" spans="1:20" hidden="1" x14ac:dyDescent="0.3">
      <c r="A3500" s="4" t="s">
        <v>16</v>
      </c>
      <c r="B3500" s="5">
        <v>7.4293157270591088E-3</v>
      </c>
      <c r="C3500" s="5">
        <v>2.2235621655785315E-3</v>
      </c>
      <c r="D3500" s="5">
        <v>0</v>
      </c>
      <c r="E3500" s="6">
        <f t="shared" si="168"/>
        <v>9.6528778926376398E-3</v>
      </c>
      <c r="F3500" s="5">
        <v>2.1226616363026061E-2</v>
      </c>
      <c r="G3500" s="5">
        <v>1.3391198171191084E-2</v>
      </c>
      <c r="H3500" s="5">
        <v>0</v>
      </c>
      <c r="I3500" s="6">
        <f t="shared" si="169"/>
        <v>3.4617814534217146E-2</v>
      </c>
      <c r="J3500" s="7">
        <v>1242526.4136635629</v>
      </c>
      <c r="K3500" s="7">
        <v>371882.7984509333</v>
      </c>
      <c r="L3500" s="7">
        <v>0</v>
      </c>
      <c r="M3500" s="14">
        <f t="shared" si="170"/>
        <v>1614409.2121144962</v>
      </c>
      <c r="N3500" t="s">
        <v>126</v>
      </c>
      <c r="O3500">
        <v>2021</v>
      </c>
      <c r="P3500" t="s">
        <v>154</v>
      </c>
      <c r="Q3500" t="s">
        <v>164</v>
      </c>
      <c r="R3500">
        <v>202105</v>
      </c>
      <c r="S3500" t="s">
        <v>181</v>
      </c>
      <c r="T3500" t="s">
        <v>193</v>
      </c>
    </row>
    <row r="3501" spans="1:20" hidden="1" x14ac:dyDescent="0.3">
      <c r="A3501" s="4" t="s">
        <v>17</v>
      </c>
      <c r="B3501" s="5">
        <v>8.4748902023305765E-3</v>
      </c>
      <c r="C3501" s="5">
        <v>0</v>
      </c>
      <c r="D3501" s="5">
        <v>0</v>
      </c>
      <c r="E3501" s="6">
        <f t="shared" si="168"/>
        <v>8.4748902023305765E-3</v>
      </c>
      <c r="F3501" s="5">
        <v>2.1187225505826402E-2</v>
      </c>
      <c r="G3501" s="5">
        <v>0</v>
      </c>
      <c r="H3501" s="5">
        <v>0</v>
      </c>
      <c r="I3501" s="6">
        <f t="shared" si="169"/>
        <v>2.1187225505826402E-2</v>
      </c>
      <c r="J3501" s="7">
        <v>1417394.9952000012</v>
      </c>
      <c r="K3501" s="7">
        <v>0</v>
      </c>
      <c r="L3501" s="7">
        <v>0</v>
      </c>
      <c r="M3501" s="14">
        <f t="shared" si="170"/>
        <v>1417394.9952000012</v>
      </c>
      <c r="N3501" t="s">
        <v>126</v>
      </c>
      <c r="O3501">
        <v>2021</v>
      </c>
      <c r="P3501" t="s">
        <v>154</v>
      </c>
      <c r="Q3501" t="s">
        <v>164</v>
      </c>
      <c r="R3501">
        <v>202105</v>
      </c>
      <c r="S3501" t="s">
        <v>181</v>
      </c>
      <c r="T3501" t="s">
        <v>193</v>
      </c>
    </row>
    <row r="3502" spans="1:20" hidden="1" x14ac:dyDescent="0.3">
      <c r="A3502" s="4" t="s">
        <v>18</v>
      </c>
      <c r="B3502" s="5">
        <v>0</v>
      </c>
      <c r="C3502" s="5">
        <v>0</v>
      </c>
      <c r="D3502" s="5">
        <v>0</v>
      </c>
      <c r="E3502" s="6">
        <f t="shared" si="168"/>
        <v>0</v>
      </c>
      <c r="F3502" s="5">
        <v>0</v>
      </c>
      <c r="G3502" s="5">
        <v>0</v>
      </c>
      <c r="H3502" s="5">
        <v>0</v>
      </c>
      <c r="I3502" s="6">
        <f t="shared" si="169"/>
        <v>0</v>
      </c>
      <c r="J3502" s="7">
        <v>0</v>
      </c>
      <c r="K3502" s="7">
        <v>0</v>
      </c>
      <c r="L3502" s="7">
        <v>0</v>
      </c>
      <c r="M3502" s="14">
        <f t="shared" si="170"/>
        <v>0</v>
      </c>
      <c r="N3502" t="s">
        <v>126</v>
      </c>
      <c r="O3502">
        <v>2021</v>
      </c>
      <c r="P3502" t="s">
        <v>154</v>
      </c>
      <c r="Q3502" t="s">
        <v>164</v>
      </c>
      <c r="R3502">
        <v>202105</v>
      </c>
      <c r="S3502" t="s">
        <v>181</v>
      </c>
      <c r="T3502" t="s">
        <v>193</v>
      </c>
    </row>
    <row r="3503" spans="1:20" hidden="1" x14ac:dyDescent="0.3">
      <c r="A3503" s="4" t="s">
        <v>19</v>
      </c>
      <c r="B3503" s="5">
        <v>0</v>
      </c>
      <c r="C3503" s="5">
        <v>0</v>
      </c>
      <c r="D3503" s="5">
        <v>0</v>
      </c>
      <c r="E3503" s="6">
        <f t="shared" si="168"/>
        <v>0</v>
      </c>
      <c r="F3503" s="5">
        <v>0</v>
      </c>
      <c r="G3503" s="5">
        <v>0</v>
      </c>
      <c r="H3503" s="5">
        <v>0</v>
      </c>
      <c r="I3503" s="6">
        <f t="shared" si="169"/>
        <v>0</v>
      </c>
      <c r="J3503" s="7">
        <v>0</v>
      </c>
      <c r="K3503" s="7">
        <v>0</v>
      </c>
      <c r="L3503" s="7">
        <v>0</v>
      </c>
      <c r="M3503" s="14">
        <f t="shared" si="170"/>
        <v>0</v>
      </c>
      <c r="N3503" t="s">
        <v>126</v>
      </c>
      <c r="O3503">
        <v>2021</v>
      </c>
      <c r="P3503" t="s">
        <v>154</v>
      </c>
      <c r="Q3503" t="s">
        <v>164</v>
      </c>
      <c r="R3503">
        <v>202105</v>
      </c>
      <c r="S3503" t="s">
        <v>181</v>
      </c>
      <c r="T3503" t="s">
        <v>193</v>
      </c>
    </row>
    <row r="3504" spans="1:20" hidden="1" x14ac:dyDescent="0.3">
      <c r="A3504" s="4" t="s">
        <v>20</v>
      </c>
      <c r="B3504" s="5">
        <v>2.9404957993519422E-2</v>
      </c>
      <c r="C3504" s="5">
        <v>0</v>
      </c>
      <c r="D3504" s="5">
        <v>0</v>
      </c>
      <c r="E3504" s="6">
        <f t="shared" si="168"/>
        <v>2.9404957993519422E-2</v>
      </c>
      <c r="F3504" s="5">
        <v>4.5628383093392205E-2</v>
      </c>
      <c r="G3504" s="5">
        <v>0</v>
      </c>
      <c r="H3504" s="5">
        <v>0</v>
      </c>
      <c r="I3504" s="6">
        <f t="shared" si="169"/>
        <v>4.5628383093392205E-2</v>
      </c>
      <c r="J3504" s="7">
        <v>4917873.7776000099</v>
      </c>
      <c r="K3504" s="7">
        <v>0</v>
      </c>
      <c r="L3504" s="7">
        <v>0</v>
      </c>
      <c r="M3504" s="14">
        <f t="shared" si="170"/>
        <v>4917873.7776000099</v>
      </c>
      <c r="N3504" t="s">
        <v>126</v>
      </c>
      <c r="O3504">
        <v>2021</v>
      </c>
      <c r="P3504" t="s">
        <v>154</v>
      </c>
      <c r="Q3504" t="s">
        <v>164</v>
      </c>
      <c r="R3504">
        <v>202105</v>
      </c>
      <c r="S3504" t="s">
        <v>181</v>
      </c>
      <c r="T3504" t="s">
        <v>193</v>
      </c>
    </row>
    <row r="3505" spans="1:20" hidden="1" x14ac:dyDescent="0.3">
      <c r="A3505" s="4" t="s">
        <v>21</v>
      </c>
      <c r="B3505" s="5">
        <v>8.417619888323933E-3</v>
      </c>
      <c r="C3505" s="5">
        <v>0</v>
      </c>
      <c r="D3505" s="5">
        <v>0</v>
      </c>
      <c r="E3505" s="6">
        <f t="shared" si="168"/>
        <v>8.417619888323933E-3</v>
      </c>
      <c r="F3505" s="5">
        <v>2.6123647929281187E-2</v>
      </c>
      <c r="G3505" s="5">
        <v>0</v>
      </c>
      <c r="H3505" s="5">
        <v>0</v>
      </c>
      <c r="I3505" s="6">
        <f t="shared" si="169"/>
        <v>2.6123647929281187E-2</v>
      </c>
      <c r="J3505" s="7">
        <v>1407816.7405549698</v>
      </c>
      <c r="K3505" s="7">
        <v>0</v>
      </c>
      <c r="L3505" s="7">
        <v>0</v>
      </c>
      <c r="M3505" s="14">
        <f t="shared" si="170"/>
        <v>1407816.7405549698</v>
      </c>
      <c r="N3505" t="s">
        <v>126</v>
      </c>
      <c r="O3505">
        <v>2021</v>
      </c>
      <c r="P3505" t="s">
        <v>155</v>
      </c>
      <c r="Q3505" t="s">
        <v>165</v>
      </c>
      <c r="R3505">
        <v>202105</v>
      </c>
      <c r="S3505" t="s">
        <v>181</v>
      </c>
      <c r="T3505" t="s">
        <v>194</v>
      </c>
    </row>
    <row r="3506" spans="1:20" hidden="1" x14ac:dyDescent="0.3">
      <c r="A3506" s="4" t="s">
        <v>22</v>
      </c>
      <c r="B3506" s="5">
        <v>0</v>
      </c>
      <c r="C3506" s="5">
        <v>0</v>
      </c>
      <c r="D3506" s="5">
        <v>0</v>
      </c>
      <c r="E3506" s="6">
        <f t="shared" si="168"/>
        <v>0</v>
      </c>
      <c r="F3506" s="5">
        <v>0</v>
      </c>
      <c r="G3506" s="5">
        <v>0</v>
      </c>
      <c r="H3506" s="5">
        <v>0</v>
      </c>
      <c r="I3506" s="6">
        <f t="shared" si="169"/>
        <v>0</v>
      </c>
      <c r="J3506" s="7">
        <v>0</v>
      </c>
      <c r="K3506" s="7">
        <v>0</v>
      </c>
      <c r="L3506" s="7">
        <v>0</v>
      </c>
      <c r="M3506" s="14">
        <f t="shared" si="170"/>
        <v>0</v>
      </c>
      <c r="N3506" t="s">
        <v>126</v>
      </c>
      <c r="O3506">
        <v>2021</v>
      </c>
      <c r="P3506" t="s">
        <v>155</v>
      </c>
      <c r="Q3506" t="s">
        <v>165</v>
      </c>
      <c r="R3506">
        <v>202105</v>
      </c>
      <c r="S3506" t="s">
        <v>181</v>
      </c>
      <c r="T3506" t="s">
        <v>194</v>
      </c>
    </row>
    <row r="3507" spans="1:20" hidden="1" x14ac:dyDescent="0.3">
      <c r="A3507" s="4" t="s">
        <v>23</v>
      </c>
      <c r="B3507" s="5">
        <v>0</v>
      </c>
      <c r="C3507" s="5">
        <v>0</v>
      </c>
      <c r="D3507" s="5">
        <v>0</v>
      </c>
      <c r="E3507" s="6">
        <f t="shared" si="168"/>
        <v>0</v>
      </c>
      <c r="F3507" s="5">
        <v>0</v>
      </c>
      <c r="G3507" s="5">
        <v>0</v>
      </c>
      <c r="H3507" s="5">
        <v>0</v>
      </c>
      <c r="I3507" s="6">
        <f t="shared" si="169"/>
        <v>0</v>
      </c>
      <c r="J3507" s="7">
        <v>0</v>
      </c>
      <c r="K3507" s="7">
        <v>0</v>
      </c>
      <c r="L3507" s="7">
        <v>0</v>
      </c>
      <c r="M3507" s="14">
        <f t="shared" si="170"/>
        <v>0</v>
      </c>
      <c r="N3507" t="s">
        <v>126</v>
      </c>
      <c r="O3507">
        <v>2021</v>
      </c>
      <c r="P3507" t="s">
        <v>155</v>
      </c>
      <c r="Q3507" t="s">
        <v>165</v>
      </c>
      <c r="R3507">
        <v>202105</v>
      </c>
      <c r="S3507" t="s">
        <v>181</v>
      </c>
      <c r="T3507" t="s">
        <v>194</v>
      </c>
    </row>
    <row r="3508" spans="1:20" hidden="1" x14ac:dyDescent="0.3">
      <c r="A3508" s="4" t="s">
        <v>24</v>
      </c>
      <c r="B3508" s="5">
        <v>1.1536757179438399E-3</v>
      </c>
      <c r="C3508" s="5">
        <v>0</v>
      </c>
      <c r="D3508" s="5">
        <v>0</v>
      </c>
      <c r="E3508" s="6">
        <f t="shared" si="168"/>
        <v>1.1536757179438399E-3</v>
      </c>
      <c r="F3508" s="5">
        <v>8.6525678845787938E-3</v>
      </c>
      <c r="G3508" s="5">
        <v>0</v>
      </c>
      <c r="H3508" s="5">
        <v>0</v>
      </c>
      <c r="I3508" s="6">
        <f t="shared" si="169"/>
        <v>8.6525678845787938E-3</v>
      </c>
      <c r="J3508" s="7">
        <v>192948.12671999983</v>
      </c>
      <c r="K3508" s="7">
        <v>0</v>
      </c>
      <c r="L3508" s="7">
        <v>0</v>
      </c>
      <c r="M3508" s="14">
        <f t="shared" si="170"/>
        <v>192948.12671999983</v>
      </c>
      <c r="N3508" t="s">
        <v>126</v>
      </c>
      <c r="O3508">
        <v>2021</v>
      </c>
      <c r="P3508" t="s">
        <v>155</v>
      </c>
      <c r="Q3508" t="s">
        <v>165</v>
      </c>
      <c r="R3508">
        <v>202105</v>
      </c>
      <c r="S3508" t="s">
        <v>181</v>
      </c>
      <c r="T3508" t="s">
        <v>194</v>
      </c>
    </row>
    <row r="3509" spans="1:20" hidden="1" x14ac:dyDescent="0.3">
      <c r="A3509" s="4" t="s">
        <v>25</v>
      </c>
      <c r="B3509" s="5">
        <v>4.5445467271927026E-2</v>
      </c>
      <c r="C3509" s="5">
        <v>0</v>
      </c>
      <c r="D3509" s="5">
        <v>0</v>
      </c>
      <c r="E3509" s="6">
        <f t="shared" si="168"/>
        <v>4.5445467271927026E-2</v>
      </c>
      <c r="F3509" s="5">
        <v>3.4603147668980136E-2</v>
      </c>
      <c r="G3509" s="5">
        <v>0</v>
      </c>
      <c r="H3509" s="5">
        <v>0</v>
      </c>
      <c r="I3509" s="6">
        <f t="shared" si="169"/>
        <v>3.4603147668980136E-2</v>
      </c>
      <c r="J3509" s="7">
        <v>7600591.4327999642</v>
      </c>
      <c r="K3509" s="7">
        <v>0</v>
      </c>
      <c r="L3509" s="7">
        <v>0</v>
      </c>
      <c r="M3509" s="14">
        <f t="shared" si="170"/>
        <v>7600591.4327999642</v>
      </c>
      <c r="N3509" t="s">
        <v>126</v>
      </c>
      <c r="O3509">
        <v>2021</v>
      </c>
      <c r="P3509" t="s">
        <v>155</v>
      </c>
      <c r="Q3509" t="s">
        <v>165</v>
      </c>
      <c r="R3509">
        <v>202105</v>
      </c>
      <c r="S3509" t="s">
        <v>181</v>
      </c>
      <c r="T3509" t="s">
        <v>194</v>
      </c>
    </row>
    <row r="3510" spans="1:20" hidden="1" x14ac:dyDescent="0.3">
      <c r="A3510" s="4" t="s">
        <v>26</v>
      </c>
      <c r="B3510" s="5">
        <v>1.4662180245715256E-2</v>
      </c>
      <c r="C3510" s="5">
        <v>0</v>
      </c>
      <c r="D3510" s="5">
        <v>0</v>
      </c>
      <c r="E3510" s="6">
        <f t="shared" si="168"/>
        <v>1.4662180245715256E-2</v>
      </c>
      <c r="F3510" s="5">
        <v>8.0709249058982802E-3</v>
      </c>
      <c r="G3510" s="5">
        <v>0</v>
      </c>
      <c r="H3510" s="5">
        <v>0</v>
      </c>
      <c r="I3510" s="6">
        <f t="shared" si="169"/>
        <v>8.0709249058982802E-3</v>
      </c>
      <c r="J3510" s="7">
        <v>2452197.0672000088</v>
      </c>
      <c r="K3510" s="7">
        <v>0</v>
      </c>
      <c r="L3510" s="7">
        <v>0</v>
      </c>
      <c r="M3510" s="14">
        <f t="shared" si="170"/>
        <v>2452197.0672000088</v>
      </c>
      <c r="N3510" t="s">
        <v>126</v>
      </c>
      <c r="O3510">
        <v>2021</v>
      </c>
      <c r="P3510" t="s">
        <v>155</v>
      </c>
      <c r="Q3510" t="s">
        <v>165</v>
      </c>
      <c r="R3510">
        <v>202105</v>
      </c>
      <c r="S3510" t="s">
        <v>181</v>
      </c>
      <c r="T3510" t="s">
        <v>194</v>
      </c>
    </row>
    <row r="3511" spans="1:20" hidden="1" x14ac:dyDescent="0.3">
      <c r="A3511" s="4" t="s">
        <v>27</v>
      </c>
      <c r="B3511" s="5">
        <v>1.1748056731275566E-2</v>
      </c>
      <c r="C3511" s="5">
        <v>0</v>
      </c>
      <c r="D3511" s="5">
        <v>0</v>
      </c>
      <c r="E3511" s="6">
        <f t="shared" si="168"/>
        <v>1.1748056731275566E-2</v>
      </c>
      <c r="F3511" s="5">
        <v>2.5401203743298548E-2</v>
      </c>
      <c r="G3511" s="5">
        <v>0</v>
      </c>
      <c r="H3511" s="5">
        <v>0</v>
      </c>
      <c r="I3511" s="6">
        <f t="shared" si="169"/>
        <v>2.5401203743298548E-2</v>
      </c>
      <c r="J3511" s="7">
        <v>1964820.3595199985</v>
      </c>
      <c r="K3511" s="7">
        <v>0</v>
      </c>
      <c r="L3511" s="7">
        <v>0</v>
      </c>
      <c r="M3511" s="14">
        <f t="shared" si="170"/>
        <v>1964820.3595199985</v>
      </c>
      <c r="N3511" t="s">
        <v>126</v>
      </c>
      <c r="O3511">
        <v>2021</v>
      </c>
      <c r="P3511" t="s">
        <v>155</v>
      </c>
      <c r="Q3511" t="s">
        <v>165</v>
      </c>
      <c r="R3511">
        <v>202105</v>
      </c>
      <c r="S3511" t="s">
        <v>181</v>
      </c>
      <c r="T3511" t="s">
        <v>194</v>
      </c>
    </row>
    <row r="3512" spans="1:20" hidden="1" x14ac:dyDescent="0.3">
      <c r="A3512" s="4" t="s">
        <v>28</v>
      </c>
      <c r="B3512" s="5">
        <v>0</v>
      </c>
      <c r="C3512" s="5">
        <v>0</v>
      </c>
      <c r="D3512" s="5">
        <v>0</v>
      </c>
      <c r="E3512" s="6">
        <f t="shared" si="168"/>
        <v>0</v>
      </c>
      <c r="F3512" s="5">
        <v>0</v>
      </c>
      <c r="G3512" s="5">
        <v>0</v>
      </c>
      <c r="H3512" s="5">
        <v>0</v>
      </c>
      <c r="I3512" s="6">
        <f t="shared" si="169"/>
        <v>0</v>
      </c>
      <c r="J3512" s="7">
        <v>0</v>
      </c>
      <c r="K3512" s="7">
        <v>0</v>
      </c>
      <c r="L3512" s="7">
        <v>0</v>
      </c>
      <c r="M3512" s="14">
        <f t="shared" si="170"/>
        <v>0</v>
      </c>
      <c r="N3512" t="s">
        <v>126</v>
      </c>
      <c r="O3512">
        <v>2021</v>
      </c>
      <c r="P3512" t="s">
        <v>155</v>
      </c>
      <c r="Q3512" t="s">
        <v>165</v>
      </c>
      <c r="R3512">
        <v>202105</v>
      </c>
      <c r="S3512" t="s">
        <v>181</v>
      </c>
      <c r="T3512" t="s">
        <v>194</v>
      </c>
    </row>
    <row r="3513" spans="1:20" hidden="1" x14ac:dyDescent="0.3">
      <c r="A3513" s="4" t="s">
        <v>29</v>
      </c>
      <c r="B3513" s="5">
        <v>1.7660602909678073E-2</v>
      </c>
      <c r="C3513" s="5">
        <v>0</v>
      </c>
      <c r="D3513" s="5">
        <v>0</v>
      </c>
      <c r="E3513" s="6">
        <f t="shared" si="168"/>
        <v>1.7660602909678073E-2</v>
      </c>
      <c r="F3513" s="5">
        <v>3.0566428112904793E-2</v>
      </c>
      <c r="G3513" s="5">
        <v>0</v>
      </c>
      <c r="H3513" s="5">
        <v>0</v>
      </c>
      <c r="I3513" s="6">
        <f t="shared" si="169"/>
        <v>3.0566428112904793E-2</v>
      </c>
      <c r="J3513" s="7">
        <v>2953672.5053392248</v>
      </c>
      <c r="K3513" s="7">
        <v>0</v>
      </c>
      <c r="L3513" s="7">
        <v>0</v>
      </c>
      <c r="M3513" s="14">
        <f t="shared" si="170"/>
        <v>2953672.5053392248</v>
      </c>
      <c r="N3513" t="s">
        <v>126</v>
      </c>
      <c r="O3513">
        <v>2021</v>
      </c>
      <c r="P3513" t="s">
        <v>155</v>
      </c>
      <c r="Q3513" t="s">
        <v>165</v>
      </c>
      <c r="R3513">
        <v>202105</v>
      </c>
      <c r="S3513" t="s">
        <v>181</v>
      </c>
      <c r="T3513" t="s">
        <v>194</v>
      </c>
    </row>
    <row r="3514" spans="1:20" hidden="1" x14ac:dyDescent="0.3">
      <c r="A3514" s="4" t="s">
        <v>30</v>
      </c>
      <c r="B3514" s="5">
        <v>6.7634853572792362E-4</v>
      </c>
      <c r="C3514" s="5">
        <v>0</v>
      </c>
      <c r="D3514" s="5">
        <v>0</v>
      </c>
      <c r="E3514" s="6">
        <f t="shared" si="168"/>
        <v>6.7634853572792362E-4</v>
      </c>
      <c r="F3514" s="5">
        <v>2.2544951190930779E-3</v>
      </c>
      <c r="G3514" s="5">
        <v>0</v>
      </c>
      <c r="H3514" s="5">
        <v>0</v>
      </c>
      <c r="I3514" s="6">
        <f t="shared" si="169"/>
        <v>2.2544951190930779E-3</v>
      </c>
      <c r="J3514" s="7">
        <v>113116.86720000001</v>
      </c>
      <c r="K3514" s="7">
        <v>0</v>
      </c>
      <c r="L3514" s="7">
        <v>0</v>
      </c>
      <c r="M3514" s="14">
        <f t="shared" si="170"/>
        <v>113116.86720000001</v>
      </c>
      <c r="N3514" t="s">
        <v>126</v>
      </c>
      <c r="O3514">
        <v>2021</v>
      </c>
      <c r="P3514" t="s">
        <v>155</v>
      </c>
      <c r="Q3514" t="s">
        <v>165</v>
      </c>
      <c r="R3514">
        <v>202105</v>
      </c>
      <c r="S3514" t="s">
        <v>181</v>
      </c>
      <c r="T3514" t="s">
        <v>194</v>
      </c>
    </row>
    <row r="3515" spans="1:20" hidden="1" x14ac:dyDescent="0.3">
      <c r="A3515" s="4" t="s">
        <v>31</v>
      </c>
      <c r="B3515" s="5">
        <v>0</v>
      </c>
      <c r="C3515" s="5">
        <v>0</v>
      </c>
      <c r="D3515" s="5">
        <v>0</v>
      </c>
      <c r="E3515" s="6">
        <f t="shared" si="168"/>
        <v>0</v>
      </c>
      <c r="F3515" s="5">
        <v>0</v>
      </c>
      <c r="G3515" s="5">
        <v>0</v>
      </c>
      <c r="H3515" s="5">
        <v>0</v>
      </c>
      <c r="I3515" s="6">
        <f t="shared" si="169"/>
        <v>0</v>
      </c>
      <c r="J3515" s="7">
        <v>0</v>
      </c>
      <c r="K3515" s="7">
        <v>0</v>
      </c>
      <c r="L3515" s="7">
        <v>0</v>
      </c>
      <c r="M3515" s="14">
        <f t="shared" si="170"/>
        <v>0</v>
      </c>
      <c r="N3515" t="s">
        <v>126</v>
      </c>
      <c r="O3515">
        <v>2021</v>
      </c>
      <c r="P3515" t="s">
        <v>155</v>
      </c>
      <c r="Q3515" t="s">
        <v>165</v>
      </c>
      <c r="R3515">
        <v>202105</v>
      </c>
      <c r="S3515" t="s">
        <v>181</v>
      </c>
      <c r="T3515" t="s">
        <v>194</v>
      </c>
    </row>
    <row r="3516" spans="1:20" hidden="1" x14ac:dyDescent="0.3">
      <c r="A3516" s="4" t="s">
        <v>32</v>
      </c>
      <c r="B3516" s="5">
        <v>0</v>
      </c>
      <c r="C3516" s="5">
        <v>0</v>
      </c>
      <c r="D3516" s="5">
        <v>2.270866050193309E-3</v>
      </c>
      <c r="E3516" s="6">
        <f t="shared" si="168"/>
        <v>2.270866050193309E-3</v>
      </c>
      <c r="F3516" s="5">
        <v>0</v>
      </c>
      <c r="G3516" s="5">
        <v>0</v>
      </c>
      <c r="H3516" s="5">
        <v>3.2518368260524706E-4</v>
      </c>
      <c r="I3516" s="6">
        <f t="shared" si="169"/>
        <v>3.2518368260524706E-4</v>
      </c>
      <c r="J3516" s="7">
        <v>0</v>
      </c>
      <c r="K3516" s="7">
        <v>0</v>
      </c>
      <c r="L3516" s="7">
        <v>379794.20352000004</v>
      </c>
      <c r="M3516" s="14">
        <f t="shared" si="170"/>
        <v>379794.20352000004</v>
      </c>
      <c r="N3516" t="s">
        <v>126</v>
      </c>
      <c r="O3516">
        <v>2021</v>
      </c>
      <c r="P3516" t="s">
        <v>156</v>
      </c>
      <c r="Q3516" t="s">
        <v>165</v>
      </c>
      <c r="R3516">
        <v>202105</v>
      </c>
      <c r="S3516" t="s">
        <v>181</v>
      </c>
      <c r="T3516" t="s">
        <v>195</v>
      </c>
    </row>
    <row r="3517" spans="1:20" hidden="1" x14ac:dyDescent="0.3">
      <c r="A3517" s="4" t="s">
        <v>33</v>
      </c>
      <c r="B3517" s="5">
        <v>0</v>
      </c>
      <c r="C3517" s="5">
        <v>0</v>
      </c>
      <c r="D3517" s="5">
        <v>1.8489874348989334E-2</v>
      </c>
      <c r="E3517" s="6">
        <f t="shared" si="168"/>
        <v>1.8489874348989334E-2</v>
      </c>
      <c r="F3517" s="5">
        <v>0</v>
      </c>
      <c r="G3517" s="5">
        <v>0</v>
      </c>
      <c r="H3517" s="5">
        <v>1.1320331234075092E-2</v>
      </c>
      <c r="I3517" s="6">
        <f t="shared" si="169"/>
        <v>1.1320331234075092E-2</v>
      </c>
      <c r="J3517" s="7">
        <v>0</v>
      </c>
      <c r="K3517" s="7">
        <v>0</v>
      </c>
      <c r="L3517" s="7">
        <v>3092365.1797786588</v>
      </c>
      <c r="M3517" s="14">
        <f t="shared" si="170"/>
        <v>3092365.1797786588</v>
      </c>
      <c r="N3517" t="s">
        <v>126</v>
      </c>
      <c r="O3517">
        <v>2021</v>
      </c>
      <c r="P3517" t="s">
        <v>156</v>
      </c>
      <c r="Q3517" t="s">
        <v>165</v>
      </c>
      <c r="R3517">
        <v>202105</v>
      </c>
      <c r="S3517" t="s">
        <v>181</v>
      </c>
      <c r="T3517" t="s">
        <v>195</v>
      </c>
    </row>
    <row r="3518" spans="1:20" hidden="1" x14ac:dyDescent="0.3">
      <c r="A3518" s="4" t="s">
        <v>34</v>
      </c>
      <c r="B3518" s="5">
        <v>0</v>
      </c>
      <c r="C3518" s="5">
        <v>0</v>
      </c>
      <c r="D3518" s="5">
        <v>9.4608050944507402E-2</v>
      </c>
      <c r="E3518" s="6">
        <f t="shared" si="168"/>
        <v>9.4608050944507402E-2</v>
      </c>
      <c r="F3518" s="5">
        <v>0</v>
      </c>
      <c r="G3518" s="5">
        <v>0</v>
      </c>
      <c r="H3518" s="5">
        <v>1.4085565897445184E-2</v>
      </c>
      <c r="I3518" s="6">
        <f t="shared" si="169"/>
        <v>1.4085565897445184E-2</v>
      </c>
      <c r="J3518" s="7">
        <v>0</v>
      </c>
      <c r="K3518" s="7">
        <v>0</v>
      </c>
      <c r="L3518" s="7">
        <v>15822857.253949562</v>
      </c>
      <c r="M3518" s="14">
        <f t="shared" si="170"/>
        <v>15822857.253949562</v>
      </c>
      <c r="N3518" t="s">
        <v>126</v>
      </c>
      <c r="O3518">
        <v>2021</v>
      </c>
      <c r="P3518" t="s">
        <v>156</v>
      </c>
      <c r="Q3518" t="s">
        <v>165</v>
      </c>
      <c r="R3518">
        <v>202105</v>
      </c>
      <c r="S3518" t="s">
        <v>181</v>
      </c>
      <c r="T3518" t="s">
        <v>195</v>
      </c>
    </row>
    <row r="3519" spans="1:20" hidden="1" x14ac:dyDescent="0.3">
      <c r="A3519" s="4" t="s">
        <v>35</v>
      </c>
      <c r="B3519" s="5">
        <v>0</v>
      </c>
      <c r="C3519" s="5">
        <v>0</v>
      </c>
      <c r="D3519" s="5">
        <v>0</v>
      </c>
      <c r="E3519" s="6">
        <f t="shared" si="168"/>
        <v>0</v>
      </c>
      <c r="F3519" s="5">
        <v>0</v>
      </c>
      <c r="G3519" s="5">
        <v>0</v>
      </c>
      <c r="H3519" s="5">
        <v>0</v>
      </c>
      <c r="I3519" s="6">
        <f t="shared" si="169"/>
        <v>0</v>
      </c>
      <c r="J3519" s="7">
        <v>0</v>
      </c>
      <c r="K3519" s="7">
        <v>0</v>
      </c>
      <c r="L3519" s="7">
        <v>0</v>
      </c>
      <c r="M3519" s="14">
        <f t="shared" si="170"/>
        <v>0</v>
      </c>
      <c r="N3519" t="s">
        <v>126</v>
      </c>
      <c r="O3519">
        <v>2021</v>
      </c>
      <c r="P3519" t="s">
        <v>156</v>
      </c>
      <c r="Q3519" t="s">
        <v>165</v>
      </c>
      <c r="R3519">
        <v>202105</v>
      </c>
      <c r="S3519" t="s">
        <v>181</v>
      </c>
      <c r="T3519" t="s">
        <v>195</v>
      </c>
    </row>
    <row r="3520" spans="1:20" hidden="1" x14ac:dyDescent="0.3">
      <c r="A3520" s="4" t="s">
        <v>36</v>
      </c>
      <c r="B3520" s="5">
        <v>0</v>
      </c>
      <c r="C3520" s="5">
        <v>0</v>
      </c>
      <c r="D3520" s="5">
        <v>4.8032283911331727E-2</v>
      </c>
      <c r="E3520" s="6">
        <f t="shared" si="168"/>
        <v>4.8032283911331727E-2</v>
      </c>
      <c r="F3520" s="5">
        <v>0</v>
      </c>
      <c r="G3520" s="5">
        <v>0</v>
      </c>
      <c r="H3520" s="5">
        <v>7.1335075115839192E-3</v>
      </c>
      <c r="I3520" s="6">
        <f t="shared" si="169"/>
        <v>7.1335075115839192E-3</v>
      </c>
      <c r="J3520" s="7">
        <v>0</v>
      </c>
      <c r="K3520" s="7">
        <v>0</v>
      </c>
      <c r="L3520" s="7">
        <v>8033227.2393599991</v>
      </c>
      <c r="M3520" s="14">
        <f t="shared" si="170"/>
        <v>8033227.2393599991</v>
      </c>
      <c r="N3520" t="s">
        <v>126</v>
      </c>
      <c r="O3520">
        <v>2021</v>
      </c>
      <c r="P3520" t="s">
        <v>156</v>
      </c>
      <c r="Q3520" t="s">
        <v>165</v>
      </c>
      <c r="R3520">
        <v>202105</v>
      </c>
      <c r="S3520" t="s">
        <v>181</v>
      </c>
      <c r="T3520" t="s">
        <v>195</v>
      </c>
    </row>
    <row r="3521" spans="1:20" hidden="1" x14ac:dyDescent="0.3">
      <c r="A3521" s="4" t="s">
        <v>37</v>
      </c>
      <c r="B3521" s="5">
        <v>2.0787730088192813E-4</v>
      </c>
      <c r="C3521" s="5">
        <v>2.1911904606065243E-3</v>
      </c>
      <c r="D3521" s="5">
        <v>0</v>
      </c>
      <c r="E3521" s="6">
        <f t="shared" si="168"/>
        <v>2.3990677614884525E-3</v>
      </c>
      <c r="F3521" s="5">
        <v>8.9090271806540624E-4</v>
      </c>
      <c r="G3521" s="5">
        <v>9.136990999387638E-3</v>
      </c>
      <c r="H3521" s="5">
        <v>0</v>
      </c>
      <c r="I3521" s="6">
        <f t="shared" si="169"/>
        <v>1.0027893717453044E-2</v>
      </c>
      <c r="J3521" s="7">
        <v>34766.733119999997</v>
      </c>
      <c r="K3521" s="7">
        <v>366468.74688000022</v>
      </c>
      <c r="L3521" s="7">
        <v>0</v>
      </c>
      <c r="M3521" s="14">
        <f t="shared" si="170"/>
        <v>401235.48000000021</v>
      </c>
      <c r="N3521" t="s">
        <v>126</v>
      </c>
      <c r="O3521">
        <v>2021</v>
      </c>
      <c r="P3521" t="s">
        <v>154</v>
      </c>
      <c r="Q3521" t="s">
        <v>164</v>
      </c>
      <c r="R3521">
        <v>202105</v>
      </c>
      <c r="S3521" t="s">
        <v>181</v>
      </c>
      <c r="T3521" t="s">
        <v>196</v>
      </c>
    </row>
    <row r="3522" spans="1:20" hidden="1" x14ac:dyDescent="0.3">
      <c r="A3522" s="4" t="s">
        <v>38</v>
      </c>
      <c r="B3522" s="5">
        <v>0</v>
      </c>
      <c r="C3522" s="5">
        <v>0</v>
      </c>
      <c r="D3522" s="5">
        <v>0</v>
      </c>
      <c r="E3522" s="6">
        <f t="shared" si="168"/>
        <v>0</v>
      </c>
      <c r="F3522" s="5">
        <v>0</v>
      </c>
      <c r="G3522" s="5">
        <v>0</v>
      </c>
      <c r="H3522" s="5">
        <v>0</v>
      </c>
      <c r="I3522" s="6">
        <f t="shared" si="169"/>
        <v>0</v>
      </c>
      <c r="J3522" s="7">
        <v>0</v>
      </c>
      <c r="K3522" s="7">
        <v>0</v>
      </c>
      <c r="L3522" s="7">
        <v>0</v>
      </c>
      <c r="M3522" s="14">
        <f t="shared" si="170"/>
        <v>0</v>
      </c>
      <c r="N3522" t="s">
        <v>126</v>
      </c>
      <c r="O3522">
        <v>2021</v>
      </c>
      <c r="P3522" t="s">
        <v>154</v>
      </c>
      <c r="Q3522" t="s">
        <v>164</v>
      </c>
      <c r="R3522">
        <v>202105</v>
      </c>
      <c r="S3522" t="s">
        <v>181</v>
      </c>
      <c r="T3522" t="s">
        <v>196</v>
      </c>
    </row>
    <row r="3523" spans="1:20" hidden="1" x14ac:dyDescent="0.3">
      <c r="A3523" s="4" t="s">
        <v>39</v>
      </c>
      <c r="B3523" s="5">
        <v>1.3298867212112437E-3</v>
      </c>
      <c r="C3523" s="5">
        <v>3.0746340684266E-3</v>
      </c>
      <c r="D3523" s="5">
        <v>0</v>
      </c>
      <c r="E3523" s="6">
        <f t="shared" si="168"/>
        <v>4.4045207896378433E-3</v>
      </c>
      <c r="F3523" s="5">
        <v>1.1399029038953507E-2</v>
      </c>
      <c r="G3523" s="5">
        <v>1.6428061738625609E-2</v>
      </c>
      <c r="H3523" s="5">
        <v>0</v>
      </c>
      <c r="I3523" s="6">
        <f t="shared" si="169"/>
        <v>2.7827090777579118E-2</v>
      </c>
      <c r="J3523" s="7">
        <v>222418.78511999937</v>
      </c>
      <c r="K3523" s="7">
        <v>514221.52223999955</v>
      </c>
      <c r="L3523" s="7">
        <v>0</v>
      </c>
      <c r="M3523" s="14">
        <f t="shared" si="170"/>
        <v>736640.30735999893</v>
      </c>
      <c r="N3523" t="s">
        <v>126</v>
      </c>
      <c r="O3523">
        <v>2021</v>
      </c>
      <c r="P3523" t="s">
        <v>154</v>
      </c>
      <c r="Q3523" t="s">
        <v>164</v>
      </c>
      <c r="R3523">
        <v>202105</v>
      </c>
      <c r="S3523" t="s">
        <v>181</v>
      </c>
      <c r="T3523" t="s">
        <v>196</v>
      </c>
    </row>
    <row r="3524" spans="1:20" hidden="1" x14ac:dyDescent="0.3">
      <c r="A3524" s="4" t="s">
        <v>40</v>
      </c>
      <c r="B3524" s="5">
        <v>2.1828094378589682E-3</v>
      </c>
      <c r="C3524" s="5">
        <v>2.7195580713550659E-3</v>
      </c>
      <c r="D3524" s="5">
        <v>0</v>
      </c>
      <c r="E3524" s="6">
        <f t="shared" si="168"/>
        <v>4.9023675092140341E-3</v>
      </c>
      <c r="F3524" s="5">
        <v>9.3548975908241405E-3</v>
      </c>
      <c r="G3524" s="5">
        <v>1.9558373734838531E-2</v>
      </c>
      <c r="H3524" s="5">
        <v>0</v>
      </c>
      <c r="I3524" s="6">
        <f t="shared" si="169"/>
        <v>2.8913271325662671E-2</v>
      </c>
      <c r="J3524" s="7">
        <v>365067.05088000029</v>
      </c>
      <c r="K3524" s="7">
        <v>454836.33504000009</v>
      </c>
      <c r="L3524" s="7">
        <v>0</v>
      </c>
      <c r="M3524" s="14">
        <f t="shared" si="170"/>
        <v>819903.38592000038</v>
      </c>
      <c r="N3524" t="s">
        <v>126</v>
      </c>
      <c r="O3524">
        <v>2021</v>
      </c>
      <c r="P3524" t="s">
        <v>154</v>
      </c>
      <c r="Q3524" t="s">
        <v>164</v>
      </c>
      <c r="R3524">
        <v>202105</v>
      </c>
      <c r="S3524" t="s">
        <v>181</v>
      </c>
      <c r="T3524" t="s">
        <v>196</v>
      </c>
    </row>
    <row r="3525" spans="1:20" hidden="1" x14ac:dyDescent="0.3">
      <c r="A3525" s="4" t="s">
        <v>41</v>
      </c>
      <c r="B3525" s="5">
        <v>0</v>
      </c>
      <c r="C3525" s="5">
        <v>0</v>
      </c>
      <c r="D3525" s="5">
        <v>0</v>
      </c>
      <c r="E3525" s="6">
        <f t="shared" si="168"/>
        <v>0</v>
      </c>
      <c r="F3525" s="5">
        <v>0</v>
      </c>
      <c r="G3525" s="5">
        <v>0</v>
      </c>
      <c r="H3525" s="5">
        <v>0</v>
      </c>
      <c r="I3525" s="6">
        <f t="shared" si="169"/>
        <v>0</v>
      </c>
      <c r="J3525" s="7">
        <v>0</v>
      </c>
      <c r="K3525" s="7">
        <v>0</v>
      </c>
      <c r="L3525" s="7">
        <v>0</v>
      </c>
      <c r="M3525" s="14">
        <f t="shared" si="170"/>
        <v>0</v>
      </c>
      <c r="N3525" t="s">
        <v>126</v>
      </c>
      <c r="O3525">
        <v>2021</v>
      </c>
      <c r="P3525" t="s">
        <v>154</v>
      </c>
      <c r="Q3525" t="s">
        <v>164</v>
      </c>
      <c r="R3525">
        <v>202105</v>
      </c>
      <c r="S3525" t="s">
        <v>181</v>
      </c>
      <c r="T3525" t="s">
        <v>196</v>
      </c>
    </row>
    <row r="3526" spans="1:20" hidden="1" x14ac:dyDescent="0.3">
      <c r="A3526" s="4" t="s">
        <v>42</v>
      </c>
      <c r="B3526" s="5">
        <v>8.3773770026627382E-3</v>
      </c>
      <c r="C3526" s="5">
        <v>2.7272728027941895E-2</v>
      </c>
      <c r="D3526" s="5">
        <v>0</v>
      </c>
      <c r="E3526" s="6">
        <f t="shared" si="168"/>
        <v>3.5650105030604631E-2</v>
      </c>
      <c r="F3526" s="5">
        <v>1.1967681432375301E-2</v>
      </c>
      <c r="G3526" s="5">
        <v>3.3292355711261767E-2</v>
      </c>
      <c r="H3526" s="5">
        <v>0</v>
      </c>
      <c r="I3526" s="6">
        <f t="shared" si="169"/>
        <v>4.526003714363707E-2</v>
      </c>
      <c r="J3526" s="7">
        <v>1401086.2622399989</v>
      </c>
      <c r="K3526" s="7">
        <v>4561265.9620799981</v>
      </c>
      <c r="L3526" s="7">
        <v>0</v>
      </c>
      <c r="M3526" s="14">
        <f t="shared" si="170"/>
        <v>5962352.2243199972</v>
      </c>
      <c r="N3526" t="s">
        <v>126</v>
      </c>
      <c r="O3526">
        <v>2021</v>
      </c>
      <c r="P3526" t="s">
        <v>154</v>
      </c>
      <c r="Q3526" t="s">
        <v>164</v>
      </c>
      <c r="R3526">
        <v>202105</v>
      </c>
      <c r="S3526" t="s">
        <v>181</v>
      </c>
      <c r="T3526" t="s">
        <v>196</v>
      </c>
    </row>
    <row r="3527" spans="1:20" hidden="1" x14ac:dyDescent="0.3">
      <c r="A3527" s="4" t="s">
        <v>43</v>
      </c>
      <c r="B3527" s="5">
        <v>1.3744667780426281E-3</v>
      </c>
      <c r="C3527" s="5">
        <v>0</v>
      </c>
      <c r="D3527" s="5">
        <v>0</v>
      </c>
      <c r="E3527" s="6">
        <f t="shared" si="168"/>
        <v>1.3744667780426281E-3</v>
      </c>
      <c r="F3527" s="5">
        <v>5.8872494290220581E-3</v>
      </c>
      <c r="G3527" s="5">
        <v>0</v>
      </c>
      <c r="H3527" s="5">
        <v>0</v>
      </c>
      <c r="I3527" s="6">
        <f t="shared" si="169"/>
        <v>5.8872494290220581E-3</v>
      </c>
      <c r="J3527" s="7">
        <v>229874.63975999996</v>
      </c>
      <c r="K3527" s="7">
        <v>0</v>
      </c>
      <c r="L3527" s="7">
        <v>0</v>
      </c>
      <c r="M3527" s="14">
        <f t="shared" si="170"/>
        <v>229874.63975999996</v>
      </c>
      <c r="N3527" t="s">
        <v>126</v>
      </c>
      <c r="O3527">
        <v>2021</v>
      </c>
      <c r="P3527" t="s">
        <v>157</v>
      </c>
      <c r="Q3527" t="s">
        <v>164</v>
      </c>
      <c r="R3527">
        <v>202105</v>
      </c>
      <c r="S3527" t="s">
        <v>181</v>
      </c>
      <c r="T3527" t="s">
        <v>197</v>
      </c>
    </row>
    <row r="3528" spans="1:20" hidden="1" x14ac:dyDescent="0.3">
      <c r="A3528" s="4" t="s">
        <v>45</v>
      </c>
      <c r="B3528" s="5">
        <v>3.8845761067506004E-3</v>
      </c>
      <c r="C3528" s="5">
        <v>0</v>
      </c>
      <c r="D3528" s="5">
        <v>0</v>
      </c>
      <c r="E3528" s="6">
        <f t="shared" si="168"/>
        <v>3.8845761067506004E-3</v>
      </c>
      <c r="F3528" s="5">
        <v>1.0438563832083384E-2</v>
      </c>
      <c r="G3528" s="5">
        <v>0</v>
      </c>
      <c r="H3528" s="5">
        <v>0</v>
      </c>
      <c r="I3528" s="6">
        <f t="shared" si="169"/>
        <v>1.0438563832083384E-2</v>
      </c>
      <c r="J3528" s="7">
        <v>649681.42368000036</v>
      </c>
      <c r="K3528" s="7">
        <v>0</v>
      </c>
      <c r="L3528" s="7">
        <v>0</v>
      </c>
      <c r="M3528" s="14">
        <f t="shared" si="170"/>
        <v>649681.42368000036</v>
      </c>
      <c r="N3528" t="s">
        <v>126</v>
      </c>
      <c r="O3528">
        <v>2021</v>
      </c>
      <c r="P3528" t="s">
        <v>157</v>
      </c>
      <c r="Q3528" t="s">
        <v>164</v>
      </c>
      <c r="R3528">
        <v>202105</v>
      </c>
      <c r="S3528" t="s">
        <v>181</v>
      </c>
      <c r="T3528" t="s">
        <v>197</v>
      </c>
    </row>
    <row r="3529" spans="1:20" hidden="1" x14ac:dyDescent="0.3">
      <c r="A3529" s="4" t="s">
        <v>168</v>
      </c>
      <c r="B3529" s="5">
        <v>3.2429257036161105E-2</v>
      </c>
      <c r="C3529" s="5">
        <v>8.0960679741409417E-3</v>
      </c>
      <c r="D3529" s="5">
        <v>0</v>
      </c>
      <c r="E3529" s="6">
        <f t="shared" si="168"/>
        <v>4.0525325010302045E-2</v>
      </c>
      <c r="F3529" s="5">
        <v>3.5058656255309573E-2</v>
      </c>
      <c r="G3529" s="5">
        <v>2.6986893247136481E-3</v>
      </c>
      <c r="H3529" s="5">
        <v>0</v>
      </c>
      <c r="I3529" s="6">
        <f t="shared" si="169"/>
        <v>3.7757345580023222E-2</v>
      </c>
      <c r="J3529" s="7">
        <v>5423676.9472800102</v>
      </c>
      <c r="K3529" s="7">
        <v>1354038.3359999997</v>
      </c>
      <c r="L3529" s="7">
        <v>0</v>
      </c>
      <c r="M3529" s="14">
        <f t="shared" si="170"/>
        <v>6777715.2832800094</v>
      </c>
      <c r="N3529" t="s">
        <v>126</v>
      </c>
      <c r="O3529">
        <v>2021</v>
      </c>
      <c r="P3529" t="s">
        <v>157</v>
      </c>
      <c r="Q3529" t="s">
        <v>164</v>
      </c>
      <c r="R3529">
        <v>202105</v>
      </c>
      <c r="S3529" t="s">
        <v>181</v>
      </c>
      <c r="T3529" t="s">
        <v>197</v>
      </c>
    </row>
    <row r="3530" spans="1:20" hidden="1" x14ac:dyDescent="0.3">
      <c r="A3530" s="4" t="s">
        <v>46</v>
      </c>
      <c r="B3530" s="5">
        <v>0</v>
      </c>
      <c r="C3530" s="5">
        <v>0</v>
      </c>
      <c r="D3530" s="5">
        <v>0</v>
      </c>
      <c r="E3530" s="6">
        <f t="shared" si="168"/>
        <v>0</v>
      </c>
      <c r="F3530" s="5">
        <v>0</v>
      </c>
      <c r="G3530" s="5">
        <v>0</v>
      </c>
      <c r="H3530" s="5">
        <v>0</v>
      </c>
      <c r="I3530" s="6">
        <f t="shared" si="169"/>
        <v>0</v>
      </c>
      <c r="J3530" s="7">
        <v>0</v>
      </c>
      <c r="K3530" s="7">
        <v>0</v>
      </c>
      <c r="L3530" s="7">
        <v>0</v>
      </c>
      <c r="M3530" s="14">
        <f t="shared" si="170"/>
        <v>0</v>
      </c>
      <c r="N3530" t="s">
        <v>126</v>
      </c>
      <c r="O3530">
        <v>2021</v>
      </c>
      <c r="P3530" t="s">
        <v>157</v>
      </c>
      <c r="Q3530" t="s">
        <v>164</v>
      </c>
      <c r="R3530">
        <v>202105</v>
      </c>
      <c r="S3530" t="s">
        <v>181</v>
      </c>
      <c r="T3530" t="s">
        <v>197</v>
      </c>
    </row>
    <row r="3531" spans="1:20" hidden="1" x14ac:dyDescent="0.3">
      <c r="A3531" s="4" t="s">
        <v>47</v>
      </c>
      <c r="B3531" s="5">
        <v>0</v>
      </c>
      <c r="C3531" s="5">
        <v>0</v>
      </c>
      <c r="D3531" s="5">
        <v>0</v>
      </c>
      <c r="E3531" s="6">
        <f t="shared" si="168"/>
        <v>0</v>
      </c>
      <c r="F3531" s="5">
        <v>0</v>
      </c>
      <c r="G3531" s="5">
        <v>0</v>
      </c>
      <c r="H3531" s="5">
        <v>0</v>
      </c>
      <c r="I3531" s="6">
        <f t="shared" si="169"/>
        <v>0</v>
      </c>
      <c r="J3531" s="7">
        <v>0</v>
      </c>
      <c r="K3531" s="7">
        <v>0</v>
      </c>
      <c r="L3531" s="7">
        <v>0</v>
      </c>
      <c r="M3531" s="14">
        <f t="shared" si="170"/>
        <v>0</v>
      </c>
      <c r="N3531" t="s">
        <v>126</v>
      </c>
      <c r="O3531">
        <v>2021</v>
      </c>
      <c r="P3531" t="s">
        <v>157</v>
      </c>
      <c r="Q3531" t="s">
        <v>164</v>
      </c>
      <c r="R3531">
        <v>202105</v>
      </c>
      <c r="S3531" t="s">
        <v>181</v>
      </c>
      <c r="T3531" t="s">
        <v>197</v>
      </c>
    </row>
    <row r="3532" spans="1:20" hidden="1" x14ac:dyDescent="0.3">
      <c r="A3532" s="4" t="s">
        <v>48</v>
      </c>
      <c r="B3532" s="5">
        <v>3.972604782342448E-3</v>
      </c>
      <c r="C3532" s="5">
        <v>0</v>
      </c>
      <c r="D3532" s="5">
        <v>0</v>
      </c>
      <c r="E3532" s="6">
        <f t="shared" si="168"/>
        <v>3.972604782342448E-3</v>
      </c>
      <c r="F3532" s="5">
        <v>3.3105039852853752E-3</v>
      </c>
      <c r="G3532" s="5">
        <v>0</v>
      </c>
      <c r="H3532" s="5">
        <v>0</v>
      </c>
      <c r="I3532" s="6">
        <f t="shared" si="169"/>
        <v>3.3105039852853752E-3</v>
      </c>
      <c r="J3532" s="7">
        <v>664403.90399999986</v>
      </c>
      <c r="K3532" s="7">
        <v>0</v>
      </c>
      <c r="L3532" s="7">
        <v>0</v>
      </c>
      <c r="M3532" s="14">
        <f t="shared" si="170"/>
        <v>664403.90399999986</v>
      </c>
      <c r="N3532" t="s">
        <v>126</v>
      </c>
      <c r="O3532">
        <v>2021</v>
      </c>
      <c r="P3532" t="s">
        <v>157</v>
      </c>
      <c r="Q3532" t="s">
        <v>164</v>
      </c>
      <c r="R3532">
        <v>202105</v>
      </c>
      <c r="S3532" t="s">
        <v>181</v>
      </c>
      <c r="T3532" t="s">
        <v>197</v>
      </c>
    </row>
    <row r="3533" spans="1:20" hidden="1" x14ac:dyDescent="0.3">
      <c r="A3533" s="4" t="s">
        <v>49</v>
      </c>
      <c r="B3533" s="5">
        <v>1.3141401770180975E-2</v>
      </c>
      <c r="C3533" s="5">
        <v>0</v>
      </c>
      <c r="D3533" s="5">
        <v>2.2311050814417695E-2</v>
      </c>
      <c r="E3533" s="6">
        <f t="shared" si="168"/>
        <v>3.545245258459867E-2</v>
      </c>
      <c r="F3533" s="5">
        <v>2.088131818392152E-2</v>
      </c>
      <c r="G3533" s="5">
        <v>0</v>
      </c>
      <c r="H3533" s="5">
        <v>1.1846575653673112E-2</v>
      </c>
      <c r="I3533" s="6">
        <f t="shared" si="169"/>
        <v>3.2727893837594633E-2</v>
      </c>
      <c r="J3533" s="7">
        <v>2197852.3207114497</v>
      </c>
      <c r="K3533" s="7">
        <v>0</v>
      </c>
      <c r="L3533" s="7">
        <v>3731443.2408000007</v>
      </c>
      <c r="M3533" s="14">
        <f t="shared" si="170"/>
        <v>5929295.5615114504</v>
      </c>
      <c r="N3533" t="s">
        <v>126</v>
      </c>
      <c r="O3533">
        <v>2021</v>
      </c>
      <c r="P3533" t="s">
        <v>158</v>
      </c>
      <c r="Q3533" t="s">
        <v>164</v>
      </c>
      <c r="R3533">
        <v>202105</v>
      </c>
      <c r="S3533" t="s">
        <v>181</v>
      </c>
      <c r="T3533" t="s">
        <v>198</v>
      </c>
    </row>
    <row r="3534" spans="1:20" hidden="1" x14ac:dyDescent="0.3">
      <c r="A3534" s="4" t="s">
        <v>50</v>
      </c>
      <c r="B3534" s="5">
        <v>0</v>
      </c>
      <c r="C3534" s="5">
        <v>0</v>
      </c>
      <c r="D3534" s="5">
        <v>1.1787685000500273E-2</v>
      </c>
      <c r="E3534" s="6">
        <f t="shared" si="168"/>
        <v>1.1787685000500273E-2</v>
      </c>
      <c r="F3534" s="5">
        <v>0</v>
      </c>
      <c r="G3534" s="5">
        <v>0</v>
      </c>
      <c r="H3534" s="5">
        <v>6.2589477878762503E-3</v>
      </c>
      <c r="I3534" s="6">
        <f t="shared" si="169"/>
        <v>6.2589477878762503E-3</v>
      </c>
      <c r="J3534" s="7">
        <v>0</v>
      </c>
      <c r="K3534" s="7">
        <v>0</v>
      </c>
      <c r="L3534" s="7">
        <v>1971448.04544</v>
      </c>
      <c r="M3534" s="14">
        <f t="shared" si="170"/>
        <v>1971448.04544</v>
      </c>
      <c r="N3534" t="s">
        <v>126</v>
      </c>
      <c r="O3534">
        <v>2021</v>
      </c>
      <c r="P3534" t="s">
        <v>158</v>
      </c>
      <c r="Q3534" t="s">
        <v>164</v>
      </c>
      <c r="R3534">
        <v>202105</v>
      </c>
      <c r="S3534" t="s">
        <v>181</v>
      </c>
      <c r="T3534" t="s">
        <v>198</v>
      </c>
    </row>
    <row r="3535" spans="1:20" hidden="1" x14ac:dyDescent="0.3">
      <c r="A3535" s="4" t="s">
        <v>51</v>
      </c>
      <c r="B3535" s="5">
        <v>1.1557151014360114E-3</v>
      </c>
      <c r="C3535" s="5">
        <v>0</v>
      </c>
      <c r="D3535" s="5">
        <v>1.305831789088628E-2</v>
      </c>
      <c r="E3535" s="6">
        <f t="shared" si="168"/>
        <v>1.4214032992322292E-2</v>
      </c>
      <c r="F3535" s="5">
        <v>6.9342906086160786E-3</v>
      </c>
      <c r="G3535" s="5">
        <v>0</v>
      </c>
      <c r="H3535" s="5">
        <v>6.9336201190546625E-3</v>
      </c>
      <c r="I3535" s="6">
        <f t="shared" si="169"/>
        <v>1.386791072767074E-2</v>
      </c>
      <c r="J3535" s="7">
        <v>193289.20629579271</v>
      </c>
      <c r="K3535" s="7">
        <v>0</v>
      </c>
      <c r="L3535" s="7">
        <v>2183956.8398399996</v>
      </c>
      <c r="M3535" s="14">
        <f t="shared" si="170"/>
        <v>2377246.0461357925</v>
      </c>
      <c r="N3535" t="s">
        <v>126</v>
      </c>
      <c r="O3535">
        <v>2021</v>
      </c>
      <c r="P3535" t="s">
        <v>158</v>
      </c>
      <c r="Q3535" t="s">
        <v>164</v>
      </c>
      <c r="R3535">
        <v>202105</v>
      </c>
      <c r="S3535" t="s">
        <v>181</v>
      </c>
      <c r="T3535" t="s">
        <v>198</v>
      </c>
    </row>
    <row r="3536" spans="1:20" hidden="1" x14ac:dyDescent="0.3">
      <c r="A3536" s="4" t="s">
        <v>52</v>
      </c>
      <c r="B3536" s="5">
        <v>2.075141232295339E-4</v>
      </c>
      <c r="C3536" s="5">
        <v>0</v>
      </c>
      <c r="D3536" s="5">
        <v>5.8622739812343345E-3</v>
      </c>
      <c r="E3536" s="6">
        <f t="shared" si="168"/>
        <v>6.0697881044638686E-3</v>
      </c>
      <c r="F3536" s="5">
        <v>3.112711848443004E-3</v>
      </c>
      <c r="G3536" s="5">
        <v>0</v>
      </c>
      <c r="H3536" s="5">
        <v>3.1127118484430092E-3</v>
      </c>
      <c r="I3536" s="6">
        <f t="shared" si="169"/>
        <v>6.2254236968860132E-3</v>
      </c>
      <c r="J3536" s="7">
        <v>34705.992960000076</v>
      </c>
      <c r="K3536" s="7">
        <v>0</v>
      </c>
      <c r="L3536" s="7">
        <v>980444.30111999996</v>
      </c>
      <c r="M3536" s="14">
        <f t="shared" si="170"/>
        <v>1015150.29408</v>
      </c>
      <c r="N3536" t="s">
        <v>126</v>
      </c>
      <c r="O3536">
        <v>2021</v>
      </c>
      <c r="P3536" t="s">
        <v>158</v>
      </c>
      <c r="Q3536" t="s">
        <v>164</v>
      </c>
      <c r="R3536">
        <v>202105</v>
      </c>
      <c r="S3536" t="s">
        <v>181</v>
      </c>
      <c r="T3536" t="s">
        <v>198</v>
      </c>
    </row>
    <row r="3537" spans="1:20" hidden="1" x14ac:dyDescent="0.3">
      <c r="A3537" s="4" t="s">
        <v>53</v>
      </c>
      <c r="B3537" s="5">
        <v>0</v>
      </c>
      <c r="C3537" s="5">
        <v>0</v>
      </c>
      <c r="D3537" s="5">
        <v>0</v>
      </c>
      <c r="E3537" s="6">
        <f t="shared" si="168"/>
        <v>0</v>
      </c>
      <c r="F3537" s="5">
        <v>0</v>
      </c>
      <c r="G3537" s="5">
        <v>0</v>
      </c>
      <c r="H3537" s="5">
        <v>0</v>
      </c>
      <c r="I3537" s="6">
        <f t="shared" si="169"/>
        <v>0</v>
      </c>
      <c r="J3537" s="7">
        <v>0</v>
      </c>
      <c r="K3537" s="7">
        <v>0</v>
      </c>
      <c r="L3537" s="7">
        <v>0</v>
      </c>
      <c r="M3537" s="14">
        <f t="shared" si="170"/>
        <v>0</v>
      </c>
      <c r="N3537" t="s">
        <v>126</v>
      </c>
      <c r="O3537">
        <v>2021</v>
      </c>
      <c r="P3537" t="s">
        <v>156</v>
      </c>
      <c r="Q3537" t="s">
        <v>165</v>
      </c>
      <c r="R3537">
        <v>202105</v>
      </c>
      <c r="S3537" t="s">
        <v>181</v>
      </c>
      <c r="T3537" t="s">
        <v>199</v>
      </c>
    </row>
    <row r="3538" spans="1:20" hidden="1" x14ac:dyDescent="0.3">
      <c r="A3538" s="4" t="s">
        <v>54</v>
      </c>
      <c r="B3538" s="5">
        <v>0</v>
      </c>
      <c r="C3538" s="5">
        <v>0</v>
      </c>
      <c r="D3538" s="5">
        <v>5.5974336761005095E-3</v>
      </c>
      <c r="E3538" s="6">
        <f t="shared" si="168"/>
        <v>5.5974336761005095E-3</v>
      </c>
      <c r="F3538" s="5">
        <v>0</v>
      </c>
      <c r="G3538" s="5">
        <v>0</v>
      </c>
      <c r="H3538" s="5">
        <v>3.4270002098574443E-3</v>
      </c>
      <c r="I3538" s="6">
        <f t="shared" si="169"/>
        <v>3.4270002098574443E-3</v>
      </c>
      <c r="J3538" s="7">
        <v>0</v>
      </c>
      <c r="K3538" s="7">
        <v>0</v>
      </c>
      <c r="L3538" s="7">
        <v>936150.70980943483</v>
      </c>
      <c r="M3538" s="14">
        <f t="shared" si="170"/>
        <v>936150.70980943483</v>
      </c>
      <c r="N3538" t="s">
        <v>126</v>
      </c>
      <c r="O3538">
        <v>2021</v>
      </c>
      <c r="P3538" t="s">
        <v>156</v>
      </c>
      <c r="Q3538" t="s">
        <v>165</v>
      </c>
      <c r="R3538">
        <v>202105</v>
      </c>
      <c r="S3538" t="s">
        <v>181</v>
      </c>
      <c r="T3538" t="s">
        <v>199</v>
      </c>
    </row>
    <row r="3539" spans="1:20" hidden="1" x14ac:dyDescent="0.3">
      <c r="A3539" s="4" t="s">
        <v>55</v>
      </c>
      <c r="B3539" s="5">
        <v>6.5516270821859646E-3</v>
      </c>
      <c r="C3539" s="5">
        <v>4.7361159630259992E-3</v>
      </c>
      <c r="D3539" s="5">
        <v>0</v>
      </c>
      <c r="E3539" s="6">
        <f t="shared" si="168"/>
        <v>1.1287743045211964E-2</v>
      </c>
      <c r="F3539" s="5">
        <v>9.4722319260519862E-3</v>
      </c>
      <c r="G3539" s="5">
        <v>4.7361159630259992E-3</v>
      </c>
      <c r="H3539" s="5">
        <v>0</v>
      </c>
      <c r="I3539" s="6">
        <f t="shared" si="169"/>
        <v>1.4208347889077984E-2</v>
      </c>
      <c r="J3539" s="7">
        <v>1095736.1352190133</v>
      </c>
      <c r="K3539" s="7">
        <v>792098.41100169532</v>
      </c>
      <c r="L3539" s="7">
        <v>0</v>
      </c>
      <c r="M3539" s="14">
        <f t="shared" si="170"/>
        <v>1887834.5462207086</v>
      </c>
      <c r="N3539" t="s">
        <v>126</v>
      </c>
      <c r="O3539">
        <v>2021</v>
      </c>
      <c r="P3539" t="s">
        <v>156</v>
      </c>
      <c r="Q3539" t="s">
        <v>165</v>
      </c>
      <c r="R3539">
        <v>202105</v>
      </c>
      <c r="S3539" t="s">
        <v>181</v>
      </c>
      <c r="T3539" t="s">
        <v>199</v>
      </c>
    </row>
    <row r="3540" spans="1:20" hidden="1" x14ac:dyDescent="0.3">
      <c r="A3540" s="4" t="s">
        <v>56</v>
      </c>
      <c r="B3540" s="5">
        <v>6.3587378365271442E-3</v>
      </c>
      <c r="C3540" s="5">
        <v>0</v>
      </c>
      <c r="D3540" s="5">
        <v>0</v>
      </c>
      <c r="E3540" s="6">
        <f t="shared" si="168"/>
        <v>6.3587378365271442E-3</v>
      </c>
      <c r="F3540" s="5">
        <v>4.7690533773953617E-2</v>
      </c>
      <c r="G3540" s="5">
        <v>0</v>
      </c>
      <c r="H3540" s="5">
        <v>0</v>
      </c>
      <c r="I3540" s="6">
        <f t="shared" si="169"/>
        <v>4.7690533773953617E-2</v>
      </c>
      <c r="J3540" s="7">
        <v>1063476.1005875557</v>
      </c>
      <c r="K3540" s="7">
        <v>0</v>
      </c>
      <c r="L3540" s="7">
        <v>0</v>
      </c>
      <c r="M3540" s="14">
        <f t="shared" si="170"/>
        <v>1063476.1005875557</v>
      </c>
      <c r="N3540" t="s">
        <v>126</v>
      </c>
      <c r="O3540">
        <v>2021</v>
      </c>
      <c r="P3540" t="s">
        <v>156</v>
      </c>
      <c r="Q3540" t="s">
        <v>165</v>
      </c>
      <c r="R3540">
        <v>202105</v>
      </c>
      <c r="S3540" t="s">
        <v>181</v>
      </c>
      <c r="T3540" t="s">
        <v>199</v>
      </c>
    </row>
    <row r="3541" spans="1:20" hidden="1" x14ac:dyDescent="0.3">
      <c r="A3541" s="4" t="s">
        <v>57</v>
      </c>
      <c r="B3541" s="5">
        <v>2.7597855837062563E-2</v>
      </c>
      <c r="C3541" s="5">
        <v>0</v>
      </c>
      <c r="D3541" s="5">
        <v>0</v>
      </c>
      <c r="E3541" s="6">
        <f t="shared" si="168"/>
        <v>2.7597855837062563E-2</v>
      </c>
      <c r="F3541" s="5">
        <v>4.5884423338330531E-2</v>
      </c>
      <c r="G3541" s="5">
        <v>0</v>
      </c>
      <c r="H3541" s="5">
        <v>0</v>
      </c>
      <c r="I3541" s="6">
        <f t="shared" si="169"/>
        <v>4.5884423338330531E-2</v>
      </c>
      <c r="J3541" s="7">
        <v>4615642.4222399974</v>
      </c>
      <c r="K3541" s="7">
        <v>0</v>
      </c>
      <c r="L3541" s="7">
        <v>0</v>
      </c>
      <c r="M3541" s="14">
        <f t="shared" si="170"/>
        <v>4615642.4222399974</v>
      </c>
      <c r="N3541" t="s">
        <v>126</v>
      </c>
      <c r="O3541">
        <v>2021</v>
      </c>
      <c r="P3541" t="s">
        <v>159</v>
      </c>
      <c r="Q3541" t="s">
        <v>164</v>
      </c>
      <c r="R3541">
        <v>202105</v>
      </c>
      <c r="S3541" t="s">
        <v>181</v>
      </c>
      <c r="T3541" t="s">
        <v>200</v>
      </c>
    </row>
    <row r="3542" spans="1:20" hidden="1" x14ac:dyDescent="0.3">
      <c r="A3542" s="4" t="s">
        <v>58</v>
      </c>
      <c r="B3542" s="5">
        <v>0</v>
      </c>
      <c r="C3542" s="5">
        <v>0</v>
      </c>
      <c r="D3542" s="5">
        <v>0</v>
      </c>
      <c r="E3542" s="6">
        <f t="shared" si="168"/>
        <v>0</v>
      </c>
      <c r="F3542" s="5">
        <v>0</v>
      </c>
      <c r="G3542" s="5">
        <v>0</v>
      </c>
      <c r="H3542" s="5">
        <v>0</v>
      </c>
      <c r="I3542" s="6">
        <f t="shared" si="169"/>
        <v>0</v>
      </c>
      <c r="J3542" s="7">
        <v>0</v>
      </c>
      <c r="K3542" s="7">
        <v>0</v>
      </c>
      <c r="L3542" s="7">
        <v>0</v>
      </c>
      <c r="M3542" s="14">
        <f t="shared" si="170"/>
        <v>0</v>
      </c>
      <c r="N3542" t="s">
        <v>126</v>
      </c>
      <c r="O3542">
        <v>2021</v>
      </c>
      <c r="P3542" t="s">
        <v>159</v>
      </c>
      <c r="Q3542" t="s">
        <v>164</v>
      </c>
      <c r="R3542">
        <v>202105</v>
      </c>
      <c r="S3542" t="s">
        <v>181</v>
      </c>
      <c r="T3542" t="s">
        <v>200</v>
      </c>
    </row>
    <row r="3543" spans="1:20" hidden="1" x14ac:dyDescent="0.3">
      <c r="A3543" s="4" t="s">
        <v>60</v>
      </c>
      <c r="B3543" s="5">
        <v>5.452173776150835E-2</v>
      </c>
      <c r="C3543" s="5">
        <v>0</v>
      </c>
      <c r="D3543" s="5">
        <v>0</v>
      </c>
      <c r="E3543" s="6">
        <f t="shared" si="168"/>
        <v>5.452173776150835E-2</v>
      </c>
      <c r="F3543" s="5">
        <v>1.7308488178256577E-2</v>
      </c>
      <c r="G3543" s="5">
        <v>0</v>
      </c>
      <c r="H3543" s="5">
        <v>0</v>
      </c>
      <c r="I3543" s="6">
        <f t="shared" si="169"/>
        <v>1.7308488178256577E-2</v>
      </c>
      <c r="J3543" s="7">
        <v>9118565.124479983</v>
      </c>
      <c r="K3543" s="7">
        <v>0</v>
      </c>
      <c r="L3543" s="7">
        <v>0</v>
      </c>
      <c r="M3543" s="14">
        <f t="shared" si="170"/>
        <v>9118565.124479983</v>
      </c>
      <c r="N3543" t="s">
        <v>126</v>
      </c>
      <c r="O3543">
        <v>2021</v>
      </c>
      <c r="P3543" t="s">
        <v>154</v>
      </c>
      <c r="Q3543" t="s">
        <v>164</v>
      </c>
      <c r="R3543">
        <v>202105</v>
      </c>
      <c r="S3543" t="s">
        <v>181</v>
      </c>
      <c r="T3543" t="s">
        <v>201</v>
      </c>
    </row>
    <row r="3544" spans="1:20" hidden="1" x14ac:dyDescent="0.3">
      <c r="A3544" s="4" t="s">
        <v>61</v>
      </c>
      <c r="B3544" s="5">
        <v>0</v>
      </c>
      <c r="C3544" s="5">
        <v>0</v>
      </c>
      <c r="D3544" s="5">
        <v>0</v>
      </c>
      <c r="E3544" s="6">
        <f t="shared" si="168"/>
        <v>0</v>
      </c>
      <c r="F3544" s="5">
        <v>0</v>
      </c>
      <c r="G3544" s="5">
        <v>0</v>
      </c>
      <c r="H3544" s="5">
        <v>0</v>
      </c>
      <c r="I3544" s="6">
        <f t="shared" si="169"/>
        <v>0</v>
      </c>
      <c r="J3544" s="7">
        <v>0</v>
      </c>
      <c r="K3544" s="7">
        <v>0</v>
      </c>
      <c r="L3544" s="7">
        <v>0</v>
      </c>
      <c r="M3544" s="14">
        <f t="shared" si="170"/>
        <v>0</v>
      </c>
      <c r="N3544" t="s">
        <v>126</v>
      </c>
      <c r="O3544">
        <v>2021</v>
      </c>
      <c r="P3544" t="s">
        <v>154</v>
      </c>
      <c r="Q3544" t="s">
        <v>164</v>
      </c>
      <c r="R3544">
        <v>202105</v>
      </c>
      <c r="S3544" t="s">
        <v>181</v>
      </c>
      <c r="T3544" t="s">
        <v>201</v>
      </c>
    </row>
    <row r="3545" spans="1:20" hidden="1" x14ac:dyDescent="0.3">
      <c r="A3545" s="4" t="s">
        <v>62</v>
      </c>
      <c r="B3545" s="5">
        <v>1.3753733253364918E-2</v>
      </c>
      <c r="C3545" s="5">
        <v>5.8965523642718473E-3</v>
      </c>
      <c r="D3545" s="5">
        <v>0</v>
      </c>
      <c r="E3545" s="6">
        <f t="shared" si="168"/>
        <v>1.9650285617636765E-2</v>
      </c>
      <c r="F3545" s="5">
        <v>1.5570264060413071E-2</v>
      </c>
      <c r="G3545" s="5">
        <v>2.6802510746690216E-3</v>
      </c>
      <c r="H3545" s="5">
        <v>0</v>
      </c>
      <c r="I3545" s="6">
        <f t="shared" si="169"/>
        <v>1.8250515135082093E-2</v>
      </c>
      <c r="J3545" s="7">
        <v>2300262.5654400038</v>
      </c>
      <c r="K3545" s="7">
        <v>986177.23776000075</v>
      </c>
      <c r="L3545" s="7">
        <v>0</v>
      </c>
      <c r="M3545" s="14">
        <f t="shared" si="170"/>
        <v>3286439.8032000046</v>
      </c>
      <c r="N3545" t="s">
        <v>126</v>
      </c>
      <c r="O3545">
        <v>2021</v>
      </c>
      <c r="P3545" t="s">
        <v>154</v>
      </c>
      <c r="Q3545" t="s">
        <v>164</v>
      </c>
      <c r="R3545">
        <v>202105</v>
      </c>
      <c r="S3545" t="s">
        <v>181</v>
      </c>
      <c r="T3545" t="s">
        <v>201</v>
      </c>
    </row>
    <row r="3546" spans="1:20" hidden="1" x14ac:dyDescent="0.3">
      <c r="A3546" s="4" t="s">
        <v>63</v>
      </c>
      <c r="B3546" s="5">
        <v>0</v>
      </c>
      <c r="C3546" s="5">
        <v>0</v>
      </c>
      <c r="D3546" s="5">
        <v>0</v>
      </c>
      <c r="E3546" s="6">
        <f t="shared" si="168"/>
        <v>0</v>
      </c>
      <c r="F3546" s="5">
        <v>0</v>
      </c>
      <c r="G3546" s="5">
        <v>0</v>
      </c>
      <c r="H3546" s="5">
        <v>0</v>
      </c>
      <c r="I3546" s="6">
        <f t="shared" si="169"/>
        <v>0</v>
      </c>
      <c r="J3546" s="7">
        <v>0</v>
      </c>
      <c r="K3546" s="7">
        <v>0</v>
      </c>
      <c r="L3546" s="7">
        <v>0</v>
      </c>
      <c r="M3546" s="14">
        <f t="shared" si="170"/>
        <v>0</v>
      </c>
      <c r="N3546" t="s">
        <v>126</v>
      </c>
      <c r="O3546">
        <v>2021</v>
      </c>
      <c r="P3546" t="s">
        <v>154</v>
      </c>
      <c r="Q3546" t="s">
        <v>164</v>
      </c>
      <c r="R3546">
        <v>202105</v>
      </c>
      <c r="S3546" t="s">
        <v>181</v>
      </c>
      <c r="T3546" t="s">
        <v>201</v>
      </c>
    </row>
    <row r="3547" spans="1:20" hidden="1" x14ac:dyDescent="0.3">
      <c r="A3547" s="4" t="s">
        <v>64</v>
      </c>
      <c r="B3547" s="5">
        <v>0</v>
      </c>
      <c r="C3547" s="5">
        <v>0</v>
      </c>
      <c r="D3547" s="5">
        <v>0</v>
      </c>
      <c r="E3547" s="6">
        <f t="shared" si="168"/>
        <v>0</v>
      </c>
      <c r="F3547" s="5">
        <v>0</v>
      </c>
      <c r="G3547" s="5">
        <v>0</v>
      </c>
      <c r="H3547" s="5">
        <v>0</v>
      </c>
      <c r="I3547" s="6">
        <f t="shared" si="169"/>
        <v>0</v>
      </c>
      <c r="J3547" s="7">
        <v>0</v>
      </c>
      <c r="K3547" s="7">
        <v>0</v>
      </c>
      <c r="L3547" s="7">
        <v>0</v>
      </c>
      <c r="M3547" s="14">
        <f t="shared" si="170"/>
        <v>0</v>
      </c>
      <c r="N3547" t="s">
        <v>126</v>
      </c>
      <c r="O3547">
        <v>2021</v>
      </c>
      <c r="P3547" t="s">
        <v>154</v>
      </c>
      <c r="Q3547" t="s">
        <v>164</v>
      </c>
      <c r="R3547">
        <v>202105</v>
      </c>
      <c r="S3547" t="s">
        <v>181</v>
      </c>
      <c r="T3547" t="s">
        <v>201</v>
      </c>
    </row>
    <row r="3548" spans="1:20" hidden="1" x14ac:dyDescent="0.3">
      <c r="A3548" s="4" t="s">
        <v>65</v>
      </c>
      <c r="B3548" s="5">
        <v>0</v>
      </c>
      <c r="C3548" s="5">
        <v>0</v>
      </c>
      <c r="D3548" s="5">
        <v>0</v>
      </c>
      <c r="E3548" s="6">
        <f t="shared" ref="E3548:E3600" si="171">SUM(B3548:D3548)</f>
        <v>0</v>
      </c>
      <c r="F3548" s="5">
        <v>0</v>
      </c>
      <c r="G3548" s="5">
        <v>0</v>
      </c>
      <c r="H3548" s="5">
        <v>0</v>
      </c>
      <c r="I3548" s="6">
        <f t="shared" ref="I3548:I3600" si="172">SUM(F3548:H3548)</f>
        <v>0</v>
      </c>
      <c r="J3548" s="7">
        <v>0</v>
      </c>
      <c r="K3548" s="7">
        <v>0</v>
      </c>
      <c r="L3548" s="7">
        <v>0</v>
      </c>
      <c r="M3548" s="14">
        <f t="shared" ref="M3548:M3611" si="173">SUM(J3548:L3548)</f>
        <v>0</v>
      </c>
      <c r="N3548" t="s">
        <v>126</v>
      </c>
      <c r="O3548">
        <v>2021</v>
      </c>
      <c r="P3548" t="s">
        <v>154</v>
      </c>
      <c r="Q3548" t="s">
        <v>164</v>
      </c>
      <c r="R3548">
        <v>202105</v>
      </c>
      <c r="S3548" t="s">
        <v>181</v>
      </c>
      <c r="T3548" t="s">
        <v>201</v>
      </c>
    </row>
    <row r="3549" spans="1:20" hidden="1" x14ac:dyDescent="0.3">
      <c r="A3549" s="4" t="s">
        <v>66</v>
      </c>
      <c r="B3549" s="5">
        <v>0</v>
      </c>
      <c r="C3549" s="5">
        <v>0</v>
      </c>
      <c r="D3549" s="5">
        <v>0</v>
      </c>
      <c r="E3549" s="6">
        <f t="shared" si="171"/>
        <v>0</v>
      </c>
      <c r="F3549" s="5">
        <v>0</v>
      </c>
      <c r="G3549" s="5">
        <v>0</v>
      </c>
      <c r="H3549" s="5">
        <v>0</v>
      </c>
      <c r="I3549" s="6">
        <f t="shared" si="172"/>
        <v>0</v>
      </c>
      <c r="J3549" s="7">
        <v>0</v>
      </c>
      <c r="K3549" s="7">
        <v>0</v>
      </c>
      <c r="L3549" s="7">
        <v>0</v>
      </c>
      <c r="M3549" s="14">
        <f t="shared" si="173"/>
        <v>0</v>
      </c>
      <c r="N3549" t="s">
        <v>126</v>
      </c>
      <c r="O3549">
        <v>2021</v>
      </c>
      <c r="P3549" t="s">
        <v>154</v>
      </c>
      <c r="Q3549" t="s">
        <v>164</v>
      </c>
      <c r="R3549">
        <v>202105</v>
      </c>
      <c r="S3549" t="s">
        <v>181</v>
      </c>
      <c r="T3549" t="s">
        <v>201</v>
      </c>
    </row>
    <row r="3550" spans="1:20" hidden="1" x14ac:dyDescent="0.3">
      <c r="A3550" s="4" t="s">
        <v>67</v>
      </c>
      <c r="B3550" s="5">
        <v>2.4229620573417477E-2</v>
      </c>
      <c r="C3550" s="5">
        <v>0</v>
      </c>
      <c r="D3550" s="5">
        <v>0</v>
      </c>
      <c r="E3550" s="6">
        <f t="shared" si="171"/>
        <v>2.4229620573417477E-2</v>
      </c>
      <c r="F3550" s="5">
        <v>5.0130249462242857E-2</v>
      </c>
      <c r="G3550" s="5">
        <v>0</v>
      </c>
      <c r="H3550" s="5">
        <v>0</v>
      </c>
      <c r="I3550" s="6">
        <f t="shared" si="172"/>
        <v>5.0130249462242857E-2</v>
      </c>
      <c r="J3550" s="7">
        <v>4052317.1529599898</v>
      </c>
      <c r="K3550" s="7">
        <v>0</v>
      </c>
      <c r="L3550" s="7">
        <v>0</v>
      </c>
      <c r="M3550" s="14">
        <f t="shared" si="173"/>
        <v>4052317.1529599898</v>
      </c>
      <c r="N3550" t="s">
        <v>126</v>
      </c>
      <c r="O3550">
        <v>2021</v>
      </c>
      <c r="P3550" t="s">
        <v>154</v>
      </c>
      <c r="Q3550" t="s">
        <v>164</v>
      </c>
      <c r="R3550">
        <v>202105</v>
      </c>
      <c r="S3550" t="s">
        <v>181</v>
      </c>
      <c r="T3550" t="s">
        <v>201</v>
      </c>
    </row>
    <row r="3551" spans="1:20" hidden="1" x14ac:dyDescent="0.3">
      <c r="A3551" s="4" t="s">
        <v>68</v>
      </c>
      <c r="B3551" s="5">
        <v>0</v>
      </c>
      <c r="C3551" s="5">
        <v>0</v>
      </c>
      <c r="D3551" s="5">
        <v>0</v>
      </c>
      <c r="E3551" s="6">
        <f t="shared" si="171"/>
        <v>0</v>
      </c>
      <c r="F3551" s="5">
        <v>0</v>
      </c>
      <c r="G3551" s="5">
        <v>0</v>
      </c>
      <c r="H3551" s="5">
        <v>0</v>
      </c>
      <c r="I3551" s="6">
        <f t="shared" si="172"/>
        <v>0</v>
      </c>
      <c r="J3551" s="7">
        <v>0</v>
      </c>
      <c r="K3551" s="7">
        <v>0</v>
      </c>
      <c r="L3551" s="7">
        <v>0</v>
      </c>
      <c r="M3551" s="14">
        <f t="shared" si="173"/>
        <v>0</v>
      </c>
      <c r="N3551" t="s">
        <v>126</v>
      </c>
      <c r="O3551">
        <v>2021</v>
      </c>
      <c r="P3551" t="s">
        <v>154</v>
      </c>
      <c r="Q3551" t="s">
        <v>164</v>
      </c>
      <c r="R3551">
        <v>202105</v>
      </c>
      <c r="S3551" t="s">
        <v>181</v>
      </c>
      <c r="T3551" t="s">
        <v>202</v>
      </c>
    </row>
    <row r="3552" spans="1:20" hidden="1" x14ac:dyDescent="0.3">
      <c r="A3552" s="4" t="s">
        <v>69</v>
      </c>
      <c r="B3552" s="5">
        <v>4.5307627384471888E-2</v>
      </c>
      <c r="C3552" s="5">
        <v>0</v>
      </c>
      <c r="D3552" s="5">
        <v>0</v>
      </c>
      <c r="E3552" s="6">
        <f t="shared" si="171"/>
        <v>4.5307627384471888E-2</v>
      </c>
      <c r="F3552" s="5">
        <v>3.6585678599914545E-2</v>
      </c>
      <c r="G3552" s="5">
        <v>0</v>
      </c>
      <c r="H3552" s="5">
        <v>0</v>
      </c>
      <c r="I3552" s="6">
        <f t="shared" si="172"/>
        <v>3.6585678599914545E-2</v>
      </c>
      <c r="J3552" s="7">
        <v>7577538.2059199922</v>
      </c>
      <c r="K3552" s="7">
        <v>0</v>
      </c>
      <c r="L3552" s="7">
        <v>0</v>
      </c>
      <c r="M3552" s="14">
        <f t="shared" si="173"/>
        <v>7577538.2059199922</v>
      </c>
      <c r="N3552" t="s">
        <v>126</v>
      </c>
      <c r="O3552">
        <v>2021</v>
      </c>
      <c r="P3552" t="s">
        <v>154</v>
      </c>
      <c r="Q3552" t="s">
        <v>164</v>
      </c>
      <c r="R3552">
        <v>202105</v>
      </c>
      <c r="S3552" t="s">
        <v>181</v>
      </c>
      <c r="T3552" t="s">
        <v>202</v>
      </c>
    </row>
    <row r="3553" spans="1:20" hidden="1" x14ac:dyDescent="0.3">
      <c r="A3553" s="4" t="s">
        <v>70</v>
      </c>
      <c r="B3553" s="5">
        <v>4.4046604733503171E-2</v>
      </c>
      <c r="C3553" s="5">
        <v>0</v>
      </c>
      <c r="D3553" s="5">
        <v>0</v>
      </c>
      <c r="E3553" s="6">
        <f t="shared" si="171"/>
        <v>4.4046604733503171E-2</v>
      </c>
      <c r="F3553" s="5">
        <v>3.8675067570880781E-2</v>
      </c>
      <c r="G3553" s="5">
        <v>0</v>
      </c>
      <c r="H3553" s="5">
        <v>0</v>
      </c>
      <c r="I3553" s="6">
        <f t="shared" si="172"/>
        <v>3.8675067570880781E-2</v>
      </c>
      <c r="J3553" s="7">
        <v>7366636.689599989</v>
      </c>
      <c r="K3553" s="7">
        <v>0</v>
      </c>
      <c r="L3553" s="7">
        <v>0</v>
      </c>
      <c r="M3553" s="14">
        <f t="shared" si="173"/>
        <v>7366636.689599989</v>
      </c>
      <c r="N3553" t="s">
        <v>126</v>
      </c>
      <c r="O3553">
        <v>2021</v>
      </c>
      <c r="P3553" t="s">
        <v>159</v>
      </c>
      <c r="Q3553" t="s">
        <v>164</v>
      </c>
      <c r="R3553">
        <v>202105</v>
      </c>
      <c r="S3553" t="s">
        <v>181</v>
      </c>
      <c r="T3553" t="s">
        <v>202</v>
      </c>
    </row>
    <row r="3554" spans="1:20" hidden="1" x14ac:dyDescent="0.3">
      <c r="A3554" s="4" t="s">
        <v>71</v>
      </c>
      <c r="B3554" s="5">
        <v>1.7986429108306598E-2</v>
      </c>
      <c r="C3554" s="5">
        <v>7.2383122010421215E-3</v>
      </c>
      <c r="D3554" s="5">
        <v>0</v>
      </c>
      <c r="E3554" s="6">
        <f t="shared" si="171"/>
        <v>2.5224741309348719E-2</v>
      </c>
      <c r="F3554" s="5">
        <v>2.1580295472686854E-2</v>
      </c>
      <c r="G3554" s="5">
        <v>1.2991423360989535E-2</v>
      </c>
      <c r="H3554" s="5">
        <v>0</v>
      </c>
      <c r="I3554" s="6">
        <f t="shared" si="172"/>
        <v>3.4571718833676393E-2</v>
      </c>
      <c r="J3554" s="7">
        <v>3008165.7686399994</v>
      </c>
      <c r="K3554" s="7">
        <v>1210581.7588800008</v>
      </c>
      <c r="L3554" s="7">
        <v>0</v>
      </c>
      <c r="M3554" s="14">
        <f t="shared" si="173"/>
        <v>4218747.52752</v>
      </c>
      <c r="N3554" t="s">
        <v>126</v>
      </c>
      <c r="O3554">
        <v>2021</v>
      </c>
      <c r="P3554" t="s">
        <v>159</v>
      </c>
      <c r="Q3554" t="s">
        <v>164</v>
      </c>
      <c r="R3554">
        <v>202105</v>
      </c>
      <c r="S3554" t="s">
        <v>181</v>
      </c>
      <c r="T3554" t="s">
        <v>202</v>
      </c>
    </row>
    <row r="3555" spans="1:20" hidden="1" x14ac:dyDescent="0.3">
      <c r="A3555" s="4" t="s">
        <v>72</v>
      </c>
      <c r="B3555" s="5">
        <v>0</v>
      </c>
      <c r="C3555" s="5">
        <v>0</v>
      </c>
      <c r="D3555" s="5">
        <v>0</v>
      </c>
      <c r="E3555" s="6">
        <f t="shared" si="171"/>
        <v>0</v>
      </c>
      <c r="F3555" s="5">
        <v>0</v>
      </c>
      <c r="G3555" s="5">
        <v>0</v>
      </c>
      <c r="H3555" s="5">
        <v>0</v>
      </c>
      <c r="I3555" s="6">
        <f t="shared" si="172"/>
        <v>0</v>
      </c>
      <c r="J3555" s="7">
        <v>0</v>
      </c>
      <c r="K3555" s="7">
        <v>0</v>
      </c>
      <c r="L3555" s="7">
        <v>0</v>
      </c>
      <c r="M3555" s="14">
        <f t="shared" si="173"/>
        <v>0</v>
      </c>
      <c r="N3555" t="s">
        <v>126</v>
      </c>
      <c r="O3555">
        <v>2021</v>
      </c>
      <c r="P3555" t="s">
        <v>154</v>
      </c>
      <c r="Q3555" t="s">
        <v>164</v>
      </c>
      <c r="R3555">
        <v>202105</v>
      </c>
      <c r="S3555" t="s">
        <v>181</v>
      </c>
      <c r="T3555" t="s">
        <v>202</v>
      </c>
    </row>
    <row r="3556" spans="1:20" hidden="1" x14ac:dyDescent="0.3">
      <c r="A3556" s="4" t="s">
        <v>73</v>
      </c>
      <c r="B3556" s="5">
        <v>1.5425062841311642E-2</v>
      </c>
      <c r="C3556" s="5">
        <v>7.1192597729130913E-3</v>
      </c>
      <c r="D3556" s="5">
        <v>0</v>
      </c>
      <c r="E3556" s="6">
        <f t="shared" si="171"/>
        <v>2.2544322614224732E-2</v>
      </c>
      <c r="F3556" s="5">
        <v>1.0170371104161519E-2</v>
      </c>
      <c r="G3556" s="5">
        <v>1.0170371104161519E-2</v>
      </c>
      <c r="H3556" s="5">
        <v>0</v>
      </c>
      <c r="I3556" s="6">
        <f t="shared" si="172"/>
        <v>2.0340742208323038E-2</v>
      </c>
      <c r="J3556" s="7">
        <v>2579786.4455999997</v>
      </c>
      <c r="K3556" s="7">
        <v>1190670.6671999998</v>
      </c>
      <c r="L3556" s="7">
        <v>0</v>
      </c>
      <c r="M3556" s="14">
        <f t="shared" si="173"/>
        <v>3770457.1127999993</v>
      </c>
      <c r="N3556" t="s">
        <v>126</v>
      </c>
      <c r="O3556">
        <v>2021</v>
      </c>
      <c r="P3556" t="s">
        <v>159</v>
      </c>
      <c r="Q3556" t="s">
        <v>164</v>
      </c>
      <c r="R3556">
        <v>202105</v>
      </c>
      <c r="S3556" t="s">
        <v>181</v>
      </c>
      <c r="T3556" t="s">
        <v>202</v>
      </c>
    </row>
    <row r="3557" spans="1:20" hidden="1" x14ac:dyDescent="0.3">
      <c r="A3557" s="4" t="s">
        <v>74</v>
      </c>
      <c r="B3557" s="5">
        <v>1.8044649290834307E-2</v>
      </c>
      <c r="C3557" s="5">
        <v>6.0502603326367541E-3</v>
      </c>
      <c r="D3557" s="5">
        <v>0</v>
      </c>
      <c r="E3557" s="6">
        <f t="shared" si="171"/>
        <v>2.4094909623471061E-2</v>
      </c>
      <c r="F3557" s="5">
        <v>2.158783841830272E-2</v>
      </c>
      <c r="G3557" s="5">
        <v>1.5299557034047997E-2</v>
      </c>
      <c r="H3557" s="5">
        <v>0</v>
      </c>
      <c r="I3557" s="6">
        <f t="shared" si="172"/>
        <v>3.6887395452350716E-2</v>
      </c>
      <c r="J3557" s="7">
        <v>3017902.8853889275</v>
      </c>
      <c r="K3557" s="7">
        <v>1011884.3442689277</v>
      </c>
      <c r="L3557" s="7">
        <v>0</v>
      </c>
      <c r="M3557" s="14">
        <f t="shared" si="173"/>
        <v>4029787.2296578554</v>
      </c>
      <c r="N3557" t="s">
        <v>126</v>
      </c>
      <c r="O3557">
        <v>2021</v>
      </c>
      <c r="P3557" t="s">
        <v>159</v>
      </c>
      <c r="Q3557" t="s">
        <v>164</v>
      </c>
      <c r="R3557">
        <v>202105</v>
      </c>
      <c r="S3557" t="s">
        <v>181</v>
      </c>
      <c r="T3557" t="s">
        <v>202</v>
      </c>
    </row>
    <row r="3558" spans="1:20" hidden="1" x14ac:dyDescent="0.3">
      <c r="A3558" s="4" t="s">
        <v>75</v>
      </c>
      <c r="B3558" s="5">
        <v>2.0330643075912258E-2</v>
      </c>
      <c r="C3558" s="5">
        <v>0</v>
      </c>
      <c r="D3558" s="5">
        <v>0</v>
      </c>
      <c r="E3558" s="6">
        <f t="shared" si="171"/>
        <v>2.0330643075912258E-2</v>
      </c>
      <c r="F3558" s="5">
        <v>1.1191179674814075E-2</v>
      </c>
      <c r="G3558" s="5">
        <v>0</v>
      </c>
      <c r="H3558" s="5">
        <v>0</v>
      </c>
      <c r="I3558" s="6">
        <f t="shared" si="172"/>
        <v>1.1191179674814075E-2</v>
      </c>
      <c r="J3558" s="7">
        <v>3400227.1483200034</v>
      </c>
      <c r="K3558" s="7">
        <v>0</v>
      </c>
      <c r="L3558" s="7">
        <v>0</v>
      </c>
      <c r="M3558" s="14">
        <f t="shared" si="173"/>
        <v>3400227.1483200034</v>
      </c>
      <c r="N3558" t="s">
        <v>126</v>
      </c>
      <c r="O3558">
        <v>2021</v>
      </c>
      <c r="P3558" t="s">
        <v>154</v>
      </c>
      <c r="Q3558" t="s">
        <v>164</v>
      </c>
      <c r="R3558">
        <v>202105</v>
      </c>
      <c r="S3558" t="s">
        <v>181</v>
      </c>
      <c r="T3558" t="s">
        <v>202</v>
      </c>
    </row>
    <row r="3559" spans="1:20" hidden="1" x14ac:dyDescent="0.3">
      <c r="A3559" s="4" t="s">
        <v>76</v>
      </c>
      <c r="B3559" s="5">
        <v>0</v>
      </c>
      <c r="C3559" s="5">
        <v>0</v>
      </c>
      <c r="D3559" s="5">
        <v>0</v>
      </c>
      <c r="E3559" s="6">
        <f t="shared" si="171"/>
        <v>0</v>
      </c>
      <c r="F3559" s="5">
        <v>0</v>
      </c>
      <c r="G3559" s="5">
        <v>0</v>
      </c>
      <c r="H3559" s="5">
        <v>0</v>
      </c>
      <c r="I3559" s="6">
        <f t="shared" si="172"/>
        <v>0</v>
      </c>
      <c r="J3559" s="7">
        <v>0</v>
      </c>
      <c r="K3559" s="7">
        <v>0</v>
      </c>
      <c r="L3559" s="7">
        <v>0</v>
      </c>
      <c r="M3559" s="14">
        <f t="shared" si="173"/>
        <v>0</v>
      </c>
      <c r="N3559" t="s">
        <v>126</v>
      </c>
      <c r="O3559">
        <v>2021</v>
      </c>
      <c r="P3559" t="s">
        <v>154</v>
      </c>
      <c r="Q3559" t="s">
        <v>164</v>
      </c>
      <c r="R3559">
        <v>202105</v>
      </c>
      <c r="S3559" t="s">
        <v>181</v>
      </c>
      <c r="T3559" t="s">
        <v>203</v>
      </c>
    </row>
    <row r="3560" spans="1:20" hidden="1" x14ac:dyDescent="0.3">
      <c r="A3560" s="4" t="s">
        <v>77</v>
      </c>
      <c r="B3560" s="5">
        <v>8.2516197563356156E-3</v>
      </c>
      <c r="C3560" s="5">
        <v>6.861263956000745E-3</v>
      </c>
      <c r="D3560" s="5">
        <v>0</v>
      </c>
      <c r="E3560" s="6">
        <f t="shared" si="171"/>
        <v>1.5112883712336361E-2</v>
      </c>
      <c r="F3560" s="5">
        <v>4.1258098781678153E-2</v>
      </c>
      <c r="G3560" s="5">
        <v>1.3409636396092663E-3</v>
      </c>
      <c r="H3560" s="5">
        <v>0</v>
      </c>
      <c r="I3560" s="6">
        <f t="shared" si="172"/>
        <v>4.2599062421287422E-2</v>
      </c>
      <c r="J3560" s="7">
        <v>1380053.8137600007</v>
      </c>
      <c r="K3560" s="7">
        <v>1147521.7919999999</v>
      </c>
      <c r="L3560" s="7">
        <v>0</v>
      </c>
      <c r="M3560" s="14">
        <f t="shared" si="173"/>
        <v>2527575.6057600006</v>
      </c>
      <c r="N3560" t="s">
        <v>126</v>
      </c>
      <c r="O3560">
        <v>2021</v>
      </c>
      <c r="P3560" t="s">
        <v>154</v>
      </c>
      <c r="Q3560" t="s">
        <v>164</v>
      </c>
      <c r="R3560">
        <v>202105</v>
      </c>
      <c r="S3560" t="s">
        <v>181</v>
      </c>
      <c r="T3560" t="s">
        <v>203</v>
      </c>
    </row>
    <row r="3561" spans="1:20" hidden="1" x14ac:dyDescent="0.3">
      <c r="A3561" s="4" t="s">
        <v>78</v>
      </c>
      <c r="B3561" s="5">
        <v>0</v>
      </c>
      <c r="C3561" s="5">
        <v>0</v>
      </c>
      <c r="D3561" s="5">
        <v>0</v>
      </c>
      <c r="E3561" s="6">
        <f t="shared" si="171"/>
        <v>0</v>
      </c>
      <c r="F3561" s="5">
        <v>0</v>
      </c>
      <c r="G3561" s="5">
        <v>0</v>
      </c>
      <c r="H3561" s="5">
        <v>0</v>
      </c>
      <c r="I3561" s="6">
        <f t="shared" si="172"/>
        <v>0</v>
      </c>
      <c r="J3561" s="7">
        <v>0</v>
      </c>
      <c r="K3561" s="7">
        <v>0</v>
      </c>
      <c r="L3561" s="7">
        <v>0</v>
      </c>
      <c r="M3561" s="14">
        <f t="shared" si="173"/>
        <v>0</v>
      </c>
      <c r="N3561" t="s">
        <v>126</v>
      </c>
      <c r="O3561">
        <v>2021</v>
      </c>
      <c r="P3561" t="s">
        <v>154</v>
      </c>
      <c r="Q3561" t="s">
        <v>164</v>
      </c>
      <c r="R3561">
        <v>202105</v>
      </c>
      <c r="S3561" t="s">
        <v>181</v>
      </c>
      <c r="T3561" t="s">
        <v>203</v>
      </c>
    </row>
    <row r="3562" spans="1:20" hidden="1" x14ac:dyDescent="0.3">
      <c r="A3562" s="4" t="s">
        <v>79</v>
      </c>
      <c r="B3562" s="5">
        <v>3.2609162673623279E-2</v>
      </c>
      <c r="C3562" s="5">
        <v>0</v>
      </c>
      <c r="D3562" s="5">
        <v>0</v>
      </c>
      <c r="E3562" s="6">
        <f t="shared" si="171"/>
        <v>3.2609162673623279E-2</v>
      </c>
      <c r="F3562" s="5">
        <v>5.0600424838380953E-2</v>
      </c>
      <c r="G3562" s="5">
        <v>0</v>
      </c>
      <c r="H3562" s="5">
        <v>0</v>
      </c>
      <c r="I3562" s="6">
        <f t="shared" si="172"/>
        <v>5.0600424838380953E-2</v>
      </c>
      <c r="J3562" s="7">
        <v>5453765.5200000023</v>
      </c>
      <c r="K3562" s="7">
        <v>0</v>
      </c>
      <c r="L3562" s="7">
        <v>0</v>
      </c>
      <c r="M3562" s="14">
        <f t="shared" si="173"/>
        <v>5453765.5200000023</v>
      </c>
      <c r="N3562" t="s">
        <v>126</v>
      </c>
      <c r="O3562">
        <v>2021</v>
      </c>
      <c r="P3562" t="s">
        <v>154</v>
      </c>
      <c r="Q3562" t="s">
        <v>164</v>
      </c>
      <c r="R3562">
        <v>202105</v>
      </c>
      <c r="S3562" t="s">
        <v>181</v>
      </c>
      <c r="T3562" t="s">
        <v>203</v>
      </c>
    </row>
    <row r="3563" spans="1:20" hidden="1" x14ac:dyDescent="0.3">
      <c r="A3563" s="4" t="s">
        <v>80</v>
      </c>
      <c r="B3563" s="5">
        <v>4.6439247044218418E-3</v>
      </c>
      <c r="C3563" s="5">
        <v>0</v>
      </c>
      <c r="D3563" s="5">
        <v>0</v>
      </c>
      <c r="E3563" s="6">
        <f t="shared" si="171"/>
        <v>4.6439247044218418E-3</v>
      </c>
      <c r="F3563" s="5">
        <v>2.3219623522109208E-2</v>
      </c>
      <c r="G3563" s="5">
        <v>0</v>
      </c>
      <c r="H3563" s="5">
        <v>0</v>
      </c>
      <c r="I3563" s="6">
        <f t="shared" si="172"/>
        <v>2.3219623522109208E-2</v>
      </c>
      <c r="J3563" s="7">
        <v>776679.75359999971</v>
      </c>
      <c r="K3563" s="7">
        <v>0</v>
      </c>
      <c r="L3563" s="7">
        <v>0</v>
      </c>
      <c r="M3563" s="14">
        <f t="shared" si="173"/>
        <v>776679.75359999971</v>
      </c>
      <c r="N3563" t="s">
        <v>126</v>
      </c>
      <c r="O3563">
        <v>2021</v>
      </c>
      <c r="P3563" t="s">
        <v>154</v>
      </c>
      <c r="Q3563" t="s">
        <v>164</v>
      </c>
      <c r="R3563">
        <v>202105</v>
      </c>
      <c r="S3563" t="s">
        <v>181</v>
      </c>
      <c r="T3563" t="s">
        <v>203</v>
      </c>
    </row>
    <row r="3564" spans="1:20" hidden="1" x14ac:dyDescent="0.3">
      <c r="A3564" s="4" t="s">
        <v>82</v>
      </c>
      <c r="B3564" s="5">
        <v>0</v>
      </c>
      <c r="C3564" s="5">
        <v>0</v>
      </c>
      <c r="D3564" s="5">
        <v>0</v>
      </c>
      <c r="E3564" s="6">
        <f t="shared" si="171"/>
        <v>0</v>
      </c>
      <c r="F3564" s="5">
        <v>0</v>
      </c>
      <c r="G3564" s="5">
        <v>0</v>
      </c>
      <c r="H3564" s="5">
        <v>0</v>
      </c>
      <c r="I3564" s="6">
        <f t="shared" si="172"/>
        <v>0</v>
      </c>
      <c r="J3564" s="7">
        <v>0</v>
      </c>
      <c r="K3564" s="7">
        <v>0</v>
      </c>
      <c r="L3564" s="7">
        <v>0</v>
      </c>
      <c r="M3564" s="14">
        <f t="shared" si="173"/>
        <v>0</v>
      </c>
      <c r="N3564" t="s">
        <v>126</v>
      </c>
      <c r="O3564">
        <v>2021</v>
      </c>
      <c r="P3564" t="s">
        <v>154</v>
      </c>
      <c r="Q3564" t="s">
        <v>164</v>
      </c>
      <c r="R3564">
        <v>202105</v>
      </c>
      <c r="S3564" t="s">
        <v>181</v>
      </c>
      <c r="T3564" t="s">
        <v>203</v>
      </c>
    </row>
    <row r="3565" spans="1:20" hidden="1" x14ac:dyDescent="0.3">
      <c r="A3565" s="4" t="s">
        <v>83</v>
      </c>
      <c r="B3565" s="5">
        <v>1.6325059009763394E-2</v>
      </c>
      <c r="C3565" s="5">
        <v>0</v>
      </c>
      <c r="D3565" s="5">
        <v>0</v>
      </c>
      <c r="E3565" s="6">
        <f t="shared" si="171"/>
        <v>1.6325059009763394E-2</v>
      </c>
      <c r="F3565" s="5">
        <v>4.8014879440480523E-2</v>
      </c>
      <c r="G3565" s="5">
        <v>0</v>
      </c>
      <c r="H3565" s="5">
        <v>0</v>
      </c>
      <c r="I3565" s="6">
        <f t="shared" si="172"/>
        <v>4.8014879440480523E-2</v>
      </c>
      <c r="J3565" s="7">
        <v>2730307.577367798</v>
      </c>
      <c r="K3565" s="7">
        <v>0</v>
      </c>
      <c r="L3565" s="7">
        <v>0</v>
      </c>
      <c r="M3565" s="14">
        <f t="shared" si="173"/>
        <v>2730307.577367798</v>
      </c>
      <c r="N3565" t="s">
        <v>126</v>
      </c>
      <c r="O3565">
        <v>2021</v>
      </c>
      <c r="P3565" t="s">
        <v>158</v>
      </c>
      <c r="Q3565" t="s">
        <v>164</v>
      </c>
      <c r="R3565">
        <v>202105</v>
      </c>
      <c r="S3565" t="s">
        <v>181</v>
      </c>
      <c r="T3565" t="s">
        <v>204</v>
      </c>
    </row>
    <row r="3566" spans="1:20" hidden="1" x14ac:dyDescent="0.3">
      <c r="A3566" s="4" t="s">
        <v>84</v>
      </c>
      <c r="B3566" s="5">
        <v>0</v>
      </c>
      <c r="C3566" s="5">
        <v>0</v>
      </c>
      <c r="D3566" s="5">
        <v>0</v>
      </c>
      <c r="E3566" s="6">
        <f t="shared" si="171"/>
        <v>0</v>
      </c>
      <c r="F3566" s="5">
        <v>0</v>
      </c>
      <c r="G3566" s="5">
        <v>0</v>
      </c>
      <c r="H3566" s="5">
        <v>0</v>
      </c>
      <c r="I3566" s="6">
        <f t="shared" si="172"/>
        <v>0</v>
      </c>
      <c r="J3566" s="7">
        <v>0</v>
      </c>
      <c r="K3566" s="7">
        <v>0</v>
      </c>
      <c r="L3566" s="7">
        <v>0</v>
      </c>
      <c r="M3566" s="14">
        <f t="shared" si="173"/>
        <v>0</v>
      </c>
      <c r="N3566" t="s">
        <v>126</v>
      </c>
      <c r="O3566">
        <v>2021</v>
      </c>
      <c r="P3566" t="s">
        <v>155</v>
      </c>
      <c r="Q3566" t="s">
        <v>165</v>
      </c>
      <c r="R3566">
        <v>202105</v>
      </c>
      <c r="S3566" t="s">
        <v>181</v>
      </c>
      <c r="T3566" t="s">
        <v>204</v>
      </c>
    </row>
    <row r="3567" spans="1:20" hidden="1" x14ac:dyDescent="0.3">
      <c r="A3567" s="4" t="s">
        <v>85</v>
      </c>
      <c r="B3567" s="5">
        <v>8.7129776282265189E-2</v>
      </c>
      <c r="C3567" s="5">
        <v>0</v>
      </c>
      <c r="D3567" s="5">
        <v>0</v>
      </c>
      <c r="E3567" s="6">
        <f t="shared" si="171"/>
        <v>8.7129776282265189E-2</v>
      </c>
      <c r="F3567" s="5">
        <v>9.7035481706463977E-2</v>
      </c>
      <c r="G3567" s="5">
        <v>0</v>
      </c>
      <c r="H3567" s="5">
        <v>0</v>
      </c>
      <c r="I3567" s="6">
        <f t="shared" si="172"/>
        <v>9.7035481706463977E-2</v>
      </c>
      <c r="J3567" s="7">
        <v>14572142.633943932</v>
      </c>
      <c r="K3567" s="7">
        <v>0</v>
      </c>
      <c r="L3567" s="7">
        <v>0</v>
      </c>
      <c r="M3567" s="14">
        <f t="shared" si="173"/>
        <v>14572142.633943932</v>
      </c>
      <c r="N3567" t="s">
        <v>126</v>
      </c>
      <c r="O3567">
        <v>2021</v>
      </c>
      <c r="P3567" t="s">
        <v>158</v>
      </c>
      <c r="Q3567" t="s">
        <v>164</v>
      </c>
      <c r="R3567">
        <v>202105</v>
      </c>
      <c r="S3567" t="s">
        <v>181</v>
      </c>
      <c r="T3567" t="s">
        <v>204</v>
      </c>
    </row>
    <row r="3568" spans="1:20" hidden="1" x14ac:dyDescent="0.3">
      <c r="A3568" s="4" t="s">
        <v>86</v>
      </c>
      <c r="B3568" s="5">
        <v>0</v>
      </c>
      <c r="C3568" s="5">
        <v>0</v>
      </c>
      <c r="D3568" s="5">
        <v>0</v>
      </c>
      <c r="E3568" s="6">
        <f t="shared" si="171"/>
        <v>0</v>
      </c>
      <c r="F3568" s="5">
        <v>0</v>
      </c>
      <c r="G3568" s="5">
        <v>0</v>
      </c>
      <c r="H3568" s="5">
        <v>0</v>
      </c>
      <c r="I3568" s="6">
        <f t="shared" si="172"/>
        <v>0</v>
      </c>
      <c r="J3568" s="7">
        <v>0</v>
      </c>
      <c r="K3568" s="7">
        <v>0</v>
      </c>
      <c r="L3568" s="7">
        <v>0</v>
      </c>
      <c r="M3568" s="14">
        <f t="shared" si="173"/>
        <v>0</v>
      </c>
      <c r="N3568" t="s">
        <v>126</v>
      </c>
      <c r="O3568">
        <v>2021</v>
      </c>
      <c r="P3568" t="s">
        <v>160</v>
      </c>
      <c r="Q3568" t="s">
        <v>164</v>
      </c>
      <c r="R3568">
        <v>202105</v>
      </c>
      <c r="S3568" t="s">
        <v>181</v>
      </c>
      <c r="T3568" t="s">
        <v>205</v>
      </c>
    </row>
    <row r="3569" spans="1:20" hidden="1" x14ac:dyDescent="0.3">
      <c r="A3569" s="4" t="s">
        <v>87</v>
      </c>
      <c r="B3569" s="5">
        <v>2.995647819176056E-2</v>
      </c>
      <c r="C3569" s="5">
        <v>0</v>
      </c>
      <c r="D3569" s="5">
        <v>0</v>
      </c>
      <c r="E3569" s="6">
        <f t="shared" si="171"/>
        <v>2.995647819176056E-2</v>
      </c>
      <c r="F3569" s="5">
        <v>2.0659640132248656E-2</v>
      </c>
      <c r="G3569" s="5">
        <v>0</v>
      </c>
      <c r="H3569" s="5">
        <v>0</v>
      </c>
      <c r="I3569" s="6">
        <f t="shared" si="172"/>
        <v>2.0659640132248656E-2</v>
      </c>
      <c r="J3569" s="7">
        <v>5010113.5529924715</v>
      </c>
      <c r="K3569" s="7">
        <v>0</v>
      </c>
      <c r="L3569" s="7">
        <v>0</v>
      </c>
      <c r="M3569" s="14">
        <f t="shared" si="173"/>
        <v>5010113.5529924715</v>
      </c>
      <c r="N3569" t="s">
        <v>126</v>
      </c>
      <c r="O3569">
        <v>2021</v>
      </c>
      <c r="P3569" t="s">
        <v>160</v>
      </c>
      <c r="Q3569" t="s">
        <v>164</v>
      </c>
      <c r="R3569">
        <v>202105</v>
      </c>
      <c r="S3569" t="s">
        <v>181</v>
      </c>
      <c r="T3569" t="s">
        <v>205</v>
      </c>
    </row>
    <row r="3570" spans="1:20" hidden="1" x14ac:dyDescent="0.3">
      <c r="A3570" s="4" t="s">
        <v>88</v>
      </c>
      <c r="B3570" s="5">
        <v>2.278598971249129E-3</v>
      </c>
      <c r="C3570" s="5">
        <v>0</v>
      </c>
      <c r="D3570" s="5">
        <v>0</v>
      </c>
      <c r="E3570" s="6">
        <f t="shared" si="171"/>
        <v>2.278598971249129E-3</v>
      </c>
      <c r="F3570" s="5">
        <v>1.2428721661358864E-2</v>
      </c>
      <c r="G3570" s="5">
        <v>0</v>
      </c>
      <c r="H3570" s="5">
        <v>0</v>
      </c>
      <c r="I3570" s="6">
        <f t="shared" si="172"/>
        <v>1.2428721661358864E-2</v>
      </c>
      <c r="J3570" s="7">
        <v>381087.50683616463</v>
      </c>
      <c r="K3570" s="7">
        <v>0</v>
      </c>
      <c r="L3570" s="7">
        <v>0</v>
      </c>
      <c r="M3570" s="14">
        <f t="shared" si="173"/>
        <v>381087.50683616463</v>
      </c>
      <c r="N3570" t="s">
        <v>126</v>
      </c>
      <c r="O3570">
        <v>2021</v>
      </c>
      <c r="P3570" t="s">
        <v>160</v>
      </c>
      <c r="Q3570" t="s">
        <v>164</v>
      </c>
      <c r="R3570">
        <v>202105</v>
      </c>
      <c r="S3570" t="s">
        <v>181</v>
      </c>
      <c r="T3570" t="s">
        <v>205</v>
      </c>
    </row>
    <row r="3571" spans="1:20" hidden="1" x14ac:dyDescent="0.3">
      <c r="A3571" s="4" t="s">
        <v>89</v>
      </c>
      <c r="B3571" s="5">
        <v>2.8224798243692961E-2</v>
      </c>
      <c r="C3571" s="5">
        <v>0</v>
      </c>
      <c r="D3571" s="5">
        <v>0</v>
      </c>
      <c r="E3571" s="6">
        <f t="shared" si="171"/>
        <v>2.8224798243692961E-2</v>
      </c>
      <c r="F3571" s="5">
        <v>3.8552704638766817E-2</v>
      </c>
      <c r="G3571" s="5">
        <v>0</v>
      </c>
      <c r="H3571" s="5">
        <v>0</v>
      </c>
      <c r="I3571" s="6">
        <f t="shared" si="172"/>
        <v>3.8552704638766817E-2</v>
      </c>
      <c r="J3571" s="7">
        <v>4720496.2915200684</v>
      </c>
      <c r="K3571" s="7">
        <v>0</v>
      </c>
      <c r="L3571" s="7">
        <v>0</v>
      </c>
      <c r="M3571" s="14">
        <f t="shared" si="173"/>
        <v>4720496.2915200684</v>
      </c>
      <c r="N3571" t="s">
        <v>126</v>
      </c>
      <c r="O3571">
        <v>2021</v>
      </c>
      <c r="P3571" t="s">
        <v>160</v>
      </c>
      <c r="Q3571" t="s">
        <v>164</v>
      </c>
      <c r="R3571">
        <v>202105</v>
      </c>
      <c r="S3571" t="s">
        <v>181</v>
      </c>
      <c r="T3571" t="s">
        <v>205</v>
      </c>
    </row>
    <row r="3572" spans="1:20" hidden="1" x14ac:dyDescent="0.3">
      <c r="A3572" s="4" t="s">
        <v>90</v>
      </c>
      <c r="B3572" s="5">
        <v>0</v>
      </c>
      <c r="C3572" s="5">
        <v>0</v>
      </c>
      <c r="D3572" s="5">
        <v>0</v>
      </c>
      <c r="E3572" s="6">
        <f t="shared" si="171"/>
        <v>0</v>
      </c>
      <c r="F3572" s="5">
        <v>0</v>
      </c>
      <c r="G3572" s="5">
        <v>0</v>
      </c>
      <c r="H3572" s="5">
        <v>0</v>
      </c>
      <c r="I3572" s="6">
        <f t="shared" si="172"/>
        <v>0</v>
      </c>
      <c r="J3572" s="7">
        <v>0</v>
      </c>
      <c r="K3572" s="7">
        <v>0</v>
      </c>
      <c r="L3572" s="7">
        <v>0</v>
      </c>
      <c r="M3572" s="14">
        <f t="shared" si="173"/>
        <v>0</v>
      </c>
      <c r="N3572" t="s">
        <v>126</v>
      </c>
      <c r="O3572">
        <v>2021</v>
      </c>
      <c r="P3572" t="s">
        <v>160</v>
      </c>
      <c r="Q3572" t="s">
        <v>164</v>
      </c>
      <c r="R3572">
        <v>202105</v>
      </c>
      <c r="S3572" t="s">
        <v>181</v>
      </c>
      <c r="T3572" t="s">
        <v>205</v>
      </c>
    </row>
    <row r="3573" spans="1:20" hidden="1" x14ac:dyDescent="0.3">
      <c r="A3573" s="4" t="s">
        <v>169</v>
      </c>
      <c r="B3573" s="5">
        <v>1.6606493712921128E-2</v>
      </c>
      <c r="C3573" s="5">
        <v>0</v>
      </c>
      <c r="D3573" s="5">
        <v>0</v>
      </c>
      <c r="E3573" s="6">
        <f t="shared" si="171"/>
        <v>1.6606493712921128E-2</v>
      </c>
      <c r="F3573" s="5">
        <v>1.5447901128298672E-2</v>
      </c>
      <c r="G3573" s="5">
        <v>0</v>
      </c>
      <c r="H3573" s="5">
        <v>0</v>
      </c>
      <c r="I3573" s="6">
        <f t="shared" si="172"/>
        <v>1.5447901128298672E-2</v>
      </c>
      <c r="J3573" s="7">
        <v>2777376.5222399952</v>
      </c>
      <c r="K3573" s="7">
        <v>0</v>
      </c>
      <c r="L3573" s="7">
        <v>0</v>
      </c>
      <c r="M3573" s="14">
        <f t="shared" si="173"/>
        <v>2777376.5222399952</v>
      </c>
      <c r="N3573" t="s">
        <v>126</v>
      </c>
      <c r="O3573">
        <v>2021</v>
      </c>
      <c r="P3573" t="s">
        <v>160</v>
      </c>
      <c r="Q3573" t="s">
        <v>164</v>
      </c>
      <c r="R3573">
        <v>202105</v>
      </c>
      <c r="S3573" t="s">
        <v>181</v>
      </c>
      <c r="T3573" t="s">
        <v>206</v>
      </c>
    </row>
    <row r="3574" spans="1:20" hidden="1" x14ac:dyDescent="0.3">
      <c r="A3574" s="4" t="s">
        <v>170</v>
      </c>
      <c r="B3574" s="5">
        <v>1.5366605207647521E-2</v>
      </c>
      <c r="C3574" s="5">
        <v>0</v>
      </c>
      <c r="D3574" s="5">
        <v>0</v>
      </c>
      <c r="E3574" s="6">
        <f t="shared" si="171"/>
        <v>1.5366605207647521E-2</v>
      </c>
      <c r="F3574" s="5">
        <v>2.4586568332236075E-2</v>
      </c>
      <c r="G3574" s="5">
        <v>0</v>
      </c>
      <c r="H3574" s="5">
        <v>0</v>
      </c>
      <c r="I3574" s="6">
        <f t="shared" si="172"/>
        <v>2.4586568332236075E-2</v>
      </c>
      <c r="J3574" s="7">
        <v>2570009.616000033</v>
      </c>
      <c r="K3574" s="7">
        <v>0</v>
      </c>
      <c r="L3574" s="7">
        <v>0</v>
      </c>
      <c r="M3574" s="14">
        <f t="shared" si="173"/>
        <v>2570009.616000033</v>
      </c>
      <c r="N3574" t="s">
        <v>126</v>
      </c>
      <c r="O3574">
        <v>2021</v>
      </c>
      <c r="P3574" t="s">
        <v>160</v>
      </c>
      <c r="Q3574" t="s">
        <v>164</v>
      </c>
      <c r="R3574">
        <v>202105</v>
      </c>
      <c r="S3574" t="s">
        <v>181</v>
      </c>
      <c r="T3574" t="s">
        <v>206</v>
      </c>
    </row>
    <row r="3575" spans="1:20" hidden="1" x14ac:dyDescent="0.3">
      <c r="A3575" s="4" t="s">
        <v>171</v>
      </c>
      <c r="B3575" s="5">
        <v>0</v>
      </c>
      <c r="C3575" s="5">
        <v>0</v>
      </c>
      <c r="D3575" s="5">
        <v>0</v>
      </c>
      <c r="E3575" s="6">
        <f t="shared" si="171"/>
        <v>0</v>
      </c>
      <c r="F3575" s="5">
        <v>0</v>
      </c>
      <c r="G3575" s="5">
        <v>0</v>
      </c>
      <c r="H3575" s="5">
        <v>0</v>
      </c>
      <c r="I3575" s="6">
        <f t="shared" si="172"/>
        <v>0</v>
      </c>
      <c r="J3575" s="7">
        <v>0</v>
      </c>
      <c r="K3575" s="7">
        <v>0</v>
      </c>
      <c r="L3575" s="7">
        <v>0</v>
      </c>
      <c r="M3575" s="14">
        <f t="shared" si="173"/>
        <v>0</v>
      </c>
      <c r="N3575" t="s">
        <v>126</v>
      </c>
      <c r="O3575">
        <v>2021</v>
      </c>
      <c r="P3575" t="s">
        <v>160</v>
      </c>
      <c r="Q3575" t="s">
        <v>164</v>
      </c>
      <c r="R3575">
        <v>202105</v>
      </c>
      <c r="S3575" t="s">
        <v>181</v>
      </c>
      <c r="T3575" t="s">
        <v>206</v>
      </c>
    </row>
    <row r="3576" spans="1:20" hidden="1" x14ac:dyDescent="0.3">
      <c r="A3576" s="4" t="s">
        <v>172</v>
      </c>
      <c r="B3576" s="5">
        <v>9.5688930383118279E-3</v>
      </c>
      <c r="C3576" s="5">
        <v>1.9108731864432045E-4</v>
      </c>
      <c r="D3576" s="5">
        <v>0</v>
      </c>
      <c r="E3576" s="6">
        <f t="shared" si="171"/>
        <v>9.7599803569561484E-3</v>
      </c>
      <c r="F3576" s="5">
        <v>2.1530009336201566E-2</v>
      </c>
      <c r="G3576" s="5">
        <v>1.4331548898324035E-4</v>
      </c>
      <c r="H3576" s="5">
        <v>0</v>
      </c>
      <c r="I3576" s="6">
        <f t="shared" si="172"/>
        <v>2.1673324825184807E-2</v>
      </c>
      <c r="J3576" s="7">
        <v>1600363.0463999973</v>
      </c>
      <c r="K3576" s="7">
        <v>31958.668800000003</v>
      </c>
      <c r="L3576" s="7">
        <v>0</v>
      </c>
      <c r="M3576" s="14">
        <f t="shared" si="173"/>
        <v>1632321.7151999974</v>
      </c>
      <c r="N3576" t="s">
        <v>126</v>
      </c>
      <c r="O3576">
        <v>2021</v>
      </c>
      <c r="P3576" t="s">
        <v>160</v>
      </c>
      <c r="Q3576" t="s">
        <v>164</v>
      </c>
      <c r="R3576">
        <v>202105</v>
      </c>
      <c r="S3576" t="s">
        <v>181</v>
      </c>
      <c r="T3576" t="s">
        <v>206</v>
      </c>
    </row>
    <row r="3577" spans="1:20" hidden="1" x14ac:dyDescent="0.3">
      <c r="A3577" s="4" t="s">
        <v>91</v>
      </c>
      <c r="B3577" s="5">
        <v>0</v>
      </c>
      <c r="C3577" s="5">
        <v>0</v>
      </c>
      <c r="D3577" s="5">
        <v>0</v>
      </c>
      <c r="E3577" s="6">
        <f t="shared" si="171"/>
        <v>0</v>
      </c>
      <c r="F3577" s="5">
        <v>0</v>
      </c>
      <c r="G3577" s="5">
        <v>0</v>
      </c>
      <c r="H3577" s="5">
        <v>0</v>
      </c>
      <c r="I3577" s="6">
        <f t="shared" si="172"/>
        <v>0</v>
      </c>
      <c r="J3577" s="7">
        <v>0</v>
      </c>
      <c r="K3577" s="7">
        <v>0</v>
      </c>
      <c r="L3577" s="7">
        <v>0</v>
      </c>
      <c r="M3577" s="14">
        <f t="shared" si="173"/>
        <v>0</v>
      </c>
      <c r="N3577" t="s">
        <v>126</v>
      </c>
      <c r="O3577">
        <v>2021</v>
      </c>
      <c r="P3577" t="s">
        <v>154</v>
      </c>
      <c r="Q3577" t="s">
        <v>164</v>
      </c>
      <c r="R3577">
        <v>202105</v>
      </c>
      <c r="S3577" t="s">
        <v>181</v>
      </c>
      <c r="T3577" t="s">
        <v>207</v>
      </c>
    </row>
    <row r="3578" spans="1:20" hidden="1" x14ac:dyDescent="0.3">
      <c r="A3578" s="4" t="s">
        <v>92</v>
      </c>
      <c r="B3578" s="5">
        <v>1.3414078338148866E-2</v>
      </c>
      <c r="C3578" s="5">
        <v>0</v>
      </c>
      <c r="D3578" s="5">
        <v>0</v>
      </c>
      <c r="E3578" s="6">
        <f t="shared" si="171"/>
        <v>1.3414078338148866E-2</v>
      </c>
      <c r="F3578" s="5">
        <v>2.5962732267384971E-2</v>
      </c>
      <c r="G3578" s="5">
        <v>0</v>
      </c>
      <c r="H3578" s="5">
        <v>0</v>
      </c>
      <c r="I3578" s="6">
        <f t="shared" si="172"/>
        <v>2.5962732267384971E-2</v>
      </c>
      <c r="J3578" s="7">
        <v>2243456.4988800003</v>
      </c>
      <c r="K3578" s="7">
        <v>0</v>
      </c>
      <c r="L3578" s="7">
        <v>0</v>
      </c>
      <c r="M3578" s="14">
        <f t="shared" si="173"/>
        <v>2243456.4988800003</v>
      </c>
      <c r="N3578" t="s">
        <v>126</v>
      </c>
      <c r="O3578">
        <v>2021</v>
      </c>
      <c r="P3578" t="s">
        <v>154</v>
      </c>
      <c r="Q3578" t="s">
        <v>164</v>
      </c>
      <c r="R3578">
        <v>202105</v>
      </c>
      <c r="S3578" t="s">
        <v>181</v>
      </c>
      <c r="T3578" t="s">
        <v>207</v>
      </c>
    </row>
    <row r="3579" spans="1:20" hidden="1" x14ac:dyDescent="0.3">
      <c r="A3579" s="4" t="s">
        <v>93</v>
      </c>
      <c r="B3579" s="5">
        <v>0</v>
      </c>
      <c r="C3579" s="5">
        <v>0</v>
      </c>
      <c r="D3579" s="5">
        <v>0</v>
      </c>
      <c r="E3579" s="6">
        <f t="shared" si="171"/>
        <v>0</v>
      </c>
      <c r="F3579" s="5">
        <v>0</v>
      </c>
      <c r="G3579" s="5">
        <v>0</v>
      </c>
      <c r="H3579" s="5">
        <v>0</v>
      </c>
      <c r="I3579" s="6">
        <f t="shared" si="172"/>
        <v>0</v>
      </c>
      <c r="J3579" s="7">
        <v>0</v>
      </c>
      <c r="K3579" s="7">
        <v>0</v>
      </c>
      <c r="L3579" s="7">
        <v>0</v>
      </c>
      <c r="M3579" s="14">
        <f t="shared" si="173"/>
        <v>0</v>
      </c>
      <c r="N3579" t="s">
        <v>126</v>
      </c>
      <c r="O3579">
        <v>2021</v>
      </c>
      <c r="P3579" t="s">
        <v>154</v>
      </c>
      <c r="Q3579" t="s">
        <v>164</v>
      </c>
      <c r="R3579">
        <v>202105</v>
      </c>
      <c r="S3579" t="s">
        <v>181</v>
      </c>
      <c r="T3579" t="s">
        <v>207</v>
      </c>
    </row>
    <row r="3580" spans="1:20" hidden="1" x14ac:dyDescent="0.3">
      <c r="A3580" s="4" t="s">
        <v>94</v>
      </c>
      <c r="B3580" s="5">
        <v>0</v>
      </c>
      <c r="C3580" s="5">
        <v>0</v>
      </c>
      <c r="D3580" s="5">
        <v>0</v>
      </c>
      <c r="E3580" s="6">
        <f t="shared" si="171"/>
        <v>0</v>
      </c>
      <c r="F3580" s="5">
        <v>0</v>
      </c>
      <c r="G3580" s="5">
        <v>0</v>
      </c>
      <c r="H3580" s="5">
        <v>0</v>
      </c>
      <c r="I3580" s="6">
        <f t="shared" si="172"/>
        <v>0</v>
      </c>
      <c r="J3580" s="7">
        <v>0</v>
      </c>
      <c r="K3580" s="7">
        <v>0</v>
      </c>
      <c r="L3580" s="7">
        <v>0</v>
      </c>
      <c r="M3580" s="14">
        <f t="shared" si="173"/>
        <v>0</v>
      </c>
      <c r="N3580" t="s">
        <v>126</v>
      </c>
      <c r="O3580">
        <v>2021</v>
      </c>
      <c r="P3580" t="s">
        <v>154</v>
      </c>
      <c r="Q3580" t="s">
        <v>164</v>
      </c>
      <c r="R3580">
        <v>202105</v>
      </c>
      <c r="S3580" t="s">
        <v>181</v>
      </c>
      <c r="T3580" t="s">
        <v>207</v>
      </c>
    </row>
    <row r="3581" spans="1:20" hidden="1" x14ac:dyDescent="0.3">
      <c r="A3581" s="4" t="s">
        <v>95</v>
      </c>
      <c r="B3581" s="5">
        <v>1.4724562991699528E-2</v>
      </c>
      <c r="C3581" s="5">
        <v>7.8902496111806733E-2</v>
      </c>
      <c r="D3581" s="5">
        <v>0</v>
      </c>
      <c r="E3581" s="6">
        <f t="shared" si="171"/>
        <v>9.3627059103506258E-2</v>
      </c>
      <c r="F3581" s="5">
        <v>9.6029758641518574E-3</v>
      </c>
      <c r="G3581" s="5">
        <v>1.6817360245249685E-2</v>
      </c>
      <c r="H3581" s="5">
        <v>0</v>
      </c>
      <c r="I3581" s="6">
        <f t="shared" si="172"/>
        <v>2.6420336109401543E-2</v>
      </c>
      <c r="J3581" s="7">
        <v>2462630.35776</v>
      </c>
      <c r="K3581" s="7">
        <v>13196159.528639991</v>
      </c>
      <c r="L3581" s="7">
        <v>0</v>
      </c>
      <c r="M3581" s="14">
        <f t="shared" si="173"/>
        <v>15658789.886399992</v>
      </c>
      <c r="N3581" t="s">
        <v>126</v>
      </c>
      <c r="O3581">
        <v>2021</v>
      </c>
      <c r="P3581" t="s">
        <v>154</v>
      </c>
      <c r="Q3581" t="s">
        <v>164</v>
      </c>
      <c r="R3581">
        <v>202105</v>
      </c>
      <c r="S3581" t="s">
        <v>181</v>
      </c>
      <c r="T3581" t="s">
        <v>207</v>
      </c>
    </row>
    <row r="3582" spans="1:20" hidden="1" x14ac:dyDescent="0.3">
      <c r="A3582" s="4" t="s">
        <v>96</v>
      </c>
      <c r="B3582" s="5">
        <v>2.9943718072474898E-3</v>
      </c>
      <c r="C3582" s="5">
        <v>3.3971078870101415E-3</v>
      </c>
      <c r="D3582" s="5">
        <v>0</v>
      </c>
      <c r="E3582" s="6">
        <f t="shared" si="171"/>
        <v>6.3914796942576308E-3</v>
      </c>
      <c r="F3582" s="5">
        <v>7.485929518118736E-3</v>
      </c>
      <c r="G3582" s="5">
        <v>6.7048181980463315E-4</v>
      </c>
      <c r="H3582" s="5">
        <v>0</v>
      </c>
      <c r="I3582" s="6">
        <f t="shared" si="172"/>
        <v>8.1564113379233687E-3</v>
      </c>
      <c r="J3582" s="7">
        <v>500797.94687999977</v>
      </c>
      <c r="K3582" s="7">
        <v>568154.11199999985</v>
      </c>
      <c r="L3582" s="7">
        <v>0</v>
      </c>
      <c r="M3582" s="14">
        <f t="shared" si="173"/>
        <v>1068952.0588799997</v>
      </c>
      <c r="N3582" t="s">
        <v>126</v>
      </c>
      <c r="O3582">
        <v>2021</v>
      </c>
      <c r="P3582" t="s">
        <v>154</v>
      </c>
      <c r="Q3582" t="s">
        <v>164</v>
      </c>
      <c r="R3582">
        <v>202105</v>
      </c>
      <c r="S3582" t="s">
        <v>181</v>
      </c>
      <c r="T3582" t="s">
        <v>207</v>
      </c>
    </row>
    <row r="3583" spans="1:20" hidden="1" x14ac:dyDescent="0.3">
      <c r="A3583" s="4" t="s">
        <v>97</v>
      </c>
      <c r="B3583" s="5">
        <v>0</v>
      </c>
      <c r="C3583" s="5">
        <v>0</v>
      </c>
      <c r="D3583" s="5">
        <v>0</v>
      </c>
      <c r="E3583" s="6">
        <f t="shared" si="171"/>
        <v>0</v>
      </c>
      <c r="F3583" s="5">
        <v>0</v>
      </c>
      <c r="G3583" s="5">
        <v>0</v>
      </c>
      <c r="H3583" s="5">
        <v>0</v>
      </c>
      <c r="I3583" s="6">
        <f t="shared" si="172"/>
        <v>0</v>
      </c>
      <c r="J3583" s="7">
        <v>0</v>
      </c>
      <c r="K3583" s="7">
        <v>0</v>
      </c>
      <c r="L3583" s="7">
        <v>0</v>
      </c>
      <c r="M3583" s="14">
        <f t="shared" si="173"/>
        <v>0</v>
      </c>
      <c r="N3583" t="s">
        <v>126</v>
      </c>
      <c r="O3583">
        <v>2021</v>
      </c>
      <c r="P3583" t="s">
        <v>154</v>
      </c>
      <c r="Q3583" t="s">
        <v>164</v>
      </c>
      <c r="R3583">
        <v>202105</v>
      </c>
      <c r="S3583" t="s">
        <v>181</v>
      </c>
      <c r="T3583" t="s">
        <v>207</v>
      </c>
    </row>
    <row r="3584" spans="1:20" hidden="1" x14ac:dyDescent="0.3">
      <c r="A3584" s="4" t="s">
        <v>98</v>
      </c>
      <c r="B3584" s="5">
        <v>1.0315292955838053E-3</v>
      </c>
      <c r="C3584" s="5">
        <v>0</v>
      </c>
      <c r="D3584" s="5">
        <v>0</v>
      </c>
      <c r="E3584" s="6">
        <f t="shared" si="171"/>
        <v>1.0315292955838053E-3</v>
      </c>
      <c r="F3584" s="5">
        <v>1.2378351547005645E-2</v>
      </c>
      <c r="G3584" s="5">
        <v>0</v>
      </c>
      <c r="H3584" s="5">
        <v>0</v>
      </c>
      <c r="I3584" s="6">
        <f t="shared" si="172"/>
        <v>1.2378351547005645E-2</v>
      </c>
      <c r="J3584" s="7">
        <v>172519.57559999978</v>
      </c>
      <c r="K3584" s="7">
        <v>0</v>
      </c>
      <c r="L3584" s="7">
        <v>0</v>
      </c>
      <c r="M3584" s="14">
        <f t="shared" si="173"/>
        <v>172519.57559999978</v>
      </c>
      <c r="N3584" t="s">
        <v>126</v>
      </c>
      <c r="O3584">
        <v>2021</v>
      </c>
      <c r="P3584" t="s">
        <v>154</v>
      </c>
      <c r="Q3584" t="s">
        <v>164</v>
      </c>
      <c r="R3584">
        <v>202105</v>
      </c>
      <c r="S3584" t="s">
        <v>181</v>
      </c>
      <c r="T3584" t="s">
        <v>207</v>
      </c>
    </row>
    <row r="3585" spans="1:20" hidden="1" x14ac:dyDescent="0.3">
      <c r="A3585" s="4" t="s">
        <v>99</v>
      </c>
      <c r="B3585" s="5">
        <v>2.4281177831686068E-2</v>
      </c>
      <c r="C3585" s="5">
        <v>6.2509718478948369E-3</v>
      </c>
      <c r="D3585" s="5">
        <v>0</v>
      </c>
      <c r="E3585" s="6">
        <f t="shared" si="171"/>
        <v>3.0532149679580907E-2</v>
      </c>
      <c r="F3585" s="5">
        <v>2.303524102166293E-2</v>
      </c>
      <c r="G3585" s="5">
        <v>1.4133756761481646E-2</v>
      </c>
      <c r="H3585" s="5">
        <v>0</v>
      </c>
      <c r="I3585" s="6">
        <f t="shared" si="172"/>
        <v>3.7168997783144572E-2</v>
      </c>
      <c r="J3585" s="7">
        <v>4060939.9195200023</v>
      </c>
      <c r="K3585" s="7">
        <v>1045452.6254399982</v>
      </c>
      <c r="L3585" s="7">
        <v>0</v>
      </c>
      <c r="M3585" s="14">
        <f t="shared" si="173"/>
        <v>5106392.5449600006</v>
      </c>
      <c r="N3585" t="s">
        <v>126</v>
      </c>
      <c r="O3585">
        <v>2021</v>
      </c>
      <c r="P3585" t="s">
        <v>154</v>
      </c>
      <c r="Q3585" t="s">
        <v>164</v>
      </c>
      <c r="R3585">
        <v>202105</v>
      </c>
      <c r="S3585" t="s">
        <v>181</v>
      </c>
      <c r="T3585" t="s">
        <v>207</v>
      </c>
    </row>
    <row r="3586" spans="1:20" hidden="1" x14ac:dyDescent="0.3">
      <c r="A3586" s="4" t="s">
        <v>100</v>
      </c>
      <c r="B3586" s="5">
        <v>7.5234765000277981E-3</v>
      </c>
      <c r="C3586" s="5">
        <v>2.5578881425546759E-3</v>
      </c>
      <c r="D3586" s="5">
        <v>0</v>
      </c>
      <c r="E3586" s="6">
        <f t="shared" si="171"/>
        <v>1.0081364642582474E-2</v>
      </c>
      <c r="F3586" s="5">
        <v>5.3739117857341387E-3</v>
      </c>
      <c r="G3586" s="5">
        <v>6.3947203563866897E-4</v>
      </c>
      <c r="H3586" s="5">
        <v>0</v>
      </c>
      <c r="I3586" s="6">
        <f t="shared" si="172"/>
        <v>6.0133838213728072E-3</v>
      </c>
      <c r="J3586" s="7">
        <v>1258274.4652799985</v>
      </c>
      <c r="K3586" s="7">
        <v>427797.61920000007</v>
      </c>
      <c r="L3586" s="7">
        <v>0</v>
      </c>
      <c r="M3586" s="14">
        <f t="shared" si="173"/>
        <v>1686072.0844799986</v>
      </c>
      <c r="N3586" t="s">
        <v>126</v>
      </c>
      <c r="O3586">
        <v>2021</v>
      </c>
      <c r="P3586" t="s">
        <v>154</v>
      </c>
      <c r="Q3586" t="s">
        <v>164</v>
      </c>
      <c r="R3586">
        <v>202105</v>
      </c>
      <c r="S3586" t="s">
        <v>181</v>
      </c>
      <c r="T3586" t="s">
        <v>207</v>
      </c>
    </row>
    <row r="3587" spans="1:20" hidden="1" x14ac:dyDescent="0.3">
      <c r="A3587" s="4" t="s">
        <v>101</v>
      </c>
      <c r="B3587" s="5">
        <v>1.4934982536148203E-3</v>
      </c>
      <c r="C3587" s="5">
        <v>0</v>
      </c>
      <c r="D3587" s="5">
        <v>0</v>
      </c>
      <c r="E3587" s="6">
        <f t="shared" si="171"/>
        <v>1.4934982536148203E-3</v>
      </c>
      <c r="F3587" s="5">
        <v>9.9566550240988015E-4</v>
      </c>
      <c r="G3587" s="5">
        <v>0</v>
      </c>
      <c r="H3587" s="5">
        <v>0</v>
      </c>
      <c r="I3587" s="6">
        <f t="shared" si="172"/>
        <v>9.9566550240988015E-4</v>
      </c>
      <c r="J3587" s="7">
        <v>249782.22720000002</v>
      </c>
      <c r="K3587" s="7">
        <v>0</v>
      </c>
      <c r="L3587" s="7">
        <v>0</v>
      </c>
      <c r="M3587" s="14">
        <f t="shared" si="173"/>
        <v>249782.22720000002</v>
      </c>
      <c r="N3587" t="s">
        <v>126</v>
      </c>
      <c r="O3587">
        <v>2021</v>
      </c>
      <c r="P3587" t="s">
        <v>154</v>
      </c>
      <c r="Q3587" t="s">
        <v>164</v>
      </c>
      <c r="R3587">
        <v>202105</v>
      </c>
      <c r="S3587" t="s">
        <v>181</v>
      </c>
      <c r="T3587" t="s">
        <v>207</v>
      </c>
    </row>
    <row r="3588" spans="1:20" hidden="1" x14ac:dyDescent="0.3">
      <c r="A3588" s="4" t="s">
        <v>102</v>
      </c>
      <c r="B3588" s="5">
        <v>4.8733740629155503E-2</v>
      </c>
      <c r="C3588" s="5">
        <v>5.236463012674184E-3</v>
      </c>
      <c r="D3588" s="5">
        <v>0</v>
      </c>
      <c r="E3588" s="6">
        <f t="shared" si="171"/>
        <v>5.3970203641829688E-2</v>
      </c>
      <c r="F3588" s="5">
        <v>3.522921009336541E-2</v>
      </c>
      <c r="G3588" s="5">
        <v>9.5208418412257891E-4</v>
      </c>
      <c r="H3588" s="5">
        <v>0</v>
      </c>
      <c r="I3588" s="6">
        <f t="shared" si="172"/>
        <v>3.6181294277487987E-2</v>
      </c>
      <c r="J3588" s="7">
        <v>8150543.3599770395</v>
      </c>
      <c r="K3588" s="7">
        <v>875779.66080000007</v>
      </c>
      <c r="L3588" s="7">
        <v>0</v>
      </c>
      <c r="M3588" s="14">
        <f t="shared" si="173"/>
        <v>9026323.0207770392</v>
      </c>
      <c r="N3588" t="s">
        <v>126</v>
      </c>
      <c r="O3588">
        <v>2021</v>
      </c>
      <c r="P3588" t="s">
        <v>154</v>
      </c>
      <c r="Q3588" t="s">
        <v>164</v>
      </c>
      <c r="R3588">
        <v>202105</v>
      </c>
      <c r="S3588" t="s">
        <v>181</v>
      </c>
      <c r="T3588" t="s">
        <v>207</v>
      </c>
    </row>
    <row r="3589" spans="1:20" hidden="1" x14ac:dyDescent="0.3">
      <c r="A3589" s="4" t="s">
        <v>103</v>
      </c>
      <c r="B3589" s="5">
        <v>0</v>
      </c>
      <c r="C3589" s="5">
        <v>0</v>
      </c>
      <c r="D3589" s="5">
        <v>0</v>
      </c>
      <c r="E3589" s="6">
        <f t="shared" si="171"/>
        <v>0</v>
      </c>
      <c r="F3589" s="5">
        <v>0</v>
      </c>
      <c r="G3589" s="5">
        <v>0</v>
      </c>
      <c r="H3589" s="5">
        <v>0</v>
      </c>
      <c r="I3589" s="6">
        <f t="shared" si="172"/>
        <v>0</v>
      </c>
      <c r="J3589" s="7">
        <v>0</v>
      </c>
      <c r="K3589" s="7">
        <v>0</v>
      </c>
      <c r="L3589" s="7">
        <v>0</v>
      </c>
      <c r="M3589" s="14">
        <f t="shared" si="173"/>
        <v>0</v>
      </c>
      <c r="N3589" t="s">
        <v>126</v>
      </c>
      <c r="O3589">
        <v>2021</v>
      </c>
      <c r="P3589" t="s">
        <v>154</v>
      </c>
      <c r="Q3589" t="s">
        <v>164</v>
      </c>
      <c r="R3589">
        <v>202105</v>
      </c>
      <c r="S3589" t="s">
        <v>181</v>
      </c>
      <c r="T3589" t="s">
        <v>207</v>
      </c>
    </row>
    <row r="3590" spans="1:20" hidden="1" x14ac:dyDescent="0.3">
      <c r="A3590" s="4" t="s">
        <v>104</v>
      </c>
      <c r="B3590" s="5">
        <v>3.9175833680047253E-3</v>
      </c>
      <c r="C3590" s="5">
        <v>4.2242449903378667E-3</v>
      </c>
      <c r="D3590" s="5">
        <v>0</v>
      </c>
      <c r="E3590" s="6">
        <f t="shared" si="171"/>
        <v>8.141828358342592E-3</v>
      </c>
      <c r="F3590" s="5">
        <v>1.085677686718651E-2</v>
      </c>
      <c r="G3590" s="5">
        <v>1.6410880641993114E-2</v>
      </c>
      <c r="H3590" s="5">
        <v>0</v>
      </c>
      <c r="I3590" s="6">
        <f t="shared" si="172"/>
        <v>2.7267657509179623E-2</v>
      </c>
      <c r="J3590" s="7">
        <v>655201.76975999994</v>
      </c>
      <c r="K3590" s="7">
        <v>706489.82639999944</v>
      </c>
      <c r="L3590" s="7">
        <v>0</v>
      </c>
      <c r="M3590" s="14">
        <f t="shared" si="173"/>
        <v>1361691.5961599993</v>
      </c>
      <c r="N3590" t="s">
        <v>126</v>
      </c>
      <c r="O3590">
        <v>2021</v>
      </c>
      <c r="P3590" t="s">
        <v>154</v>
      </c>
      <c r="Q3590" t="s">
        <v>164</v>
      </c>
      <c r="R3590">
        <v>202105</v>
      </c>
      <c r="S3590" t="s">
        <v>181</v>
      </c>
      <c r="T3590" t="s">
        <v>207</v>
      </c>
    </row>
    <row r="3591" spans="1:20" hidden="1" x14ac:dyDescent="0.3">
      <c r="A3591" s="4" t="s">
        <v>105</v>
      </c>
      <c r="B3591" s="5">
        <v>0</v>
      </c>
      <c r="C3591" s="5">
        <v>0</v>
      </c>
      <c r="D3591" s="5">
        <v>0</v>
      </c>
      <c r="E3591" s="6">
        <f t="shared" si="171"/>
        <v>0</v>
      </c>
      <c r="F3591" s="5">
        <v>0</v>
      </c>
      <c r="G3591" s="5">
        <v>0</v>
      </c>
      <c r="H3591" s="5">
        <v>0</v>
      </c>
      <c r="I3591" s="6">
        <f t="shared" si="172"/>
        <v>0</v>
      </c>
      <c r="J3591" s="7">
        <v>0</v>
      </c>
      <c r="K3591" s="7">
        <v>0</v>
      </c>
      <c r="L3591" s="7">
        <v>0</v>
      </c>
      <c r="M3591" s="14">
        <f t="shared" si="173"/>
        <v>0</v>
      </c>
      <c r="N3591" t="s">
        <v>126</v>
      </c>
      <c r="O3591">
        <v>2021</v>
      </c>
      <c r="P3591" t="s">
        <v>154</v>
      </c>
      <c r="Q3591" t="s">
        <v>164</v>
      </c>
      <c r="R3591">
        <v>202105</v>
      </c>
      <c r="S3591" t="s">
        <v>181</v>
      </c>
      <c r="T3591" t="s">
        <v>207</v>
      </c>
    </row>
    <row r="3592" spans="1:20" hidden="1" x14ac:dyDescent="0.3">
      <c r="A3592" s="4" t="s">
        <v>106</v>
      </c>
      <c r="B3592" s="5">
        <v>0</v>
      </c>
      <c r="C3592" s="5">
        <v>0</v>
      </c>
      <c r="D3592" s="5">
        <v>0</v>
      </c>
      <c r="E3592" s="6">
        <f t="shared" si="171"/>
        <v>0</v>
      </c>
      <c r="F3592" s="5">
        <v>0</v>
      </c>
      <c r="G3592" s="5">
        <v>0</v>
      </c>
      <c r="H3592" s="5">
        <v>0</v>
      </c>
      <c r="I3592" s="6">
        <f t="shared" si="172"/>
        <v>0</v>
      </c>
      <c r="J3592" s="7">
        <v>0</v>
      </c>
      <c r="K3592" s="7">
        <v>0</v>
      </c>
      <c r="L3592" s="7">
        <v>0</v>
      </c>
      <c r="M3592" s="14">
        <f t="shared" si="173"/>
        <v>0</v>
      </c>
      <c r="N3592" t="s">
        <v>126</v>
      </c>
      <c r="O3592">
        <v>2021</v>
      </c>
      <c r="P3592" t="s">
        <v>154</v>
      </c>
      <c r="Q3592" t="s">
        <v>164</v>
      </c>
      <c r="R3592">
        <v>202105</v>
      </c>
      <c r="S3592" t="s">
        <v>181</v>
      </c>
      <c r="T3592" t="s">
        <v>207</v>
      </c>
    </row>
    <row r="3593" spans="1:20" hidden="1" x14ac:dyDescent="0.3">
      <c r="A3593" s="4" t="s">
        <v>107</v>
      </c>
      <c r="B3593" s="5">
        <v>2.6425015513768958E-3</v>
      </c>
      <c r="C3593" s="5">
        <v>2.3867755947920353E-3</v>
      </c>
      <c r="D3593" s="5">
        <v>0</v>
      </c>
      <c r="E3593" s="6">
        <f t="shared" si="171"/>
        <v>5.0292771461689315E-3</v>
      </c>
      <c r="F3593" s="5">
        <v>5.1145191316972179E-3</v>
      </c>
      <c r="G3593" s="5">
        <v>1.0229038263394434E-2</v>
      </c>
      <c r="H3593" s="5">
        <v>0</v>
      </c>
      <c r="I3593" s="6">
        <f t="shared" si="172"/>
        <v>1.5343557395091651E-2</v>
      </c>
      <c r="J3593" s="7">
        <v>441948.90840000013</v>
      </c>
      <c r="K3593" s="7">
        <v>399179.65919999988</v>
      </c>
      <c r="L3593" s="7">
        <v>0</v>
      </c>
      <c r="M3593" s="14">
        <f t="shared" si="173"/>
        <v>841128.56759999995</v>
      </c>
      <c r="N3593" t="s">
        <v>126</v>
      </c>
      <c r="O3593">
        <v>2021</v>
      </c>
      <c r="P3593" t="s">
        <v>157</v>
      </c>
      <c r="Q3593" t="s">
        <v>164</v>
      </c>
      <c r="R3593">
        <v>202105</v>
      </c>
      <c r="S3593" t="s">
        <v>181</v>
      </c>
      <c r="T3593" t="s">
        <v>208</v>
      </c>
    </row>
    <row r="3594" spans="1:20" hidden="1" x14ac:dyDescent="0.3">
      <c r="A3594" s="4" t="s">
        <v>108</v>
      </c>
      <c r="B3594" s="5">
        <v>0</v>
      </c>
      <c r="C3594" s="5">
        <v>4.0239385466712425E-3</v>
      </c>
      <c r="D3594" s="5">
        <v>0</v>
      </c>
      <c r="E3594" s="6">
        <f t="shared" si="171"/>
        <v>4.0239385466712425E-3</v>
      </c>
      <c r="F3594" s="5">
        <v>0</v>
      </c>
      <c r="G3594" s="5">
        <v>1.9314905024021976E-2</v>
      </c>
      <c r="H3594" s="5">
        <v>0</v>
      </c>
      <c r="I3594" s="6">
        <f t="shared" si="172"/>
        <v>1.9314905024021976E-2</v>
      </c>
      <c r="J3594" s="7">
        <v>0</v>
      </c>
      <c r="K3594" s="7">
        <v>672989.2919999999</v>
      </c>
      <c r="L3594" s="7">
        <v>0</v>
      </c>
      <c r="M3594" s="14">
        <f t="shared" si="173"/>
        <v>672989.2919999999</v>
      </c>
      <c r="N3594" t="s">
        <v>126</v>
      </c>
      <c r="O3594">
        <v>2021</v>
      </c>
      <c r="P3594" t="s">
        <v>157</v>
      </c>
      <c r="Q3594" t="s">
        <v>164</v>
      </c>
      <c r="R3594">
        <v>202105</v>
      </c>
      <c r="S3594" t="s">
        <v>181</v>
      </c>
      <c r="T3594" t="s">
        <v>208</v>
      </c>
    </row>
    <row r="3595" spans="1:20" hidden="1" x14ac:dyDescent="0.3">
      <c r="A3595" s="4" t="s">
        <v>109</v>
      </c>
      <c r="B3595" s="5">
        <v>8.6791923036627111E-2</v>
      </c>
      <c r="C3595" s="5">
        <v>8.7563458995605192E-2</v>
      </c>
      <c r="D3595" s="5">
        <v>0</v>
      </c>
      <c r="E3595" s="6">
        <f t="shared" si="171"/>
        <v>0.1743553820322323</v>
      </c>
      <c r="F3595" s="5">
        <v>9.8965630968654184E-2</v>
      </c>
      <c r="G3595" s="5">
        <v>2.7840919481874803E-2</v>
      </c>
      <c r="H3595" s="5">
        <v>0</v>
      </c>
      <c r="I3595" s="6">
        <f t="shared" si="172"/>
        <v>0.12680655045052899</v>
      </c>
      <c r="J3595" s="7">
        <v>14515637.890160127</v>
      </c>
      <c r="K3595" s="7">
        <v>14644674.512554929</v>
      </c>
      <c r="L3595" s="7">
        <v>0</v>
      </c>
      <c r="M3595" s="14">
        <f t="shared" si="173"/>
        <v>29160312.402715057</v>
      </c>
      <c r="N3595" t="s">
        <v>126</v>
      </c>
      <c r="O3595">
        <v>2021</v>
      </c>
      <c r="P3595" t="s">
        <v>157</v>
      </c>
      <c r="Q3595" t="s">
        <v>164</v>
      </c>
      <c r="R3595">
        <v>202105</v>
      </c>
      <c r="S3595" t="s">
        <v>181</v>
      </c>
      <c r="T3595" t="s">
        <v>208</v>
      </c>
    </row>
    <row r="3596" spans="1:20" hidden="1" x14ac:dyDescent="0.3">
      <c r="A3596" s="4" t="s">
        <v>110</v>
      </c>
      <c r="B3596" s="5">
        <v>6.7629266224293995E-4</v>
      </c>
      <c r="C3596" s="5">
        <v>0</v>
      </c>
      <c r="D3596" s="5">
        <v>0</v>
      </c>
      <c r="E3596" s="6">
        <f t="shared" si="171"/>
        <v>6.7629266224293995E-4</v>
      </c>
      <c r="F3596" s="5">
        <v>2.3869152785044936E-3</v>
      </c>
      <c r="G3596" s="5">
        <v>0</v>
      </c>
      <c r="H3596" s="5">
        <v>0</v>
      </c>
      <c r="I3596" s="6">
        <f t="shared" si="172"/>
        <v>2.3869152785044936E-3</v>
      </c>
      <c r="J3596" s="7">
        <v>113107.52256000001</v>
      </c>
      <c r="K3596" s="7">
        <v>0</v>
      </c>
      <c r="L3596" s="7">
        <v>0</v>
      </c>
      <c r="M3596" s="14">
        <f t="shared" si="173"/>
        <v>113107.52256000001</v>
      </c>
      <c r="N3596" t="s">
        <v>126</v>
      </c>
      <c r="O3596">
        <v>2021</v>
      </c>
      <c r="P3596" t="s">
        <v>157</v>
      </c>
      <c r="Q3596" t="s">
        <v>164</v>
      </c>
      <c r="R3596">
        <v>202105</v>
      </c>
      <c r="S3596" t="s">
        <v>181</v>
      </c>
      <c r="T3596" t="s">
        <v>208</v>
      </c>
    </row>
    <row r="3597" spans="1:20" hidden="1" x14ac:dyDescent="0.3">
      <c r="A3597" s="4" t="s">
        <v>112</v>
      </c>
      <c r="B3597" s="5">
        <v>3.3238018747115028E-3</v>
      </c>
      <c r="C3597" s="5">
        <v>0</v>
      </c>
      <c r="D3597" s="5">
        <v>0</v>
      </c>
      <c r="E3597" s="6">
        <f t="shared" si="171"/>
        <v>3.3238018747115028E-3</v>
      </c>
      <c r="F3597" s="5">
        <v>1.2464257030168121E-2</v>
      </c>
      <c r="G3597" s="5">
        <v>0</v>
      </c>
      <c r="H3597" s="5">
        <v>0</v>
      </c>
      <c r="I3597" s="6">
        <f t="shared" si="172"/>
        <v>1.2464257030168121E-2</v>
      </c>
      <c r="J3597" s="7">
        <v>555893.94432000059</v>
      </c>
      <c r="K3597" s="7">
        <v>0</v>
      </c>
      <c r="L3597" s="7">
        <v>0</v>
      </c>
      <c r="M3597" s="14">
        <f t="shared" si="173"/>
        <v>555893.94432000059</v>
      </c>
      <c r="N3597" t="s">
        <v>126</v>
      </c>
      <c r="O3597">
        <v>2021</v>
      </c>
      <c r="P3597" t="s">
        <v>161</v>
      </c>
      <c r="Q3597" t="s">
        <v>165</v>
      </c>
      <c r="R3597">
        <v>202105</v>
      </c>
      <c r="S3597" t="s">
        <v>181</v>
      </c>
      <c r="T3597" t="s">
        <v>209</v>
      </c>
    </row>
    <row r="3598" spans="1:20" hidden="1" x14ac:dyDescent="0.3">
      <c r="A3598" s="4" t="s">
        <v>113</v>
      </c>
      <c r="B3598" s="5">
        <v>0</v>
      </c>
      <c r="C3598" s="5">
        <v>0</v>
      </c>
      <c r="D3598" s="5">
        <v>0</v>
      </c>
      <c r="E3598" s="6">
        <f t="shared" si="171"/>
        <v>0</v>
      </c>
      <c r="F3598" s="5">
        <v>0</v>
      </c>
      <c r="G3598" s="5">
        <v>0</v>
      </c>
      <c r="H3598" s="5">
        <v>0</v>
      </c>
      <c r="I3598" s="6">
        <f t="shared" si="172"/>
        <v>0</v>
      </c>
      <c r="J3598" s="7">
        <v>0</v>
      </c>
      <c r="K3598" s="7">
        <v>0</v>
      </c>
      <c r="L3598" s="7">
        <v>0</v>
      </c>
      <c r="M3598" s="14">
        <f t="shared" si="173"/>
        <v>0</v>
      </c>
      <c r="N3598" t="s">
        <v>126</v>
      </c>
      <c r="O3598">
        <v>2021</v>
      </c>
      <c r="P3598" t="s">
        <v>161</v>
      </c>
      <c r="Q3598" t="s">
        <v>165</v>
      </c>
      <c r="R3598">
        <v>202105</v>
      </c>
      <c r="S3598" t="s">
        <v>181</v>
      </c>
      <c r="T3598" t="s">
        <v>209</v>
      </c>
    </row>
    <row r="3599" spans="1:20" hidden="1" x14ac:dyDescent="0.3">
      <c r="A3599" s="4" t="s">
        <v>114</v>
      </c>
      <c r="B3599" s="5">
        <v>0</v>
      </c>
      <c r="C3599" s="5">
        <v>0</v>
      </c>
      <c r="D3599" s="5">
        <v>0</v>
      </c>
      <c r="E3599" s="6">
        <f t="shared" si="171"/>
        <v>0</v>
      </c>
      <c r="F3599" s="5">
        <v>0</v>
      </c>
      <c r="G3599" s="5">
        <v>0</v>
      </c>
      <c r="H3599" s="5">
        <v>0</v>
      </c>
      <c r="I3599" s="6">
        <f t="shared" si="172"/>
        <v>0</v>
      </c>
      <c r="J3599" s="7">
        <v>0</v>
      </c>
      <c r="K3599" s="7">
        <v>0</v>
      </c>
      <c r="L3599" s="7">
        <v>0</v>
      </c>
      <c r="M3599" s="14">
        <f t="shared" si="173"/>
        <v>0</v>
      </c>
      <c r="N3599" t="s">
        <v>126</v>
      </c>
      <c r="O3599">
        <v>2021</v>
      </c>
      <c r="P3599" t="s">
        <v>161</v>
      </c>
      <c r="Q3599" t="s">
        <v>165</v>
      </c>
      <c r="R3599">
        <v>202105</v>
      </c>
      <c r="S3599" t="s">
        <v>181</v>
      </c>
      <c r="T3599" t="s">
        <v>209</v>
      </c>
    </row>
    <row r="3600" spans="1:20" hidden="1" x14ac:dyDescent="0.3">
      <c r="A3600" s="4" t="s">
        <v>115</v>
      </c>
      <c r="B3600" s="5">
        <v>0</v>
      </c>
      <c r="C3600" s="5">
        <v>0</v>
      </c>
      <c r="D3600" s="5">
        <v>0</v>
      </c>
      <c r="E3600" s="6">
        <f t="shared" si="171"/>
        <v>0</v>
      </c>
      <c r="F3600" s="5">
        <v>0</v>
      </c>
      <c r="G3600" s="5">
        <v>0</v>
      </c>
      <c r="H3600" s="5">
        <v>0</v>
      </c>
      <c r="I3600" s="6">
        <f t="shared" si="172"/>
        <v>0</v>
      </c>
      <c r="J3600" s="7">
        <v>0</v>
      </c>
      <c r="K3600" s="7">
        <v>0</v>
      </c>
      <c r="L3600" s="7">
        <v>0</v>
      </c>
      <c r="M3600" s="14">
        <f t="shared" si="173"/>
        <v>0</v>
      </c>
      <c r="N3600" t="s">
        <v>126</v>
      </c>
      <c r="O3600">
        <v>2021</v>
      </c>
      <c r="P3600" t="s">
        <v>161</v>
      </c>
      <c r="Q3600" t="s">
        <v>165</v>
      </c>
      <c r="R3600">
        <v>202105</v>
      </c>
      <c r="S3600" t="s">
        <v>181</v>
      </c>
      <c r="T3600" t="s">
        <v>209</v>
      </c>
    </row>
    <row r="3601" spans="1:20" hidden="1" x14ac:dyDescent="0.3">
      <c r="A3601" s="4" t="s">
        <v>0</v>
      </c>
      <c r="B3601" s="5">
        <v>0</v>
      </c>
      <c r="C3601" s="5">
        <v>0</v>
      </c>
      <c r="D3601" s="5">
        <v>0</v>
      </c>
      <c r="E3601" s="6">
        <f t="shared" ref="E3601:E3664" si="174">SUM(B3601:D3601)</f>
        <v>0</v>
      </c>
      <c r="F3601" s="5">
        <v>0</v>
      </c>
      <c r="G3601" s="5">
        <v>0</v>
      </c>
      <c r="H3601" s="5">
        <v>0</v>
      </c>
      <c r="I3601" s="6">
        <f t="shared" ref="I3601:I3664" si="175">SUM(F3601:H3601)</f>
        <v>0</v>
      </c>
      <c r="J3601" s="7">
        <v>0</v>
      </c>
      <c r="K3601" s="7">
        <v>0</v>
      </c>
      <c r="L3601" s="7">
        <v>0</v>
      </c>
      <c r="M3601" s="14">
        <f t="shared" si="173"/>
        <v>0</v>
      </c>
      <c r="N3601" t="s">
        <v>127</v>
      </c>
      <c r="O3601">
        <v>2021</v>
      </c>
      <c r="P3601" t="s">
        <v>154</v>
      </c>
      <c r="Q3601" t="s">
        <v>164</v>
      </c>
      <c r="R3601">
        <v>202106</v>
      </c>
      <c r="S3601" t="s">
        <v>182</v>
      </c>
      <c r="T3601" t="s">
        <v>192</v>
      </c>
    </row>
    <row r="3602" spans="1:20" hidden="1" x14ac:dyDescent="0.3">
      <c r="A3602" s="4" t="s">
        <v>1</v>
      </c>
      <c r="B3602" s="5">
        <v>0</v>
      </c>
      <c r="C3602" s="5">
        <v>0</v>
      </c>
      <c r="D3602" s="5">
        <v>0</v>
      </c>
      <c r="E3602" s="6">
        <f t="shared" si="174"/>
        <v>0</v>
      </c>
      <c r="F3602" s="5">
        <v>0</v>
      </c>
      <c r="G3602" s="5">
        <v>0</v>
      </c>
      <c r="H3602" s="5">
        <v>0</v>
      </c>
      <c r="I3602" s="6">
        <f t="shared" si="175"/>
        <v>0</v>
      </c>
      <c r="J3602" s="7">
        <v>0</v>
      </c>
      <c r="K3602" s="7">
        <v>0</v>
      </c>
      <c r="L3602" s="7">
        <v>0</v>
      </c>
      <c r="M3602" s="14">
        <f t="shared" si="173"/>
        <v>0</v>
      </c>
      <c r="N3602" t="s">
        <v>127</v>
      </c>
      <c r="O3602">
        <v>2021</v>
      </c>
      <c r="P3602" t="s">
        <v>154</v>
      </c>
      <c r="Q3602" t="s">
        <v>164</v>
      </c>
      <c r="R3602">
        <v>202106</v>
      </c>
      <c r="S3602" t="s">
        <v>182</v>
      </c>
      <c r="T3602" t="s">
        <v>192</v>
      </c>
    </row>
    <row r="3603" spans="1:20" hidden="1" x14ac:dyDescent="0.3">
      <c r="A3603" s="4" t="s">
        <v>2</v>
      </c>
      <c r="B3603" s="5">
        <v>4.1873560131048052E-3</v>
      </c>
      <c r="C3603" s="5">
        <v>2.9848375240220503E-2</v>
      </c>
      <c r="D3603" s="5">
        <v>0</v>
      </c>
      <c r="E3603" s="6">
        <f t="shared" si="174"/>
        <v>3.4035731253325305E-2</v>
      </c>
      <c r="F3603" s="5">
        <v>2.2840123707844443E-2</v>
      </c>
      <c r="G3603" s="5">
        <v>2.2386281430165394E-2</v>
      </c>
      <c r="H3603" s="5">
        <v>0</v>
      </c>
      <c r="I3603" s="6">
        <f t="shared" si="175"/>
        <v>4.5226405138009837E-2</v>
      </c>
      <c r="J3603" s="7">
        <v>717764.13456000073</v>
      </c>
      <c r="K3603" s="7">
        <v>5116377.2927999934</v>
      </c>
      <c r="L3603" s="7">
        <v>0</v>
      </c>
      <c r="M3603" s="14">
        <f t="shared" si="173"/>
        <v>5834141.4273599945</v>
      </c>
      <c r="N3603" t="s">
        <v>127</v>
      </c>
      <c r="O3603">
        <v>2021</v>
      </c>
      <c r="P3603" t="s">
        <v>154</v>
      </c>
      <c r="Q3603" t="s">
        <v>164</v>
      </c>
      <c r="R3603">
        <v>202106</v>
      </c>
      <c r="S3603" t="s">
        <v>182</v>
      </c>
      <c r="T3603" t="s">
        <v>192</v>
      </c>
    </row>
    <row r="3604" spans="1:20" hidden="1" x14ac:dyDescent="0.3">
      <c r="A3604" s="4" t="s">
        <v>3</v>
      </c>
      <c r="B3604" s="5">
        <v>0</v>
      </c>
      <c r="C3604" s="5">
        <v>0</v>
      </c>
      <c r="D3604" s="5">
        <v>0</v>
      </c>
      <c r="E3604" s="6">
        <f t="shared" si="174"/>
        <v>0</v>
      </c>
      <c r="F3604" s="5">
        <v>0</v>
      </c>
      <c r="G3604" s="5">
        <v>0</v>
      </c>
      <c r="H3604" s="5">
        <v>0</v>
      </c>
      <c r="I3604" s="6">
        <f t="shared" si="175"/>
        <v>0</v>
      </c>
      <c r="J3604" s="7">
        <v>0</v>
      </c>
      <c r="K3604" s="7">
        <v>0</v>
      </c>
      <c r="L3604" s="7">
        <v>0</v>
      </c>
      <c r="M3604" s="14">
        <f t="shared" si="173"/>
        <v>0</v>
      </c>
      <c r="N3604" t="s">
        <v>127</v>
      </c>
      <c r="O3604">
        <v>2021</v>
      </c>
      <c r="P3604" t="s">
        <v>154</v>
      </c>
      <c r="Q3604" t="s">
        <v>164</v>
      </c>
      <c r="R3604">
        <v>202106</v>
      </c>
      <c r="S3604" t="s">
        <v>182</v>
      </c>
      <c r="T3604" t="s">
        <v>192</v>
      </c>
    </row>
    <row r="3605" spans="1:20" hidden="1" x14ac:dyDescent="0.3">
      <c r="A3605" s="4" t="s">
        <v>4</v>
      </c>
      <c r="B3605" s="5">
        <v>0</v>
      </c>
      <c r="C3605" s="5">
        <v>0</v>
      </c>
      <c r="D3605" s="5">
        <v>0</v>
      </c>
      <c r="E3605" s="6">
        <f t="shared" si="174"/>
        <v>0</v>
      </c>
      <c r="F3605" s="5">
        <v>0</v>
      </c>
      <c r="G3605" s="5">
        <v>0</v>
      </c>
      <c r="H3605" s="5">
        <v>0</v>
      </c>
      <c r="I3605" s="6">
        <f t="shared" si="175"/>
        <v>0</v>
      </c>
      <c r="J3605" s="7">
        <v>0</v>
      </c>
      <c r="K3605" s="7">
        <v>0</v>
      </c>
      <c r="L3605" s="7">
        <v>0</v>
      </c>
      <c r="M3605" s="14">
        <f t="shared" si="173"/>
        <v>0</v>
      </c>
      <c r="N3605" t="s">
        <v>127</v>
      </c>
      <c r="O3605">
        <v>2021</v>
      </c>
      <c r="P3605" t="s">
        <v>154</v>
      </c>
      <c r="Q3605" t="s">
        <v>164</v>
      </c>
      <c r="R3605">
        <v>202106</v>
      </c>
      <c r="S3605" t="s">
        <v>182</v>
      </c>
      <c r="T3605" t="s">
        <v>192</v>
      </c>
    </row>
    <row r="3606" spans="1:20" hidden="1" x14ac:dyDescent="0.3">
      <c r="A3606" s="4" t="s">
        <v>5</v>
      </c>
      <c r="B3606" s="5">
        <v>0</v>
      </c>
      <c r="C3606" s="5">
        <v>1.5710738536909481E-2</v>
      </c>
      <c r="D3606" s="5">
        <v>0</v>
      </c>
      <c r="E3606" s="6">
        <f t="shared" si="174"/>
        <v>1.5710738536909481E-2</v>
      </c>
      <c r="F3606" s="5">
        <v>0</v>
      </c>
      <c r="G3606" s="5">
        <v>8.6295451465712748E-3</v>
      </c>
      <c r="H3606" s="5">
        <v>0</v>
      </c>
      <c r="I3606" s="6">
        <f t="shared" si="175"/>
        <v>8.6295451465712748E-3</v>
      </c>
      <c r="J3606" s="7">
        <v>0</v>
      </c>
      <c r="K3606" s="7">
        <v>2693013.1123200092</v>
      </c>
      <c r="L3606" s="7">
        <v>0</v>
      </c>
      <c r="M3606" s="14">
        <f t="shared" si="173"/>
        <v>2693013.1123200092</v>
      </c>
      <c r="N3606" t="s">
        <v>127</v>
      </c>
      <c r="O3606">
        <v>2021</v>
      </c>
      <c r="P3606" t="s">
        <v>154</v>
      </c>
      <c r="Q3606" t="s">
        <v>164</v>
      </c>
      <c r="R3606">
        <v>202106</v>
      </c>
      <c r="S3606" t="s">
        <v>182</v>
      </c>
      <c r="T3606" t="s">
        <v>192</v>
      </c>
    </row>
    <row r="3607" spans="1:20" hidden="1" x14ac:dyDescent="0.3">
      <c r="A3607" s="4" t="s">
        <v>6</v>
      </c>
      <c r="B3607" s="5">
        <v>0</v>
      </c>
      <c r="C3607" s="5">
        <v>0</v>
      </c>
      <c r="D3607" s="5">
        <v>0</v>
      </c>
      <c r="E3607" s="6">
        <f t="shared" si="174"/>
        <v>0</v>
      </c>
      <c r="F3607" s="5">
        <v>0</v>
      </c>
      <c r="G3607" s="5">
        <v>0</v>
      </c>
      <c r="H3607" s="5">
        <v>0</v>
      </c>
      <c r="I3607" s="6">
        <f t="shared" si="175"/>
        <v>0</v>
      </c>
      <c r="J3607" s="7">
        <v>0</v>
      </c>
      <c r="K3607" s="7">
        <v>0</v>
      </c>
      <c r="L3607" s="7">
        <v>0</v>
      </c>
      <c r="M3607" s="14">
        <f t="shared" si="173"/>
        <v>0</v>
      </c>
      <c r="N3607" t="s">
        <v>127</v>
      </c>
      <c r="O3607">
        <v>2021</v>
      </c>
      <c r="P3607" t="s">
        <v>154</v>
      </c>
      <c r="Q3607" t="s">
        <v>164</v>
      </c>
      <c r="R3607">
        <v>202106</v>
      </c>
      <c r="S3607" t="s">
        <v>182</v>
      </c>
      <c r="T3607" t="s">
        <v>192</v>
      </c>
    </row>
    <row r="3608" spans="1:20" hidden="1" x14ac:dyDescent="0.3">
      <c r="A3608" s="4" t="s">
        <v>7</v>
      </c>
      <c r="B3608" s="5">
        <v>0</v>
      </c>
      <c r="C3608" s="5">
        <v>0</v>
      </c>
      <c r="D3608" s="5">
        <v>0</v>
      </c>
      <c r="E3608" s="6">
        <f t="shared" si="174"/>
        <v>0</v>
      </c>
      <c r="F3608" s="5">
        <v>0</v>
      </c>
      <c r="G3608" s="5">
        <v>0</v>
      </c>
      <c r="H3608" s="5">
        <v>0</v>
      </c>
      <c r="I3608" s="6">
        <f t="shared" si="175"/>
        <v>0</v>
      </c>
      <c r="J3608" s="7">
        <v>0</v>
      </c>
      <c r="K3608" s="7">
        <v>0</v>
      </c>
      <c r="L3608" s="7">
        <v>0</v>
      </c>
      <c r="M3608" s="14">
        <f t="shared" si="173"/>
        <v>0</v>
      </c>
      <c r="N3608" t="s">
        <v>127</v>
      </c>
      <c r="O3608">
        <v>2021</v>
      </c>
      <c r="P3608" t="s">
        <v>154</v>
      </c>
      <c r="Q3608" t="s">
        <v>164</v>
      </c>
      <c r="R3608">
        <v>202106</v>
      </c>
      <c r="S3608" t="s">
        <v>182</v>
      </c>
      <c r="T3608" t="s">
        <v>192</v>
      </c>
    </row>
    <row r="3609" spans="1:20" hidden="1" x14ac:dyDescent="0.3">
      <c r="A3609" s="4" t="s">
        <v>8</v>
      </c>
      <c r="B3609" s="5">
        <v>8.1228227476491319E-4</v>
      </c>
      <c r="C3609" s="5">
        <v>0</v>
      </c>
      <c r="D3609" s="5">
        <v>0</v>
      </c>
      <c r="E3609" s="6">
        <f t="shared" si="174"/>
        <v>8.1228227476491319E-4</v>
      </c>
      <c r="F3609" s="5">
        <v>1.2184234121473709E-3</v>
      </c>
      <c r="G3609" s="5">
        <v>0</v>
      </c>
      <c r="H3609" s="5">
        <v>0</v>
      </c>
      <c r="I3609" s="6">
        <f t="shared" si="175"/>
        <v>1.2184234121473709E-3</v>
      </c>
      <c r="J3609" s="7">
        <v>139235.13600000006</v>
      </c>
      <c r="K3609" s="7">
        <v>0</v>
      </c>
      <c r="L3609" s="7">
        <v>0</v>
      </c>
      <c r="M3609" s="14">
        <f t="shared" si="173"/>
        <v>139235.13600000006</v>
      </c>
      <c r="N3609" t="s">
        <v>127</v>
      </c>
      <c r="O3609">
        <v>2021</v>
      </c>
      <c r="P3609" t="s">
        <v>157</v>
      </c>
      <c r="Q3609" t="s">
        <v>164</v>
      </c>
      <c r="R3609">
        <v>202106</v>
      </c>
      <c r="S3609" t="s">
        <v>182</v>
      </c>
      <c r="T3609" t="s">
        <v>192</v>
      </c>
    </row>
    <row r="3610" spans="1:20" hidden="1" x14ac:dyDescent="0.3">
      <c r="A3610" s="4" t="s">
        <v>9</v>
      </c>
      <c r="B3610" s="5">
        <v>0</v>
      </c>
      <c r="C3610" s="5">
        <v>0</v>
      </c>
      <c r="D3610" s="5">
        <v>0</v>
      </c>
      <c r="E3610" s="6">
        <f t="shared" si="174"/>
        <v>0</v>
      </c>
      <c r="F3610" s="5">
        <v>0</v>
      </c>
      <c r="G3610" s="5">
        <v>0</v>
      </c>
      <c r="H3610" s="5">
        <v>0</v>
      </c>
      <c r="I3610" s="6">
        <f t="shared" si="175"/>
        <v>0</v>
      </c>
      <c r="J3610" s="7">
        <v>0</v>
      </c>
      <c r="K3610" s="7">
        <v>0</v>
      </c>
      <c r="L3610" s="7">
        <v>0</v>
      </c>
      <c r="M3610" s="14">
        <f t="shared" si="173"/>
        <v>0</v>
      </c>
      <c r="N3610" t="s">
        <v>127</v>
      </c>
      <c r="O3610">
        <v>2021</v>
      </c>
      <c r="P3610" t="s">
        <v>154</v>
      </c>
      <c r="Q3610" t="s">
        <v>164</v>
      </c>
      <c r="R3610">
        <v>202106</v>
      </c>
      <c r="S3610" t="s">
        <v>182</v>
      </c>
      <c r="T3610" t="s">
        <v>193</v>
      </c>
    </row>
    <row r="3611" spans="1:20" hidden="1" x14ac:dyDescent="0.3">
      <c r="A3611" s="4" t="s">
        <v>10</v>
      </c>
      <c r="B3611" s="5">
        <v>5.9844487726388171E-4</v>
      </c>
      <c r="C3611" s="5">
        <v>0</v>
      </c>
      <c r="D3611" s="5">
        <v>2.4412625869964827E-3</v>
      </c>
      <c r="E3611" s="6">
        <f t="shared" si="174"/>
        <v>3.0397074642603645E-3</v>
      </c>
      <c r="F3611" s="5">
        <v>3.5906692635832909E-3</v>
      </c>
      <c r="G3611" s="5">
        <v>0</v>
      </c>
      <c r="H3611" s="5">
        <v>6.368511096512563E-3</v>
      </c>
      <c r="I3611" s="6">
        <f t="shared" si="175"/>
        <v>9.9591803600958539E-3</v>
      </c>
      <c r="J3611" s="7">
        <v>102580.78560000002</v>
      </c>
      <c r="K3611" s="7">
        <v>0</v>
      </c>
      <c r="L3611" s="7">
        <v>418462.32384000026</v>
      </c>
      <c r="M3611" s="14">
        <f t="shared" si="173"/>
        <v>521043.10944000026</v>
      </c>
      <c r="N3611" t="s">
        <v>127</v>
      </c>
      <c r="O3611">
        <v>2021</v>
      </c>
      <c r="P3611" t="s">
        <v>154</v>
      </c>
      <c r="Q3611" t="s">
        <v>164</v>
      </c>
      <c r="R3611">
        <v>202106</v>
      </c>
      <c r="S3611" t="s">
        <v>182</v>
      </c>
      <c r="T3611" t="s">
        <v>193</v>
      </c>
    </row>
    <row r="3612" spans="1:20" hidden="1" x14ac:dyDescent="0.3">
      <c r="A3612" s="4" t="s">
        <v>11</v>
      </c>
      <c r="B3612" s="5">
        <v>7.3661054868811469E-3</v>
      </c>
      <c r="C3612" s="5">
        <v>0</v>
      </c>
      <c r="D3612" s="5">
        <v>0</v>
      </c>
      <c r="E3612" s="6">
        <f t="shared" si="174"/>
        <v>7.3661054868811469E-3</v>
      </c>
      <c r="F3612" s="5">
        <v>1.9215927357081254E-2</v>
      </c>
      <c r="G3612" s="5">
        <v>0</v>
      </c>
      <c r="H3612" s="5">
        <v>0</v>
      </c>
      <c r="I3612" s="6">
        <f t="shared" si="175"/>
        <v>1.9215927357081254E-2</v>
      </c>
      <c r="J3612" s="7">
        <v>1262640.7483199998</v>
      </c>
      <c r="K3612" s="7">
        <v>0</v>
      </c>
      <c r="L3612" s="7">
        <v>0</v>
      </c>
      <c r="M3612" s="14">
        <f t="shared" ref="M3612:M3675" si="176">SUM(J3612:L3612)</f>
        <v>1262640.7483199998</v>
      </c>
      <c r="N3612" t="s">
        <v>127</v>
      </c>
      <c r="O3612">
        <v>2021</v>
      </c>
      <c r="P3612" t="s">
        <v>154</v>
      </c>
      <c r="Q3612" t="s">
        <v>164</v>
      </c>
      <c r="R3612">
        <v>202106</v>
      </c>
      <c r="S3612" t="s">
        <v>182</v>
      </c>
      <c r="T3612" t="s">
        <v>193</v>
      </c>
    </row>
    <row r="3613" spans="1:20" hidden="1" x14ac:dyDescent="0.3">
      <c r="A3613" s="4" t="s">
        <v>12</v>
      </c>
      <c r="B3613" s="5">
        <v>0</v>
      </c>
      <c r="C3613" s="5">
        <v>0</v>
      </c>
      <c r="D3613" s="5">
        <v>0</v>
      </c>
      <c r="E3613" s="6">
        <f t="shared" si="174"/>
        <v>0</v>
      </c>
      <c r="F3613" s="5">
        <v>0</v>
      </c>
      <c r="G3613" s="5">
        <v>0</v>
      </c>
      <c r="H3613" s="5">
        <v>0</v>
      </c>
      <c r="I3613" s="6">
        <f t="shared" si="175"/>
        <v>0</v>
      </c>
      <c r="J3613" s="7">
        <v>0</v>
      </c>
      <c r="K3613" s="7">
        <v>0</v>
      </c>
      <c r="L3613" s="7">
        <v>0</v>
      </c>
      <c r="M3613" s="14">
        <f t="shared" si="176"/>
        <v>0</v>
      </c>
      <c r="N3613" t="s">
        <v>127</v>
      </c>
      <c r="O3613">
        <v>2021</v>
      </c>
      <c r="P3613" t="s">
        <v>154</v>
      </c>
      <c r="Q3613" t="s">
        <v>164</v>
      </c>
      <c r="R3613">
        <v>202106</v>
      </c>
      <c r="S3613" t="s">
        <v>182</v>
      </c>
      <c r="T3613" t="s">
        <v>193</v>
      </c>
    </row>
    <row r="3614" spans="1:20" hidden="1" x14ac:dyDescent="0.3">
      <c r="A3614" s="4" t="s">
        <v>13</v>
      </c>
      <c r="B3614" s="5">
        <v>4.596018496474375E-3</v>
      </c>
      <c r="C3614" s="5">
        <v>0</v>
      </c>
      <c r="D3614" s="5">
        <v>0</v>
      </c>
      <c r="E3614" s="6">
        <f t="shared" si="174"/>
        <v>4.596018496474375E-3</v>
      </c>
      <c r="F3614" s="5">
        <v>8.859328353828598E-3</v>
      </c>
      <c r="G3614" s="5">
        <v>0</v>
      </c>
      <c r="H3614" s="5">
        <v>0</v>
      </c>
      <c r="I3614" s="6">
        <f t="shared" si="175"/>
        <v>8.859328353828598E-3</v>
      </c>
      <c r="J3614" s="7">
        <v>787813.89215999981</v>
      </c>
      <c r="K3614" s="7">
        <v>0</v>
      </c>
      <c r="L3614" s="7">
        <v>0</v>
      </c>
      <c r="M3614" s="14">
        <f t="shared" si="176"/>
        <v>787813.89215999981</v>
      </c>
      <c r="N3614" t="s">
        <v>127</v>
      </c>
      <c r="O3614">
        <v>2021</v>
      </c>
      <c r="P3614" t="s">
        <v>154</v>
      </c>
      <c r="Q3614" t="s">
        <v>164</v>
      </c>
      <c r="R3614">
        <v>202106</v>
      </c>
      <c r="S3614" t="s">
        <v>182</v>
      </c>
      <c r="T3614" t="s">
        <v>193</v>
      </c>
    </row>
    <row r="3615" spans="1:20" hidden="1" x14ac:dyDescent="0.3">
      <c r="A3615" s="4" t="s">
        <v>14</v>
      </c>
      <c r="B3615" s="5">
        <v>3.0609889872812556E-3</v>
      </c>
      <c r="C3615" s="5">
        <v>0</v>
      </c>
      <c r="D3615" s="5">
        <v>0</v>
      </c>
      <c r="E3615" s="6">
        <f t="shared" si="174"/>
        <v>3.0609889872812556E-3</v>
      </c>
      <c r="F3615" s="5">
        <v>2.160698108669127E-2</v>
      </c>
      <c r="G3615" s="5">
        <v>0</v>
      </c>
      <c r="H3615" s="5">
        <v>0</v>
      </c>
      <c r="I3615" s="6">
        <f t="shared" si="175"/>
        <v>2.160698108669127E-2</v>
      </c>
      <c r="J3615" s="7">
        <v>524691.02327999845</v>
      </c>
      <c r="K3615" s="7">
        <v>0</v>
      </c>
      <c r="L3615" s="7">
        <v>0</v>
      </c>
      <c r="M3615" s="14">
        <f t="shared" si="176"/>
        <v>524691.02327999845</v>
      </c>
      <c r="N3615" t="s">
        <v>127</v>
      </c>
      <c r="O3615">
        <v>2021</v>
      </c>
      <c r="P3615" t="s">
        <v>154</v>
      </c>
      <c r="Q3615" t="s">
        <v>164</v>
      </c>
      <c r="R3615">
        <v>202106</v>
      </c>
      <c r="S3615" t="s">
        <v>182</v>
      </c>
      <c r="T3615" t="s">
        <v>193</v>
      </c>
    </row>
    <row r="3616" spans="1:20" hidden="1" x14ac:dyDescent="0.3">
      <c r="A3616" s="4" t="s">
        <v>15</v>
      </c>
      <c r="B3616" s="5">
        <v>8.3670525859677429E-3</v>
      </c>
      <c r="C3616" s="5">
        <v>1.908808830108636E-2</v>
      </c>
      <c r="D3616" s="5">
        <v>0</v>
      </c>
      <c r="E3616" s="6">
        <f t="shared" si="174"/>
        <v>2.7455140887054103E-2</v>
      </c>
      <c r="F3616" s="5">
        <v>2.5101157757903187E-2</v>
      </c>
      <c r="G3616" s="5">
        <v>1.6361218543788296E-2</v>
      </c>
      <c r="H3616" s="5">
        <v>0</v>
      </c>
      <c r="I3616" s="6">
        <f t="shared" si="175"/>
        <v>4.1462376301691486E-2</v>
      </c>
      <c r="J3616" s="7">
        <v>1434215.347199999</v>
      </c>
      <c r="K3616" s="7">
        <v>3271932.2496000123</v>
      </c>
      <c r="L3616" s="7">
        <v>0</v>
      </c>
      <c r="M3616" s="14">
        <f t="shared" si="176"/>
        <v>4706147.5968000116</v>
      </c>
      <c r="N3616" t="s">
        <v>127</v>
      </c>
      <c r="O3616">
        <v>2021</v>
      </c>
      <c r="P3616" t="s">
        <v>154</v>
      </c>
      <c r="Q3616" t="s">
        <v>164</v>
      </c>
      <c r="R3616">
        <v>202106</v>
      </c>
      <c r="S3616" t="s">
        <v>182</v>
      </c>
      <c r="T3616" t="s">
        <v>193</v>
      </c>
    </row>
    <row r="3617" spans="1:20" hidden="1" x14ac:dyDescent="0.3">
      <c r="A3617" s="4" t="s">
        <v>16</v>
      </c>
      <c r="B3617" s="5">
        <v>0</v>
      </c>
      <c r="C3617" s="5">
        <v>0</v>
      </c>
      <c r="D3617" s="5">
        <v>0</v>
      </c>
      <c r="E3617" s="6">
        <f t="shared" si="174"/>
        <v>0</v>
      </c>
      <c r="F3617" s="5">
        <v>0</v>
      </c>
      <c r="G3617" s="5">
        <v>0</v>
      </c>
      <c r="H3617" s="5">
        <v>0</v>
      </c>
      <c r="I3617" s="6">
        <f t="shared" si="175"/>
        <v>0</v>
      </c>
      <c r="J3617" s="7">
        <v>0</v>
      </c>
      <c r="K3617" s="7">
        <v>0</v>
      </c>
      <c r="L3617" s="7">
        <v>0</v>
      </c>
      <c r="M3617" s="14">
        <f t="shared" si="176"/>
        <v>0</v>
      </c>
      <c r="N3617" t="s">
        <v>127</v>
      </c>
      <c r="O3617">
        <v>2021</v>
      </c>
      <c r="P3617" t="s">
        <v>154</v>
      </c>
      <c r="Q3617" t="s">
        <v>164</v>
      </c>
      <c r="R3617">
        <v>202106</v>
      </c>
      <c r="S3617" t="s">
        <v>182</v>
      </c>
      <c r="T3617" t="s">
        <v>193</v>
      </c>
    </row>
    <row r="3618" spans="1:20" hidden="1" x14ac:dyDescent="0.3">
      <c r="A3618" s="4" t="s">
        <v>17</v>
      </c>
      <c r="B3618" s="5">
        <v>0</v>
      </c>
      <c r="C3618" s="5">
        <v>0</v>
      </c>
      <c r="D3618" s="5">
        <v>0</v>
      </c>
      <c r="E3618" s="6">
        <f t="shared" si="174"/>
        <v>0</v>
      </c>
      <c r="F3618" s="5">
        <v>0</v>
      </c>
      <c r="G3618" s="5">
        <v>0</v>
      </c>
      <c r="H3618" s="5">
        <v>0</v>
      </c>
      <c r="I3618" s="6">
        <f t="shared" si="175"/>
        <v>0</v>
      </c>
      <c r="J3618" s="7">
        <v>0</v>
      </c>
      <c r="K3618" s="7">
        <v>0</v>
      </c>
      <c r="L3618" s="7">
        <v>0</v>
      </c>
      <c r="M3618" s="14">
        <f t="shared" si="176"/>
        <v>0</v>
      </c>
      <c r="N3618" t="s">
        <v>127</v>
      </c>
      <c r="O3618">
        <v>2021</v>
      </c>
      <c r="P3618" t="s">
        <v>154</v>
      </c>
      <c r="Q3618" t="s">
        <v>164</v>
      </c>
      <c r="R3618">
        <v>202106</v>
      </c>
      <c r="S3618" t="s">
        <v>182</v>
      </c>
      <c r="T3618" t="s">
        <v>193</v>
      </c>
    </row>
    <row r="3619" spans="1:20" hidden="1" x14ac:dyDescent="0.3">
      <c r="A3619" s="4" t="s">
        <v>18</v>
      </c>
      <c r="B3619" s="5">
        <v>0</v>
      </c>
      <c r="C3619" s="5">
        <v>0</v>
      </c>
      <c r="D3619" s="5">
        <v>0</v>
      </c>
      <c r="E3619" s="6">
        <f t="shared" si="174"/>
        <v>0</v>
      </c>
      <c r="F3619" s="5">
        <v>0</v>
      </c>
      <c r="G3619" s="5">
        <v>0</v>
      </c>
      <c r="H3619" s="5">
        <v>0</v>
      </c>
      <c r="I3619" s="6">
        <f t="shared" si="175"/>
        <v>0</v>
      </c>
      <c r="J3619" s="7">
        <v>0</v>
      </c>
      <c r="K3619" s="7">
        <v>0</v>
      </c>
      <c r="L3619" s="7">
        <v>0</v>
      </c>
      <c r="M3619" s="14">
        <f t="shared" si="176"/>
        <v>0</v>
      </c>
      <c r="N3619" t="s">
        <v>127</v>
      </c>
      <c r="O3619">
        <v>2021</v>
      </c>
      <c r="P3619" t="s">
        <v>154</v>
      </c>
      <c r="Q3619" t="s">
        <v>164</v>
      </c>
      <c r="R3619">
        <v>202106</v>
      </c>
      <c r="S3619" t="s">
        <v>182</v>
      </c>
      <c r="T3619" t="s">
        <v>193</v>
      </c>
    </row>
    <row r="3620" spans="1:20" hidden="1" x14ac:dyDescent="0.3">
      <c r="A3620" s="4" t="s">
        <v>19</v>
      </c>
      <c r="B3620" s="5">
        <v>0</v>
      </c>
      <c r="C3620" s="5">
        <v>0</v>
      </c>
      <c r="D3620" s="5">
        <v>0</v>
      </c>
      <c r="E3620" s="6">
        <f t="shared" si="174"/>
        <v>0</v>
      </c>
      <c r="F3620" s="5">
        <v>0</v>
      </c>
      <c r="G3620" s="5">
        <v>0</v>
      </c>
      <c r="H3620" s="5">
        <v>0</v>
      </c>
      <c r="I3620" s="6">
        <f t="shared" si="175"/>
        <v>0</v>
      </c>
      <c r="J3620" s="7">
        <v>0</v>
      </c>
      <c r="K3620" s="7">
        <v>0</v>
      </c>
      <c r="L3620" s="7">
        <v>0</v>
      </c>
      <c r="M3620" s="14">
        <f t="shared" si="176"/>
        <v>0</v>
      </c>
      <c r="N3620" t="s">
        <v>127</v>
      </c>
      <c r="O3620">
        <v>2021</v>
      </c>
      <c r="P3620" t="s">
        <v>154</v>
      </c>
      <c r="Q3620" t="s">
        <v>164</v>
      </c>
      <c r="R3620">
        <v>202106</v>
      </c>
      <c r="S3620" t="s">
        <v>182</v>
      </c>
      <c r="T3620" t="s">
        <v>193</v>
      </c>
    </row>
    <row r="3621" spans="1:20" hidden="1" x14ac:dyDescent="0.3">
      <c r="A3621" s="4" t="s">
        <v>20</v>
      </c>
      <c r="B3621" s="5">
        <v>1.4566974223774881E-3</v>
      </c>
      <c r="C3621" s="5">
        <v>0</v>
      </c>
      <c r="D3621" s="5">
        <v>1.9269897790102548E-3</v>
      </c>
      <c r="E3621" s="6">
        <f t="shared" si="174"/>
        <v>3.3836872013877431E-3</v>
      </c>
      <c r="F3621" s="5">
        <v>1.2485977906092757E-2</v>
      </c>
      <c r="G3621" s="5">
        <v>0</v>
      </c>
      <c r="H3621" s="5">
        <v>1.1561938674061526E-2</v>
      </c>
      <c r="I3621" s="6">
        <f t="shared" si="175"/>
        <v>2.4047916580154281E-2</v>
      </c>
      <c r="J3621" s="7">
        <v>249695.78927999997</v>
      </c>
      <c r="K3621" s="7">
        <v>0</v>
      </c>
      <c r="L3621" s="7">
        <v>330309.66239999986</v>
      </c>
      <c r="M3621" s="14">
        <f t="shared" si="176"/>
        <v>580005.45167999982</v>
      </c>
      <c r="N3621" t="s">
        <v>127</v>
      </c>
      <c r="O3621">
        <v>2021</v>
      </c>
      <c r="P3621" t="s">
        <v>154</v>
      </c>
      <c r="Q3621" t="s">
        <v>164</v>
      </c>
      <c r="R3621">
        <v>202106</v>
      </c>
      <c r="S3621" t="s">
        <v>182</v>
      </c>
      <c r="T3621" t="s">
        <v>193</v>
      </c>
    </row>
    <row r="3622" spans="1:20" hidden="1" x14ac:dyDescent="0.3">
      <c r="A3622" s="4" t="s">
        <v>21</v>
      </c>
      <c r="B3622" s="5">
        <v>3.6817103006071498E-3</v>
      </c>
      <c r="C3622" s="5">
        <v>0</v>
      </c>
      <c r="D3622" s="5">
        <v>0</v>
      </c>
      <c r="E3622" s="6">
        <f t="shared" si="174"/>
        <v>3.6817103006071498E-3</v>
      </c>
      <c r="F3622" s="5">
        <v>2.5488763619588087E-2</v>
      </c>
      <c r="G3622" s="5">
        <v>0</v>
      </c>
      <c r="H3622" s="5">
        <v>0</v>
      </c>
      <c r="I3622" s="6">
        <f t="shared" si="175"/>
        <v>2.5488763619588087E-2</v>
      </c>
      <c r="J3622" s="7">
        <v>631090.26300740009</v>
      </c>
      <c r="K3622" s="7">
        <v>0</v>
      </c>
      <c r="L3622" s="7">
        <v>0</v>
      </c>
      <c r="M3622" s="14">
        <f t="shared" si="176"/>
        <v>631090.26300740009</v>
      </c>
      <c r="N3622" t="s">
        <v>127</v>
      </c>
      <c r="O3622">
        <v>2021</v>
      </c>
      <c r="P3622" t="s">
        <v>155</v>
      </c>
      <c r="Q3622" t="s">
        <v>165</v>
      </c>
      <c r="R3622">
        <v>202106</v>
      </c>
      <c r="S3622" t="s">
        <v>182</v>
      </c>
      <c r="T3622" t="s">
        <v>194</v>
      </c>
    </row>
    <row r="3623" spans="1:20" hidden="1" x14ac:dyDescent="0.3">
      <c r="A3623" s="4" t="s">
        <v>22</v>
      </c>
      <c r="B3623" s="5">
        <v>0</v>
      </c>
      <c r="C3623" s="5">
        <v>0</v>
      </c>
      <c r="D3623" s="5">
        <v>0</v>
      </c>
      <c r="E3623" s="6">
        <f t="shared" si="174"/>
        <v>0</v>
      </c>
      <c r="F3623" s="5">
        <v>0</v>
      </c>
      <c r="G3623" s="5">
        <v>0</v>
      </c>
      <c r="H3623" s="5">
        <v>0</v>
      </c>
      <c r="I3623" s="6">
        <f t="shared" si="175"/>
        <v>0</v>
      </c>
      <c r="J3623" s="7">
        <v>0</v>
      </c>
      <c r="K3623" s="7">
        <v>0</v>
      </c>
      <c r="L3623" s="7">
        <v>0</v>
      </c>
      <c r="M3623" s="14">
        <f t="shared" si="176"/>
        <v>0</v>
      </c>
      <c r="N3623" t="s">
        <v>127</v>
      </c>
      <c r="O3623">
        <v>2021</v>
      </c>
      <c r="P3623" t="s">
        <v>155</v>
      </c>
      <c r="Q3623" t="s">
        <v>165</v>
      </c>
      <c r="R3623">
        <v>202106</v>
      </c>
      <c r="S3623" t="s">
        <v>182</v>
      </c>
      <c r="T3623" t="s">
        <v>194</v>
      </c>
    </row>
    <row r="3624" spans="1:20" hidden="1" x14ac:dyDescent="0.3">
      <c r="A3624" s="4" t="s">
        <v>23</v>
      </c>
      <c r="B3624" s="5">
        <v>0</v>
      </c>
      <c r="C3624" s="5">
        <v>0</v>
      </c>
      <c r="D3624" s="5">
        <v>0</v>
      </c>
      <c r="E3624" s="6">
        <f t="shared" si="174"/>
        <v>0</v>
      </c>
      <c r="F3624" s="5">
        <v>0</v>
      </c>
      <c r="G3624" s="5">
        <v>0</v>
      </c>
      <c r="H3624" s="5">
        <v>0</v>
      </c>
      <c r="I3624" s="6">
        <f t="shared" si="175"/>
        <v>0</v>
      </c>
      <c r="J3624" s="7">
        <v>0</v>
      </c>
      <c r="K3624" s="7">
        <v>0</v>
      </c>
      <c r="L3624" s="7">
        <v>0</v>
      </c>
      <c r="M3624" s="14">
        <f t="shared" si="176"/>
        <v>0</v>
      </c>
      <c r="N3624" t="s">
        <v>127</v>
      </c>
      <c r="O3624">
        <v>2021</v>
      </c>
      <c r="P3624" t="s">
        <v>155</v>
      </c>
      <c r="Q3624" t="s">
        <v>165</v>
      </c>
      <c r="R3624">
        <v>202106</v>
      </c>
      <c r="S3624" t="s">
        <v>182</v>
      </c>
      <c r="T3624" t="s">
        <v>194</v>
      </c>
    </row>
    <row r="3625" spans="1:20" hidden="1" x14ac:dyDescent="0.3">
      <c r="A3625" s="4" t="s">
        <v>24</v>
      </c>
      <c r="B3625" s="5">
        <v>1.4211178232751255E-2</v>
      </c>
      <c r="C3625" s="5">
        <v>0</v>
      </c>
      <c r="D3625" s="5">
        <v>0</v>
      </c>
      <c r="E3625" s="6">
        <f t="shared" si="174"/>
        <v>1.4211178232751255E-2</v>
      </c>
      <c r="F3625" s="5">
        <v>2.5326852295992273E-2</v>
      </c>
      <c r="G3625" s="5">
        <v>0</v>
      </c>
      <c r="H3625" s="5">
        <v>0</v>
      </c>
      <c r="I3625" s="6">
        <f t="shared" si="175"/>
        <v>2.5326852295992273E-2</v>
      </c>
      <c r="J3625" s="7">
        <v>2435970.0998399742</v>
      </c>
      <c r="K3625" s="7">
        <v>0</v>
      </c>
      <c r="L3625" s="7">
        <v>0</v>
      </c>
      <c r="M3625" s="14">
        <f t="shared" si="176"/>
        <v>2435970.0998399742</v>
      </c>
      <c r="N3625" t="s">
        <v>127</v>
      </c>
      <c r="O3625">
        <v>2021</v>
      </c>
      <c r="P3625" t="s">
        <v>155</v>
      </c>
      <c r="Q3625" t="s">
        <v>165</v>
      </c>
      <c r="R3625">
        <v>202106</v>
      </c>
      <c r="S3625" t="s">
        <v>182</v>
      </c>
      <c r="T3625" t="s">
        <v>194</v>
      </c>
    </row>
    <row r="3626" spans="1:20" hidden="1" x14ac:dyDescent="0.3">
      <c r="A3626" s="4" t="s">
        <v>25</v>
      </c>
      <c r="B3626" s="5">
        <v>3.3762185657070141E-3</v>
      </c>
      <c r="C3626" s="5">
        <v>0</v>
      </c>
      <c r="D3626" s="5">
        <v>0</v>
      </c>
      <c r="E3626" s="6">
        <f t="shared" si="174"/>
        <v>3.3762185657070141E-3</v>
      </c>
      <c r="F3626" s="5">
        <v>6.7524371314140281E-3</v>
      </c>
      <c r="G3626" s="5">
        <v>0</v>
      </c>
      <c r="H3626" s="5">
        <v>0</v>
      </c>
      <c r="I3626" s="6">
        <f t="shared" si="175"/>
        <v>6.7524371314140281E-3</v>
      </c>
      <c r="J3626" s="7">
        <v>578725.23599999922</v>
      </c>
      <c r="K3626" s="7">
        <v>0</v>
      </c>
      <c r="L3626" s="7">
        <v>0</v>
      </c>
      <c r="M3626" s="14">
        <f t="shared" si="176"/>
        <v>578725.23599999922</v>
      </c>
      <c r="N3626" t="s">
        <v>127</v>
      </c>
      <c r="O3626">
        <v>2021</v>
      </c>
      <c r="P3626" t="s">
        <v>155</v>
      </c>
      <c r="Q3626" t="s">
        <v>165</v>
      </c>
      <c r="R3626">
        <v>202106</v>
      </c>
      <c r="S3626" t="s">
        <v>182</v>
      </c>
      <c r="T3626" t="s">
        <v>194</v>
      </c>
    </row>
    <row r="3627" spans="1:20" hidden="1" x14ac:dyDescent="0.3">
      <c r="A3627" s="4" t="s">
        <v>26</v>
      </c>
      <c r="B3627" s="5">
        <v>2.9530413067900617E-3</v>
      </c>
      <c r="C3627" s="5">
        <v>0</v>
      </c>
      <c r="D3627" s="5">
        <v>0</v>
      </c>
      <c r="E3627" s="6">
        <f t="shared" si="174"/>
        <v>2.9530413067900617E-3</v>
      </c>
      <c r="F3627" s="5">
        <v>3.9373884090534127E-3</v>
      </c>
      <c r="G3627" s="5">
        <v>0</v>
      </c>
      <c r="H3627" s="5">
        <v>0</v>
      </c>
      <c r="I3627" s="6">
        <f t="shared" si="175"/>
        <v>3.9373884090534127E-3</v>
      </c>
      <c r="J3627" s="7">
        <v>506187.46799999953</v>
      </c>
      <c r="K3627" s="7">
        <v>0</v>
      </c>
      <c r="L3627" s="7">
        <v>0</v>
      </c>
      <c r="M3627" s="14">
        <f t="shared" si="176"/>
        <v>506187.46799999953</v>
      </c>
      <c r="N3627" t="s">
        <v>127</v>
      </c>
      <c r="O3627">
        <v>2021</v>
      </c>
      <c r="P3627" t="s">
        <v>155</v>
      </c>
      <c r="Q3627" t="s">
        <v>165</v>
      </c>
      <c r="R3627">
        <v>202106</v>
      </c>
      <c r="S3627" t="s">
        <v>182</v>
      </c>
      <c r="T3627" t="s">
        <v>194</v>
      </c>
    </row>
    <row r="3628" spans="1:20" hidden="1" x14ac:dyDescent="0.3">
      <c r="A3628" s="4" t="s">
        <v>27</v>
      </c>
      <c r="B3628" s="5">
        <v>8.6743569606556273E-3</v>
      </c>
      <c r="C3628" s="5">
        <v>0</v>
      </c>
      <c r="D3628" s="5">
        <v>0</v>
      </c>
      <c r="E3628" s="6">
        <f t="shared" si="174"/>
        <v>8.6743569606556273E-3</v>
      </c>
      <c r="F3628" s="5">
        <v>2.4783877030444646E-2</v>
      </c>
      <c r="G3628" s="5">
        <v>0</v>
      </c>
      <c r="H3628" s="5">
        <v>0</v>
      </c>
      <c r="I3628" s="6">
        <f t="shared" si="175"/>
        <v>2.4783877030444646E-2</v>
      </c>
      <c r="J3628" s="7">
        <v>1486891.082880001</v>
      </c>
      <c r="K3628" s="7">
        <v>0</v>
      </c>
      <c r="L3628" s="7">
        <v>0</v>
      </c>
      <c r="M3628" s="14">
        <f t="shared" si="176"/>
        <v>1486891.082880001</v>
      </c>
      <c r="N3628" t="s">
        <v>127</v>
      </c>
      <c r="O3628">
        <v>2021</v>
      </c>
      <c r="P3628" t="s">
        <v>155</v>
      </c>
      <c r="Q3628" t="s">
        <v>165</v>
      </c>
      <c r="R3628">
        <v>202106</v>
      </c>
      <c r="S3628" t="s">
        <v>182</v>
      </c>
      <c r="T3628" t="s">
        <v>194</v>
      </c>
    </row>
    <row r="3629" spans="1:20" hidden="1" x14ac:dyDescent="0.3">
      <c r="A3629" s="4" t="s">
        <v>28</v>
      </c>
      <c r="B3629" s="5">
        <v>0</v>
      </c>
      <c r="C3629" s="5">
        <v>0</v>
      </c>
      <c r="D3629" s="5">
        <v>0</v>
      </c>
      <c r="E3629" s="6">
        <f t="shared" si="174"/>
        <v>0</v>
      </c>
      <c r="F3629" s="5">
        <v>0</v>
      </c>
      <c r="G3629" s="5">
        <v>0</v>
      </c>
      <c r="H3629" s="5">
        <v>0</v>
      </c>
      <c r="I3629" s="6">
        <f t="shared" si="175"/>
        <v>0</v>
      </c>
      <c r="J3629" s="7">
        <v>0</v>
      </c>
      <c r="K3629" s="7">
        <v>0</v>
      </c>
      <c r="L3629" s="7">
        <v>0</v>
      </c>
      <c r="M3629" s="14">
        <f t="shared" si="176"/>
        <v>0</v>
      </c>
      <c r="N3629" t="s">
        <v>127</v>
      </c>
      <c r="O3629">
        <v>2021</v>
      </c>
      <c r="P3629" t="s">
        <v>155</v>
      </c>
      <c r="Q3629" t="s">
        <v>165</v>
      </c>
      <c r="R3629">
        <v>202106</v>
      </c>
      <c r="S3629" t="s">
        <v>182</v>
      </c>
      <c r="T3629" t="s">
        <v>194</v>
      </c>
    </row>
    <row r="3630" spans="1:20" hidden="1" x14ac:dyDescent="0.3">
      <c r="A3630" s="4" t="s">
        <v>29</v>
      </c>
      <c r="B3630" s="5">
        <v>1.6568650386850187E-3</v>
      </c>
      <c r="C3630" s="5">
        <v>0</v>
      </c>
      <c r="D3630" s="5">
        <v>0</v>
      </c>
      <c r="E3630" s="6">
        <f t="shared" si="174"/>
        <v>1.6568650386850187E-3</v>
      </c>
      <c r="F3630" s="5">
        <v>9.9411902321101114E-3</v>
      </c>
      <c r="G3630" s="5">
        <v>0</v>
      </c>
      <c r="H3630" s="5">
        <v>0</v>
      </c>
      <c r="I3630" s="6">
        <f t="shared" si="175"/>
        <v>9.9411902321101114E-3</v>
      </c>
      <c r="J3630" s="7">
        <v>284006.97166723199</v>
      </c>
      <c r="K3630" s="7">
        <v>0</v>
      </c>
      <c r="L3630" s="7">
        <v>0</v>
      </c>
      <c r="M3630" s="14">
        <f t="shared" si="176"/>
        <v>284006.97166723199</v>
      </c>
      <c r="N3630" t="s">
        <v>127</v>
      </c>
      <c r="O3630">
        <v>2021</v>
      </c>
      <c r="P3630" t="s">
        <v>155</v>
      </c>
      <c r="Q3630" t="s">
        <v>165</v>
      </c>
      <c r="R3630">
        <v>202106</v>
      </c>
      <c r="S3630" t="s">
        <v>182</v>
      </c>
      <c r="T3630" t="s">
        <v>194</v>
      </c>
    </row>
    <row r="3631" spans="1:20" hidden="1" x14ac:dyDescent="0.3">
      <c r="A3631" s="4" t="s">
        <v>30</v>
      </c>
      <c r="B3631" s="5">
        <v>0</v>
      </c>
      <c r="C3631" s="5">
        <v>0</v>
      </c>
      <c r="D3631" s="5">
        <v>0</v>
      </c>
      <c r="E3631" s="6">
        <f t="shared" si="174"/>
        <v>0</v>
      </c>
      <c r="F3631" s="5">
        <v>0</v>
      </c>
      <c r="G3631" s="5">
        <v>0</v>
      </c>
      <c r="H3631" s="5">
        <v>0</v>
      </c>
      <c r="I3631" s="6">
        <f t="shared" si="175"/>
        <v>0</v>
      </c>
      <c r="J3631" s="7">
        <v>0</v>
      </c>
      <c r="K3631" s="7">
        <v>0</v>
      </c>
      <c r="L3631" s="7">
        <v>0</v>
      </c>
      <c r="M3631" s="14">
        <f t="shared" si="176"/>
        <v>0</v>
      </c>
      <c r="N3631" t="s">
        <v>127</v>
      </c>
      <c r="O3631">
        <v>2021</v>
      </c>
      <c r="P3631" t="s">
        <v>155</v>
      </c>
      <c r="Q3631" t="s">
        <v>165</v>
      </c>
      <c r="R3631">
        <v>202106</v>
      </c>
      <c r="S3631" t="s">
        <v>182</v>
      </c>
      <c r="T3631" t="s">
        <v>194</v>
      </c>
    </row>
    <row r="3632" spans="1:20" hidden="1" x14ac:dyDescent="0.3">
      <c r="A3632" s="4" t="s">
        <v>31</v>
      </c>
      <c r="B3632" s="5">
        <v>2.1313932538503409E-2</v>
      </c>
      <c r="C3632" s="5">
        <v>0</v>
      </c>
      <c r="D3632" s="5">
        <v>0</v>
      </c>
      <c r="E3632" s="6">
        <f t="shared" si="174"/>
        <v>2.1313932538503409E-2</v>
      </c>
      <c r="F3632" s="5">
        <v>9.7621065061847777E-3</v>
      </c>
      <c r="G3632" s="5">
        <v>0</v>
      </c>
      <c r="H3632" s="5">
        <v>0</v>
      </c>
      <c r="I3632" s="6">
        <f t="shared" si="175"/>
        <v>9.7621065061847777E-3</v>
      </c>
      <c r="J3632" s="7">
        <v>3653469.2284799945</v>
      </c>
      <c r="K3632" s="7">
        <v>0</v>
      </c>
      <c r="L3632" s="7">
        <v>0</v>
      </c>
      <c r="M3632" s="14">
        <f t="shared" si="176"/>
        <v>3653469.2284799945</v>
      </c>
      <c r="N3632" t="s">
        <v>127</v>
      </c>
      <c r="O3632">
        <v>2021</v>
      </c>
      <c r="P3632" t="s">
        <v>155</v>
      </c>
      <c r="Q3632" t="s">
        <v>165</v>
      </c>
      <c r="R3632">
        <v>202106</v>
      </c>
      <c r="S3632" t="s">
        <v>182</v>
      </c>
      <c r="T3632" t="s">
        <v>194</v>
      </c>
    </row>
    <row r="3633" spans="1:20" hidden="1" x14ac:dyDescent="0.3">
      <c r="A3633" s="4" t="s">
        <v>32</v>
      </c>
      <c r="B3633" s="5">
        <v>0</v>
      </c>
      <c r="C3633" s="5">
        <v>0</v>
      </c>
      <c r="D3633" s="5">
        <v>0</v>
      </c>
      <c r="E3633" s="6">
        <f t="shared" si="174"/>
        <v>0</v>
      </c>
      <c r="F3633" s="5">
        <v>0</v>
      </c>
      <c r="G3633" s="5">
        <v>0</v>
      </c>
      <c r="H3633" s="5">
        <v>0</v>
      </c>
      <c r="I3633" s="6">
        <f t="shared" si="175"/>
        <v>0</v>
      </c>
      <c r="J3633" s="7">
        <v>0</v>
      </c>
      <c r="K3633" s="7">
        <v>0</v>
      </c>
      <c r="L3633" s="7">
        <v>0</v>
      </c>
      <c r="M3633" s="14">
        <f t="shared" si="176"/>
        <v>0</v>
      </c>
      <c r="N3633" t="s">
        <v>127</v>
      </c>
      <c r="O3633">
        <v>2021</v>
      </c>
      <c r="P3633" t="s">
        <v>156</v>
      </c>
      <c r="Q3633" t="s">
        <v>165</v>
      </c>
      <c r="R3633">
        <v>202106</v>
      </c>
      <c r="S3633" t="s">
        <v>182</v>
      </c>
      <c r="T3633" t="s">
        <v>195</v>
      </c>
    </row>
    <row r="3634" spans="1:20" hidden="1" x14ac:dyDescent="0.3">
      <c r="A3634" s="4" t="s">
        <v>33</v>
      </c>
      <c r="B3634" s="5">
        <v>1.6567818994989818E-2</v>
      </c>
      <c r="C3634" s="5">
        <v>2.9453900435537574E-3</v>
      </c>
      <c r="D3634" s="5">
        <v>0</v>
      </c>
      <c r="E3634" s="6">
        <f t="shared" si="174"/>
        <v>1.9513209038543575E-2</v>
      </c>
      <c r="F3634" s="5">
        <v>2.209042532665317E-2</v>
      </c>
      <c r="G3634" s="5">
        <v>1.1045212663326561E-2</v>
      </c>
      <c r="H3634" s="5">
        <v>0</v>
      </c>
      <c r="I3634" s="6">
        <f t="shared" si="175"/>
        <v>3.3135637989979733E-2</v>
      </c>
      <c r="J3634" s="7">
        <v>2839927.2059191871</v>
      </c>
      <c r="K3634" s="7">
        <v>504875.94771896541</v>
      </c>
      <c r="L3634" s="7">
        <v>0</v>
      </c>
      <c r="M3634" s="14">
        <f t="shared" si="176"/>
        <v>3344803.1536381524</v>
      </c>
      <c r="N3634" t="s">
        <v>127</v>
      </c>
      <c r="O3634">
        <v>2021</v>
      </c>
      <c r="P3634" t="s">
        <v>156</v>
      </c>
      <c r="Q3634" t="s">
        <v>165</v>
      </c>
      <c r="R3634">
        <v>202106</v>
      </c>
      <c r="S3634" t="s">
        <v>182</v>
      </c>
      <c r="T3634" t="s">
        <v>195</v>
      </c>
    </row>
    <row r="3635" spans="1:20" hidden="1" x14ac:dyDescent="0.3">
      <c r="A3635" s="4" t="s">
        <v>34</v>
      </c>
      <c r="B3635" s="5">
        <v>0</v>
      </c>
      <c r="C3635" s="5">
        <v>0</v>
      </c>
      <c r="D3635" s="5">
        <v>0</v>
      </c>
      <c r="E3635" s="6">
        <f t="shared" si="174"/>
        <v>0</v>
      </c>
      <c r="F3635" s="5">
        <v>0</v>
      </c>
      <c r="G3635" s="5">
        <v>0</v>
      </c>
      <c r="H3635" s="5">
        <v>0</v>
      </c>
      <c r="I3635" s="6">
        <f t="shared" si="175"/>
        <v>0</v>
      </c>
      <c r="J3635" s="7">
        <v>0</v>
      </c>
      <c r="K3635" s="7">
        <v>0</v>
      </c>
      <c r="L3635" s="7">
        <v>0</v>
      </c>
      <c r="M3635" s="14">
        <f t="shared" si="176"/>
        <v>0</v>
      </c>
      <c r="N3635" t="s">
        <v>127</v>
      </c>
      <c r="O3635">
        <v>2021</v>
      </c>
      <c r="P3635" t="s">
        <v>156</v>
      </c>
      <c r="Q3635" t="s">
        <v>165</v>
      </c>
      <c r="R3635">
        <v>202106</v>
      </c>
      <c r="S3635" t="s">
        <v>182</v>
      </c>
      <c r="T3635" t="s">
        <v>195</v>
      </c>
    </row>
    <row r="3636" spans="1:20" hidden="1" x14ac:dyDescent="0.3">
      <c r="A3636" s="4" t="s">
        <v>35</v>
      </c>
      <c r="B3636" s="5">
        <v>0</v>
      </c>
      <c r="C3636" s="5">
        <v>0</v>
      </c>
      <c r="D3636" s="5">
        <v>0</v>
      </c>
      <c r="E3636" s="6">
        <f t="shared" si="174"/>
        <v>0</v>
      </c>
      <c r="F3636" s="5">
        <v>0</v>
      </c>
      <c r="G3636" s="5">
        <v>0</v>
      </c>
      <c r="H3636" s="5">
        <v>0</v>
      </c>
      <c r="I3636" s="6">
        <f t="shared" si="175"/>
        <v>0</v>
      </c>
      <c r="J3636" s="7">
        <v>0</v>
      </c>
      <c r="K3636" s="7">
        <v>0</v>
      </c>
      <c r="L3636" s="7">
        <v>0</v>
      </c>
      <c r="M3636" s="14">
        <f t="shared" si="176"/>
        <v>0</v>
      </c>
      <c r="N3636" t="s">
        <v>127</v>
      </c>
      <c r="O3636">
        <v>2021</v>
      </c>
      <c r="P3636" t="s">
        <v>156</v>
      </c>
      <c r="Q3636" t="s">
        <v>165</v>
      </c>
      <c r="R3636">
        <v>202106</v>
      </c>
      <c r="S3636" t="s">
        <v>182</v>
      </c>
      <c r="T3636" t="s">
        <v>195</v>
      </c>
    </row>
    <row r="3637" spans="1:20" hidden="1" x14ac:dyDescent="0.3">
      <c r="A3637" s="4" t="s">
        <v>36</v>
      </c>
      <c r="B3637" s="5">
        <v>1.0440212287743974E-3</v>
      </c>
      <c r="C3637" s="5">
        <v>0</v>
      </c>
      <c r="D3637" s="5">
        <v>0</v>
      </c>
      <c r="E3637" s="6">
        <f t="shared" si="174"/>
        <v>1.0440212287743974E-3</v>
      </c>
      <c r="F3637" s="5">
        <v>6.9601415251626473E-3</v>
      </c>
      <c r="G3637" s="5">
        <v>0</v>
      </c>
      <c r="H3637" s="5">
        <v>0</v>
      </c>
      <c r="I3637" s="6">
        <f t="shared" si="175"/>
        <v>6.9601415251626473E-3</v>
      </c>
      <c r="J3637" s="7">
        <v>178958.03255999988</v>
      </c>
      <c r="K3637" s="7">
        <v>0</v>
      </c>
      <c r="L3637" s="7">
        <v>0</v>
      </c>
      <c r="M3637" s="14">
        <f t="shared" si="176"/>
        <v>178958.03255999988</v>
      </c>
      <c r="N3637" t="s">
        <v>127</v>
      </c>
      <c r="O3637">
        <v>2021</v>
      </c>
      <c r="P3637" t="s">
        <v>156</v>
      </c>
      <c r="Q3637" t="s">
        <v>165</v>
      </c>
      <c r="R3637">
        <v>202106</v>
      </c>
      <c r="S3637" t="s">
        <v>182</v>
      </c>
      <c r="T3637" t="s">
        <v>195</v>
      </c>
    </row>
    <row r="3638" spans="1:20" hidden="1" x14ac:dyDescent="0.3">
      <c r="A3638" s="4" t="s">
        <v>37</v>
      </c>
      <c r="B3638" s="5">
        <v>2.6635226429841709E-3</v>
      </c>
      <c r="C3638" s="5">
        <v>0</v>
      </c>
      <c r="D3638" s="5">
        <v>1.3538169658755086E-2</v>
      </c>
      <c r="E3638" s="6">
        <f t="shared" si="174"/>
        <v>1.6201692301739255E-2</v>
      </c>
      <c r="F3638" s="5">
        <v>4.7003340758544161E-3</v>
      </c>
      <c r="G3638" s="5">
        <v>0</v>
      </c>
      <c r="H3638" s="5">
        <v>5.5695851410306986E-3</v>
      </c>
      <c r="I3638" s="6">
        <f t="shared" si="175"/>
        <v>1.0269919216885115E-2</v>
      </c>
      <c r="J3638" s="7">
        <v>456560.4211200003</v>
      </c>
      <c r="K3638" s="7">
        <v>0</v>
      </c>
      <c r="L3638" s="7">
        <v>2320608.1828799993</v>
      </c>
      <c r="M3638" s="14">
        <f t="shared" si="176"/>
        <v>2777168.6039999994</v>
      </c>
      <c r="N3638" t="s">
        <v>127</v>
      </c>
      <c r="O3638">
        <v>2021</v>
      </c>
      <c r="P3638" t="s">
        <v>154</v>
      </c>
      <c r="Q3638" t="s">
        <v>164</v>
      </c>
      <c r="R3638">
        <v>202106</v>
      </c>
      <c r="S3638" t="s">
        <v>182</v>
      </c>
      <c r="T3638" t="s">
        <v>196</v>
      </c>
    </row>
    <row r="3639" spans="1:20" hidden="1" x14ac:dyDescent="0.3">
      <c r="A3639" s="4" t="s">
        <v>38</v>
      </c>
      <c r="B3639" s="5">
        <v>0</v>
      </c>
      <c r="C3639" s="5">
        <v>0</v>
      </c>
      <c r="D3639" s="5">
        <v>2.1840866592014088E-2</v>
      </c>
      <c r="E3639" s="6">
        <f t="shared" si="174"/>
        <v>2.1840866592014088E-2</v>
      </c>
      <c r="F3639" s="5">
        <v>0</v>
      </c>
      <c r="G3639" s="5">
        <v>0</v>
      </c>
      <c r="H3639" s="5">
        <v>9.2285351797242645E-3</v>
      </c>
      <c r="I3639" s="6">
        <f t="shared" si="175"/>
        <v>9.2285351797242645E-3</v>
      </c>
      <c r="J3639" s="7">
        <v>0</v>
      </c>
      <c r="K3639" s="7">
        <v>0</v>
      </c>
      <c r="L3639" s="7">
        <v>3743792.1825600015</v>
      </c>
      <c r="M3639" s="14">
        <f t="shared" si="176"/>
        <v>3743792.1825600015</v>
      </c>
      <c r="N3639" t="s">
        <v>127</v>
      </c>
      <c r="O3639">
        <v>2021</v>
      </c>
      <c r="P3639" t="s">
        <v>154</v>
      </c>
      <c r="Q3639" t="s">
        <v>164</v>
      </c>
      <c r="R3639">
        <v>202106</v>
      </c>
      <c r="S3639" t="s">
        <v>182</v>
      </c>
      <c r="T3639" t="s">
        <v>196</v>
      </c>
    </row>
    <row r="3640" spans="1:20" hidden="1" x14ac:dyDescent="0.3">
      <c r="A3640" s="4" t="s">
        <v>39</v>
      </c>
      <c r="B3640" s="5">
        <v>1.7609829963294863E-3</v>
      </c>
      <c r="C3640" s="5">
        <v>3.271207912568362E-3</v>
      </c>
      <c r="D3640" s="5">
        <v>1.3624447392654417E-2</v>
      </c>
      <c r="E3640" s="6">
        <f t="shared" si="174"/>
        <v>1.8656638301552265E-2</v>
      </c>
      <c r="F3640" s="5">
        <v>1.1121997871554613E-2</v>
      </c>
      <c r="G3640" s="5">
        <v>9.8136237377050937E-3</v>
      </c>
      <c r="H3640" s="5">
        <v>5.5609989357773143E-3</v>
      </c>
      <c r="I3640" s="6">
        <f t="shared" si="175"/>
        <v>2.6496620545037021E-2</v>
      </c>
      <c r="J3640" s="7">
        <v>301854.06552000053</v>
      </c>
      <c r="K3640" s="7">
        <v>560725.12320000026</v>
      </c>
      <c r="L3640" s="7">
        <v>2335397.24376</v>
      </c>
      <c r="M3640" s="14">
        <f t="shared" si="176"/>
        <v>3197976.4324800009</v>
      </c>
      <c r="N3640" t="s">
        <v>127</v>
      </c>
      <c r="O3640">
        <v>2021</v>
      </c>
      <c r="P3640" t="s">
        <v>154</v>
      </c>
      <c r="Q3640" t="s">
        <v>164</v>
      </c>
      <c r="R3640">
        <v>202106</v>
      </c>
      <c r="S3640" t="s">
        <v>182</v>
      </c>
      <c r="T3640" t="s">
        <v>196</v>
      </c>
    </row>
    <row r="3641" spans="1:20" hidden="1" x14ac:dyDescent="0.3">
      <c r="A3641" s="4" t="s">
        <v>40</v>
      </c>
      <c r="B3641" s="5">
        <v>0</v>
      </c>
      <c r="C3641" s="5">
        <v>0</v>
      </c>
      <c r="D3641" s="5">
        <v>2.2058233873897045E-2</v>
      </c>
      <c r="E3641" s="6">
        <f t="shared" si="174"/>
        <v>2.2058233873897045E-2</v>
      </c>
      <c r="F3641" s="5">
        <v>0</v>
      </c>
      <c r="G3641" s="5">
        <v>0</v>
      </c>
      <c r="H3641" s="5">
        <v>9.1275450512677478E-3</v>
      </c>
      <c r="I3641" s="6">
        <f t="shared" si="175"/>
        <v>9.1275450512677478E-3</v>
      </c>
      <c r="J3641" s="7">
        <v>0</v>
      </c>
      <c r="K3641" s="7">
        <v>0</v>
      </c>
      <c r="L3641" s="7">
        <v>3781051.5983999968</v>
      </c>
      <c r="M3641" s="14">
        <f t="shared" si="176"/>
        <v>3781051.5983999968</v>
      </c>
      <c r="N3641" t="s">
        <v>127</v>
      </c>
      <c r="O3641">
        <v>2021</v>
      </c>
      <c r="P3641" t="s">
        <v>154</v>
      </c>
      <c r="Q3641" t="s">
        <v>164</v>
      </c>
      <c r="R3641">
        <v>202106</v>
      </c>
      <c r="S3641" t="s">
        <v>182</v>
      </c>
      <c r="T3641" t="s">
        <v>196</v>
      </c>
    </row>
    <row r="3642" spans="1:20" hidden="1" x14ac:dyDescent="0.3">
      <c r="A3642" s="4" t="s">
        <v>41</v>
      </c>
      <c r="B3642" s="5">
        <v>0</v>
      </c>
      <c r="C3642" s="5">
        <v>0</v>
      </c>
      <c r="D3642" s="5">
        <v>3.1349291619652879E-2</v>
      </c>
      <c r="E3642" s="6">
        <f t="shared" si="174"/>
        <v>3.1349291619652879E-2</v>
      </c>
      <c r="F3642" s="5">
        <v>0</v>
      </c>
      <c r="G3642" s="5">
        <v>0</v>
      </c>
      <c r="H3642" s="5">
        <v>1.2972120670201197E-2</v>
      </c>
      <c r="I3642" s="6">
        <f t="shared" si="175"/>
        <v>1.2972120670201197E-2</v>
      </c>
      <c r="J3642" s="7">
        <v>0</v>
      </c>
      <c r="K3642" s="7">
        <v>0</v>
      </c>
      <c r="L3642" s="7">
        <v>5373652.7532000002</v>
      </c>
      <c r="M3642" s="14">
        <f t="shared" si="176"/>
        <v>5373652.7532000002</v>
      </c>
      <c r="N3642" t="s">
        <v>127</v>
      </c>
      <c r="O3642">
        <v>2021</v>
      </c>
      <c r="P3642" t="s">
        <v>154</v>
      </c>
      <c r="Q3642" t="s">
        <v>164</v>
      </c>
      <c r="R3642">
        <v>202106</v>
      </c>
      <c r="S3642" t="s">
        <v>182</v>
      </c>
      <c r="T3642" t="s">
        <v>196</v>
      </c>
    </row>
    <row r="3643" spans="1:20" hidden="1" x14ac:dyDescent="0.3">
      <c r="A3643" s="4" t="s">
        <v>42</v>
      </c>
      <c r="B3643" s="5">
        <v>1.9461383796150295E-3</v>
      </c>
      <c r="C3643" s="5">
        <v>0</v>
      </c>
      <c r="D3643" s="5">
        <v>2.8802848018302438E-2</v>
      </c>
      <c r="E3643" s="6">
        <f t="shared" si="174"/>
        <v>3.0748986397917469E-2</v>
      </c>
      <c r="F3643" s="5">
        <v>1.1676830277690181E-2</v>
      </c>
      <c r="G3643" s="5">
        <v>0</v>
      </c>
      <c r="H3643" s="5">
        <v>1.1676830277690177E-2</v>
      </c>
      <c r="I3643" s="6">
        <f t="shared" si="175"/>
        <v>2.3353660555380358E-2</v>
      </c>
      <c r="J3643" s="7">
        <v>333591.96719999955</v>
      </c>
      <c r="K3643" s="7">
        <v>0</v>
      </c>
      <c r="L3643" s="7">
        <v>4937161.1145600006</v>
      </c>
      <c r="M3643" s="14">
        <f t="shared" si="176"/>
        <v>5270753.0817600004</v>
      </c>
      <c r="N3643" t="s">
        <v>127</v>
      </c>
      <c r="O3643">
        <v>2021</v>
      </c>
      <c r="P3643" t="s">
        <v>154</v>
      </c>
      <c r="Q3643" t="s">
        <v>164</v>
      </c>
      <c r="R3643">
        <v>202106</v>
      </c>
      <c r="S3643" t="s">
        <v>182</v>
      </c>
      <c r="T3643" t="s">
        <v>196</v>
      </c>
    </row>
    <row r="3644" spans="1:20" hidden="1" x14ac:dyDescent="0.3">
      <c r="A3644" s="4" t="s">
        <v>43</v>
      </c>
      <c r="B3644" s="5">
        <v>1.3606477691659826E-3</v>
      </c>
      <c r="C3644" s="5">
        <v>0</v>
      </c>
      <c r="D3644" s="5">
        <v>5.7284980827045063E-4</v>
      </c>
      <c r="E3644" s="6">
        <f t="shared" si="174"/>
        <v>1.9334975774364333E-3</v>
      </c>
      <c r="F3644" s="5">
        <v>4.2967824289452065E-3</v>
      </c>
      <c r="G3644" s="5">
        <v>0</v>
      </c>
      <c r="H3644" s="5">
        <v>4.2963735620283796E-3</v>
      </c>
      <c r="I3644" s="6">
        <f t="shared" si="175"/>
        <v>8.5931559909735861E-3</v>
      </c>
      <c r="J3644" s="7">
        <v>233231.70167999997</v>
      </c>
      <c r="K3644" s="7">
        <v>0</v>
      </c>
      <c r="L3644" s="7">
        <v>98193.477119999996</v>
      </c>
      <c r="M3644" s="14">
        <f t="shared" si="176"/>
        <v>331425.17879999999</v>
      </c>
      <c r="N3644" t="s">
        <v>127</v>
      </c>
      <c r="O3644">
        <v>2021</v>
      </c>
      <c r="P3644" t="s">
        <v>157</v>
      </c>
      <c r="Q3644" t="s">
        <v>164</v>
      </c>
      <c r="R3644">
        <v>202106</v>
      </c>
      <c r="S3644" t="s">
        <v>182</v>
      </c>
      <c r="T3644" t="s">
        <v>197</v>
      </c>
    </row>
    <row r="3645" spans="1:20" hidden="1" x14ac:dyDescent="0.3">
      <c r="A3645" s="4" t="s">
        <v>45</v>
      </c>
      <c r="B3645" s="5">
        <v>4.2756031226535169E-3</v>
      </c>
      <c r="C3645" s="5">
        <v>0</v>
      </c>
      <c r="D3645" s="5">
        <v>6.5778509579284895E-4</v>
      </c>
      <c r="E3645" s="6">
        <f t="shared" si="174"/>
        <v>4.9333882184463655E-3</v>
      </c>
      <c r="F3645" s="5">
        <v>4.9333882184463647E-3</v>
      </c>
      <c r="G3645" s="5">
        <v>0</v>
      </c>
      <c r="H3645" s="5">
        <v>4.9333882184463673E-3</v>
      </c>
      <c r="I3645" s="6">
        <f t="shared" si="175"/>
        <v>9.866776436892731E-3</v>
      </c>
      <c r="J3645" s="7">
        <v>732890.77056000009</v>
      </c>
      <c r="K3645" s="7">
        <v>0</v>
      </c>
      <c r="L3645" s="7">
        <v>112752.42624000002</v>
      </c>
      <c r="M3645" s="14">
        <f t="shared" si="176"/>
        <v>845643.19680000015</v>
      </c>
      <c r="N3645" t="s">
        <v>127</v>
      </c>
      <c r="O3645">
        <v>2021</v>
      </c>
      <c r="P3645" t="s">
        <v>157</v>
      </c>
      <c r="Q3645" t="s">
        <v>164</v>
      </c>
      <c r="R3645">
        <v>202106</v>
      </c>
      <c r="S3645" t="s">
        <v>182</v>
      </c>
      <c r="T3645" t="s">
        <v>197</v>
      </c>
    </row>
    <row r="3646" spans="1:20" hidden="1" x14ac:dyDescent="0.3">
      <c r="A3646" s="4" t="s">
        <v>168</v>
      </c>
      <c r="B3646" s="5">
        <v>2.9360685596276692E-2</v>
      </c>
      <c r="C3646" s="5">
        <v>0</v>
      </c>
      <c r="D3646" s="5">
        <v>2.2803870841219022E-3</v>
      </c>
      <c r="E3646" s="6">
        <f t="shared" si="174"/>
        <v>3.1641072680398591E-2</v>
      </c>
      <c r="F3646" s="5">
        <v>6.8413247991324755E-2</v>
      </c>
      <c r="G3646" s="5">
        <v>0</v>
      </c>
      <c r="H3646" s="5">
        <v>1.7102903130914268E-2</v>
      </c>
      <c r="I3646" s="6">
        <f t="shared" si="175"/>
        <v>8.5516151122239023E-2</v>
      </c>
      <c r="J3646" s="7">
        <v>5032781.3114399593</v>
      </c>
      <c r="K3646" s="7">
        <v>0</v>
      </c>
      <c r="L3646" s="7">
        <v>390886.29119999998</v>
      </c>
      <c r="M3646" s="14">
        <f t="shared" si="176"/>
        <v>5423667.6026399592</v>
      </c>
      <c r="N3646" t="s">
        <v>127</v>
      </c>
      <c r="O3646">
        <v>2021</v>
      </c>
      <c r="P3646" t="s">
        <v>157</v>
      </c>
      <c r="Q3646" t="s">
        <v>164</v>
      </c>
      <c r="R3646">
        <v>202106</v>
      </c>
      <c r="S3646" t="s">
        <v>182</v>
      </c>
      <c r="T3646" t="s">
        <v>197</v>
      </c>
    </row>
    <row r="3647" spans="1:20" hidden="1" x14ac:dyDescent="0.3">
      <c r="A3647" s="4" t="s">
        <v>46</v>
      </c>
      <c r="B3647" s="5">
        <v>1.6027583139656687E-3</v>
      </c>
      <c r="C3647" s="5">
        <v>1.1121180137720968E-2</v>
      </c>
      <c r="D3647" s="5">
        <v>2.6167482676990513E-4</v>
      </c>
      <c r="E3647" s="6">
        <f t="shared" si="174"/>
        <v>1.2985613278456543E-2</v>
      </c>
      <c r="F3647" s="5">
        <v>1.9625612007742885E-3</v>
      </c>
      <c r="G3647" s="5">
        <v>1.9625612007742885E-3</v>
      </c>
      <c r="H3647" s="5">
        <v>1.9625612007742885E-3</v>
      </c>
      <c r="I3647" s="6">
        <f t="shared" si="175"/>
        <v>5.8876836023228655E-3</v>
      </c>
      <c r="J3647" s="7">
        <v>274732.41600000003</v>
      </c>
      <c r="K3647" s="7">
        <v>1906306.5600000003</v>
      </c>
      <c r="L3647" s="7">
        <v>44854.272000000004</v>
      </c>
      <c r="M3647" s="14">
        <f t="shared" si="176"/>
        <v>2225893.2480000001</v>
      </c>
      <c r="N3647" t="s">
        <v>127</v>
      </c>
      <c r="O3647">
        <v>2021</v>
      </c>
      <c r="P3647" t="s">
        <v>157</v>
      </c>
      <c r="Q3647" t="s">
        <v>164</v>
      </c>
      <c r="R3647">
        <v>202106</v>
      </c>
      <c r="S3647" t="s">
        <v>182</v>
      </c>
      <c r="T3647" t="s">
        <v>197</v>
      </c>
    </row>
    <row r="3648" spans="1:20" hidden="1" x14ac:dyDescent="0.3">
      <c r="A3648" s="4" t="s">
        <v>47</v>
      </c>
      <c r="B3648" s="5">
        <v>0</v>
      </c>
      <c r="C3648" s="5">
        <v>0</v>
      </c>
      <c r="D3648" s="5">
        <v>0</v>
      </c>
      <c r="E3648" s="6">
        <f t="shared" si="174"/>
        <v>0</v>
      </c>
      <c r="F3648" s="5">
        <v>0</v>
      </c>
      <c r="G3648" s="5">
        <v>0</v>
      </c>
      <c r="H3648" s="5">
        <v>0</v>
      </c>
      <c r="I3648" s="6">
        <f t="shared" si="175"/>
        <v>0</v>
      </c>
      <c r="J3648" s="7">
        <v>0</v>
      </c>
      <c r="K3648" s="7">
        <v>0</v>
      </c>
      <c r="L3648" s="7">
        <v>0</v>
      </c>
      <c r="M3648" s="14">
        <f t="shared" si="176"/>
        <v>0</v>
      </c>
      <c r="N3648" t="s">
        <v>127</v>
      </c>
      <c r="O3648">
        <v>2021</v>
      </c>
      <c r="P3648" t="s">
        <v>157</v>
      </c>
      <c r="Q3648" t="s">
        <v>164</v>
      </c>
      <c r="R3648">
        <v>202106</v>
      </c>
      <c r="S3648" t="s">
        <v>182</v>
      </c>
      <c r="T3648" t="s">
        <v>197</v>
      </c>
    </row>
    <row r="3649" spans="1:20" hidden="1" x14ac:dyDescent="0.3">
      <c r="A3649" s="4" t="s">
        <v>48</v>
      </c>
      <c r="B3649" s="5">
        <v>8.1289557514015662E-3</v>
      </c>
      <c r="C3649" s="5">
        <v>0</v>
      </c>
      <c r="D3649" s="5">
        <v>4.3067315239213549E-4</v>
      </c>
      <c r="E3649" s="6">
        <f t="shared" si="174"/>
        <v>8.559628903793701E-3</v>
      </c>
      <c r="F3649" s="5">
        <v>6.4600972858820278E-3</v>
      </c>
      <c r="G3649" s="5">
        <v>0</v>
      </c>
      <c r="H3649" s="5">
        <v>3.2300486429410161E-3</v>
      </c>
      <c r="I3649" s="6">
        <f t="shared" si="175"/>
        <v>9.6901459288230435E-3</v>
      </c>
      <c r="J3649" s="7">
        <v>1393402.6319999995</v>
      </c>
      <c r="K3649" s="7">
        <v>0</v>
      </c>
      <c r="L3649" s="7">
        <v>73822.656000000003</v>
      </c>
      <c r="M3649" s="14">
        <f t="shared" si="176"/>
        <v>1467225.2879999995</v>
      </c>
      <c r="N3649" t="s">
        <v>127</v>
      </c>
      <c r="O3649">
        <v>2021</v>
      </c>
      <c r="P3649" t="s">
        <v>157</v>
      </c>
      <c r="Q3649" t="s">
        <v>164</v>
      </c>
      <c r="R3649">
        <v>202106</v>
      </c>
      <c r="S3649" t="s">
        <v>182</v>
      </c>
      <c r="T3649" t="s">
        <v>197</v>
      </c>
    </row>
    <row r="3650" spans="1:20" hidden="1" x14ac:dyDescent="0.3">
      <c r="A3650" s="4" t="s">
        <v>49</v>
      </c>
      <c r="B3650" s="5">
        <v>0.11389506554515359</v>
      </c>
      <c r="C3650" s="5">
        <v>2.0627744820888249E-3</v>
      </c>
      <c r="D3650" s="5">
        <v>6.9159361970049293E-2</v>
      </c>
      <c r="E3650" s="6">
        <f t="shared" si="174"/>
        <v>0.1851172019972917</v>
      </c>
      <c r="F3650" s="5">
        <v>6.2340347708387929E-2</v>
      </c>
      <c r="G3650" s="5">
        <v>6.1575357674293306E-4</v>
      </c>
      <c r="H3650" s="5">
        <v>2.3117335477453805E-2</v>
      </c>
      <c r="I3650" s="6">
        <f t="shared" si="175"/>
        <v>8.6073436762584665E-2</v>
      </c>
      <c r="J3650" s="7">
        <v>19523009.960420597</v>
      </c>
      <c r="K3650" s="7">
        <v>353584.82448000018</v>
      </c>
      <c r="L3650" s="7">
        <v>11854762.154399998</v>
      </c>
      <c r="M3650" s="14">
        <f t="shared" si="176"/>
        <v>31731356.939300597</v>
      </c>
      <c r="N3650" t="s">
        <v>127</v>
      </c>
      <c r="O3650">
        <v>2021</v>
      </c>
      <c r="P3650" t="s">
        <v>158</v>
      </c>
      <c r="Q3650" t="s">
        <v>164</v>
      </c>
      <c r="R3650">
        <v>202106</v>
      </c>
      <c r="S3650" t="s">
        <v>182</v>
      </c>
      <c r="T3650" t="s">
        <v>198</v>
      </c>
    </row>
    <row r="3651" spans="1:20" hidden="1" x14ac:dyDescent="0.3">
      <c r="A3651" s="4" t="s">
        <v>50</v>
      </c>
      <c r="B3651" s="5">
        <v>4.8674311775366762E-2</v>
      </c>
      <c r="C3651" s="5">
        <v>0</v>
      </c>
      <c r="D3651" s="5">
        <v>3.6539237013960252E-2</v>
      </c>
      <c r="E3651" s="6">
        <f t="shared" si="174"/>
        <v>8.521354878932702E-2</v>
      </c>
      <c r="F3651" s="5">
        <v>4.4082395570144019E-2</v>
      </c>
      <c r="G3651" s="5">
        <v>0</v>
      </c>
      <c r="H3651" s="5">
        <v>1.2213672539485321E-2</v>
      </c>
      <c r="I3651" s="6">
        <f t="shared" si="175"/>
        <v>5.6296068109629338E-2</v>
      </c>
      <c r="J3651" s="7">
        <v>8343373.517181607</v>
      </c>
      <c r="K3651" s="7">
        <v>0</v>
      </c>
      <c r="L3651" s="7">
        <v>6263272.9939200003</v>
      </c>
      <c r="M3651" s="14">
        <f t="shared" si="176"/>
        <v>14606646.511101607</v>
      </c>
      <c r="N3651" t="s">
        <v>127</v>
      </c>
      <c r="O3651">
        <v>2021</v>
      </c>
      <c r="P3651" t="s">
        <v>158</v>
      </c>
      <c r="Q3651" t="s">
        <v>164</v>
      </c>
      <c r="R3651">
        <v>202106</v>
      </c>
      <c r="S3651" t="s">
        <v>182</v>
      </c>
      <c r="T3651" t="s">
        <v>198</v>
      </c>
    </row>
    <row r="3652" spans="1:20" hidden="1" x14ac:dyDescent="0.3">
      <c r="A3652" s="4" t="s">
        <v>51</v>
      </c>
      <c r="B3652" s="5">
        <v>4.059459720273639E-3</v>
      </c>
      <c r="C3652" s="5">
        <v>0</v>
      </c>
      <c r="D3652" s="5">
        <v>4.0477920168250289E-2</v>
      </c>
      <c r="E3652" s="6">
        <f t="shared" si="174"/>
        <v>4.453737988852393E-2</v>
      </c>
      <c r="F3652" s="5">
        <v>2.0297298601368308E-2</v>
      </c>
      <c r="G3652" s="5">
        <v>0</v>
      </c>
      <c r="H3652" s="5">
        <v>1.3530224011671406E-2</v>
      </c>
      <c r="I3652" s="6">
        <f t="shared" si="175"/>
        <v>3.3827522613039715E-2</v>
      </c>
      <c r="J3652" s="7">
        <v>695841.14266485127</v>
      </c>
      <c r="K3652" s="7">
        <v>0</v>
      </c>
      <c r="L3652" s="7">
        <v>6938411.5531199994</v>
      </c>
      <c r="M3652" s="14">
        <f t="shared" si="176"/>
        <v>7634252.695784851</v>
      </c>
      <c r="N3652" t="s">
        <v>127</v>
      </c>
      <c r="O3652">
        <v>2021</v>
      </c>
      <c r="P3652" t="s">
        <v>158</v>
      </c>
      <c r="Q3652" t="s">
        <v>164</v>
      </c>
      <c r="R3652">
        <v>202106</v>
      </c>
      <c r="S3652" t="s">
        <v>182</v>
      </c>
      <c r="T3652" t="s">
        <v>198</v>
      </c>
    </row>
    <row r="3653" spans="1:20" hidden="1" x14ac:dyDescent="0.3">
      <c r="A3653" s="4" t="s">
        <v>52</v>
      </c>
      <c r="B3653" s="5">
        <v>8.706248580168191E-3</v>
      </c>
      <c r="C3653" s="5">
        <v>0</v>
      </c>
      <c r="D3653" s="5">
        <v>1.8171763024885962E-2</v>
      </c>
      <c r="E3653" s="6">
        <f t="shared" si="174"/>
        <v>2.6878011605054153E-2</v>
      </c>
      <c r="F3653" s="5">
        <v>9.1111903745946399E-3</v>
      </c>
      <c r="G3653" s="5">
        <v>0</v>
      </c>
      <c r="H3653" s="5">
        <v>6.0741269163964223E-3</v>
      </c>
      <c r="I3653" s="6">
        <f t="shared" si="175"/>
        <v>1.5185317290991061E-2</v>
      </c>
      <c r="J3653" s="7">
        <v>1492357.6972799983</v>
      </c>
      <c r="K3653" s="7">
        <v>0</v>
      </c>
      <c r="L3653" s="7">
        <v>3114862.8681599996</v>
      </c>
      <c r="M3653" s="14">
        <f t="shared" si="176"/>
        <v>4607220.5654399982</v>
      </c>
      <c r="N3653" t="s">
        <v>127</v>
      </c>
      <c r="O3653">
        <v>2021</v>
      </c>
      <c r="P3653" t="s">
        <v>158</v>
      </c>
      <c r="Q3653" t="s">
        <v>164</v>
      </c>
      <c r="R3653">
        <v>202106</v>
      </c>
      <c r="S3653" t="s">
        <v>182</v>
      </c>
      <c r="T3653" t="s">
        <v>198</v>
      </c>
    </row>
    <row r="3654" spans="1:20" hidden="1" x14ac:dyDescent="0.3">
      <c r="A3654" s="4" t="s">
        <v>53</v>
      </c>
      <c r="B3654" s="5">
        <v>2.8613051995510902E-3</v>
      </c>
      <c r="C3654" s="5">
        <v>0</v>
      </c>
      <c r="D3654" s="5">
        <v>1.7883157497194325E-3</v>
      </c>
      <c r="E3654" s="6">
        <f t="shared" si="174"/>
        <v>4.6496209492705226E-3</v>
      </c>
      <c r="F3654" s="5">
        <v>9.1970524271285225E-3</v>
      </c>
      <c r="G3654" s="5">
        <v>0</v>
      </c>
      <c r="H3654" s="5">
        <v>3.0656841423761698E-3</v>
      </c>
      <c r="I3654" s="6">
        <f t="shared" si="175"/>
        <v>1.2262736569504693E-2</v>
      </c>
      <c r="J3654" s="7">
        <v>490462.77503999835</v>
      </c>
      <c r="K3654" s="7">
        <v>0</v>
      </c>
      <c r="L3654" s="7">
        <v>306539.23440000002</v>
      </c>
      <c r="M3654" s="14">
        <f t="shared" si="176"/>
        <v>797002.00943999831</v>
      </c>
      <c r="N3654" t="s">
        <v>127</v>
      </c>
      <c r="O3654">
        <v>2021</v>
      </c>
      <c r="P3654" t="s">
        <v>156</v>
      </c>
      <c r="Q3654" t="s">
        <v>165</v>
      </c>
      <c r="R3654">
        <v>202106</v>
      </c>
      <c r="S3654" t="s">
        <v>182</v>
      </c>
      <c r="T3654" t="s">
        <v>199</v>
      </c>
    </row>
    <row r="3655" spans="1:20" hidden="1" x14ac:dyDescent="0.3">
      <c r="A3655" s="4" t="s">
        <v>54</v>
      </c>
      <c r="B3655" s="5">
        <v>5.8312599800666651E-3</v>
      </c>
      <c r="C3655" s="5">
        <v>1.0366684409007334E-3</v>
      </c>
      <c r="D3655" s="5">
        <v>0</v>
      </c>
      <c r="E3655" s="6">
        <f t="shared" si="174"/>
        <v>6.8679284209673987E-3</v>
      </c>
      <c r="F3655" s="5">
        <v>7.7750133067554864E-3</v>
      </c>
      <c r="G3655" s="5">
        <v>3.8875066533777336E-3</v>
      </c>
      <c r="H3655" s="5">
        <v>0</v>
      </c>
      <c r="I3655" s="6">
        <f t="shared" si="175"/>
        <v>1.1662519960133219E-2</v>
      </c>
      <c r="J3655" s="7">
        <v>999549.41970254527</v>
      </c>
      <c r="K3655" s="7">
        <v>177697.67461378622</v>
      </c>
      <c r="L3655" s="7">
        <v>0</v>
      </c>
      <c r="M3655" s="14">
        <f t="shared" si="176"/>
        <v>1177247.0943163314</v>
      </c>
      <c r="N3655" t="s">
        <v>127</v>
      </c>
      <c r="O3655">
        <v>2021</v>
      </c>
      <c r="P3655" t="s">
        <v>156</v>
      </c>
      <c r="Q3655" t="s">
        <v>165</v>
      </c>
      <c r="R3655">
        <v>202106</v>
      </c>
      <c r="S3655" t="s">
        <v>182</v>
      </c>
      <c r="T3655" t="s">
        <v>199</v>
      </c>
    </row>
    <row r="3656" spans="1:20" hidden="1" x14ac:dyDescent="0.3">
      <c r="A3656" s="4" t="s">
        <v>55</v>
      </c>
      <c r="B3656" s="5">
        <v>1.5172328978782092E-2</v>
      </c>
      <c r="C3656" s="5">
        <v>0</v>
      </c>
      <c r="D3656" s="5">
        <v>2.6955914381607128E-3</v>
      </c>
      <c r="E3656" s="6">
        <f t="shared" si="174"/>
        <v>1.7867920416942806E-2</v>
      </c>
      <c r="F3656" s="5">
        <v>4.6210139021671277E-3</v>
      </c>
      <c r="G3656" s="5">
        <v>0</v>
      </c>
      <c r="H3656" s="5">
        <v>4.621013893989793E-3</v>
      </c>
      <c r="I3656" s="6">
        <f t="shared" si="175"/>
        <v>9.2420277961569215E-3</v>
      </c>
      <c r="J3656" s="7">
        <v>2600723.1161222337</v>
      </c>
      <c r="K3656" s="7">
        <v>0</v>
      </c>
      <c r="L3656" s="7">
        <v>462057.4056</v>
      </c>
      <c r="M3656" s="14">
        <f t="shared" si="176"/>
        <v>3062780.5217222339</v>
      </c>
      <c r="N3656" t="s">
        <v>127</v>
      </c>
      <c r="O3656">
        <v>2021</v>
      </c>
      <c r="P3656" t="s">
        <v>156</v>
      </c>
      <c r="Q3656" t="s">
        <v>165</v>
      </c>
      <c r="R3656">
        <v>202106</v>
      </c>
      <c r="S3656" t="s">
        <v>182</v>
      </c>
      <c r="T3656" t="s">
        <v>199</v>
      </c>
    </row>
    <row r="3657" spans="1:20" hidden="1" x14ac:dyDescent="0.3">
      <c r="A3657" s="4" t="s">
        <v>56</v>
      </c>
      <c r="B3657" s="5">
        <v>0</v>
      </c>
      <c r="C3657" s="5">
        <v>0</v>
      </c>
      <c r="D3657" s="5">
        <v>9.9461647632435E-3</v>
      </c>
      <c r="E3657" s="6">
        <f t="shared" si="174"/>
        <v>9.9461647632435E-3</v>
      </c>
      <c r="F3657" s="5">
        <v>0</v>
      </c>
      <c r="G3657" s="5">
        <v>0</v>
      </c>
      <c r="H3657" s="5">
        <v>1.7050568165560286E-2</v>
      </c>
      <c r="I3657" s="6">
        <f t="shared" si="175"/>
        <v>1.7050568165560286E-2</v>
      </c>
      <c r="J3657" s="7">
        <v>0</v>
      </c>
      <c r="K3657" s="7">
        <v>0</v>
      </c>
      <c r="L3657" s="7">
        <v>1704894.5256000003</v>
      </c>
      <c r="M3657" s="14">
        <f t="shared" si="176"/>
        <v>1704894.5256000003</v>
      </c>
      <c r="N3657" t="s">
        <v>127</v>
      </c>
      <c r="O3657">
        <v>2021</v>
      </c>
      <c r="P3657" t="s">
        <v>156</v>
      </c>
      <c r="Q3657" t="s">
        <v>165</v>
      </c>
      <c r="R3657">
        <v>202106</v>
      </c>
      <c r="S3657" t="s">
        <v>182</v>
      </c>
      <c r="T3657" t="s">
        <v>199</v>
      </c>
    </row>
    <row r="3658" spans="1:20" hidden="1" x14ac:dyDescent="0.3">
      <c r="A3658" s="4" t="s">
        <v>57</v>
      </c>
      <c r="B3658" s="5">
        <v>6.0038372418348383E-2</v>
      </c>
      <c r="C3658" s="5">
        <v>0</v>
      </c>
      <c r="D3658" s="5">
        <v>0</v>
      </c>
      <c r="E3658" s="6">
        <f t="shared" si="174"/>
        <v>6.0038372418348383E-2</v>
      </c>
      <c r="F3658" s="5">
        <v>9.4797430134231558E-2</v>
      </c>
      <c r="G3658" s="5">
        <v>0</v>
      </c>
      <c r="H3658" s="5">
        <v>0</v>
      </c>
      <c r="I3658" s="6">
        <f t="shared" si="175"/>
        <v>9.4797430134231558E-2</v>
      </c>
      <c r="J3658" s="7">
        <v>10291312.772159815</v>
      </c>
      <c r="K3658" s="7">
        <v>0</v>
      </c>
      <c r="L3658" s="7">
        <v>0</v>
      </c>
      <c r="M3658" s="14">
        <f t="shared" si="176"/>
        <v>10291312.772159815</v>
      </c>
      <c r="N3658" t="s">
        <v>127</v>
      </c>
      <c r="O3658">
        <v>2021</v>
      </c>
      <c r="P3658" t="s">
        <v>159</v>
      </c>
      <c r="Q3658" t="s">
        <v>164</v>
      </c>
      <c r="R3658">
        <v>202106</v>
      </c>
      <c r="S3658" t="s">
        <v>182</v>
      </c>
      <c r="T3658" t="s">
        <v>200</v>
      </c>
    </row>
    <row r="3659" spans="1:20" hidden="1" x14ac:dyDescent="0.3">
      <c r="A3659" s="4" t="s">
        <v>58</v>
      </c>
      <c r="B3659" s="5">
        <v>2.5160716038787763E-3</v>
      </c>
      <c r="C3659" s="5">
        <v>0</v>
      </c>
      <c r="D3659" s="5">
        <v>0</v>
      </c>
      <c r="E3659" s="6">
        <f t="shared" si="174"/>
        <v>2.5160716038787763E-3</v>
      </c>
      <c r="F3659" s="5">
        <v>1.1612638171748204E-2</v>
      </c>
      <c r="G3659" s="5">
        <v>0</v>
      </c>
      <c r="H3659" s="5">
        <v>0</v>
      </c>
      <c r="I3659" s="6">
        <f t="shared" si="175"/>
        <v>1.1612638171748204E-2</v>
      </c>
      <c r="J3659" s="7">
        <v>431285.5060799999</v>
      </c>
      <c r="K3659" s="7">
        <v>0</v>
      </c>
      <c r="L3659" s="7">
        <v>0</v>
      </c>
      <c r="M3659" s="14">
        <f t="shared" si="176"/>
        <v>431285.5060799999</v>
      </c>
      <c r="N3659" t="s">
        <v>127</v>
      </c>
      <c r="O3659">
        <v>2021</v>
      </c>
      <c r="P3659" t="s">
        <v>159</v>
      </c>
      <c r="Q3659" t="s">
        <v>164</v>
      </c>
      <c r="R3659">
        <v>202106</v>
      </c>
      <c r="S3659" t="s">
        <v>182</v>
      </c>
      <c r="T3659" t="s">
        <v>200</v>
      </c>
    </row>
    <row r="3660" spans="1:20" hidden="1" x14ac:dyDescent="0.3">
      <c r="A3660" s="4" t="s">
        <v>60</v>
      </c>
      <c r="B3660" s="5">
        <v>4.2636635272373352E-2</v>
      </c>
      <c r="C3660" s="5">
        <v>0</v>
      </c>
      <c r="D3660" s="5">
        <v>0</v>
      </c>
      <c r="E3660" s="6">
        <f t="shared" si="174"/>
        <v>4.2636635272373352E-2</v>
      </c>
      <c r="F3660" s="5">
        <v>9.9548054840858297E-2</v>
      </c>
      <c r="G3660" s="5">
        <v>0</v>
      </c>
      <c r="H3660" s="5">
        <v>0</v>
      </c>
      <c r="I3660" s="6">
        <f t="shared" si="175"/>
        <v>9.9548054840858297E-2</v>
      </c>
      <c r="J3660" s="7">
        <v>7308441.7759200092</v>
      </c>
      <c r="K3660" s="7">
        <v>0</v>
      </c>
      <c r="L3660" s="7">
        <v>0</v>
      </c>
      <c r="M3660" s="14">
        <f t="shared" si="176"/>
        <v>7308441.7759200092</v>
      </c>
      <c r="N3660" t="s">
        <v>127</v>
      </c>
      <c r="O3660">
        <v>2021</v>
      </c>
      <c r="P3660" t="s">
        <v>154</v>
      </c>
      <c r="Q3660" t="s">
        <v>164</v>
      </c>
      <c r="R3660">
        <v>202106</v>
      </c>
      <c r="S3660" t="s">
        <v>182</v>
      </c>
      <c r="T3660" t="s">
        <v>201</v>
      </c>
    </row>
    <row r="3661" spans="1:20" hidden="1" x14ac:dyDescent="0.3">
      <c r="A3661" s="4" t="s">
        <v>61</v>
      </c>
      <c r="B3661" s="5">
        <v>0</v>
      </c>
      <c r="C3661" s="5">
        <v>0</v>
      </c>
      <c r="D3661" s="5">
        <v>0</v>
      </c>
      <c r="E3661" s="6">
        <f t="shared" si="174"/>
        <v>0</v>
      </c>
      <c r="F3661" s="5">
        <v>0</v>
      </c>
      <c r="G3661" s="5">
        <v>0</v>
      </c>
      <c r="H3661" s="5">
        <v>0</v>
      </c>
      <c r="I3661" s="6">
        <f t="shared" si="175"/>
        <v>0</v>
      </c>
      <c r="J3661" s="7">
        <v>0</v>
      </c>
      <c r="K3661" s="7">
        <v>0</v>
      </c>
      <c r="L3661" s="7">
        <v>0</v>
      </c>
      <c r="M3661" s="14">
        <f t="shared" si="176"/>
        <v>0</v>
      </c>
      <c r="N3661" t="s">
        <v>127</v>
      </c>
      <c r="O3661">
        <v>2021</v>
      </c>
      <c r="P3661" t="s">
        <v>154</v>
      </c>
      <c r="Q3661" t="s">
        <v>164</v>
      </c>
      <c r="R3661">
        <v>202106</v>
      </c>
      <c r="S3661" t="s">
        <v>182</v>
      </c>
      <c r="T3661" t="s">
        <v>201</v>
      </c>
    </row>
    <row r="3662" spans="1:20" hidden="1" x14ac:dyDescent="0.3">
      <c r="A3662" s="4" t="s">
        <v>62</v>
      </c>
      <c r="B3662" s="5">
        <v>0</v>
      </c>
      <c r="C3662" s="5">
        <v>0</v>
      </c>
      <c r="D3662" s="5">
        <v>0</v>
      </c>
      <c r="E3662" s="6">
        <f t="shared" si="174"/>
        <v>0</v>
      </c>
      <c r="F3662" s="5">
        <v>0</v>
      </c>
      <c r="G3662" s="5">
        <v>0</v>
      </c>
      <c r="H3662" s="5">
        <v>0</v>
      </c>
      <c r="I3662" s="6">
        <f t="shared" si="175"/>
        <v>0</v>
      </c>
      <c r="J3662" s="7">
        <v>0</v>
      </c>
      <c r="K3662" s="7">
        <v>0</v>
      </c>
      <c r="L3662" s="7">
        <v>0</v>
      </c>
      <c r="M3662" s="14">
        <f t="shared" si="176"/>
        <v>0</v>
      </c>
      <c r="N3662" t="s">
        <v>127</v>
      </c>
      <c r="O3662">
        <v>2021</v>
      </c>
      <c r="P3662" t="s">
        <v>154</v>
      </c>
      <c r="Q3662" t="s">
        <v>164</v>
      </c>
      <c r="R3662">
        <v>202106</v>
      </c>
      <c r="S3662" t="s">
        <v>182</v>
      </c>
      <c r="T3662" t="s">
        <v>201</v>
      </c>
    </row>
    <row r="3663" spans="1:20" hidden="1" x14ac:dyDescent="0.3">
      <c r="A3663" s="4" t="s">
        <v>63</v>
      </c>
      <c r="B3663" s="5">
        <v>0</v>
      </c>
      <c r="C3663" s="5">
        <v>0</v>
      </c>
      <c r="D3663" s="5">
        <v>0</v>
      </c>
      <c r="E3663" s="6">
        <f t="shared" si="174"/>
        <v>0</v>
      </c>
      <c r="F3663" s="5">
        <v>0</v>
      </c>
      <c r="G3663" s="5">
        <v>0</v>
      </c>
      <c r="H3663" s="5">
        <v>0</v>
      </c>
      <c r="I3663" s="6">
        <f t="shared" si="175"/>
        <v>0</v>
      </c>
      <c r="J3663" s="7">
        <v>0</v>
      </c>
      <c r="K3663" s="7">
        <v>0</v>
      </c>
      <c r="L3663" s="7">
        <v>0</v>
      </c>
      <c r="M3663" s="14">
        <f t="shared" si="176"/>
        <v>0</v>
      </c>
      <c r="N3663" t="s">
        <v>127</v>
      </c>
      <c r="O3663">
        <v>2021</v>
      </c>
      <c r="P3663" t="s">
        <v>154</v>
      </c>
      <c r="Q3663" t="s">
        <v>164</v>
      </c>
      <c r="R3663">
        <v>202106</v>
      </c>
      <c r="S3663" t="s">
        <v>182</v>
      </c>
      <c r="T3663" t="s">
        <v>201</v>
      </c>
    </row>
    <row r="3664" spans="1:20" hidden="1" x14ac:dyDescent="0.3">
      <c r="A3664" s="4" t="s">
        <v>64</v>
      </c>
      <c r="B3664" s="5">
        <v>1.9431536511221873E-2</v>
      </c>
      <c r="C3664" s="5">
        <v>0</v>
      </c>
      <c r="D3664" s="5">
        <v>0</v>
      </c>
      <c r="E3664" s="6">
        <f t="shared" si="174"/>
        <v>1.9431536511221873E-2</v>
      </c>
      <c r="F3664" s="5">
        <v>2.1915266741979553E-3</v>
      </c>
      <c r="G3664" s="5">
        <v>0</v>
      </c>
      <c r="H3664" s="5">
        <v>0</v>
      </c>
      <c r="I3664" s="6">
        <f t="shared" si="175"/>
        <v>2.1915266741979553E-3</v>
      </c>
      <c r="J3664" s="7">
        <v>3330803.4816000005</v>
      </c>
      <c r="K3664" s="7">
        <v>0</v>
      </c>
      <c r="L3664" s="7">
        <v>0</v>
      </c>
      <c r="M3664" s="14">
        <f t="shared" si="176"/>
        <v>3330803.4816000005</v>
      </c>
      <c r="N3664" t="s">
        <v>127</v>
      </c>
      <c r="O3664">
        <v>2021</v>
      </c>
      <c r="P3664" t="s">
        <v>154</v>
      </c>
      <c r="Q3664" t="s">
        <v>164</v>
      </c>
      <c r="R3664">
        <v>202106</v>
      </c>
      <c r="S3664" t="s">
        <v>182</v>
      </c>
      <c r="T3664" t="s">
        <v>201</v>
      </c>
    </row>
    <row r="3665" spans="1:20" hidden="1" x14ac:dyDescent="0.3">
      <c r="A3665" s="4" t="s">
        <v>65</v>
      </c>
      <c r="B3665" s="5">
        <v>1.2991582735442229E-2</v>
      </c>
      <c r="C3665" s="5">
        <v>0</v>
      </c>
      <c r="D3665" s="5">
        <v>0</v>
      </c>
      <c r="E3665" s="6">
        <f t="shared" ref="E3665:E3728" si="177">SUM(B3665:D3665)</f>
        <v>1.2991582735442229E-2</v>
      </c>
      <c r="F3665" s="5">
        <v>1.610526785385399E-2</v>
      </c>
      <c r="G3665" s="5">
        <v>0</v>
      </c>
      <c r="H3665" s="5">
        <v>0</v>
      </c>
      <c r="I3665" s="6">
        <f t="shared" ref="I3665:I3728" si="178">SUM(F3665:H3665)</f>
        <v>1.610526785385399E-2</v>
      </c>
      <c r="J3665" s="7">
        <v>2226916.4860799969</v>
      </c>
      <c r="K3665" s="7">
        <v>0</v>
      </c>
      <c r="L3665" s="7">
        <v>0</v>
      </c>
      <c r="M3665" s="14">
        <f t="shared" si="176"/>
        <v>2226916.4860799969</v>
      </c>
      <c r="N3665" t="s">
        <v>127</v>
      </c>
      <c r="O3665">
        <v>2021</v>
      </c>
      <c r="P3665" t="s">
        <v>154</v>
      </c>
      <c r="Q3665" t="s">
        <v>164</v>
      </c>
      <c r="R3665">
        <v>202106</v>
      </c>
      <c r="S3665" t="s">
        <v>182</v>
      </c>
      <c r="T3665" t="s">
        <v>201</v>
      </c>
    </row>
    <row r="3666" spans="1:20" hidden="1" x14ac:dyDescent="0.3">
      <c r="A3666" s="4" t="s">
        <v>66</v>
      </c>
      <c r="B3666" s="5">
        <v>0</v>
      </c>
      <c r="C3666" s="5">
        <v>0</v>
      </c>
      <c r="D3666" s="5">
        <v>0</v>
      </c>
      <c r="E3666" s="6">
        <f t="shared" si="177"/>
        <v>0</v>
      </c>
      <c r="F3666" s="5">
        <v>0</v>
      </c>
      <c r="G3666" s="5">
        <v>0</v>
      </c>
      <c r="H3666" s="5">
        <v>0</v>
      </c>
      <c r="I3666" s="6">
        <f t="shared" si="178"/>
        <v>0</v>
      </c>
      <c r="J3666" s="7">
        <v>0</v>
      </c>
      <c r="K3666" s="7">
        <v>0</v>
      </c>
      <c r="L3666" s="7">
        <v>0</v>
      </c>
      <c r="M3666" s="14">
        <f t="shared" si="176"/>
        <v>0</v>
      </c>
      <c r="N3666" t="s">
        <v>127</v>
      </c>
      <c r="O3666">
        <v>2021</v>
      </c>
      <c r="P3666" t="s">
        <v>154</v>
      </c>
      <c r="Q3666" t="s">
        <v>164</v>
      </c>
      <c r="R3666">
        <v>202106</v>
      </c>
      <c r="S3666" t="s">
        <v>182</v>
      </c>
      <c r="T3666" t="s">
        <v>201</v>
      </c>
    </row>
    <row r="3667" spans="1:20" hidden="1" x14ac:dyDescent="0.3">
      <c r="A3667" s="4" t="s">
        <v>67</v>
      </c>
      <c r="B3667" s="5">
        <v>0</v>
      </c>
      <c r="C3667" s="5">
        <v>0</v>
      </c>
      <c r="D3667" s="5">
        <v>0</v>
      </c>
      <c r="E3667" s="6">
        <f t="shared" si="177"/>
        <v>0</v>
      </c>
      <c r="F3667" s="5">
        <v>0</v>
      </c>
      <c r="G3667" s="5">
        <v>0</v>
      </c>
      <c r="H3667" s="5">
        <v>0</v>
      </c>
      <c r="I3667" s="6">
        <f t="shared" si="178"/>
        <v>0</v>
      </c>
      <c r="J3667" s="7">
        <v>0</v>
      </c>
      <c r="K3667" s="7">
        <v>0</v>
      </c>
      <c r="L3667" s="7">
        <v>0</v>
      </c>
      <c r="M3667" s="14">
        <f t="shared" si="176"/>
        <v>0</v>
      </c>
      <c r="N3667" t="s">
        <v>127</v>
      </c>
      <c r="O3667">
        <v>2021</v>
      </c>
      <c r="P3667" t="s">
        <v>154</v>
      </c>
      <c r="Q3667" t="s">
        <v>164</v>
      </c>
      <c r="R3667">
        <v>202106</v>
      </c>
      <c r="S3667" t="s">
        <v>182</v>
      </c>
      <c r="T3667" t="s">
        <v>201</v>
      </c>
    </row>
    <row r="3668" spans="1:20" hidden="1" x14ac:dyDescent="0.3">
      <c r="A3668" s="4" t="s">
        <v>68</v>
      </c>
      <c r="B3668" s="5">
        <v>8.0674349093161606E-3</v>
      </c>
      <c r="C3668" s="5">
        <v>0</v>
      </c>
      <c r="D3668" s="5">
        <v>0</v>
      </c>
      <c r="E3668" s="6">
        <f t="shared" si="177"/>
        <v>8.0674349093161606E-3</v>
      </c>
      <c r="F3668" s="5">
        <v>3.0252880909935605E-2</v>
      </c>
      <c r="G3668" s="5">
        <v>0</v>
      </c>
      <c r="H3668" s="5">
        <v>0</v>
      </c>
      <c r="I3668" s="6">
        <f t="shared" si="178"/>
        <v>3.0252880909935605E-2</v>
      </c>
      <c r="J3668" s="7">
        <v>1382857.2057600017</v>
      </c>
      <c r="K3668" s="7">
        <v>0</v>
      </c>
      <c r="L3668" s="7">
        <v>0</v>
      </c>
      <c r="M3668" s="14">
        <f t="shared" si="176"/>
        <v>1382857.2057600017</v>
      </c>
      <c r="N3668" t="s">
        <v>127</v>
      </c>
      <c r="O3668">
        <v>2021</v>
      </c>
      <c r="P3668" t="s">
        <v>154</v>
      </c>
      <c r="Q3668" t="s">
        <v>164</v>
      </c>
      <c r="R3668">
        <v>202106</v>
      </c>
      <c r="S3668" t="s">
        <v>182</v>
      </c>
      <c r="T3668" t="s">
        <v>202</v>
      </c>
    </row>
    <row r="3669" spans="1:20" hidden="1" x14ac:dyDescent="0.3">
      <c r="A3669" s="4" t="s">
        <v>69</v>
      </c>
      <c r="B3669" s="5">
        <v>1.5865126684703708E-3</v>
      </c>
      <c r="C3669" s="5">
        <v>0</v>
      </c>
      <c r="D3669" s="5">
        <v>0</v>
      </c>
      <c r="E3669" s="6">
        <f t="shared" si="177"/>
        <v>1.5865126684703708E-3</v>
      </c>
      <c r="F3669" s="5">
        <v>1.1898845013527783E-2</v>
      </c>
      <c r="G3669" s="5">
        <v>0</v>
      </c>
      <c r="H3669" s="5">
        <v>0</v>
      </c>
      <c r="I3669" s="6">
        <f t="shared" si="178"/>
        <v>1.1898845013527783E-2</v>
      </c>
      <c r="J3669" s="7">
        <v>271947.71328000008</v>
      </c>
      <c r="K3669" s="7">
        <v>0</v>
      </c>
      <c r="L3669" s="7">
        <v>0</v>
      </c>
      <c r="M3669" s="14">
        <f t="shared" si="176"/>
        <v>271947.71328000008</v>
      </c>
      <c r="N3669" t="s">
        <v>127</v>
      </c>
      <c r="O3669">
        <v>2021</v>
      </c>
      <c r="P3669" t="s">
        <v>154</v>
      </c>
      <c r="Q3669" t="s">
        <v>164</v>
      </c>
      <c r="R3669">
        <v>202106</v>
      </c>
      <c r="S3669" t="s">
        <v>182</v>
      </c>
      <c r="T3669" t="s">
        <v>202</v>
      </c>
    </row>
    <row r="3670" spans="1:20" hidden="1" x14ac:dyDescent="0.3">
      <c r="A3670" s="4" t="s">
        <v>70</v>
      </c>
      <c r="B3670" s="5">
        <v>1.4884418498000131E-2</v>
      </c>
      <c r="C3670" s="5">
        <v>0</v>
      </c>
      <c r="D3670" s="5">
        <v>0</v>
      </c>
      <c r="E3670" s="6">
        <f t="shared" si="177"/>
        <v>1.4884418498000131E-2</v>
      </c>
      <c r="F3670" s="5">
        <v>3.7735145487887714E-2</v>
      </c>
      <c r="G3670" s="5">
        <v>0</v>
      </c>
      <c r="H3670" s="5">
        <v>0</v>
      </c>
      <c r="I3670" s="6">
        <f t="shared" si="178"/>
        <v>3.7735145487887714E-2</v>
      </c>
      <c r="J3670" s="7">
        <v>2551371.7315200046</v>
      </c>
      <c r="K3670" s="7">
        <v>0</v>
      </c>
      <c r="L3670" s="7">
        <v>0</v>
      </c>
      <c r="M3670" s="14">
        <f t="shared" si="176"/>
        <v>2551371.7315200046</v>
      </c>
      <c r="N3670" t="s">
        <v>127</v>
      </c>
      <c r="O3670">
        <v>2021</v>
      </c>
      <c r="P3670" t="s">
        <v>159</v>
      </c>
      <c r="Q3670" t="s">
        <v>164</v>
      </c>
      <c r="R3670">
        <v>202106</v>
      </c>
      <c r="S3670" t="s">
        <v>182</v>
      </c>
      <c r="T3670" t="s">
        <v>202</v>
      </c>
    </row>
    <row r="3671" spans="1:20" hidden="1" x14ac:dyDescent="0.3">
      <c r="A3671" s="4" t="s">
        <v>71</v>
      </c>
      <c r="B3671" s="5">
        <v>2.7447972087112429E-2</v>
      </c>
      <c r="C3671" s="5">
        <v>0</v>
      </c>
      <c r="D3671" s="5">
        <v>0</v>
      </c>
      <c r="E3671" s="6">
        <f t="shared" si="177"/>
        <v>2.7447972087112429E-2</v>
      </c>
      <c r="F3671" s="5">
        <v>5.2618718994259871E-2</v>
      </c>
      <c r="G3671" s="5">
        <v>0</v>
      </c>
      <c r="H3671" s="5">
        <v>0</v>
      </c>
      <c r="I3671" s="6">
        <f t="shared" si="178"/>
        <v>5.2618718994259871E-2</v>
      </c>
      <c r="J3671" s="7">
        <v>4704918.7766400082</v>
      </c>
      <c r="K3671" s="7">
        <v>0</v>
      </c>
      <c r="L3671" s="7">
        <v>0</v>
      </c>
      <c r="M3671" s="14">
        <f t="shared" si="176"/>
        <v>4704918.7766400082</v>
      </c>
      <c r="N3671" t="s">
        <v>127</v>
      </c>
      <c r="O3671">
        <v>2021</v>
      </c>
      <c r="P3671" t="s">
        <v>159</v>
      </c>
      <c r="Q3671" t="s">
        <v>164</v>
      </c>
      <c r="R3671">
        <v>202106</v>
      </c>
      <c r="S3671" t="s">
        <v>182</v>
      </c>
      <c r="T3671" t="s">
        <v>202</v>
      </c>
    </row>
    <row r="3672" spans="1:20" hidden="1" x14ac:dyDescent="0.3">
      <c r="A3672" s="4" t="s">
        <v>72</v>
      </c>
      <c r="B3672" s="5">
        <v>0</v>
      </c>
      <c r="C3672" s="5">
        <v>0</v>
      </c>
      <c r="D3672" s="5">
        <v>0</v>
      </c>
      <c r="E3672" s="6">
        <f t="shared" si="177"/>
        <v>0</v>
      </c>
      <c r="F3672" s="5">
        <v>0</v>
      </c>
      <c r="G3672" s="5">
        <v>0</v>
      </c>
      <c r="H3672" s="5">
        <v>0</v>
      </c>
      <c r="I3672" s="6">
        <f t="shared" si="178"/>
        <v>0</v>
      </c>
      <c r="J3672" s="7">
        <v>0</v>
      </c>
      <c r="K3672" s="7">
        <v>0</v>
      </c>
      <c r="L3672" s="7">
        <v>0</v>
      </c>
      <c r="M3672" s="14">
        <f t="shared" si="176"/>
        <v>0</v>
      </c>
      <c r="N3672" t="s">
        <v>127</v>
      </c>
      <c r="O3672">
        <v>2021</v>
      </c>
      <c r="P3672" t="s">
        <v>154</v>
      </c>
      <c r="Q3672" t="s">
        <v>164</v>
      </c>
      <c r="R3672">
        <v>202106</v>
      </c>
      <c r="S3672" t="s">
        <v>182</v>
      </c>
      <c r="T3672" t="s">
        <v>202</v>
      </c>
    </row>
    <row r="3673" spans="1:20" hidden="1" x14ac:dyDescent="0.3">
      <c r="A3673" s="4" t="s">
        <v>73</v>
      </c>
      <c r="B3673" s="5">
        <v>1.3230933428553353E-3</v>
      </c>
      <c r="C3673" s="5">
        <v>5.1097461485714989E-3</v>
      </c>
      <c r="D3673" s="5">
        <v>0</v>
      </c>
      <c r="E3673" s="6">
        <f t="shared" si="177"/>
        <v>6.4328394914268342E-3</v>
      </c>
      <c r="F3673" s="5">
        <v>9.9232000714150059E-3</v>
      </c>
      <c r="G3673" s="5">
        <v>5.8958609406594194E-3</v>
      </c>
      <c r="H3673" s="5">
        <v>0</v>
      </c>
      <c r="I3673" s="6">
        <f t="shared" si="178"/>
        <v>1.5819061012074427E-2</v>
      </c>
      <c r="J3673" s="7">
        <v>226794.41279999967</v>
      </c>
      <c r="K3673" s="7">
        <v>875873.10719999974</v>
      </c>
      <c r="L3673" s="7">
        <v>0</v>
      </c>
      <c r="M3673" s="14">
        <f t="shared" si="176"/>
        <v>1102667.5199999993</v>
      </c>
      <c r="N3673" t="s">
        <v>127</v>
      </c>
      <c r="O3673">
        <v>2021</v>
      </c>
      <c r="P3673" t="s">
        <v>159</v>
      </c>
      <c r="Q3673" t="s">
        <v>164</v>
      </c>
      <c r="R3673">
        <v>202106</v>
      </c>
      <c r="S3673" t="s">
        <v>182</v>
      </c>
      <c r="T3673" t="s">
        <v>202</v>
      </c>
    </row>
    <row r="3674" spans="1:20" hidden="1" x14ac:dyDescent="0.3">
      <c r="A3674" s="4" t="s">
        <v>74</v>
      </c>
      <c r="B3674" s="5">
        <v>2.6786384601771341E-2</v>
      </c>
      <c r="C3674" s="5">
        <v>0</v>
      </c>
      <c r="D3674" s="5">
        <v>0</v>
      </c>
      <c r="E3674" s="6">
        <f t="shared" si="177"/>
        <v>2.6786384601771341E-2</v>
      </c>
      <c r="F3674" s="5">
        <v>1.870893239656924E-2</v>
      </c>
      <c r="G3674" s="5">
        <v>0</v>
      </c>
      <c r="H3674" s="5">
        <v>0</v>
      </c>
      <c r="I3674" s="6">
        <f t="shared" si="178"/>
        <v>1.870893239656924E-2</v>
      </c>
      <c r="J3674" s="7">
        <v>4591514.574235077</v>
      </c>
      <c r="K3674" s="7">
        <v>0</v>
      </c>
      <c r="L3674" s="7">
        <v>0</v>
      </c>
      <c r="M3674" s="14">
        <f t="shared" si="176"/>
        <v>4591514.574235077</v>
      </c>
      <c r="N3674" t="s">
        <v>127</v>
      </c>
      <c r="O3674">
        <v>2021</v>
      </c>
      <c r="P3674" t="s">
        <v>159</v>
      </c>
      <c r="Q3674" t="s">
        <v>164</v>
      </c>
      <c r="R3674">
        <v>202106</v>
      </c>
      <c r="S3674" t="s">
        <v>182</v>
      </c>
      <c r="T3674" t="s">
        <v>202</v>
      </c>
    </row>
    <row r="3675" spans="1:20" hidden="1" x14ac:dyDescent="0.3">
      <c r="A3675" s="4" t="s">
        <v>75</v>
      </c>
      <c r="B3675" s="5">
        <v>0</v>
      </c>
      <c r="C3675" s="5">
        <v>0</v>
      </c>
      <c r="D3675" s="5">
        <v>0</v>
      </c>
      <c r="E3675" s="6">
        <f t="shared" si="177"/>
        <v>0</v>
      </c>
      <c r="F3675" s="5">
        <v>0</v>
      </c>
      <c r="G3675" s="5">
        <v>0</v>
      </c>
      <c r="H3675" s="5">
        <v>0</v>
      </c>
      <c r="I3675" s="6">
        <f t="shared" si="178"/>
        <v>0</v>
      </c>
      <c r="J3675" s="7">
        <v>0</v>
      </c>
      <c r="K3675" s="7">
        <v>0</v>
      </c>
      <c r="L3675" s="7">
        <v>0</v>
      </c>
      <c r="M3675" s="14">
        <f t="shared" si="176"/>
        <v>0</v>
      </c>
      <c r="N3675" t="s">
        <v>127</v>
      </c>
      <c r="O3675">
        <v>2021</v>
      </c>
      <c r="P3675" t="s">
        <v>154</v>
      </c>
      <c r="Q3675" t="s">
        <v>164</v>
      </c>
      <c r="R3675">
        <v>202106</v>
      </c>
      <c r="S3675" t="s">
        <v>182</v>
      </c>
      <c r="T3675" t="s">
        <v>202</v>
      </c>
    </row>
    <row r="3676" spans="1:20" hidden="1" x14ac:dyDescent="0.3">
      <c r="A3676" s="4" t="s">
        <v>76</v>
      </c>
      <c r="B3676" s="5">
        <v>4.2076494410767081E-3</v>
      </c>
      <c r="C3676" s="5">
        <v>0</v>
      </c>
      <c r="D3676" s="5">
        <v>0</v>
      </c>
      <c r="E3676" s="6">
        <f t="shared" si="177"/>
        <v>4.2076494410767081E-3</v>
      </c>
      <c r="F3676" s="5">
        <v>1.6830597764306832E-2</v>
      </c>
      <c r="G3676" s="5">
        <v>0</v>
      </c>
      <c r="H3676" s="5">
        <v>0</v>
      </c>
      <c r="I3676" s="6">
        <f t="shared" si="178"/>
        <v>1.6830597764306832E-2</v>
      </c>
      <c r="J3676" s="7">
        <v>721242.67679999978</v>
      </c>
      <c r="K3676" s="7">
        <v>0</v>
      </c>
      <c r="L3676" s="7">
        <v>0</v>
      </c>
      <c r="M3676" s="14">
        <f t="shared" ref="M3676:M3739" si="179">SUM(J3676:L3676)</f>
        <v>721242.67679999978</v>
      </c>
      <c r="N3676" t="s">
        <v>127</v>
      </c>
      <c r="O3676">
        <v>2021</v>
      </c>
      <c r="P3676" t="s">
        <v>154</v>
      </c>
      <c r="Q3676" t="s">
        <v>164</v>
      </c>
      <c r="R3676">
        <v>202106</v>
      </c>
      <c r="S3676" t="s">
        <v>182</v>
      </c>
      <c r="T3676" t="s">
        <v>203</v>
      </c>
    </row>
    <row r="3677" spans="1:20" hidden="1" x14ac:dyDescent="0.3">
      <c r="A3677" s="4" t="s">
        <v>77</v>
      </c>
      <c r="B3677" s="5">
        <v>4.9387484637259955E-2</v>
      </c>
      <c r="C3677" s="5">
        <v>0</v>
      </c>
      <c r="D3677" s="5">
        <v>0</v>
      </c>
      <c r="E3677" s="6">
        <f t="shared" si="177"/>
        <v>4.9387484637259955E-2</v>
      </c>
      <c r="F3677" s="5">
        <v>0.12420804519550421</v>
      </c>
      <c r="G3677" s="5">
        <v>0</v>
      </c>
      <c r="H3677" s="5">
        <v>0</v>
      </c>
      <c r="I3677" s="6">
        <f t="shared" si="178"/>
        <v>0.12420804519550421</v>
      </c>
      <c r="J3677" s="7">
        <v>8465620.0852800123</v>
      </c>
      <c r="K3677" s="7">
        <v>0</v>
      </c>
      <c r="L3677" s="7">
        <v>0</v>
      </c>
      <c r="M3677" s="14">
        <f t="shared" si="179"/>
        <v>8465620.0852800123</v>
      </c>
      <c r="N3677" t="s">
        <v>127</v>
      </c>
      <c r="O3677">
        <v>2021</v>
      </c>
      <c r="P3677" t="s">
        <v>154</v>
      </c>
      <c r="Q3677" t="s">
        <v>164</v>
      </c>
      <c r="R3677">
        <v>202106</v>
      </c>
      <c r="S3677" t="s">
        <v>182</v>
      </c>
      <c r="T3677" t="s">
        <v>203</v>
      </c>
    </row>
    <row r="3678" spans="1:20" hidden="1" x14ac:dyDescent="0.3">
      <c r="A3678" s="4" t="s">
        <v>78</v>
      </c>
      <c r="B3678" s="5">
        <v>0</v>
      </c>
      <c r="C3678" s="5">
        <v>0</v>
      </c>
      <c r="D3678" s="5">
        <v>0</v>
      </c>
      <c r="E3678" s="6">
        <f t="shared" si="177"/>
        <v>0</v>
      </c>
      <c r="F3678" s="5">
        <v>0</v>
      </c>
      <c r="G3678" s="5">
        <v>0</v>
      </c>
      <c r="H3678" s="5">
        <v>0</v>
      </c>
      <c r="I3678" s="6">
        <f t="shared" si="178"/>
        <v>0</v>
      </c>
      <c r="J3678" s="7">
        <v>0</v>
      </c>
      <c r="K3678" s="7">
        <v>0</v>
      </c>
      <c r="L3678" s="7">
        <v>0</v>
      </c>
      <c r="M3678" s="14">
        <f t="shared" si="179"/>
        <v>0</v>
      </c>
      <c r="N3678" t="s">
        <v>127</v>
      </c>
      <c r="O3678">
        <v>2021</v>
      </c>
      <c r="P3678" t="s">
        <v>154</v>
      </c>
      <c r="Q3678" t="s">
        <v>164</v>
      </c>
      <c r="R3678">
        <v>202106</v>
      </c>
      <c r="S3678" t="s">
        <v>182</v>
      </c>
      <c r="T3678" t="s">
        <v>203</v>
      </c>
    </row>
    <row r="3679" spans="1:20" hidden="1" x14ac:dyDescent="0.3">
      <c r="A3679" s="4" t="s">
        <v>79</v>
      </c>
      <c r="B3679" s="5">
        <v>0</v>
      </c>
      <c r="C3679" s="5">
        <v>0</v>
      </c>
      <c r="D3679" s="5">
        <v>0</v>
      </c>
      <c r="E3679" s="6">
        <f t="shared" si="177"/>
        <v>0</v>
      </c>
      <c r="F3679" s="5">
        <v>0</v>
      </c>
      <c r="G3679" s="5">
        <v>0</v>
      </c>
      <c r="H3679" s="5">
        <v>0</v>
      </c>
      <c r="I3679" s="6">
        <f t="shared" si="178"/>
        <v>0</v>
      </c>
      <c r="J3679" s="7">
        <v>0</v>
      </c>
      <c r="K3679" s="7">
        <v>0</v>
      </c>
      <c r="L3679" s="7">
        <v>0</v>
      </c>
      <c r="M3679" s="14">
        <f t="shared" si="179"/>
        <v>0</v>
      </c>
      <c r="N3679" t="s">
        <v>127</v>
      </c>
      <c r="O3679">
        <v>2021</v>
      </c>
      <c r="P3679" t="s">
        <v>154</v>
      </c>
      <c r="Q3679" t="s">
        <v>164</v>
      </c>
      <c r="R3679">
        <v>202106</v>
      </c>
      <c r="S3679" t="s">
        <v>182</v>
      </c>
      <c r="T3679" t="s">
        <v>203</v>
      </c>
    </row>
    <row r="3680" spans="1:20" hidden="1" x14ac:dyDescent="0.3">
      <c r="A3680" s="4" t="s">
        <v>80</v>
      </c>
      <c r="B3680" s="5">
        <v>2.3321087491006455E-2</v>
      </c>
      <c r="C3680" s="5">
        <v>0</v>
      </c>
      <c r="D3680" s="5">
        <v>0</v>
      </c>
      <c r="E3680" s="6">
        <f t="shared" si="177"/>
        <v>2.3321087491006455E-2</v>
      </c>
      <c r="F3680" s="5">
        <v>7.9958014254879167E-2</v>
      </c>
      <c r="G3680" s="5">
        <v>0</v>
      </c>
      <c r="H3680" s="5">
        <v>0</v>
      </c>
      <c r="I3680" s="6">
        <f t="shared" si="178"/>
        <v>7.9958014254879167E-2</v>
      </c>
      <c r="J3680" s="7">
        <v>3997520.1840000036</v>
      </c>
      <c r="K3680" s="7">
        <v>0</v>
      </c>
      <c r="L3680" s="7">
        <v>0</v>
      </c>
      <c r="M3680" s="14">
        <f t="shared" si="179"/>
        <v>3997520.1840000036</v>
      </c>
      <c r="N3680" t="s">
        <v>127</v>
      </c>
      <c r="O3680">
        <v>2021</v>
      </c>
      <c r="P3680" t="s">
        <v>154</v>
      </c>
      <c r="Q3680" t="s">
        <v>164</v>
      </c>
      <c r="R3680">
        <v>202106</v>
      </c>
      <c r="S3680" t="s">
        <v>182</v>
      </c>
      <c r="T3680" t="s">
        <v>203</v>
      </c>
    </row>
    <row r="3681" spans="1:20" hidden="1" x14ac:dyDescent="0.3">
      <c r="A3681" s="4" t="s">
        <v>82</v>
      </c>
      <c r="B3681" s="5">
        <v>0</v>
      </c>
      <c r="C3681" s="5">
        <v>0</v>
      </c>
      <c r="D3681" s="5">
        <v>0</v>
      </c>
      <c r="E3681" s="6">
        <f t="shared" si="177"/>
        <v>0</v>
      </c>
      <c r="F3681" s="5">
        <v>0</v>
      </c>
      <c r="G3681" s="5">
        <v>0</v>
      </c>
      <c r="H3681" s="5">
        <v>0</v>
      </c>
      <c r="I3681" s="6">
        <f t="shared" si="178"/>
        <v>0</v>
      </c>
      <c r="J3681" s="7">
        <v>0</v>
      </c>
      <c r="K3681" s="7">
        <v>0</v>
      </c>
      <c r="L3681" s="7">
        <v>0</v>
      </c>
      <c r="M3681" s="14">
        <f t="shared" si="179"/>
        <v>0</v>
      </c>
      <c r="N3681" t="s">
        <v>127</v>
      </c>
      <c r="O3681">
        <v>2021</v>
      </c>
      <c r="P3681" t="s">
        <v>154</v>
      </c>
      <c r="Q3681" t="s">
        <v>164</v>
      </c>
      <c r="R3681">
        <v>202106</v>
      </c>
      <c r="S3681" t="s">
        <v>182</v>
      </c>
      <c r="T3681" t="s">
        <v>203</v>
      </c>
    </row>
    <row r="3682" spans="1:20" hidden="1" x14ac:dyDescent="0.3">
      <c r="A3682" s="4" t="s">
        <v>83</v>
      </c>
      <c r="B3682" s="5">
        <v>4.731645116143051E-2</v>
      </c>
      <c r="C3682" s="5">
        <v>0</v>
      </c>
      <c r="D3682" s="5">
        <v>2.2265256822784304E-3</v>
      </c>
      <c r="E3682" s="6">
        <f t="shared" si="177"/>
        <v>4.9542976843708939E-2</v>
      </c>
      <c r="F3682" s="5">
        <v>1.8739188578784358E-2</v>
      </c>
      <c r="G3682" s="5">
        <v>0</v>
      </c>
      <c r="H3682" s="5">
        <v>1.1132628411392152E-2</v>
      </c>
      <c r="I3682" s="6">
        <f t="shared" si="178"/>
        <v>2.9871816990176509E-2</v>
      </c>
      <c r="J3682" s="7">
        <v>8110619.5680631334</v>
      </c>
      <c r="K3682" s="7">
        <v>0</v>
      </c>
      <c r="L3682" s="7">
        <v>381653.78688000003</v>
      </c>
      <c r="M3682" s="14">
        <f t="shared" si="179"/>
        <v>8492273.3549431339</v>
      </c>
      <c r="N3682" t="s">
        <v>127</v>
      </c>
      <c r="O3682">
        <v>2021</v>
      </c>
      <c r="P3682" t="s">
        <v>158</v>
      </c>
      <c r="Q3682" t="s">
        <v>164</v>
      </c>
      <c r="R3682">
        <v>202106</v>
      </c>
      <c r="S3682" t="s">
        <v>182</v>
      </c>
      <c r="T3682" t="s">
        <v>204</v>
      </c>
    </row>
    <row r="3683" spans="1:20" hidden="1" x14ac:dyDescent="0.3">
      <c r="A3683" s="4" t="s">
        <v>84</v>
      </c>
      <c r="B3683" s="5">
        <v>2.4019350442775377E-2</v>
      </c>
      <c r="C3683" s="5">
        <v>0</v>
      </c>
      <c r="D3683" s="5">
        <v>1.2586559167632437E-3</v>
      </c>
      <c r="E3683" s="6">
        <f t="shared" si="177"/>
        <v>2.527800635953862E-2</v>
      </c>
      <c r="F3683" s="5">
        <v>1.258655918398712E-2</v>
      </c>
      <c r="G3683" s="5">
        <v>0</v>
      </c>
      <c r="H3683" s="5">
        <v>6.2932795838162182E-3</v>
      </c>
      <c r="I3683" s="6">
        <f t="shared" si="178"/>
        <v>1.8879838767803338E-2</v>
      </c>
      <c r="J3683" s="7">
        <v>4117211.0107898004</v>
      </c>
      <c r="K3683" s="7">
        <v>0</v>
      </c>
      <c r="L3683" s="7">
        <v>215749.04832000003</v>
      </c>
      <c r="M3683" s="14">
        <f t="shared" si="179"/>
        <v>4332960.0591098005</v>
      </c>
      <c r="N3683" t="s">
        <v>127</v>
      </c>
      <c r="O3683">
        <v>2021</v>
      </c>
      <c r="P3683" t="s">
        <v>155</v>
      </c>
      <c r="Q3683" t="s">
        <v>165</v>
      </c>
      <c r="R3683">
        <v>202106</v>
      </c>
      <c r="S3683" t="s">
        <v>182</v>
      </c>
      <c r="T3683" t="s">
        <v>204</v>
      </c>
    </row>
    <row r="3684" spans="1:20" hidden="1" x14ac:dyDescent="0.3">
      <c r="A3684" s="4" t="s">
        <v>85</v>
      </c>
      <c r="B3684" s="5">
        <v>6.8361894539624685E-2</v>
      </c>
      <c r="C3684" s="5">
        <v>5.4137251275329073E-3</v>
      </c>
      <c r="D3684" s="5">
        <v>2.366848808133792E-3</v>
      </c>
      <c r="E3684" s="6">
        <f t="shared" si="177"/>
        <v>7.6142468475291381E-2</v>
      </c>
      <c r="F3684" s="5">
        <v>4.7338611793890005E-2</v>
      </c>
      <c r="G3684" s="5">
        <v>4.0101667611354827E-3</v>
      </c>
      <c r="H3684" s="5">
        <v>1.1834244040668958E-2</v>
      </c>
      <c r="I3684" s="6">
        <f t="shared" si="178"/>
        <v>6.3183022595694444E-2</v>
      </c>
      <c r="J3684" s="7">
        <v>11718066.464268159</v>
      </c>
      <c r="K3684" s="7">
        <v>927978.82930144935</v>
      </c>
      <c r="L3684" s="7">
        <v>405706.89024000004</v>
      </c>
      <c r="M3684" s="14">
        <f t="shared" si="179"/>
        <v>13051752.183809608</v>
      </c>
      <c r="N3684" t="s">
        <v>127</v>
      </c>
      <c r="O3684">
        <v>2021</v>
      </c>
      <c r="P3684" t="s">
        <v>158</v>
      </c>
      <c r="Q3684" t="s">
        <v>164</v>
      </c>
      <c r="R3684">
        <v>202106</v>
      </c>
      <c r="S3684" t="s">
        <v>182</v>
      </c>
      <c r="T3684" t="s">
        <v>204</v>
      </c>
    </row>
    <row r="3685" spans="1:20" hidden="1" x14ac:dyDescent="0.3">
      <c r="A3685" s="4" t="s">
        <v>86</v>
      </c>
      <c r="B3685" s="5">
        <v>2.7522821990686345E-2</v>
      </c>
      <c r="C3685" s="5">
        <v>0</v>
      </c>
      <c r="D3685" s="5">
        <v>0</v>
      </c>
      <c r="E3685" s="6">
        <f t="shared" si="177"/>
        <v>2.7522821990686345E-2</v>
      </c>
      <c r="F3685" s="5">
        <v>5.5229743125123102E-3</v>
      </c>
      <c r="G3685" s="5">
        <v>0</v>
      </c>
      <c r="H3685" s="5">
        <v>0</v>
      </c>
      <c r="I3685" s="6">
        <f t="shared" si="178"/>
        <v>5.5229743125123102E-3</v>
      </c>
      <c r="J3685" s="7">
        <v>4717748.9673600001</v>
      </c>
      <c r="K3685" s="7">
        <v>0</v>
      </c>
      <c r="L3685" s="7">
        <v>0</v>
      </c>
      <c r="M3685" s="14">
        <f t="shared" si="179"/>
        <v>4717748.9673600001</v>
      </c>
      <c r="N3685" t="s">
        <v>127</v>
      </c>
      <c r="O3685">
        <v>2021</v>
      </c>
      <c r="P3685" t="s">
        <v>160</v>
      </c>
      <c r="Q3685" t="s">
        <v>164</v>
      </c>
      <c r="R3685">
        <v>202106</v>
      </c>
      <c r="S3685" t="s">
        <v>182</v>
      </c>
      <c r="T3685" t="s">
        <v>205</v>
      </c>
    </row>
    <row r="3686" spans="1:20" hidden="1" x14ac:dyDescent="0.3">
      <c r="A3686" s="4" t="s">
        <v>87</v>
      </c>
      <c r="B3686" s="5">
        <v>0.28085564613297415</v>
      </c>
      <c r="C3686" s="5">
        <v>0</v>
      </c>
      <c r="D3686" s="5">
        <v>0</v>
      </c>
      <c r="E3686" s="6">
        <f t="shared" si="177"/>
        <v>0.28085564613297415</v>
      </c>
      <c r="F3686" s="5">
        <v>0.21364727444194598</v>
      </c>
      <c r="G3686" s="5">
        <v>0</v>
      </c>
      <c r="H3686" s="5">
        <v>0</v>
      </c>
      <c r="I3686" s="6">
        <f t="shared" si="178"/>
        <v>0.21364727444194598</v>
      </c>
      <c r="J3686" s="7">
        <v>48142099.489995882</v>
      </c>
      <c r="K3686" s="7">
        <v>0</v>
      </c>
      <c r="L3686" s="7">
        <v>0</v>
      </c>
      <c r="M3686" s="14">
        <f t="shared" si="179"/>
        <v>48142099.489995882</v>
      </c>
      <c r="N3686" t="s">
        <v>127</v>
      </c>
      <c r="O3686">
        <v>2021</v>
      </c>
      <c r="P3686" t="s">
        <v>160</v>
      </c>
      <c r="Q3686" t="s">
        <v>164</v>
      </c>
      <c r="R3686">
        <v>202106</v>
      </c>
      <c r="S3686" t="s">
        <v>182</v>
      </c>
      <c r="T3686" t="s">
        <v>205</v>
      </c>
    </row>
    <row r="3687" spans="1:20" hidden="1" x14ac:dyDescent="0.3">
      <c r="A3687" s="4" t="s">
        <v>88</v>
      </c>
      <c r="B3687" s="5">
        <v>6.0428772179432606E-2</v>
      </c>
      <c r="C3687" s="5">
        <v>0</v>
      </c>
      <c r="D3687" s="5">
        <v>0</v>
      </c>
      <c r="E3687" s="6">
        <f t="shared" si="177"/>
        <v>6.0428772179432606E-2</v>
      </c>
      <c r="F3687" s="5">
        <v>1.2126175019284135E-2</v>
      </c>
      <c r="G3687" s="5">
        <v>0</v>
      </c>
      <c r="H3687" s="5">
        <v>0</v>
      </c>
      <c r="I3687" s="6">
        <f t="shared" si="178"/>
        <v>1.2126175019284135E-2</v>
      </c>
      <c r="J3687" s="7">
        <v>10358232.075360002</v>
      </c>
      <c r="K3687" s="7">
        <v>0</v>
      </c>
      <c r="L3687" s="7">
        <v>0</v>
      </c>
      <c r="M3687" s="14">
        <f t="shared" si="179"/>
        <v>10358232.075360002</v>
      </c>
      <c r="N3687" t="s">
        <v>127</v>
      </c>
      <c r="O3687">
        <v>2021</v>
      </c>
      <c r="P3687" t="s">
        <v>160</v>
      </c>
      <c r="Q3687" t="s">
        <v>164</v>
      </c>
      <c r="R3687">
        <v>202106</v>
      </c>
      <c r="S3687" t="s">
        <v>182</v>
      </c>
      <c r="T3687" t="s">
        <v>205</v>
      </c>
    </row>
    <row r="3688" spans="1:20" hidden="1" x14ac:dyDescent="0.3">
      <c r="A3688" s="4" t="s">
        <v>89</v>
      </c>
      <c r="B3688" s="5">
        <v>0.1272357319724147</v>
      </c>
      <c r="C3688" s="5">
        <v>0</v>
      </c>
      <c r="D3688" s="5">
        <v>0</v>
      </c>
      <c r="E3688" s="6">
        <f t="shared" si="177"/>
        <v>0.1272357319724147</v>
      </c>
      <c r="F3688" s="5">
        <v>7.6151872126126438E-2</v>
      </c>
      <c r="G3688" s="5">
        <v>0</v>
      </c>
      <c r="H3688" s="5">
        <v>0</v>
      </c>
      <c r="I3688" s="6">
        <f t="shared" si="178"/>
        <v>7.6151872126126438E-2</v>
      </c>
      <c r="J3688" s="7">
        <v>21809763.669119917</v>
      </c>
      <c r="K3688" s="7">
        <v>0</v>
      </c>
      <c r="L3688" s="7">
        <v>0</v>
      </c>
      <c r="M3688" s="14">
        <f t="shared" si="179"/>
        <v>21809763.669119917</v>
      </c>
      <c r="N3688" t="s">
        <v>127</v>
      </c>
      <c r="O3688">
        <v>2021</v>
      </c>
      <c r="P3688" t="s">
        <v>160</v>
      </c>
      <c r="Q3688" t="s">
        <v>164</v>
      </c>
      <c r="R3688">
        <v>202106</v>
      </c>
      <c r="S3688" t="s">
        <v>182</v>
      </c>
      <c r="T3688" t="s">
        <v>205</v>
      </c>
    </row>
    <row r="3689" spans="1:20" hidden="1" x14ac:dyDescent="0.3">
      <c r="A3689" s="4" t="s">
        <v>90</v>
      </c>
      <c r="B3689" s="5">
        <v>3.7461478667454626E-2</v>
      </c>
      <c r="C3689" s="5">
        <v>0</v>
      </c>
      <c r="D3689" s="5">
        <v>0</v>
      </c>
      <c r="E3689" s="6">
        <f t="shared" si="177"/>
        <v>3.7461478667454626E-2</v>
      </c>
      <c r="F3689" s="5">
        <v>1.2282607567042239E-2</v>
      </c>
      <c r="G3689" s="5">
        <v>0</v>
      </c>
      <c r="H3689" s="5">
        <v>0</v>
      </c>
      <c r="I3689" s="6">
        <f t="shared" si="178"/>
        <v>1.2282607567042239E-2</v>
      </c>
      <c r="J3689" s="7">
        <v>6421356.5149303339</v>
      </c>
      <c r="K3689" s="7">
        <v>0</v>
      </c>
      <c r="L3689" s="7">
        <v>0</v>
      </c>
      <c r="M3689" s="14">
        <f t="shared" si="179"/>
        <v>6421356.5149303339</v>
      </c>
      <c r="N3689" t="s">
        <v>127</v>
      </c>
      <c r="O3689">
        <v>2021</v>
      </c>
      <c r="P3689" t="s">
        <v>160</v>
      </c>
      <c r="Q3689" t="s">
        <v>164</v>
      </c>
      <c r="R3689">
        <v>202106</v>
      </c>
      <c r="S3689" t="s">
        <v>182</v>
      </c>
      <c r="T3689" t="s">
        <v>205</v>
      </c>
    </row>
    <row r="3690" spans="1:20" hidden="1" x14ac:dyDescent="0.3">
      <c r="A3690" s="4" t="s">
        <v>169</v>
      </c>
      <c r="B3690" s="5">
        <v>2.4743971619362079E-2</v>
      </c>
      <c r="C3690" s="5">
        <v>0</v>
      </c>
      <c r="D3690" s="5">
        <v>0</v>
      </c>
      <c r="E3690" s="6">
        <f t="shared" si="177"/>
        <v>2.4743971619362079E-2</v>
      </c>
      <c r="F3690" s="5">
        <v>3.7681175054866359E-2</v>
      </c>
      <c r="G3690" s="5">
        <v>0</v>
      </c>
      <c r="H3690" s="5">
        <v>0</v>
      </c>
      <c r="I3690" s="6">
        <f t="shared" si="178"/>
        <v>3.7681175054866359E-2</v>
      </c>
      <c r="J3690" s="7">
        <v>4241419.9603199996</v>
      </c>
      <c r="K3690" s="7">
        <v>0</v>
      </c>
      <c r="L3690" s="7">
        <v>0</v>
      </c>
      <c r="M3690" s="14">
        <f t="shared" si="179"/>
        <v>4241419.9603199996</v>
      </c>
      <c r="N3690" t="s">
        <v>127</v>
      </c>
      <c r="O3690">
        <v>2021</v>
      </c>
      <c r="P3690" t="s">
        <v>160</v>
      </c>
      <c r="Q3690" t="s">
        <v>164</v>
      </c>
      <c r="R3690">
        <v>202106</v>
      </c>
      <c r="S3690" t="s">
        <v>182</v>
      </c>
      <c r="T3690" t="s">
        <v>206</v>
      </c>
    </row>
    <row r="3691" spans="1:20" hidden="1" x14ac:dyDescent="0.3">
      <c r="A3691" s="4" t="s">
        <v>170</v>
      </c>
      <c r="B3691" s="5">
        <v>5.8973056037655111E-2</v>
      </c>
      <c r="C3691" s="5">
        <v>0</v>
      </c>
      <c r="D3691" s="5">
        <v>0</v>
      </c>
      <c r="E3691" s="6">
        <f t="shared" si="177"/>
        <v>5.8973056037655111E-2</v>
      </c>
      <c r="F3691" s="5">
        <v>2.0990409776114737E-2</v>
      </c>
      <c r="G3691" s="5">
        <v>0</v>
      </c>
      <c r="H3691" s="5">
        <v>0</v>
      </c>
      <c r="I3691" s="6">
        <f t="shared" si="178"/>
        <v>2.0990409776114737E-2</v>
      </c>
      <c r="J3691" s="7">
        <v>10108704.489599971</v>
      </c>
      <c r="K3691" s="7">
        <v>0</v>
      </c>
      <c r="L3691" s="7">
        <v>0</v>
      </c>
      <c r="M3691" s="14">
        <f t="shared" si="179"/>
        <v>10108704.489599971</v>
      </c>
      <c r="N3691" t="s">
        <v>127</v>
      </c>
      <c r="O3691">
        <v>2021</v>
      </c>
      <c r="P3691" t="s">
        <v>160</v>
      </c>
      <c r="Q3691" t="s">
        <v>164</v>
      </c>
      <c r="R3691">
        <v>202106</v>
      </c>
      <c r="S3691" t="s">
        <v>182</v>
      </c>
      <c r="T3691" t="s">
        <v>206</v>
      </c>
    </row>
    <row r="3692" spans="1:20" hidden="1" x14ac:dyDescent="0.3">
      <c r="A3692" s="4" t="s">
        <v>171</v>
      </c>
      <c r="B3692" s="5">
        <v>3.6491372326896945E-3</v>
      </c>
      <c r="C3692" s="5">
        <v>0</v>
      </c>
      <c r="D3692" s="5">
        <v>0</v>
      </c>
      <c r="E3692" s="6">
        <f t="shared" si="177"/>
        <v>3.6491372326896945E-3</v>
      </c>
      <c r="F3692" s="5">
        <v>1.7515858716910547E-2</v>
      </c>
      <c r="G3692" s="5">
        <v>0</v>
      </c>
      <c r="H3692" s="5">
        <v>0</v>
      </c>
      <c r="I3692" s="6">
        <f t="shared" si="178"/>
        <v>1.7515858716910547E-2</v>
      </c>
      <c r="J3692" s="7">
        <v>625506.83999999927</v>
      </c>
      <c r="K3692" s="7">
        <v>0</v>
      </c>
      <c r="L3692" s="7">
        <v>0</v>
      </c>
      <c r="M3692" s="14">
        <f t="shared" si="179"/>
        <v>625506.83999999927</v>
      </c>
      <c r="N3692" t="s">
        <v>127</v>
      </c>
      <c r="O3692">
        <v>2021</v>
      </c>
      <c r="P3692" t="s">
        <v>160</v>
      </c>
      <c r="Q3692" t="s">
        <v>164</v>
      </c>
      <c r="R3692">
        <v>202106</v>
      </c>
      <c r="S3692" t="s">
        <v>182</v>
      </c>
      <c r="T3692" t="s">
        <v>206</v>
      </c>
    </row>
    <row r="3693" spans="1:20" hidden="1" x14ac:dyDescent="0.3">
      <c r="A3693" s="4" t="s">
        <v>172</v>
      </c>
      <c r="B3693" s="5">
        <v>6.2320067876603498E-2</v>
      </c>
      <c r="C3693" s="5">
        <v>0</v>
      </c>
      <c r="D3693" s="5">
        <v>0</v>
      </c>
      <c r="E3693" s="6">
        <f t="shared" si="177"/>
        <v>6.2320067876603498E-2</v>
      </c>
      <c r="F3693" s="5">
        <v>1.4004509635191871E-2</v>
      </c>
      <c r="G3693" s="5">
        <v>0</v>
      </c>
      <c r="H3693" s="5">
        <v>0</v>
      </c>
      <c r="I3693" s="6">
        <f t="shared" si="178"/>
        <v>1.4004509635191871E-2</v>
      </c>
      <c r="J3693" s="7">
        <v>10682423.334720068</v>
      </c>
      <c r="K3693" s="7">
        <v>0</v>
      </c>
      <c r="L3693" s="7">
        <v>0</v>
      </c>
      <c r="M3693" s="14">
        <f t="shared" si="179"/>
        <v>10682423.334720068</v>
      </c>
      <c r="N3693" t="s">
        <v>127</v>
      </c>
      <c r="O3693">
        <v>2021</v>
      </c>
      <c r="P3693" t="s">
        <v>160</v>
      </c>
      <c r="Q3693" t="s">
        <v>164</v>
      </c>
      <c r="R3693">
        <v>202106</v>
      </c>
      <c r="S3693" t="s">
        <v>182</v>
      </c>
      <c r="T3693" t="s">
        <v>206</v>
      </c>
    </row>
    <row r="3694" spans="1:20" hidden="1" x14ac:dyDescent="0.3">
      <c r="A3694" s="4" t="s">
        <v>91</v>
      </c>
      <c r="B3694" s="5">
        <v>1.8752640253623484E-2</v>
      </c>
      <c r="C3694" s="5">
        <v>0</v>
      </c>
      <c r="D3694" s="5">
        <v>0</v>
      </c>
      <c r="E3694" s="6">
        <f t="shared" si="177"/>
        <v>1.8752640253623484E-2</v>
      </c>
      <c r="F3694" s="5">
        <v>2.0836266948470576E-2</v>
      </c>
      <c r="G3694" s="5">
        <v>0</v>
      </c>
      <c r="H3694" s="5">
        <v>0</v>
      </c>
      <c r="I3694" s="6">
        <f t="shared" si="178"/>
        <v>2.0836266948470576E-2</v>
      </c>
      <c r="J3694" s="7">
        <v>3214432.3435200029</v>
      </c>
      <c r="K3694" s="7">
        <v>0</v>
      </c>
      <c r="L3694" s="7">
        <v>0</v>
      </c>
      <c r="M3694" s="14">
        <f t="shared" si="179"/>
        <v>3214432.3435200029</v>
      </c>
      <c r="N3694" t="s">
        <v>127</v>
      </c>
      <c r="O3694">
        <v>2021</v>
      </c>
      <c r="P3694" t="s">
        <v>154</v>
      </c>
      <c r="Q3694" t="s">
        <v>164</v>
      </c>
      <c r="R3694">
        <v>202106</v>
      </c>
      <c r="S3694" t="s">
        <v>182</v>
      </c>
      <c r="T3694" t="s">
        <v>207</v>
      </c>
    </row>
    <row r="3695" spans="1:20" hidden="1" x14ac:dyDescent="0.3">
      <c r="A3695" s="4" t="s">
        <v>92</v>
      </c>
      <c r="B3695" s="5">
        <v>0</v>
      </c>
      <c r="C3695" s="5">
        <v>0</v>
      </c>
      <c r="D3695" s="5">
        <v>0</v>
      </c>
      <c r="E3695" s="6">
        <f t="shared" si="177"/>
        <v>0</v>
      </c>
      <c r="F3695" s="5">
        <v>0</v>
      </c>
      <c r="G3695" s="5">
        <v>0</v>
      </c>
      <c r="H3695" s="5">
        <v>0</v>
      </c>
      <c r="I3695" s="6">
        <f t="shared" si="178"/>
        <v>0</v>
      </c>
      <c r="J3695" s="7">
        <v>0</v>
      </c>
      <c r="K3695" s="7">
        <v>0</v>
      </c>
      <c r="L3695" s="7">
        <v>0</v>
      </c>
      <c r="M3695" s="14">
        <f t="shared" si="179"/>
        <v>0</v>
      </c>
      <c r="N3695" t="s">
        <v>127</v>
      </c>
      <c r="O3695">
        <v>2021</v>
      </c>
      <c r="P3695" t="s">
        <v>154</v>
      </c>
      <c r="Q3695" t="s">
        <v>164</v>
      </c>
      <c r="R3695">
        <v>202106</v>
      </c>
      <c r="S3695" t="s">
        <v>182</v>
      </c>
      <c r="T3695" t="s">
        <v>207</v>
      </c>
    </row>
    <row r="3696" spans="1:20" hidden="1" x14ac:dyDescent="0.3">
      <c r="A3696" s="4" t="s">
        <v>93</v>
      </c>
      <c r="B3696" s="5">
        <v>0</v>
      </c>
      <c r="C3696" s="5">
        <v>0</v>
      </c>
      <c r="D3696" s="5">
        <v>0</v>
      </c>
      <c r="E3696" s="6">
        <f t="shared" si="177"/>
        <v>0</v>
      </c>
      <c r="F3696" s="5">
        <v>0</v>
      </c>
      <c r="G3696" s="5">
        <v>0</v>
      </c>
      <c r="H3696" s="5">
        <v>0</v>
      </c>
      <c r="I3696" s="6">
        <f t="shared" si="178"/>
        <v>0</v>
      </c>
      <c r="J3696" s="7">
        <v>0</v>
      </c>
      <c r="K3696" s="7">
        <v>0</v>
      </c>
      <c r="L3696" s="7">
        <v>0</v>
      </c>
      <c r="M3696" s="14">
        <f t="shared" si="179"/>
        <v>0</v>
      </c>
      <c r="N3696" t="s">
        <v>127</v>
      </c>
      <c r="O3696">
        <v>2021</v>
      </c>
      <c r="P3696" t="s">
        <v>154</v>
      </c>
      <c r="Q3696" t="s">
        <v>164</v>
      </c>
      <c r="R3696">
        <v>202106</v>
      </c>
      <c r="S3696" t="s">
        <v>182</v>
      </c>
      <c r="T3696" t="s">
        <v>207</v>
      </c>
    </row>
    <row r="3697" spans="1:20" hidden="1" x14ac:dyDescent="0.3">
      <c r="A3697" s="4" t="s">
        <v>94</v>
      </c>
      <c r="B3697" s="5">
        <v>0</v>
      </c>
      <c r="C3697" s="5">
        <v>0</v>
      </c>
      <c r="D3697" s="5">
        <v>0</v>
      </c>
      <c r="E3697" s="6">
        <f t="shared" si="177"/>
        <v>0</v>
      </c>
      <c r="F3697" s="5">
        <v>0</v>
      </c>
      <c r="G3697" s="5">
        <v>0</v>
      </c>
      <c r="H3697" s="5">
        <v>0</v>
      </c>
      <c r="I3697" s="6">
        <f t="shared" si="178"/>
        <v>0</v>
      </c>
      <c r="J3697" s="7">
        <v>0</v>
      </c>
      <c r="K3697" s="7">
        <v>0</v>
      </c>
      <c r="L3697" s="7">
        <v>0</v>
      </c>
      <c r="M3697" s="14">
        <f t="shared" si="179"/>
        <v>0</v>
      </c>
      <c r="N3697" t="s">
        <v>127</v>
      </c>
      <c r="O3697">
        <v>2021</v>
      </c>
      <c r="P3697" t="s">
        <v>154</v>
      </c>
      <c r="Q3697" t="s">
        <v>164</v>
      </c>
      <c r="R3697">
        <v>202106</v>
      </c>
      <c r="S3697" t="s">
        <v>182</v>
      </c>
      <c r="T3697" t="s">
        <v>207</v>
      </c>
    </row>
    <row r="3698" spans="1:20" hidden="1" x14ac:dyDescent="0.3">
      <c r="A3698" s="4" t="s">
        <v>95</v>
      </c>
      <c r="B3698" s="5">
        <v>0</v>
      </c>
      <c r="C3698" s="5">
        <v>2.0530570783655467E-3</v>
      </c>
      <c r="D3698" s="5">
        <v>0</v>
      </c>
      <c r="E3698" s="6">
        <f t="shared" si="177"/>
        <v>2.0530570783655467E-3</v>
      </c>
      <c r="F3698" s="5">
        <v>0</v>
      </c>
      <c r="G3698" s="5">
        <v>3.5195264200552239E-3</v>
      </c>
      <c r="H3698" s="5">
        <v>0</v>
      </c>
      <c r="I3698" s="6">
        <f t="shared" si="178"/>
        <v>3.5195264200552239E-3</v>
      </c>
      <c r="J3698" s="7">
        <v>0</v>
      </c>
      <c r="K3698" s="7">
        <v>351919.14240000001</v>
      </c>
      <c r="L3698" s="7">
        <v>0</v>
      </c>
      <c r="M3698" s="14">
        <f t="shared" si="179"/>
        <v>351919.14240000001</v>
      </c>
      <c r="N3698" t="s">
        <v>127</v>
      </c>
      <c r="O3698">
        <v>2021</v>
      </c>
      <c r="P3698" t="s">
        <v>154</v>
      </c>
      <c r="Q3698" t="s">
        <v>164</v>
      </c>
      <c r="R3698">
        <v>202106</v>
      </c>
      <c r="S3698" t="s">
        <v>182</v>
      </c>
      <c r="T3698" t="s">
        <v>207</v>
      </c>
    </row>
    <row r="3699" spans="1:20" hidden="1" x14ac:dyDescent="0.3">
      <c r="A3699" s="4" t="s">
        <v>96</v>
      </c>
      <c r="B3699" s="5">
        <v>0</v>
      </c>
      <c r="C3699" s="5">
        <v>0</v>
      </c>
      <c r="D3699" s="5">
        <v>0</v>
      </c>
      <c r="E3699" s="6">
        <f t="shared" si="177"/>
        <v>0</v>
      </c>
      <c r="F3699" s="5">
        <v>0</v>
      </c>
      <c r="G3699" s="5">
        <v>0</v>
      </c>
      <c r="H3699" s="5">
        <v>0</v>
      </c>
      <c r="I3699" s="6">
        <f t="shared" si="178"/>
        <v>0</v>
      </c>
      <c r="J3699" s="7">
        <v>0</v>
      </c>
      <c r="K3699" s="7">
        <v>0</v>
      </c>
      <c r="L3699" s="7">
        <v>0</v>
      </c>
      <c r="M3699" s="14">
        <f t="shared" si="179"/>
        <v>0</v>
      </c>
      <c r="N3699" t="s">
        <v>127</v>
      </c>
      <c r="O3699">
        <v>2021</v>
      </c>
      <c r="P3699" t="s">
        <v>154</v>
      </c>
      <c r="Q3699" t="s">
        <v>164</v>
      </c>
      <c r="R3699">
        <v>202106</v>
      </c>
      <c r="S3699" t="s">
        <v>182</v>
      </c>
      <c r="T3699" t="s">
        <v>207</v>
      </c>
    </row>
    <row r="3700" spans="1:20" hidden="1" x14ac:dyDescent="0.3">
      <c r="A3700" s="4" t="s">
        <v>97</v>
      </c>
      <c r="B3700" s="5">
        <v>0</v>
      </c>
      <c r="C3700" s="5">
        <v>0</v>
      </c>
      <c r="D3700" s="5">
        <v>0</v>
      </c>
      <c r="E3700" s="6">
        <f t="shared" si="177"/>
        <v>0</v>
      </c>
      <c r="F3700" s="5">
        <v>0</v>
      </c>
      <c r="G3700" s="5">
        <v>0</v>
      </c>
      <c r="H3700" s="5">
        <v>0</v>
      </c>
      <c r="I3700" s="6">
        <f t="shared" si="178"/>
        <v>0</v>
      </c>
      <c r="J3700" s="7">
        <v>0</v>
      </c>
      <c r="K3700" s="7">
        <v>0</v>
      </c>
      <c r="L3700" s="7">
        <v>0</v>
      </c>
      <c r="M3700" s="14">
        <f t="shared" si="179"/>
        <v>0</v>
      </c>
      <c r="N3700" t="s">
        <v>127</v>
      </c>
      <c r="O3700">
        <v>2021</v>
      </c>
      <c r="P3700" t="s">
        <v>154</v>
      </c>
      <c r="Q3700" t="s">
        <v>164</v>
      </c>
      <c r="R3700">
        <v>202106</v>
      </c>
      <c r="S3700" t="s">
        <v>182</v>
      </c>
      <c r="T3700" t="s">
        <v>207</v>
      </c>
    </row>
    <row r="3701" spans="1:20" hidden="1" x14ac:dyDescent="0.3">
      <c r="A3701" s="4" t="s">
        <v>98</v>
      </c>
      <c r="B3701" s="5">
        <v>0</v>
      </c>
      <c r="C3701" s="5">
        <v>0</v>
      </c>
      <c r="D3701" s="5">
        <v>0</v>
      </c>
      <c r="E3701" s="6">
        <f t="shared" si="177"/>
        <v>0</v>
      </c>
      <c r="F3701" s="5">
        <v>0</v>
      </c>
      <c r="G3701" s="5">
        <v>0</v>
      </c>
      <c r="H3701" s="5">
        <v>0</v>
      </c>
      <c r="I3701" s="6">
        <f t="shared" si="178"/>
        <v>0</v>
      </c>
      <c r="J3701" s="7">
        <v>0</v>
      </c>
      <c r="K3701" s="7">
        <v>0</v>
      </c>
      <c r="L3701" s="7">
        <v>0</v>
      </c>
      <c r="M3701" s="14">
        <f t="shared" si="179"/>
        <v>0</v>
      </c>
      <c r="N3701" t="s">
        <v>127</v>
      </c>
      <c r="O3701">
        <v>2021</v>
      </c>
      <c r="P3701" t="s">
        <v>154</v>
      </c>
      <c r="Q3701" t="s">
        <v>164</v>
      </c>
      <c r="R3701">
        <v>202106</v>
      </c>
      <c r="S3701" t="s">
        <v>182</v>
      </c>
      <c r="T3701" t="s">
        <v>207</v>
      </c>
    </row>
    <row r="3702" spans="1:20" hidden="1" x14ac:dyDescent="0.3">
      <c r="A3702" s="4" t="s">
        <v>99</v>
      </c>
      <c r="B3702" s="5">
        <v>6.0139689640337874E-3</v>
      </c>
      <c r="C3702" s="5">
        <v>0</v>
      </c>
      <c r="D3702" s="5">
        <v>0</v>
      </c>
      <c r="E3702" s="6">
        <f t="shared" si="177"/>
        <v>6.0139689640337874E-3</v>
      </c>
      <c r="F3702" s="5">
        <v>2.5174753802932218E-2</v>
      </c>
      <c r="G3702" s="5">
        <v>0</v>
      </c>
      <c r="H3702" s="5">
        <v>0</v>
      </c>
      <c r="I3702" s="6">
        <f t="shared" si="178"/>
        <v>2.5174753802932218E-2</v>
      </c>
      <c r="J3702" s="7">
        <v>1030867.9785600004</v>
      </c>
      <c r="K3702" s="7">
        <v>0</v>
      </c>
      <c r="L3702" s="7">
        <v>0</v>
      </c>
      <c r="M3702" s="14">
        <f t="shared" si="179"/>
        <v>1030867.9785600004</v>
      </c>
      <c r="N3702" t="s">
        <v>127</v>
      </c>
      <c r="O3702">
        <v>2021</v>
      </c>
      <c r="P3702" t="s">
        <v>154</v>
      </c>
      <c r="Q3702" t="s">
        <v>164</v>
      </c>
      <c r="R3702">
        <v>202106</v>
      </c>
      <c r="S3702" t="s">
        <v>182</v>
      </c>
      <c r="T3702" t="s">
        <v>207</v>
      </c>
    </row>
    <row r="3703" spans="1:20" hidden="1" x14ac:dyDescent="0.3">
      <c r="A3703" s="4" t="s">
        <v>100</v>
      </c>
      <c r="B3703" s="5">
        <v>3.8450935170281164E-3</v>
      </c>
      <c r="C3703" s="5">
        <v>0</v>
      </c>
      <c r="D3703" s="5">
        <v>0</v>
      </c>
      <c r="E3703" s="6">
        <f t="shared" si="177"/>
        <v>3.8450935170281164E-3</v>
      </c>
      <c r="F3703" s="5">
        <v>1.0486618682803938E-2</v>
      </c>
      <c r="G3703" s="5">
        <v>0</v>
      </c>
      <c r="H3703" s="5">
        <v>0</v>
      </c>
      <c r="I3703" s="6">
        <f t="shared" si="178"/>
        <v>1.0486618682803938E-2</v>
      </c>
      <c r="J3703" s="7">
        <v>659096.14847999823</v>
      </c>
      <c r="K3703" s="7">
        <v>0</v>
      </c>
      <c r="L3703" s="7">
        <v>0</v>
      </c>
      <c r="M3703" s="14">
        <f t="shared" si="179"/>
        <v>659096.14847999823</v>
      </c>
      <c r="N3703" t="s">
        <v>127</v>
      </c>
      <c r="O3703">
        <v>2021</v>
      </c>
      <c r="P3703" t="s">
        <v>154</v>
      </c>
      <c r="Q3703" t="s">
        <v>164</v>
      </c>
      <c r="R3703">
        <v>202106</v>
      </c>
      <c r="S3703" t="s">
        <v>182</v>
      </c>
      <c r="T3703" t="s">
        <v>207</v>
      </c>
    </row>
    <row r="3704" spans="1:20" hidden="1" x14ac:dyDescent="0.3">
      <c r="A3704" s="4" t="s">
        <v>101</v>
      </c>
      <c r="B3704" s="5">
        <v>2.9799038632256588E-3</v>
      </c>
      <c r="C3704" s="5">
        <v>0</v>
      </c>
      <c r="D3704" s="5">
        <v>0</v>
      </c>
      <c r="E3704" s="6">
        <f t="shared" si="177"/>
        <v>2.9799038632256588E-3</v>
      </c>
      <c r="F3704" s="5">
        <v>4.4084030972392435E-3</v>
      </c>
      <c r="G3704" s="5">
        <v>0</v>
      </c>
      <c r="H3704" s="5">
        <v>0</v>
      </c>
      <c r="I3704" s="6">
        <f t="shared" si="178"/>
        <v>4.4084030972392435E-3</v>
      </c>
      <c r="J3704" s="7">
        <v>510792.03936000029</v>
      </c>
      <c r="K3704" s="7">
        <v>0</v>
      </c>
      <c r="L3704" s="7">
        <v>0</v>
      </c>
      <c r="M3704" s="14">
        <f t="shared" si="179"/>
        <v>510792.03936000029</v>
      </c>
      <c r="N3704" t="s">
        <v>127</v>
      </c>
      <c r="O3704">
        <v>2021</v>
      </c>
      <c r="P3704" t="s">
        <v>154</v>
      </c>
      <c r="Q3704" t="s">
        <v>164</v>
      </c>
      <c r="R3704">
        <v>202106</v>
      </c>
      <c r="S3704" t="s">
        <v>182</v>
      </c>
      <c r="T3704" t="s">
        <v>207</v>
      </c>
    </row>
    <row r="3705" spans="1:20" hidden="1" x14ac:dyDescent="0.3">
      <c r="A3705" s="4" t="s">
        <v>102</v>
      </c>
      <c r="B3705" s="5">
        <v>3.055380698252734E-2</v>
      </c>
      <c r="C3705" s="5">
        <v>0</v>
      </c>
      <c r="D3705" s="5">
        <v>0</v>
      </c>
      <c r="E3705" s="6">
        <f t="shared" si="177"/>
        <v>3.055380698252734E-2</v>
      </c>
      <c r="F3705" s="5">
        <v>6.8746065710686588E-2</v>
      </c>
      <c r="G3705" s="5">
        <v>0</v>
      </c>
      <c r="H3705" s="5">
        <v>0</v>
      </c>
      <c r="I3705" s="6">
        <f t="shared" si="178"/>
        <v>6.8746065710686588E-2</v>
      </c>
      <c r="J3705" s="7">
        <v>5237296.9381378759</v>
      </c>
      <c r="K3705" s="7">
        <v>0</v>
      </c>
      <c r="L3705" s="7">
        <v>0</v>
      </c>
      <c r="M3705" s="14">
        <f t="shared" si="179"/>
        <v>5237296.9381378759</v>
      </c>
      <c r="N3705" t="s">
        <v>127</v>
      </c>
      <c r="O3705">
        <v>2021</v>
      </c>
      <c r="P3705" t="s">
        <v>154</v>
      </c>
      <c r="Q3705" t="s">
        <v>164</v>
      </c>
      <c r="R3705">
        <v>202106</v>
      </c>
      <c r="S3705" t="s">
        <v>182</v>
      </c>
      <c r="T3705" t="s">
        <v>207</v>
      </c>
    </row>
    <row r="3706" spans="1:20" hidden="1" x14ac:dyDescent="0.3">
      <c r="A3706" s="4" t="s">
        <v>103</v>
      </c>
      <c r="B3706" s="5">
        <v>1.2322840006278455E-2</v>
      </c>
      <c r="C3706" s="5">
        <v>0</v>
      </c>
      <c r="D3706" s="5">
        <v>0</v>
      </c>
      <c r="E3706" s="6">
        <f t="shared" si="177"/>
        <v>1.2322840006278455E-2</v>
      </c>
      <c r="F3706" s="5">
        <v>2.464568001255682E-2</v>
      </c>
      <c r="G3706" s="5">
        <v>0</v>
      </c>
      <c r="H3706" s="5">
        <v>0</v>
      </c>
      <c r="I3706" s="6">
        <f t="shared" si="178"/>
        <v>2.464568001255682E-2</v>
      </c>
      <c r="J3706" s="7">
        <v>2112285.7872000006</v>
      </c>
      <c r="K3706" s="7">
        <v>0</v>
      </c>
      <c r="L3706" s="7">
        <v>0</v>
      </c>
      <c r="M3706" s="14">
        <f t="shared" si="179"/>
        <v>2112285.7872000006</v>
      </c>
      <c r="N3706" t="s">
        <v>127</v>
      </c>
      <c r="O3706">
        <v>2021</v>
      </c>
      <c r="P3706" t="s">
        <v>154</v>
      </c>
      <c r="Q3706" t="s">
        <v>164</v>
      </c>
      <c r="R3706">
        <v>202106</v>
      </c>
      <c r="S3706" t="s">
        <v>182</v>
      </c>
      <c r="T3706" t="s">
        <v>207</v>
      </c>
    </row>
    <row r="3707" spans="1:20" hidden="1" x14ac:dyDescent="0.3">
      <c r="A3707" s="4" t="s">
        <v>104</v>
      </c>
      <c r="B3707" s="5">
        <v>4.515935096365005E-3</v>
      </c>
      <c r="C3707" s="5">
        <v>0</v>
      </c>
      <c r="D3707" s="5">
        <v>0</v>
      </c>
      <c r="E3707" s="6">
        <f t="shared" si="177"/>
        <v>4.515935096365005E-3</v>
      </c>
      <c r="F3707" s="5">
        <v>5.4191221156380046E-3</v>
      </c>
      <c r="G3707" s="5">
        <v>0</v>
      </c>
      <c r="H3707" s="5">
        <v>0</v>
      </c>
      <c r="I3707" s="6">
        <f t="shared" si="178"/>
        <v>5.4191221156380046E-3</v>
      </c>
      <c r="J3707" s="7">
        <v>774086.61600000062</v>
      </c>
      <c r="K3707" s="7">
        <v>0</v>
      </c>
      <c r="L3707" s="7">
        <v>0</v>
      </c>
      <c r="M3707" s="14">
        <f t="shared" si="179"/>
        <v>774086.61600000062</v>
      </c>
      <c r="N3707" t="s">
        <v>127</v>
      </c>
      <c r="O3707">
        <v>2021</v>
      </c>
      <c r="P3707" t="s">
        <v>154</v>
      </c>
      <c r="Q3707" t="s">
        <v>164</v>
      </c>
      <c r="R3707">
        <v>202106</v>
      </c>
      <c r="S3707" t="s">
        <v>182</v>
      </c>
      <c r="T3707" t="s">
        <v>207</v>
      </c>
    </row>
    <row r="3708" spans="1:20" hidden="1" x14ac:dyDescent="0.3">
      <c r="A3708" s="4" t="s">
        <v>105</v>
      </c>
      <c r="B3708" s="5">
        <v>0</v>
      </c>
      <c r="C3708" s="5">
        <v>0</v>
      </c>
      <c r="D3708" s="5">
        <v>0</v>
      </c>
      <c r="E3708" s="6">
        <f t="shared" si="177"/>
        <v>0</v>
      </c>
      <c r="F3708" s="5">
        <v>0</v>
      </c>
      <c r="G3708" s="5">
        <v>0</v>
      </c>
      <c r="H3708" s="5">
        <v>0</v>
      </c>
      <c r="I3708" s="6">
        <f t="shared" si="178"/>
        <v>0</v>
      </c>
      <c r="J3708" s="7">
        <v>0</v>
      </c>
      <c r="K3708" s="7">
        <v>0</v>
      </c>
      <c r="L3708" s="7">
        <v>0</v>
      </c>
      <c r="M3708" s="14">
        <f t="shared" si="179"/>
        <v>0</v>
      </c>
      <c r="N3708" t="s">
        <v>127</v>
      </c>
      <c r="O3708">
        <v>2021</v>
      </c>
      <c r="P3708" t="s">
        <v>154</v>
      </c>
      <c r="Q3708" t="s">
        <v>164</v>
      </c>
      <c r="R3708">
        <v>202106</v>
      </c>
      <c r="S3708" t="s">
        <v>182</v>
      </c>
      <c r="T3708" t="s">
        <v>207</v>
      </c>
    </row>
    <row r="3709" spans="1:20" hidden="1" x14ac:dyDescent="0.3">
      <c r="A3709" s="4" t="s">
        <v>106</v>
      </c>
      <c r="B3709" s="5">
        <v>0</v>
      </c>
      <c r="C3709" s="5">
        <v>0</v>
      </c>
      <c r="D3709" s="5">
        <v>0</v>
      </c>
      <c r="E3709" s="6">
        <f t="shared" si="177"/>
        <v>0</v>
      </c>
      <c r="F3709" s="5">
        <v>0</v>
      </c>
      <c r="G3709" s="5">
        <v>0</v>
      </c>
      <c r="H3709" s="5">
        <v>0</v>
      </c>
      <c r="I3709" s="6">
        <f t="shared" si="178"/>
        <v>0</v>
      </c>
      <c r="J3709" s="7">
        <v>0</v>
      </c>
      <c r="K3709" s="7">
        <v>0</v>
      </c>
      <c r="L3709" s="7">
        <v>0</v>
      </c>
      <c r="M3709" s="14">
        <f t="shared" si="179"/>
        <v>0</v>
      </c>
      <c r="N3709" t="s">
        <v>127</v>
      </c>
      <c r="O3709">
        <v>2021</v>
      </c>
      <c r="P3709" t="s">
        <v>154</v>
      </c>
      <c r="Q3709" t="s">
        <v>164</v>
      </c>
      <c r="R3709">
        <v>202106</v>
      </c>
      <c r="S3709" t="s">
        <v>182</v>
      </c>
      <c r="T3709" t="s">
        <v>207</v>
      </c>
    </row>
    <row r="3710" spans="1:20" hidden="1" x14ac:dyDescent="0.3">
      <c r="A3710" s="4" t="s">
        <v>107</v>
      </c>
      <c r="B3710" s="5">
        <v>0</v>
      </c>
      <c r="C3710" s="5">
        <v>0</v>
      </c>
      <c r="D3710" s="5">
        <v>0</v>
      </c>
      <c r="E3710" s="6">
        <f t="shared" si="177"/>
        <v>0</v>
      </c>
      <c r="F3710" s="5">
        <v>0</v>
      </c>
      <c r="G3710" s="5">
        <v>0</v>
      </c>
      <c r="H3710" s="5">
        <v>0</v>
      </c>
      <c r="I3710" s="6">
        <f t="shared" si="178"/>
        <v>0</v>
      </c>
      <c r="J3710" s="7">
        <v>0</v>
      </c>
      <c r="K3710" s="7">
        <v>0</v>
      </c>
      <c r="L3710" s="7">
        <v>0</v>
      </c>
      <c r="M3710" s="14">
        <f t="shared" si="179"/>
        <v>0</v>
      </c>
      <c r="N3710" t="s">
        <v>127</v>
      </c>
      <c r="O3710">
        <v>2021</v>
      </c>
      <c r="P3710" t="s">
        <v>157</v>
      </c>
      <c r="Q3710" t="s">
        <v>164</v>
      </c>
      <c r="R3710">
        <v>202106</v>
      </c>
      <c r="S3710" t="s">
        <v>182</v>
      </c>
      <c r="T3710" t="s">
        <v>208</v>
      </c>
    </row>
    <row r="3711" spans="1:20" hidden="1" x14ac:dyDescent="0.3">
      <c r="A3711" s="4" t="s">
        <v>108</v>
      </c>
      <c r="B3711" s="5">
        <v>1.5704578275362586E-3</v>
      </c>
      <c r="C3711" s="5">
        <v>0</v>
      </c>
      <c r="D3711" s="5">
        <v>0</v>
      </c>
      <c r="E3711" s="6">
        <f t="shared" si="177"/>
        <v>1.5704578275362586E-3</v>
      </c>
      <c r="F3711" s="5">
        <v>9.4227469652175544E-3</v>
      </c>
      <c r="G3711" s="5">
        <v>0</v>
      </c>
      <c r="H3711" s="5">
        <v>0</v>
      </c>
      <c r="I3711" s="6">
        <f t="shared" si="178"/>
        <v>9.4227469652175544E-3</v>
      </c>
      <c r="J3711" s="7">
        <v>269195.71680000011</v>
      </c>
      <c r="K3711" s="7">
        <v>0</v>
      </c>
      <c r="L3711" s="7">
        <v>0</v>
      </c>
      <c r="M3711" s="14">
        <f t="shared" si="179"/>
        <v>269195.71680000011</v>
      </c>
      <c r="N3711" t="s">
        <v>127</v>
      </c>
      <c r="O3711">
        <v>2021</v>
      </c>
      <c r="P3711" t="s">
        <v>157</v>
      </c>
      <c r="Q3711" t="s">
        <v>164</v>
      </c>
      <c r="R3711">
        <v>202106</v>
      </c>
      <c r="S3711" t="s">
        <v>182</v>
      </c>
      <c r="T3711" t="s">
        <v>208</v>
      </c>
    </row>
    <row r="3712" spans="1:20" hidden="1" x14ac:dyDescent="0.3">
      <c r="A3712" s="4" t="s">
        <v>109</v>
      </c>
      <c r="B3712" s="5">
        <v>0</v>
      </c>
      <c r="C3712" s="5">
        <v>0</v>
      </c>
      <c r="D3712" s="5">
        <v>0</v>
      </c>
      <c r="E3712" s="6">
        <f t="shared" si="177"/>
        <v>0</v>
      </c>
      <c r="F3712" s="5">
        <v>0</v>
      </c>
      <c r="G3712" s="5">
        <v>0</v>
      </c>
      <c r="H3712" s="5">
        <v>0</v>
      </c>
      <c r="I3712" s="6">
        <f t="shared" si="178"/>
        <v>0</v>
      </c>
      <c r="J3712" s="7">
        <v>0</v>
      </c>
      <c r="K3712" s="7">
        <v>0</v>
      </c>
      <c r="L3712" s="7">
        <v>0</v>
      </c>
      <c r="M3712" s="14">
        <f t="shared" si="179"/>
        <v>0</v>
      </c>
      <c r="N3712" t="s">
        <v>127</v>
      </c>
      <c r="O3712">
        <v>2021</v>
      </c>
      <c r="P3712" t="s">
        <v>157</v>
      </c>
      <c r="Q3712" t="s">
        <v>164</v>
      </c>
      <c r="R3712">
        <v>202106</v>
      </c>
      <c r="S3712" t="s">
        <v>182</v>
      </c>
      <c r="T3712" t="s">
        <v>208</v>
      </c>
    </row>
    <row r="3713" spans="1:20" hidden="1" x14ac:dyDescent="0.3">
      <c r="A3713" s="4" t="s">
        <v>110</v>
      </c>
      <c r="B3713" s="5">
        <v>0</v>
      </c>
      <c r="C3713" s="5">
        <v>0</v>
      </c>
      <c r="D3713" s="5">
        <v>0</v>
      </c>
      <c r="E3713" s="6">
        <f t="shared" si="177"/>
        <v>0</v>
      </c>
      <c r="F3713" s="5">
        <v>0</v>
      </c>
      <c r="G3713" s="5">
        <v>0</v>
      </c>
      <c r="H3713" s="5">
        <v>0</v>
      </c>
      <c r="I3713" s="6">
        <f t="shared" si="178"/>
        <v>0</v>
      </c>
      <c r="J3713" s="7">
        <v>0</v>
      </c>
      <c r="K3713" s="7">
        <v>0</v>
      </c>
      <c r="L3713" s="7">
        <v>0</v>
      </c>
      <c r="M3713" s="14">
        <f t="shared" si="179"/>
        <v>0</v>
      </c>
      <c r="N3713" t="s">
        <v>127</v>
      </c>
      <c r="O3713">
        <v>2021</v>
      </c>
      <c r="P3713" t="s">
        <v>157</v>
      </c>
      <c r="Q3713" t="s">
        <v>164</v>
      </c>
      <c r="R3713">
        <v>202106</v>
      </c>
      <c r="S3713" t="s">
        <v>182</v>
      </c>
      <c r="T3713" t="s">
        <v>208</v>
      </c>
    </row>
    <row r="3714" spans="1:20" hidden="1" x14ac:dyDescent="0.3">
      <c r="A3714" s="4" t="s">
        <v>112</v>
      </c>
      <c r="B3714" s="5">
        <v>0</v>
      </c>
      <c r="C3714" s="5">
        <v>0</v>
      </c>
      <c r="D3714" s="5">
        <v>0</v>
      </c>
      <c r="E3714" s="6">
        <f t="shared" si="177"/>
        <v>0</v>
      </c>
      <c r="F3714" s="5">
        <v>0</v>
      </c>
      <c r="G3714" s="5">
        <v>0</v>
      </c>
      <c r="H3714" s="5">
        <v>0</v>
      </c>
      <c r="I3714" s="6">
        <f t="shared" si="178"/>
        <v>0</v>
      </c>
      <c r="J3714" s="7">
        <v>0</v>
      </c>
      <c r="K3714" s="7">
        <v>0</v>
      </c>
      <c r="L3714" s="7">
        <v>0</v>
      </c>
      <c r="M3714" s="14">
        <f t="shared" si="179"/>
        <v>0</v>
      </c>
      <c r="N3714" t="s">
        <v>127</v>
      </c>
      <c r="O3714">
        <v>2021</v>
      </c>
      <c r="P3714" t="s">
        <v>161</v>
      </c>
      <c r="Q3714" t="s">
        <v>165</v>
      </c>
      <c r="R3714">
        <v>202106</v>
      </c>
      <c r="S3714" t="s">
        <v>182</v>
      </c>
      <c r="T3714" t="s">
        <v>209</v>
      </c>
    </row>
    <row r="3715" spans="1:20" hidden="1" x14ac:dyDescent="0.3">
      <c r="A3715" s="4" t="s">
        <v>113</v>
      </c>
      <c r="B3715" s="5">
        <v>0</v>
      </c>
      <c r="C3715" s="5">
        <v>0</v>
      </c>
      <c r="D3715" s="5">
        <v>0</v>
      </c>
      <c r="E3715" s="6">
        <f t="shared" si="177"/>
        <v>0</v>
      </c>
      <c r="F3715" s="5">
        <v>0</v>
      </c>
      <c r="G3715" s="5">
        <v>0</v>
      </c>
      <c r="H3715" s="5">
        <v>0</v>
      </c>
      <c r="I3715" s="6">
        <f t="shared" si="178"/>
        <v>0</v>
      </c>
      <c r="J3715" s="7">
        <v>0</v>
      </c>
      <c r="K3715" s="7">
        <v>0</v>
      </c>
      <c r="L3715" s="7">
        <v>0</v>
      </c>
      <c r="M3715" s="14">
        <f t="shared" si="179"/>
        <v>0</v>
      </c>
      <c r="N3715" t="s">
        <v>127</v>
      </c>
      <c r="O3715">
        <v>2021</v>
      </c>
      <c r="P3715" t="s">
        <v>161</v>
      </c>
      <c r="Q3715" t="s">
        <v>165</v>
      </c>
      <c r="R3715">
        <v>202106</v>
      </c>
      <c r="S3715" t="s">
        <v>182</v>
      </c>
      <c r="T3715" t="s">
        <v>209</v>
      </c>
    </row>
    <row r="3716" spans="1:20" hidden="1" x14ac:dyDescent="0.3">
      <c r="A3716" s="4" t="s">
        <v>114</v>
      </c>
      <c r="B3716" s="5">
        <v>0</v>
      </c>
      <c r="C3716" s="5">
        <v>0</v>
      </c>
      <c r="D3716" s="5">
        <v>0</v>
      </c>
      <c r="E3716" s="6">
        <f t="shared" si="177"/>
        <v>0</v>
      </c>
      <c r="F3716" s="5">
        <v>0</v>
      </c>
      <c r="G3716" s="5">
        <v>0</v>
      </c>
      <c r="H3716" s="5">
        <v>0</v>
      </c>
      <c r="I3716" s="6">
        <f t="shared" si="178"/>
        <v>0</v>
      </c>
      <c r="J3716" s="7">
        <v>0</v>
      </c>
      <c r="K3716" s="7">
        <v>0</v>
      </c>
      <c r="L3716" s="7">
        <v>0</v>
      </c>
      <c r="M3716" s="14">
        <f t="shared" si="179"/>
        <v>0</v>
      </c>
      <c r="N3716" t="s">
        <v>127</v>
      </c>
      <c r="O3716">
        <v>2021</v>
      </c>
      <c r="P3716" t="s">
        <v>161</v>
      </c>
      <c r="Q3716" t="s">
        <v>165</v>
      </c>
      <c r="R3716">
        <v>202106</v>
      </c>
      <c r="S3716" t="s">
        <v>182</v>
      </c>
      <c r="T3716" t="s">
        <v>209</v>
      </c>
    </row>
    <row r="3717" spans="1:20" hidden="1" x14ac:dyDescent="0.3">
      <c r="A3717" s="4" t="s">
        <v>115</v>
      </c>
      <c r="B3717" s="5">
        <v>0</v>
      </c>
      <c r="C3717" s="5">
        <v>0</v>
      </c>
      <c r="D3717" s="5">
        <v>0</v>
      </c>
      <c r="E3717" s="6">
        <f t="shared" si="177"/>
        <v>0</v>
      </c>
      <c r="F3717" s="5">
        <v>0</v>
      </c>
      <c r="G3717" s="5">
        <v>0</v>
      </c>
      <c r="H3717" s="5">
        <v>0</v>
      </c>
      <c r="I3717" s="6">
        <f t="shared" si="178"/>
        <v>0</v>
      </c>
      <c r="J3717" s="7">
        <v>0</v>
      </c>
      <c r="K3717" s="7">
        <v>0</v>
      </c>
      <c r="L3717" s="7">
        <v>0</v>
      </c>
      <c r="M3717" s="14">
        <f t="shared" si="179"/>
        <v>0</v>
      </c>
      <c r="N3717" t="s">
        <v>127</v>
      </c>
      <c r="O3717">
        <v>2021</v>
      </c>
      <c r="P3717" t="s">
        <v>161</v>
      </c>
      <c r="Q3717" t="s">
        <v>165</v>
      </c>
      <c r="R3717">
        <v>202106</v>
      </c>
      <c r="S3717" t="s">
        <v>182</v>
      </c>
      <c r="T3717" t="s">
        <v>209</v>
      </c>
    </row>
    <row r="3718" spans="1:20" hidden="1" x14ac:dyDescent="0.3">
      <c r="A3718" s="4" t="s">
        <v>0</v>
      </c>
      <c r="B3718" s="5">
        <v>9.9449614411801558E-4</v>
      </c>
      <c r="C3718" s="5">
        <v>2.9834884323540487E-3</v>
      </c>
      <c r="D3718" s="5">
        <v>0</v>
      </c>
      <c r="E3718" s="6">
        <f t="shared" si="177"/>
        <v>3.977984576472064E-3</v>
      </c>
      <c r="F3718" s="5">
        <v>9.9449614411801536E-3</v>
      </c>
      <c r="G3718" s="5">
        <v>9.9449614411801536E-3</v>
      </c>
      <c r="H3718" s="5">
        <v>0</v>
      </c>
      <c r="I3718" s="6">
        <f t="shared" si="178"/>
        <v>1.9889922882360307E-2</v>
      </c>
      <c r="J3718" s="7">
        <v>172170.31967999987</v>
      </c>
      <c r="K3718" s="7">
        <v>516510.95903999958</v>
      </c>
      <c r="L3718" s="7">
        <v>0</v>
      </c>
      <c r="M3718" s="14">
        <f t="shared" si="179"/>
        <v>688681.27871999948</v>
      </c>
      <c r="N3718" t="s">
        <v>129</v>
      </c>
      <c r="O3718">
        <v>2021</v>
      </c>
      <c r="P3718" t="s">
        <v>154</v>
      </c>
      <c r="Q3718" t="s">
        <v>164</v>
      </c>
      <c r="R3718">
        <v>202107</v>
      </c>
      <c r="S3718" t="s">
        <v>183</v>
      </c>
      <c r="T3718" t="s">
        <v>192</v>
      </c>
    </row>
    <row r="3719" spans="1:20" hidden="1" x14ac:dyDescent="0.3">
      <c r="A3719" s="4" t="s">
        <v>1</v>
      </c>
      <c r="B3719" s="5">
        <v>0</v>
      </c>
      <c r="C3719" s="5">
        <v>1.3207186234804545E-2</v>
      </c>
      <c r="D3719" s="5">
        <v>0</v>
      </c>
      <c r="E3719" s="6">
        <f t="shared" si="177"/>
        <v>1.3207186234804545E-2</v>
      </c>
      <c r="F3719" s="5">
        <v>0</v>
      </c>
      <c r="G3719" s="5">
        <v>8.1693935473017842E-3</v>
      </c>
      <c r="H3719" s="5">
        <v>0</v>
      </c>
      <c r="I3719" s="6">
        <f t="shared" si="178"/>
        <v>8.1693935473017842E-3</v>
      </c>
      <c r="J3719" s="7">
        <v>0</v>
      </c>
      <c r="K3719" s="7">
        <v>2286469.8768000002</v>
      </c>
      <c r="L3719" s="7">
        <v>0</v>
      </c>
      <c r="M3719" s="14">
        <f t="shared" si="179"/>
        <v>2286469.8768000002</v>
      </c>
      <c r="N3719" t="s">
        <v>129</v>
      </c>
      <c r="O3719">
        <v>2021</v>
      </c>
      <c r="P3719" t="s">
        <v>154</v>
      </c>
      <c r="Q3719" t="s">
        <v>164</v>
      </c>
      <c r="R3719">
        <v>202107</v>
      </c>
      <c r="S3719" t="s">
        <v>183</v>
      </c>
      <c r="T3719" t="s">
        <v>192</v>
      </c>
    </row>
    <row r="3720" spans="1:20" hidden="1" x14ac:dyDescent="0.3">
      <c r="A3720" s="4" t="s">
        <v>2</v>
      </c>
      <c r="B3720" s="5">
        <v>7.5381344951993947E-3</v>
      </c>
      <c r="C3720" s="5">
        <v>0</v>
      </c>
      <c r="D3720" s="5">
        <v>0</v>
      </c>
      <c r="E3720" s="6">
        <f t="shared" si="177"/>
        <v>7.5381344951993947E-3</v>
      </c>
      <c r="F3720" s="5">
        <v>2.2614403485598258E-2</v>
      </c>
      <c r="G3720" s="5">
        <v>0</v>
      </c>
      <c r="H3720" s="5">
        <v>0</v>
      </c>
      <c r="I3720" s="6">
        <f t="shared" si="178"/>
        <v>2.2614403485598258E-2</v>
      </c>
      <c r="J3720" s="7">
        <v>1305025.6991999988</v>
      </c>
      <c r="K3720" s="7">
        <v>0</v>
      </c>
      <c r="L3720" s="7">
        <v>0</v>
      </c>
      <c r="M3720" s="14">
        <f t="shared" si="179"/>
        <v>1305025.6991999988</v>
      </c>
      <c r="N3720" t="s">
        <v>129</v>
      </c>
      <c r="O3720">
        <v>2021</v>
      </c>
      <c r="P3720" t="s">
        <v>154</v>
      </c>
      <c r="Q3720" t="s">
        <v>164</v>
      </c>
      <c r="R3720">
        <v>202107</v>
      </c>
      <c r="S3720" t="s">
        <v>183</v>
      </c>
      <c r="T3720" t="s">
        <v>192</v>
      </c>
    </row>
    <row r="3721" spans="1:20" hidden="1" x14ac:dyDescent="0.3">
      <c r="A3721" s="4" t="s">
        <v>3</v>
      </c>
      <c r="B3721" s="5">
        <v>0</v>
      </c>
      <c r="C3721" s="5">
        <v>0</v>
      </c>
      <c r="D3721" s="5">
        <v>0</v>
      </c>
      <c r="E3721" s="6">
        <f t="shared" si="177"/>
        <v>0</v>
      </c>
      <c r="F3721" s="5">
        <v>0</v>
      </c>
      <c r="G3721" s="5">
        <v>0</v>
      </c>
      <c r="H3721" s="5">
        <v>0</v>
      </c>
      <c r="I3721" s="6">
        <f t="shared" si="178"/>
        <v>0</v>
      </c>
      <c r="J3721" s="7">
        <v>0</v>
      </c>
      <c r="K3721" s="7">
        <v>0</v>
      </c>
      <c r="L3721" s="7">
        <v>0</v>
      </c>
      <c r="M3721" s="14">
        <f t="shared" si="179"/>
        <v>0</v>
      </c>
      <c r="N3721" t="s">
        <v>129</v>
      </c>
      <c r="O3721">
        <v>2021</v>
      </c>
      <c r="P3721" t="s">
        <v>154</v>
      </c>
      <c r="Q3721" t="s">
        <v>164</v>
      </c>
      <c r="R3721">
        <v>202107</v>
      </c>
      <c r="S3721" t="s">
        <v>183</v>
      </c>
      <c r="T3721" t="s">
        <v>192</v>
      </c>
    </row>
    <row r="3722" spans="1:20" hidden="1" x14ac:dyDescent="0.3">
      <c r="A3722" s="4" t="s">
        <v>4</v>
      </c>
      <c r="B3722" s="5">
        <v>0</v>
      </c>
      <c r="C3722" s="5">
        <v>0</v>
      </c>
      <c r="D3722" s="5">
        <v>0</v>
      </c>
      <c r="E3722" s="6">
        <f t="shared" si="177"/>
        <v>0</v>
      </c>
      <c r="F3722" s="5">
        <v>0</v>
      </c>
      <c r="G3722" s="5">
        <v>0</v>
      </c>
      <c r="H3722" s="5">
        <v>0</v>
      </c>
      <c r="I3722" s="6">
        <f t="shared" si="178"/>
        <v>0</v>
      </c>
      <c r="J3722" s="7">
        <v>0</v>
      </c>
      <c r="K3722" s="7">
        <v>0</v>
      </c>
      <c r="L3722" s="7">
        <v>0</v>
      </c>
      <c r="M3722" s="14">
        <f t="shared" si="179"/>
        <v>0</v>
      </c>
      <c r="N3722" t="s">
        <v>129</v>
      </c>
      <c r="O3722">
        <v>2021</v>
      </c>
      <c r="P3722" t="s">
        <v>154</v>
      </c>
      <c r="Q3722" t="s">
        <v>164</v>
      </c>
      <c r="R3722">
        <v>202107</v>
      </c>
      <c r="S3722" t="s">
        <v>183</v>
      </c>
      <c r="T3722" t="s">
        <v>192</v>
      </c>
    </row>
    <row r="3723" spans="1:20" hidden="1" x14ac:dyDescent="0.3">
      <c r="A3723" s="4" t="s">
        <v>5</v>
      </c>
      <c r="B3723" s="5">
        <v>0</v>
      </c>
      <c r="C3723" s="5">
        <v>0</v>
      </c>
      <c r="D3723" s="5">
        <v>0</v>
      </c>
      <c r="E3723" s="6">
        <f t="shared" si="177"/>
        <v>0</v>
      </c>
      <c r="F3723" s="5">
        <v>0</v>
      </c>
      <c r="G3723" s="5">
        <v>0</v>
      </c>
      <c r="H3723" s="5">
        <v>0</v>
      </c>
      <c r="I3723" s="6">
        <f t="shared" si="178"/>
        <v>0</v>
      </c>
      <c r="J3723" s="7">
        <v>0</v>
      </c>
      <c r="K3723" s="7">
        <v>0</v>
      </c>
      <c r="L3723" s="7">
        <v>0</v>
      </c>
      <c r="M3723" s="14">
        <f t="shared" si="179"/>
        <v>0</v>
      </c>
      <c r="N3723" t="s">
        <v>129</v>
      </c>
      <c r="O3723">
        <v>2021</v>
      </c>
      <c r="P3723" t="s">
        <v>154</v>
      </c>
      <c r="Q3723" t="s">
        <v>164</v>
      </c>
      <c r="R3723">
        <v>202107</v>
      </c>
      <c r="S3723" t="s">
        <v>183</v>
      </c>
      <c r="T3723" t="s">
        <v>192</v>
      </c>
    </row>
    <row r="3724" spans="1:20" hidden="1" x14ac:dyDescent="0.3">
      <c r="A3724" s="4" t="s">
        <v>6</v>
      </c>
      <c r="B3724" s="5">
        <v>0</v>
      </c>
      <c r="C3724" s="5">
        <v>0</v>
      </c>
      <c r="D3724" s="5">
        <v>0</v>
      </c>
      <c r="E3724" s="6">
        <f t="shared" si="177"/>
        <v>0</v>
      </c>
      <c r="F3724" s="5">
        <v>0</v>
      </c>
      <c r="G3724" s="5">
        <v>0</v>
      </c>
      <c r="H3724" s="5">
        <v>0</v>
      </c>
      <c r="I3724" s="6">
        <f t="shared" si="178"/>
        <v>0</v>
      </c>
      <c r="J3724" s="7">
        <v>0</v>
      </c>
      <c r="K3724" s="7">
        <v>0</v>
      </c>
      <c r="L3724" s="7">
        <v>0</v>
      </c>
      <c r="M3724" s="14">
        <f t="shared" si="179"/>
        <v>0</v>
      </c>
      <c r="N3724" t="s">
        <v>129</v>
      </c>
      <c r="O3724">
        <v>2021</v>
      </c>
      <c r="P3724" t="s">
        <v>154</v>
      </c>
      <c r="Q3724" t="s">
        <v>164</v>
      </c>
      <c r="R3724">
        <v>202107</v>
      </c>
      <c r="S3724" t="s">
        <v>183</v>
      </c>
      <c r="T3724" t="s">
        <v>192</v>
      </c>
    </row>
    <row r="3725" spans="1:20" hidden="1" x14ac:dyDescent="0.3">
      <c r="A3725" s="4" t="s">
        <v>7</v>
      </c>
      <c r="B3725" s="5">
        <v>0</v>
      </c>
      <c r="C3725" s="5">
        <v>0</v>
      </c>
      <c r="D3725" s="5">
        <v>0</v>
      </c>
      <c r="E3725" s="6">
        <f t="shared" si="177"/>
        <v>0</v>
      </c>
      <c r="F3725" s="5">
        <v>0</v>
      </c>
      <c r="G3725" s="5">
        <v>0</v>
      </c>
      <c r="H3725" s="5">
        <v>0</v>
      </c>
      <c r="I3725" s="6">
        <f t="shared" si="178"/>
        <v>0</v>
      </c>
      <c r="J3725" s="7">
        <v>0</v>
      </c>
      <c r="K3725" s="7">
        <v>0</v>
      </c>
      <c r="L3725" s="7">
        <v>0</v>
      </c>
      <c r="M3725" s="14">
        <f t="shared" si="179"/>
        <v>0</v>
      </c>
      <c r="N3725" t="s">
        <v>129</v>
      </c>
      <c r="O3725">
        <v>2021</v>
      </c>
      <c r="P3725" t="s">
        <v>154</v>
      </c>
      <c r="Q3725" t="s">
        <v>164</v>
      </c>
      <c r="R3725">
        <v>202107</v>
      </c>
      <c r="S3725" t="s">
        <v>183</v>
      </c>
      <c r="T3725" t="s">
        <v>192</v>
      </c>
    </row>
    <row r="3726" spans="1:20" hidden="1" x14ac:dyDescent="0.3">
      <c r="A3726" s="4" t="s">
        <v>8</v>
      </c>
      <c r="B3726" s="5">
        <v>0</v>
      </c>
      <c r="C3726" s="5">
        <v>1.488313988493303E-2</v>
      </c>
      <c r="D3726" s="5">
        <v>0</v>
      </c>
      <c r="E3726" s="6">
        <f t="shared" si="177"/>
        <v>1.488313988493303E-2</v>
      </c>
      <c r="F3726" s="5">
        <v>0</v>
      </c>
      <c r="G3726" s="5">
        <v>7.6981758025515745E-3</v>
      </c>
      <c r="H3726" s="5">
        <v>0</v>
      </c>
      <c r="I3726" s="6">
        <f t="shared" si="178"/>
        <v>7.6981758025515745E-3</v>
      </c>
      <c r="J3726" s="7">
        <v>0</v>
      </c>
      <c r="K3726" s="7">
        <v>2576616.2764800033</v>
      </c>
      <c r="L3726" s="7">
        <v>0</v>
      </c>
      <c r="M3726" s="14">
        <f t="shared" si="179"/>
        <v>2576616.2764800033</v>
      </c>
      <c r="N3726" t="s">
        <v>129</v>
      </c>
      <c r="O3726">
        <v>2021</v>
      </c>
      <c r="P3726" t="s">
        <v>157</v>
      </c>
      <c r="Q3726" t="s">
        <v>164</v>
      </c>
      <c r="R3726">
        <v>202107</v>
      </c>
      <c r="S3726" t="s">
        <v>183</v>
      </c>
      <c r="T3726" t="s">
        <v>192</v>
      </c>
    </row>
    <row r="3727" spans="1:20" hidden="1" x14ac:dyDescent="0.3">
      <c r="A3727" s="4" t="s">
        <v>9</v>
      </c>
      <c r="B3727" s="5">
        <v>0</v>
      </c>
      <c r="C3727" s="5">
        <v>0</v>
      </c>
      <c r="D3727" s="5">
        <v>0</v>
      </c>
      <c r="E3727" s="6">
        <f t="shared" si="177"/>
        <v>0</v>
      </c>
      <c r="F3727" s="5">
        <v>0</v>
      </c>
      <c r="G3727" s="5">
        <v>0</v>
      </c>
      <c r="H3727" s="5">
        <v>0</v>
      </c>
      <c r="I3727" s="6">
        <f t="shared" si="178"/>
        <v>0</v>
      </c>
      <c r="J3727" s="7">
        <v>0</v>
      </c>
      <c r="K3727" s="7">
        <v>0</v>
      </c>
      <c r="L3727" s="7">
        <v>0</v>
      </c>
      <c r="M3727" s="14">
        <f t="shared" si="179"/>
        <v>0</v>
      </c>
      <c r="N3727" t="s">
        <v>129</v>
      </c>
      <c r="O3727">
        <v>2021</v>
      </c>
      <c r="P3727" t="s">
        <v>154</v>
      </c>
      <c r="Q3727" t="s">
        <v>164</v>
      </c>
      <c r="R3727">
        <v>202107</v>
      </c>
      <c r="S3727" t="s">
        <v>183</v>
      </c>
      <c r="T3727" t="s">
        <v>193</v>
      </c>
    </row>
    <row r="3728" spans="1:20" hidden="1" x14ac:dyDescent="0.3">
      <c r="A3728" s="4" t="s">
        <v>10</v>
      </c>
      <c r="B3728" s="5">
        <v>3.2578796586355692E-3</v>
      </c>
      <c r="C3728" s="5">
        <v>1.6568728399601956E-3</v>
      </c>
      <c r="D3728" s="5">
        <v>0</v>
      </c>
      <c r="E3728" s="6">
        <f t="shared" si="177"/>
        <v>4.914752498595765E-3</v>
      </c>
      <c r="F3728" s="5">
        <v>6.305573532843038E-3</v>
      </c>
      <c r="G3728" s="5">
        <v>9.8607575830117287E-3</v>
      </c>
      <c r="H3728" s="5">
        <v>0</v>
      </c>
      <c r="I3728" s="6">
        <f t="shared" si="178"/>
        <v>1.6166331115854766E-2</v>
      </c>
      <c r="J3728" s="7">
        <v>564014.43648000015</v>
      </c>
      <c r="K3728" s="7">
        <v>286843.06943999993</v>
      </c>
      <c r="L3728" s="7">
        <v>0</v>
      </c>
      <c r="M3728" s="14">
        <f t="shared" si="179"/>
        <v>850857.50592000014</v>
      </c>
      <c r="N3728" t="s">
        <v>129</v>
      </c>
      <c r="O3728">
        <v>2021</v>
      </c>
      <c r="P3728" t="s">
        <v>154</v>
      </c>
      <c r="Q3728" t="s">
        <v>164</v>
      </c>
      <c r="R3728">
        <v>202107</v>
      </c>
      <c r="S3728" t="s">
        <v>183</v>
      </c>
      <c r="T3728" t="s">
        <v>193</v>
      </c>
    </row>
    <row r="3729" spans="1:20" hidden="1" x14ac:dyDescent="0.3">
      <c r="A3729" s="4" t="s">
        <v>11</v>
      </c>
      <c r="B3729" s="5">
        <v>1.68063209205589E-2</v>
      </c>
      <c r="C3729" s="5">
        <v>0</v>
      </c>
      <c r="D3729" s="5">
        <v>0</v>
      </c>
      <c r="E3729" s="6">
        <f t="shared" ref="E3729:E3792" si="180">SUM(B3729:D3729)</f>
        <v>1.68063209205589E-2</v>
      </c>
      <c r="F3729" s="5">
        <v>1.902602368365159E-2</v>
      </c>
      <c r="G3729" s="5">
        <v>0</v>
      </c>
      <c r="H3729" s="5">
        <v>0</v>
      </c>
      <c r="I3729" s="6">
        <f t="shared" ref="I3729:I3792" si="181">SUM(F3729:H3729)</f>
        <v>1.902602368365159E-2</v>
      </c>
      <c r="J3729" s="7">
        <v>2909563.4635200035</v>
      </c>
      <c r="K3729" s="7">
        <v>0</v>
      </c>
      <c r="L3729" s="7">
        <v>0</v>
      </c>
      <c r="M3729" s="14">
        <f t="shared" si="179"/>
        <v>2909563.4635200035</v>
      </c>
      <c r="N3729" t="s">
        <v>129</v>
      </c>
      <c r="O3729">
        <v>2021</v>
      </c>
      <c r="P3729" t="s">
        <v>154</v>
      </c>
      <c r="Q3729" t="s">
        <v>164</v>
      </c>
      <c r="R3729">
        <v>202107</v>
      </c>
      <c r="S3729" t="s">
        <v>183</v>
      </c>
      <c r="T3729" t="s">
        <v>193</v>
      </c>
    </row>
    <row r="3730" spans="1:20" hidden="1" x14ac:dyDescent="0.3">
      <c r="A3730" s="4" t="s">
        <v>12</v>
      </c>
      <c r="B3730" s="5">
        <v>0</v>
      </c>
      <c r="C3730" s="5">
        <v>0</v>
      </c>
      <c r="D3730" s="5">
        <v>0</v>
      </c>
      <c r="E3730" s="6">
        <f t="shared" si="180"/>
        <v>0</v>
      </c>
      <c r="F3730" s="5">
        <v>0</v>
      </c>
      <c r="G3730" s="5">
        <v>0</v>
      </c>
      <c r="H3730" s="5">
        <v>0</v>
      </c>
      <c r="I3730" s="6">
        <f t="shared" si="181"/>
        <v>0</v>
      </c>
      <c r="J3730" s="7">
        <v>0</v>
      </c>
      <c r="K3730" s="7">
        <v>0</v>
      </c>
      <c r="L3730" s="7">
        <v>0</v>
      </c>
      <c r="M3730" s="14">
        <f t="shared" si="179"/>
        <v>0</v>
      </c>
      <c r="N3730" t="s">
        <v>129</v>
      </c>
      <c r="O3730">
        <v>2021</v>
      </c>
      <c r="P3730" t="s">
        <v>154</v>
      </c>
      <c r="Q3730" t="s">
        <v>164</v>
      </c>
      <c r="R3730">
        <v>202107</v>
      </c>
      <c r="S3730" t="s">
        <v>183</v>
      </c>
      <c r="T3730" t="s">
        <v>193</v>
      </c>
    </row>
    <row r="3731" spans="1:20" hidden="1" x14ac:dyDescent="0.3">
      <c r="A3731" s="4" t="s">
        <v>13</v>
      </c>
      <c r="B3731" s="5">
        <v>0</v>
      </c>
      <c r="C3731" s="5">
        <v>0</v>
      </c>
      <c r="D3731" s="5">
        <v>0</v>
      </c>
      <c r="E3731" s="6">
        <f t="shared" si="180"/>
        <v>0</v>
      </c>
      <c r="F3731" s="5">
        <v>0</v>
      </c>
      <c r="G3731" s="5">
        <v>0</v>
      </c>
      <c r="H3731" s="5">
        <v>0</v>
      </c>
      <c r="I3731" s="6">
        <f t="shared" si="181"/>
        <v>0</v>
      </c>
      <c r="J3731" s="7">
        <v>0</v>
      </c>
      <c r="K3731" s="7">
        <v>0</v>
      </c>
      <c r="L3731" s="7">
        <v>0</v>
      </c>
      <c r="M3731" s="14">
        <f t="shared" si="179"/>
        <v>0</v>
      </c>
      <c r="N3731" t="s">
        <v>129</v>
      </c>
      <c r="O3731">
        <v>2021</v>
      </c>
      <c r="P3731" t="s">
        <v>154</v>
      </c>
      <c r="Q3731" t="s">
        <v>164</v>
      </c>
      <c r="R3731">
        <v>202107</v>
      </c>
      <c r="S3731" t="s">
        <v>183</v>
      </c>
      <c r="T3731" t="s">
        <v>193</v>
      </c>
    </row>
    <row r="3732" spans="1:20" hidden="1" x14ac:dyDescent="0.3">
      <c r="A3732" s="4" t="s">
        <v>14</v>
      </c>
      <c r="B3732" s="5">
        <v>0</v>
      </c>
      <c r="C3732" s="5">
        <v>2.1393447542156087E-2</v>
      </c>
      <c r="D3732" s="5">
        <v>0</v>
      </c>
      <c r="E3732" s="6">
        <f t="shared" si="180"/>
        <v>2.1393447542156087E-2</v>
      </c>
      <c r="F3732" s="5">
        <v>0</v>
      </c>
      <c r="G3732" s="5">
        <v>1.0696723771078043E-2</v>
      </c>
      <c r="H3732" s="5">
        <v>0</v>
      </c>
      <c r="I3732" s="6">
        <f t="shared" si="181"/>
        <v>1.0696723771078043E-2</v>
      </c>
      <c r="J3732" s="7">
        <v>0</v>
      </c>
      <c r="K3732" s="7">
        <v>3703701.3407999976</v>
      </c>
      <c r="L3732" s="7">
        <v>0</v>
      </c>
      <c r="M3732" s="14">
        <f t="shared" si="179"/>
        <v>3703701.3407999976</v>
      </c>
      <c r="N3732" t="s">
        <v>129</v>
      </c>
      <c r="O3732">
        <v>2021</v>
      </c>
      <c r="P3732" t="s">
        <v>154</v>
      </c>
      <c r="Q3732" t="s">
        <v>164</v>
      </c>
      <c r="R3732">
        <v>202107</v>
      </c>
      <c r="S3732" t="s">
        <v>183</v>
      </c>
      <c r="T3732" t="s">
        <v>193</v>
      </c>
    </row>
    <row r="3733" spans="1:20" hidden="1" x14ac:dyDescent="0.3">
      <c r="A3733" s="4" t="s">
        <v>15</v>
      </c>
      <c r="B3733" s="5">
        <v>0</v>
      </c>
      <c r="C3733" s="5">
        <v>1.3553582555186508E-3</v>
      </c>
      <c r="D3733" s="5">
        <v>0</v>
      </c>
      <c r="E3733" s="6">
        <f t="shared" si="180"/>
        <v>1.3553582555186508E-3</v>
      </c>
      <c r="F3733" s="5">
        <v>0</v>
      </c>
      <c r="G3733" s="5">
        <v>4.5178608517288344E-3</v>
      </c>
      <c r="H3733" s="5">
        <v>0</v>
      </c>
      <c r="I3733" s="6">
        <f t="shared" si="181"/>
        <v>4.5178608517288344E-3</v>
      </c>
      <c r="J3733" s="7">
        <v>0</v>
      </c>
      <c r="K3733" s="7">
        <v>234643.91039999985</v>
      </c>
      <c r="L3733" s="7">
        <v>0</v>
      </c>
      <c r="M3733" s="14">
        <f t="shared" si="179"/>
        <v>234643.91039999985</v>
      </c>
      <c r="N3733" t="s">
        <v>129</v>
      </c>
      <c r="O3733">
        <v>2021</v>
      </c>
      <c r="P3733" t="s">
        <v>154</v>
      </c>
      <c r="Q3733" t="s">
        <v>164</v>
      </c>
      <c r="R3733">
        <v>202107</v>
      </c>
      <c r="S3733" t="s">
        <v>183</v>
      </c>
      <c r="T3733" t="s">
        <v>193</v>
      </c>
    </row>
    <row r="3734" spans="1:20" hidden="1" x14ac:dyDescent="0.3">
      <c r="A3734" s="4" t="s">
        <v>16</v>
      </c>
      <c r="B3734" s="5">
        <v>1.3052353691755732E-2</v>
      </c>
      <c r="C3734" s="5">
        <v>2.0040342819380087E-2</v>
      </c>
      <c r="D3734" s="5">
        <v>0</v>
      </c>
      <c r="E3734" s="6">
        <f t="shared" si="180"/>
        <v>3.3092696511135819E-2</v>
      </c>
      <c r="F3734" s="5">
        <v>3.436691409371128E-2</v>
      </c>
      <c r="G3734" s="5">
        <v>1.2339913484085863E-2</v>
      </c>
      <c r="H3734" s="5">
        <v>0</v>
      </c>
      <c r="I3734" s="6">
        <f t="shared" si="181"/>
        <v>4.6706827577797143E-2</v>
      </c>
      <c r="J3734" s="7">
        <v>2259664.7769599948</v>
      </c>
      <c r="K3734" s="7">
        <v>3469447.569120001</v>
      </c>
      <c r="L3734" s="7">
        <v>0</v>
      </c>
      <c r="M3734" s="14">
        <f t="shared" si="179"/>
        <v>5729112.3460799959</v>
      </c>
      <c r="N3734" t="s">
        <v>129</v>
      </c>
      <c r="O3734">
        <v>2021</v>
      </c>
      <c r="P3734" t="s">
        <v>154</v>
      </c>
      <c r="Q3734" t="s">
        <v>164</v>
      </c>
      <c r="R3734">
        <v>202107</v>
      </c>
      <c r="S3734" t="s">
        <v>183</v>
      </c>
      <c r="T3734" t="s">
        <v>193</v>
      </c>
    </row>
    <row r="3735" spans="1:20" hidden="1" x14ac:dyDescent="0.3">
      <c r="A3735" s="4" t="s">
        <v>17</v>
      </c>
      <c r="B3735" s="5">
        <v>0</v>
      </c>
      <c r="C3735" s="5">
        <v>0</v>
      </c>
      <c r="D3735" s="5">
        <v>0</v>
      </c>
      <c r="E3735" s="6">
        <f t="shared" si="180"/>
        <v>0</v>
      </c>
      <c r="F3735" s="5">
        <v>0</v>
      </c>
      <c r="G3735" s="5">
        <v>0</v>
      </c>
      <c r="H3735" s="5">
        <v>0</v>
      </c>
      <c r="I3735" s="6">
        <f t="shared" si="181"/>
        <v>0</v>
      </c>
      <c r="J3735" s="7">
        <v>0</v>
      </c>
      <c r="K3735" s="7">
        <v>0</v>
      </c>
      <c r="L3735" s="7">
        <v>0</v>
      </c>
      <c r="M3735" s="14">
        <f t="shared" si="179"/>
        <v>0</v>
      </c>
      <c r="N3735" t="s">
        <v>129</v>
      </c>
      <c r="O3735">
        <v>2021</v>
      </c>
      <c r="P3735" t="s">
        <v>154</v>
      </c>
      <c r="Q3735" t="s">
        <v>164</v>
      </c>
      <c r="R3735">
        <v>202107</v>
      </c>
      <c r="S3735" t="s">
        <v>183</v>
      </c>
      <c r="T3735" t="s">
        <v>193</v>
      </c>
    </row>
    <row r="3736" spans="1:20" hidden="1" x14ac:dyDescent="0.3">
      <c r="A3736" s="4" t="s">
        <v>18</v>
      </c>
      <c r="B3736" s="5">
        <v>0</v>
      </c>
      <c r="C3736" s="5">
        <v>0</v>
      </c>
      <c r="D3736" s="5">
        <v>0</v>
      </c>
      <c r="E3736" s="6">
        <f t="shared" si="180"/>
        <v>0</v>
      </c>
      <c r="F3736" s="5">
        <v>0</v>
      </c>
      <c r="G3736" s="5">
        <v>0</v>
      </c>
      <c r="H3736" s="5">
        <v>0</v>
      </c>
      <c r="I3736" s="6">
        <f t="shared" si="181"/>
        <v>0</v>
      </c>
      <c r="J3736" s="7">
        <v>0</v>
      </c>
      <c r="K3736" s="7">
        <v>0</v>
      </c>
      <c r="L3736" s="7">
        <v>0</v>
      </c>
      <c r="M3736" s="14">
        <f t="shared" si="179"/>
        <v>0</v>
      </c>
      <c r="N3736" t="s">
        <v>129</v>
      </c>
      <c r="O3736">
        <v>2021</v>
      </c>
      <c r="P3736" t="s">
        <v>154</v>
      </c>
      <c r="Q3736" t="s">
        <v>164</v>
      </c>
      <c r="R3736">
        <v>202107</v>
      </c>
      <c r="S3736" t="s">
        <v>183</v>
      </c>
      <c r="T3736" t="s">
        <v>193</v>
      </c>
    </row>
    <row r="3737" spans="1:20" hidden="1" x14ac:dyDescent="0.3">
      <c r="A3737" s="4" t="s">
        <v>19</v>
      </c>
      <c r="B3737" s="5">
        <v>0</v>
      </c>
      <c r="C3737" s="5">
        <v>0</v>
      </c>
      <c r="D3737" s="5">
        <v>0</v>
      </c>
      <c r="E3737" s="6">
        <f t="shared" si="180"/>
        <v>0</v>
      </c>
      <c r="F3737" s="5">
        <v>0</v>
      </c>
      <c r="G3737" s="5">
        <v>0</v>
      </c>
      <c r="H3737" s="5">
        <v>0</v>
      </c>
      <c r="I3737" s="6">
        <f t="shared" si="181"/>
        <v>0</v>
      </c>
      <c r="J3737" s="7">
        <v>0</v>
      </c>
      <c r="K3737" s="7">
        <v>0</v>
      </c>
      <c r="L3737" s="7">
        <v>0</v>
      </c>
      <c r="M3737" s="14">
        <f t="shared" si="179"/>
        <v>0</v>
      </c>
      <c r="N3737" t="s">
        <v>129</v>
      </c>
      <c r="O3737">
        <v>2021</v>
      </c>
      <c r="P3737" t="s">
        <v>154</v>
      </c>
      <c r="Q3737" t="s">
        <v>164</v>
      </c>
      <c r="R3737">
        <v>202107</v>
      </c>
      <c r="S3737" t="s">
        <v>183</v>
      </c>
      <c r="T3737" t="s">
        <v>193</v>
      </c>
    </row>
    <row r="3738" spans="1:20" hidden="1" x14ac:dyDescent="0.3">
      <c r="A3738" s="4" t="s">
        <v>20</v>
      </c>
      <c r="B3738" s="5">
        <v>2.2664736881586713E-3</v>
      </c>
      <c r="C3738" s="5">
        <v>0</v>
      </c>
      <c r="D3738" s="5">
        <v>0</v>
      </c>
      <c r="E3738" s="6">
        <f t="shared" si="180"/>
        <v>2.2664736881586713E-3</v>
      </c>
      <c r="F3738" s="5">
        <v>1.2362583753592749E-2</v>
      </c>
      <c r="G3738" s="5">
        <v>0</v>
      </c>
      <c r="H3738" s="5">
        <v>0</v>
      </c>
      <c r="I3738" s="6">
        <f t="shared" si="181"/>
        <v>1.2362583753592749E-2</v>
      </c>
      <c r="J3738" s="7">
        <v>392379.09744000004</v>
      </c>
      <c r="K3738" s="7">
        <v>0</v>
      </c>
      <c r="L3738" s="7">
        <v>0</v>
      </c>
      <c r="M3738" s="14">
        <f t="shared" si="179"/>
        <v>392379.09744000004</v>
      </c>
      <c r="N3738" t="s">
        <v>129</v>
      </c>
      <c r="O3738">
        <v>2021</v>
      </c>
      <c r="P3738" t="s">
        <v>154</v>
      </c>
      <c r="Q3738" t="s">
        <v>164</v>
      </c>
      <c r="R3738">
        <v>202107</v>
      </c>
      <c r="S3738" t="s">
        <v>183</v>
      </c>
      <c r="T3738" t="s">
        <v>193</v>
      </c>
    </row>
    <row r="3739" spans="1:20" hidden="1" x14ac:dyDescent="0.3">
      <c r="A3739" s="4" t="s">
        <v>21</v>
      </c>
      <c r="B3739" s="5">
        <v>0</v>
      </c>
      <c r="C3739" s="5">
        <v>0</v>
      </c>
      <c r="D3739" s="5">
        <v>7.0663230052954412E-2</v>
      </c>
      <c r="E3739" s="6">
        <f t="shared" si="180"/>
        <v>7.0663230052954412E-2</v>
      </c>
      <c r="F3739" s="5">
        <v>0</v>
      </c>
      <c r="G3739" s="5">
        <v>0</v>
      </c>
      <c r="H3739" s="5">
        <v>8.4122892920183833E-3</v>
      </c>
      <c r="I3739" s="6">
        <f t="shared" si="181"/>
        <v>8.4122892920183833E-3</v>
      </c>
      <c r="J3739" s="7">
        <v>0</v>
      </c>
      <c r="K3739" s="7">
        <v>0</v>
      </c>
      <c r="L3739" s="7">
        <v>12233442.0096</v>
      </c>
      <c r="M3739" s="14">
        <f t="shared" si="179"/>
        <v>12233442.0096</v>
      </c>
      <c r="N3739" t="s">
        <v>129</v>
      </c>
      <c r="O3739">
        <v>2021</v>
      </c>
      <c r="P3739" t="s">
        <v>155</v>
      </c>
      <c r="Q3739" t="s">
        <v>165</v>
      </c>
      <c r="R3739">
        <v>202107</v>
      </c>
      <c r="S3739" t="s">
        <v>183</v>
      </c>
      <c r="T3739" t="s">
        <v>194</v>
      </c>
    </row>
    <row r="3740" spans="1:20" hidden="1" x14ac:dyDescent="0.3">
      <c r="A3740" s="4" t="s">
        <v>22</v>
      </c>
      <c r="B3740" s="5">
        <v>0</v>
      </c>
      <c r="C3740" s="5">
        <v>0</v>
      </c>
      <c r="D3740" s="5">
        <v>0</v>
      </c>
      <c r="E3740" s="6">
        <f t="shared" si="180"/>
        <v>0</v>
      </c>
      <c r="F3740" s="5">
        <v>0</v>
      </c>
      <c r="G3740" s="5">
        <v>0</v>
      </c>
      <c r="H3740" s="5">
        <v>0</v>
      </c>
      <c r="I3740" s="6">
        <f t="shared" si="181"/>
        <v>0</v>
      </c>
      <c r="J3740" s="7">
        <v>0</v>
      </c>
      <c r="K3740" s="7">
        <v>0</v>
      </c>
      <c r="L3740" s="7">
        <v>0</v>
      </c>
      <c r="M3740" s="14">
        <f t="shared" ref="M3740:M3803" si="182">SUM(J3740:L3740)</f>
        <v>0</v>
      </c>
      <c r="N3740" t="s">
        <v>129</v>
      </c>
      <c r="O3740">
        <v>2021</v>
      </c>
      <c r="P3740" t="s">
        <v>155</v>
      </c>
      <c r="Q3740" t="s">
        <v>165</v>
      </c>
      <c r="R3740">
        <v>202107</v>
      </c>
      <c r="S3740" t="s">
        <v>183</v>
      </c>
      <c r="T3740" t="s">
        <v>194</v>
      </c>
    </row>
    <row r="3741" spans="1:20" hidden="1" x14ac:dyDescent="0.3">
      <c r="A3741" s="4" t="s">
        <v>23</v>
      </c>
      <c r="B3741" s="5">
        <v>0</v>
      </c>
      <c r="C3741" s="5">
        <v>0</v>
      </c>
      <c r="D3741" s="5">
        <v>0</v>
      </c>
      <c r="E3741" s="6">
        <f t="shared" si="180"/>
        <v>0</v>
      </c>
      <c r="F3741" s="5">
        <v>0</v>
      </c>
      <c r="G3741" s="5">
        <v>0</v>
      </c>
      <c r="H3741" s="5">
        <v>0</v>
      </c>
      <c r="I3741" s="6">
        <f t="shared" si="181"/>
        <v>0</v>
      </c>
      <c r="J3741" s="7">
        <v>0</v>
      </c>
      <c r="K3741" s="7">
        <v>0</v>
      </c>
      <c r="L3741" s="7">
        <v>0</v>
      </c>
      <c r="M3741" s="14">
        <f t="shared" si="182"/>
        <v>0</v>
      </c>
      <c r="N3741" t="s">
        <v>129</v>
      </c>
      <c r="O3741">
        <v>2021</v>
      </c>
      <c r="P3741" t="s">
        <v>155</v>
      </c>
      <c r="Q3741" t="s">
        <v>165</v>
      </c>
      <c r="R3741">
        <v>202107</v>
      </c>
      <c r="S3741" t="s">
        <v>183</v>
      </c>
      <c r="T3741" t="s">
        <v>194</v>
      </c>
    </row>
    <row r="3742" spans="1:20" hidden="1" x14ac:dyDescent="0.3">
      <c r="A3742" s="4" t="s">
        <v>24</v>
      </c>
      <c r="B3742" s="5">
        <v>3.4828550950753217E-3</v>
      </c>
      <c r="C3742" s="5">
        <v>0</v>
      </c>
      <c r="D3742" s="5">
        <v>7.0214358716718134E-2</v>
      </c>
      <c r="E3742" s="6">
        <f t="shared" si="180"/>
        <v>7.3697213811793449E-2</v>
      </c>
      <c r="F3742" s="5">
        <v>1.6717704456361504E-2</v>
      </c>
      <c r="G3742" s="5">
        <v>0</v>
      </c>
      <c r="H3742" s="5">
        <v>8.3588522281807295E-3</v>
      </c>
      <c r="I3742" s="6">
        <f t="shared" si="181"/>
        <v>2.5076556684542235E-2</v>
      </c>
      <c r="J3742" s="7">
        <v>602962.8959999975</v>
      </c>
      <c r="K3742" s="7">
        <v>0</v>
      </c>
      <c r="L3742" s="7">
        <v>12155731.983360002</v>
      </c>
      <c r="M3742" s="14">
        <f t="shared" si="182"/>
        <v>12758694.87936</v>
      </c>
      <c r="N3742" t="s">
        <v>129</v>
      </c>
      <c r="O3742">
        <v>2021</v>
      </c>
      <c r="P3742" t="s">
        <v>155</v>
      </c>
      <c r="Q3742" t="s">
        <v>165</v>
      </c>
      <c r="R3742">
        <v>202107</v>
      </c>
      <c r="S3742" t="s">
        <v>183</v>
      </c>
      <c r="T3742" t="s">
        <v>194</v>
      </c>
    </row>
    <row r="3743" spans="1:20" hidden="1" x14ac:dyDescent="0.3">
      <c r="A3743" s="4" t="s">
        <v>25</v>
      </c>
      <c r="B3743" s="5">
        <v>1.2814268632205375E-2</v>
      </c>
      <c r="C3743" s="5">
        <v>0</v>
      </c>
      <c r="D3743" s="5">
        <v>5.6156524595499961E-2</v>
      </c>
      <c r="E3743" s="6">
        <f t="shared" si="180"/>
        <v>6.8970793227705329E-2</v>
      </c>
      <c r="F3743" s="5">
        <v>6.6857053733245285E-3</v>
      </c>
      <c r="G3743" s="5">
        <v>0</v>
      </c>
      <c r="H3743" s="5">
        <v>6.6853005470833291E-3</v>
      </c>
      <c r="I3743" s="6">
        <f t="shared" si="181"/>
        <v>1.3371005920407858E-2</v>
      </c>
      <c r="J3743" s="7">
        <v>2218446.7379999966</v>
      </c>
      <c r="K3743" s="7">
        <v>0</v>
      </c>
      <c r="L3743" s="7">
        <v>9721995.2524800003</v>
      </c>
      <c r="M3743" s="14">
        <f t="shared" si="182"/>
        <v>11940441.990479996</v>
      </c>
      <c r="N3743" t="s">
        <v>129</v>
      </c>
      <c r="O3743">
        <v>2021</v>
      </c>
      <c r="P3743" t="s">
        <v>155</v>
      </c>
      <c r="Q3743" t="s">
        <v>165</v>
      </c>
      <c r="R3743">
        <v>202107</v>
      </c>
      <c r="S3743" t="s">
        <v>183</v>
      </c>
      <c r="T3743" t="s">
        <v>194</v>
      </c>
    </row>
    <row r="3744" spans="1:20" hidden="1" x14ac:dyDescent="0.3">
      <c r="A3744" s="4" t="s">
        <v>26</v>
      </c>
      <c r="B3744" s="5">
        <v>5.8477150540522439E-4</v>
      </c>
      <c r="C3744" s="5">
        <v>0</v>
      </c>
      <c r="D3744" s="5">
        <v>3.274720430269254E-2</v>
      </c>
      <c r="E3744" s="6">
        <f t="shared" si="180"/>
        <v>3.3331975808097762E-2</v>
      </c>
      <c r="F3744" s="5">
        <v>3.8984767027014974E-3</v>
      </c>
      <c r="G3744" s="5">
        <v>0</v>
      </c>
      <c r="H3744" s="5">
        <v>3.898476702701493E-3</v>
      </c>
      <c r="I3744" s="6">
        <f t="shared" si="181"/>
        <v>7.7969534054029904E-3</v>
      </c>
      <c r="J3744" s="7">
        <v>101237.49360000002</v>
      </c>
      <c r="K3744" s="7">
        <v>0</v>
      </c>
      <c r="L3744" s="7">
        <v>5669299.6416000007</v>
      </c>
      <c r="M3744" s="14">
        <f t="shared" si="182"/>
        <v>5770537.1352000004</v>
      </c>
      <c r="N3744" t="s">
        <v>129</v>
      </c>
      <c r="O3744">
        <v>2021</v>
      </c>
      <c r="P3744" t="s">
        <v>155</v>
      </c>
      <c r="Q3744" t="s">
        <v>165</v>
      </c>
      <c r="R3744">
        <v>202107</v>
      </c>
      <c r="S3744" t="s">
        <v>183</v>
      </c>
      <c r="T3744" t="s">
        <v>194</v>
      </c>
    </row>
    <row r="3745" spans="1:20" hidden="1" x14ac:dyDescent="0.3">
      <c r="A3745" s="4" t="s">
        <v>27</v>
      </c>
      <c r="B3745" s="5">
        <v>0</v>
      </c>
      <c r="C3745" s="5">
        <v>0</v>
      </c>
      <c r="D3745" s="5">
        <v>5.1531789616095829E-2</v>
      </c>
      <c r="E3745" s="6">
        <f t="shared" si="180"/>
        <v>5.1531789616095829E-2</v>
      </c>
      <c r="F3745" s="5">
        <v>0</v>
      </c>
      <c r="G3745" s="5">
        <v>0</v>
      </c>
      <c r="H3745" s="5">
        <v>6.1347368590590262E-3</v>
      </c>
      <c r="I3745" s="6">
        <f t="shared" si="181"/>
        <v>6.1347368590590262E-3</v>
      </c>
      <c r="J3745" s="7">
        <v>0</v>
      </c>
      <c r="K3745" s="7">
        <v>0</v>
      </c>
      <c r="L3745" s="7">
        <v>8921346.4972800016</v>
      </c>
      <c r="M3745" s="14">
        <f t="shared" si="182"/>
        <v>8921346.4972800016</v>
      </c>
      <c r="N3745" t="s">
        <v>129</v>
      </c>
      <c r="O3745">
        <v>2021</v>
      </c>
      <c r="P3745" t="s">
        <v>155</v>
      </c>
      <c r="Q3745" t="s">
        <v>165</v>
      </c>
      <c r="R3745">
        <v>202107</v>
      </c>
      <c r="S3745" t="s">
        <v>183</v>
      </c>
      <c r="T3745" t="s">
        <v>194</v>
      </c>
    </row>
    <row r="3746" spans="1:20" hidden="1" x14ac:dyDescent="0.3">
      <c r="A3746" s="4" t="s">
        <v>28</v>
      </c>
      <c r="B3746" s="5">
        <v>0</v>
      </c>
      <c r="C3746" s="5">
        <v>0</v>
      </c>
      <c r="D3746" s="5">
        <v>2.9625508191594749E-2</v>
      </c>
      <c r="E3746" s="6">
        <f t="shared" si="180"/>
        <v>2.9625508191594749E-2</v>
      </c>
      <c r="F3746" s="5">
        <v>0</v>
      </c>
      <c r="G3746" s="5">
        <v>0</v>
      </c>
      <c r="H3746" s="5">
        <v>3.526846213285089E-3</v>
      </c>
      <c r="I3746" s="6">
        <f t="shared" si="181"/>
        <v>3.526846213285089E-3</v>
      </c>
      <c r="J3746" s="7">
        <v>0</v>
      </c>
      <c r="K3746" s="7">
        <v>0</v>
      </c>
      <c r="L3746" s="7">
        <v>5128861.7318400005</v>
      </c>
      <c r="M3746" s="14">
        <f t="shared" si="182"/>
        <v>5128861.7318400005</v>
      </c>
      <c r="N3746" t="s">
        <v>129</v>
      </c>
      <c r="O3746">
        <v>2021</v>
      </c>
      <c r="P3746" t="s">
        <v>155</v>
      </c>
      <c r="Q3746" t="s">
        <v>165</v>
      </c>
      <c r="R3746">
        <v>202107</v>
      </c>
      <c r="S3746" t="s">
        <v>183</v>
      </c>
      <c r="T3746" t="s">
        <v>194</v>
      </c>
    </row>
    <row r="3747" spans="1:20" hidden="1" x14ac:dyDescent="0.3">
      <c r="A3747" s="4" t="s">
        <v>29</v>
      </c>
      <c r="B3747" s="5">
        <v>1.2303681555740194E-2</v>
      </c>
      <c r="C3747" s="5">
        <v>0</v>
      </c>
      <c r="D3747" s="5">
        <v>8.2680739918553112E-2</v>
      </c>
      <c r="E3747" s="6">
        <f t="shared" si="180"/>
        <v>9.4984421474293312E-2</v>
      </c>
      <c r="F3747" s="5">
        <v>2.952883573377665E-2</v>
      </c>
      <c r="G3747" s="5">
        <v>0</v>
      </c>
      <c r="H3747" s="5">
        <v>9.8429452283991803E-3</v>
      </c>
      <c r="I3747" s="6">
        <f t="shared" si="181"/>
        <v>3.9371780962175834E-2</v>
      </c>
      <c r="J3747" s="7">
        <v>2130052.2875042516</v>
      </c>
      <c r="K3747" s="7">
        <v>0</v>
      </c>
      <c r="L3747" s="7">
        <v>14313951.348480001</v>
      </c>
      <c r="M3747" s="14">
        <f t="shared" si="182"/>
        <v>16444003.635984253</v>
      </c>
      <c r="N3747" t="s">
        <v>129</v>
      </c>
      <c r="O3747">
        <v>2021</v>
      </c>
      <c r="P3747" t="s">
        <v>155</v>
      </c>
      <c r="Q3747" t="s">
        <v>165</v>
      </c>
      <c r="R3747">
        <v>202107</v>
      </c>
      <c r="S3747" t="s">
        <v>183</v>
      </c>
      <c r="T3747" t="s">
        <v>194</v>
      </c>
    </row>
    <row r="3748" spans="1:20" hidden="1" x14ac:dyDescent="0.3">
      <c r="A3748" s="4" t="s">
        <v>30</v>
      </c>
      <c r="B3748" s="5">
        <v>5.8079071403347967E-4</v>
      </c>
      <c r="C3748" s="5">
        <v>0</v>
      </c>
      <c r="D3748" s="5">
        <v>0</v>
      </c>
      <c r="E3748" s="6">
        <f t="shared" si="180"/>
        <v>5.8079071403347967E-4</v>
      </c>
      <c r="F3748" s="5">
        <v>2.1779651776255488E-3</v>
      </c>
      <c r="G3748" s="5">
        <v>0</v>
      </c>
      <c r="H3748" s="5">
        <v>0</v>
      </c>
      <c r="I3748" s="6">
        <f t="shared" si="181"/>
        <v>2.1779651776255488E-3</v>
      </c>
      <c r="J3748" s="7">
        <v>100548.32640000009</v>
      </c>
      <c r="K3748" s="7">
        <v>0</v>
      </c>
      <c r="L3748" s="7">
        <v>0</v>
      </c>
      <c r="M3748" s="14">
        <f t="shared" si="182"/>
        <v>100548.32640000009</v>
      </c>
      <c r="N3748" t="s">
        <v>129</v>
      </c>
      <c r="O3748">
        <v>2021</v>
      </c>
      <c r="P3748" t="s">
        <v>155</v>
      </c>
      <c r="Q3748" t="s">
        <v>165</v>
      </c>
      <c r="R3748">
        <v>202107</v>
      </c>
      <c r="S3748" t="s">
        <v>183</v>
      </c>
      <c r="T3748" t="s">
        <v>194</v>
      </c>
    </row>
    <row r="3749" spans="1:20" hidden="1" x14ac:dyDescent="0.3">
      <c r="A3749" s="4" t="s">
        <v>31</v>
      </c>
      <c r="B3749" s="5">
        <v>0</v>
      </c>
      <c r="C3749" s="5">
        <v>0</v>
      </c>
      <c r="D3749" s="5">
        <v>1.8294907492054608E-2</v>
      </c>
      <c r="E3749" s="6">
        <f t="shared" si="180"/>
        <v>1.8294907492054608E-2</v>
      </c>
      <c r="F3749" s="5">
        <v>0</v>
      </c>
      <c r="G3749" s="5">
        <v>0</v>
      </c>
      <c r="H3749" s="5">
        <v>2.1779651776255484E-3</v>
      </c>
      <c r="I3749" s="6">
        <f t="shared" si="181"/>
        <v>2.1779651776255484E-3</v>
      </c>
      <c r="J3749" s="7">
        <v>0</v>
      </c>
      <c r="K3749" s="7">
        <v>0</v>
      </c>
      <c r="L3749" s="7">
        <v>3167272.2816000003</v>
      </c>
      <c r="M3749" s="14">
        <f t="shared" si="182"/>
        <v>3167272.2816000003</v>
      </c>
      <c r="N3749" t="s">
        <v>129</v>
      </c>
      <c r="O3749">
        <v>2021</v>
      </c>
      <c r="P3749" t="s">
        <v>155</v>
      </c>
      <c r="Q3749" t="s">
        <v>165</v>
      </c>
      <c r="R3749">
        <v>202107</v>
      </c>
      <c r="S3749" t="s">
        <v>183</v>
      </c>
      <c r="T3749" t="s">
        <v>194</v>
      </c>
    </row>
    <row r="3750" spans="1:20" hidden="1" x14ac:dyDescent="0.3">
      <c r="A3750" s="4" t="s">
        <v>32</v>
      </c>
      <c r="B3750" s="5">
        <v>0</v>
      </c>
      <c r="C3750" s="5">
        <v>0</v>
      </c>
      <c r="D3750" s="5">
        <v>3.6126693764182891E-3</v>
      </c>
      <c r="E3750" s="6">
        <f t="shared" si="180"/>
        <v>3.6126693764182891E-3</v>
      </c>
      <c r="F3750" s="5">
        <v>0</v>
      </c>
      <c r="G3750" s="5">
        <v>0</v>
      </c>
      <c r="H3750" s="5">
        <v>3.1414516316680775E-4</v>
      </c>
      <c r="I3750" s="6">
        <f t="shared" si="181"/>
        <v>3.1414516316680775E-4</v>
      </c>
      <c r="J3750" s="7">
        <v>0</v>
      </c>
      <c r="K3750" s="7">
        <v>0</v>
      </c>
      <c r="L3750" s="7">
        <v>625436.75520000001</v>
      </c>
      <c r="M3750" s="14">
        <f t="shared" si="182"/>
        <v>625436.75520000001</v>
      </c>
      <c r="N3750" t="s">
        <v>129</v>
      </c>
      <c r="O3750">
        <v>2021</v>
      </c>
      <c r="P3750" t="s">
        <v>156</v>
      </c>
      <c r="Q3750" t="s">
        <v>165</v>
      </c>
      <c r="R3750">
        <v>202107</v>
      </c>
      <c r="S3750" t="s">
        <v>183</v>
      </c>
      <c r="T3750" t="s">
        <v>195</v>
      </c>
    </row>
    <row r="3751" spans="1:20" hidden="1" x14ac:dyDescent="0.3">
      <c r="A3751" s="4" t="s">
        <v>33</v>
      </c>
      <c r="B3751" s="5">
        <v>0</v>
      </c>
      <c r="C3751" s="5">
        <v>0</v>
      </c>
      <c r="D3751" s="5">
        <v>0.17002823578034634</v>
      </c>
      <c r="E3751" s="6">
        <f t="shared" si="180"/>
        <v>0.17002823578034634</v>
      </c>
      <c r="F3751" s="5">
        <v>0</v>
      </c>
      <c r="G3751" s="5">
        <v>0</v>
      </c>
      <c r="H3751" s="5">
        <v>1.4785063980899682E-2</v>
      </c>
      <c r="I3751" s="6">
        <f t="shared" si="181"/>
        <v>1.4785063980899682E-2</v>
      </c>
      <c r="J3751" s="7">
        <v>0</v>
      </c>
      <c r="K3751" s="7">
        <v>0</v>
      </c>
      <c r="L3751" s="7">
        <v>29435826.254400004</v>
      </c>
      <c r="M3751" s="14">
        <f t="shared" si="182"/>
        <v>29435826.254400004</v>
      </c>
      <c r="N3751" t="s">
        <v>129</v>
      </c>
      <c r="O3751">
        <v>2021</v>
      </c>
      <c r="P3751" t="s">
        <v>156</v>
      </c>
      <c r="Q3751" t="s">
        <v>165</v>
      </c>
      <c r="R3751">
        <v>202107</v>
      </c>
      <c r="S3751" t="s">
        <v>183</v>
      </c>
      <c r="T3751" t="s">
        <v>195</v>
      </c>
    </row>
    <row r="3752" spans="1:20" hidden="1" x14ac:dyDescent="0.3">
      <c r="A3752" s="4" t="s">
        <v>34</v>
      </c>
      <c r="B3752" s="5">
        <v>0</v>
      </c>
      <c r="C3752" s="5">
        <v>9.432181546462742E-4</v>
      </c>
      <c r="D3752" s="5">
        <v>0.18189045429982287</v>
      </c>
      <c r="E3752" s="6">
        <f t="shared" si="180"/>
        <v>0.18283367245446913</v>
      </c>
      <c r="F3752" s="5">
        <v>0</v>
      </c>
      <c r="G3752" s="5">
        <v>1.414827231969408E-2</v>
      </c>
      <c r="H3752" s="5">
        <v>1.5816561243462861E-2</v>
      </c>
      <c r="I3752" s="6">
        <f t="shared" si="181"/>
        <v>2.9964833563156941E-2</v>
      </c>
      <c r="J3752" s="7">
        <v>0</v>
      </c>
      <c r="K3752" s="7">
        <v>163292.91186689257</v>
      </c>
      <c r="L3752" s="7">
        <v>31489451.063999999</v>
      </c>
      <c r="M3752" s="14">
        <f t="shared" si="182"/>
        <v>31652743.975866891</v>
      </c>
      <c r="N3752" t="s">
        <v>129</v>
      </c>
      <c r="O3752">
        <v>2021</v>
      </c>
      <c r="P3752" t="s">
        <v>156</v>
      </c>
      <c r="Q3752" t="s">
        <v>165</v>
      </c>
      <c r="R3752">
        <v>202107</v>
      </c>
      <c r="S3752" t="s">
        <v>183</v>
      </c>
      <c r="T3752" t="s">
        <v>195</v>
      </c>
    </row>
    <row r="3753" spans="1:20" hidden="1" x14ac:dyDescent="0.3">
      <c r="A3753" s="4" t="s">
        <v>35</v>
      </c>
      <c r="B3753" s="5">
        <v>0</v>
      </c>
      <c r="C3753" s="5">
        <v>0</v>
      </c>
      <c r="D3753" s="5">
        <v>0</v>
      </c>
      <c r="E3753" s="6">
        <f t="shared" si="180"/>
        <v>0</v>
      </c>
      <c r="F3753" s="5">
        <v>0</v>
      </c>
      <c r="G3753" s="5">
        <v>0</v>
      </c>
      <c r="H3753" s="5">
        <v>0</v>
      </c>
      <c r="I3753" s="6">
        <f t="shared" si="181"/>
        <v>0</v>
      </c>
      <c r="J3753" s="7">
        <v>0</v>
      </c>
      <c r="K3753" s="7">
        <v>0</v>
      </c>
      <c r="L3753" s="7">
        <v>0</v>
      </c>
      <c r="M3753" s="14">
        <f t="shared" si="182"/>
        <v>0</v>
      </c>
      <c r="N3753" t="s">
        <v>129</v>
      </c>
      <c r="O3753">
        <v>2021</v>
      </c>
      <c r="P3753" t="s">
        <v>156</v>
      </c>
      <c r="Q3753" t="s">
        <v>165</v>
      </c>
      <c r="R3753">
        <v>202107</v>
      </c>
      <c r="S3753" t="s">
        <v>183</v>
      </c>
      <c r="T3753" t="s">
        <v>195</v>
      </c>
    </row>
    <row r="3754" spans="1:20" hidden="1" x14ac:dyDescent="0.3">
      <c r="A3754" s="4" t="s">
        <v>36</v>
      </c>
      <c r="B3754" s="5">
        <v>8.0399166211597966E-4</v>
      </c>
      <c r="C3754" s="5">
        <v>0</v>
      </c>
      <c r="D3754" s="5">
        <v>7.924595119251561E-2</v>
      </c>
      <c r="E3754" s="6">
        <f t="shared" si="180"/>
        <v>8.0049942854631587E-2</v>
      </c>
      <c r="F3754" s="5">
        <v>6.891357103851253E-3</v>
      </c>
      <c r="G3754" s="5">
        <v>0</v>
      </c>
      <c r="H3754" s="5">
        <v>6.8909522776100535E-3</v>
      </c>
      <c r="I3754" s="6">
        <f t="shared" si="181"/>
        <v>1.3782309381461307E-2</v>
      </c>
      <c r="J3754" s="7">
        <v>139189.58087999982</v>
      </c>
      <c r="K3754" s="7">
        <v>0</v>
      </c>
      <c r="L3754" s="7">
        <v>13719309.854400001</v>
      </c>
      <c r="M3754" s="14">
        <f t="shared" si="182"/>
        <v>13858499.435280001</v>
      </c>
      <c r="N3754" t="s">
        <v>129</v>
      </c>
      <c r="O3754">
        <v>2021</v>
      </c>
      <c r="P3754" t="s">
        <v>156</v>
      </c>
      <c r="Q3754" t="s">
        <v>165</v>
      </c>
      <c r="R3754">
        <v>202107</v>
      </c>
      <c r="S3754" t="s">
        <v>183</v>
      </c>
      <c r="T3754" t="s">
        <v>195</v>
      </c>
    </row>
    <row r="3755" spans="1:20" hidden="1" x14ac:dyDescent="0.3">
      <c r="A3755" s="4" t="s">
        <v>37</v>
      </c>
      <c r="B3755" s="5">
        <v>6.5715713617237985E-3</v>
      </c>
      <c r="C3755" s="5">
        <v>0</v>
      </c>
      <c r="D3755" s="5">
        <v>0</v>
      </c>
      <c r="E3755" s="6">
        <f t="shared" si="180"/>
        <v>6.5715713617237985E-3</v>
      </c>
      <c r="F3755" s="5">
        <v>7.1055101854430591E-3</v>
      </c>
      <c r="G3755" s="5">
        <v>0</v>
      </c>
      <c r="H3755" s="5">
        <v>0</v>
      </c>
      <c r="I3755" s="6">
        <f t="shared" si="181"/>
        <v>7.1055101854430591E-3</v>
      </c>
      <c r="J3755" s="7">
        <v>1137691.2307200006</v>
      </c>
      <c r="K3755" s="7">
        <v>0</v>
      </c>
      <c r="L3755" s="7">
        <v>0</v>
      </c>
      <c r="M3755" s="14">
        <f t="shared" si="182"/>
        <v>1137691.2307200006</v>
      </c>
      <c r="N3755" t="s">
        <v>129</v>
      </c>
      <c r="O3755">
        <v>2021</v>
      </c>
      <c r="P3755" t="s">
        <v>154</v>
      </c>
      <c r="Q3755" t="s">
        <v>164</v>
      </c>
      <c r="R3755">
        <v>202107</v>
      </c>
      <c r="S3755" t="s">
        <v>183</v>
      </c>
      <c r="T3755" t="s">
        <v>196</v>
      </c>
    </row>
    <row r="3756" spans="1:20" hidden="1" x14ac:dyDescent="0.3">
      <c r="A3756" s="4" t="s">
        <v>38</v>
      </c>
      <c r="B3756" s="5">
        <v>0</v>
      </c>
      <c r="C3756" s="5">
        <v>0</v>
      </c>
      <c r="D3756" s="5">
        <v>0</v>
      </c>
      <c r="E3756" s="6">
        <f t="shared" si="180"/>
        <v>0</v>
      </c>
      <c r="F3756" s="5">
        <v>0</v>
      </c>
      <c r="G3756" s="5">
        <v>0</v>
      </c>
      <c r="H3756" s="5">
        <v>0</v>
      </c>
      <c r="I3756" s="6">
        <f t="shared" si="181"/>
        <v>0</v>
      </c>
      <c r="J3756" s="7">
        <v>0</v>
      </c>
      <c r="K3756" s="7">
        <v>0</v>
      </c>
      <c r="L3756" s="7">
        <v>0</v>
      </c>
      <c r="M3756" s="14">
        <f t="shared" si="182"/>
        <v>0</v>
      </c>
      <c r="N3756" t="s">
        <v>129</v>
      </c>
      <c r="O3756">
        <v>2021</v>
      </c>
      <c r="P3756" t="s">
        <v>154</v>
      </c>
      <c r="Q3756" t="s">
        <v>164</v>
      </c>
      <c r="R3756">
        <v>202107</v>
      </c>
      <c r="S3756" t="s">
        <v>183</v>
      </c>
      <c r="T3756" t="s">
        <v>196</v>
      </c>
    </row>
    <row r="3757" spans="1:20" hidden="1" x14ac:dyDescent="0.3">
      <c r="A3757" s="4" t="s">
        <v>39</v>
      </c>
      <c r="B3757" s="5">
        <v>0</v>
      </c>
      <c r="C3757" s="5">
        <v>0</v>
      </c>
      <c r="D3757" s="5">
        <v>0</v>
      </c>
      <c r="E3757" s="6">
        <f t="shared" si="180"/>
        <v>0</v>
      </c>
      <c r="F3757" s="5">
        <v>0</v>
      </c>
      <c r="G3757" s="5">
        <v>0</v>
      </c>
      <c r="H3757" s="5">
        <v>0</v>
      </c>
      <c r="I3757" s="6">
        <f t="shared" si="181"/>
        <v>0</v>
      </c>
      <c r="J3757" s="7">
        <v>0</v>
      </c>
      <c r="K3757" s="7">
        <v>0</v>
      </c>
      <c r="L3757" s="7">
        <v>0</v>
      </c>
      <c r="M3757" s="14">
        <f t="shared" si="182"/>
        <v>0</v>
      </c>
      <c r="N3757" t="s">
        <v>129</v>
      </c>
      <c r="O3757">
        <v>2021</v>
      </c>
      <c r="P3757" t="s">
        <v>154</v>
      </c>
      <c r="Q3757" t="s">
        <v>164</v>
      </c>
      <c r="R3757">
        <v>202107</v>
      </c>
      <c r="S3757" t="s">
        <v>183</v>
      </c>
      <c r="T3757" t="s">
        <v>196</v>
      </c>
    </row>
    <row r="3758" spans="1:20" hidden="1" x14ac:dyDescent="0.3">
      <c r="A3758" s="4" t="s">
        <v>40</v>
      </c>
      <c r="B3758" s="5">
        <v>0</v>
      </c>
      <c r="C3758" s="5">
        <v>0</v>
      </c>
      <c r="D3758" s="5">
        <v>0</v>
      </c>
      <c r="E3758" s="6">
        <f t="shared" si="180"/>
        <v>0</v>
      </c>
      <c r="F3758" s="5">
        <v>0</v>
      </c>
      <c r="G3758" s="5">
        <v>0</v>
      </c>
      <c r="H3758" s="5">
        <v>0</v>
      </c>
      <c r="I3758" s="6">
        <f t="shared" si="181"/>
        <v>0</v>
      </c>
      <c r="J3758" s="7">
        <v>0</v>
      </c>
      <c r="K3758" s="7">
        <v>0</v>
      </c>
      <c r="L3758" s="7">
        <v>0</v>
      </c>
      <c r="M3758" s="14">
        <f t="shared" si="182"/>
        <v>0</v>
      </c>
      <c r="N3758" t="s">
        <v>129</v>
      </c>
      <c r="O3758">
        <v>2021</v>
      </c>
      <c r="P3758" t="s">
        <v>154</v>
      </c>
      <c r="Q3758" t="s">
        <v>164</v>
      </c>
      <c r="R3758">
        <v>202107</v>
      </c>
      <c r="S3758" t="s">
        <v>183</v>
      </c>
      <c r="T3758" t="s">
        <v>196</v>
      </c>
    </row>
    <row r="3759" spans="1:20" hidden="1" x14ac:dyDescent="0.3">
      <c r="A3759" s="4" t="s">
        <v>41</v>
      </c>
      <c r="B3759" s="5">
        <v>0</v>
      </c>
      <c r="C3759" s="5">
        <v>0</v>
      </c>
      <c r="D3759" s="5">
        <v>0</v>
      </c>
      <c r="E3759" s="6">
        <f t="shared" si="180"/>
        <v>0</v>
      </c>
      <c r="F3759" s="5">
        <v>0</v>
      </c>
      <c r="G3759" s="5">
        <v>0</v>
      </c>
      <c r="H3759" s="5">
        <v>0</v>
      </c>
      <c r="I3759" s="6">
        <f t="shared" si="181"/>
        <v>0</v>
      </c>
      <c r="J3759" s="7">
        <v>0</v>
      </c>
      <c r="K3759" s="7">
        <v>0</v>
      </c>
      <c r="L3759" s="7">
        <v>0</v>
      </c>
      <c r="M3759" s="14">
        <f t="shared" si="182"/>
        <v>0</v>
      </c>
      <c r="N3759" t="s">
        <v>129</v>
      </c>
      <c r="O3759">
        <v>2021</v>
      </c>
      <c r="P3759" t="s">
        <v>154</v>
      </c>
      <c r="Q3759" t="s">
        <v>164</v>
      </c>
      <c r="R3759">
        <v>202107</v>
      </c>
      <c r="S3759" t="s">
        <v>183</v>
      </c>
      <c r="T3759" t="s">
        <v>196</v>
      </c>
    </row>
    <row r="3760" spans="1:20" hidden="1" x14ac:dyDescent="0.3">
      <c r="A3760" s="4" t="s">
        <v>42</v>
      </c>
      <c r="B3760" s="5">
        <v>2.5820532856401054E-2</v>
      </c>
      <c r="C3760" s="5">
        <v>0</v>
      </c>
      <c r="D3760" s="5">
        <v>0</v>
      </c>
      <c r="E3760" s="6">
        <f t="shared" si="180"/>
        <v>2.5820532856401054E-2</v>
      </c>
      <c r="F3760" s="5">
        <v>1.1561432622269153E-2</v>
      </c>
      <c r="G3760" s="5">
        <v>0</v>
      </c>
      <c r="H3760" s="5">
        <v>0</v>
      </c>
      <c r="I3760" s="6">
        <f t="shared" si="181"/>
        <v>1.1561432622269153E-2</v>
      </c>
      <c r="J3760" s="7">
        <v>4470132.3604800086</v>
      </c>
      <c r="K3760" s="7">
        <v>0</v>
      </c>
      <c r="L3760" s="7">
        <v>0</v>
      </c>
      <c r="M3760" s="14">
        <f t="shared" si="182"/>
        <v>4470132.3604800086</v>
      </c>
      <c r="N3760" t="s">
        <v>129</v>
      </c>
      <c r="O3760">
        <v>2021</v>
      </c>
      <c r="P3760" t="s">
        <v>154</v>
      </c>
      <c r="Q3760" t="s">
        <v>164</v>
      </c>
      <c r="R3760">
        <v>202107</v>
      </c>
      <c r="S3760" t="s">
        <v>183</v>
      </c>
      <c r="T3760" t="s">
        <v>196</v>
      </c>
    </row>
    <row r="3761" spans="1:20" hidden="1" x14ac:dyDescent="0.3">
      <c r="A3761" s="4" t="s">
        <v>43</v>
      </c>
      <c r="B3761" s="5">
        <v>1.8256448999141145E-3</v>
      </c>
      <c r="C3761" s="5">
        <v>0</v>
      </c>
      <c r="D3761" s="5">
        <v>0</v>
      </c>
      <c r="E3761" s="6">
        <f t="shared" si="180"/>
        <v>1.8256448999141145E-3</v>
      </c>
      <c r="F3761" s="5">
        <v>1.137480772507856E-2</v>
      </c>
      <c r="G3761" s="5">
        <v>0</v>
      </c>
      <c r="H3761" s="5">
        <v>0</v>
      </c>
      <c r="I3761" s="6">
        <f t="shared" si="181"/>
        <v>1.137480772507856E-2</v>
      </c>
      <c r="J3761" s="7">
        <v>316061.42255999957</v>
      </c>
      <c r="K3761" s="7">
        <v>0</v>
      </c>
      <c r="L3761" s="7">
        <v>0</v>
      </c>
      <c r="M3761" s="14">
        <f t="shared" si="182"/>
        <v>316061.42255999957</v>
      </c>
      <c r="N3761" t="s">
        <v>129</v>
      </c>
      <c r="O3761">
        <v>2021</v>
      </c>
      <c r="P3761" t="s">
        <v>157</v>
      </c>
      <c r="Q3761" t="s">
        <v>164</v>
      </c>
      <c r="R3761">
        <v>202107</v>
      </c>
      <c r="S3761" t="s">
        <v>183</v>
      </c>
      <c r="T3761" t="s">
        <v>197</v>
      </c>
    </row>
    <row r="3762" spans="1:20" hidden="1" x14ac:dyDescent="0.3">
      <c r="A3762" s="4" t="s">
        <v>45</v>
      </c>
      <c r="B3762" s="5">
        <v>1.2073267933219198E-4</v>
      </c>
      <c r="C3762" s="5">
        <v>0</v>
      </c>
      <c r="D3762" s="5">
        <v>0</v>
      </c>
      <c r="E3762" s="6">
        <f t="shared" si="180"/>
        <v>1.2073267933219198E-4</v>
      </c>
      <c r="F3762" s="5">
        <v>6.299096312983929E-4</v>
      </c>
      <c r="G3762" s="5">
        <v>0</v>
      </c>
      <c r="H3762" s="5">
        <v>0</v>
      </c>
      <c r="I3762" s="6">
        <f t="shared" si="181"/>
        <v>6.299096312983929E-4</v>
      </c>
      <c r="J3762" s="7">
        <v>20901.623519999997</v>
      </c>
      <c r="K3762" s="7">
        <v>0</v>
      </c>
      <c r="L3762" s="7">
        <v>0</v>
      </c>
      <c r="M3762" s="14">
        <f t="shared" si="182"/>
        <v>20901.623519999997</v>
      </c>
      <c r="N3762" t="s">
        <v>129</v>
      </c>
      <c r="O3762">
        <v>2021</v>
      </c>
      <c r="P3762" t="s">
        <v>157</v>
      </c>
      <c r="Q3762" t="s">
        <v>164</v>
      </c>
      <c r="R3762">
        <v>202107</v>
      </c>
      <c r="S3762" t="s">
        <v>183</v>
      </c>
      <c r="T3762" t="s">
        <v>197</v>
      </c>
    </row>
    <row r="3763" spans="1:20" hidden="1" x14ac:dyDescent="0.3">
      <c r="A3763" s="4" t="s">
        <v>168</v>
      </c>
      <c r="B3763" s="5">
        <v>3.3868572990800832E-3</v>
      </c>
      <c r="C3763" s="5">
        <v>2.1152737859141926E-2</v>
      </c>
      <c r="D3763" s="5">
        <v>0</v>
      </c>
      <c r="E3763" s="6">
        <f t="shared" si="180"/>
        <v>2.4539595158222009E-2</v>
      </c>
      <c r="F3763" s="5">
        <v>1.6934286495400439E-2</v>
      </c>
      <c r="G3763" s="5">
        <v>4.1340855750766001E-3</v>
      </c>
      <c r="H3763" s="5">
        <v>0</v>
      </c>
      <c r="I3763" s="6">
        <f t="shared" si="181"/>
        <v>2.1068372070477039E-2</v>
      </c>
      <c r="J3763" s="7">
        <v>586343.45375999913</v>
      </c>
      <c r="K3763" s="7">
        <v>3662028.9187199995</v>
      </c>
      <c r="L3763" s="7">
        <v>0</v>
      </c>
      <c r="M3763" s="14">
        <f t="shared" si="182"/>
        <v>4248372.3724799985</v>
      </c>
      <c r="N3763" t="s">
        <v>129</v>
      </c>
      <c r="O3763">
        <v>2021</v>
      </c>
      <c r="P3763" t="s">
        <v>157</v>
      </c>
      <c r="Q3763" t="s">
        <v>164</v>
      </c>
      <c r="R3763">
        <v>202107</v>
      </c>
      <c r="S3763" t="s">
        <v>183</v>
      </c>
      <c r="T3763" t="s">
        <v>197</v>
      </c>
    </row>
    <row r="3764" spans="1:20" hidden="1" x14ac:dyDescent="0.3">
      <c r="A3764" s="4" t="s">
        <v>46</v>
      </c>
      <c r="B3764" s="5">
        <v>0</v>
      </c>
      <c r="C3764" s="5">
        <v>0</v>
      </c>
      <c r="D3764" s="5">
        <v>0</v>
      </c>
      <c r="E3764" s="6">
        <f t="shared" si="180"/>
        <v>0</v>
      </c>
      <c r="F3764" s="5">
        <v>0</v>
      </c>
      <c r="G3764" s="5">
        <v>0</v>
      </c>
      <c r="H3764" s="5">
        <v>0</v>
      </c>
      <c r="I3764" s="6">
        <f t="shared" si="181"/>
        <v>0</v>
      </c>
      <c r="J3764" s="7">
        <v>0</v>
      </c>
      <c r="K3764" s="7">
        <v>0</v>
      </c>
      <c r="L3764" s="7">
        <v>0</v>
      </c>
      <c r="M3764" s="14">
        <f t="shared" si="182"/>
        <v>0</v>
      </c>
      <c r="N3764" t="s">
        <v>129</v>
      </c>
      <c r="O3764">
        <v>2021</v>
      </c>
      <c r="P3764" t="s">
        <v>157</v>
      </c>
      <c r="Q3764" t="s">
        <v>164</v>
      </c>
      <c r="R3764">
        <v>202107</v>
      </c>
      <c r="S3764" t="s">
        <v>183</v>
      </c>
      <c r="T3764" t="s">
        <v>197</v>
      </c>
    </row>
    <row r="3765" spans="1:20" hidden="1" x14ac:dyDescent="0.3">
      <c r="A3765" s="4" t="s">
        <v>47</v>
      </c>
      <c r="B3765" s="5">
        <v>0</v>
      </c>
      <c r="C3765" s="5">
        <v>0</v>
      </c>
      <c r="D3765" s="5">
        <v>0</v>
      </c>
      <c r="E3765" s="6">
        <f t="shared" si="180"/>
        <v>0</v>
      </c>
      <c r="F3765" s="5">
        <v>0</v>
      </c>
      <c r="G3765" s="5">
        <v>0</v>
      </c>
      <c r="H3765" s="5">
        <v>0</v>
      </c>
      <c r="I3765" s="6">
        <f t="shared" si="181"/>
        <v>0</v>
      </c>
      <c r="J3765" s="7">
        <v>0</v>
      </c>
      <c r="K3765" s="7">
        <v>0</v>
      </c>
      <c r="L3765" s="7">
        <v>0</v>
      </c>
      <c r="M3765" s="14">
        <f t="shared" si="182"/>
        <v>0</v>
      </c>
      <c r="N3765" t="s">
        <v>129</v>
      </c>
      <c r="O3765">
        <v>2021</v>
      </c>
      <c r="P3765" t="s">
        <v>157</v>
      </c>
      <c r="Q3765" t="s">
        <v>164</v>
      </c>
      <c r="R3765">
        <v>202107</v>
      </c>
      <c r="S3765" t="s">
        <v>183</v>
      </c>
      <c r="T3765" t="s">
        <v>197</v>
      </c>
    </row>
    <row r="3766" spans="1:20" hidden="1" x14ac:dyDescent="0.3">
      <c r="A3766" s="4" t="s">
        <v>48</v>
      </c>
      <c r="B3766" s="5">
        <v>0</v>
      </c>
      <c r="C3766" s="5">
        <v>1.0684983810083409E-2</v>
      </c>
      <c r="D3766" s="5">
        <v>0</v>
      </c>
      <c r="E3766" s="6">
        <f t="shared" si="180"/>
        <v>1.0684983810083409E-2</v>
      </c>
      <c r="F3766" s="5">
        <v>0</v>
      </c>
      <c r="G3766" s="5">
        <v>2.6702338869178653E-3</v>
      </c>
      <c r="H3766" s="5">
        <v>0</v>
      </c>
      <c r="I3766" s="6">
        <f t="shared" si="181"/>
        <v>2.6702338869178653E-3</v>
      </c>
      <c r="J3766" s="7">
        <v>0</v>
      </c>
      <c r="K3766" s="7">
        <v>1849818.2112</v>
      </c>
      <c r="L3766" s="7">
        <v>0</v>
      </c>
      <c r="M3766" s="14">
        <f t="shared" si="182"/>
        <v>1849818.2112</v>
      </c>
      <c r="N3766" t="s">
        <v>129</v>
      </c>
      <c r="O3766">
        <v>2021</v>
      </c>
      <c r="P3766" t="s">
        <v>157</v>
      </c>
      <c r="Q3766" t="s">
        <v>164</v>
      </c>
      <c r="R3766">
        <v>202107</v>
      </c>
      <c r="S3766" t="s">
        <v>183</v>
      </c>
      <c r="T3766" t="s">
        <v>197</v>
      </c>
    </row>
    <row r="3767" spans="1:20" hidden="1" x14ac:dyDescent="0.3">
      <c r="A3767" s="4" t="s">
        <v>49</v>
      </c>
      <c r="B3767" s="5">
        <v>6.400572757443311E-4</v>
      </c>
      <c r="C3767" s="5">
        <v>0</v>
      </c>
      <c r="D3767" s="5">
        <v>1.1171908812991956E-2</v>
      </c>
      <c r="E3767" s="6">
        <f t="shared" si="180"/>
        <v>1.1811966088736288E-2</v>
      </c>
      <c r="F3767" s="5">
        <v>1.7456107520299937E-3</v>
      </c>
      <c r="G3767" s="5">
        <v>0</v>
      </c>
      <c r="H3767" s="5">
        <v>3.4912215040599857E-3</v>
      </c>
      <c r="I3767" s="6">
        <f t="shared" si="181"/>
        <v>5.2368322560899794E-3</v>
      </c>
      <c r="J3767" s="7">
        <v>110808.74111999999</v>
      </c>
      <c r="K3767" s="7">
        <v>0</v>
      </c>
      <c r="L3767" s="7">
        <v>1934116.2086399992</v>
      </c>
      <c r="M3767" s="14">
        <f t="shared" si="182"/>
        <v>2044924.9497599991</v>
      </c>
      <c r="N3767" t="s">
        <v>129</v>
      </c>
      <c r="O3767">
        <v>2021</v>
      </c>
      <c r="P3767" t="s">
        <v>158</v>
      </c>
      <c r="Q3767" t="s">
        <v>164</v>
      </c>
      <c r="R3767">
        <v>202107</v>
      </c>
      <c r="S3767" t="s">
        <v>183</v>
      </c>
      <c r="T3767" t="s">
        <v>198</v>
      </c>
    </row>
    <row r="3768" spans="1:20" hidden="1" x14ac:dyDescent="0.3">
      <c r="A3768" s="4" t="s">
        <v>50</v>
      </c>
      <c r="B3768" s="5">
        <v>0</v>
      </c>
      <c r="C3768" s="5">
        <v>0</v>
      </c>
      <c r="D3768" s="5">
        <v>0</v>
      </c>
      <c r="E3768" s="6">
        <f t="shared" si="180"/>
        <v>0</v>
      </c>
      <c r="F3768" s="5">
        <v>0</v>
      </c>
      <c r="G3768" s="5">
        <v>0</v>
      </c>
      <c r="H3768" s="5">
        <v>0</v>
      </c>
      <c r="I3768" s="6">
        <f t="shared" si="181"/>
        <v>0</v>
      </c>
      <c r="J3768" s="7">
        <v>0</v>
      </c>
      <c r="K3768" s="7">
        <v>0</v>
      </c>
      <c r="L3768" s="7">
        <v>0</v>
      </c>
      <c r="M3768" s="14">
        <f t="shared" si="182"/>
        <v>0</v>
      </c>
      <c r="N3768" t="s">
        <v>129</v>
      </c>
      <c r="O3768">
        <v>2021</v>
      </c>
      <c r="P3768" t="s">
        <v>158</v>
      </c>
      <c r="Q3768" t="s">
        <v>164</v>
      </c>
      <c r="R3768">
        <v>202107</v>
      </c>
      <c r="S3768" t="s">
        <v>183</v>
      </c>
      <c r="T3768" t="s">
        <v>198</v>
      </c>
    </row>
    <row r="3769" spans="1:20" hidden="1" x14ac:dyDescent="0.3">
      <c r="A3769" s="4" t="s">
        <v>51</v>
      </c>
      <c r="B3769" s="5">
        <v>5.5824189302218909E-4</v>
      </c>
      <c r="C3769" s="5">
        <v>0</v>
      </c>
      <c r="D3769" s="5">
        <v>0</v>
      </c>
      <c r="E3769" s="6">
        <f t="shared" si="180"/>
        <v>5.5824189302218909E-4</v>
      </c>
      <c r="F3769" s="5">
        <v>6.6989027162662768E-3</v>
      </c>
      <c r="G3769" s="5">
        <v>0</v>
      </c>
      <c r="H3769" s="5">
        <v>0</v>
      </c>
      <c r="I3769" s="6">
        <f t="shared" si="181"/>
        <v>6.6989027162662768E-3</v>
      </c>
      <c r="J3769" s="7">
        <v>96644.603147896356</v>
      </c>
      <c r="K3769" s="7">
        <v>0</v>
      </c>
      <c r="L3769" s="7">
        <v>0</v>
      </c>
      <c r="M3769" s="14">
        <f t="shared" si="182"/>
        <v>96644.603147896356</v>
      </c>
      <c r="N3769" t="s">
        <v>129</v>
      </c>
      <c r="O3769">
        <v>2021</v>
      </c>
      <c r="P3769" t="s">
        <v>158</v>
      </c>
      <c r="Q3769" t="s">
        <v>164</v>
      </c>
      <c r="R3769">
        <v>202107</v>
      </c>
      <c r="S3769" t="s">
        <v>183</v>
      </c>
      <c r="T3769" t="s">
        <v>198</v>
      </c>
    </row>
    <row r="3770" spans="1:20" hidden="1" x14ac:dyDescent="0.3">
      <c r="A3770" s="4" t="s">
        <v>52</v>
      </c>
      <c r="B3770" s="5">
        <v>0</v>
      </c>
      <c r="C3770" s="5">
        <v>0</v>
      </c>
      <c r="D3770" s="5">
        <v>0</v>
      </c>
      <c r="E3770" s="6">
        <f t="shared" si="180"/>
        <v>0</v>
      </c>
      <c r="F3770" s="5">
        <v>0</v>
      </c>
      <c r="G3770" s="5">
        <v>0</v>
      </c>
      <c r="H3770" s="5">
        <v>0</v>
      </c>
      <c r="I3770" s="6">
        <f t="shared" si="181"/>
        <v>0</v>
      </c>
      <c r="J3770" s="7">
        <v>0</v>
      </c>
      <c r="K3770" s="7">
        <v>0</v>
      </c>
      <c r="L3770" s="7">
        <v>0</v>
      </c>
      <c r="M3770" s="14">
        <f t="shared" si="182"/>
        <v>0</v>
      </c>
      <c r="N3770" t="s">
        <v>129</v>
      </c>
      <c r="O3770">
        <v>2021</v>
      </c>
      <c r="P3770" t="s">
        <v>158</v>
      </c>
      <c r="Q3770" t="s">
        <v>164</v>
      </c>
      <c r="R3770">
        <v>202107</v>
      </c>
      <c r="S3770" t="s">
        <v>183</v>
      </c>
      <c r="T3770" t="s">
        <v>198</v>
      </c>
    </row>
    <row r="3771" spans="1:20" hidden="1" x14ac:dyDescent="0.3">
      <c r="A3771" s="4" t="s">
        <v>53</v>
      </c>
      <c r="B3771" s="5">
        <v>0</v>
      </c>
      <c r="C3771" s="5">
        <v>0</v>
      </c>
      <c r="D3771" s="5">
        <v>0</v>
      </c>
      <c r="E3771" s="6">
        <f t="shared" si="180"/>
        <v>0</v>
      </c>
      <c r="F3771" s="5">
        <v>0</v>
      </c>
      <c r="G3771" s="5">
        <v>0</v>
      </c>
      <c r="H3771" s="5">
        <v>0</v>
      </c>
      <c r="I3771" s="6">
        <f t="shared" si="181"/>
        <v>0</v>
      </c>
      <c r="J3771" s="7">
        <v>0</v>
      </c>
      <c r="K3771" s="7">
        <v>0</v>
      </c>
      <c r="L3771" s="7">
        <v>0</v>
      </c>
      <c r="M3771" s="14">
        <f t="shared" si="182"/>
        <v>0</v>
      </c>
      <c r="N3771" t="s">
        <v>129</v>
      </c>
      <c r="O3771">
        <v>2021</v>
      </c>
      <c r="P3771" t="s">
        <v>156</v>
      </c>
      <c r="Q3771" t="s">
        <v>165</v>
      </c>
      <c r="R3771">
        <v>202107</v>
      </c>
      <c r="S3771" t="s">
        <v>183</v>
      </c>
      <c r="T3771" t="s">
        <v>199</v>
      </c>
    </row>
    <row r="3772" spans="1:20" hidden="1" x14ac:dyDescent="0.3">
      <c r="A3772" s="4" t="s">
        <v>54</v>
      </c>
      <c r="B3772" s="5">
        <v>0</v>
      </c>
      <c r="C3772" s="5">
        <v>0</v>
      </c>
      <c r="D3772" s="5">
        <v>0</v>
      </c>
      <c r="E3772" s="6">
        <f t="shared" si="180"/>
        <v>0</v>
      </c>
      <c r="F3772" s="5">
        <v>0</v>
      </c>
      <c r="G3772" s="5">
        <v>0</v>
      </c>
      <c r="H3772" s="5">
        <v>0</v>
      </c>
      <c r="I3772" s="6">
        <f t="shared" si="181"/>
        <v>0</v>
      </c>
      <c r="J3772" s="7">
        <v>0</v>
      </c>
      <c r="K3772" s="7">
        <v>0</v>
      </c>
      <c r="L3772" s="7">
        <v>0</v>
      </c>
      <c r="M3772" s="14">
        <f t="shared" si="182"/>
        <v>0</v>
      </c>
      <c r="N3772" t="s">
        <v>129</v>
      </c>
      <c r="O3772">
        <v>2021</v>
      </c>
      <c r="P3772" t="s">
        <v>156</v>
      </c>
      <c r="Q3772" t="s">
        <v>165</v>
      </c>
      <c r="R3772">
        <v>202107</v>
      </c>
      <c r="S3772" t="s">
        <v>183</v>
      </c>
      <c r="T3772" t="s">
        <v>199</v>
      </c>
    </row>
    <row r="3773" spans="1:20" hidden="1" x14ac:dyDescent="0.3">
      <c r="A3773" s="4" t="s">
        <v>55</v>
      </c>
      <c r="B3773" s="5">
        <v>6.8630192791124432E-4</v>
      </c>
      <c r="C3773" s="5">
        <v>1.7767594355924402E-2</v>
      </c>
      <c r="D3773" s="5">
        <v>0</v>
      </c>
      <c r="E3773" s="6">
        <f t="shared" si="180"/>
        <v>1.8453896283835647E-2</v>
      </c>
      <c r="F3773" s="5">
        <v>4.5753461860749568E-3</v>
      </c>
      <c r="G3773" s="5">
        <v>4.5753461860749568E-3</v>
      </c>
      <c r="H3773" s="5">
        <v>0</v>
      </c>
      <c r="I3773" s="6">
        <f t="shared" si="181"/>
        <v>9.1506923721499135E-3</v>
      </c>
      <c r="J3773" s="7">
        <v>118814.7616502543</v>
      </c>
      <c r="K3773" s="7">
        <v>3075982.1627232553</v>
      </c>
      <c r="L3773" s="7">
        <v>0</v>
      </c>
      <c r="M3773" s="14">
        <f t="shared" si="182"/>
        <v>3194796.9243735098</v>
      </c>
      <c r="N3773" t="s">
        <v>129</v>
      </c>
      <c r="O3773">
        <v>2021</v>
      </c>
      <c r="P3773" t="s">
        <v>156</v>
      </c>
      <c r="Q3773" t="s">
        <v>165</v>
      </c>
      <c r="R3773">
        <v>202107</v>
      </c>
      <c r="S3773" t="s">
        <v>183</v>
      </c>
      <c r="T3773" t="s">
        <v>199</v>
      </c>
    </row>
    <row r="3774" spans="1:20" hidden="1" x14ac:dyDescent="0.3">
      <c r="A3774" s="4" t="s">
        <v>56</v>
      </c>
      <c r="B3774" s="5">
        <v>2.447957967970504E-2</v>
      </c>
      <c r="C3774" s="5">
        <v>2.5886452075090407E-2</v>
      </c>
      <c r="D3774" s="5">
        <v>0</v>
      </c>
      <c r="E3774" s="6">
        <f t="shared" si="180"/>
        <v>5.0366031754795447E-2</v>
      </c>
      <c r="F3774" s="5">
        <v>1.688246874462412E-2</v>
      </c>
      <c r="G3774" s="5">
        <v>1.688246874462412E-2</v>
      </c>
      <c r="H3774" s="5">
        <v>0</v>
      </c>
      <c r="I3774" s="6">
        <f t="shared" si="181"/>
        <v>3.3764937489248241E-2</v>
      </c>
      <c r="J3774" s="7">
        <v>4237982.3029124765</v>
      </c>
      <c r="K3774" s="7">
        <v>4481544.5042292643</v>
      </c>
      <c r="L3774" s="7">
        <v>0</v>
      </c>
      <c r="M3774" s="14">
        <f t="shared" si="182"/>
        <v>8719526.8071417399</v>
      </c>
      <c r="N3774" t="s">
        <v>129</v>
      </c>
      <c r="O3774">
        <v>2021</v>
      </c>
      <c r="P3774" t="s">
        <v>156</v>
      </c>
      <c r="Q3774" t="s">
        <v>165</v>
      </c>
      <c r="R3774">
        <v>202107</v>
      </c>
      <c r="S3774" t="s">
        <v>183</v>
      </c>
      <c r="T3774" t="s">
        <v>199</v>
      </c>
    </row>
    <row r="3775" spans="1:20" hidden="1" x14ac:dyDescent="0.3">
      <c r="A3775" s="4" t="s">
        <v>57</v>
      </c>
      <c r="B3775" s="5">
        <v>0</v>
      </c>
      <c r="C3775" s="5">
        <v>2.4582533728204702E-2</v>
      </c>
      <c r="D3775" s="5">
        <v>0</v>
      </c>
      <c r="E3775" s="6">
        <f t="shared" si="180"/>
        <v>2.4582533728204702E-2</v>
      </c>
      <c r="F3775" s="5">
        <v>0</v>
      </c>
      <c r="G3775" s="5">
        <v>1.3408654760838974E-2</v>
      </c>
      <c r="H3775" s="5">
        <v>0</v>
      </c>
      <c r="I3775" s="6">
        <f t="shared" si="181"/>
        <v>1.3408654760838974E-2</v>
      </c>
      <c r="J3775" s="7">
        <v>0</v>
      </c>
      <c r="K3775" s="7">
        <v>4255806.0335999914</v>
      </c>
      <c r="L3775" s="7">
        <v>0</v>
      </c>
      <c r="M3775" s="14">
        <f t="shared" si="182"/>
        <v>4255806.0335999914</v>
      </c>
      <c r="N3775" t="s">
        <v>129</v>
      </c>
      <c r="O3775">
        <v>2021</v>
      </c>
      <c r="P3775" t="s">
        <v>159</v>
      </c>
      <c r="Q3775" t="s">
        <v>164</v>
      </c>
      <c r="R3775">
        <v>202107</v>
      </c>
      <c r="S3775" t="s">
        <v>183</v>
      </c>
      <c r="T3775" t="s">
        <v>200</v>
      </c>
    </row>
    <row r="3776" spans="1:20" hidden="1" x14ac:dyDescent="0.3">
      <c r="A3776" s="4" t="s">
        <v>58</v>
      </c>
      <c r="B3776" s="5">
        <v>1.1497874902401626E-2</v>
      </c>
      <c r="C3776" s="5">
        <v>3.2577312223471301E-2</v>
      </c>
      <c r="D3776" s="5">
        <v>0</v>
      </c>
      <c r="E3776" s="6">
        <f t="shared" si="180"/>
        <v>4.4075187125872925E-2</v>
      </c>
      <c r="F3776" s="5">
        <v>3.4493624707204872E-2</v>
      </c>
      <c r="G3776" s="5">
        <v>1.1497874902401662E-2</v>
      </c>
      <c r="H3776" s="5">
        <v>0</v>
      </c>
      <c r="I3776" s="6">
        <f t="shared" si="181"/>
        <v>4.5991499609606537E-2</v>
      </c>
      <c r="J3776" s="7">
        <v>1990548.4895999988</v>
      </c>
      <c r="K3776" s="7">
        <v>5639887.3872000091</v>
      </c>
      <c r="L3776" s="7">
        <v>0</v>
      </c>
      <c r="M3776" s="14">
        <f t="shared" si="182"/>
        <v>7630435.8768000081</v>
      </c>
      <c r="N3776" t="s">
        <v>129</v>
      </c>
      <c r="O3776">
        <v>2021</v>
      </c>
      <c r="P3776" t="s">
        <v>159</v>
      </c>
      <c r="Q3776" t="s">
        <v>164</v>
      </c>
      <c r="R3776">
        <v>202107</v>
      </c>
      <c r="S3776" t="s">
        <v>183</v>
      </c>
      <c r="T3776" t="s">
        <v>200</v>
      </c>
    </row>
    <row r="3777" spans="1:20" hidden="1" x14ac:dyDescent="0.3">
      <c r="A3777" s="4" t="s">
        <v>60</v>
      </c>
      <c r="B3777" s="5">
        <v>2.8977462344690797E-3</v>
      </c>
      <c r="C3777" s="5">
        <v>0</v>
      </c>
      <c r="D3777" s="5">
        <v>0</v>
      </c>
      <c r="E3777" s="6">
        <f t="shared" si="180"/>
        <v>2.8977462344690797E-3</v>
      </c>
      <c r="F3777" s="5">
        <v>1.7386477406814514E-2</v>
      </c>
      <c r="G3777" s="5">
        <v>0</v>
      </c>
      <c r="H3777" s="5">
        <v>0</v>
      </c>
      <c r="I3777" s="6">
        <f t="shared" si="181"/>
        <v>1.7386477406814514E-2</v>
      </c>
      <c r="J3777" s="7">
        <v>501666.99839999899</v>
      </c>
      <c r="K3777" s="7">
        <v>0</v>
      </c>
      <c r="L3777" s="7">
        <v>0</v>
      </c>
      <c r="M3777" s="14">
        <f t="shared" si="182"/>
        <v>501666.99839999899</v>
      </c>
      <c r="N3777" t="s">
        <v>129</v>
      </c>
      <c r="O3777">
        <v>2021</v>
      </c>
      <c r="P3777" t="s">
        <v>154</v>
      </c>
      <c r="Q3777" t="s">
        <v>164</v>
      </c>
      <c r="R3777">
        <v>202107</v>
      </c>
      <c r="S3777" t="s">
        <v>183</v>
      </c>
      <c r="T3777" t="s">
        <v>201</v>
      </c>
    </row>
    <row r="3778" spans="1:20" hidden="1" x14ac:dyDescent="0.3">
      <c r="A3778" s="4" t="s">
        <v>61</v>
      </c>
      <c r="B3778" s="5">
        <v>0</v>
      </c>
      <c r="C3778" s="5">
        <v>0</v>
      </c>
      <c r="D3778" s="5">
        <v>0</v>
      </c>
      <c r="E3778" s="6">
        <f t="shared" si="180"/>
        <v>0</v>
      </c>
      <c r="F3778" s="5">
        <v>0</v>
      </c>
      <c r="G3778" s="5">
        <v>0</v>
      </c>
      <c r="H3778" s="5">
        <v>0</v>
      </c>
      <c r="I3778" s="6">
        <f t="shared" si="181"/>
        <v>0</v>
      </c>
      <c r="J3778" s="7">
        <v>0</v>
      </c>
      <c r="K3778" s="7">
        <v>0</v>
      </c>
      <c r="L3778" s="7">
        <v>0</v>
      </c>
      <c r="M3778" s="14">
        <f t="shared" si="182"/>
        <v>0</v>
      </c>
      <c r="N3778" t="s">
        <v>129</v>
      </c>
      <c r="O3778">
        <v>2021</v>
      </c>
      <c r="P3778" t="s">
        <v>154</v>
      </c>
      <c r="Q3778" t="s">
        <v>164</v>
      </c>
      <c r="R3778">
        <v>202107</v>
      </c>
      <c r="S3778" t="s">
        <v>183</v>
      </c>
      <c r="T3778" t="s">
        <v>201</v>
      </c>
    </row>
    <row r="3779" spans="1:20" hidden="1" x14ac:dyDescent="0.3">
      <c r="A3779" s="4" t="s">
        <v>62</v>
      </c>
      <c r="B3779" s="5">
        <v>0</v>
      </c>
      <c r="C3779" s="5">
        <v>0</v>
      </c>
      <c r="D3779" s="5">
        <v>0</v>
      </c>
      <c r="E3779" s="6">
        <f t="shared" si="180"/>
        <v>0</v>
      </c>
      <c r="F3779" s="5">
        <v>0</v>
      </c>
      <c r="G3779" s="5">
        <v>0</v>
      </c>
      <c r="H3779" s="5">
        <v>0</v>
      </c>
      <c r="I3779" s="6">
        <f t="shared" si="181"/>
        <v>0</v>
      </c>
      <c r="J3779" s="7">
        <v>0</v>
      </c>
      <c r="K3779" s="7">
        <v>0</v>
      </c>
      <c r="L3779" s="7">
        <v>0</v>
      </c>
      <c r="M3779" s="14">
        <f t="shared" si="182"/>
        <v>0</v>
      </c>
      <c r="N3779" t="s">
        <v>129</v>
      </c>
      <c r="O3779">
        <v>2021</v>
      </c>
      <c r="P3779" t="s">
        <v>154</v>
      </c>
      <c r="Q3779" t="s">
        <v>164</v>
      </c>
      <c r="R3779">
        <v>202107</v>
      </c>
      <c r="S3779" t="s">
        <v>183</v>
      </c>
      <c r="T3779" t="s">
        <v>201</v>
      </c>
    </row>
    <row r="3780" spans="1:20" hidden="1" x14ac:dyDescent="0.3">
      <c r="A3780" s="4" t="s">
        <v>63</v>
      </c>
      <c r="B3780" s="5">
        <v>0</v>
      </c>
      <c r="C3780" s="5">
        <v>3.1716786576772556E-4</v>
      </c>
      <c r="D3780" s="5">
        <v>0</v>
      </c>
      <c r="E3780" s="6">
        <f t="shared" si="180"/>
        <v>3.1716786576772556E-4</v>
      </c>
      <c r="F3780" s="5">
        <v>0</v>
      </c>
      <c r="G3780" s="5">
        <v>1.4638516881587335E-3</v>
      </c>
      <c r="H3780" s="5">
        <v>0</v>
      </c>
      <c r="I3780" s="6">
        <f t="shared" si="181"/>
        <v>1.4638516881587335E-3</v>
      </c>
      <c r="J3780" s="7">
        <v>0</v>
      </c>
      <c r="K3780" s="7">
        <v>54909.10464000002</v>
      </c>
      <c r="L3780" s="7">
        <v>0</v>
      </c>
      <c r="M3780" s="14">
        <f t="shared" si="182"/>
        <v>54909.10464000002</v>
      </c>
      <c r="N3780" t="s">
        <v>129</v>
      </c>
      <c r="O3780">
        <v>2021</v>
      </c>
      <c r="P3780" t="s">
        <v>154</v>
      </c>
      <c r="Q3780" t="s">
        <v>164</v>
      </c>
      <c r="R3780">
        <v>202107</v>
      </c>
      <c r="S3780" t="s">
        <v>183</v>
      </c>
      <c r="T3780" t="s">
        <v>201</v>
      </c>
    </row>
    <row r="3781" spans="1:20" hidden="1" x14ac:dyDescent="0.3">
      <c r="A3781" s="4" t="s">
        <v>64</v>
      </c>
      <c r="B3781" s="5">
        <v>0</v>
      </c>
      <c r="C3781" s="5">
        <v>0</v>
      </c>
      <c r="D3781" s="5">
        <v>0</v>
      </c>
      <c r="E3781" s="6">
        <f t="shared" si="180"/>
        <v>0</v>
      </c>
      <c r="F3781" s="5">
        <v>0</v>
      </c>
      <c r="G3781" s="5">
        <v>0</v>
      </c>
      <c r="H3781" s="5">
        <v>0</v>
      </c>
      <c r="I3781" s="6">
        <f t="shared" si="181"/>
        <v>0</v>
      </c>
      <c r="J3781" s="7">
        <v>0</v>
      </c>
      <c r="K3781" s="7">
        <v>0</v>
      </c>
      <c r="L3781" s="7">
        <v>0</v>
      </c>
      <c r="M3781" s="14">
        <f t="shared" si="182"/>
        <v>0</v>
      </c>
      <c r="N3781" t="s">
        <v>129</v>
      </c>
      <c r="O3781">
        <v>2021</v>
      </c>
      <c r="P3781" t="s">
        <v>154</v>
      </c>
      <c r="Q3781" t="s">
        <v>164</v>
      </c>
      <c r="R3781">
        <v>202107</v>
      </c>
      <c r="S3781" t="s">
        <v>183</v>
      </c>
      <c r="T3781" t="s">
        <v>201</v>
      </c>
    </row>
    <row r="3782" spans="1:20" hidden="1" x14ac:dyDescent="0.3">
      <c r="A3782" s="4" t="s">
        <v>65</v>
      </c>
      <c r="B3782" s="5">
        <v>0</v>
      </c>
      <c r="C3782" s="5">
        <v>0</v>
      </c>
      <c r="D3782" s="5">
        <v>0</v>
      </c>
      <c r="E3782" s="6">
        <f t="shared" si="180"/>
        <v>0</v>
      </c>
      <c r="F3782" s="5">
        <v>0</v>
      </c>
      <c r="G3782" s="5">
        <v>0</v>
      </c>
      <c r="H3782" s="5">
        <v>0</v>
      </c>
      <c r="I3782" s="6">
        <f t="shared" si="181"/>
        <v>0</v>
      </c>
      <c r="J3782" s="7">
        <v>0</v>
      </c>
      <c r="K3782" s="7">
        <v>0</v>
      </c>
      <c r="L3782" s="7">
        <v>0</v>
      </c>
      <c r="M3782" s="14">
        <f t="shared" si="182"/>
        <v>0</v>
      </c>
      <c r="N3782" t="s">
        <v>129</v>
      </c>
      <c r="O3782">
        <v>2021</v>
      </c>
      <c r="P3782" t="s">
        <v>154</v>
      </c>
      <c r="Q3782" t="s">
        <v>164</v>
      </c>
      <c r="R3782">
        <v>202107</v>
      </c>
      <c r="S3782" t="s">
        <v>183</v>
      </c>
      <c r="T3782" t="s">
        <v>201</v>
      </c>
    </row>
    <row r="3783" spans="1:20" hidden="1" x14ac:dyDescent="0.3">
      <c r="A3783" s="4" t="s">
        <v>66</v>
      </c>
      <c r="B3783" s="5">
        <v>0</v>
      </c>
      <c r="C3783" s="5">
        <v>0</v>
      </c>
      <c r="D3783" s="5">
        <v>0</v>
      </c>
      <c r="E3783" s="6">
        <f t="shared" si="180"/>
        <v>0</v>
      </c>
      <c r="F3783" s="5">
        <v>0</v>
      </c>
      <c r="G3783" s="5">
        <v>0</v>
      </c>
      <c r="H3783" s="5">
        <v>0</v>
      </c>
      <c r="I3783" s="6">
        <f t="shared" si="181"/>
        <v>0</v>
      </c>
      <c r="J3783" s="7">
        <v>0</v>
      </c>
      <c r="K3783" s="7">
        <v>0</v>
      </c>
      <c r="L3783" s="7">
        <v>0</v>
      </c>
      <c r="M3783" s="14">
        <f t="shared" si="182"/>
        <v>0</v>
      </c>
      <c r="N3783" t="s">
        <v>129</v>
      </c>
      <c r="O3783">
        <v>2021</v>
      </c>
      <c r="P3783" t="s">
        <v>154</v>
      </c>
      <c r="Q3783" t="s">
        <v>164</v>
      </c>
      <c r="R3783">
        <v>202107</v>
      </c>
      <c r="S3783" t="s">
        <v>183</v>
      </c>
      <c r="T3783" t="s">
        <v>201</v>
      </c>
    </row>
    <row r="3784" spans="1:20" hidden="1" x14ac:dyDescent="0.3">
      <c r="A3784" s="4" t="s">
        <v>67</v>
      </c>
      <c r="B3784" s="5">
        <v>1.3305289127253971E-3</v>
      </c>
      <c r="C3784" s="5">
        <v>0</v>
      </c>
      <c r="D3784" s="5">
        <v>0</v>
      </c>
      <c r="E3784" s="6">
        <f t="shared" si="180"/>
        <v>1.3305289127253971E-3</v>
      </c>
      <c r="F3784" s="5">
        <v>4.6959843978543426E-3</v>
      </c>
      <c r="G3784" s="5">
        <v>0</v>
      </c>
      <c r="H3784" s="5">
        <v>0</v>
      </c>
      <c r="I3784" s="6">
        <f t="shared" si="181"/>
        <v>4.6959843978543426E-3</v>
      </c>
      <c r="J3784" s="7">
        <v>230345.37599999996</v>
      </c>
      <c r="K3784" s="7">
        <v>0</v>
      </c>
      <c r="L3784" s="7">
        <v>0</v>
      </c>
      <c r="M3784" s="14">
        <f t="shared" si="182"/>
        <v>230345.37599999996</v>
      </c>
      <c r="N3784" t="s">
        <v>129</v>
      </c>
      <c r="O3784">
        <v>2021</v>
      </c>
      <c r="P3784" t="s">
        <v>154</v>
      </c>
      <c r="Q3784" t="s">
        <v>164</v>
      </c>
      <c r="R3784">
        <v>202107</v>
      </c>
      <c r="S3784" t="s">
        <v>183</v>
      </c>
      <c r="T3784" t="s">
        <v>201</v>
      </c>
    </row>
    <row r="3785" spans="1:20" hidden="1" x14ac:dyDescent="0.3">
      <c r="A3785" s="4" t="s">
        <v>68</v>
      </c>
      <c r="B3785" s="5">
        <v>2.7208128774926843E-2</v>
      </c>
      <c r="C3785" s="5">
        <v>0</v>
      </c>
      <c r="D3785" s="5">
        <v>0</v>
      </c>
      <c r="E3785" s="6">
        <f t="shared" si="180"/>
        <v>2.7208128774926843E-2</v>
      </c>
      <c r="F3785" s="5">
        <v>2.995390323845154E-2</v>
      </c>
      <c r="G3785" s="5">
        <v>0</v>
      </c>
      <c r="H3785" s="5">
        <v>0</v>
      </c>
      <c r="I3785" s="6">
        <f t="shared" si="181"/>
        <v>2.995390323845154E-2</v>
      </c>
      <c r="J3785" s="7">
        <v>4710357.3571200054</v>
      </c>
      <c r="K3785" s="7">
        <v>0</v>
      </c>
      <c r="L3785" s="7">
        <v>0</v>
      </c>
      <c r="M3785" s="14">
        <f t="shared" si="182"/>
        <v>4710357.3571200054</v>
      </c>
      <c r="N3785" t="s">
        <v>129</v>
      </c>
      <c r="O3785">
        <v>2021</v>
      </c>
      <c r="P3785" t="s">
        <v>154</v>
      </c>
      <c r="Q3785" t="s">
        <v>164</v>
      </c>
      <c r="R3785">
        <v>202107</v>
      </c>
      <c r="S3785" t="s">
        <v>183</v>
      </c>
      <c r="T3785" t="s">
        <v>202</v>
      </c>
    </row>
    <row r="3786" spans="1:20" hidden="1" x14ac:dyDescent="0.3">
      <c r="A3786" s="4" t="s">
        <v>69</v>
      </c>
      <c r="B3786" s="5">
        <v>1.2173961713612286E-2</v>
      </c>
      <c r="C3786" s="5">
        <v>0</v>
      </c>
      <c r="D3786" s="5">
        <v>0</v>
      </c>
      <c r="E3786" s="6">
        <f t="shared" si="180"/>
        <v>1.2173961713612286E-2</v>
      </c>
      <c r="F3786" s="5">
        <v>2.356250654247535E-2</v>
      </c>
      <c r="G3786" s="5">
        <v>0</v>
      </c>
      <c r="H3786" s="5">
        <v>0</v>
      </c>
      <c r="I3786" s="6">
        <f t="shared" si="181"/>
        <v>2.356250654247535E-2</v>
      </c>
      <c r="J3786" s="7">
        <v>2107594.7779200017</v>
      </c>
      <c r="K3786" s="7">
        <v>0</v>
      </c>
      <c r="L3786" s="7">
        <v>0</v>
      </c>
      <c r="M3786" s="14">
        <f t="shared" si="182"/>
        <v>2107594.7779200017</v>
      </c>
      <c r="N3786" t="s">
        <v>129</v>
      </c>
      <c r="O3786">
        <v>2021</v>
      </c>
      <c r="P3786" t="s">
        <v>154</v>
      </c>
      <c r="Q3786" t="s">
        <v>164</v>
      </c>
      <c r="R3786">
        <v>202107</v>
      </c>
      <c r="S3786" t="s">
        <v>183</v>
      </c>
      <c r="T3786" t="s">
        <v>202</v>
      </c>
    </row>
    <row r="3787" spans="1:20" hidden="1" x14ac:dyDescent="0.3">
      <c r="A3787" s="4" t="s">
        <v>70</v>
      </c>
      <c r="B3787" s="5">
        <v>0</v>
      </c>
      <c r="C3787" s="5">
        <v>0</v>
      </c>
      <c r="D3787" s="5">
        <v>0</v>
      </c>
      <c r="E3787" s="6">
        <f t="shared" si="180"/>
        <v>0</v>
      </c>
      <c r="F3787" s="5">
        <v>0</v>
      </c>
      <c r="G3787" s="5">
        <v>0</v>
      </c>
      <c r="H3787" s="5">
        <v>0</v>
      </c>
      <c r="I3787" s="6">
        <f t="shared" si="181"/>
        <v>0</v>
      </c>
      <c r="J3787" s="7">
        <v>0</v>
      </c>
      <c r="K3787" s="7">
        <v>0</v>
      </c>
      <c r="L3787" s="7">
        <v>0</v>
      </c>
      <c r="M3787" s="14">
        <f t="shared" si="182"/>
        <v>0</v>
      </c>
      <c r="N3787" t="s">
        <v>129</v>
      </c>
      <c r="O3787">
        <v>2021</v>
      </c>
      <c r="P3787" t="s">
        <v>159</v>
      </c>
      <c r="Q3787" t="s">
        <v>164</v>
      </c>
      <c r="R3787">
        <v>202107</v>
      </c>
      <c r="S3787" t="s">
        <v>183</v>
      </c>
      <c r="T3787" t="s">
        <v>202</v>
      </c>
    </row>
    <row r="3788" spans="1:20" hidden="1" x14ac:dyDescent="0.3">
      <c r="A3788" s="4" t="s">
        <v>71</v>
      </c>
      <c r="B3788" s="5">
        <v>4.3324423367370239E-2</v>
      </c>
      <c r="C3788" s="5">
        <v>0</v>
      </c>
      <c r="D3788" s="5">
        <v>0</v>
      </c>
      <c r="E3788" s="6">
        <f t="shared" si="180"/>
        <v>4.3324423367370239E-2</v>
      </c>
      <c r="F3788" s="5">
        <v>7.2946450053290895E-2</v>
      </c>
      <c r="G3788" s="5">
        <v>0</v>
      </c>
      <c r="H3788" s="5">
        <v>0</v>
      </c>
      <c r="I3788" s="6">
        <f t="shared" si="181"/>
        <v>7.2946450053290895E-2</v>
      </c>
      <c r="J3788" s="7">
        <v>7500461.2790400367</v>
      </c>
      <c r="K3788" s="7">
        <v>0</v>
      </c>
      <c r="L3788" s="7">
        <v>0</v>
      </c>
      <c r="M3788" s="14">
        <f t="shared" si="182"/>
        <v>7500461.2790400367</v>
      </c>
      <c r="N3788" t="s">
        <v>129</v>
      </c>
      <c r="O3788">
        <v>2021</v>
      </c>
      <c r="P3788" t="s">
        <v>159</v>
      </c>
      <c r="Q3788" t="s">
        <v>164</v>
      </c>
      <c r="R3788">
        <v>202107</v>
      </c>
      <c r="S3788" t="s">
        <v>183</v>
      </c>
      <c r="T3788" t="s">
        <v>202</v>
      </c>
    </row>
    <row r="3789" spans="1:20" hidden="1" x14ac:dyDescent="0.3">
      <c r="A3789" s="4" t="s">
        <v>72</v>
      </c>
      <c r="B3789" s="5">
        <v>0</v>
      </c>
      <c r="C3789" s="5">
        <v>0</v>
      </c>
      <c r="D3789" s="5">
        <v>0</v>
      </c>
      <c r="E3789" s="6">
        <f t="shared" si="180"/>
        <v>0</v>
      </c>
      <c r="F3789" s="5">
        <v>0</v>
      </c>
      <c r="G3789" s="5">
        <v>0</v>
      </c>
      <c r="H3789" s="5">
        <v>0</v>
      </c>
      <c r="I3789" s="6">
        <f t="shared" si="181"/>
        <v>0</v>
      </c>
      <c r="J3789" s="7">
        <v>0</v>
      </c>
      <c r="K3789" s="7">
        <v>0</v>
      </c>
      <c r="L3789" s="7">
        <v>0</v>
      </c>
      <c r="M3789" s="14">
        <f t="shared" si="182"/>
        <v>0</v>
      </c>
      <c r="N3789" t="s">
        <v>129</v>
      </c>
      <c r="O3789">
        <v>2021</v>
      </c>
      <c r="P3789" t="s">
        <v>154</v>
      </c>
      <c r="Q3789" t="s">
        <v>164</v>
      </c>
      <c r="R3789">
        <v>202107</v>
      </c>
      <c r="S3789" t="s">
        <v>183</v>
      </c>
      <c r="T3789" t="s">
        <v>202</v>
      </c>
    </row>
    <row r="3790" spans="1:20" hidden="1" x14ac:dyDescent="0.3">
      <c r="A3790" s="4" t="s">
        <v>73</v>
      </c>
      <c r="B3790" s="5">
        <v>6.7505099580149247E-2</v>
      </c>
      <c r="C3790" s="5">
        <v>3.9300531495146673E-3</v>
      </c>
      <c r="D3790" s="5">
        <v>0</v>
      </c>
      <c r="E3790" s="6">
        <f t="shared" si="180"/>
        <v>7.1435152729663914E-2</v>
      </c>
      <c r="F3790" s="5">
        <v>4.9125664368932717E-2</v>
      </c>
      <c r="G3790" s="5">
        <v>9.825132873786651E-3</v>
      </c>
      <c r="H3790" s="5">
        <v>0</v>
      </c>
      <c r="I3790" s="6">
        <f t="shared" si="181"/>
        <v>5.8950797242719372E-2</v>
      </c>
      <c r="J3790" s="7">
        <v>11686696.467839982</v>
      </c>
      <c r="K3790" s="7">
        <v>680383.23839999898</v>
      </c>
      <c r="L3790" s="7">
        <v>0</v>
      </c>
      <c r="M3790" s="14">
        <f t="shared" si="182"/>
        <v>12367079.706239982</v>
      </c>
      <c r="N3790" t="s">
        <v>129</v>
      </c>
      <c r="O3790">
        <v>2021</v>
      </c>
      <c r="P3790" t="s">
        <v>159</v>
      </c>
      <c r="Q3790" t="s">
        <v>164</v>
      </c>
      <c r="R3790">
        <v>202107</v>
      </c>
      <c r="S3790" t="s">
        <v>183</v>
      </c>
      <c r="T3790" t="s">
        <v>202</v>
      </c>
    </row>
    <row r="3791" spans="1:20" hidden="1" x14ac:dyDescent="0.3">
      <c r="A3791" s="4" t="s">
        <v>74</v>
      </c>
      <c r="B3791" s="5">
        <v>7.1620644113379126E-3</v>
      </c>
      <c r="C3791" s="5">
        <v>0</v>
      </c>
      <c r="D3791" s="5">
        <v>0</v>
      </c>
      <c r="E3791" s="6">
        <f t="shared" si="180"/>
        <v>7.1620644113379126E-3</v>
      </c>
      <c r="F3791" s="5">
        <v>2.7724120301953144E-2</v>
      </c>
      <c r="G3791" s="5">
        <v>0</v>
      </c>
      <c r="H3791" s="5">
        <v>0</v>
      </c>
      <c r="I3791" s="6">
        <f t="shared" si="181"/>
        <v>2.7724120301953144E-2</v>
      </c>
      <c r="J3791" s="7">
        <v>1239919.256160001</v>
      </c>
      <c r="K3791" s="7">
        <v>0</v>
      </c>
      <c r="L3791" s="7">
        <v>0</v>
      </c>
      <c r="M3791" s="14">
        <f t="shared" si="182"/>
        <v>1239919.256160001</v>
      </c>
      <c r="N3791" t="s">
        <v>129</v>
      </c>
      <c r="O3791">
        <v>2021</v>
      </c>
      <c r="P3791" t="s">
        <v>159</v>
      </c>
      <c r="Q3791" t="s">
        <v>164</v>
      </c>
      <c r="R3791">
        <v>202107</v>
      </c>
      <c r="S3791" t="s">
        <v>183</v>
      </c>
      <c r="T3791" t="s">
        <v>202</v>
      </c>
    </row>
    <row r="3792" spans="1:20" hidden="1" x14ac:dyDescent="0.3">
      <c r="A3792" s="4" t="s">
        <v>75</v>
      </c>
      <c r="B3792" s="5">
        <v>1.621693439600406E-3</v>
      </c>
      <c r="C3792" s="5">
        <v>0</v>
      </c>
      <c r="D3792" s="5">
        <v>0</v>
      </c>
      <c r="E3792" s="6">
        <f t="shared" si="180"/>
        <v>1.621693439600406E-3</v>
      </c>
      <c r="F3792" s="5">
        <v>5.4056447986680235E-3</v>
      </c>
      <c r="G3792" s="5">
        <v>0</v>
      </c>
      <c r="H3792" s="5">
        <v>0</v>
      </c>
      <c r="I3792" s="6">
        <f t="shared" si="181"/>
        <v>5.4056447986680235E-3</v>
      </c>
      <c r="J3792" s="7">
        <v>280752.70031999977</v>
      </c>
      <c r="K3792" s="7">
        <v>0</v>
      </c>
      <c r="L3792" s="7">
        <v>0</v>
      </c>
      <c r="M3792" s="14">
        <f t="shared" si="182"/>
        <v>280752.70031999977</v>
      </c>
      <c r="N3792" t="s">
        <v>129</v>
      </c>
      <c r="O3792">
        <v>2021</v>
      </c>
      <c r="P3792" t="s">
        <v>154</v>
      </c>
      <c r="Q3792" t="s">
        <v>164</v>
      </c>
      <c r="R3792">
        <v>202107</v>
      </c>
      <c r="S3792" t="s">
        <v>183</v>
      </c>
      <c r="T3792" t="s">
        <v>202</v>
      </c>
    </row>
    <row r="3793" spans="1:20" hidden="1" x14ac:dyDescent="0.3">
      <c r="A3793" s="4" t="s">
        <v>76</v>
      </c>
      <c r="B3793" s="5">
        <v>1.0831773805140461E-2</v>
      </c>
      <c r="C3793" s="5">
        <v>0</v>
      </c>
      <c r="D3793" s="5">
        <v>0</v>
      </c>
      <c r="E3793" s="6">
        <f t="shared" ref="E3793:E3834" si="183">SUM(B3793:D3793)</f>
        <v>1.0831773805140461E-2</v>
      </c>
      <c r="F3793" s="5">
        <v>4.9992802177571453E-2</v>
      </c>
      <c r="G3793" s="5">
        <v>0</v>
      </c>
      <c r="H3793" s="5">
        <v>0</v>
      </c>
      <c r="I3793" s="6">
        <f t="shared" ref="I3793:I3834" si="184">SUM(F3793:H3793)</f>
        <v>4.9992802177571453E-2</v>
      </c>
      <c r="J3793" s="7">
        <v>1875230.9596799987</v>
      </c>
      <c r="K3793" s="7">
        <v>0</v>
      </c>
      <c r="L3793" s="7">
        <v>0</v>
      </c>
      <c r="M3793" s="14">
        <f t="shared" si="182"/>
        <v>1875230.9596799987</v>
      </c>
      <c r="N3793" t="s">
        <v>129</v>
      </c>
      <c r="O3793">
        <v>2021</v>
      </c>
      <c r="P3793" t="s">
        <v>154</v>
      </c>
      <c r="Q3793" t="s">
        <v>164</v>
      </c>
      <c r="R3793">
        <v>202107</v>
      </c>
      <c r="S3793" t="s">
        <v>183</v>
      </c>
      <c r="T3793" t="s">
        <v>203</v>
      </c>
    </row>
    <row r="3794" spans="1:20" hidden="1" x14ac:dyDescent="0.3">
      <c r="A3794" s="4" t="s">
        <v>77</v>
      </c>
      <c r="B3794" s="5">
        <v>0</v>
      </c>
      <c r="C3794" s="5">
        <v>0</v>
      </c>
      <c r="D3794" s="5">
        <v>0</v>
      </c>
      <c r="E3794" s="6">
        <f t="shared" si="183"/>
        <v>0</v>
      </c>
      <c r="F3794" s="5">
        <v>0</v>
      </c>
      <c r="G3794" s="5">
        <v>0</v>
      </c>
      <c r="H3794" s="5">
        <v>0</v>
      </c>
      <c r="I3794" s="6">
        <f t="shared" si="184"/>
        <v>0</v>
      </c>
      <c r="J3794" s="7">
        <v>0</v>
      </c>
      <c r="K3794" s="7">
        <v>0</v>
      </c>
      <c r="L3794" s="7">
        <v>0</v>
      </c>
      <c r="M3794" s="14">
        <f t="shared" si="182"/>
        <v>0</v>
      </c>
      <c r="N3794" t="s">
        <v>129</v>
      </c>
      <c r="O3794">
        <v>2021</v>
      </c>
      <c r="P3794" t="s">
        <v>154</v>
      </c>
      <c r="Q3794" t="s">
        <v>164</v>
      </c>
      <c r="R3794">
        <v>202107</v>
      </c>
      <c r="S3794" t="s">
        <v>183</v>
      </c>
      <c r="T3794" t="s">
        <v>203</v>
      </c>
    </row>
    <row r="3795" spans="1:20" hidden="1" x14ac:dyDescent="0.3">
      <c r="A3795" s="4" t="s">
        <v>78</v>
      </c>
      <c r="B3795" s="5">
        <v>2.6665904507471188E-3</v>
      </c>
      <c r="C3795" s="5">
        <v>0</v>
      </c>
      <c r="D3795" s="5">
        <v>0</v>
      </c>
      <c r="E3795" s="6">
        <f t="shared" si="183"/>
        <v>2.6665904507471188E-3</v>
      </c>
      <c r="F3795" s="5">
        <v>1.5999542704482696E-2</v>
      </c>
      <c r="G3795" s="5">
        <v>0</v>
      </c>
      <c r="H3795" s="5">
        <v>0</v>
      </c>
      <c r="I3795" s="6">
        <f t="shared" si="184"/>
        <v>1.5999542704482696E-2</v>
      </c>
      <c r="J3795" s="7">
        <v>461648.57760000025</v>
      </c>
      <c r="K3795" s="7">
        <v>0</v>
      </c>
      <c r="L3795" s="7">
        <v>0</v>
      </c>
      <c r="M3795" s="14">
        <f t="shared" si="182"/>
        <v>461648.57760000025</v>
      </c>
      <c r="N3795" t="s">
        <v>129</v>
      </c>
      <c r="O3795">
        <v>2021</v>
      </c>
      <c r="P3795" t="s">
        <v>154</v>
      </c>
      <c r="Q3795" t="s">
        <v>164</v>
      </c>
      <c r="R3795">
        <v>202107</v>
      </c>
      <c r="S3795" t="s">
        <v>183</v>
      </c>
      <c r="T3795" t="s">
        <v>203</v>
      </c>
    </row>
    <row r="3796" spans="1:20" hidden="1" x14ac:dyDescent="0.3">
      <c r="A3796" s="4" t="s">
        <v>79</v>
      </c>
      <c r="B3796" s="5">
        <v>3.6597978979973304E-3</v>
      </c>
      <c r="C3796" s="5">
        <v>0</v>
      </c>
      <c r="D3796" s="5">
        <v>0</v>
      </c>
      <c r="E3796" s="6">
        <f t="shared" si="183"/>
        <v>3.6597978979973304E-3</v>
      </c>
      <c r="F3796" s="5">
        <v>1.6891374913833832E-2</v>
      </c>
      <c r="G3796" s="5">
        <v>0</v>
      </c>
      <c r="H3796" s="5">
        <v>0</v>
      </c>
      <c r="I3796" s="6">
        <f t="shared" si="184"/>
        <v>1.6891374913833832E-2</v>
      </c>
      <c r="J3796" s="7">
        <v>633595.79399999976</v>
      </c>
      <c r="K3796" s="7">
        <v>0</v>
      </c>
      <c r="L3796" s="7">
        <v>0</v>
      </c>
      <c r="M3796" s="14">
        <f t="shared" si="182"/>
        <v>633595.79399999976</v>
      </c>
      <c r="N3796" t="s">
        <v>129</v>
      </c>
      <c r="O3796">
        <v>2021</v>
      </c>
      <c r="P3796" t="s">
        <v>154</v>
      </c>
      <c r="Q3796" t="s">
        <v>164</v>
      </c>
      <c r="R3796">
        <v>202107</v>
      </c>
      <c r="S3796" t="s">
        <v>183</v>
      </c>
      <c r="T3796" t="s">
        <v>203</v>
      </c>
    </row>
    <row r="3797" spans="1:20" hidden="1" x14ac:dyDescent="0.3">
      <c r="A3797" s="4" t="s">
        <v>80</v>
      </c>
      <c r="B3797" s="5">
        <v>4.2882569019314443E-3</v>
      </c>
      <c r="C3797" s="5">
        <v>0</v>
      </c>
      <c r="D3797" s="5">
        <v>0</v>
      </c>
      <c r="E3797" s="6">
        <f t="shared" si="183"/>
        <v>4.2882569019314443E-3</v>
      </c>
      <c r="F3797" s="5">
        <v>1.9791954931991273E-2</v>
      </c>
      <c r="G3797" s="5">
        <v>0</v>
      </c>
      <c r="H3797" s="5">
        <v>0</v>
      </c>
      <c r="I3797" s="6">
        <f t="shared" si="184"/>
        <v>1.9791954931991273E-2</v>
      </c>
      <c r="J3797" s="7">
        <v>742396.60560000024</v>
      </c>
      <c r="K3797" s="7">
        <v>0</v>
      </c>
      <c r="L3797" s="7">
        <v>0</v>
      </c>
      <c r="M3797" s="14">
        <f t="shared" si="182"/>
        <v>742396.60560000024</v>
      </c>
      <c r="N3797" t="s">
        <v>129</v>
      </c>
      <c r="O3797">
        <v>2021</v>
      </c>
      <c r="P3797" t="s">
        <v>154</v>
      </c>
      <c r="Q3797" t="s">
        <v>164</v>
      </c>
      <c r="R3797">
        <v>202107</v>
      </c>
      <c r="S3797" t="s">
        <v>183</v>
      </c>
      <c r="T3797" t="s">
        <v>203</v>
      </c>
    </row>
    <row r="3798" spans="1:20" hidden="1" x14ac:dyDescent="0.3">
      <c r="A3798" s="4" t="s">
        <v>82</v>
      </c>
      <c r="B3798" s="5">
        <v>0</v>
      </c>
      <c r="C3798" s="5">
        <v>0</v>
      </c>
      <c r="D3798" s="5">
        <v>0</v>
      </c>
      <c r="E3798" s="6">
        <f t="shared" si="183"/>
        <v>0</v>
      </c>
      <c r="F3798" s="5">
        <v>0</v>
      </c>
      <c r="G3798" s="5">
        <v>0</v>
      </c>
      <c r="H3798" s="5">
        <v>0</v>
      </c>
      <c r="I3798" s="6">
        <f t="shared" si="184"/>
        <v>0</v>
      </c>
      <c r="J3798" s="7">
        <v>0</v>
      </c>
      <c r="K3798" s="7">
        <v>0</v>
      </c>
      <c r="L3798" s="7">
        <v>0</v>
      </c>
      <c r="M3798" s="14">
        <f t="shared" si="182"/>
        <v>0</v>
      </c>
      <c r="N3798" t="s">
        <v>129</v>
      </c>
      <c r="O3798">
        <v>2021</v>
      </c>
      <c r="P3798" t="s">
        <v>154</v>
      </c>
      <c r="Q3798" t="s">
        <v>164</v>
      </c>
      <c r="R3798">
        <v>202107</v>
      </c>
      <c r="S3798" t="s">
        <v>183</v>
      </c>
      <c r="T3798" t="s">
        <v>203</v>
      </c>
    </row>
    <row r="3799" spans="1:20" hidden="1" x14ac:dyDescent="0.3">
      <c r="A3799" s="4" t="s">
        <v>83</v>
      </c>
      <c r="B3799" s="5">
        <v>3.4015659943249818E-3</v>
      </c>
      <c r="C3799" s="5">
        <v>0</v>
      </c>
      <c r="D3799" s="5">
        <v>5.9372788264581852E-2</v>
      </c>
      <c r="E3799" s="6">
        <f t="shared" si="183"/>
        <v>6.2774354258906831E-2</v>
      </c>
      <c r="F3799" s="5">
        <v>9.2769981663408663E-3</v>
      </c>
      <c r="G3799" s="5">
        <v>0</v>
      </c>
      <c r="H3799" s="5">
        <v>1.8553996332681726E-2</v>
      </c>
      <c r="I3799" s="6">
        <f t="shared" si="184"/>
        <v>2.7830994499022592E-2</v>
      </c>
      <c r="J3799" s="7">
        <v>588889.86962834327</v>
      </c>
      <c r="K3799" s="7">
        <v>0</v>
      </c>
      <c r="L3799" s="7">
        <v>10278804.997149393</v>
      </c>
      <c r="M3799" s="14">
        <f t="shared" si="182"/>
        <v>10867694.866777737</v>
      </c>
      <c r="N3799" t="s">
        <v>129</v>
      </c>
      <c r="O3799">
        <v>2021</v>
      </c>
      <c r="P3799" t="s">
        <v>158</v>
      </c>
      <c r="Q3799" t="s">
        <v>164</v>
      </c>
      <c r="R3799">
        <v>202107</v>
      </c>
      <c r="S3799" t="s">
        <v>183</v>
      </c>
      <c r="T3799" t="s">
        <v>204</v>
      </c>
    </row>
    <row r="3800" spans="1:20" hidden="1" x14ac:dyDescent="0.3">
      <c r="A3800" s="4" t="s">
        <v>84</v>
      </c>
      <c r="B3800" s="5">
        <v>0</v>
      </c>
      <c r="C3800" s="5">
        <v>0</v>
      </c>
      <c r="D3800" s="5">
        <v>0.10551304801267929</v>
      </c>
      <c r="E3800" s="6">
        <f t="shared" si="183"/>
        <v>0.10551304801267929</v>
      </c>
      <c r="F3800" s="5">
        <v>0</v>
      </c>
      <c r="G3800" s="5">
        <v>0</v>
      </c>
      <c r="H3800" s="5">
        <v>6.2310855125598036E-3</v>
      </c>
      <c r="I3800" s="6">
        <f t="shared" si="184"/>
        <v>6.2310855125598036E-3</v>
      </c>
      <c r="J3800" s="7">
        <v>0</v>
      </c>
      <c r="K3800" s="7">
        <v>0</v>
      </c>
      <c r="L3800" s="7">
        <v>18266752.78149543</v>
      </c>
      <c r="M3800" s="14">
        <f t="shared" si="182"/>
        <v>18266752.78149543</v>
      </c>
      <c r="N3800" t="s">
        <v>129</v>
      </c>
      <c r="O3800">
        <v>2021</v>
      </c>
      <c r="P3800" t="s">
        <v>155</v>
      </c>
      <c r="Q3800" t="s">
        <v>165</v>
      </c>
      <c r="R3800">
        <v>202107</v>
      </c>
      <c r="S3800" t="s">
        <v>183</v>
      </c>
      <c r="T3800" t="s">
        <v>204</v>
      </c>
    </row>
    <row r="3801" spans="1:20" hidden="1" x14ac:dyDescent="0.3">
      <c r="A3801" s="4" t="s">
        <v>85</v>
      </c>
      <c r="B3801" s="5">
        <v>5.5659054061300894E-2</v>
      </c>
      <c r="C3801" s="5">
        <v>0</v>
      </c>
      <c r="D3801" s="5">
        <v>0.19841964535537349</v>
      </c>
      <c r="E3801" s="6">
        <f t="shared" si="183"/>
        <v>0.25407869941667438</v>
      </c>
      <c r="F3801" s="5">
        <v>1.1717695591852803E-2</v>
      </c>
      <c r="G3801" s="5">
        <v>0</v>
      </c>
      <c r="H3801" s="5">
        <v>1.1717695591852803E-2</v>
      </c>
      <c r="I3801" s="6">
        <f t="shared" si="184"/>
        <v>2.3435391183705606E-2</v>
      </c>
      <c r="J3801" s="7">
        <v>9635871.5792902615</v>
      </c>
      <c r="K3801" s="7">
        <v>0</v>
      </c>
      <c r="L3801" s="7">
        <v>34351036.928277083</v>
      </c>
      <c r="M3801" s="14">
        <f t="shared" si="182"/>
        <v>43986908.507567346</v>
      </c>
      <c r="N3801" t="s">
        <v>129</v>
      </c>
      <c r="O3801">
        <v>2021</v>
      </c>
      <c r="P3801" t="s">
        <v>158</v>
      </c>
      <c r="Q3801" t="s">
        <v>164</v>
      </c>
      <c r="R3801">
        <v>202107</v>
      </c>
      <c r="S3801" t="s">
        <v>183</v>
      </c>
      <c r="T3801" t="s">
        <v>204</v>
      </c>
    </row>
    <row r="3802" spans="1:20" hidden="1" x14ac:dyDescent="0.3">
      <c r="A3802" s="4" t="s">
        <v>86</v>
      </c>
      <c r="B3802" s="5">
        <v>0</v>
      </c>
      <c r="C3802" s="5">
        <v>0</v>
      </c>
      <c r="D3802" s="5">
        <v>0</v>
      </c>
      <c r="E3802" s="6">
        <f t="shared" si="183"/>
        <v>0</v>
      </c>
      <c r="F3802" s="5">
        <v>0</v>
      </c>
      <c r="G3802" s="5">
        <v>0</v>
      </c>
      <c r="H3802" s="5">
        <v>0</v>
      </c>
      <c r="I3802" s="6">
        <f t="shared" si="184"/>
        <v>0</v>
      </c>
      <c r="J3802" s="7">
        <v>0</v>
      </c>
      <c r="K3802" s="7">
        <v>0</v>
      </c>
      <c r="L3802" s="7">
        <v>0</v>
      </c>
      <c r="M3802" s="14">
        <f t="shared" si="182"/>
        <v>0</v>
      </c>
      <c r="N3802" t="s">
        <v>129</v>
      </c>
      <c r="O3802">
        <v>2021</v>
      </c>
      <c r="P3802" t="s">
        <v>160</v>
      </c>
      <c r="Q3802" t="s">
        <v>164</v>
      </c>
      <c r="R3802">
        <v>202107</v>
      </c>
      <c r="S3802" t="s">
        <v>183</v>
      </c>
      <c r="T3802" t="s">
        <v>205</v>
      </c>
    </row>
    <row r="3803" spans="1:20" hidden="1" x14ac:dyDescent="0.3">
      <c r="A3803" s="4" t="s">
        <v>87</v>
      </c>
      <c r="B3803" s="5">
        <v>0.14454979463622283</v>
      </c>
      <c r="C3803" s="5">
        <v>2.8427924216477534E-2</v>
      </c>
      <c r="D3803" s="5">
        <v>0</v>
      </c>
      <c r="E3803" s="6">
        <f t="shared" si="183"/>
        <v>0.17297771885270036</v>
      </c>
      <c r="F3803" s="5">
        <v>7.9326106812560845E-2</v>
      </c>
      <c r="G3803" s="5">
        <v>1.3430515377863416E-2</v>
      </c>
      <c r="H3803" s="5">
        <v>0</v>
      </c>
      <c r="I3803" s="6">
        <f t="shared" si="184"/>
        <v>9.2756622190424257E-2</v>
      </c>
      <c r="J3803" s="7">
        <v>25024917.893742464</v>
      </c>
      <c r="K3803" s="7">
        <v>4921532.2041599993</v>
      </c>
      <c r="L3803" s="7">
        <v>0</v>
      </c>
      <c r="M3803" s="14">
        <f t="shared" si="182"/>
        <v>29946450.097902462</v>
      </c>
      <c r="N3803" t="s">
        <v>129</v>
      </c>
      <c r="O3803">
        <v>2021</v>
      </c>
      <c r="P3803" t="s">
        <v>160</v>
      </c>
      <c r="Q3803" t="s">
        <v>164</v>
      </c>
      <c r="R3803">
        <v>202107</v>
      </c>
      <c r="S3803" t="s">
        <v>183</v>
      </c>
      <c r="T3803" t="s">
        <v>205</v>
      </c>
    </row>
    <row r="3804" spans="1:20" hidden="1" x14ac:dyDescent="0.3">
      <c r="A3804" s="4" t="s">
        <v>88</v>
      </c>
      <c r="B3804" s="5">
        <v>0</v>
      </c>
      <c r="C3804" s="5">
        <v>2.8015919434488906E-3</v>
      </c>
      <c r="D3804" s="5">
        <v>0</v>
      </c>
      <c r="E3804" s="6">
        <f t="shared" si="183"/>
        <v>2.8015919434488906E-3</v>
      </c>
      <c r="F3804" s="5">
        <v>0</v>
      </c>
      <c r="G3804" s="5">
        <v>1.2006822614780996E-2</v>
      </c>
      <c r="H3804" s="5">
        <v>0</v>
      </c>
      <c r="I3804" s="6">
        <f t="shared" si="184"/>
        <v>1.2006822614780996E-2</v>
      </c>
      <c r="J3804" s="7">
        <v>0</v>
      </c>
      <c r="K3804" s="7">
        <v>485020.46324602829</v>
      </c>
      <c r="L3804" s="7">
        <v>0</v>
      </c>
      <c r="M3804" s="14">
        <f t="shared" ref="M3804:M3867" si="185">SUM(J3804:L3804)</f>
        <v>485020.46324602829</v>
      </c>
      <c r="N3804" t="s">
        <v>129</v>
      </c>
      <c r="O3804">
        <v>2021</v>
      </c>
      <c r="P3804" t="s">
        <v>160</v>
      </c>
      <c r="Q3804" t="s">
        <v>164</v>
      </c>
      <c r="R3804">
        <v>202107</v>
      </c>
      <c r="S3804" t="s">
        <v>183</v>
      </c>
      <c r="T3804" t="s">
        <v>205</v>
      </c>
    </row>
    <row r="3805" spans="1:20" hidden="1" x14ac:dyDescent="0.3">
      <c r="A3805" s="4" t="s">
        <v>89</v>
      </c>
      <c r="B3805" s="5">
        <v>4.3393122380500485E-2</v>
      </c>
      <c r="C3805" s="5">
        <v>0.1165553650616606</v>
      </c>
      <c r="D3805" s="5">
        <v>0</v>
      </c>
      <c r="E3805" s="6">
        <f t="shared" si="183"/>
        <v>0.15994848744216109</v>
      </c>
      <c r="F3805" s="5">
        <v>3.7699848537463672E-2</v>
      </c>
      <c r="G3805" s="5">
        <v>1.8849924268732051E-2</v>
      </c>
      <c r="H3805" s="5">
        <v>0</v>
      </c>
      <c r="I3805" s="6">
        <f t="shared" si="184"/>
        <v>5.6549772806195719E-2</v>
      </c>
      <c r="J3805" s="7">
        <v>7512354.6696000015</v>
      </c>
      <c r="K3805" s="7">
        <v>20178433.653839864</v>
      </c>
      <c r="L3805" s="7">
        <v>0</v>
      </c>
      <c r="M3805" s="14">
        <f t="shared" si="185"/>
        <v>27690788.323439866</v>
      </c>
      <c r="N3805" t="s">
        <v>129</v>
      </c>
      <c r="O3805">
        <v>2021</v>
      </c>
      <c r="P3805" t="s">
        <v>160</v>
      </c>
      <c r="Q3805" t="s">
        <v>164</v>
      </c>
      <c r="R3805">
        <v>202107</v>
      </c>
      <c r="S3805" t="s">
        <v>183</v>
      </c>
      <c r="T3805" t="s">
        <v>205</v>
      </c>
    </row>
    <row r="3806" spans="1:20" hidden="1" x14ac:dyDescent="0.3">
      <c r="A3806" s="4" t="s">
        <v>90</v>
      </c>
      <c r="B3806" s="5">
        <v>0</v>
      </c>
      <c r="C3806" s="5">
        <v>1.2972230620196973E-2</v>
      </c>
      <c r="D3806" s="5">
        <v>0</v>
      </c>
      <c r="E3806" s="6">
        <f t="shared" si="183"/>
        <v>1.2972230620196973E-2</v>
      </c>
      <c r="F3806" s="5">
        <v>0</v>
      </c>
      <c r="G3806" s="5">
        <v>1.2161466206434593E-2</v>
      </c>
      <c r="H3806" s="5">
        <v>0</v>
      </c>
      <c r="I3806" s="6">
        <f t="shared" si="184"/>
        <v>1.2161466206434593E-2</v>
      </c>
      <c r="J3806" s="7">
        <v>0</v>
      </c>
      <c r="K3806" s="7">
        <v>2245793.6172520234</v>
      </c>
      <c r="L3806" s="7">
        <v>0</v>
      </c>
      <c r="M3806" s="14">
        <f t="shared" si="185"/>
        <v>2245793.6172520234</v>
      </c>
      <c r="N3806" t="s">
        <v>129</v>
      </c>
      <c r="O3806">
        <v>2021</v>
      </c>
      <c r="P3806" t="s">
        <v>160</v>
      </c>
      <c r="Q3806" t="s">
        <v>164</v>
      </c>
      <c r="R3806">
        <v>202107</v>
      </c>
      <c r="S3806" t="s">
        <v>183</v>
      </c>
      <c r="T3806" t="s">
        <v>205</v>
      </c>
    </row>
    <row r="3807" spans="1:20" hidden="1" x14ac:dyDescent="0.3">
      <c r="A3807" s="4" t="s">
        <v>169</v>
      </c>
      <c r="B3807" s="5">
        <v>1.5794052904452446E-2</v>
      </c>
      <c r="C3807" s="5">
        <v>0</v>
      </c>
      <c r="D3807" s="5">
        <v>0</v>
      </c>
      <c r="E3807" s="6">
        <f t="shared" si="183"/>
        <v>1.5794052904452446E-2</v>
      </c>
      <c r="F3807" s="5">
        <v>1.4923514555388174E-2</v>
      </c>
      <c r="G3807" s="5">
        <v>0</v>
      </c>
      <c r="H3807" s="5">
        <v>0</v>
      </c>
      <c r="I3807" s="6">
        <f t="shared" si="184"/>
        <v>1.4923514555388174E-2</v>
      </c>
      <c r="J3807" s="7">
        <v>2734316.4211200005</v>
      </c>
      <c r="K3807" s="7">
        <v>0</v>
      </c>
      <c r="L3807" s="7">
        <v>0</v>
      </c>
      <c r="M3807" s="14">
        <f t="shared" si="185"/>
        <v>2734316.4211200005</v>
      </c>
      <c r="N3807" t="s">
        <v>129</v>
      </c>
      <c r="O3807">
        <v>2021</v>
      </c>
      <c r="P3807" t="s">
        <v>160</v>
      </c>
      <c r="Q3807" t="s">
        <v>164</v>
      </c>
      <c r="R3807">
        <v>202107</v>
      </c>
      <c r="S3807" t="s">
        <v>183</v>
      </c>
      <c r="T3807" t="s">
        <v>206</v>
      </c>
    </row>
    <row r="3808" spans="1:20" hidden="1" x14ac:dyDescent="0.3">
      <c r="A3808" s="4" t="s">
        <v>170</v>
      </c>
      <c r="B3808" s="5">
        <v>0</v>
      </c>
      <c r="C3808" s="5">
        <v>0</v>
      </c>
      <c r="D3808" s="5">
        <v>0</v>
      </c>
      <c r="E3808" s="6">
        <f t="shared" si="183"/>
        <v>0</v>
      </c>
      <c r="F3808" s="5">
        <v>0</v>
      </c>
      <c r="G3808" s="5">
        <v>0</v>
      </c>
      <c r="H3808" s="5">
        <v>0</v>
      </c>
      <c r="I3808" s="6">
        <f t="shared" si="184"/>
        <v>0</v>
      </c>
      <c r="J3808" s="7">
        <v>0</v>
      </c>
      <c r="K3808" s="7">
        <v>0</v>
      </c>
      <c r="L3808" s="7">
        <v>0</v>
      </c>
      <c r="M3808" s="14">
        <f t="shared" si="185"/>
        <v>0</v>
      </c>
      <c r="N3808" t="s">
        <v>129</v>
      </c>
      <c r="O3808">
        <v>2021</v>
      </c>
      <c r="P3808" t="s">
        <v>160</v>
      </c>
      <c r="Q3808" t="s">
        <v>164</v>
      </c>
      <c r="R3808">
        <v>202107</v>
      </c>
      <c r="S3808" t="s">
        <v>183</v>
      </c>
      <c r="T3808" t="s">
        <v>206</v>
      </c>
    </row>
    <row r="3809" spans="1:20" hidden="1" x14ac:dyDescent="0.3">
      <c r="A3809" s="4" t="s">
        <v>171</v>
      </c>
      <c r="B3809" s="5">
        <v>1.4133833500898378E-3</v>
      </c>
      <c r="C3809" s="5">
        <v>0</v>
      </c>
      <c r="D3809" s="5">
        <v>0</v>
      </c>
      <c r="E3809" s="6">
        <f t="shared" si="183"/>
        <v>1.4133833500898378E-3</v>
      </c>
      <c r="F3809" s="5">
        <v>4.2401500502695201E-3</v>
      </c>
      <c r="G3809" s="5">
        <v>0</v>
      </c>
      <c r="H3809" s="5">
        <v>0</v>
      </c>
      <c r="I3809" s="6">
        <f t="shared" si="184"/>
        <v>4.2401500502695201E-3</v>
      </c>
      <c r="J3809" s="7">
        <v>244689.39839999942</v>
      </c>
      <c r="K3809" s="7">
        <v>0</v>
      </c>
      <c r="L3809" s="7">
        <v>0</v>
      </c>
      <c r="M3809" s="14">
        <f t="shared" si="185"/>
        <v>244689.39839999942</v>
      </c>
      <c r="N3809" t="s">
        <v>129</v>
      </c>
      <c r="O3809">
        <v>2021</v>
      </c>
      <c r="P3809" t="s">
        <v>160</v>
      </c>
      <c r="Q3809" t="s">
        <v>164</v>
      </c>
      <c r="R3809">
        <v>202107</v>
      </c>
      <c r="S3809" t="s">
        <v>183</v>
      </c>
      <c r="T3809" t="s">
        <v>206</v>
      </c>
    </row>
    <row r="3810" spans="1:20" hidden="1" x14ac:dyDescent="0.3">
      <c r="A3810" s="4" t="s">
        <v>172</v>
      </c>
      <c r="B3810" s="5">
        <v>0</v>
      </c>
      <c r="C3810" s="5">
        <v>0</v>
      </c>
      <c r="D3810" s="5">
        <v>0</v>
      </c>
      <c r="E3810" s="6">
        <f t="shared" si="183"/>
        <v>0</v>
      </c>
      <c r="F3810" s="5">
        <v>0</v>
      </c>
      <c r="G3810" s="5">
        <v>0</v>
      </c>
      <c r="H3810" s="5">
        <v>0</v>
      </c>
      <c r="I3810" s="6">
        <f t="shared" si="184"/>
        <v>0</v>
      </c>
      <c r="J3810" s="7">
        <v>0</v>
      </c>
      <c r="K3810" s="7">
        <v>0</v>
      </c>
      <c r="L3810" s="7">
        <v>0</v>
      </c>
      <c r="M3810" s="14">
        <f t="shared" si="185"/>
        <v>0</v>
      </c>
      <c r="N3810" t="s">
        <v>129</v>
      </c>
      <c r="O3810">
        <v>2021</v>
      </c>
      <c r="P3810" t="s">
        <v>160</v>
      </c>
      <c r="Q3810" t="s">
        <v>164</v>
      </c>
      <c r="R3810">
        <v>202107</v>
      </c>
      <c r="S3810" t="s">
        <v>183</v>
      </c>
      <c r="T3810" t="s">
        <v>206</v>
      </c>
    </row>
    <row r="3811" spans="1:20" hidden="1" x14ac:dyDescent="0.3">
      <c r="A3811" s="4" t="s">
        <v>91</v>
      </c>
      <c r="B3811" s="5">
        <v>0</v>
      </c>
      <c r="C3811" s="5">
        <v>0</v>
      </c>
      <c r="D3811" s="5">
        <v>0</v>
      </c>
      <c r="E3811" s="6">
        <f t="shared" si="183"/>
        <v>0</v>
      </c>
      <c r="F3811" s="5">
        <v>0</v>
      </c>
      <c r="G3811" s="5">
        <v>0</v>
      </c>
      <c r="H3811" s="5">
        <v>0</v>
      </c>
      <c r="I3811" s="6">
        <f t="shared" si="184"/>
        <v>0</v>
      </c>
      <c r="J3811" s="7">
        <v>0</v>
      </c>
      <c r="K3811" s="7">
        <v>0</v>
      </c>
      <c r="L3811" s="7">
        <v>0</v>
      </c>
      <c r="M3811" s="14">
        <f t="shared" si="185"/>
        <v>0</v>
      </c>
      <c r="N3811" t="s">
        <v>129</v>
      </c>
      <c r="O3811">
        <v>2021</v>
      </c>
      <c r="P3811" t="s">
        <v>154</v>
      </c>
      <c r="Q3811" t="s">
        <v>164</v>
      </c>
      <c r="R3811">
        <v>202107</v>
      </c>
      <c r="S3811" t="s">
        <v>183</v>
      </c>
      <c r="T3811" t="s">
        <v>207</v>
      </c>
    </row>
    <row r="3812" spans="1:20" hidden="1" x14ac:dyDescent="0.3">
      <c r="A3812" s="4" t="s">
        <v>92</v>
      </c>
      <c r="B3812" s="5">
        <v>0</v>
      </c>
      <c r="C3812" s="5">
        <v>0</v>
      </c>
      <c r="D3812" s="5">
        <v>0</v>
      </c>
      <c r="E3812" s="6">
        <f t="shared" si="183"/>
        <v>0</v>
      </c>
      <c r="F3812" s="5">
        <v>0</v>
      </c>
      <c r="G3812" s="5">
        <v>0</v>
      </c>
      <c r="H3812" s="5">
        <v>0</v>
      </c>
      <c r="I3812" s="6">
        <f t="shared" si="184"/>
        <v>0</v>
      </c>
      <c r="J3812" s="7">
        <v>0</v>
      </c>
      <c r="K3812" s="7">
        <v>0</v>
      </c>
      <c r="L3812" s="7">
        <v>0</v>
      </c>
      <c r="M3812" s="14">
        <f t="shared" si="185"/>
        <v>0</v>
      </c>
      <c r="N3812" t="s">
        <v>129</v>
      </c>
      <c r="O3812">
        <v>2021</v>
      </c>
      <c r="P3812" t="s">
        <v>154</v>
      </c>
      <c r="Q3812" t="s">
        <v>164</v>
      </c>
      <c r="R3812">
        <v>202107</v>
      </c>
      <c r="S3812" t="s">
        <v>183</v>
      </c>
      <c r="T3812" t="s">
        <v>207</v>
      </c>
    </row>
    <row r="3813" spans="1:20" hidden="1" x14ac:dyDescent="0.3">
      <c r="A3813" s="4" t="s">
        <v>93</v>
      </c>
      <c r="B3813" s="5">
        <v>2.5490558987203602E-4</v>
      </c>
      <c r="C3813" s="5">
        <v>0</v>
      </c>
      <c r="D3813" s="5">
        <v>0</v>
      </c>
      <c r="E3813" s="6">
        <f t="shared" si="183"/>
        <v>2.5490558987203602E-4</v>
      </c>
      <c r="F3813" s="5">
        <v>1.5294335392322166E-3</v>
      </c>
      <c r="G3813" s="5">
        <v>0</v>
      </c>
      <c r="H3813" s="5">
        <v>0</v>
      </c>
      <c r="I3813" s="6">
        <f t="shared" si="184"/>
        <v>1.5294335392322166E-3</v>
      </c>
      <c r="J3813" s="7">
        <v>44130.062400000024</v>
      </c>
      <c r="K3813" s="7">
        <v>0</v>
      </c>
      <c r="L3813" s="7">
        <v>0</v>
      </c>
      <c r="M3813" s="14">
        <f t="shared" si="185"/>
        <v>44130.062400000024</v>
      </c>
      <c r="N3813" t="s">
        <v>129</v>
      </c>
      <c r="O3813">
        <v>2021</v>
      </c>
      <c r="P3813" t="s">
        <v>154</v>
      </c>
      <c r="Q3813" t="s">
        <v>164</v>
      </c>
      <c r="R3813">
        <v>202107</v>
      </c>
      <c r="S3813" t="s">
        <v>183</v>
      </c>
      <c r="T3813" t="s">
        <v>207</v>
      </c>
    </row>
    <row r="3814" spans="1:20" hidden="1" x14ac:dyDescent="0.3">
      <c r="A3814" s="4" t="s">
        <v>94</v>
      </c>
      <c r="B3814" s="5">
        <v>0</v>
      </c>
      <c r="C3814" s="5">
        <v>0</v>
      </c>
      <c r="D3814" s="5">
        <v>0</v>
      </c>
      <c r="E3814" s="6">
        <f t="shared" si="183"/>
        <v>0</v>
      </c>
      <c r="F3814" s="5">
        <v>0</v>
      </c>
      <c r="G3814" s="5">
        <v>0</v>
      </c>
      <c r="H3814" s="5">
        <v>0</v>
      </c>
      <c r="I3814" s="6">
        <f t="shared" si="184"/>
        <v>0</v>
      </c>
      <c r="J3814" s="7">
        <v>0</v>
      </c>
      <c r="K3814" s="7">
        <v>0</v>
      </c>
      <c r="L3814" s="7">
        <v>0</v>
      </c>
      <c r="M3814" s="14">
        <f t="shared" si="185"/>
        <v>0</v>
      </c>
      <c r="N3814" t="s">
        <v>129</v>
      </c>
      <c r="O3814">
        <v>2021</v>
      </c>
      <c r="P3814" t="s">
        <v>154</v>
      </c>
      <c r="Q3814" t="s">
        <v>164</v>
      </c>
      <c r="R3814">
        <v>202107</v>
      </c>
      <c r="S3814" t="s">
        <v>183</v>
      </c>
      <c r="T3814" t="s">
        <v>207</v>
      </c>
    </row>
    <row r="3815" spans="1:20" hidden="1" x14ac:dyDescent="0.3">
      <c r="A3815" s="4" t="s">
        <v>95</v>
      </c>
      <c r="B3815" s="5">
        <v>0</v>
      </c>
      <c r="C3815" s="5">
        <v>0</v>
      </c>
      <c r="D3815" s="5">
        <v>0</v>
      </c>
      <c r="E3815" s="6">
        <f t="shared" si="183"/>
        <v>0</v>
      </c>
      <c r="F3815" s="5">
        <v>0</v>
      </c>
      <c r="G3815" s="5">
        <v>0</v>
      </c>
      <c r="H3815" s="5">
        <v>0</v>
      </c>
      <c r="I3815" s="6">
        <f t="shared" si="184"/>
        <v>0</v>
      </c>
      <c r="J3815" s="7">
        <v>0</v>
      </c>
      <c r="K3815" s="7">
        <v>0</v>
      </c>
      <c r="L3815" s="7">
        <v>0</v>
      </c>
      <c r="M3815" s="14">
        <f t="shared" si="185"/>
        <v>0</v>
      </c>
      <c r="N3815" t="s">
        <v>129</v>
      </c>
      <c r="O3815">
        <v>2021</v>
      </c>
      <c r="P3815" t="s">
        <v>154</v>
      </c>
      <c r="Q3815" t="s">
        <v>164</v>
      </c>
      <c r="R3815">
        <v>202107</v>
      </c>
      <c r="S3815" t="s">
        <v>183</v>
      </c>
      <c r="T3815" t="s">
        <v>207</v>
      </c>
    </row>
    <row r="3816" spans="1:20" hidden="1" x14ac:dyDescent="0.3">
      <c r="A3816" s="4" t="s">
        <v>96</v>
      </c>
      <c r="B3816" s="5">
        <v>0</v>
      </c>
      <c r="C3816" s="5">
        <v>0</v>
      </c>
      <c r="D3816" s="5">
        <v>0</v>
      </c>
      <c r="E3816" s="6">
        <f t="shared" si="183"/>
        <v>0</v>
      </c>
      <c r="F3816" s="5">
        <v>0</v>
      </c>
      <c r="G3816" s="5">
        <v>0</v>
      </c>
      <c r="H3816" s="5">
        <v>0</v>
      </c>
      <c r="I3816" s="6">
        <f t="shared" si="184"/>
        <v>0</v>
      </c>
      <c r="J3816" s="7">
        <v>0</v>
      </c>
      <c r="K3816" s="7">
        <v>0</v>
      </c>
      <c r="L3816" s="7">
        <v>0</v>
      </c>
      <c r="M3816" s="14">
        <f t="shared" si="185"/>
        <v>0</v>
      </c>
      <c r="N3816" t="s">
        <v>129</v>
      </c>
      <c r="O3816">
        <v>2021</v>
      </c>
      <c r="P3816" t="s">
        <v>154</v>
      </c>
      <c r="Q3816" t="s">
        <v>164</v>
      </c>
      <c r="R3816">
        <v>202107</v>
      </c>
      <c r="S3816" t="s">
        <v>183</v>
      </c>
      <c r="T3816" t="s">
        <v>207</v>
      </c>
    </row>
    <row r="3817" spans="1:20" hidden="1" x14ac:dyDescent="0.3">
      <c r="A3817" s="4" t="s">
        <v>97</v>
      </c>
      <c r="B3817" s="5">
        <v>1.0315175038752393E-2</v>
      </c>
      <c r="C3817" s="5">
        <v>0</v>
      </c>
      <c r="D3817" s="5">
        <v>0</v>
      </c>
      <c r="E3817" s="6">
        <f t="shared" si="183"/>
        <v>1.0315175038752393E-2</v>
      </c>
      <c r="F3817" s="5">
        <v>2.0630350077504786E-2</v>
      </c>
      <c r="G3817" s="5">
        <v>0</v>
      </c>
      <c r="H3817" s="5">
        <v>0</v>
      </c>
      <c r="I3817" s="6">
        <f t="shared" si="184"/>
        <v>2.0630350077504786E-2</v>
      </c>
      <c r="J3817" s="7">
        <v>1785795.7464000054</v>
      </c>
      <c r="K3817" s="7">
        <v>0</v>
      </c>
      <c r="L3817" s="7">
        <v>0</v>
      </c>
      <c r="M3817" s="14">
        <f t="shared" si="185"/>
        <v>1785795.7464000054</v>
      </c>
      <c r="N3817" t="s">
        <v>129</v>
      </c>
      <c r="O3817">
        <v>2021</v>
      </c>
      <c r="P3817" t="s">
        <v>154</v>
      </c>
      <c r="Q3817" t="s">
        <v>164</v>
      </c>
      <c r="R3817">
        <v>202107</v>
      </c>
      <c r="S3817" t="s">
        <v>183</v>
      </c>
      <c r="T3817" t="s">
        <v>207</v>
      </c>
    </row>
    <row r="3818" spans="1:20" hidden="1" x14ac:dyDescent="0.3">
      <c r="A3818" s="4" t="s">
        <v>98</v>
      </c>
      <c r="B3818" s="5">
        <v>9.7608464666850171E-3</v>
      </c>
      <c r="C3818" s="5">
        <v>0</v>
      </c>
      <c r="D3818" s="5">
        <v>0</v>
      </c>
      <c r="E3818" s="6">
        <f t="shared" si="183"/>
        <v>9.7608464666850171E-3</v>
      </c>
      <c r="F3818" s="5">
        <v>2.4402116166712475E-2</v>
      </c>
      <c r="G3818" s="5">
        <v>0</v>
      </c>
      <c r="H3818" s="5">
        <v>0</v>
      </c>
      <c r="I3818" s="6">
        <f t="shared" si="184"/>
        <v>2.4402116166712475E-2</v>
      </c>
      <c r="J3818" s="7">
        <v>1689828.6297599978</v>
      </c>
      <c r="K3818" s="7">
        <v>0</v>
      </c>
      <c r="L3818" s="7">
        <v>0</v>
      </c>
      <c r="M3818" s="14">
        <f t="shared" si="185"/>
        <v>1689828.6297599978</v>
      </c>
      <c r="N3818" t="s">
        <v>129</v>
      </c>
      <c r="O3818">
        <v>2021</v>
      </c>
      <c r="P3818" t="s">
        <v>154</v>
      </c>
      <c r="Q3818" t="s">
        <v>164</v>
      </c>
      <c r="R3818">
        <v>202107</v>
      </c>
      <c r="S3818" t="s">
        <v>183</v>
      </c>
      <c r="T3818" t="s">
        <v>207</v>
      </c>
    </row>
    <row r="3819" spans="1:20" hidden="1" x14ac:dyDescent="0.3">
      <c r="A3819" s="4" t="s">
        <v>99</v>
      </c>
      <c r="B3819" s="5">
        <v>3.0465063838999613E-3</v>
      </c>
      <c r="C3819" s="5">
        <v>0</v>
      </c>
      <c r="D3819" s="5">
        <v>0</v>
      </c>
      <c r="E3819" s="6">
        <f t="shared" si="183"/>
        <v>3.0465063838999613E-3</v>
      </c>
      <c r="F3819" s="5">
        <v>8.30865377427264E-3</v>
      </c>
      <c r="G3819" s="5">
        <v>0</v>
      </c>
      <c r="H3819" s="5">
        <v>0</v>
      </c>
      <c r="I3819" s="6">
        <f t="shared" si="184"/>
        <v>8.30865377427264E-3</v>
      </c>
      <c r="J3819" s="7">
        <v>527420.82624000032</v>
      </c>
      <c r="K3819" s="7">
        <v>0</v>
      </c>
      <c r="L3819" s="7">
        <v>0</v>
      </c>
      <c r="M3819" s="14">
        <f t="shared" si="185"/>
        <v>527420.82624000032</v>
      </c>
      <c r="N3819" t="s">
        <v>129</v>
      </c>
      <c r="O3819">
        <v>2021</v>
      </c>
      <c r="P3819" t="s">
        <v>154</v>
      </c>
      <c r="Q3819" t="s">
        <v>164</v>
      </c>
      <c r="R3819">
        <v>202107</v>
      </c>
      <c r="S3819" t="s">
        <v>183</v>
      </c>
      <c r="T3819" t="s">
        <v>207</v>
      </c>
    </row>
    <row r="3820" spans="1:20" hidden="1" x14ac:dyDescent="0.3">
      <c r="A3820" s="4" t="s">
        <v>100</v>
      </c>
      <c r="B3820" s="5">
        <v>2.3788399585061822E-3</v>
      </c>
      <c r="C3820" s="5">
        <v>2.6671841959008645E-3</v>
      </c>
      <c r="D3820" s="5">
        <v>0</v>
      </c>
      <c r="E3820" s="6">
        <f t="shared" si="183"/>
        <v>5.0460241544070467E-3</v>
      </c>
      <c r="F3820" s="5">
        <v>4.3251635609203275E-3</v>
      </c>
      <c r="G3820" s="5">
        <v>8.6503271218406619E-3</v>
      </c>
      <c r="H3820" s="5">
        <v>0</v>
      </c>
      <c r="I3820" s="6">
        <f t="shared" si="184"/>
        <v>1.2975490682760989E-2</v>
      </c>
      <c r="J3820" s="7">
        <v>411832.30175999983</v>
      </c>
      <c r="K3820" s="7">
        <v>461751.36864000052</v>
      </c>
      <c r="L3820" s="7">
        <v>0</v>
      </c>
      <c r="M3820" s="14">
        <f t="shared" si="185"/>
        <v>873583.67040000041</v>
      </c>
      <c r="N3820" t="s">
        <v>129</v>
      </c>
      <c r="O3820">
        <v>2021</v>
      </c>
      <c r="P3820" t="s">
        <v>154</v>
      </c>
      <c r="Q3820" t="s">
        <v>164</v>
      </c>
      <c r="R3820">
        <v>202107</v>
      </c>
      <c r="S3820" t="s">
        <v>183</v>
      </c>
      <c r="T3820" t="s">
        <v>207</v>
      </c>
    </row>
    <row r="3821" spans="1:20" hidden="1" x14ac:dyDescent="0.3">
      <c r="A3821" s="4" t="s">
        <v>101</v>
      </c>
      <c r="B3821" s="5">
        <v>7.3961754266205887E-4</v>
      </c>
      <c r="C3821" s="5">
        <v>0</v>
      </c>
      <c r="D3821" s="5">
        <v>0</v>
      </c>
      <c r="E3821" s="6">
        <f t="shared" si="183"/>
        <v>7.3961754266205887E-4</v>
      </c>
      <c r="F3821" s="5">
        <v>1.4792350853241177E-3</v>
      </c>
      <c r="G3821" s="5">
        <v>0</v>
      </c>
      <c r="H3821" s="5">
        <v>0</v>
      </c>
      <c r="I3821" s="6">
        <f t="shared" si="184"/>
        <v>1.4792350853241177E-3</v>
      </c>
      <c r="J3821" s="7">
        <v>128044.92959999999</v>
      </c>
      <c r="K3821" s="7">
        <v>0</v>
      </c>
      <c r="L3821" s="7">
        <v>0</v>
      </c>
      <c r="M3821" s="14">
        <f t="shared" si="185"/>
        <v>128044.92959999999</v>
      </c>
      <c r="N3821" t="s">
        <v>129</v>
      </c>
      <c r="O3821">
        <v>2021</v>
      </c>
      <c r="P3821" t="s">
        <v>154</v>
      </c>
      <c r="Q3821" t="s">
        <v>164</v>
      </c>
      <c r="R3821">
        <v>202107</v>
      </c>
      <c r="S3821" t="s">
        <v>183</v>
      </c>
      <c r="T3821" t="s">
        <v>207</v>
      </c>
    </row>
    <row r="3822" spans="1:20" hidden="1" x14ac:dyDescent="0.3">
      <c r="A3822" s="4" t="s">
        <v>102</v>
      </c>
      <c r="B3822" s="5">
        <v>1.4180557206356883E-2</v>
      </c>
      <c r="C3822" s="5">
        <v>0</v>
      </c>
      <c r="D3822" s="5">
        <v>0</v>
      </c>
      <c r="E3822" s="6">
        <f t="shared" si="183"/>
        <v>1.4180557206356883E-2</v>
      </c>
      <c r="F3822" s="5">
        <v>1.1344445765085512E-2</v>
      </c>
      <c r="G3822" s="5">
        <v>0</v>
      </c>
      <c r="H3822" s="5">
        <v>0</v>
      </c>
      <c r="I3822" s="6">
        <f t="shared" si="184"/>
        <v>1.1344445765085512E-2</v>
      </c>
      <c r="J3822" s="7">
        <v>2454982.9397521205</v>
      </c>
      <c r="K3822" s="7">
        <v>0</v>
      </c>
      <c r="L3822" s="7">
        <v>0</v>
      </c>
      <c r="M3822" s="14">
        <f t="shared" si="185"/>
        <v>2454982.9397521205</v>
      </c>
      <c r="N3822" t="s">
        <v>129</v>
      </c>
      <c r="O3822">
        <v>2021</v>
      </c>
      <c r="P3822" t="s">
        <v>154</v>
      </c>
      <c r="Q3822" t="s">
        <v>164</v>
      </c>
      <c r="R3822">
        <v>202107</v>
      </c>
      <c r="S3822" t="s">
        <v>183</v>
      </c>
      <c r="T3822" t="s">
        <v>207</v>
      </c>
    </row>
    <row r="3823" spans="1:20" hidden="1" x14ac:dyDescent="0.3">
      <c r="A3823" s="4" t="s">
        <v>103</v>
      </c>
      <c r="B3823" s="5">
        <v>0</v>
      </c>
      <c r="C3823" s="5">
        <v>0</v>
      </c>
      <c r="D3823" s="5">
        <v>0</v>
      </c>
      <c r="E3823" s="6">
        <f t="shared" si="183"/>
        <v>0</v>
      </c>
      <c r="F3823" s="5">
        <v>0</v>
      </c>
      <c r="G3823" s="5">
        <v>0</v>
      </c>
      <c r="H3823" s="5">
        <v>0</v>
      </c>
      <c r="I3823" s="6">
        <f t="shared" si="184"/>
        <v>0</v>
      </c>
      <c r="J3823" s="7">
        <v>0</v>
      </c>
      <c r="K3823" s="7">
        <v>0</v>
      </c>
      <c r="L3823" s="7">
        <v>0</v>
      </c>
      <c r="M3823" s="14">
        <f t="shared" si="185"/>
        <v>0</v>
      </c>
      <c r="N3823" t="s">
        <v>129</v>
      </c>
      <c r="O3823">
        <v>2021</v>
      </c>
      <c r="P3823" t="s">
        <v>154</v>
      </c>
      <c r="Q3823" t="s">
        <v>164</v>
      </c>
      <c r="R3823">
        <v>202107</v>
      </c>
      <c r="S3823" t="s">
        <v>183</v>
      </c>
      <c r="T3823" t="s">
        <v>207</v>
      </c>
    </row>
    <row r="3824" spans="1:20" hidden="1" x14ac:dyDescent="0.3">
      <c r="A3824" s="4" t="s">
        <v>104</v>
      </c>
      <c r="B3824" s="5">
        <v>0</v>
      </c>
      <c r="C3824" s="5">
        <v>3.0120826591904038E-3</v>
      </c>
      <c r="D3824" s="5">
        <v>0</v>
      </c>
      <c r="E3824" s="6">
        <f t="shared" si="183"/>
        <v>3.0120826591904038E-3</v>
      </c>
      <c r="F3824" s="5">
        <v>0</v>
      </c>
      <c r="G3824" s="5">
        <v>1.246379031389133E-2</v>
      </c>
      <c r="H3824" s="5">
        <v>0</v>
      </c>
      <c r="I3824" s="6">
        <f t="shared" si="184"/>
        <v>1.246379031389133E-2</v>
      </c>
      <c r="J3824" s="7">
        <v>0</v>
      </c>
      <c r="K3824" s="7">
        <v>521461.28207999934</v>
      </c>
      <c r="L3824" s="7">
        <v>0</v>
      </c>
      <c r="M3824" s="14">
        <f t="shared" si="185"/>
        <v>521461.28207999934</v>
      </c>
      <c r="N3824" t="s">
        <v>129</v>
      </c>
      <c r="O3824">
        <v>2021</v>
      </c>
      <c r="P3824" t="s">
        <v>154</v>
      </c>
      <c r="Q3824" t="s">
        <v>164</v>
      </c>
      <c r="R3824">
        <v>202107</v>
      </c>
      <c r="S3824" t="s">
        <v>183</v>
      </c>
      <c r="T3824" t="s">
        <v>207</v>
      </c>
    </row>
    <row r="3825" spans="1:20" hidden="1" x14ac:dyDescent="0.3">
      <c r="A3825" s="4" t="s">
        <v>105</v>
      </c>
      <c r="B3825" s="5">
        <v>0</v>
      </c>
      <c r="C3825" s="5">
        <v>0</v>
      </c>
      <c r="D3825" s="5">
        <v>0</v>
      </c>
      <c r="E3825" s="6">
        <f t="shared" si="183"/>
        <v>0</v>
      </c>
      <c r="F3825" s="5">
        <v>0</v>
      </c>
      <c r="G3825" s="5">
        <v>0</v>
      </c>
      <c r="H3825" s="5">
        <v>0</v>
      </c>
      <c r="I3825" s="6">
        <f t="shared" si="184"/>
        <v>0</v>
      </c>
      <c r="J3825" s="7">
        <v>0</v>
      </c>
      <c r="K3825" s="7">
        <v>0</v>
      </c>
      <c r="L3825" s="7">
        <v>0</v>
      </c>
      <c r="M3825" s="14">
        <f t="shared" si="185"/>
        <v>0</v>
      </c>
      <c r="N3825" t="s">
        <v>129</v>
      </c>
      <c r="O3825">
        <v>2021</v>
      </c>
      <c r="P3825" t="s">
        <v>154</v>
      </c>
      <c r="Q3825" t="s">
        <v>164</v>
      </c>
      <c r="R3825">
        <v>202107</v>
      </c>
      <c r="S3825" t="s">
        <v>183</v>
      </c>
      <c r="T3825" t="s">
        <v>207</v>
      </c>
    </row>
    <row r="3826" spans="1:20" hidden="1" x14ac:dyDescent="0.3">
      <c r="A3826" s="4" t="s">
        <v>106</v>
      </c>
      <c r="B3826" s="5">
        <v>0</v>
      </c>
      <c r="C3826" s="5">
        <v>0</v>
      </c>
      <c r="D3826" s="5">
        <v>0</v>
      </c>
      <c r="E3826" s="6">
        <f t="shared" si="183"/>
        <v>0</v>
      </c>
      <c r="F3826" s="5">
        <v>0</v>
      </c>
      <c r="G3826" s="5">
        <v>0</v>
      </c>
      <c r="H3826" s="5">
        <v>0</v>
      </c>
      <c r="I3826" s="6">
        <f t="shared" si="184"/>
        <v>0</v>
      </c>
      <c r="J3826" s="7">
        <v>0</v>
      </c>
      <c r="K3826" s="7">
        <v>0</v>
      </c>
      <c r="L3826" s="7">
        <v>0</v>
      </c>
      <c r="M3826" s="14">
        <f t="shared" si="185"/>
        <v>0</v>
      </c>
      <c r="N3826" t="s">
        <v>129</v>
      </c>
      <c r="O3826">
        <v>2021</v>
      </c>
      <c r="P3826" t="s">
        <v>154</v>
      </c>
      <c r="Q3826" t="s">
        <v>164</v>
      </c>
      <c r="R3826">
        <v>202107</v>
      </c>
      <c r="S3826" t="s">
        <v>183</v>
      </c>
      <c r="T3826" t="s">
        <v>207</v>
      </c>
    </row>
    <row r="3827" spans="1:20" hidden="1" x14ac:dyDescent="0.3">
      <c r="A3827" s="4" t="s">
        <v>107</v>
      </c>
      <c r="B3827" s="5">
        <v>0</v>
      </c>
      <c r="C3827" s="5">
        <v>0</v>
      </c>
      <c r="D3827" s="5">
        <v>0</v>
      </c>
      <c r="E3827" s="6">
        <f t="shared" si="183"/>
        <v>0</v>
      </c>
      <c r="F3827" s="5">
        <v>0</v>
      </c>
      <c r="G3827" s="5">
        <v>0</v>
      </c>
      <c r="H3827" s="5">
        <v>0</v>
      </c>
      <c r="I3827" s="6">
        <f t="shared" si="184"/>
        <v>0</v>
      </c>
      <c r="J3827" s="7">
        <v>0</v>
      </c>
      <c r="K3827" s="7">
        <v>0</v>
      </c>
      <c r="L3827" s="7">
        <v>0</v>
      </c>
      <c r="M3827" s="14">
        <f t="shared" si="185"/>
        <v>0</v>
      </c>
      <c r="N3827" t="s">
        <v>129</v>
      </c>
      <c r="O3827">
        <v>2021</v>
      </c>
      <c r="P3827" t="s">
        <v>157</v>
      </c>
      <c r="Q3827" t="s">
        <v>164</v>
      </c>
      <c r="R3827">
        <v>202107</v>
      </c>
      <c r="S3827" t="s">
        <v>183</v>
      </c>
      <c r="T3827" t="s">
        <v>208</v>
      </c>
    </row>
    <row r="3828" spans="1:20" hidden="1" x14ac:dyDescent="0.3">
      <c r="A3828" s="4" t="s">
        <v>108</v>
      </c>
      <c r="B3828" s="5">
        <v>0</v>
      </c>
      <c r="C3828" s="5">
        <v>0</v>
      </c>
      <c r="D3828" s="5">
        <v>0</v>
      </c>
      <c r="E3828" s="6">
        <f t="shared" si="183"/>
        <v>0</v>
      </c>
      <c r="F3828" s="5">
        <v>0</v>
      </c>
      <c r="G3828" s="5">
        <v>0</v>
      </c>
      <c r="H3828" s="5">
        <v>0</v>
      </c>
      <c r="I3828" s="6">
        <f t="shared" si="184"/>
        <v>0</v>
      </c>
      <c r="J3828" s="7">
        <v>0</v>
      </c>
      <c r="K3828" s="7">
        <v>0</v>
      </c>
      <c r="L3828" s="7">
        <v>0</v>
      </c>
      <c r="M3828" s="14">
        <f t="shared" si="185"/>
        <v>0</v>
      </c>
      <c r="N3828" t="s">
        <v>129</v>
      </c>
      <c r="O3828">
        <v>2021</v>
      </c>
      <c r="P3828" t="s">
        <v>157</v>
      </c>
      <c r="Q3828" t="s">
        <v>164</v>
      </c>
      <c r="R3828">
        <v>202107</v>
      </c>
      <c r="S3828" t="s">
        <v>183</v>
      </c>
      <c r="T3828" t="s">
        <v>208</v>
      </c>
    </row>
    <row r="3829" spans="1:20" hidden="1" x14ac:dyDescent="0.3">
      <c r="A3829" s="4" t="s">
        <v>109</v>
      </c>
      <c r="B3829" s="5">
        <v>0</v>
      </c>
      <c r="C3829" s="5">
        <v>0</v>
      </c>
      <c r="D3829" s="5">
        <v>0</v>
      </c>
      <c r="E3829" s="6">
        <f t="shared" si="183"/>
        <v>0</v>
      </c>
      <c r="F3829" s="5">
        <v>0</v>
      </c>
      <c r="G3829" s="5">
        <v>0</v>
      </c>
      <c r="H3829" s="5">
        <v>0</v>
      </c>
      <c r="I3829" s="6">
        <f t="shared" si="184"/>
        <v>0</v>
      </c>
      <c r="J3829" s="7">
        <v>0</v>
      </c>
      <c r="K3829" s="7">
        <v>0</v>
      </c>
      <c r="L3829" s="7">
        <v>0</v>
      </c>
      <c r="M3829" s="14">
        <f t="shared" si="185"/>
        <v>0</v>
      </c>
      <c r="N3829" t="s">
        <v>129</v>
      </c>
      <c r="O3829">
        <v>2021</v>
      </c>
      <c r="P3829" t="s">
        <v>157</v>
      </c>
      <c r="Q3829" t="s">
        <v>164</v>
      </c>
      <c r="R3829">
        <v>202107</v>
      </c>
      <c r="S3829" t="s">
        <v>183</v>
      </c>
      <c r="T3829" t="s">
        <v>208</v>
      </c>
    </row>
    <row r="3830" spans="1:20" hidden="1" x14ac:dyDescent="0.3">
      <c r="A3830" s="4" t="s">
        <v>110</v>
      </c>
      <c r="B3830" s="5">
        <v>8.8392460343980162E-4</v>
      </c>
      <c r="C3830" s="5">
        <v>0</v>
      </c>
      <c r="D3830" s="5">
        <v>0</v>
      </c>
      <c r="E3830" s="6">
        <f t="shared" si="183"/>
        <v>8.8392460343980162E-4</v>
      </c>
      <c r="F3830" s="5">
        <v>4.6117805396859203E-3</v>
      </c>
      <c r="G3830" s="5">
        <v>0</v>
      </c>
      <c r="H3830" s="5">
        <v>0</v>
      </c>
      <c r="I3830" s="6">
        <f t="shared" si="184"/>
        <v>4.6117805396859203E-3</v>
      </c>
      <c r="J3830" s="7">
        <v>153027.82464000012</v>
      </c>
      <c r="K3830" s="7">
        <v>0</v>
      </c>
      <c r="L3830" s="7">
        <v>0</v>
      </c>
      <c r="M3830" s="14">
        <f t="shared" si="185"/>
        <v>153027.82464000012</v>
      </c>
      <c r="N3830" t="s">
        <v>129</v>
      </c>
      <c r="O3830">
        <v>2021</v>
      </c>
      <c r="P3830" t="s">
        <v>157</v>
      </c>
      <c r="Q3830" t="s">
        <v>164</v>
      </c>
      <c r="R3830">
        <v>202107</v>
      </c>
      <c r="S3830" t="s">
        <v>183</v>
      </c>
      <c r="T3830" t="s">
        <v>208</v>
      </c>
    </row>
    <row r="3831" spans="1:20" hidden="1" x14ac:dyDescent="0.3">
      <c r="A3831" s="4" t="s">
        <v>112</v>
      </c>
      <c r="B3831" s="5">
        <v>0</v>
      </c>
      <c r="C3831" s="5">
        <v>0</v>
      </c>
      <c r="D3831" s="5">
        <v>0.10034293098403706</v>
      </c>
      <c r="E3831" s="6">
        <f t="shared" si="183"/>
        <v>0.10034293098403706</v>
      </c>
      <c r="F3831" s="5">
        <v>0</v>
      </c>
      <c r="G3831" s="5">
        <v>0</v>
      </c>
      <c r="H3831" s="5">
        <v>1.2041151718084446E-2</v>
      </c>
      <c r="I3831" s="6">
        <f t="shared" si="184"/>
        <v>1.2041151718084446E-2</v>
      </c>
      <c r="J3831" s="7">
        <v>0</v>
      </c>
      <c r="K3831" s="7">
        <v>0</v>
      </c>
      <c r="L3831" s="7">
        <v>17371685.760000005</v>
      </c>
      <c r="M3831" s="14">
        <f t="shared" si="185"/>
        <v>17371685.760000005</v>
      </c>
      <c r="N3831" t="s">
        <v>129</v>
      </c>
      <c r="O3831">
        <v>2021</v>
      </c>
      <c r="P3831" t="s">
        <v>161</v>
      </c>
      <c r="Q3831" t="s">
        <v>165</v>
      </c>
      <c r="R3831">
        <v>202107</v>
      </c>
      <c r="S3831" t="s">
        <v>183</v>
      </c>
      <c r="T3831" t="s">
        <v>209</v>
      </c>
    </row>
    <row r="3832" spans="1:20" hidden="1" x14ac:dyDescent="0.3">
      <c r="A3832" s="4" t="s">
        <v>113</v>
      </c>
      <c r="B3832" s="5">
        <v>0</v>
      </c>
      <c r="C3832" s="5">
        <v>0</v>
      </c>
      <c r="D3832" s="5">
        <v>0.14077157827131181</v>
      </c>
      <c r="E3832" s="6">
        <f t="shared" si="183"/>
        <v>0.14077157827131181</v>
      </c>
      <c r="F3832" s="5">
        <v>0</v>
      </c>
      <c r="G3832" s="5">
        <v>0</v>
      </c>
      <c r="H3832" s="5">
        <v>1.6892589392557413E-2</v>
      </c>
      <c r="I3832" s="6">
        <f t="shared" si="184"/>
        <v>1.6892589392557413E-2</v>
      </c>
      <c r="J3832" s="7">
        <v>0</v>
      </c>
      <c r="K3832" s="7">
        <v>0</v>
      </c>
      <c r="L3832" s="7">
        <v>24370821.120000005</v>
      </c>
      <c r="M3832" s="14">
        <f t="shared" si="185"/>
        <v>24370821.120000005</v>
      </c>
      <c r="N3832" t="s">
        <v>129</v>
      </c>
      <c r="O3832">
        <v>2021</v>
      </c>
      <c r="P3832" t="s">
        <v>161</v>
      </c>
      <c r="Q3832" t="s">
        <v>165</v>
      </c>
      <c r="R3832">
        <v>202107</v>
      </c>
      <c r="S3832" t="s">
        <v>183</v>
      </c>
      <c r="T3832" t="s">
        <v>209</v>
      </c>
    </row>
    <row r="3833" spans="1:20" hidden="1" x14ac:dyDescent="0.3">
      <c r="A3833" s="4" t="s">
        <v>114</v>
      </c>
      <c r="B3833" s="5">
        <v>0</v>
      </c>
      <c r="C3833" s="5">
        <v>0</v>
      </c>
      <c r="D3833" s="5">
        <v>6.6809824005105892E-2</v>
      </c>
      <c r="E3833" s="6">
        <f t="shared" si="183"/>
        <v>6.6809824005105892E-2</v>
      </c>
      <c r="F3833" s="5">
        <v>0</v>
      </c>
      <c r="G3833" s="5">
        <v>0</v>
      </c>
      <c r="H3833" s="5">
        <v>8.0171788806127076E-3</v>
      </c>
      <c r="I3833" s="6">
        <f t="shared" si="184"/>
        <v>8.0171788806127076E-3</v>
      </c>
      <c r="J3833" s="7">
        <v>0</v>
      </c>
      <c r="K3833" s="7">
        <v>0</v>
      </c>
      <c r="L3833" s="7">
        <v>11566328.160000002</v>
      </c>
      <c r="M3833" s="14">
        <f t="shared" si="185"/>
        <v>11566328.160000002</v>
      </c>
      <c r="N3833" t="s">
        <v>129</v>
      </c>
      <c r="O3833">
        <v>2021</v>
      </c>
      <c r="P3833" t="s">
        <v>161</v>
      </c>
      <c r="Q3833" t="s">
        <v>165</v>
      </c>
      <c r="R3833">
        <v>202107</v>
      </c>
      <c r="S3833" t="s">
        <v>183</v>
      </c>
      <c r="T3833" t="s">
        <v>209</v>
      </c>
    </row>
    <row r="3834" spans="1:20" hidden="1" x14ac:dyDescent="0.3">
      <c r="A3834" s="4" t="s">
        <v>115</v>
      </c>
      <c r="B3834" s="5">
        <v>5.6632492301480185E-4</v>
      </c>
      <c r="C3834" s="5">
        <v>0</v>
      </c>
      <c r="D3834" s="5">
        <v>4.6420075656950976E-3</v>
      </c>
      <c r="E3834" s="6">
        <f t="shared" si="183"/>
        <v>5.2083324887098994E-3</v>
      </c>
      <c r="F3834" s="5">
        <v>5.5704090788341164E-4</v>
      </c>
      <c r="G3834" s="5">
        <v>0</v>
      </c>
      <c r="H3834" s="5">
        <v>5.5704090788341164E-4</v>
      </c>
      <c r="I3834" s="6">
        <f t="shared" si="184"/>
        <v>1.1140818157668233E-3</v>
      </c>
      <c r="J3834" s="7">
        <v>98043.962880000006</v>
      </c>
      <c r="K3834" s="7">
        <v>0</v>
      </c>
      <c r="L3834" s="7">
        <v>803639.04000000015</v>
      </c>
      <c r="M3834" s="14">
        <f t="shared" si="185"/>
        <v>901683.00288000016</v>
      </c>
      <c r="N3834" t="s">
        <v>129</v>
      </c>
      <c r="O3834">
        <v>2021</v>
      </c>
      <c r="P3834" t="s">
        <v>161</v>
      </c>
      <c r="Q3834" t="s">
        <v>165</v>
      </c>
      <c r="R3834">
        <v>202107</v>
      </c>
      <c r="S3834" t="s">
        <v>183</v>
      </c>
      <c r="T3834" t="s">
        <v>209</v>
      </c>
    </row>
    <row r="3835" spans="1:20" hidden="1" x14ac:dyDescent="0.3">
      <c r="A3835" s="4" t="s">
        <v>0</v>
      </c>
      <c r="B3835" s="5">
        <v>1.0716528329181019E-3</v>
      </c>
      <c r="C3835" s="5">
        <v>0</v>
      </c>
      <c r="D3835" s="5">
        <v>1.1907253699090015E-3</v>
      </c>
      <c r="E3835" s="6">
        <f t="shared" ref="E3835:E3898" si="186">SUM(B3835:D3835)</f>
        <v>2.2623782028271034E-3</v>
      </c>
      <c r="F3835" s="5">
        <v>7.1443522194540136E-3</v>
      </c>
      <c r="G3835" s="5">
        <v>0</v>
      </c>
      <c r="H3835" s="5">
        <v>7.1443522194540136E-3</v>
      </c>
      <c r="I3835" s="6">
        <f t="shared" ref="I3835:I3898" si="187">SUM(F3835:H3835)</f>
        <v>1.4288704438908027E-2</v>
      </c>
      <c r="J3835" s="7">
        <v>187021.28879999992</v>
      </c>
      <c r="K3835" s="7">
        <v>0</v>
      </c>
      <c r="L3835" s="7">
        <v>207801.432</v>
      </c>
      <c r="M3835" s="14">
        <f t="shared" si="185"/>
        <v>394822.72079999989</v>
      </c>
      <c r="N3835" t="s">
        <v>130</v>
      </c>
      <c r="O3835">
        <v>2021</v>
      </c>
      <c r="P3835" t="s">
        <v>154</v>
      </c>
      <c r="Q3835" t="s">
        <v>164</v>
      </c>
      <c r="R3835">
        <v>202108</v>
      </c>
      <c r="S3835" t="s">
        <v>184</v>
      </c>
      <c r="T3835" t="s">
        <v>192</v>
      </c>
    </row>
    <row r="3836" spans="1:20" hidden="1" x14ac:dyDescent="0.3">
      <c r="A3836" s="4" t="s">
        <v>1</v>
      </c>
      <c r="B3836" s="5">
        <v>0</v>
      </c>
      <c r="C3836" s="5">
        <v>0</v>
      </c>
      <c r="D3836" s="5">
        <v>5.8997597456831481E-3</v>
      </c>
      <c r="E3836" s="6">
        <f t="shared" si="186"/>
        <v>5.8997597456831481E-3</v>
      </c>
      <c r="F3836" s="5">
        <v>0</v>
      </c>
      <c r="G3836" s="5">
        <v>0</v>
      </c>
      <c r="H3836" s="5">
        <v>1.361483018234572E-2</v>
      </c>
      <c r="I3836" s="6">
        <f t="shared" si="187"/>
        <v>1.361483018234572E-2</v>
      </c>
      <c r="J3836" s="7">
        <v>0</v>
      </c>
      <c r="K3836" s="7">
        <v>0</v>
      </c>
      <c r="L3836" s="7">
        <v>1029606.4521599985</v>
      </c>
      <c r="M3836" s="14">
        <f t="shared" si="185"/>
        <v>1029606.4521599985</v>
      </c>
      <c r="N3836" t="s">
        <v>130</v>
      </c>
      <c r="O3836">
        <v>2021</v>
      </c>
      <c r="P3836" t="s">
        <v>154</v>
      </c>
      <c r="Q3836" t="s">
        <v>164</v>
      </c>
      <c r="R3836">
        <v>202108</v>
      </c>
      <c r="S3836" t="s">
        <v>184</v>
      </c>
      <c r="T3836" t="s">
        <v>192</v>
      </c>
    </row>
    <row r="3837" spans="1:20" hidden="1" x14ac:dyDescent="0.3">
      <c r="A3837" s="4" t="s">
        <v>2</v>
      </c>
      <c r="B3837" s="5">
        <v>0</v>
      </c>
      <c r="C3837" s="5">
        <v>0</v>
      </c>
      <c r="D3837" s="5">
        <v>4.112868503386307E-3</v>
      </c>
      <c r="E3837" s="6">
        <f t="shared" si="186"/>
        <v>4.112868503386307E-3</v>
      </c>
      <c r="F3837" s="5">
        <v>0</v>
      </c>
      <c r="G3837" s="5">
        <v>0</v>
      </c>
      <c r="H3837" s="5">
        <v>2.2433828200288941E-2</v>
      </c>
      <c r="I3837" s="6">
        <f t="shared" si="187"/>
        <v>2.2433828200288941E-2</v>
      </c>
      <c r="J3837" s="7">
        <v>0</v>
      </c>
      <c r="K3837" s="7">
        <v>0</v>
      </c>
      <c r="L3837" s="7">
        <v>717764.13456000073</v>
      </c>
      <c r="M3837" s="14">
        <f t="shared" si="185"/>
        <v>717764.13456000073</v>
      </c>
      <c r="N3837" t="s">
        <v>130</v>
      </c>
      <c r="O3837">
        <v>2021</v>
      </c>
      <c r="P3837" t="s">
        <v>154</v>
      </c>
      <c r="Q3837" t="s">
        <v>164</v>
      </c>
      <c r="R3837">
        <v>202108</v>
      </c>
      <c r="S3837" t="s">
        <v>184</v>
      </c>
      <c r="T3837" t="s">
        <v>192</v>
      </c>
    </row>
    <row r="3838" spans="1:20" hidden="1" x14ac:dyDescent="0.3">
      <c r="A3838" s="4" t="s">
        <v>3</v>
      </c>
      <c r="B3838" s="5">
        <v>8.7452386386492706E-4</v>
      </c>
      <c r="C3838" s="5">
        <v>1.409615363822482E-2</v>
      </c>
      <c r="D3838" s="5">
        <v>0</v>
      </c>
      <c r="E3838" s="6">
        <f t="shared" si="186"/>
        <v>1.4970677502089748E-2</v>
      </c>
      <c r="F3838" s="5">
        <v>4.7701301665359665E-3</v>
      </c>
      <c r="G3838" s="5">
        <v>6.1419743026604719E-3</v>
      </c>
      <c r="H3838" s="5">
        <v>0</v>
      </c>
      <c r="I3838" s="6">
        <f t="shared" si="187"/>
        <v>1.0912104469196438E-2</v>
      </c>
      <c r="J3838" s="7">
        <v>152618.99664000003</v>
      </c>
      <c r="K3838" s="7">
        <v>2460013.8585600015</v>
      </c>
      <c r="L3838" s="7">
        <v>0</v>
      </c>
      <c r="M3838" s="14">
        <f t="shared" si="185"/>
        <v>2612632.8552000015</v>
      </c>
      <c r="N3838" t="s">
        <v>130</v>
      </c>
      <c r="O3838">
        <v>2021</v>
      </c>
      <c r="P3838" t="s">
        <v>154</v>
      </c>
      <c r="Q3838" t="s">
        <v>164</v>
      </c>
      <c r="R3838">
        <v>202108</v>
      </c>
      <c r="S3838" t="s">
        <v>184</v>
      </c>
      <c r="T3838" t="s">
        <v>192</v>
      </c>
    </row>
    <row r="3839" spans="1:20" hidden="1" x14ac:dyDescent="0.3">
      <c r="A3839" s="4" t="s">
        <v>4</v>
      </c>
      <c r="B3839" s="5">
        <v>0</v>
      </c>
      <c r="C3839" s="5">
        <v>1.8520163566825231E-3</v>
      </c>
      <c r="D3839" s="5">
        <v>0</v>
      </c>
      <c r="E3839" s="6">
        <f t="shared" si="186"/>
        <v>1.8520163566825231E-3</v>
      </c>
      <c r="F3839" s="5">
        <v>0</v>
      </c>
      <c r="G3839" s="5">
        <v>2.2224196280190281E-3</v>
      </c>
      <c r="H3839" s="5">
        <v>0</v>
      </c>
      <c r="I3839" s="6">
        <f t="shared" si="187"/>
        <v>2.2224196280190281E-3</v>
      </c>
      <c r="J3839" s="7">
        <v>0</v>
      </c>
      <c r="K3839" s="7">
        <v>323207.73600000015</v>
      </c>
      <c r="L3839" s="7">
        <v>0</v>
      </c>
      <c r="M3839" s="14">
        <f t="shared" si="185"/>
        <v>323207.73600000015</v>
      </c>
      <c r="N3839" t="s">
        <v>130</v>
      </c>
      <c r="O3839">
        <v>2021</v>
      </c>
      <c r="P3839" t="s">
        <v>154</v>
      </c>
      <c r="Q3839" t="s">
        <v>164</v>
      </c>
      <c r="R3839">
        <v>202108</v>
      </c>
      <c r="S3839" t="s">
        <v>184</v>
      </c>
      <c r="T3839" t="s">
        <v>192</v>
      </c>
    </row>
    <row r="3840" spans="1:20" hidden="1" x14ac:dyDescent="0.3">
      <c r="A3840" s="4" t="s">
        <v>5</v>
      </c>
      <c r="B3840" s="5">
        <v>8.2245054527081696E-4</v>
      </c>
      <c r="C3840" s="5">
        <v>0</v>
      </c>
      <c r="D3840" s="5">
        <v>0</v>
      </c>
      <c r="E3840" s="6">
        <f t="shared" si="186"/>
        <v>8.2245054527081696E-4</v>
      </c>
      <c r="F3840" s="5">
        <v>7.0495761023212956E-3</v>
      </c>
      <c r="G3840" s="5">
        <v>0</v>
      </c>
      <c r="H3840" s="5">
        <v>0</v>
      </c>
      <c r="I3840" s="6">
        <f t="shared" si="187"/>
        <v>7.0495761023212956E-3</v>
      </c>
      <c r="J3840" s="7">
        <v>143531.33424000005</v>
      </c>
      <c r="K3840" s="7">
        <v>0</v>
      </c>
      <c r="L3840" s="7">
        <v>0</v>
      </c>
      <c r="M3840" s="14">
        <f t="shared" si="185"/>
        <v>143531.33424000005</v>
      </c>
      <c r="N3840" t="s">
        <v>130</v>
      </c>
      <c r="O3840">
        <v>2021</v>
      </c>
      <c r="P3840" t="s">
        <v>154</v>
      </c>
      <c r="Q3840" t="s">
        <v>164</v>
      </c>
      <c r="R3840">
        <v>202108</v>
      </c>
      <c r="S3840" t="s">
        <v>184</v>
      </c>
      <c r="T3840" t="s">
        <v>192</v>
      </c>
    </row>
    <row r="3841" spans="1:20" hidden="1" x14ac:dyDescent="0.3">
      <c r="A3841" s="4" t="s">
        <v>6</v>
      </c>
      <c r="B3841" s="5">
        <v>0</v>
      </c>
      <c r="C3841" s="5">
        <v>0</v>
      </c>
      <c r="D3841" s="5">
        <v>0</v>
      </c>
      <c r="E3841" s="6">
        <f t="shared" si="186"/>
        <v>0</v>
      </c>
      <c r="F3841" s="5">
        <v>0</v>
      </c>
      <c r="G3841" s="5">
        <v>0</v>
      </c>
      <c r="H3841" s="5">
        <v>0</v>
      </c>
      <c r="I3841" s="6">
        <f t="shared" si="187"/>
        <v>0</v>
      </c>
      <c r="J3841" s="7">
        <v>0</v>
      </c>
      <c r="K3841" s="7">
        <v>0</v>
      </c>
      <c r="L3841" s="7">
        <v>0</v>
      </c>
      <c r="M3841" s="14">
        <f t="shared" si="185"/>
        <v>0</v>
      </c>
      <c r="N3841" t="s">
        <v>130</v>
      </c>
      <c r="O3841">
        <v>2021</v>
      </c>
      <c r="P3841" t="s">
        <v>154</v>
      </c>
      <c r="Q3841" t="s">
        <v>164</v>
      </c>
      <c r="R3841">
        <v>202108</v>
      </c>
      <c r="S3841" t="s">
        <v>184</v>
      </c>
      <c r="T3841" t="s">
        <v>192</v>
      </c>
    </row>
    <row r="3842" spans="1:20" hidden="1" x14ac:dyDescent="0.3">
      <c r="A3842" s="4" t="s">
        <v>7</v>
      </c>
      <c r="B3842" s="5">
        <v>0</v>
      </c>
      <c r="C3842" s="5">
        <v>0</v>
      </c>
      <c r="D3842" s="5">
        <v>0</v>
      </c>
      <c r="E3842" s="6">
        <f t="shared" si="186"/>
        <v>0</v>
      </c>
      <c r="F3842" s="5">
        <v>0</v>
      </c>
      <c r="G3842" s="5">
        <v>0</v>
      </c>
      <c r="H3842" s="5">
        <v>0</v>
      </c>
      <c r="I3842" s="6">
        <f t="shared" si="187"/>
        <v>0</v>
      </c>
      <c r="J3842" s="7">
        <v>0</v>
      </c>
      <c r="K3842" s="7">
        <v>0</v>
      </c>
      <c r="L3842" s="7">
        <v>0</v>
      </c>
      <c r="M3842" s="14">
        <f t="shared" si="185"/>
        <v>0</v>
      </c>
      <c r="N3842" t="s">
        <v>130</v>
      </c>
      <c r="O3842">
        <v>2021</v>
      </c>
      <c r="P3842" t="s">
        <v>154</v>
      </c>
      <c r="Q3842" t="s">
        <v>164</v>
      </c>
      <c r="R3842">
        <v>202108</v>
      </c>
      <c r="S3842" t="s">
        <v>184</v>
      </c>
      <c r="T3842" t="s">
        <v>192</v>
      </c>
    </row>
    <row r="3843" spans="1:20" hidden="1" x14ac:dyDescent="0.3">
      <c r="A3843" s="4" t="s">
        <v>8</v>
      </c>
      <c r="B3843" s="5">
        <v>0</v>
      </c>
      <c r="C3843" s="5">
        <v>0</v>
      </c>
      <c r="D3843" s="5">
        <v>0</v>
      </c>
      <c r="E3843" s="6">
        <f t="shared" si="186"/>
        <v>0</v>
      </c>
      <c r="F3843" s="5">
        <v>0</v>
      </c>
      <c r="G3843" s="5">
        <v>0</v>
      </c>
      <c r="H3843" s="5">
        <v>0</v>
      </c>
      <c r="I3843" s="6">
        <f t="shared" si="187"/>
        <v>0</v>
      </c>
      <c r="J3843" s="7">
        <v>0</v>
      </c>
      <c r="K3843" s="7">
        <v>0</v>
      </c>
      <c r="L3843" s="7">
        <v>0</v>
      </c>
      <c r="M3843" s="14">
        <f t="shared" si="185"/>
        <v>0</v>
      </c>
      <c r="N3843" t="s">
        <v>130</v>
      </c>
      <c r="O3843">
        <v>2021</v>
      </c>
      <c r="P3843" t="s">
        <v>157</v>
      </c>
      <c r="Q3843" t="s">
        <v>164</v>
      </c>
      <c r="R3843">
        <v>202108</v>
      </c>
      <c r="S3843" t="s">
        <v>184</v>
      </c>
      <c r="T3843" t="s">
        <v>192</v>
      </c>
    </row>
    <row r="3844" spans="1:20" hidden="1" x14ac:dyDescent="0.3">
      <c r="A3844" s="4" t="s">
        <v>9</v>
      </c>
      <c r="B3844" s="5">
        <v>0</v>
      </c>
      <c r="C3844" s="5">
        <v>0</v>
      </c>
      <c r="D3844" s="5">
        <v>0</v>
      </c>
      <c r="E3844" s="6">
        <f t="shared" si="186"/>
        <v>0</v>
      </c>
      <c r="F3844" s="5">
        <v>0</v>
      </c>
      <c r="G3844" s="5">
        <v>0</v>
      </c>
      <c r="H3844" s="5">
        <v>0</v>
      </c>
      <c r="I3844" s="6">
        <f t="shared" si="187"/>
        <v>0</v>
      </c>
      <c r="J3844" s="7">
        <v>0</v>
      </c>
      <c r="K3844" s="7">
        <v>0</v>
      </c>
      <c r="L3844" s="7">
        <v>0</v>
      </c>
      <c r="M3844" s="14">
        <f t="shared" si="185"/>
        <v>0</v>
      </c>
      <c r="N3844" t="s">
        <v>130</v>
      </c>
      <c r="O3844">
        <v>2021</v>
      </c>
      <c r="P3844" t="s">
        <v>154</v>
      </c>
      <c r="Q3844" t="s">
        <v>164</v>
      </c>
      <c r="R3844">
        <v>202108</v>
      </c>
      <c r="S3844" t="s">
        <v>184</v>
      </c>
      <c r="T3844" t="s">
        <v>193</v>
      </c>
    </row>
    <row r="3845" spans="1:20" hidden="1" x14ac:dyDescent="0.3">
      <c r="A3845" s="4" t="s">
        <v>10</v>
      </c>
      <c r="B3845" s="5">
        <v>3.2913550101210352E-2</v>
      </c>
      <c r="C3845" s="5">
        <v>0</v>
      </c>
      <c r="D3845" s="5">
        <v>0</v>
      </c>
      <c r="E3845" s="6">
        <f t="shared" si="186"/>
        <v>3.2913550101210352E-2</v>
      </c>
      <c r="F3845" s="5">
        <v>1.7952845509751118E-2</v>
      </c>
      <c r="G3845" s="5">
        <v>0</v>
      </c>
      <c r="H3845" s="5">
        <v>0</v>
      </c>
      <c r="I3845" s="6">
        <f t="shared" si="187"/>
        <v>1.7952845509751118E-2</v>
      </c>
      <c r="J3845" s="7">
        <v>5743963.3151999982</v>
      </c>
      <c r="K3845" s="7">
        <v>0</v>
      </c>
      <c r="L3845" s="7">
        <v>0</v>
      </c>
      <c r="M3845" s="14">
        <f t="shared" si="185"/>
        <v>5743963.3151999982</v>
      </c>
      <c r="N3845" t="s">
        <v>130</v>
      </c>
      <c r="O3845">
        <v>2021</v>
      </c>
      <c r="P3845" t="s">
        <v>154</v>
      </c>
      <c r="Q3845" t="s">
        <v>164</v>
      </c>
      <c r="R3845">
        <v>202108</v>
      </c>
      <c r="S3845" t="s">
        <v>184</v>
      </c>
      <c r="T3845" t="s">
        <v>193</v>
      </c>
    </row>
    <row r="3846" spans="1:20" hidden="1" x14ac:dyDescent="0.3">
      <c r="A3846" s="4" t="s">
        <v>11</v>
      </c>
      <c r="B3846" s="5">
        <v>7.2350722400484251E-3</v>
      </c>
      <c r="C3846" s="5">
        <v>4.2702798538614009E-3</v>
      </c>
      <c r="D3846" s="5">
        <v>0</v>
      </c>
      <c r="E3846" s="6">
        <f t="shared" si="186"/>
        <v>1.1505352093909826E-2</v>
      </c>
      <c r="F3846" s="5">
        <v>3.7748202991556949E-2</v>
      </c>
      <c r="G3846" s="5">
        <v>2.3292435566516735E-3</v>
      </c>
      <c r="H3846" s="5">
        <v>0</v>
      </c>
      <c r="I3846" s="6">
        <f t="shared" si="187"/>
        <v>4.007744654820862E-2</v>
      </c>
      <c r="J3846" s="7">
        <v>1262640.74832</v>
      </c>
      <c r="K3846" s="7">
        <v>745235.04</v>
      </c>
      <c r="L3846" s="7">
        <v>0</v>
      </c>
      <c r="M3846" s="14">
        <f t="shared" si="185"/>
        <v>2007875.7883200001</v>
      </c>
      <c r="N3846" t="s">
        <v>130</v>
      </c>
      <c r="O3846">
        <v>2021</v>
      </c>
      <c r="P3846" t="s">
        <v>154</v>
      </c>
      <c r="Q3846" t="s">
        <v>164</v>
      </c>
      <c r="R3846">
        <v>202108</v>
      </c>
      <c r="S3846" t="s">
        <v>184</v>
      </c>
      <c r="T3846" t="s">
        <v>193</v>
      </c>
    </row>
    <row r="3847" spans="1:20" hidden="1" x14ac:dyDescent="0.3">
      <c r="A3847" s="4" t="s">
        <v>12</v>
      </c>
      <c r="B3847" s="5">
        <v>0</v>
      </c>
      <c r="C3847" s="5">
        <v>0</v>
      </c>
      <c r="D3847" s="5">
        <v>0</v>
      </c>
      <c r="E3847" s="6">
        <f t="shared" si="186"/>
        <v>0</v>
      </c>
      <c r="F3847" s="5">
        <v>0</v>
      </c>
      <c r="G3847" s="5">
        <v>0</v>
      </c>
      <c r="H3847" s="5">
        <v>0</v>
      </c>
      <c r="I3847" s="6">
        <f t="shared" si="187"/>
        <v>0</v>
      </c>
      <c r="J3847" s="7">
        <v>0</v>
      </c>
      <c r="K3847" s="7">
        <v>0</v>
      </c>
      <c r="L3847" s="7">
        <v>0</v>
      </c>
      <c r="M3847" s="14">
        <f t="shared" si="185"/>
        <v>0</v>
      </c>
      <c r="N3847" t="s">
        <v>130</v>
      </c>
      <c r="O3847">
        <v>2021</v>
      </c>
      <c r="P3847" t="s">
        <v>154</v>
      </c>
      <c r="Q3847" t="s">
        <v>164</v>
      </c>
      <c r="R3847">
        <v>202108</v>
      </c>
      <c r="S3847" t="s">
        <v>184</v>
      </c>
      <c r="T3847" t="s">
        <v>193</v>
      </c>
    </row>
    <row r="3848" spans="1:20" hidden="1" x14ac:dyDescent="0.3">
      <c r="A3848" s="4" t="s">
        <v>13</v>
      </c>
      <c r="B3848" s="5">
        <v>0</v>
      </c>
      <c r="C3848" s="5">
        <v>0</v>
      </c>
      <c r="D3848" s="5">
        <v>0</v>
      </c>
      <c r="E3848" s="6">
        <f t="shared" si="186"/>
        <v>0</v>
      </c>
      <c r="F3848" s="5">
        <v>0</v>
      </c>
      <c r="G3848" s="5">
        <v>0</v>
      </c>
      <c r="H3848" s="5">
        <v>0</v>
      </c>
      <c r="I3848" s="6">
        <f t="shared" si="187"/>
        <v>0</v>
      </c>
      <c r="J3848" s="7">
        <v>0</v>
      </c>
      <c r="K3848" s="7">
        <v>0</v>
      </c>
      <c r="L3848" s="7">
        <v>0</v>
      </c>
      <c r="M3848" s="14">
        <f t="shared" si="185"/>
        <v>0</v>
      </c>
      <c r="N3848" t="s">
        <v>130</v>
      </c>
      <c r="O3848">
        <v>2021</v>
      </c>
      <c r="P3848" t="s">
        <v>154</v>
      </c>
      <c r="Q3848" t="s">
        <v>164</v>
      </c>
      <c r="R3848">
        <v>202108</v>
      </c>
      <c r="S3848" t="s">
        <v>184</v>
      </c>
      <c r="T3848" t="s">
        <v>193</v>
      </c>
    </row>
    <row r="3849" spans="1:20" hidden="1" x14ac:dyDescent="0.3">
      <c r="A3849" s="4" t="s">
        <v>14</v>
      </c>
      <c r="B3849" s="5">
        <v>2.121888672926512E-2</v>
      </c>
      <c r="C3849" s="5">
        <v>0</v>
      </c>
      <c r="D3849" s="5">
        <v>0</v>
      </c>
      <c r="E3849" s="6">
        <f t="shared" si="186"/>
        <v>2.121888672926512E-2</v>
      </c>
      <c r="F3849" s="5">
        <v>4.6578044039849928E-2</v>
      </c>
      <c r="G3849" s="5">
        <v>0</v>
      </c>
      <c r="H3849" s="5">
        <v>0</v>
      </c>
      <c r="I3849" s="6">
        <f t="shared" si="187"/>
        <v>4.6578044039849928E-2</v>
      </c>
      <c r="J3849" s="7">
        <v>3703049.5521600046</v>
      </c>
      <c r="K3849" s="7">
        <v>0</v>
      </c>
      <c r="L3849" s="7">
        <v>0</v>
      </c>
      <c r="M3849" s="14">
        <f t="shared" si="185"/>
        <v>3703049.5521600046</v>
      </c>
      <c r="N3849" t="s">
        <v>130</v>
      </c>
      <c r="O3849">
        <v>2021</v>
      </c>
      <c r="P3849" t="s">
        <v>154</v>
      </c>
      <c r="Q3849" t="s">
        <v>164</v>
      </c>
      <c r="R3849">
        <v>202108</v>
      </c>
      <c r="S3849" t="s">
        <v>184</v>
      </c>
      <c r="T3849" t="s">
        <v>193</v>
      </c>
    </row>
    <row r="3850" spans="1:20" hidden="1" x14ac:dyDescent="0.3">
      <c r="A3850" s="4" t="s">
        <v>15</v>
      </c>
      <c r="B3850" s="5">
        <v>0</v>
      </c>
      <c r="C3850" s="5">
        <v>6.2371520135098522E-3</v>
      </c>
      <c r="D3850" s="5">
        <v>0</v>
      </c>
      <c r="E3850" s="6">
        <f t="shared" si="186"/>
        <v>6.2371520135098522E-3</v>
      </c>
      <c r="F3850" s="5">
        <v>0</v>
      </c>
      <c r="G3850" s="5">
        <v>2.2408929389855755E-3</v>
      </c>
      <c r="H3850" s="5">
        <v>0</v>
      </c>
      <c r="I3850" s="6">
        <f t="shared" si="187"/>
        <v>2.2408929389855755E-3</v>
      </c>
      <c r="J3850" s="7">
        <v>0</v>
      </c>
      <c r="K3850" s="7">
        <v>1088487.0287999995</v>
      </c>
      <c r="L3850" s="7">
        <v>0</v>
      </c>
      <c r="M3850" s="14">
        <f t="shared" si="185"/>
        <v>1088487.0287999995</v>
      </c>
      <c r="N3850" t="s">
        <v>130</v>
      </c>
      <c r="O3850">
        <v>2021</v>
      </c>
      <c r="P3850" t="s">
        <v>154</v>
      </c>
      <c r="Q3850" t="s">
        <v>164</v>
      </c>
      <c r="R3850">
        <v>202108</v>
      </c>
      <c r="S3850" t="s">
        <v>184</v>
      </c>
      <c r="T3850" t="s">
        <v>193</v>
      </c>
    </row>
    <row r="3851" spans="1:20" hidden="1" x14ac:dyDescent="0.3">
      <c r="A3851" s="4" t="s">
        <v>16</v>
      </c>
      <c r="B3851" s="5">
        <v>2.9309641394638101E-2</v>
      </c>
      <c r="C3851" s="5">
        <v>4.9208349019427746E-3</v>
      </c>
      <c r="D3851" s="5">
        <v>0</v>
      </c>
      <c r="E3851" s="6">
        <f t="shared" si="186"/>
        <v>3.4230476296580874E-2</v>
      </c>
      <c r="F3851" s="5">
        <v>9.7742689917721851E-2</v>
      </c>
      <c r="G3851" s="5">
        <v>1.3420458823480301E-2</v>
      </c>
      <c r="H3851" s="5">
        <v>0</v>
      </c>
      <c r="I3851" s="6">
        <f t="shared" si="187"/>
        <v>0.11116314874120214</v>
      </c>
      <c r="J3851" s="7">
        <v>5115021.1519201752</v>
      </c>
      <c r="K3851" s="7">
        <v>858767.74368000193</v>
      </c>
      <c r="L3851" s="7">
        <v>0</v>
      </c>
      <c r="M3851" s="14">
        <f t="shared" si="185"/>
        <v>5973788.8956001773</v>
      </c>
      <c r="N3851" t="s">
        <v>130</v>
      </c>
      <c r="O3851">
        <v>2021</v>
      </c>
      <c r="P3851" t="s">
        <v>154</v>
      </c>
      <c r="Q3851" t="s">
        <v>164</v>
      </c>
      <c r="R3851">
        <v>202108</v>
      </c>
      <c r="S3851" t="s">
        <v>184</v>
      </c>
      <c r="T3851" t="s">
        <v>193</v>
      </c>
    </row>
    <row r="3852" spans="1:20" hidden="1" x14ac:dyDescent="0.3">
      <c r="A3852" s="4" t="s">
        <v>17</v>
      </c>
      <c r="B3852" s="5">
        <v>0</v>
      </c>
      <c r="C3852" s="5">
        <v>0</v>
      </c>
      <c r="D3852" s="5">
        <v>0</v>
      </c>
      <c r="E3852" s="6">
        <f t="shared" si="186"/>
        <v>0</v>
      </c>
      <c r="F3852" s="5">
        <v>0</v>
      </c>
      <c r="G3852" s="5">
        <v>0</v>
      </c>
      <c r="H3852" s="5">
        <v>0</v>
      </c>
      <c r="I3852" s="6">
        <f t="shared" si="187"/>
        <v>0</v>
      </c>
      <c r="J3852" s="7">
        <v>0</v>
      </c>
      <c r="K3852" s="7">
        <v>0</v>
      </c>
      <c r="L3852" s="7">
        <v>0</v>
      </c>
      <c r="M3852" s="14">
        <f t="shared" si="185"/>
        <v>0</v>
      </c>
      <c r="N3852" t="s">
        <v>130</v>
      </c>
      <c r="O3852">
        <v>2021</v>
      </c>
      <c r="P3852" t="s">
        <v>154</v>
      </c>
      <c r="Q3852" t="s">
        <v>164</v>
      </c>
      <c r="R3852">
        <v>202108</v>
      </c>
      <c r="S3852" t="s">
        <v>184</v>
      </c>
      <c r="T3852" t="s">
        <v>193</v>
      </c>
    </row>
    <row r="3853" spans="1:20" hidden="1" x14ac:dyDescent="0.3">
      <c r="A3853" s="4" t="s">
        <v>18</v>
      </c>
      <c r="B3853" s="5">
        <v>0</v>
      </c>
      <c r="C3853" s="5">
        <v>0</v>
      </c>
      <c r="D3853" s="5">
        <v>0</v>
      </c>
      <c r="E3853" s="6">
        <f t="shared" si="186"/>
        <v>0</v>
      </c>
      <c r="F3853" s="5">
        <v>0</v>
      </c>
      <c r="G3853" s="5">
        <v>0</v>
      </c>
      <c r="H3853" s="5">
        <v>0</v>
      </c>
      <c r="I3853" s="6">
        <f t="shared" si="187"/>
        <v>0</v>
      </c>
      <c r="J3853" s="7">
        <v>0</v>
      </c>
      <c r="K3853" s="7">
        <v>0</v>
      </c>
      <c r="L3853" s="7">
        <v>0</v>
      </c>
      <c r="M3853" s="14">
        <f t="shared" si="185"/>
        <v>0</v>
      </c>
      <c r="N3853" t="s">
        <v>130</v>
      </c>
      <c r="O3853">
        <v>2021</v>
      </c>
      <c r="P3853" t="s">
        <v>154</v>
      </c>
      <c r="Q3853" t="s">
        <v>164</v>
      </c>
      <c r="R3853">
        <v>202108</v>
      </c>
      <c r="S3853" t="s">
        <v>184</v>
      </c>
      <c r="T3853" t="s">
        <v>193</v>
      </c>
    </row>
    <row r="3854" spans="1:20" hidden="1" x14ac:dyDescent="0.3">
      <c r="A3854" s="4" t="s">
        <v>19</v>
      </c>
      <c r="B3854" s="5">
        <v>0</v>
      </c>
      <c r="C3854" s="5">
        <v>0</v>
      </c>
      <c r="D3854" s="5">
        <v>0</v>
      </c>
      <c r="E3854" s="6">
        <f t="shared" si="186"/>
        <v>0</v>
      </c>
      <c r="F3854" s="5">
        <v>0</v>
      </c>
      <c r="G3854" s="5">
        <v>0</v>
      </c>
      <c r="H3854" s="5">
        <v>0</v>
      </c>
      <c r="I3854" s="6">
        <f t="shared" si="187"/>
        <v>0</v>
      </c>
      <c r="J3854" s="7">
        <v>0</v>
      </c>
      <c r="K3854" s="7">
        <v>0</v>
      </c>
      <c r="L3854" s="7">
        <v>0</v>
      </c>
      <c r="M3854" s="14">
        <f t="shared" si="185"/>
        <v>0</v>
      </c>
      <c r="N3854" t="s">
        <v>130</v>
      </c>
      <c r="O3854">
        <v>2021</v>
      </c>
      <c r="P3854" t="s">
        <v>154</v>
      </c>
      <c r="Q3854" t="s">
        <v>164</v>
      </c>
      <c r="R3854">
        <v>202108</v>
      </c>
      <c r="S3854" t="s">
        <v>184</v>
      </c>
      <c r="T3854" t="s">
        <v>193</v>
      </c>
    </row>
    <row r="3855" spans="1:20" hidden="1" x14ac:dyDescent="0.3">
      <c r="A3855" s="4" t="s">
        <v>20</v>
      </c>
      <c r="B3855" s="5">
        <v>2.0975239821364984E-3</v>
      </c>
      <c r="C3855" s="5">
        <v>5.4900859634397732E-2</v>
      </c>
      <c r="D3855" s="5">
        <v>0</v>
      </c>
      <c r="E3855" s="6">
        <f t="shared" si="186"/>
        <v>5.6998383616534233E-2</v>
      </c>
      <c r="F3855" s="5">
        <v>1.2585143892818985E-2</v>
      </c>
      <c r="G3855" s="5">
        <v>2.2759922298220159E-2</v>
      </c>
      <c r="H3855" s="5">
        <v>0</v>
      </c>
      <c r="I3855" s="6">
        <f t="shared" si="187"/>
        <v>3.5345066191039144E-2</v>
      </c>
      <c r="J3855" s="7">
        <v>366052.91039999988</v>
      </c>
      <c r="K3855" s="7">
        <v>9581115.4598400034</v>
      </c>
      <c r="L3855" s="7">
        <v>0</v>
      </c>
      <c r="M3855" s="14">
        <f t="shared" si="185"/>
        <v>9947168.3702400029</v>
      </c>
      <c r="N3855" t="s">
        <v>130</v>
      </c>
      <c r="O3855">
        <v>2021</v>
      </c>
      <c r="P3855" t="s">
        <v>154</v>
      </c>
      <c r="Q3855" t="s">
        <v>164</v>
      </c>
      <c r="R3855">
        <v>202108</v>
      </c>
      <c r="S3855" t="s">
        <v>184</v>
      </c>
      <c r="T3855" t="s">
        <v>193</v>
      </c>
    </row>
    <row r="3856" spans="1:20" hidden="1" x14ac:dyDescent="0.3">
      <c r="A3856" s="4" t="s">
        <v>21</v>
      </c>
      <c r="B3856" s="5">
        <v>0</v>
      </c>
      <c r="C3856" s="5">
        <v>0</v>
      </c>
      <c r="D3856" s="5">
        <v>0</v>
      </c>
      <c r="E3856" s="6">
        <f t="shared" si="186"/>
        <v>0</v>
      </c>
      <c r="F3856" s="5">
        <v>0</v>
      </c>
      <c r="G3856" s="5">
        <v>0</v>
      </c>
      <c r="H3856" s="5">
        <v>0</v>
      </c>
      <c r="I3856" s="6">
        <f t="shared" si="187"/>
        <v>0</v>
      </c>
      <c r="J3856" s="7">
        <v>0</v>
      </c>
      <c r="K3856" s="7">
        <v>0</v>
      </c>
      <c r="L3856" s="7">
        <v>0</v>
      </c>
      <c r="M3856" s="14">
        <f t="shared" si="185"/>
        <v>0</v>
      </c>
      <c r="N3856" t="s">
        <v>130</v>
      </c>
      <c r="O3856">
        <v>2021</v>
      </c>
      <c r="P3856" t="s">
        <v>155</v>
      </c>
      <c r="Q3856" t="s">
        <v>165</v>
      </c>
      <c r="R3856">
        <v>202108</v>
      </c>
      <c r="S3856" t="s">
        <v>184</v>
      </c>
      <c r="T3856" t="s">
        <v>194</v>
      </c>
    </row>
    <row r="3857" spans="1:20" hidden="1" x14ac:dyDescent="0.3">
      <c r="A3857" s="4" t="s">
        <v>22</v>
      </c>
      <c r="B3857" s="5">
        <v>0</v>
      </c>
      <c r="C3857" s="5">
        <v>0</v>
      </c>
      <c r="D3857" s="5">
        <v>0</v>
      </c>
      <c r="E3857" s="6">
        <f t="shared" si="186"/>
        <v>0</v>
      </c>
      <c r="F3857" s="5">
        <v>0</v>
      </c>
      <c r="G3857" s="5">
        <v>0</v>
      </c>
      <c r="H3857" s="5">
        <v>0</v>
      </c>
      <c r="I3857" s="6">
        <f t="shared" si="187"/>
        <v>0</v>
      </c>
      <c r="J3857" s="7">
        <v>0</v>
      </c>
      <c r="K3857" s="7">
        <v>0</v>
      </c>
      <c r="L3857" s="7">
        <v>0</v>
      </c>
      <c r="M3857" s="14">
        <f t="shared" si="185"/>
        <v>0</v>
      </c>
      <c r="N3857" t="s">
        <v>130</v>
      </c>
      <c r="O3857">
        <v>2021</v>
      </c>
      <c r="P3857" t="s">
        <v>155</v>
      </c>
      <c r="Q3857" t="s">
        <v>165</v>
      </c>
      <c r="R3857">
        <v>202108</v>
      </c>
      <c r="S3857" t="s">
        <v>184</v>
      </c>
      <c r="T3857" t="s">
        <v>194</v>
      </c>
    </row>
    <row r="3858" spans="1:20" hidden="1" x14ac:dyDescent="0.3">
      <c r="A3858" s="4" t="s">
        <v>23</v>
      </c>
      <c r="B3858" s="5">
        <v>0</v>
      </c>
      <c r="C3858" s="5">
        <v>0</v>
      </c>
      <c r="D3858" s="5">
        <v>0</v>
      </c>
      <c r="E3858" s="6">
        <f t="shared" si="186"/>
        <v>0</v>
      </c>
      <c r="F3858" s="5">
        <v>0</v>
      </c>
      <c r="G3858" s="5">
        <v>0</v>
      </c>
      <c r="H3858" s="5">
        <v>0</v>
      </c>
      <c r="I3858" s="6">
        <f t="shared" si="187"/>
        <v>0</v>
      </c>
      <c r="J3858" s="7">
        <v>0</v>
      </c>
      <c r="K3858" s="7">
        <v>0</v>
      </c>
      <c r="L3858" s="7">
        <v>0</v>
      </c>
      <c r="M3858" s="14">
        <f t="shared" si="185"/>
        <v>0</v>
      </c>
      <c r="N3858" t="s">
        <v>130</v>
      </c>
      <c r="O3858">
        <v>2021</v>
      </c>
      <c r="P3858" t="s">
        <v>155</v>
      </c>
      <c r="Q3858" t="s">
        <v>165</v>
      </c>
      <c r="R3858">
        <v>202108</v>
      </c>
      <c r="S3858" t="s">
        <v>184</v>
      </c>
      <c r="T3858" t="s">
        <v>194</v>
      </c>
    </row>
    <row r="3859" spans="1:20" hidden="1" x14ac:dyDescent="0.3">
      <c r="A3859" s="4" t="s">
        <v>24</v>
      </c>
      <c r="B3859" s="5">
        <v>1.1608949886351989E-2</v>
      </c>
      <c r="C3859" s="5">
        <v>2.0964798384731649E-2</v>
      </c>
      <c r="D3859" s="5">
        <v>0</v>
      </c>
      <c r="E3859" s="6">
        <f t="shared" si="186"/>
        <v>3.2573748271083641E-2</v>
      </c>
      <c r="F3859" s="5">
        <v>1.6584214123359853E-2</v>
      </c>
      <c r="G3859" s="5">
        <v>5.0721286414673362E-3</v>
      </c>
      <c r="H3859" s="5">
        <v>0</v>
      </c>
      <c r="I3859" s="6">
        <f t="shared" si="187"/>
        <v>2.165634276482719E-2</v>
      </c>
      <c r="J3859" s="7">
        <v>2025955.3305600076</v>
      </c>
      <c r="K3859" s="7">
        <v>3658706.899199991</v>
      </c>
      <c r="L3859" s="7">
        <v>0</v>
      </c>
      <c r="M3859" s="14">
        <f t="shared" si="185"/>
        <v>5684662.2297599986</v>
      </c>
      <c r="N3859" t="s">
        <v>130</v>
      </c>
      <c r="O3859">
        <v>2021</v>
      </c>
      <c r="P3859" t="s">
        <v>155</v>
      </c>
      <c r="Q3859" t="s">
        <v>165</v>
      </c>
      <c r="R3859">
        <v>202108</v>
      </c>
      <c r="S3859" t="s">
        <v>184</v>
      </c>
      <c r="T3859" t="s">
        <v>194</v>
      </c>
    </row>
    <row r="3860" spans="1:20" hidden="1" x14ac:dyDescent="0.3">
      <c r="A3860" s="4" t="s">
        <v>25</v>
      </c>
      <c r="B3860" s="5">
        <v>0</v>
      </c>
      <c r="C3860" s="5">
        <v>0</v>
      </c>
      <c r="D3860" s="5">
        <v>0</v>
      </c>
      <c r="E3860" s="6">
        <f t="shared" si="186"/>
        <v>0</v>
      </c>
      <c r="F3860" s="5">
        <v>0</v>
      </c>
      <c r="G3860" s="5">
        <v>0</v>
      </c>
      <c r="H3860" s="5">
        <v>0</v>
      </c>
      <c r="I3860" s="6">
        <f t="shared" si="187"/>
        <v>0</v>
      </c>
      <c r="J3860" s="7">
        <v>0</v>
      </c>
      <c r="K3860" s="7">
        <v>0</v>
      </c>
      <c r="L3860" s="7">
        <v>0</v>
      </c>
      <c r="M3860" s="14">
        <f t="shared" si="185"/>
        <v>0</v>
      </c>
      <c r="N3860" t="s">
        <v>130</v>
      </c>
      <c r="O3860">
        <v>2021</v>
      </c>
      <c r="P3860" t="s">
        <v>155</v>
      </c>
      <c r="Q3860" t="s">
        <v>165</v>
      </c>
      <c r="R3860">
        <v>202108</v>
      </c>
      <c r="S3860" t="s">
        <v>184</v>
      </c>
      <c r="T3860" t="s">
        <v>194</v>
      </c>
    </row>
    <row r="3861" spans="1:20" hidden="1" x14ac:dyDescent="0.3">
      <c r="A3861" s="4" t="s">
        <v>26</v>
      </c>
      <c r="B3861" s="5">
        <v>0</v>
      </c>
      <c r="C3861" s="5">
        <v>0</v>
      </c>
      <c r="D3861" s="5">
        <v>0</v>
      </c>
      <c r="E3861" s="6">
        <f t="shared" si="186"/>
        <v>0</v>
      </c>
      <c r="F3861" s="5">
        <v>0</v>
      </c>
      <c r="G3861" s="5">
        <v>0</v>
      </c>
      <c r="H3861" s="5">
        <v>0</v>
      </c>
      <c r="I3861" s="6">
        <f t="shared" si="187"/>
        <v>0</v>
      </c>
      <c r="J3861" s="7">
        <v>0</v>
      </c>
      <c r="K3861" s="7">
        <v>0</v>
      </c>
      <c r="L3861" s="7">
        <v>0</v>
      </c>
      <c r="M3861" s="14">
        <f t="shared" si="185"/>
        <v>0</v>
      </c>
      <c r="N3861" t="s">
        <v>130</v>
      </c>
      <c r="O3861">
        <v>2021</v>
      </c>
      <c r="P3861" t="s">
        <v>155</v>
      </c>
      <c r="Q3861" t="s">
        <v>165</v>
      </c>
      <c r="R3861">
        <v>202108</v>
      </c>
      <c r="S3861" t="s">
        <v>184</v>
      </c>
      <c r="T3861" t="s">
        <v>194</v>
      </c>
    </row>
    <row r="3862" spans="1:20" hidden="1" x14ac:dyDescent="0.3">
      <c r="A3862" s="4" t="s">
        <v>27</v>
      </c>
      <c r="B3862" s="5">
        <v>0</v>
      </c>
      <c r="C3862" s="5">
        <v>0</v>
      </c>
      <c r="D3862" s="5">
        <v>0</v>
      </c>
      <c r="E3862" s="6">
        <f t="shared" si="186"/>
        <v>0</v>
      </c>
      <c r="F3862" s="5">
        <v>0</v>
      </c>
      <c r="G3862" s="5">
        <v>0</v>
      </c>
      <c r="H3862" s="5">
        <v>0</v>
      </c>
      <c r="I3862" s="6">
        <f t="shared" si="187"/>
        <v>0</v>
      </c>
      <c r="J3862" s="7">
        <v>0</v>
      </c>
      <c r="K3862" s="7">
        <v>0</v>
      </c>
      <c r="L3862" s="7">
        <v>0</v>
      </c>
      <c r="M3862" s="14">
        <f t="shared" si="185"/>
        <v>0</v>
      </c>
      <c r="N3862" t="s">
        <v>130</v>
      </c>
      <c r="O3862">
        <v>2021</v>
      </c>
      <c r="P3862" t="s">
        <v>155</v>
      </c>
      <c r="Q3862" t="s">
        <v>165</v>
      </c>
      <c r="R3862">
        <v>202108</v>
      </c>
      <c r="S3862" t="s">
        <v>184</v>
      </c>
      <c r="T3862" t="s">
        <v>194</v>
      </c>
    </row>
    <row r="3863" spans="1:20" hidden="1" x14ac:dyDescent="0.3">
      <c r="A3863" s="4" t="s">
        <v>28</v>
      </c>
      <c r="B3863" s="5">
        <v>0</v>
      </c>
      <c r="C3863" s="5">
        <v>0</v>
      </c>
      <c r="D3863" s="5">
        <v>0</v>
      </c>
      <c r="E3863" s="6">
        <f t="shared" si="186"/>
        <v>0</v>
      </c>
      <c r="F3863" s="5">
        <v>0</v>
      </c>
      <c r="G3863" s="5">
        <v>0</v>
      </c>
      <c r="H3863" s="5">
        <v>0</v>
      </c>
      <c r="I3863" s="6">
        <f t="shared" si="187"/>
        <v>0</v>
      </c>
      <c r="J3863" s="7">
        <v>0</v>
      </c>
      <c r="K3863" s="7">
        <v>0</v>
      </c>
      <c r="L3863" s="7">
        <v>0</v>
      </c>
      <c r="M3863" s="14">
        <f t="shared" si="185"/>
        <v>0</v>
      </c>
      <c r="N3863" t="s">
        <v>130</v>
      </c>
      <c r="O3863">
        <v>2021</v>
      </c>
      <c r="P3863" t="s">
        <v>155</v>
      </c>
      <c r="Q3863" t="s">
        <v>165</v>
      </c>
      <c r="R3863">
        <v>202108</v>
      </c>
      <c r="S3863" t="s">
        <v>184</v>
      </c>
      <c r="T3863" t="s">
        <v>194</v>
      </c>
    </row>
    <row r="3864" spans="1:20" hidden="1" x14ac:dyDescent="0.3">
      <c r="A3864" s="4" t="s">
        <v>29</v>
      </c>
      <c r="B3864" s="5">
        <v>1.8715003482482288E-2</v>
      </c>
      <c r="C3864" s="5">
        <v>0</v>
      </c>
      <c r="D3864" s="5">
        <v>0</v>
      </c>
      <c r="E3864" s="6">
        <f t="shared" si="186"/>
        <v>1.8715003482482288E-2</v>
      </c>
      <c r="F3864" s="5">
        <v>1.9528699286068461E-2</v>
      </c>
      <c r="G3864" s="5">
        <v>0</v>
      </c>
      <c r="H3864" s="5">
        <v>0</v>
      </c>
      <c r="I3864" s="6">
        <f t="shared" si="187"/>
        <v>1.9528699286068461E-2</v>
      </c>
      <c r="J3864" s="7">
        <v>3266080.17417316</v>
      </c>
      <c r="K3864" s="7">
        <v>0</v>
      </c>
      <c r="L3864" s="7">
        <v>0</v>
      </c>
      <c r="M3864" s="14">
        <f t="shared" si="185"/>
        <v>3266080.17417316</v>
      </c>
      <c r="N3864" t="s">
        <v>130</v>
      </c>
      <c r="O3864">
        <v>2021</v>
      </c>
      <c r="P3864" t="s">
        <v>155</v>
      </c>
      <c r="Q3864" t="s">
        <v>165</v>
      </c>
      <c r="R3864">
        <v>202108</v>
      </c>
      <c r="S3864" t="s">
        <v>184</v>
      </c>
      <c r="T3864" t="s">
        <v>194</v>
      </c>
    </row>
    <row r="3865" spans="1:20" hidden="1" x14ac:dyDescent="0.3">
      <c r="A3865" s="4" t="s">
        <v>30</v>
      </c>
      <c r="B3865" s="5">
        <v>0</v>
      </c>
      <c r="C3865" s="5">
        <v>0</v>
      </c>
      <c r="D3865" s="5">
        <v>0</v>
      </c>
      <c r="E3865" s="6">
        <f t="shared" si="186"/>
        <v>0</v>
      </c>
      <c r="F3865" s="5">
        <v>0</v>
      </c>
      <c r="G3865" s="5">
        <v>0</v>
      </c>
      <c r="H3865" s="5">
        <v>0</v>
      </c>
      <c r="I3865" s="6">
        <f t="shared" si="187"/>
        <v>0</v>
      </c>
      <c r="J3865" s="7">
        <v>0</v>
      </c>
      <c r="K3865" s="7">
        <v>0</v>
      </c>
      <c r="L3865" s="7">
        <v>0</v>
      </c>
      <c r="M3865" s="14">
        <f t="shared" si="185"/>
        <v>0</v>
      </c>
      <c r="N3865" t="s">
        <v>130</v>
      </c>
      <c r="O3865">
        <v>2021</v>
      </c>
      <c r="P3865" t="s">
        <v>155</v>
      </c>
      <c r="Q3865" t="s">
        <v>165</v>
      </c>
      <c r="R3865">
        <v>202108</v>
      </c>
      <c r="S3865" t="s">
        <v>184</v>
      </c>
      <c r="T3865" t="s">
        <v>194</v>
      </c>
    </row>
    <row r="3866" spans="1:20" hidden="1" x14ac:dyDescent="0.3">
      <c r="A3866" s="4" t="s">
        <v>31</v>
      </c>
      <c r="B3866" s="5">
        <v>0</v>
      </c>
      <c r="C3866" s="5">
        <v>0</v>
      </c>
      <c r="D3866" s="5">
        <v>0</v>
      </c>
      <c r="E3866" s="6">
        <f t="shared" si="186"/>
        <v>0</v>
      </c>
      <c r="F3866" s="5">
        <v>0</v>
      </c>
      <c r="G3866" s="5">
        <v>0</v>
      </c>
      <c r="H3866" s="5">
        <v>0</v>
      </c>
      <c r="I3866" s="6">
        <f t="shared" si="187"/>
        <v>0</v>
      </c>
      <c r="J3866" s="7">
        <v>0</v>
      </c>
      <c r="K3866" s="7">
        <v>0</v>
      </c>
      <c r="L3866" s="7">
        <v>0</v>
      </c>
      <c r="M3866" s="14">
        <f t="shared" si="185"/>
        <v>0</v>
      </c>
      <c r="N3866" t="s">
        <v>130</v>
      </c>
      <c r="O3866">
        <v>2021</v>
      </c>
      <c r="P3866" t="s">
        <v>155</v>
      </c>
      <c r="Q3866" t="s">
        <v>165</v>
      </c>
      <c r="R3866">
        <v>202108</v>
      </c>
      <c r="S3866" t="s">
        <v>184</v>
      </c>
      <c r="T3866" t="s">
        <v>194</v>
      </c>
    </row>
    <row r="3867" spans="1:20" hidden="1" x14ac:dyDescent="0.3">
      <c r="A3867" s="4" t="s">
        <v>32</v>
      </c>
      <c r="B3867" s="5">
        <v>0</v>
      </c>
      <c r="C3867" s="5">
        <v>0</v>
      </c>
      <c r="D3867" s="5">
        <v>0</v>
      </c>
      <c r="E3867" s="6">
        <f t="shared" si="186"/>
        <v>0</v>
      </c>
      <c r="F3867" s="5">
        <v>0</v>
      </c>
      <c r="G3867" s="5">
        <v>0</v>
      </c>
      <c r="H3867" s="5">
        <v>0</v>
      </c>
      <c r="I3867" s="6">
        <f t="shared" si="187"/>
        <v>0</v>
      </c>
      <c r="J3867" s="7">
        <v>0</v>
      </c>
      <c r="K3867" s="7">
        <v>0</v>
      </c>
      <c r="L3867" s="7">
        <v>0</v>
      </c>
      <c r="M3867" s="14">
        <f t="shared" si="185"/>
        <v>0</v>
      </c>
      <c r="N3867" t="s">
        <v>130</v>
      </c>
      <c r="O3867">
        <v>2021</v>
      </c>
      <c r="P3867" t="s">
        <v>156</v>
      </c>
      <c r="Q3867" t="s">
        <v>165</v>
      </c>
      <c r="R3867">
        <v>202108</v>
      </c>
      <c r="S3867" t="s">
        <v>184</v>
      </c>
      <c r="T3867" t="s">
        <v>195</v>
      </c>
    </row>
    <row r="3868" spans="1:20" hidden="1" x14ac:dyDescent="0.3">
      <c r="A3868" s="4" t="s">
        <v>33</v>
      </c>
      <c r="B3868" s="5">
        <v>0</v>
      </c>
      <c r="C3868" s="5">
        <v>0</v>
      </c>
      <c r="D3868" s="5">
        <v>0</v>
      </c>
      <c r="E3868" s="6">
        <f t="shared" si="186"/>
        <v>0</v>
      </c>
      <c r="F3868" s="5">
        <v>0</v>
      </c>
      <c r="G3868" s="5">
        <v>0</v>
      </c>
      <c r="H3868" s="5">
        <v>0</v>
      </c>
      <c r="I3868" s="6">
        <f t="shared" si="187"/>
        <v>0</v>
      </c>
      <c r="J3868" s="7">
        <v>0</v>
      </c>
      <c r="K3868" s="7">
        <v>0</v>
      </c>
      <c r="L3868" s="7">
        <v>0</v>
      </c>
      <c r="M3868" s="14">
        <f t="shared" ref="M3868:M3931" si="188">SUM(J3868:L3868)</f>
        <v>0</v>
      </c>
      <c r="N3868" t="s">
        <v>130</v>
      </c>
      <c r="O3868">
        <v>2021</v>
      </c>
      <c r="P3868" t="s">
        <v>156</v>
      </c>
      <c r="Q3868" t="s">
        <v>165</v>
      </c>
      <c r="R3868">
        <v>202108</v>
      </c>
      <c r="S3868" t="s">
        <v>184</v>
      </c>
      <c r="T3868" t="s">
        <v>195</v>
      </c>
    </row>
    <row r="3869" spans="1:20" hidden="1" x14ac:dyDescent="0.3">
      <c r="A3869" s="4" t="s">
        <v>34</v>
      </c>
      <c r="B3869" s="5">
        <v>0</v>
      </c>
      <c r="C3869" s="5">
        <v>4.5764448682884339E-2</v>
      </c>
      <c r="D3869" s="5">
        <v>0</v>
      </c>
      <c r="E3869" s="6">
        <f t="shared" si="186"/>
        <v>4.5764448682884339E-2</v>
      </c>
      <c r="F3869" s="5">
        <v>0</v>
      </c>
      <c r="G3869" s="5">
        <v>1.5690668119846006E-2</v>
      </c>
      <c r="H3869" s="5">
        <v>0</v>
      </c>
      <c r="I3869" s="6">
        <f t="shared" si="187"/>
        <v>1.5690668119846006E-2</v>
      </c>
      <c r="J3869" s="7">
        <v>0</v>
      </c>
      <c r="K3869" s="7">
        <v>7986659.4021765748</v>
      </c>
      <c r="L3869" s="7">
        <v>0</v>
      </c>
      <c r="M3869" s="14">
        <f t="shared" si="188"/>
        <v>7986659.4021765748</v>
      </c>
      <c r="N3869" t="s">
        <v>130</v>
      </c>
      <c r="O3869">
        <v>2021</v>
      </c>
      <c r="P3869" t="s">
        <v>156</v>
      </c>
      <c r="Q3869" t="s">
        <v>165</v>
      </c>
      <c r="R3869">
        <v>202108</v>
      </c>
      <c r="S3869" t="s">
        <v>184</v>
      </c>
      <c r="T3869" t="s">
        <v>195</v>
      </c>
    </row>
    <row r="3870" spans="1:20" hidden="1" x14ac:dyDescent="0.3">
      <c r="A3870" s="4" t="s">
        <v>35</v>
      </c>
      <c r="B3870" s="5">
        <v>0</v>
      </c>
      <c r="C3870" s="5">
        <v>0</v>
      </c>
      <c r="D3870" s="5">
        <v>0</v>
      </c>
      <c r="E3870" s="6">
        <f t="shared" si="186"/>
        <v>0</v>
      </c>
      <c r="F3870" s="5">
        <v>0</v>
      </c>
      <c r="G3870" s="5">
        <v>0</v>
      </c>
      <c r="H3870" s="5">
        <v>0</v>
      </c>
      <c r="I3870" s="6">
        <f t="shared" si="187"/>
        <v>0</v>
      </c>
      <c r="J3870" s="7">
        <v>0</v>
      </c>
      <c r="K3870" s="7">
        <v>0</v>
      </c>
      <c r="L3870" s="7">
        <v>0</v>
      </c>
      <c r="M3870" s="14">
        <f t="shared" si="188"/>
        <v>0</v>
      </c>
      <c r="N3870" t="s">
        <v>130</v>
      </c>
      <c r="O3870">
        <v>2021</v>
      </c>
      <c r="P3870" t="s">
        <v>156</v>
      </c>
      <c r="Q3870" t="s">
        <v>165</v>
      </c>
      <c r="R3870">
        <v>202108</v>
      </c>
      <c r="S3870" t="s">
        <v>184</v>
      </c>
      <c r="T3870" t="s">
        <v>195</v>
      </c>
    </row>
    <row r="3871" spans="1:20" hidden="1" x14ac:dyDescent="0.3">
      <c r="A3871" s="4" t="s">
        <v>36</v>
      </c>
      <c r="B3871" s="5">
        <v>0</v>
      </c>
      <c r="C3871" s="5">
        <v>1.9939295363086942E-2</v>
      </c>
      <c r="D3871" s="5">
        <v>0</v>
      </c>
      <c r="E3871" s="6">
        <f t="shared" si="186"/>
        <v>1.9939295363086942E-2</v>
      </c>
      <c r="F3871" s="5">
        <v>0</v>
      </c>
      <c r="G3871" s="5">
        <v>6.8363298387726559E-3</v>
      </c>
      <c r="H3871" s="5">
        <v>0</v>
      </c>
      <c r="I3871" s="6">
        <f t="shared" si="187"/>
        <v>6.8363298387726559E-3</v>
      </c>
      <c r="J3871" s="7">
        <v>0</v>
      </c>
      <c r="K3871" s="7">
        <v>3479739.5219999999</v>
      </c>
      <c r="L3871" s="7">
        <v>0</v>
      </c>
      <c r="M3871" s="14">
        <f t="shared" si="188"/>
        <v>3479739.5219999999</v>
      </c>
      <c r="N3871" t="s">
        <v>130</v>
      </c>
      <c r="O3871">
        <v>2021</v>
      </c>
      <c r="P3871" t="s">
        <v>156</v>
      </c>
      <c r="Q3871" t="s">
        <v>165</v>
      </c>
      <c r="R3871">
        <v>202108</v>
      </c>
      <c r="S3871" t="s">
        <v>184</v>
      </c>
      <c r="T3871" t="s">
        <v>195</v>
      </c>
    </row>
    <row r="3872" spans="1:20" hidden="1" x14ac:dyDescent="0.3">
      <c r="A3872" s="4" t="s">
        <v>37</v>
      </c>
      <c r="B3872" s="5">
        <v>1.2806823624417562E-4</v>
      </c>
      <c r="C3872" s="5">
        <v>1.9210235436626344E-3</v>
      </c>
      <c r="D3872" s="5">
        <v>0</v>
      </c>
      <c r="E3872" s="6">
        <f t="shared" si="186"/>
        <v>2.04909177990681E-3</v>
      </c>
      <c r="F3872" s="5">
        <v>8.5378824162783749E-4</v>
      </c>
      <c r="G3872" s="5">
        <v>8.5378824162783749E-4</v>
      </c>
      <c r="H3872" s="5">
        <v>0</v>
      </c>
      <c r="I3872" s="6">
        <f t="shared" si="187"/>
        <v>1.707576483255675E-3</v>
      </c>
      <c r="J3872" s="7">
        <v>22350.042720000005</v>
      </c>
      <c r="K3872" s="7">
        <v>335250.64079999999</v>
      </c>
      <c r="L3872" s="7">
        <v>0</v>
      </c>
      <c r="M3872" s="14">
        <f t="shared" si="188"/>
        <v>357600.68352000002</v>
      </c>
      <c r="N3872" t="s">
        <v>130</v>
      </c>
      <c r="O3872">
        <v>2021</v>
      </c>
      <c r="P3872" t="s">
        <v>154</v>
      </c>
      <c r="Q3872" t="s">
        <v>164</v>
      </c>
      <c r="R3872">
        <v>202108</v>
      </c>
      <c r="S3872" t="s">
        <v>184</v>
      </c>
      <c r="T3872" t="s">
        <v>196</v>
      </c>
    </row>
    <row r="3873" spans="1:20" hidden="1" x14ac:dyDescent="0.3">
      <c r="A3873" s="4" t="s">
        <v>38</v>
      </c>
      <c r="B3873" s="5">
        <v>0</v>
      </c>
      <c r="C3873" s="5">
        <v>1.1022007282990155E-3</v>
      </c>
      <c r="D3873" s="5">
        <v>0</v>
      </c>
      <c r="E3873" s="6">
        <f t="shared" si="186"/>
        <v>1.1022007282990155E-3</v>
      </c>
      <c r="F3873" s="5">
        <v>0</v>
      </c>
      <c r="G3873" s="5">
        <v>4.6110990547369854E-3</v>
      </c>
      <c r="H3873" s="5">
        <v>0</v>
      </c>
      <c r="I3873" s="6">
        <f t="shared" si="187"/>
        <v>4.6110990547369854E-3</v>
      </c>
      <c r="J3873" s="7">
        <v>0</v>
      </c>
      <c r="K3873" s="7">
        <v>192352.40591999993</v>
      </c>
      <c r="L3873" s="7">
        <v>0</v>
      </c>
      <c r="M3873" s="14">
        <f t="shared" si="188"/>
        <v>192352.40591999993</v>
      </c>
      <c r="N3873" t="s">
        <v>130</v>
      </c>
      <c r="O3873">
        <v>2021</v>
      </c>
      <c r="P3873" t="s">
        <v>154</v>
      </c>
      <c r="Q3873" t="s">
        <v>164</v>
      </c>
      <c r="R3873">
        <v>202108</v>
      </c>
      <c r="S3873" t="s">
        <v>184</v>
      </c>
      <c r="T3873" t="s">
        <v>196</v>
      </c>
    </row>
    <row r="3874" spans="1:20" hidden="1" x14ac:dyDescent="0.3">
      <c r="A3874" s="4" t="s">
        <v>39</v>
      </c>
      <c r="B3874" s="5">
        <v>0</v>
      </c>
      <c r="C3874" s="5">
        <v>0</v>
      </c>
      <c r="D3874" s="5">
        <v>0</v>
      </c>
      <c r="E3874" s="6">
        <f t="shared" si="186"/>
        <v>0</v>
      </c>
      <c r="F3874" s="5">
        <v>0</v>
      </c>
      <c r="G3874" s="5">
        <v>0</v>
      </c>
      <c r="H3874" s="5">
        <v>0</v>
      </c>
      <c r="I3874" s="6">
        <f t="shared" si="187"/>
        <v>0</v>
      </c>
      <c r="J3874" s="7">
        <v>0</v>
      </c>
      <c r="K3874" s="7">
        <v>0</v>
      </c>
      <c r="L3874" s="7">
        <v>0</v>
      </c>
      <c r="M3874" s="14">
        <f t="shared" si="188"/>
        <v>0</v>
      </c>
      <c r="N3874" t="s">
        <v>130</v>
      </c>
      <c r="O3874">
        <v>2021</v>
      </c>
      <c r="P3874" t="s">
        <v>154</v>
      </c>
      <c r="Q3874" t="s">
        <v>164</v>
      </c>
      <c r="R3874">
        <v>202108</v>
      </c>
      <c r="S3874" t="s">
        <v>184</v>
      </c>
      <c r="T3874" t="s">
        <v>196</v>
      </c>
    </row>
    <row r="3875" spans="1:20" hidden="1" x14ac:dyDescent="0.3">
      <c r="A3875" s="4" t="s">
        <v>40</v>
      </c>
      <c r="B3875" s="5">
        <v>1.3447767196213432E-3</v>
      </c>
      <c r="C3875" s="5">
        <v>1.6667544819567701E-2</v>
      </c>
      <c r="D3875" s="5">
        <v>0</v>
      </c>
      <c r="E3875" s="6">
        <f t="shared" si="186"/>
        <v>1.8012321539189045E-2</v>
      </c>
      <c r="F3875" s="5">
        <v>8.9651781308089651E-3</v>
      </c>
      <c r="G3875" s="5">
        <v>7.4077976975856566E-3</v>
      </c>
      <c r="H3875" s="5">
        <v>0</v>
      </c>
      <c r="I3875" s="6">
        <f t="shared" si="187"/>
        <v>1.6372975828394622E-2</v>
      </c>
      <c r="J3875" s="7">
        <v>234685.96127999976</v>
      </c>
      <c r="K3875" s="7">
        <v>2908764.4968000008</v>
      </c>
      <c r="L3875" s="7">
        <v>0</v>
      </c>
      <c r="M3875" s="14">
        <f t="shared" si="188"/>
        <v>3143450.4580800007</v>
      </c>
      <c r="N3875" t="s">
        <v>130</v>
      </c>
      <c r="O3875">
        <v>2021</v>
      </c>
      <c r="P3875" t="s">
        <v>154</v>
      </c>
      <c r="Q3875" t="s">
        <v>164</v>
      </c>
      <c r="R3875">
        <v>202108</v>
      </c>
      <c r="S3875" t="s">
        <v>184</v>
      </c>
      <c r="T3875" t="s">
        <v>196</v>
      </c>
    </row>
    <row r="3876" spans="1:20" hidden="1" x14ac:dyDescent="0.3">
      <c r="A3876" s="4" t="s">
        <v>41</v>
      </c>
      <c r="B3876" s="5">
        <v>0</v>
      </c>
      <c r="C3876" s="5">
        <v>0</v>
      </c>
      <c r="D3876" s="5">
        <v>0</v>
      </c>
      <c r="E3876" s="6">
        <f t="shared" si="186"/>
        <v>0</v>
      </c>
      <c r="F3876" s="5">
        <v>0</v>
      </c>
      <c r="G3876" s="5">
        <v>0</v>
      </c>
      <c r="H3876" s="5">
        <v>0</v>
      </c>
      <c r="I3876" s="6">
        <f t="shared" si="187"/>
        <v>0</v>
      </c>
      <c r="J3876" s="7">
        <v>0</v>
      </c>
      <c r="K3876" s="7">
        <v>0</v>
      </c>
      <c r="L3876" s="7">
        <v>0</v>
      </c>
      <c r="M3876" s="14">
        <f t="shared" si="188"/>
        <v>0</v>
      </c>
      <c r="N3876" t="s">
        <v>130</v>
      </c>
      <c r="O3876">
        <v>2021</v>
      </c>
      <c r="P3876" t="s">
        <v>154</v>
      </c>
      <c r="Q3876" t="s">
        <v>164</v>
      </c>
      <c r="R3876">
        <v>202108</v>
      </c>
      <c r="S3876" t="s">
        <v>184</v>
      </c>
      <c r="T3876" t="s">
        <v>196</v>
      </c>
    </row>
    <row r="3877" spans="1:20" hidden="1" x14ac:dyDescent="0.3">
      <c r="A3877" s="4" t="s">
        <v>42</v>
      </c>
      <c r="B3877" s="5">
        <v>0</v>
      </c>
      <c r="C3877" s="5">
        <v>0</v>
      </c>
      <c r="D3877" s="5">
        <v>0</v>
      </c>
      <c r="E3877" s="6">
        <f t="shared" si="186"/>
        <v>0</v>
      </c>
      <c r="F3877" s="5">
        <v>0</v>
      </c>
      <c r="G3877" s="5">
        <v>0</v>
      </c>
      <c r="H3877" s="5">
        <v>0</v>
      </c>
      <c r="I3877" s="6">
        <f t="shared" si="187"/>
        <v>0</v>
      </c>
      <c r="J3877" s="7">
        <v>0</v>
      </c>
      <c r="K3877" s="7">
        <v>0</v>
      </c>
      <c r="L3877" s="7">
        <v>0</v>
      </c>
      <c r="M3877" s="14">
        <f t="shared" si="188"/>
        <v>0</v>
      </c>
      <c r="N3877" t="s">
        <v>130</v>
      </c>
      <c r="O3877">
        <v>2021</v>
      </c>
      <c r="P3877" t="s">
        <v>154</v>
      </c>
      <c r="Q3877" t="s">
        <v>164</v>
      </c>
      <c r="R3877">
        <v>202108</v>
      </c>
      <c r="S3877" t="s">
        <v>184</v>
      </c>
      <c r="T3877" t="s">
        <v>196</v>
      </c>
    </row>
    <row r="3878" spans="1:20" hidden="1" x14ac:dyDescent="0.3">
      <c r="A3878" s="4" t="s">
        <v>43</v>
      </c>
      <c r="B3878" s="5">
        <v>6.1604476136270113E-4</v>
      </c>
      <c r="C3878" s="5">
        <v>0</v>
      </c>
      <c r="D3878" s="5">
        <v>0</v>
      </c>
      <c r="E3878" s="6">
        <f t="shared" si="186"/>
        <v>6.1604476136270113E-4</v>
      </c>
      <c r="F3878" s="5">
        <v>1.4216417569908489E-3</v>
      </c>
      <c r="G3878" s="5">
        <v>0</v>
      </c>
      <c r="H3878" s="5">
        <v>0</v>
      </c>
      <c r="I3878" s="6">
        <f t="shared" si="187"/>
        <v>1.4216417569908489E-3</v>
      </c>
      <c r="J3878" s="7">
        <v>107510.08320000005</v>
      </c>
      <c r="K3878" s="7">
        <v>0</v>
      </c>
      <c r="L3878" s="7">
        <v>0</v>
      </c>
      <c r="M3878" s="14">
        <f t="shared" si="188"/>
        <v>107510.08320000005</v>
      </c>
      <c r="N3878" t="s">
        <v>130</v>
      </c>
      <c r="O3878">
        <v>2021</v>
      </c>
      <c r="P3878" t="s">
        <v>157</v>
      </c>
      <c r="Q3878" t="s">
        <v>164</v>
      </c>
      <c r="R3878">
        <v>202108</v>
      </c>
      <c r="S3878" t="s">
        <v>184</v>
      </c>
      <c r="T3878" t="s">
        <v>197</v>
      </c>
    </row>
    <row r="3879" spans="1:20" hidden="1" x14ac:dyDescent="0.3">
      <c r="A3879" s="4" t="s">
        <v>45</v>
      </c>
      <c r="B3879" s="5">
        <v>1.3539062834468405E-4</v>
      </c>
      <c r="C3879" s="5">
        <v>0</v>
      </c>
      <c r="D3879" s="5">
        <v>0</v>
      </c>
      <c r="E3879" s="6">
        <f t="shared" si="186"/>
        <v>1.3539062834468405E-4</v>
      </c>
      <c r="F3879" s="5">
        <v>3.1243991156465549E-4</v>
      </c>
      <c r="G3879" s="5">
        <v>0</v>
      </c>
      <c r="H3879" s="5">
        <v>0</v>
      </c>
      <c r="I3879" s="6">
        <f t="shared" si="187"/>
        <v>3.1243991156465549E-4</v>
      </c>
      <c r="J3879" s="7">
        <v>23627.922240000007</v>
      </c>
      <c r="K3879" s="7">
        <v>0</v>
      </c>
      <c r="L3879" s="7">
        <v>0</v>
      </c>
      <c r="M3879" s="14">
        <f t="shared" si="188"/>
        <v>23627.922240000007</v>
      </c>
      <c r="N3879" t="s">
        <v>130</v>
      </c>
      <c r="O3879">
        <v>2021</v>
      </c>
      <c r="P3879" t="s">
        <v>157</v>
      </c>
      <c r="Q3879" t="s">
        <v>164</v>
      </c>
      <c r="R3879">
        <v>202108</v>
      </c>
      <c r="S3879" t="s">
        <v>184</v>
      </c>
      <c r="T3879" t="s">
        <v>197</v>
      </c>
    </row>
    <row r="3880" spans="1:20" hidden="1" x14ac:dyDescent="0.3">
      <c r="A3880" s="4" t="s">
        <v>168</v>
      </c>
      <c r="B3880" s="5">
        <v>1.0359424503094695E-2</v>
      </c>
      <c r="C3880" s="5">
        <v>0</v>
      </c>
      <c r="D3880" s="5">
        <v>0</v>
      </c>
      <c r="E3880" s="6">
        <f t="shared" si="186"/>
        <v>1.0359424503094695E-2</v>
      </c>
      <c r="F3880" s="5">
        <v>3.3598133523550351E-2</v>
      </c>
      <c r="G3880" s="5">
        <v>0</v>
      </c>
      <c r="H3880" s="5">
        <v>0</v>
      </c>
      <c r="I3880" s="6">
        <f t="shared" si="187"/>
        <v>3.3598133523550351E-2</v>
      </c>
      <c r="J3880" s="7">
        <v>1807892.3157599985</v>
      </c>
      <c r="K3880" s="7">
        <v>0</v>
      </c>
      <c r="L3880" s="7">
        <v>0</v>
      </c>
      <c r="M3880" s="14">
        <f t="shared" si="188"/>
        <v>1807892.3157599985</v>
      </c>
      <c r="N3880" t="s">
        <v>130</v>
      </c>
      <c r="O3880">
        <v>2021</v>
      </c>
      <c r="P3880" t="s">
        <v>157</v>
      </c>
      <c r="Q3880" t="s">
        <v>164</v>
      </c>
      <c r="R3880">
        <v>202108</v>
      </c>
      <c r="S3880" t="s">
        <v>184</v>
      </c>
      <c r="T3880" t="s">
        <v>197</v>
      </c>
    </row>
    <row r="3881" spans="1:20" hidden="1" x14ac:dyDescent="0.3">
      <c r="A3881" s="4" t="s">
        <v>46</v>
      </c>
      <c r="B3881" s="5">
        <v>0</v>
      </c>
      <c r="C3881" s="5">
        <v>4.1765746533064488E-4</v>
      </c>
      <c r="D3881" s="5">
        <v>0</v>
      </c>
      <c r="E3881" s="6">
        <f t="shared" si="186"/>
        <v>4.1765746533064488E-4</v>
      </c>
      <c r="F3881" s="5">
        <v>0</v>
      </c>
      <c r="G3881" s="5">
        <v>1.9276498399875917E-3</v>
      </c>
      <c r="H3881" s="5">
        <v>0</v>
      </c>
      <c r="I3881" s="6">
        <f t="shared" si="187"/>
        <v>1.9276498399875917E-3</v>
      </c>
      <c r="J3881" s="7">
        <v>0</v>
      </c>
      <c r="K3881" s="7">
        <v>72888.191999999995</v>
      </c>
      <c r="L3881" s="7">
        <v>0</v>
      </c>
      <c r="M3881" s="14">
        <f t="shared" si="188"/>
        <v>72888.191999999995</v>
      </c>
      <c r="N3881" t="s">
        <v>130</v>
      </c>
      <c r="O3881">
        <v>2021</v>
      </c>
      <c r="P3881" t="s">
        <v>157</v>
      </c>
      <c r="Q3881" t="s">
        <v>164</v>
      </c>
      <c r="R3881">
        <v>202108</v>
      </c>
      <c r="S3881" t="s">
        <v>184</v>
      </c>
      <c r="T3881" t="s">
        <v>197</v>
      </c>
    </row>
    <row r="3882" spans="1:20" hidden="1" x14ac:dyDescent="0.3">
      <c r="A3882" s="4" t="s">
        <v>47</v>
      </c>
      <c r="B3882" s="5">
        <v>0</v>
      </c>
      <c r="C3882" s="5">
        <v>0</v>
      </c>
      <c r="D3882" s="5">
        <v>0</v>
      </c>
      <c r="E3882" s="6">
        <f t="shared" si="186"/>
        <v>0</v>
      </c>
      <c r="F3882" s="5">
        <v>0</v>
      </c>
      <c r="G3882" s="5">
        <v>0</v>
      </c>
      <c r="H3882" s="5">
        <v>0</v>
      </c>
      <c r="I3882" s="6">
        <f t="shared" si="187"/>
        <v>0</v>
      </c>
      <c r="J3882" s="7">
        <v>0</v>
      </c>
      <c r="K3882" s="7">
        <v>0</v>
      </c>
      <c r="L3882" s="7">
        <v>0</v>
      </c>
      <c r="M3882" s="14">
        <f t="shared" si="188"/>
        <v>0</v>
      </c>
      <c r="N3882" t="s">
        <v>130</v>
      </c>
      <c r="O3882">
        <v>2021</v>
      </c>
      <c r="P3882" t="s">
        <v>157</v>
      </c>
      <c r="Q3882" t="s">
        <v>164</v>
      </c>
      <c r="R3882">
        <v>202108</v>
      </c>
      <c r="S3882" t="s">
        <v>184</v>
      </c>
      <c r="T3882" t="s">
        <v>197</v>
      </c>
    </row>
    <row r="3883" spans="1:20" hidden="1" x14ac:dyDescent="0.3">
      <c r="A3883" s="4" t="s">
        <v>48</v>
      </c>
      <c r="B3883" s="5">
        <v>0</v>
      </c>
      <c r="C3883" s="5">
        <v>8.7267653276827152E-3</v>
      </c>
      <c r="D3883" s="5">
        <v>0</v>
      </c>
      <c r="E3883" s="6">
        <f t="shared" si="186"/>
        <v>8.7267653276827152E-3</v>
      </c>
      <c r="F3883" s="5">
        <v>0</v>
      </c>
      <c r="G3883" s="5">
        <v>1.8834745311545422E-3</v>
      </c>
      <c r="H3883" s="5">
        <v>0</v>
      </c>
      <c r="I3883" s="6">
        <f t="shared" si="187"/>
        <v>1.8834745311545422E-3</v>
      </c>
      <c r="J3883" s="7">
        <v>0</v>
      </c>
      <c r="K3883" s="7">
        <v>1522966.0655999996</v>
      </c>
      <c r="L3883" s="7">
        <v>0</v>
      </c>
      <c r="M3883" s="14">
        <f t="shared" si="188"/>
        <v>1522966.0655999996</v>
      </c>
      <c r="N3883" t="s">
        <v>130</v>
      </c>
      <c r="O3883">
        <v>2021</v>
      </c>
      <c r="P3883" t="s">
        <v>157</v>
      </c>
      <c r="Q3883" t="s">
        <v>164</v>
      </c>
      <c r="R3883">
        <v>202108</v>
      </c>
      <c r="S3883" t="s">
        <v>184</v>
      </c>
      <c r="T3883" t="s">
        <v>197</v>
      </c>
    </row>
    <row r="3884" spans="1:20" hidden="1" x14ac:dyDescent="0.3">
      <c r="A3884" s="4" t="s">
        <v>49</v>
      </c>
      <c r="B3884" s="5">
        <v>2.0856421639644539E-2</v>
      </c>
      <c r="C3884" s="5">
        <v>0</v>
      </c>
      <c r="D3884" s="5">
        <v>0</v>
      </c>
      <c r="E3884" s="6">
        <f t="shared" si="186"/>
        <v>2.0856421639644539E-2</v>
      </c>
      <c r="F3884" s="5">
        <v>2.8487451901347157E-2</v>
      </c>
      <c r="G3884" s="5">
        <v>0</v>
      </c>
      <c r="H3884" s="5">
        <v>0</v>
      </c>
      <c r="I3884" s="6">
        <f t="shared" si="187"/>
        <v>2.8487451901347157E-2</v>
      </c>
      <c r="J3884" s="7">
        <v>3639793.3500359813</v>
      </c>
      <c r="K3884" s="7">
        <v>0</v>
      </c>
      <c r="L3884" s="7">
        <v>0</v>
      </c>
      <c r="M3884" s="14">
        <f t="shared" si="188"/>
        <v>3639793.3500359813</v>
      </c>
      <c r="N3884" t="s">
        <v>130</v>
      </c>
      <c r="O3884">
        <v>2021</v>
      </c>
      <c r="P3884" t="s">
        <v>158</v>
      </c>
      <c r="Q3884" t="s">
        <v>164</v>
      </c>
      <c r="R3884">
        <v>202108</v>
      </c>
      <c r="S3884" t="s">
        <v>184</v>
      </c>
      <c r="T3884" t="s">
        <v>198</v>
      </c>
    </row>
    <row r="3885" spans="1:20" hidden="1" x14ac:dyDescent="0.3">
      <c r="A3885" s="4" t="s">
        <v>50</v>
      </c>
      <c r="B3885" s="5">
        <v>6.3143249487659741E-4</v>
      </c>
      <c r="C3885" s="5">
        <v>0</v>
      </c>
      <c r="D3885" s="5">
        <v>0</v>
      </c>
      <c r="E3885" s="6">
        <f t="shared" si="186"/>
        <v>6.3143249487659741E-4</v>
      </c>
      <c r="F3885" s="5">
        <v>5.4122785275136911E-3</v>
      </c>
      <c r="G3885" s="5">
        <v>0</v>
      </c>
      <c r="H3885" s="5">
        <v>0</v>
      </c>
      <c r="I3885" s="6">
        <f t="shared" si="187"/>
        <v>5.4122785275136911E-3</v>
      </c>
      <c r="J3885" s="7">
        <v>110195.49928353095</v>
      </c>
      <c r="K3885" s="7">
        <v>0</v>
      </c>
      <c r="L3885" s="7">
        <v>0</v>
      </c>
      <c r="M3885" s="14">
        <f t="shared" si="188"/>
        <v>110195.49928353095</v>
      </c>
      <c r="N3885" t="s">
        <v>130</v>
      </c>
      <c r="O3885">
        <v>2021</v>
      </c>
      <c r="P3885" t="s">
        <v>158</v>
      </c>
      <c r="Q3885" t="s">
        <v>164</v>
      </c>
      <c r="R3885">
        <v>202108</v>
      </c>
      <c r="S3885" t="s">
        <v>184</v>
      </c>
      <c r="T3885" t="s">
        <v>198</v>
      </c>
    </row>
    <row r="3886" spans="1:20" hidden="1" x14ac:dyDescent="0.3">
      <c r="A3886" s="4" t="s">
        <v>51</v>
      </c>
      <c r="B3886" s="5">
        <v>1.6392016743447865E-2</v>
      </c>
      <c r="C3886" s="5">
        <v>0</v>
      </c>
      <c r="D3886" s="5">
        <v>0</v>
      </c>
      <c r="E3886" s="6">
        <f t="shared" si="186"/>
        <v>1.6392016743447865E-2</v>
      </c>
      <c r="F3886" s="5">
        <v>3.3227060966448514E-2</v>
      </c>
      <c r="G3886" s="5">
        <v>0</v>
      </c>
      <c r="H3886" s="5">
        <v>0</v>
      </c>
      <c r="I3886" s="6">
        <f t="shared" si="187"/>
        <v>3.3227060966448514E-2</v>
      </c>
      <c r="J3886" s="7">
        <v>2860680.2531777662</v>
      </c>
      <c r="K3886" s="7">
        <v>0</v>
      </c>
      <c r="L3886" s="7">
        <v>0</v>
      </c>
      <c r="M3886" s="14">
        <f t="shared" si="188"/>
        <v>2860680.2531777662</v>
      </c>
      <c r="N3886" t="s">
        <v>130</v>
      </c>
      <c r="O3886">
        <v>2021</v>
      </c>
      <c r="P3886" t="s">
        <v>158</v>
      </c>
      <c r="Q3886" t="s">
        <v>164</v>
      </c>
      <c r="R3886">
        <v>202108</v>
      </c>
      <c r="S3886" t="s">
        <v>184</v>
      </c>
      <c r="T3886" t="s">
        <v>198</v>
      </c>
    </row>
    <row r="3887" spans="1:20" hidden="1" x14ac:dyDescent="0.3">
      <c r="A3887" s="4" t="s">
        <v>52</v>
      </c>
      <c r="B3887" s="5">
        <v>0</v>
      </c>
      <c r="C3887" s="5">
        <v>2.5982711874449376E-2</v>
      </c>
      <c r="D3887" s="5">
        <v>0</v>
      </c>
      <c r="E3887" s="6">
        <f t="shared" si="186"/>
        <v>2.5982711874449376E-2</v>
      </c>
      <c r="F3887" s="5">
        <v>0</v>
      </c>
      <c r="G3887" s="5">
        <v>5.3572601802988331E-3</v>
      </c>
      <c r="H3887" s="5">
        <v>0</v>
      </c>
      <c r="I3887" s="6">
        <f t="shared" si="187"/>
        <v>5.3572601802988331E-3</v>
      </c>
      <c r="J3887" s="7">
        <v>0</v>
      </c>
      <c r="K3887" s="7">
        <v>4534416.4751999872</v>
      </c>
      <c r="L3887" s="7">
        <v>0</v>
      </c>
      <c r="M3887" s="14">
        <f t="shared" si="188"/>
        <v>4534416.4751999872</v>
      </c>
      <c r="N3887" t="s">
        <v>130</v>
      </c>
      <c r="O3887">
        <v>2021</v>
      </c>
      <c r="P3887" t="s">
        <v>158</v>
      </c>
      <c r="Q3887" t="s">
        <v>164</v>
      </c>
      <c r="R3887">
        <v>202108</v>
      </c>
      <c r="S3887" t="s">
        <v>184</v>
      </c>
      <c r="T3887" t="s">
        <v>198</v>
      </c>
    </row>
    <row r="3888" spans="1:20" hidden="1" x14ac:dyDescent="0.3">
      <c r="A3888" s="4" t="s">
        <v>53</v>
      </c>
      <c r="B3888" s="5">
        <v>1.0589209734541296E-2</v>
      </c>
      <c r="C3888" s="5">
        <v>0</v>
      </c>
      <c r="D3888" s="5">
        <v>1.1040882187673372E-3</v>
      </c>
      <c r="E3888" s="6">
        <f t="shared" si="186"/>
        <v>1.1693297953308633E-2</v>
      </c>
      <c r="F3888" s="5">
        <v>6.0222993750945553E-3</v>
      </c>
      <c r="G3888" s="5">
        <v>0</v>
      </c>
      <c r="H3888" s="5">
        <v>3.0111496875472837E-3</v>
      </c>
      <c r="I3888" s="6">
        <f t="shared" si="187"/>
        <v>9.0334490626418386E-3</v>
      </c>
      <c r="J3888" s="7">
        <v>1847993.6702400025</v>
      </c>
      <c r="K3888" s="7">
        <v>0</v>
      </c>
      <c r="L3888" s="7">
        <v>192681.80447999999</v>
      </c>
      <c r="M3888" s="14">
        <f t="shared" si="188"/>
        <v>2040675.4747200024</v>
      </c>
      <c r="N3888" t="s">
        <v>130</v>
      </c>
      <c r="O3888">
        <v>2021</v>
      </c>
      <c r="P3888" t="s">
        <v>156</v>
      </c>
      <c r="Q3888" t="s">
        <v>165</v>
      </c>
      <c r="R3888">
        <v>202108</v>
      </c>
      <c r="S3888" t="s">
        <v>184</v>
      </c>
      <c r="T3888" t="s">
        <v>199</v>
      </c>
    </row>
    <row r="3889" spans="1:20" hidden="1" x14ac:dyDescent="0.3">
      <c r="A3889" s="4" t="s">
        <v>54</v>
      </c>
      <c r="B3889" s="5">
        <v>0</v>
      </c>
      <c r="C3889" s="5">
        <v>0</v>
      </c>
      <c r="D3889" s="5">
        <v>0</v>
      </c>
      <c r="E3889" s="6">
        <f t="shared" si="186"/>
        <v>0</v>
      </c>
      <c r="F3889" s="5">
        <v>0</v>
      </c>
      <c r="G3889" s="5">
        <v>0</v>
      </c>
      <c r="H3889" s="5">
        <v>0</v>
      </c>
      <c r="I3889" s="6">
        <f t="shared" si="187"/>
        <v>0</v>
      </c>
      <c r="J3889" s="7">
        <v>0</v>
      </c>
      <c r="K3889" s="7">
        <v>0</v>
      </c>
      <c r="L3889" s="7">
        <v>0</v>
      </c>
      <c r="M3889" s="14">
        <f t="shared" si="188"/>
        <v>0</v>
      </c>
      <c r="N3889" t="s">
        <v>130</v>
      </c>
      <c r="O3889">
        <v>2021</v>
      </c>
      <c r="P3889" t="s">
        <v>156</v>
      </c>
      <c r="Q3889" t="s">
        <v>165</v>
      </c>
      <c r="R3889">
        <v>202108</v>
      </c>
      <c r="S3889" t="s">
        <v>184</v>
      </c>
      <c r="T3889" t="s">
        <v>199</v>
      </c>
    </row>
    <row r="3890" spans="1:20" hidden="1" x14ac:dyDescent="0.3">
      <c r="A3890" s="4" t="s">
        <v>55</v>
      </c>
      <c r="B3890" s="5">
        <v>1.7020545726634927E-2</v>
      </c>
      <c r="C3890" s="5">
        <v>3.1199548309914327E-3</v>
      </c>
      <c r="D3890" s="5">
        <v>1.6642311347703984E-3</v>
      </c>
      <c r="E3890" s="6">
        <f t="shared" si="186"/>
        <v>2.1804731692396759E-2</v>
      </c>
      <c r="F3890" s="5">
        <v>1.8155248775077317E-2</v>
      </c>
      <c r="G3890" s="5">
        <v>8.2937134445784603E-3</v>
      </c>
      <c r="H3890" s="5">
        <v>4.5388121857374503E-3</v>
      </c>
      <c r="I3890" s="6">
        <f t="shared" si="187"/>
        <v>3.0987774405393229E-2</v>
      </c>
      <c r="J3890" s="7">
        <v>2970369.0412563728</v>
      </c>
      <c r="K3890" s="7">
        <v>544484.14222070843</v>
      </c>
      <c r="L3890" s="7">
        <v>290436.08352000004</v>
      </c>
      <c r="M3890" s="14">
        <f t="shared" si="188"/>
        <v>3805289.2669970812</v>
      </c>
      <c r="N3890" t="s">
        <v>130</v>
      </c>
      <c r="O3890">
        <v>2021</v>
      </c>
      <c r="P3890" t="s">
        <v>156</v>
      </c>
      <c r="Q3890" t="s">
        <v>165</v>
      </c>
      <c r="R3890">
        <v>202108</v>
      </c>
      <c r="S3890" t="s">
        <v>184</v>
      </c>
      <c r="T3890" t="s">
        <v>199</v>
      </c>
    </row>
    <row r="3891" spans="1:20" hidden="1" x14ac:dyDescent="0.3">
      <c r="A3891" s="4" t="s">
        <v>56</v>
      </c>
      <c r="B3891" s="5">
        <v>1.1165108516049294E-3</v>
      </c>
      <c r="C3891" s="5">
        <v>0</v>
      </c>
      <c r="D3891" s="5">
        <v>6.1406624298526941E-3</v>
      </c>
      <c r="E3891" s="6">
        <f t="shared" si="186"/>
        <v>7.2571732814576233E-3</v>
      </c>
      <c r="F3891" s="5">
        <v>1.6747662774074017E-2</v>
      </c>
      <c r="G3891" s="5">
        <v>0</v>
      </c>
      <c r="H3891" s="5">
        <v>1.6747261172325532E-2</v>
      </c>
      <c r="I3891" s="6">
        <f t="shared" si="187"/>
        <v>3.3494923946399552E-2</v>
      </c>
      <c r="J3891" s="7">
        <v>194849.76105344688</v>
      </c>
      <c r="K3891" s="7">
        <v>0</v>
      </c>
      <c r="L3891" s="7">
        <v>1071647.98752</v>
      </c>
      <c r="M3891" s="14">
        <f t="shared" si="188"/>
        <v>1266497.7485734469</v>
      </c>
      <c r="N3891" t="s">
        <v>130</v>
      </c>
      <c r="O3891">
        <v>2021</v>
      </c>
      <c r="P3891" t="s">
        <v>156</v>
      </c>
      <c r="Q3891" t="s">
        <v>165</v>
      </c>
      <c r="R3891">
        <v>202108</v>
      </c>
      <c r="S3891" t="s">
        <v>184</v>
      </c>
      <c r="T3891" t="s">
        <v>199</v>
      </c>
    </row>
    <row r="3892" spans="1:20" hidden="1" x14ac:dyDescent="0.3">
      <c r="A3892" s="4" t="s">
        <v>57</v>
      </c>
      <c r="B3892" s="5">
        <v>3.791411474236879E-2</v>
      </c>
      <c r="C3892" s="5">
        <v>3.1195799910465817E-2</v>
      </c>
      <c r="D3892" s="5">
        <v>1.0197883430566587E-2</v>
      </c>
      <c r="E3892" s="6">
        <f t="shared" si="186"/>
        <v>7.9307798083401201E-2</v>
      </c>
      <c r="F3892" s="5">
        <v>3.7733745617757199E-2</v>
      </c>
      <c r="G3892" s="5">
        <v>6.2391599820931527E-3</v>
      </c>
      <c r="H3892" s="5">
        <v>1.3301587083347667E-2</v>
      </c>
      <c r="I3892" s="6">
        <f t="shared" si="187"/>
        <v>5.7274492683198015E-2</v>
      </c>
      <c r="J3892" s="7">
        <v>6616645.22783993</v>
      </c>
      <c r="K3892" s="7">
        <v>5444187.2640000163</v>
      </c>
      <c r="L3892" s="7">
        <v>1779700.7049600035</v>
      </c>
      <c r="M3892" s="14">
        <f t="shared" si="188"/>
        <v>13840533.196799949</v>
      </c>
      <c r="N3892" t="s">
        <v>130</v>
      </c>
      <c r="O3892">
        <v>2021</v>
      </c>
      <c r="P3892" t="s">
        <v>159</v>
      </c>
      <c r="Q3892" t="s">
        <v>164</v>
      </c>
      <c r="R3892">
        <v>202108</v>
      </c>
      <c r="S3892" t="s">
        <v>184</v>
      </c>
      <c r="T3892" t="s">
        <v>200</v>
      </c>
    </row>
    <row r="3893" spans="1:20" hidden="1" x14ac:dyDescent="0.3">
      <c r="A3893" s="4" t="s">
        <v>58</v>
      </c>
      <c r="B3893" s="5">
        <v>0</v>
      </c>
      <c r="C3893" s="5">
        <v>0</v>
      </c>
      <c r="D3893" s="5">
        <v>8.9347507135430441E-3</v>
      </c>
      <c r="E3893" s="6">
        <f t="shared" si="186"/>
        <v>8.9347507135430441E-3</v>
      </c>
      <c r="F3893" s="5">
        <v>0</v>
      </c>
      <c r="G3893" s="5">
        <v>0</v>
      </c>
      <c r="H3893" s="5">
        <v>1.1406064740693249E-2</v>
      </c>
      <c r="I3893" s="6">
        <f t="shared" si="187"/>
        <v>1.1406064740693249E-2</v>
      </c>
      <c r="J3893" s="7">
        <v>0</v>
      </c>
      <c r="K3893" s="7">
        <v>0</v>
      </c>
      <c r="L3893" s="7">
        <v>1559262.9835200012</v>
      </c>
      <c r="M3893" s="14">
        <f t="shared" si="188"/>
        <v>1559262.9835200012</v>
      </c>
      <c r="N3893" t="s">
        <v>130</v>
      </c>
      <c r="O3893">
        <v>2021</v>
      </c>
      <c r="P3893" t="s">
        <v>159</v>
      </c>
      <c r="Q3893" t="s">
        <v>164</v>
      </c>
      <c r="R3893">
        <v>202108</v>
      </c>
      <c r="S3893" t="s">
        <v>184</v>
      </c>
      <c r="T3893" t="s">
        <v>200</v>
      </c>
    </row>
    <row r="3894" spans="1:20" hidden="1" x14ac:dyDescent="0.3">
      <c r="A3894" s="4" t="s">
        <v>60</v>
      </c>
      <c r="B3894" s="5">
        <v>3.1620686062696444E-3</v>
      </c>
      <c r="C3894" s="5">
        <v>0</v>
      </c>
      <c r="D3894" s="5">
        <v>0</v>
      </c>
      <c r="E3894" s="6">
        <f t="shared" si="186"/>
        <v>3.1620686062696444E-3</v>
      </c>
      <c r="F3894" s="5">
        <v>1.7247646943288984E-2</v>
      </c>
      <c r="G3894" s="5">
        <v>0</v>
      </c>
      <c r="H3894" s="5">
        <v>0</v>
      </c>
      <c r="I3894" s="6">
        <f t="shared" si="187"/>
        <v>1.7247646943288984E-2</v>
      </c>
      <c r="J3894" s="7">
        <v>551833.69824000075</v>
      </c>
      <c r="K3894" s="7">
        <v>0</v>
      </c>
      <c r="L3894" s="7">
        <v>0</v>
      </c>
      <c r="M3894" s="14">
        <f t="shared" si="188"/>
        <v>551833.69824000075</v>
      </c>
      <c r="N3894" t="s">
        <v>130</v>
      </c>
      <c r="O3894">
        <v>2021</v>
      </c>
      <c r="P3894" t="s">
        <v>154</v>
      </c>
      <c r="Q3894" t="s">
        <v>164</v>
      </c>
      <c r="R3894">
        <v>202108</v>
      </c>
      <c r="S3894" t="s">
        <v>184</v>
      </c>
      <c r="T3894" t="s">
        <v>201</v>
      </c>
    </row>
    <row r="3895" spans="1:20" hidden="1" x14ac:dyDescent="0.3">
      <c r="A3895" s="4" t="s">
        <v>61</v>
      </c>
      <c r="B3895" s="5">
        <v>0</v>
      </c>
      <c r="C3895" s="5">
        <v>0</v>
      </c>
      <c r="D3895" s="5">
        <v>0</v>
      </c>
      <c r="E3895" s="6">
        <f t="shared" si="186"/>
        <v>0</v>
      </c>
      <c r="F3895" s="5">
        <v>0</v>
      </c>
      <c r="G3895" s="5">
        <v>0</v>
      </c>
      <c r="H3895" s="5">
        <v>0</v>
      </c>
      <c r="I3895" s="6">
        <f t="shared" si="187"/>
        <v>0</v>
      </c>
      <c r="J3895" s="7">
        <v>0</v>
      </c>
      <c r="K3895" s="7">
        <v>0</v>
      </c>
      <c r="L3895" s="7">
        <v>0</v>
      </c>
      <c r="M3895" s="14">
        <f t="shared" si="188"/>
        <v>0</v>
      </c>
      <c r="N3895" t="s">
        <v>130</v>
      </c>
      <c r="O3895">
        <v>2021</v>
      </c>
      <c r="P3895" t="s">
        <v>154</v>
      </c>
      <c r="Q3895" t="s">
        <v>164</v>
      </c>
      <c r="R3895">
        <v>202108</v>
      </c>
      <c r="S3895" t="s">
        <v>184</v>
      </c>
      <c r="T3895" t="s">
        <v>201</v>
      </c>
    </row>
    <row r="3896" spans="1:20" hidden="1" x14ac:dyDescent="0.3">
      <c r="A3896" s="4" t="s">
        <v>62</v>
      </c>
      <c r="B3896" s="5">
        <v>0</v>
      </c>
      <c r="C3896" s="5">
        <v>0</v>
      </c>
      <c r="D3896" s="5">
        <v>0</v>
      </c>
      <c r="E3896" s="6">
        <f t="shared" si="186"/>
        <v>0</v>
      </c>
      <c r="F3896" s="5">
        <v>0</v>
      </c>
      <c r="G3896" s="5">
        <v>0</v>
      </c>
      <c r="H3896" s="5">
        <v>0</v>
      </c>
      <c r="I3896" s="6">
        <f t="shared" si="187"/>
        <v>0</v>
      </c>
      <c r="J3896" s="7">
        <v>0</v>
      </c>
      <c r="K3896" s="7">
        <v>0</v>
      </c>
      <c r="L3896" s="7">
        <v>0</v>
      </c>
      <c r="M3896" s="14">
        <f t="shared" si="188"/>
        <v>0</v>
      </c>
      <c r="N3896" t="s">
        <v>130</v>
      </c>
      <c r="O3896">
        <v>2021</v>
      </c>
      <c r="P3896" t="s">
        <v>154</v>
      </c>
      <c r="Q3896" t="s">
        <v>164</v>
      </c>
      <c r="R3896">
        <v>202108</v>
      </c>
      <c r="S3896" t="s">
        <v>184</v>
      </c>
      <c r="T3896" t="s">
        <v>201</v>
      </c>
    </row>
    <row r="3897" spans="1:20" hidden="1" x14ac:dyDescent="0.3">
      <c r="A3897" s="4" t="s">
        <v>63</v>
      </c>
      <c r="B3897" s="5">
        <v>0</v>
      </c>
      <c r="C3897" s="5">
        <v>0</v>
      </c>
      <c r="D3897" s="5">
        <v>0</v>
      </c>
      <c r="E3897" s="6">
        <f t="shared" si="186"/>
        <v>0</v>
      </c>
      <c r="F3897" s="5">
        <v>0</v>
      </c>
      <c r="G3897" s="5">
        <v>0</v>
      </c>
      <c r="H3897" s="5">
        <v>0</v>
      </c>
      <c r="I3897" s="6">
        <f t="shared" si="187"/>
        <v>0</v>
      </c>
      <c r="J3897" s="7">
        <v>0</v>
      </c>
      <c r="K3897" s="7">
        <v>0</v>
      </c>
      <c r="L3897" s="7">
        <v>0</v>
      </c>
      <c r="M3897" s="14">
        <f t="shared" si="188"/>
        <v>0</v>
      </c>
      <c r="N3897" t="s">
        <v>130</v>
      </c>
      <c r="O3897">
        <v>2021</v>
      </c>
      <c r="P3897" t="s">
        <v>154</v>
      </c>
      <c r="Q3897" t="s">
        <v>164</v>
      </c>
      <c r="R3897">
        <v>202108</v>
      </c>
      <c r="S3897" t="s">
        <v>184</v>
      </c>
      <c r="T3897" t="s">
        <v>201</v>
      </c>
    </row>
    <row r="3898" spans="1:20" hidden="1" x14ac:dyDescent="0.3">
      <c r="A3898" s="4" t="s">
        <v>64</v>
      </c>
      <c r="B3898" s="5">
        <v>3.9463275890857076E-4</v>
      </c>
      <c r="C3898" s="5">
        <v>0</v>
      </c>
      <c r="D3898" s="5">
        <v>0</v>
      </c>
      <c r="E3898" s="6">
        <f t="shared" si="186"/>
        <v>3.9463275890857076E-4</v>
      </c>
      <c r="F3898" s="5">
        <v>2.1525423213194774E-3</v>
      </c>
      <c r="G3898" s="5">
        <v>0</v>
      </c>
      <c r="H3898" s="5">
        <v>0</v>
      </c>
      <c r="I3898" s="6">
        <f t="shared" si="187"/>
        <v>2.1525423213194774E-3</v>
      </c>
      <c r="J3898" s="7">
        <v>68869.996800000008</v>
      </c>
      <c r="K3898" s="7">
        <v>0</v>
      </c>
      <c r="L3898" s="7">
        <v>0</v>
      </c>
      <c r="M3898" s="14">
        <f t="shared" si="188"/>
        <v>68869.996800000008</v>
      </c>
      <c r="N3898" t="s">
        <v>130</v>
      </c>
      <c r="O3898">
        <v>2021</v>
      </c>
      <c r="P3898" t="s">
        <v>154</v>
      </c>
      <c r="Q3898" t="s">
        <v>164</v>
      </c>
      <c r="R3898">
        <v>202108</v>
      </c>
      <c r="S3898" t="s">
        <v>184</v>
      </c>
      <c r="T3898" t="s">
        <v>201</v>
      </c>
    </row>
    <row r="3899" spans="1:20" hidden="1" x14ac:dyDescent="0.3">
      <c r="A3899" s="4" t="s">
        <v>65</v>
      </c>
      <c r="B3899" s="5">
        <v>2.6364627498996966E-3</v>
      </c>
      <c r="C3899" s="5">
        <v>6.9075324047371996E-3</v>
      </c>
      <c r="D3899" s="5">
        <v>0</v>
      </c>
      <c r="E3899" s="6">
        <f t="shared" ref="E3899:E3951" si="189">SUM(B3899:D3899)</f>
        <v>9.5439951546368966E-3</v>
      </c>
      <c r="F3899" s="5">
        <v>3.1637552998796349E-3</v>
      </c>
      <c r="G3899" s="5">
        <v>3.1637552998796349E-3</v>
      </c>
      <c r="H3899" s="5">
        <v>0</v>
      </c>
      <c r="I3899" s="6">
        <f t="shared" ref="I3899:I3951" si="190">SUM(F3899:H3899)</f>
        <v>6.3275105997592698E-3</v>
      </c>
      <c r="J3899" s="7">
        <v>460106.712</v>
      </c>
      <c r="K3899" s="7">
        <v>1205479.5854400003</v>
      </c>
      <c r="L3899" s="7">
        <v>0</v>
      </c>
      <c r="M3899" s="14">
        <f t="shared" si="188"/>
        <v>1665586.2974400003</v>
      </c>
      <c r="N3899" t="s">
        <v>130</v>
      </c>
      <c r="O3899">
        <v>2021</v>
      </c>
      <c r="P3899" t="s">
        <v>154</v>
      </c>
      <c r="Q3899" t="s">
        <v>164</v>
      </c>
      <c r="R3899">
        <v>202108</v>
      </c>
      <c r="S3899" t="s">
        <v>184</v>
      </c>
      <c r="T3899" t="s">
        <v>201</v>
      </c>
    </row>
    <row r="3900" spans="1:20" hidden="1" x14ac:dyDescent="0.3">
      <c r="A3900" s="4" t="s">
        <v>66</v>
      </c>
      <c r="B3900" s="5">
        <v>0</v>
      </c>
      <c r="C3900" s="5">
        <v>0</v>
      </c>
      <c r="D3900" s="5">
        <v>0</v>
      </c>
      <c r="E3900" s="6">
        <f t="shared" si="189"/>
        <v>0</v>
      </c>
      <c r="F3900" s="5">
        <v>0</v>
      </c>
      <c r="G3900" s="5">
        <v>0</v>
      </c>
      <c r="H3900" s="5">
        <v>0</v>
      </c>
      <c r="I3900" s="6">
        <f t="shared" si="190"/>
        <v>0</v>
      </c>
      <c r="J3900" s="7">
        <v>0</v>
      </c>
      <c r="K3900" s="7">
        <v>0</v>
      </c>
      <c r="L3900" s="7">
        <v>0</v>
      </c>
      <c r="M3900" s="14">
        <f t="shared" si="188"/>
        <v>0</v>
      </c>
      <c r="N3900" t="s">
        <v>130</v>
      </c>
      <c r="O3900">
        <v>2021</v>
      </c>
      <c r="P3900" t="s">
        <v>154</v>
      </c>
      <c r="Q3900" t="s">
        <v>164</v>
      </c>
      <c r="R3900">
        <v>202108</v>
      </c>
      <c r="S3900" t="s">
        <v>184</v>
      </c>
      <c r="T3900" t="s">
        <v>201</v>
      </c>
    </row>
    <row r="3901" spans="1:20" hidden="1" x14ac:dyDescent="0.3">
      <c r="A3901" s="4" t="s">
        <v>67</v>
      </c>
      <c r="B3901" s="5">
        <v>6.1577703221825852E-4</v>
      </c>
      <c r="C3901" s="5">
        <v>0</v>
      </c>
      <c r="D3901" s="5">
        <v>0</v>
      </c>
      <c r="E3901" s="6">
        <f t="shared" si="189"/>
        <v>6.1577703221825852E-4</v>
      </c>
      <c r="F3901" s="5">
        <v>8.0318743332816319E-4</v>
      </c>
      <c r="G3901" s="5">
        <v>0</v>
      </c>
      <c r="H3901" s="5">
        <v>0</v>
      </c>
      <c r="I3901" s="6">
        <f t="shared" si="190"/>
        <v>8.0318743332816319E-4</v>
      </c>
      <c r="J3901" s="7">
        <v>107463.36000000002</v>
      </c>
      <c r="K3901" s="7">
        <v>0</v>
      </c>
      <c r="L3901" s="7">
        <v>0</v>
      </c>
      <c r="M3901" s="14">
        <f t="shared" si="188"/>
        <v>107463.36000000002</v>
      </c>
      <c r="N3901" t="s">
        <v>130</v>
      </c>
      <c r="O3901">
        <v>2021</v>
      </c>
      <c r="P3901" t="s">
        <v>154</v>
      </c>
      <c r="Q3901" t="s">
        <v>164</v>
      </c>
      <c r="R3901">
        <v>202108</v>
      </c>
      <c r="S3901" t="s">
        <v>184</v>
      </c>
      <c r="T3901" t="s">
        <v>201</v>
      </c>
    </row>
    <row r="3902" spans="1:20" hidden="1" x14ac:dyDescent="0.3">
      <c r="A3902" s="4" t="s">
        <v>68</v>
      </c>
      <c r="B3902" s="5">
        <v>0</v>
      </c>
      <c r="C3902" s="5">
        <v>0</v>
      </c>
      <c r="D3902" s="5">
        <v>0</v>
      </c>
      <c r="E3902" s="6">
        <f t="shared" si="189"/>
        <v>0</v>
      </c>
      <c r="F3902" s="5">
        <v>0</v>
      </c>
      <c r="G3902" s="5">
        <v>0</v>
      </c>
      <c r="H3902" s="5">
        <v>0</v>
      </c>
      <c r="I3902" s="6">
        <f t="shared" si="190"/>
        <v>0</v>
      </c>
      <c r="J3902" s="7">
        <v>0</v>
      </c>
      <c r="K3902" s="7">
        <v>0</v>
      </c>
      <c r="L3902" s="7">
        <v>0</v>
      </c>
      <c r="M3902" s="14">
        <f t="shared" si="188"/>
        <v>0</v>
      </c>
      <c r="N3902" t="s">
        <v>130</v>
      </c>
      <c r="O3902">
        <v>2021</v>
      </c>
      <c r="P3902" t="s">
        <v>154</v>
      </c>
      <c r="Q3902" t="s">
        <v>164</v>
      </c>
      <c r="R3902">
        <v>202108</v>
      </c>
      <c r="S3902" t="s">
        <v>184</v>
      </c>
      <c r="T3902" t="s">
        <v>202</v>
      </c>
    </row>
    <row r="3903" spans="1:20" hidden="1" x14ac:dyDescent="0.3">
      <c r="A3903" s="4" t="s">
        <v>69</v>
      </c>
      <c r="B3903" s="5">
        <v>0</v>
      </c>
      <c r="C3903" s="5">
        <v>3.799277356500545E-3</v>
      </c>
      <c r="D3903" s="5">
        <v>0</v>
      </c>
      <c r="E3903" s="6">
        <f t="shared" si="189"/>
        <v>3.799277356500545E-3</v>
      </c>
      <c r="F3903" s="5">
        <v>0</v>
      </c>
      <c r="G3903" s="5">
        <v>4.4697380664712296E-3</v>
      </c>
      <c r="H3903" s="5">
        <v>0</v>
      </c>
      <c r="I3903" s="6">
        <f t="shared" si="190"/>
        <v>4.4697380664712296E-3</v>
      </c>
      <c r="J3903" s="7">
        <v>0</v>
      </c>
      <c r="K3903" s="7">
        <v>663037.25040000037</v>
      </c>
      <c r="L3903" s="7">
        <v>0</v>
      </c>
      <c r="M3903" s="14">
        <f t="shared" si="188"/>
        <v>663037.25040000037</v>
      </c>
      <c r="N3903" t="s">
        <v>130</v>
      </c>
      <c r="O3903">
        <v>2021</v>
      </c>
      <c r="P3903" t="s">
        <v>154</v>
      </c>
      <c r="Q3903" t="s">
        <v>164</v>
      </c>
      <c r="R3903">
        <v>202108</v>
      </c>
      <c r="S3903" t="s">
        <v>184</v>
      </c>
      <c r="T3903" t="s">
        <v>202</v>
      </c>
    </row>
    <row r="3904" spans="1:20" hidden="1" x14ac:dyDescent="0.3">
      <c r="A3904" s="4" t="s">
        <v>70</v>
      </c>
      <c r="B3904" s="5">
        <v>0</v>
      </c>
      <c r="C3904" s="5">
        <v>0</v>
      </c>
      <c r="D3904" s="5">
        <v>0</v>
      </c>
      <c r="E3904" s="6">
        <f t="shared" si="189"/>
        <v>0</v>
      </c>
      <c r="F3904" s="5">
        <v>0</v>
      </c>
      <c r="G3904" s="5">
        <v>0</v>
      </c>
      <c r="H3904" s="5">
        <v>0</v>
      </c>
      <c r="I3904" s="6">
        <f t="shared" si="190"/>
        <v>0</v>
      </c>
      <c r="J3904" s="7">
        <v>0</v>
      </c>
      <c r="K3904" s="7">
        <v>0</v>
      </c>
      <c r="L3904" s="7">
        <v>0</v>
      </c>
      <c r="M3904" s="14">
        <f t="shared" si="188"/>
        <v>0</v>
      </c>
      <c r="N3904" t="s">
        <v>130</v>
      </c>
      <c r="O3904">
        <v>2021</v>
      </c>
      <c r="P3904" t="s">
        <v>159</v>
      </c>
      <c r="Q3904" t="s">
        <v>164</v>
      </c>
      <c r="R3904">
        <v>202108</v>
      </c>
      <c r="S3904" t="s">
        <v>184</v>
      </c>
      <c r="T3904" t="s">
        <v>202</v>
      </c>
    </row>
    <row r="3905" spans="1:20" hidden="1" x14ac:dyDescent="0.3">
      <c r="A3905" s="4" t="s">
        <v>71</v>
      </c>
      <c r="B3905" s="5">
        <v>1.2951397362416634E-3</v>
      </c>
      <c r="C3905" s="5">
        <v>0</v>
      </c>
      <c r="D3905" s="5">
        <v>0</v>
      </c>
      <c r="E3905" s="6">
        <f t="shared" si="189"/>
        <v>1.2951397362416634E-3</v>
      </c>
      <c r="F3905" s="5">
        <v>5.1805589449666536E-3</v>
      </c>
      <c r="G3905" s="5">
        <v>0</v>
      </c>
      <c r="H3905" s="5">
        <v>0</v>
      </c>
      <c r="I3905" s="6">
        <f t="shared" si="190"/>
        <v>5.1805589449666536E-3</v>
      </c>
      <c r="J3905" s="7">
        <v>226023.48</v>
      </c>
      <c r="K3905" s="7">
        <v>0</v>
      </c>
      <c r="L3905" s="7">
        <v>0</v>
      </c>
      <c r="M3905" s="14">
        <f t="shared" si="188"/>
        <v>226023.48</v>
      </c>
      <c r="N3905" t="s">
        <v>130</v>
      </c>
      <c r="O3905">
        <v>2021</v>
      </c>
      <c r="P3905" t="s">
        <v>159</v>
      </c>
      <c r="Q3905" t="s">
        <v>164</v>
      </c>
      <c r="R3905">
        <v>202108</v>
      </c>
      <c r="S3905" t="s">
        <v>184</v>
      </c>
      <c r="T3905" t="s">
        <v>202</v>
      </c>
    </row>
    <row r="3906" spans="1:20" hidden="1" x14ac:dyDescent="0.3">
      <c r="A3906" s="4" t="s">
        <v>72</v>
      </c>
      <c r="B3906" s="5">
        <v>0</v>
      </c>
      <c r="C3906" s="5">
        <v>0</v>
      </c>
      <c r="D3906" s="5">
        <v>0</v>
      </c>
      <c r="E3906" s="6">
        <f t="shared" si="189"/>
        <v>0</v>
      </c>
      <c r="F3906" s="5">
        <v>0</v>
      </c>
      <c r="G3906" s="5">
        <v>0</v>
      </c>
      <c r="H3906" s="5">
        <v>0</v>
      </c>
      <c r="I3906" s="6">
        <f t="shared" si="190"/>
        <v>0</v>
      </c>
      <c r="J3906" s="7">
        <v>0</v>
      </c>
      <c r="K3906" s="7">
        <v>0</v>
      </c>
      <c r="L3906" s="7">
        <v>0</v>
      </c>
      <c r="M3906" s="14">
        <f t="shared" si="188"/>
        <v>0</v>
      </c>
      <c r="N3906" t="s">
        <v>130</v>
      </c>
      <c r="O3906">
        <v>2021</v>
      </c>
      <c r="P3906" t="s">
        <v>154</v>
      </c>
      <c r="Q3906" t="s">
        <v>164</v>
      </c>
      <c r="R3906">
        <v>202108</v>
      </c>
      <c r="S3906" t="s">
        <v>184</v>
      </c>
      <c r="T3906" t="s">
        <v>202</v>
      </c>
    </row>
    <row r="3907" spans="1:20" hidden="1" x14ac:dyDescent="0.3">
      <c r="A3907" s="4" t="s">
        <v>73</v>
      </c>
      <c r="B3907" s="5">
        <v>0</v>
      </c>
      <c r="C3907" s="5">
        <v>0</v>
      </c>
      <c r="D3907" s="5">
        <v>0</v>
      </c>
      <c r="E3907" s="6">
        <f t="shared" si="189"/>
        <v>0</v>
      </c>
      <c r="F3907" s="5">
        <v>0</v>
      </c>
      <c r="G3907" s="5">
        <v>0</v>
      </c>
      <c r="H3907" s="5">
        <v>0</v>
      </c>
      <c r="I3907" s="6">
        <f t="shared" si="190"/>
        <v>0</v>
      </c>
      <c r="J3907" s="7">
        <v>0</v>
      </c>
      <c r="K3907" s="7">
        <v>0</v>
      </c>
      <c r="L3907" s="7">
        <v>0</v>
      </c>
      <c r="M3907" s="14">
        <f t="shared" si="188"/>
        <v>0</v>
      </c>
      <c r="N3907" t="s">
        <v>130</v>
      </c>
      <c r="O3907">
        <v>2021</v>
      </c>
      <c r="P3907" t="s">
        <v>159</v>
      </c>
      <c r="Q3907" t="s">
        <v>164</v>
      </c>
      <c r="R3907">
        <v>202108</v>
      </c>
      <c r="S3907" t="s">
        <v>184</v>
      </c>
      <c r="T3907" t="s">
        <v>202</v>
      </c>
    </row>
    <row r="3908" spans="1:20" hidden="1" x14ac:dyDescent="0.3">
      <c r="A3908" s="4" t="s">
        <v>74</v>
      </c>
      <c r="B3908" s="5">
        <v>4.3242540524599431E-3</v>
      </c>
      <c r="C3908" s="5">
        <v>0</v>
      </c>
      <c r="D3908" s="5">
        <v>0</v>
      </c>
      <c r="E3908" s="6">
        <f t="shared" si="189"/>
        <v>4.3242540524599431E-3</v>
      </c>
      <c r="F3908" s="5">
        <v>1.8376125303178819E-2</v>
      </c>
      <c r="G3908" s="5">
        <v>0</v>
      </c>
      <c r="H3908" s="5">
        <v>0</v>
      </c>
      <c r="I3908" s="6">
        <f t="shared" si="190"/>
        <v>1.8376125303178819E-2</v>
      </c>
      <c r="J3908" s="7">
        <v>754654.43765731645</v>
      </c>
      <c r="K3908" s="7">
        <v>0</v>
      </c>
      <c r="L3908" s="7">
        <v>0</v>
      </c>
      <c r="M3908" s="14">
        <f t="shared" si="188"/>
        <v>754654.43765731645</v>
      </c>
      <c r="N3908" t="s">
        <v>130</v>
      </c>
      <c r="O3908">
        <v>2021</v>
      </c>
      <c r="P3908" t="s">
        <v>159</v>
      </c>
      <c r="Q3908" t="s">
        <v>164</v>
      </c>
      <c r="R3908">
        <v>202108</v>
      </c>
      <c r="S3908" t="s">
        <v>184</v>
      </c>
      <c r="T3908" t="s">
        <v>202</v>
      </c>
    </row>
    <row r="3909" spans="1:20" hidden="1" x14ac:dyDescent="0.3">
      <c r="A3909" s="4" t="s">
        <v>75</v>
      </c>
      <c r="B3909" s="5">
        <v>0</v>
      </c>
      <c r="C3909" s="5">
        <v>1.6623690785707995E-2</v>
      </c>
      <c r="D3909" s="5">
        <v>0</v>
      </c>
      <c r="E3909" s="6">
        <f t="shared" si="189"/>
        <v>1.6623690785707995E-2</v>
      </c>
      <c r="F3909" s="5">
        <v>0</v>
      </c>
      <c r="G3909" s="5">
        <v>5.3624808986154817E-3</v>
      </c>
      <c r="H3909" s="5">
        <v>0</v>
      </c>
      <c r="I3909" s="6">
        <f t="shared" si="190"/>
        <v>5.3624808986154817E-3</v>
      </c>
      <c r="J3909" s="7">
        <v>0</v>
      </c>
      <c r="K3909" s="7">
        <v>2901111.2366399989</v>
      </c>
      <c r="L3909" s="7">
        <v>0</v>
      </c>
      <c r="M3909" s="14">
        <f t="shared" si="188"/>
        <v>2901111.2366399989</v>
      </c>
      <c r="N3909" t="s">
        <v>130</v>
      </c>
      <c r="O3909">
        <v>2021</v>
      </c>
      <c r="P3909" t="s">
        <v>154</v>
      </c>
      <c r="Q3909" t="s">
        <v>164</v>
      </c>
      <c r="R3909">
        <v>202108</v>
      </c>
      <c r="S3909" t="s">
        <v>184</v>
      </c>
      <c r="T3909" t="s">
        <v>202</v>
      </c>
    </row>
    <row r="3910" spans="1:20" hidden="1" x14ac:dyDescent="0.3">
      <c r="A3910" s="4" t="s">
        <v>76</v>
      </c>
      <c r="B3910" s="5">
        <v>0</v>
      </c>
      <c r="C3910" s="5">
        <v>0</v>
      </c>
      <c r="D3910" s="5">
        <v>0</v>
      </c>
      <c r="E3910" s="6">
        <f t="shared" si="189"/>
        <v>0</v>
      </c>
      <c r="F3910" s="5">
        <v>0</v>
      </c>
      <c r="G3910" s="5">
        <v>0</v>
      </c>
      <c r="H3910" s="5">
        <v>0</v>
      </c>
      <c r="I3910" s="6">
        <f t="shared" si="190"/>
        <v>0</v>
      </c>
      <c r="J3910" s="7">
        <v>0</v>
      </c>
      <c r="K3910" s="7">
        <v>0</v>
      </c>
      <c r="L3910" s="7">
        <v>0</v>
      </c>
      <c r="M3910" s="14">
        <f t="shared" si="188"/>
        <v>0</v>
      </c>
      <c r="N3910" t="s">
        <v>130</v>
      </c>
      <c r="O3910">
        <v>2021</v>
      </c>
      <c r="P3910" t="s">
        <v>154</v>
      </c>
      <c r="Q3910" t="s">
        <v>164</v>
      </c>
      <c r="R3910">
        <v>202108</v>
      </c>
      <c r="S3910" t="s">
        <v>184</v>
      </c>
      <c r="T3910" t="s">
        <v>203</v>
      </c>
    </row>
    <row r="3911" spans="1:20" hidden="1" x14ac:dyDescent="0.3">
      <c r="A3911" s="4" t="s">
        <v>77</v>
      </c>
      <c r="B3911" s="5">
        <v>0</v>
      </c>
      <c r="C3911" s="5">
        <v>5.3504464735727841E-2</v>
      </c>
      <c r="D3911" s="5">
        <v>0</v>
      </c>
      <c r="E3911" s="6">
        <f t="shared" si="189"/>
        <v>5.3504464735727841E-2</v>
      </c>
      <c r="F3911" s="5">
        <v>0</v>
      </c>
      <c r="G3911" s="5">
        <v>4.9942194604345132E-2</v>
      </c>
      <c r="H3911" s="5">
        <v>0</v>
      </c>
      <c r="I3911" s="6">
        <f t="shared" si="190"/>
        <v>4.9942194604345132E-2</v>
      </c>
      <c r="J3911" s="7">
        <v>0</v>
      </c>
      <c r="K3911" s="7">
        <v>9337421.2655999977</v>
      </c>
      <c r="L3911" s="7">
        <v>0</v>
      </c>
      <c r="M3911" s="14">
        <f t="shared" si="188"/>
        <v>9337421.2655999977</v>
      </c>
      <c r="N3911" t="s">
        <v>130</v>
      </c>
      <c r="O3911">
        <v>2021</v>
      </c>
      <c r="P3911" t="s">
        <v>154</v>
      </c>
      <c r="Q3911" t="s">
        <v>164</v>
      </c>
      <c r="R3911">
        <v>202108</v>
      </c>
      <c r="S3911" t="s">
        <v>184</v>
      </c>
      <c r="T3911" t="s">
        <v>203</v>
      </c>
    </row>
    <row r="3912" spans="1:20" hidden="1" x14ac:dyDescent="0.3">
      <c r="A3912" s="4" t="s">
        <v>78</v>
      </c>
      <c r="B3912" s="5">
        <v>0</v>
      </c>
      <c r="C3912" s="5">
        <v>0</v>
      </c>
      <c r="D3912" s="5">
        <v>0</v>
      </c>
      <c r="E3912" s="6">
        <f t="shared" si="189"/>
        <v>0</v>
      </c>
      <c r="F3912" s="5">
        <v>0</v>
      </c>
      <c r="G3912" s="5">
        <v>0</v>
      </c>
      <c r="H3912" s="5">
        <v>0</v>
      </c>
      <c r="I3912" s="6">
        <f t="shared" si="190"/>
        <v>0</v>
      </c>
      <c r="J3912" s="7">
        <v>0</v>
      </c>
      <c r="K3912" s="7">
        <v>0</v>
      </c>
      <c r="L3912" s="7">
        <v>0</v>
      </c>
      <c r="M3912" s="14">
        <f t="shared" si="188"/>
        <v>0</v>
      </c>
      <c r="N3912" t="s">
        <v>130</v>
      </c>
      <c r="O3912">
        <v>2021</v>
      </c>
      <c r="P3912" t="s">
        <v>154</v>
      </c>
      <c r="Q3912" t="s">
        <v>164</v>
      </c>
      <c r="R3912">
        <v>202108</v>
      </c>
      <c r="S3912" t="s">
        <v>184</v>
      </c>
      <c r="T3912" t="s">
        <v>203</v>
      </c>
    </row>
    <row r="3913" spans="1:20" hidden="1" x14ac:dyDescent="0.3">
      <c r="A3913" s="4" t="s">
        <v>79</v>
      </c>
      <c r="B3913" s="5">
        <v>0</v>
      </c>
      <c r="C3913" s="5">
        <v>0.2248883315301469</v>
      </c>
      <c r="D3913" s="5">
        <v>0</v>
      </c>
      <c r="E3913" s="6">
        <f t="shared" si="189"/>
        <v>0.2248883315301469</v>
      </c>
      <c r="F3913" s="5">
        <v>0</v>
      </c>
      <c r="G3913" s="5">
        <v>8.175042493272365E-2</v>
      </c>
      <c r="H3913" s="5">
        <v>0</v>
      </c>
      <c r="I3913" s="6">
        <f t="shared" si="190"/>
        <v>8.175042493272365E-2</v>
      </c>
      <c r="J3913" s="7">
        <v>0</v>
      </c>
      <c r="K3913" s="7">
        <v>39246763.790399857</v>
      </c>
      <c r="L3913" s="7">
        <v>0</v>
      </c>
      <c r="M3913" s="14">
        <f t="shared" si="188"/>
        <v>39246763.790399857</v>
      </c>
      <c r="N3913" t="s">
        <v>130</v>
      </c>
      <c r="O3913">
        <v>2021</v>
      </c>
      <c r="P3913" t="s">
        <v>154</v>
      </c>
      <c r="Q3913" t="s">
        <v>164</v>
      </c>
      <c r="R3913">
        <v>202108</v>
      </c>
      <c r="S3913" t="s">
        <v>184</v>
      </c>
      <c r="T3913" t="s">
        <v>203</v>
      </c>
    </row>
    <row r="3914" spans="1:20" hidden="1" x14ac:dyDescent="0.3">
      <c r="A3914" s="4" t="s">
        <v>80</v>
      </c>
      <c r="B3914" s="5">
        <v>0</v>
      </c>
      <c r="C3914" s="5">
        <v>0</v>
      </c>
      <c r="D3914" s="5">
        <v>0</v>
      </c>
      <c r="E3914" s="6">
        <f t="shared" si="189"/>
        <v>0</v>
      </c>
      <c r="F3914" s="5">
        <v>0</v>
      </c>
      <c r="G3914" s="5">
        <v>0</v>
      </c>
      <c r="H3914" s="5">
        <v>0</v>
      </c>
      <c r="I3914" s="6">
        <f t="shared" si="190"/>
        <v>0</v>
      </c>
      <c r="J3914" s="7">
        <v>0</v>
      </c>
      <c r="K3914" s="7">
        <v>0</v>
      </c>
      <c r="L3914" s="7">
        <v>0</v>
      </c>
      <c r="M3914" s="14">
        <f t="shared" si="188"/>
        <v>0</v>
      </c>
      <c r="N3914" t="s">
        <v>130</v>
      </c>
      <c r="O3914">
        <v>2021</v>
      </c>
      <c r="P3914" t="s">
        <v>154</v>
      </c>
      <c r="Q3914" t="s">
        <v>164</v>
      </c>
      <c r="R3914">
        <v>202108</v>
      </c>
      <c r="S3914" t="s">
        <v>184</v>
      </c>
      <c r="T3914" t="s">
        <v>203</v>
      </c>
    </row>
    <row r="3915" spans="1:20" hidden="1" x14ac:dyDescent="0.3">
      <c r="A3915" s="4" t="s">
        <v>82</v>
      </c>
      <c r="B3915" s="5">
        <v>0</v>
      </c>
      <c r="C3915" s="5">
        <v>0</v>
      </c>
      <c r="D3915" s="5">
        <v>0</v>
      </c>
      <c r="E3915" s="6">
        <f t="shared" si="189"/>
        <v>0</v>
      </c>
      <c r="F3915" s="5">
        <v>0</v>
      </c>
      <c r="G3915" s="5">
        <v>0</v>
      </c>
      <c r="H3915" s="5">
        <v>0</v>
      </c>
      <c r="I3915" s="6">
        <f t="shared" si="190"/>
        <v>0</v>
      </c>
      <c r="J3915" s="7">
        <v>0</v>
      </c>
      <c r="K3915" s="7">
        <v>0</v>
      </c>
      <c r="L3915" s="7">
        <v>0</v>
      </c>
      <c r="M3915" s="14">
        <f t="shared" si="188"/>
        <v>0</v>
      </c>
      <c r="N3915" t="s">
        <v>130</v>
      </c>
      <c r="O3915">
        <v>2021</v>
      </c>
      <c r="P3915" t="s">
        <v>154</v>
      </c>
      <c r="Q3915" t="s">
        <v>164</v>
      </c>
      <c r="R3915">
        <v>202108</v>
      </c>
      <c r="S3915" t="s">
        <v>184</v>
      </c>
      <c r="T3915" t="s">
        <v>203</v>
      </c>
    </row>
    <row r="3916" spans="1:20" hidden="1" x14ac:dyDescent="0.3">
      <c r="A3916" s="4" t="s">
        <v>83</v>
      </c>
      <c r="B3916" s="5">
        <v>1.6049184240879758E-2</v>
      </c>
      <c r="C3916" s="5">
        <v>0</v>
      </c>
      <c r="D3916" s="5">
        <v>1.9233929465909523E-2</v>
      </c>
      <c r="E3916" s="6">
        <f t="shared" si="189"/>
        <v>3.5283113706789285E-2</v>
      </c>
      <c r="F3916" s="5">
        <v>2.7777434263061365E-2</v>
      </c>
      <c r="G3916" s="5">
        <v>0</v>
      </c>
      <c r="H3916" s="5">
        <v>2.1981633675325171E-2</v>
      </c>
      <c r="I3916" s="6">
        <f t="shared" si="190"/>
        <v>4.9759067938386539E-2</v>
      </c>
      <c r="J3916" s="7">
        <v>2800850.2648612703</v>
      </c>
      <c r="K3916" s="7">
        <v>0</v>
      </c>
      <c r="L3916" s="7">
        <v>3356641.4112</v>
      </c>
      <c r="M3916" s="14">
        <f t="shared" si="188"/>
        <v>6157491.6760612708</v>
      </c>
      <c r="N3916" t="s">
        <v>130</v>
      </c>
      <c r="O3916">
        <v>2021</v>
      </c>
      <c r="P3916" t="s">
        <v>158</v>
      </c>
      <c r="Q3916" t="s">
        <v>164</v>
      </c>
      <c r="R3916">
        <v>202108</v>
      </c>
      <c r="S3916" t="s">
        <v>184</v>
      </c>
      <c r="T3916" t="s">
        <v>204</v>
      </c>
    </row>
    <row r="3917" spans="1:20" hidden="1" x14ac:dyDescent="0.3">
      <c r="A3917" s="4" t="s">
        <v>84</v>
      </c>
      <c r="B3917" s="5">
        <v>0</v>
      </c>
      <c r="C3917" s="5">
        <v>0</v>
      </c>
      <c r="D3917" s="5">
        <v>1.0817328352063702E-2</v>
      </c>
      <c r="E3917" s="6">
        <f t="shared" si="189"/>
        <v>1.0817328352063702E-2</v>
      </c>
      <c r="F3917" s="5">
        <v>0</v>
      </c>
      <c r="G3917" s="5">
        <v>0</v>
      </c>
      <c r="H3917" s="5">
        <v>1.2362660973787087E-2</v>
      </c>
      <c r="I3917" s="6">
        <f t="shared" si="190"/>
        <v>1.2362660973787087E-2</v>
      </c>
      <c r="J3917" s="7">
        <v>0</v>
      </c>
      <c r="K3917" s="7">
        <v>0</v>
      </c>
      <c r="L3917" s="7">
        <v>1887804.1727999998</v>
      </c>
      <c r="M3917" s="14">
        <f t="shared" si="188"/>
        <v>1887804.1727999998</v>
      </c>
      <c r="N3917" t="s">
        <v>130</v>
      </c>
      <c r="O3917">
        <v>2021</v>
      </c>
      <c r="P3917" t="s">
        <v>155</v>
      </c>
      <c r="Q3917" t="s">
        <v>165</v>
      </c>
      <c r="R3917">
        <v>202108</v>
      </c>
      <c r="S3917" t="s">
        <v>184</v>
      </c>
      <c r="T3917" t="s">
        <v>204</v>
      </c>
    </row>
    <row r="3918" spans="1:20" hidden="1" x14ac:dyDescent="0.3">
      <c r="A3918" s="4" t="s">
        <v>85</v>
      </c>
      <c r="B3918" s="5">
        <v>5.1921114754871704E-2</v>
      </c>
      <c r="C3918" s="5">
        <v>0</v>
      </c>
      <c r="D3918" s="5">
        <v>2.0341524936469062E-2</v>
      </c>
      <c r="E3918" s="6">
        <f t="shared" si="189"/>
        <v>7.2262639691340766E-2</v>
      </c>
      <c r="F3918" s="5">
        <v>4.6496520676005092E-2</v>
      </c>
      <c r="G3918" s="5">
        <v>0</v>
      </c>
      <c r="H3918" s="5">
        <v>2.3247457070250353E-2</v>
      </c>
      <c r="I3918" s="6">
        <f t="shared" si="190"/>
        <v>6.9743977746255445E-2</v>
      </c>
      <c r="J3918" s="7">
        <v>9061100.2921045534</v>
      </c>
      <c r="K3918" s="7">
        <v>0</v>
      </c>
      <c r="L3918" s="7">
        <v>3549935.2896000007</v>
      </c>
      <c r="M3918" s="14">
        <f t="shared" si="188"/>
        <v>12611035.581704553</v>
      </c>
      <c r="N3918" t="s">
        <v>130</v>
      </c>
      <c r="O3918">
        <v>2021</v>
      </c>
      <c r="P3918" t="s">
        <v>158</v>
      </c>
      <c r="Q3918" t="s">
        <v>164</v>
      </c>
      <c r="R3918">
        <v>202108</v>
      </c>
      <c r="S3918" t="s">
        <v>184</v>
      </c>
      <c r="T3918" t="s">
        <v>204</v>
      </c>
    </row>
    <row r="3919" spans="1:20" hidden="1" x14ac:dyDescent="0.3">
      <c r="A3919" s="4" t="s">
        <v>86</v>
      </c>
      <c r="B3919" s="5">
        <v>0</v>
      </c>
      <c r="C3919" s="5">
        <v>0</v>
      </c>
      <c r="D3919" s="5">
        <v>1.0939867981475134E-2</v>
      </c>
      <c r="E3919" s="6">
        <f t="shared" si="189"/>
        <v>1.0939867981475134E-2</v>
      </c>
      <c r="F3919" s="5">
        <v>0</v>
      </c>
      <c r="G3919" s="5">
        <v>0</v>
      </c>
      <c r="H3919" s="5">
        <v>5.424727924698414E-3</v>
      </c>
      <c r="I3919" s="6">
        <f t="shared" si="190"/>
        <v>5.424727924698414E-3</v>
      </c>
      <c r="J3919" s="7">
        <v>0</v>
      </c>
      <c r="K3919" s="7">
        <v>0</v>
      </c>
      <c r="L3919" s="7">
        <v>1909189.3814399999</v>
      </c>
      <c r="M3919" s="14">
        <f t="shared" si="188"/>
        <v>1909189.3814399999</v>
      </c>
      <c r="N3919" t="s">
        <v>130</v>
      </c>
      <c r="O3919">
        <v>2021</v>
      </c>
      <c r="P3919" t="s">
        <v>160</v>
      </c>
      <c r="Q3919" t="s">
        <v>164</v>
      </c>
      <c r="R3919">
        <v>202108</v>
      </c>
      <c r="S3919" t="s">
        <v>184</v>
      </c>
      <c r="T3919" t="s">
        <v>205</v>
      </c>
    </row>
    <row r="3920" spans="1:20" hidden="1" x14ac:dyDescent="0.3">
      <c r="A3920" s="4" t="s">
        <v>87</v>
      </c>
      <c r="B3920" s="5">
        <v>8.2627324918046974E-2</v>
      </c>
      <c r="C3920" s="5">
        <v>0</v>
      </c>
      <c r="D3920" s="5">
        <v>5.2898165315222824E-2</v>
      </c>
      <c r="E3920" s="6">
        <f t="shared" si="189"/>
        <v>0.13552549023326979</v>
      </c>
      <c r="F3920" s="5">
        <v>7.8692690398138823E-2</v>
      </c>
      <c r="G3920" s="5">
        <v>0</v>
      </c>
      <c r="H3920" s="5">
        <v>2.6230495197631154E-2</v>
      </c>
      <c r="I3920" s="6">
        <f t="shared" si="190"/>
        <v>0.10492318559576998</v>
      </c>
      <c r="J3920" s="7">
        <v>14419845.981455315</v>
      </c>
      <c r="K3920" s="7">
        <v>0</v>
      </c>
      <c r="L3920" s="7">
        <v>9231611.9068800006</v>
      </c>
      <c r="M3920" s="14">
        <f t="shared" si="188"/>
        <v>23651457.888335317</v>
      </c>
      <c r="N3920" t="s">
        <v>130</v>
      </c>
      <c r="O3920">
        <v>2021</v>
      </c>
      <c r="P3920" t="s">
        <v>160</v>
      </c>
      <c r="Q3920" t="s">
        <v>164</v>
      </c>
      <c r="R3920">
        <v>202108</v>
      </c>
      <c r="S3920" t="s">
        <v>184</v>
      </c>
      <c r="T3920" t="s">
        <v>205</v>
      </c>
    </row>
    <row r="3921" spans="1:20" hidden="1" x14ac:dyDescent="0.3">
      <c r="A3921" s="4" t="s">
        <v>88</v>
      </c>
      <c r="B3921" s="5">
        <v>1.9851580869899867E-3</v>
      </c>
      <c r="C3921" s="5">
        <v>0</v>
      </c>
      <c r="D3921" s="5">
        <v>2.4019440671793717E-2</v>
      </c>
      <c r="E3921" s="6">
        <f t="shared" si="189"/>
        <v>2.6004598758783703E-2</v>
      </c>
      <c r="F3921" s="5">
        <v>1.1910948521939899E-2</v>
      </c>
      <c r="G3921" s="5">
        <v>0</v>
      </c>
      <c r="H3921" s="5">
        <v>1.1910466448823332E-2</v>
      </c>
      <c r="I3921" s="6">
        <f t="shared" si="190"/>
        <v>2.3821414970763233E-2</v>
      </c>
      <c r="J3921" s="7">
        <v>346443.18803287571</v>
      </c>
      <c r="K3921" s="7">
        <v>0</v>
      </c>
      <c r="L3921" s="7">
        <v>4191792.9134399998</v>
      </c>
      <c r="M3921" s="14">
        <f t="shared" si="188"/>
        <v>4538236.1014728751</v>
      </c>
      <c r="N3921" t="s">
        <v>130</v>
      </c>
      <c r="O3921">
        <v>2021</v>
      </c>
      <c r="P3921" t="s">
        <v>160</v>
      </c>
      <c r="Q3921" t="s">
        <v>164</v>
      </c>
      <c r="R3921">
        <v>202108</v>
      </c>
      <c r="S3921" t="s">
        <v>184</v>
      </c>
      <c r="T3921" t="s">
        <v>205</v>
      </c>
    </row>
    <row r="3922" spans="1:20" hidden="1" x14ac:dyDescent="0.3">
      <c r="A3922" s="4" t="s">
        <v>89</v>
      </c>
      <c r="B3922" s="5">
        <v>5.3916627060370051E-2</v>
      </c>
      <c r="C3922" s="5">
        <v>0</v>
      </c>
      <c r="D3922" s="5">
        <v>3.7709663381214481E-2</v>
      </c>
      <c r="E3922" s="6">
        <f t="shared" si="189"/>
        <v>9.1626290441584532E-2</v>
      </c>
      <c r="F3922" s="5">
        <v>9.3497041145146315E-2</v>
      </c>
      <c r="G3922" s="5">
        <v>0</v>
      </c>
      <c r="H3922" s="5">
        <v>1.8699006635312966E-2</v>
      </c>
      <c r="I3922" s="6">
        <f t="shared" si="190"/>
        <v>0.11219604778045927</v>
      </c>
      <c r="J3922" s="7">
        <v>9409350.4639202226</v>
      </c>
      <c r="K3922" s="7">
        <v>0</v>
      </c>
      <c r="L3922" s="7">
        <v>6580965.0561600002</v>
      </c>
      <c r="M3922" s="14">
        <f t="shared" si="188"/>
        <v>15990315.520080224</v>
      </c>
      <c r="N3922" t="s">
        <v>130</v>
      </c>
      <c r="O3922">
        <v>2021</v>
      </c>
      <c r="P3922" t="s">
        <v>160</v>
      </c>
      <c r="Q3922" t="s">
        <v>164</v>
      </c>
      <c r="R3922">
        <v>202108</v>
      </c>
      <c r="S3922" t="s">
        <v>184</v>
      </c>
      <c r="T3922" t="s">
        <v>205</v>
      </c>
    </row>
    <row r="3923" spans="1:20" hidden="1" x14ac:dyDescent="0.3">
      <c r="A3923" s="4" t="s">
        <v>90</v>
      </c>
      <c r="B3923" s="5">
        <v>8.6461227241290579E-3</v>
      </c>
      <c r="C3923" s="5">
        <v>0</v>
      </c>
      <c r="D3923" s="5">
        <v>1.2164407542327253E-2</v>
      </c>
      <c r="E3923" s="6">
        <f t="shared" si="189"/>
        <v>2.0810530266456309E-2</v>
      </c>
      <c r="F3923" s="5">
        <v>6.0321786447411832E-3</v>
      </c>
      <c r="G3923" s="5">
        <v>0</v>
      </c>
      <c r="H3923" s="5">
        <v>6.0319376242945052E-3</v>
      </c>
      <c r="I3923" s="6">
        <f t="shared" si="190"/>
        <v>1.2064116269035689E-2</v>
      </c>
      <c r="J3923" s="7">
        <v>1508892.5865911967</v>
      </c>
      <c r="K3923" s="7">
        <v>0</v>
      </c>
      <c r="L3923" s="7">
        <v>2122891.9536000001</v>
      </c>
      <c r="M3923" s="14">
        <f t="shared" si="188"/>
        <v>3631784.5401911968</v>
      </c>
      <c r="N3923" t="s">
        <v>130</v>
      </c>
      <c r="O3923">
        <v>2021</v>
      </c>
      <c r="P3923" t="s">
        <v>160</v>
      </c>
      <c r="Q3923" t="s">
        <v>164</v>
      </c>
      <c r="R3923">
        <v>202108</v>
      </c>
      <c r="S3923" t="s">
        <v>184</v>
      </c>
      <c r="T3923" t="s">
        <v>205</v>
      </c>
    </row>
    <row r="3924" spans="1:20" hidden="1" x14ac:dyDescent="0.3">
      <c r="A3924" s="4" t="s">
        <v>169</v>
      </c>
      <c r="B3924" s="5">
        <v>3.2076093337393238E-2</v>
      </c>
      <c r="C3924" s="5">
        <v>0</v>
      </c>
      <c r="D3924" s="5">
        <v>0</v>
      </c>
      <c r="E3924" s="6">
        <f t="shared" si="189"/>
        <v>3.2076093337393238E-2</v>
      </c>
      <c r="F3924" s="5">
        <v>3.7010876927761928E-2</v>
      </c>
      <c r="G3924" s="5">
        <v>0</v>
      </c>
      <c r="H3924" s="5">
        <v>0</v>
      </c>
      <c r="I3924" s="6">
        <f t="shared" si="190"/>
        <v>3.7010876927761928E-2</v>
      </c>
      <c r="J3924" s="7">
        <v>5597813.1455999827</v>
      </c>
      <c r="K3924" s="7">
        <v>0</v>
      </c>
      <c r="L3924" s="7">
        <v>0</v>
      </c>
      <c r="M3924" s="14">
        <f t="shared" si="188"/>
        <v>5597813.1455999827</v>
      </c>
      <c r="N3924" t="s">
        <v>130</v>
      </c>
      <c r="O3924">
        <v>2021</v>
      </c>
      <c r="P3924" t="s">
        <v>160</v>
      </c>
      <c r="Q3924" t="s">
        <v>164</v>
      </c>
      <c r="R3924">
        <v>202108</v>
      </c>
      <c r="S3924" t="s">
        <v>184</v>
      </c>
      <c r="T3924" t="s">
        <v>206</v>
      </c>
    </row>
    <row r="3925" spans="1:20" hidden="1" x14ac:dyDescent="0.3">
      <c r="A3925" s="4" t="s">
        <v>170</v>
      </c>
      <c r="B3925" s="5">
        <v>1.2664739767461849E-2</v>
      </c>
      <c r="C3925" s="5">
        <v>3.1121879893685245E-2</v>
      </c>
      <c r="D3925" s="5">
        <v>0</v>
      </c>
      <c r="E3925" s="6">
        <f t="shared" si="189"/>
        <v>4.3786619661147094E-2</v>
      </c>
      <c r="F3925" s="5">
        <v>1.472644159007176E-2</v>
      </c>
      <c r="G3925" s="5">
        <v>2.9452883180143765E-3</v>
      </c>
      <c r="H3925" s="5">
        <v>0</v>
      </c>
      <c r="I3925" s="6">
        <f t="shared" si="190"/>
        <v>1.7671729908086138E-2</v>
      </c>
      <c r="J3925" s="7">
        <v>2210208.2697599963</v>
      </c>
      <c r="K3925" s="7">
        <v>5431286.9884799952</v>
      </c>
      <c r="L3925" s="7">
        <v>0</v>
      </c>
      <c r="M3925" s="14">
        <f t="shared" si="188"/>
        <v>7641495.258239992</v>
      </c>
      <c r="N3925" t="s">
        <v>130</v>
      </c>
      <c r="O3925">
        <v>2021</v>
      </c>
      <c r="P3925" t="s">
        <v>160</v>
      </c>
      <c r="Q3925" t="s">
        <v>164</v>
      </c>
      <c r="R3925">
        <v>202108</v>
      </c>
      <c r="S3925" t="s">
        <v>184</v>
      </c>
      <c r="T3925" t="s">
        <v>206</v>
      </c>
    </row>
    <row r="3926" spans="1:20" hidden="1" x14ac:dyDescent="0.3">
      <c r="A3926" s="4" t="s">
        <v>171</v>
      </c>
      <c r="B3926" s="5">
        <v>5.8781272308121666E-3</v>
      </c>
      <c r="C3926" s="5">
        <v>1.7060905865040183E-2</v>
      </c>
      <c r="D3926" s="5">
        <v>0</v>
      </c>
      <c r="E3926" s="6">
        <f t="shared" si="189"/>
        <v>2.2939033095852351E-2</v>
      </c>
      <c r="F3926" s="5">
        <v>8.6021374109446005E-3</v>
      </c>
      <c r="G3926" s="5">
        <v>8.6021374109446005E-3</v>
      </c>
      <c r="H3926" s="5">
        <v>0</v>
      </c>
      <c r="I3926" s="6">
        <f t="shared" si="190"/>
        <v>1.7204274821889201E-2</v>
      </c>
      <c r="J3926" s="7">
        <v>1025831.2176000018</v>
      </c>
      <c r="K3926" s="7">
        <v>2977412.5583999925</v>
      </c>
      <c r="L3926" s="7">
        <v>0</v>
      </c>
      <c r="M3926" s="14">
        <f t="shared" si="188"/>
        <v>4003243.7759999945</v>
      </c>
      <c r="N3926" t="s">
        <v>130</v>
      </c>
      <c r="O3926">
        <v>2021</v>
      </c>
      <c r="P3926" t="s">
        <v>160</v>
      </c>
      <c r="Q3926" t="s">
        <v>164</v>
      </c>
      <c r="R3926">
        <v>202108</v>
      </c>
      <c r="S3926" t="s">
        <v>184</v>
      </c>
      <c r="T3926" t="s">
        <v>206</v>
      </c>
    </row>
    <row r="3927" spans="1:20" hidden="1" x14ac:dyDescent="0.3">
      <c r="A3927" s="4" t="s">
        <v>172</v>
      </c>
      <c r="B3927" s="5">
        <v>2.0602547465843443E-2</v>
      </c>
      <c r="C3927" s="5">
        <v>1.1535458236202408E-2</v>
      </c>
      <c r="D3927" s="5">
        <v>0</v>
      </c>
      <c r="E3927" s="6">
        <f t="shared" si="189"/>
        <v>3.2138005702045849E-2</v>
      </c>
      <c r="F3927" s="5">
        <v>1.4570623228006122E-2</v>
      </c>
      <c r="G3927" s="5">
        <v>6.0712938085275732E-3</v>
      </c>
      <c r="H3927" s="5">
        <v>0</v>
      </c>
      <c r="I3927" s="6">
        <f t="shared" si="190"/>
        <v>2.0641917036533695E-2</v>
      </c>
      <c r="J3927" s="7">
        <v>3595488.0734399934</v>
      </c>
      <c r="K3927" s="7">
        <v>2013129.8121600067</v>
      </c>
      <c r="L3927" s="7">
        <v>0</v>
      </c>
      <c r="M3927" s="14">
        <f t="shared" si="188"/>
        <v>5608617.8856000006</v>
      </c>
      <c r="N3927" t="s">
        <v>130</v>
      </c>
      <c r="O3927">
        <v>2021</v>
      </c>
      <c r="P3927" t="s">
        <v>160</v>
      </c>
      <c r="Q3927" t="s">
        <v>164</v>
      </c>
      <c r="R3927">
        <v>202108</v>
      </c>
      <c r="S3927" t="s">
        <v>184</v>
      </c>
      <c r="T3927" t="s">
        <v>206</v>
      </c>
    </row>
    <row r="3928" spans="1:20" hidden="1" x14ac:dyDescent="0.3">
      <c r="A3928" s="4" t="s">
        <v>91</v>
      </c>
      <c r="B3928" s="5">
        <v>0</v>
      </c>
      <c r="C3928" s="5">
        <v>0</v>
      </c>
      <c r="D3928" s="5">
        <v>0</v>
      </c>
      <c r="E3928" s="6">
        <f t="shared" si="189"/>
        <v>0</v>
      </c>
      <c r="F3928" s="5">
        <v>0</v>
      </c>
      <c r="G3928" s="5">
        <v>0</v>
      </c>
      <c r="H3928" s="5">
        <v>0</v>
      </c>
      <c r="I3928" s="6">
        <f t="shared" si="190"/>
        <v>0</v>
      </c>
      <c r="J3928" s="7">
        <v>0</v>
      </c>
      <c r="K3928" s="7">
        <v>0</v>
      </c>
      <c r="L3928" s="7">
        <v>0</v>
      </c>
      <c r="M3928" s="14">
        <f t="shared" si="188"/>
        <v>0</v>
      </c>
      <c r="N3928" t="s">
        <v>130</v>
      </c>
      <c r="O3928">
        <v>2021</v>
      </c>
      <c r="P3928" t="s">
        <v>154</v>
      </c>
      <c r="Q3928" t="s">
        <v>164</v>
      </c>
      <c r="R3928">
        <v>202108</v>
      </c>
      <c r="S3928" t="s">
        <v>184</v>
      </c>
      <c r="T3928" t="s">
        <v>207</v>
      </c>
    </row>
    <row r="3929" spans="1:20" hidden="1" x14ac:dyDescent="0.3">
      <c r="A3929" s="4" t="s">
        <v>92</v>
      </c>
      <c r="B3929" s="5">
        <v>0</v>
      </c>
      <c r="C3929" s="5">
        <v>0</v>
      </c>
      <c r="D3929" s="5">
        <v>0</v>
      </c>
      <c r="E3929" s="6">
        <f t="shared" si="189"/>
        <v>0</v>
      </c>
      <c r="F3929" s="5">
        <v>0</v>
      </c>
      <c r="G3929" s="5">
        <v>0</v>
      </c>
      <c r="H3929" s="5">
        <v>0</v>
      </c>
      <c r="I3929" s="6">
        <f t="shared" si="190"/>
        <v>0</v>
      </c>
      <c r="J3929" s="7">
        <v>0</v>
      </c>
      <c r="K3929" s="7">
        <v>0</v>
      </c>
      <c r="L3929" s="7">
        <v>0</v>
      </c>
      <c r="M3929" s="14">
        <f t="shared" si="188"/>
        <v>0</v>
      </c>
      <c r="N3929" t="s">
        <v>130</v>
      </c>
      <c r="O3929">
        <v>2021</v>
      </c>
      <c r="P3929" t="s">
        <v>154</v>
      </c>
      <c r="Q3929" t="s">
        <v>164</v>
      </c>
      <c r="R3929">
        <v>202108</v>
      </c>
      <c r="S3929" t="s">
        <v>184</v>
      </c>
      <c r="T3929" t="s">
        <v>207</v>
      </c>
    </row>
    <row r="3930" spans="1:20" hidden="1" x14ac:dyDescent="0.3">
      <c r="A3930" s="4" t="s">
        <v>93</v>
      </c>
      <c r="B3930" s="5">
        <v>4.9195230291349998E-4</v>
      </c>
      <c r="C3930" s="5">
        <v>0</v>
      </c>
      <c r="D3930" s="5">
        <v>0</v>
      </c>
      <c r="E3930" s="6">
        <f t="shared" si="189"/>
        <v>4.9195230291349998E-4</v>
      </c>
      <c r="F3930" s="5">
        <v>1.4055780083242856E-4</v>
      </c>
      <c r="G3930" s="5">
        <v>0</v>
      </c>
      <c r="H3930" s="5">
        <v>0</v>
      </c>
      <c r="I3930" s="6">
        <f t="shared" si="190"/>
        <v>1.4055780083242856E-4</v>
      </c>
      <c r="J3930" s="7">
        <v>85853.88</v>
      </c>
      <c r="K3930" s="7">
        <v>0</v>
      </c>
      <c r="L3930" s="7">
        <v>0</v>
      </c>
      <c r="M3930" s="14">
        <f t="shared" si="188"/>
        <v>85853.88</v>
      </c>
      <c r="N3930" t="s">
        <v>130</v>
      </c>
      <c r="O3930">
        <v>2021</v>
      </c>
      <c r="P3930" t="s">
        <v>154</v>
      </c>
      <c r="Q3930" t="s">
        <v>164</v>
      </c>
      <c r="R3930">
        <v>202108</v>
      </c>
      <c r="S3930" t="s">
        <v>184</v>
      </c>
      <c r="T3930" t="s">
        <v>207</v>
      </c>
    </row>
    <row r="3931" spans="1:20" hidden="1" x14ac:dyDescent="0.3">
      <c r="A3931" s="4" t="s">
        <v>94</v>
      </c>
      <c r="B3931" s="5">
        <v>0</v>
      </c>
      <c r="C3931" s="5">
        <v>0</v>
      </c>
      <c r="D3931" s="5">
        <v>0</v>
      </c>
      <c r="E3931" s="6">
        <f t="shared" si="189"/>
        <v>0</v>
      </c>
      <c r="F3931" s="5">
        <v>0</v>
      </c>
      <c r="G3931" s="5">
        <v>0</v>
      </c>
      <c r="H3931" s="5">
        <v>0</v>
      </c>
      <c r="I3931" s="6">
        <f t="shared" si="190"/>
        <v>0</v>
      </c>
      <c r="J3931" s="7">
        <v>0</v>
      </c>
      <c r="K3931" s="7">
        <v>0</v>
      </c>
      <c r="L3931" s="7">
        <v>0</v>
      </c>
      <c r="M3931" s="14">
        <f t="shared" si="188"/>
        <v>0</v>
      </c>
      <c r="N3931" t="s">
        <v>130</v>
      </c>
      <c r="O3931">
        <v>2021</v>
      </c>
      <c r="P3931" t="s">
        <v>154</v>
      </c>
      <c r="Q3931" t="s">
        <v>164</v>
      </c>
      <c r="R3931">
        <v>202108</v>
      </c>
      <c r="S3931" t="s">
        <v>184</v>
      </c>
      <c r="T3931" t="s">
        <v>207</v>
      </c>
    </row>
    <row r="3932" spans="1:20" hidden="1" x14ac:dyDescent="0.3">
      <c r="A3932" s="4" t="s">
        <v>95</v>
      </c>
      <c r="B3932" s="5">
        <v>0</v>
      </c>
      <c r="C3932" s="5">
        <v>8.742775530520398E-3</v>
      </c>
      <c r="D3932" s="5">
        <v>0</v>
      </c>
      <c r="E3932" s="6">
        <f t="shared" si="189"/>
        <v>8.742775530520398E-3</v>
      </c>
      <c r="F3932" s="5">
        <v>0</v>
      </c>
      <c r="G3932" s="5">
        <v>9.2029216110741038E-3</v>
      </c>
      <c r="H3932" s="5">
        <v>0</v>
      </c>
      <c r="I3932" s="6">
        <f t="shared" si="190"/>
        <v>9.2029216110741038E-3</v>
      </c>
      <c r="J3932" s="7">
        <v>0</v>
      </c>
      <c r="K3932" s="7">
        <v>1525760.1129599987</v>
      </c>
      <c r="L3932" s="7">
        <v>0</v>
      </c>
      <c r="M3932" s="14">
        <f t="shared" ref="M3932:M3995" si="191">SUM(J3932:L3932)</f>
        <v>1525760.1129599987</v>
      </c>
      <c r="N3932" t="s">
        <v>130</v>
      </c>
      <c r="O3932">
        <v>2021</v>
      </c>
      <c r="P3932" t="s">
        <v>154</v>
      </c>
      <c r="Q3932" t="s">
        <v>164</v>
      </c>
      <c r="R3932">
        <v>202108</v>
      </c>
      <c r="S3932" t="s">
        <v>184</v>
      </c>
      <c r="T3932" t="s">
        <v>207</v>
      </c>
    </row>
    <row r="3933" spans="1:20" hidden="1" x14ac:dyDescent="0.3">
      <c r="A3933" s="4" t="s">
        <v>96</v>
      </c>
      <c r="B3933" s="5">
        <v>0</v>
      </c>
      <c r="C3933" s="5">
        <v>0</v>
      </c>
      <c r="D3933" s="5">
        <v>0</v>
      </c>
      <c r="E3933" s="6">
        <f t="shared" si="189"/>
        <v>0</v>
      </c>
      <c r="F3933" s="5">
        <v>0</v>
      </c>
      <c r="G3933" s="5">
        <v>0</v>
      </c>
      <c r="H3933" s="5">
        <v>0</v>
      </c>
      <c r="I3933" s="6">
        <f t="shared" si="190"/>
        <v>0</v>
      </c>
      <c r="J3933" s="7">
        <v>0</v>
      </c>
      <c r="K3933" s="7">
        <v>0</v>
      </c>
      <c r="L3933" s="7">
        <v>0</v>
      </c>
      <c r="M3933" s="14">
        <f t="shared" si="191"/>
        <v>0</v>
      </c>
      <c r="N3933" t="s">
        <v>130</v>
      </c>
      <c r="O3933">
        <v>2021</v>
      </c>
      <c r="P3933" t="s">
        <v>154</v>
      </c>
      <c r="Q3933" t="s">
        <v>164</v>
      </c>
      <c r="R3933">
        <v>202108</v>
      </c>
      <c r="S3933" t="s">
        <v>184</v>
      </c>
      <c r="T3933" t="s">
        <v>207</v>
      </c>
    </row>
    <row r="3934" spans="1:20" hidden="1" x14ac:dyDescent="0.3">
      <c r="A3934" s="4" t="s">
        <v>97</v>
      </c>
      <c r="B3934" s="5">
        <v>3.5509545590927706E-2</v>
      </c>
      <c r="C3934" s="5">
        <v>0</v>
      </c>
      <c r="D3934" s="5">
        <v>0</v>
      </c>
      <c r="E3934" s="6">
        <f t="shared" si="189"/>
        <v>3.5509545590927706E-2</v>
      </c>
      <c r="F3934" s="5">
        <v>5.0630526234706895E-2</v>
      </c>
      <c r="G3934" s="5">
        <v>0</v>
      </c>
      <c r="H3934" s="5">
        <v>0</v>
      </c>
      <c r="I3934" s="6">
        <f t="shared" si="190"/>
        <v>5.0630526234706895E-2</v>
      </c>
      <c r="J3934" s="7">
        <v>6197007.8155199913</v>
      </c>
      <c r="K3934" s="7">
        <v>0</v>
      </c>
      <c r="L3934" s="7">
        <v>0</v>
      </c>
      <c r="M3934" s="14">
        <f t="shared" si="191"/>
        <v>6197007.8155199913</v>
      </c>
      <c r="N3934" t="s">
        <v>130</v>
      </c>
      <c r="O3934">
        <v>2021</v>
      </c>
      <c r="P3934" t="s">
        <v>154</v>
      </c>
      <c r="Q3934" t="s">
        <v>164</v>
      </c>
      <c r="R3934">
        <v>202108</v>
      </c>
      <c r="S3934" t="s">
        <v>184</v>
      </c>
      <c r="T3934" t="s">
        <v>207</v>
      </c>
    </row>
    <row r="3935" spans="1:20" hidden="1" x14ac:dyDescent="0.3">
      <c r="A3935" s="4" t="s">
        <v>98</v>
      </c>
      <c r="B3935" s="5">
        <v>0</v>
      </c>
      <c r="C3935" s="5">
        <v>3.6569331329518277E-2</v>
      </c>
      <c r="D3935" s="5">
        <v>0</v>
      </c>
      <c r="E3935" s="6">
        <f t="shared" si="189"/>
        <v>3.6569331329518277E-2</v>
      </c>
      <c r="F3935" s="5">
        <v>0</v>
      </c>
      <c r="G3935" s="5">
        <v>1.710387639272325E-2</v>
      </c>
      <c r="H3935" s="5">
        <v>0</v>
      </c>
      <c r="I3935" s="6">
        <f t="shared" si="190"/>
        <v>1.710387639272325E-2</v>
      </c>
      <c r="J3935" s="7">
        <v>0</v>
      </c>
      <c r="K3935" s="7">
        <v>6381958.0984800141</v>
      </c>
      <c r="L3935" s="7">
        <v>0</v>
      </c>
      <c r="M3935" s="14">
        <f t="shared" si="191"/>
        <v>6381958.0984800141</v>
      </c>
      <c r="N3935" t="s">
        <v>130</v>
      </c>
      <c r="O3935">
        <v>2021</v>
      </c>
      <c r="P3935" t="s">
        <v>154</v>
      </c>
      <c r="Q3935" t="s">
        <v>164</v>
      </c>
      <c r="R3935">
        <v>202108</v>
      </c>
      <c r="S3935" t="s">
        <v>184</v>
      </c>
      <c r="T3935" t="s">
        <v>207</v>
      </c>
    </row>
    <row r="3936" spans="1:20" hidden="1" x14ac:dyDescent="0.3">
      <c r="A3936" s="4" t="s">
        <v>99</v>
      </c>
      <c r="B3936" s="5">
        <v>0</v>
      </c>
      <c r="C3936" s="5">
        <v>4.8860568860796582E-4</v>
      </c>
      <c r="D3936" s="5">
        <v>0</v>
      </c>
      <c r="E3936" s="6">
        <f t="shared" si="189"/>
        <v>4.8860568860796582E-4</v>
      </c>
      <c r="F3936" s="5">
        <v>0</v>
      </c>
      <c r="G3936" s="5">
        <v>4.015937166640816E-4</v>
      </c>
      <c r="H3936" s="5">
        <v>0</v>
      </c>
      <c r="I3936" s="6">
        <f t="shared" si="190"/>
        <v>4.015937166640816E-4</v>
      </c>
      <c r="J3936" s="7">
        <v>0</v>
      </c>
      <c r="K3936" s="7">
        <v>85269.84</v>
      </c>
      <c r="L3936" s="7">
        <v>0</v>
      </c>
      <c r="M3936" s="14">
        <f t="shared" si="191"/>
        <v>85269.84</v>
      </c>
      <c r="N3936" t="s">
        <v>130</v>
      </c>
      <c r="O3936">
        <v>2021</v>
      </c>
      <c r="P3936" t="s">
        <v>154</v>
      </c>
      <c r="Q3936" t="s">
        <v>164</v>
      </c>
      <c r="R3936">
        <v>202108</v>
      </c>
      <c r="S3936" t="s">
        <v>184</v>
      </c>
      <c r="T3936" t="s">
        <v>207</v>
      </c>
    </row>
    <row r="3937" spans="1:20" hidden="1" x14ac:dyDescent="0.3">
      <c r="A3937" s="4" t="s">
        <v>100</v>
      </c>
      <c r="B3937" s="5">
        <v>2.7889077247453807E-3</v>
      </c>
      <c r="C3937" s="5">
        <v>0</v>
      </c>
      <c r="D3937" s="5">
        <v>0</v>
      </c>
      <c r="E3937" s="6">
        <f t="shared" si="189"/>
        <v>2.7889077247453807E-3</v>
      </c>
      <c r="F3937" s="5">
        <v>4.2906272688390508E-3</v>
      </c>
      <c r="G3937" s="5">
        <v>0</v>
      </c>
      <c r="H3937" s="5">
        <v>0</v>
      </c>
      <c r="I3937" s="6">
        <f t="shared" si="190"/>
        <v>4.2906272688390508E-3</v>
      </c>
      <c r="J3937" s="7">
        <v>486710.90207999951</v>
      </c>
      <c r="K3937" s="7">
        <v>0</v>
      </c>
      <c r="L3937" s="7">
        <v>0</v>
      </c>
      <c r="M3937" s="14">
        <f t="shared" si="191"/>
        <v>486710.90207999951</v>
      </c>
      <c r="N3937" t="s">
        <v>130</v>
      </c>
      <c r="O3937">
        <v>2021</v>
      </c>
      <c r="P3937" t="s">
        <v>154</v>
      </c>
      <c r="Q3937" t="s">
        <v>164</v>
      </c>
      <c r="R3937">
        <v>202108</v>
      </c>
      <c r="S3937" t="s">
        <v>184</v>
      </c>
      <c r="T3937" t="s">
        <v>207</v>
      </c>
    </row>
    <row r="3938" spans="1:20" hidden="1" x14ac:dyDescent="0.3">
      <c r="A3938" s="4" t="s">
        <v>101</v>
      </c>
      <c r="B3938" s="5">
        <v>2.0054787022770891E-3</v>
      </c>
      <c r="C3938" s="5">
        <v>0</v>
      </c>
      <c r="D3938" s="5">
        <v>0</v>
      </c>
      <c r="E3938" s="6">
        <f t="shared" si="189"/>
        <v>2.0054787022770891E-3</v>
      </c>
      <c r="F3938" s="5">
        <v>4.402270322071666E-3</v>
      </c>
      <c r="G3938" s="5">
        <v>0</v>
      </c>
      <c r="H3938" s="5">
        <v>0</v>
      </c>
      <c r="I3938" s="6">
        <f t="shared" si="190"/>
        <v>4.402270322071666E-3</v>
      </c>
      <c r="J3938" s="7">
        <v>349989.47423999972</v>
      </c>
      <c r="K3938" s="7">
        <v>0</v>
      </c>
      <c r="L3938" s="7">
        <v>0</v>
      </c>
      <c r="M3938" s="14">
        <f t="shared" si="191"/>
        <v>349989.47423999972</v>
      </c>
      <c r="N3938" t="s">
        <v>130</v>
      </c>
      <c r="O3938">
        <v>2021</v>
      </c>
      <c r="P3938" t="s">
        <v>154</v>
      </c>
      <c r="Q3938" t="s">
        <v>164</v>
      </c>
      <c r="R3938">
        <v>202108</v>
      </c>
      <c r="S3938" t="s">
        <v>184</v>
      </c>
      <c r="T3938" t="s">
        <v>207</v>
      </c>
    </row>
    <row r="3939" spans="1:20" hidden="1" x14ac:dyDescent="0.3">
      <c r="A3939" s="4" t="s">
        <v>102</v>
      </c>
      <c r="B3939" s="5">
        <v>0</v>
      </c>
      <c r="C3939" s="5">
        <v>0</v>
      </c>
      <c r="D3939" s="5">
        <v>0</v>
      </c>
      <c r="E3939" s="6">
        <f t="shared" si="189"/>
        <v>0</v>
      </c>
      <c r="F3939" s="5">
        <v>0</v>
      </c>
      <c r="G3939" s="5">
        <v>0</v>
      </c>
      <c r="H3939" s="5">
        <v>0</v>
      </c>
      <c r="I3939" s="6">
        <f t="shared" si="190"/>
        <v>0</v>
      </c>
      <c r="J3939" s="7">
        <v>0</v>
      </c>
      <c r="K3939" s="7">
        <v>0</v>
      </c>
      <c r="L3939" s="7">
        <v>0</v>
      </c>
      <c r="M3939" s="14">
        <f t="shared" si="191"/>
        <v>0</v>
      </c>
      <c r="N3939" t="s">
        <v>130</v>
      </c>
      <c r="O3939">
        <v>2021</v>
      </c>
      <c r="P3939" t="s">
        <v>154</v>
      </c>
      <c r="Q3939" t="s">
        <v>164</v>
      </c>
      <c r="R3939">
        <v>202108</v>
      </c>
      <c r="S3939" t="s">
        <v>184</v>
      </c>
      <c r="T3939" t="s">
        <v>207</v>
      </c>
    </row>
    <row r="3940" spans="1:20" hidden="1" x14ac:dyDescent="0.3">
      <c r="A3940" s="4" t="s">
        <v>103</v>
      </c>
      <c r="B3940" s="5">
        <v>0</v>
      </c>
      <c r="C3940" s="5">
        <v>0</v>
      </c>
      <c r="D3940" s="5">
        <v>0</v>
      </c>
      <c r="E3940" s="6">
        <f t="shared" si="189"/>
        <v>0</v>
      </c>
      <c r="F3940" s="5">
        <v>0</v>
      </c>
      <c r="G3940" s="5">
        <v>0</v>
      </c>
      <c r="H3940" s="5">
        <v>0</v>
      </c>
      <c r="I3940" s="6">
        <f t="shared" si="190"/>
        <v>0</v>
      </c>
      <c r="J3940" s="7">
        <v>0</v>
      </c>
      <c r="K3940" s="7">
        <v>0</v>
      </c>
      <c r="L3940" s="7">
        <v>0</v>
      </c>
      <c r="M3940" s="14">
        <f t="shared" si="191"/>
        <v>0</v>
      </c>
      <c r="N3940" t="s">
        <v>130</v>
      </c>
      <c r="O3940">
        <v>2021</v>
      </c>
      <c r="P3940" t="s">
        <v>154</v>
      </c>
      <c r="Q3940" t="s">
        <v>164</v>
      </c>
      <c r="R3940">
        <v>202108</v>
      </c>
      <c r="S3940" t="s">
        <v>184</v>
      </c>
      <c r="T3940" t="s">
        <v>207</v>
      </c>
    </row>
    <row r="3941" spans="1:20" hidden="1" x14ac:dyDescent="0.3">
      <c r="A3941" s="4" t="s">
        <v>104</v>
      </c>
      <c r="B3941" s="5">
        <v>3.5032090821185582E-3</v>
      </c>
      <c r="C3941" s="5">
        <v>1.6966370704137437E-2</v>
      </c>
      <c r="D3941" s="5">
        <v>0</v>
      </c>
      <c r="E3941" s="6">
        <f t="shared" si="189"/>
        <v>2.0469579786255996E-2</v>
      </c>
      <c r="F3941" s="5">
        <v>1.2364267348653767E-2</v>
      </c>
      <c r="G3941" s="5">
        <v>1.1585175538325446E-2</v>
      </c>
      <c r="H3941" s="5">
        <v>0</v>
      </c>
      <c r="I3941" s="6">
        <f t="shared" si="190"/>
        <v>2.3949442886979214E-2</v>
      </c>
      <c r="J3941" s="7">
        <v>611368.3996800012</v>
      </c>
      <c r="K3941" s="7">
        <v>2960914.5964799989</v>
      </c>
      <c r="L3941" s="7">
        <v>0</v>
      </c>
      <c r="M3941" s="14">
        <f t="shared" si="191"/>
        <v>3572282.9961600001</v>
      </c>
      <c r="N3941" t="s">
        <v>130</v>
      </c>
      <c r="O3941">
        <v>2021</v>
      </c>
      <c r="P3941" t="s">
        <v>154</v>
      </c>
      <c r="Q3941" t="s">
        <v>164</v>
      </c>
      <c r="R3941">
        <v>202108</v>
      </c>
      <c r="S3941" t="s">
        <v>184</v>
      </c>
      <c r="T3941" t="s">
        <v>207</v>
      </c>
    </row>
    <row r="3942" spans="1:20" hidden="1" x14ac:dyDescent="0.3">
      <c r="A3942" s="4" t="s">
        <v>105</v>
      </c>
      <c r="B3942" s="5">
        <v>0</v>
      </c>
      <c r="C3942" s="5">
        <v>0</v>
      </c>
      <c r="D3942" s="5">
        <v>0</v>
      </c>
      <c r="E3942" s="6">
        <f t="shared" si="189"/>
        <v>0</v>
      </c>
      <c r="F3942" s="5">
        <v>0</v>
      </c>
      <c r="G3942" s="5">
        <v>0</v>
      </c>
      <c r="H3942" s="5">
        <v>0</v>
      </c>
      <c r="I3942" s="6">
        <f t="shared" si="190"/>
        <v>0</v>
      </c>
      <c r="J3942" s="7">
        <v>0</v>
      </c>
      <c r="K3942" s="7">
        <v>0</v>
      </c>
      <c r="L3942" s="7">
        <v>0</v>
      </c>
      <c r="M3942" s="14">
        <f t="shared" si="191"/>
        <v>0</v>
      </c>
      <c r="N3942" t="s">
        <v>130</v>
      </c>
      <c r="O3942">
        <v>2021</v>
      </c>
      <c r="P3942" t="s">
        <v>154</v>
      </c>
      <c r="Q3942" t="s">
        <v>164</v>
      </c>
      <c r="R3942">
        <v>202108</v>
      </c>
      <c r="S3942" t="s">
        <v>184</v>
      </c>
      <c r="T3942" t="s">
        <v>207</v>
      </c>
    </row>
    <row r="3943" spans="1:20" hidden="1" x14ac:dyDescent="0.3">
      <c r="A3943" s="4" t="s">
        <v>106</v>
      </c>
      <c r="B3943" s="5">
        <v>0</v>
      </c>
      <c r="C3943" s="5">
        <v>0</v>
      </c>
      <c r="D3943" s="5">
        <v>0</v>
      </c>
      <c r="E3943" s="6">
        <f t="shared" si="189"/>
        <v>0</v>
      </c>
      <c r="F3943" s="5">
        <v>0</v>
      </c>
      <c r="G3943" s="5">
        <v>0</v>
      </c>
      <c r="H3943" s="5">
        <v>0</v>
      </c>
      <c r="I3943" s="6">
        <f t="shared" si="190"/>
        <v>0</v>
      </c>
      <c r="J3943" s="7">
        <v>0</v>
      </c>
      <c r="K3943" s="7">
        <v>0</v>
      </c>
      <c r="L3943" s="7">
        <v>0</v>
      </c>
      <c r="M3943" s="14">
        <f t="shared" si="191"/>
        <v>0</v>
      </c>
      <c r="N3943" t="s">
        <v>130</v>
      </c>
      <c r="O3943">
        <v>2021</v>
      </c>
      <c r="P3943" t="s">
        <v>154</v>
      </c>
      <c r="Q3943" t="s">
        <v>164</v>
      </c>
      <c r="R3943">
        <v>202108</v>
      </c>
      <c r="S3943" t="s">
        <v>184</v>
      </c>
      <c r="T3943" t="s">
        <v>207</v>
      </c>
    </row>
    <row r="3944" spans="1:20" hidden="1" x14ac:dyDescent="0.3">
      <c r="A3944" s="4" t="s">
        <v>107</v>
      </c>
      <c r="B3944" s="5">
        <v>0</v>
      </c>
      <c r="C3944" s="5">
        <v>5.8000507190640515E-3</v>
      </c>
      <c r="D3944" s="5">
        <v>0</v>
      </c>
      <c r="E3944" s="6">
        <f t="shared" si="189"/>
        <v>5.8000507190640515E-3</v>
      </c>
      <c r="F3944" s="5">
        <v>0</v>
      </c>
      <c r="G3944" s="5">
        <v>4.9014513118851169E-3</v>
      </c>
      <c r="H3944" s="5">
        <v>0</v>
      </c>
      <c r="I3944" s="6">
        <f t="shared" si="190"/>
        <v>4.9014513118851169E-3</v>
      </c>
      <c r="J3944" s="7">
        <v>0</v>
      </c>
      <c r="K3944" s="7">
        <v>1012205.5644</v>
      </c>
      <c r="L3944" s="7">
        <v>0</v>
      </c>
      <c r="M3944" s="14">
        <f t="shared" si="191"/>
        <v>1012205.5644</v>
      </c>
      <c r="N3944" t="s">
        <v>130</v>
      </c>
      <c r="O3944">
        <v>2021</v>
      </c>
      <c r="P3944" t="s">
        <v>157</v>
      </c>
      <c r="Q3944" t="s">
        <v>164</v>
      </c>
      <c r="R3944">
        <v>202108</v>
      </c>
      <c r="S3944" t="s">
        <v>184</v>
      </c>
      <c r="T3944" t="s">
        <v>208</v>
      </c>
    </row>
    <row r="3945" spans="1:20" hidden="1" x14ac:dyDescent="0.3">
      <c r="A3945" s="4" t="s">
        <v>108</v>
      </c>
      <c r="B3945" s="5">
        <v>4.4733122505495361E-3</v>
      </c>
      <c r="C3945" s="5">
        <v>0</v>
      </c>
      <c r="D3945" s="5">
        <v>0</v>
      </c>
      <c r="E3945" s="6">
        <f t="shared" si="189"/>
        <v>4.4733122505495361E-3</v>
      </c>
      <c r="F3945" s="5">
        <v>9.2551287942404196E-3</v>
      </c>
      <c r="G3945" s="5">
        <v>0</v>
      </c>
      <c r="H3945" s="5">
        <v>0</v>
      </c>
      <c r="I3945" s="6">
        <f t="shared" si="190"/>
        <v>9.2551287942404196E-3</v>
      </c>
      <c r="J3945" s="7">
        <v>780667.57872000046</v>
      </c>
      <c r="K3945" s="7">
        <v>0</v>
      </c>
      <c r="L3945" s="7">
        <v>0</v>
      </c>
      <c r="M3945" s="14">
        <f t="shared" si="191"/>
        <v>780667.57872000046</v>
      </c>
      <c r="N3945" t="s">
        <v>130</v>
      </c>
      <c r="O3945">
        <v>2021</v>
      </c>
      <c r="P3945" t="s">
        <v>157</v>
      </c>
      <c r="Q3945" t="s">
        <v>164</v>
      </c>
      <c r="R3945">
        <v>202108</v>
      </c>
      <c r="S3945" t="s">
        <v>184</v>
      </c>
      <c r="T3945" t="s">
        <v>208</v>
      </c>
    </row>
    <row r="3946" spans="1:20" hidden="1" x14ac:dyDescent="0.3">
      <c r="A3946" s="4" t="s">
        <v>109</v>
      </c>
      <c r="B3946" s="5">
        <v>3.0956429990507187E-2</v>
      </c>
      <c r="C3946" s="5">
        <v>6.9174250006402808E-3</v>
      </c>
      <c r="D3946" s="5">
        <v>0</v>
      </c>
      <c r="E3946" s="6">
        <f t="shared" si="189"/>
        <v>3.7873854991147468E-2</v>
      </c>
      <c r="F3946" s="5">
        <v>5.0199616200822292E-2</v>
      </c>
      <c r="G3946" s="5">
        <v>5.4327598070635606E-3</v>
      </c>
      <c r="H3946" s="5">
        <v>0</v>
      </c>
      <c r="I3946" s="6">
        <f t="shared" si="190"/>
        <v>5.5632376007885856E-2</v>
      </c>
      <c r="J3946" s="7">
        <v>5402413.2215531385</v>
      </c>
      <c r="K3946" s="7">
        <v>1207206.0083808524</v>
      </c>
      <c r="L3946" s="7">
        <v>0</v>
      </c>
      <c r="M3946" s="14">
        <f t="shared" si="191"/>
        <v>6609619.2299339911</v>
      </c>
      <c r="N3946" t="s">
        <v>130</v>
      </c>
      <c r="O3946">
        <v>2021</v>
      </c>
      <c r="P3946" t="s">
        <v>157</v>
      </c>
      <c r="Q3946" t="s">
        <v>164</v>
      </c>
      <c r="R3946">
        <v>202108</v>
      </c>
      <c r="S3946" t="s">
        <v>184</v>
      </c>
      <c r="T3946" t="s">
        <v>208</v>
      </c>
    </row>
    <row r="3947" spans="1:20" hidden="1" x14ac:dyDescent="0.3">
      <c r="A3947" s="4" t="s">
        <v>110</v>
      </c>
      <c r="B3947" s="5">
        <v>9.9124038438473065E-4</v>
      </c>
      <c r="C3947" s="5">
        <v>0</v>
      </c>
      <c r="D3947" s="5">
        <v>0</v>
      </c>
      <c r="E3947" s="6">
        <f t="shared" si="189"/>
        <v>9.9124038438473065E-4</v>
      </c>
      <c r="F3947" s="5">
        <v>2.287477810118608E-3</v>
      </c>
      <c r="G3947" s="5">
        <v>0</v>
      </c>
      <c r="H3947" s="5">
        <v>0</v>
      </c>
      <c r="I3947" s="6">
        <f t="shared" si="190"/>
        <v>2.287477810118608E-3</v>
      </c>
      <c r="J3947" s="7">
        <v>172987.97568000003</v>
      </c>
      <c r="K3947" s="7">
        <v>0</v>
      </c>
      <c r="L3947" s="7">
        <v>0</v>
      </c>
      <c r="M3947" s="14">
        <f t="shared" si="191"/>
        <v>172987.97568000003</v>
      </c>
      <c r="N3947" t="s">
        <v>130</v>
      </c>
      <c r="O3947">
        <v>2021</v>
      </c>
      <c r="P3947" t="s">
        <v>157</v>
      </c>
      <c r="Q3947" t="s">
        <v>164</v>
      </c>
      <c r="R3947">
        <v>202108</v>
      </c>
      <c r="S3947" t="s">
        <v>184</v>
      </c>
      <c r="T3947" t="s">
        <v>208</v>
      </c>
    </row>
    <row r="3948" spans="1:20" hidden="1" x14ac:dyDescent="0.3">
      <c r="A3948" s="4" t="s">
        <v>112</v>
      </c>
      <c r="B3948" s="5">
        <v>4.1807512279597357E-2</v>
      </c>
      <c r="C3948" s="5">
        <v>0</v>
      </c>
      <c r="D3948" s="5">
        <v>0</v>
      </c>
      <c r="E3948" s="6">
        <f t="shared" si="189"/>
        <v>4.1807512279597357E-2</v>
      </c>
      <c r="F3948" s="5">
        <v>3.5835010525369304E-2</v>
      </c>
      <c r="G3948" s="5">
        <v>0</v>
      </c>
      <c r="H3948" s="5">
        <v>0</v>
      </c>
      <c r="I3948" s="6">
        <f t="shared" si="190"/>
        <v>3.5835010525369304E-2</v>
      </c>
      <c r="J3948" s="7">
        <v>7296108.0191999692</v>
      </c>
      <c r="K3948" s="7">
        <v>0</v>
      </c>
      <c r="L3948" s="7">
        <v>0</v>
      </c>
      <c r="M3948" s="14">
        <f t="shared" si="191"/>
        <v>7296108.0191999692</v>
      </c>
      <c r="N3948" t="s">
        <v>130</v>
      </c>
      <c r="O3948">
        <v>2021</v>
      </c>
      <c r="P3948" t="s">
        <v>161</v>
      </c>
      <c r="Q3948" t="s">
        <v>165</v>
      </c>
      <c r="R3948">
        <v>202108</v>
      </c>
      <c r="S3948" t="s">
        <v>184</v>
      </c>
      <c r="T3948" t="s">
        <v>209</v>
      </c>
    </row>
    <row r="3949" spans="1:20" hidden="1" x14ac:dyDescent="0.3">
      <c r="A3949" s="4" t="s">
        <v>113</v>
      </c>
      <c r="B3949" s="5">
        <v>5.8653364709364164E-2</v>
      </c>
      <c r="C3949" s="5">
        <v>0</v>
      </c>
      <c r="D3949" s="5">
        <v>0</v>
      </c>
      <c r="E3949" s="6">
        <f t="shared" si="189"/>
        <v>5.8653364709364164E-2</v>
      </c>
      <c r="F3949" s="5">
        <v>3.3516208405350856E-2</v>
      </c>
      <c r="G3949" s="5">
        <v>0</v>
      </c>
      <c r="H3949" s="5">
        <v>0</v>
      </c>
      <c r="I3949" s="6">
        <f t="shared" si="190"/>
        <v>3.3516208405350856E-2</v>
      </c>
      <c r="J3949" s="7">
        <v>10235990.167199995</v>
      </c>
      <c r="K3949" s="7">
        <v>0</v>
      </c>
      <c r="L3949" s="7">
        <v>0</v>
      </c>
      <c r="M3949" s="14">
        <f t="shared" si="191"/>
        <v>10235990.167199995</v>
      </c>
      <c r="N3949" t="s">
        <v>130</v>
      </c>
      <c r="O3949">
        <v>2021</v>
      </c>
      <c r="P3949" t="s">
        <v>161</v>
      </c>
      <c r="Q3949" t="s">
        <v>165</v>
      </c>
      <c r="R3949">
        <v>202108</v>
      </c>
      <c r="S3949" t="s">
        <v>184</v>
      </c>
      <c r="T3949" t="s">
        <v>209</v>
      </c>
    </row>
    <row r="3950" spans="1:20" hidden="1" x14ac:dyDescent="0.3">
      <c r="A3950" s="4" t="s">
        <v>114</v>
      </c>
      <c r="B3950" s="5">
        <v>6.0977320615413014E-3</v>
      </c>
      <c r="C3950" s="5">
        <v>0</v>
      </c>
      <c r="D3950" s="5">
        <v>0</v>
      </c>
      <c r="E3950" s="6">
        <f t="shared" si="189"/>
        <v>6.0977320615413014E-3</v>
      </c>
      <c r="F3950" s="5">
        <v>7.9535635585321306E-3</v>
      </c>
      <c r="G3950" s="5">
        <v>0</v>
      </c>
      <c r="H3950" s="5">
        <v>0</v>
      </c>
      <c r="I3950" s="6">
        <f t="shared" si="190"/>
        <v>7.9535635585321306E-3</v>
      </c>
      <c r="J3950" s="7">
        <v>1064155.9224000003</v>
      </c>
      <c r="K3950" s="7">
        <v>0</v>
      </c>
      <c r="L3950" s="7">
        <v>0</v>
      </c>
      <c r="M3950" s="14">
        <f t="shared" si="191"/>
        <v>1064155.9224000003</v>
      </c>
      <c r="N3950" t="s">
        <v>130</v>
      </c>
      <c r="O3950">
        <v>2021</v>
      </c>
      <c r="P3950" t="s">
        <v>161</v>
      </c>
      <c r="Q3950" t="s">
        <v>165</v>
      </c>
      <c r="R3950">
        <v>202108</v>
      </c>
      <c r="S3950" t="s">
        <v>184</v>
      </c>
      <c r="T3950" t="s">
        <v>209</v>
      </c>
    </row>
    <row r="3951" spans="1:20" hidden="1" x14ac:dyDescent="0.3">
      <c r="A3951" s="4" t="s">
        <v>115</v>
      </c>
      <c r="B3951" s="5">
        <v>9.6703766972710832E-4</v>
      </c>
      <c r="C3951" s="5">
        <v>9.301981394517901E-4</v>
      </c>
      <c r="D3951" s="5">
        <v>0</v>
      </c>
      <c r="E3951" s="6">
        <f t="shared" si="189"/>
        <v>1.8972358091788985E-3</v>
      </c>
      <c r="F3951" s="5">
        <v>5.5259295412977635E-4</v>
      </c>
      <c r="G3951" s="5">
        <v>5.5259295412977624E-4</v>
      </c>
      <c r="H3951" s="5">
        <v>0</v>
      </c>
      <c r="I3951" s="6">
        <f t="shared" si="190"/>
        <v>1.1051859082595525E-3</v>
      </c>
      <c r="J3951" s="7">
        <v>168764.19839999999</v>
      </c>
      <c r="K3951" s="7">
        <v>162335.08608000004</v>
      </c>
      <c r="L3951" s="7">
        <v>0</v>
      </c>
      <c r="M3951" s="14">
        <f t="shared" si="191"/>
        <v>331099.28448000003</v>
      </c>
      <c r="N3951" t="s">
        <v>130</v>
      </c>
      <c r="O3951">
        <v>2021</v>
      </c>
      <c r="P3951" t="s">
        <v>161</v>
      </c>
      <c r="Q3951" t="s">
        <v>165</v>
      </c>
      <c r="R3951">
        <v>202108</v>
      </c>
      <c r="S3951" t="s">
        <v>184</v>
      </c>
      <c r="T3951" t="s">
        <v>209</v>
      </c>
    </row>
    <row r="3952" spans="1:20" hidden="1" x14ac:dyDescent="0.3">
      <c r="A3952" s="4" t="s">
        <v>0</v>
      </c>
      <c r="B3952" s="5">
        <v>0</v>
      </c>
      <c r="C3952" s="5">
        <v>1.6945105078208558E-4</v>
      </c>
      <c r="D3952" s="5">
        <v>0</v>
      </c>
      <c r="E3952" s="6">
        <f t="shared" ref="E3952:E4015" si="192">SUM(B3952:D3952)</f>
        <v>1.6945105078208558E-4</v>
      </c>
      <c r="F3952" s="5">
        <v>0</v>
      </c>
      <c r="G3952" s="5">
        <v>2.2593473437611413E-4</v>
      </c>
      <c r="H3952" s="5">
        <v>0</v>
      </c>
      <c r="I3952" s="6">
        <f t="shared" ref="I3952:I4015" si="193">SUM(F3952:H3952)</f>
        <v>2.2593473437611413E-4</v>
      </c>
      <c r="J3952" s="7">
        <v>0</v>
      </c>
      <c r="K3952" s="7">
        <v>30276.633600000005</v>
      </c>
      <c r="L3952" s="7">
        <v>0</v>
      </c>
      <c r="M3952" s="14">
        <f t="shared" si="191"/>
        <v>30276.633600000005</v>
      </c>
      <c r="N3952" t="s">
        <v>133</v>
      </c>
      <c r="O3952">
        <v>2021</v>
      </c>
      <c r="P3952" t="s">
        <v>154</v>
      </c>
      <c r="Q3952" t="s">
        <v>164</v>
      </c>
      <c r="R3952">
        <v>202109</v>
      </c>
      <c r="S3952" t="s">
        <v>185</v>
      </c>
      <c r="T3952" t="s">
        <v>192</v>
      </c>
    </row>
    <row r="3953" spans="1:20" hidden="1" x14ac:dyDescent="0.3">
      <c r="A3953" s="4" t="s">
        <v>1</v>
      </c>
      <c r="B3953" s="5">
        <v>8.0991064810458056E-3</v>
      </c>
      <c r="C3953" s="5">
        <v>1.0959142109917313E-2</v>
      </c>
      <c r="D3953" s="5">
        <v>0</v>
      </c>
      <c r="E3953" s="6">
        <f t="shared" si="192"/>
        <v>1.9058248590963119E-2</v>
      </c>
      <c r="F3953" s="5">
        <v>2.5576125729618381E-2</v>
      </c>
      <c r="G3953" s="5">
        <v>9.3935503799291373E-3</v>
      </c>
      <c r="H3953" s="5">
        <v>0</v>
      </c>
      <c r="I3953" s="6">
        <f t="shared" si="193"/>
        <v>3.4969676109547515E-2</v>
      </c>
      <c r="J3953" s="7">
        <v>1447106.2780799977</v>
      </c>
      <c r="K3953" s="7">
        <v>1958122.5888000021</v>
      </c>
      <c r="L3953" s="7">
        <v>0</v>
      </c>
      <c r="M3953" s="14">
        <f t="shared" si="191"/>
        <v>3405228.8668799996</v>
      </c>
      <c r="N3953" t="s">
        <v>133</v>
      </c>
      <c r="O3953">
        <v>2021</v>
      </c>
      <c r="P3953" t="s">
        <v>154</v>
      </c>
      <c r="Q3953" t="s">
        <v>164</v>
      </c>
      <c r="R3953">
        <v>202109</v>
      </c>
      <c r="S3953" t="s">
        <v>185</v>
      </c>
      <c r="T3953" t="s">
        <v>192</v>
      </c>
    </row>
    <row r="3954" spans="1:20" hidden="1" x14ac:dyDescent="0.3">
      <c r="A3954" s="4" t="s">
        <v>2</v>
      </c>
      <c r="B3954" s="5">
        <v>0</v>
      </c>
      <c r="C3954" s="5">
        <v>0</v>
      </c>
      <c r="D3954" s="5">
        <v>0</v>
      </c>
      <c r="E3954" s="6">
        <f t="shared" si="192"/>
        <v>0</v>
      </c>
      <c r="F3954" s="5">
        <v>0</v>
      </c>
      <c r="G3954" s="5">
        <v>0</v>
      </c>
      <c r="H3954" s="5">
        <v>0</v>
      </c>
      <c r="I3954" s="6">
        <f t="shared" si="193"/>
        <v>0</v>
      </c>
      <c r="J3954" s="7">
        <v>0</v>
      </c>
      <c r="K3954" s="7">
        <v>0</v>
      </c>
      <c r="L3954" s="7">
        <v>0</v>
      </c>
      <c r="M3954" s="14">
        <f t="shared" si="191"/>
        <v>0</v>
      </c>
      <c r="N3954" t="s">
        <v>133</v>
      </c>
      <c r="O3954">
        <v>2021</v>
      </c>
      <c r="P3954" t="s">
        <v>154</v>
      </c>
      <c r="Q3954" t="s">
        <v>164</v>
      </c>
      <c r="R3954">
        <v>202109</v>
      </c>
      <c r="S3954" t="s">
        <v>185</v>
      </c>
      <c r="T3954" t="s">
        <v>192</v>
      </c>
    </row>
    <row r="3955" spans="1:20" hidden="1" x14ac:dyDescent="0.3">
      <c r="A3955" s="4" t="s">
        <v>3</v>
      </c>
      <c r="B3955" s="5">
        <v>8.8423899173775741E-3</v>
      </c>
      <c r="C3955" s="5">
        <v>0</v>
      </c>
      <c r="D3955" s="5">
        <v>0</v>
      </c>
      <c r="E3955" s="6">
        <f t="shared" si="192"/>
        <v>8.8423899173775741E-3</v>
      </c>
      <c r="F3955" s="5">
        <v>7.1695053384142693E-3</v>
      </c>
      <c r="G3955" s="5">
        <v>0</v>
      </c>
      <c r="H3955" s="5">
        <v>0</v>
      </c>
      <c r="I3955" s="6">
        <f t="shared" si="193"/>
        <v>7.1695053384142693E-3</v>
      </c>
      <c r="J3955" s="7">
        <v>1579912.3017599985</v>
      </c>
      <c r="K3955" s="7">
        <v>0</v>
      </c>
      <c r="L3955" s="7">
        <v>0</v>
      </c>
      <c r="M3955" s="14">
        <f t="shared" si="191"/>
        <v>1579912.3017599985</v>
      </c>
      <c r="N3955" t="s">
        <v>133</v>
      </c>
      <c r="O3955">
        <v>2021</v>
      </c>
      <c r="P3955" t="s">
        <v>154</v>
      </c>
      <c r="Q3955" t="s">
        <v>164</v>
      </c>
      <c r="R3955">
        <v>202109</v>
      </c>
      <c r="S3955" t="s">
        <v>185</v>
      </c>
      <c r="T3955" t="s">
        <v>192</v>
      </c>
    </row>
    <row r="3956" spans="1:20" hidden="1" x14ac:dyDescent="0.3">
      <c r="A3956" s="4" t="s">
        <v>4</v>
      </c>
      <c r="B3956" s="5">
        <v>0</v>
      </c>
      <c r="C3956" s="5">
        <v>0</v>
      </c>
      <c r="D3956" s="5">
        <v>0</v>
      </c>
      <c r="E3956" s="6">
        <f t="shared" si="192"/>
        <v>0</v>
      </c>
      <c r="F3956" s="5">
        <v>0</v>
      </c>
      <c r="G3956" s="5">
        <v>0</v>
      </c>
      <c r="H3956" s="5">
        <v>0</v>
      </c>
      <c r="I3956" s="6">
        <f t="shared" si="193"/>
        <v>0</v>
      </c>
      <c r="J3956" s="7">
        <v>0</v>
      </c>
      <c r="K3956" s="7">
        <v>0</v>
      </c>
      <c r="L3956" s="7">
        <v>0</v>
      </c>
      <c r="M3956" s="14">
        <f t="shared" si="191"/>
        <v>0</v>
      </c>
      <c r="N3956" t="s">
        <v>133</v>
      </c>
      <c r="O3956">
        <v>2021</v>
      </c>
      <c r="P3956" t="s">
        <v>154</v>
      </c>
      <c r="Q3956" t="s">
        <v>164</v>
      </c>
      <c r="R3956">
        <v>202109</v>
      </c>
      <c r="S3956" t="s">
        <v>185</v>
      </c>
      <c r="T3956" t="s">
        <v>192</v>
      </c>
    </row>
    <row r="3957" spans="1:20" hidden="1" x14ac:dyDescent="0.3">
      <c r="A3957" s="4" t="s">
        <v>5</v>
      </c>
      <c r="B3957" s="5">
        <v>3.3280003324627043E-3</v>
      </c>
      <c r="C3957" s="5">
        <v>0</v>
      </c>
      <c r="D3957" s="5">
        <v>0</v>
      </c>
      <c r="E3957" s="6">
        <f t="shared" si="192"/>
        <v>3.3280003324627043E-3</v>
      </c>
      <c r="F3957" s="5">
        <v>1.3771035858466384E-2</v>
      </c>
      <c r="G3957" s="5">
        <v>0</v>
      </c>
      <c r="H3957" s="5">
        <v>0</v>
      </c>
      <c r="I3957" s="6">
        <f t="shared" si="193"/>
        <v>1.3771035858466384E-2</v>
      </c>
      <c r="J3957" s="7">
        <v>594629.81328000023</v>
      </c>
      <c r="K3957" s="7">
        <v>0</v>
      </c>
      <c r="L3957" s="7">
        <v>0</v>
      </c>
      <c r="M3957" s="14">
        <f t="shared" si="191"/>
        <v>594629.81328000023</v>
      </c>
      <c r="N3957" t="s">
        <v>133</v>
      </c>
      <c r="O3957">
        <v>2021</v>
      </c>
      <c r="P3957" t="s">
        <v>154</v>
      </c>
      <c r="Q3957" t="s">
        <v>164</v>
      </c>
      <c r="R3957">
        <v>202109</v>
      </c>
      <c r="S3957" t="s">
        <v>185</v>
      </c>
      <c r="T3957" t="s">
        <v>192</v>
      </c>
    </row>
    <row r="3958" spans="1:20" hidden="1" x14ac:dyDescent="0.3">
      <c r="A3958" s="4" t="s">
        <v>6</v>
      </c>
      <c r="B3958" s="5">
        <v>0</v>
      </c>
      <c r="C3958" s="5">
        <v>1.34017999268239E-2</v>
      </c>
      <c r="D3958" s="5">
        <v>0</v>
      </c>
      <c r="E3958" s="6">
        <f t="shared" si="192"/>
        <v>1.34017999268239E-2</v>
      </c>
      <c r="F3958" s="5">
        <v>0</v>
      </c>
      <c r="G3958" s="5">
        <v>2.3534868164178553E-3</v>
      </c>
      <c r="H3958" s="5">
        <v>0</v>
      </c>
      <c r="I3958" s="6">
        <f t="shared" si="193"/>
        <v>2.3534868164178553E-3</v>
      </c>
      <c r="J3958" s="7">
        <v>0</v>
      </c>
      <c r="K3958" s="7">
        <v>2394564</v>
      </c>
      <c r="L3958" s="7">
        <v>0</v>
      </c>
      <c r="M3958" s="14">
        <f t="shared" si="191"/>
        <v>2394564</v>
      </c>
      <c r="N3958" t="s">
        <v>133</v>
      </c>
      <c r="O3958">
        <v>2021</v>
      </c>
      <c r="P3958" t="s">
        <v>154</v>
      </c>
      <c r="Q3958" t="s">
        <v>164</v>
      </c>
      <c r="R3958">
        <v>202109</v>
      </c>
      <c r="S3958" t="s">
        <v>185</v>
      </c>
      <c r="T3958" t="s">
        <v>192</v>
      </c>
    </row>
    <row r="3959" spans="1:20" hidden="1" x14ac:dyDescent="0.3">
      <c r="A3959" s="4" t="s">
        <v>7</v>
      </c>
      <c r="B3959" s="5">
        <v>0</v>
      </c>
      <c r="C3959" s="5">
        <v>0</v>
      </c>
      <c r="D3959" s="5">
        <v>0</v>
      </c>
      <c r="E3959" s="6">
        <f t="shared" si="192"/>
        <v>0</v>
      </c>
      <c r="F3959" s="5">
        <v>0</v>
      </c>
      <c r="G3959" s="5">
        <v>0</v>
      </c>
      <c r="H3959" s="5">
        <v>0</v>
      </c>
      <c r="I3959" s="6">
        <f t="shared" si="193"/>
        <v>0</v>
      </c>
      <c r="J3959" s="7">
        <v>0</v>
      </c>
      <c r="K3959" s="7">
        <v>0</v>
      </c>
      <c r="L3959" s="7">
        <v>0</v>
      </c>
      <c r="M3959" s="14">
        <f t="shared" si="191"/>
        <v>0</v>
      </c>
      <c r="N3959" t="s">
        <v>133</v>
      </c>
      <c r="O3959">
        <v>2021</v>
      </c>
      <c r="P3959" t="s">
        <v>154</v>
      </c>
      <c r="Q3959" t="s">
        <v>164</v>
      </c>
      <c r="R3959">
        <v>202109</v>
      </c>
      <c r="S3959" t="s">
        <v>185</v>
      </c>
      <c r="T3959" t="s">
        <v>192</v>
      </c>
    </row>
    <row r="3960" spans="1:20" hidden="1" x14ac:dyDescent="0.3">
      <c r="A3960" s="4" t="s">
        <v>8</v>
      </c>
      <c r="B3960" s="5">
        <v>0</v>
      </c>
      <c r="C3960" s="5">
        <v>0</v>
      </c>
      <c r="D3960" s="5">
        <v>0</v>
      </c>
      <c r="E3960" s="6">
        <f t="shared" si="192"/>
        <v>0</v>
      </c>
      <c r="F3960" s="5">
        <v>0</v>
      </c>
      <c r="G3960" s="5">
        <v>0</v>
      </c>
      <c r="H3960" s="5">
        <v>0</v>
      </c>
      <c r="I3960" s="6">
        <f t="shared" si="193"/>
        <v>0</v>
      </c>
      <c r="J3960" s="7">
        <v>0</v>
      </c>
      <c r="K3960" s="7">
        <v>0</v>
      </c>
      <c r="L3960" s="7">
        <v>0</v>
      </c>
      <c r="M3960" s="14">
        <f t="shared" si="191"/>
        <v>0</v>
      </c>
      <c r="N3960" t="s">
        <v>133</v>
      </c>
      <c r="O3960">
        <v>2021</v>
      </c>
      <c r="P3960" t="s">
        <v>157</v>
      </c>
      <c r="Q3960" t="s">
        <v>164</v>
      </c>
      <c r="R3960">
        <v>202109</v>
      </c>
      <c r="S3960" t="s">
        <v>185</v>
      </c>
      <c r="T3960" t="s">
        <v>192</v>
      </c>
    </row>
    <row r="3961" spans="1:20" hidden="1" x14ac:dyDescent="0.3">
      <c r="A3961" s="4" t="s">
        <v>9</v>
      </c>
      <c r="B3961" s="5">
        <v>0</v>
      </c>
      <c r="C3961" s="5">
        <v>0</v>
      </c>
      <c r="D3961" s="5">
        <v>0</v>
      </c>
      <c r="E3961" s="6">
        <f t="shared" si="192"/>
        <v>0</v>
      </c>
      <c r="F3961" s="5">
        <v>0</v>
      </c>
      <c r="G3961" s="5">
        <v>0</v>
      </c>
      <c r="H3961" s="5">
        <v>0</v>
      </c>
      <c r="I3961" s="6">
        <f t="shared" si="193"/>
        <v>0</v>
      </c>
      <c r="J3961" s="7">
        <v>0</v>
      </c>
      <c r="K3961" s="7">
        <v>0</v>
      </c>
      <c r="L3961" s="7">
        <v>0</v>
      </c>
      <c r="M3961" s="14">
        <f t="shared" si="191"/>
        <v>0</v>
      </c>
      <c r="N3961" t="s">
        <v>133</v>
      </c>
      <c r="O3961">
        <v>2021</v>
      </c>
      <c r="P3961" t="s">
        <v>154</v>
      </c>
      <c r="Q3961" t="s">
        <v>164</v>
      </c>
      <c r="R3961">
        <v>202109</v>
      </c>
      <c r="S3961" t="s">
        <v>185</v>
      </c>
      <c r="T3961" t="s">
        <v>193</v>
      </c>
    </row>
    <row r="3962" spans="1:20" hidden="1" x14ac:dyDescent="0.3">
      <c r="A3962" s="4" t="s">
        <v>10</v>
      </c>
      <c r="B3962" s="5">
        <v>8.4756251468923686E-3</v>
      </c>
      <c r="C3962" s="5">
        <v>0</v>
      </c>
      <c r="D3962" s="5">
        <v>0</v>
      </c>
      <c r="E3962" s="6">
        <f t="shared" si="192"/>
        <v>8.4756251468923686E-3</v>
      </c>
      <c r="F3962" s="5">
        <v>4.358892932687522E-2</v>
      </c>
      <c r="G3962" s="5">
        <v>0</v>
      </c>
      <c r="H3962" s="5">
        <v>0</v>
      </c>
      <c r="I3962" s="6">
        <f t="shared" si="193"/>
        <v>4.358892932687522E-2</v>
      </c>
      <c r="J3962" s="7">
        <v>1514380.6776000045</v>
      </c>
      <c r="K3962" s="7">
        <v>0</v>
      </c>
      <c r="L3962" s="7">
        <v>0</v>
      </c>
      <c r="M3962" s="14">
        <f t="shared" si="191"/>
        <v>1514380.6776000045</v>
      </c>
      <c r="N3962" t="s">
        <v>133</v>
      </c>
      <c r="O3962">
        <v>2021</v>
      </c>
      <c r="P3962" t="s">
        <v>154</v>
      </c>
      <c r="Q3962" t="s">
        <v>164</v>
      </c>
      <c r="R3962">
        <v>202109</v>
      </c>
      <c r="S3962" t="s">
        <v>185</v>
      </c>
      <c r="T3962" t="s">
        <v>193</v>
      </c>
    </row>
    <row r="3963" spans="1:20" hidden="1" x14ac:dyDescent="0.3">
      <c r="A3963" s="4" t="s">
        <v>11</v>
      </c>
      <c r="B3963" s="5">
        <v>1.3518898970867457E-2</v>
      </c>
      <c r="C3963" s="5">
        <v>0</v>
      </c>
      <c r="D3963" s="5">
        <v>0</v>
      </c>
      <c r="E3963" s="6">
        <f t="shared" si="192"/>
        <v>1.3518898970867457E-2</v>
      </c>
      <c r="F3963" s="5">
        <v>3.6869724466002174E-2</v>
      </c>
      <c r="G3963" s="5">
        <v>0</v>
      </c>
      <c r="H3963" s="5">
        <v>0</v>
      </c>
      <c r="I3963" s="6">
        <f t="shared" si="193"/>
        <v>3.6869724466002174E-2</v>
      </c>
      <c r="J3963" s="7">
        <v>2415486.6489599966</v>
      </c>
      <c r="K3963" s="7">
        <v>0</v>
      </c>
      <c r="L3963" s="7">
        <v>0</v>
      </c>
      <c r="M3963" s="14">
        <f t="shared" si="191"/>
        <v>2415486.6489599966</v>
      </c>
      <c r="N3963" t="s">
        <v>133</v>
      </c>
      <c r="O3963">
        <v>2021</v>
      </c>
      <c r="P3963" t="s">
        <v>154</v>
      </c>
      <c r="Q3963" t="s">
        <v>164</v>
      </c>
      <c r="R3963">
        <v>202109</v>
      </c>
      <c r="S3963" t="s">
        <v>185</v>
      </c>
      <c r="T3963" t="s">
        <v>193</v>
      </c>
    </row>
    <row r="3964" spans="1:20" hidden="1" x14ac:dyDescent="0.3">
      <c r="A3964" s="4" t="s">
        <v>12</v>
      </c>
      <c r="B3964" s="5">
        <v>0</v>
      </c>
      <c r="C3964" s="5">
        <v>0</v>
      </c>
      <c r="D3964" s="5">
        <v>0</v>
      </c>
      <c r="E3964" s="6">
        <f t="shared" si="192"/>
        <v>0</v>
      </c>
      <c r="F3964" s="5">
        <v>0</v>
      </c>
      <c r="G3964" s="5">
        <v>0</v>
      </c>
      <c r="H3964" s="5">
        <v>0</v>
      </c>
      <c r="I3964" s="6">
        <f t="shared" si="193"/>
        <v>0</v>
      </c>
      <c r="J3964" s="7">
        <v>0</v>
      </c>
      <c r="K3964" s="7">
        <v>0</v>
      </c>
      <c r="L3964" s="7">
        <v>0</v>
      </c>
      <c r="M3964" s="14">
        <f t="shared" si="191"/>
        <v>0</v>
      </c>
      <c r="N3964" t="s">
        <v>133</v>
      </c>
      <c r="O3964">
        <v>2021</v>
      </c>
      <c r="P3964" t="s">
        <v>154</v>
      </c>
      <c r="Q3964" t="s">
        <v>164</v>
      </c>
      <c r="R3964">
        <v>202109</v>
      </c>
      <c r="S3964" t="s">
        <v>185</v>
      </c>
      <c r="T3964" t="s">
        <v>193</v>
      </c>
    </row>
    <row r="3965" spans="1:20" hidden="1" x14ac:dyDescent="0.3">
      <c r="A3965" s="4" t="s">
        <v>13</v>
      </c>
      <c r="B3965" s="5">
        <v>6.2361647667299623E-3</v>
      </c>
      <c r="C3965" s="5">
        <v>1.6143821266778827E-2</v>
      </c>
      <c r="D3965" s="5">
        <v>0</v>
      </c>
      <c r="E3965" s="6">
        <f t="shared" si="192"/>
        <v>2.2379986033508791E-2</v>
      </c>
      <c r="F3965" s="5">
        <v>3.1844245617344551E-2</v>
      </c>
      <c r="G3965" s="5">
        <v>2.1688165508896042E-2</v>
      </c>
      <c r="H3965" s="5">
        <v>0</v>
      </c>
      <c r="I3965" s="6">
        <f t="shared" si="193"/>
        <v>5.3532411126240589E-2</v>
      </c>
      <c r="J3965" s="7">
        <v>1114245.5289599989</v>
      </c>
      <c r="K3965" s="7">
        <v>2884494.1305599967</v>
      </c>
      <c r="L3965" s="7">
        <v>0</v>
      </c>
      <c r="M3965" s="14">
        <f t="shared" si="191"/>
        <v>3998739.6595199956</v>
      </c>
      <c r="N3965" t="s">
        <v>133</v>
      </c>
      <c r="O3965">
        <v>2021</v>
      </c>
      <c r="P3965" t="s">
        <v>154</v>
      </c>
      <c r="Q3965" t="s">
        <v>164</v>
      </c>
      <c r="R3965">
        <v>202109</v>
      </c>
      <c r="S3965" t="s">
        <v>185</v>
      </c>
      <c r="T3965" t="s">
        <v>193</v>
      </c>
    </row>
    <row r="3966" spans="1:20" hidden="1" x14ac:dyDescent="0.3">
      <c r="A3966" s="4" t="s">
        <v>14</v>
      </c>
      <c r="B3966" s="5">
        <v>2.9133813300436661E-3</v>
      </c>
      <c r="C3966" s="5">
        <v>1.4826966943432489E-4</v>
      </c>
      <c r="D3966" s="5">
        <v>0</v>
      </c>
      <c r="E3966" s="6">
        <f t="shared" si="192"/>
        <v>3.0616509994779908E-3</v>
      </c>
      <c r="F3966" s="5">
        <v>2.9133813300436743E-2</v>
      </c>
      <c r="G3966" s="5">
        <v>4.9423223144774967E-5</v>
      </c>
      <c r="H3966" s="5">
        <v>0</v>
      </c>
      <c r="I3966" s="6">
        <f t="shared" si="193"/>
        <v>2.9183236523581516E-2</v>
      </c>
      <c r="J3966" s="7">
        <v>520547.84351999994</v>
      </c>
      <c r="K3966" s="7">
        <v>26492.054400000005</v>
      </c>
      <c r="L3966" s="7">
        <v>0</v>
      </c>
      <c r="M3966" s="14">
        <f t="shared" si="191"/>
        <v>547039.8979199999</v>
      </c>
      <c r="N3966" t="s">
        <v>133</v>
      </c>
      <c r="O3966">
        <v>2021</v>
      </c>
      <c r="P3966" t="s">
        <v>154</v>
      </c>
      <c r="Q3966" t="s">
        <v>164</v>
      </c>
      <c r="R3966">
        <v>202109</v>
      </c>
      <c r="S3966" t="s">
        <v>185</v>
      </c>
      <c r="T3966" t="s">
        <v>193</v>
      </c>
    </row>
    <row r="3967" spans="1:20" hidden="1" x14ac:dyDescent="0.3">
      <c r="A3967" s="4" t="s">
        <v>15</v>
      </c>
      <c r="B3967" s="5">
        <v>4.4148274693577069E-3</v>
      </c>
      <c r="C3967" s="5">
        <v>9.4113322803198482E-4</v>
      </c>
      <c r="D3967" s="5">
        <v>0</v>
      </c>
      <c r="E3967" s="6">
        <f t="shared" si="192"/>
        <v>5.3559606973896919E-3</v>
      </c>
      <c r="F3967" s="5">
        <v>2.4080877105587588E-2</v>
      </c>
      <c r="G3967" s="5">
        <v>2.8233996840959529E-3</v>
      </c>
      <c r="H3967" s="5">
        <v>0</v>
      </c>
      <c r="I3967" s="6">
        <f t="shared" si="193"/>
        <v>2.6904276789683542E-2</v>
      </c>
      <c r="J3967" s="7">
        <v>788818.44095999922</v>
      </c>
      <c r="K3967" s="7">
        <v>168156.79680000007</v>
      </c>
      <c r="L3967" s="7">
        <v>0</v>
      </c>
      <c r="M3967" s="14">
        <f t="shared" si="191"/>
        <v>956975.23775999923</v>
      </c>
      <c r="N3967" t="s">
        <v>133</v>
      </c>
      <c r="O3967">
        <v>2021</v>
      </c>
      <c r="P3967" t="s">
        <v>154</v>
      </c>
      <c r="Q3967" t="s">
        <v>164</v>
      </c>
      <c r="R3967">
        <v>202109</v>
      </c>
      <c r="S3967" t="s">
        <v>185</v>
      </c>
      <c r="T3967" t="s">
        <v>193</v>
      </c>
    </row>
    <row r="3968" spans="1:20" hidden="1" x14ac:dyDescent="0.3">
      <c r="A3968" s="4" t="s">
        <v>16</v>
      </c>
      <c r="B3968" s="5">
        <v>1.9510013460301285E-3</v>
      </c>
      <c r="C3968" s="5">
        <v>1.152238380479317E-2</v>
      </c>
      <c r="D3968" s="5">
        <v>0</v>
      </c>
      <c r="E3968" s="6">
        <f t="shared" si="192"/>
        <v>1.3473385150823299E-2</v>
      </c>
      <c r="F3968" s="5">
        <v>1.9510013460301359E-2</v>
      </c>
      <c r="G3968" s="5">
        <v>3.1188407291169597E-2</v>
      </c>
      <c r="H3968" s="5">
        <v>0</v>
      </c>
      <c r="I3968" s="6">
        <f t="shared" si="193"/>
        <v>5.0698420751470956E-2</v>
      </c>
      <c r="J3968" s="7">
        <v>348594.78671999933</v>
      </c>
      <c r="K3968" s="7">
        <v>2058759.689279994</v>
      </c>
      <c r="L3968" s="7">
        <v>0</v>
      </c>
      <c r="M3968" s="14">
        <f t="shared" si="191"/>
        <v>2407354.4759999933</v>
      </c>
      <c r="N3968" t="s">
        <v>133</v>
      </c>
      <c r="O3968">
        <v>2021</v>
      </c>
      <c r="P3968" t="s">
        <v>154</v>
      </c>
      <c r="Q3968" t="s">
        <v>164</v>
      </c>
      <c r="R3968">
        <v>202109</v>
      </c>
      <c r="S3968" t="s">
        <v>185</v>
      </c>
      <c r="T3968" t="s">
        <v>193</v>
      </c>
    </row>
    <row r="3969" spans="1:20" hidden="1" x14ac:dyDescent="0.3">
      <c r="A3969" s="4" t="s">
        <v>17</v>
      </c>
      <c r="B3969" s="5">
        <v>0</v>
      </c>
      <c r="C3969" s="5">
        <v>2.9320523254539117E-3</v>
      </c>
      <c r="D3969" s="5">
        <v>0</v>
      </c>
      <c r="E3969" s="6">
        <f t="shared" si="192"/>
        <v>2.9320523254539117E-3</v>
      </c>
      <c r="F3969" s="5">
        <v>0</v>
      </c>
      <c r="G3969" s="5">
        <v>1.3532549194402669E-3</v>
      </c>
      <c r="H3969" s="5">
        <v>0</v>
      </c>
      <c r="I3969" s="6">
        <f t="shared" si="193"/>
        <v>1.3532549194402669E-3</v>
      </c>
      <c r="J3969" s="7">
        <v>0</v>
      </c>
      <c r="K3969" s="7">
        <v>523883.87999999995</v>
      </c>
      <c r="L3969" s="7">
        <v>0</v>
      </c>
      <c r="M3969" s="14">
        <f t="shared" si="191"/>
        <v>523883.87999999995</v>
      </c>
      <c r="N3969" t="s">
        <v>133</v>
      </c>
      <c r="O3969">
        <v>2021</v>
      </c>
      <c r="P3969" t="s">
        <v>154</v>
      </c>
      <c r="Q3969" t="s">
        <v>164</v>
      </c>
      <c r="R3969">
        <v>202109</v>
      </c>
      <c r="S3969" t="s">
        <v>185</v>
      </c>
      <c r="T3969" t="s">
        <v>193</v>
      </c>
    </row>
    <row r="3970" spans="1:20" hidden="1" x14ac:dyDescent="0.3">
      <c r="A3970" s="4" t="s">
        <v>18</v>
      </c>
      <c r="B3970" s="5">
        <v>0</v>
      </c>
      <c r="C3970" s="5">
        <v>0</v>
      </c>
      <c r="D3970" s="5">
        <v>0</v>
      </c>
      <c r="E3970" s="6">
        <f t="shared" si="192"/>
        <v>0</v>
      </c>
      <c r="F3970" s="5">
        <v>0</v>
      </c>
      <c r="G3970" s="5">
        <v>0</v>
      </c>
      <c r="H3970" s="5">
        <v>0</v>
      </c>
      <c r="I3970" s="6">
        <f t="shared" si="193"/>
        <v>0</v>
      </c>
      <c r="J3970" s="7">
        <v>0</v>
      </c>
      <c r="K3970" s="7">
        <v>0</v>
      </c>
      <c r="L3970" s="7">
        <v>0</v>
      </c>
      <c r="M3970" s="14">
        <f t="shared" si="191"/>
        <v>0</v>
      </c>
      <c r="N3970" t="s">
        <v>133</v>
      </c>
      <c r="O3970">
        <v>2021</v>
      </c>
      <c r="P3970" t="s">
        <v>154</v>
      </c>
      <c r="Q3970" t="s">
        <v>164</v>
      </c>
      <c r="R3970">
        <v>202109</v>
      </c>
      <c r="S3970" t="s">
        <v>185</v>
      </c>
      <c r="T3970" t="s">
        <v>193</v>
      </c>
    </row>
    <row r="3971" spans="1:20" hidden="1" x14ac:dyDescent="0.3">
      <c r="A3971" s="4" t="s">
        <v>19</v>
      </c>
      <c r="B3971" s="5">
        <v>0</v>
      </c>
      <c r="C3971" s="5">
        <v>0</v>
      </c>
      <c r="D3971" s="5">
        <v>0</v>
      </c>
      <c r="E3971" s="6">
        <f t="shared" si="192"/>
        <v>0</v>
      </c>
      <c r="F3971" s="5">
        <v>0</v>
      </c>
      <c r="G3971" s="5">
        <v>0</v>
      </c>
      <c r="H3971" s="5">
        <v>0</v>
      </c>
      <c r="I3971" s="6">
        <f t="shared" si="193"/>
        <v>0</v>
      </c>
      <c r="J3971" s="7">
        <v>0</v>
      </c>
      <c r="K3971" s="7">
        <v>0</v>
      </c>
      <c r="L3971" s="7">
        <v>0</v>
      </c>
      <c r="M3971" s="14">
        <f t="shared" si="191"/>
        <v>0</v>
      </c>
      <c r="N3971" t="s">
        <v>133</v>
      </c>
      <c r="O3971">
        <v>2021</v>
      </c>
      <c r="P3971" t="s">
        <v>154</v>
      </c>
      <c r="Q3971" t="s">
        <v>164</v>
      </c>
      <c r="R3971">
        <v>202109</v>
      </c>
      <c r="S3971" t="s">
        <v>185</v>
      </c>
      <c r="T3971" t="s">
        <v>193</v>
      </c>
    </row>
    <row r="3972" spans="1:20" hidden="1" x14ac:dyDescent="0.3">
      <c r="A3972" s="4" t="s">
        <v>20</v>
      </c>
      <c r="B3972" s="5">
        <v>0</v>
      </c>
      <c r="C3972" s="5">
        <v>0</v>
      </c>
      <c r="D3972" s="5">
        <v>0</v>
      </c>
      <c r="E3972" s="6">
        <f t="shared" si="192"/>
        <v>0</v>
      </c>
      <c r="F3972" s="5">
        <v>0</v>
      </c>
      <c r="G3972" s="5">
        <v>0</v>
      </c>
      <c r="H3972" s="5">
        <v>0</v>
      </c>
      <c r="I3972" s="6">
        <f t="shared" si="193"/>
        <v>0</v>
      </c>
      <c r="J3972" s="7">
        <v>0</v>
      </c>
      <c r="K3972" s="7">
        <v>0</v>
      </c>
      <c r="L3972" s="7">
        <v>0</v>
      </c>
      <c r="M3972" s="14">
        <f t="shared" si="191"/>
        <v>0</v>
      </c>
      <c r="N3972" t="s">
        <v>133</v>
      </c>
      <c r="O3972">
        <v>2021</v>
      </c>
      <c r="P3972" t="s">
        <v>154</v>
      </c>
      <c r="Q3972" t="s">
        <v>164</v>
      </c>
      <c r="R3972">
        <v>202109</v>
      </c>
      <c r="S3972" t="s">
        <v>185</v>
      </c>
      <c r="T3972" t="s">
        <v>193</v>
      </c>
    </row>
    <row r="3973" spans="1:20" hidden="1" x14ac:dyDescent="0.3">
      <c r="A3973" s="4" t="s">
        <v>21</v>
      </c>
      <c r="B3973" s="5">
        <v>0</v>
      </c>
      <c r="C3973" s="5">
        <v>0</v>
      </c>
      <c r="D3973" s="5">
        <v>0</v>
      </c>
      <c r="E3973" s="6">
        <f t="shared" si="192"/>
        <v>0</v>
      </c>
      <c r="F3973" s="5">
        <v>0</v>
      </c>
      <c r="G3973" s="5">
        <v>0</v>
      </c>
      <c r="H3973" s="5">
        <v>0</v>
      </c>
      <c r="I3973" s="6">
        <f t="shared" si="193"/>
        <v>0</v>
      </c>
      <c r="J3973" s="7">
        <v>0</v>
      </c>
      <c r="K3973" s="7">
        <v>0</v>
      </c>
      <c r="L3973" s="7">
        <v>0</v>
      </c>
      <c r="M3973" s="14">
        <f t="shared" si="191"/>
        <v>0</v>
      </c>
      <c r="N3973" t="s">
        <v>133</v>
      </c>
      <c r="O3973">
        <v>2021</v>
      </c>
      <c r="P3973" t="s">
        <v>155</v>
      </c>
      <c r="Q3973" t="s">
        <v>165</v>
      </c>
      <c r="R3973">
        <v>202109</v>
      </c>
      <c r="S3973" t="s">
        <v>185</v>
      </c>
      <c r="T3973" t="s">
        <v>194</v>
      </c>
    </row>
    <row r="3974" spans="1:20" hidden="1" x14ac:dyDescent="0.3">
      <c r="A3974" s="4" t="s">
        <v>22</v>
      </c>
      <c r="B3974" s="5">
        <v>0</v>
      </c>
      <c r="C3974" s="5">
        <v>0</v>
      </c>
      <c r="D3974" s="5">
        <v>0</v>
      </c>
      <c r="E3974" s="6">
        <f t="shared" si="192"/>
        <v>0</v>
      </c>
      <c r="F3974" s="5">
        <v>0</v>
      </c>
      <c r="G3974" s="5">
        <v>0</v>
      </c>
      <c r="H3974" s="5">
        <v>0</v>
      </c>
      <c r="I3974" s="6">
        <f t="shared" si="193"/>
        <v>0</v>
      </c>
      <c r="J3974" s="7">
        <v>0</v>
      </c>
      <c r="K3974" s="7">
        <v>0</v>
      </c>
      <c r="L3974" s="7">
        <v>0</v>
      </c>
      <c r="M3974" s="14">
        <f t="shared" si="191"/>
        <v>0</v>
      </c>
      <c r="N3974" t="s">
        <v>133</v>
      </c>
      <c r="O3974">
        <v>2021</v>
      </c>
      <c r="P3974" t="s">
        <v>155</v>
      </c>
      <c r="Q3974" t="s">
        <v>165</v>
      </c>
      <c r="R3974">
        <v>202109</v>
      </c>
      <c r="S3974" t="s">
        <v>185</v>
      </c>
      <c r="T3974" t="s">
        <v>194</v>
      </c>
    </row>
    <row r="3975" spans="1:20" hidden="1" x14ac:dyDescent="0.3">
      <c r="A3975" s="4" t="s">
        <v>23</v>
      </c>
      <c r="B3975" s="5">
        <v>0</v>
      </c>
      <c r="C3975" s="5">
        <v>0</v>
      </c>
      <c r="D3975" s="5">
        <v>0</v>
      </c>
      <c r="E3975" s="6">
        <f t="shared" si="192"/>
        <v>0</v>
      </c>
      <c r="F3975" s="5">
        <v>0</v>
      </c>
      <c r="G3975" s="5">
        <v>0</v>
      </c>
      <c r="H3975" s="5">
        <v>0</v>
      </c>
      <c r="I3975" s="6">
        <f t="shared" si="193"/>
        <v>0</v>
      </c>
      <c r="J3975" s="7">
        <v>0</v>
      </c>
      <c r="K3975" s="7">
        <v>0</v>
      </c>
      <c r="L3975" s="7">
        <v>0</v>
      </c>
      <c r="M3975" s="14">
        <f t="shared" si="191"/>
        <v>0</v>
      </c>
      <c r="N3975" t="s">
        <v>133</v>
      </c>
      <c r="O3975">
        <v>2021</v>
      </c>
      <c r="P3975" t="s">
        <v>155</v>
      </c>
      <c r="Q3975" t="s">
        <v>165</v>
      </c>
      <c r="R3975">
        <v>202109</v>
      </c>
      <c r="S3975" t="s">
        <v>185</v>
      </c>
      <c r="T3975" t="s">
        <v>194</v>
      </c>
    </row>
    <row r="3976" spans="1:20" hidden="1" x14ac:dyDescent="0.3">
      <c r="A3976" s="4" t="s">
        <v>24</v>
      </c>
      <c r="B3976" s="5">
        <v>1.1608756770955669E-2</v>
      </c>
      <c r="C3976" s="5">
        <v>5.0517398390508367E-2</v>
      </c>
      <c r="D3976" s="5">
        <v>0</v>
      </c>
      <c r="E3976" s="6">
        <f t="shared" si="192"/>
        <v>6.2126155161464039E-2</v>
      </c>
      <c r="F3976" s="5">
        <v>1.619826526179868E-2</v>
      </c>
      <c r="G3976" s="5">
        <v>9.3574635820774434E-3</v>
      </c>
      <c r="H3976" s="5">
        <v>0</v>
      </c>
      <c r="I3976" s="6">
        <f t="shared" si="193"/>
        <v>2.5555728843876122E-2</v>
      </c>
      <c r="J3976" s="7">
        <v>2074192.3622400092</v>
      </c>
      <c r="K3976" s="7">
        <v>9026186.3495999817</v>
      </c>
      <c r="L3976" s="7">
        <v>0</v>
      </c>
      <c r="M3976" s="14">
        <f t="shared" si="191"/>
        <v>11100378.711839991</v>
      </c>
      <c r="N3976" t="s">
        <v>133</v>
      </c>
      <c r="O3976">
        <v>2021</v>
      </c>
      <c r="P3976" t="s">
        <v>155</v>
      </c>
      <c r="Q3976" t="s">
        <v>165</v>
      </c>
      <c r="R3976">
        <v>202109</v>
      </c>
      <c r="S3976" t="s">
        <v>185</v>
      </c>
      <c r="T3976" t="s">
        <v>194</v>
      </c>
    </row>
    <row r="3977" spans="1:20" hidden="1" x14ac:dyDescent="0.3">
      <c r="A3977" s="4" t="s">
        <v>25</v>
      </c>
      <c r="B3977" s="5">
        <v>9.7779826451958957E-2</v>
      </c>
      <c r="C3977" s="5">
        <v>0</v>
      </c>
      <c r="D3977" s="5">
        <v>0</v>
      </c>
      <c r="E3977" s="6">
        <f t="shared" si="192"/>
        <v>9.7779826451958957E-2</v>
      </c>
      <c r="F3977" s="5">
        <v>2.6060944013799967E-2</v>
      </c>
      <c r="G3977" s="5">
        <v>0</v>
      </c>
      <c r="H3977" s="5">
        <v>0</v>
      </c>
      <c r="I3977" s="6">
        <f t="shared" si="193"/>
        <v>2.6060944013799967E-2</v>
      </c>
      <c r="J3977" s="7">
        <v>17470791.5075997</v>
      </c>
      <c r="K3977" s="7">
        <v>0</v>
      </c>
      <c r="L3977" s="7">
        <v>0</v>
      </c>
      <c r="M3977" s="14">
        <f t="shared" si="191"/>
        <v>17470791.5075997</v>
      </c>
      <c r="N3977" t="s">
        <v>133</v>
      </c>
      <c r="O3977">
        <v>2021</v>
      </c>
      <c r="P3977" t="s">
        <v>155</v>
      </c>
      <c r="Q3977" t="s">
        <v>165</v>
      </c>
      <c r="R3977">
        <v>202109</v>
      </c>
      <c r="S3977" t="s">
        <v>185</v>
      </c>
      <c r="T3977" t="s">
        <v>194</v>
      </c>
    </row>
    <row r="3978" spans="1:20" hidden="1" x14ac:dyDescent="0.3">
      <c r="A3978" s="4" t="s">
        <v>26</v>
      </c>
      <c r="B3978" s="5">
        <v>0</v>
      </c>
      <c r="C3978" s="5">
        <v>0</v>
      </c>
      <c r="D3978" s="5">
        <v>0</v>
      </c>
      <c r="E3978" s="6">
        <f t="shared" si="192"/>
        <v>0</v>
      </c>
      <c r="F3978" s="5">
        <v>0</v>
      </c>
      <c r="G3978" s="5">
        <v>0</v>
      </c>
      <c r="H3978" s="5">
        <v>0</v>
      </c>
      <c r="I3978" s="6">
        <f t="shared" si="193"/>
        <v>0</v>
      </c>
      <c r="J3978" s="7">
        <v>0</v>
      </c>
      <c r="K3978" s="7">
        <v>0</v>
      </c>
      <c r="L3978" s="7">
        <v>0</v>
      </c>
      <c r="M3978" s="14">
        <f t="shared" si="191"/>
        <v>0</v>
      </c>
      <c r="N3978" t="s">
        <v>133</v>
      </c>
      <c r="O3978">
        <v>2021</v>
      </c>
      <c r="P3978" t="s">
        <v>155</v>
      </c>
      <c r="Q3978" t="s">
        <v>165</v>
      </c>
      <c r="R3978">
        <v>202109</v>
      </c>
      <c r="S3978" t="s">
        <v>185</v>
      </c>
      <c r="T3978" t="s">
        <v>194</v>
      </c>
    </row>
    <row r="3979" spans="1:20" hidden="1" x14ac:dyDescent="0.3">
      <c r="A3979" s="4" t="s">
        <v>27</v>
      </c>
      <c r="B3979" s="5">
        <v>7.0338791231548022E-3</v>
      </c>
      <c r="C3979" s="5">
        <v>0</v>
      </c>
      <c r="D3979" s="5">
        <v>0</v>
      </c>
      <c r="E3979" s="6">
        <f t="shared" si="192"/>
        <v>7.0338791231548022E-3</v>
      </c>
      <c r="F3979" s="5">
        <v>5.9441232026660315E-3</v>
      </c>
      <c r="G3979" s="5">
        <v>0</v>
      </c>
      <c r="H3979" s="5">
        <v>0</v>
      </c>
      <c r="I3979" s="6">
        <f t="shared" si="193"/>
        <v>5.9441232026660315E-3</v>
      </c>
      <c r="J3979" s="7">
        <v>1256776.9867199999</v>
      </c>
      <c r="K3979" s="7">
        <v>0</v>
      </c>
      <c r="L3979" s="7">
        <v>0</v>
      </c>
      <c r="M3979" s="14">
        <f t="shared" si="191"/>
        <v>1256776.9867199999</v>
      </c>
      <c r="N3979" t="s">
        <v>133</v>
      </c>
      <c r="O3979">
        <v>2021</v>
      </c>
      <c r="P3979" t="s">
        <v>155</v>
      </c>
      <c r="Q3979" t="s">
        <v>165</v>
      </c>
      <c r="R3979">
        <v>202109</v>
      </c>
      <c r="S3979" t="s">
        <v>185</v>
      </c>
      <c r="T3979" t="s">
        <v>194</v>
      </c>
    </row>
    <row r="3980" spans="1:20" hidden="1" x14ac:dyDescent="0.3">
      <c r="A3980" s="4" t="s">
        <v>28</v>
      </c>
      <c r="B3980" s="5">
        <v>0</v>
      </c>
      <c r="C3980" s="5">
        <v>0</v>
      </c>
      <c r="D3980" s="5">
        <v>0</v>
      </c>
      <c r="E3980" s="6">
        <f t="shared" si="192"/>
        <v>0</v>
      </c>
      <c r="F3980" s="5">
        <v>0</v>
      </c>
      <c r="G3980" s="5">
        <v>0</v>
      </c>
      <c r="H3980" s="5">
        <v>0</v>
      </c>
      <c r="I3980" s="6">
        <f t="shared" si="193"/>
        <v>0</v>
      </c>
      <c r="J3980" s="7">
        <v>0</v>
      </c>
      <c r="K3980" s="7">
        <v>0</v>
      </c>
      <c r="L3980" s="7">
        <v>0</v>
      </c>
      <c r="M3980" s="14">
        <f t="shared" si="191"/>
        <v>0</v>
      </c>
      <c r="N3980" t="s">
        <v>133</v>
      </c>
      <c r="O3980">
        <v>2021</v>
      </c>
      <c r="P3980" t="s">
        <v>155</v>
      </c>
      <c r="Q3980" t="s">
        <v>165</v>
      </c>
      <c r="R3980">
        <v>202109</v>
      </c>
      <c r="S3980" t="s">
        <v>185</v>
      </c>
      <c r="T3980" t="s">
        <v>194</v>
      </c>
    </row>
    <row r="3981" spans="1:20" hidden="1" x14ac:dyDescent="0.3">
      <c r="A3981" s="4" t="s">
        <v>29</v>
      </c>
      <c r="B3981" s="5">
        <v>8.7423536671354871E-3</v>
      </c>
      <c r="C3981" s="5">
        <v>0</v>
      </c>
      <c r="D3981" s="5">
        <v>0</v>
      </c>
      <c r="E3981" s="6">
        <f t="shared" si="192"/>
        <v>8.7423536671354871E-3</v>
      </c>
      <c r="F3981" s="5">
        <v>1.9074226182841065E-2</v>
      </c>
      <c r="G3981" s="5">
        <v>0</v>
      </c>
      <c r="H3981" s="5">
        <v>0</v>
      </c>
      <c r="I3981" s="6">
        <f t="shared" si="193"/>
        <v>1.9074226182841065E-2</v>
      </c>
      <c r="J3981" s="7">
        <v>1562038.3441697797</v>
      </c>
      <c r="K3981" s="7">
        <v>0</v>
      </c>
      <c r="L3981" s="7">
        <v>0</v>
      </c>
      <c r="M3981" s="14">
        <f t="shared" si="191"/>
        <v>1562038.3441697797</v>
      </c>
      <c r="N3981" t="s">
        <v>133</v>
      </c>
      <c r="O3981">
        <v>2021</v>
      </c>
      <c r="P3981" t="s">
        <v>155</v>
      </c>
      <c r="Q3981" t="s">
        <v>165</v>
      </c>
      <c r="R3981">
        <v>202109</v>
      </c>
      <c r="S3981" t="s">
        <v>185</v>
      </c>
      <c r="T3981" t="s">
        <v>194</v>
      </c>
    </row>
    <row r="3982" spans="1:20" hidden="1" x14ac:dyDescent="0.3">
      <c r="A3982" s="4" t="s">
        <v>30</v>
      </c>
      <c r="B3982" s="5">
        <v>2.4620087085082328E-4</v>
      </c>
      <c r="C3982" s="5">
        <v>0</v>
      </c>
      <c r="D3982" s="5">
        <v>0</v>
      </c>
      <c r="E3982" s="6">
        <f t="shared" si="192"/>
        <v>2.4620087085082328E-4</v>
      </c>
      <c r="F3982" s="5">
        <v>2.1102931787213446E-3</v>
      </c>
      <c r="G3982" s="5">
        <v>0</v>
      </c>
      <c r="H3982" s="5">
        <v>0</v>
      </c>
      <c r="I3982" s="6">
        <f t="shared" si="193"/>
        <v>2.1102931787213446E-3</v>
      </c>
      <c r="J3982" s="7">
        <v>43989.892799999994</v>
      </c>
      <c r="K3982" s="7">
        <v>0</v>
      </c>
      <c r="L3982" s="7">
        <v>0</v>
      </c>
      <c r="M3982" s="14">
        <f t="shared" si="191"/>
        <v>43989.892799999994</v>
      </c>
      <c r="N3982" t="s">
        <v>133</v>
      </c>
      <c r="O3982">
        <v>2021</v>
      </c>
      <c r="P3982" t="s">
        <v>155</v>
      </c>
      <c r="Q3982" t="s">
        <v>165</v>
      </c>
      <c r="R3982">
        <v>202109</v>
      </c>
      <c r="S3982" t="s">
        <v>185</v>
      </c>
      <c r="T3982" t="s">
        <v>194</v>
      </c>
    </row>
    <row r="3983" spans="1:20" hidden="1" x14ac:dyDescent="0.3">
      <c r="A3983" s="4" t="s">
        <v>31</v>
      </c>
      <c r="B3983" s="5">
        <v>0</v>
      </c>
      <c r="C3983" s="5">
        <v>0</v>
      </c>
      <c r="D3983" s="5">
        <v>0</v>
      </c>
      <c r="E3983" s="6">
        <f t="shared" si="192"/>
        <v>0</v>
      </c>
      <c r="F3983" s="5">
        <v>0</v>
      </c>
      <c r="G3983" s="5">
        <v>0</v>
      </c>
      <c r="H3983" s="5">
        <v>0</v>
      </c>
      <c r="I3983" s="6">
        <f t="shared" si="193"/>
        <v>0</v>
      </c>
      <c r="J3983" s="7">
        <v>0</v>
      </c>
      <c r="K3983" s="7">
        <v>0</v>
      </c>
      <c r="L3983" s="7">
        <v>0</v>
      </c>
      <c r="M3983" s="14">
        <f t="shared" si="191"/>
        <v>0</v>
      </c>
      <c r="N3983" t="s">
        <v>133</v>
      </c>
      <c r="O3983">
        <v>2021</v>
      </c>
      <c r="P3983" t="s">
        <v>155</v>
      </c>
      <c r="Q3983" t="s">
        <v>165</v>
      </c>
      <c r="R3983">
        <v>202109</v>
      </c>
      <c r="S3983" t="s">
        <v>185</v>
      </c>
      <c r="T3983" t="s">
        <v>194</v>
      </c>
    </row>
    <row r="3984" spans="1:20" hidden="1" x14ac:dyDescent="0.3">
      <c r="A3984" s="4" t="s">
        <v>32</v>
      </c>
      <c r="B3984" s="5">
        <v>0</v>
      </c>
      <c r="C3984" s="5">
        <v>0</v>
      </c>
      <c r="D3984" s="5">
        <v>0</v>
      </c>
      <c r="E3984" s="6">
        <f t="shared" si="192"/>
        <v>0</v>
      </c>
      <c r="F3984" s="5">
        <v>0</v>
      </c>
      <c r="G3984" s="5">
        <v>0</v>
      </c>
      <c r="H3984" s="5">
        <v>0</v>
      </c>
      <c r="I3984" s="6">
        <f t="shared" si="193"/>
        <v>0</v>
      </c>
      <c r="J3984" s="7">
        <v>0</v>
      </c>
      <c r="K3984" s="7">
        <v>0</v>
      </c>
      <c r="L3984" s="7">
        <v>0</v>
      </c>
      <c r="M3984" s="14">
        <f t="shared" si="191"/>
        <v>0</v>
      </c>
      <c r="N3984" t="s">
        <v>133</v>
      </c>
      <c r="O3984">
        <v>2021</v>
      </c>
      <c r="P3984" t="s">
        <v>156</v>
      </c>
      <c r="Q3984" t="s">
        <v>165</v>
      </c>
      <c r="R3984">
        <v>202109</v>
      </c>
      <c r="S3984" t="s">
        <v>185</v>
      </c>
      <c r="T3984" t="s">
        <v>195</v>
      </c>
    </row>
    <row r="3985" spans="1:20" hidden="1" x14ac:dyDescent="0.3">
      <c r="A3985" s="4" t="s">
        <v>33</v>
      </c>
      <c r="B3985" s="5">
        <v>1.9426477751050624E-3</v>
      </c>
      <c r="C3985" s="5">
        <v>5.4747346389324497E-3</v>
      </c>
      <c r="D3985" s="5">
        <v>0</v>
      </c>
      <c r="E3985" s="6">
        <f t="shared" si="192"/>
        <v>7.4173824140375119E-3</v>
      </c>
      <c r="F3985" s="5">
        <v>1.0596260591482182E-2</v>
      </c>
      <c r="G3985" s="5">
        <v>2.1192521182964347E-2</v>
      </c>
      <c r="H3985" s="5">
        <v>0</v>
      </c>
      <c r="I3985" s="6">
        <f t="shared" si="193"/>
        <v>3.178878177444653E-2</v>
      </c>
      <c r="J3985" s="7">
        <v>347102.21405678871</v>
      </c>
      <c r="K3985" s="7">
        <v>978197.14870548923</v>
      </c>
      <c r="L3985" s="7">
        <v>0</v>
      </c>
      <c r="M3985" s="14">
        <f t="shared" si="191"/>
        <v>1325299.3627622779</v>
      </c>
      <c r="N3985" t="s">
        <v>133</v>
      </c>
      <c r="O3985">
        <v>2021</v>
      </c>
      <c r="P3985" t="s">
        <v>156</v>
      </c>
      <c r="Q3985" t="s">
        <v>165</v>
      </c>
      <c r="R3985">
        <v>202109</v>
      </c>
      <c r="S3985" t="s">
        <v>185</v>
      </c>
      <c r="T3985" t="s">
        <v>195</v>
      </c>
    </row>
    <row r="3986" spans="1:20" hidden="1" x14ac:dyDescent="0.3">
      <c r="A3986" s="4" t="s">
        <v>34</v>
      </c>
      <c r="B3986" s="5">
        <v>3.7738690672665054E-2</v>
      </c>
      <c r="C3986" s="5">
        <v>0</v>
      </c>
      <c r="D3986" s="5">
        <v>0</v>
      </c>
      <c r="E3986" s="6">
        <f t="shared" si="192"/>
        <v>3.7738690672665054E-2</v>
      </c>
      <c r="F3986" s="5">
        <v>3.2118034615033896E-2</v>
      </c>
      <c r="G3986" s="5">
        <v>0</v>
      </c>
      <c r="H3986" s="5">
        <v>0</v>
      </c>
      <c r="I3986" s="6">
        <f t="shared" si="193"/>
        <v>3.2118034615033896E-2</v>
      </c>
      <c r="J3986" s="7">
        <v>6742953.2290679365</v>
      </c>
      <c r="K3986" s="7">
        <v>0</v>
      </c>
      <c r="L3986" s="7">
        <v>0</v>
      </c>
      <c r="M3986" s="14">
        <f t="shared" si="191"/>
        <v>6742953.2290679365</v>
      </c>
      <c r="N3986" t="s">
        <v>133</v>
      </c>
      <c r="O3986">
        <v>2021</v>
      </c>
      <c r="P3986" t="s">
        <v>156</v>
      </c>
      <c r="Q3986" t="s">
        <v>165</v>
      </c>
      <c r="R3986">
        <v>202109</v>
      </c>
      <c r="S3986" t="s">
        <v>185</v>
      </c>
      <c r="T3986" t="s">
        <v>195</v>
      </c>
    </row>
    <row r="3987" spans="1:20" hidden="1" x14ac:dyDescent="0.3">
      <c r="A3987" s="4" t="s">
        <v>35</v>
      </c>
      <c r="B3987" s="5">
        <v>0</v>
      </c>
      <c r="C3987" s="5">
        <v>0</v>
      </c>
      <c r="D3987" s="5">
        <v>0</v>
      </c>
      <c r="E3987" s="6">
        <f t="shared" si="192"/>
        <v>0</v>
      </c>
      <c r="F3987" s="5">
        <v>0</v>
      </c>
      <c r="G3987" s="5">
        <v>0</v>
      </c>
      <c r="H3987" s="5">
        <v>0</v>
      </c>
      <c r="I3987" s="6">
        <f t="shared" si="193"/>
        <v>0</v>
      </c>
      <c r="J3987" s="7">
        <v>0</v>
      </c>
      <c r="K3987" s="7">
        <v>0</v>
      </c>
      <c r="L3987" s="7">
        <v>0</v>
      </c>
      <c r="M3987" s="14">
        <f t="shared" si="191"/>
        <v>0</v>
      </c>
      <c r="N3987" t="s">
        <v>133</v>
      </c>
      <c r="O3987">
        <v>2021</v>
      </c>
      <c r="P3987" t="s">
        <v>156</v>
      </c>
      <c r="Q3987" t="s">
        <v>165</v>
      </c>
      <c r="R3987">
        <v>202109</v>
      </c>
      <c r="S3987" t="s">
        <v>185</v>
      </c>
      <c r="T3987" t="s">
        <v>195</v>
      </c>
    </row>
    <row r="3988" spans="1:20" hidden="1" x14ac:dyDescent="0.3">
      <c r="A3988" s="4" t="s">
        <v>36</v>
      </c>
      <c r="B3988" s="5">
        <v>0</v>
      </c>
      <c r="C3988" s="5">
        <v>1.5433283984512105E-2</v>
      </c>
      <c r="D3988" s="5">
        <v>0</v>
      </c>
      <c r="E3988" s="6">
        <f t="shared" si="192"/>
        <v>1.5433283984512105E-2</v>
      </c>
      <c r="F3988" s="5">
        <v>0</v>
      </c>
      <c r="G3988" s="5">
        <v>1.0643644127249777E-2</v>
      </c>
      <c r="H3988" s="5">
        <v>0</v>
      </c>
      <c r="I3988" s="6">
        <f t="shared" si="193"/>
        <v>1.0643644127249777E-2</v>
      </c>
      <c r="J3988" s="7">
        <v>0</v>
      </c>
      <c r="K3988" s="7">
        <v>2757539.0196000016</v>
      </c>
      <c r="L3988" s="7">
        <v>0</v>
      </c>
      <c r="M3988" s="14">
        <f t="shared" si="191"/>
        <v>2757539.0196000016</v>
      </c>
      <c r="N3988" t="s">
        <v>133</v>
      </c>
      <c r="O3988">
        <v>2021</v>
      </c>
      <c r="P3988" t="s">
        <v>156</v>
      </c>
      <c r="Q3988" t="s">
        <v>165</v>
      </c>
      <c r="R3988">
        <v>202109</v>
      </c>
      <c r="S3988" t="s">
        <v>185</v>
      </c>
      <c r="T3988" t="s">
        <v>195</v>
      </c>
    </row>
    <row r="3989" spans="1:20" hidden="1" x14ac:dyDescent="0.3">
      <c r="A3989" s="4" t="s">
        <v>37</v>
      </c>
      <c r="B3989" s="5">
        <v>6.7453547143887316E-4</v>
      </c>
      <c r="C3989" s="5">
        <v>0</v>
      </c>
      <c r="D3989" s="5">
        <v>0</v>
      </c>
      <c r="E3989" s="6">
        <f t="shared" si="192"/>
        <v>6.7453547143887316E-4</v>
      </c>
      <c r="F3989" s="5">
        <v>1.8396421948332906E-3</v>
      </c>
      <c r="G3989" s="5">
        <v>0</v>
      </c>
      <c r="H3989" s="5">
        <v>0</v>
      </c>
      <c r="I3989" s="6">
        <f t="shared" si="193"/>
        <v>1.8396421948332906E-3</v>
      </c>
      <c r="J3989" s="7">
        <v>120522.49439999995</v>
      </c>
      <c r="K3989" s="7">
        <v>0</v>
      </c>
      <c r="L3989" s="7">
        <v>0</v>
      </c>
      <c r="M3989" s="14">
        <f t="shared" si="191"/>
        <v>120522.49439999995</v>
      </c>
      <c r="N3989" t="s">
        <v>133</v>
      </c>
      <c r="O3989">
        <v>2021</v>
      </c>
      <c r="P3989" t="s">
        <v>154</v>
      </c>
      <c r="Q3989" t="s">
        <v>164</v>
      </c>
      <c r="R3989">
        <v>202109</v>
      </c>
      <c r="S3989" t="s">
        <v>185</v>
      </c>
      <c r="T3989" t="s">
        <v>196</v>
      </c>
    </row>
    <row r="3990" spans="1:20" hidden="1" x14ac:dyDescent="0.3">
      <c r="A3990" s="4" t="s">
        <v>38</v>
      </c>
      <c r="B3990" s="5">
        <v>2.1543334545199029E-2</v>
      </c>
      <c r="C3990" s="5">
        <v>0</v>
      </c>
      <c r="D3990" s="5">
        <v>0</v>
      </c>
      <c r="E3990" s="6">
        <f t="shared" si="192"/>
        <v>2.1543334545199029E-2</v>
      </c>
      <c r="F3990" s="5">
        <v>8.8534251555612408E-3</v>
      </c>
      <c r="G3990" s="5">
        <v>0</v>
      </c>
      <c r="H3990" s="5">
        <v>0</v>
      </c>
      <c r="I3990" s="6">
        <f t="shared" si="193"/>
        <v>8.8534251555612408E-3</v>
      </c>
      <c r="J3990" s="7">
        <v>3849251.1172800059</v>
      </c>
      <c r="K3990" s="7">
        <v>0</v>
      </c>
      <c r="L3990" s="7">
        <v>0</v>
      </c>
      <c r="M3990" s="14">
        <f t="shared" si="191"/>
        <v>3849251.1172800059</v>
      </c>
      <c r="N3990" t="s">
        <v>133</v>
      </c>
      <c r="O3990">
        <v>2021</v>
      </c>
      <c r="P3990" t="s">
        <v>154</v>
      </c>
      <c r="Q3990" t="s">
        <v>164</v>
      </c>
      <c r="R3990">
        <v>202109</v>
      </c>
      <c r="S3990" t="s">
        <v>185</v>
      </c>
      <c r="T3990" t="s">
        <v>196</v>
      </c>
    </row>
    <row r="3991" spans="1:20" hidden="1" x14ac:dyDescent="0.3">
      <c r="A3991" s="4" t="s">
        <v>39</v>
      </c>
      <c r="B3991" s="5">
        <v>1.600488709504962E-2</v>
      </c>
      <c r="C3991" s="5">
        <v>0</v>
      </c>
      <c r="D3991" s="5">
        <v>0</v>
      </c>
      <c r="E3991" s="6">
        <f t="shared" si="192"/>
        <v>1.600488709504962E-2</v>
      </c>
      <c r="F3991" s="5">
        <v>1.6004887095049672E-2</v>
      </c>
      <c r="G3991" s="5">
        <v>0</v>
      </c>
      <c r="H3991" s="5">
        <v>0</v>
      </c>
      <c r="I3991" s="6">
        <f t="shared" si="193"/>
        <v>1.6004887095049672E-2</v>
      </c>
      <c r="J3991" s="7">
        <v>2859670.094400004</v>
      </c>
      <c r="K3991" s="7">
        <v>0</v>
      </c>
      <c r="L3991" s="7">
        <v>0</v>
      </c>
      <c r="M3991" s="14">
        <f t="shared" si="191"/>
        <v>2859670.094400004</v>
      </c>
      <c r="N3991" t="s">
        <v>133</v>
      </c>
      <c r="O3991">
        <v>2021</v>
      </c>
      <c r="P3991" t="s">
        <v>154</v>
      </c>
      <c r="Q3991" t="s">
        <v>164</v>
      </c>
      <c r="R3991">
        <v>202109</v>
      </c>
      <c r="S3991" t="s">
        <v>185</v>
      </c>
      <c r="T3991" t="s">
        <v>196</v>
      </c>
    </row>
    <row r="3992" spans="1:20" hidden="1" x14ac:dyDescent="0.3">
      <c r="A3992" s="4" t="s">
        <v>40</v>
      </c>
      <c r="B3992" s="5">
        <v>0</v>
      </c>
      <c r="C3992" s="5">
        <v>0</v>
      </c>
      <c r="D3992" s="5">
        <v>0</v>
      </c>
      <c r="E3992" s="6">
        <f t="shared" si="192"/>
        <v>0</v>
      </c>
      <c r="F3992" s="5">
        <v>0</v>
      </c>
      <c r="G3992" s="5">
        <v>0</v>
      </c>
      <c r="H3992" s="5">
        <v>0</v>
      </c>
      <c r="I3992" s="6">
        <f t="shared" si="193"/>
        <v>0</v>
      </c>
      <c r="J3992" s="7">
        <v>0</v>
      </c>
      <c r="K3992" s="7">
        <v>0</v>
      </c>
      <c r="L3992" s="7">
        <v>0</v>
      </c>
      <c r="M3992" s="14">
        <f t="shared" si="191"/>
        <v>0</v>
      </c>
      <c r="N3992" t="s">
        <v>133</v>
      </c>
      <c r="O3992">
        <v>2021</v>
      </c>
      <c r="P3992" t="s">
        <v>154</v>
      </c>
      <c r="Q3992" t="s">
        <v>164</v>
      </c>
      <c r="R3992">
        <v>202109</v>
      </c>
      <c r="S3992" t="s">
        <v>185</v>
      </c>
      <c r="T3992" t="s">
        <v>196</v>
      </c>
    </row>
    <row r="3993" spans="1:20" hidden="1" x14ac:dyDescent="0.3">
      <c r="A3993" s="4" t="s">
        <v>41</v>
      </c>
      <c r="B3993" s="5">
        <v>4.2105062426587049E-2</v>
      </c>
      <c r="C3993" s="5">
        <v>8.8219930316352883E-3</v>
      </c>
      <c r="D3993" s="5">
        <v>0</v>
      </c>
      <c r="E3993" s="6">
        <f t="shared" si="192"/>
        <v>5.0927055458222334E-2</v>
      </c>
      <c r="F3993" s="5">
        <v>2.4889692074829876E-2</v>
      </c>
      <c r="G3993" s="5">
        <v>1.0179222728809972E-2</v>
      </c>
      <c r="H3993" s="5">
        <v>0</v>
      </c>
      <c r="I3993" s="6">
        <f t="shared" si="193"/>
        <v>3.5068914803639849E-2</v>
      </c>
      <c r="J3993" s="7">
        <v>7523113.8544800058</v>
      </c>
      <c r="K3993" s="7">
        <v>1576267.892159998</v>
      </c>
      <c r="L3993" s="7">
        <v>0</v>
      </c>
      <c r="M3993" s="14">
        <f t="shared" si="191"/>
        <v>9099381.7466400042</v>
      </c>
      <c r="N3993" t="s">
        <v>133</v>
      </c>
      <c r="O3993">
        <v>2021</v>
      </c>
      <c r="P3993" t="s">
        <v>154</v>
      </c>
      <c r="Q3993" t="s">
        <v>164</v>
      </c>
      <c r="R3993">
        <v>202109</v>
      </c>
      <c r="S3993" t="s">
        <v>185</v>
      </c>
      <c r="T3993" t="s">
        <v>196</v>
      </c>
    </row>
    <row r="3994" spans="1:20" hidden="1" x14ac:dyDescent="0.3">
      <c r="A3994" s="4" t="s">
        <v>42</v>
      </c>
      <c r="B3994" s="5">
        <v>2.7258698829309057E-2</v>
      </c>
      <c r="C3994" s="5">
        <v>0</v>
      </c>
      <c r="D3994" s="5">
        <v>0</v>
      </c>
      <c r="E3994" s="6">
        <f t="shared" si="192"/>
        <v>2.7258698829309057E-2</v>
      </c>
      <c r="F3994" s="5">
        <v>2.2404409996692586E-2</v>
      </c>
      <c r="G3994" s="5">
        <v>0</v>
      </c>
      <c r="H3994" s="5">
        <v>0</v>
      </c>
      <c r="I3994" s="6">
        <f t="shared" si="193"/>
        <v>2.2404409996692586E-2</v>
      </c>
      <c r="J3994" s="7">
        <v>4870442.7211200483</v>
      </c>
      <c r="K3994" s="7">
        <v>0</v>
      </c>
      <c r="L3994" s="7">
        <v>0</v>
      </c>
      <c r="M3994" s="14">
        <f t="shared" si="191"/>
        <v>4870442.7211200483</v>
      </c>
      <c r="N3994" t="s">
        <v>133</v>
      </c>
      <c r="O3994">
        <v>2021</v>
      </c>
      <c r="P3994" t="s">
        <v>154</v>
      </c>
      <c r="Q3994" t="s">
        <v>164</v>
      </c>
      <c r="R3994">
        <v>202109</v>
      </c>
      <c r="S3994" t="s">
        <v>185</v>
      </c>
      <c r="T3994" t="s">
        <v>196</v>
      </c>
    </row>
    <row r="3995" spans="1:20" hidden="1" x14ac:dyDescent="0.3">
      <c r="A3995" s="4" t="s">
        <v>43</v>
      </c>
      <c r="B3995" s="5">
        <v>4.836650756420334E-3</v>
      </c>
      <c r="C3995" s="5">
        <v>1.7061079678550931E-2</v>
      </c>
      <c r="D3995" s="5">
        <v>0</v>
      </c>
      <c r="E3995" s="6">
        <f t="shared" si="192"/>
        <v>2.1897730434971265E-2</v>
      </c>
      <c r="F3995" s="5">
        <v>9.6328215395982894E-3</v>
      </c>
      <c r="G3995" s="5">
        <v>6.1833943623351775E-3</v>
      </c>
      <c r="H3995" s="5">
        <v>0</v>
      </c>
      <c r="I3995" s="6">
        <f t="shared" si="193"/>
        <v>1.5816215901933467E-2</v>
      </c>
      <c r="J3995" s="7">
        <v>864187.63488000107</v>
      </c>
      <c r="K3995" s="7">
        <v>3048385.0992000001</v>
      </c>
      <c r="L3995" s="7">
        <v>0</v>
      </c>
      <c r="M3995" s="14">
        <f t="shared" si="191"/>
        <v>3912572.7340800012</v>
      </c>
      <c r="N3995" t="s">
        <v>133</v>
      </c>
      <c r="O3995">
        <v>2021</v>
      </c>
      <c r="P3995" t="s">
        <v>157</v>
      </c>
      <c r="Q3995" t="s">
        <v>164</v>
      </c>
      <c r="R3995">
        <v>202109</v>
      </c>
      <c r="S3995" t="s">
        <v>185</v>
      </c>
      <c r="T3995" t="s">
        <v>197</v>
      </c>
    </row>
    <row r="3996" spans="1:20" hidden="1" x14ac:dyDescent="0.3">
      <c r="A3996" s="4" t="s">
        <v>45</v>
      </c>
      <c r="B3996" s="5">
        <v>4.2773315395718764E-3</v>
      </c>
      <c r="C3996" s="5">
        <v>8.7990334602484671E-4</v>
      </c>
      <c r="D3996" s="5">
        <v>0</v>
      </c>
      <c r="E3996" s="6">
        <f t="shared" si="192"/>
        <v>5.1572348855967228E-3</v>
      </c>
      <c r="F3996" s="5">
        <v>9.7708927661614708E-3</v>
      </c>
      <c r="G3996" s="5">
        <v>6.1033758105769715E-4</v>
      </c>
      <c r="H3996" s="5">
        <v>0</v>
      </c>
      <c r="I3996" s="6">
        <f t="shared" si="193"/>
        <v>1.0381230347219168E-2</v>
      </c>
      <c r="J3996" s="7">
        <v>764251.38240000058</v>
      </c>
      <c r="K3996" s="7">
        <v>157216.55952000001</v>
      </c>
      <c r="L3996" s="7">
        <v>0</v>
      </c>
      <c r="M3996" s="14">
        <f t="shared" ref="M3996:M4059" si="194">SUM(J3996:L3996)</f>
        <v>921467.94192000059</v>
      </c>
      <c r="N3996" t="s">
        <v>133</v>
      </c>
      <c r="O3996">
        <v>2021</v>
      </c>
      <c r="P3996" t="s">
        <v>157</v>
      </c>
      <c r="Q3996" t="s">
        <v>164</v>
      </c>
      <c r="R3996">
        <v>202109</v>
      </c>
      <c r="S3996" t="s">
        <v>185</v>
      </c>
      <c r="T3996" t="s">
        <v>197</v>
      </c>
    </row>
    <row r="3997" spans="1:20" hidden="1" x14ac:dyDescent="0.3">
      <c r="A3997" s="4" t="s">
        <v>168</v>
      </c>
      <c r="B3997" s="5">
        <v>3.2816235672525136E-3</v>
      </c>
      <c r="C3997" s="5">
        <v>5.4693726120875223E-3</v>
      </c>
      <c r="D3997" s="5">
        <v>0</v>
      </c>
      <c r="E3997" s="6">
        <f t="shared" si="192"/>
        <v>8.7509961793400363E-3</v>
      </c>
      <c r="F3997" s="5">
        <v>1.6408117836262601E-2</v>
      </c>
      <c r="G3997" s="5">
        <v>1.6408117836262601E-2</v>
      </c>
      <c r="H3997" s="5">
        <v>0</v>
      </c>
      <c r="I3997" s="6">
        <f t="shared" si="193"/>
        <v>3.2816235672525201E-2</v>
      </c>
      <c r="J3997" s="7">
        <v>586343.45375999913</v>
      </c>
      <c r="K3997" s="7">
        <v>977239.08959999739</v>
      </c>
      <c r="L3997" s="7">
        <v>0</v>
      </c>
      <c r="M3997" s="14">
        <f t="shared" si="194"/>
        <v>1563582.5433599965</v>
      </c>
      <c r="N3997" t="s">
        <v>133</v>
      </c>
      <c r="O3997">
        <v>2021</v>
      </c>
      <c r="P3997" t="s">
        <v>157</v>
      </c>
      <c r="Q3997" t="s">
        <v>164</v>
      </c>
      <c r="R3997">
        <v>202109</v>
      </c>
      <c r="S3997" t="s">
        <v>185</v>
      </c>
      <c r="T3997" t="s">
        <v>197</v>
      </c>
    </row>
    <row r="3998" spans="1:20" hidden="1" x14ac:dyDescent="0.3">
      <c r="A3998" s="4" t="s">
        <v>46</v>
      </c>
      <c r="B3998" s="5">
        <v>0</v>
      </c>
      <c r="C3998" s="5">
        <v>0</v>
      </c>
      <c r="D3998" s="5">
        <v>0</v>
      </c>
      <c r="E3998" s="6">
        <f t="shared" si="192"/>
        <v>0</v>
      </c>
      <c r="F3998" s="5">
        <v>0</v>
      </c>
      <c r="G3998" s="5">
        <v>0</v>
      </c>
      <c r="H3998" s="5">
        <v>0</v>
      </c>
      <c r="I3998" s="6">
        <f t="shared" si="193"/>
        <v>0</v>
      </c>
      <c r="J3998" s="7">
        <v>0</v>
      </c>
      <c r="K3998" s="7">
        <v>0</v>
      </c>
      <c r="L3998" s="7">
        <v>0</v>
      </c>
      <c r="M3998" s="14">
        <f t="shared" si="194"/>
        <v>0</v>
      </c>
      <c r="N3998" t="s">
        <v>133</v>
      </c>
      <c r="O3998">
        <v>2021</v>
      </c>
      <c r="P3998" t="s">
        <v>157</v>
      </c>
      <c r="Q3998" t="s">
        <v>164</v>
      </c>
      <c r="R3998">
        <v>202109</v>
      </c>
      <c r="S3998" t="s">
        <v>185</v>
      </c>
      <c r="T3998" t="s">
        <v>197</v>
      </c>
    </row>
    <row r="3999" spans="1:20" hidden="1" x14ac:dyDescent="0.3">
      <c r="A3999" s="4" t="s">
        <v>47</v>
      </c>
      <c r="B3999" s="5">
        <v>0</v>
      </c>
      <c r="C3999" s="5">
        <v>0</v>
      </c>
      <c r="D3999" s="5">
        <v>0</v>
      </c>
      <c r="E3999" s="6">
        <f t="shared" si="192"/>
        <v>0</v>
      </c>
      <c r="F3999" s="5">
        <v>0</v>
      </c>
      <c r="G3999" s="5">
        <v>0</v>
      </c>
      <c r="H3999" s="5">
        <v>0</v>
      </c>
      <c r="I3999" s="6">
        <f t="shared" si="193"/>
        <v>0</v>
      </c>
      <c r="J3999" s="7">
        <v>0</v>
      </c>
      <c r="K3999" s="7">
        <v>0</v>
      </c>
      <c r="L3999" s="7">
        <v>0</v>
      </c>
      <c r="M3999" s="14">
        <f t="shared" si="194"/>
        <v>0</v>
      </c>
      <c r="N3999" t="s">
        <v>133</v>
      </c>
      <c r="O3999">
        <v>2021</v>
      </c>
      <c r="P3999" t="s">
        <v>157</v>
      </c>
      <c r="Q3999" t="s">
        <v>164</v>
      </c>
      <c r="R3999">
        <v>202109</v>
      </c>
      <c r="S3999" t="s">
        <v>185</v>
      </c>
      <c r="T3999" t="s">
        <v>197</v>
      </c>
    </row>
    <row r="4000" spans="1:20" hidden="1" x14ac:dyDescent="0.3">
      <c r="A4000" s="4" t="s">
        <v>48</v>
      </c>
      <c r="B4000" s="5">
        <v>1.394440938727582E-3</v>
      </c>
      <c r="C4000" s="5">
        <v>7.1787885364123548E-3</v>
      </c>
      <c r="D4000" s="5">
        <v>0</v>
      </c>
      <c r="E4000" s="6">
        <f t="shared" si="192"/>
        <v>8.573229475139936E-3</v>
      </c>
      <c r="F4000" s="5">
        <v>6.197515283233688E-3</v>
      </c>
      <c r="G4000" s="5">
        <v>3.098757641616844E-3</v>
      </c>
      <c r="H4000" s="5">
        <v>0</v>
      </c>
      <c r="I4000" s="6">
        <f t="shared" si="193"/>
        <v>9.2962729248505325E-3</v>
      </c>
      <c r="J4000" s="7">
        <v>249151.46399999998</v>
      </c>
      <c r="K4000" s="7">
        <v>1282668.648</v>
      </c>
      <c r="L4000" s="7">
        <v>0</v>
      </c>
      <c r="M4000" s="14">
        <f t="shared" si="194"/>
        <v>1531820.112</v>
      </c>
      <c r="N4000" t="s">
        <v>133</v>
      </c>
      <c r="O4000">
        <v>2021</v>
      </c>
      <c r="P4000" t="s">
        <v>157</v>
      </c>
      <c r="Q4000" t="s">
        <v>164</v>
      </c>
      <c r="R4000">
        <v>202109</v>
      </c>
      <c r="S4000" t="s">
        <v>185</v>
      </c>
      <c r="T4000" t="s">
        <v>197</v>
      </c>
    </row>
    <row r="4001" spans="1:20" hidden="1" x14ac:dyDescent="0.3">
      <c r="A4001" s="4" t="s">
        <v>49</v>
      </c>
      <c r="B4001" s="5">
        <v>6.7159557451561477E-2</v>
      </c>
      <c r="C4001" s="5">
        <v>0</v>
      </c>
      <c r="D4001" s="5">
        <v>0</v>
      </c>
      <c r="E4001" s="6">
        <f t="shared" si="192"/>
        <v>6.7159557451561477E-2</v>
      </c>
      <c r="F4001" s="5">
        <v>4.4040798819161904E-2</v>
      </c>
      <c r="G4001" s="5">
        <v>0</v>
      </c>
      <c r="H4001" s="5">
        <v>0</v>
      </c>
      <c r="I4001" s="6">
        <f t="shared" si="193"/>
        <v>4.4040798819161904E-2</v>
      </c>
      <c r="J4001" s="7">
        <v>11999720.888801191</v>
      </c>
      <c r="K4001" s="7">
        <v>0</v>
      </c>
      <c r="L4001" s="7">
        <v>0</v>
      </c>
      <c r="M4001" s="14">
        <f t="shared" si="194"/>
        <v>11999720.888801191</v>
      </c>
      <c r="N4001" t="s">
        <v>133</v>
      </c>
      <c r="O4001">
        <v>2021</v>
      </c>
      <c r="P4001" t="s">
        <v>158</v>
      </c>
      <c r="Q4001" t="s">
        <v>164</v>
      </c>
      <c r="R4001">
        <v>202109</v>
      </c>
      <c r="S4001" t="s">
        <v>185</v>
      </c>
      <c r="T4001" t="s">
        <v>198</v>
      </c>
    </row>
    <row r="4002" spans="1:20" hidden="1" x14ac:dyDescent="0.3">
      <c r="A4002" s="4" t="s">
        <v>50</v>
      </c>
      <c r="B4002" s="5">
        <v>6.4933675443374181E-2</v>
      </c>
      <c r="C4002" s="5">
        <v>0</v>
      </c>
      <c r="D4002" s="5">
        <v>0</v>
      </c>
      <c r="E4002" s="6">
        <f t="shared" si="192"/>
        <v>6.4933675443374181E-2</v>
      </c>
      <c r="F4002" s="5">
        <v>3.7004265517254727E-2</v>
      </c>
      <c r="G4002" s="5">
        <v>0</v>
      </c>
      <c r="H4002" s="5">
        <v>0</v>
      </c>
      <c r="I4002" s="6">
        <f t="shared" si="193"/>
        <v>3.7004265517254727E-2</v>
      </c>
      <c r="J4002" s="7">
        <v>11602011.853137564</v>
      </c>
      <c r="K4002" s="7">
        <v>0</v>
      </c>
      <c r="L4002" s="7">
        <v>0</v>
      </c>
      <c r="M4002" s="14">
        <f t="shared" si="194"/>
        <v>11602011.853137564</v>
      </c>
      <c r="N4002" t="s">
        <v>133</v>
      </c>
      <c r="O4002">
        <v>2021</v>
      </c>
      <c r="P4002" t="s">
        <v>158</v>
      </c>
      <c r="Q4002" t="s">
        <v>164</v>
      </c>
      <c r="R4002">
        <v>202109</v>
      </c>
      <c r="S4002" t="s">
        <v>185</v>
      </c>
      <c r="T4002" t="s">
        <v>198</v>
      </c>
    </row>
    <row r="4003" spans="1:20" hidden="1" x14ac:dyDescent="0.3">
      <c r="A4003" s="4" t="s">
        <v>51</v>
      </c>
      <c r="B4003" s="5">
        <v>3.288651605554934E-2</v>
      </c>
      <c r="C4003" s="5">
        <v>0</v>
      </c>
      <c r="D4003" s="5">
        <v>0</v>
      </c>
      <c r="E4003" s="6">
        <f t="shared" si="192"/>
        <v>3.288651605554934E-2</v>
      </c>
      <c r="F4003" s="5">
        <v>1.2981519495611625E-2</v>
      </c>
      <c r="G4003" s="5">
        <v>0</v>
      </c>
      <c r="H4003" s="5">
        <v>0</v>
      </c>
      <c r="I4003" s="6">
        <f t="shared" si="193"/>
        <v>1.2981519495611625E-2</v>
      </c>
      <c r="J4003" s="7">
        <v>5875991.8713920973</v>
      </c>
      <c r="K4003" s="7">
        <v>0</v>
      </c>
      <c r="L4003" s="7">
        <v>0</v>
      </c>
      <c r="M4003" s="14">
        <f t="shared" si="194"/>
        <v>5875991.8713920973</v>
      </c>
      <c r="N4003" t="s">
        <v>133</v>
      </c>
      <c r="O4003">
        <v>2021</v>
      </c>
      <c r="P4003" t="s">
        <v>158</v>
      </c>
      <c r="Q4003" t="s">
        <v>164</v>
      </c>
      <c r="R4003">
        <v>202109</v>
      </c>
      <c r="S4003" t="s">
        <v>185</v>
      </c>
      <c r="T4003" t="s">
        <v>198</v>
      </c>
    </row>
    <row r="4004" spans="1:20" hidden="1" x14ac:dyDescent="0.3">
      <c r="A4004" s="4" t="s">
        <v>52</v>
      </c>
      <c r="B4004" s="5">
        <v>3.0523416516263831E-2</v>
      </c>
      <c r="C4004" s="5">
        <v>0</v>
      </c>
      <c r="D4004" s="5">
        <v>0</v>
      </c>
      <c r="E4004" s="6">
        <f t="shared" si="192"/>
        <v>3.0523416516263831E-2</v>
      </c>
      <c r="F4004" s="5">
        <v>2.6162928442511516E-2</v>
      </c>
      <c r="G4004" s="5">
        <v>0</v>
      </c>
      <c r="H4004" s="5">
        <v>0</v>
      </c>
      <c r="I4004" s="6">
        <f t="shared" si="193"/>
        <v>2.6162928442511516E-2</v>
      </c>
      <c r="J4004" s="7">
        <v>5453765.5199999651</v>
      </c>
      <c r="K4004" s="7">
        <v>0</v>
      </c>
      <c r="L4004" s="7">
        <v>0</v>
      </c>
      <c r="M4004" s="14">
        <f t="shared" si="194"/>
        <v>5453765.5199999651</v>
      </c>
      <c r="N4004" t="s">
        <v>133</v>
      </c>
      <c r="O4004">
        <v>2021</v>
      </c>
      <c r="P4004" t="s">
        <v>158</v>
      </c>
      <c r="Q4004" t="s">
        <v>164</v>
      </c>
      <c r="R4004">
        <v>202109</v>
      </c>
      <c r="S4004" t="s">
        <v>185</v>
      </c>
      <c r="T4004" t="s">
        <v>198</v>
      </c>
    </row>
    <row r="4005" spans="1:20" hidden="1" x14ac:dyDescent="0.3">
      <c r="A4005" s="4" t="s">
        <v>53</v>
      </c>
      <c r="B4005" s="5">
        <v>1.436224482167721E-2</v>
      </c>
      <c r="C4005" s="5">
        <v>3.431253029069653E-4</v>
      </c>
      <c r="D4005" s="5">
        <v>0</v>
      </c>
      <c r="E4005" s="6">
        <f t="shared" si="192"/>
        <v>1.4705370124584175E-2</v>
      </c>
      <c r="F4005" s="5">
        <v>5.8821480498337155E-3</v>
      </c>
      <c r="G4005" s="5">
        <v>2.9410740249168517E-3</v>
      </c>
      <c r="H4005" s="5">
        <v>0</v>
      </c>
      <c r="I4005" s="6">
        <f t="shared" si="193"/>
        <v>8.8232220747505672E-3</v>
      </c>
      <c r="J4005" s="7">
        <v>2566171.3051200127</v>
      </c>
      <c r="K4005" s="7">
        <v>61307.846879999997</v>
      </c>
      <c r="L4005" s="7">
        <v>0</v>
      </c>
      <c r="M4005" s="14">
        <f t="shared" si="194"/>
        <v>2627479.1520000128</v>
      </c>
      <c r="N4005" t="s">
        <v>133</v>
      </c>
      <c r="O4005">
        <v>2021</v>
      </c>
      <c r="P4005" t="s">
        <v>156</v>
      </c>
      <c r="Q4005" t="s">
        <v>165</v>
      </c>
      <c r="R4005">
        <v>202109</v>
      </c>
      <c r="S4005" t="s">
        <v>185</v>
      </c>
      <c r="T4005" t="s">
        <v>199</v>
      </c>
    </row>
    <row r="4006" spans="1:20" hidden="1" x14ac:dyDescent="0.3">
      <c r="A4006" s="4" t="s">
        <v>54</v>
      </c>
      <c r="B4006" s="5">
        <v>6.8374022131466165E-4</v>
      </c>
      <c r="C4006" s="5">
        <v>2.0512206639439752E-3</v>
      </c>
      <c r="D4006" s="5">
        <v>0</v>
      </c>
      <c r="E4006" s="6">
        <f t="shared" si="192"/>
        <v>2.7349608852586371E-3</v>
      </c>
      <c r="F4006" s="5">
        <v>3.7294921162617954E-3</v>
      </c>
      <c r="G4006" s="5">
        <v>7.4589842325236185E-3</v>
      </c>
      <c r="H4006" s="5">
        <v>0</v>
      </c>
      <c r="I4006" s="6">
        <f t="shared" si="193"/>
        <v>1.1188476348785413E-2</v>
      </c>
      <c r="J4006" s="7">
        <v>122167.15129697778</v>
      </c>
      <c r="K4006" s="7">
        <v>366501.45389093156</v>
      </c>
      <c r="L4006" s="7">
        <v>0</v>
      </c>
      <c r="M4006" s="14">
        <f t="shared" si="194"/>
        <v>488668.60518790933</v>
      </c>
      <c r="N4006" t="s">
        <v>133</v>
      </c>
      <c r="O4006">
        <v>2021</v>
      </c>
      <c r="P4006" t="s">
        <v>156</v>
      </c>
      <c r="Q4006" t="s">
        <v>165</v>
      </c>
      <c r="R4006">
        <v>202109</v>
      </c>
      <c r="S4006" t="s">
        <v>185</v>
      </c>
      <c r="T4006" t="s">
        <v>199</v>
      </c>
    </row>
    <row r="4007" spans="1:20" hidden="1" x14ac:dyDescent="0.3">
      <c r="A4007" s="4" t="s">
        <v>55</v>
      </c>
      <c r="B4007" s="5">
        <v>3.5465477394965757E-3</v>
      </c>
      <c r="C4007" s="5">
        <v>0</v>
      </c>
      <c r="D4007" s="5">
        <v>0</v>
      </c>
      <c r="E4007" s="6">
        <f t="shared" si="192"/>
        <v>3.5465477394965757E-3</v>
      </c>
      <c r="F4007" s="5">
        <v>4.4331846743707369E-3</v>
      </c>
      <c r="G4007" s="5">
        <v>0</v>
      </c>
      <c r="H4007" s="5">
        <v>0</v>
      </c>
      <c r="I4007" s="6">
        <f t="shared" si="193"/>
        <v>4.4331846743707369E-3</v>
      </c>
      <c r="J4007" s="7">
        <v>633678.72880135628</v>
      </c>
      <c r="K4007" s="7">
        <v>0</v>
      </c>
      <c r="L4007" s="7">
        <v>0</v>
      </c>
      <c r="M4007" s="14">
        <f t="shared" si="194"/>
        <v>633678.72880135628</v>
      </c>
      <c r="N4007" t="s">
        <v>133</v>
      </c>
      <c r="O4007">
        <v>2021</v>
      </c>
      <c r="P4007" t="s">
        <v>156</v>
      </c>
      <c r="Q4007" t="s">
        <v>165</v>
      </c>
      <c r="R4007">
        <v>202109</v>
      </c>
      <c r="S4007" t="s">
        <v>185</v>
      </c>
      <c r="T4007" t="s">
        <v>199</v>
      </c>
    </row>
    <row r="4008" spans="1:20" hidden="1" x14ac:dyDescent="0.3">
      <c r="A4008" s="4" t="s">
        <v>56</v>
      </c>
      <c r="B4008" s="5">
        <v>6.7983467421001947E-2</v>
      </c>
      <c r="C4008" s="5">
        <v>4.0306403609288886E-3</v>
      </c>
      <c r="D4008" s="5">
        <v>0</v>
      </c>
      <c r="E4008" s="6">
        <f t="shared" si="192"/>
        <v>7.2014107781930833E-2</v>
      </c>
      <c r="F4008" s="5">
        <v>0.11285793010600391</v>
      </c>
      <c r="G4008" s="5">
        <v>1.6122561443715554E-2</v>
      </c>
      <c r="H4008" s="5">
        <v>0</v>
      </c>
      <c r="I4008" s="6">
        <f t="shared" si="193"/>
        <v>0.12898049154971947</v>
      </c>
      <c r="J4008" s="7">
        <v>12146932.842630103</v>
      </c>
      <c r="K4008" s="7">
        <v>720173.88395042915</v>
      </c>
      <c r="L4008" s="7">
        <v>0</v>
      </c>
      <c r="M4008" s="14">
        <f t="shared" si="194"/>
        <v>12867106.726580532</v>
      </c>
      <c r="N4008" t="s">
        <v>133</v>
      </c>
      <c r="O4008">
        <v>2021</v>
      </c>
      <c r="P4008" t="s">
        <v>156</v>
      </c>
      <c r="Q4008" t="s">
        <v>165</v>
      </c>
      <c r="R4008">
        <v>202109</v>
      </c>
      <c r="S4008" t="s">
        <v>185</v>
      </c>
      <c r="T4008" t="s">
        <v>199</v>
      </c>
    </row>
    <row r="4009" spans="1:20" hidden="1" x14ac:dyDescent="0.3">
      <c r="A4009" s="4" t="s">
        <v>57</v>
      </c>
      <c r="B4009" s="5">
        <v>0</v>
      </c>
      <c r="C4009" s="5">
        <v>8.8778883435252313E-3</v>
      </c>
      <c r="D4009" s="5">
        <v>1.0826693101860028E-3</v>
      </c>
      <c r="E4009" s="6">
        <f t="shared" si="192"/>
        <v>9.9605576537112345E-3</v>
      </c>
      <c r="F4009" s="5">
        <v>0</v>
      </c>
      <c r="G4009" s="5">
        <v>1.2992031722232089E-2</v>
      </c>
      <c r="H4009" s="5">
        <v>1.2992031722232036E-2</v>
      </c>
      <c r="I4009" s="6">
        <f t="shared" si="193"/>
        <v>2.5984063444464127E-2</v>
      </c>
      <c r="J4009" s="7">
        <v>0</v>
      </c>
      <c r="K4009" s="7">
        <v>1586254.9761600057</v>
      </c>
      <c r="L4009" s="7">
        <v>193445.72880000001</v>
      </c>
      <c r="M4009" s="14">
        <f t="shared" si="194"/>
        <v>1779700.7049600056</v>
      </c>
      <c r="N4009" t="s">
        <v>133</v>
      </c>
      <c r="O4009">
        <v>2021</v>
      </c>
      <c r="P4009" t="s">
        <v>159</v>
      </c>
      <c r="Q4009" t="s">
        <v>164</v>
      </c>
      <c r="R4009">
        <v>202109</v>
      </c>
      <c r="S4009" t="s">
        <v>185</v>
      </c>
      <c r="T4009" t="s">
        <v>200</v>
      </c>
    </row>
    <row r="4010" spans="1:20" hidden="1" x14ac:dyDescent="0.3">
      <c r="A4010" s="4" t="s">
        <v>58</v>
      </c>
      <c r="B4010" s="5">
        <v>5.1246861629256651E-2</v>
      </c>
      <c r="C4010" s="5">
        <v>0</v>
      </c>
      <c r="D4010" s="5">
        <v>9.2838517444305451E-4</v>
      </c>
      <c r="E4010" s="6">
        <f t="shared" si="192"/>
        <v>5.2175246803699706E-2</v>
      </c>
      <c r="F4010" s="5">
        <v>4.4562488373266713E-2</v>
      </c>
      <c r="G4010" s="5">
        <v>0</v>
      </c>
      <c r="H4010" s="5">
        <v>1.1140622093316656E-2</v>
      </c>
      <c r="I4010" s="6">
        <f t="shared" si="193"/>
        <v>5.5703110466583369E-2</v>
      </c>
      <c r="J4010" s="7">
        <v>9156523.0521599911</v>
      </c>
      <c r="K4010" s="7">
        <v>0</v>
      </c>
      <c r="L4010" s="7">
        <v>165879.04080000002</v>
      </c>
      <c r="M4010" s="14">
        <f t="shared" si="194"/>
        <v>9322402.0929599907</v>
      </c>
      <c r="N4010" t="s">
        <v>133</v>
      </c>
      <c r="O4010">
        <v>2021</v>
      </c>
      <c r="P4010" t="s">
        <v>159</v>
      </c>
      <c r="Q4010" t="s">
        <v>164</v>
      </c>
      <c r="R4010">
        <v>202109</v>
      </c>
      <c r="S4010" t="s">
        <v>185</v>
      </c>
      <c r="T4010" t="s">
        <v>200</v>
      </c>
    </row>
    <row r="4011" spans="1:20" hidden="1" x14ac:dyDescent="0.3">
      <c r="A4011" s="4" t="s">
        <v>60</v>
      </c>
      <c r="B4011" s="5">
        <v>0.12850413921785697</v>
      </c>
      <c r="C4011" s="5">
        <v>0</v>
      </c>
      <c r="D4011" s="5">
        <v>0</v>
      </c>
      <c r="E4011" s="6">
        <f t="shared" si="192"/>
        <v>0.12850413921785697</v>
      </c>
      <c r="F4011" s="5">
        <v>0.17973304243520719</v>
      </c>
      <c r="G4011" s="5">
        <v>0</v>
      </c>
      <c r="H4011" s="5">
        <v>0</v>
      </c>
      <c r="I4011" s="6">
        <f t="shared" si="193"/>
        <v>0.17973304243520719</v>
      </c>
      <c r="J4011" s="7">
        <v>22960452.125999838</v>
      </c>
      <c r="K4011" s="7">
        <v>0</v>
      </c>
      <c r="L4011" s="7">
        <v>0</v>
      </c>
      <c r="M4011" s="14">
        <f t="shared" si="194"/>
        <v>22960452.125999838</v>
      </c>
      <c r="N4011" t="s">
        <v>133</v>
      </c>
      <c r="O4011">
        <v>2021</v>
      </c>
      <c r="P4011" t="s">
        <v>154</v>
      </c>
      <c r="Q4011" t="s">
        <v>164</v>
      </c>
      <c r="R4011">
        <v>202109</v>
      </c>
      <c r="S4011" t="s">
        <v>185</v>
      </c>
      <c r="T4011" t="s">
        <v>201</v>
      </c>
    </row>
    <row r="4012" spans="1:20" hidden="1" x14ac:dyDescent="0.3">
      <c r="A4012" s="4" t="s">
        <v>61</v>
      </c>
      <c r="B4012" s="5">
        <v>6.4365412880260944E-2</v>
      </c>
      <c r="C4012" s="5">
        <v>0</v>
      </c>
      <c r="D4012" s="5">
        <v>0</v>
      </c>
      <c r="E4012" s="6">
        <f t="shared" si="192"/>
        <v>6.4365412880260944E-2</v>
      </c>
      <c r="F4012" s="5">
        <v>9.1638892914269035E-2</v>
      </c>
      <c r="G4012" s="5">
        <v>0</v>
      </c>
      <c r="H4012" s="5">
        <v>0</v>
      </c>
      <c r="I4012" s="6">
        <f t="shared" si="193"/>
        <v>9.1638892914269035E-2</v>
      </c>
      <c r="J4012" s="7">
        <v>11500477.649999961</v>
      </c>
      <c r="K4012" s="7">
        <v>0</v>
      </c>
      <c r="L4012" s="7">
        <v>0</v>
      </c>
      <c r="M4012" s="14">
        <f t="shared" si="194"/>
        <v>11500477.649999961</v>
      </c>
      <c r="N4012" t="s">
        <v>133</v>
      </c>
      <c r="O4012">
        <v>2021</v>
      </c>
      <c r="P4012" t="s">
        <v>154</v>
      </c>
      <c r="Q4012" t="s">
        <v>164</v>
      </c>
      <c r="R4012">
        <v>202109</v>
      </c>
      <c r="S4012" t="s">
        <v>185</v>
      </c>
      <c r="T4012" t="s">
        <v>201</v>
      </c>
    </row>
    <row r="4013" spans="1:20" hidden="1" x14ac:dyDescent="0.3">
      <c r="A4013" s="4" t="s">
        <v>62</v>
      </c>
      <c r="B4013" s="5">
        <v>8.6569090063903422E-3</v>
      </c>
      <c r="C4013" s="5">
        <v>0</v>
      </c>
      <c r="D4013" s="5">
        <v>0</v>
      </c>
      <c r="E4013" s="6">
        <f t="shared" si="192"/>
        <v>8.6569090063903422E-3</v>
      </c>
      <c r="F4013" s="5">
        <v>1.0388290807668432E-2</v>
      </c>
      <c r="G4013" s="5">
        <v>0</v>
      </c>
      <c r="H4013" s="5">
        <v>0</v>
      </c>
      <c r="I4013" s="6">
        <f t="shared" si="193"/>
        <v>1.0388290807668432E-2</v>
      </c>
      <c r="J4013" s="7">
        <v>1546771.5360000012</v>
      </c>
      <c r="K4013" s="7">
        <v>0</v>
      </c>
      <c r="L4013" s="7">
        <v>0</v>
      </c>
      <c r="M4013" s="14">
        <f t="shared" si="194"/>
        <v>1546771.5360000012</v>
      </c>
      <c r="N4013" t="s">
        <v>133</v>
      </c>
      <c r="O4013">
        <v>2021</v>
      </c>
      <c r="P4013" t="s">
        <v>154</v>
      </c>
      <c r="Q4013" t="s">
        <v>164</v>
      </c>
      <c r="R4013">
        <v>202109</v>
      </c>
      <c r="S4013" t="s">
        <v>185</v>
      </c>
      <c r="T4013" t="s">
        <v>201</v>
      </c>
    </row>
    <row r="4014" spans="1:20" hidden="1" x14ac:dyDescent="0.3">
      <c r="A4014" s="4" t="s">
        <v>63</v>
      </c>
      <c r="B4014" s="5">
        <v>2.0329942117287749E-3</v>
      </c>
      <c r="C4014" s="5">
        <v>0</v>
      </c>
      <c r="D4014" s="5">
        <v>0</v>
      </c>
      <c r="E4014" s="6">
        <f t="shared" si="192"/>
        <v>2.0329942117287749E-3</v>
      </c>
      <c r="F4014" s="5">
        <v>1.4183680546944941E-3</v>
      </c>
      <c r="G4014" s="5">
        <v>0</v>
      </c>
      <c r="H4014" s="5">
        <v>0</v>
      </c>
      <c r="I4014" s="6">
        <f t="shared" si="193"/>
        <v>1.4183680546944941E-3</v>
      </c>
      <c r="J4014" s="7">
        <v>363244.84608000005</v>
      </c>
      <c r="K4014" s="7">
        <v>0</v>
      </c>
      <c r="L4014" s="7">
        <v>0</v>
      </c>
      <c r="M4014" s="14">
        <f t="shared" si="194"/>
        <v>363244.84608000005</v>
      </c>
      <c r="N4014" t="s">
        <v>133</v>
      </c>
      <c r="O4014">
        <v>2021</v>
      </c>
      <c r="P4014" t="s">
        <v>154</v>
      </c>
      <c r="Q4014" t="s">
        <v>164</v>
      </c>
      <c r="R4014">
        <v>202109</v>
      </c>
      <c r="S4014" t="s">
        <v>185</v>
      </c>
      <c r="T4014" t="s">
        <v>201</v>
      </c>
    </row>
    <row r="4015" spans="1:20" hidden="1" x14ac:dyDescent="0.3">
      <c r="A4015" s="4" t="s">
        <v>64</v>
      </c>
      <c r="B4015" s="5">
        <v>1.2965097373110802E-3</v>
      </c>
      <c r="C4015" s="5">
        <v>1.331550541022191E-2</v>
      </c>
      <c r="D4015" s="5">
        <v>0</v>
      </c>
      <c r="E4015" s="6">
        <f t="shared" si="192"/>
        <v>1.461201514753299E-2</v>
      </c>
      <c r="F4015" s="5">
        <v>4.2048964453332343E-3</v>
      </c>
      <c r="G4015" s="5">
        <v>2.1024482226666176E-3</v>
      </c>
      <c r="H4015" s="5">
        <v>0</v>
      </c>
      <c r="I4015" s="6">
        <f t="shared" si="193"/>
        <v>6.3073446679998519E-3</v>
      </c>
      <c r="J4015" s="7">
        <v>231653.62559999994</v>
      </c>
      <c r="K4015" s="7">
        <v>2379145.344</v>
      </c>
      <c r="L4015" s="7">
        <v>0</v>
      </c>
      <c r="M4015" s="14">
        <f t="shared" si="194"/>
        <v>2610798.9696</v>
      </c>
      <c r="N4015" t="s">
        <v>133</v>
      </c>
      <c r="O4015">
        <v>2021</v>
      </c>
      <c r="P4015" t="s">
        <v>154</v>
      </c>
      <c r="Q4015" t="s">
        <v>164</v>
      </c>
      <c r="R4015">
        <v>202109</v>
      </c>
      <c r="S4015" t="s">
        <v>185</v>
      </c>
      <c r="T4015" t="s">
        <v>201</v>
      </c>
    </row>
    <row r="4016" spans="1:20" hidden="1" x14ac:dyDescent="0.3">
      <c r="A4016" s="4" t="s">
        <v>65</v>
      </c>
      <c r="B4016" s="5">
        <v>1.6995705044761545E-3</v>
      </c>
      <c r="C4016" s="5">
        <v>0</v>
      </c>
      <c r="D4016" s="5">
        <v>0</v>
      </c>
      <c r="E4016" s="6">
        <f t="shared" ref="E4016:E4068" si="195">SUM(B4016:D4016)</f>
        <v>1.6995705044761545E-3</v>
      </c>
      <c r="F4016" s="5">
        <v>6.1802563799132938E-3</v>
      </c>
      <c r="G4016" s="5">
        <v>0</v>
      </c>
      <c r="H4016" s="5">
        <v>0</v>
      </c>
      <c r="I4016" s="6">
        <f t="shared" ref="I4016:I4068" si="196">SUM(F4016:H4016)</f>
        <v>6.1802563799132938E-3</v>
      </c>
      <c r="J4016" s="7">
        <v>303670.42991999973</v>
      </c>
      <c r="K4016" s="7">
        <v>0</v>
      </c>
      <c r="L4016" s="7">
        <v>0</v>
      </c>
      <c r="M4016" s="14">
        <f t="shared" si="194"/>
        <v>303670.42991999973</v>
      </c>
      <c r="N4016" t="s">
        <v>133</v>
      </c>
      <c r="O4016">
        <v>2021</v>
      </c>
      <c r="P4016" t="s">
        <v>154</v>
      </c>
      <c r="Q4016" t="s">
        <v>164</v>
      </c>
      <c r="R4016">
        <v>202109</v>
      </c>
      <c r="S4016" t="s">
        <v>185</v>
      </c>
      <c r="T4016" t="s">
        <v>201</v>
      </c>
    </row>
    <row r="4017" spans="1:20" hidden="1" x14ac:dyDescent="0.3">
      <c r="A4017" s="4" t="s">
        <v>66</v>
      </c>
      <c r="B4017" s="5">
        <v>5.8046398840129968E-3</v>
      </c>
      <c r="C4017" s="5">
        <v>0</v>
      </c>
      <c r="D4017" s="5">
        <v>0</v>
      </c>
      <c r="E4017" s="6">
        <f t="shared" si="195"/>
        <v>5.8046398840129968E-3</v>
      </c>
      <c r="F4017" s="5">
        <v>7.2557998550162482E-3</v>
      </c>
      <c r="G4017" s="5">
        <v>0</v>
      </c>
      <c r="H4017" s="5">
        <v>0</v>
      </c>
      <c r="I4017" s="6">
        <f t="shared" si="196"/>
        <v>7.2557998550162482E-3</v>
      </c>
      <c r="J4017" s="7">
        <v>1037142.9043200002</v>
      </c>
      <c r="K4017" s="7">
        <v>0</v>
      </c>
      <c r="L4017" s="7">
        <v>0</v>
      </c>
      <c r="M4017" s="14">
        <f t="shared" si="194"/>
        <v>1037142.9043200002</v>
      </c>
      <c r="N4017" t="s">
        <v>133</v>
      </c>
      <c r="O4017">
        <v>2021</v>
      </c>
      <c r="P4017" t="s">
        <v>154</v>
      </c>
      <c r="Q4017" t="s">
        <v>164</v>
      </c>
      <c r="R4017">
        <v>202109</v>
      </c>
      <c r="S4017" t="s">
        <v>185</v>
      </c>
      <c r="T4017" t="s">
        <v>201</v>
      </c>
    </row>
    <row r="4018" spans="1:20" hidden="1" x14ac:dyDescent="0.3">
      <c r="A4018" s="4" t="s">
        <v>67</v>
      </c>
      <c r="B4018" s="5">
        <v>0</v>
      </c>
      <c r="C4018" s="5">
        <v>0</v>
      </c>
      <c r="D4018" s="5">
        <v>0</v>
      </c>
      <c r="E4018" s="6">
        <f t="shared" si="195"/>
        <v>0</v>
      </c>
      <c r="F4018" s="5">
        <v>0</v>
      </c>
      <c r="G4018" s="5">
        <v>0</v>
      </c>
      <c r="H4018" s="5">
        <v>0</v>
      </c>
      <c r="I4018" s="6">
        <f t="shared" si="196"/>
        <v>0</v>
      </c>
      <c r="J4018" s="7">
        <v>0</v>
      </c>
      <c r="K4018" s="7">
        <v>0</v>
      </c>
      <c r="L4018" s="7">
        <v>0</v>
      </c>
      <c r="M4018" s="14">
        <f t="shared" si="194"/>
        <v>0</v>
      </c>
      <c r="N4018" t="s">
        <v>133</v>
      </c>
      <c r="O4018">
        <v>2021</v>
      </c>
      <c r="P4018" t="s">
        <v>154</v>
      </c>
      <c r="Q4018" t="s">
        <v>164</v>
      </c>
      <c r="R4018">
        <v>202109</v>
      </c>
      <c r="S4018" t="s">
        <v>185</v>
      </c>
      <c r="T4018" t="s">
        <v>201</v>
      </c>
    </row>
    <row r="4019" spans="1:20" hidden="1" x14ac:dyDescent="0.3">
      <c r="A4019" s="4" t="s">
        <v>68</v>
      </c>
      <c r="B4019" s="5">
        <v>0</v>
      </c>
      <c r="C4019" s="5">
        <v>0</v>
      </c>
      <c r="D4019" s="5">
        <v>0</v>
      </c>
      <c r="E4019" s="6">
        <f t="shared" si="195"/>
        <v>0</v>
      </c>
      <c r="F4019" s="5">
        <v>0</v>
      </c>
      <c r="G4019" s="5">
        <v>0</v>
      </c>
      <c r="H4019" s="5">
        <v>0</v>
      </c>
      <c r="I4019" s="6">
        <f t="shared" si="196"/>
        <v>0</v>
      </c>
      <c r="J4019" s="7">
        <v>0</v>
      </c>
      <c r="K4019" s="7">
        <v>0</v>
      </c>
      <c r="L4019" s="7">
        <v>0</v>
      </c>
      <c r="M4019" s="14">
        <f t="shared" si="194"/>
        <v>0</v>
      </c>
      <c r="N4019" t="s">
        <v>133</v>
      </c>
      <c r="O4019">
        <v>2021</v>
      </c>
      <c r="P4019" t="s">
        <v>154</v>
      </c>
      <c r="Q4019" t="s">
        <v>164</v>
      </c>
      <c r="R4019">
        <v>202109</v>
      </c>
      <c r="S4019" t="s">
        <v>185</v>
      </c>
      <c r="T4019" t="s">
        <v>202</v>
      </c>
    </row>
    <row r="4020" spans="1:20" hidden="1" x14ac:dyDescent="0.3">
      <c r="A4020" s="4" t="s">
        <v>69</v>
      </c>
      <c r="B4020" s="5">
        <v>3.282680021334556E-2</v>
      </c>
      <c r="C4020" s="5">
        <v>0</v>
      </c>
      <c r="D4020" s="5">
        <v>0</v>
      </c>
      <c r="E4020" s="6">
        <f t="shared" si="195"/>
        <v>3.282680021334556E-2</v>
      </c>
      <c r="F4020" s="5">
        <v>2.2830391110464178E-2</v>
      </c>
      <c r="G4020" s="5">
        <v>0</v>
      </c>
      <c r="H4020" s="5">
        <v>0</v>
      </c>
      <c r="I4020" s="6">
        <f t="shared" si="196"/>
        <v>2.2830391110464178E-2</v>
      </c>
      <c r="J4020" s="7">
        <v>5865322.1548800031</v>
      </c>
      <c r="K4020" s="7">
        <v>0</v>
      </c>
      <c r="L4020" s="7">
        <v>0</v>
      </c>
      <c r="M4020" s="14">
        <f t="shared" si="194"/>
        <v>5865322.1548800031</v>
      </c>
      <c r="N4020" t="s">
        <v>133</v>
      </c>
      <c r="O4020">
        <v>2021</v>
      </c>
      <c r="P4020" t="s">
        <v>154</v>
      </c>
      <c r="Q4020" t="s">
        <v>164</v>
      </c>
      <c r="R4020">
        <v>202109</v>
      </c>
      <c r="S4020" t="s">
        <v>185</v>
      </c>
      <c r="T4020" t="s">
        <v>202</v>
      </c>
    </row>
    <row r="4021" spans="1:20" hidden="1" x14ac:dyDescent="0.3">
      <c r="A4021" s="4" t="s">
        <v>70</v>
      </c>
      <c r="B4021" s="5">
        <v>2.8558830321332194E-2</v>
      </c>
      <c r="C4021" s="5">
        <v>1.9673580794042331E-2</v>
      </c>
      <c r="D4021" s="5">
        <v>0</v>
      </c>
      <c r="E4021" s="6">
        <f t="shared" si="195"/>
        <v>4.8232411115374525E-2</v>
      </c>
      <c r="F4021" s="5">
        <v>4.8268445613519374E-2</v>
      </c>
      <c r="G4021" s="5">
        <v>9.8367903970211657E-3</v>
      </c>
      <c r="H4021" s="5">
        <v>0</v>
      </c>
      <c r="I4021" s="6">
        <f t="shared" si="196"/>
        <v>5.8105236010540538E-2</v>
      </c>
      <c r="J4021" s="7">
        <v>5102743.463039997</v>
      </c>
      <c r="K4021" s="7">
        <v>3515173.2287999978</v>
      </c>
      <c r="L4021" s="7">
        <v>0</v>
      </c>
      <c r="M4021" s="14">
        <f t="shared" si="194"/>
        <v>8617916.6918399949</v>
      </c>
      <c r="N4021" t="s">
        <v>133</v>
      </c>
      <c r="O4021">
        <v>2021</v>
      </c>
      <c r="P4021" t="s">
        <v>159</v>
      </c>
      <c r="Q4021" t="s">
        <v>164</v>
      </c>
      <c r="R4021">
        <v>202109</v>
      </c>
      <c r="S4021" t="s">
        <v>185</v>
      </c>
      <c r="T4021" t="s">
        <v>202</v>
      </c>
    </row>
    <row r="4022" spans="1:20" hidden="1" x14ac:dyDescent="0.3">
      <c r="A4022" s="4" t="s">
        <v>71</v>
      </c>
      <c r="B4022" s="5">
        <v>0.15792881080148757</v>
      </c>
      <c r="C4022" s="5">
        <v>1.1859651540512559E-2</v>
      </c>
      <c r="D4022" s="5">
        <v>0</v>
      </c>
      <c r="E4022" s="6">
        <f t="shared" si="195"/>
        <v>0.16978846234200012</v>
      </c>
      <c r="F4022" s="5">
        <v>6.0639941311822695E-2</v>
      </c>
      <c r="G4022" s="5">
        <v>1.5139980690016061E-2</v>
      </c>
      <c r="H4022" s="5">
        <v>0</v>
      </c>
      <c r="I4022" s="6">
        <f t="shared" si="196"/>
        <v>7.5779922001838751E-2</v>
      </c>
      <c r="J4022" s="7">
        <v>28217899.60848001</v>
      </c>
      <c r="K4022" s="7">
        <v>2119020.9364800029</v>
      </c>
      <c r="L4022" s="7">
        <v>0</v>
      </c>
      <c r="M4022" s="14">
        <f t="shared" si="194"/>
        <v>30336920.544960015</v>
      </c>
      <c r="N4022" t="s">
        <v>133</v>
      </c>
      <c r="O4022">
        <v>2021</v>
      </c>
      <c r="P4022" t="s">
        <v>159</v>
      </c>
      <c r="Q4022" t="s">
        <v>164</v>
      </c>
      <c r="R4022">
        <v>202109</v>
      </c>
      <c r="S4022" t="s">
        <v>185</v>
      </c>
      <c r="T4022" t="s">
        <v>202</v>
      </c>
    </row>
    <row r="4023" spans="1:20" hidden="1" x14ac:dyDescent="0.3">
      <c r="A4023" s="4" t="s">
        <v>72</v>
      </c>
      <c r="B4023" s="5">
        <v>0</v>
      </c>
      <c r="C4023" s="5">
        <v>0</v>
      </c>
      <c r="D4023" s="5">
        <v>0</v>
      </c>
      <c r="E4023" s="6">
        <f t="shared" si="195"/>
        <v>0</v>
      </c>
      <c r="F4023" s="5">
        <v>0</v>
      </c>
      <c r="G4023" s="5">
        <v>0</v>
      </c>
      <c r="H4023" s="5">
        <v>0</v>
      </c>
      <c r="I4023" s="6">
        <f t="shared" si="196"/>
        <v>0</v>
      </c>
      <c r="J4023" s="7">
        <v>0</v>
      </c>
      <c r="K4023" s="7">
        <v>0</v>
      </c>
      <c r="L4023" s="7">
        <v>0</v>
      </c>
      <c r="M4023" s="14">
        <f t="shared" si="194"/>
        <v>0</v>
      </c>
      <c r="N4023" t="s">
        <v>133</v>
      </c>
      <c r="O4023">
        <v>2021</v>
      </c>
      <c r="P4023" t="s">
        <v>154</v>
      </c>
      <c r="Q4023" t="s">
        <v>164</v>
      </c>
      <c r="R4023">
        <v>202109</v>
      </c>
      <c r="S4023" t="s">
        <v>185</v>
      </c>
      <c r="T4023" t="s">
        <v>202</v>
      </c>
    </row>
    <row r="4024" spans="1:20" hidden="1" x14ac:dyDescent="0.3">
      <c r="A4024" s="4" t="s">
        <v>73</v>
      </c>
      <c r="B4024" s="5">
        <v>8.250540282755495E-3</v>
      </c>
      <c r="C4024" s="5">
        <v>0</v>
      </c>
      <c r="D4024" s="5">
        <v>0</v>
      </c>
      <c r="E4024" s="6">
        <f t="shared" si="195"/>
        <v>8.250540282755495E-3</v>
      </c>
      <c r="F4024" s="5">
        <v>2.8559562517230404E-2</v>
      </c>
      <c r="G4024" s="5">
        <v>0</v>
      </c>
      <c r="H4024" s="5">
        <v>0</v>
      </c>
      <c r="I4024" s="6">
        <f t="shared" si="196"/>
        <v>2.8559562517230404E-2</v>
      </c>
      <c r="J4024" s="7">
        <v>1474163.6832000096</v>
      </c>
      <c r="K4024" s="7">
        <v>0</v>
      </c>
      <c r="L4024" s="7">
        <v>0</v>
      </c>
      <c r="M4024" s="14">
        <f t="shared" si="194"/>
        <v>1474163.6832000096</v>
      </c>
      <c r="N4024" t="s">
        <v>133</v>
      </c>
      <c r="O4024">
        <v>2021</v>
      </c>
      <c r="P4024" t="s">
        <v>159</v>
      </c>
      <c r="Q4024" t="s">
        <v>164</v>
      </c>
      <c r="R4024">
        <v>202109</v>
      </c>
      <c r="S4024" t="s">
        <v>185</v>
      </c>
      <c r="T4024" t="s">
        <v>202</v>
      </c>
    </row>
    <row r="4025" spans="1:20" hidden="1" x14ac:dyDescent="0.3">
      <c r="A4025" s="4" t="s">
        <v>74</v>
      </c>
      <c r="B4025" s="5">
        <v>6.1713654328036188E-2</v>
      </c>
      <c r="C4025" s="5">
        <v>0</v>
      </c>
      <c r="D4025" s="5">
        <v>0</v>
      </c>
      <c r="E4025" s="6">
        <f t="shared" si="195"/>
        <v>6.1713654328036188E-2</v>
      </c>
      <c r="F4025" s="5">
        <v>9.4139472703784075E-2</v>
      </c>
      <c r="G4025" s="5">
        <v>0</v>
      </c>
      <c r="H4025" s="5">
        <v>0</v>
      </c>
      <c r="I4025" s="6">
        <f t="shared" si="196"/>
        <v>9.4139472703784075E-2</v>
      </c>
      <c r="J4025" s="7">
        <v>11026675.205513399</v>
      </c>
      <c r="K4025" s="7">
        <v>0</v>
      </c>
      <c r="L4025" s="7">
        <v>0</v>
      </c>
      <c r="M4025" s="14">
        <f t="shared" si="194"/>
        <v>11026675.205513399</v>
      </c>
      <c r="N4025" t="s">
        <v>133</v>
      </c>
      <c r="O4025">
        <v>2021</v>
      </c>
      <c r="P4025" t="s">
        <v>159</v>
      </c>
      <c r="Q4025" t="s">
        <v>164</v>
      </c>
      <c r="R4025">
        <v>202109</v>
      </c>
      <c r="S4025" t="s">
        <v>185</v>
      </c>
      <c r="T4025" t="s">
        <v>202</v>
      </c>
    </row>
    <row r="4026" spans="1:20" hidden="1" x14ac:dyDescent="0.3">
      <c r="A4026" s="4" t="s">
        <v>75</v>
      </c>
      <c r="B4026" s="5">
        <v>2.4442529579710372E-3</v>
      </c>
      <c r="C4026" s="5">
        <v>0</v>
      </c>
      <c r="D4026" s="5">
        <v>0</v>
      </c>
      <c r="E4026" s="6">
        <f t="shared" si="195"/>
        <v>2.4442529579710372E-3</v>
      </c>
      <c r="F4026" s="5">
        <v>5.2376849099379404E-3</v>
      </c>
      <c r="G4026" s="5">
        <v>0</v>
      </c>
      <c r="H4026" s="5">
        <v>0</v>
      </c>
      <c r="I4026" s="6">
        <f t="shared" si="196"/>
        <v>5.2376849099379404E-3</v>
      </c>
      <c r="J4026" s="7">
        <v>436726.42272000015</v>
      </c>
      <c r="K4026" s="7">
        <v>0</v>
      </c>
      <c r="L4026" s="7">
        <v>0</v>
      </c>
      <c r="M4026" s="14">
        <f t="shared" si="194"/>
        <v>436726.42272000015</v>
      </c>
      <c r="N4026" t="s">
        <v>133</v>
      </c>
      <c r="O4026">
        <v>2021</v>
      </c>
      <c r="P4026" t="s">
        <v>154</v>
      </c>
      <c r="Q4026" t="s">
        <v>164</v>
      </c>
      <c r="R4026">
        <v>202109</v>
      </c>
      <c r="S4026" t="s">
        <v>185</v>
      </c>
      <c r="T4026" t="s">
        <v>202</v>
      </c>
    </row>
    <row r="4027" spans="1:20" hidden="1" x14ac:dyDescent="0.3">
      <c r="A4027" s="4" t="s">
        <v>76</v>
      </c>
      <c r="B4027" s="5">
        <v>2.8525463108246135E-2</v>
      </c>
      <c r="C4027" s="5">
        <v>0</v>
      </c>
      <c r="D4027" s="5">
        <v>0</v>
      </c>
      <c r="E4027" s="6">
        <f t="shared" si="195"/>
        <v>2.8525463108246135E-2</v>
      </c>
      <c r="F4027" s="5">
        <v>6.4585954207349708E-2</v>
      </c>
      <c r="G4027" s="5">
        <v>0</v>
      </c>
      <c r="H4027" s="5">
        <v>0</v>
      </c>
      <c r="I4027" s="6">
        <f t="shared" si="196"/>
        <v>6.4585954207349708E-2</v>
      </c>
      <c r="J4027" s="7">
        <v>5096781.5827199966</v>
      </c>
      <c r="K4027" s="7">
        <v>0</v>
      </c>
      <c r="L4027" s="7">
        <v>0</v>
      </c>
      <c r="M4027" s="14">
        <f t="shared" si="194"/>
        <v>5096781.5827199966</v>
      </c>
      <c r="N4027" t="s">
        <v>133</v>
      </c>
      <c r="O4027">
        <v>2021</v>
      </c>
      <c r="P4027" t="s">
        <v>154</v>
      </c>
      <c r="Q4027" t="s">
        <v>164</v>
      </c>
      <c r="R4027">
        <v>202109</v>
      </c>
      <c r="S4027" t="s">
        <v>185</v>
      </c>
      <c r="T4027" t="s">
        <v>203</v>
      </c>
    </row>
    <row r="4028" spans="1:20" hidden="1" x14ac:dyDescent="0.3">
      <c r="A4028" s="4" t="s">
        <v>77</v>
      </c>
      <c r="B4028" s="5">
        <v>3.4335803660325566E-3</v>
      </c>
      <c r="C4028" s="5">
        <v>0</v>
      </c>
      <c r="D4028" s="5">
        <v>0</v>
      </c>
      <c r="E4028" s="6">
        <f t="shared" si="195"/>
        <v>3.4335803660325566E-3</v>
      </c>
      <c r="F4028" s="5">
        <v>1.7167901830162789E-2</v>
      </c>
      <c r="G4028" s="5">
        <v>0</v>
      </c>
      <c r="H4028" s="5">
        <v>0</v>
      </c>
      <c r="I4028" s="6">
        <f t="shared" si="196"/>
        <v>1.7167901830162789E-2</v>
      </c>
      <c r="J4028" s="7">
        <v>613494.30528000009</v>
      </c>
      <c r="K4028" s="7">
        <v>0</v>
      </c>
      <c r="L4028" s="7">
        <v>0</v>
      </c>
      <c r="M4028" s="14">
        <f t="shared" si="194"/>
        <v>613494.30528000009</v>
      </c>
      <c r="N4028" t="s">
        <v>133</v>
      </c>
      <c r="O4028">
        <v>2021</v>
      </c>
      <c r="P4028" t="s">
        <v>154</v>
      </c>
      <c r="Q4028" t="s">
        <v>164</v>
      </c>
      <c r="R4028">
        <v>202109</v>
      </c>
      <c r="S4028" t="s">
        <v>185</v>
      </c>
      <c r="T4028" t="s">
        <v>203</v>
      </c>
    </row>
    <row r="4029" spans="1:20" hidden="1" x14ac:dyDescent="0.3">
      <c r="A4029" s="4" t="s">
        <v>78</v>
      </c>
      <c r="B4029" s="5">
        <v>6.9760879468849886E-3</v>
      </c>
      <c r="C4029" s="5">
        <v>1.9507208888511728E-2</v>
      </c>
      <c r="D4029" s="5">
        <v>0</v>
      </c>
      <c r="E4029" s="6">
        <f t="shared" si="195"/>
        <v>2.6483296835396717E-2</v>
      </c>
      <c r="F4029" s="5">
        <v>7.7512088298722047E-3</v>
      </c>
      <c r="G4029" s="5">
        <v>7.7512088298722047E-3</v>
      </c>
      <c r="H4029" s="5">
        <v>0</v>
      </c>
      <c r="I4029" s="6">
        <f t="shared" si="196"/>
        <v>1.5502417659744409E-2</v>
      </c>
      <c r="J4029" s="7">
        <v>1246451.1595199998</v>
      </c>
      <c r="K4029" s="7">
        <v>3485446.76088</v>
      </c>
      <c r="L4029" s="7">
        <v>0</v>
      </c>
      <c r="M4029" s="14">
        <f t="shared" si="194"/>
        <v>4731897.9203999992</v>
      </c>
      <c r="N4029" t="s">
        <v>133</v>
      </c>
      <c r="O4029">
        <v>2021</v>
      </c>
      <c r="P4029" t="s">
        <v>154</v>
      </c>
      <c r="Q4029" t="s">
        <v>164</v>
      </c>
      <c r="R4029">
        <v>202109</v>
      </c>
      <c r="S4029" t="s">
        <v>185</v>
      </c>
      <c r="T4029" t="s">
        <v>203</v>
      </c>
    </row>
    <row r="4030" spans="1:20" hidden="1" x14ac:dyDescent="0.3">
      <c r="A4030" s="4" t="s">
        <v>79</v>
      </c>
      <c r="B4030" s="5">
        <v>1.1294383231989296E-2</v>
      </c>
      <c r="C4030" s="5">
        <v>0.10078607898676405</v>
      </c>
      <c r="D4030" s="5">
        <v>0</v>
      </c>
      <c r="E4030" s="6">
        <f t="shared" si="195"/>
        <v>0.11208046221875334</v>
      </c>
      <c r="F4030" s="5">
        <v>2.8235958079973245E-2</v>
      </c>
      <c r="G4030" s="5">
        <v>2.5301944515505652E-2</v>
      </c>
      <c r="H4030" s="5">
        <v>0</v>
      </c>
      <c r="I4030" s="6">
        <f t="shared" si="196"/>
        <v>5.3537902595478901E-2</v>
      </c>
      <c r="J4030" s="7">
        <v>2018021.7311999986</v>
      </c>
      <c r="K4030" s="7">
        <v>18007933.095599994</v>
      </c>
      <c r="L4030" s="7">
        <v>0</v>
      </c>
      <c r="M4030" s="14">
        <f t="shared" si="194"/>
        <v>20025954.826799992</v>
      </c>
      <c r="N4030" t="s">
        <v>133</v>
      </c>
      <c r="O4030">
        <v>2021</v>
      </c>
      <c r="P4030" t="s">
        <v>154</v>
      </c>
      <c r="Q4030" t="s">
        <v>164</v>
      </c>
      <c r="R4030">
        <v>202109</v>
      </c>
      <c r="S4030" t="s">
        <v>185</v>
      </c>
      <c r="T4030" t="s">
        <v>203</v>
      </c>
    </row>
    <row r="4031" spans="1:20" hidden="1" x14ac:dyDescent="0.3">
      <c r="A4031" s="4" t="s">
        <v>80</v>
      </c>
      <c r="B4031" s="5">
        <v>1.2784663383852111E-3</v>
      </c>
      <c r="C4031" s="5">
        <v>7.9783203076565307E-2</v>
      </c>
      <c r="D4031" s="5">
        <v>0</v>
      </c>
      <c r="E4031" s="6">
        <f t="shared" si="195"/>
        <v>8.1061669414950521E-2</v>
      </c>
      <c r="F4031" s="5">
        <v>1.9176995075778174E-2</v>
      </c>
      <c r="G4031" s="5">
        <v>1.8784747273041857E-2</v>
      </c>
      <c r="H4031" s="5">
        <v>0</v>
      </c>
      <c r="I4031" s="6">
        <f t="shared" si="196"/>
        <v>3.7961742348820035E-2</v>
      </c>
      <c r="J4031" s="7">
        <v>228429.72480000008</v>
      </c>
      <c r="K4031" s="7">
        <v>14255248.32</v>
      </c>
      <c r="L4031" s="7">
        <v>0</v>
      </c>
      <c r="M4031" s="14">
        <f t="shared" si="194"/>
        <v>14483678.0448</v>
      </c>
      <c r="N4031" t="s">
        <v>133</v>
      </c>
      <c r="O4031">
        <v>2021</v>
      </c>
      <c r="P4031" t="s">
        <v>154</v>
      </c>
      <c r="Q4031" t="s">
        <v>164</v>
      </c>
      <c r="R4031">
        <v>202109</v>
      </c>
      <c r="S4031" t="s">
        <v>185</v>
      </c>
      <c r="T4031" t="s">
        <v>203</v>
      </c>
    </row>
    <row r="4032" spans="1:20" hidden="1" x14ac:dyDescent="0.3">
      <c r="A4032" s="4" t="s">
        <v>82</v>
      </c>
      <c r="B4032" s="5">
        <v>0</v>
      </c>
      <c r="C4032" s="5">
        <v>0</v>
      </c>
      <c r="D4032" s="5">
        <v>0</v>
      </c>
      <c r="E4032" s="6">
        <f t="shared" si="195"/>
        <v>0</v>
      </c>
      <c r="F4032" s="5">
        <v>0</v>
      </c>
      <c r="G4032" s="5">
        <v>0</v>
      </c>
      <c r="H4032" s="5">
        <v>0</v>
      </c>
      <c r="I4032" s="6">
        <f t="shared" si="196"/>
        <v>0</v>
      </c>
      <c r="J4032" s="7">
        <v>0</v>
      </c>
      <c r="K4032" s="7">
        <v>0</v>
      </c>
      <c r="L4032" s="7">
        <v>0</v>
      </c>
      <c r="M4032" s="14">
        <f t="shared" si="194"/>
        <v>0</v>
      </c>
      <c r="N4032" t="s">
        <v>133</v>
      </c>
      <c r="O4032">
        <v>2021</v>
      </c>
      <c r="P4032" t="s">
        <v>154</v>
      </c>
      <c r="Q4032" t="s">
        <v>164</v>
      </c>
      <c r="R4032">
        <v>202109</v>
      </c>
      <c r="S4032" t="s">
        <v>185</v>
      </c>
      <c r="T4032" t="s">
        <v>203</v>
      </c>
    </row>
    <row r="4033" spans="1:20" hidden="1" x14ac:dyDescent="0.3">
      <c r="A4033" s="4" t="s">
        <v>83</v>
      </c>
      <c r="B4033" s="5">
        <v>1.7484419700448374E-2</v>
      </c>
      <c r="C4033" s="5">
        <v>0</v>
      </c>
      <c r="D4033" s="5">
        <v>0</v>
      </c>
      <c r="E4033" s="6">
        <f t="shared" si="195"/>
        <v>1.7484419700448374E-2</v>
      </c>
      <c r="F4033" s="5">
        <v>3.617466144920347E-2</v>
      </c>
      <c r="G4033" s="5">
        <v>0</v>
      </c>
      <c r="H4033" s="5">
        <v>0</v>
      </c>
      <c r="I4033" s="6">
        <f t="shared" si="196"/>
        <v>3.617466144920347E-2</v>
      </c>
      <c r="J4033" s="7">
        <v>3124025.2954221955</v>
      </c>
      <c r="K4033" s="7">
        <v>0</v>
      </c>
      <c r="L4033" s="7">
        <v>0</v>
      </c>
      <c r="M4033" s="14">
        <f t="shared" si="194"/>
        <v>3124025.2954221955</v>
      </c>
      <c r="N4033" t="s">
        <v>133</v>
      </c>
      <c r="O4033">
        <v>2021</v>
      </c>
      <c r="P4033" t="s">
        <v>158</v>
      </c>
      <c r="Q4033" t="s">
        <v>164</v>
      </c>
      <c r="R4033">
        <v>202109</v>
      </c>
      <c r="S4033" t="s">
        <v>185</v>
      </c>
      <c r="T4033" t="s">
        <v>204</v>
      </c>
    </row>
    <row r="4034" spans="1:20" hidden="1" x14ac:dyDescent="0.3">
      <c r="A4034" s="4" t="s">
        <v>84</v>
      </c>
      <c r="B4034" s="5">
        <v>0</v>
      </c>
      <c r="C4034" s="5">
        <v>0</v>
      </c>
      <c r="D4034" s="5">
        <v>0</v>
      </c>
      <c r="E4034" s="6">
        <f t="shared" si="195"/>
        <v>0</v>
      </c>
      <c r="F4034" s="5">
        <v>0</v>
      </c>
      <c r="G4034" s="5">
        <v>0</v>
      </c>
      <c r="H4034" s="5">
        <v>0</v>
      </c>
      <c r="I4034" s="6">
        <f t="shared" si="196"/>
        <v>0</v>
      </c>
      <c r="J4034" s="7">
        <v>0</v>
      </c>
      <c r="K4034" s="7">
        <v>0</v>
      </c>
      <c r="L4034" s="7">
        <v>0</v>
      </c>
      <c r="M4034" s="14">
        <f t="shared" si="194"/>
        <v>0</v>
      </c>
      <c r="N4034" t="s">
        <v>133</v>
      </c>
      <c r="O4034">
        <v>2021</v>
      </c>
      <c r="P4034" t="s">
        <v>155</v>
      </c>
      <c r="Q4034" t="s">
        <v>165</v>
      </c>
      <c r="R4034">
        <v>202109</v>
      </c>
      <c r="S4034" t="s">
        <v>185</v>
      </c>
      <c r="T4034" t="s">
        <v>204</v>
      </c>
    </row>
    <row r="4035" spans="1:20" hidden="1" x14ac:dyDescent="0.3">
      <c r="A4035" s="4" t="s">
        <v>85</v>
      </c>
      <c r="B4035" s="5">
        <v>0.11959138699530086</v>
      </c>
      <c r="C4035" s="5">
        <v>0</v>
      </c>
      <c r="D4035" s="5">
        <v>0</v>
      </c>
      <c r="E4035" s="6">
        <f t="shared" si="195"/>
        <v>0.11959138699530086</v>
      </c>
      <c r="F4035" s="5">
        <v>0.11353612689427092</v>
      </c>
      <c r="G4035" s="5">
        <v>0</v>
      </c>
      <c r="H4035" s="5">
        <v>0</v>
      </c>
      <c r="I4035" s="6">
        <f t="shared" si="196"/>
        <v>0.11353612689427092</v>
      </c>
      <c r="J4035" s="7">
        <v>21367967.853022732</v>
      </c>
      <c r="K4035" s="7">
        <v>0</v>
      </c>
      <c r="L4035" s="7">
        <v>0</v>
      </c>
      <c r="M4035" s="14">
        <f t="shared" si="194"/>
        <v>21367967.853022732</v>
      </c>
      <c r="N4035" t="s">
        <v>133</v>
      </c>
      <c r="O4035">
        <v>2021</v>
      </c>
      <c r="P4035" t="s">
        <v>158</v>
      </c>
      <c r="Q4035" t="s">
        <v>164</v>
      </c>
      <c r="R4035">
        <v>202109</v>
      </c>
      <c r="S4035" t="s">
        <v>185</v>
      </c>
      <c r="T4035" t="s">
        <v>204</v>
      </c>
    </row>
    <row r="4036" spans="1:20" hidden="1" x14ac:dyDescent="0.3">
      <c r="A4036" s="4" t="s">
        <v>86</v>
      </c>
      <c r="B4036" s="5">
        <v>1.0596966638724121E-3</v>
      </c>
      <c r="C4036" s="5">
        <v>0</v>
      </c>
      <c r="D4036" s="5">
        <v>1.1480047191951143E-3</v>
      </c>
      <c r="E4036" s="6">
        <f t="shared" si="195"/>
        <v>2.2077013830675263E-3</v>
      </c>
      <c r="F4036" s="5">
        <v>5.2984833193620694E-3</v>
      </c>
      <c r="G4036" s="5">
        <v>0</v>
      </c>
      <c r="H4036" s="5">
        <v>5.2984833193620651E-3</v>
      </c>
      <c r="I4036" s="6">
        <f t="shared" si="196"/>
        <v>1.0596966638724135E-2</v>
      </c>
      <c r="J4036" s="7">
        <v>189341.09568000009</v>
      </c>
      <c r="K4036" s="7">
        <v>0</v>
      </c>
      <c r="L4036" s="7">
        <v>205119.52032000004</v>
      </c>
      <c r="M4036" s="14">
        <f t="shared" si="194"/>
        <v>394460.61600000015</v>
      </c>
      <c r="N4036" t="s">
        <v>133</v>
      </c>
      <c r="O4036">
        <v>2021</v>
      </c>
      <c r="P4036" t="s">
        <v>160</v>
      </c>
      <c r="Q4036" t="s">
        <v>164</v>
      </c>
      <c r="R4036">
        <v>202109</v>
      </c>
      <c r="S4036" t="s">
        <v>185</v>
      </c>
      <c r="T4036" t="s">
        <v>205</v>
      </c>
    </row>
    <row r="4037" spans="1:20" hidden="1" x14ac:dyDescent="0.3">
      <c r="A4037" s="4" t="s">
        <v>87</v>
      </c>
      <c r="B4037" s="5">
        <v>0.18019716316551382</v>
      </c>
      <c r="C4037" s="5">
        <v>0</v>
      </c>
      <c r="D4037" s="5">
        <v>5.5510124547637017E-3</v>
      </c>
      <c r="E4037" s="6">
        <f t="shared" si="195"/>
        <v>0.18574817562027751</v>
      </c>
      <c r="F4037" s="5">
        <v>0.12810224869585962</v>
      </c>
      <c r="G4037" s="5">
        <v>0</v>
      </c>
      <c r="H4037" s="5">
        <v>2.5620057483524774E-2</v>
      </c>
      <c r="I4037" s="6">
        <f t="shared" si="196"/>
        <v>0.1537223061793844</v>
      </c>
      <c r="J4037" s="7">
        <v>32196693.143777918</v>
      </c>
      <c r="K4037" s="7">
        <v>0</v>
      </c>
      <c r="L4037" s="7">
        <v>991826.07264000014</v>
      </c>
      <c r="M4037" s="14">
        <f t="shared" si="194"/>
        <v>33188519.21641792</v>
      </c>
      <c r="N4037" t="s">
        <v>133</v>
      </c>
      <c r="O4037">
        <v>2021</v>
      </c>
      <c r="P4037" t="s">
        <v>160</v>
      </c>
      <c r="Q4037" t="s">
        <v>164</v>
      </c>
      <c r="R4037">
        <v>202109</v>
      </c>
      <c r="S4037" t="s">
        <v>185</v>
      </c>
      <c r="T4037" t="s">
        <v>205</v>
      </c>
    </row>
    <row r="4038" spans="1:20" hidden="1" x14ac:dyDescent="0.3">
      <c r="A4038" s="4" t="s">
        <v>88</v>
      </c>
      <c r="B4038" s="5">
        <v>0</v>
      </c>
      <c r="C4038" s="5">
        <v>1.3733835270649569E-2</v>
      </c>
      <c r="D4038" s="5">
        <v>2.5205451556032498E-3</v>
      </c>
      <c r="E4038" s="6">
        <f t="shared" si="195"/>
        <v>1.6254380426252817E-2</v>
      </c>
      <c r="F4038" s="5">
        <v>0</v>
      </c>
      <c r="G4038" s="5">
        <v>1.056448866973049E-2</v>
      </c>
      <c r="H4038" s="5">
        <v>1.1633285333553459E-2</v>
      </c>
      <c r="I4038" s="6">
        <f t="shared" si="196"/>
        <v>2.2197774003283949E-2</v>
      </c>
      <c r="J4038" s="7">
        <v>0</v>
      </c>
      <c r="K4038" s="7">
        <v>2453890.3505942458</v>
      </c>
      <c r="L4038" s="7">
        <v>450357.91632000002</v>
      </c>
      <c r="M4038" s="14">
        <f t="shared" si="194"/>
        <v>2904248.2669142457</v>
      </c>
      <c r="N4038" t="s">
        <v>133</v>
      </c>
      <c r="O4038">
        <v>2021</v>
      </c>
      <c r="P4038" t="s">
        <v>160</v>
      </c>
      <c r="Q4038" t="s">
        <v>164</v>
      </c>
      <c r="R4038">
        <v>202109</v>
      </c>
      <c r="S4038" t="s">
        <v>185</v>
      </c>
      <c r="T4038" t="s">
        <v>205</v>
      </c>
    </row>
    <row r="4039" spans="1:20" hidden="1" x14ac:dyDescent="0.3">
      <c r="A4039" s="4" t="s">
        <v>89</v>
      </c>
      <c r="B4039" s="5">
        <v>8.5233094047782957E-3</v>
      </c>
      <c r="C4039" s="5">
        <v>0</v>
      </c>
      <c r="D4039" s="5">
        <v>3.9571658080517404E-3</v>
      </c>
      <c r="E4039" s="6">
        <f t="shared" si="195"/>
        <v>1.2480475212830036E-2</v>
      </c>
      <c r="F4039" s="5">
        <v>3.6528468877620852E-2</v>
      </c>
      <c r="G4039" s="5">
        <v>0</v>
      </c>
      <c r="H4039" s="5">
        <v>1.8263842191008031E-2</v>
      </c>
      <c r="I4039" s="6">
        <f t="shared" si="196"/>
        <v>5.4792311068628884E-2</v>
      </c>
      <c r="J4039" s="7">
        <v>1522900.6531200067</v>
      </c>
      <c r="K4039" s="7">
        <v>0</v>
      </c>
      <c r="L4039" s="7">
        <v>707045.8324800001</v>
      </c>
      <c r="M4039" s="14">
        <f t="shared" si="194"/>
        <v>2229946.4856000068</v>
      </c>
      <c r="N4039" t="s">
        <v>133</v>
      </c>
      <c r="O4039">
        <v>2021</v>
      </c>
      <c r="P4039" t="s">
        <v>160</v>
      </c>
      <c r="Q4039" t="s">
        <v>164</v>
      </c>
      <c r="R4039">
        <v>202109</v>
      </c>
      <c r="S4039" t="s">
        <v>185</v>
      </c>
      <c r="T4039" t="s">
        <v>205</v>
      </c>
    </row>
    <row r="4040" spans="1:20" hidden="1" x14ac:dyDescent="0.3">
      <c r="A4040" s="4" t="s">
        <v>90</v>
      </c>
      <c r="B4040" s="5">
        <v>0</v>
      </c>
      <c r="C4040" s="5">
        <v>0</v>
      </c>
      <c r="D4040" s="5">
        <v>1.2765050993715291E-3</v>
      </c>
      <c r="E4040" s="6">
        <f t="shared" si="195"/>
        <v>1.2765050993715291E-3</v>
      </c>
      <c r="F4040" s="5">
        <v>0</v>
      </c>
      <c r="G4040" s="5">
        <v>0</v>
      </c>
      <c r="H4040" s="5">
        <v>5.8915619970993649E-3</v>
      </c>
      <c r="I4040" s="6">
        <f t="shared" si="196"/>
        <v>5.8915619970993649E-3</v>
      </c>
      <c r="J4040" s="7">
        <v>0</v>
      </c>
      <c r="K4040" s="7">
        <v>0</v>
      </c>
      <c r="L4040" s="7">
        <v>228079.30080000003</v>
      </c>
      <c r="M4040" s="14">
        <f t="shared" si="194"/>
        <v>228079.30080000003</v>
      </c>
      <c r="N4040" t="s">
        <v>133</v>
      </c>
      <c r="O4040">
        <v>2021</v>
      </c>
      <c r="P4040" t="s">
        <v>160</v>
      </c>
      <c r="Q4040" t="s">
        <v>164</v>
      </c>
      <c r="R4040">
        <v>202109</v>
      </c>
      <c r="S4040" t="s">
        <v>185</v>
      </c>
      <c r="T4040" t="s">
        <v>205</v>
      </c>
    </row>
    <row r="4041" spans="1:20" hidden="1" x14ac:dyDescent="0.3">
      <c r="A4041" s="4" t="s">
        <v>169</v>
      </c>
      <c r="B4041" s="5">
        <v>3.0124631250148508E-2</v>
      </c>
      <c r="C4041" s="5">
        <v>0</v>
      </c>
      <c r="D4041" s="5">
        <v>0</v>
      </c>
      <c r="E4041" s="6">
        <f t="shared" si="195"/>
        <v>3.0124631250148508E-2</v>
      </c>
      <c r="F4041" s="5">
        <v>1.4459823000071367E-2</v>
      </c>
      <c r="G4041" s="5">
        <v>0</v>
      </c>
      <c r="H4041" s="5">
        <v>0</v>
      </c>
      <c r="I4041" s="6">
        <f t="shared" si="196"/>
        <v>1.4459823000071367E-2</v>
      </c>
      <c r="J4041" s="7">
        <v>5382512.6399999987</v>
      </c>
      <c r="K4041" s="7">
        <v>0</v>
      </c>
      <c r="L4041" s="7">
        <v>0</v>
      </c>
      <c r="M4041" s="14">
        <f t="shared" si="194"/>
        <v>5382512.6399999987</v>
      </c>
      <c r="N4041" t="s">
        <v>133</v>
      </c>
      <c r="O4041">
        <v>2021</v>
      </c>
      <c r="P4041" t="s">
        <v>160</v>
      </c>
      <c r="Q4041" t="s">
        <v>164</v>
      </c>
      <c r="R4041">
        <v>202109</v>
      </c>
      <c r="S4041" t="s">
        <v>185</v>
      </c>
      <c r="T4041" t="s">
        <v>206</v>
      </c>
    </row>
    <row r="4042" spans="1:20" hidden="1" x14ac:dyDescent="0.3">
      <c r="A4042" s="4" t="s">
        <v>170</v>
      </c>
      <c r="B4042" s="5">
        <v>2.7520864185731502E-2</v>
      </c>
      <c r="C4042" s="5">
        <v>3.7014123957116063E-2</v>
      </c>
      <c r="D4042" s="5">
        <v>0</v>
      </c>
      <c r="E4042" s="6">
        <f t="shared" si="195"/>
        <v>6.4534988142847569E-2</v>
      </c>
      <c r="F4042" s="5">
        <v>2.8767453852680296E-2</v>
      </c>
      <c r="G4042" s="5">
        <v>5.753490770536213E-3</v>
      </c>
      <c r="H4042" s="5">
        <v>0</v>
      </c>
      <c r="I4042" s="6">
        <f t="shared" si="196"/>
        <v>3.4520944623216511E-2</v>
      </c>
      <c r="J4042" s="7">
        <v>4917285.0652799504</v>
      </c>
      <c r="K4042" s="7">
        <v>6613491.4118400132</v>
      </c>
      <c r="L4042" s="7">
        <v>0</v>
      </c>
      <c r="M4042" s="14">
        <f t="shared" si="194"/>
        <v>11530776.477119964</v>
      </c>
      <c r="N4042" t="s">
        <v>133</v>
      </c>
      <c r="O4042">
        <v>2021</v>
      </c>
      <c r="P4042" t="s">
        <v>160</v>
      </c>
      <c r="Q4042" t="s">
        <v>164</v>
      </c>
      <c r="R4042">
        <v>202109</v>
      </c>
      <c r="S4042" t="s">
        <v>185</v>
      </c>
      <c r="T4042" t="s">
        <v>206</v>
      </c>
    </row>
    <row r="4043" spans="1:20" hidden="1" x14ac:dyDescent="0.3">
      <c r="A4043" s="4" t="s">
        <v>171</v>
      </c>
      <c r="B4043" s="5">
        <v>4.8591056356342158E-2</v>
      </c>
      <c r="C4043" s="5">
        <v>5.8072287195110803E-3</v>
      </c>
      <c r="D4043" s="5">
        <v>0</v>
      </c>
      <c r="E4043" s="6">
        <f t="shared" si="195"/>
        <v>5.4398285075853238E-2</v>
      </c>
      <c r="F4043" s="5">
        <v>8.6656953571715212E-2</v>
      </c>
      <c r="G4043" s="5">
        <v>1.1614457439022161E-2</v>
      </c>
      <c r="H4043" s="5">
        <v>0</v>
      </c>
      <c r="I4043" s="6">
        <f t="shared" si="196"/>
        <v>9.8271411010737372E-2</v>
      </c>
      <c r="J4043" s="7">
        <v>8681997.5606400147</v>
      </c>
      <c r="K4043" s="7">
        <v>1037605.4639999981</v>
      </c>
      <c r="L4043" s="7">
        <v>0</v>
      </c>
      <c r="M4043" s="14">
        <f t="shared" si="194"/>
        <v>9719603.0246400125</v>
      </c>
      <c r="N4043" t="s">
        <v>133</v>
      </c>
      <c r="O4043">
        <v>2021</v>
      </c>
      <c r="P4043" t="s">
        <v>160</v>
      </c>
      <c r="Q4043" t="s">
        <v>164</v>
      </c>
      <c r="R4043">
        <v>202109</v>
      </c>
      <c r="S4043" t="s">
        <v>185</v>
      </c>
      <c r="T4043" t="s">
        <v>206</v>
      </c>
    </row>
    <row r="4044" spans="1:20" hidden="1" x14ac:dyDescent="0.3">
      <c r="A4044" s="4" t="s">
        <v>172</v>
      </c>
      <c r="B4044" s="5">
        <v>1.4859196637890534E-2</v>
      </c>
      <c r="C4044" s="5">
        <v>0</v>
      </c>
      <c r="D4044" s="5">
        <v>0</v>
      </c>
      <c r="E4044" s="6">
        <f t="shared" si="195"/>
        <v>1.4859196637890534E-2</v>
      </c>
      <c r="F4044" s="5">
        <v>1.6585806090902142E-2</v>
      </c>
      <c r="G4044" s="5">
        <v>0</v>
      </c>
      <c r="H4044" s="5">
        <v>0</v>
      </c>
      <c r="I4044" s="6">
        <f t="shared" si="196"/>
        <v>1.6585806090902142E-2</v>
      </c>
      <c r="J4044" s="7">
        <v>2654964.0744000012</v>
      </c>
      <c r="K4044" s="7">
        <v>0</v>
      </c>
      <c r="L4044" s="7">
        <v>0</v>
      </c>
      <c r="M4044" s="14">
        <f t="shared" si="194"/>
        <v>2654964.0744000012</v>
      </c>
      <c r="N4044" t="s">
        <v>133</v>
      </c>
      <c r="O4044">
        <v>2021</v>
      </c>
      <c r="P4044" t="s">
        <v>160</v>
      </c>
      <c r="Q4044" t="s">
        <v>164</v>
      </c>
      <c r="R4044">
        <v>202109</v>
      </c>
      <c r="S4044" t="s">
        <v>185</v>
      </c>
      <c r="T4044" t="s">
        <v>206</v>
      </c>
    </row>
    <row r="4045" spans="1:20" hidden="1" x14ac:dyDescent="0.3">
      <c r="A4045" s="4" t="s">
        <v>91</v>
      </c>
      <c r="B4045" s="5">
        <v>0</v>
      </c>
      <c r="C4045" s="5">
        <v>0</v>
      </c>
      <c r="D4045" s="5">
        <v>0</v>
      </c>
      <c r="E4045" s="6">
        <f t="shared" si="195"/>
        <v>0</v>
      </c>
      <c r="F4045" s="5">
        <v>0</v>
      </c>
      <c r="G4045" s="5">
        <v>0</v>
      </c>
      <c r="H4045" s="5">
        <v>0</v>
      </c>
      <c r="I4045" s="6">
        <f t="shared" si="196"/>
        <v>0</v>
      </c>
      <c r="J4045" s="7">
        <v>0</v>
      </c>
      <c r="K4045" s="7">
        <v>0</v>
      </c>
      <c r="L4045" s="7">
        <v>0</v>
      </c>
      <c r="M4045" s="14">
        <f t="shared" si="194"/>
        <v>0</v>
      </c>
      <c r="N4045" t="s">
        <v>133</v>
      </c>
      <c r="O4045">
        <v>2021</v>
      </c>
      <c r="P4045" t="s">
        <v>154</v>
      </c>
      <c r="Q4045" t="s">
        <v>164</v>
      </c>
      <c r="R4045">
        <v>202109</v>
      </c>
      <c r="S4045" t="s">
        <v>185</v>
      </c>
      <c r="T4045" t="s">
        <v>207</v>
      </c>
    </row>
    <row r="4046" spans="1:20" hidden="1" x14ac:dyDescent="0.3">
      <c r="A4046" s="4" t="s">
        <v>92</v>
      </c>
      <c r="B4046" s="5">
        <v>6.4864973144362938E-3</v>
      </c>
      <c r="C4046" s="5">
        <v>0</v>
      </c>
      <c r="D4046" s="5">
        <v>0</v>
      </c>
      <c r="E4046" s="6">
        <f t="shared" si="195"/>
        <v>6.4864973144362938E-3</v>
      </c>
      <c r="F4046" s="5">
        <v>2.9198141940085319E-2</v>
      </c>
      <c r="G4046" s="5">
        <v>0</v>
      </c>
      <c r="H4046" s="5">
        <v>0</v>
      </c>
      <c r="I4046" s="6">
        <f t="shared" si="196"/>
        <v>2.9198141940085319E-2</v>
      </c>
      <c r="J4046" s="7">
        <v>1158973.648319999</v>
      </c>
      <c r="K4046" s="7">
        <v>0</v>
      </c>
      <c r="L4046" s="7">
        <v>0</v>
      </c>
      <c r="M4046" s="14">
        <f t="shared" si="194"/>
        <v>1158973.648319999</v>
      </c>
      <c r="N4046" t="s">
        <v>133</v>
      </c>
      <c r="O4046">
        <v>2021</v>
      </c>
      <c r="P4046" t="s">
        <v>154</v>
      </c>
      <c r="Q4046" t="s">
        <v>164</v>
      </c>
      <c r="R4046">
        <v>202109</v>
      </c>
      <c r="S4046" t="s">
        <v>185</v>
      </c>
      <c r="T4046" t="s">
        <v>207</v>
      </c>
    </row>
    <row r="4047" spans="1:20" hidden="1" x14ac:dyDescent="0.3">
      <c r="A4047" s="4" t="s">
        <v>93</v>
      </c>
      <c r="B4047" s="5">
        <v>1.2234758114269332E-2</v>
      </c>
      <c r="C4047" s="5">
        <v>5.1100997746345699E-3</v>
      </c>
      <c r="D4047" s="5">
        <v>0</v>
      </c>
      <c r="E4047" s="6">
        <f t="shared" si="195"/>
        <v>1.73448578889039E-2</v>
      </c>
      <c r="F4047" s="5">
        <v>1.4740672426830578E-2</v>
      </c>
      <c r="G4047" s="5">
        <v>2.948134485366103E-3</v>
      </c>
      <c r="H4047" s="5">
        <v>0</v>
      </c>
      <c r="I4047" s="6">
        <f t="shared" si="196"/>
        <v>1.7688806912196681E-2</v>
      </c>
      <c r="J4047" s="7">
        <v>2186043.0307199988</v>
      </c>
      <c r="K4047" s="7">
        <v>913046.08511999925</v>
      </c>
      <c r="L4047" s="7">
        <v>0</v>
      </c>
      <c r="M4047" s="14">
        <f t="shared" si="194"/>
        <v>3099089.1158399982</v>
      </c>
      <c r="N4047" t="s">
        <v>133</v>
      </c>
      <c r="O4047">
        <v>2021</v>
      </c>
      <c r="P4047" t="s">
        <v>154</v>
      </c>
      <c r="Q4047" t="s">
        <v>164</v>
      </c>
      <c r="R4047">
        <v>202109</v>
      </c>
      <c r="S4047" t="s">
        <v>185</v>
      </c>
      <c r="T4047" t="s">
        <v>207</v>
      </c>
    </row>
    <row r="4048" spans="1:20" hidden="1" x14ac:dyDescent="0.3">
      <c r="A4048" s="4" t="s">
        <v>94</v>
      </c>
      <c r="B4048" s="5">
        <v>0</v>
      </c>
      <c r="C4048" s="5">
        <v>1.0512241113333088E-2</v>
      </c>
      <c r="D4048" s="5">
        <v>0</v>
      </c>
      <c r="E4048" s="6">
        <f t="shared" si="195"/>
        <v>1.0512241113333088E-2</v>
      </c>
      <c r="F4048" s="5">
        <v>0</v>
      </c>
      <c r="G4048" s="5">
        <v>4.7069736328357106E-3</v>
      </c>
      <c r="H4048" s="5">
        <v>0</v>
      </c>
      <c r="I4048" s="6">
        <f t="shared" si="196"/>
        <v>4.7069736328357106E-3</v>
      </c>
      <c r="J4048" s="7">
        <v>0</v>
      </c>
      <c r="K4048" s="7">
        <v>1878272.6400000001</v>
      </c>
      <c r="L4048" s="7">
        <v>0</v>
      </c>
      <c r="M4048" s="14">
        <f t="shared" si="194"/>
        <v>1878272.6400000001</v>
      </c>
      <c r="N4048" t="s">
        <v>133</v>
      </c>
      <c r="O4048">
        <v>2021</v>
      </c>
      <c r="P4048" t="s">
        <v>154</v>
      </c>
      <c r="Q4048" t="s">
        <v>164</v>
      </c>
      <c r="R4048">
        <v>202109</v>
      </c>
      <c r="S4048" t="s">
        <v>185</v>
      </c>
      <c r="T4048" t="s">
        <v>207</v>
      </c>
    </row>
    <row r="4049" spans="1:20" hidden="1" x14ac:dyDescent="0.3">
      <c r="A4049" s="4" t="s">
        <v>95</v>
      </c>
      <c r="B4049" s="5">
        <v>1.0786500777006358E-2</v>
      </c>
      <c r="C4049" s="5">
        <v>1.4082376014424882E-2</v>
      </c>
      <c r="D4049" s="5">
        <v>0</v>
      </c>
      <c r="E4049" s="6">
        <f t="shared" si="195"/>
        <v>2.4868876791431238E-2</v>
      </c>
      <c r="F4049" s="5">
        <v>2.696625194251585E-2</v>
      </c>
      <c r="G4049" s="5">
        <v>8.9887506475052701E-3</v>
      </c>
      <c r="H4049" s="5">
        <v>0</v>
      </c>
      <c r="I4049" s="6">
        <f t="shared" si="196"/>
        <v>3.5955002590021122E-2</v>
      </c>
      <c r="J4049" s="7">
        <v>1927275.9321600033</v>
      </c>
      <c r="K4049" s="7">
        <v>2516165.8003200032</v>
      </c>
      <c r="L4049" s="7">
        <v>0</v>
      </c>
      <c r="M4049" s="14">
        <f t="shared" si="194"/>
        <v>4443441.7324800063</v>
      </c>
      <c r="N4049" t="s">
        <v>133</v>
      </c>
      <c r="O4049">
        <v>2021</v>
      </c>
      <c r="P4049" t="s">
        <v>154</v>
      </c>
      <c r="Q4049" t="s">
        <v>164</v>
      </c>
      <c r="R4049">
        <v>202109</v>
      </c>
      <c r="S4049" t="s">
        <v>185</v>
      </c>
      <c r="T4049" t="s">
        <v>207</v>
      </c>
    </row>
    <row r="4050" spans="1:20" hidden="1" x14ac:dyDescent="0.3">
      <c r="A4050" s="4" t="s">
        <v>96</v>
      </c>
      <c r="B4050" s="5">
        <v>1.2262450809142494E-3</v>
      </c>
      <c r="C4050" s="5">
        <v>0</v>
      </c>
      <c r="D4050" s="5">
        <v>0</v>
      </c>
      <c r="E4050" s="6">
        <f t="shared" si="195"/>
        <v>1.2262450809142494E-3</v>
      </c>
      <c r="F4050" s="5">
        <v>3.5035573740407142E-3</v>
      </c>
      <c r="G4050" s="5">
        <v>0</v>
      </c>
      <c r="H4050" s="5">
        <v>0</v>
      </c>
      <c r="I4050" s="6">
        <f t="shared" si="196"/>
        <v>3.5035573740407142E-3</v>
      </c>
      <c r="J4050" s="7">
        <v>219099.10175999987</v>
      </c>
      <c r="K4050" s="7">
        <v>0</v>
      </c>
      <c r="L4050" s="7">
        <v>0</v>
      </c>
      <c r="M4050" s="14">
        <f t="shared" si="194"/>
        <v>219099.10175999987</v>
      </c>
      <c r="N4050" t="s">
        <v>133</v>
      </c>
      <c r="O4050">
        <v>2021</v>
      </c>
      <c r="P4050" t="s">
        <v>154</v>
      </c>
      <c r="Q4050" t="s">
        <v>164</v>
      </c>
      <c r="R4050">
        <v>202109</v>
      </c>
      <c r="S4050" t="s">
        <v>185</v>
      </c>
      <c r="T4050" t="s">
        <v>207</v>
      </c>
    </row>
    <row r="4051" spans="1:20" hidden="1" x14ac:dyDescent="0.3">
      <c r="A4051" s="4" t="s">
        <v>97</v>
      </c>
      <c r="B4051" s="5">
        <v>4.6695512312156393E-2</v>
      </c>
      <c r="C4051" s="5">
        <v>2.041181077118219E-2</v>
      </c>
      <c r="D4051" s="5">
        <v>0</v>
      </c>
      <c r="E4051" s="6">
        <f t="shared" si="195"/>
        <v>6.7107323083338583E-2</v>
      </c>
      <c r="F4051" s="5">
        <v>5.0330492312504103E-2</v>
      </c>
      <c r="G4051" s="5">
        <v>1.6776830770834736E-2</v>
      </c>
      <c r="H4051" s="5">
        <v>0</v>
      </c>
      <c r="I4051" s="6">
        <f t="shared" si="196"/>
        <v>6.7107323083338832E-2</v>
      </c>
      <c r="J4051" s="7">
        <v>8343311.5965600619</v>
      </c>
      <c r="K4051" s="7">
        <v>3647076.3266400057</v>
      </c>
      <c r="L4051" s="7">
        <v>0</v>
      </c>
      <c r="M4051" s="14">
        <f t="shared" si="194"/>
        <v>11990387.923200067</v>
      </c>
      <c r="N4051" t="s">
        <v>133</v>
      </c>
      <c r="O4051">
        <v>2021</v>
      </c>
      <c r="P4051" t="s">
        <v>154</v>
      </c>
      <c r="Q4051" t="s">
        <v>164</v>
      </c>
      <c r="R4051">
        <v>202109</v>
      </c>
      <c r="S4051" t="s">
        <v>185</v>
      </c>
      <c r="T4051" t="s">
        <v>207</v>
      </c>
    </row>
    <row r="4052" spans="1:20" hidden="1" x14ac:dyDescent="0.3">
      <c r="A4052" s="4" t="s">
        <v>98</v>
      </c>
      <c r="B4052" s="5">
        <v>1.5992707807442844E-2</v>
      </c>
      <c r="C4052" s="5">
        <v>1.6921635599060583E-2</v>
      </c>
      <c r="D4052" s="5">
        <v>0</v>
      </c>
      <c r="E4052" s="6">
        <f t="shared" si="195"/>
        <v>3.2914343406503427E-2</v>
      </c>
      <c r="F4052" s="5">
        <v>3.7629900723395053E-2</v>
      </c>
      <c r="G4052" s="5">
        <v>9.2299830540330512E-3</v>
      </c>
      <c r="H4052" s="5">
        <v>0</v>
      </c>
      <c r="I4052" s="6">
        <f t="shared" si="196"/>
        <v>4.6859883777428106E-2</v>
      </c>
      <c r="J4052" s="7">
        <v>2857493.9625514355</v>
      </c>
      <c r="K4052" s="7">
        <v>3023469.9553697752</v>
      </c>
      <c r="L4052" s="7">
        <v>0</v>
      </c>
      <c r="M4052" s="14">
        <f t="shared" si="194"/>
        <v>5880963.9179212106</v>
      </c>
      <c r="N4052" t="s">
        <v>133</v>
      </c>
      <c r="O4052">
        <v>2021</v>
      </c>
      <c r="P4052" t="s">
        <v>154</v>
      </c>
      <c r="Q4052" t="s">
        <v>164</v>
      </c>
      <c r="R4052">
        <v>202109</v>
      </c>
      <c r="S4052" t="s">
        <v>185</v>
      </c>
      <c r="T4052" t="s">
        <v>207</v>
      </c>
    </row>
    <row r="4053" spans="1:20" hidden="1" x14ac:dyDescent="0.3">
      <c r="A4053" s="4" t="s">
        <v>99</v>
      </c>
      <c r="B4053" s="5">
        <v>0</v>
      </c>
      <c r="C4053" s="5">
        <v>6.0012344827444532E-3</v>
      </c>
      <c r="D4053" s="5">
        <v>0</v>
      </c>
      <c r="E4053" s="6">
        <f t="shared" si="195"/>
        <v>6.0012344827444532E-3</v>
      </c>
      <c r="F4053" s="5">
        <v>0</v>
      </c>
      <c r="G4053" s="5">
        <v>1.7846490528896659E-2</v>
      </c>
      <c r="H4053" s="5">
        <v>0</v>
      </c>
      <c r="I4053" s="6">
        <f t="shared" si="196"/>
        <v>1.7846490528896659E-2</v>
      </c>
      <c r="J4053" s="7">
        <v>0</v>
      </c>
      <c r="K4053" s="7">
        <v>1072269.4060799992</v>
      </c>
      <c r="L4053" s="7">
        <v>0</v>
      </c>
      <c r="M4053" s="14">
        <f t="shared" si="194"/>
        <v>1072269.4060799992</v>
      </c>
      <c r="N4053" t="s">
        <v>133</v>
      </c>
      <c r="O4053">
        <v>2021</v>
      </c>
      <c r="P4053" t="s">
        <v>154</v>
      </c>
      <c r="Q4053" t="s">
        <v>164</v>
      </c>
      <c r="R4053">
        <v>202109</v>
      </c>
      <c r="S4053" t="s">
        <v>185</v>
      </c>
      <c r="T4053" t="s">
        <v>207</v>
      </c>
    </row>
    <row r="4054" spans="1:20" hidden="1" x14ac:dyDescent="0.3">
      <c r="A4054" s="4" t="s">
        <v>100</v>
      </c>
      <c r="B4054" s="5">
        <v>0.2005857331992062</v>
      </c>
      <c r="C4054" s="5">
        <v>6.2729837604801733E-2</v>
      </c>
      <c r="D4054" s="5">
        <v>0</v>
      </c>
      <c r="E4054" s="6">
        <f t="shared" si="195"/>
        <v>0.26331557080400791</v>
      </c>
      <c r="F4054" s="5">
        <v>0.1428503737917165</v>
      </c>
      <c r="G4054" s="5">
        <v>3.1364918802400867E-2</v>
      </c>
      <c r="H4054" s="5">
        <v>0</v>
      </c>
      <c r="I4054" s="6">
        <f t="shared" si="196"/>
        <v>0.17421529259411736</v>
      </c>
      <c r="J4054" s="7">
        <v>35839616.936159633</v>
      </c>
      <c r="K4054" s="7">
        <v>11208241.555199986</v>
      </c>
      <c r="L4054" s="7">
        <v>0</v>
      </c>
      <c r="M4054" s="14">
        <f t="shared" si="194"/>
        <v>47047858.491359621</v>
      </c>
      <c r="N4054" t="s">
        <v>133</v>
      </c>
      <c r="O4054">
        <v>2021</v>
      </c>
      <c r="P4054" t="s">
        <v>154</v>
      </c>
      <c r="Q4054" t="s">
        <v>164</v>
      </c>
      <c r="R4054">
        <v>202109</v>
      </c>
      <c r="S4054" t="s">
        <v>185</v>
      </c>
      <c r="T4054" t="s">
        <v>207</v>
      </c>
    </row>
    <row r="4055" spans="1:20" hidden="1" x14ac:dyDescent="0.3">
      <c r="A4055" s="4" t="s">
        <v>101</v>
      </c>
      <c r="B4055" s="5">
        <v>3.9892778281690857E-3</v>
      </c>
      <c r="C4055" s="5">
        <v>3.8260242926702322E-3</v>
      </c>
      <c r="D4055" s="5">
        <v>0</v>
      </c>
      <c r="E4055" s="6">
        <f t="shared" si="195"/>
        <v>7.8153021208393174E-3</v>
      </c>
      <c r="F4055" s="5">
        <v>4.2998204135954211E-3</v>
      </c>
      <c r="G4055" s="5">
        <v>3.2438893286292768E-3</v>
      </c>
      <c r="H4055" s="5">
        <v>0</v>
      </c>
      <c r="I4055" s="6">
        <f t="shared" si="196"/>
        <v>7.5437097422246975E-3</v>
      </c>
      <c r="J4055" s="7">
        <v>712783.44143999997</v>
      </c>
      <c r="K4055" s="7">
        <v>683614.14767999982</v>
      </c>
      <c r="L4055" s="7">
        <v>0</v>
      </c>
      <c r="M4055" s="14">
        <f t="shared" si="194"/>
        <v>1396397.5891199997</v>
      </c>
      <c r="N4055" t="s">
        <v>133</v>
      </c>
      <c r="O4055">
        <v>2021</v>
      </c>
      <c r="P4055" t="s">
        <v>154</v>
      </c>
      <c r="Q4055" t="s">
        <v>164</v>
      </c>
      <c r="R4055">
        <v>202109</v>
      </c>
      <c r="S4055" t="s">
        <v>185</v>
      </c>
      <c r="T4055" t="s">
        <v>207</v>
      </c>
    </row>
    <row r="4056" spans="1:20" hidden="1" x14ac:dyDescent="0.3">
      <c r="A4056" s="4" t="s">
        <v>102</v>
      </c>
      <c r="B4056" s="5">
        <v>0</v>
      </c>
      <c r="C4056" s="5">
        <v>0</v>
      </c>
      <c r="D4056" s="5">
        <v>0</v>
      </c>
      <c r="E4056" s="6">
        <f t="shared" si="195"/>
        <v>0</v>
      </c>
      <c r="F4056" s="5">
        <v>0</v>
      </c>
      <c r="G4056" s="5">
        <v>0</v>
      </c>
      <c r="H4056" s="5">
        <v>0</v>
      </c>
      <c r="I4056" s="6">
        <f t="shared" si="196"/>
        <v>0</v>
      </c>
      <c r="J4056" s="7">
        <v>0</v>
      </c>
      <c r="K4056" s="7">
        <v>0</v>
      </c>
      <c r="L4056" s="7">
        <v>0</v>
      </c>
      <c r="M4056" s="14">
        <f t="shared" si="194"/>
        <v>0</v>
      </c>
      <c r="N4056" t="s">
        <v>133</v>
      </c>
      <c r="O4056">
        <v>2021</v>
      </c>
      <c r="P4056" t="s">
        <v>154</v>
      </c>
      <c r="Q4056" t="s">
        <v>164</v>
      </c>
      <c r="R4056">
        <v>202109</v>
      </c>
      <c r="S4056" t="s">
        <v>185</v>
      </c>
      <c r="T4056" t="s">
        <v>207</v>
      </c>
    </row>
    <row r="4057" spans="1:20" hidden="1" x14ac:dyDescent="0.3">
      <c r="A4057" s="4" t="s">
        <v>103</v>
      </c>
      <c r="B4057" s="5">
        <v>0</v>
      </c>
      <c r="C4057" s="5">
        <v>0</v>
      </c>
      <c r="D4057" s="5">
        <v>0</v>
      </c>
      <c r="E4057" s="6">
        <f t="shared" si="195"/>
        <v>0</v>
      </c>
      <c r="F4057" s="5">
        <v>0</v>
      </c>
      <c r="G4057" s="5">
        <v>0</v>
      </c>
      <c r="H4057" s="5">
        <v>0</v>
      </c>
      <c r="I4057" s="6">
        <f t="shared" si="196"/>
        <v>0</v>
      </c>
      <c r="J4057" s="7">
        <v>0</v>
      </c>
      <c r="K4057" s="7">
        <v>0</v>
      </c>
      <c r="L4057" s="7">
        <v>0</v>
      </c>
      <c r="M4057" s="14">
        <f t="shared" si="194"/>
        <v>0</v>
      </c>
      <c r="N4057" t="s">
        <v>133</v>
      </c>
      <c r="O4057">
        <v>2021</v>
      </c>
      <c r="P4057" t="s">
        <v>154</v>
      </c>
      <c r="Q4057" t="s">
        <v>164</v>
      </c>
      <c r="R4057">
        <v>202109</v>
      </c>
      <c r="S4057" t="s">
        <v>185</v>
      </c>
      <c r="T4057" t="s">
        <v>207</v>
      </c>
    </row>
    <row r="4058" spans="1:20" hidden="1" x14ac:dyDescent="0.3">
      <c r="A4058" s="4" t="s">
        <v>104</v>
      </c>
      <c r="B4058" s="5">
        <v>2.1939021053672757E-2</v>
      </c>
      <c r="C4058" s="5">
        <v>0</v>
      </c>
      <c r="D4058" s="5">
        <v>0</v>
      </c>
      <c r="E4058" s="6">
        <f t="shared" si="195"/>
        <v>2.1939021053672757E-2</v>
      </c>
      <c r="F4058" s="5">
        <v>1.8114788025968307E-2</v>
      </c>
      <c r="G4058" s="5">
        <v>0</v>
      </c>
      <c r="H4058" s="5">
        <v>0</v>
      </c>
      <c r="I4058" s="6">
        <f t="shared" si="196"/>
        <v>1.8114788025968307E-2</v>
      </c>
      <c r="J4058" s="7">
        <v>3919950.3273600084</v>
      </c>
      <c r="K4058" s="7">
        <v>0</v>
      </c>
      <c r="L4058" s="7">
        <v>0</v>
      </c>
      <c r="M4058" s="14">
        <f t="shared" si="194"/>
        <v>3919950.3273600084</v>
      </c>
      <c r="N4058" t="s">
        <v>133</v>
      </c>
      <c r="O4058">
        <v>2021</v>
      </c>
      <c r="P4058" t="s">
        <v>154</v>
      </c>
      <c r="Q4058" t="s">
        <v>164</v>
      </c>
      <c r="R4058">
        <v>202109</v>
      </c>
      <c r="S4058" t="s">
        <v>185</v>
      </c>
      <c r="T4058" t="s">
        <v>207</v>
      </c>
    </row>
    <row r="4059" spans="1:20" hidden="1" x14ac:dyDescent="0.3">
      <c r="A4059" s="4" t="s">
        <v>105</v>
      </c>
      <c r="B4059" s="5">
        <v>0</v>
      </c>
      <c r="C4059" s="5">
        <v>0</v>
      </c>
      <c r="D4059" s="5">
        <v>0</v>
      </c>
      <c r="E4059" s="6">
        <f t="shared" si="195"/>
        <v>0</v>
      </c>
      <c r="F4059" s="5">
        <v>0</v>
      </c>
      <c r="G4059" s="5">
        <v>0</v>
      </c>
      <c r="H4059" s="5">
        <v>0</v>
      </c>
      <c r="I4059" s="6">
        <f t="shared" si="196"/>
        <v>0</v>
      </c>
      <c r="J4059" s="7">
        <v>0</v>
      </c>
      <c r="K4059" s="7">
        <v>0</v>
      </c>
      <c r="L4059" s="7">
        <v>0</v>
      </c>
      <c r="M4059" s="14">
        <f t="shared" si="194"/>
        <v>0</v>
      </c>
      <c r="N4059" t="s">
        <v>133</v>
      </c>
      <c r="O4059">
        <v>2021</v>
      </c>
      <c r="P4059" t="s">
        <v>154</v>
      </c>
      <c r="Q4059" t="s">
        <v>164</v>
      </c>
      <c r="R4059">
        <v>202109</v>
      </c>
      <c r="S4059" t="s">
        <v>185</v>
      </c>
      <c r="T4059" t="s">
        <v>207</v>
      </c>
    </row>
    <row r="4060" spans="1:20" hidden="1" x14ac:dyDescent="0.3">
      <c r="A4060" s="4" t="s">
        <v>106</v>
      </c>
      <c r="B4060" s="5">
        <v>0</v>
      </c>
      <c r="C4060" s="5">
        <v>0</v>
      </c>
      <c r="D4060" s="5">
        <v>0</v>
      </c>
      <c r="E4060" s="6">
        <f t="shared" si="195"/>
        <v>0</v>
      </c>
      <c r="F4060" s="5">
        <v>0</v>
      </c>
      <c r="G4060" s="5">
        <v>0</v>
      </c>
      <c r="H4060" s="5">
        <v>0</v>
      </c>
      <c r="I4060" s="6">
        <f t="shared" si="196"/>
        <v>0</v>
      </c>
      <c r="J4060" s="7">
        <v>0</v>
      </c>
      <c r="K4060" s="7">
        <v>0</v>
      </c>
      <c r="L4060" s="7">
        <v>0</v>
      </c>
      <c r="M4060" s="14">
        <f t="shared" ref="M4060:M4123" si="197">SUM(J4060:L4060)</f>
        <v>0</v>
      </c>
      <c r="N4060" t="s">
        <v>133</v>
      </c>
      <c r="O4060">
        <v>2021</v>
      </c>
      <c r="P4060" t="s">
        <v>154</v>
      </c>
      <c r="Q4060" t="s">
        <v>164</v>
      </c>
      <c r="R4060">
        <v>202109</v>
      </c>
      <c r="S4060" t="s">
        <v>185</v>
      </c>
      <c r="T4060" t="s">
        <v>207</v>
      </c>
    </row>
    <row r="4061" spans="1:20" hidden="1" x14ac:dyDescent="0.3">
      <c r="A4061" s="4" t="s">
        <v>107</v>
      </c>
      <c r="B4061" s="5">
        <v>0</v>
      </c>
      <c r="C4061" s="5">
        <v>0</v>
      </c>
      <c r="D4061" s="5">
        <v>0</v>
      </c>
      <c r="E4061" s="6">
        <f t="shared" si="195"/>
        <v>0</v>
      </c>
      <c r="F4061" s="5">
        <v>0</v>
      </c>
      <c r="G4061" s="5">
        <v>0</v>
      </c>
      <c r="H4061" s="5">
        <v>0</v>
      </c>
      <c r="I4061" s="6">
        <f t="shared" si="196"/>
        <v>0</v>
      </c>
      <c r="J4061" s="7">
        <v>0</v>
      </c>
      <c r="K4061" s="7">
        <v>0</v>
      </c>
      <c r="L4061" s="7">
        <v>0</v>
      </c>
      <c r="M4061" s="14">
        <f t="shared" si="197"/>
        <v>0</v>
      </c>
      <c r="N4061" t="s">
        <v>133</v>
      </c>
      <c r="O4061">
        <v>2021</v>
      </c>
      <c r="P4061" t="s">
        <v>157</v>
      </c>
      <c r="Q4061" t="s">
        <v>164</v>
      </c>
      <c r="R4061">
        <v>202109</v>
      </c>
      <c r="S4061" t="s">
        <v>185</v>
      </c>
      <c r="T4061" t="s">
        <v>208</v>
      </c>
    </row>
    <row r="4062" spans="1:20" hidden="1" x14ac:dyDescent="0.3">
      <c r="A4062" s="4" t="s">
        <v>108</v>
      </c>
      <c r="B4062" s="5">
        <v>0</v>
      </c>
      <c r="C4062" s="5">
        <v>0</v>
      </c>
      <c r="D4062" s="5">
        <v>0</v>
      </c>
      <c r="E4062" s="6">
        <f t="shared" si="195"/>
        <v>0</v>
      </c>
      <c r="F4062" s="5">
        <v>0</v>
      </c>
      <c r="G4062" s="5">
        <v>0</v>
      </c>
      <c r="H4062" s="5">
        <v>0</v>
      </c>
      <c r="I4062" s="6">
        <f t="shared" si="196"/>
        <v>0</v>
      </c>
      <c r="J4062" s="7">
        <v>0</v>
      </c>
      <c r="K4062" s="7">
        <v>0</v>
      </c>
      <c r="L4062" s="7">
        <v>0</v>
      </c>
      <c r="M4062" s="14">
        <f t="shared" si="197"/>
        <v>0</v>
      </c>
      <c r="N4062" t="s">
        <v>133</v>
      </c>
      <c r="O4062">
        <v>2021</v>
      </c>
      <c r="P4062" t="s">
        <v>157</v>
      </c>
      <c r="Q4062" t="s">
        <v>164</v>
      </c>
      <c r="R4062">
        <v>202109</v>
      </c>
      <c r="S4062" t="s">
        <v>185</v>
      </c>
      <c r="T4062" t="s">
        <v>208</v>
      </c>
    </row>
    <row r="4063" spans="1:20" hidden="1" x14ac:dyDescent="0.3">
      <c r="A4063" s="4" t="s">
        <v>109</v>
      </c>
      <c r="B4063" s="5">
        <v>0.15226963608820596</v>
      </c>
      <c r="C4063" s="5">
        <v>4.5490213285743382E-2</v>
      </c>
      <c r="D4063" s="5">
        <v>0</v>
      </c>
      <c r="E4063" s="6">
        <f t="shared" si="195"/>
        <v>0.19775984937394933</v>
      </c>
      <c r="F4063" s="5">
        <v>6.5375156817834776E-2</v>
      </c>
      <c r="G4063" s="5">
        <v>1.6343789204458815E-2</v>
      </c>
      <c r="H4063" s="5">
        <v>0</v>
      </c>
      <c r="I4063" s="6">
        <f t="shared" si="196"/>
        <v>8.1718946022293598E-2</v>
      </c>
      <c r="J4063" s="7">
        <v>27206747.665299091</v>
      </c>
      <c r="K4063" s="7">
        <v>8127955.0270214202</v>
      </c>
      <c r="L4063" s="7">
        <v>0</v>
      </c>
      <c r="M4063" s="14">
        <f t="shared" si="197"/>
        <v>35334702.692320511</v>
      </c>
      <c r="N4063" t="s">
        <v>133</v>
      </c>
      <c r="O4063">
        <v>2021</v>
      </c>
      <c r="P4063" t="s">
        <v>157</v>
      </c>
      <c r="Q4063" t="s">
        <v>164</v>
      </c>
      <c r="R4063">
        <v>202109</v>
      </c>
      <c r="S4063" t="s">
        <v>185</v>
      </c>
      <c r="T4063" t="s">
        <v>208</v>
      </c>
    </row>
    <row r="4064" spans="1:20" hidden="1" x14ac:dyDescent="0.3">
      <c r="A4064" s="4" t="s">
        <v>110</v>
      </c>
      <c r="B4064" s="5">
        <v>7.0751043672223884E-4</v>
      </c>
      <c r="C4064" s="5">
        <v>3.2024156609532918E-3</v>
      </c>
      <c r="D4064" s="5">
        <v>0</v>
      </c>
      <c r="E4064" s="6">
        <f t="shared" si="195"/>
        <v>3.9099260976755302E-3</v>
      </c>
      <c r="F4064" s="5">
        <v>2.2342434843860177E-3</v>
      </c>
      <c r="G4064" s="5">
        <v>2.2342434843860173E-3</v>
      </c>
      <c r="H4064" s="5">
        <v>0</v>
      </c>
      <c r="I4064" s="6">
        <f t="shared" si="196"/>
        <v>4.4684869687720355E-3</v>
      </c>
      <c r="J4064" s="7">
        <v>126414.28992000002</v>
      </c>
      <c r="K4064" s="7">
        <v>572190.99647999997</v>
      </c>
      <c r="L4064" s="7">
        <v>0</v>
      </c>
      <c r="M4064" s="14">
        <f t="shared" si="197"/>
        <v>698605.28639999998</v>
      </c>
      <c r="N4064" t="s">
        <v>133</v>
      </c>
      <c r="O4064">
        <v>2021</v>
      </c>
      <c r="P4064" t="s">
        <v>157</v>
      </c>
      <c r="Q4064" t="s">
        <v>164</v>
      </c>
      <c r="R4064">
        <v>202109</v>
      </c>
      <c r="S4064" t="s">
        <v>185</v>
      </c>
      <c r="T4064" t="s">
        <v>208</v>
      </c>
    </row>
    <row r="4065" spans="1:20" hidden="1" x14ac:dyDescent="0.3">
      <c r="A4065" s="4" t="s">
        <v>112</v>
      </c>
      <c r="B4065" s="5">
        <v>0</v>
      </c>
      <c r="C4065" s="5">
        <v>0</v>
      </c>
      <c r="D4065" s="5">
        <v>0</v>
      </c>
      <c r="E4065" s="6">
        <f t="shared" si="195"/>
        <v>0</v>
      </c>
      <c r="F4065" s="5">
        <v>0</v>
      </c>
      <c r="G4065" s="5">
        <v>0</v>
      </c>
      <c r="H4065" s="5">
        <v>0</v>
      </c>
      <c r="I4065" s="6">
        <f t="shared" si="196"/>
        <v>0</v>
      </c>
      <c r="J4065" s="7">
        <v>0</v>
      </c>
      <c r="K4065" s="7">
        <v>0</v>
      </c>
      <c r="L4065" s="7">
        <v>0</v>
      </c>
      <c r="M4065" s="14">
        <f t="shared" si="197"/>
        <v>0</v>
      </c>
      <c r="N4065" t="s">
        <v>133</v>
      </c>
      <c r="O4065">
        <v>2021</v>
      </c>
      <c r="P4065" t="s">
        <v>161</v>
      </c>
      <c r="Q4065" t="s">
        <v>165</v>
      </c>
      <c r="R4065">
        <v>202109</v>
      </c>
      <c r="S4065" t="s">
        <v>185</v>
      </c>
      <c r="T4065" t="s">
        <v>209</v>
      </c>
    </row>
    <row r="4066" spans="1:20" hidden="1" x14ac:dyDescent="0.3">
      <c r="A4066" s="4" t="s">
        <v>113</v>
      </c>
      <c r="B4066" s="5">
        <v>1.2003279610947871E-2</v>
      </c>
      <c r="C4066" s="5">
        <v>0</v>
      </c>
      <c r="D4066" s="5">
        <v>0</v>
      </c>
      <c r="E4066" s="6">
        <f t="shared" si="195"/>
        <v>1.2003279610947871E-2</v>
      </c>
      <c r="F4066" s="5">
        <v>1.6368108560383465E-2</v>
      </c>
      <c r="G4066" s="5">
        <v>0</v>
      </c>
      <c r="H4066" s="5">
        <v>0</v>
      </c>
      <c r="I4066" s="6">
        <f t="shared" si="196"/>
        <v>1.6368108560383465E-2</v>
      </c>
      <c r="J4066" s="7">
        <v>2144683.6540800016</v>
      </c>
      <c r="K4066" s="7">
        <v>0</v>
      </c>
      <c r="L4066" s="7">
        <v>0</v>
      </c>
      <c r="M4066" s="14">
        <f t="shared" si="197"/>
        <v>2144683.6540800016</v>
      </c>
      <c r="N4066" t="s">
        <v>133</v>
      </c>
      <c r="O4066">
        <v>2021</v>
      </c>
      <c r="P4066" t="s">
        <v>161</v>
      </c>
      <c r="Q4066" t="s">
        <v>165</v>
      </c>
      <c r="R4066">
        <v>202109</v>
      </c>
      <c r="S4066" t="s">
        <v>185</v>
      </c>
      <c r="T4066" t="s">
        <v>209</v>
      </c>
    </row>
    <row r="4067" spans="1:20" hidden="1" x14ac:dyDescent="0.3">
      <c r="A4067" s="4" t="s">
        <v>114</v>
      </c>
      <c r="B4067" s="5">
        <v>0</v>
      </c>
      <c r="C4067" s="5">
        <v>0</v>
      </c>
      <c r="D4067" s="5">
        <v>0</v>
      </c>
      <c r="E4067" s="6">
        <f t="shared" si="195"/>
        <v>0</v>
      </c>
      <c r="F4067" s="5">
        <v>0</v>
      </c>
      <c r="G4067" s="5">
        <v>0</v>
      </c>
      <c r="H4067" s="5">
        <v>0</v>
      </c>
      <c r="I4067" s="6">
        <f t="shared" si="196"/>
        <v>0</v>
      </c>
      <c r="J4067" s="7">
        <v>0</v>
      </c>
      <c r="K4067" s="7">
        <v>0</v>
      </c>
      <c r="L4067" s="7">
        <v>0</v>
      </c>
      <c r="M4067" s="14">
        <f t="shared" si="197"/>
        <v>0</v>
      </c>
      <c r="N4067" t="s">
        <v>133</v>
      </c>
      <c r="O4067">
        <v>2021</v>
      </c>
      <c r="P4067" t="s">
        <v>161</v>
      </c>
      <c r="Q4067" t="s">
        <v>165</v>
      </c>
      <c r="R4067">
        <v>202109</v>
      </c>
      <c r="S4067" t="s">
        <v>185</v>
      </c>
      <c r="T4067" t="s">
        <v>209</v>
      </c>
    </row>
    <row r="4068" spans="1:20" hidden="1" x14ac:dyDescent="0.3">
      <c r="A4068" s="4" t="s">
        <v>115</v>
      </c>
      <c r="B4068" s="5">
        <v>0</v>
      </c>
      <c r="C4068" s="5">
        <v>0</v>
      </c>
      <c r="D4068" s="5">
        <v>0</v>
      </c>
      <c r="E4068" s="6">
        <f t="shared" si="195"/>
        <v>0</v>
      </c>
      <c r="F4068" s="5">
        <v>0</v>
      </c>
      <c r="G4068" s="5">
        <v>0</v>
      </c>
      <c r="H4068" s="5">
        <v>0</v>
      </c>
      <c r="I4068" s="6">
        <f t="shared" si="196"/>
        <v>0</v>
      </c>
      <c r="J4068" s="7">
        <v>0</v>
      </c>
      <c r="K4068" s="7">
        <v>0</v>
      </c>
      <c r="L4068" s="7">
        <v>0</v>
      </c>
      <c r="M4068" s="14">
        <f t="shared" si="197"/>
        <v>0</v>
      </c>
      <c r="N4068" t="s">
        <v>133</v>
      </c>
      <c r="O4068">
        <v>2021</v>
      </c>
      <c r="P4068" t="s">
        <v>161</v>
      </c>
      <c r="Q4068" t="s">
        <v>165</v>
      </c>
      <c r="R4068">
        <v>202109</v>
      </c>
      <c r="S4068" t="s">
        <v>185</v>
      </c>
      <c r="T4068" t="s">
        <v>209</v>
      </c>
    </row>
    <row r="4069" spans="1:20" hidden="1" x14ac:dyDescent="0.3">
      <c r="A4069" s="4" t="s">
        <v>0</v>
      </c>
      <c r="B4069" s="5">
        <v>6.1339577578828207E-2</v>
      </c>
      <c r="C4069" s="5">
        <v>4.8419437246678436E-3</v>
      </c>
      <c r="D4069" s="5">
        <v>0</v>
      </c>
      <c r="E4069" s="6">
        <f t="shared" ref="E4069:E4132" si="198">SUM(B4069:D4069)</f>
        <v>6.6181521303496055E-2</v>
      </c>
      <c r="F4069" s="5">
        <v>7.5884013499581335E-2</v>
      </c>
      <c r="G4069" s="5">
        <v>1.2862185378362994E-2</v>
      </c>
      <c r="H4069" s="5">
        <v>0</v>
      </c>
      <c r="I4069" s="6">
        <f t="shared" ref="I4069:I4132" si="199">SUM(F4069:H4069)</f>
        <v>8.8746198877944327E-2</v>
      </c>
      <c r="J4069" s="7">
        <v>11045077.132320061</v>
      </c>
      <c r="K4069" s="7">
        <v>871861.92047999986</v>
      </c>
      <c r="L4069" s="7">
        <v>0</v>
      </c>
      <c r="M4069" s="14">
        <f t="shared" si="197"/>
        <v>11916939.052800061</v>
      </c>
      <c r="N4069" t="s">
        <v>134</v>
      </c>
      <c r="O4069">
        <v>2021</v>
      </c>
      <c r="P4069" t="s">
        <v>154</v>
      </c>
      <c r="Q4069" t="s">
        <v>164</v>
      </c>
      <c r="R4069">
        <v>202110</v>
      </c>
      <c r="S4069" t="s">
        <v>186</v>
      </c>
      <c r="T4069" t="s">
        <v>192</v>
      </c>
    </row>
    <row r="4070" spans="1:20" hidden="1" x14ac:dyDescent="0.3">
      <c r="A4070" s="4" t="s">
        <v>1</v>
      </c>
      <c r="B4070" s="5">
        <v>9.4112837977818192E-2</v>
      </c>
      <c r="C4070" s="5">
        <v>0</v>
      </c>
      <c r="D4070" s="5">
        <v>0</v>
      </c>
      <c r="E4070" s="6">
        <f t="shared" si="198"/>
        <v>9.4112837977818192E-2</v>
      </c>
      <c r="F4070" s="5">
        <v>8.8825599889176446E-2</v>
      </c>
      <c r="G4070" s="5">
        <v>0</v>
      </c>
      <c r="H4070" s="5">
        <v>0</v>
      </c>
      <c r="I4070" s="6">
        <f t="shared" si="199"/>
        <v>8.8825599889176446E-2</v>
      </c>
      <c r="J4070" s="7">
        <v>16946376.151199896</v>
      </c>
      <c r="K4070" s="7">
        <v>0</v>
      </c>
      <c r="L4070" s="7">
        <v>0</v>
      </c>
      <c r="M4070" s="14">
        <f t="shared" si="197"/>
        <v>16946376.151199896</v>
      </c>
      <c r="N4070" t="s">
        <v>134</v>
      </c>
      <c r="O4070">
        <v>2021</v>
      </c>
      <c r="P4070" t="s">
        <v>154</v>
      </c>
      <c r="Q4070" t="s">
        <v>164</v>
      </c>
      <c r="R4070">
        <v>202110</v>
      </c>
      <c r="S4070" t="s">
        <v>186</v>
      </c>
      <c r="T4070" t="s">
        <v>192</v>
      </c>
    </row>
    <row r="4071" spans="1:20" hidden="1" x14ac:dyDescent="0.3">
      <c r="A4071" s="4" t="s">
        <v>2</v>
      </c>
      <c r="B4071" s="5">
        <v>2.0036144587339436E-2</v>
      </c>
      <c r="C4071" s="5">
        <v>1.8010017606597286E-3</v>
      </c>
      <c r="D4071" s="5">
        <v>0</v>
      </c>
      <c r="E4071" s="6">
        <f t="shared" si="198"/>
        <v>2.1837146347999166E-2</v>
      </c>
      <c r="F4071" s="5">
        <v>2.0261269807421878E-2</v>
      </c>
      <c r="G4071" s="5">
        <v>1.3507513204947946E-2</v>
      </c>
      <c r="H4071" s="5">
        <v>0</v>
      </c>
      <c r="I4071" s="6">
        <f t="shared" si="199"/>
        <v>3.3768783012369824E-2</v>
      </c>
      <c r="J4071" s="7">
        <v>3607797.3004799895</v>
      </c>
      <c r="K4071" s="7">
        <v>324296.38656000106</v>
      </c>
      <c r="L4071" s="7">
        <v>0</v>
      </c>
      <c r="M4071" s="14">
        <f t="shared" si="197"/>
        <v>3932093.6870399904</v>
      </c>
      <c r="N4071" t="s">
        <v>134</v>
      </c>
      <c r="O4071">
        <v>2021</v>
      </c>
      <c r="P4071" t="s">
        <v>154</v>
      </c>
      <c r="Q4071" t="s">
        <v>164</v>
      </c>
      <c r="R4071">
        <v>202110</v>
      </c>
      <c r="S4071" t="s">
        <v>186</v>
      </c>
      <c r="T4071" t="s">
        <v>192</v>
      </c>
    </row>
    <row r="4072" spans="1:20" hidden="1" x14ac:dyDescent="0.3">
      <c r="A4072" s="4" t="s">
        <v>3</v>
      </c>
      <c r="B4072" s="5">
        <v>0</v>
      </c>
      <c r="C4072" s="5">
        <v>0</v>
      </c>
      <c r="D4072" s="5">
        <v>0</v>
      </c>
      <c r="E4072" s="6">
        <f t="shared" si="198"/>
        <v>0</v>
      </c>
      <c r="F4072" s="5">
        <v>0</v>
      </c>
      <c r="G4072" s="5">
        <v>0</v>
      </c>
      <c r="H4072" s="5">
        <v>0</v>
      </c>
      <c r="I4072" s="6">
        <f t="shared" si="199"/>
        <v>0</v>
      </c>
      <c r="J4072" s="7">
        <v>0</v>
      </c>
      <c r="K4072" s="7">
        <v>0</v>
      </c>
      <c r="L4072" s="7">
        <v>0</v>
      </c>
      <c r="M4072" s="14">
        <f t="shared" si="197"/>
        <v>0</v>
      </c>
      <c r="N4072" t="s">
        <v>134</v>
      </c>
      <c r="O4072">
        <v>2021</v>
      </c>
      <c r="P4072" t="s">
        <v>154</v>
      </c>
      <c r="Q4072" t="s">
        <v>164</v>
      </c>
      <c r="R4072">
        <v>202110</v>
      </c>
      <c r="S4072" t="s">
        <v>186</v>
      </c>
      <c r="T4072" t="s">
        <v>192</v>
      </c>
    </row>
    <row r="4073" spans="1:20" hidden="1" x14ac:dyDescent="0.3">
      <c r="A4073" s="4" t="s">
        <v>4</v>
      </c>
      <c r="B4073" s="5">
        <v>4.6716415295957998E-2</v>
      </c>
      <c r="C4073" s="5">
        <v>0</v>
      </c>
      <c r="D4073" s="5">
        <v>0</v>
      </c>
      <c r="E4073" s="6">
        <f t="shared" si="198"/>
        <v>4.6716415295957998E-2</v>
      </c>
      <c r="F4073" s="5">
        <v>4.9799224427163009E-2</v>
      </c>
      <c r="G4073" s="5">
        <v>0</v>
      </c>
      <c r="H4073" s="5">
        <v>0</v>
      </c>
      <c r="I4073" s="6">
        <f t="shared" si="199"/>
        <v>4.9799224427163009E-2</v>
      </c>
      <c r="J4073" s="7">
        <v>8411965.4985600039</v>
      </c>
      <c r="K4073" s="7">
        <v>0</v>
      </c>
      <c r="L4073" s="7">
        <v>0</v>
      </c>
      <c r="M4073" s="14">
        <f t="shared" si="197"/>
        <v>8411965.4985600039</v>
      </c>
      <c r="N4073" t="s">
        <v>134</v>
      </c>
      <c r="O4073">
        <v>2021</v>
      </c>
      <c r="P4073" t="s">
        <v>154</v>
      </c>
      <c r="Q4073" t="s">
        <v>164</v>
      </c>
      <c r="R4073">
        <v>202110</v>
      </c>
      <c r="S4073" t="s">
        <v>186</v>
      </c>
      <c r="T4073" t="s">
        <v>192</v>
      </c>
    </row>
    <row r="4074" spans="1:20" hidden="1" x14ac:dyDescent="0.3">
      <c r="A4074" s="4" t="s">
        <v>5</v>
      </c>
      <c r="B4074" s="5">
        <v>8.7454453406973567E-2</v>
      </c>
      <c r="C4074" s="5">
        <v>0</v>
      </c>
      <c r="D4074" s="5">
        <v>0</v>
      </c>
      <c r="E4074" s="6">
        <f t="shared" si="198"/>
        <v>8.7454453406973567E-2</v>
      </c>
      <c r="F4074" s="5">
        <v>4.7826654206938719E-2</v>
      </c>
      <c r="G4074" s="5">
        <v>0</v>
      </c>
      <c r="H4074" s="5">
        <v>0</v>
      </c>
      <c r="I4074" s="6">
        <f t="shared" si="199"/>
        <v>4.7826654206938719E-2</v>
      </c>
      <c r="J4074" s="7">
        <v>15747437.813759888</v>
      </c>
      <c r="K4074" s="7">
        <v>0</v>
      </c>
      <c r="L4074" s="7">
        <v>0</v>
      </c>
      <c r="M4074" s="14">
        <f t="shared" si="197"/>
        <v>15747437.813759888</v>
      </c>
      <c r="N4074" t="s">
        <v>134</v>
      </c>
      <c r="O4074">
        <v>2021</v>
      </c>
      <c r="P4074" t="s">
        <v>154</v>
      </c>
      <c r="Q4074" t="s">
        <v>164</v>
      </c>
      <c r="R4074">
        <v>202110</v>
      </c>
      <c r="S4074" t="s">
        <v>186</v>
      </c>
      <c r="T4074" t="s">
        <v>192</v>
      </c>
    </row>
    <row r="4075" spans="1:20" hidden="1" x14ac:dyDescent="0.3">
      <c r="A4075" s="4" t="s">
        <v>6</v>
      </c>
      <c r="B4075" s="5">
        <v>4.8003879339852638E-3</v>
      </c>
      <c r="C4075" s="5">
        <v>7.3173480939667255E-3</v>
      </c>
      <c r="D4075" s="5">
        <v>0</v>
      </c>
      <c r="E4075" s="6">
        <f t="shared" si="198"/>
        <v>1.2117736027951988E-2</v>
      </c>
      <c r="F4075" s="5">
        <v>1.5568825731844098E-3</v>
      </c>
      <c r="G4075" s="5">
        <v>7.7844128659220488E-4</v>
      </c>
      <c r="H4075" s="5">
        <v>0</v>
      </c>
      <c r="I4075" s="6">
        <f t="shared" si="199"/>
        <v>2.3353238597766147E-3</v>
      </c>
      <c r="J4075" s="7">
        <v>864379.20000000019</v>
      </c>
      <c r="K4075" s="7">
        <v>1317594.24</v>
      </c>
      <c r="L4075" s="7">
        <v>0</v>
      </c>
      <c r="M4075" s="14">
        <f t="shared" si="197"/>
        <v>2181973.4400000004</v>
      </c>
      <c r="N4075" t="s">
        <v>134</v>
      </c>
      <c r="O4075">
        <v>2021</v>
      </c>
      <c r="P4075" t="s">
        <v>154</v>
      </c>
      <c r="Q4075" t="s">
        <v>164</v>
      </c>
      <c r="R4075">
        <v>202110</v>
      </c>
      <c r="S4075" t="s">
        <v>186</v>
      </c>
      <c r="T4075" t="s">
        <v>192</v>
      </c>
    </row>
    <row r="4076" spans="1:20" hidden="1" x14ac:dyDescent="0.3">
      <c r="A4076" s="4" t="s">
        <v>7</v>
      </c>
      <c r="B4076" s="5">
        <v>7.8849252048468238E-2</v>
      </c>
      <c r="C4076" s="5">
        <v>0</v>
      </c>
      <c r="D4076" s="5">
        <v>3.9069449213205085E-2</v>
      </c>
      <c r="E4076" s="6">
        <f t="shared" si="198"/>
        <v>0.11791870126167332</v>
      </c>
      <c r="F4076" s="5">
        <v>8.5242434646992757E-2</v>
      </c>
      <c r="G4076" s="5">
        <v>0</v>
      </c>
      <c r="H4076" s="5">
        <v>2.1310608661748165E-2</v>
      </c>
      <c r="I4076" s="6">
        <f t="shared" si="199"/>
        <v>0.10655304330874092</v>
      </c>
      <c r="J4076" s="7">
        <v>14197946.987520061</v>
      </c>
      <c r="K4076" s="7">
        <v>0</v>
      </c>
      <c r="L4076" s="7">
        <v>7035018.7775999848</v>
      </c>
      <c r="M4076" s="14">
        <f t="shared" si="197"/>
        <v>21232965.765120044</v>
      </c>
      <c r="N4076" t="s">
        <v>134</v>
      </c>
      <c r="O4076">
        <v>2021</v>
      </c>
      <c r="P4076" t="s">
        <v>154</v>
      </c>
      <c r="Q4076" t="s">
        <v>164</v>
      </c>
      <c r="R4076">
        <v>202110</v>
      </c>
      <c r="S4076" t="s">
        <v>186</v>
      </c>
      <c r="T4076" t="s">
        <v>192</v>
      </c>
    </row>
    <row r="4077" spans="1:20" hidden="1" x14ac:dyDescent="0.3">
      <c r="A4077" s="4" t="s">
        <v>8</v>
      </c>
      <c r="B4077" s="5">
        <v>3.1271530390960631E-2</v>
      </c>
      <c r="C4077" s="5">
        <v>0</v>
      </c>
      <c r="D4077" s="5">
        <v>3.8213682758811347E-3</v>
      </c>
      <c r="E4077" s="6">
        <f t="shared" si="198"/>
        <v>3.5092898666841767E-2</v>
      </c>
      <c r="F4077" s="5">
        <v>1.5285473103524553E-2</v>
      </c>
      <c r="G4077" s="5">
        <v>0</v>
      </c>
      <c r="H4077" s="5">
        <v>3.8213682758811347E-3</v>
      </c>
      <c r="I4077" s="6">
        <f t="shared" si="199"/>
        <v>1.9106841379405687E-2</v>
      </c>
      <c r="J4077" s="7">
        <v>5630890.8350399965</v>
      </c>
      <c r="K4077" s="7">
        <v>0</v>
      </c>
      <c r="L4077" s="7">
        <v>688092.56639999978</v>
      </c>
      <c r="M4077" s="14">
        <f t="shared" si="197"/>
        <v>6318983.4014399964</v>
      </c>
      <c r="N4077" t="s">
        <v>134</v>
      </c>
      <c r="O4077">
        <v>2021</v>
      </c>
      <c r="P4077" t="s">
        <v>157</v>
      </c>
      <c r="Q4077" t="s">
        <v>164</v>
      </c>
      <c r="R4077">
        <v>202110</v>
      </c>
      <c r="S4077" t="s">
        <v>186</v>
      </c>
      <c r="T4077" t="s">
        <v>192</v>
      </c>
    </row>
    <row r="4078" spans="1:20" hidden="1" x14ac:dyDescent="0.3">
      <c r="A4078" s="4" t="s">
        <v>9</v>
      </c>
      <c r="B4078" s="5">
        <v>0</v>
      </c>
      <c r="C4078" s="5">
        <v>0</v>
      </c>
      <c r="D4078" s="5">
        <v>0</v>
      </c>
      <c r="E4078" s="6">
        <f t="shared" si="198"/>
        <v>0</v>
      </c>
      <c r="F4078" s="5">
        <v>0</v>
      </c>
      <c r="G4078" s="5">
        <v>0</v>
      </c>
      <c r="H4078" s="5">
        <v>0</v>
      </c>
      <c r="I4078" s="6">
        <f t="shared" si="199"/>
        <v>0</v>
      </c>
      <c r="J4078" s="7">
        <v>0</v>
      </c>
      <c r="K4078" s="7">
        <v>0</v>
      </c>
      <c r="L4078" s="7">
        <v>0</v>
      </c>
      <c r="M4078" s="14">
        <f t="shared" si="197"/>
        <v>0</v>
      </c>
      <c r="N4078" t="s">
        <v>134</v>
      </c>
      <c r="O4078">
        <v>2021</v>
      </c>
      <c r="P4078" t="s">
        <v>154</v>
      </c>
      <c r="Q4078" t="s">
        <v>164</v>
      </c>
      <c r="R4078">
        <v>202110</v>
      </c>
      <c r="S4078" t="s">
        <v>186</v>
      </c>
      <c r="T4078" t="s">
        <v>193</v>
      </c>
    </row>
    <row r="4079" spans="1:20" hidden="1" x14ac:dyDescent="0.3">
      <c r="A4079" s="4" t="s">
        <v>10</v>
      </c>
      <c r="B4079" s="5">
        <v>0.16700150022474211</v>
      </c>
      <c r="C4079" s="5">
        <v>0</v>
      </c>
      <c r="D4079" s="5">
        <v>0</v>
      </c>
      <c r="E4079" s="6">
        <f t="shared" si="198"/>
        <v>0.16700150022474211</v>
      </c>
      <c r="F4079" s="5">
        <v>8.1428072342690949E-2</v>
      </c>
      <c r="G4079" s="5">
        <v>0</v>
      </c>
      <c r="H4079" s="5">
        <v>0</v>
      </c>
      <c r="I4079" s="6">
        <f t="shared" si="199"/>
        <v>8.1428072342690949E-2</v>
      </c>
      <c r="J4079" s="7">
        <v>30071032.830719747</v>
      </c>
      <c r="K4079" s="7">
        <v>0</v>
      </c>
      <c r="L4079" s="7">
        <v>0</v>
      </c>
      <c r="M4079" s="14">
        <f t="shared" si="197"/>
        <v>30071032.830719747</v>
      </c>
      <c r="N4079" t="s">
        <v>134</v>
      </c>
      <c r="O4079">
        <v>2021</v>
      </c>
      <c r="P4079" t="s">
        <v>154</v>
      </c>
      <c r="Q4079" t="s">
        <v>164</v>
      </c>
      <c r="R4079">
        <v>202110</v>
      </c>
      <c r="S4079" t="s">
        <v>186</v>
      </c>
      <c r="T4079" t="s">
        <v>193</v>
      </c>
    </row>
    <row r="4080" spans="1:20" hidden="1" x14ac:dyDescent="0.3">
      <c r="A4080" s="4" t="s">
        <v>11</v>
      </c>
      <c r="B4080" s="5">
        <v>5.6402158030359778E-2</v>
      </c>
      <c r="C4080" s="5">
        <v>0</v>
      </c>
      <c r="D4080" s="5">
        <v>0</v>
      </c>
      <c r="E4080" s="6">
        <f t="shared" si="198"/>
        <v>5.6402158030359778E-2</v>
      </c>
      <c r="F4080" s="5">
        <v>9.1462958968151112E-2</v>
      </c>
      <c r="G4080" s="5">
        <v>0</v>
      </c>
      <c r="H4080" s="5">
        <v>0</v>
      </c>
      <c r="I4080" s="6">
        <f t="shared" si="199"/>
        <v>9.1462958968151112E-2</v>
      </c>
      <c r="J4080" s="7">
        <v>10156023.41039994</v>
      </c>
      <c r="K4080" s="7">
        <v>0</v>
      </c>
      <c r="L4080" s="7">
        <v>0</v>
      </c>
      <c r="M4080" s="14">
        <f t="shared" si="197"/>
        <v>10156023.41039994</v>
      </c>
      <c r="N4080" t="s">
        <v>134</v>
      </c>
      <c r="O4080">
        <v>2021</v>
      </c>
      <c r="P4080" t="s">
        <v>154</v>
      </c>
      <c r="Q4080" t="s">
        <v>164</v>
      </c>
      <c r="R4080">
        <v>202110</v>
      </c>
      <c r="S4080" t="s">
        <v>186</v>
      </c>
      <c r="T4080" t="s">
        <v>193</v>
      </c>
    </row>
    <row r="4081" spans="1:20" hidden="1" x14ac:dyDescent="0.3">
      <c r="A4081" s="4" t="s">
        <v>12</v>
      </c>
      <c r="B4081" s="5">
        <v>0</v>
      </c>
      <c r="C4081" s="5">
        <v>0</v>
      </c>
      <c r="D4081" s="5">
        <v>0</v>
      </c>
      <c r="E4081" s="6">
        <f t="shared" si="198"/>
        <v>0</v>
      </c>
      <c r="F4081" s="5">
        <v>0</v>
      </c>
      <c r="G4081" s="5">
        <v>0</v>
      </c>
      <c r="H4081" s="5">
        <v>0</v>
      </c>
      <c r="I4081" s="6">
        <f t="shared" si="199"/>
        <v>0</v>
      </c>
      <c r="J4081" s="7">
        <v>0</v>
      </c>
      <c r="K4081" s="7">
        <v>0</v>
      </c>
      <c r="L4081" s="7">
        <v>0</v>
      </c>
      <c r="M4081" s="14">
        <f t="shared" si="197"/>
        <v>0</v>
      </c>
      <c r="N4081" t="s">
        <v>134</v>
      </c>
      <c r="O4081">
        <v>2021</v>
      </c>
      <c r="P4081" t="s">
        <v>154</v>
      </c>
      <c r="Q4081" t="s">
        <v>164</v>
      </c>
      <c r="R4081">
        <v>202110</v>
      </c>
      <c r="S4081" t="s">
        <v>186</v>
      </c>
      <c r="T4081" t="s">
        <v>193</v>
      </c>
    </row>
    <row r="4082" spans="1:20" hidden="1" x14ac:dyDescent="0.3">
      <c r="A4082" s="4" t="s">
        <v>13</v>
      </c>
      <c r="B4082" s="5">
        <v>0.12853500568408971</v>
      </c>
      <c r="C4082" s="5">
        <v>2.9191548247207684E-3</v>
      </c>
      <c r="D4082" s="5">
        <v>0</v>
      </c>
      <c r="E4082" s="6">
        <f t="shared" si="198"/>
        <v>0.13145416050881048</v>
      </c>
      <c r="F4082" s="5">
        <v>6.7312596492914767E-2</v>
      </c>
      <c r="G4082" s="5">
        <v>7.7844128659220488E-4</v>
      </c>
      <c r="H4082" s="5">
        <v>0</v>
      </c>
      <c r="I4082" s="6">
        <f t="shared" si="199"/>
        <v>6.8091037779506966E-2</v>
      </c>
      <c r="J4082" s="7">
        <v>23144584.75296009</v>
      </c>
      <c r="K4082" s="7">
        <v>525636</v>
      </c>
      <c r="L4082" s="7">
        <v>0</v>
      </c>
      <c r="M4082" s="14">
        <f t="shared" si="197"/>
        <v>23670220.75296009</v>
      </c>
      <c r="N4082" t="s">
        <v>134</v>
      </c>
      <c r="O4082">
        <v>2021</v>
      </c>
      <c r="P4082" t="s">
        <v>154</v>
      </c>
      <c r="Q4082" t="s">
        <v>164</v>
      </c>
      <c r="R4082">
        <v>202110</v>
      </c>
      <c r="S4082" t="s">
        <v>186</v>
      </c>
      <c r="T4082" t="s">
        <v>193</v>
      </c>
    </row>
    <row r="4083" spans="1:20" hidden="1" x14ac:dyDescent="0.3">
      <c r="A4083" s="4" t="s">
        <v>14</v>
      </c>
      <c r="B4083" s="5">
        <v>4.8181882914053419E-3</v>
      </c>
      <c r="C4083" s="5">
        <v>0</v>
      </c>
      <c r="D4083" s="5">
        <v>2.409081171681223E-3</v>
      </c>
      <c r="E4083" s="6">
        <f t="shared" si="198"/>
        <v>7.2272694630865653E-3</v>
      </c>
      <c r="F4083" s="5">
        <v>1.3491165937929496E-2</v>
      </c>
      <c r="G4083" s="5">
        <v>0</v>
      </c>
      <c r="H4083" s="5">
        <v>9.6363246867248922E-3</v>
      </c>
      <c r="I4083" s="6">
        <f t="shared" si="199"/>
        <v>2.3127490624654388E-2</v>
      </c>
      <c r="J4083" s="7">
        <v>867584.41152000113</v>
      </c>
      <c r="K4083" s="7">
        <v>0</v>
      </c>
      <c r="L4083" s="7">
        <v>433789.86959999963</v>
      </c>
      <c r="M4083" s="14">
        <f t="shared" si="197"/>
        <v>1301374.2811200009</v>
      </c>
      <c r="N4083" t="s">
        <v>134</v>
      </c>
      <c r="O4083">
        <v>2021</v>
      </c>
      <c r="P4083" t="s">
        <v>154</v>
      </c>
      <c r="Q4083" t="s">
        <v>164</v>
      </c>
      <c r="R4083">
        <v>202110</v>
      </c>
      <c r="S4083" t="s">
        <v>186</v>
      </c>
      <c r="T4083" t="s">
        <v>193</v>
      </c>
    </row>
    <row r="4084" spans="1:20" hidden="1" x14ac:dyDescent="0.3">
      <c r="A4084" s="4" t="s">
        <v>15</v>
      </c>
      <c r="B4084" s="5">
        <v>6.8105309203094194E-3</v>
      </c>
      <c r="C4084" s="5">
        <v>2.582965494073761E-2</v>
      </c>
      <c r="D4084" s="5">
        <v>0</v>
      </c>
      <c r="E4084" s="6">
        <f t="shared" si="198"/>
        <v>3.2640185861047027E-2</v>
      </c>
      <c r="F4084" s="5">
        <v>2.3895033733234275E-2</v>
      </c>
      <c r="G4084" s="5">
        <v>2.0775819497859317E-2</v>
      </c>
      <c r="H4084" s="5">
        <v>0</v>
      </c>
      <c r="I4084" s="6">
        <f t="shared" si="199"/>
        <v>4.4670853231093592E-2</v>
      </c>
      <c r="J4084" s="7">
        <v>1226334.4857599996</v>
      </c>
      <c r="K4084" s="7">
        <v>4651002.5400000131</v>
      </c>
      <c r="L4084" s="7">
        <v>0</v>
      </c>
      <c r="M4084" s="14">
        <f t="shared" si="197"/>
        <v>5877337.0257600127</v>
      </c>
      <c r="N4084" t="s">
        <v>134</v>
      </c>
      <c r="O4084">
        <v>2021</v>
      </c>
      <c r="P4084" t="s">
        <v>154</v>
      </c>
      <c r="Q4084" t="s">
        <v>164</v>
      </c>
      <c r="R4084">
        <v>202110</v>
      </c>
      <c r="S4084" t="s">
        <v>186</v>
      </c>
      <c r="T4084" t="s">
        <v>193</v>
      </c>
    </row>
    <row r="4085" spans="1:20" hidden="1" x14ac:dyDescent="0.3">
      <c r="A4085" s="4" t="s">
        <v>16</v>
      </c>
      <c r="B4085" s="5">
        <v>0.10887569154956699</v>
      </c>
      <c r="C4085" s="5">
        <v>9.5629436214421399E-3</v>
      </c>
      <c r="D4085" s="5">
        <v>4.839861394226202E-3</v>
      </c>
      <c r="E4085" s="6">
        <f t="shared" si="198"/>
        <v>0.12327849656523533</v>
      </c>
      <c r="F4085" s="5">
        <v>3.9287153293021952E-2</v>
      </c>
      <c r="G4085" s="5">
        <v>3.1106513812224515E-3</v>
      </c>
      <c r="H4085" s="5">
        <v>1.9359445576904808E-2</v>
      </c>
      <c r="I4085" s="6">
        <f t="shared" si="199"/>
        <v>6.1757250251149212E-2</v>
      </c>
      <c r="J4085" s="7">
        <v>19604641.219680067</v>
      </c>
      <c r="K4085" s="7">
        <v>1721946.15744</v>
      </c>
      <c r="L4085" s="7">
        <v>871486.96679999854</v>
      </c>
      <c r="M4085" s="14">
        <f t="shared" si="197"/>
        <v>22198074.343920063</v>
      </c>
      <c r="N4085" t="s">
        <v>134</v>
      </c>
      <c r="O4085">
        <v>2021</v>
      </c>
      <c r="P4085" t="s">
        <v>154</v>
      </c>
      <c r="Q4085" t="s">
        <v>164</v>
      </c>
      <c r="R4085">
        <v>202110</v>
      </c>
      <c r="S4085" t="s">
        <v>186</v>
      </c>
      <c r="T4085" t="s">
        <v>193</v>
      </c>
    </row>
    <row r="4086" spans="1:20" hidden="1" x14ac:dyDescent="0.3">
      <c r="A4086" s="4" t="s">
        <v>17</v>
      </c>
      <c r="B4086" s="5">
        <v>3.1322401529039381E-2</v>
      </c>
      <c r="C4086" s="5">
        <v>0</v>
      </c>
      <c r="D4086" s="5">
        <v>2.2958828345892766E-3</v>
      </c>
      <c r="E4086" s="6">
        <f t="shared" si="198"/>
        <v>3.361828436362866E-2</v>
      </c>
      <c r="F4086" s="5">
        <v>2.951849358757638E-2</v>
      </c>
      <c r="G4086" s="5">
        <v>0</v>
      </c>
      <c r="H4086" s="5">
        <v>9.8394978625254668E-3</v>
      </c>
      <c r="I4086" s="6">
        <f t="shared" si="199"/>
        <v>3.9357991450101847E-2</v>
      </c>
      <c r="J4086" s="7">
        <v>5640050.918399998</v>
      </c>
      <c r="K4086" s="7">
        <v>0</v>
      </c>
      <c r="L4086" s="7">
        <v>413406.87360000011</v>
      </c>
      <c r="M4086" s="14">
        <f t="shared" si="197"/>
        <v>6053457.7919999985</v>
      </c>
      <c r="N4086" t="s">
        <v>134</v>
      </c>
      <c r="O4086">
        <v>2021</v>
      </c>
      <c r="P4086" t="s">
        <v>154</v>
      </c>
      <c r="Q4086" t="s">
        <v>164</v>
      </c>
      <c r="R4086">
        <v>202110</v>
      </c>
      <c r="S4086" t="s">
        <v>186</v>
      </c>
      <c r="T4086" t="s">
        <v>193</v>
      </c>
    </row>
    <row r="4087" spans="1:20" hidden="1" x14ac:dyDescent="0.3">
      <c r="A4087" s="4" t="s">
        <v>18</v>
      </c>
      <c r="B4087" s="5">
        <v>0</v>
      </c>
      <c r="C4087" s="5">
        <v>0</v>
      </c>
      <c r="D4087" s="5">
        <v>2.2940664715872276E-3</v>
      </c>
      <c r="E4087" s="6">
        <f t="shared" si="198"/>
        <v>2.2940664715872276E-3</v>
      </c>
      <c r="F4087" s="5">
        <v>0</v>
      </c>
      <c r="G4087" s="5">
        <v>0</v>
      </c>
      <c r="H4087" s="5">
        <v>9.831713449659548E-3</v>
      </c>
      <c r="I4087" s="6">
        <f t="shared" si="199"/>
        <v>9.831713449659548E-3</v>
      </c>
      <c r="J4087" s="7">
        <v>0</v>
      </c>
      <c r="K4087" s="7">
        <v>0</v>
      </c>
      <c r="L4087" s="7">
        <v>413079.81119999994</v>
      </c>
      <c r="M4087" s="14">
        <f t="shared" si="197"/>
        <v>413079.81119999994</v>
      </c>
      <c r="N4087" t="s">
        <v>134</v>
      </c>
      <c r="O4087">
        <v>2021</v>
      </c>
      <c r="P4087" t="s">
        <v>154</v>
      </c>
      <c r="Q4087" t="s">
        <v>164</v>
      </c>
      <c r="R4087">
        <v>202110</v>
      </c>
      <c r="S4087" t="s">
        <v>186</v>
      </c>
      <c r="T4087" t="s">
        <v>193</v>
      </c>
    </row>
    <row r="4088" spans="1:20" hidden="1" x14ac:dyDescent="0.3">
      <c r="A4088" s="4" t="s">
        <v>19</v>
      </c>
      <c r="B4088" s="5">
        <v>0</v>
      </c>
      <c r="C4088" s="5">
        <v>0</v>
      </c>
      <c r="D4088" s="5">
        <v>0</v>
      </c>
      <c r="E4088" s="6">
        <f t="shared" si="198"/>
        <v>0</v>
      </c>
      <c r="F4088" s="5">
        <v>0</v>
      </c>
      <c r="G4088" s="5">
        <v>0</v>
      </c>
      <c r="H4088" s="5">
        <v>0</v>
      </c>
      <c r="I4088" s="6">
        <f t="shared" si="199"/>
        <v>0</v>
      </c>
      <c r="J4088" s="7">
        <v>0</v>
      </c>
      <c r="K4088" s="7">
        <v>0</v>
      </c>
      <c r="L4088" s="7">
        <v>0</v>
      </c>
      <c r="M4088" s="14">
        <f t="shared" si="197"/>
        <v>0</v>
      </c>
      <c r="N4088" t="s">
        <v>134</v>
      </c>
      <c r="O4088">
        <v>2021</v>
      </c>
      <c r="P4088" t="s">
        <v>154</v>
      </c>
      <c r="Q4088" t="s">
        <v>164</v>
      </c>
      <c r="R4088">
        <v>202110</v>
      </c>
      <c r="S4088" t="s">
        <v>186</v>
      </c>
      <c r="T4088" t="s">
        <v>193</v>
      </c>
    </row>
    <row r="4089" spans="1:20" hidden="1" x14ac:dyDescent="0.3">
      <c r="A4089" s="4" t="s">
        <v>20</v>
      </c>
      <c r="B4089" s="5">
        <v>1.2197396519613261E-3</v>
      </c>
      <c r="C4089" s="5">
        <v>7.4228787843857403E-3</v>
      </c>
      <c r="D4089" s="5">
        <v>0</v>
      </c>
      <c r="E4089" s="6">
        <f t="shared" si="198"/>
        <v>8.6426184363470673E-3</v>
      </c>
      <c r="F4089" s="5">
        <v>1.219739651961326E-2</v>
      </c>
      <c r="G4089" s="5">
        <v>1.0333029638224927E-2</v>
      </c>
      <c r="H4089" s="5">
        <v>0</v>
      </c>
      <c r="I4089" s="6">
        <f t="shared" si="199"/>
        <v>2.2530426157838186E-2</v>
      </c>
      <c r="J4089" s="7">
        <v>219631.74623999998</v>
      </c>
      <c r="K4089" s="7">
        <v>1336596.56544</v>
      </c>
      <c r="L4089" s="7">
        <v>0</v>
      </c>
      <c r="M4089" s="14">
        <f t="shared" si="197"/>
        <v>1556228.31168</v>
      </c>
      <c r="N4089" t="s">
        <v>134</v>
      </c>
      <c r="O4089">
        <v>2021</v>
      </c>
      <c r="P4089" t="s">
        <v>154</v>
      </c>
      <c r="Q4089" t="s">
        <v>164</v>
      </c>
      <c r="R4089">
        <v>202110</v>
      </c>
      <c r="S4089" t="s">
        <v>186</v>
      </c>
      <c r="T4089" t="s">
        <v>193</v>
      </c>
    </row>
    <row r="4090" spans="1:20" hidden="1" x14ac:dyDescent="0.3">
      <c r="A4090" s="4" t="s">
        <v>21</v>
      </c>
      <c r="B4090" s="5">
        <v>0.12752087844669313</v>
      </c>
      <c r="C4090" s="5">
        <v>0</v>
      </c>
      <c r="D4090" s="5">
        <v>0</v>
      </c>
      <c r="E4090" s="6">
        <f t="shared" si="198"/>
        <v>0.12752087844669313</v>
      </c>
      <c r="F4090" s="5">
        <v>6.4704039803818655E-2</v>
      </c>
      <c r="G4090" s="5">
        <v>0</v>
      </c>
      <c r="H4090" s="5">
        <v>0</v>
      </c>
      <c r="I4090" s="6">
        <f t="shared" si="199"/>
        <v>6.4704039803818655E-2</v>
      </c>
      <c r="J4090" s="7">
        <v>22961976.492500052</v>
      </c>
      <c r="K4090" s="7">
        <v>0</v>
      </c>
      <c r="L4090" s="7">
        <v>0</v>
      </c>
      <c r="M4090" s="14">
        <f t="shared" si="197"/>
        <v>22961976.492500052</v>
      </c>
      <c r="N4090" t="s">
        <v>134</v>
      </c>
      <c r="O4090">
        <v>2021</v>
      </c>
      <c r="P4090" t="s">
        <v>155</v>
      </c>
      <c r="Q4090" t="s">
        <v>165</v>
      </c>
      <c r="R4090">
        <v>202110</v>
      </c>
      <c r="S4090" t="s">
        <v>186</v>
      </c>
      <c r="T4090" t="s">
        <v>194</v>
      </c>
    </row>
    <row r="4091" spans="1:20" hidden="1" x14ac:dyDescent="0.3">
      <c r="A4091" s="4" t="s">
        <v>22</v>
      </c>
      <c r="B4091" s="5">
        <v>0</v>
      </c>
      <c r="C4091" s="5">
        <v>0</v>
      </c>
      <c r="D4091" s="5">
        <v>0</v>
      </c>
      <c r="E4091" s="6">
        <f t="shared" si="198"/>
        <v>0</v>
      </c>
      <c r="F4091" s="5">
        <v>0</v>
      </c>
      <c r="G4091" s="5">
        <v>0</v>
      </c>
      <c r="H4091" s="5">
        <v>0</v>
      </c>
      <c r="I4091" s="6">
        <f t="shared" si="199"/>
        <v>0</v>
      </c>
      <c r="J4091" s="7">
        <v>0</v>
      </c>
      <c r="K4091" s="7">
        <v>0</v>
      </c>
      <c r="L4091" s="7">
        <v>0</v>
      </c>
      <c r="M4091" s="14">
        <f t="shared" si="197"/>
        <v>0</v>
      </c>
      <c r="N4091" t="s">
        <v>134</v>
      </c>
      <c r="O4091">
        <v>2021</v>
      </c>
      <c r="P4091" t="s">
        <v>155</v>
      </c>
      <c r="Q4091" t="s">
        <v>165</v>
      </c>
      <c r="R4091">
        <v>202110</v>
      </c>
      <c r="S4091" t="s">
        <v>186</v>
      </c>
      <c r="T4091" t="s">
        <v>194</v>
      </c>
    </row>
    <row r="4092" spans="1:20" hidden="1" x14ac:dyDescent="0.3">
      <c r="A4092" s="4" t="s">
        <v>23</v>
      </c>
      <c r="B4092" s="5">
        <v>0</v>
      </c>
      <c r="C4092" s="5">
        <v>0</v>
      </c>
      <c r="D4092" s="5">
        <v>0</v>
      </c>
      <c r="E4092" s="6">
        <f t="shared" si="198"/>
        <v>0</v>
      </c>
      <c r="F4092" s="5">
        <v>0</v>
      </c>
      <c r="G4092" s="5">
        <v>0</v>
      </c>
      <c r="H4092" s="5">
        <v>0</v>
      </c>
      <c r="I4092" s="6">
        <f t="shared" si="199"/>
        <v>0</v>
      </c>
      <c r="J4092" s="7">
        <v>0</v>
      </c>
      <c r="K4092" s="7">
        <v>0</v>
      </c>
      <c r="L4092" s="7">
        <v>0</v>
      </c>
      <c r="M4092" s="14">
        <f t="shared" si="197"/>
        <v>0</v>
      </c>
      <c r="N4092" t="s">
        <v>134</v>
      </c>
      <c r="O4092">
        <v>2021</v>
      </c>
      <c r="P4092" t="s">
        <v>155</v>
      </c>
      <c r="Q4092" t="s">
        <v>165</v>
      </c>
      <c r="R4092">
        <v>202110</v>
      </c>
      <c r="S4092" t="s">
        <v>186</v>
      </c>
      <c r="T4092" t="s">
        <v>194</v>
      </c>
    </row>
    <row r="4093" spans="1:20" hidden="1" x14ac:dyDescent="0.3">
      <c r="A4093" s="4" t="s">
        <v>24</v>
      </c>
      <c r="B4093" s="5">
        <v>0.21310458163099522</v>
      </c>
      <c r="C4093" s="5">
        <v>0</v>
      </c>
      <c r="D4093" s="5">
        <v>0</v>
      </c>
      <c r="E4093" s="6">
        <f t="shared" si="198"/>
        <v>0.21310458163099522</v>
      </c>
      <c r="F4093" s="5">
        <v>0.12858604548444971</v>
      </c>
      <c r="G4093" s="5">
        <v>0</v>
      </c>
      <c r="H4093" s="5">
        <v>0</v>
      </c>
      <c r="I4093" s="6">
        <f t="shared" si="199"/>
        <v>0.12858604548444971</v>
      </c>
      <c r="J4093" s="7">
        <v>38372558.701438621</v>
      </c>
      <c r="K4093" s="7">
        <v>0</v>
      </c>
      <c r="L4093" s="7">
        <v>0</v>
      </c>
      <c r="M4093" s="14">
        <f t="shared" si="197"/>
        <v>38372558.701438621</v>
      </c>
      <c r="N4093" t="s">
        <v>134</v>
      </c>
      <c r="O4093">
        <v>2021</v>
      </c>
      <c r="P4093" t="s">
        <v>155</v>
      </c>
      <c r="Q4093" t="s">
        <v>165</v>
      </c>
      <c r="R4093">
        <v>202110</v>
      </c>
      <c r="S4093" t="s">
        <v>186</v>
      </c>
      <c r="T4093" t="s">
        <v>194</v>
      </c>
    </row>
    <row r="4094" spans="1:20" hidden="1" x14ac:dyDescent="0.3">
      <c r="A4094" s="4" t="s">
        <v>25</v>
      </c>
      <c r="B4094" s="5">
        <v>0.2152301609731056</v>
      </c>
      <c r="C4094" s="5">
        <v>0</v>
      </c>
      <c r="D4094" s="5">
        <v>0</v>
      </c>
      <c r="E4094" s="6">
        <f t="shared" si="198"/>
        <v>0.2152301609731056</v>
      </c>
      <c r="F4094" s="5">
        <v>0.12213159955666718</v>
      </c>
      <c r="G4094" s="5">
        <v>0</v>
      </c>
      <c r="H4094" s="5">
        <v>0</v>
      </c>
      <c r="I4094" s="6">
        <f t="shared" si="199"/>
        <v>0.12213159955666718</v>
      </c>
      <c r="J4094" s="7">
        <v>38755299.970801622</v>
      </c>
      <c r="K4094" s="7">
        <v>0</v>
      </c>
      <c r="L4094" s="7">
        <v>0</v>
      </c>
      <c r="M4094" s="14">
        <f t="shared" si="197"/>
        <v>38755299.970801622</v>
      </c>
      <c r="N4094" t="s">
        <v>134</v>
      </c>
      <c r="O4094">
        <v>2021</v>
      </c>
      <c r="P4094" t="s">
        <v>155</v>
      </c>
      <c r="Q4094" t="s">
        <v>165</v>
      </c>
      <c r="R4094">
        <v>202110</v>
      </c>
      <c r="S4094" t="s">
        <v>186</v>
      </c>
      <c r="T4094" t="s">
        <v>194</v>
      </c>
    </row>
    <row r="4095" spans="1:20" hidden="1" x14ac:dyDescent="0.3">
      <c r="A4095" s="4" t="s">
        <v>26</v>
      </c>
      <c r="B4095" s="5">
        <v>3.8898275158566621E-2</v>
      </c>
      <c r="C4095" s="5">
        <v>0</v>
      </c>
      <c r="D4095" s="5">
        <v>0</v>
      </c>
      <c r="E4095" s="6">
        <f t="shared" si="198"/>
        <v>3.8898275158566621E-2</v>
      </c>
      <c r="F4095" s="5">
        <v>5.2057171215925208E-2</v>
      </c>
      <c r="G4095" s="5">
        <v>0</v>
      </c>
      <c r="H4095" s="5">
        <v>0</v>
      </c>
      <c r="I4095" s="6">
        <f t="shared" si="199"/>
        <v>5.2057171215925208E-2</v>
      </c>
      <c r="J4095" s="7">
        <v>7004196.4160651118</v>
      </c>
      <c r="K4095" s="7">
        <v>0</v>
      </c>
      <c r="L4095" s="7">
        <v>0</v>
      </c>
      <c r="M4095" s="14">
        <f t="shared" si="197"/>
        <v>7004196.4160651118</v>
      </c>
      <c r="N4095" t="s">
        <v>134</v>
      </c>
      <c r="O4095">
        <v>2021</v>
      </c>
      <c r="P4095" t="s">
        <v>155</v>
      </c>
      <c r="Q4095" t="s">
        <v>165</v>
      </c>
      <c r="R4095">
        <v>202110</v>
      </c>
      <c r="S4095" t="s">
        <v>186</v>
      </c>
      <c r="T4095" t="s">
        <v>194</v>
      </c>
    </row>
    <row r="4096" spans="1:20" hidden="1" x14ac:dyDescent="0.3">
      <c r="A4096" s="4" t="s">
        <v>27</v>
      </c>
      <c r="B4096" s="5">
        <v>6.5962091678827189E-2</v>
      </c>
      <c r="C4096" s="5">
        <v>0</v>
      </c>
      <c r="D4096" s="5">
        <v>0</v>
      </c>
      <c r="E4096" s="6">
        <f t="shared" si="198"/>
        <v>6.5962091678827189E-2</v>
      </c>
      <c r="F4096" s="5">
        <v>2.3592998514036522E-2</v>
      </c>
      <c r="G4096" s="5">
        <v>0</v>
      </c>
      <c r="H4096" s="5">
        <v>0</v>
      </c>
      <c r="I4096" s="6">
        <f t="shared" si="199"/>
        <v>2.3592998514036522E-2</v>
      </c>
      <c r="J4096" s="7">
        <v>11877427.57872</v>
      </c>
      <c r="K4096" s="7">
        <v>0</v>
      </c>
      <c r="L4096" s="7">
        <v>0</v>
      </c>
      <c r="M4096" s="14">
        <f t="shared" si="197"/>
        <v>11877427.57872</v>
      </c>
      <c r="N4096" t="s">
        <v>134</v>
      </c>
      <c r="O4096">
        <v>2021</v>
      </c>
      <c r="P4096" t="s">
        <v>155</v>
      </c>
      <c r="Q4096" t="s">
        <v>165</v>
      </c>
      <c r="R4096">
        <v>202110</v>
      </c>
      <c r="S4096" t="s">
        <v>186</v>
      </c>
      <c r="T4096" t="s">
        <v>194</v>
      </c>
    </row>
    <row r="4097" spans="1:20" hidden="1" x14ac:dyDescent="0.3">
      <c r="A4097" s="4" t="s">
        <v>28</v>
      </c>
      <c r="B4097" s="5">
        <v>2.1138975332076052E-2</v>
      </c>
      <c r="C4097" s="5">
        <v>0</v>
      </c>
      <c r="D4097" s="5">
        <v>0</v>
      </c>
      <c r="E4097" s="6">
        <f t="shared" si="198"/>
        <v>2.1138975332076052E-2</v>
      </c>
      <c r="F4097" s="5">
        <v>1.3565117860155773E-2</v>
      </c>
      <c r="G4097" s="5">
        <v>0</v>
      </c>
      <c r="H4097" s="5">
        <v>0</v>
      </c>
      <c r="I4097" s="6">
        <f t="shared" si="199"/>
        <v>1.3565117860155773E-2</v>
      </c>
      <c r="J4097" s="7">
        <v>3806377.9089600001</v>
      </c>
      <c r="K4097" s="7">
        <v>0</v>
      </c>
      <c r="L4097" s="7">
        <v>0</v>
      </c>
      <c r="M4097" s="14">
        <f t="shared" si="197"/>
        <v>3806377.9089600001</v>
      </c>
      <c r="N4097" t="s">
        <v>134</v>
      </c>
      <c r="O4097">
        <v>2021</v>
      </c>
      <c r="P4097" t="s">
        <v>155</v>
      </c>
      <c r="Q4097" t="s">
        <v>165</v>
      </c>
      <c r="R4097">
        <v>202110</v>
      </c>
      <c r="S4097" t="s">
        <v>186</v>
      </c>
      <c r="T4097" t="s">
        <v>194</v>
      </c>
    </row>
    <row r="4098" spans="1:20" hidden="1" x14ac:dyDescent="0.3">
      <c r="A4098" s="4" t="s">
        <v>29</v>
      </c>
      <c r="B4098" s="5">
        <v>0.19037429098601669</v>
      </c>
      <c r="C4098" s="5">
        <v>0</v>
      </c>
      <c r="D4098" s="5">
        <v>0</v>
      </c>
      <c r="E4098" s="6">
        <f t="shared" si="198"/>
        <v>0.19037429098601669</v>
      </c>
      <c r="F4098" s="5">
        <v>7.5708085893361754E-2</v>
      </c>
      <c r="G4098" s="5">
        <v>0</v>
      </c>
      <c r="H4098" s="5">
        <v>0</v>
      </c>
      <c r="I4098" s="6">
        <f t="shared" si="199"/>
        <v>7.5708085893361754E-2</v>
      </c>
      <c r="J4098" s="7">
        <v>34279641.48023501</v>
      </c>
      <c r="K4098" s="7">
        <v>0</v>
      </c>
      <c r="L4098" s="7">
        <v>0</v>
      </c>
      <c r="M4098" s="14">
        <f t="shared" si="197"/>
        <v>34279641.48023501</v>
      </c>
      <c r="N4098" t="s">
        <v>134</v>
      </c>
      <c r="O4098">
        <v>2021</v>
      </c>
      <c r="P4098" t="s">
        <v>155</v>
      </c>
      <c r="Q4098" t="s">
        <v>165</v>
      </c>
      <c r="R4098">
        <v>202110</v>
      </c>
      <c r="S4098" t="s">
        <v>186</v>
      </c>
      <c r="T4098" t="s">
        <v>194</v>
      </c>
    </row>
    <row r="4099" spans="1:20" hidden="1" x14ac:dyDescent="0.3">
      <c r="A4099" s="4" t="s">
        <v>30</v>
      </c>
      <c r="B4099" s="5">
        <v>3.6645123566328057E-3</v>
      </c>
      <c r="C4099" s="5">
        <v>0</v>
      </c>
      <c r="D4099" s="5">
        <v>0</v>
      </c>
      <c r="E4099" s="6">
        <f t="shared" si="198"/>
        <v>3.6645123566328057E-3</v>
      </c>
      <c r="F4099" s="5">
        <v>8.3760282437321167E-3</v>
      </c>
      <c r="G4099" s="5">
        <v>0</v>
      </c>
      <c r="H4099" s="5">
        <v>0</v>
      </c>
      <c r="I4099" s="6">
        <f t="shared" si="199"/>
        <v>8.3760282437321167E-3</v>
      </c>
      <c r="J4099" s="7">
        <v>659848.39200000081</v>
      </c>
      <c r="K4099" s="7">
        <v>0</v>
      </c>
      <c r="L4099" s="7">
        <v>0</v>
      </c>
      <c r="M4099" s="14">
        <f t="shared" si="197"/>
        <v>659848.39200000081</v>
      </c>
      <c r="N4099" t="s">
        <v>134</v>
      </c>
      <c r="O4099">
        <v>2021</v>
      </c>
      <c r="P4099" t="s">
        <v>155</v>
      </c>
      <c r="Q4099" t="s">
        <v>165</v>
      </c>
      <c r="R4099">
        <v>202110</v>
      </c>
      <c r="S4099" t="s">
        <v>186</v>
      </c>
      <c r="T4099" t="s">
        <v>194</v>
      </c>
    </row>
    <row r="4100" spans="1:20" hidden="1" x14ac:dyDescent="0.3">
      <c r="A4100" s="4" t="s">
        <v>31</v>
      </c>
      <c r="B4100" s="5">
        <v>9.9125675512935704E-2</v>
      </c>
      <c r="C4100" s="5">
        <v>0</v>
      </c>
      <c r="D4100" s="5">
        <v>0</v>
      </c>
      <c r="E4100" s="6">
        <f t="shared" si="198"/>
        <v>9.9125675512935704E-2</v>
      </c>
      <c r="F4100" s="5">
        <v>3.2525612277681748E-2</v>
      </c>
      <c r="G4100" s="5">
        <v>0</v>
      </c>
      <c r="H4100" s="5">
        <v>0</v>
      </c>
      <c r="I4100" s="6">
        <f t="shared" si="199"/>
        <v>3.2525612277681748E-2</v>
      </c>
      <c r="J4100" s="7">
        <v>17849009.971200183</v>
      </c>
      <c r="K4100" s="7">
        <v>0</v>
      </c>
      <c r="L4100" s="7">
        <v>0</v>
      </c>
      <c r="M4100" s="14">
        <f t="shared" si="197"/>
        <v>17849009.971200183</v>
      </c>
      <c r="N4100" t="s">
        <v>134</v>
      </c>
      <c r="O4100">
        <v>2021</v>
      </c>
      <c r="P4100" t="s">
        <v>155</v>
      </c>
      <c r="Q4100" t="s">
        <v>165</v>
      </c>
      <c r="R4100">
        <v>202110</v>
      </c>
      <c r="S4100" t="s">
        <v>186</v>
      </c>
      <c r="T4100" t="s">
        <v>194</v>
      </c>
    </row>
    <row r="4101" spans="1:20" hidden="1" x14ac:dyDescent="0.3">
      <c r="A4101" s="4" t="s">
        <v>32</v>
      </c>
      <c r="B4101" s="5">
        <v>3.0203521919777547E-4</v>
      </c>
      <c r="C4101" s="5">
        <v>0</v>
      </c>
      <c r="D4101" s="5">
        <v>4.9584115151634807E-3</v>
      </c>
      <c r="E4101" s="6">
        <f t="shared" si="198"/>
        <v>5.2604467343612561E-3</v>
      </c>
      <c r="F4101" s="5">
        <v>6.0407043839555094E-4</v>
      </c>
      <c r="G4101" s="5">
        <v>0</v>
      </c>
      <c r="H4101" s="5">
        <v>1.2081408767911021E-3</v>
      </c>
      <c r="I4101" s="6">
        <f t="shared" si="199"/>
        <v>1.812211315186653E-3</v>
      </c>
      <c r="J4101" s="7">
        <v>54385.804800000005</v>
      </c>
      <c r="K4101" s="7">
        <v>0</v>
      </c>
      <c r="L4101" s="7">
        <v>892833.62880000006</v>
      </c>
      <c r="M4101" s="14">
        <f t="shared" si="197"/>
        <v>947219.43360000011</v>
      </c>
      <c r="N4101" t="s">
        <v>134</v>
      </c>
      <c r="O4101">
        <v>2021</v>
      </c>
      <c r="P4101" t="s">
        <v>156</v>
      </c>
      <c r="Q4101" t="s">
        <v>165</v>
      </c>
      <c r="R4101">
        <v>202110</v>
      </c>
      <c r="S4101" t="s">
        <v>186</v>
      </c>
      <c r="T4101" t="s">
        <v>195</v>
      </c>
    </row>
    <row r="4102" spans="1:20" hidden="1" x14ac:dyDescent="0.3">
      <c r="A4102" s="4" t="s">
        <v>33</v>
      </c>
      <c r="B4102" s="5">
        <v>9.0249323583083879E-2</v>
      </c>
      <c r="C4102" s="5">
        <v>0</v>
      </c>
      <c r="D4102" s="5">
        <v>3.5573818395128118E-2</v>
      </c>
      <c r="E4102" s="6">
        <f t="shared" si="198"/>
        <v>0.12582314197821198</v>
      </c>
      <c r="F4102" s="5">
        <v>3.1543452902825037E-2</v>
      </c>
      <c r="G4102" s="5">
        <v>0</v>
      </c>
      <c r="H4102" s="5">
        <v>4.2057781517885341E-2</v>
      </c>
      <c r="I4102" s="6">
        <f t="shared" si="199"/>
        <v>7.3601234420710371E-2</v>
      </c>
      <c r="J4102" s="7">
        <v>16250694.56720428</v>
      </c>
      <c r="K4102" s="7">
        <v>0</v>
      </c>
      <c r="L4102" s="7">
        <v>6405579.9464936489</v>
      </c>
      <c r="M4102" s="14">
        <f t="shared" si="197"/>
        <v>22656274.51369793</v>
      </c>
      <c r="N4102" t="s">
        <v>134</v>
      </c>
      <c r="O4102">
        <v>2021</v>
      </c>
      <c r="P4102" t="s">
        <v>156</v>
      </c>
      <c r="Q4102" t="s">
        <v>165</v>
      </c>
      <c r="R4102">
        <v>202110</v>
      </c>
      <c r="S4102" t="s">
        <v>186</v>
      </c>
      <c r="T4102" t="s">
        <v>195</v>
      </c>
    </row>
    <row r="4103" spans="1:20" hidden="1" x14ac:dyDescent="0.3">
      <c r="A4103" s="4" t="s">
        <v>34</v>
      </c>
      <c r="B4103" s="5">
        <v>2.8151978858533155E-2</v>
      </c>
      <c r="C4103" s="5">
        <v>0</v>
      </c>
      <c r="D4103" s="5">
        <v>0.23982205554304797</v>
      </c>
      <c r="E4103" s="6">
        <f t="shared" si="198"/>
        <v>0.26797403440158113</v>
      </c>
      <c r="F4103" s="5">
        <v>4.7805247118263026E-2</v>
      </c>
      <c r="G4103" s="5">
        <v>0</v>
      </c>
      <c r="H4103" s="5">
        <v>6.3739551018593743E-2</v>
      </c>
      <c r="I4103" s="6">
        <f t="shared" si="199"/>
        <v>0.11154479813685678</v>
      </c>
      <c r="J4103" s="7">
        <v>5069170.5126326634</v>
      </c>
      <c r="K4103" s="7">
        <v>0</v>
      </c>
      <c r="L4103" s="7">
        <v>43183425.873782985</v>
      </c>
      <c r="M4103" s="14">
        <f t="shared" si="197"/>
        <v>48252596.386415645</v>
      </c>
      <c r="N4103" t="s">
        <v>134</v>
      </c>
      <c r="O4103">
        <v>2021</v>
      </c>
      <c r="P4103" t="s">
        <v>156</v>
      </c>
      <c r="Q4103" t="s">
        <v>165</v>
      </c>
      <c r="R4103">
        <v>202110</v>
      </c>
      <c r="S4103" t="s">
        <v>186</v>
      </c>
      <c r="T4103" t="s">
        <v>195</v>
      </c>
    </row>
    <row r="4104" spans="1:20" hidden="1" x14ac:dyDescent="0.3">
      <c r="A4104" s="4" t="s">
        <v>35</v>
      </c>
      <c r="B4104" s="5">
        <v>0</v>
      </c>
      <c r="C4104" s="5">
        <v>0</v>
      </c>
      <c r="D4104" s="5">
        <v>0</v>
      </c>
      <c r="E4104" s="6">
        <f t="shared" si="198"/>
        <v>0</v>
      </c>
      <c r="F4104" s="5">
        <v>0</v>
      </c>
      <c r="G4104" s="5">
        <v>0</v>
      </c>
      <c r="H4104" s="5">
        <v>0</v>
      </c>
      <c r="I4104" s="6">
        <f t="shared" si="199"/>
        <v>0</v>
      </c>
      <c r="J4104" s="7">
        <v>0</v>
      </c>
      <c r="K4104" s="7">
        <v>0</v>
      </c>
      <c r="L4104" s="7">
        <v>0</v>
      </c>
      <c r="M4104" s="14">
        <f t="shared" si="197"/>
        <v>0</v>
      </c>
      <c r="N4104" t="s">
        <v>134</v>
      </c>
      <c r="O4104">
        <v>2021</v>
      </c>
      <c r="P4104" t="s">
        <v>156</v>
      </c>
      <c r="Q4104" t="s">
        <v>165</v>
      </c>
      <c r="R4104">
        <v>202110</v>
      </c>
      <c r="S4104" t="s">
        <v>186</v>
      </c>
      <c r="T4104" t="s">
        <v>195</v>
      </c>
    </row>
    <row r="4105" spans="1:20" hidden="1" x14ac:dyDescent="0.3">
      <c r="A4105" s="4" t="s">
        <v>36</v>
      </c>
      <c r="B4105" s="5">
        <v>0.14392174102497726</v>
      </c>
      <c r="C4105" s="5">
        <v>0</v>
      </c>
      <c r="D4105" s="5">
        <v>4.30489708104786E-2</v>
      </c>
      <c r="E4105" s="6">
        <f t="shared" si="198"/>
        <v>0.18697071183545586</v>
      </c>
      <c r="F4105" s="5">
        <v>3.7985210241196242E-2</v>
      </c>
      <c r="G4105" s="5">
        <v>0</v>
      </c>
      <c r="H4105" s="5">
        <v>5.0646168546975352E-2</v>
      </c>
      <c r="I4105" s="6">
        <f t="shared" si="199"/>
        <v>8.8631378788171594E-2</v>
      </c>
      <c r="J4105" s="7">
        <v>25915188.747360118</v>
      </c>
      <c r="K4105" s="7">
        <v>0</v>
      </c>
      <c r="L4105" s="7">
        <v>7751589.1343999077</v>
      </c>
      <c r="M4105" s="14">
        <f t="shared" si="197"/>
        <v>33666777.881760024</v>
      </c>
      <c r="N4105" t="s">
        <v>134</v>
      </c>
      <c r="O4105">
        <v>2021</v>
      </c>
      <c r="P4105" t="s">
        <v>156</v>
      </c>
      <c r="Q4105" t="s">
        <v>165</v>
      </c>
      <c r="R4105">
        <v>202110</v>
      </c>
      <c r="S4105" t="s">
        <v>186</v>
      </c>
      <c r="T4105" t="s">
        <v>195</v>
      </c>
    </row>
    <row r="4106" spans="1:20" hidden="1" x14ac:dyDescent="0.3">
      <c r="A4106" s="4" t="s">
        <v>37</v>
      </c>
      <c r="B4106" s="5">
        <v>2.3143760047544176E-2</v>
      </c>
      <c r="C4106" s="5">
        <v>0</v>
      </c>
      <c r="D4106" s="5">
        <v>0</v>
      </c>
      <c r="E4106" s="6">
        <f t="shared" si="198"/>
        <v>2.3143760047544176E-2</v>
      </c>
      <c r="F4106" s="5">
        <v>6.299925332390704E-3</v>
      </c>
      <c r="G4106" s="5">
        <v>0</v>
      </c>
      <c r="H4106" s="5">
        <v>0</v>
      </c>
      <c r="I4106" s="6">
        <f t="shared" si="199"/>
        <v>6.299925332390704E-3</v>
      </c>
      <c r="J4106" s="7">
        <v>4167368.3606400019</v>
      </c>
      <c r="K4106" s="7">
        <v>0</v>
      </c>
      <c r="L4106" s="7">
        <v>0</v>
      </c>
      <c r="M4106" s="14">
        <f t="shared" si="197"/>
        <v>4167368.3606400019</v>
      </c>
      <c r="N4106" t="s">
        <v>134</v>
      </c>
      <c r="O4106">
        <v>2021</v>
      </c>
      <c r="P4106" t="s">
        <v>154</v>
      </c>
      <c r="Q4106" t="s">
        <v>164</v>
      </c>
      <c r="R4106">
        <v>202110</v>
      </c>
      <c r="S4106" t="s">
        <v>186</v>
      </c>
      <c r="T4106" t="s">
        <v>196</v>
      </c>
    </row>
    <row r="4107" spans="1:20" hidden="1" x14ac:dyDescent="0.3">
      <c r="A4107" s="4" t="s">
        <v>38</v>
      </c>
      <c r="B4107" s="5">
        <v>5.9044771588018984E-2</v>
      </c>
      <c r="C4107" s="5">
        <v>1.4504955973501418E-3</v>
      </c>
      <c r="D4107" s="5">
        <v>0</v>
      </c>
      <c r="E4107" s="6">
        <f t="shared" si="198"/>
        <v>6.0495267185369128E-2</v>
      </c>
      <c r="F4107" s="5">
        <v>3.6385902617892804E-2</v>
      </c>
      <c r="G4107" s="5">
        <v>1.3389190129385925E-3</v>
      </c>
      <c r="H4107" s="5">
        <v>0</v>
      </c>
      <c r="I4107" s="6">
        <f t="shared" si="199"/>
        <v>3.77248216308314E-2</v>
      </c>
      <c r="J4107" s="7">
        <v>10631864.160000026</v>
      </c>
      <c r="K4107" s="7">
        <v>261182.68800000002</v>
      </c>
      <c r="L4107" s="7">
        <v>0</v>
      </c>
      <c r="M4107" s="14">
        <f t="shared" si="197"/>
        <v>10893046.848000025</v>
      </c>
      <c r="N4107" t="s">
        <v>134</v>
      </c>
      <c r="O4107">
        <v>2021</v>
      </c>
      <c r="P4107" t="s">
        <v>154</v>
      </c>
      <c r="Q4107" t="s">
        <v>164</v>
      </c>
      <c r="R4107">
        <v>202110</v>
      </c>
      <c r="S4107" t="s">
        <v>186</v>
      </c>
      <c r="T4107" t="s">
        <v>196</v>
      </c>
    </row>
    <row r="4108" spans="1:20" hidden="1" x14ac:dyDescent="0.3">
      <c r="A4108" s="4" t="s">
        <v>39</v>
      </c>
      <c r="B4108" s="5">
        <v>9.7052816106955406E-3</v>
      </c>
      <c r="C4108" s="5">
        <v>0</v>
      </c>
      <c r="D4108" s="5">
        <v>0</v>
      </c>
      <c r="E4108" s="6">
        <f t="shared" si="198"/>
        <v>9.7052816106955406E-3</v>
      </c>
      <c r="F4108" s="5">
        <v>1.0587579938940578E-2</v>
      </c>
      <c r="G4108" s="5">
        <v>0</v>
      </c>
      <c r="H4108" s="5">
        <v>0</v>
      </c>
      <c r="I4108" s="6">
        <f t="shared" si="199"/>
        <v>1.0587579938940578E-2</v>
      </c>
      <c r="J4108" s="7">
        <v>1747576.1688000006</v>
      </c>
      <c r="K4108" s="7">
        <v>0</v>
      </c>
      <c r="L4108" s="7">
        <v>0</v>
      </c>
      <c r="M4108" s="14">
        <f t="shared" si="197"/>
        <v>1747576.1688000006</v>
      </c>
      <c r="N4108" t="s">
        <v>134</v>
      </c>
      <c r="O4108">
        <v>2021</v>
      </c>
      <c r="P4108" t="s">
        <v>154</v>
      </c>
      <c r="Q4108" t="s">
        <v>164</v>
      </c>
      <c r="R4108">
        <v>202110</v>
      </c>
      <c r="S4108" t="s">
        <v>186</v>
      </c>
      <c r="T4108" t="s">
        <v>196</v>
      </c>
    </row>
    <row r="4109" spans="1:20" hidden="1" x14ac:dyDescent="0.3">
      <c r="A4109" s="4" t="s">
        <v>40</v>
      </c>
      <c r="B4109" s="5">
        <v>0</v>
      </c>
      <c r="C4109" s="5">
        <v>0</v>
      </c>
      <c r="D4109" s="5">
        <v>0</v>
      </c>
      <c r="E4109" s="6">
        <f t="shared" si="198"/>
        <v>0</v>
      </c>
      <c r="F4109" s="5">
        <v>0</v>
      </c>
      <c r="G4109" s="5">
        <v>0</v>
      </c>
      <c r="H4109" s="5">
        <v>0</v>
      </c>
      <c r="I4109" s="6">
        <f t="shared" si="199"/>
        <v>0</v>
      </c>
      <c r="J4109" s="7">
        <v>0</v>
      </c>
      <c r="K4109" s="7">
        <v>0</v>
      </c>
      <c r="L4109" s="7">
        <v>0</v>
      </c>
      <c r="M4109" s="14">
        <f t="shared" si="197"/>
        <v>0</v>
      </c>
      <c r="N4109" t="s">
        <v>134</v>
      </c>
      <c r="O4109">
        <v>2021</v>
      </c>
      <c r="P4109" t="s">
        <v>154</v>
      </c>
      <c r="Q4109" t="s">
        <v>164</v>
      </c>
      <c r="R4109">
        <v>202110</v>
      </c>
      <c r="S4109" t="s">
        <v>186</v>
      </c>
      <c r="T4109" t="s">
        <v>196</v>
      </c>
    </row>
    <row r="4110" spans="1:20" hidden="1" x14ac:dyDescent="0.3">
      <c r="A4110" s="4" t="s">
        <v>41</v>
      </c>
      <c r="B4110" s="5">
        <v>2.43587252596144E-4</v>
      </c>
      <c r="C4110" s="5">
        <v>9.0459418409519275E-4</v>
      </c>
      <c r="D4110" s="5">
        <v>0</v>
      </c>
      <c r="E4110" s="6">
        <f t="shared" si="198"/>
        <v>1.1481814366913368E-3</v>
      </c>
      <c r="F4110" s="5">
        <v>2.9230470311537296E-3</v>
      </c>
      <c r="G4110" s="5">
        <v>4.9341500950646879E-3</v>
      </c>
      <c r="H4110" s="5">
        <v>0</v>
      </c>
      <c r="I4110" s="6">
        <f t="shared" si="199"/>
        <v>7.8571971262184175E-3</v>
      </c>
      <c r="J4110" s="7">
        <v>43861.40400000001</v>
      </c>
      <c r="K4110" s="7">
        <v>162885.2517600001</v>
      </c>
      <c r="L4110" s="7">
        <v>0</v>
      </c>
      <c r="M4110" s="14">
        <f t="shared" si="197"/>
        <v>206746.65576000011</v>
      </c>
      <c r="N4110" t="s">
        <v>134</v>
      </c>
      <c r="O4110">
        <v>2021</v>
      </c>
      <c r="P4110" t="s">
        <v>154</v>
      </c>
      <c r="Q4110" t="s">
        <v>164</v>
      </c>
      <c r="R4110">
        <v>202110</v>
      </c>
      <c r="S4110" t="s">
        <v>186</v>
      </c>
      <c r="T4110" t="s">
        <v>196</v>
      </c>
    </row>
    <row r="4111" spans="1:20" hidden="1" x14ac:dyDescent="0.3">
      <c r="A4111" s="4" t="s">
        <v>42</v>
      </c>
      <c r="B4111" s="5">
        <v>9.4113369912697378E-2</v>
      </c>
      <c r="C4111" s="5">
        <v>0</v>
      </c>
      <c r="D4111" s="5">
        <v>0</v>
      </c>
      <c r="E4111" s="6">
        <f t="shared" si="198"/>
        <v>9.4113369912697378E-2</v>
      </c>
      <c r="F4111" s="5">
        <v>5.5578761759467264E-2</v>
      </c>
      <c r="G4111" s="5">
        <v>0</v>
      </c>
      <c r="H4111" s="5">
        <v>0</v>
      </c>
      <c r="I4111" s="6">
        <f t="shared" si="199"/>
        <v>5.5578761759467264E-2</v>
      </c>
      <c r="J4111" s="7">
        <v>16946471.933759991</v>
      </c>
      <c r="K4111" s="7">
        <v>0</v>
      </c>
      <c r="L4111" s="7">
        <v>0</v>
      </c>
      <c r="M4111" s="14">
        <f t="shared" si="197"/>
        <v>16946471.933759991</v>
      </c>
      <c r="N4111" t="s">
        <v>134</v>
      </c>
      <c r="O4111">
        <v>2021</v>
      </c>
      <c r="P4111" t="s">
        <v>154</v>
      </c>
      <c r="Q4111" t="s">
        <v>164</v>
      </c>
      <c r="R4111">
        <v>202110</v>
      </c>
      <c r="S4111" t="s">
        <v>186</v>
      </c>
      <c r="T4111" t="s">
        <v>196</v>
      </c>
    </row>
    <row r="4112" spans="1:20" hidden="1" x14ac:dyDescent="0.3">
      <c r="A4112" s="4" t="s">
        <v>43</v>
      </c>
      <c r="B4112" s="5">
        <v>3.5170658464361577E-2</v>
      </c>
      <c r="C4112" s="5">
        <v>3.536458764988387E-3</v>
      </c>
      <c r="D4112" s="5">
        <v>0</v>
      </c>
      <c r="E4112" s="6">
        <f t="shared" si="198"/>
        <v>3.8707117229349962E-2</v>
      </c>
      <c r="F4112" s="5">
        <v>2.0494802193399532E-2</v>
      </c>
      <c r="G4112" s="5">
        <v>1.3778410772682028E-3</v>
      </c>
      <c r="H4112" s="5">
        <v>0</v>
      </c>
      <c r="I4112" s="6">
        <f t="shared" si="199"/>
        <v>2.1872643270667735E-2</v>
      </c>
      <c r="J4112" s="7">
        <v>6332985.1763999937</v>
      </c>
      <c r="K4112" s="7">
        <v>636790.49280000001</v>
      </c>
      <c r="L4112" s="7">
        <v>0</v>
      </c>
      <c r="M4112" s="14">
        <f t="shared" si="197"/>
        <v>6969775.6691999938</v>
      </c>
      <c r="N4112" t="s">
        <v>134</v>
      </c>
      <c r="O4112">
        <v>2021</v>
      </c>
      <c r="P4112" t="s">
        <v>157</v>
      </c>
      <c r="Q4112" t="s">
        <v>164</v>
      </c>
      <c r="R4112">
        <v>202110</v>
      </c>
      <c r="S4112" t="s">
        <v>186</v>
      </c>
      <c r="T4112" t="s">
        <v>197</v>
      </c>
    </row>
    <row r="4113" spans="1:20" hidden="1" x14ac:dyDescent="0.3">
      <c r="A4113" s="4" t="s">
        <v>45</v>
      </c>
      <c r="B4113" s="5">
        <v>6.3235108059723114E-2</v>
      </c>
      <c r="C4113" s="5">
        <v>5.6827251842946451E-3</v>
      </c>
      <c r="D4113" s="5">
        <v>0</v>
      </c>
      <c r="E4113" s="6">
        <f t="shared" si="198"/>
        <v>6.8917833244017762E-2</v>
      </c>
      <c r="F4113" s="5">
        <v>1.4997449827485408E-2</v>
      </c>
      <c r="G4113" s="5">
        <v>4.9991499424951362E-3</v>
      </c>
      <c r="H4113" s="5">
        <v>0</v>
      </c>
      <c r="I4113" s="6">
        <f t="shared" si="199"/>
        <v>1.9996599769980545E-2</v>
      </c>
      <c r="J4113" s="7">
        <v>11386394.780640014</v>
      </c>
      <c r="K4113" s="7">
        <v>1023256.7692800015</v>
      </c>
      <c r="L4113" s="7">
        <v>0</v>
      </c>
      <c r="M4113" s="14">
        <f t="shared" si="197"/>
        <v>12409651.549920015</v>
      </c>
      <c r="N4113" t="s">
        <v>134</v>
      </c>
      <c r="O4113">
        <v>2021</v>
      </c>
      <c r="P4113" t="s">
        <v>157</v>
      </c>
      <c r="Q4113" t="s">
        <v>164</v>
      </c>
      <c r="R4113">
        <v>202110</v>
      </c>
      <c r="S4113" t="s">
        <v>186</v>
      </c>
      <c r="T4113" t="s">
        <v>197</v>
      </c>
    </row>
    <row r="4114" spans="1:20" hidden="1" x14ac:dyDescent="0.3">
      <c r="A4114" s="4" t="s">
        <v>168</v>
      </c>
      <c r="B4114" s="5">
        <v>0.38207226885741469</v>
      </c>
      <c r="C4114" s="5">
        <v>0</v>
      </c>
      <c r="D4114" s="5">
        <v>0</v>
      </c>
      <c r="E4114" s="6">
        <f t="shared" si="198"/>
        <v>0.38207226885741469</v>
      </c>
      <c r="F4114" s="5">
        <v>0.11397042110803435</v>
      </c>
      <c r="G4114" s="5">
        <v>0</v>
      </c>
      <c r="H4114" s="5">
        <v>0</v>
      </c>
      <c r="I4114" s="6">
        <f t="shared" si="199"/>
        <v>0.11397042110803435</v>
      </c>
      <c r="J4114" s="7">
        <v>68797631.907840461</v>
      </c>
      <c r="K4114" s="7">
        <v>0</v>
      </c>
      <c r="L4114" s="7">
        <v>0</v>
      </c>
      <c r="M4114" s="14">
        <f t="shared" si="197"/>
        <v>68797631.907840461</v>
      </c>
      <c r="N4114" t="s">
        <v>134</v>
      </c>
      <c r="O4114">
        <v>2021</v>
      </c>
      <c r="P4114" t="s">
        <v>157</v>
      </c>
      <c r="Q4114" t="s">
        <v>164</v>
      </c>
      <c r="R4114">
        <v>202110</v>
      </c>
      <c r="S4114" t="s">
        <v>186</v>
      </c>
      <c r="T4114" t="s">
        <v>197</v>
      </c>
    </row>
    <row r="4115" spans="1:20" hidden="1" x14ac:dyDescent="0.3">
      <c r="A4115" s="4" t="s">
        <v>46</v>
      </c>
      <c r="B4115" s="5">
        <v>1.0524526194726609E-2</v>
      </c>
      <c r="C4115" s="5">
        <v>0</v>
      </c>
      <c r="D4115" s="5">
        <v>0</v>
      </c>
      <c r="E4115" s="6">
        <f t="shared" si="198"/>
        <v>1.0524526194726609E-2</v>
      </c>
      <c r="F4115" s="5">
        <v>3.7365181756425832E-3</v>
      </c>
      <c r="G4115" s="5">
        <v>0</v>
      </c>
      <c r="H4115" s="5">
        <v>0</v>
      </c>
      <c r="I4115" s="6">
        <f t="shared" si="199"/>
        <v>3.7365181756425832E-3</v>
      </c>
      <c r="J4115" s="7">
        <v>1895092.9920000001</v>
      </c>
      <c r="K4115" s="7">
        <v>0</v>
      </c>
      <c r="L4115" s="7">
        <v>0</v>
      </c>
      <c r="M4115" s="14">
        <f t="shared" si="197"/>
        <v>1895092.9920000001</v>
      </c>
      <c r="N4115" t="s">
        <v>134</v>
      </c>
      <c r="O4115">
        <v>2021</v>
      </c>
      <c r="P4115" t="s">
        <v>157</v>
      </c>
      <c r="Q4115" t="s">
        <v>164</v>
      </c>
      <c r="R4115">
        <v>202110</v>
      </c>
      <c r="S4115" t="s">
        <v>186</v>
      </c>
      <c r="T4115" t="s">
        <v>197</v>
      </c>
    </row>
    <row r="4116" spans="1:20" hidden="1" x14ac:dyDescent="0.3">
      <c r="A4116" s="4" t="s">
        <v>47</v>
      </c>
      <c r="B4116" s="5">
        <v>0</v>
      </c>
      <c r="C4116" s="5">
        <v>0</v>
      </c>
      <c r="D4116" s="5">
        <v>0</v>
      </c>
      <c r="E4116" s="6">
        <f t="shared" si="198"/>
        <v>0</v>
      </c>
      <c r="F4116" s="5">
        <v>0</v>
      </c>
      <c r="G4116" s="5">
        <v>0</v>
      </c>
      <c r="H4116" s="5">
        <v>0</v>
      </c>
      <c r="I4116" s="6">
        <f t="shared" si="199"/>
        <v>0</v>
      </c>
      <c r="J4116" s="7">
        <v>0</v>
      </c>
      <c r="K4116" s="7">
        <v>0</v>
      </c>
      <c r="L4116" s="7">
        <v>0</v>
      </c>
      <c r="M4116" s="14">
        <f t="shared" si="197"/>
        <v>0</v>
      </c>
      <c r="N4116" t="s">
        <v>134</v>
      </c>
      <c r="O4116">
        <v>2021</v>
      </c>
      <c r="P4116" t="s">
        <v>157</v>
      </c>
      <c r="Q4116" t="s">
        <v>164</v>
      </c>
      <c r="R4116">
        <v>202110</v>
      </c>
      <c r="S4116" t="s">
        <v>186</v>
      </c>
      <c r="T4116" t="s">
        <v>197</v>
      </c>
    </row>
    <row r="4117" spans="1:20" hidden="1" x14ac:dyDescent="0.3">
      <c r="A4117" s="4" t="s">
        <v>48</v>
      </c>
      <c r="B4117" s="5">
        <v>2.3010075730593445E-2</v>
      </c>
      <c r="C4117" s="5">
        <v>0</v>
      </c>
      <c r="D4117" s="5">
        <v>0</v>
      </c>
      <c r="E4117" s="6">
        <f t="shared" si="198"/>
        <v>2.3010075730593445E-2</v>
      </c>
      <c r="F4117" s="5">
        <v>1.537421541019603E-2</v>
      </c>
      <c r="G4117" s="5">
        <v>0</v>
      </c>
      <c r="H4117" s="5">
        <v>0</v>
      </c>
      <c r="I4117" s="6">
        <f t="shared" si="199"/>
        <v>1.537421541019603E-2</v>
      </c>
      <c r="J4117" s="7">
        <v>4143296.5680000042</v>
      </c>
      <c r="K4117" s="7">
        <v>0</v>
      </c>
      <c r="L4117" s="7">
        <v>0</v>
      </c>
      <c r="M4117" s="14">
        <f t="shared" si="197"/>
        <v>4143296.5680000042</v>
      </c>
      <c r="N4117" t="s">
        <v>134</v>
      </c>
      <c r="O4117">
        <v>2021</v>
      </c>
      <c r="P4117" t="s">
        <v>157</v>
      </c>
      <c r="Q4117" t="s">
        <v>164</v>
      </c>
      <c r="R4117">
        <v>202110</v>
      </c>
      <c r="S4117" t="s">
        <v>186</v>
      </c>
      <c r="T4117" t="s">
        <v>197</v>
      </c>
    </row>
    <row r="4118" spans="1:20" hidden="1" x14ac:dyDescent="0.3">
      <c r="A4118" s="4" t="s">
        <v>49</v>
      </c>
      <c r="B4118" s="5">
        <v>0.44055824960161355</v>
      </c>
      <c r="C4118" s="5">
        <v>0</v>
      </c>
      <c r="D4118" s="5">
        <v>0</v>
      </c>
      <c r="E4118" s="6">
        <f t="shared" si="198"/>
        <v>0.44055824960161355</v>
      </c>
      <c r="F4118" s="5">
        <v>0.17875814339686297</v>
      </c>
      <c r="G4118" s="5">
        <v>0</v>
      </c>
      <c r="H4118" s="5">
        <v>0</v>
      </c>
      <c r="I4118" s="6">
        <f t="shared" si="199"/>
        <v>0.17875814339686297</v>
      </c>
      <c r="J4118" s="7">
        <v>79328877.703409851</v>
      </c>
      <c r="K4118" s="7">
        <v>0</v>
      </c>
      <c r="L4118" s="7">
        <v>0</v>
      </c>
      <c r="M4118" s="14">
        <f t="shared" si="197"/>
        <v>79328877.703409851</v>
      </c>
      <c r="N4118" t="s">
        <v>134</v>
      </c>
      <c r="O4118">
        <v>2021</v>
      </c>
      <c r="P4118" t="s">
        <v>158</v>
      </c>
      <c r="Q4118" t="s">
        <v>164</v>
      </c>
      <c r="R4118">
        <v>202110</v>
      </c>
      <c r="S4118" t="s">
        <v>186</v>
      </c>
      <c r="T4118" t="s">
        <v>198</v>
      </c>
    </row>
    <row r="4119" spans="1:20" hidden="1" x14ac:dyDescent="0.3">
      <c r="A4119" s="4" t="s">
        <v>50</v>
      </c>
      <c r="B4119" s="5">
        <v>0.17387705719558733</v>
      </c>
      <c r="C4119" s="5">
        <v>3.5434647365677159E-4</v>
      </c>
      <c r="D4119" s="5">
        <v>0</v>
      </c>
      <c r="E4119" s="6">
        <f t="shared" si="198"/>
        <v>0.17423140366924408</v>
      </c>
      <c r="F4119" s="5">
        <v>5.3471521274504795E-2</v>
      </c>
      <c r="G4119" s="5">
        <v>8.8586618414192926E-4</v>
      </c>
      <c r="H4119" s="5">
        <v>0</v>
      </c>
      <c r="I4119" s="6">
        <f t="shared" si="199"/>
        <v>5.4357387458646725E-2</v>
      </c>
      <c r="J4119" s="7">
        <v>31309076.196328543</v>
      </c>
      <c r="K4119" s="7">
        <v>63805.201920000036</v>
      </c>
      <c r="L4119" s="7">
        <v>0</v>
      </c>
      <c r="M4119" s="14">
        <f t="shared" si="197"/>
        <v>31372881.398248542</v>
      </c>
      <c r="N4119" t="s">
        <v>134</v>
      </c>
      <c r="O4119">
        <v>2021</v>
      </c>
      <c r="P4119" t="s">
        <v>158</v>
      </c>
      <c r="Q4119" t="s">
        <v>164</v>
      </c>
      <c r="R4119">
        <v>202110</v>
      </c>
      <c r="S4119" t="s">
        <v>186</v>
      </c>
      <c r="T4119" t="s">
        <v>198</v>
      </c>
    </row>
    <row r="4120" spans="1:20" hidden="1" x14ac:dyDescent="0.3">
      <c r="A4120" s="4" t="s">
        <v>51</v>
      </c>
      <c r="B4120" s="5">
        <v>9.5643912734328207E-2</v>
      </c>
      <c r="C4120" s="5">
        <v>0</v>
      </c>
      <c r="D4120" s="5">
        <v>0</v>
      </c>
      <c r="E4120" s="6">
        <f t="shared" si="198"/>
        <v>9.5643912734328207E-2</v>
      </c>
      <c r="F4120" s="5">
        <v>3.2203337620985158E-2</v>
      </c>
      <c r="G4120" s="5">
        <v>0</v>
      </c>
      <c r="H4120" s="5">
        <v>0</v>
      </c>
      <c r="I4120" s="6">
        <f t="shared" si="199"/>
        <v>3.2203337620985158E-2</v>
      </c>
      <c r="J4120" s="7">
        <v>17222068.280955154</v>
      </c>
      <c r="K4120" s="7">
        <v>0</v>
      </c>
      <c r="L4120" s="7">
        <v>0</v>
      </c>
      <c r="M4120" s="14">
        <f t="shared" si="197"/>
        <v>17222068.280955154</v>
      </c>
      <c r="N4120" t="s">
        <v>134</v>
      </c>
      <c r="O4120">
        <v>2021</v>
      </c>
      <c r="P4120" t="s">
        <v>158</v>
      </c>
      <c r="Q4120" t="s">
        <v>164</v>
      </c>
      <c r="R4120">
        <v>202110</v>
      </c>
      <c r="S4120" t="s">
        <v>186</v>
      </c>
      <c r="T4120" t="s">
        <v>198</v>
      </c>
    </row>
    <row r="4121" spans="1:20" hidden="1" x14ac:dyDescent="0.3">
      <c r="A4121" s="4" t="s">
        <v>52</v>
      </c>
      <c r="B4121" s="5">
        <v>0.20007290363649766</v>
      </c>
      <c r="C4121" s="5">
        <v>0</v>
      </c>
      <c r="D4121" s="5">
        <v>0</v>
      </c>
      <c r="E4121" s="6">
        <f t="shared" si="198"/>
        <v>0.20007290363649766</v>
      </c>
      <c r="F4121" s="5">
        <v>3.115322028941965E-2</v>
      </c>
      <c r="G4121" s="5">
        <v>0</v>
      </c>
      <c r="H4121" s="5">
        <v>0</v>
      </c>
      <c r="I4121" s="6">
        <f t="shared" si="199"/>
        <v>3.115322028941965E-2</v>
      </c>
      <c r="J4121" s="7">
        <v>36026016.806399517</v>
      </c>
      <c r="K4121" s="7">
        <v>0</v>
      </c>
      <c r="L4121" s="7">
        <v>0</v>
      </c>
      <c r="M4121" s="14">
        <f t="shared" si="197"/>
        <v>36026016.806399517</v>
      </c>
      <c r="N4121" t="s">
        <v>134</v>
      </c>
      <c r="O4121">
        <v>2021</v>
      </c>
      <c r="P4121" t="s">
        <v>158</v>
      </c>
      <c r="Q4121" t="s">
        <v>164</v>
      </c>
      <c r="R4121">
        <v>202110</v>
      </c>
      <c r="S4121" t="s">
        <v>186</v>
      </c>
      <c r="T4121" t="s">
        <v>198</v>
      </c>
    </row>
    <row r="4122" spans="1:20" hidden="1" x14ac:dyDescent="0.3">
      <c r="A4122" s="4" t="s">
        <v>53</v>
      </c>
      <c r="B4122" s="5">
        <v>2.757865682345299E-2</v>
      </c>
      <c r="C4122" s="5">
        <v>0</v>
      </c>
      <c r="D4122" s="5">
        <v>5.3503567029626554E-4</v>
      </c>
      <c r="E4122" s="6">
        <f t="shared" si="198"/>
        <v>2.8113692493749256E-2</v>
      </c>
      <c r="F4122" s="5">
        <v>1.7510258300605083E-2</v>
      </c>
      <c r="G4122" s="5">
        <v>0</v>
      </c>
      <c r="H4122" s="5">
        <v>2.9183763834341762E-3</v>
      </c>
      <c r="I4122" s="6">
        <f t="shared" si="199"/>
        <v>2.042863468403926E-2</v>
      </c>
      <c r="J4122" s="7">
        <v>4965935.5972799957</v>
      </c>
      <c r="K4122" s="7">
        <v>0</v>
      </c>
      <c r="L4122" s="7">
        <v>96340.902239999996</v>
      </c>
      <c r="M4122" s="14">
        <f t="shared" si="197"/>
        <v>5062276.4995199954</v>
      </c>
      <c r="N4122" t="s">
        <v>134</v>
      </c>
      <c r="O4122">
        <v>2021</v>
      </c>
      <c r="P4122" t="s">
        <v>156</v>
      </c>
      <c r="Q4122" t="s">
        <v>165</v>
      </c>
      <c r="R4122">
        <v>202110</v>
      </c>
      <c r="S4122" t="s">
        <v>186</v>
      </c>
      <c r="T4122" t="s">
        <v>199</v>
      </c>
    </row>
    <row r="4123" spans="1:20" hidden="1" x14ac:dyDescent="0.3">
      <c r="A4123" s="4" t="s">
        <v>54</v>
      </c>
      <c r="B4123" s="5">
        <v>0.1024479852954812</v>
      </c>
      <c r="C4123" s="5">
        <v>0</v>
      </c>
      <c r="D4123" s="5">
        <v>6.7846347735087934E-4</v>
      </c>
      <c r="E4123" s="6">
        <f t="shared" si="198"/>
        <v>0.10312644877283209</v>
      </c>
      <c r="F4123" s="5">
        <v>2.2204259305462399E-2</v>
      </c>
      <c r="G4123" s="5">
        <v>0</v>
      </c>
      <c r="H4123" s="5">
        <v>3.7007098764593417E-3</v>
      </c>
      <c r="I4123" s="6">
        <f t="shared" si="199"/>
        <v>2.5904969181921741E-2</v>
      </c>
      <c r="J4123" s="7">
        <v>18447239.845843989</v>
      </c>
      <c r="K4123" s="7">
        <v>0</v>
      </c>
      <c r="L4123" s="7">
        <v>122167.15103999997</v>
      </c>
      <c r="M4123" s="14">
        <f t="shared" si="197"/>
        <v>18569406.996883988</v>
      </c>
      <c r="N4123" t="s">
        <v>134</v>
      </c>
      <c r="O4123">
        <v>2021</v>
      </c>
      <c r="P4123" t="s">
        <v>156</v>
      </c>
      <c r="Q4123" t="s">
        <v>165</v>
      </c>
      <c r="R4123">
        <v>202110</v>
      </c>
      <c r="S4123" t="s">
        <v>186</v>
      </c>
      <c r="T4123" t="s">
        <v>199</v>
      </c>
    </row>
    <row r="4124" spans="1:20" hidden="1" x14ac:dyDescent="0.3">
      <c r="A4124" s="4" t="s">
        <v>55</v>
      </c>
      <c r="B4124" s="5">
        <v>0.23065275043042205</v>
      </c>
      <c r="C4124" s="5">
        <v>0</v>
      </c>
      <c r="D4124" s="5">
        <v>8.0647814693096741E-4</v>
      </c>
      <c r="E4124" s="6">
        <f t="shared" si="198"/>
        <v>0.23145922857735302</v>
      </c>
      <c r="F4124" s="5">
        <v>3.959074546485214E-2</v>
      </c>
      <c r="G4124" s="5">
        <v>0</v>
      </c>
      <c r="H4124" s="5">
        <v>4.3989717105325492E-3</v>
      </c>
      <c r="I4124" s="6">
        <f t="shared" si="199"/>
        <v>4.3989717175384691E-2</v>
      </c>
      <c r="J4124" s="7">
        <v>41532360.016855545</v>
      </c>
      <c r="K4124" s="7">
        <v>0</v>
      </c>
      <c r="L4124" s="7">
        <v>145218.04176000002</v>
      </c>
      <c r="M4124" s="14">
        <f t="shared" ref="M4124:M4187" si="200">SUM(J4124:L4124)</f>
        <v>41677578.058615543</v>
      </c>
      <c r="N4124" t="s">
        <v>134</v>
      </c>
      <c r="O4124">
        <v>2021</v>
      </c>
      <c r="P4124" t="s">
        <v>156</v>
      </c>
      <c r="Q4124" t="s">
        <v>165</v>
      </c>
      <c r="R4124">
        <v>202110</v>
      </c>
      <c r="S4124" t="s">
        <v>186</v>
      </c>
      <c r="T4124" t="s">
        <v>199</v>
      </c>
    </row>
    <row r="4125" spans="1:20" hidden="1" x14ac:dyDescent="0.3">
      <c r="A4125" s="4" t="s">
        <v>56</v>
      </c>
      <c r="B4125" s="5">
        <v>0.43008322573524732</v>
      </c>
      <c r="C4125" s="5">
        <v>0</v>
      </c>
      <c r="D4125" s="5">
        <v>2.9329202614720067E-3</v>
      </c>
      <c r="E4125" s="6">
        <f t="shared" si="198"/>
        <v>0.43301614599671934</v>
      </c>
      <c r="F4125" s="5">
        <v>0.11198695276429289</v>
      </c>
      <c r="G4125" s="5">
        <v>0</v>
      </c>
      <c r="H4125" s="5">
        <v>1.5997746880756402E-2</v>
      </c>
      <c r="I4125" s="6">
        <f t="shared" si="199"/>
        <v>0.1279846996450493</v>
      </c>
      <c r="J4125" s="7">
        <v>77442698.320803747</v>
      </c>
      <c r="K4125" s="7">
        <v>0</v>
      </c>
      <c r="L4125" s="7">
        <v>528114.66576</v>
      </c>
      <c r="M4125" s="14">
        <f t="shared" si="200"/>
        <v>77970812.986563742</v>
      </c>
      <c r="N4125" t="s">
        <v>134</v>
      </c>
      <c r="O4125">
        <v>2021</v>
      </c>
      <c r="P4125" t="s">
        <v>156</v>
      </c>
      <c r="Q4125" t="s">
        <v>165</v>
      </c>
      <c r="R4125">
        <v>202110</v>
      </c>
      <c r="S4125" t="s">
        <v>186</v>
      </c>
      <c r="T4125" t="s">
        <v>199</v>
      </c>
    </row>
    <row r="4126" spans="1:20" hidden="1" x14ac:dyDescent="0.3">
      <c r="A4126" s="4" t="s">
        <v>57</v>
      </c>
      <c r="B4126" s="5">
        <v>0.11237322825022403</v>
      </c>
      <c r="C4126" s="5">
        <v>2.39495246232958E-2</v>
      </c>
      <c r="D4126" s="5">
        <v>9.5851382799250068E-2</v>
      </c>
      <c r="E4126" s="6">
        <f t="shared" si="198"/>
        <v>0.2321741356727699</v>
      </c>
      <c r="F4126" s="5">
        <v>6.4458830736266501E-2</v>
      </c>
      <c r="G4126" s="5">
        <v>1.3685776259577578E-2</v>
      </c>
      <c r="H4126" s="5">
        <v>1.4995892944912263E-2</v>
      </c>
      <c r="I4126" s="6">
        <f t="shared" si="199"/>
        <v>9.3140499940756349E-2</v>
      </c>
      <c r="J4126" s="7">
        <v>20234423.232479583</v>
      </c>
      <c r="K4126" s="7">
        <v>4312457.9135999959</v>
      </c>
      <c r="L4126" s="7">
        <v>17259426.263520043</v>
      </c>
      <c r="M4126" s="14">
        <f t="shared" si="200"/>
        <v>41806307.409599617</v>
      </c>
      <c r="N4126" t="s">
        <v>134</v>
      </c>
      <c r="O4126">
        <v>2021</v>
      </c>
      <c r="P4126" t="s">
        <v>159</v>
      </c>
      <c r="Q4126" t="s">
        <v>164</v>
      </c>
      <c r="R4126">
        <v>202110</v>
      </c>
      <c r="S4126" t="s">
        <v>186</v>
      </c>
      <c r="T4126" t="s">
        <v>200</v>
      </c>
    </row>
    <row r="4127" spans="1:20" hidden="1" x14ac:dyDescent="0.3">
      <c r="A4127" s="4" t="s">
        <v>58</v>
      </c>
      <c r="B4127" s="5">
        <v>0.22901538959406251</v>
      </c>
      <c r="C4127" s="5">
        <v>0</v>
      </c>
      <c r="D4127" s="5">
        <v>1.0686156553865966E-2</v>
      </c>
      <c r="E4127" s="6">
        <f t="shared" si="198"/>
        <v>0.23970154614792846</v>
      </c>
      <c r="F4127" s="5">
        <v>9.9491802398063864E-2</v>
      </c>
      <c r="G4127" s="5">
        <v>0</v>
      </c>
      <c r="H4127" s="5">
        <v>2.2109289421791793E-2</v>
      </c>
      <c r="I4127" s="6">
        <f t="shared" si="199"/>
        <v>0.12160109181985565</v>
      </c>
      <c r="J4127" s="7">
        <v>41237529.54288011</v>
      </c>
      <c r="K4127" s="7">
        <v>0</v>
      </c>
      <c r="L4127" s="7">
        <v>1924196.8732799927</v>
      </c>
      <c r="M4127" s="14">
        <f t="shared" si="200"/>
        <v>43161726.416160107</v>
      </c>
      <c r="N4127" t="s">
        <v>134</v>
      </c>
      <c r="O4127">
        <v>2021</v>
      </c>
      <c r="P4127" t="s">
        <v>159</v>
      </c>
      <c r="Q4127" t="s">
        <v>164</v>
      </c>
      <c r="R4127">
        <v>202110</v>
      </c>
      <c r="S4127" t="s">
        <v>186</v>
      </c>
      <c r="T4127" t="s">
        <v>200</v>
      </c>
    </row>
    <row r="4128" spans="1:20" hidden="1" x14ac:dyDescent="0.3">
      <c r="A4128" s="4" t="s">
        <v>60</v>
      </c>
      <c r="B4128" s="5">
        <v>8.2703898689351643E-2</v>
      </c>
      <c r="C4128" s="5">
        <v>0</v>
      </c>
      <c r="D4128" s="5">
        <v>0</v>
      </c>
      <c r="E4128" s="6">
        <f t="shared" si="198"/>
        <v>8.2703898689351643E-2</v>
      </c>
      <c r="F4128" s="5">
        <v>7.5109853640065269E-2</v>
      </c>
      <c r="G4128" s="5">
        <v>0</v>
      </c>
      <c r="H4128" s="5">
        <v>0</v>
      </c>
      <c r="I4128" s="6">
        <f t="shared" si="199"/>
        <v>7.5109853640065269E-2</v>
      </c>
      <c r="J4128" s="7">
        <v>14892031.804319929</v>
      </c>
      <c r="K4128" s="7">
        <v>0</v>
      </c>
      <c r="L4128" s="7">
        <v>0</v>
      </c>
      <c r="M4128" s="14">
        <f t="shared" si="200"/>
        <v>14892031.804319929</v>
      </c>
      <c r="N4128" t="s">
        <v>134</v>
      </c>
      <c r="O4128">
        <v>2021</v>
      </c>
      <c r="P4128" t="s">
        <v>154</v>
      </c>
      <c r="Q4128" t="s">
        <v>164</v>
      </c>
      <c r="R4128">
        <v>202110</v>
      </c>
      <c r="S4128" t="s">
        <v>186</v>
      </c>
      <c r="T4128" t="s">
        <v>201</v>
      </c>
    </row>
    <row r="4129" spans="1:20" hidden="1" x14ac:dyDescent="0.3">
      <c r="A4129" s="4" t="s">
        <v>61</v>
      </c>
      <c r="B4129" s="5">
        <v>0.13033539766574137</v>
      </c>
      <c r="C4129" s="5">
        <v>0</v>
      </c>
      <c r="D4129" s="5">
        <v>0</v>
      </c>
      <c r="E4129" s="6">
        <f t="shared" si="198"/>
        <v>0.13033539766574137</v>
      </c>
      <c r="F4129" s="5">
        <v>0.10392191176005859</v>
      </c>
      <c r="G4129" s="5">
        <v>0</v>
      </c>
      <c r="H4129" s="5">
        <v>0</v>
      </c>
      <c r="I4129" s="6">
        <f t="shared" si="199"/>
        <v>0.10392191176005859</v>
      </c>
      <c r="J4129" s="7">
        <v>23468771.340000097</v>
      </c>
      <c r="K4129" s="7">
        <v>0</v>
      </c>
      <c r="L4129" s="7">
        <v>0</v>
      </c>
      <c r="M4129" s="14">
        <f t="shared" si="200"/>
        <v>23468771.340000097</v>
      </c>
      <c r="N4129" t="s">
        <v>134</v>
      </c>
      <c r="O4129">
        <v>2021</v>
      </c>
      <c r="P4129" t="s">
        <v>154</v>
      </c>
      <c r="Q4129" t="s">
        <v>164</v>
      </c>
      <c r="R4129">
        <v>202110</v>
      </c>
      <c r="S4129" t="s">
        <v>186</v>
      </c>
      <c r="T4129" t="s">
        <v>201</v>
      </c>
    </row>
    <row r="4130" spans="1:20" hidden="1" x14ac:dyDescent="0.3">
      <c r="A4130" s="4" t="s">
        <v>62</v>
      </c>
      <c r="B4130" s="5">
        <v>4.0888874084314145E-2</v>
      </c>
      <c r="C4130" s="5">
        <v>0</v>
      </c>
      <c r="D4130" s="5">
        <v>0</v>
      </c>
      <c r="E4130" s="6">
        <f t="shared" si="198"/>
        <v>4.0888874084314145E-2</v>
      </c>
      <c r="F4130" s="5">
        <v>3.0924358551161782E-2</v>
      </c>
      <c r="G4130" s="5">
        <v>0</v>
      </c>
      <c r="H4130" s="5">
        <v>0</v>
      </c>
      <c r="I4130" s="6">
        <f t="shared" si="199"/>
        <v>3.0924358551161782E-2</v>
      </c>
      <c r="J4130" s="7">
        <v>7362632.5113599729</v>
      </c>
      <c r="K4130" s="7">
        <v>0</v>
      </c>
      <c r="L4130" s="7">
        <v>0</v>
      </c>
      <c r="M4130" s="14">
        <f t="shared" si="200"/>
        <v>7362632.5113599729</v>
      </c>
      <c r="N4130" t="s">
        <v>134</v>
      </c>
      <c r="O4130">
        <v>2021</v>
      </c>
      <c r="P4130" t="s">
        <v>154</v>
      </c>
      <c r="Q4130" t="s">
        <v>164</v>
      </c>
      <c r="R4130">
        <v>202110</v>
      </c>
      <c r="S4130" t="s">
        <v>186</v>
      </c>
      <c r="T4130" t="s">
        <v>201</v>
      </c>
    </row>
    <row r="4131" spans="1:20" hidden="1" x14ac:dyDescent="0.3">
      <c r="A4131" s="4" t="s">
        <v>63</v>
      </c>
      <c r="B4131" s="5">
        <v>2.9978085323180487E-2</v>
      </c>
      <c r="C4131" s="5">
        <v>0</v>
      </c>
      <c r="D4131" s="5">
        <v>0</v>
      </c>
      <c r="E4131" s="6">
        <f t="shared" si="198"/>
        <v>2.9978085323180487E-2</v>
      </c>
      <c r="F4131" s="5">
        <v>5.6296873846348157E-3</v>
      </c>
      <c r="G4131" s="5">
        <v>0</v>
      </c>
      <c r="H4131" s="5">
        <v>0</v>
      </c>
      <c r="I4131" s="6">
        <f t="shared" si="199"/>
        <v>5.6296873846348157E-3</v>
      </c>
      <c r="J4131" s="7">
        <v>5397987.3638399933</v>
      </c>
      <c r="K4131" s="7">
        <v>0</v>
      </c>
      <c r="L4131" s="7">
        <v>0</v>
      </c>
      <c r="M4131" s="14">
        <f t="shared" si="200"/>
        <v>5397987.3638399933</v>
      </c>
      <c r="N4131" t="s">
        <v>134</v>
      </c>
      <c r="O4131">
        <v>2021</v>
      </c>
      <c r="P4131" t="s">
        <v>154</v>
      </c>
      <c r="Q4131" t="s">
        <v>164</v>
      </c>
      <c r="R4131">
        <v>202110</v>
      </c>
      <c r="S4131" t="s">
        <v>186</v>
      </c>
      <c r="T4131" t="s">
        <v>201</v>
      </c>
    </row>
    <row r="4132" spans="1:20" hidden="1" x14ac:dyDescent="0.3">
      <c r="A4132" s="4" t="s">
        <v>64</v>
      </c>
      <c r="B4132" s="5">
        <v>1.2308713623595946E-2</v>
      </c>
      <c r="C4132" s="5">
        <v>0</v>
      </c>
      <c r="D4132" s="5">
        <v>0</v>
      </c>
      <c r="E4132" s="6">
        <f t="shared" si="198"/>
        <v>1.2308713623595946E-2</v>
      </c>
      <c r="F4132" s="5">
        <v>6.2586679442013264E-3</v>
      </c>
      <c r="G4132" s="5">
        <v>0</v>
      </c>
      <c r="H4132" s="5">
        <v>0</v>
      </c>
      <c r="I4132" s="6">
        <f t="shared" si="199"/>
        <v>6.2586679442013264E-3</v>
      </c>
      <c r="J4132" s="7">
        <v>2216361.7152</v>
      </c>
      <c r="K4132" s="7">
        <v>0</v>
      </c>
      <c r="L4132" s="7">
        <v>0</v>
      </c>
      <c r="M4132" s="14">
        <f t="shared" si="200"/>
        <v>2216361.7152</v>
      </c>
      <c r="N4132" t="s">
        <v>134</v>
      </c>
      <c r="O4132">
        <v>2021</v>
      </c>
      <c r="P4132" t="s">
        <v>154</v>
      </c>
      <c r="Q4132" t="s">
        <v>164</v>
      </c>
      <c r="R4132">
        <v>202110</v>
      </c>
      <c r="S4132" t="s">
        <v>186</v>
      </c>
      <c r="T4132" t="s">
        <v>201</v>
      </c>
    </row>
    <row r="4133" spans="1:20" hidden="1" x14ac:dyDescent="0.3">
      <c r="A4133" s="4" t="s">
        <v>65</v>
      </c>
      <c r="B4133" s="5">
        <v>4.2774609179019499E-2</v>
      </c>
      <c r="C4133" s="5">
        <v>3.424012921140143E-3</v>
      </c>
      <c r="D4133" s="5">
        <v>0</v>
      </c>
      <c r="E4133" s="6">
        <f t="shared" ref="E4133:E4185" si="201">SUM(B4133:D4133)</f>
        <v>4.6198622100159639E-2</v>
      </c>
      <c r="F4133" s="5">
        <v>3.6795362734640194E-2</v>
      </c>
      <c r="G4133" s="5">
        <v>3.0662802278866954E-3</v>
      </c>
      <c r="H4133" s="5">
        <v>0</v>
      </c>
      <c r="I4133" s="6">
        <f t="shared" ref="I4133:I4185" si="202">SUM(F4133:H4133)</f>
        <v>3.9861642962526887E-2</v>
      </c>
      <c r="J4133" s="7">
        <v>7702186.3588800039</v>
      </c>
      <c r="K4133" s="7">
        <v>616542.99407999997</v>
      </c>
      <c r="L4133" s="7">
        <v>0</v>
      </c>
      <c r="M4133" s="14">
        <f t="shared" si="200"/>
        <v>8318729.3529600035</v>
      </c>
      <c r="N4133" t="s">
        <v>134</v>
      </c>
      <c r="O4133">
        <v>2021</v>
      </c>
      <c r="P4133" t="s">
        <v>154</v>
      </c>
      <c r="Q4133" t="s">
        <v>164</v>
      </c>
      <c r="R4133">
        <v>202110</v>
      </c>
      <c r="S4133" t="s">
        <v>186</v>
      </c>
      <c r="T4133" t="s">
        <v>201</v>
      </c>
    </row>
    <row r="4134" spans="1:20" hidden="1" x14ac:dyDescent="0.3">
      <c r="A4134" s="4" t="s">
        <v>66</v>
      </c>
      <c r="B4134" s="5">
        <v>1.5959564335649063E-2</v>
      </c>
      <c r="C4134" s="5">
        <v>0</v>
      </c>
      <c r="D4134" s="5">
        <v>0</v>
      </c>
      <c r="E4134" s="6">
        <f t="shared" si="201"/>
        <v>1.5959564335649063E-2</v>
      </c>
      <c r="F4134" s="5">
        <v>3.5999017298456462E-2</v>
      </c>
      <c r="G4134" s="5">
        <v>0</v>
      </c>
      <c r="H4134" s="5">
        <v>0</v>
      </c>
      <c r="I4134" s="6">
        <f t="shared" si="202"/>
        <v>3.5999017298456462E-2</v>
      </c>
      <c r="J4134" s="7">
        <v>2873750.1307200035</v>
      </c>
      <c r="K4134" s="7">
        <v>0</v>
      </c>
      <c r="L4134" s="7">
        <v>0</v>
      </c>
      <c r="M4134" s="14">
        <f t="shared" si="200"/>
        <v>2873750.1307200035</v>
      </c>
      <c r="N4134" t="s">
        <v>134</v>
      </c>
      <c r="O4134">
        <v>2021</v>
      </c>
      <c r="P4134" t="s">
        <v>154</v>
      </c>
      <c r="Q4134" t="s">
        <v>164</v>
      </c>
      <c r="R4134">
        <v>202110</v>
      </c>
      <c r="S4134" t="s">
        <v>186</v>
      </c>
      <c r="T4134" t="s">
        <v>201</v>
      </c>
    </row>
    <row r="4135" spans="1:20" hidden="1" x14ac:dyDescent="0.3">
      <c r="A4135" s="4" t="s">
        <v>67</v>
      </c>
      <c r="B4135" s="5">
        <v>0.22504815439509168</v>
      </c>
      <c r="C4135" s="5">
        <v>3.3110533060427494E-2</v>
      </c>
      <c r="D4135" s="5">
        <v>0</v>
      </c>
      <c r="E4135" s="6">
        <f t="shared" si="201"/>
        <v>0.25815868745551918</v>
      </c>
      <c r="F4135" s="5">
        <v>7.7602811860376902E-2</v>
      </c>
      <c r="G4135" s="5">
        <v>1.5520562372075376E-2</v>
      </c>
      <c r="H4135" s="5">
        <v>0</v>
      </c>
      <c r="I4135" s="6">
        <f t="shared" si="202"/>
        <v>9.3123374232452275E-2</v>
      </c>
      <c r="J4135" s="7">
        <v>40523171.529599808</v>
      </c>
      <c r="K4135" s="7">
        <v>5962029.8342400091</v>
      </c>
      <c r="L4135" s="7">
        <v>0</v>
      </c>
      <c r="M4135" s="14">
        <f t="shared" si="200"/>
        <v>46485201.36383982</v>
      </c>
      <c r="N4135" t="s">
        <v>134</v>
      </c>
      <c r="O4135">
        <v>2021</v>
      </c>
      <c r="P4135" t="s">
        <v>154</v>
      </c>
      <c r="Q4135" t="s">
        <v>164</v>
      </c>
      <c r="R4135">
        <v>202110</v>
      </c>
      <c r="S4135" t="s">
        <v>186</v>
      </c>
      <c r="T4135" t="s">
        <v>201</v>
      </c>
    </row>
    <row r="4136" spans="1:20" hidden="1" x14ac:dyDescent="0.3">
      <c r="A4136" s="4" t="s">
        <v>68</v>
      </c>
      <c r="B4136" s="5">
        <v>0.30791159462613255</v>
      </c>
      <c r="C4136" s="5">
        <v>0</v>
      </c>
      <c r="D4136" s="5">
        <v>1.0319718292224202E-2</v>
      </c>
      <c r="E4136" s="6">
        <f t="shared" si="201"/>
        <v>0.31823131291835677</v>
      </c>
      <c r="F4136" s="5">
        <v>0.12959646227444466</v>
      </c>
      <c r="G4136" s="5">
        <v>0</v>
      </c>
      <c r="H4136" s="5">
        <v>2.8799213838765211E-2</v>
      </c>
      <c r="I4136" s="6">
        <f t="shared" si="202"/>
        <v>0.15839567611320987</v>
      </c>
      <c r="J4136" s="7">
        <v>55443931.093440183</v>
      </c>
      <c r="K4136" s="7">
        <v>0</v>
      </c>
      <c r="L4136" s="7">
        <v>1858214.3702400003</v>
      </c>
      <c r="M4136" s="14">
        <f t="shared" si="200"/>
        <v>57302145.463680185</v>
      </c>
      <c r="N4136" t="s">
        <v>134</v>
      </c>
      <c r="O4136">
        <v>2021</v>
      </c>
      <c r="P4136" t="s">
        <v>154</v>
      </c>
      <c r="Q4136" t="s">
        <v>164</v>
      </c>
      <c r="R4136">
        <v>202110</v>
      </c>
      <c r="S4136" t="s">
        <v>186</v>
      </c>
      <c r="T4136" t="s">
        <v>202</v>
      </c>
    </row>
    <row r="4137" spans="1:20" hidden="1" x14ac:dyDescent="0.3">
      <c r="A4137" s="4" t="s">
        <v>69</v>
      </c>
      <c r="B4137" s="5">
        <v>0.31633780638480508</v>
      </c>
      <c r="C4137" s="5">
        <v>0</v>
      </c>
      <c r="D4137" s="5">
        <v>3.1046184612513609E-3</v>
      </c>
      <c r="E4137" s="6">
        <f t="shared" si="201"/>
        <v>0.31944242484605645</v>
      </c>
      <c r="F4137" s="5">
        <v>2.6986224082291958E-2</v>
      </c>
      <c r="G4137" s="5">
        <v>0</v>
      </c>
      <c r="H4137" s="5">
        <v>8.6640515197712407E-3</v>
      </c>
      <c r="I4137" s="6">
        <f t="shared" si="202"/>
        <v>3.56502756020632E-2</v>
      </c>
      <c r="J4137" s="7">
        <v>56961192.256319895</v>
      </c>
      <c r="K4137" s="7">
        <v>0</v>
      </c>
      <c r="L4137" s="7">
        <v>559031.40720000002</v>
      </c>
      <c r="M4137" s="14">
        <f t="shared" si="200"/>
        <v>57520223.663519897</v>
      </c>
      <c r="N4137" t="s">
        <v>134</v>
      </c>
      <c r="O4137">
        <v>2021</v>
      </c>
      <c r="P4137" t="s">
        <v>154</v>
      </c>
      <c r="Q4137" t="s">
        <v>164</v>
      </c>
      <c r="R4137">
        <v>202110</v>
      </c>
      <c r="S4137" t="s">
        <v>186</v>
      </c>
      <c r="T4137" t="s">
        <v>202</v>
      </c>
    </row>
    <row r="4138" spans="1:20" hidden="1" x14ac:dyDescent="0.3">
      <c r="A4138" s="4" t="s">
        <v>70</v>
      </c>
      <c r="B4138" s="5">
        <v>1.7960975805541943E-3</v>
      </c>
      <c r="C4138" s="5">
        <v>6.7852575265380738E-3</v>
      </c>
      <c r="D4138" s="5">
        <v>8.581355107092261E-3</v>
      </c>
      <c r="E4138" s="6">
        <f t="shared" si="201"/>
        <v>1.7162710214184529E-2</v>
      </c>
      <c r="F4138" s="5">
        <v>1.1973983870361294E-2</v>
      </c>
      <c r="G4138" s="5">
        <v>1.1973983870361294E-2</v>
      </c>
      <c r="H4138" s="5">
        <v>2.3947967740722591E-2</v>
      </c>
      <c r="I4138" s="6">
        <f t="shared" si="202"/>
        <v>4.7895935481445176E-2</v>
      </c>
      <c r="J4138" s="7">
        <v>323413.31807999965</v>
      </c>
      <c r="K4138" s="7">
        <v>1221783.6460800003</v>
      </c>
      <c r="L4138" s="7">
        <v>1545196.9641600002</v>
      </c>
      <c r="M4138" s="14">
        <f t="shared" si="200"/>
        <v>3090393.9283199999</v>
      </c>
      <c r="N4138" t="s">
        <v>134</v>
      </c>
      <c r="O4138">
        <v>2021</v>
      </c>
      <c r="P4138" t="s">
        <v>159</v>
      </c>
      <c r="Q4138" t="s">
        <v>164</v>
      </c>
      <c r="R4138">
        <v>202110</v>
      </c>
      <c r="S4138" t="s">
        <v>186</v>
      </c>
      <c r="T4138" t="s">
        <v>202</v>
      </c>
    </row>
    <row r="4139" spans="1:20" hidden="1" x14ac:dyDescent="0.3">
      <c r="A4139" s="4" t="s">
        <v>71</v>
      </c>
      <c r="B4139" s="5">
        <v>0.37755546708413157</v>
      </c>
      <c r="C4139" s="5">
        <v>5.0209462985197214E-4</v>
      </c>
      <c r="D4139" s="5">
        <v>1.0766582512792455E-2</v>
      </c>
      <c r="E4139" s="6">
        <f t="shared" si="201"/>
        <v>0.38882414422677597</v>
      </c>
      <c r="F4139" s="5">
        <v>0.16533392330060306</v>
      </c>
      <c r="G4139" s="5">
        <v>5.0209462985197203E-3</v>
      </c>
      <c r="H4139" s="5">
        <v>3.0046276779885923E-2</v>
      </c>
      <c r="I4139" s="6">
        <f t="shared" si="202"/>
        <v>0.20040114637900869</v>
      </c>
      <c r="J4139" s="7">
        <v>67984316.493120328</v>
      </c>
      <c r="K4139" s="7">
        <v>90409.392000000036</v>
      </c>
      <c r="L4139" s="7">
        <v>1938678.72912</v>
      </c>
      <c r="M4139" s="14">
        <f t="shared" si="200"/>
        <v>70013404.614240333</v>
      </c>
      <c r="N4139" t="s">
        <v>134</v>
      </c>
      <c r="O4139">
        <v>2021</v>
      </c>
      <c r="P4139" t="s">
        <v>159</v>
      </c>
      <c r="Q4139" t="s">
        <v>164</v>
      </c>
      <c r="R4139">
        <v>202110</v>
      </c>
      <c r="S4139" t="s">
        <v>186</v>
      </c>
      <c r="T4139" t="s">
        <v>202</v>
      </c>
    </row>
    <row r="4140" spans="1:20" hidden="1" x14ac:dyDescent="0.3">
      <c r="A4140" s="4" t="s">
        <v>72</v>
      </c>
      <c r="B4140" s="5">
        <v>0</v>
      </c>
      <c r="C4140" s="5">
        <v>0</v>
      </c>
      <c r="D4140" s="5">
        <v>5.5788292205774677E-4</v>
      </c>
      <c r="E4140" s="6">
        <f t="shared" si="201"/>
        <v>5.5788292205774677E-4</v>
      </c>
      <c r="F4140" s="5">
        <v>0</v>
      </c>
      <c r="G4140" s="5">
        <v>0</v>
      </c>
      <c r="H4140" s="5">
        <v>0</v>
      </c>
      <c r="I4140" s="6">
        <v>0</v>
      </c>
      <c r="J4140" s="7">
        <v>0</v>
      </c>
      <c r="K4140" s="7">
        <v>0</v>
      </c>
      <c r="L4140" s="7">
        <v>100454.88</v>
      </c>
      <c r="M4140" s="14">
        <f t="shared" si="200"/>
        <v>100454.88</v>
      </c>
      <c r="N4140" t="s">
        <v>134</v>
      </c>
      <c r="O4140">
        <v>2021</v>
      </c>
      <c r="P4140" t="s">
        <v>154</v>
      </c>
      <c r="Q4140" t="s">
        <v>164</v>
      </c>
      <c r="R4140">
        <v>202110</v>
      </c>
      <c r="S4140" t="s">
        <v>186</v>
      </c>
      <c r="T4140" t="s">
        <v>202</v>
      </c>
    </row>
    <row r="4141" spans="1:20" hidden="1" x14ac:dyDescent="0.3">
      <c r="A4141" s="4" t="s">
        <v>73</v>
      </c>
      <c r="B4141" s="5">
        <v>0.17916643574270574</v>
      </c>
      <c r="C4141" s="5">
        <v>0</v>
      </c>
      <c r="D4141" s="5">
        <v>6.7699092591707571E-3</v>
      </c>
      <c r="E4141" s="6">
        <f t="shared" si="201"/>
        <v>0.1859363450018765</v>
      </c>
      <c r="F4141" s="5">
        <v>5.6678310076777587E-2</v>
      </c>
      <c r="G4141" s="5">
        <v>0</v>
      </c>
      <c r="H4141" s="5">
        <v>1.8892770025592812E-2</v>
      </c>
      <c r="I4141" s="6">
        <f t="shared" si="202"/>
        <v>7.5571080102370403E-2</v>
      </c>
      <c r="J4141" s="7">
        <v>32261505.220800675</v>
      </c>
      <c r="K4141" s="7">
        <v>0</v>
      </c>
      <c r="L4141" s="7">
        <v>1219019.9687999999</v>
      </c>
      <c r="M4141" s="14">
        <f t="shared" si="200"/>
        <v>33480525.189600676</v>
      </c>
      <c r="N4141" t="s">
        <v>134</v>
      </c>
      <c r="O4141">
        <v>2021</v>
      </c>
      <c r="P4141" t="s">
        <v>159</v>
      </c>
      <c r="Q4141" t="s">
        <v>164</v>
      </c>
      <c r="R4141">
        <v>202110</v>
      </c>
      <c r="S4141" t="s">
        <v>186</v>
      </c>
      <c r="T4141" t="s">
        <v>202</v>
      </c>
    </row>
    <row r="4142" spans="1:20" hidden="1" x14ac:dyDescent="0.3">
      <c r="A4142" s="4" t="s">
        <v>74</v>
      </c>
      <c r="B4142" s="5">
        <v>0.26389159628670167</v>
      </c>
      <c r="C4142" s="5">
        <v>1.5568825739628522E-3</v>
      </c>
      <c r="D4142" s="5">
        <v>1.5316117742173381E-2</v>
      </c>
      <c r="E4142" s="6">
        <f t="shared" si="201"/>
        <v>0.28076459660283792</v>
      </c>
      <c r="F4142" s="5">
        <v>9.3412954437771534E-2</v>
      </c>
      <c r="G4142" s="5">
        <v>1.5568825739628488E-2</v>
      </c>
      <c r="H4142" s="5">
        <v>4.2742654164204787E-2</v>
      </c>
      <c r="I4142" s="6">
        <f t="shared" si="202"/>
        <v>0.15172443434160482</v>
      </c>
      <c r="J4142" s="7">
        <v>47517494.423758566</v>
      </c>
      <c r="K4142" s="7">
        <v>280339.20014016924</v>
      </c>
      <c r="L4142" s="7">
        <v>2757888.2755200001</v>
      </c>
      <c r="M4142" s="14">
        <f t="shared" si="200"/>
        <v>50555721.899418734</v>
      </c>
      <c r="N4142" t="s">
        <v>134</v>
      </c>
      <c r="O4142">
        <v>2021</v>
      </c>
      <c r="P4142" t="s">
        <v>159</v>
      </c>
      <c r="Q4142" t="s">
        <v>164</v>
      </c>
      <c r="R4142">
        <v>202110</v>
      </c>
      <c r="S4142" t="s">
        <v>186</v>
      </c>
      <c r="T4142" t="s">
        <v>202</v>
      </c>
    </row>
    <row r="4143" spans="1:20" hidden="1" x14ac:dyDescent="0.3">
      <c r="A4143" s="4" t="s">
        <v>75</v>
      </c>
      <c r="B4143" s="5">
        <v>0.15392561325217805</v>
      </c>
      <c r="C4143" s="5">
        <v>0</v>
      </c>
      <c r="D4143" s="5">
        <v>8.737562325268431E-3</v>
      </c>
      <c r="E4143" s="6">
        <f t="shared" si="201"/>
        <v>0.16266317557744647</v>
      </c>
      <c r="F4143" s="5">
        <v>1.03945264998657E-2</v>
      </c>
      <c r="G4143" s="5">
        <v>0</v>
      </c>
      <c r="H4143" s="5">
        <v>2.4383894861214225E-2</v>
      </c>
      <c r="I4143" s="6">
        <f t="shared" si="202"/>
        <v>3.4778421361079927E-2</v>
      </c>
      <c r="J4143" s="7">
        <v>27716530.470479995</v>
      </c>
      <c r="K4143" s="7">
        <v>0</v>
      </c>
      <c r="L4143" s="7">
        <v>1573324.3305600001</v>
      </c>
      <c r="M4143" s="14">
        <f t="shared" si="200"/>
        <v>29289854.801039994</v>
      </c>
      <c r="N4143" t="s">
        <v>134</v>
      </c>
      <c r="O4143">
        <v>2021</v>
      </c>
      <c r="P4143" t="s">
        <v>154</v>
      </c>
      <c r="Q4143" t="s">
        <v>164</v>
      </c>
      <c r="R4143">
        <v>202110</v>
      </c>
      <c r="S4143" t="s">
        <v>186</v>
      </c>
      <c r="T4143" t="s">
        <v>202</v>
      </c>
    </row>
    <row r="4144" spans="1:20" hidden="1" x14ac:dyDescent="0.3">
      <c r="A4144" s="4" t="s">
        <v>76</v>
      </c>
      <c r="B4144" s="5">
        <v>3.2043757121281498E-2</v>
      </c>
      <c r="C4144" s="5">
        <v>0</v>
      </c>
      <c r="D4144" s="5">
        <v>0</v>
      </c>
      <c r="E4144" s="6">
        <f t="shared" si="201"/>
        <v>3.2043757121281498E-2</v>
      </c>
      <c r="F4144" s="5">
        <v>3.2043757121281505E-2</v>
      </c>
      <c r="G4144" s="5">
        <v>0</v>
      </c>
      <c r="H4144" s="5">
        <v>0</v>
      </c>
      <c r="I4144" s="6">
        <f t="shared" si="202"/>
        <v>3.2043757121281505E-2</v>
      </c>
      <c r="J4144" s="7">
        <v>5769941.4143999945</v>
      </c>
      <c r="K4144" s="7">
        <v>0</v>
      </c>
      <c r="L4144" s="7">
        <v>0</v>
      </c>
      <c r="M4144" s="14">
        <f t="shared" si="200"/>
        <v>5769941.4143999945</v>
      </c>
      <c r="N4144" t="s">
        <v>134</v>
      </c>
      <c r="O4144">
        <v>2021</v>
      </c>
      <c r="P4144" t="s">
        <v>154</v>
      </c>
      <c r="Q4144" t="s">
        <v>164</v>
      </c>
      <c r="R4144">
        <v>202110</v>
      </c>
      <c r="S4144" t="s">
        <v>186</v>
      </c>
      <c r="T4144" t="s">
        <v>203</v>
      </c>
    </row>
    <row r="4145" spans="1:20" hidden="1" x14ac:dyDescent="0.3">
      <c r="A4145" s="4" t="s">
        <v>77</v>
      </c>
      <c r="B4145" s="5">
        <v>6.8141636463135407E-3</v>
      </c>
      <c r="C4145" s="5">
        <v>0</v>
      </c>
      <c r="D4145" s="5">
        <v>0</v>
      </c>
      <c r="E4145" s="6">
        <f t="shared" si="201"/>
        <v>6.8141636463135407E-3</v>
      </c>
      <c r="F4145" s="5">
        <v>5.1106227347351388E-2</v>
      </c>
      <c r="G4145" s="5">
        <v>0</v>
      </c>
      <c r="H4145" s="5">
        <v>0</v>
      </c>
      <c r="I4145" s="6">
        <f t="shared" si="202"/>
        <v>5.1106227347351388E-2</v>
      </c>
      <c r="J4145" s="7">
        <v>1226988.610560003</v>
      </c>
      <c r="K4145" s="7">
        <v>0</v>
      </c>
      <c r="L4145" s="7">
        <v>0</v>
      </c>
      <c r="M4145" s="14">
        <f t="shared" si="200"/>
        <v>1226988.610560003</v>
      </c>
      <c r="N4145" t="s">
        <v>134</v>
      </c>
      <c r="O4145">
        <v>2021</v>
      </c>
      <c r="P4145" t="s">
        <v>154</v>
      </c>
      <c r="Q4145" t="s">
        <v>164</v>
      </c>
      <c r="R4145">
        <v>202110</v>
      </c>
      <c r="S4145" t="s">
        <v>186</v>
      </c>
      <c r="T4145" t="s">
        <v>203</v>
      </c>
    </row>
    <row r="4146" spans="1:20" hidden="1" x14ac:dyDescent="0.3">
      <c r="A4146" s="4" t="s">
        <v>78</v>
      </c>
      <c r="B4146" s="5">
        <v>8.6271748099221515E-2</v>
      </c>
      <c r="C4146" s="5">
        <v>0</v>
      </c>
      <c r="D4146" s="5">
        <v>0</v>
      </c>
      <c r="E4146" s="6">
        <f t="shared" si="201"/>
        <v>8.6271748099221515E-2</v>
      </c>
      <c r="F4146" s="5">
        <v>3.0765556528697117E-2</v>
      </c>
      <c r="G4146" s="5">
        <v>0</v>
      </c>
      <c r="H4146" s="5">
        <v>0</v>
      </c>
      <c r="I4146" s="6">
        <f t="shared" si="202"/>
        <v>3.0765556528697117E-2</v>
      </c>
      <c r="J4146" s="7">
        <v>15534474.636240002</v>
      </c>
      <c r="K4146" s="7">
        <v>0</v>
      </c>
      <c r="L4146" s="7">
        <v>0</v>
      </c>
      <c r="M4146" s="14">
        <f t="shared" si="200"/>
        <v>15534474.636240002</v>
      </c>
      <c r="N4146" t="s">
        <v>134</v>
      </c>
      <c r="O4146">
        <v>2021</v>
      </c>
      <c r="P4146" t="s">
        <v>154</v>
      </c>
      <c r="Q4146" t="s">
        <v>164</v>
      </c>
      <c r="R4146">
        <v>202110</v>
      </c>
      <c r="S4146" t="s">
        <v>186</v>
      </c>
      <c r="T4146" t="s">
        <v>203</v>
      </c>
    </row>
    <row r="4147" spans="1:20" hidden="1" x14ac:dyDescent="0.3">
      <c r="A4147" s="4" t="s">
        <v>79</v>
      </c>
      <c r="B4147" s="5">
        <v>0.44361909345477391</v>
      </c>
      <c r="C4147" s="5">
        <v>1.8420515645060213E-3</v>
      </c>
      <c r="D4147" s="5">
        <v>0</v>
      </c>
      <c r="E4147" s="6">
        <f t="shared" si="201"/>
        <v>0.44546114501927991</v>
      </c>
      <c r="F4147" s="5">
        <v>0.14009024003834974</v>
      </c>
      <c r="G4147" s="5">
        <v>8.9131527314807453E-4</v>
      </c>
      <c r="H4147" s="5">
        <v>0</v>
      </c>
      <c r="I4147" s="6">
        <f t="shared" si="202"/>
        <v>0.14098155531149781</v>
      </c>
      <c r="J4147" s="7">
        <v>79880026.860000238</v>
      </c>
      <c r="K4147" s="7">
        <v>331687.99680000008</v>
      </c>
      <c r="L4147" s="7">
        <v>0</v>
      </c>
      <c r="M4147" s="14">
        <f t="shared" si="200"/>
        <v>80211714.856800243</v>
      </c>
      <c r="N4147" t="s">
        <v>134</v>
      </c>
      <c r="O4147">
        <v>2021</v>
      </c>
      <c r="P4147" t="s">
        <v>154</v>
      </c>
      <c r="Q4147" t="s">
        <v>164</v>
      </c>
      <c r="R4147">
        <v>202110</v>
      </c>
      <c r="S4147" t="s">
        <v>186</v>
      </c>
      <c r="T4147" t="s">
        <v>203</v>
      </c>
    </row>
    <row r="4148" spans="1:20" hidden="1" x14ac:dyDescent="0.3">
      <c r="A4148" s="4" t="s">
        <v>80</v>
      </c>
      <c r="B4148" s="5">
        <v>0</v>
      </c>
      <c r="C4148" s="5">
        <v>0</v>
      </c>
      <c r="D4148" s="5">
        <v>0</v>
      </c>
      <c r="E4148" s="6">
        <f t="shared" si="201"/>
        <v>0</v>
      </c>
      <c r="F4148" s="5">
        <v>0</v>
      </c>
      <c r="G4148" s="5">
        <v>0</v>
      </c>
      <c r="H4148" s="5">
        <v>0</v>
      </c>
      <c r="I4148" s="6">
        <f t="shared" si="202"/>
        <v>0</v>
      </c>
      <c r="J4148" s="7">
        <v>0</v>
      </c>
      <c r="K4148" s="7">
        <v>0</v>
      </c>
      <c r="L4148" s="7">
        <v>0</v>
      </c>
      <c r="M4148" s="14">
        <f t="shared" si="200"/>
        <v>0</v>
      </c>
      <c r="N4148" t="s">
        <v>134</v>
      </c>
      <c r="O4148">
        <v>2021</v>
      </c>
      <c r="P4148" t="s">
        <v>154</v>
      </c>
      <c r="Q4148" t="s">
        <v>164</v>
      </c>
      <c r="R4148">
        <v>202110</v>
      </c>
      <c r="S4148" t="s">
        <v>186</v>
      </c>
      <c r="T4148" t="s">
        <v>203</v>
      </c>
    </row>
    <row r="4149" spans="1:20" hidden="1" x14ac:dyDescent="0.3">
      <c r="A4149" s="4" t="s">
        <v>82</v>
      </c>
      <c r="B4149" s="5">
        <v>0</v>
      </c>
      <c r="C4149" s="5">
        <v>0</v>
      </c>
      <c r="D4149" s="5">
        <v>0</v>
      </c>
      <c r="E4149" s="6">
        <f t="shared" si="201"/>
        <v>0</v>
      </c>
      <c r="F4149" s="5">
        <v>0</v>
      </c>
      <c r="G4149" s="5">
        <v>0</v>
      </c>
      <c r="H4149" s="5">
        <v>0</v>
      </c>
      <c r="I4149" s="6">
        <f t="shared" si="202"/>
        <v>0</v>
      </c>
      <c r="J4149" s="7">
        <v>0</v>
      </c>
      <c r="K4149" s="7">
        <v>0</v>
      </c>
      <c r="L4149" s="7">
        <v>0</v>
      </c>
      <c r="M4149" s="14">
        <f t="shared" si="200"/>
        <v>0</v>
      </c>
      <c r="N4149" t="s">
        <v>134</v>
      </c>
      <c r="O4149">
        <v>2021</v>
      </c>
      <c r="P4149" t="s">
        <v>154</v>
      </c>
      <c r="Q4149" t="s">
        <v>164</v>
      </c>
      <c r="R4149">
        <v>202110</v>
      </c>
      <c r="S4149" t="s">
        <v>186</v>
      </c>
      <c r="T4149" t="s">
        <v>203</v>
      </c>
    </row>
    <row r="4150" spans="1:20" hidden="1" x14ac:dyDescent="0.3">
      <c r="A4150" s="4" t="s">
        <v>83</v>
      </c>
      <c r="B4150" s="5">
        <v>0.28701431305082292</v>
      </c>
      <c r="C4150" s="5">
        <v>0</v>
      </c>
      <c r="D4150" s="5">
        <v>9.0188546789828128E-2</v>
      </c>
      <c r="E4150" s="6">
        <f t="shared" si="201"/>
        <v>0.37720285984065105</v>
      </c>
      <c r="F4150" s="5">
        <v>9.8712582914821601E-2</v>
      </c>
      <c r="G4150" s="5">
        <v>0</v>
      </c>
      <c r="H4150" s="5">
        <v>1.0652190565727731E-2</v>
      </c>
      <c r="I4150" s="6">
        <f t="shared" si="202"/>
        <v>0.10936477348054933</v>
      </c>
      <c r="J4150" s="7">
        <v>51681073.637200169</v>
      </c>
      <c r="K4150" s="7">
        <v>0</v>
      </c>
      <c r="L4150" s="7">
        <v>16239750.827520002</v>
      </c>
      <c r="M4150" s="14">
        <f t="shared" si="200"/>
        <v>67920824.464720175</v>
      </c>
      <c r="N4150" t="s">
        <v>134</v>
      </c>
      <c r="O4150">
        <v>2021</v>
      </c>
      <c r="P4150" t="s">
        <v>158</v>
      </c>
      <c r="Q4150" t="s">
        <v>164</v>
      </c>
      <c r="R4150">
        <v>202110</v>
      </c>
      <c r="S4150" t="s">
        <v>186</v>
      </c>
      <c r="T4150" t="s">
        <v>204</v>
      </c>
    </row>
    <row r="4151" spans="1:20" hidden="1" x14ac:dyDescent="0.3">
      <c r="A4151" s="4" t="s">
        <v>84</v>
      </c>
      <c r="B4151" s="5">
        <v>2.2166271352772535E-2</v>
      </c>
      <c r="C4151" s="5">
        <v>0</v>
      </c>
      <c r="D4151" s="5">
        <v>5.0722819065661888E-2</v>
      </c>
      <c r="E4151" s="6">
        <f t="shared" si="201"/>
        <v>7.2889090418434416E-2</v>
      </c>
      <c r="F4151" s="5">
        <v>1.1981768298796075E-2</v>
      </c>
      <c r="G4151" s="5">
        <v>0</v>
      </c>
      <c r="H4151" s="5">
        <v>5.990884141613609E-3</v>
      </c>
      <c r="I4151" s="6">
        <f t="shared" si="202"/>
        <v>1.7972652440409683E-2</v>
      </c>
      <c r="J4151" s="7">
        <v>3991357.3991062953</v>
      </c>
      <c r="K4151" s="7">
        <v>0</v>
      </c>
      <c r="L4151" s="7">
        <v>9133376.3788800016</v>
      </c>
      <c r="M4151" s="14">
        <f t="shared" si="200"/>
        <v>13124733.777986297</v>
      </c>
      <c r="N4151" t="s">
        <v>134</v>
      </c>
      <c r="O4151">
        <v>2021</v>
      </c>
      <c r="P4151" t="s">
        <v>155</v>
      </c>
      <c r="Q4151" t="s">
        <v>165</v>
      </c>
      <c r="R4151">
        <v>202110</v>
      </c>
      <c r="S4151" t="s">
        <v>186</v>
      </c>
      <c r="T4151" t="s">
        <v>204</v>
      </c>
    </row>
    <row r="4152" spans="1:20" hidden="1" x14ac:dyDescent="0.3">
      <c r="A4152" s="4" t="s">
        <v>85</v>
      </c>
      <c r="B4152" s="5">
        <v>0.53011763577229742</v>
      </c>
      <c r="C4152" s="5">
        <v>0</v>
      </c>
      <c r="D4152" s="5">
        <v>9.5382099469628223E-2</v>
      </c>
      <c r="E4152" s="6">
        <f t="shared" si="201"/>
        <v>0.62549973524192559</v>
      </c>
      <c r="F4152" s="5">
        <v>0.24785181430079778</v>
      </c>
      <c r="G4152" s="5">
        <v>0</v>
      </c>
      <c r="H4152" s="5">
        <v>1.1265602299562388E-2</v>
      </c>
      <c r="I4152" s="6">
        <f t="shared" si="202"/>
        <v>0.25911741660036014</v>
      </c>
      <c r="J4152" s="7">
        <v>95455339.071805134</v>
      </c>
      <c r="K4152" s="7">
        <v>0</v>
      </c>
      <c r="L4152" s="7">
        <v>17174925.020160001</v>
      </c>
      <c r="M4152" s="14">
        <f t="shared" si="200"/>
        <v>112630264.09196514</v>
      </c>
      <c r="N4152" t="s">
        <v>134</v>
      </c>
      <c r="O4152">
        <v>2021</v>
      </c>
      <c r="P4152" t="s">
        <v>158</v>
      </c>
      <c r="Q4152" t="s">
        <v>164</v>
      </c>
      <c r="R4152">
        <v>202110</v>
      </c>
      <c r="S4152" t="s">
        <v>186</v>
      </c>
      <c r="T4152" t="s">
        <v>204</v>
      </c>
    </row>
    <row r="4153" spans="1:20" hidden="1" x14ac:dyDescent="0.3">
      <c r="A4153" s="4" t="s">
        <v>86</v>
      </c>
      <c r="B4153" s="5">
        <v>6.1338578579176826E-3</v>
      </c>
      <c r="C4153" s="5">
        <v>0</v>
      </c>
      <c r="D4153" s="5">
        <v>0</v>
      </c>
      <c r="E4153" s="6">
        <f t="shared" si="201"/>
        <v>6.1338578579176826E-3</v>
      </c>
      <c r="F4153" s="5">
        <v>1.577277734893124E-2</v>
      </c>
      <c r="G4153" s="5">
        <v>0</v>
      </c>
      <c r="H4153" s="5">
        <v>0</v>
      </c>
      <c r="I4153" s="6">
        <f t="shared" si="202"/>
        <v>1.577277734893124E-2</v>
      </c>
      <c r="J4153" s="7">
        <v>1104489.7248</v>
      </c>
      <c r="K4153" s="7">
        <v>0</v>
      </c>
      <c r="L4153" s="7">
        <v>0</v>
      </c>
      <c r="M4153" s="14">
        <f t="shared" si="200"/>
        <v>1104489.7248</v>
      </c>
      <c r="N4153" t="s">
        <v>134</v>
      </c>
      <c r="O4153">
        <v>2021</v>
      </c>
      <c r="P4153" t="s">
        <v>160</v>
      </c>
      <c r="Q4153" t="s">
        <v>164</v>
      </c>
      <c r="R4153">
        <v>202110</v>
      </c>
      <c r="S4153" t="s">
        <v>186</v>
      </c>
      <c r="T4153" t="s">
        <v>205</v>
      </c>
    </row>
    <row r="4154" spans="1:20" hidden="1" x14ac:dyDescent="0.3">
      <c r="A4154" s="4" t="s">
        <v>87</v>
      </c>
      <c r="B4154" s="5">
        <v>0.32139998422207039</v>
      </c>
      <c r="C4154" s="5">
        <v>0</v>
      </c>
      <c r="D4154" s="5">
        <v>0</v>
      </c>
      <c r="E4154" s="6">
        <f t="shared" si="201"/>
        <v>0.32139998422207039</v>
      </c>
      <c r="F4154" s="5">
        <v>0.12686841482450284</v>
      </c>
      <c r="G4154" s="5">
        <v>0</v>
      </c>
      <c r="H4154" s="5">
        <v>0</v>
      </c>
      <c r="I4154" s="6">
        <f t="shared" si="202"/>
        <v>0.12686841482450284</v>
      </c>
      <c r="J4154" s="7">
        <v>57872710.510555185</v>
      </c>
      <c r="K4154" s="7">
        <v>0</v>
      </c>
      <c r="L4154" s="7">
        <v>0</v>
      </c>
      <c r="M4154" s="14">
        <f t="shared" si="200"/>
        <v>57872710.510555185</v>
      </c>
      <c r="N4154" t="s">
        <v>134</v>
      </c>
      <c r="O4154">
        <v>2021</v>
      </c>
      <c r="P4154" t="s">
        <v>160</v>
      </c>
      <c r="Q4154" t="s">
        <v>164</v>
      </c>
      <c r="R4154">
        <v>202110</v>
      </c>
      <c r="S4154" t="s">
        <v>186</v>
      </c>
      <c r="T4154" t="s">
        <v>205</v>
      </c>
    </row>
    <row r="4155" spans="1:20" hidden="1" x14ac:dyDescent="0.3">
      <c r="A4155" s="4" t="s">
        <v>88</v>
      </c>
      <c r="B4155" s="5">
        <v>0.16988880352350189</v>
      </c>
      <c r="C4155" s="5">
        <v>1.5391964079139503E-3</v>
      </c>
      <c r="D4155" s="5">
        <v>0</v>
      </c>
      <c r="E4155" s="6">
        <f t="shared" si="201"/>
        <v>0.17142799993141583</v>
      </c>
      <c r="F4155" s="5">
        <v>2.3087946118709006E-2</v>
      </c>
      <c r="G4155" s="5">
        <v>1.1543973059354593E-2</v>
      </c>
      <c r="H4155" s="5">
        <v>0</v>
      </c>
      <c r="I4155" s="6">
        <f t="shared" si="202"/>
        <v>3.4631919178063603E-2</v>
      </c>
      <c r="J4155" s="7">
        <v>30590933.50330314</v>
      </c>
      <c r="K4155" s="7">
        <v>277154.55042630114</v>
      </c>
      <c r="L4155" s="7">
        <v>0</v>
      </c>
      <c r="M4155" s="14">
        <f t="shared" si="200"/>
        <v>30868088.053729441</v>
      </c>
      <c r="N4155" t="s">
        <v>134</v>
      </c>
      <c r="O4155">
        <v>2021</v>
      </c>
      <c r="P4155" t="s">
        <v>160</v>
      </c>
      <c r="Q4155" t="s">
        <v>164</v>
      </c>
      <c r="R4155">
        <v>202110</v>
      </c>
      <c r="S4155" t="s">
        <v>186</v>
      </c>
      <c r="T4155" t="s">
        <v>205</v>
      </c>
    </row>
    <row r="4156" spans="1:20" hidden="1" x14ac:dyDescent="0.3">
      <c r="A4156" s="4" t="s">
        <v>89</v>
      </c>
      <c r="B4156" s="5">
        <v>0.7116408266217733</v>
      </c>
      <c r="C4156" s="5">
        <v>0</v>
      </c>
      <c r="D4156" s="5">
        <v>0</v>
      </c>
      <c r="E4156" s="6">
        <f t="shared" si="201"/>
        <v>0.7116408266217733</v>
      </c>
      <c r="F4156" s="5">
        <v>0.3805888970897639</v>
      </c>
      <c r="G4156" s="5">
        <v>0</v>
      </c>
      <c r="H4156" s="5">
        <v>0</v>
      </c>
      <c r="I4156" s="6">
        <f t="shared" si="202"/>
        <v>0.3805888970897639</v>
      </c>
      <c r="J4156" s="7">
        <v>128141212.09824003</v>
      </c>
      <c r="K4156" s="7">
        <v>0</v>
      </c>
      <c r="L4156" s="7">
        <v>0</v>
      </c>
      <c r="M4156" s="14">
        <f t="shared" si="200"/>
        <v>128141212.09824003</v>
      </c>
      <c r="N4156" t="s">
        <v>134</v>
      </c>
      <c r="O4156">
        <v>2021</v>
      </c>
      <c r="P4156" t="s">
        <v>160</v>
      </c>
      <c r="Q4156" t="s">
        <v>164</v>
      </c>
      <c r="R4156">
        <v>202110</v>
      </c>
      <c r="S4156" t="s">
        <v>186</v>
      </c>
      <c r="T4156" t="s">
        <v>205</v>
      </c>
    </row>
    <row r="4157" spans="1:20" hidden="1" x14ac:dyDescent="0.3">
      <c r="A4157" s="4" t="s">
        <v>90</v>
      </c>
      <c r="B4157" s="5">
        <v>9.1351764792960269E-2</v>
      </c>
      <c r="C4157" s="5">
        <v>0</v>
      </c>
      <c r="D4157" s="5">
        <v>0</v>
      </c>
      <c r="E4157" s="6">
        <f t="shared" si="201"/>
        <v>9.1351764792960269E-2</v>
      </c>
      <c r="F4157" s="5">
        <v>1.7538982970794835E-2</v>
      </c>
      <c r="G4157" s="5">
        <v>0</v>
      </c>
      <c r="H4157" s="5">
        <v>0</v>
      </c>
      <c r="I4157" s="6">
        <f t="shared" si="202"/>
        <v>1.7538982970794835E-2</v>
      </c>
      <c r="J4157" s="7">
        <v>16449205.034304958</v>
      </c>
      <c r="K4157" s="7">
        <v>0</v>
      </c>
      <c r="L4157" s="7">
        <v>0</v>
      </c>
      <c r="M4157" s="14">
        <f t="shared" si="200"/>
        <v>16449205.034304958</v>
      </c>
      <c r="N4157" t="s">
        <v>134</v>
      </c>
      <c r="O4157">
        <v>2021</v>
      </c>
      <c r="P4157" t="s">
        <v>160</v>
      </c>
      <c r="Q4157" t="s">
        <v>164</v>
      </c>
      <c r="R4157">
        <v>202110</v>
      </c>
      <c r="S4157" t="s">
        <v>186</v>
      </c>
      <c r="T4157" t="s">
        <v>205</v>
      </c>
    </row>
    <row r="4158" spans="1:20" hidden="1" x14ac:dyDescent="0.3">
      <c r="A4158" s="4" t="s">
        <v>169</v>
      </c>
      <c r="B4158" s="5">
        <v>0.15053684426028829</v>
      </c>
      <c r="C4158" s="5">
        <v>0</v>
      </c>
      <c r="D4158" s="5">
        <v>0</v>
      </c>
      <c r="E4158" s="6">
        <f t="shared" si="201"/>
        <v>0.15053684426028829</v>
      </c>
      <c r="F4158" s="5">
        <v>4.3044689383401981E-2</v>
      </c>
      <c r="G4158" s="5">
        <v>0</v>
      </c>
      <c r="H4158" s="5">
        <v>0</v>
      </c>
      <c r="I4158" s="6">
        <f t="shared" si="202"/>
        <v>4.3044689383401981E-2</v>
      </c>
      <c r="J4158" s="7">
        <v>27106333.655040219</v>
      </c>
      <c r="K4158" s="7">
        <v>0</v>
      </c>
      <c r="L4158" s="7">
        <v>0</v>
      </c>
      <c r="M4158" s="14">
        <f t="shared" si="200"/>
        <v>27106333.655040219</v>
      </c>
      <c r="N4158" t="s">
        <v>134</v>
      </c>
      <c r="O4158">
        <v>2021</v>
      </c>
      <c r="P4158" t="s">
        <v>160</v>
      </c>
      <c r="Q4158" t="s">
        <v>164</v>
      </c>
      <c r="R4158">
        <v>202110</v>
      </c>
      <c r="S4158" t="s">
        <v>186</v>
      </c>
      <c r="T4158" t="s">
        <v>206</v>
      </c>
    </row>
    <row r="4159" spans="1:20" hidden="1" x14ac:dyDescent="0.3">
      <c r="A4159" s="4" t="s">
        <v>170</v>
      </c>
      <c r="B4159" s="5">
        <v>5.4997551546854498E-2</v>
      </c>
      <c r="C4159" s="5">
        <v>7.1390058978063151E-2</v>
      </c>
      <c r="D4159" s="5">
        <v>0</v>
      </c>
      <c r="E4159" s="6">
        <f t="shared" si="201"/>
        <v>0.12638761052491765</v>
      </c>
      <c r="F4159" s="5">
        <v>3.996361877106968E-2</v>
      </c>
      <c r="G4159" s="5">
        <v>1.1141830134994259E-2</v>
      </c>
      <c r="H4159" s="5">
        <v>0</v>
      </c>
      <c r="I4159" s="6">
        <f t="shared" si="202"/>
        <v>5.1105448906063937E-2</v>
      </c>
      <c r="J4159" s="7">
        <v>9903103.7203199733</v>
      </c>
      <c r="K4159" s="7">
        <v>12854811.510240044</v>
      </c>
      <c r="L4159" s="7">
        <v>0</v>
      </c>
      <c r="M4159" s="14">
        <f t="shared" si="200"/>
        <v>22757915.23056002</v>
      </c>
      <c r="N4159" t="s">
        <v>134</v>
      </c>
      <c r="O4159">
        <v>2021</v>
      </c>
      <c r="P4159" t="s">
        <v>160</v>
      </c>
      <c r="Q4159" t="s">
        <v>164</v>
      </c>
      <c r="R4159">
        <v>202110</v>
      </c>
      <c r="S4159" t="s">
        <v>186</v>
      </c>
      <c r="T4159" t="s">
        <v>206</v>
      </c>
    </row>
    <row r="4160" spans="1:20" hidden="1" x14ac:dyDescent="0.3">
      <c r="A4160" s="4" t="s">
        <v>171</v>
      </c>
      <c r="B4160" s="5">
        <v>0.24074847183426634</v>
      </c>
      <c r="C4160" s="5">
        <v>0</v>
      </c>
      <c r="D4160" s="5">
        <v>0</v>
      </c>
      <c r="E4160" s="6">
        <f t="shared" si="201"/>
        <v>0.24074847183426634</v>
      </c>
      <c r="F4160" s="5">
        <v>0.15218137932233988</v>
      </c>
      <c r="G4160" s="5">
        <v>0</v>
      </c>
      <c r="H4160" s="5">
        <v>0</v>
      </c>
      <c r="I4160" s="6">
        <f t="shared" si="202"/>
        <v>0.15218137932233988</v>
      </c>
      <c r="J4160" s="7">
        <v>43350240.511200607</v>
      </c>
      <c r="K4160" s="7">
        <v>0</v>
      </c>
      <c r="L4160" s="7">
        <v>0</v>
      </c>
      <c r="M4160" s="14">
        <f t="shared" si="200"/>
        <v>43350240.511200607</v>
      </c>
      <c r="N4160" t="s">
        <v>134</v>
      </c>
      <c r="O4160">
        <v>2021</v>
      </c>
      <c r="P4160" t="s">
        <v>160</v>
      </c>
      <c r="Q4160" t="s">
        <v>164</v>
      </c>
      <c r="R4160">
        <v>202110</v>
      </c>
      <c r="S4160" t="s">
        <v>186</v>
      </c>
      <c r="T4160" t="s">
        <v>206</v>
      </c>
    </row>
    <row r="4161" spans="1:20" hidden="1" x14ac:dyDescent="0.3">
      <c r="A4161" s="4" t="s">
        <v>172</v>
      </c>
      <c r="B4161" s="5">
        <v>0.11102377433187677</v>
      </c>
      <c r="C4161" s="5">
        <v>7.8155505173857362E-5</v>
      </c>
      <c r="D4161" s="5">
        <v>0</v>
      </c>
      <c r="E4161" s="6">
        <f t="shared" si="201"/>
        <v>0.11110192983705063</v>
      </c>
      <c r="F4161" s="5">
        <v>4.5878994107884152E-2</v>
      </c>
      <c r="G4161" s="5">
        <v>7.8155505173857368E-4</v>
      </c>
      <c r="H4161" s="5">
        <v>0</v>
      </c>
      <c r="I4161" s="6">
        <f t="shared" si="202"/>
        <v>4.6660549159622727E-2</v>
      </c>
      <c r="J4161" s="7">
        <v>19991434.558560364</v>
      </c>
      <c r="K4161" s="7">
        <v>14073.027839999999</v>
      </c>
      <c r="L4161" s="7">
        <v>0</v>
      </c>
      <c r="M4161" s="14">
        <f t="shared" si="200"/>
        <v>20005507.586400364</v>
      </c>
      <c r="N4161" t="s">
        <v>134</v>
      </c>
      <c r="O4161">
        <v>2021</v>
      </c>
      <c r="P4161" t="s">
        <v>160</v>
      </c>
      <c r="Q4161" t="s">
        <v>164</v>
      </c>
      <c r="R4161">
        <v>202110</v>
      </c>
      <c r="S4161" t="s">
        <v>186</v>
      </c>
      <c r="T4161" t="s">
        <v>206</v>
      </c>
    </row>
    <row r="4162" spans="1:20" hidden="1" x14ac:dyDescent="0.3">
      <c r="A4162" s="4" t="s">
        <v>91</v>
      </c>
      <c r="B4162" s="5">
        <v>0</v>
      </c>
      <c r="C4162" s="5">
        <v>0</v>
      </c>
      <c r="D4162" s="5">
        <v>0</v>
      </c>
      <c r="E4162" s="6">
        <f t="shared" si="201"/>
        <v>0</v>
      </c>
      <c r="F4162" s="5">
        <v>0</v>
      </c>
      <c r="G4162" s="5">
        <v>0</v>
      </c>
      <c r="H4162" s="5">
        <v>0</v>
      </c>
      <c r="I4162" s="6">
        <f t="shared" si="202"/>
        <v>0</v>
      </c>
      <c r="J4162" s="7">
        <v>0</v>
      </c>
      <c r="K4162" s="7">
        <v>0</v>
      </c>
      <c r="L4162" s="7">
        <v>0</v>
      </c>
      <c r="M4162" s="14">
        <f t="shared" si="200"/>
        <v>0</v>
      </c>
      <c r="N4162" t="s">
        <v>134</v>
      </c>
      <c r="O4162">
        <v>2021</v>
      </c>
      <c r="P4162" t="s">
        <v>154</v>
      </c>
      <c r="Q4162" t="s">
        <v>164</v>
      </c>
      <c r="R4162">
        <v>202110</v>
      </c>
      <c r="S4162" t="s">
        <v>186</v>
      </c>
      <c r="T4162" t="s">
        <v>207</v>
      </c>
    </row>
    <row r="4163" spans="1:20" hidden="1" x14ac:dyDescent="0.3">
      <c r="A4163" s="4" t="s">
        <v>92</v>
      </c>
      <c r="B4163" s="5">
        <v>2.933937424753157E-2</v>
      </c>
      <c r="C4163" s="5">
        <v>0</v>
      </c>
      <c r="D4163" s="5">
        <v>5.559744435034519E-3</v>
      </c>
      <c r="E4163" s="6">
        <f t="shared" si="201"/>
        <v>3.4899118682566087E-2</v>
      </c>
      <c r="F4163" s="5">
        <v>2.8133646538728681E-2</v>
      </c>
      <c r="G4163" s="5">
        <v>0</v>
      </c>
      <c r="H4163" s="5">
        <v>4.0190923626755564E-3</v>
      </c>
      <c r="I4163" s="6">
        <f t="shared" si="202"/>
        <v>3.2152738901404236E-2</v>
      </c>
      <c r="J4163" s="7">
        <v>5282978.2070399895</v>
      </c>
      <c r="K4163" s="7">
        <v>0</v>
      </c>
      <c r="L4163" s="7">
        <v>1001112.3086400006</v>
      </c>
      <c r="M4163" s="14">
        <f t="shared" si="200"/>
        <v>6284090.5156799899</v>
      </c>
      <c r="N4163" t="s">
        <v>134</v>
      </c>
      <c r="O4163">
        <v>2021</v>
      </c>
      <c r="P4163" t="s">
        <v>154</v>
      </c>
      <c r="Q4163" t="s">
        <v>164</v>
      </c>
      <c r="R4163">
        <v>202110</v>
      </c>
      <c r="S4163" t="s">
        <v>186</v>
      </c>
      <c r="T4163" t="s">
        <v>207</v>
      </c>
    </row>
    <row r="4164" spans="1:20" hidden="1" x14ac:dyDescent="0.3">
      <c r="A4164" s="4" t="s">
        <v>93</v>
      </c>
      <c r="B4164" s="5">
        <v>1.1994067655555362E-2</v>
      </c>
      <c r="C4164" s="5">
        <v>0</v>
      </c>
      <c r="D4164" s="5">
        <v>0</v>
      </c>
      <c r="E4164" s="6">
        <f t="shared" si="201"/>
        <v>1.1994067655555362E-2</v>
      </c>
      <c r="F4164" s="5">
        <v>8.7761470650405023E-3</v>
      </c>
      <c r="G4164" s="5">
        <v>0</v>
      </c>
      <c r="H4164" s="5">
        <v>0</v>
      </c>
      <c r="I4164" s="6">
        <f t="shared" si="202"/>
        <v>8.7761470650405023E-3</v>
      </c>
      <c r="J4164" s="7">
        <v>2159705.1628800044</v>
      </c>
      <c r="K4164" s="7">
        <v>0</v>
      </c>
      <c r="L4164" s="7">
        <v>0</v>
      </c>
      <c r="M4164" s="14">
        <f t="shared" si="200"/>
        <v>2159705.1628800044</v>
      </c>
      <c r="N4164" t="s">
        <v>134</v>
      </c>
      <c r="O4164">
        <v>2021</v>
      </c>
      <c r="P4164" t="s">
        <v>154</v>
      </c>
      <c r="Q4164" t="s">
        <v>164</v>
      </c>
      <c r="R4164">
        <v>202110</v>
      </c>
      <c r="S4164" t="s">
        <v>186</v>
      </c>
      <c r="T4164" t="s">
        <v>207</v>
      </c>
    </row>
    <row r="4165" spans="1:20" hidden="1" x14ac:dyDescent="0.3">
      <c r="A4165" s="4" t="s">
        <v>94</v>
      </c>
      <c r="B4165" s="5">
        <v>0</v>
      </c>
      <c r="C4165" s="5">
        <v>0</v>
      </c>
      <c r="D4165" s="5">
        <v>3.1137651463688197E-4</v>
      </c>
      <c r="E4165" s="6">
        <f t="shared" si="201"/>
        <v>3.1137651463688197E-4</v>
      </c>
      <c r="F4165" s="5">
        <v>0</v>
      </c>
      <c r="G4165" s="5">
        <v>0</v>
      </c>
      <c r="H4165" s="5">
        <v>4.6706477195532295E-3</v>
      </c>
      <c r="I4165" s="6">
        <f t="shared" si="202"/>
        <v>4.6706477195532295E-3</v>
      </c>
      <c r="J4165" s="7">
        <v>0</v>
      </c>
      <c r="K4165" s="7">
        <v>0</v>
      </c>
      <c r="L4165" s="7">
        <v>56067.840000000011</v>
      </c>
      <c r="M4165" s="14">
        <f t="shared" si="200"/>
        <v>56067.840000000011</v>
      </c>
      <c r="N4165" t="s">
        <v>134</v>
      </c>
      <c r="O4165">
        <v>2021</v>
      </c>
      <c r="P4165" t="s">
        <v>154</v>
      </c>
      <c r="Q4165" t="s">
        <v>164</v>
      </c>
      <c r="R4165">
        <v>202110</v>
      </c>
      <c r="S4165" t="s">
        <v>186</v>
      </c>
      <c r="T4165" t="s">
        <v>207</v>
      </c>
    </row>
    <row r="4166" spans="1:20" hidden="1" x14ac:dyDescent="0.3">
      <c r="A4166" s="4" t="s">
        <v>95</v>
      </c>
      <c r="B4166" s="5">
        <v>3.8947960476410921E-2</v>
      </c>
      <c r="C4166" s="5">
        <v>8.1760985732923629E-3</v>
      </c>
      <c r="D4166" s="5">
        <v>1.9473980238205409E-2</v>
      </c>
      <c r="E4166" s="6">
        <f t="shared" si="201"/>
        <v>6.6598039287908695E-2</v>
      </c>
      <c r="F4166" s="5">
        <v>3.5677521047093902E-2</v>
      </c>
      <c r="G4166" s="5">
        <v>8.9193802617734703E-3</v>
      </c>
      <c r="H4166" s="5">
        <v>8.9193802617734703E-3</v>
      </c>
      <c r="I4166" s="6">
        <f t="shared" si="202"/>
        <v>5.3516281570640839E-2</v>
      </c>
      <c r="J4166" s="7">
        <v>7013142.9753599875</v>
      </c>
      <c r="K4166" s="7">
        <v>1472224.6703999983</v>
      </c>
      <c r="L4166" s="7">
        <v>3506571.4876800007</v>
      </c>
      <c r="M4166" s="14">
        <f t="shared" si="200"/>
        <v>11991939.133439986</v>
      </c>
      <c r="N4166" t="s">
        <v>134</v>
      </c>
      <c r="O4166">
        <v>2021</v>
      </c>
      <c r="P4166" t="s">
        <v>154</v>
      </c>
      <c r="Q4166" t="s">
        <v>164</v>
      </c>
      <c r="R4166">
        <v>202110</v>
      </c>
      <c r="S4166" t="s">
        <v>186</v>
      </c>
      <c r="T4166" t="s">
        <v>207</v>
      </c>
    </row>
    <row r="4167" spans="1:20" hidden="1" x14ac:dyDescent="0.3">
      <c r="A4167" s="4" t="s">
        <v>96</v>
      </c>
      <c r="B4167" s="5">
        <v>7.8221672683217672E-3</v>
      </c>
      <c r="C4167" s="5">
        <v>0</v>
      </c>
      <c r="D4167" s="5">
        <v>0</v>
      </c>
      <c r="E4167" s="6">
        <f t="shared" si="201"/>
        <v>7.8221672683217672E-3</v>
      </c>
      <c r="F4167" s="5">
        <v>3.4765187859207881E-3</v>
      </c>
      <c r="G4167" s="5">
        <v>0</v>
      </c>
      <c r="H4167" s="5">
        <v>0</v>
      </c>
      <c r="I4167" s="6">
        <f t="shared" si="202"/>
        <v>3.4765187859207881E-3</v>
      </c>
      <c r="J4167" s="7">
        <v>1408494.2255999995</v>
      </c>
      <c r="K4167" s="7">
        <v>0</v>
      </c>
      <c r="L4167" s="7">
        <v>0</v>
      </c>
      <c r="M4167" s="14">
        <f t="shared" si="200"/>
        <v>1408494.2255999995</v>
      </c>
      <c r="N4167" t="s">
        <v>134</v>
      </c>
      <c r="O4167">
        <v>2021</v>
      </c>
      <c r="P4167" t="s">
        <v>154</v>
      </c>
      <c r="Q4167" t="s">
        <v>164</v>
      </c>
      <c r="R4167">
        <v>202110</v>
      </c>
      <c r="S4167" t="s">
        <v>186</v>
      </c>
      <c r="T4167" t="s">
        <v>207</v>
      </c>
    </row>
    <row r="4168" spans="1:20" hidden="1" x14ac:dyDescent="0.3">
      <c r="A4168" s="4" t="s">
        <v>97</v>
      </c>
      <c r="B4168" s="5">
        <v>0.24582595891822584</v>
      </c>
      <c r="C4168" s="5">
        <v>0</v>
      </c>
      <c r="D4168" s="5">
        <v>0</v>
      </c>
      <c r="E4168" s="6">
        <f t="shared" si="201"/>
        <v>0.24582595891822584</v>
      </c>
      <c r="F4168" s="5">
        <v>0.1664735613441724</v>
      </c>
      <c r="G4168" s="5">
        <v>0</v>
      </c>
      <c r="H4168" s="5">
        <v>0</v>
      </c>
      <c r="I4168" s="6">
        <f t="shared" si="202"/>
        <v>0.1664735613441724</v>
      </c>
      <c r="J4168" s="7">
        <v>44264515.416479915</v>
      </c>
      <c r="K4168" s="7">
        <v>0</v>
      </c>
      <c r="L4168" s="7">
        <v>0</v>
      </c>
      <c r="M4168" s="14">
        <f t="shared" si="200"/>
        <v>44264515.416479915</v>
      </c>
      <c r="N4168" t="s">
        <v>134</v>
      </c>
      <c r="O4168">
        <v>2021</v>
      </c>
      <c r="P4168" t="s">
        <v>154</v>
      </c>
      <c r="Q4168" t="s">
        <v>164</v>
      </c>
      <c r="R4168">
        <v>202110</v>
      </c>
      <c r="S4168" t="s">
        <v>186</v>
      </c>
      <c r="T4168" t="s">
        <v>207</v>
      </c>
    </row>
    <row r="4169" spans="1:20" hidden="1" x14ac:dyDescent="0.3">
      <c r="A4169" s="4" t="s">
        <v>98</v>
      </c>
      <c r="B4169" s="5">
        <v>7.3654946875424371E-2</v>
      </c>
      <c r="C4169" s="5">
        <v>3.6877228809946948E-3</v>
      </c>
      <c r="D4169" s="5">
        <v>4.5656398821983725E-2</v>
      </c>
      <c r="E4169" s="6">
        <f t="shared" si="201"/>
        <v>0.12299906857840279</v>
      </c>
      <c r="F4169" s="5">
        <v>7.4998147315439509E-2</v>
      </c>
      <c r="G4169" s="5">
        <v>9.4915346074187466E-3</v>
      </c>
      <c r="H4169" s="5">
        <v>9.4136904787595257E-3</v>
      </c>
      <c r="I4169" s="6">
        <f t="shared" si="202"/>
        <v>9.390337240161778E-2</v>
      </c>
      <c r="J4169" s="7">
        <v>13262637.29759999</v>
      </c>
      <c r="K4169" s="7">
        <v>664027.78224000009</v>
      </c>
      <c r="L4169" s="7">
        <v>8221094.218080001</v>
      </c>
      <c r="M4169" s="14">
        <f t="shared" si="200"/>
        <v>22147759.297919989</v>
      </c>
      <c r="N4169" t="s">
        <v>134</v>
      </c>
      <c r="O4169">
        <v>2021</v>
      </c>
      <c r="P4169" t="s">
        <v>154</v>
      </c>
      <c r="Q4169" t="s">
        <v>164</v>
      </c>
      <c r="R4169">
        <v>202110</v>
      </c>
      <c r="S4169" t="s">
        <v>186</v>
      </c>
      <c r="T4169" t="s">
        <v>207</v>
      </c>
    </row>
    <row r="4170" spans="1:20" hidden="1" x14ac:dyDescent="0.3">
      <c r="A4170" s="4" t="s">
        <v>99</v>
      </c>
      <c r="B4170" s="5">
        <v>3.4359834020247094E-2</v>
      </c>
      <c r="C4170" s="5">
        <v>0</v>
      </c>
      <c r="D4170" s="5">
        <v>0</v>
      </c>
      <c r="E4170" s="6">
        <f t="shared" si="201"/>
        <v>3.4359834020247094E-2</v>
      </c>
      <c r="F4170" s="5">
        <v>3.479476862809832E-2</v>
      </c>
      <c r="G4170" s="5">
        <v>0</v>
      </c>
      <c r="H4170" s="5">
        <v>0</v>
      </c>
      <c r="I4170" s="6">
        <f t="shared" si="202"/>
        <v>3.479476862809832E-2</v>
      </c>
      <c r="J4170" s="7">
        <v>6186984.5210400065</v>
      </c>
      <c r="K4170" s="7">
        <v>0</v>
      </c>
      <c r="L4170" s="7">
        <v>0</v>
      </c>
      <c r="M4170" s="14">
        <f t="shared" si="200"/>
        <v>6186984.5210400065</v>
      </c>
      <c r="N4170" t="s">
        <v>134</v>
      </c>
      <c r="O4170">
        <v>2021</v>
      </c>
      <c r="P4170" t="s">
        <v>154</v>
      </c>
      <c r="Q4170" t="s">
        <v>164</v>
      </c>
      <c r="R4170">
        <v>202110</v>
      </c>
      <c r="S4170" t="s">
        <v>186</v>
      </c>
      <c r="T4170" t="s">
        <v>207</v>
      </c>
    </row>
    <row r="4171" spans="1:20" hidden="1" x14ac:dyDescent="0.3">
      <c r="A4171" s="4" t="s">
        <v>100</v>
      </c>
      <c r="B4171" s="5">
        <v>5.02023921435107E-3</v>
      </c>
      <c r="C4171" s="5">
        <v>2.0157088415232986E-4</v>
      </c>
      <c r="D4171" s="5">
        <v>8.091444380777596E-2</v>
      </c>
      <c r="E4171" s="6">
        <f t="shared" si="201"/>
        <v>8.6136253906279353E-2</v>
      </c>
      <c r="F4171" s="5">
        <v>3.5436982689536878E-2</v>
      </c>
      <c r="G4171" s="5">
        <v>5.2583708909303441E-4</v>
      </c>
      <c r="H4171" s="5">
        <v>1.771849134476846E-2</v>
      </c>
      <c r="I4171" s="6">
        <f t="shared" si="202"/>
        <v>5.368131112339837E-2</v>
      </c>
      <c r="J4171" s="7">
        <v>903966.59928000299</v>
      </c>
      <c r="K4171" s="7">
        <v>36295.749840000004</v>
      </c>
      <c r="L4171" s="7">
        <v>14569814.600159993</v>
      </c>
      <c r="M4171" s="14">
        <f t="shared" si="200"/>
        <v>15510076.949279996</v>
      </c>
      <c r="N4171" t="s">
        <v>134</v>
      </c>
      <c r="O4171">
        <v>2021</v>
      </c>
      <c r="P4171" t="s">
        <v>154</v>
      </c>
      <c r="Q4171" t="s">
        <v>164</v>
      </c>
      <c r="R4171">
        <v>202110</v>
      </c>
      <c r="S4171" t="s">
        <v>186</v>
      </c>
      <c r="T4171" t="s">
        <v>207</v>
      </c>
    </row>
    <row r="4172" spans="1:20" hidden="1" x14ac:dyDescent="0.3">
      <c r="A4172" s="4" t="s">
        <v>101</v>
      </c>
      <c r="B4172" s="5">
        <v>2.9834826178404623E-2</v>
      </c>
      <c r="C4172" s="5">
        <v>0</v>
      </c>
      <c r="D4172" s="5">
        <v>4.4017740991642833E-3</v>
      </c>
      <c r="E4172" s="6">
        <f t="shared" si="201"/>
        <v>3.4236600277568904E-2</v>
      </c>
      <c r="F4172" s="5">
        <v>2.5001977242768331E-2</v>
      </c>
      <c r="G4172" s="5">
        <v>0</v>
      </c>
      <c r="H4172" s="5">
        <v>1.7966424894548091E-3</v>
      </c>
      <c r="I4172" s="6">
        <f t="shared" si="202"/>
        <v>2.6798619732223139E-2</v>
      </c>
      <c r="J4172" s="7">
        <v>5372191.4851199854</v>
      </c>
      <c r="K4172" s="7">
        <v>0</v>
      </c>
      <c r="L4172" s="7">
        <v>792603.02016000042</v>
      </c>
      <c r="M4172" s="14">
        <f t="shared" si="200"/>
        <v>6164794.5052799862</v>
      </c>
      <c r="N4172" t="s">
        <v>134</v>
      </c>
      <c r="O4172">
        <v>2021</v>
      </c>
      <c r="P4172" t="s">
        <v>154</v>
      </c>
      <c r="Q4172" t="s">
        <v>164</v>
      </c>
      <c r="R4172">
        <v>202110</v>
      </c>
      <c r="S4172" t="s">
        <v>186</v>
      </c>
      <c r="T4172" t="s">
        <v>207</v>
      </c>
    </row>
    <row r="4173" spans="1:20" hidden="1" x14ac:dyDescent="0.3">
      <c r="A4173" s="4" t="s">
        <v>102</v>
      </c>
      <c r="B4173" s="5">
        <v>2.0392112830542829E-2</v>
      </c>
      <c r="C4173" s="5">
        <v>0</v>
      </c>
      <c r="D4173" s="5">
        <v>0</v>
      </c>
      <c r="E4173" s="6">
        <f t="shared" si="201"/>
        <v>2.0392112830542829E-2</v>
      </c>
      <c r="F4173" s="5">
        <v>4.7058721916637347E-2</v>
      </c>
      <c r="G4173" s="5">
        <v>0</v>
      </c>
      <c r="H4173" s="5">
        <v>0</v>
      </c>
      <c r="I4173" s="6">
        <f t="shared" si="202"/>
        <v>4.7058721916637347E-2</v>
      </c>
      <c r="J4173" s="7">
        <v>3671894.5254370063</v>
      </c>
      <c r="K4173" s="7">
        <v>0</v>
      </c>
      <c r="L4173" s="7">
        <v>0</v>
      </c>
      <c r="M4173" s="14">
        <f t="shared" si="200"/>
        <v>3671894.5254370063</v>
      </c>
      <c r="N4173" t="s">
        <v>134</v>
      </c>
      <c r="O4173">
        <v>2021</v>
      </c>
      <c r="P4173" t="s">
        <v>154</v>
      </c>
      <c r="Q4173" t="s">
        <v>164</v>
      </c>
      <c r="R4173">
        <v>202110</v>
      </c>
      <c r="S4173" t="s">
        <v>186</v>
      </c>
      <c r="T4173" t="s">
        <v>207</v>
      </c>
    </row>
    <row r="4174" spans="1:20" hidden="1" x14ac:dyDescent="0.3">
      <c r="A4174" s="4" t="s">
        <v>103</v>
      </c>
      <c r="B4174" s="5">
        <v>0</v>
      </c>
      <c r="C4174" s="5">
        <v>0</v>
      </c>
      <c r="D4174" s="5">
        <v>0</v>
      </c>
      <c r="E4174" s="6">
        <f t="shared" si="201"/>
        <v>0</v>
      </c>
      <c r="F4174" s="5">
        <v>0</v>
      </c>
      <c r="G4174" s="5">
        <v>0</v>
      </c>
      <c r="H4174" s="5">
        <v>0</v>
      </c>
      <c r="I4174" s="6">
        <f t="shared" si="202"/>
        <v>0</v>
      </c>
      <c r="J4174" s="7">
        <v>0</v>
      </c>
      <c r="K4174" s="7">
        <v>0</v>
      </c>
      <c r="L4174" s="7">
        <v>0</v>
      </c>
      <c r="M4174" s="14">
        <f t="shared" si="200"/>
        <v>0</v>
      </c>
      <c r="N4174" t="s">
        <v>134</v>
      </c>
      <c r="O4174">
        <v>2021</v>
      </c>
      <c r="P4174" t="s">
        <v>154</v>
      </c>
      <c r="Q4174" t="s">
        <v>164</v>
      </c>
      <c r="R4174">
        <v>202110</v>
      </c>
      <c r="S4174" t="s">
        <v>186</v>
      </c>
      <c r="T4174" t="s">
        <v>207</v>
      </c>
    </row>
    <row r="4175" spans="1:20" hidden="1" x14ac:dyDescent="0.3">
      <c r="A4175" s="4" t="s">
        <v>104</v>
      </c>
      <c r="B4175" s="5">
        <v>4.8232883792346734E-2</v>
      </c>
      <c r="C4175" s="5">
        <v>6.2912457120452066E-3</v>
      </c>
      <c r="D4175" s="5">
        <v>3.0956923344984386E-2</v>
      </c>
      <c r="E4175" s="6">
        <f t="shared" si="201"/>
        <v>8.5481052849376321E-2</v>
      </c>
      <c r="F4175" s="5">
        <v>2.995831291450083E-2</v>
      </c>
      <c r="G4175" s="5">
        <v>5.9916625829001917E-3</v>
      </c>
      <c r="H4175" s="5">
        <v>5.9916625829001917E-3</v>
      </c>
      <c r="I4175" s="6">
        <f t="shared" si="202"/>
        <v>4.1941638080301213E-2</v>
      </c>
      <c r="J4175" s="7">
        <v>8685027.5601600036</v>
      </c>
      <c r="K4175" s="7">
        <v>1132829.6817599991</v>
      </c>
      <c r="L4175" s="7">
        <v>5574241.2911999989</v>
      </c>
      <c r="M4175" s="14">
        <f t="shared" si="200"/>
        <v>15392098.533120001</v>
      </c>
      <c r="N4175" t="s">
        <v>134</v>
      </c>
      <c r="O4175">
        <v>2021</v>
      </c>
      <c r="P4175" t="s">
        <v>154</v>
      </c>
      <c r="Q4175" t="s">
        <v>164</v>
      </c>
      <c r="R4175">
        <v>202110</v>
      </c>
      <c r="S4175" t="s">
        <v>186</v>
      </c>
      <c r="T4175" t="s">
        <v>207</v>
      </c>
    </row>
    <row r="4176" spans="1:20" hidden="1" x14ac:dyDescent="0.3">
      <c r="A4176" s="4" t="s">
        <v>105</v>
      </c>
      <c r="B4176" s="5">
        <v>0</v>
      </c>
      <c r="C4176" s="5">
        <v>0</v>
      </c>
      <c r="D4176" s="5">
        <v>0</v>
      </c>
      <c r="E4176" s="6">
        <f t="shared" si="201"/>
        <v>0</v>
      </c>
      <c r="F4176" s="5">
        <v>0</v>
      </c>
      <c r="G4176" s="5">
        <v>0</v>
      </c>
      <c r="H4176" s="5">
        <v>0</v>
      </c>
      <c r="I4176" s="6">
        <f t="shared" si="202"/>
        <v>0</v>
      </c>
      <c r="J4176" s="7">
        <v>0</v>
      </c>
      <c r="K4176" s="7">
        <v>0</v>
      </c>
      <c r="L4176" s="7">
        <v>0</v>
      </c>
      <c r="M4176" s="14">
        <f t="shared" si="200"/>
        <v>0</v>
      </c>
      <c r="N4176" t="s">
        <v>134</v>
      </c>
      <c r="O4176">
        <v>2021</v>
      </c>
      <c r="P4176" t="s">
        <v>154</v>
      </c>
      <c r="Q4176" t="s">
        <v>164</v>
      </c>
      <c r="R4176">
        <v>202110</v>
      </c>
      <c r="S4176" t="s">
        <v>186</v>
      </c>
      <c r="T4176" t="s">
        <v>207</v>
      </c>
    </row>
    <row r="4177" spans="1:20" hidden="1" x14ac:dyDescent="0.3">
      <c r="A4177" s="4" t="s">
        <v>106</v>
      </c>
      <c r="B4177" s="5">
        <v>0</v>
      </c>
      <c r="C4177" s="5">
        <v>0</v>
      </c>
      <c r="D4177" s="5">
        <v>0</v>
      </c>
      <c r="E4177" s="6">
        <f t="shared" si="201"/>
        <v>0</v>
      </c>
      <c r="F4177" s="5">
        <v>0</v>
      </c>
      <c r="G4177" s="5">
        <v>0</v>
      </c>
      <c r="H4177" s="5">
        <v>0</v>
      </c>
      <c r="I4177" s="6">
        <f t="shared" si="202"/>
        <v>0</v>
      </c>
      <c r="J4177" s="7">
        <v>0</v>
      </c>
      <c r="K4177" s="7">
        <v>0</v>
      </c>
      <c r="L4177" s="7">
        <v>0</v>
      </c>
      <c r="M4177" s="14">
        <f t="shared" si="200"/>
        <v>0</v>
      </c>
      <c r="N4177" t="s">
        <v>134</v>
      </c>
      <c r="O4177">
        <v>2021</v>
      </c>
      <c r="P4177" t="s">
        <v>154</v>
      </c>
      <c r="Q4177" t="s">
        <v>164</v>
      </c>
      <c r="R4177">
        <v>202110</v>
      </c>
      <c r="S4177" t="s">
        <v>186</v>
      </c>
      <c r="T4177" t="s">
        <v>207</v>
      </c>
    </row>
    <row r="4178" spans="1:20" hidden="1" x14ac:dyDescent="0.3">
      <c r="A4178" s="4" t="s">
        <v>107</v>
      </c>
      <c r="B4178" s="5">
        <v>0</v>
      </c>
      <c r="C4178" s="5">
        <v>0</v>
      </c>
      <c r="D4178" s="5">
        <v>0</v>
      </c>
      <c r="E4178" s="6">
        <f t="shared" si="201"/>
        <v>0</v>
      </c>
      <c r="F4178" s="5">
        <v>0</v>
      </c>
      <c r="G4178" s="5">
        <v>0</v>
      </c>
      <c r="H4178" s="5">
        <v>0</v>
      </c>
      <c r="I4178" s="6">
        <f t="shared" si="202"/>
        <v>0</v>
      </c>
      <c r="J4178" s="7">
        <v>0</v>
      </c>
      <c r="K4178" s="7">
        <v>0</v>
      </c>
      <c r="L4178" s="7">
        <v>0</v>
      </c>
      <c r="M4178" s="14">
        <f t="shared" si="200"/>
        <v>0</v>
      </c>
      <c r="N4178" t="s">
        <v>134</v>
      </c>
      <c r="O4178">
        <v>2021</v>
      </c>
      <c r="P4178" t="s">
        <v>157</v>
      </c>
      <c r="Q4178" t="s">
        <v>164</v>
      </c>
      <c r="R4178">
        <v>202110</v>
      </c>
      <c r="S4178" t="s">
        <v>186</v>
      </c>
      <c r="T4178" t="s">
        <v>208</v>
      </c>
    </row>
    <row r="4179" spans="1:20" hidden="1" x14ac:dyDescent="0.3">
      <c r="A4179" s="4" t="s">
        <v>108</v>
      </c>
      <c r="B4179" s="5">
        <v>0.12976569541014857</v>
      </c>
      <c r="C4179" s="5">
        <v>0</v>
      </c>
      <c r="D4179" s="5">
        <v>0</v>
      </c>
      <c r="E4179" s="6">
        <f t="shared" si="201"/>
        <v>0.12976569541014857</v>
      </c>
      <c r="F4179" s="5">
        <v>5.3819873672411755E-2</v>
      </c>
      <c r="G4179" s="5">
        <v>0</v>
      </c>
      <c r="H4179" s="5">
        <v>0</v>
      </c>
      <c r="I4179" s="6">
        <f t="shared" si="202"/>
        <v>5.3819873672411755E-2</v>
      </c>
      <c r="J4179" s="7">
        <v>23366188.218239989</v>
      </c>
      <c r="K4179" s="7">
        <v>0</v>
      </c>
      <c r="L4179" s="7">
        <v>0</v>
      </c>
      <c r="M4179" s="14">
        <f t="shared" si="200"/>
        <v>23366188.218239989</v>
      </c>
      <c r="N4179" t="s">
        <v>134</v>
      </c>
      <c r="O4179">
        <v>2021</v>
      </c>
      <c r="P4179" t="s">
        <v>157</v>
      </c>
      <c r="Q4179" t="s">
        <v>164</v>
      </c>
      <c r="R4179">
        <v>202110</v>
      </c>
      <c r="S4179" t="s">
        <v>186</v>
      </c>
      <c r="T4179" t="s">
        <v>208</v>
      </c>
    </row>
    <row r="4180" spans="1:20" hidden="1" x14ac:dyDescent="0.3">
      <c r="A4180" s="4" t="s">
        <v>109</v>
      </c>
      <c r="B4180" s="5">
        <v>0.51661435699242308</v>
      </c>
      <c r="C4180" s="5">
        <v>1.3481357577718456E-2</v>
      </c>
      <c r="D4180" s="5">
        <v>0</v>
      </c>
      <c r="E4180" s="6">
        <f t="shared" si="201"/>
        <v>0.53009571457014149</v>
      </c>
      <c r="F4180" s="5">
        <v>0.25269216148909768</v>
      </c>
      <c r="G4180" s="5">
        <v>6.5762719891309315E-3</v>
      </c>
      <c r="H4180" s="5">
        <v>0</v>
      </c>
      <c r="I4180" s="6">
        <f t="shared" si="202"/>
        <v>0.25926843347822859</v>
      </c>
      <c r="J4180" s="7">
        <v>93023878.642011777</v>
      </c>
      <c r="K4180" s="7">
        <v>2427513.2006399976</v>
      </c>
      <c r="L4180" s="7">
        <v>0</v>
      </c>
      <c r="M4180" s="14">
        <f t="shared" si="200"/>
        <v>95451391.84265177</v>
      </c>
      <c r="N4180" t="s">
        <v>134</v>
      </c>
      <c r="O4180">
        <v>2021</v>
      </c>
      <c r="P4180" t="s">
        <v>157</v>
      </c>
      <c r="Q4180" t="s">
        <v>164</v>
      </c>
      <c r="R4180">
        <v>202110</v>
      </c>
      <c r="S4180" t="s">
        <v>186</v>
      </c>
      <c r="T4180" t="s">
        <v>208</v>
      </c>
    </row>
    <row r="4181" spans="1:20" hidden="1" x14ac:dyDescent="0.3">
      <c r="A4181" s="4" t="s">
        <v>110</v>
      </c>
      <c r="B4181" s="5">
        <v>1.6553605855469011E-2</v>
      </c>
      <c r="C4181" s="5">
        <v>5.6903020128174723E-3</v>
      </c>
      <c r="D4181" s="5">
        <v>0</v>
      </c>
      <c r="E4181" s="6">
        <f t="shared" si="201"/>
        <v>2.2243907868286485E-2</v>
      </c>
      <c r="F4181" s="5">
        <v>6.6510023526437931E-3</v>
      </c>
      <c r="G4181" s="5">
        <v>2.2170007842145993E-3</v>
      </c>
      <c r="H4181" s="5">
        <v>0</v>
      </c>
      <c r="I4181" s="6">
        <f t="shared" si="202"/>
        <v>8.868003136858392E-3</v>
      </c>
      <c r="J4181" s="7">
        <v>2980715.88864</v>
      </c>
      <c r="K4181" s="7">
        <v>1024621.0867200003</v>
      </c>
      <c r="L4181" s="7">
        <v>0</v>
      </c>
      <c r="M4181" s="14">
        <f t="shared" si="200"/>
        <v>4005336.9753600005</v>
      </c>
      <c r="N4181" t="s">
        <v>134</v>
      </c>
      <c r="O4181">
        <v>2021</v>
      </c>
      <c r="P4181" t="s">
        <v>157</v>
      </c>
      <c r="Q4181" t="s">
        <v>164</v>
      </c>
      <c r="R4181">
        <v>202110</v>
      </c>
      <c r="S4181" t="s">
        <v>186</v>
      </c>
      <c r="T4181" t="s">
        <v>208</v>
      </c>
    </row>
    <row r="4182" spans="1:20" hidden="1" x14ac:dyDescent="0.3">
      <c r="A4182" s="4" t="s">
        <v>112</v>
      </c>
      <c r="B4182" s="5">
        <v>6.1165038068352676E-2</v>
      </c>
      <c r="C4182" s="5">
        <v>0</v>
      </c>
      <c r="D4182" s="5">
        <v>0</v>
      </c>
      <c r="E4182" s="6">
        <f t="shared" si="201"/>
        <v>6.1165038068352676E-2</v>
      </c>
      <c r="F4182" s="5">
        <v>6.9461872885195716E-2</v>
      </c>
      <c r="G4182" s="5">
        <v>0</v>
      </c>
      <c r="H4182" s="5">
        <v>0</v>
      </c>
      <c r="I4182" s="6">
        <f t="shared" si="202"/>
        <v>6.9461872885195716E-2</v>
      </c>
      <c r="J4182" s="7">
        <v>11013648.771839971</v>
      </c>
      <c r="K4182" s="7">
        <v>0</v>
      </c>
      <c r="L4182" s="7">
        <v>0</v>
      </c>
      <c r="M4182" s="14">
        <f t="shared" si="200"/>
        <v>11013648.771839971</v>
      </c>
      <c r="N4182" t="s">
        <v>134</v>
      </c>
      <c r="O4182">
        <v>2021</v>
      </c>
      <c r="P4182" t="s">
        <v>161</v>
      </c>
      <c r="Q4182" t="s">
        <v>165</v>
      </c>
      <c r="R4182">
        <v>202110</v>
      </c>
      <c r="S4182" t="s">
        <v>186</v>
      </c>
      <c r="T4182" t="s">
        <v>209</v>
      </c>
    </row>
    <row r="4183" spans="1:20" hidden="1" x14ac:dyDescent="0.3">
      <c r="A4183" s="4" t="s">
        <v>113</v>
      </c>
      <c r="B4183" s="5">
        <v>0.26717741628649705</v>
      </c>
      <c r="C4183" s="5">
        <v>0</v>
      </c>
      <c r="D4183" s="5">
        <v>0</v>
      </c>
      <c r="E4183" s="6">
        <f t="shared" si="201"/>
        <v>0.26717741628649705</v>
      </c>
      <c r="F4183" s="5">
        <v>0.12993430579282378</v>
      </c>
      <c r="G4183" s="5">
        <v>0</v>
      </c>
      <c r="H4183" s="5">
        <v>0</v>
      </c>
      <c r="I4183" s="6">
        <f t="shared" si="202"/>
        <v>0.12993430579282378</v>
      </c>
      <c r="J4183" s="7">
        <v>48109153.785840176</v>
      </c>
      <c r="K4183" s="7">
        <v>0</v>
      </c>
      <c r="L4183" s="7">
        <v>0</v>
      </c>
      <c r="M4183" s="14">
        <f t="shared" si="200"/>
        <v>48109153.785840176</v>
      </c>
      <c r="N4183" t="s">
        <v>134</v>
      </c>
      <c r="O4183">
        <v>2021</v>
      </c>
      <c r="P4183" t="s">
        <v>161</v>
      </c>
      <c r="Q4183" t="s">
        <v>165</v>
      </c>
      <c r="R4183">
        <v>202110</v>
      </c>
      <c r="S4183" t="s">
        <v>186</v>
      </c>
      <c r="T4183" t="s">
        <v>209</v>
      </c>
    </row>
    <row r="4184" spans="1:20" hidden="1" x14ac:dyDescent="0.3">
      <c r="A4184" s="4" t="s">
        <v>114</v>
      </c>
      <c r="B4184" s="5">
        <v>6.4494574165343682E-2</v>
      </c>
      <c r="C4184" s="5">
        <v>0</v>
      </c>
      <c r="D4184" s="5">
        <v>0</v>
      </c>
      <c r="E4184" s="6">
        <f t="shared" si="201"/>
        <v>6.4494574165343682E-2</v>
      </c>
      <c r="F4184" s="5">
        <v>6.9376633564313714E-2</v>
      </c>
      <c r="G4184" s="5">
        <v>0</v>
      </c>
      <c r="H4184" s="5">
        <v>0</v>
      </c>
      <c r="I4184" s="6">
        <f t="shared" si="202"/>
        <v>6.9376633564313714E-2</v>
      </c>
      <c r="J4184" s="7">
        <v>11613179.848800028</v>
      </c>
      <c r="K4184" s="7">
        <v>0</v>
      </c>
      <c r="L4184" s="7">
        <v>0</v>
      </c>
      <c r="M4184" s="14">
        <f t="shared" si="200"/>
        <v>11613179.848800028</v>
      </c>
      <c r="N4184" t="s">
        <v>134</v>
      </c>
      <c r="O4184">
        <v>2021</v>
      </c>
      <c r="P4184" t="s">
        <v>161</v>
      </c>
      <c r="Q4184" t="s">
        <v>165</v>
      </c>
      <c r="R4184">
        <v>202110</v>
      </c>
      <c r="S4184" t="s">
        <v>186</v>
      </c>
      <c r="T4184" t="s">
        <v>209</v>
      </c>
    </row>
    <row r="4185" spans="1:20" hidden="1" x14ac:dyDescent="0.3">
      <c r="A4185" s="4" t="s">
        <v>115</v>
      </c>
      <c r="B4185" s="5">
        <v>1.1693226046330372E-3</v>
      </c>
      <c r="C4185" s="5">
        <v>0</v>
      </c>
      <c r="D4185" s="5">
        <v>0</v>
      </c>
      <c r="E4185" s="6">
        <f t="shared" si="201"/>
        <v>1.1693226046330372E-3</v>
      </c>
      <c r="F4185" s="5">
        <v>2.1422704207017477E-3</v>
      </c>
      <c r="G4185" s="5">
        <v>0</v>
      </c>
      <c r="H4185" s="5">
        <v>0</v>
      </c>
      <c r="I4185" s="6">
        <f t="shared" si="202"/>
        <v>2.1422704207017477E-3</v>
      </c>
      <c r="J4185" s="7">
        <v>210553.42847999994</v>
      </c>
      <c r="K4185" s="7">
        <v>0</v>
      </c>
      <c r="L4185" s="7">
        <v>0</v>
      </c>
      <c r="M4185" s="14">
        <f t="shared" si="200"/>
        <v>210553.42847999994</v>
      </c>
      <c r="N4185" t="s">
        <v>134</v>
      </c>
      <c r="O4185">
        <v>2021</v>
      </c>
      <c r="P4185" t="s">
        <v>161</v>
      </c>
      <c r="Q4185" t="s">
        <v>165</v>
      </c>
      <c r="R4185">
        <v>202110</v>
      </c>
      <c r="S4185" t="s">
        <v>186</v>
      </c>
      <c r="T4185" t="s">
        <v>209</v>
      </c>
    </row>
    <row r="4186" spans="1:20" hidden="1" x14ac:dyDescent="0.3">
      <c r="A4186" s="4" t="s">
        <v>0</v>
      </c>
      <c r="B4186" s="5">
        <v>1.5717557127216182E-2</v>
      </c>
      <c r="C4186" s="5">
        <v>4.9415526772513029E-3</v>
      </c>
      <c r="D4186" s="5">
        <v>1.4824658031753894E-2</v>
      </c>
      <c r="E4186" s="6">
        <f t="shared" ref="E4186:E4249" si="203">SUM(B4186:D4186)</f>
        <v>3.5483767836221376E-2</v>
      </c>
      <c r="F4186" s="5">
        <v>3.4927904727146991E-2</v>
      </c>
      <c r="G4186" s="5">
        <v>1.6471842257504293E-2</v>
      </c>
      <c r="H4186" s="5">
        <v>1.6471842257504296E-2</v>
      </c>
      <c r="I4186" s="6">
        <f t="shared" ref="I4186:I4249" si="204">SUM(F4186:H4186)</f>
        <v>6.7871589242155583E-2</v>
      </c>
      <c r="J4186" s="7">
        <v>2817997.672319999</v>
      </c>
      <c r="K4186" s="7">
        <v>885969.99071999895</v>
      </c>
      <c r="L4186" s="7">
        <v>2657909.972159998</v>
      </c>
      <c r="M4186" s="14">
        <f t="shared" si="200"/>
        <v>6361877.6351999957</v>
      </c>
      <c r="N4186" t="s">
        <v>135</v>
      </c>
      <c r="O4186">
        <v>2021</v>
      </c>
      <c r="P4186" t="s">
        <v>154</v>
      </c>
      <c r="Q4186" t="s">
        <v>164</v>
      </c>
      <c r="R4186">
        <v>202111</v>
      </c>
      <c r="S4186" t="s">
        <v>187</v>
      </c>
      <c r="T4186" t="s">
        <v>192</v>
      </c>
    </row>
    <row r="4187" spans="1:20" hidden="1" x14ac:dyDescent="0.3">
      <c r="A4187" s="4" t="s">
        <v>1</v>
      </c>
      <c r="B4187" s="5">
        <v>4.5454305011208798E-2</v>
      </c>
      <c r="C4187" s="5">
        <v>2.6194286755586667E-2</v>
      </c>
      <c r="D4187" s="5">
        <v>1.1682181194469562E-2</v>
      </c>
      <c r="E4187" s="6">
        <f t="shared" si="203"/>
        <v>8.3330772961265037E-2</v>
      </c>
      <c r="F4187" s="5">
        <v>6.3720988333470632E-2</v>
      </c>
      <c r="G4187" s="5">
        <v>1.5875325306416166E-2</v>
      </c>
      <c r="H4187" s="5">
        <v>1.2744197666694082E-2</v>
      </c>
      <c r="I4187" s="6">
        <f t="shared" si="204"/>
        <v>9.2340511306580886E-2</v>
      </c>
      <c r="J4187" s="7">
        <v>8149493.2502400028</v>
      </c>
      <c r="K4187" s="7">
        <v>4696368.4310400076</v>
      </c>
      <c r="L4187" s="7">
        <v>2094495.9287999957</v>
      </c>
      <c r="M4187" s="14">
        <f t="shared" si="200"/>
        <v>14940357.610080006</v>
      </c>
      <c r="N4187" t="s">
        <v>135</v>
      </c>
      <c r="O4187">
        <v>2021</v>
      </c>
      <c r="P4187" t="s">
        <v>154</v>
      </c>
      <c r="Q4187" t="s">
        <v>164</v>
      </c>
      <c r="R4187">
        <v>202111</v>
      </c>
      <c r="S4187" t="s">
        <v>187</v>
      </c>
      <c r="T4187" t="s">
        <v>192</v>
      </c>
    </row>
    <row r="4188" spans="1:20" hidden="1" x14ac:dyDescent="0.3">
      <c r="A4188" s="4" t="s">
        <v>2</v>
      </c>
      <c r="B4188" s="5">
        <v>8.1395246149000393E-3</v>
      </c>
      <c r="C4188" s="5">
        <v>0</v>
      </c>
      <c r="D4188" s="5">
        <v>0</v>
      </c>
      <c r="E4188" s="6">
        <f t="shared" si="203"/>
        <v>8.1395246149000393E-3</v>
      </c>
      <c r="F4188" s="5">
        <v>2.0348811537250027E-2</v>
      </c>
      <c r="G4188" s="5">
        <v>0</v>
      </c>
      <c r="H4188" s="5">
        <v>0</v>
      </c>
      <c r="I4188" s="6">
        <f t="shared" si="204"/>
        <v>2.0348811537250027E-2</v>
      </c>
      <c r="J4188" s="7">
        <v>1459333.739519991</v>
      </c>
      <c r="K4188" s="7">
        <v>0</v>
      </c>
      <c r="L4188" s="7">
        <v>0</v>
      </c>
      <c r="M4188" s="14">
        <f t="shared" ref="M4188:M4251" si="205">SUM(J4188:L4188)</f>
        <v>1459333.739519991</v>
      </c>
      <c r="N4188" t="s">
        <v>135</v>
      </c>
      <c r="O4188">
        <v>2021</v>
      </c>
      <c r="P4188" t="s">
        <v>154</v>
      </c>
      <c r="Q4188" t="s">
        <v>164</v>
      </c>
      <c r="R4188">
        <v>202111</v>
      </c>
      <c r="S4188" t="s">
        <v>187</v>
      </c>
      <c r="T4188" t="s">
        <v>192</v>
      </c>
    </row>
    <row r="4189" spans="1:20" hidden="1" x14ac:dyDescent="0.3">
      <c r="A4189" s="4" t="s">
        <v>3</v>
      </c>
      <c r="B4189" s="5">
        <v>0</v>
      </c>
      <c r="C4189" s="5">
        <v>0</v>
      </c>
      <c r="D4189" s="5">
        <v>0</v>
      </c>
      <c r="E4189" s="6">
        <f t="shared" si="203"/>
        <v>0</v>
      </c>
      <c r="F4189" s="5">
        <v>0</v>
      </c>
      <c r="G4189" s="5">
        <v>0</v>
      </c>
      <c r="H4189" s="5">
        <v>0</v>
      </c>
      <c r="I4189" s="6">
        <f t="shared" si="204"/>
        <v>0</v>
      </c>
      <c r="J4189" s="7">
        <v>0</v>
      </c>
      <c r="K4189" s="7">
        <v>0</v>
      </c>
      <c r="L4189" s="7">
        <v>0</v>
      </c>
      <c r="M4189" s="14">
        <f t="shared" si="205"/>
        <v>0</v>
      </c>
      <c r="N4189" t="s">
        <v>135</v>
      </c>
      <c r="O4189">
        <v>2021</v>
      </c>
      <c r="P4189" t="s">
        <v>154</v>
      </c>
      <c r="Q4189" t="s">
        <v>164</v>
      </c>
      <c r="R4189">
        <v>202111</v>
      </c>
      <c r="S4189" t="s">
        <v>187</v>
      </c>
      <c r="T4189" t="s">
        <v>192</v>
      </c>
    </row>
    <row r="4190" spans="1:20" hidden="1" x14ac:dyDescent="0.3">
      <c r="A4190" s="4" t="s">
        <v>4</v>
      </c>
      <c r="B4190" s="5">
        <v>7.1449127339376242E-4</v>
      </c>
      <c r="C4190" s="5">
        <v>1.9829823547694823E-3</v>
      </c>
      <c r="D4190" s="5">
        <v>6.5495033394428271E-3</v>
      </c>
      <c r="E4190" s="6">
        <f t="shared" si="203"/>
        <v>9.2469769676060722E-3</v>
      </c>
      <c r="F4190" s="5">
        <v>7.1449127339376214E-3</v>
      </c>
      <c r="G4190" s="5">
        <v>4.3265069558606883E-3</v>
      </c>
      <c r="H4190" s="5">
        <v>7.1449127339376214E-3</v>
      </c>
      <c r="I4190" s="6">
        <f t="shared" si="204"/>
        <v>1.8616332423735931E-2</v>
      </c>
      <c r="J4190" s="7">
        <v>128100.99743999996</v>
      </c>
      <c r="K4190" s="7">
        <v>355528.50959999999</v>
      </c>
      <c r="L4190" s="7">
        <v>1174259.1431999994</v>
      </c>
      <c r="M4190" s="14">
        <f t="shared" si="205"/>
        <v>1657888.6502399994</v>
      </c>
      <c r="N4190" t="s">
        <v>135</v>
      </c>
      <c r="O4190">
        <v>2021</v>
      </c>
      <c r="P4190" t="s">
        <v>154</v>
      </c>
      <c r="Q4190" t="s">
        <v>164</v>
      </c>
      <c r="R4190">
        <v>202111</v>
      </c>
      <c r="S4190" t="s">
        <v>187</v>
      </c>
      <c r="T4190" t="s">
        <v>192</v>
      </c>
    </row>
    <row r="4191" spans="1:20" hidden="1" x14ac:dyDescent="0.3">
      <c r="A4191" s="4" t="s">
        <v>5</v>
      </c>
      <c r="B4191" s="5">
        <v>3.8884096878509622E-3</v>
      </c>
      <c r="C4191" s="5">
        <v>1.2580148990106066E-3</v>
      </c>
      <c r="D4191" s="5">
        <v>0</v>
      </c>
      <c r="E4191" s="6">
        <f t="shared" si="203"/>
        <v>5.146424586861569E-3</v>
      </c>
      <c r="F4191" s="5">
        <v>2.0585698347446221E-2</v>
      </c>
      <c r="G4191" s="5">
        <v>6.8618994491487662E-3</v>
      </c>
      <c r="H4191" s="5">
        <v>0</v>
      </c>
      <c r="I4191" s="6">
        <f t="shared" si="204"/>
        <v>2.7447597796594989E-2</v>
      </c>
      <c r="J4191" s="7">
        <v>697152.19488000148</v>
      </c>
      <c r="K4191" s="7">
        <v>225549.23952000012</v>
      </c>
      <c r="L4191" s="7">
        <v>0</v>
      </c>
      <c r="M4191" s="14">
        <f t="shared" si="205"/>
        <v>922701.43440000154</v>
      </c>
      <c r="N4191" t="s">
        <v>135</v>
      </c>
      <c r="O4191">
        <v>2021</v>
      </c>
      <c r="P4191" t="s">
        <v>154</v>
      </c>
      <c r="Q4191" t="s">
        <v>164</v>
      </c>
      <c r="R4191">
        <v>202111</v>
      </c>
      <c r="S4191" t="s">
        <v>187</v>
      </c>
      <c r="T4191" t="s">
        <v>192</v>
      </c>
    </row>
    <row r="4192" spans="1:20" hidden="1" x14ac:dyDescent="0.3">
      <c r="A4192" s="4" t="s">
        <v>6</v>
      </c>
      <c r="B4192" s="5">
        <v>0</v>
      </c>
      <c r="C4192" s="5">
        <v>0</v>
      </c>
      <c r="D4192" s="5">
        <v>0</v>
      </c>
      <c r="E4192" s="6">
        <f t="shared" si="203"/>
        <v>0</v>
      </c>
      <c r="F4192" s="5">
        <v>0</v>
      </c>
      <c r="G4192" s="5">
        <v>0</v>
      </c>
      <c r="H4192" s="5">
        <v>0</v>
      </c>
      <c r="I4192" s="6">
        <f t="shared" si="204"/>
        <v>0</v>
      </c>
      <c r="J4192" s="7">
        <v>0</v>
      </c>
      <c r="K4192" s="7">
        <v>0</v>
      </c>
      <c r="L4192" s="7">
        <v>0</v>
      </c>
      <c r="M4192" s="14">
        <f t="shared" si="205"/>
        <v>0</v>
      </c>
      <c r="N4192" t="s">
        <v>135</v>
      </c>
      <c r="O4192">
        <v>2021</v>
      </c>
      <c r="P4192" t="s">
        <v>154</v>
      </c>
      <c r="Q4192" t="s">
        <v>164</v>
      </c>
      <c r="R4192">
        <v>202111</v>
      </c>
      <c r="S4192" t="s">
        <v>187</v>
      </c>
      <c r="T4192" t="s">
        <v>192</v>
      </c>
    </row>
    <row r="4193" spans="1:20" hidden="1" x14ac:dyDescent="0.3">
      <c r="A4193" s="4" t="s">
        <v>7</v>
      </c>
      <c r="B4193" s="5">
        <v>9.6312078949474123E-3</v>
      </c>
      <c r="C4193" s="5">
        <v>0</v>
      </c>
      <c r="D4193" s="5">
        <v>0</v>
      </c>
      <c r="E4193" s="6">
        <f t="shared" si="203"/>
        <v>9.6312078949474123E-3</v>
      </c>
      <c r="F4193" s="5">
        <v>2.1402684210994193E-2</v>
      </c>
      <c r="G4193" s="5">
        <v>0</v>
      </c>
      <c r="H4193" s="5">
        <v>0</v>
      </c>
      <c r="I4193" s="6">
        <f t="shared" si="204"/>
        <v>2.1402684210994193E-2</v>
      </c>
      <c r="J4193" s="7">
        <v>1726777.3363199991</v>
      </c>
      <c r="K4193" s="7">
        <v>0</v>
      </c>
      <c r="L4193" s="7">
        <v>0</v>
      </c>
      <c r="M4193" s="14">
        <f t="shared" si="205"/>
        <v>1726777.3363199991</v>
      </c>
      <c r="N4193" t="s">
        <v>135</v>
      </c>
      <c r="O4193">
        <v>2021</v>
      </c>
      <c r="P4193" t="s">
        <v>154</v>
      </c>
      <c r="Q4193" t="s">
        <v>164</v>
      </c>
      <c r="R4193">
        <v>202111</v>
      </c>
      <c r="S4193" t="s">
        <v>187</v>
      </c>
      <c r="T4193" t="s">
        <v>192</v>
      </c>
    </row>
    <row r="4194" spans="1:20" hidden="1" x14ac:dyDescent="0.3">
      <c r="A4194" s="4" t="s">
        <v>8</v>
      </c>
      <c r="B4194" s="5">
        <v>6.4604297291842314E-3</v>
      </c>
      <c r="C4194" s="5">
        <v>0</v>
      </c>
      <c r="D4194" s="5">
        <v>0</v>
      </c>
      <c r="E4194" s="6">
        <f t="shared" si="203"/>
        <v>6.4604297291842314E-3</v>
      </c>
      <c r="F4194" s="5">
        <v>1.1513637141120405E-2</v>
      </c>
      <c r="G4194" s="5">
        <v>0</v>
      </c>
      <c r="H4194" s="5">
        <v>0</v>
      </c>
      <c r="I4194" s="6">
        <f t="shared" si="204"/>
        <v>1.1513637141120405E-2</v>
      </c>
      <c r="J4194" s="7">
        <v>1158289.1534400012</v>
      </c>
      <c r="K4194" s="7">
        <v>0</v>
      </c>
      <c r="L4194" s="7">
        <v>0</v>
      </c>
      <c r="M4194" s="14">
        <f t="shared" si="205"/>
        <v>1158289.1534400012</v>
      </c>
      <c r="N4194" t="s">
        <v>135</v>
      </c>
      <c r="O4194">
        <v>2021</v>
      </c>
      <c r="P4194" t="s">
        <v>157</v>
      </c>
      <c r="Q4194" t="s">
        <v>164</v>
      </c>
      <c r="R4194">
        <v>202111</v>
      </c>
      <c r="S4194" t="s">
        <v>187</v>
      </c>
      <c r="T4194" t="s">
        <v>192</v>
      </c>
    </row>
    <row r="4195" spans="1:20" hidden="1" x14ac:dyDescent="0.3">
      <c r="A4195" s="4" t="s">
        <v>9</v>
      </c>
      <c r="B4195" s="5">
        <v>0</v>
      </c>
      <c r="C4195" s="5">
        <v>0</v>
      </c>
      <c r="D4195" s="5">
        <v>0</v>
      </c>
      <c r="E4195" s="6">
        <f t="shared" si="203"/>
        <v>0</v>
      </c>
      <c r="F4195" s="5">
        <v>0</v>
      </c>
      <c r="G4195" s="5">
        <v>0</v>
      </c>
      <c r="H4195" s="5">
        <v>0</v>
      </c>
      <c r="I4195" s="6">
        <f t="shared" si="204"/>
        <v>0</v>
      </c>
      <c r="J4195" s="7">
        <v>0</v>
      </c>
      <c r="K4195" s="7">
        <v>0</v>
      </c>
      <c r="L4195" s="7">
        <v>0</v>
      </c>
      <c r="M4195" s="14">
        <f t="shared" si="205"/>
        <v>0</v>
      </c>
      <c r="N4195" t="s">
        <v>135</v>
      </c>
      <c r="O4195">
        <v>2021</v>
      </c>
      <c r="P4195" t="s">
        <v>154</v>
      </c>
      <c r="Q4195" t="s">
        <v>164</v>
      </c>
      <c r="R4195">
        <v>202111</v>
      </c>
      <c r="S4195" t="s">
        <v>187</v>
      </c>
      <c r="T4195" t="s">
        <v>193</v>
      </c>
    </row>
    <row r="4196" spans="1:20" hidden="1" x14ac:dyDescent="0.3">
      <c r="A4196" s="4" t="s">
        <v>10</v>
      </c>
      <c r="B4196" s="5">
        <v>0</v>
      </c>
      <c r="C4196" s="5">
        <v>0</v>
      </c>
      <c r="D4196" s="5">
        <v>0</v>
      </c>
      <c r="E4196" s="6">
        <f t="shared" si="203"/>
        <v>0</v>
      </c>
      <c r="F4196" s="5">
        <v>0</v>
      </c>
      <c r="G4196" s="5">
        <v>0</v>
      </c>
      <c r="H4196" s="5">
        <v>0</v>
      </c>
      <c r="I4196" s="6">
        <f t="shared" si="204"/>
        <v>0</v>
      </c>
      <c r="J4196" s="7">
        <v>0</v>
      </c>
      <c r="K4196" s="7">
        <v>0</v>
      </c>
      <c r="L4196" s="7">
        <v>0</v>
      </c>
      <c r="M4196" s="14">
        <f t="shared" si="205"/>
        <v>0</v>
      </c>
      <c r="N4196" t="s">
        <v>135</v>
      </c>
      <c r="O4196">
        <v>2021</v>
      </c>
      <c r="P4196" t="s">
        <v>154</v>
      </c>
      <c r="Q4196" t="s">
        <v>164</v>
      </c>
      <c r="R4196">
        <v>202111</v>
      </c>
      <c r="S4196" t="s">
        <v>187</v>
      </c>
      <c r="T4196" t="s">
        <v>193</v>
      </c>
    </row>
    <row r="4197" spans="1:20" hidden="1" x14ac:dyDescent="0.3">
      <c r="A4197" s="4" t="s">
        <v>11</v>
      </c>
      <c r="B4197" s="5">
        <v>2.4495503422664721E-2</v>
      </c>
      <c r="C4197" s="5">
        <v>3.3711416685347456E-3</v>
      </c>
      <c r="D4197" s="5">
        <v>0</v>
      </c>
      <c r="E4197" s="6">
        <f t="shared" si="203"/>
        <v>2.7866645091199467E-2</v>
      </c>
      <c r="F4197" s="5">
        <v>5.5114882700995856E-2</v>
      </c>
      <c r="G4197" s="5">
        <v>2.063964286858008E-3</v>
      </c>
      <c r="H4197" s="5">
        <v>0</v>
      </c>
      <c r="I4197" s="6">
        <f t="shared" si="204"/>
        <v>5.7178846987853867E-2</v>
      </c>
      <c r="J4197" s="7">
        <v>4391793.9072000179</v>
      </c>
      <c r="K4197" s="7">
        <v>604411.31520000019</v>
      </c>
      <c r="L4197" s="7">
        <v>0</v>
      </c>
      <c r="M4197" s="14">
        <f t="shared" si="205"/>
        <v>4996205.222400018</v>
      </c>
      <c r="N4197" t="s">
        <v>135</v>
      </c>
      <c r="O4197">
        <v>2021</v>
      </c>
      <c r="P4197" t="s">
        <v>154</v>
      </c>
      <c r="Q4197" t="s">
        <v>164</v>
      </c>
      <c r="R4197">
        <v>202111</v>
      </c>
      <c r="S4197" t="s">
        <v>187</v>
      </c>
      <c r="T4197" t="s">
        <v>193</v>
      </c>
    </row>
    <row r="4198" spans="1:20" hidden="1" x14ac:dyDescent="0.3">
      <c r="A4198" s="4" t="s">
        <v>12</v>
      </c>
      <c r="B4198" s="5">
        <v>0</v>
      </c>
      <c r="C4198" s="5">
        <v>0</v>
      </c>
      <c r="D4198" s="5">
        <v>0</v>
      </c>
      <c r="E4198" s="6">
        <f t="shared" si="203"/>
        <v>0</v>
      </c>
      <c r="F4198" s="5">
        <v>0</v>
      </c>
      <c r="G4198" s="5">
        <v>0</v>
      </c>
      <c r="H4198" s="5">
        <v>0</v>
      </c>
      <c r="I4198" s="6">
        <f t="shared" si="204"/>
        <v>0</v>
      </c>
      <c r="J4198" s="7">
        <v>0</v>
      </c>
      <c r="K4198" s="7">
        <v>0</v>
      </c>
      <c r="L4198" s="7">
        <v>0</v>
      </c>
      <c r="M4198" s="14">
        <f t="shared" si="205"/>
        <v>0</v>
      </c>
      <c r="N4198" t="s">
        <v>135</v>
      </c>
      <c r="O4198">
        <v>2021</v>
      </c>
      <c r="P4198" t="s">
        <v>154</v>
      </c>
      <c r="Q4198" t="s">
        <v>164</v>
      </c>
      <c r="R4198">
        <v>202111</v>
      </c>
      <c r="S4198" t="s">
        <v>187</v>
      </c>
      <c r="T4198" t="s">
        <v>193</v>
      </c>
    </row>
    <row r="4199" spans="1:20" hidden="1" x14ac:dyDescent="0.3">
      <c r="A4199" s="4" t="s">
        <v>13</v>
      </c>
      <c r="B4199" s="5">
        <v>1.4003567693771828E-2</v>
      </c>
      <c r="C4199" s="5">
        <v>0</v>
      </c>
      <c r="D4199" s="5">
        <v>0</v>
      </c>
      <c r="E4199" s="6">
        <f t="shared" si="203"/>
        <v>1.4003567693771828E-2</v>
      </c>
      <c r="F4199" s="5">
        <v>1.9315265784512821E-2</v>
      </c>
      <c r="G4199" s="5">
        <v>0</v>
      </c>
      <c r="H4199" s="5">
        <v>0</v>
      </c>
      <c r="I4199" s="6">
        <f t="shared" si="204"/>
        <v>1.9315265784512821E-2</v>
      </c>
      <c r="J4199" s="7">
        <v>2510696.8497599997</v>
      </c>
      <c r="K4199" s="7">
        <v>0</v>
      </c>
      <c r="L4199" s="7">
        <v>0</v>
      </c>
      <c r="M4199" s="14">
        <f t="shared" si="205"/>
        <v>2510696.8497599997</v>
      </c>
      <c r="N4199" t="s">
        <v>135</v>
      </c>
      <c r="O4199">
        <v>2021</v>
      </c>
      <c r="P4199" t="s">
        <v>154</v>
      </c>
      <c r="Q4199" t="s">
        <v>164</v>
      </c>
      <c r="R4199">
        <v>202111</v>
      </c>
      <c r="S4199" t="s">
        <v>187</v>
      </c>
      <c r="T4199" t="s">
        <v>193</v>
      </c>
    </row>
    <row r="4200" spans="1:20" hidden="1" x14ac:dyDescent="0.3">
      <c r="A4200" s="4" t="s">
        <v>14</v>
      </c>
      <c r="B4200" s="5">
        <v>0</v>
      </c>
      <c r="C4200" s="5">
        <v>9.1046364002472509E-4</v>
      </c>
      <c r="D4200" s="5">
        <v>0</v>
      </c>
      <c r="E4200" s="6">
        <f t="shared" si="203"/>
        <v>9.1046364002472509E-4</v>
      </c>
      <c r="F4200" s="5">
        <v>0</v>
      </c>
      <c r="G4200" s="5">
        <v>1.1148534367649693E-3</v>
      </c>
      <c r="H4200" s="5">
        <v>0</v>
      </c>
      <c r="I4200" s="6">
        <f t="shared" si="204"/>
        <v>1.1148534367649693E-3</v>
      </c>
      <c r="J4200" s="7">
        <v>0</v>
      </c>
      <c r="K4200" s="7">
        <v>163236.84384000007</v>
      </c>
      <c r="L4200" s="7">
        <v>0</v>
      </c>
      <c r="M4200" s="14">
        <f t="shared" si="205"/>
        <v>163236.84384000007</v>
      </c>
      <c r="N4200" t="s">
        <v>135</v>
      </c>
      <c r="O4200">
        <v>2021</v>
      </c>
      <c r="P4200" t="s">
        <v>154</v>
      </c>
      <c r="Q4200" t="s">
        <v>164</v>
      </c>
      <c r="R4200">
        <v>202111</v>
      </c>
      <c r="S4200" t="s">
        <v>187</v>
      </c>
      <c r="T4200" t="s">
        <v>193</v>
      </c>
    </row>
    <row r="4201" spans="1:20" hidden="1" x14ac:dyDescent="0.3">
      <c r="A4201" s="4" t="s">
        <v>15</v>
      </c>
      <c r="B4201" s="5">
        <v>3.9997126104415089E-3</v>
      </c>
      <c r="C4201" s="5">
        <v>3.0196683562007365E-3</v>
      </c>
      <c r="D4201" s="5">
        <v>0</v>
      </c>
      <c r="E4201" s="6">
        <f t="shared" si="203"/>
        <v>7.0193809666422458E-3</v>
      </c>
      <c r="F4201" s="5">
        <v>2.3998275662648921E-2</v>
      </c>
      <c r="G4201" s="5">
        <v>1.7161393962431853E-2</v>
      </c>
      <c r="H4201" s="5">
        <v>0</v>
      </c>
      <c r="I4201" s="6">
        <f t="shared" si="204"/>
        <v>4.1159669625080775E-2</v>
      </c>
      <c r="J4201" s="7">
        <v>717107.67359999963</v>
      </c>
      <c r="K4201" s="7">
        <v>541395.7353600011</v>
      </c>
      <c r="L4201" s="7">
        <v>0</v>
      </c>
      <c r="M4201" s="14">
        <f t="shared" si="205"/>
        <v>1258503.4089600006</v>
      </c>
      <c r="N4201" t="s">
        <v>135</v>
      </c>
      <c r="O4201">
        <v>2021</v>
      </c>
      <c r="P4201" t="s">
        <v>154</v>
      </c>
      <c r="Q4201" t="s">
        <v>164</v>
      </c>
      <c r="R4201">
        <v>202111</v>
      </c>
      <c r="S4201" t="s">
        <v>187</v>
      </c>
      <c r="T4201" t="s">
        <v>193</v>
      </c>
    </row>
    <row r="4202" spans="1:20" hidden="1" x14ac:dyDescent="0.3">
      <c r="A4202" s="4" t="s">
        <v>16</v>
      </c>
      <c r="B4202" s="5">
        <v>3.7265924120465629E-2</v>
      </c>
      <c r="C4202" s="5">
        <v>1.4645807187047984E-3</v>
      </c>
      <c r="D4202" s="5">
        <v>0</v>
      </c>
      <c r="E4202" s="6">
        <f t="shared" si="203"/>
        <v>3.8730504839170427E-2</v>
      </c>
      <c r="F4202" s="5">
        <v>3.8886181690920479E-2</v>
      </c>
      <c r="G4202" s="5">
        <v>1.5636093082257635E-4</v>
      </c>
      <c r="H4202" s="5">
        <v>0</v>
      </c>
      <c r="I4202" s="6">
        <f t="shared" si="204"/>
        <v>3.9042542621743052E-2</v>
      </c>
      <c r="J4202" s="7">
        <v>6681400.0787999975</v>
      </c>
      <c r="K4202" s="7">
        <v>262584.38400000008</v>
      </c>
      <c r="L4202" s="7">
        <v>0</v>
      </c>
      <c r="M4202" s="14">
        <f t="shared" si="205"/>
        <v>6943984.462799998</v>
      </c>
      <c r="N4202" t="s">
        <v>135</v>
      </c>
      <c r="O4202">
        <v>2021</v>
      </c>
      <c r="P4202" t="s">
        <v>154</v>
      </c>
      <c r="Q4202" t="s">
        <v>164</v>
      </c>
      <c r="R4202">
        <v>202111</v>
      </c>
      <c r="S4202" t="s">
        <v>187</v>
      </c>
      <c r="T4202" t="s">
        <v>193</v>
      </c>
    </row>
    <row r="4203" spans="1:20" hidden="1" x14ac:dyDescent="0.3">
      <c r="A4203" s="4" t="s">
        <v>17</v>
      </c>
      <c r="B4203" s="5">
        <v>1.0705511730319067E-2</v>
      </c>
      <c r="C4203" s="5">
        <v>0</v>
      </c>
      <c r="D4203" s="5">
        <v>0</v>
      </c>
      <c r="E4203" s="6">
        <f t="shared" si="203"/>
        <v>1.0705511730319067E-2</v>
      </c>
      <c r="F4203" s="5">
        <v>1.9764021655973633E-2</v>
      </c>
      <c r="G4203" s="5">
        <v>0</v>
      </c>
      <c r="H4203" s="5">
        <v>0</v>
      </c>
      <c r="I4203" s="6">
        <f t="shared" si="204"/>
        <v>1.9764021655973633E-2</v>
      </c>
      <c r="J4203" s="7">
        <v>1919389.0560000001</v>
      </c>
      <c r="K4203" s="7">
        <v>0</v>
      </c>
      <c r="L4203" s="7">
        <v>0</v>
      </c>
      <c r="M4203" s="14">
        <f t="shared" si="205"/>
        <v>1919389.0560000001</v>
      </c>
      <c r="N4203" t="s">
        <v>135</v>
      </c>
      <c r="O4203">
        <v>2021</v>
      </c>
      <c r="P4203" t="s">
        <v>154</v>
      </c>
      <c r="Q4203" t="s">
        <v>164</v>
      </c>
      <c r="R4203">
        <v>202111</v>
      </c>
      <c r="S4203" t="s">
        <v>187</v>
      </c>
      <c r="T4203" t="s">
        <v>193</v>
      </c>
    </row>
    <row r="4204" spans="1:20" hidden="1" x14ac:dyDescent="0.3">
      <c r="A4204" s="4" t="s">
        <v>18</v>
      </c>
      <c r="B4204" s="5">
        <v>0</v>
      </c>
      <c r="C4204" s="5">
        <v>0</v>
      </c>
      <c r="D4204" s="5">
        <v>0</v>
      </c>
      <c r="E4204" s="6">
        <f t="shared" si="203"/>
        <v>0</v>
      </c>
      <c r="F4204" s="5">
        <v>0</v>
      </c>
      <c r="G4204" s="5">
        <v>0</v>
      </c>
      <c r="H4204" s="5">
        <v>0</v>
      </c>
      <c r="I4204" s="6">
        <f t="shared" si="204"/>
        <v>0</v>
      </c>
      <c r="J4204" s="7">
        <v>0</v>
      </c>
      <c r="K4204" s="7">
        <v>0</v>
      </c>
      <c r="L4204" s="7">
        <v>0</v>
      </c>
      <c r="M4204" s="14">
        <f t="shared" si="205"/>
        <v>0</v>
      </c>
      <c r="N4204" t="s">
        <v>135</v>
      </c>
      <c r="O4204">
        <v>2021</v>
      </c>
      <c r="P4204" t="s">
        <v>154</v>
      </c>
      <c r="Q4204" t="s">
        <v>164</v>
      </c>
      <c r="R4204">
        <v>202111</v>
      </c>
      <c r="S4204" t="s">
        <v>187</v>
      </c>
      <c r="T4204" t="s">
        <v>193</v>
      </c>
    </row>
    <row r="4205" spans="1:20" hidden="1" x14ac:dyDescent="0.3">
      <c r="A4205" s="4" t="s">
        <v>19</v>
      </c>
      <c r="B4205" s="5">
        <v>0</v>
      </c>
      <c r="C4205" s="5">
        <v>0</v>
      </c>
      <c r="D4205" s="5">
        <v>0</v>
      </c>
      <c r="E4205" s="6">
        <f t="shared" si="203"/>
        <v>0</v>
      </c>
      <c r="F4205" s="5">
        <v>0</v>
      </c>
      <c r="G4205" s="5">
        <v>0</v>
      </c>
      <c r="H4205" s="5">
        <v>0</v>
      </c>
      <c r="I4205" s="6">
        <f t="shared" si="204"/>
        <v>0</v>
      </c>
      <c r="J4205" s="7">
        <v>0</v>
      </c>
      <c r="K4205" s="7">
        <v>0</v>
      </c>
      <c r="L4205" s="7">
        <v>0</v>
      </c>
      <c r="M4205" s="14">
        <f t="shared" si="205"/>
        <v>0</v>
      </c>
      <c r="N4205" t="s">
        <v>135</v>
      </c>
      <c r="O4205">
        <v>2021</v>
      </c>
      <c r="P4205" t="s">
        <v>154</v>
      </c>
      <c r="Q4205" t="s">
        <v>164</v>
      </c>
      <c r="R4205">
        <v>202111</v>
      </c>
      <c r="S4205" t="s">
        <v>187</v>
      </c>
      <c r="T4205" t="s">
        <v>193</v>
      </c>
    </row>
    <row r="4206" spans="1:20" hidden="1" x14ac:dyDescent="0.3">
      <c r="A4206" s="4" t="s">
        <v>20</v>
      </c>
      <c r="B4206" s="5">
        <v>0</v>
      </c>
      <c r="C4206" s="5">
        <v>0</v>
      </c>
      <c r="D4206" s="5">
        <v>0</v>
      </c>
      <c r="E4206" s="6">
        <f t="shared" si="203"/>
        <v>0</v>
      </c>
      <c r="F4206" s="5">
        <v>0</v>
      </c>
      <c r="G4206" s="5">
        <v>0</v>
      </c>
      <c r="H4206" s="5">
        <v>0</v>
      </c>
      <c r="I4206" s="6">
        <f t="shared" si="204"/>
        <v>0</v>
      </c>
      <c r="J4206" s="7">
        <v>0</v>
      </c>
      <c r="K4206" s="7">
        <v>0</v>
      </c>
      <c r="L4206" s="7">
        <v>0</v>
      </c>
      <c r="M4206" s="14">
        <f t="shared" si="205"/>
        <v>0</v>
      </c>
      <c r="N4206" t="s">
        <v>135</v>
      </c>
      <c r="O4206">
        <v>2021</v>
      </c>
      <c r="P4206" t="s">
        <v>154</v>
      </c>
      <c r="Q4206" t="s">
        <v>164</v>
      </c>
      <c r="R4206">
        <v>202111</v>
      </c>
      <c r="S4206" t="s">
        <v>187</v>
      </c>
      <c r="T4206" t="s">
        <v>193</v>
      </c>
    </row>
    <row r="4207" spans="1:20" hidden="1" x14ac:dyDescent="0.3">
      <c r="A4207" s="4" t="s">
        <v>21</v>
      </c>
      <c r="B4207" s="5">
        <v>3.2491801456203595E-3</v>
      </c>
      <c r="C4207" s="5">
        <v>0</v>
      </c>
      <c r="D4207" s="5">
        <v>0</v>
      </c>
      <c r="E4207" s="6">
        <f t="shared" si="203"/>
        <v>3.2491801456203595E-3</v>
      </c>
      <c r="F4207" s="5">
        <v>8.1229503640508922E-3</v>
      </c>
      <c r="G4207" s="5">
        <v>0</v>
      </c>
      <c r="H4207" s="5">
        <v>0</v>
      </c>
      <c r="I4207" s="6">
        <f t="shared" si="204"/>
        <v>8.1229503640508922E-3</v>
      </c>
      <c r="J4207" s="7">
        <v>582544.85816067748</v>
      </c>
      <c r="K4207" s="7">
        <v>0</v>
      </c>
      <c r="L4207" s="7">
        <v>0</v>
      </c>
      <c r="M4207" s="14">
        <f t="shared" si="205"/>
        <v>582544.85816067748</v>
      </c>
      <c r="N4207" t="s">
        <v>135</v>
      </c>
      <c r="O4207">
        <v>2021</v>
      </c>
      <c r="P4207" t="s">
        <v>155</v>
      </c>
      <c r="Q4207" t="s">
        <v>165</v>
      </c>
      <c r="R4207">
        <v>202111</v>
      </c>
      <c r="S4207" t="s">
        <v>187</v>
      </c>
      <c r="T4207" t="s">
        <v>194</v>
      </c>
    </row>
    <row r="4208" spans="1:20" hidden="1" x14ac:dyDescent="0.3">
      <c r="A4208" s="4" t="s">
        <v>22</v>
      </c>
      <c r="B4208" s="5">
        <v>0</v>
      </c>
      <c r="C4208" s="5">
        <v>0</v>
      </c>
      <c r="D4208" s="5">
        <v>0</v>
      </c>
      <c r="E4208" s="6">
        <f t="shared" si="203"/>
        <v>0</v>
      </c>
      <c r="F4208" s="5">
        <v>0</v>
      </c>
      <c r="G4208" s="5">
        <v>0</v>
      </c>
      <c r="H4208" s="5">
        <v>0</v>
      </c>
      <c r="I4208" s="6">
        <f t="shared" si="204"/>
        <v>0</v>
      </c>
      <c r="J4208" s="7">
        <v>0</v>
      </c>
      <c r="K4208" s="7">
        <v>0</v>
      </c>
      <c r="L4208" s="7">
        <v>0</v>
      </c>
      <c r="M4208" s="14">
        <f t="shared" si="205"/>
        <v>0</v>
      </c>
      <c r="N4208" t="s">
        <v>135</v>
      </c>
      <c r="O4208">
        <v>2021</v>
      </c>
      <c r="P4208" t="s">
        <v>155</v>
      </c>
      <c r="Q4208" t="s">
        <v>165</v>
      </c>
      <c r="R4208">
        <v>202111</v>
      </c>
      <c r="S4208" t="s">
        <v>187</v>
      </c>
      <c r="T4208" t="s">
        <v>194</v>
      </c>
    </row>
    <row r="4209" spans="1:20" hidden="1" x14ac:dyDescent="0.3">
      <c r="A4209" s="4" t="s">
        <v>23</v>
      </c>
      <c r="B4209" s="5">
        <v>0</v>
      </c>
      <c r="C4209" s="5">
        <v>0</v>
      </c>
      <c r="D4209" s="5">
        <v>0</v>
      </c>
      <c r="E4209" s="6">
        <f t="shared" si="203"/>
        <v>0</v>
      </c>
      <c r="F4209" s="5">
        <v>0</v>
      </c>
      <c r="G4209" s="5">
        <v>0</v>
      </c>
      <c r="H4209" s="5">
        <v>0</v>
      </c>
      <c r="I4209" s="6">
        <f t="shared" si="204"/>
        <v>0</v>
      </c>
      <c r="J4209" s="7">
        <v>0</v>
      </c>
      <c r="K4209" s="7">
        <v>0</v>
      </c>
      <c r="L4209" s="7">
        <v>0</v>
      </c>
      <c r="M4209" s="14">
        <f t="shared" si="205"/>
        <v>0</v>
      </c>
      <c r="N4209" t="s">
        <v>135</v>
      </c>
      <c r="O4209">
        <v>2021</v>
      </c>
      <c r="P4209" t="s">
        <v>155</v>
      </c>
      <c r="Q4209" t="s">
        <v>165</v>
      </c>
      <c r="R4209">
        <v>202111</v>
      </c>
      <c r="S4209" t="s">
        <v>187</v>
      </c>
      <c r="T4209" t="s">
        <v>194</v>
      </c>
    </row>
    <row r="4210" spans="1:20" hidden="1" x14ac:dyDescent="0.3">
      <c r="A4210" s="4" t="s">
        <v>24</v>
      </c>
      <c r="B4210" s="5">
        <v>6.5916035200667958E-3</v>
      </c>
      <c r="C4210" s="5">
        <v>1.6142702498122741E-3</v>
      </c>
      <c r="D4210" s="5">
        <v>0</v>
      </c>
      <c r="E4210" s="6">
        <f t="shared" si="203"/>
        <v>8.2058737698790692E-3</v>
      </c>
      <c r="F4210" s="5">
        <v>1.6142702498122777E-2</v>
      </c>
      <c r="G4210" s="5">
        <v>8.0713512490613714E-3</v>
      </c>
      <c r="H4210" s="5">
        <v>0</v>
      </c>
      <c r="I4210" s="6">
        <f t="shared" si="204"/>
        <v>2.4214053747184147E-2</v>
      </c>
      <c r="J4210" s="7">
        <v>1181807.276159999</v>
      </c>
      <c r="K4210" s="7">
        <v>289422.19007999939</v>
      </c>
      <c r="L4210" s="7">
        <v>0</v>
      </c>
      <c r="M4210" s="14">
        <f t="shared" si="205"/>
        <v>1471229.4662399983</v>
      </c>
      <c r="N4210" t="s">
        <v>135</v>
      </c>
      <c r="O4210">
        <v>2021</v>
      </c>
      <c r="P4210" t="s">
        <v>155</v>
      </c>
      <c r="Q4210" t="s">
        <v>165</v>
      </c>
      <c r="R4210">
        <v>202111</v>
      </c>
      <c r="S4210" t="s">
        <v>187</v>
      </c>
      <c r="T4210" t="s">
        <v>194</v>
      </c>
    </row>
    <row r="4211" spans="1:20" hidden="1" x14ac:dyDescent="0.3">
      <c r="A4211" s="4" t="s">
        <v>25</v>
      </c>
      <c r="B4211" s="5">
        <v>0.13022155281385991</v>
      </c>
      <c r="C4211" s="5">
        <v>1.2295298464380025E-2</v>
      </c>
      <c r="D4211" s="5">
        <v>0</v>
      </c>
      <c r="E4211" s="6">
        <f t="shared" si="203"/>
        <v>0.14251685127823993</v>
      </c>
      <c r="F4211" s="5">
        <v>9.6836278970056325E-2</v>
      </c>
      <c r="G4211" s="5">
        <v>6.0468680972360798E-3</v>
      </c>
      <c r="H4211" s="5">
        <v>0</v>
      </c>
      <c r="I4211" s="6">
        <f t="shared" si="204"/>
        <v>0.1028831470672924</v>
      </c>
      <c r="J4211" s="7">
        <v>23347396.147200931</v>
      </c>
      <c r="K4211" s="7">
        <v>2204421.6014399966</v>
      </c>
      <c r="L4211" s="7">
        <v>0</v>
      </c>
      <c r="M4211" s="14">
        <f t="shared" si="205"/>
        <v>25551817.748640928</v>
      </c>
      <c r="N4211" t="s">
        <v>135</v>
      </c>
      <c r="O4211">
        <v>2021</v>
      </c>
      <c r="P4211" t="s">
        <v>155</v>
      </c>
      <c r="Q4211" t="s">
        <v>165</v>
      </c>
      <c r="R4211">
        <v>202111</v>
      </c>
      <c r="S4211" t="s">
        <v>187</v>
      </c>
      <c r="T4211" t="s">
        <v>194</v>
      </c>
    </row>
    <row r="4212" spans="1:20" hidden="1" x14ac:dyDescent="0.3">
      <c r="A4212" s="4" t="s">
        <v>26</v>
      </c>
      <c r="B4212" s="5">
        <v>2.8464694375512911E-2</v>
      </c>
      <c r="C4212" s="5">
        <v>0</v>
      </c>
      <c r="D4212" s="5">
        <v>0</v>
      </c>
      <c r="E4212" s="6">
        <f t="shared" si="203"/>
        <v>2.8464694375512911E-2</v>
      </c>
      <c r="F4212" s="5">
        <v>1.7427363903375175E-2</v>
      </c>
      <c r="G4212" s="5">
        <v>0</v>
      </c>
      <c r="H4212" s="5">
        <v>0</v>
      </c>
      <c r="I4212" s="6">
        <f t="shared" si="204"/>
        <v>1.7427363903375175E-2</v>
      </c>
      <c r="J4212" s="7">
        <v>5103429.3589173192</v>
      </c>
      <c r="K4212" s="7">
        <v>0</v>
      </c>
      <c r="L4212" s="7">
        <v>0</v>
      </c>
      <c r="M4212" s="14">
        <f t="shared" si="205"/>
        <v>5103429.3589173192</v>
      </c>
      <c r="N4212" t="s">
        <v>135</v>
      </c>
      <c r="O4212">
        <v>2021</v>
      </c>
      <c r="P4212" t="s">
        <v>155</v>
      </c>
      <c r="Q4212" t="s">
        <v>165</v>
      </c>
      <c r="R4212">
        <v>202111</v>
      </c>
      <c r="S4212" t="s">
        <v>187</v>
      </c>
      <c r="T4212" t="s">
        <v>194</v>
      </c>
    </row>
    <row r="4213" spans="1:20" hidden="1" x14ac:dyDescent="0.3">
      <c r="A4213" s="4" t="s">
        <v>27</v>
      </c>
      <c r="B4213" s="5">
        <v>1.7968659388113688E-2</v>
      </c>
      <c r="C4213" s="5">
        <v>0</v>
      </c>
      <c r="D4213" s="5">
        <v>0</v>
      </c>
      <c r="E4213" s="6">
        <f t="shared" si="203"/>
        <v>1.7968659388113688E-2</v>
      </c>
      <c r="F4213" s="5">
        <v>5.9237338642133047E-3</v>
      </c>
      <c r="G4213" s="5">
        <v>0</v>
      </c>
      <c r="H4213" s="5">
        <v>0</v>
      </c>
      <c r="I4213" s="6">
        <f t="shared" si="204"/>
        <v>5.9237338642133047E-3</v>
      </c>
      <c r="J4213" s="7">
        <v>3221597.3462400003</v>
      </c>
      <c r="K4213" s="7">
        <v>0</v>
      </c>
      <c r="L4213" s="7">
        <v>0</v>
      </c>
      <c r="M4213" s="14">
        <f t="shared" si="205"/>
        <v>3221597.3462400003</v>
      </c>
      <c r="N4213" t="s">
        <v>135</v>
      </c>
      <c r="O4213">
        <v>2021</v>
      </c>
      <c r="P4213" t="s">
        <v>155</v>
      </c>
      <c r="Q4213" t="s">
        <v>165</v>
      </c>
      <c r="R4213">
        <v>202111</v>
      </c>
      <c r="S4213" t="s">
        <v>187</v>
      </c>
      <c r="T4213" t="s">
        <v>194</v>
      </c>
    </row>
    <row r="4214" spans="1:20" hidden="1" x14ac:dyDescent="0.3">
      <c r="A4214" s="4" t="s">
        <v>28</v>
      </c>
      <c r="B4214" s="5">
        <v>0</v>
      </c>
      <c r="C4214" s="5">
        <v>0</v>
      </c>
      <c r="D4214" s="5">
        <v>0</v>
      </c>
      <c r="E4214" s="6">
        <f t="shared" si="203"/>
        <v>0</v>
      </c>
      <c r="F4214" s="5">
        <v>0</v>
      </c>
      <c r="G4214" s="5">
        <v>0</v>
      </c>
      <c r="H4214" s="5">
        <v>0</v>
      </c>
      <c r="I4214" s="6">
        <f t="shared" si="204"/>
        <v>0</v>
      </c>
      <c r="J4214" s="7">
        <v>0</v>
      </c>
      <c r="K4214" s="7">
        <v>0</v>
      </c>
      <c r="L4214" s="7">
        <v>0</v>
      </c>
      <c r="M4214" s="14">
        <f t="shared" si="205"/>
        <v>0</v>
      </c>
      <c r="N4214" t="s">
        <v>135</v>
      </c>
      <c r="O4214">
        <v>2021</v>
      </c>
      <c r="P4214" t="s">
        <v>155</v>
      </c>
      <c r="Q4214" t="s">
        <v>165</v>
      </c>
      <c r="R4214">
        <v>202111</v>
      </c>
      <c r="S4214" t="s">
        <v>187</v>
      </c>
      <c r="T4214" t="s">
        <v>194</v>
      </c>
    </row>
    <row r="4215" spans="1:20" hidden="1" x14ac:dyDescent="0.3">
      <c r="A4215" s="4" t="s">
        <v>29</v>
      </c>
      <c r="B4215" s="5">
        <v>6.9212162836687408E-2</v>
      </c>
      <c r="C4215" s="5">
        <v>0</v>
      </c>
      <c r="D4215" s="5">
        <v>0</v>
      </c>
      <c r="E4215" s="6">
        <f t="shared" si="203"/>
        <v>6.9212162836687408E-2</v>
      </c>
      <c r="F4215" s="5">
        <v>3.8017596782745487E-2</v>
      </c>
      <c r="G4215" s="5">
        <v>0</v>
      </c>
      <c r="H4215" s="5">
        <v>0</v>
      </c>
      <c r="I4215" s="6">
        <f t="shared" si="204"/>
        <v>3.8017596782745487E-2</v>
      </c>
      <c r="J4215" s="7">
        <v>12409034.825920289</v>
      </c>
      <c r="K4215" s="7">
        <v>0</v>
      </c>
      <c r="L4215" s="7">
        <v>0</v>
      </c>
      <c r="M4215" s="14">
        <f t="shared" si="205"/>
        <v>12409034.825920289</v>
      </c>
      <c r="N4215" t="s">
        <v>135</v>
      </c>
      <c r="O4215">
        <v>2021</v>
      </c>
      <c r="P4215" t="s">
        <v>155</v>
      </c>
      <c r="Q4215" t="s">
        <v>165</v>
      </c>
      <c r="R4215">
        <v>202111</v>
      </c>
      <c r="S4215" t="s">
        <v>187</v>
      </c>
      <c r="T4215" t="s">
        <v>194</v>
      </c>
    </row>
    <row r="4216" spans="1:20" hidden="1" x14ac:dyDescent="0.3">
      <c r="A4216" s="4" t="s">
        <v>30</v>
      </c>
      <c r="B4216" s="5">
        <v>1.4055414372417056E-2</v>
      </c>
      <c r="C4216" s="5">
        <v>0</v>
      </c>
      <c r="D4216" s="5">
        <v>0</v>
      </c>
      <c r="E4216" s="6">
        <f t="shared" si="203"/>
        <v>1.4055414372417056E-2</v>
      </c>
      <c r="F4216" s="5">
        <v>8.412218078254605E-3</v>
      </c>
      <c r="G4216" s="5">
        <v>0</v>
      </c>
      <c r="H4216" s="5">
        <v>0</v>
      </c>
      <c r="I4216" s="6">
        <f t="shared" si="204"/>
        <v>8.412218078254605E-3</v>
      </c>
      <c r="J4216" s="7">
        <v>2519992.4303999995</v>
      </c>
      <c r="K4216" s="7">
        <v>0</v>
      </c>
      <c r="L4216" s="7">
        <v>0</v>
      </c>
      <c r="M4216" s="14">
        <f t="shared" si="205"/>
        <v>2519992.4303999995</v>
      </c>
      <c r="N4216" t="s">
        <v>135</v>
      </c>
      <c r="O4216">
        <v>2021</v>
      </c>
      <c r="P4216" t="s">
        <v>155</v>
      </c>
      <c r="Q4216" t="s">
        <v>165</v>
      </c>
      <c r="R4216">
        <v>202111</v>
      </c>
      <c r="S4216" t="s">
        <v>187</v>
      </c>
      <c r="T4216" t="s">
        <v>194</v>
      </c>
    </row>
    <row r="4217" spans="1:20" hidden="1" x14ac:dyDescent="0.3">
      <c r="A4217" s="4" t="s">
        <v>31</v>
      </c>
      <c r="B4217" s="5">
        <v>1.4777541271265963E-3</v>
      </c>
      <c r="C4217" s="5">
        <v>6.9998879705997089E-4</v>
      </c>
      <c r="D4217" s="5">
        <v>0</v>
      </c>
      <c r="E4217" s="6">
        <f t="shared" si="203"/>
        <v>2.1777429241865674E-3</v>
      </c>
      <c r="F4217" s="5">
        <v>4.6665919803997894E-3</v>
      </c>
      <c r="G4217" s="5">
        <v>4.6665919803997886E-3</v>
      </c>
      <c r="H4217" s="5">
        <v>0</v>
      </c>
      <c r="I4217" s="6">
        <f t="shared" si="204"/>
        <v>9.3331839607995772E-3</v>
      </c>
      <c r="J4217" s="7">
        <v>264946.24176000076</v>
      </c>
      <c r="K4217" s="7">
        <v>125500.85136000002</v>
      </c>
      <c r="L4217" s="7">
        <v>0</v>
      </c>
      <c r="M4217" s="14">
        <f t="shared" si="205"/>
        <v>390447.09312000079</v>
      </c>
      <c r="N4217" t="s">
        <v>135</v>
      </c>
      <c r="O4217">
        <v>2021</v>
      </c>
      <c r="P4217" t="s">
        <v>155</v>
      </c>
      <c r="Q4217" t="s">
        <v>165</v>
      </c>
      <c r="R4217">
        <v>202111</v>
      </c>
      <c r="S4217" t="s">
        <v>187</v>
      </c>
      <c r="T4217" t="s">
        <v>194</v>
      </c>
    </row>
    <row r="4218" spans="1:20" hidden="1" x14ac:dyDescent="0.3">
      <c r="A4218" s="4" t="s">
        <v>32</v>
      </c>
      <c r="B4218" s="5">
        <v>0</v>
      </c>
      <c r="C4218" s="5">
        <v>1.2133608231831923E-3</v>
      </c>
      <c r="D4218" s="5">
        <v>0</v>
      </c>
      <c r="E4218" s="6">
        <f t="shared" si="203"/>
        <v>1.2133608231831923E-3</v>
      </c>
      <c r="F4218" s="5">
        <v>0</v>
      </c>
      <c r="G4218" s="5">
        <v>3.0334020579579808E-4</v>
      </c>
      <c r="H4218" s="5">
        <v>0</v>
      </c>
      <c r="I4218" s="6">
        <f t="shared" si="204"/>
        <v>3.0334020579579808E-4</v>
      </c>
      <c r="J4218" s="7">
        <v>0</v>
      </c>
      <c r="K4218" s="7">
        <v>217543.21920000002</v>
      </c>
      <c r="L4218" s="7">
        <v>0</v>
      </c>
      <c r="M4218" s="14">
        <f t="shared" si="205"/>
        <v>217543.21920000002</v>
      </c>
      <c r="N4218" t="s">
        <v>135</v>
      </c>
      <c r="O4218">
        <v>2021</v>
      </c>
      <c r="P4218" t="s">
        <v>156</v>
      </c>
      <c r="Q4218" t="s">
        <v>165</v>
      </c>
      <c r="R4218">
        <v>202111</v>
      </c>
      <c r="S4218" t="s">
        <v>187</v>
      </c>
      <c r="T4218" t="s">
        <v>195</v>
      </c>
    </row>
    <row r="4219" spans="1:20" hidden="1" x14ac:dyDescent="0.3">
      <c r="A4219" s="4" t="s">
        <v>33</v>
      </c>
      <c r="B4219" s="5">
        <v>1.7423857509919025E-2</v>
      </c>
      <c r="C4219" s="5">
        <v>4.2239341852410774E-2</v>
      </c>
      <c r="D4219" s="5">
        <v>0</v>
      </c>
      <c r="E4219" s="6">
        <f t="shared" si="203"/>
        <v>5.9663199362329798E-2</v>
      </c>
      <c r="F4219" s="5">
        <v>1.0559913642375162E-2</v>
      </c>
      <c r="G4219" s="5">
        <v>1.0559835463102693E-2</v>
      </c>
      <c r="H4219" s="5">
        <v>0</v>
      </c>
      <c r="I4219" s="6">
        <f t="shared" si="204"/>
        <v>2.1119749105477856E-2</v>
      </c>
      <c r="J4219" s="7">
        <v>3123919.9265110996</v>
      </c>
      <c r="K4219" s="7">
        <v>7573083.1488000005</v>
      </c>
      <c r="L4219" s="7">
        <v>0</v>
      </c>
      <c r="M4219" s="14">
        <f t="shared" si="205"/>
        <v>10697003.0753111</v>
      </c>
      <c r="N4219" t="s">
        <v>135</v>
      </c>
      <c r="O4219">
        <v>2021</v>
      </c>
      <c r="P4219" t="s">
        <v>156</v>
      </c>
      <c r="Q4219" t="s">
        <v>165</v>
      </c>
      <c r="R4219">
        <v>202111</v>
      </c>
      <c r="S4219" t="s">
        <v>187</v>
      </c>
      <c r="T4219" t="s">
        <v>195</v>
      </c>
    </row>
    <row r="4220" spans="1:20" hidden="1" x14ac:dyDescent="0.3">
      <c r="A4220" s="4" t="s">
        <v>34</v>
      </c>
      <c r="B4220" s="5">
        <v>7.2017694844441942E-3</v>
      </c>
      <c r="C4220" s="5">
        <v>0.11126997609074321</v>
      </c>
      <c r="D4220" s="5">
        <v>0</v>
      </c>
      <c r="E4220" s="6">
        <f t="shared" si="203"/>
        <v>0.1184717455751874</v>
      </c>
      <c r="F4220" s="5">
        <v>1.6003932187653822E-2</v>
      </c>
      <c r="G4220" s="5">
        <v>4.4788806860744816E-2</v>
      </c>
      <c r="H4220" s="5">
        <v>0</v>
      </c>
      <c r="I4220" s="6">
        <f t="shared" si="204"/>
        <v>6.0792739048398638E-2</v>
      </c>
      <c r="J4220" s="7">
        <v>1291203.8098215314</v>
      </c>
      <c r="K4220" s="7">
        <v>19949571.748644538</v>
      </c>
      <c r="L4220" s="7">
        <v>0</v>
      </c>
      <c r="M4220" s="14">
        <f t="shared" si="205"/>
        <v>21240775.558466069</v>
      </c>
      <c r="N4220" t="s">
        <v>135</v>
      </c>
      <c r="O4220">
        <v>2021</v>
      </c>
      <c r="P4220" t="s">
        <v>156</v>
      </c>
      <c r="Q4220" t="s">
        <v>165</v>
      </c>
      <c r="R4220">
        <v>202111</v>
      </c>
      <c r="S4220" t="s">
        <v>187</v>
      </c>
      <c r="T4220" t="s">
        <v>195</v>
      </c>
    </row>
    <row r="4221" spans="1:20" hidden="1" x14ac:dyDescent="0.3">
      <c r="A4221" s="4" t="s">
        <v>35</v>
      </c>
      <c r="B4221" s="5">
        <v>0</v>
      </c>
      <c r="C4221" s="5">
        <v>0</v>
      </c>
      <c r="D4221" s="5">
        <v>0</v>
      </c>
      <c r="E4221" s="6">
        <f t="shared" si="203"/>
        <v>0</v>
      </c>
      <c r="F4221" s="5">
        <v>0</v>
      </c>
      <c r="G4221" s="5">
        <v>0</v>
      </c>
      <c r="H4221" s="5">
        <v>0</v>
      </c>
      <c r="I4221" s="6">
        <f t="shared" si="204"/>
        <v>0</v>
      </c>
      <c r="J4221" s="7">
        <v>0</v>
      </c>
      <c r="K4221" s="7">
        <v>0</v>
      </c>
      <c r="L4221" s="7">
        <v>0</v>
      </c>
      <c r="M4221" s="14">
        <f t="shared" si="205"/>
        <v>0</v>
      </c>
      <c r="N4221" t="s">
        <v>135</v>
      </c>
      <c r="O4221">
        <v>2021</v>
      </c>
      <c r="P4221" t="s">
        <v>156</v>
      </c>
      <c r="Q4221" t="s">
        <v>165</v>
      </c>
      <c r="R4221">
        <v>202111</v>
      </c>
      <c r="S4221" t="s">
        <v>187</v>
      </c>
      <c r="T4221" t="s">
        <v>195</v>
      </c>
    </row>
    <row r="4222" spans="1:20" hidden="1" x14ac:dyDescent="0.3">
      <c r="A4222" s="4" t="s">
        <v>36</v>
      </c>
      <c r="B4222" s="5">
        <v>0</v>
      </c>
      <c r="C4222" s="5">
        <v>5.0864210796584083E-2</v>
      </c>
      <c r="D4222" s="5">
        <v>0</v>
      </c>
      <c r="E4222" s="6">
        <f t="shared" si="203"/>
        <v>5.0864210796584083E-2</v>
      </c>
      <c r="F4222" s="5">
        <v>0</v>
      </c>
      <c r="G4222" s="5">
        <v>1.2716052699146021E-2</v>
      </c>
      <c r="H4222" s="5">
        <v>0</v>
      </c>
      <c r="I4222" s="6">
        <f t="shared" si="204"/>
        <v>1.2716052699146021E-2</v>
      </c>
      <c r="J4222" s="7">
        <v>0</v>
      </c>
      <c r="K4222" s="7">
        <v>9119434.175999999</v>
      </c>
      <c r="L4222" s="7">
        <v>0</v>
      </c>
      <c r="M4222" s="14">
        <f t="shared" si="205"/>
        <v>9119434.175999999</v>
      </c>
      <c r="N4222" t="s">
        <v>135</v>
      </c>
      <c r="O4222">
        <v>2021</v>
      </c>
      <c r="P4222" t="s">
        <v>156</v>
      </c>
      <c r="Q4222" t="s">
        <v>165</v>
      </c>
      <c r="R4222">
        <v>202111</v>
      </c>
      <c r="S4222" t="s">
        <v>187</v>
      </c>
      <c r="T4222" t="s">
        <v>195</v>
      </c>
    </row>
    <row r="4223" spans="1:20" hidden="1" x14ac:dyDescent="0.3">
      <c r="A4223" s="4" t="s">
        <v>37</v>
      </c>
      <c r="B4223" s="5">
        <v>3.2954629780166194E-3</v>
      </c>
      <c r="C4223" s="5">
        <v>1.1234532879602116E-3</v>
      </c>
      <c r="D4223" s="5">
        <v>0</v>
      </c>
      <c r="E4223" s="6">
        <f t="shared" si="203"/>
        <v>4.418916265976831E-3</v>
      </c>
      <c r="F4223" s="5">
        <v>4.4938131518408465E-3</v>
      </c>
      <c r="G4223" s="5">
        <v>4.4938131518408465E-3</v>
      </c>
      <c r="H4223" s="5">
        <v>0</v>
      </c>
      <c r="I4223" s="6">
        <f t="shared" si="204"/>
        <v>8.9876263036816929E-3</v>
      </c>
      <c r="J4223" s="7">
        <v>590842.8979199999</v>
      </c>
      <c r="K4223" s="7">
        <v>201423.71519999995</v>
      </c>
      <c r="L4223" s="7">
        <v>0</v>
      </c>
      <c r="M4223" s="14">
        <f t="shared" si="205"/>
        <v>792266.61311999988</v>
      </c>
      <c r="N4223" t="s">
        <v>135</v>
      </c>
      <c r="O4223">
        <v>2021</v>
      </c>
      <c r="P4223" t="s">
        <v>154</v>
      </c>
      <c r="Q4223" t="s">
        <v>164</v>
      </c>
      <c r="R4223">
        <v>202111</v>
      </c>
      <c r="S4223" t="s">
        <v>187</v>
      </c>
      <c r="T4223" t="s">
        <v>196</v>
      </c>
    </row>
    <row r="4224" spans="1:20" hidden="1" x14ac:dyDescent="0.3">
      <c r="A4224" s="4" t="s">
        <v>38</v>
      </c>
      <c r="B4224" s="5">
        <v>1.7090152013325807E-2</v>
      </c>
      <c r="C4224" s="5">
        <v>1.1381199432713712E-2</v>
      </c>
      <c r="D4224" s="5">
        <v>0</v>
      </c>
      <c r="E4224" s="6">
        <f t="shared" si="203"/>
        <v>2.8471351446039517E-2</v>
      </c>
      <c r="F4224" s="5">
        <v>3.6636929701037727E-2</v>
      </c>
      <c r="G4224" s="5">
        <v>1.7691457517920377E-2</v>
      </c>
      <c r="H4224" s="5">
        <v>0</v>
      </c>
      <c r="I4224" s="6">
        <f t="shared" si="204"/>
        <v>5.4328387218958107E-2</v>
      </c>
      <c r="J4224" s="7">
        <v>3064089.9348000074</v>
      </c>
      <c r="K4224" s="7">
        <v>2040532.9689600053</v>
      </c>
      <c r="L4224" s="7">
        <v>0</v>
      </c>
      <c r="M4224" s="14">
        <f t="shared" si="205"/>
        <v>5104622.9037600122</v>
      </c>
      <c r="N4224" t="s">
        <v>135</v>
      </c>
      <c r="O4224">
        <v>2021</v>
      </c>
      <c r="P4224" t="s">
        <v>154</v>
      </c>
      <c r="Q4224" t="s">
        <v>164</v>
      </c>
      <c r="R4224">
        <v>202111</v>
      </c>
      <c r="S4224" t="s">
        <v>187</v>
      </c>
      <c r="T4224" t="s">
        <v>196</v>
      </c>
    </row>
    <row r="4225" spans="1:20" hidden="1" x14ac:dyDescent="0.3">
      <c r="A4225" s="4" t="s">
        <v>39</v>
      </c>
      <c r="B4225" s="5">
        <v>0</v>
      </c>
      <c r="C4225" s="5">
        <v>4.0291019503973634E-3</v>
      </c>
      <c r="D4225" s="5">
        <v>0</v>
      </c>
      <c r="E4225" s="6">
        <f t="shared" si="203"/>
        <v>4.0291019503973634E-3</v>
      </c>
      <c r="F4225" s="5">
        <v>0</v>
      </c>
      <c r="G4225" s="5">
        <v>1.0007881377299003E-2</v>
      </c>
      <c r="H4225" s="5">
        <v>0</v>
      </c>
      <c r="I4225" s="6">
        <f t="shared" si="204"/>
        <v>1.0007881377299003E-2</v>
      </c>
      <c r="J4225" s="7">
        <v>0</v>
      </c>
      <c r="K4225" s="7">
        <v>722376.88247999898</v>
      </c>
      <c r="L4225" s="7">
        <v>0</v>
      </c>
      <c r="M4225" s="14">
        <f t="shared" si="205"/>
        <v>722376.88247999898</v>
      </c>
      <c r="N4225" t="s">
        <v>135</v>
      </c>
      <c r="O4225">
        <v>2021</v>
      </c>
      <c r="P4225" t="s">
        <v>154</v>
      </c>
      <c r="Q4225" t="s">
        <v>164</v>
      </c>
      <c r="R4225">
        <v>202111</v>
      </c>
      <c r="S4225" t="s">
        <v>187</v>
      </c>
      <c r="T4225" t="s">
        <v>196</v>
      </c>
    </row>
    <row r="4226" spans="1:20" hidden="1" x14ac:dyDescent="0.3">
      <c r="A4226" s="4" t="s">
        <v>40</v>
      </c>
      <c r="B4226" s="5">
        <v>0</v>
      </c>
      <c r="C4226" s="5">
        <v>0</v>
      </c>
      <c r="D4226" s="5">
        <v>0</v>
      </c>
      <c r="E4226" s="6">
        <f t="shared" si="203"/>
        <v>0</v>
      </c>
      <c r="F4226" s="5">
        <v>0</v>
      </c>
      <c r="G4226" s="5">
        <v>0</v>
      </c>
      <c r="H4226" s="5">
        <v>0</v>
      </c>
      <c r="I4226" s="6">
        <f t="shared" si="204"/>
        <v>0</v>
      </c>
      <c r="J4226" s="7">
        <v>0</v>
      </c>
      <c r="K4226" s="7">
        <v>0</v>
      </c>
      <c r="L4226" s="7">
        <v>0</v>
      </c>
      <c r="M4226" s="14">
        <f t="shared" si="205"/>
        <v>0</v>
      </c>
      <c r="N4226" t="s">
        <v>135</v>
      </c>
      <c r="O4226">
        <v>2021</v>
      </c>
      <c r="P4226" t="s">
        <v>154</v>
      </c>
      <c r="Q4226" t="s">
        <v>164</v>
      </c>
      <c r="R4226">
        <v>202111</v>
      </c>
      <c r="S4226" t="s">
        <v>187</v>
      </c>
      <c r="T4226" t="s">
        <v>196</v>
      </c>
    </row>
    <row r="4227" spans="1:20" hidden="1" x14ac:dyDescent="0.3">
      <c r="A4227" s="4" t="s">
        <v>41</v>
      </c>
      <c r="B4227" s="5">
        <v>2.02568582798489E-2</v>
      </c>
      <c r="C4227" s="5">
        <v>2.1192704510977082E-3</v>
      </c>
      <c r="D4227" s="5">
        <v>0</v>
      </c>
      <c r="E4227" s="6">
        <f t="shared" si="203"/>
        <v>2.2376128730946607E-2</v>
      </c>
      <c r="F4227" s="5">
        <v>2.4804316261039277E-2</v>
      </c>
      <c r="G4227" s="5">
        <v>1.2402158130519703E-2</v>
      </c>
      <c r="H4227" s="5">
        <v>0</v>
      </c>
      <c r="I4227" s="6">
        <f t="shared" si="204"/>
        <v>3.7206474391558983E-2</v>
      </c>
      <c r="J4227" s="7">
        <v>3631848.0676799999</v>
      </c>
      <c r="K4227" s="7">
        <v>379963.57512000029</v>
      </c>
      <c r="L4227" s="7">
        <v>0</v>
      </c>
      <c r="M4227" s="14">
        <f t="shared" si="205"/>
        <v>4011811.6428</v>
      </c>
      <c r="N4227" t="s">
        <v>135</v>
      </c>
      <c r="O4227">
        <v>2021</v>
      </c>
      <c r="P4227" t="s">
        <v>154</v>
      </c>
      <c r="Q4227" t="s">
        <v>164</v>
      </c>
      <c r="R4227">
        <v>202111</v>
      </c>
      <c r="S4227" t="s">
        <v>187</v>
      </c>
      <c r="T4227" t="s">
        <v>196</v>
      </c>
    </row>
    <row r="4228" spans="1:20" hidden="1" x14ac:dyDescent="0.3">
      <c r="A4228" s="4" t="s">
        <v>42</v>
      </c>
      <c r="B4228" s="5">
        <v>0</v>
      </c>
      <c r="C4228" s="5">
        <v>1.155223223087846E-2</v>
      </c>
      <c r="D4228" s="5">
        <v>0</v>
      </c>
      <c r="E4228" s="6">
        <f t="shared" si="203"/>
        <v>1.155223223087846E-2</v>
      </c>
      <c r="F4228" s="5">
        <v>0</v>
      </c>
      <c r="G4228" s="5">
        <v>1.2448675507439413E-2</v>
      </c>
      <c r="H4228" s="5">
        <v>0</v>
      </c>
      <c r="I4228" s="6">
        <f t="shared" si="204"/>
        <v>1.2448675507439413E-2</v>
      </c>
      <c r="J4228" s="7">
        <v>0</v>
      </c>
      <c r="K4228" s="7">
        <v>2071197.4051199961</v>
      </c>
      <c r="L4228" s="7">
        <v>0</v>
      </c>
      <c r="M4228" s="14">
        <f t="shared" si="205"/>
        <v>2071197.4051199961</v>
      </c>
      <c r="N4228" t="s">
        <v>135</v>
      </c>
      <c r="O4228">
        <v>2021</v>
      </c>
      <c r="P4228" t="s">
        <v>154</v>
      </c>
      <c r="Q4228" t="s">
        <v>164</v>
      </c>
      <c r="R4228">
        <v>202111</v>
      </c>
      <c r="S4228" t="s">
        <v>187</v>
      </c>
      <c r="T4228" t="s">
        <v>196</v>
      </c>
    </row>
    <row r="4229" spans="1:20" hidden="1" x14ac:dyDescent="0.3">
      <c r="A4229" s="4" t="s">
        <v>43</v>
      </c>
      <c r="B4229" s="5">
        <v>8.2159851100722697E-4</v>
      </c>
      <c r="C4229" s="5">
        <v>2.0756913566697004E-4</v>
      </c>
      <c r="D4229" s="5">
        <v>0</v>
      </c>
      <c r="E4229" s="6">
        <f t="shared" si="203"/>
        <v>1.0291676466741969E-3</v>
      </c>
      <c r="F4229" s="5">
        <v>4.1079925550361373E-3</v>
      </c>
      <c r="G4229" s="5">
        <v>1.3837942377798007E-3</v>
      </c>
      <c r="H4229" s="5">
        <v>0</v>
      </c>
      <c r="I4229" s="6">
        <f t="shared" si="204"/>
        <v>5.4917867928159381E-3</v>
      </c>
      <c r="J4229" s="7">
        <v>147304.23264000003</v>
      </c>
      <c r="K4229" s="7">
        <v>37215.028800000015</v>
      </c>
      <c r="L4229" s="7">
        <v>0</v>
      </c>
      <c r="M4229" s="14">
        <f t="shared" si="205"/>
        <v>184519.26144000003</v>
      </c>
      <c r="N4229" t="s">
        <v>135</v>
      </c>
      <c r="O4229">
        <v>2021</v>
      </c>
      <c r="P4229" t="s">
        <v>157</v>
      </c>
      <c r="Q4229" t="s">
        <v>164</v>
      </c>
      <c r="R4229">
        <v>202111</v>
      </c>
      <c r="S4229" t="s">
        <v>187</v>
      </c>
      <c r="T4229" t="s">
        <v>197</v>
      </c>
    </row>
    <row r="4230" spans="1:20" hidden="1" x14ac:dyDescent="0.3">
      <c r="A4230" s="4" t="s">
        <v>45</v>
      </c>
      <c r="B4230" s="5">
        <v>0</v>
      </c>
      <c r="C4230" s="5">
        <v>4.6050248638883993E-3</v>
      </c>
      <c r="D4230" s="5">
        <v>0</v>
      </c>
      <c r="E4230" s="6">
        <f t="shared" si="203"/>
        <v>4.6050248638883993E-3</v>
      </c>
      <c r="F4230" s="5">
        <v>0</v>
      </c>
      <c r="G4230" s="5">
        <v>9.7373769669759375E-3</v>
      </c>
      <c r="H4230" s="5">
        <v>0</v>
      </c>
      <c r="I4230" s="6">
        <f t="shared" si="204"/>
        <v>9.7373769669759375E-3</v>
      </c>
      <c r="J4230" s="7">
        <v>0</v>
      </c>
      <c r="K4230" s="7">
        <v>825633.98639999866</v>
      </c>
      <c r="L4230" s="7">
        <v>0</v>
      </c>
      <c r="M4230" s="14">
        <f t="shared" si="205"/>
        <v>825633.98639999866</v>
      </c>
      <c r="N4230" t="s">
        <v>135</v>
      </c>
      <c r="O4230">
        <v>2021</v>
      </c>
      <c r="P4230" t="s">
        <v>157</v>
      </c>
      <c r="Q4230" t="s">
        <v>164</v>
      </c>
      <c r="R4230">
        <v>202111</v>
      </c>
      <c r="S4230" t="s">
        <v>187</v>
      </c>
      <c r="T4230" t="s">
        <v>197</v>
      </c>
    </row>
    <row r="4231" spans="1:20" hidden="1" x14ac:dyDescent="0.3">
      <c r="A4231" s="4" t="s">
        <v>168</v>
      </c>
      <c r="B4231" s="5">
        <v>4.8510444554524031E-2</v>
      </c>
      <c r="C4231" s="5">
        <v>0</v>
      </c>
      <c r="D4231" s="5">
        <v>0</v>
      </c>
      <c r="E4231" s="6">
        <f t="shared" si="203"/>
        <v>4.8510444554524031E-2</v>
      </c>
      <c r="F4231" s="5">
        <v>0.14716651718788146</v>
      </c>
      <c r="G4231" s="5">
        <v>0</v>
      </c>
      <c r="H4231" s="5">
        <v>0</v>
      </c>
      <c r="I4231" s="6">
        <f t="shared" si="204"/>
        <v>0.14716651718788146</v>
      </c>
      <c r="J4231" s="7">
        <v>8697427.8974400889</v>
      </c>
      <c r="K4231" s="7">
        <v>0</v>
      </c>
      <c r="L4231" s="7">
        <v>0</v>
      </c>
      <c r="M4231" s="14">
        <f t="shared" si="205"/>
        <v>8697427.8974400889</v>
      </c>
      <c r="N4231" t="s">
        <v>135</v>
      </c>
      <c r="O4231">
        <v>2021</v>
      </c>
      <c r="P4231" t="s">
        <v>157</v>
      </c>
      <c r="Q4231" t="s">
        <v>164</v>
      </c>
      <c r="R4231">
        <v>202111</v>
      </c>
      <c r="S4231" t="s">
        <v>187</v>
      </c>
      <c r="T4231" t="s">
        <v>197</v>
      </c>
    </row>
    <row r="4232" spans="1:20" hidden="1" x14ac:dyDescent="0.3">
      <c r="A4232" s="4" t="s">
        <v>46</v>
      </c>
      <c r="B4232" s="5">
        <v>5.0035497863224431E-4</v>
      </c>
      <c r="C4232" s="5">
        <v>0</v>
      </c>
      <c r="D4232" s="5">
        <v>0</v>
      </c>
      <c r="E4232" s="6">
        <f t="shared" si="203"/>
        <v>5.0035497863224431E-4</v>
      </c>
      <c r="F4232" s="5">
        <v>1.8763311698709161E-3</v>
      </c>
      <c r="G4232" s="5">
        <v>0</v>
      </c>
      <c r="H4232" s="5">
        <v>0</v>
      </c>
      <c r="I4232" s="6">
        <f t="shared" si="204"/>
        <v>1.8763311698709161E-3</v>
      </c>
      <c r="J4232" s="7">
        <v>89708.544000000009</v>
      </c>
      <c r="K4232" s="7">
        <v>0</v>
      </c>
      <c r="L4232" s="7">
        <v>0</v>
      </c>
      <c r="M4232" s="14">
        <f t="shared" si="205"/>
        <v>89708.544000000009</v>
      </c>
      <c r="N4232" t="s">
        <v>135</v>
      </c>
      <c r="O4232">
        <v>2021</v>
      </c>
      <c r="P4232" t="s">
        <v>157</v>
      </c>
      <c r="Q4232" t="s">
        <v>164</v>
      </c>
      <c r="R4232">
        <v>202111</v>
      </c>
      <c r="S4232" t="s">
        <v>187</v>
      </c>
      <c r="T4232" t="s">
        <v>197</v>
      </c>
    </row>
    <row r="4233" spans="1:20" hidden="1" x14ac:dyDescent="0.3">
      <c r="A4233" s="4" t="s">
        <v>47</v>
      </c>
      <c r="B4233" s="5">
        <v>0</v>
      </c>
      <c r="C4233" s="5">
        <v>0</v>
      </c>
      <c r="D4233" s="5">
        <v>0</v>
      </c>
      <c r="E4233" s="6">
        <f t="shared" si="203"/>
        <v>0</v>
      </c>
      <c r="F4233" s="5">
        <v>0</v>
      </c>
      <c r="G4233" s="5">
        <v>0</v>
      </c>
      <c r="H4233" s="5">
        <v>0</v>
      </c>
      <c r="I4233" s="6">
        <f t="shared" si="204"/>
        <v>0</v>
      </c>
      <c r="J4233" s="7">
        <v>0</v>
      </c>
      <c r="K4233" s="7">
        <v>0</v>
      </c>
      <c r="L4233" s="7">
        <v>0</v>
      </c>
      <c r="M4233" s="14">
        <f t="shared" si="205"/>
        <v>0</v>
      </c>
      <c r="N4233" t="s">
        <v>135</v>
      </c>
      <c r="O4233">
        <v>2021</v>
      </c>
      <c r="P4233" t="s">
        <v>157</v>
      </c>
      <c r="Q4233" t="s">
        <v>164</v>
      </c>
      <c r="R4233">
        <v>202111</v>
      </c>
      <c r="S4233" t="s">
        <v>187</v>
      </c>
      <c r="T4233" t="s">
        <v>197</v>
      </c>
    </row>
    <row r="4234" spans="1:20" hidden="1" x14ac:dyDescent="0.3">
      <c r="A4234" s="4" t="s">
        <v>48</v>
      </c>
      <c r="B4234" s="5">
        <v>1.8391954488005541E-4</v>
      </c>
      <c r="C4234" s="5">
        <v>0</v>
      </c>
      <c r="D4234" s="5">
        <v>0</v>
      </c>
      <c r="E4234" s="6">
        <f t="shared" si="203"/>
        <v>1.8391954488005541E-4</v>
      </c>
      <c r="F4234" s="5">
        <v>7.3567817952022163E-4</v>
      </c>
      <c r="G4234" s="5">
        <v>0</v>
      </c>
      <c r="H4234" s="5">
        <v>0</v>
      </c>
      <c r="I4234" s="6">
        <f t="shared" si="204"/>
        <v>7.3567817952022163E-4</v>
      </c>
      <c r="J4234" s="7">
        <v>32974.898400000005</v>
      </c>
      <c r="K4234" s="7">
        <v>0</v>
      </c>
      <c r="L4234" s="7">
        <v>0</v>
      </c>
      <c r="M4234" s="14">
        <f t="shared" si="205"/>
        <v>32974.898400000005</v>
      </c>
      <c r="N4234" t="s">
        <v>135</v>
      </c>
      <c r="O4234">
        <v>2021</v>
      </c>
      <c r="P4234" t="s">
        <v>157</v>
      </c>
      <c r="Q4234" t="s">
        <v>164</v>
      </c>
      <c r="R4234">
        <v>202111</v>
      </c>
      <c r="S4234" t="s">
        <v>187</v>
      </c>
      <c r="T4234" t="s">
        <v>197</v>
      </c>
    </row>
    <row r="4235" spans="1:20" hidden="1" x14ac:dyDescent="0.3">
      <c r="A4235" s="4" t="s">
        <v>49</v>
      </c>
      <c r="B4235" s="5">
        <v>3.6133779785621073E-2</v>
      </c>
      <c r="C4235" s="5">
        <v>0.12347861797291534</v>
      </c>
      <c r="D4235" s="5">
        <v>0</v>
      </c>
      <c r="E4235" s="6">
        <f t="shared" si="203"/>
        <v>0.15961239775853642</v>
      </c>
      <c r="F4235" s="5">
        <v>7.0028197419616273E-2</v>
      </c>
      <c r="G4235" s="5">
        <v>1.7178593664822321E-2</v>
      </c>
      <c r="H4235" s="5">
        <v>0</v>
      </c>
      <c r="I4235" s="6">
        <f t="shared" si="204"/>
        <v>8.7206791084438601E-2</v>
      </c>
      <c r="J4235" s="7">
        <v>6478418.1475432105</v>
      </c>
      <c r="K4235" s="7">
        <v>22138456.708799917</v>
      </c>
      <c r="L4235" s="7">
        <v>0</v>
      </c>
      <c r="M4235" s="14">
        <f t="shared" si="205"/>
        <v>28616874.856343128</v>
      </c>
      <c r="N4235" t="s">
        <v>135</v>
      </c>
      <c r="O4235">
        <v>2021</v>
      </c>
      <c r="P4235" t="s">
        <v>158</v>
      </c>
      <c r="Q4235" t="s">
        <v>164</v>
      </c>
      <c r="R4235">
        <v>202111</v>
      </c>
      <c r="S4235" t="s">
        <v>187</v>
      </c>
      <c r="T4235" t="s">
        <v>198</v>
      </c>
    </row>
    <row r="4236" spans="1:20" hidden="1" x14ac:dyDescent="0.3">
      <c r="A4236" s="4" t="s">
        <v>50</v>
      </c>
      <c r="B4236" s="5">
        <v>1.7470141667357754E-3</v>
      </c>
      <c r="C4236" s="5">
        <v>1.0964693019652937E-2</v>
      </c>
      <c r="D4236" s="5">
        <v>0</v>
      </c>
      <c r="E4236" s="6">
        <f t="shared" si="203"/>
        <v>1.2711707186388713E-2</v>
      </c>
      <c r="F4236" s="5">
        <v>8.0631423080112265E-3</v>
      </c>
      <c r="G4236" s="5">
        <v>5.2212823903109214E-3</v>
      </c>
      <c r="H4236" s="5">
        <v>0</v>
      </c>
      <c r="I4236" s="6">
        <f t="shared" si="204"/>
        <v>1.3284424698322148E-2</v>
      </c>
      <c r="J4236" s="7">
        <v>313221.82038370043</v>
      </c>
      <c r="K4236" s="7">
        <v>1965857.6175035632</v>
      </c>
      <c r="L4236" s="7">
        <v>0</v>
      </c>
      <c r="M4236" s="14">
        <f t="shared" si="205"/>
        <v>2279079.4378872635</v>
      </c>
      <c r="N4236" t="s">
        <v>135</v>
      </c>
      <c r="O4236">
        <v>2021</v>
      </c>
      <c r="P4236" t="s">
        <v>158</v>
      </c>
      <c r="Q4236" t="s">
        <v>164</v>
      </c>
      <c r="R4236">
        <v>202111</v>
      </c>
      <c r="S4236" t="s">
        <v>187</v>
      </c>
      <c r="T4236" t="s">
        <v>198</v>
      </c>
    </row>
    <row r="4237" spans="1:20" hidden="1" x14ac:dyDescent="0.3">
      <c r="A4237" s="4" t="s">
        <v>51</v>
      </c>
      <c r="B4237" s="5">
        <v>6.9644133315929793E-2</v>
      </c>
      <c r="C4237" s="5">
        <v>3.3636175842987864E-2</v>
      </c>
      <c r="D4237" s="5">
        <v>0</v>
      </c>
      <c r="E4237" s="6">
        <f t="shared" si="203"/>
        <v>0.10328030915891766</v>
      </c>
      <c r="F4237" s="5">
        <v>3.2342476772103626E-2</v>
      </c>
      <c r="G4237" s="5">
        <v>6.4684953544207309E-3</v>
      </c>
      <c r="H4237" s="5">
        <v>0</v>
      </c>
      <c r="I4237" s="6">
        <f t="shared" si="204"/>
        <v>3.881097212652436E-2</v>
      </c>
      <c r="J4237" s="7">
        <v>12486482.726708241</v>
      </c>
      <c r="K4237" s="7">
        <v>6030623.2364287293</v>
      </c>
      <c r="L4237" s="7">
        <v>0</v>
      </c>
      <c r="M4237" s="14">
        <f t="shared" si="205"/>
        <v>18517105.963136971</v>
      </c>
      <c r="N4237" t="s">
        <v>135</v>
      </c>
      <c r="O4237">
        <v>2021</v>
      </c>
      <c r="P4237" t="s">
        <v>158</v>
      </c>
      <c r="Q4237" t="s">
        <v>164</v>
      </c>
      <c r="R4237">
        <v>202111</v>
      </c>
      <c r="S4237" t="s">
        <v>187</v>
      </c>
      <c r="T4237" t="s">
        <v>198</v>
      </c>
    </row>
    <row r="4238" spans="1:20" hidden="1" x14ac:dyDescent="0.3">
      <c r="A4238" s="4" t="s">
        <v>52</v>
      </c>
      <c r="B4238" s="5">
        <v>6.4313856862839259E-3</v>
      </c>
      <c r="C4238" s="5">
        <v>0</v>
      </c>
      <c r="D4238" s="5">
        <v>0</v>
      </c>
      <c r="E4238" s="6">
        <f t="shared" si="203"/>
        <v>6.4313856862839259E-3</v>
      </c>
      <c r="F4238" s="5">
        <v>1.0429274085865838E-2</v>
      </c>
      <c r="G4238" s="5">
        <v>0</v>
      </c>
      <c r="H4238" s="5">
        <v>0</v>
      </c>
      <c r="I4238" s="6">
        <f t="shared" si="204"/>
        <v>1.0429274085865838E-2</v>
      </c>
      <c r="J4238" s="7">
        <v>1153081.8528000014</v>
      </c>
      <c r="K4238" s="7">
        <v>0</v>
      </c>
      <c r="L4238" s="7">
        <v>0</v>
      </c>
      <c r="M4238" s="14">
        <f t="shared" si="205"/>
        <v>1153081.8528000014</v>
      </c>
      <c r="N4238" t="s">
        <v>135</v>
      </c>
      <c r="O4238">
        <v>2021</v>
      </c>
      <c r="P4238" t="s">
        <v>158</v>
      </c>
      <c r="Q4238" t="s">
        <v>164</v>
      </c>
      <c r="R4238">
        <v>202111</v>
      </c>
      <c r="S4238" t="s">
        <v>187</v>
      </c>
      <c r="T4238" t="s">
        <v>198</v>
      </c>
    </row>
    <row r="4239" spans="1:20" hidden="1" x14ac:dyDescent="0.3">
      <c r="A4239" s="4" t="s">
        <v>53</v>
      </c>
      <c r="B4239" s="5">
        <v>1.1088895702618366E-2</v>
      </c>
      <c r="C4239" s="5">
        <v>0</v>
      </c>
      <c r="D4239" s="5">
        <v>0</v>
      </c>
      <c r="E4239" s="6">
        <f t="shared" si="203"/>
        <v>1.1088895702618366E-2</v>
      </c>
      <c r="F4239" s="5">
        <v>1.1723942593076759E-2</v>
      </c>
      <c r="G4239" s="5">
        <v>0</v>
      </c>
      <c r="H4239" s="5">
        <v>0</v>
      </c>
      <c r="I4239" s="6">
        <f t="shared" si="204"/>
        <v>1.1723942593076759E-2</v>
      </c>
      <c r="J4239" s="7">
        <v>1988125.8916799997</v>
      </c>
      <c r="K4239" s="7">
        <v>0</v>
      </c>
      <c r="L4239" s="7">
        <v>0</v>
      </c>
      <c r="M4239" s="14">
        <f t="shared" si="205"/>
        <v>1988125.8916799997</v>
      </c>
      <c r="N4239" t="s">
        <v>135</v>
      </c>
      <c r="O4239">
        <v>2021</v>
      </c>
      <c r="P4239" t="s">
        <v>156</v>
      </c>
      <c r="Q4239" t="s">
        <v>165</v>
      </c>
      <c r="R4239">
        <v>202111</v>
      </c>
      <c r="S4239" t="s">
        <v>187</v>
      </c>
      <c r="T4239" t="s">
        <v>199</v>
      </c>
    </row>
    <row r="4240" spans="1:20" hidden="1" x14ac:dyDescent="0.3">
      <c r="A4240" s="4" t="s">
        <v>54</v>
      </c>
      <c r="B4240" s="5">
        <v>4.1688977523762855E-2</v>
      </c>
      <c r="C4240" s="5">
        <v>0</v>
      </c>
      <c r="D4240" s="5">
        <v>0</v>
      </c>
      <c r="E4240" s="6">
        <f t="shared" si="203"/>
        <v>4.1688977523762855E-2</v>
      </c>
      <c r="F4240" s="5">
        <v>1.1150098000412044E-2</v>
      </c>
      <c r="G4240" s="5">
        <v>0</v>
      </c>
      <c r="H4240" s="5">
        <v>0</v>
      </c>
      <c r="I4240" s="6">
        <f t="shared" si="204"/>
        <v>1.1150098000412044E-2</v>
      </c>
      <c r="J4240" s="7">
        <v>7474408.4384423876</v>
      </c>
      <c r="K4240" s="7">
        <v>0</v>
      </c>
      <c r="L4240" s="7">
        <v>0</v>
      </c>
      <c r="M4240" s="14">
        <f t="shared" si="205"/>
        <v>7474408.4384423876</v>
      </c>
      <c r="N4240" t="s">
        <v>135</v>
      </c>
      <c r="O4240">
        <v>2021</v>
      </c>
      <c r="P4240" t="s">
        <v>156</v>
      </c>
      <c r="Q4240" t="s">
        <v>165</v>
      </c>
      <c r="R4240">
        <v>202111</v>
      </c>
      <c r="S4240" t="s">
        <v>187</v>
      </c>
      <c r="T4240" t="s">
        <v>199</v>
      </c>
    </row>
    <row r="4241" spans="1:20" hidden="1" x14ac:dyDescent="0.3">
      <c r="A4241" s="4" t="s">
        <v>55</v>
      </c>
      <c r="B4241" s="5">
        <v>5.3015737298518894E-3</v>
      </c>
      <c r="C4241" s="5">
        <v>0</v>
      </c>
      <c r="D4241" s="5">
        <v>0</v>
      </c>
      <c r="E4241" s="6">
        <f t="shared" si="203"/>
        <v>5.3015737298518894E-3</v>
      </c>
      <c r="F4241" s="5">
        <v>1.3253934324629797E-2</v>
      </c>
      <c r="G4241" s="5">
        <v>0</v>
      </c>
      <c r="H4241" s="5">
        <v>0</v>
      </c>
      <c r="I4241" s="6">
        <f t="shared" si="204"/>
        <v>1.3253934324629797E-2</v>
      </c>
      <c r="J4241" s="7">
        <v>950518.0932020389</v>
      </c>
      <c r="K4241" s="7">
        <v>0</v>
      </c>
      <c r="L4241" s="7">
        <v>0</v>
      </c>
      <c r="M4241" s="14">
        <f t="shared" si="205"/>
        <v>950518.0932020389</v>
      </c>
      <c r="N4241" t="s">
        <v>135</v>
      </c>
      <c r="O4241">
        <v>2021</v>
      </c>
      <c r="P4241" t="s">
        <v>156</v>
      </c>
      <c r="Q4241" t="s">
        <v>165</v>
      </c>
      <c r="R4241">
        <v>202111</v>
      </c>
      <c r="S4241" t="s">
        <v>187</v>
      </c>
      <c r="T4241" t="s">
        <v>199</v>
      </c>
    </row>
    <row r="4242" spans="1:20" hidden="1" x14ac:dyDescent="0.3">
      <c r="A4242" s="4" t="s">
        <v>56</v>
      </c>
      <c r="B4242" s="5">
        <v>1.9816285306743592E-2</v>
      </c>
      <c r="C4242" s="5">
        <v>0</v>
      </c>
      <c r="D4242" s="5">
        <v>0</v>
      </c>
      <c r="E4242" s="6">
        <f t="shared" si="203"/>
        <v>1.9816285306743592E-2</v>
      </c>
      <c r="F4242" s="5">
        <v>4.8201775070455942E-2</v>
      </c>
      <c r="G4242" s="5">
        <v>0</v>
      </c>
      <c r="H4242" s="5">
        <v>0</v>
      </c>
      <c r="I4242" s="6">
        <f t="shared" si="204"/>
        <v>4.8201775070455942E-2</v>
      </c>
      <c r="J4242" s="7">
        <v>3552857.8274887027</v>
      </c>
      <c r="K4242" s="7">
        <v>0</v>
      </c>
      <c r="L4242" s="7">
        <v>0</v>
      </c>
      <c r="M4242" s="14">
        <f t="shared" si="205"/>
        <v>3552857.8274887027</v>
      </c>
      <c r="N4242" t="s">
        <v>135</v>
      </c>
      <c r="O4242">
        <v>2021</v>
      </c>
      <c r="P4242" t="s">
        <v>156</v>
      </c>
      <c r="Q4242" t="s">
        <v>165</v>
      </c>
      <c r="R4242">
        <v>202111</v>
      </c>
      <c r="S4242" t="s">
        <v>187</v>
      </c>
      <c r="T4242" t="s">
        <v>199</v>
      </c>
    </row>
    <row r="4243" spans="1:20" hidden="1" x14ac:dyDescent="0.3">
      <c r="A4243" s="4" t="s">
        <v>57</v>
      </c>
      <c r="B4243" s="5">
        <v>2.5894933753526912E-3</v>
      </c>
      <c r="C4243" s="5">
        <v>9.3716252956422968E-2</v>
      </c>
      <c r="D4243" s="5">
        <v>1.2084302418312539E-2</v>
      </c>
      <c r="E4243" s="6">
        <f t="shared" si="203"/>
        <v>0.1083900487500882</v>
      </c>
      <c r="F4243" s="5">
        <v>1.2947466876763434E-2</v>
      </c>
      <c r="G4243" s="5">
        <v>4.3336995586784749E-2</v>
      </c>
      <c r="H4243" s="5">
        <v>1.2947466876763434E-2</v>
      </c>
      <c r="I4243" s="6">
        <f t="shared" si="204"/>
        <v>6.923192934031161E-2</v>
      </c>
      <c r="J4243" s="7">
        <v>464269.74911999871</v>
      </c>
      <c r="K4243" s="7">
        <v>16802368.240320016</v>
      </c>
      <c r="L4243" s="7">
        <v>2166592.1625600006</v>
      </c>
      <c r="M4243" s="14">
        <f t="shared" si="205"/>
        <v>19433230.152000014</v>
      </c>
      <c r="N4243" t="s">
        <v>135</v>
      </c>
      <c r="O4243">
        <v>2021</v>
      </c>
      <c r="P4243" t="s">
        <v>159</v>
      </c>
      <c r="Q4243" t="s">
        <v>164</v>
      </c>
      <c r="R4243">
        <v>202111</v>
      </c>
      <c r="S4243" t="s">
        <v>187</v>
      </c>
      <c r="T4243" t="s">
        <v>200</v>
      </c>
    </row>
    <row r="4244" spans="1:20" hidden="1" x14ac:dyDescent="0.3">
      <c r="A4244" s="4" t="s">
        <v>58</v>
      </c>
      <c r="B4244" s="5">
        <v>1.2212648682362682E-2</v>
      </c>
      <c r="C4244" s="5">
        <v>0</v>
      </c>
      <c r="D4244" s="5">
        <v>1.036224736685323E-2</v>
      </c>
      <c r="E4244" s="6">
        <f t="shared" si="203"/>
        <v>2.2574896049215913E-2</v>
      </c>
      <c r="F4244" s="5">
        <v>2.2204815786114083E-2</v>
      </c>
      <c r="G4244" s="5">
        <v>0</v>
      </c>
      <c r="H4244" s="5">
        <v>1.1102407893057033E-2</v>
      </c>
      <c r="I4244" s="6">
        <f t="shared" si="204"/>
        <v>3.3307223679171119E-2</v>
      </c>
      <c r="J4244" s="7">
        <v>2189603.3385600001</v>
      </c>
      <c r="K4244" s="7">
        <v>0</v>
      </c>
      <c r="L4244" s="7">
        <v>1857845.2569600001</v>
      </c>
      <c r="M4244" s="14">
        <f t="shared" si="205"/>
        <v>4047448.59552</v>
      </c>
      <c r="N4244" t="s">
        <v>135</v>
      </c>
      <c r="O4244">
        <v>2021</v>
      </c>
      <c r="P4244" t="s">
        <v>159</v>
      </c>
      <c r="Q4244" t="s">
        <v>164</v>
      </c>
      <c r="R4244">
        <v>202111</v>
      </c>
      <c r="S4244" t="s">
        <v>187</v>
      </c>
      <c r="T4244" t="s">
        <v>200</v>
      </c>
    </row>
    <row r="4245" spans="1:20" hidden="1" x14ac:dyDescent="0.3">
      <c r="A4245" s="4" t="s">
        <v>60</v>
      </c>
      <c r="B4245" s="5">
        <v>0</v>
      </c>
      <c r="C4245" s="5">
        <v>0</v>
      </c>
      <c r="D4245" s="5">
        <v>0</v>
      </c>
      <c r="E4245" s="6">
        <f t="shared" si="203"/>
        <v>0</v>
      </c>
      <c r="F4245" s="5">
        <v>0</v>
      </c>
      <c r="G4245" s="5">
        <v>0</v>
      </c>
      <c r="H4245" s="5">
        <v>0</v>
      </c>
      <c r="I4245" s="6">
        <f t="shared" si="204"/>
        <v>0</v>
      </c>
      <c r="J4245" s="7">
        <v>0</v>
      </c>
      <c r="K4245" s="7">
        <v>0</v>
      </c>
      <c r="L4245" s="7">
        <v>0</v>
      </c>
      <c r="M4245" s="14">
        <f t="shared" si="205"/>
        <v>0</v>
      </c>
      <c r="N4245" t="s">
        <v>135</v>
      </c>
      <c r="O4245">
        <v>2021</v>
      </c>
      <c r="P4245" t="s">
        <v>154</v>
      </c>
      <c r="Q4245" t="s">
        <v>164</v>
      </c>
      <c r="R4245">
        <v>202111</v>
      </c>
      <c r="S4245" t="s">
        <v>187</v>
      </c>
      <c r="T4245" t="s">
        <v>201</v>
      </c>
    </row>
    <row r="4246" spans="1:20" hidden="1" x14ac:dyDescent="0.3">
      <c r="A4246" s="4" t="s">
        <v>61</v>
      </c>
      <c r="B4246" s="5">
        <v>5.3055218339735789E-2</v>
      </c>
      <c r="C4246" s="5">
        <v>0</v>
      </c>
      <c r="D4246" s="5">
        <v>0</v>
      </c>
      <c r="E4246" s="6">
        <f t="shared" si="203"/>
        <v>5.3055218339735789E-2</v>
      </c>
      <c r="F4246" s="5">
        <v>5.2185460662034867E-2</v>
      </c>
      <c r="G4246" s="5">
        <v>0</v>
      </c>
      <c r="H4246" s="5">
        <v>0</v>
      </c>
      <c r="I4246" s="6">
        <f t="shared" si="204"/>
        <v>5.2185460662034867E-2</v>
      </c>
      <c r="J4246" s="7">
        <v>9512259.4799999688</v>
      </c>
      <c r="K4246" s="7">
        <v>0</v>
      </c>
      <c r="L4246" s="7">
        <v>0</v>
      </c>
      <c r="M4246" s="14">
        <f t="shared" si="205"/>
        <v>9512259.4799999688</v>
      </c>
      <c r="N4246" t="s">
        <v>135</v>
      </c>
      <c r="O4246">
        <v>2021</v>
      </c>
      <c r="P4246" t="s">
        <v>154</v>
      </c>
      <c r="Q4246" t="s">
        <v>164</v>
      </c>
      <c r="R4246">
        <v>202111</v>
      </c>
      <c r="S4246" t="s">
        <v>187</v>
      </c>
      <c r="T4246" t="s">
        <v>201</v>
      </c>
    </row>
    <row r="4247" spans="1:20" hidden="1" x14ac:dyDescent="0.3">
      <c r="A4247" s="4" t="s">
        <v>62</v>
      </c>
      <c r="B4247" s="5">
        <v>0</v>
      </c>
      <c r="C4247" s="5">
        <v>0</v>
      </c>
      <c r="D4247" s="5">
        <v>0</v>
      </c>
      <c r="E4247" s="6">
        <f t="shared" si="203"/>
        <v>0</v>
      </c>
      <c r="F4247" s="5">
        <v>0</v>
      </c>
      <c r="G4247" s="5">
        <v>0</v>
      </c>
      <c r="H4247" s="5">
        <v>0</v>
      </c>
      <c r="I4247" s="6">
        <f t="shared" si="204"/>
        <v>0</v>
      </c>
      <c r="J4247" s="7">
        <v>0</v>
      </c>
      <c r="K4247" s="7">
        <v>0</v>
      </c>
      <c r="L4247" s="7">
        <v>0</v>
      </c>
      <c r="M4247" s="14">
        <f t="shared" si="205"/>
        <v>0</v>
      </c>
      <c r="N4247" t="s">
        <v>135</v>
      </c>
      <c r="O4247">
        <v>2021</v>
      </c>
      <c r="P4247" t="s">
        <v>154</v>
      </c>
      <c r="Q4247" t="s">
        <v>164</v>
      </c>
      <c r="R4247">
        <v>202111</v>
      </c>
      <c r="S4247" t="s">
        <v>187</v>
      </c>
      <c r="T4247" t="s">
        <v>201</v>
      </c>
    </row>
    <row r="4248" spans="1:20" hidden="1" x14ac:dyDescent="0.3">
      <c r="A4248" s="4" t="s">
        <v>63</v>
      </c>
      <c r="B4248" s="5">
        <v>1.4841779553678943E-3</v>
      </c>
      <c r="C4248" s="5">
        <v>9.4233520975739351E-4</v>
      </c>
      <c r="D4248" s="5">
        <v>0</v>
      </c>
      <c r="E4248" s="6">
        <f t="shared" si="203"/>
        <v>2.4265131651252879E-3</v>
      </c>
      <c r="F4248" s="5">
        <v>1.4135028146360904E-3</v>
      </c>
      <c r="G4248" s="5">
        <v>1.4135028146360904E-3</v>
      </c>
      <c r="H4248" s="5">
        <v>0</v>
      </c>
      <c r="I4248" s="6">
        <f t="shared" si="204"/>
        <v>2.8270056292721809E-3</v>
      </c>
      <c r="J4248" s="7">
        <v>266097.96863999992</v>
      </c>
      <c r="K4248" s="7">
        <v>168951.09120000008</v>
      </c>
      <c r="L4248" s="7">
        <v>0</v>
      </c>
      <c r="M4248" s="14">
        <f t="shared" si="205"/>
        <v>435049.05984</v>
      </c>
      <c r="N4248" t="s">
        <v>135</v>
      </c>
      <c r="O4248">
        <v>2021</v>
      </c>
      <c r="P4248" t="s">
        <v>154</v>
      </c>
      <c r="Q4248" t="s">
        <v>164</v>
      </c>
      <c r="R4248">
        <v>202111</v>
      </c>
      <c r="S4248" t="s">
        <v>187</v>
      </c>
      <c r="T4248" t="s">
        <v>201</v>
      </c>
    </row>
    <row r="4249" spans="1:20" hidden="1" x14ac:dyDescent="0.3">
      <c r="A4249" s="4" t="s">
        <v>64</v>
      </c>
      <c r="B4249" s="5">
        <v>0</v>
      </c>
      <c r="C4249" s="5">
        <v>0</v>
      </c>
      <c r="D4249" s="5">
        <v>0</v>
      </c>
      <c r="E4249" s="6">
        <f t="shared" si="203"/>
        <v>0</v>
      </c>
      <c r="F4249" s="5">
        <v>0</v>
      </c>
      <c r="G4249" s="5">
        <v>0</v>
      </c>
      <c r="H4249" s="5">
        <v>0</v>
      </c>
      <c r="I4249" s="6">
        <f t="shared" si="204"/>
        <v>0</v>
      </c>
      <c r="J4249" s="7">
        <v>0</v>
      </c>
      <c r="K4249" s="7">
        <v>0</v>
      </c>
      <c r="L4249" s="7">
        <v>0</v>
      </c>
      <c r="M4249" s="14">
        <f t="shared" si="205"/>
        <v>0</v>
      </c>
      <c r="N4249" t="s">
        <v>135</v>
      </c>
      <c r="O4249">
        <v>2021</v>
      </c>
      <c r="P4249" t="s">
        <v>154</v>
      </c>
      <c r="Q4249" t="s">
        <v>164</v>
      </c>
      <c r="R4249">
        <v>202111</v>
      </c>
      <c r="S4249" t="s">
        <v>187</v>
      </c>
      <c r="T4249" t="s">
        <v>201</v>
      </c>
    </row>
    <row r="4250" spans="1:20" hidden="1" x14ac:dyDescent="0.3">
      <c r="A4250" s="4" t="s">
        <v>65</v>
      </c>
      <c r="B4250" s="5">
        <v>4.5166418477409417E-3</v>
      </c>
      <c r="C4250" s="5">
        <v>0</v>
      </c>
      <c r="D4250" s="5">
        <v>0</v>
      </c>
      <c r="E4250" s="6">
        <f t="shared" ref="E4250:E4302" si="206">SUM(B4250:D4250)</f>
        <v>4.5166418477409417E-3</v>
      </c>
      <c r="F4250" s="5">
        <v>9.2385855976519216E-3</v>
      </c>
      <c r="G4250" s="5">
        <v>0</v>
      </c>
      <c r="H4250" s="5">
        <v>0</v>
      </c>
      <c r="I4250" s="6">
        <f t="shared" ref="I4250:I4302" si="207">SUM(F4250:H4250)</f>
        <v>9.2385855976519216E-3</v>
      </c>
      <c r="J4250" s="7">
        <v>809787.8131199996</v>
      </c>
      <c r="K4250" s="7">
        <v>0</v>
      </c>
      <c r="L4250" s="7">
        <v>0</v>
      </c>
      <c r="M4250" s="14">
        <f t="shared" si="205"/>
        <v>809787.8131199996</v>
      </c>
      <c r="N4250" t="s">
        <v>135</v>
      </c>
      <c r="O4250">
        <v>2021</v>
      </c>
      <c r="P4250" t="s">
        <v>154</v>
      </c>
      <c r="Q4250" t="s">
        <v>164</v>
      </c>
      <c r="R4250">
        <v>202111</v>
      </c>
      <c r="S4250" t="s">
        <v>187</v>
      </c>
      <c r="T4250" t="s">
        <v>201</v>
      </c>
    </row>
    <row r="4251" spans="1:20" hidden="1" x14ac:dyDescent="0.3">
      <c r="A4251" s="4" t="s">
        <v>66</v>
      </c>
      <c r="B4251" s="5">
        <v>0</v>
      </c>
      <c r="C4251" s="5">
        <v>0</v>
      </c>
      <c r="D4251" s="5">
        <v>0</v>
      </c>
      <c r="E4251" s="6">
        <f t="shared" si="206"/>
        <v>0</v>
      </c>
      <c r="F4251" s="5">
        <v>0</v>
      </c>
      <c r="G4251" s="5">
        <v>0</v>
      </c>
      <c r="H4251" s="5">
        <v>0</v>
      </c>
      <c r="I4251" s="6">
        <f t="shared" si="207"/>
        <v>0</v>
      </c>
      <c r="J4251" s="7">
        <v>0</v>
      </c>
      <c r="K4251" s="7">
        <v>0</v>
      </c>
      <c r="L4251" s="7">
        <v>0</v>
      </c>
      <c r="M4251" s="14">
        <f t="shared" si="205"/>
        <v>0</v>
      </c>
      <c r="N4251" t="s">
        <v>135</v>
      </c>
      <c r="O4251">
        <v>2021</v>
      </c>
      <c r="P4251" t="s">
        <v>154</v>
      </c>
      <c r="Q4251" t="s">
        <v>164</v>
      </c>
      <c r="R4251">
        <v>202111</v>
      </c>
      <c r="S4251" t="s">
        <v>187</v>
      </c>
      <c r="T4251" t="s">
        <v>201</v>
      </c>
    </row>
    <row r="4252" spans="1:20" hidden="1" x14ac:dyDescent="0.3">
      <c r="A4252" s="4" t="s">
        <v>67</v>
      </c>
      <c r="B4252" s="5">
        <v>3.6890703491762801E-2</v>
      </c>
      <c r="C4252" s="5">
        <v>0</v>
      </c>
      <c r="D4252" s="5">
        <v>0</v>
      </c>
      <c r="E4252" s="6">
        <f t="shared" si="206"/>
        <v>3.6890703491762801E-2</v>
      </c>
      <c r="F4252" s="5">
        <v>3.1175242387405169E-2</v>
      </c>
      <c r="G4252" s="5">
        <v>0</v>
      </c>
      <c r="H4252" s="5">
        <v>0</v>
      </c>
      <c r="I4252" s="6">
        <f t="shared" si="207"/>
        <v>3.1175242387405169E-2</v>
      </c>
      <c r="J4252" s="7">
        <v>6614126.8473600009</v>
      </c>
      <c r="K4252" s="7">
        <v>0</v>
      </c>
      <c r="L4252" s="7">
        <v>0</v>
      </c>
      <c r="M4252" s="14">
        <f t="shared" ref="M4252:M4315" si="208">SUM(J4252:L4252)</f>
        <v>6614126.8473600009</v>
      </c>
      <c r="N4252" t="s">
        <v>135</v>
      </c>
      <c r="O4252">
        <v>2021</v>
      </c>
      <c r="P4252" t="s">
        <v>154</v>
      </c>
      <c r="Q4252" t="s">
        <v>164</v>
      </c>
      <c r="R4252">
        <v>202111</v>
      </c>
      <c r="S4252" t="s">
        <v>187</v>
      </c>
      <c r="T4252" t="s">
        <v>201</v>
      </c>
    </row>
    <row r="4253" spans="1:20" hidden="1" x14ac:dyDescent="0.3">
      <c r="A4253" s="4" t="s">
        <v>68</v>
      </c>
      <c r="B4253" s="5">
        <v>2.1692733737670111E-2</v>
      </c>
      <c r="C4253" s="5">
        <v>0</v>
      </c>
      <c r="D4253" s="5">
        <v>1.3256670617465098E-2</v>
      </c>
      <c r="E4253" s="6">
        <f t="shared" si="206"/>
        <v>3.4949404355135209E-2</v>
      </c>
      <c r="F4253" s="5">
        <v>1.4461822491780093E-2</v>
      </c>
      <c r="G4253" s="5">
        <v>0</v>
      </c>
      <c r="H4253" s="5">
        <v>1.4461822491780093E-2</v>
      </c>
      <c r="I4253" s="6">
        <f t="shared" si="207"/>
        <v>2.8923644983560187E-2</v>
      </c>
      <c r="J4253" s="7">
        <v>3889285.8911999944</v>
      </c>
      <c r="K4253" s="7">
        <v>0</v>
      </c>
      <c r="L4253" s="7">
        <v>2376785.822399999</v>
      </c>
      <c r="M4253" s="14">
        <f t="shared" si="208"/>
        <v>6266071.7135999929</v>
      </c>
      <c r="N4253" t="s">
        <v>135</v>
      </c>
      <c r="O4253">
        <v>2021</v>
      </c>
      <c r="P4253" t="s">
        <v>154</v>
      </c>
      <c r="Q4253" t="s">
        <v>164</v>
      </c>
      <c r="R4253">
        <v>202111</v>
      </c>
      <c r="S4253" t="s">
        <v>187</v>
      </c>
      <c r="T4253" t="s">
        <v>202</v>
      </c>
    </row>
    <row r="4254" spans="1:20" hidden="1" x14ac:dyDescent="0.3">
      <c r="A4254" s="4" t="s">
        <v>69</v>
      </c>
      <c r="B4254" s="5">
        <v>2.9577702757191016E-2</v>
      </c>
      <c r="C4254" s="5">
        <v>0</v>
      </c>
      <c r="D4254" s="5">
        <v>1.0428036228496839E-2</v>
      </c>
      <c r="E4254" s="6">
        <f t="shared" si="206"/>
        <v>4.0005738985687857E-2</v>
      </c>
      <c r="F4254" s="5">
        <v>1.1376039521996544E-2</v>
      </c>
      <c r="G4254" s="5">
        <v>0</v>
      </c>
      <c r="H4254" s="5">
        <v>1.1376039521996544E-2</v>
      </c>
      <c r="I4254" s="6">
        <f t="shared" si="207"/>
        <v>2.2752079043993088E-2</v>
      </c>
      <c r="J4254" s="7">
        <v>5302980.4089599978</v>
      </c>
      <c r="K4254" s="7">
        <v>0</v>
      </c>
      <c r="L4254" s="7">
        <v>1869640.5288</v>
      </c>
      <c r="M4254" s="14">
        <f t="shared" si="208"/>
        <v>7172620.9377599973</v>
      </c>
      <c r="N4254" t="s">
        <v>135</v>
      </c>
      <c r="O4254">
        <v>2021</v>
      </c>
      <c r="P4254" t="s">
        <v>154</v>
      </c>
      <c r="Q4254" t="s">
        <v>164</v>
      </c>
      <c r="R4254">
        <v>202111</v>
      </c>
      <c r="S4254" t="s">
        <v>187</v>
      </c>
      <c r="T4254" t="s">
        <v>202</v>
      </c>
    </row>
    <row r="4255" spans="1:20" hidden="1" x14ac:dyDescent="0.3">
      <c r="A4255" s="4" t="s">
        <v>70</v>
      </c>
      <c r="B4255" s="5">
        <v>2.5254010298085102E-2</v>
      </c>
      <c r="C4255" s="5">
        <v>0</v>
      </c>
      <c r="D4255" s="5">
        <v>1.1023575923767322E-2</v>
      </c>
      <c r="E4255" s="6">
        <f t="shared" si="206"/>
        <v>3.6277586221852426E-2</v>
      </c>
      <c r="F4255" s="5">
        <v>1.2025719189564351E-2</v>
      </c>
      <c r="G4255" s="5">
        <v>0</v>
      </c>
      <c r="H4255" s="5">
        <v>1.2025719189564351E-2</v>
      </c>
      <c r="I4255" s="6">
        <f t="shared" si="207"/>
        <v>2.4051438379128702E-2</v>
      </c>
      <c r="J4255" s="7">
        <v>4527786.4531199997</v>
      </c>
      <c r="K4255" s="7">
        <v>0</v>
      </c>
      <c r="L4255" s="7">
        <v>1976414.7215999973</v>
      </c>
      <c r="M4255" s="14">
        <f t="shared" si="208"/>
        <v>6504201.1747199968</v>
      </c>
      <c r="N4255" t="s">
        <v>135</v>
      </c>
      <c r="O4255">
        <v>2021</v>
      </c>
      <c r="P4255" t="s">
        <v>159</v>
      </c>
      <c r="Q4255" t="s">
        <v>164</v>
      </c>
      <c r="R4255">
        <v>202111</v>
      </c>
      <c r="S4255" t="s">
        <v>187</v>
      </c>
      <c r="T4255" t="s">
        <v>202</v>
      </c>
    </row>
    <row r="4256" spans="1:20" hidden="1" x14ac:dyDescent="0.3">
      <c r="A4256" s="4" t="s">
        <v>71</v>
      </c>
      <c r="B4256" s="5">
        <v>0.20216225285958961</v>
      </c>
      <c r="C4256" s="5">
        <v>4.2022000158567415E-4</v>
      </c>
      <c r="D4256" s="5">
        <v>1.8788642169502382E-2</v>
      </c>
      <c r="E4256" s="6">
        <f t="shared" si="206"/>
        <v>0.22137111503067766</v>
      </c>
      <c r="F4256" s="5">
        <v>0.16104550431002243</v>
      </c>
      <c r="G4256" s="5">
        <v>5.04264001902809E-3</v>
      </c>
      <c r="H4256" s="5">
        <v>2.0130688038752575E-2</v>
      </c>
      <c r="I4256" s="6">
        <f t="shared" si="207"/>
        <v>0.18621883236780309</v>
      </c>
      <c r="J4256" s="7">
        <v>36245629.863360032</v>
      </c>
      <c r="K4256" s="7">
        <v>75341.160000000047</v>
      </c>
      <c r="L4256" s="7">
        <v>3368611.8950400022</v>
      </c>
      <c r="M4256" s="14">
        <f t="shared" si="208"/>
        <v>39689582.918400034</v>
      </c>
      <c r="N4256" t="s">
        <v>135</v>
      </c>
      <c r="O4256">
        <v>2021</v>
      </c>
      <c r="P4256" t="s">
        <v>159</v>
      </c>
      <c r="Q4256" t="s">
        <v>164</v>
      </c>
      <c r="R4256">
        <v>202111</v>
      </c>
      <c r="S4256" t="s">
        <v>187</v>
      </c>
      <c r="T4256" t="s">
        <v>202</v>
      </c>
    </row>
    <row r="4257" spans="1:20" hidden="1" x14ac:dyDescent="0.3">
      <c r="A4257" s="4" t="s">
        <v>72</v>
      </c>
      <c r="B4257" s="5">
        <v>0</v>
      </c>
      <c r="C4257" s="5">
        <v>0</v>
      </c>
      <c r="D4257" s="5">
        <v>0</v>
      </c>
      <c r="E4257" s="6">
        <f t="shared" si="206"/>
        <v>0</v>
      </c>
      <c r="F4257" s="5">
        <v>0</v>
      </c>
      <c r="G4257" s="5">
        <v>0</v>
      </c>
      <c r="H4257" s="5">
        <v>0</v>
      </c>
      <c r="I4257" s="6">
        <f t="shared" si="207"/>
        <v>0</v>
      </c>
      <c r="J4257" s="7">
        <v>0</v>
      </c>
      <c r="K4257" s="7">
        <v>0</v>
      </c>
      <c r="L4257" s="7">
        <v>0</v>
      </c>
      <c r="M4257" s="14">
        <f t="shared" si="208"/>
        <v>0</v>
      </c>
      <c r="N4257" t="s">
        <v>135</v>
      </c>
      <c r="O4257">
        <v>2021</v>
      </c>
      <c r="P4257" t="s">
        <v>154</v>
      </c>
      <c r="Q4257" t="s">
        <v>164</v>
      </c>
      <c r="R4257">
        <v>202111</v>
      </c>
      <c r="S4257" t="s">
        <v>187</v>
      </c>
      <c r="T4257" t="s">
        <v>202</v>
      </c>
    </row>
    <row r="4258" spans="1:20" hidden="1" x14ac:dyDescent="0.3">
      <c r="A4258" s="4" t="s">
        <v>73</v>
      </c>
      <c r="B4258" s="5">
        <v>3.760480386282971E-2</v>
      </c>
      <c r="C4258" s="5">
        <v>4.5167069981288194E-2</v>
      </c>
      <c r="D4258" s="5">
        <v>8.8547195124824892E-3</v>
      </c>
      <c r="E4258" s="6">
        <f t="shared" si="206"/>
        <v>9.1626593356600394E-2</v>
      </c>
      <c r="F4258" s="5">
        <v>2.4611210511473535E-2</v>
      </c>
      <c r="G4258" s="5">
        <v>1.5124011033813689E-2</v>
      </c>
      <c r="H4258" s="5">
        <v>9.4871994776598145E-3</v>
      </c>
      <c r="I4258" s="6">
        <f t="shared" si="207"/>
        <v>4.9222421022947042E-2</v>
      </c>
      <c r="J4258" s="7">
        <v>6742157.7599999635</v>
      </c>
      <c r="K4258" s="7">
        <v>8097994.9392000092</v>
      </c>
      <c r="L4258" s="7">
        <v>1587560.8896000024</v>
      </c>
      <c r="M4258" s="14">
        <f t="shared" si="208"/>
        <v>16427713.588799976</v>
      </c>
      <c r="N4258" t="s">
        <v>135</v>
      </c>
      <c r="O4258">
        <v>2021</v>
      </c>
      <c r="P4258" t="s">
        <v>159</v>
      </c>
      <c r="Q4258" t="s">
        <v>164</v>
      </c>
      <c r="R4258">
        <v>202111</v>
      </c>
      <c r="S4258" t="s">
        <v>187</v>
      </c>
      <c r="T4258" t="s">
        <v>202</v>
      </c>
    </row>
    <row r="4259" spans="1:20" hidden="1" x14ac:dyDescent="0.3">
      <c r="A4259" s="4" t="s">
        <v>74</v>
      </c>
      <c r="B4259" s="5">
        <v>7.7919863898877131E-2</v>
      </c>
      <c r="C4259" s="5">
        <v>1.3030077575063069E-3</v>
      </c>
      <c r="D4259" s="5">
        <v>1.4593686884070619E-2</v>
      </c>
      <c r="E4259" s="6">
        <f t="shared" si="206"/>
        <v>9.3816558540454051E-2</v>
      </c>
      <c r="F4259" s="5">
        <v>0.12508874472060671</v>
      </c>
      <c r="G4259" s="5">
        <v>1.5636093090075687E-2</v>
      </c>
      <c r="H4259" s="5">
        <v>1.5636093090075687E-2</v>
      </c>
      <c r="I4259" s="6">
        <f t="shared" si="207"/>
        <v>0.15636093090075809</v>
      </c>
      <c r="J4259" s="7">
        <v>13970236.806985172</v>
      </c>
      <c r="K4259" s="7">
        <v>233616.00011680796</v>
      </c>
      <c r="L4259" s="7">
        <v>2616499.2013082514</v>
      </c>
      <c r="M4259" s="14">
        <f t="shared" si="208"/>
        <v>16820352.00841023</v>
      </c>
      <c r="N4259" t="s">
        <v>135</v>
      </c>
      <c r="O4259">
        <v>2021</v>
      </c>
      <c r="P4259" t="s">
        <v>159</v>
      </c>
      <c r="Q4259" t="s">
        <v>164</v>
      </c>
      <c r="R4259">
        <v>202111</v>
      </c>
      <c r="S4259" t="s">
        <v>187</v>
      </c>
      <c r="T4259" t="s">
        <v>202</v>
      </c>
    </row>
    <row r="4260" spans="1:20" hidden="1" x14ac:dyDescent="0.3">
      <c r="A4260" s="4" t="s">
        <v>75</v>
      </c>
      <c r="B4260" s="5">
        <v>7.1336156566856905E-3</v>
      </c>
      <c r="C4260" s="5">
        <v>0</v>
      </c>
      <c r="D4260" s="5">
        <v>4.8717375216390081E-3</v>
      </c>
      <c r="E4260" s="6">
        <f t="shared" si="206"/>
        <v>1.2005353178324699E-2</v>
      </c>
      <c r="F4260" s="5">
        <v>1.0439437546369305E-2</v>
      </c>
      <c r="G4260" s="5">
        <v>0</v>
      </c>
      <c r="H4260" s="5">
        <v>5.2197187731846542E-3</v>
      </c>
      <c r="I4260" s="6">
        <f t="shared" si="207"/>
        <v>1.565915631955396E-2</v>
      </c>
      <c r="J4260" s="7">
        <v>1278984.5236800008</v>
      </c>
      <c r="K4260" s="7">
        <v>0</v>
      </c>
      <c r="L4260" s="7">
        <v>873452.8454400003</v>
      </c>
      <c r="M4260" s="14">
        <f t="shared" si="208"/>
        <v>2152437.3691200009</v>
      </c>
      <c r="N4260" t="s">
        <v>135</v>
      </c>
      <c r="O4260">
        <v>2021</v>
      </c>
      <c r="P4260" t="s">
        <v>154</v>
      </c>
      <c r="Q4260" t="s">
        <v>164</v>
      </c>
      <c r="R4260">
        <v>202111</v>
      </c>
      <c r="S4260" t="s">
        <v>187</v>
      </c>
      <c r="T4260" t="s">
        <v>202</v>
      </c>
    </row>
    <row r="4261" spans="1:20" hidden="1" x14ac:dyDescent="0.3">
      <c r="A4261" s="4" t="s">
        <v>76</v>
      </c>
      <c r="B4261" s="5">
        <v>9.3864769780549404E-3</v>
      </c>
      <c r="C4261" s="5">
        <v>0</v>
      </c>
      <c r="D4261" s="5">
        <v>0</v>
      </c>
      <c r="E4261" s="6">
        <f t="shared" si="206"/>
        <v>9.3864769780549404E-3</v>
      </c>
      <c r="F4261" s="5">
        <v>3.218220678190261E-2</v>
      </c>
      <c r="G4261" s="5">
        <v>0</v>
      </c>
      <c r="H4261" s="5">
        <v>0</v>
      </c>
      <c r="I4261" s="6">
        <f t="shared" si="207"/>
        <v>3.218220678190261E-2</v>
      </c>
      <c r="J4261" s="7">
        <v>1682899.5792000003</v>
      </c>
      <c r="K4261" s="7">
        <v>0</v>
      </c>
      <c r="L4261" s="7">
        <v>0</v>
      </c>
      <c r="M4261" s="14">
        <f t="shared" si="208"/>
        <v>1682899.5792000003</v>
      </c>
      <c r="N4261" t="s">
        <v>135</v>
      </c>
      <c r="O4261">
        <v>2021</v>
      </c>
      <c r="P4261" t="s">
        <v>154</v>
      </c>
      <c r="Q4261" t="s">
        <v>164</v>
      </c>
      <c r="R4261">
        <v>202111</v>
      </c>
      <c r="S4261" t="s">
        <v>187</v>
      </c>
      <c r="T4261" t="s">
        <v>203</v>
      </c>
    </row>
    <row r="4262" spans="1:20" hidden="1" x14ac:dyDescent="0.3">
      <c r="A4262" s="4" t="s">
        <v>77</v>
      </c>
      <c r="B4262" s="5">
        <v>0</v>
      </c>
      <c r="C4262" s="5">
        <v>0</v>
      </c>
      <c r="D4262" s="5">
        <v>0</v>
      </c>
      <c r="E4262" s="6">
        <f t="shared" si="206"/>
        <v>0</v>
      </c>
      <c r="F4262" s="5">
        <v>0</v>
      </c>
      <c r="G4262" s="5">
        <v>0</v>
      </c>
      <c r="H4262" s="5">
        <v>0</v>
      </c>
      <c r="I4262" s="6">
        <f t="shared" si="207"/>
        <v>0</v>
      </c>
      <c r="J4262" s="7">
        <v>0</v>
      </c>
      <c r="K4262" s="7">
        <v>0</v>
      </c>
      <c r="L4262" s="7">
        <v>0</v>
      </c>
      <c r="M4262" s="14">
        <f t="shared" si="208"/>
        <v>0</v>
      </c>
      <c r="N4262" t="s">
        <v>135</v>
      </c>
      <c r="O4262">
        <v>2021</v>
      </c>
      <c r="P4262" t="s">
        <v>154</v>
      </c>
      <c r="Q4262" t="s">
        <v>164</v>
      </c>
      <c r="R4262">
        <v>202111</v>
      </c>
      <c r="S4262" t="s">
        <v>187</v>
      </c>
      <c r="T4262" t="s">
        <v>203</v>
      </c>
    </row>
    <row r="4263" spans="1:20" hidden="1" x14ac:dyDescent="0.3">
      <c r="A4263" s="4" t="s">
        <v>78</v>
      </c>
      <c r="B4263" s="5">
        <v>2.7036173097368155E-2</v>
      </c>
      <c r="C4263" s="5">
        <v>0</v>
      </c>
      <c r="D4263" s="5">
        <v>0</v>
      </c>
      <c r="E4263" s="6">
        <f t="shared" si="206"/>
        <v>2.7036173097368155E-2</v>
      </c>
      <c r="F4263" s="5">
        <v>3.8623104424811594E-2</v>
      </c>
      <c r="G4263" s="5">
        <v>0</v>
      </c>
      <c r="H4263" s="5">
        <v>0</v>
      </c>
      <c r="I4263" s="6">
        <f t="shared" si="207"/>
        <v>3.8623104424811594E-2</v>
      </c>
      <c r="J4263" s="7">
        <v>4847310.0648000035</v>
      </c>
      <c r="K4263" s="7">
        <v>0</v>
      </c>
      <c r="L4263" s="7">
        <v>0</v>
      </c>
      <c r="M4263" s="14">
        <f t="shared" si="208"/>
        <v>4847310.0648000035</v>
      </c>
      <c r="N4263" t="s">
        <v>135</v>
      </c>
      <c r="O4263">
        <v>2021</v>
      </c>
      <c r="P4263" t="s">
        <v>154</v>
      </c>
      <c r="Q4263" t="s">
        <v>164</v>
      </c>
      <c r="R4263">
        <v>202111</v>
      </c>
      <c r="S4263" t="s">
        <v>187</v>
      </c>
      <c r="T4263" t="s">
        <v>203</v>
      </c>
    </row>
    <row r="4264" spans="1:20" hidden="1" x14ac:dyDescent="0.3">
      <c r="A4264" s="4" t="s">
        <v>79</v>
      </c>
      <c r="B4264" s="5">
        <v>6.4250954163377241E-2</v>
      </c>
      <c r="C4264" s="5">
        <v>1.272387074568715E-3</v>
      </c>
      <c r="D4264" s="5">
        <v>0</v>
      </c>
      <c r="E4264" s="6">
        <f t="shared" si="206"/>
        <v>6.5523341237945953E-2</v>
      </c>
      <c r="F4264" s="5">
        <v>0.14069552006578934</v>
      </c>
      <c r="G4264" s="5">
        <v>4.9253693209111546E-4</v>
      </c>
      <c r="H4264" s="5">
        <v>0</v>
      </c>
      <c r="I4264" s="6">
        <f t="shared" si="207"/>
        <v>0.14118805699788045</v>
      </c>
      <c r="J4264" s="7">
        <v>11519540.715600025</v>
      </c>
      <c r="K4264" s="7">
        <v>228126.02399999998</v>
      </c>
      <c r="L4264" s="7">
        <v>0</v>
      </c>
      <c r="M4264" s="14">
        <f t="shared" si="208"/>
        <v>11747666.739600025</v>
      </c>
      <c r="N4264" t="s">
        <v>135</v>
      </c>
      <c r="O4264">
        <v>2021</v>
      </c>
      <c r="P4264" t="s">
        <v>154</v>
      </c>
      <c r="Q4264" t="s">
        <v>164</v>
      </c>
      <c r="R4264">
        <v>202111</v>
      </c>
      <c r="S4264" t="s">
        <v>187</v>
      </c>
      <c r="T4264" t="s">
        <v>203</v>
      </c>
    </row>
    <row r="4265" spans="1:20" hidden="1" x14ac:dyDescent="0.3">
      <c r="A4265" s="4" t="s">
        <v>80</v>
      </c>
      <c r="B4265" s="5">
        <v>0</v>
      </c>
      <c r="C4265" s="5">
        <v>0</v>
      </c>
      <c r="D4265" s="5">
        <v>0</v>
      </c>
      <c r="E4265" s="6">
        <f t="shared" si="206"/>
        <v>0</v>
      </c>
      <c r="F4265" s="5">
        <v>0</v>
      </c>
      <c r="G4265" s="5">
        <v>0</v>
      </c>
      <c r="H4265" s="5">
        <v>0</v>
      </c>
      <c r="I4265" s="6">
        <f t="shared" si="207"/>
        <v>0</v>
      </c>
      <c r="J4265" s="7">
        <v>0</v>
      </c>
      <c r="K4265" s="7">
        <v>0</v>
      </c>
      <c r="L4265" s="7">
        <v>0</v>
      </c>
      <c r="M4265" s="14">
        <f t="shared" si="208"/>
        <v>0</v>
      </c>
      <c r="N4265" t="s">
        <v>135</v>
      </c>
      <c r="O4265">
        <v>2021</v>
      </c>
      <c r="P4265" t="s">
        <v>154</v>
      </c>
      <c r="Q4265" t="s">
        <v>164</v>
      </c>
      <c r="R4265">
        <v>202111</v>
      </c>
      <c r="S4265" t="s">
        <v>187</v>
      </c>
      <c r="T4265" t="s">
        <v>203</v>
      </c>
    </row>
    <row r="4266" spans="1:20" hidden="1" x14ac:dyDescent="0.3">
      <c r="A4266" s="4" t="s">
        <v>82</v>
      </c>
      <c r="B4266" s="5">
        <v>0</v>
      </c>
      <c r="C4266" s="5">
        <v>0</v>
      </c>
      <c r="D4266" s="5">
        <v>0</v>
      </c>
      <c r="E4266" s="6">
        <f t="shared" si="206"/>
        <v>0</v>
      </c>
      <c r="F4266" s="5">
        <v>0</v>
      </c>
      <c r="G4266" s="5">
        <v>0</v>
      </c>
      <c r="H4266" s="5">
        <v>0</v>
      </c>
      <c r="I4266" s="6">
        <f t="shared" si="207"/>
        <v>0</v>
      </c>
      <c r="J4266" s="7">
        <v>0</v>
      </c>
      <c r="K4266" s="7">
        <v>0</v>
      </c>
      <c r="L4266" s="7">
        <v>0</v>
      </c>
      <c r="M4266" s="14">
        <f t="shared" si="208"/>
        <v>0</v>
      </c>
      <c r="N4266" t="s">
        <v>135</v>
      </c>
      <c r="O4266">
        <v>2021</v>
      </c>
      <c r="P4266" t="s">
        <v>154</v>
      </c>
      <c r="Q4266" t="s">
        <v>164</v>
      </c>
      <c r="R4266">
        <v>202111</v>
      </c>
      <c r="S4266" t="s">
        <v>187</v>
      </c>
      <c r="T4266" t="s">
        <v>203</v>
      </c>
    </row>
    <row r="4267" spans="1:20" hidden="1" x14ac:dyDescent="0.3">
      <c r="A4267" s="4" t="s">
        <v>83</v>
      </c>
      <c r="B4267" s="5">
        <v>3.4398258219388307E-2</v>
      </c>
      <c r="C4267" s="5">
        <v>0</v>
      </c>
      <c r="D4267" s="5">
        <v>0</v>
      </c>
      <c r="E4267" s="6">
        <f t="shared" si="206"/>
        <v>3.4398258219388307E-2</v>
      </c>
      <c r="F4267" s="5">
        <v>3.6050576299796112E-2</v>
      </c>
      <c r="G4267" s="5">
        <v>0</v>
      </c>
      <c r="H4267" s="5">
        <v>0</v>
      </c>
      <c r="I4267" s="6">
        <f t="shared" si="207"/>
        <v>3.6050576299796112E-2</v>
      </c>
      <c r="J4267" s="7">
        <v>6167256.833204099</v>
      </c>
      <c r="K4267" s="7">
        <v>0</v>
      </c>
      <c r="L4267" s="7">
        <v>0</v>
      </c>
      <c r="M4267" s="14">
        <f t="shared" si="208"/>
        <v>6167256.833204099</v>
      </c>
      <c r="N4267" t="s">
        <v>135</v>
      </c>
      <c r="O4267">
        <v>2021</v>
      </c>
      <c r="P4267" t="s">
        <v>158</v>
      </c>
      <c r="Q4267" t="s">
        <v>164</v>
      </c>
      <c r="R4267">
        <v>202111</v>
      </c>
      <c r="S4267" t="s">
        <v>187</v>
      </c>
      <c r="T4267" t="s">
        <v>204</v>
      </c>
    </row>
    <row r="4268" spans="1:20" hidden="1" x14ac:dyDescent="0.3">
      <c r="A4268" s="4" t="s">
        <v>84</v>
      </c>
      <c r="B4268" s="5">
        <v>2.4067074503483165E-3</v>
      </c>
      <c r="C4268" s="5">
        <v>0</v>
      </c>
      <c r="D4268" s="5">
        <v>0</v>
      </c>
      <c r="E4268" s="6">
        <f t="shared" si="206"/>
        <v>2.4067074503483165E-3</v>
      </c>
      <c r="F4268" s="5">
        <v>1.2033537251741546E-2</v>
      </c>
      <c r="G4268" s="5">
        <v>0</v>
      </c>
      <c r="H4268" s="5">
        <v>0</v>
      </c>
      <c r="I4268" s="6">
        <f t="shared" si="207"/>
        <v>1.2033537251741546E-2</v>
      </c>
      <c r="J4268" s="7">
        <v>431498.09720067744</v>
      </c>
      <c r="K4268" s="7">
        <v>0</v>
      </c>
      <c r="L4268" s="7">
        <v>0</v>
      </c>
      <c r="M4268" s="14">
        <f t="shared" si="208"/>
        <v>431498.09720067744</v>
      </c>
      <c r="N4268" t="s">
        <v>135</v>
      </c>
      <c r="O4268">
        <v>2021</v>
      </c>
      <c r="P4268" t="s">
        <v>155</v>
      </c>
      <c r="Q4268" t="s">
        <v>165</v>
      </c>
      <c r="R4268">
        <v>202111</v>
      </c>
      <c r="S4268" t="s">
        <v>187</v>
      </c>
      <c r="T4268" t="s">
        <v>204</v>
      </c>
    </row>
    <row r="4269" spans="1:20" hidden="1" x14ac:dyDescent="0.3">
      <c r="A4269" s="4" t="s">
        <v>85</v>
      </c>
      <c r="B4269" s="5">
        <v>4.7898760758628048E-2</v>
      </c>
      <c r="C4269" s="5">
        <v>0</v>
      </c>
      <c r="D4269" s="5">
        <v>0</v>
      </c>
      <c r="E4269" s="6">
        <f t="shared" si="206"/>
        <v>4.7898760758628048E-2</v>
      </c>
      <c r="F4269" s="5">
        <v>7.9202675270172038E-2</v>
      </c>
      <c r="G4269" s="5">
        <v>0</v>
      </c>
      <c r="H4269" s="5">
        <v>0</v>
      </c>
      <c r="I4269" s="6">
        <f t="shared" si="207"/>
        <v>7.9202675270172038E-2</v>
      </c>
      <c r="J4269" s="7">
        <v>8587759.2320691124</v>
      </c>
      <c r="K4269" s="7">
        <v>0</v>
      </c>
      <c r="L4269" s="7">
        <v>0</v>
      </c>
      <c r="M4269" s="14">
        <f t="shared" si="208"/>
        <v>8587759.2320691124</v>
      </c>
      <c r="N4269" t="s">
        <v>135</v>
      </c>
      <c r="O4269">
        <v>2021</v>
      </c>
      <c r="P4269" t="s">
        <v>158</v>
      </c>
      <c r="Q4269" t="s">
        <v>164</v>
      </c>
      <c r="R4269">
        <v>202111</v>
      </c>
      <c r="S4269" t="s">
        <v>187</v>
      </c>
      <c r="T4269" t="s">
        <v>204</v>
      </c>
    </row>
    <row r="4270" spans="1:20" hidden="1" x14ac:dyDescent="0.3">
      <c r="A4270" s="4" t="s">
        <v>86</v>
      </c>
      <c r="B4270" s="5">
        <v>1.6720977340614937E-3</v>
      </c>
      <c r="C4270" s="5">
        <v>0</v>
      </c>
      <c r="D4270" s="5">
        <v>0</v>
      </c>
      <c r="E4270" s="6">
        <f t="shared" si="206"/>
        <v>1.6720977340614937E-3</v>
      </c>
      <c r="F4270" s="5">
        <v>1.0560617267756792E-2</v>
      </c>
      <c r="G4270" s="5">
        <v>0</v>
      </c>
      <c r="H4270" s="5">
        <v>0</v>
      </c>
      <c r="I4270" s="6">
        <f t="shared" si="207"/>
        <v>1.0560617267756792E-2</v>
      </c>
      <c r="J4270" s="7">
        <v>299790.06815999956</v>
      </c>
      <c r="K4270" s="7">
        <v>0</v>
      </c>
      <c r="L4270" s="7">
        <v>0</v>
      </c>
      <c r="M4270" s="14">
        <f t="shared" si="208"/>
        <v>299790.06815999956</v>
      </c>
      <c r="N4270" t="s">
        <v>135</v>
      </c>
      <c r="O4270">
        <v>2021</v>
      </c>
      <c r="P4270" t="s">
        <v>160</v>
      </c>
      <c r="Q4270" t="s">
        <v>164</v>
      </c>
      <c r="R4270">
        <v>202111</v>
      </c>
      <c r="S4270" t="s">
        <v>187</v>
      </c>
      <c r="T4270" t="s">
        <v>205</v>
      </c>
    </row>
    <row r="4271" spans="1:20" hidden="1" x14ac:dyDescent="0.3">
      <c r="A4271" s="4" t="s">
        <v>87</v>
      </c>
      <c r="B4271" s="5">
        <v>5.9461065092227027E-3</v>
      </c>
      <c r="C4271" s="5">
        <v>0</v>
      </c>
      <c r="D4271" s="5">
        <v>0</v>
      </c>
      <c r="E4271" s="6">
        <f t="shared" si="206"/>
        <v>5.9461065092227027E-3</v>
      </c>
      <c r="F4271" s="5">
        <v>2.5483313610954381E-2</v>
      </c>
      <c r="G4271" s="5">
        <v>0</v>
      </c>
      <c r="H4271" s="5">
        <v>0</v>
      </c>
      <c r="I4271" s="6">
        <f t="shared" si="207"/>
        <v>2.5483313610954381E-2</v>
      </c>
      <c r="J4271" s="7">
        <v>1066076.2462470587</v>
      </c>
      <c r="K4271" s="7">
        <v>0</v>
      </c>
      <c r="L4271" s="7">
        <v>0</v>
      </c>
      <c r="M4271" s="14">
        <f t="shared" si="208"/>
        <v>1066076.2462470587</v>
      </c>
      <c r="N4271" t="s">
        <v>135</v>
      </c>
      <c r="O4271">
        <v>2021</v>
      </c>
      <c r="P4271" t="s">
        <v>160</v>
      </c>
      <c r="Q4271" t="s">
        <v>164</v>
      </c>
      <c r="R4271">
        <v>202111</v>
      </c>
      <c r="S4271" t="s">
        <v>187</v>
      </c>
      <c r="T4271" t="s">
        <v>205</v>
      </c>
    </row>
    <row r="4272" spans="1:20" hidden="1" x14ac:dyDescent="0.3">
      <c r="A4272" s="4" t="s">
        <v>88</v>
      </c>
      <c r="B4272" s="5">
        <v>9.7323083958337131E-4</v>
      </c>
      <c r="C4272" s="5">
        <v>0</v>
      </c>
      <c r="D4272" s="5">
        <v>0</v>
      </c>
      <c r="E4272" s="6">
        <f t="shared" si="206"/>
        <v>9.7323083958337131E-4</v>
      </c>
      <c r="F4272" s="5">
        <v>5.3085318522729354E-3</v>
      </c>
      <c r="G4272" s="5">
        <v>0</v>
      </c>
      <c r="H4272" s="5">
        <v>0</v>
      </c>
      <c r="I4272" s="6">
        <f t="shared" si="207"/>
        <v>5.3085318522729354E-3</v>
      </c>
      <c r="J4272" s="7">
        <v>174490.36248941108</v>
      </c>
      <c r="K4272" s="7">
        <v>0</v>
      </c>
      <c r="L4272" s="7">
        <v>0</v>
      </c>
      <c r="M4272" s="14">
        <f t="shared" si="208"/>
        <v>174490.36248941108</v>
      </c>
      <c r="N4272" t="s">
        <v>135</v>
      </c>
      <c r="O4272">
        <v>2021</v>
      </c>
      <c r="P4272" t="s">
        <v>160</v>
      </c>
      <c r="Q4272" t="s">
        <v>164</v>
      </c>
      <c r="R4272">
        <v>202111</v>
      </c>
      <c r="S4272" t="s">
        <v>187</v>
      </c>
      <c r="T4272" t="s">
        <v>205</v>
      </c>
    </row>
    <row r="4273" spans="1:20" hidden="1" x14ac:dyDescent="0.3">
      <c r="A4273" s="4" t="s">
        <v>89</v>
      </c>
      <c r="B4273" s="5">
        <v>1.9139783214858756E-2</v>
      </c>
      <c r="C4273" s="5">
        <v>0</v>
      </c>
      <c r="D4273" s="5">
        <v>0</v>
      </c>
      <c r="E4273" s="6">
        <f t="shared" si="206"/>
        <v>1.9139783214858756E-2</v>
      </c>
      <c r="F4273" s="5">
        <v>2.7671975732325445E-2</v>
      </c>
      <c r="G4273" s="5">
        <v>0</v>
      </c>
      <c r="H4273" s="5">
        <v>0</v>
      </c>
      <c r="I4273" s="6">
        <f t="shared" si="207"/>
        <v>2.7671975732325445E-2</v>
      </c>
      <c r="J4273" s="7">
        <v>3431567.9028000263</v>
      </c>
      <c r="K4273" s="7">
        <v>0</v>
      </c>
      <c r="L4273" s="7">
        <v>0</v>
      </c>
      <c r="M4273" s="14">
        <f t="shared" si="208"/>
        <v>3431567.9028000263</v>
      </c>
      <c r="N4273" t="s">
        <v>135</v>
      </c>
      <c r="O4273">
        <v>2021</v>
      </c>
      <c r="P4273" t="s">
        <v>160</v>
      </c>
      <c r="Q4273" t="s">
        <v>164</v>
      </c>
      <c r="R4273">
        <v>202111</v>
      </c>
      <c r="S4273" t="s">
        <v>187</v>
      </c>
      <c r="T4273" t="s">
        <v>205</v>
      </c>
    </row>
    <row r="4274" spans="1:20" hidden="1" x14ac:dyDescent="0.3">
      <c r="A4274" s="4" t="s">
        <v>90</v>
      </c>
      <c r="B4274" s="5">
        <v>2.6422144003309779E-3</v>
      </c>
      <c r="C4274" s="5">
        <v>5.8715875562910568E-4</v>
      </c>
      <c r="D4274" s="5">
        <v>0</v>
      </c>
      <c r="E4274" s="6">
        <f t="shared" si="206"/>
        <v>3.2293731559600836E-3</v>
      </c>
      <c r="F4274" s="5">
        <v>5.8715875562910655E-3</v>
      </c>
      <c r="G4274" s="5">
        <v>5.8715875562910655E-3</v>
      </c>
      <c r="H4274" s="5">
        <v>0</v>
      </c>
      <c r="I4274" s="6">
        <f t="shared" si="207"/>
        <v>1.1743175112582131E-2</v>
      </c>
      <c r="J4274" s="7">
        <v>473722.09113909723</v>
      </c>
      <c r="K4274" s="7">
        <v>105271.57580868829</v>
      </c>
      <c r="L4274" s="7">
        <v>0</v>
      </c>
      <c r="M4274" s="14">
        <f t="shared" si="208"/>
        <v>578993.66694778553</v>
      </c>
      <c r="N4274" t="s">
        <v>135</v>
      </c>
      <c r="O4274">
        <v>2021</v>
      </c>
      <c r="P4274" t="s">
        <v>160</v>
      </c>
      <c r="Q4274" t="s">
        <v>164</v>
      </c>
      <c r="R4274">
        <v>202111</v>
      </c>
      <c r="S4274" t="s">
        <v>187</v>
      </c>
      <c r="T4274" t="s">
        <v>205</v>
      </c>
    </row>
    <row r="4275" spans="1:20" hidden="1" x14ac:dyDescent="0.3">
      <c r="A4275" s="4" t="s">
        <v>169</v>
      </c>
      <c r="B4275" s="5">
        <v>5.4038337692282487E-2</v>
      </c>
      <c r="C4275" s="5">
        <v>6.9289157440992774E-2</v>
      </c>
      <c r="D4275" s="5">
        <v>0</v>
      </c>
      <c r="E4275" s="6">
        <f t="shared" si="206"/>
        <v>0.12332749513327526</v>
      </c>
      <c r="F4275" s="5">
        <v>1.4410223384608617E-2</v>
      </c>
      <c r="G4275" s="5">
        <v>1.4410223384608617E-2</v>
      </c>
      <c r="H4275" s="5">
        <v>0</v>
      </c>
      <c r="I4275" s="6">
        <f t="shared" si="207"/>
        <v>2.8820446769217235E-2</v>
      </c>
      <c r="J4275" s="7">
        <v>9688522.7520000022</v>
      </c>
      <c r="K4275" s="7">
        <v>12422839.173120007</v>
      </c>
      <c r="L4275" s="7">
        <v>0</v>
      </c>
      <c r="M4275" s="14">
        <f t="shared" si="208"/>
        <v>22111361.925120011</v>
      </c>
      <c r="N4275" t="s">
        <v>135</v>
      </c>
      <c r="O4275">
        <v>2021</v>
      </c>
      <c r="P4275" t="s">
        <v>160</v>
      </c>
      <c r="Q4275" t="s">
        <v>164</v>
      </c>
      <c r="R4275">
        <v>202111</v>
      </c>
      <c r="S4275" t="s">
        <v>187</v>
      </c>
      <c r="T4275" t="s">
        <v>206</v>
      </c>
    </row>
    <row r="4276" spans="1:20" hidden="1" x14ac:dyDescent="0.3">
      <c r="A4276" s="4" t="s">
        <v>170</v>
      </c>
      <c r="B4276" s="5">
        <v>7.1671941665798426E-4</v>
      </c>
      <c r="C4276" s="5">
        <v>2.7569806894110496E-2</v>
      </c>
      <c r="D4276" s="5">
        <v>0</v>
      </c>
      <c r="E4276" s="6">
        <f t="shared" si="206"/>
        <v>2.828652631076848E-2</v>
      </c>
      <c r="F4276" s="5">
        <v>2.866877666631937E-3</v>
      </c>
      <c r="G4276" s="5">
        <v>5.7337553332638628E-3</v>
      </c>
      <c r="H4276" s="5">
        <v>0</v>
      </c>
      <c r="I4276" s="6">
        <f t="shared" si="207"/>
        <v>8.6006329998958003E-3</v>
      </c>
      <c r="J4276" s="7">
        <v>128500.48079999984</v>
      </c>
      <c r="K4276" s="7">
        <v>4942985.1614399906</v>
      </c>
      <c r="L4276" s="7">
        <v>0</v>
      </c>
      <c r="M4276" s="14">
        <f t="shared" si="208"/>
        <v>5071485.6422399906</v>
      </c>
      <c r="N4276" t="s">
        <v>135</v>
      </c>
      <c r="O4276">
        <v>2021</v>
      </c>
      <c r="P4276" t="s">
        <v>160</v>
      </c>
      <c r="Q4276" t="s">
        <v>164</v>
      </c>
      <c r="R4276">
        <v>202111</v>
      </c>
      <c r="S4276" t="s">
        <v>187</v>
      </c>
      <c r="T4276" t="s">
        <v>206</v>
      </c>
    </row>
    <row r="4277" spans="1:20" hidden="1" x14ac:dyDescent="0.3">
      <c r="A4277" s="4" t="s">
        <v>171</v>
      </c>
      <c r="B4277" s="5">
        <v>4.1157193910342893E-2</v>
      </c>
      <c r="C4277" s="5">
        <v>0.1046588208879471</v>
      </c>
      <c r="D4277" s="5">
        <v>0</v>
      </c>
      <c r="E4277" s="6">
        <f t="shared" si="206"/>
        <v>0.14581601479828998</v>
      </c>
      <c r="F4277" s="5">
        <v>6.2101089090148227E-2</v>
      </c>
      <c r="G4277" s="5">
        <v>1.9280866379731861E-2</v>
      </c>
      <c r="H4277" s="5">
        <v>0</v>
      </c>
      <c r="I4277" s="6">
        <f t="shared" si="207"/>
        <v>8.1381955469880085E-2</v>
      </c>
      <c r="J4277" s="7">
        <v>7379065.0607999945</v>
      </c>
      <c r="K4277" s="7">
        <v>18764259.055200137</v>
      </c>
      <c r="L4277" s="7">
        <v>0</v>
      </c>
      <c r="M4277" s="14">
        <f t="shared" si="208"/>
        <v>26143324.116000131</v>
      </c>
      <c r="N4277" t="s">
        <v>135</v>
      </c>
      <c r="O4277">
        <v>2021</v>
      </c>
      <c r="P4277" t="s">
        <v>160</v>
      </c>
      <c r="Q4277" t="s">
        <v>164</v>
      </c>
      <c r="R4277">
        <v>202111</v>
      </c>
      <c r="S4277" t="s">
        <v>187</v>
      </c>
      <c r="T4277" t="s">
        <v>206</v>
      </c>
    </row>
    <row r="4278" spans="1:20" hidden="1" x14ac:dyDescent="0.3">
      <c r="A4278" s="4" t="s">
        <v>172</v>
      </c>
      <c r="B4278" s="5">
        <v>1.1889620029360882E-2</v>
      </c>
      <c r="C4278" s="5">
        <v>8.3096153384566288E-2</v>
      </c>
      <c r="D4278" s="5">
        <v>7.3260308121404424E-4</v>
      </c>
      <c r="E4278" s="6">
        <f t="shared" si="206"/>
        <v>9.5718376495141214E-2</v>
      </c>
      <c r="F4278" s="5">
        <v>1.80987777427132E-2</v>
      </c>
      <c r="G4278" s="5">
        <v>1.2604254633607858E-2</v>
      </c>
      <c r="H4278" s="5">
        <v>7.8493187272933303E-4</v>
      </c>
      <c r="I4278" s="6">
        <f t="shared" si="207"/>
        <v>3.1487964249050392E-2</v>
      </c>
      <c r="J4278" s="7">
        <v>2131687.5960000148</v>
      </c>
      <c r="K4278" s="7">
        <v>14898292.713120116</v>
      </c>
      <c r="L4278" s="7">
        <v>131348.25983999998</v>
      </c>
      <c r="M4278" s="14">
        <f t="shared" si="208"/>
        <v>17161328.56896013</v>
      </c>
      <c r="N4278" t="s">
        <v>135</v>
      </c>
      <c r="O4278">
        <v>2021</v>
      </c>
      <c r="P4278" t="s">
        <v>160</v>
      </c>
      <c r="Q4278" t="s">
        <v>164</v>
      </c>
      <c r="R4278">
        <v>202111</v>
      </c>
      <c r="S4278" t="s">
        <v>187</v>
      </c>
      <c r="T4278" t="s">
        <v>206</v>
      </c>
    </row>
    <row r="4279" spans="1:20" hidden="1" x14ac:dyDescent="0.3">
      <c r="A4279" s="4" t="s">
        <v>91</v>
      </c>
      <c r="B4279" s="5">
        <v>0</v>
      </c>
      <c r="C4279" s="5">
        <v>0</v>
      </c>
      <c r="D4279" s="5">
        <v>0</v>
      </c>
      <c r="E4279" s="6">
        <f t="shared" si="206"/>
        <v>0</v>
      </c>
      <c r="F4279" s="5">
        <v>0</v>
      </c>
      <c r="G4279" s="5">
        <v>0</v>
      </c>
      <c r="H4279" s="5">
        <v>0</v>
      </c>
      <c r="I4279" s="6">
        <f t="shared" si="207"/>
        <v>0</v>
      </c>
      <c r="J4279" s="7">
        <v>0</v>
      </c>
      <c r="K4279" s="7">
        <v>0</v>
      </c>
      <c r="L4279" s="7">
        <v>0</v>
      </c>
      <c r="M4279" s="14">
        <f t="shared" si="208"/>
        <v>0</v>
      </c>
      <c r="N4279" t="s">
        <v>135</v>
      </c>
      <c r="O4279">
        <v>2021</v>
      </c>
      <c r="P4279" t="s">
        <v>154</v>
      </c>
      <c r="Q4279" t="s">
        <v>164</v>
      </c>
      <c r="R4279">
        <v>202111</v>
      </c>
      <c r="S4279" t="s">
        <v>187</v>
      </c>
      <c r="T4279" t="s">
        <v>207</v>
      </c>
    </row>
    <row r="4280" spans="1:20" hidden="1" x14ac:dyDescent="0.3">
      <c r="A4280" s="4" t="s">
        <v>92</v>
      </c>
      <c r="B4280" s="5">
        <v>8.0729148583696053E-4</v>
      </c>
      <c r="C4280" s="5">
        <v>0</v>
      </c>
      <c r="D4280" s="5">
        <v>0</v>
      </c>
      <c r="E4280" s="6">
        <f t="shared" si="206"/>
        <v>8.0729148583696053E-4</v>
      </c>
      <c r="F4280" s="5">
        <v>4.0364574291848095E-3</v>
      </c>
      <c r="G4280" s="5">
        <v>0</v>
      </c>
      <c r="H4280" s="5">
        <v>0</v>
      </c>
      <c r="I4280" s="6">
        <f t="shared" si="207"/>
        <v>4.0364574291848095E-3</v>
      </c>
      <c r="J4280" s="7">
        <v>144739.12896000003</v>
      </c>
      <c r="K4280" s="7">
        <v>0</v>
      </c>
      <c r="L4280" s="7">
        <v>0</v>
      </c>
      <c r="M4280" s="14">
        <f t="shared" si="208"/>
        <v>144739.12896000003</v>
      </c>
      <c r="N4280" t="s">
        <v>135</v>
      </c>
      <c r="O4280">
        <v>2021</v>
      </c>
      <c r="P4280" t="s">
        <v>154</v>
      </c>
      <c r="Q4280" t="s">
        <v>164</v>
      </c>
      <c r="R4280">
        <v>202111</v>
      </c>
      <c r="S4280" t="s">
        <v>187</v>
      </c>
      <c r="T4280" t="s">
        <v>207</v>
      </c>
    </row>
    <row r="4281" spans="1:20" hidden="1" x14ac:dyDescent="0.3">
      <c r="A4281" s="4" t="s">
        <v>93</v>
      </c>
      <c r="B4281" s="5">
        <v>1.6139757700592297E-2</v>
      </c>
      <c r="C4281" s="5">
        <v>0</v>
      </c>
      <c r="D4281" s="5">
        <v>0</v>
      </c>
      <c r="E4281" s="6">
        <f t="shared" si="206"/>
        <v>1.6139757700592297E-2</v>
      </c>
      <c r="F4281" s="5">
        <v>2.0566153231093461E-2</v>
      </c>
      <c r="G4281" s="5">
        <v>0</v>
      </c>
      <c r="H4281" s="5">
        <v>0</v>
      </c>
      <c r="I4281" s="6">
        <f t="shared" si="207"/>
        <v>2.0566153231093461E-2</v>
      </c>
      <c r="J4281" s="7">
        <v>2893693.928640014</v>
      </c>
      <c r="K4281" s="7">
        <v>0</v>
      </c>
      <c r="L4281" s="7">
        <v>0</v>
      </c>
      <c r="M4281" s="14">
        <f t="shared" si="208"/>
        <v>2893693.928640014</v>
      </c>
      <c r="N4281" t="s">
        <v>135</v>
      </c>
      <c r="O4281">
        <v>2021</v>
      </c>
      <c r="P4281" t="s">
        <v>154</v>
      </c>
      <c r="Q4281" t="s">
        <v>164</v>
      </c>
      <c r="R4281">
        <v>202111</v>
      </c>
      <c r="S4281" t="s">
        <v>187</v>
      </c>
      <c r="T4281" t="s">
        <v>207</v>
      </c>
    </row>
    <row r="4282" spans="1:20" hidden="1" x14ac:dyDescent="0.3">
      <c r="A4282" s="4" t="s">
        <v>94</v>
      </c>
      <c r="B4282" s="5">
        <v>0</v>
      </c>
      <c r="C4282" s="5">
        <v>0</v>
      </c>
      <c r="D4282" s="5">
        <v>0</v>
      </c>
      <c r="E4282" s="6">
        <f t="shared" si="206"/>
        <v>0</v>
      </c>
      <c r="F4282" s="5">
        <v>0</v>
      </c>
      <c r="G4282" s="5">
        <v>0</v>
      </c>
      <c r="H4282" s="5">
        <v>0</v>
      </c>
      <c r="I4282" s="6">
        <f t="shared" si="207"/>
        <v>0</v>
      </c>
      <c r="J4282" s="7">
        <v>0</v>
      </c>
      <c r="K4282" s="7">
        <v>0</v>
      </c>
      <c r="L4282" s="7">
        <v>0</v>
      </c>
      <c r="M4282" s="14">
        <f t="shared" si="208"/>
        <v>0</v>
      </c>
      <c r="N4282" t="s">
        <v>135</v>
      </c>
      <c r="O4282">
        <v>2021</v>
      </c>
      <c r="P4282" t="s">
        <v>154</v>
      </c>
      <c r="Q4282" t="s">
        <v>164</v>
      </c>
      <c r="R4282">
        <v>202111</v>
      </c>
      <c r="S4282" t="s">
        <v>187</v>
      </c>
      <c r="T4282" t="s">
        <v>207</v>
      </c>
    </row>
    <row r="4283" spans="1:20" hidden="1" x14ac:dyDescent="0.3">
      <c r="A4283" s="4" t="s">
        <v>95</v>
      </c>
      <c r="B4283" s="5">
        <v>8.0591029761469552E-3</v>
      </c>
      <c r="C4283" s="5">
        <v>3.7239310187031829E-3</v>
      </c>
      <c r="D4283" s="5">
        <v>0</v>
      </c>
      <c r="E4283" s="6">
        <f t="shared" si="206"/>
        <v>1.1783033994850138E-2</v>
      </c>
      <c r="F4283" s="5">
        <v>1.5687692189429076E-2</v>
      </c>
      <c r="G4283" s="5">
        <v>1.1313495149667511E-2</v>
      </c>
      <c r="H4283" s="5">
        <v>0</v>
      </c>
      <c r="I4283" s="6">
        <f t="shared" si="207"/>
        <v>2.7001187339096587E-2</v>
      </c>
      <c r="J4283" s="7">
        <v>1444914.9599999986</v>
      </c>
      <c r="K4283" s="7">
        <v>667662.84720000043</v>
      </c>
      <c r="L4283" s="7">
        <v>0</v>
      </c>
      <c r="M4283" s="14">
        <f t="shared" si="208"/>
        <v>2112577.8071999988</v>
      </c>
      <c r="N4283" t="s">
        <v>135</v>
      </c>
      <c r="O4283">
        <v>2021</v>
      </c>
      <c r="P4283" t="s">
        <v>154</v>
      </c>
      <c r="Q4283" t="s">
        <v>164</v>
      </c>
      <c r="R4283">
        <v>202111</v>
      </c>
      <c r="S4283" t="s">
        <v>187</v>
      </c>
      <c r="T4283" t="s">
        <v>207</v>
      </c>
    </row>
    <row r="4284" spans="1:20" hidden="1" x14ac:dyDescent="0.3">
      <c r="A4284" s="4" t="s">
        <v>96</v>
      </c>
      <c r="B4284" s="5">
        <v>2.6768470153722352E-3</v>
      </c>
      <c r="C4284" s="5">
        <v>0</v>
      </c>
      <c r="D4284" s="5">
        <v>0</v>
      </c>
      <c r="E4284" s="6">
        <f t="shared" si="206"/>
        <v>2.6768470153722352E-3</v>
      </c>
      <c r="F4284" s="5">
        <v>6.9830791705362627E-3</v>
      </c>
      <c r="G4284" s="5">
        <v>0</v>
      </c>
      <c r="H4284" s="5">
        <v>0</v>
      </c>
      <c r="I4284" s="6">
        <f t="shared" si="207"/>
        <v>6.9830791705362627E-3</v>
      </c>
      <c r="J4284" s="7">
        <v>479931.36576000036</v>
      </c>
      <c r="K4284" s="7">
        <v>0</v>
      </c>
      <c r="L4284" s="7">
        <v>0</v>
      </c>
      <c r="M4284" s="14">
        <f t="shared" si="208"/>
        <v>479931.36576000036</v>
      </c>
      <c r="N4284" t="s">
        <v>135</v>
      </c>
      <c r="O4284">
        <v>2021</v>
      </c>
      <c r="P4284" t="s">
        <v>154</v>
      </c>
      <c r="Q4284" t="s">
        <v>164</v>
      </c>
      <c r="R4284">
        <v>202111</v>
      </c>
      <c r="S4284" t="s">
        <v>187</v>
      </c>
      <c r="T4284" t="s">
        <v>207</v>
      </c>
    </row>
    <row r="4285" spans="1:20" hidden="1" x14ac:dyDescent="0.3">
      <c r="A4285" s="4" t="s">
        <v>97</v>
      </c>
      <c r="B4285" s="5">
        <v>6.4912373930834058E-2</v>
      </c>
      <c r="C4285" s="5">
        <v>2.2292377907374723E-3</v>
      </c>
      <c r="D4285" s="5">
        <v>0</v>
      </c>
      <c r="E4285" s="6">
        <f t="shared" si="206"/>
        <v>6.7141611721571529E-2</v>
      </c>
      <c r="F4285" s="5">
        <v>0.1185645848194902</v>
      </c>
      <c r="G4285" s="5">
        <v>1.6719283430531025E-2</v>
      </c>
      <c r="H4285" s="5">
        <v>0</v>
      </c>
      <c r="I4285" s="6">
        <f t="shared" si="207"/>
        <v>0.13528386825002123</v>
      </c>
      <c r="J4285" s="7">
        <v>11638126.533360016</v>
      </c>
      <c r="K4285" s="7">
        <v>399679.59744000155</v>
      </c>
      <c r="L4285" s="7">
        <v>0</v>
      </c>
      <c r="M4285" s="14">
        <f t="shared" si="208"/>
        <v>12037806.130800016</v>
      </c>
      <c r="N4285" t="s">
        <v>135</v>
      </c>
      <c r="O4285">
        <v>2021</v>
      </c>
      <c r="P4285" t="s">
        <v>154</v>
      </c>
      <c r="Q4285" t="s">
        <v>164</v>
      </c>
      <c r="R4285">
        <v>202111</v>
      </c>
      <c r="S4285" t="s">
        <v>187</v>
      </c>
      <c r="T4285" t="s">
        <v>207</v>
      </c>
    </row>
    <row r="4286" spans="1:20" hidden="1" x14ac:dyDescent="0.3">
      <c r="A4286" s="4" t="s">
        <v>98</v>
      </c>
      <c r="B4286" s="5">
        <v>9.1392182261141736E-3</v>
      </c>
      <c r="C4286" s="5">
        <v>3.0110033546176533E-3</v>
      </c>
      <c r="D4286" s="5">
        <v>0</v>
      </c>
      <c r="E4286" s="6">
        <f t="shared" si="206"/>
        <v>1.2150221580731826E-2</v>
      </c>
      <c r="F4286" s="5">
        <v>2.836309104656112E-2</v>
      </c>
      <c r="G4286" s="5">
        <v>1.9074860853373121E-2</v>
      </c>
      <c r="H4286" s="5">
        <v>0</v>
      </c>
      <c r="I4286" s="6">
        <f t="shared" si="207"/>
        <v>4.7437951899934244E-2</v>
      </c>
      <c r="J4286" s="7">
        <v>1638568.6070399992</v>
      </c>
      <c r="K4286" s="7">
        <v>539842.18896000006</v>
      </c>
      <c r="L4286" s="7">
        <v>0</v>
      </c>
      <c r="M4286" s="14">
        <f t="shared" si="208"/>
        <v>2178410.7959999992</v>
      </c>
      <c r="N4286" t="s">
        <v>135</v>
      </c>
      <c r="O4286">
        <v>2021</v>
      </c>
      <c r="P4286" t="s">
        <v>154</v>
      </c>
      <c r="Q4286" t="s">
        <v>164</v>
      </c>
      <c r="R4286">
        <v>202111</v>
      </c>
      <c r="S4286" t="s">
        <v>187</v>
      </c>
      <c r="T4286" t="s">
        <v>207</v>
      </c>
    </row>
    <row r="4287" spans="1:20" hidden="1" x14ac:dyDescent="0.3">
      <c r="A4287" s="4" t="s">
        <v>99</v>
      </c>
      <c r="B4287" s="5">
        <v>0</v>
      </c>
      <c r="C4287" s="5">
        <v>0</v>
      </c>
      <c r="D4287" s="5">
        <v>0</v>
      </c>
      <c r="E4287" s="6">
        <f t="shared" si="206"/>
        <v>0</v>
      </c>
      <c r="F4287" s="5">
        <v>0</v>
      </c>
      <c r="G4287" s="5">
        <v>0</v>
      </c>
      <c r="H4287" s="5">
        <v>0</v>
      </c>
      <c r="I4287" s="6">
        <f t="shared" si="207"/>
        <v>0</v>
      </c>
      <c r="J4287" s="7">
        <v>0</v>
      </c>
      <c r="K4287" s="7">
        <v>0</v>
      </c>
      <c r="L4287" s="7">
        <v>0</v>
      </c>
      <c r="M4287" s="14">
        <f t="shared" si="208"/>
        <v>0</v>
      </c>
      <c r="N4287" t="s">
        <v>135</v>
      </c>
      <c r="O4287">
        <v>2021</v>
      </c>
      <c r="P4287" t="s">
        <v>154</v>
      </c>
      <c r="Q4287" t="s">
        <v>164</v>
      </c>
      <c r="R4287">
        <v>202111</v>
      </c>
      <c r="S4287" t="s">
        <v>187</v>
      </c>
      <c r="T4287" t="s">
        <v>207</v>
      </c>
    </row>
    <row r="4288" spans="1:20" hidden="1" x14ac:dyDescent="0.3">
      <c r="A4288" s="4" t="s">
        <v>100</v>
      </c>
      <c r="B4288" s="5">
        <v>2.9658411057650646E-3</v>
      </c>
      <c r="C4288" s="5">
        <v>0</v>
      </c>
      <c r="D4288" s="5">
        <v>0</v>
      </c>
      <c r="E4288" s="6">
        <f t="shared" si="206"/>
        <v>2.9658411057650646E-3</v>
      </c>
      <c r="F4288" s="5">
        <v>1.779504663459033E-2</v>
      </c>
      <c r="G4288" s="5">
        <v>0</v>
      </c>
      <c r="H4288" s="5">
        <v>0</v>
      </c>
      <c r="I4288" s="6">
        <f t="shared" si="207"/>
        <v>1.779504663459033E-2</v>
      </c>
      <c r="J4288" s="7">
        <v>531745.0583999987</v>
      </c>
      <c r="K4288" s="7">
        <v>0</v>
      </c>
      <c r="L4288" s="7">
        <v>0</v>
      </c>
      <c r="M4288" s="14">
        <f t="shared" si="208"/>
        <v>531745.0583999987</v>
      </c>
      <c r="N4288" t="s">
        <v>135</v>
      </c>
      <c r="O4288">
        <v>2021</v>
      </c>
      <c r="P4288" t="s">
        <v>154</v>
      </c>
      <c r="Q4288" t="s">
        <v>164</v>
      </c>
      <c r="R4288">
        <v>202111</v>
      </c>
      <c r="S4288" t="s">
        <v>187</v>
      </c>
      <c r="T4288" t="s">
        <v>207</v>
      </c>
    </row>
    <row r="4289" spans="1:20" hidden="1" x14ac:dyDescent="0.3">
      <c r="A4289" s="4" t="s">
        <v>101</v>
      </c>
      <c r="B4289" s="5">
        <v>1.1341105884035283E-2</v>
      </c>
      <c r="C4289" s="5">
        <v>1.9044761374189802E-4</v>
      </c>
      <c r="D4289" s="5">
        <v>0</v>
      </c>
      <c r="E4289" s="6">
        <f t="shared" si="206"/>
        <v>1.1531553497777181E-2</v>
      </c>
      <c r="F4289" s="5">
        <v>1.8644477391283953E-2</v>
      </c>
      <c r="G4289" s="5">
        <v>1.428357103064235E-3</v>
      </c>
      <c r="H4289" s="5">
        <v>0</v>
      </c>
      <c r="I4289" s="6">
        <f t="shared" si="207"/>
        <v>2.0072834494348189E-2</v>
      </c>
      <c r="J4289" s="7">
        <v>2033344.6046399991</v>
      </c>
      <c r="K4289" s="7">
        <v>34145.314559999999</v>
      </c>
      <c r="L4289" s="7">
        <v>0</v>
      </c>
      <c r="M4289" s="14">
        <f t="shared" si="208"/>
        <v>2067489.9191999992</v>
      </c>
      <c r="N4289" t="s">
        <v>135</v>
      </c>
      <c r="O4289">
        <v>2021</v>
      </c>
      <c r="P4289" t="s">
        <v>154</v>
      </c>
      <c r="Q4289" t="s">
        <v>164</v>
      </c>
      <c r="R4289">
        <v>202111</v>
      </c>
      <c r="S4289" t="s">
        <v>187</v>
      </c>
      <c r="T4289" t="s">
        <v>207</v>
      </c>
    </row>
    <row r="4290" spans="1:20" hidden="1" x14ac:dyDescent="0.3">
      <c r="A4290" s="4" t="s">
        <v>102</v>
      </c>
      <c r="B4290" s="5">
        <v>7.719467495668703E-3</v>
      </c>
      <c r="C4290" s="5">
        <v>0</v>
      </c>
      <c r="D4290" s="5">
        <v>0</v>
      </c>
      <c r="E4290" s="6">
        <f t="shared" si="206"/>
        <v>7.719467495668703E-3</v>
      </c>
      <c r="F4290" s="5">
        <v>1.8904818356739659E-2</v>
      </c>
      <c r="G4290" s="5">
        <v>0</v>
      </c>
      <c r="H4290" s="5">
        <v>0</v>
      </c>
      <c r="I4290" s="6">
        <f t="shared" si="207"/>
        <v>1.8904818356739659E-2</v>
      </c>
      <c r="J4290" s="7">
        <v>1384021.7826647183</v>
      </c>
      <c r="K4290" s="7">
        <v>0</v>
      </c>
      <c r="L4290" s="7">
        <v>0</v>
      </c>
      <c r="M4290" s="14">
        <f t="shared" si="208"/>
        <v>1384021.7826647183</v>
      </c>
      <c r="N4290" t="s">
        <v>135</v>
      </c>
      <c r="O4290">
        <v>2021</v>
      </c>
      <c r="P4290" t="s">
        <v>154</v>
      </c>
      <c r="Q4290" t="s">
        <v>164</v>
      </c>
      <c r="R4290">
        <v>202111</v>
      </c>
      <c r="S4290" t="s">
        <v>187</v>
      </c>
      <c r="T4290" t="s">
        <v>207</v>
      </c>
    </row>
    <row r="4291" spans="1:20" hidden="1" x14ac:dyDescent="0.3">
      <c r="A4291" s="4" t="s">
        <v>103</v>
      </c>
      <c r="B4291" s="5">
        <v>0</v>
      </c>
      <c r="C4291" s="5">
        <v>0</v>
      </c>
      <c r="D4291" s="5">
        <v>0</v>
      </c>
      <c r="E4291" s="6">
        <f t="shared" si="206"/>
        <v>0</v>
      </c>
      <c r="F4291" s="5">
        <v>0</v>
      </c>
      <c r="G4291" s="5">
        <v>0</v>
      </c>
      <c r="H4291" s="5">
        <v>0</v>
      </c>
      <c r="I4291" s="6">
        <f t="shared" si="207"/>
        <v>0</v>
      </c>
      <c r="J4291" s="7">
        <v>0</v>
      </c>
      <c r="K4291" s="7">
        <v>0</v>
      </c>
      <c r="L4291" s="7">
        <v>0</v>
      </c>
      <c r="M4291" s="14">
        <f t="shared" si="208"/>
        <v>0</v>
      </c>
      <c r="N4291" t="s">
        <v>135</v>
      </c>
      <c r="O4291">
        <v>2021</v>
      </c>
      <c r="P4291" t="s">
        <v>154</v>
      </c>
      <c r="Q4291" t="s">
        <v>164</v>
      </c>
      <c r="R4291">
        <v>202111</v>
      </c>
      <c r="S4291" t="s">
        <v>187</v>
      </c>
      <c r="T4291" t="s">
        <v>207</v>
      </c>
    </row>
    <row r="4292" spans="1:20" hidden="1" x14ac:dyDescent="0.3">
      <c r="A4292" s="4" t="s">
        <v>104</v>
      </c>
      <c r="B4292" s="5">
        <v>7.22106050724823E-3</v>
      </c>
      <c r="C4292" s="5">
        <v>2.0405101472346209E-3</v>
      </c>
      <c r="D4292" s="5">
        <v>0</v>
      </c>
      <c r="E4292" s="6">
        <f t="shared" si="206"/>
        <v>9.2615706544828501E-3</v>
      </c>
      <c r="F4292" s="5">
        <v>1.8052651268120515E-2</v>
      </c>
      <c r="G4292" s="5">
        <v>1.0554362830523902E-3</v>
      </c>
      <c r="H4292" s="5">
        <v>0</v>
      </c>
      <c r="I4292" s="6">
        <f t="shared" si="207"/>
        <v>1.9108087551172905E-2</v>
      </c>
      <c r="J4292" s="7">
        <v>1294662.4934399966</v>
      </c>
      <c r="K4292" s="7">
        <v>365842.65600000008</v>
      </c>
      <c r="L4292" s="7">
        <v>0</v>
      </c>
      <c r="M4292" s="14">
        <f t="shared" si="208"/>
        <v>1660505.1494399966</v>
      </c>
      <c r="N4292" t="s">
        <v>135</v>
      </c>
      <c r="O4292">
        <v>2021</v>
      </c>
      <c r="P4292" t="s">
        <v>154</v>
      </c>
      <c r="Q4292" t="s">
        <v>164</v>
      </c>
      <c r="R4292">
        <v>202111</v>
      </c>
      <c r="S4292" t="s">
        <v>187</v>
      </c>
      <c r="T4292" t="s">
        <v>207</v>
      </c>
    </row>
    <row r="4293" spans="1:20" hidden="1" x14ac:dyDescent="0.3">
      <c r="A4293" s="4" t="s">
        <v>105</v>
      </c>
      <c r="B4293" s="5">
        <v>0</v>
      </c>
      <c r="C4293" s="5">
        <v>0</v>
      </c>
      <c r="D4293" s="5">
        <v>0</v>
      </c>
      <c r="E4293" s="6">
        <f t="shared" si="206"/>
        <v>0</v>
      </c>
      <c r="F4293" s="5">
        <v>0</v>
      </c>
      <c r="G4293" s="5">
        <v>0</v>
      </c>
      <c r="H4293" s="5">
        <v>0</v>
      </c>
      <c r="I4293" s="6">
        <f t="shared" si="207"/>
        <v>0</v>
      </c>
      <c r="J4293" s="7">
        <v>0</v>
      </c>
      <c r="K4293" s="7">
        <v>0</v>
      </c>
      <c r="L4293" s="7">
        <v>0</v>
      </c>
      <c r="M4293" s="14">
        <f t="shared" si="208"/>
        <v>0</v>
      </c>
      <c r="N4293" t="s">
        <v>135</v>
      </c>
      <c r="O4293">
        <v>2021</v>
      </c>
      <c r="P4293" t="s">
        <v>154</v>
      </c>
      <c r="Q4293" t="s">
        <v>164</v>
      </c>
      <c r="R4293">
        <v>202111</v>
      </c>
      <c r="S4293" t="s">
        <v>187</v>
      </c>
      <c r="T4293" t="s">
        <v>207</v>
      </c>
    </row>
    <row r="4294" spans="1:20" hidden="1" x14ac:dyDescent="0.3">
      <c r="A4294" s="4" t="s">
        <v>106</v>
      </c>
      <c r="B4294" s="5">
        <v>0</v>
      </c>
      <c r="C4294" s="5">
        <v>0</v>
      </c>
      <c r="D4294" s="5">
        <v>0</v>
      </c>
      <c r="E4294" s="6">
        <f t="shared" si="206"/>
        <v>0</v>
      </c>
      <c r="F4294" s="5">
        <v>0</v>
      </c>
      <c r="G4294" s="5">
        <v>0</v>
      </c>
      <c r="H4294" s="5">
        <v>0</v>
      </c>
      <c r="I4294" s="6">
        <f t="shared" si="207"/>
        <v>0</v>
      </c>
      <c r="J4294" s="7">
        <v>0</v>
      </c>
      <c r="K4294" s="7">
        <v>0</v>
      </c>
      <c r="L4294" s="7">
        <v>0</v>
      </c>
      <c r="M4294" s="14">
        <f t="shared" si="208"/>
        <v>0</v>
      </c>
      <c r="N4294" t="s">
        <v>135</v>
      </c>
      <c r="O4294">
        <v>2021</v>
      </c>
      <c r="P4294" t="s">
        <v>154</v>
      </c>
      <c r="Q4294" t="s">
        <v>164</v>
      </c>
      <c r="R4294">
        <v>202111</v>
      </c>
      <c r="S4294" t="s">
        <v>187</v>
      </c>
      <c r="T4294" t="s">
        <v>207</v>
      </c>
    </row>
    <row r="4295" spans="1:20" hidden="1" x14ac:dyDescent="0.3">
      <c r="A4295" s="4" t="s">
        <v>107</v>
      </c>
      <c r="B4295" s="5">
        <v>0</v>
      </c>
      <c r="C4295" s="5">
        <v>3.8565283455601201E-2</v>
      </c>
      <c r="D4295" s="5">
        <v>1.5901906664656015E-3</v>
      </c>
      <c r="E4295" s="6">
        <f t="shared" si="206"/>
        <v>4.0155474122066805E-2</v>
      </c>
      <c r="F4295" s="5">
        <v>0</v>
      </c>
      <c r="G4295" s="5">
        <v>4.7709629017238615E-3</v>
      </c>
      <c r="H4295" s="5">
        <v>4.7705719993968044E-3</v>
      </c>
      <c r="I4295" s="6">
        <f t="shared" si="207"/>
        <v>9.541534901120665E-3</v>
      </c>
      <c r="J4295" s="7">
        <v>0</v>
      </c>
      <c r="K4295" s="7">
        <v>6914361.9540000008</v>
      </c>
      <c r="L4295" s="7">
        <v>285104.96640000003</v>
      </c>
      <c r="M4295" s="14">
        <f t="shared" si="208"/>
        <v>7199466.9204000011</v>
      </c>
      <c r="N4295" t="s">
        <v>135</v>
      </c>
      <c r="O4295">
        <v>2021</v>
      </c>
      <c r="P4295" t="s">
        <v>157</v>
      </c>
      <c r="Q4295" t="s">
        <v>164</v>
      </c>
      <c r="R4295">
        <v>202111</v>
      </c>
      <c r="S4295" t="s">
        <v>187</v>
      </c>
      <c r="T4295" t="s">
        <v>208</v>
      </c>
    </row>
    <row r="4296" spans="1:20" hidden="1" x14ac:dyDescent="0.3">
      <c r="A4296" s="4" t="s">
        <v>108</v>
      </c>
      <c r="B4296" s="5">
        <v>3.7686541539417098E-2</v>
      </c>
      <c r="C4296" s="5">
        <v>4.754301341536956E-2</v>
      </c>
      <c r="D4296" s="5">
        <v>3.0029116764475785E-3</v>
      </c>
      <c r="E4296" s="6">
        <f t="shared" si="206"/>
        <v>8.8232466631234227E-2</v>
      </c>
      <c r="F4296" s="5">
        <v>2.7026205088028197E-2</v>
      </c>
      <c r="G4296" s="5">
        <v>9.0087350293427317E-3</v>
      </c>
      <c r="H4296" s="5">
        <v>9.0087350293427352E-3</v>
      </c>
      <c r="I4296" s="6">
        <f t="shared" si="207"/>
        <v>4.504367514671366E-2</v>
      </c>
      <c r="J4296" s="7">
        <v>6756812.4916800009</v>
      </c>
      <c r="K4296" s="7">
        <v>8523977.3620800022</v>
      </c>
      <c r="L4296" s="7">
        <v>538391.43359999999</v>
      </c>
      <c r="M4296" s="14">
        <f t="shared" si="208"/>
        <v>15819181.287360003</v>
      </c>
      <c r="N4296" t="s">
        <v>135</v>
      </c>
      <c r="O4296">
        <v>2021</v>
      </c>
      <c r="P4296" t="s">
        <v>157</v>
      </c>
      <c r="Q4296" t="s">
        <v>164</v>
      </c>
      <c r="R4296">
        <v>202111</v>
      </c>
      <c r="S4296" t="s">
        <v>187</v>
      </c>
      <c r="T4296" t="s">
        <v>208</v>
      </c>
    </row>
    <row r="4297" spans="1:20" hidden="1" x14ac:dyDescent="0.3">
      <c r="A4297" s="4" t="s">
        <v>109</v>
      </c>
      <c r="B4297" s="5">
        <v>0.20875437116792273</v>
      </c>
      <c r="C4297" s="5">
        <v>0.13165912876000302</v>
      </c>
      <c r="D4297" s="5">
        <v>5.4291121197112208E-3</v>
      </c>
      <c r="E4297" s="6">
        <f t="shared" si="206"/>
        <v>0.34584261204763694</v>
      </c>
      <c r="F4297" s="5">
        <v>0.14658954542350927</v>
      </c>
      <c r="G4297" s="5">
        <v>1.6287727269278768E-2</v>
      </c>
      <c r="H4297" s="5">
        <v>1.6287336359133663E-2</v>
      </c>
      <c r="I4297" s="6">
        <f t="shared" si="207"/>
        <v>0.17916460905192169</v>
      </c>
      <c r="J4297" s="7">
        <v>37427529.435804583</v>
      </c>
      <c r="K4297" s="7">
        <v>23605138.85093043</v>
      </c>
      <c r="L4297" s="7">
        <v>973384.42559999996</v>
      </c>
      <c r="M4297" s="14">
        <f t="shared" si="208"/>
        <v>62006052.712335013</v>
      </c>
      <c r="N4297" t="s">
        <v>135</v>
      </c>
      <c r="O4297">
        <v>2021</v>
      </c>
      <c r="P4297" t="s">
        <v>157</v>
      </c>
      <c r="Q4297" t="s">
        <v>164</v>
      </c>
      <c r="R4297">
        <v>202111</v>
      </c>
      <c r="S4297" t="s">
        <v>187</v>
      </c>
      <c r="T4297" t="s">
        <v>208</v>
      </c>
    </row>
    <row r="4298" spans="1:20" hidden="1" x14ac:dyDescent="0.3">
      <c r="A4298" s="4" t="s">
        <v>110</v>
      </c>
      <c r="B4298" s="5">
        <v>0</v>
      </c>
      <c r="C4298" s="5">
        <v>3.3398694823702306E-4</v>
      </c>
      <c r="D4298" s="5">
        <v>1.3048319677143995E-3</v>
      </c>
      <c r="E4298" s="6">
        <f t="shared" si="206"/>
        <v>1.6388189159514226E-3</v>
      </c>
      <c r="F4298" s="5">
        <v>0</v>
      </c>
      <c r="G4298" s="5">
        <v>2.2265796549134874E-3</v>
      </c>
      <c r="H4298" s="5">
        <v>3.9144959031431987E-3</v>
      </c>
      <c r="I4298" s="6">
        <f t="shared" si="207"/>
        <v>6.1410755580566861E-3</v>
      </c>
      <c r="J4298" s="7">
        <v>0</v>
      </c>
      <c r="K4298" s="7">
        <v>59880.453119999991</v>
      </c>
      <c r="L4298" s="7">
        <v>233943.06240000002</v>
      </c>
      <c r="M4298" s="14">
        <f t="shared" si="208"/>
        <v>293823.51552000002</v>
      </c>
      <c r="N4298" t="s">
        <v>135</v>
      </c>
      <c r="O4298">
        <v>2021</v>
      </c>
      <c r="P4298" t="s">
        <v>157</v>
      </c>
      <c r="Q4298" t="s">
        <v>164</v>
      </c>
      <c r="R4298">
        <v>202111</v>
      </c>
      <c r="S4298" t="s">
        <v>187</v>
      </c>
      <c r="T4298" t="s">
        <v>208</v>
      </c>
    </row>
    <row r="4299" spans="1:20" hidden="1" x14ac:dyDescent="0.3">
      <c r="A4299" s="4" t="s">
        <v>112</v>
      </c>
      <c r="B4299" s="5">
        <v>7.1699826031795142E-3</v>
      </c>
      <c r="C4299" s="5">
        <v>0</v>
      </c>
      <c r="D4299" s="5">
        <v>0</v>
      </c>
      <c r="E4299" s="6">
        <f t="shared" si="206"/>
        <v>7.1699826031795142E-3</v>
      </c>
      <c r="F4299" s="5">
        <v>2.3253997631933476E-2</v>
      </c>
      <c r="G4299" s="5">
        <v>0</v>
      </c>
      <c r="H4299" s="5">
        <v>0</v>
      </c>
      <c r="I4299" s="6">
        <f t="shared" si="207"/>
        <v>2.3253997631933476E-2</v>
      </c>
      <c r="J4299" s="7">
        <v>1285504.7462400007</v>
      </c>
      <c r="K4299" s="7">
        <v>0</v>
      </c>
      <c r="L4299" s="7">
        <v>0</v>
      </c>
      <c r="M4299" s="14">
        <f t="shared" si="208"/>
        <v>1285504.7462400007</v>
      </c>
      <c r="N4299" t="s">
        <v>135</v>
      </c>
      <c r="O4299">
        <v>2021</v>
      </c>
      <c r="P4299" t="s">
        <v>161</v>
      </c>
      <c r="Q4299" t="s">
        <v>165</v>
      </c>
      <c r="R4299">
        <v>202111</v>
      </c>
      <c r="S4299" t="s">
        <v>187</v>
      </c>
      <c r="T4299" t="s">
        <v>209</v>
      </c>
    </row>
    <row r="4300" spans="1:20" hidden="1" x14ac:dyDescent="0.3">
      <c r="A4300" s="4" t="s">
        <v>113</v>
      </c>
      <c r="B4300" s="5">
        <v>1.6311963205738193E-2</v>
      </c>
      <c r="C4300" s="5">
        <v>0</v>
      </c>
      <c r="D4300" s="5">
        <v>0</v>
      </c>
      <c r="E4300" s="6">
        <f t="shared" si="206"/>
        <v>1.6311963205738193E-2</v>
      </c>
      <c r="F4300" s="5">
        <v>3.2623926411476344E-2</v>
      </c>
      <c r="G4300" s="5">
        <v>0</v>
      </c>
      <c r="H4300" s="5">
        <v>0</v>
      </c>
      <c r="I4300" s="6">
        <f t="shared" si="207"/>
        <v>3.2623926411476344E-2</v>
      </c>
      <c r="J4300" s="7">
        <v>2924568.6191999959</v>
      </c>
      <c r="K4300" s="7">
        <v>0</v>
      </c>
      <c r="L4300" s="7">
        <v>0</v>
      </c>
      <c r="M4300" s="14">
        <f t="shared" si="208"/>
        <v>2924568.6191999959</v>
      </c>
      <c r="N4300" t="s">
        <v>135</v>
      </c>
      <c r="O4300">
        <v>2021</v>
      </c>
      <c r="P4300" t="s">
        <v>161</v>
      </c>
      <c r="Q4300" t="s">
        <v>165</v>
      </c>
      <c r="R4300">
        <v>202111</v>
      </c>
      <c r="S4300" t="s">
        <v>187</v>
      </c>
      <c r="T4300" t="s">
        <v>209</v>
      </c>
    </row>
    <row r="4301" spans="1:20" hidden="1" x14ac:dyDescent="0.3">
      <c r="A4301" s="4" t="s">
        <v>114</v>
      </c>
      <c r="B4301" s="5">
        <v>2.4773825879528939E-2</v>
      </c>
      <c r="C4301" s="5">
        <v>0</v>
      </c>
      <c r="D4301" s="5">
        <v>0</v>
      </c>
      <c r="E4301" s="6">
        <f t="shared" si="206"/>
        <v>2.4773825879528939E-2</v>
      </c>
      <c r="F4301" s="5">
        <v>1.5483641174705614E-2</v>
      </c>
      <c r="G4301" s="5">
        <v>0</v>
      </c>
      <c r="H4301" s="5">
        <v>0</v>
      </c>
      <c r="I4301" s="6">
        <f t="shared" si="207"/>
        <v>1.5483641174705614E-2</v>
      </c>
      <c r="J4301" s="7">
        <v>4441694.2847999986</v>
      </c>
      <c r="K4301" s="7">
        <v>0</v>
      </c>
      <c r="L4301" s="7">
        <v>0</v>
      </c>
      <c r="M4301" s="14">
        <f t="shared" si="208"/>
        <v>4441694.2847999986</v>
      </c>
      <c r="N4301" t="s">
        <v>135</v>
      </c>
      <c r="O4301">
        <v>2021</v>
      </c>
      <c r="P4301" t="s">
        <v>161</v>
      </c>
      <c r="Q4301" t="s">
        <v>165</v>
      </c>
      <c r="R4301">
        <v>202111</v>
      </c>
      <c r="S4301" t="s">
        <v>187</v>
      </c>
      <c r="T4301" t="s">
        <v>209</v>
      </c>
    </row>
    <row r="4302" spans="1:20" hidden="1" x14ac:dyDescent="0.3">
      <c r="A4302" s="4" t="s">
        <v>115</v>
      </c>
      <c r="B4302" s="5">
        <v>0</v>
      </c>
      <c r="C4302" s="5">
        <v>0</v>
      </c>
      <c r="D4302" s="5">
        <v>0</v>
      </c>
      <c r="E4302" s="6">
        <f t="shared" si="206"/>
        <v>0</v>
      </c>
      <c r="F4302" s="5">
        <v>0</v>
      </c>
      <c r="G4302" s="5">
        <v>0</v>
      </c>
      <c r="H4302" s="5">
        <v>0</v>
      </c>
      <c r="I4302" s="6">
        <f t="shared" si="207"/>
        <v>0</v>
      </c>
      <c r="J4302" s="7">
        <v>0</v>
      </c>
      <c r="K4302" s="7">
        <v>0</v>
      </c>
      <c r="L4302" s="7">
        <v>0</v>
      </c>
      <c r="M4302" s="14">
        <f t="shared" si="208"/>
        <v>0</v>
      </c>
      <c r="N4302" t="s">
        <v>135</v>
      </c>
      <c r="O4302">
        <v>2021</v>
      </c>
      <c r="P4302" t="s">
        <v>161</v>
      </c>
      <c r="Q4302" t="s">
        <v>165</v>
      </c>
      <c r="R4302">
        <v>202111</v>
      </c>
      <c r="S4302" t="s">
        <v>187</v>
      </c>
      <c r="T4302" t="s">
        <v>209</v>
      </c>
    </row>
    <row r="4303" spans="1:20" hidden="1" x14ac:dyDescent="0.3">
      <c r="A4303" s="4" t="s">
        <v>0</v>
      </c>
      <c r="B4303" s="5">
        <v>7.1377983115851846E-3</v>
      </c>
      <c r="C4303" s="5">
        <v>1.09061749248747E-3</v>
      </c>
      <c r="D4303" s="5">
        <v>0</v>
      </c>
      <c r="E4303" s="6">
        <f t="shared" ref="E4303:E4366" si="209">SUM(B4303:D4303)</f>
        <v>8.228415804072655E-3</v>
      </c>
      <c r="F4303" s="5">
        <v>1.6471842257504293E-2</v>
      </c>
      <c r="G4303" s="5">
        <v>2.1812349849749399E-3</v>
      </c>
      <c r="H4303" s="5">
        <v>0</v>
      </c>
      <c r="I4303" s="6">
        <f t="shared" ref="I4303:I4366" si="210">SUM(F4303:H4303)</f>
        <v>1.8653077242479232E-2</v>
      </c>
      <c r="J4303" s="7">
        <v>1279734.4310399985</v>
      </c>
      <c r="K4303" s="7">
        <v>195536.592</v>
      </c>
      <c r="L4303" s="7">
        <v>0</v>
      </c>
      <c r="M4303" s="14">
        <f t="shared" si="208"/>
        <v>1475271.0230399985</v>
      </c>
      <c r="N4303" t="s">
        <v>136</v>
      </c>
      <c r="O4303">
        <v>2021</v>
      </c>
      <c r="P4303" t="s">
        <v>154</v>
      </c>
      <c r="Q4303" t="s">
        <v>164</v>
      </c>
      <c r="R4303">
        <v>202112</v>
      </c>
      <c r="S4303" t="s">
        <v>188</v>
      </c>
      <c r="T4303" t="s">
        <v>192</v>
      </c>
    </row>
    <row r="4304" spans="1:20" hidden="1" x14ac:dyDescent="0.3">
      <c r="A4304" s="4" t="s">
        <v>1</v>
      </c>
      <c r="B4304" s="5">
        <v>4.0356625944531228E-3</v>
      </c>
      <c r="C4304" s="5">
        <v>4.6728724777878195E-3</v>
      </c>
      <c r="D4304" s="5">
        <v>0</v>
      </c>
      <c r="E4304" s="6">
        <f t="shared" si="209"/>
        <v>8.7085350722409423E-3</v>
      </c>
      <c r="F4304" s="5">
        <v>1.2744197666694081E-2</v>
      </c>
      <c r="G4304" s="5">
        <v>2.5488395333388057E-2</v>
      </c>
      <c r="H4304" s="5">
        <v>0</v>
      </c>
      <c r="I4304" s="6">
        <f t="shared" si="210"/>
        <v>3.8232593000082138E-2</v>
      </c>
      <c r="J4304" s="7">
        <v>723553.13904000155</v>
      </c>
      <c r="K4304" s="7">
        <v>837798.37151999923</v>
      </c>
      <c r="L4304" s="7">
        <v>0</v>
      </c>
      <c r="M4304" s="14">
        <f t="shared" si="208"/>
        <v>1561351.5105600008</v>
      </c>
      <c r="N4304" t="s">
        <v>136</v>
      </c>
      <c r="O4304">
        <v>2021</v>
      </c>
      <c r="P4304" t="s">
        <v>154</v>
      </c>
      <c r="Q4304" t="s">
        <v>164</v>
      </c>
      <c r="R4304">
        <v>202112</v>
      </c>
      <c r="S4304" t="s">
        <v>188</v>
      </c>
      <c r="T4304" t="s">
        <v>192</v>
      </c>
    </row>
    <row r="4305" spans="1:20" hidden="1" x14ac:dyDescent="0.3">
      <c r="A4305" s="4" t="s">
        <v>2</v>
      </c>
      <c r="B4305" s="5">
        <v>2.260979059694454E-3</v>
      </c>
      <c r="C4305" s="5">
        <v>0</v>
      </c>
      <c r="D4305" s="5">
        <v>0</v>
      </c>
      <c r="E4305" s="6">
        <f t="shared" si="209"/>
        <v>2.260979059694454E-3</v>
      </c>
      <c r="F4305" s="5">
        <v>1.3565874358166731E-2</v>
      </c>
      <c r="G4305" s="5">
        <v>0</v>
      </c>
      <c r="H4305" s="5">
        <v>0</v>
      </c>
      <c r="I4305" s="6">
        <f t="shared" si="210"/>
        <v>1.3565874358166731E-2</v>
      </c>
      <c r="J4305" s="7">
        <v>405370.4831999992</v>
      </c>
      <c r="K4305" s="7">
        <v>0</v>
      </c>
      <c r="L4305" s="7">
        <v>0</v>
      </c>
      <c r="M4305" s="14">
        <f t="shared" si="208"/>
        <v>405370.4831999992</v>
      </c>
      <c r="N4305" t="s">
        <v>136</v>
      </c>
      <c r="O4305">
        <v>2021</v>
      </c>
      <c r="P4305" t="s">
        <v>154</v>
      </c>
      <c r="Q4305" t="s">
        <v>164</v>
      </c>
      <c r="R4305">
        <v>202112</v>
      </c>
      <c r="S4305" t="s">
        <v>188</v>
      </c>
      <c r="T4305" t="s">
        <v>192</v>
      </c>
    </row>
    <row r="4306" spans="1:20" hidden="1" x14ac:dyDescent="0.3">
      <c r="A4306" s="4" t="s">
        <v>3</v>
      </c>
      <c r="B4306" s="5">
        <v>0</v>
      </c>
      <c r="C4306" s="5">
        <v>0</v>
      </c>
      <c r="D4306" s="5">
        <v>0</v>
      </c>
      <c r="E4306" s="6">
        <f t="shared" si="209"/>
        <v>0</v>
      </c>
      <c r="F4306" s="5">
        <v>0</v>
      </c>
      <c r="G4306" s="5">
        <v>0</v>
      </c>
      <c r="H4306" s="5">
        <v>0</v>
      </c>
      <c r="I4306" s="6">
        <f t="shared" si="210"/>
        <v>0</v>
      </c>
      <c r="J4306" s="7">
        <v>0</v>
      </c>
      <c r="K4306" s="7">
        <v>0</v>
      </c>
      <c r="L4306" s="7">
        <v>0</v>
      </c>
      <c r="M4306" s="14">
        <f t="shared" si="208"/>
        <v>0</v>
      </c>
      <c r="N4306" t="s">
        <v>136</v>
      </c>
      <c r="O4306">
        <v>2021</v>
      </c>
      <c r="P4306" t="s">
        <v>154</v>
      </c>
      <c r="Q4306" t="s">
        <v>164</v>
      </c>
      <c r="R4306">
        <v>202112</v>
      </c>
      <c r="S4306" t="s">
        <v>188</v>
      </c>
      <c r="T4306" t="s">
        <v>192</v>
      </c>
    </row>
    <row r="4307" spans="1:20" hidden="1" x14ac:dyDescent="0.3">
      <c r="A4307" s="4" t="s">
        <v>4</v>
      </c>
      <c r="B4307" s="5">
        <v>6.5495033394428349E-3</v>
      </c>
      <c r="C4307" s="5">
        <v>0</v>
      </c>
      <c r="D4307" s="5">
        <v>0</v>
      </c>
      <c r="E4307" s="6">
        <f t="shared" si="209"/>
        <v>6.5495033394428349E-3</v>
      </c>
      <c r="F4307" s="5">
        <v>2.1434738201812829E-2</v>
      </c>
      <c r="G4307" s="5">
        <v>0</v>
      </c>
      <c r="H4307" s="5">
        <v>0</v>
      </c>
      <c r="I4307" s="6">
        <f t="shared" si="210"/>
        <v>2.1434738201812829E-2</v>
      </c>
      <c r="J4307" s="7">
        <v>1174259.1431999982</v>
      </c>
      <c r="K4307" s="7">
        <v>0</v>
      </c>
      <c r="L4307" s="7">
        <v>0</v>
      </c>
      <c r="M4307" s="14">
        <f t="shared" si="208"/>
        <v>1174259.1431999982</v>
      </c>
      <c r="N4307" t="s">
        <v>136</v>
      </c>
      <c r="O4307">
        <v>2021</v>
      </c>
      <c r="P4307" t="s">
        <v>154</v>
      </c>
      <c r="Q4307" t="s">
        <v>164</v>
      </c>
      <c r="R4307">
        <v>202112</v>
      </c>
      <c r="S4307" t="s">
        <v>188</v>
      </c>
      <c r="T4307" t="s">
        <v>192</v>
      </c>
    </row>
    <row r="4308" spans="1:20" hidden="1" x14ac:dyDescent="0.3">
      <c r="A4308" s="4" t="s">
        <v>5</v>
      </c>
      <c r="B4308" s="5">
        <v>7.4337244032444873E-3</v>
      </c>
      <c r="C4308" s="5">
        <v>8.9204692838934004E-3</v>
      </c>
      <c r="D4308" s="5">
        <v>0</v>
      </c>
      <c r="E4308" s="6">
        <f t="shared" si="209"/>
        <v>1.6354193687137888E-2</v>
      </c>
      <c r="F4308" s="5">
        <v>6.8618994491487662E-3</v>
      </c>
      <c r="G4308" s="5">
        <v>3.4309497245743663E-2</v>
      </c>
      <c r="H4308" s="5">
        <v>0</v>
      </c>
      <c r="I4308" s="6">
        <f t="shared" si="210"/>
        <v>4.1171396694892427E-2</v>
      </c>
      <c r="J4308" s="7">
        <v>1332790.9608000014</v>
      </c>
      <c r="K4308" s="7">
        <v>1599349.1529600006</v>
      </c>
      <c r="L4308" s="7">
        <v>0</v>
      </c>
      <c r="M4308" s="14">
        <f t="shared" si="208"/>
        <v>2932140.113760002</v>
      </c>
      <c r="N4308" t="s">
        <v>136</v>
      </c>
      <c r="O4308">
        <v>2021</v>
      </c>
      <c r="P4308" t="s">
        <v>154</v>
      </c>
      <c r="Q4308" t="s">
        <v>164</v>
      </c>
      <c r="R4308">
        <v>202112</v>
      </c>
      <c r="S4308" t="s">
        <v>188</v>
      </c>
      <c r="T4308" t="s">
        <v>192</v>
      </c>
    </row>
    <row r="4309" spans="1:20" hidden="1" x14ac:dyDescent="0.3">
      <c r="A4309" s="4" t="s">
        <v>6</v>
      </c>
      <c r="B4309" s="5">
        <v>0</v>
      </c>
      <c r="C4309" s="5">
        <v>2.1499627988104245E-3</v>
      </c>
      <c r="D4309" s="5">
        <v>0</v>
      </c>
      <c r="E4309" s="6">
        <f t="shared" si="209"/>
        <v>2.1499627988104245E-3</v>
      </c>
      <c r="F4309" s="5">
        <v>0</v>
      </c>
      <c r="G4309" s="5">
        <v>7.8180465411288168E-4</v>
      </c>
      <c r="H4309" s="5">
        <v>0</v>
      </c>
      <c r="I4309" s="6">
        <f t="shared" si="210"/>
        <v>7.8180465411288168E-4</v>
      </c>
      <c r="J4309" s="7">
        <v>0</v>
      </c>
      <c r="K4309" s="7">
        <v>385466.4</v>
      </c>
      <c r="L4309" s="7">
        <v>0</v>
      </c>
      <c r="M4309" s="14">
        <f t="shared" si="208"/>
        <v>385466.4</v>
      </c>
      <c r="N4309" t="s">
        <v>136</v>
      </c>
      <c r="O4309">
        <v>2021</v>
      </c>
      <c r="P4309" t="s">
        <v>154</v>
      </c>
      <c r="Q4309" t="s">
        <v>164</v>
      </c>
      <c r="R4309">
        <v>202112</v>
      </c>
      <c r="S4309" t="s">
        <v>188</v>
      </c>
      <c r="T4309" t="s">
        <v>192</v>
      </c>
    </row>
    <row r="4310" spans="1:20" hidden="1" x14ac:dyDescent="0.3">
      <c r="A4310" s="4" t="s">
        <v>7</v>
      </c>
      <c r="B4310" s="5">
        <v>0</v>
      </c>
      <c r="C4310" s="5">
        <v>0</v>
      </c>
      <c r="D4310" s="5">
        <v>0</v>
      </c>
      <c r="E4310" s="6">
        <f t="shared" si="209"/>
        <v>0</v>
      </c>
      <c r="F4310" s="5">
        <v>0</v>
      </c>
      <c r="G4310" s="5">
        <v>0</v>
      </c>
      <c r="H4310" s="5">
        <v>0</v>
      </c>
      <c r="I4310" s="6">
        <f t="shared" si="210"/>
        <v>0</v>
      </c>
      <c r="J4310" s="7">
        <v>0</v>
      </c>
      <c r="K4310" s="7">
        <v>0</v>
      </c>
      <c r="L4310" s="7">
        <v>0</v>
      </c>
      <c r="M4310" s="14">
        <f t="shared" si="208"/>
        <v>0</v>
      </c>
      <c r="N4310" t="s">
        <v>136</v>
      </c>
      <c r="O4310">
        <v>2021</v>
      </c>
      <c r="P4310" t="s">
        <v>154</v>
      </c>
      <c r="Q4310" t="s">
        <v>164</v>
      </c>
      <c r="R4310">
        <v>202112</v>
      </c>
      <c r="S4310" t="s">
        <v>188</v>
      </c>
      <c r="T4310" t="s">
        <v>192</v>
      </c>
    </row>
    <row r="4311" spans="1:20" hidden="1" x14ac:dyDescent="0.3">
      <c r="A4311" s="4" t="s">
        <v>8</v>
      </c>
      <c r="B4311" s="5">
        <v>2.2195733822048858E-2</v>
      </c>
      <c r="C4311" s="5">
        <v>1.5463705156025744E-2</v>
      </c>
      <c r="D4311" s="5">
        <v>0</v>
      </c>
      <c r="E4311" s="6">
        <f t="shared" si="209"/>
        <v>3.7659438978074604E-2</v>
      </c>
      <c r="F4311" s="5">
        <v>4.6054548564481546E-2</v>
      </c>
      <c r="G4311" s="5">
        <v>3.6385188602413524E-3</v>
      </c>
      <c r="H4311" s="5">
        <v>0</v>
      </c>
      <c r="I4311" s="6">
        <f t="shared" si="210"/>
        <v>4.9693067424722896E-2</v>
      </c>
      <c r="J4311" s="7">
        <v>3979468.6756800138</v>
      </c>
      <c r="K4311" s="7">
        <v>2772484.6032000007</v>
      </c>
      <c r="L4311" s="7">
        <v>0</v>
      </c>
      <c r="M4311" s="14">
        <f t="shared" si="208"/>
        <v>6751953.278880015</v>
      </c>
      <c r="N4311" t="s">
        <v>136</v>
      </c>
      <c r="O4311">
        <v>2021</v>
      </c>
      <c r="P4311" t="s">
        <v>157</v>
      </c>
      <c r="Q4311" t="s">
        <v>164</v>
      </c>
      <c r="R4311">
        <v>202112</v>
      </c>
      <c r="S4311" t="s">
        <v>188</v>
      </c>
      <c r="T4311" t="s">
        <v>192</v>
      </c>
    </row>
    <row r="4312" spans="1:20" hidden="1" x14ac:dyDescent="0.3">
      <c r="A4312" s="4" t="s">
        <v>9</v>
      </c>
      <c r="B4312" s="5">
        <v>0</v>
      </c>
      <c r="C4312" s="5">
        <v>0</v>
      </c>
      <c r="D4312" s="5">
        <v>0</v>
      </c>
      <c r="E4312" s="6">
        <f t="shared" si="209"/>
        <v>0</v>
      </c>
      <c r="F4312" s="5">
        <v>0</v>
      </c>
      <c r="G4312" s="5">
        <v>0</v>
      </c>
      <c r="H4312" s="5">
        <v>0</v>
      </c>
      <c r="I4312" s="6">
        <f t="shared" si="210"/>
        <v>0</v>
      </c>
      <c r="J4312" s="7">
        <v>0</v>
      </c>
      <c r="K4312" s="7">
        <v>0</v>
      </c>
      <c r="L4312" s="7">
        <v>0</v>
      </c>
      <c r="M4312" s="14">
        <f t="shared" si="208"/>
        <v>0</v>
      </c>
      <c r="N4312" t="s">
        <v>136</v>
      </c>
      <c r="O4312">
        <v>2021</v>
      </c>
      <c r="P4312" t="s">
        <v>154</v>
      </c>
      <c r="Q4312" t="s">
        <v>164</v>
      </c>
      <c r="R4312">
        <v>202112</v>
      </c>
      <c r="S4312" t="s">
        <v>188</v>
      </c>
      <c r="T4312" t="s">
        <v>193</v>
      </c>
    </row>
    <row r="4313" spans="1:20" hidden="1" x14ac:dyDescent="0.3">
      <c r="A4313" s="4" t="s">
        <v>10</v>
      </c>
      <c r="B4313" s="5">
        <v>0</v>
      </c>
      <c r="C4313" s="5">
        <v>0</v>
      </c>
      <c r="D4313" s="5">
        <v>0</v>
      </c>
      <c r="E4313" s="6">
        <f t="shared" si="209"/>
        <v>0</v>
      </c>
      <c r="F4313" s="5">
        <v>0</v>
      </c>
      <c r="G4313" s="5">
        <v>0</v>
      </c>
      <c r="H4313" s="5">
        <v>0</v>
      </c>
      <c r="I4313" s="6">
        <f t="shared" si="210"/>
        <v>0</v>
      </c>
      <c r="J4313" s="7">
        <v>0</v>
      </c>
      <c r="K4313" s="7">
        <v>0</v>
      </c>
      <c r="L4313" s="7">
        <v>0</v>
      </c>
      <c r="M4313" s="14">
        <f t="shared" si="208"/>
        <v>0</v>
      </c>
      <c r="N4313" t="s">
        <v>136</v>
      </c>
      <c r="O4313">
        <v>2021</v>
      </c>
      <c r="P4313" t="s">
        <v>154</v>
      </c>
      <c r="Q4313" t="s">
        <v>164</v>
      </c>
      <c r="R4313">
        <v>202112</v>
      </c>
      <c r="S4313" t="s">
        <v>188</v>
      </c>
      <c r="T4313" t="s">
        <v>193</v>
      </c>
    </row>
    <row r="4314" spans="1:20" hidden="1" x14ac:dyDescent="0.3">
      <c r="A4314" s="4" t="s">
        <v>11</v>
      </c>
      <c r="B4314" s="5">
        <v>0</v>
      </c>
      <c r="C4314" s="5">
        <v>2.2964534458748281E-2</v>
      </c>
      <c r="D4314" s="5">
        <v>0</v>
      </c>
      <c r="E4314" s="6">
        <f t="shared" si="209"/>
        <v>2.2964534458748281E-2</v>
      </c>
      <c r="F4314" s="5">
        <v>0</v>
      </c>
      <c r="G4314" s="5">
        <v>3.6743255133997156E-2</v>
      </c>
      <c r="H4314" s="5">
        <v>0</v>
      </c>
      <c r="I4314" s="6">
        <f t="shared" si="210"/>
        <v>3.6743255133997156E-2</v>
      </c>
      <c r="J4314" s="7">
        <v>0</v>
      </c>
      <c r="K4314" s="7">
        <v>4117306.7880000044</v>
      </c>
      <c r="L4314" s="7">
        <v>0</v>
      </c>
      <c r="M4314" s="14">
        <f t="shared" si="208"/>
        <v>4117306.7880000044</v>
      </c>
      <c r="N4314" t="s">
        <v>136</v>
      </c>
      <c r="O4314">
        <v>2021</v>
      </c>
      <c r="P4314" t="s">
        <v>154</v>
      </c>
      <c r="Q4314" t="s">
        <v>164</v>
      </c>
      <c r="R4314">
        <v>202112</v>
      </c>
      <c r="S4314" t="s">
        <v>188</v>
      </c>
      <c r="T4314" t="s">
        <v>193</v>
      </c>
    </row>
    <row r="4315" spans="1:20" hidden="1" x14ac:dyDescent="0.3">
      <c r="A4315" s="4" t="s">
        <v>12</v>
      </c>
      <c r="B4315" s="5">
        <v>0</v>
      </c>
      <c r="C4315" s="5">
        <v>0</v>
      </c>
      <c r="D4315" s="5">
        <v>0</v>
      </c>
      <c r="E4315" s="6">
        <f t="shared" si="209"/>
        <v>0</v>
      </c>
      <c r="F4315" s="5">
        <v>0</v>
      </c>
      <c r="G4315" s="5">
        <v>0</v>
      </c>
      <c r="H4315" s="5">
        <v>0</v>
      </c>
      <c r="I4315" s="6">
        <f t="shared" si="210"/>
        <v>0</v>
      </c>
      <c r="J4315" s="7">
        <v>0</v>
      </c>
      <c r="K4315" s="7">
        <v>0</v>
      </c>
      <c r="L4315" s="7">
        <v>0</v>
      </c>
      <c r="M4315" s="14">
        <f t="shared" si="208"/>
        <v>0</v>
      </c>
      <c r="N4315" t="s">
        <v>136</v>
      </c>
      <c r="O4315">
        <v>2021</v>
      </c>
      <c r="P4315" t="s">
        <v>154</v>
      </c>
      <c r="Q4315" t="s">
        <v>164</v>
      </c>
      <c r="R4315">
        <v>202112</v>
      </c>
      <c r="S4315" t="s">
        <v>188</v>
      </c>
      <c r="T4315" t="s">
        <v>193</v>
      </c>
    </row>
    <row r="4316" spans="1:20" hidden="1" x14ac:dyDescent="0.3">
      <c r="A4316" s="4" t="s">
        <v>13</v>
      </c>
      <c r="B4316" s="5">
        <v>1.126723837429916E-2</v>
      </c>
      <c r="C4316" s="5">
        <v>1.0928013334879586E-2</v>
      </c>
      <c r="D4316" s="5">
        <v>0</v>
      </c>
      <c r="E4316" s="6">
        <f t="shared" si="209"/>
        <v>2.2195251709178746E-2</v>
      </c>
      <c r="F4316" s="5">
        <v>9.657632892256433E-3</v>
      </c>
      <c r="G4316" s="5">
        <v>1.9491171831688213E-2</v>
      </c>
      <c r="H4316" s="5">
        <v>0</v>
      </c>
      <c r="I4316" s="6">
        <f t="shared" si="210"/>
        <v>2.9148804723944648E-2</v>
      </c>
      <c r="J4316" s="7">
        <v>2020100.9136000022</v>
      </c>
      <c r="K4316" s="7">
        <v>1959281.3241600001</v>
      </c>
      <c r="L4316" s="7">
        <v>0</v>
      </c>
      <c r="M4316" s="14">
        <f t="shared" ref="M4316:M4379" si="211">SUM(J4316:L4316)</f>
        <v>3979382.2377600023</v>
      </c>
      <c r="N4316" t="s">
        <v>136</v>
      </c>
      <c r="O4316">
        <v>2021</v>
      </c>
      <c r="P4316" t="s">
        <v>154</v>
      </c>
      <c r="Q4316" t="s">
        <v>164</v>
      </c>
      <c r="R4316">
        <v>202112</v>
      </c>
      <c r="S4316" t="s">
        <v>188</v>
      </c>
      <c r="T4316" t="s">
        <v>193</v>
      </c>
    </row>
    <row r="4317" spans="1:20" hidden="1" x14ac:dyDescent="0.3">
      <c r="A4317" s="4" t="s">
        <v>14</v>
      </c>
      <c r="B4317" s="5">
        <v>0</v>
      </c>
      <c r="C4317" s="5">
        <v>0</v>
      </c>
      <c r="D4317" s="5">
        <v>0</v>
      </c>
      <c r="E4317" s="6">
        <f t="shared" si="209"/>
        <v>0</v>
      </c>
      <c r="F4317" s="5">
        <v>0</v>
      </c>
      <c r="G4317" s="5">
        <v>0</v>
      </c>
      <c r="H4317" s="5">
        <v>0</v>
      </c>
      <c r="I4317" s="6">
        <f t="shared" si="210"/>
        <v>0</v>
      </c>
      <c r="J4317" s="7">
        <v>0</v>
      </c>
      <c r="K4317" s="7">
        <v>0</v>
      </c>
      <c r="L4317" s="7">
        <v>0</v>
      </c>
      <c r="M4317" s="14">
        <f t="shared" si="211"/>
        <v>0</v>
      </c>
      <c r="N4317" t="s">
        <v>136</v>
      </c>
      <c r="O4317">
        <v>2021</v>
      </c>
      <c r="P4317" t="s">
        <v>154</v>
      </c>
      <c r="Q4317" t="s">
        <v>164</v>
      </c>
      <c r="R4317">
        <v>202112</v>
      </c>
      <c r="S4317" t="s">
        <v>188</v>
      </c>
      <c r="T4317" t="s">
        <v>193</v>
      </c>
    </row>
    <row r="4318" spans="1:20" hidden="1" x14ac:dyDescent="0.3">
      <c r="A4318" s="4" t="s">
        <v>15</v>
      </c>
      <c r="B4318" s="5">
        <v>0</v>
      </c>
      <c r="C4318" s="5">
        <v>0</v>
      </c>
      <c r="D4318" s="5">
        <v>0</v>
      </c>
      <c r="E4318" s="6">
        <f t="shared" si="209"/>
        <v>0</v>
      </c>
      <c r="F4318" s="5">
        <v>0</v>
      </c>
      <c r="G4318" s="5">
        <v>0</v>
      </c>
      <c r="H4318" s="5">
        <v>0</v>
      </c>
      <c r="I4318" s="6">
        <f t="shared" si="210"/>
        <v>0</v>
      </c>
      <c r="J4318" s="7">
        <v>0</v>
      </c>
      <c r="K4318" s="7">
        <v>0</v>
      </c>
      <c r="L4318" s="7">
        <v>0</v>
      </c>
      <c r="M4318" s="14">
        <f t="shared" si="211"/>
        <v>0</v>
      </c>
      <c r="N4318" t="s">
        <v>136</v>
      </c>
      <c r="O4318">
        <v>2021</v>
      </c>
      <c r="P4318" t="s">
        <v>154</v>
      </c>
      <c r="Q4318" t="s">
        <v>164</v>
      </c>
      <c r="R4318">
        <v>202112</v>
      </c>
      <c r="S4318" t="s">
        <v>188</v>
      </c>
      <c r="T4318" t="s">
        <v>193</v>
      </c>
    </row>
    <row r="4319" spans="1:20" hidden="1" x14ac:dyDescent="0.3">
      <c r="A4319" s="4" t="s">
        <v>16</v>
      </c>
      <c r="B4319" s="5">
        <v>1.7498781760914291E-2</v>
      </c>
      <c r="C4319" s="5">
        <v>2.945800846464618E-2</v>
      </c>
      <c r="D4319" s="5">
        <v>0</v>
      </c>
      <c r="E4319" s="6">
        <f t="shared" si="209"/>
        <v>4.6956790225560471E-2</v>
      </c>
      <c r="F4319" s="5">
        <v>1.9443090845460261E-2</v>
      </c>
      <c r="G4319" s="5">
        <v>6.0432327055944791E-2</v>
      </c>
      <c r="H4319" s="5">
        <v>0</v>
      </c>
      <c r="I4319" s="6">
        <f t="shared" si="210"/>
        <v>7.9875417901405052E-2</v>
      </c>
      <c r="J4319" s="7">
        <v>3137353.0804799944</v>
      </c>
      <c r="K4319" s="7">
        <v>5281520.4432000192</v>
      </c>
      <c r="L4319" s="7">
        <v>0</v>
      </c>
      <c r="M4319" s="14">
        <f t="shared" si="211"/>
        <v>8418873.5236800127</v>
      </c>
      <c r="N4319" t="s">
        <v>136</v>
      </c>
      <c r="O4319">
        <v>2021</v>
      </c>
      <c r="P4319" t="s">
        <v>154</v>
      </c>
      <c r="Q4319" t="s">
        <v>164</v>
      </c>
      <c r="R4319">
        <v>202112</v>
      </c>
      <c r="S4319" t="s">
        <v>188</v>
      </c>
      <c r="T4319" t="s">
        <v>193</v>
      </c>
    </row>
    <row r="4320" spans="1:20" hidden="1" x14ac:dyDescent="0.3">
      <c r="A4320" s="4" t="s">
        <v>17</v>
      </c>
      <c r="B4320" s="5">
        <v>5.2704057749263051E-3</v>
      </c>
      <c r="C4320" s="5">
        <v>3.0938746479536117E-3</v>
      </c>
      <c r="D4320" s="5">
        <v>0</v>
      </c>
      <c r="E4320" s="6">
        <f t="shared" si="209"/>
        <v>8.3642804228799168E-3</v>
      </c>
      <c r="F4320" s="5">
        <v>1.9764021655973633E-2</v>
      </c>
      <c r="G4320" s="5">
        <v>2.1976528827113108E-3</v>
      </c>
      <c r="H4320" s="5">
        <v>0</v>
      </c>
      <c r="I4320" s="6">
        <f t="shared" si="210"/>
        <v>2.1961674538684944E-2</v>
      </c>
      <c r="J4320" s="7">
        <v>944929.99679999985</v>
      </c>
      <c r="K4320" s="7">
        <v>554700.16656000016</v>
      </c>
      <c r="L4320" s="7">
        <v>0</v>
      </c>
      <c r="M4320" s="14">
        <f t="shared" si="211"/>
        <v>1499630.1633600001</v>
      </c>
      <c r="N4320" t="s">
        <v>136</v>
      </c>
      <c r="O4320">
        <v>2021</v>
      </c>
      <c r="P4320" t="s">
        <v>154</v>
      </c>
      <c r="Q4320" t="s">
        <v>164</v>
      </c>
      <c r="R4320">
        <v>202112</v>
      </c>
      <c r="S4320" t="s">
        <v>188</v>
      </c>
      <c r="T4320" t="s">
        <v>193</v>
      </c>
    </row>
    <row r="4321" spans="1:20" hidden="1" x14ac:dyDescent="0.3">
      <c r="A4321" s="4" t="s">
        <v>18</v>
      </c>
      <c r="B4321" s="5">
        <v>0</v>
      </c>
      <c r="C4321" s="5">
        <v>0</v>
      </c>
      <c r="D4321" s="5">
        <v>0</v>
      </c>
      <c r="E4321" s="6">
        <f t="shared" si="209"/>
        <v>0</v>
      </c>
      <c r="F4321" s="5">
        <v>0</v>
      </c>
      <c r="G4321" s="5">
        <v>0</v>
      </c>
      <c r="H4321" s="5">
        <v>0</v>
      </c>
      <c r="I4321" s="6">
        <f t="shared" si="210"/>
        <v>0</v>
      </c>
      <c r="J4321" s="7">
        <v>0</v>
      </c>
      <c r="K4321" s="7">
        <v>0</v>
      </c>
      <c r="L4321" s="7">
        <v>0</v>
      </c>
      <c r="M4321" s="14">
        <f t="shared" si="211"/>
        <v>0</v>
      </c>
      <c r="N4321" t="s">
        <v>136</v>
      </c>
      <c r="O4321">
        <v>2021</v>
      </c>
      <c r="P4321" t="s">
        <v>154</v>
      </c>
      <c r="Q4321" t="s">
        <v>164</v>
      </c>
      <c r="R4321">
        <v>202112</v>
      </c>
      <c r="S4321" t="s">
        <v>188</v>
      </c>
      <c r="T4321" t="s">
        <v>193</v>
      </c>
    </row>
    <row r="4322" spans="1:20" hidden="1" x14ac:dyDescent="0.3">
      <c r="A4322" s="4" t="s">
        <v>19</v>
      </c>
      <c r="B4322" s="5">
        <v>0</v>
      </c>
      <c r="C4322" s="5">
        <v>0</v>
      </c>
      <c r="D4322" s="5">
        <v>0</v>
      </c>
      <c r="E4322" s="6">
        <f t="shared" si="209"/>
        <v>0</v>
      </c>
      <c r="F4322" s="5">
        <v>0</v>
      </c>
      <c r="G4322" s="5">
        <v>0</v>
      </c>
      <c r="H4322" s="5">
        <v>0</v>
      </c>
      <c r="I4322" s="6">
        <f t="shared" si="210"/>
        <v>0</v>
      </c>
      <c r="J4322" s="7">
        <v>0</v>
      </c>
      <c r="K4322" s="7">
        <v>0</v>
      </c>
      <c r="L4322" s="7">
        <v>0</v>
      </c>
      <c r="M4322" s="14">
        <f t="shared" si="211"/>
        <v>0</v>
      </c>
      <c r="N4322" t="s">
        <v>136</v>
      </c>
      <c r="O4322">
        <v>2021</v>
      </c>
      <c r="P4322" t="s">
        <v>154</v>
      </c>
      <c r="Q4322" t="s">
        <v>164</v>
      </c>
      <c r="R4322">
        <v>202112</v>
      </c>
      <c r="S4322" t="s">
        <v>188</v>
      </c>
      <c r="T4322" t="s">
        <v>193</v>
      </c>
    </row>
    <row r="4323" spans="1:20" hidden="1" x14ac:dyDescent="0.3">
      <c r="A4323" s="4" t="s">
        <v>20</v>
      </c>
      <c r="B4323" s="5">
        <v>1.4495948264932114E-2</v>
      </c>
      <c r="C4323" s="5">
        <v>3.0625242813236866E-3</v>
      </c>
      <c r="D4323" s="5">
        <v>0</v>
      </c>
      <c r="E4323" s="6">
        <f t="shared" si="209"/>
        <v>1.75584725462558E-2</v>
      </c>
      <c r="F4323" s="5">
        <v>3.6750291375884203E-2</v>
      </c>
      <c r="G4323" s="5">
        <v>1.2250097125294747E-2</v>
      </c>
      <c r="H4323" s="5">
        <v>0</v>
      </c>
      <c r="I4323" s="6">
        <f t="shared" si="210"/>
        <v>4.9000388501178951E-2</v>
      </c>
      <c r="J4323" s="7">
        <v>2598975.6638399982</v>
      </c>
      <c r="K4323" s="7">
        <v>549079.36560000002</v>
      </c>
      <c r="L4323" s="7">
        <v>0</v>
      </c>
      <c r="M4323" s="14">
        <f t="shared" si="211"/>
        <v>3148055.0294399983</v>
      </c>
      <c r="N4323" t="s">
        <v>136</v>
      </c>
      <c r="O4323">
        <v>2021</v>
      </c>
      <c r="P4323" t="s">
        <v>154</v>
      </c>
      <c r="Q4323" t="s">
        <v>164</v>
      </c>
      <c r="R4323">
        <v>202112</v>
      </c>
      <c r="S4323" t="s">
        <v>188</v>
      </c>
      <c r="T4323" t="s">
        <v>193</v>
      </c>
    </row>
    <row r="4324" spans="1:20" hidden="1" x14ac:dyDescent="0.3">
      <c r="A4324" s="4" t="s">
        <v>21</v>
      </c>
      <c r="B4324" s="5">
        <v>0</v>
      </c>
      <c r="C4324" s="5">
        <v>0</v>
      </c>
      <c r="D4324" s="5">
        <v>1.1642895520112351E-2</v>
      </c>
      <c r="E4324" s="6">
        <f t="shared" si="209"/>
        <v>1.1642895520112351E-2</v>
      </c>
      <c r="F4324" s="5">
        <v>0</v>
      </c>
      <c r="G4324" s="5">
        <v>0</v>
      </c>
      <c r="H4324" s="5">
        <v>1.6245900720283733E-2</v>
      </c>
      <c r="I4324" s="6">
        <f t="shared" si="210"/>
        <v>1.6245900720283733E-2</v>
      </c>
      <c r="J4324" s="7">
        <v>0</v>
      </c>
      <c r="K4324" s="7">
        <v>0</v>
      </c>
      <c r="L4324" s="7">
        <v>2087452.408105399</v>
      </c>
      <c r="M4324" s="14">
        <f t="shared" si="211"/>
        <v>2087452.408105399</v>
      </c>
      <c r="N4324" t="s">
        <v>136</v>
      </c>
      <c r="O4324">
        <v>2021</v>
      </c>
      <c r="P4324" t="s">
        <v>155</v>
      </c>
      <c r="Q4324" t="s">
        <v>165</v>
      </c>
      <c r="R4324">
        <v>202112</v>
      </c>
      <c r="S4324" t="s">
        <v>188</v>
      </c>
      <c r="T4324" t="s">
        <v>194</v>
      </c>
    </row>
    <row r="4325" spans="1:20" hidden="1" x14ac:dyDescent="0.3">
      <c r="A4325" s="4" t="s">
        <v>22</v>
      </c>
      <c r="B4325" s="5">
        <v>0</v>
      </c>
      <c r="C4325" s="5">
        <v>0</v>
      </c>
      <c r="D4325" s="5">
        <v>0</v>
      </c>
      <c r="E4325" s="6">
        <f t="shared" si="209"/>
        <v>0</v>
      </c>
      <c r="F4325" s="5">
        <v>0</v>
      </c>
      <c r="G4325" s="5">
        <v>0</v>
      </c>
      <c r="H4325" s="5">
        <v>0</v>
      </c>
      <c r="I4325" s="6">
        <f t="shared" si="210"/>
        <v>0</v>
      </c>
      <c r="J4325" s="7">
        <v>0</v>
      </c>
      <c r="K4325" s="7">
        <v>0</v>
      </c>
      <c r="L4325" s="7">
        <v>0</v>
      </c>
      <c r="M4325" s="14">
        <f t="shared" si="211"/>
        <v>0</v>
      </c>
      <c r="N4325" t="s">
        <v>136</v>
      </c>
      <c r="O4325">
        <v>2021</v>
      </c>
      <c r="P4325" t="s">
        <v>155</v>
      </c>
      <c r="Q4325" t="s">
        <v>165</v>
      </c>
      <c r="R4325">
        <v>202112</v>
      </c>
      <c r="S4325" t="s">
        <v>188</v>
      </c>
      <c r="T4325" t="s">
        <v>194</v>
      </c>
    </row>
    <row r="4326" spans="1:20" hidden="1" x14ac:dyDescent="0.3">
      <c r="A4326" s="4" t="s">
        <v>23</v>
      </c>
      <c r="B4326" s="5">
        <v>0</v>
      </c>
      <c r="C4326" s="5">
        <v>0</v>
      </c>
      <c r="D4326" s="5">
        <v>0</v>
      </c>
      <c r="E4326" s="6">
        <f t="shared" si="209"/>
        <v>0</v>
      </c>
      <c r="F4326" s="5">
        <v>0</v>
      </c>
      <c r="G4326" s="5">
        <v>0</v>
      </c>
      <c r="H4326" s="5">
        <v>0</v>
      </c>
      <c r="I4326" s="6">
        <f t="shared" si="210"/>
        <v>0</v>
      </c>
      <c r="J4326" s="7">
        <v>0</v>
      </c>
      <c r="K4326" s="7">
        <v>0</v>
      </c>
      <c r="L4326" s="7">
        <v>0</v>
      </c>
      <c r="M4326" s="14">
        <f t="shared" si="211"/>
        <v>0</v>
      </c>
      <c r="N4326" t="s">
        <v>136</v>
      </c>
      <c r="O4326">
        <v>2021</v>
      </c>
      <c r="P4326" t="s">
        <v>155</v>
      </c>
      <c r="Q4326" t="s">
        <v>165</v>
      </c>
      <c r="R4326">
        <v>202112</v>
      </c>
      <c r="S4326" t="s">
        <v>188</v>
      </c>
      <c r="T4326" t="s">
        <v>194</v>
      </c>
    </row>
    <row r="4327" spans="1:20" hidden="1" x14ac:dyDescent="0.3">
      <c r="A4327" s="4" t="s">
        <v>24</v>
      </c>
      <c r="B4327" s="5">
        <v>1.076180166541519E-3</v>
      </c>
      <c r="C4327" s="5">
        <v>0</v>
      </c>
      <c r="D4327" s="5">
        <v>1.1568936790321333E-2</v>
      </c>
      <c r="E4327" s="6">
        <f t="shared" si="209"/>
        <v>1.2645116956862852E-2</v>
      </c>
      <c r="F4327" s="5">
        <v>8.0713512490613714E-3</v>
      </c>
      <c r="G4327" s="5">
        <v>0</v>
      </c>
      <c r="H4327" s="5">
        <v>1.614270249812276E-2</v>
      </c>
      <c r="I4327" s="6">
        <f t="shared" si="210"/>
        <v>2.4214053747184133E-2</v>
      </c>
      <c r="J4327" s="7">
        <v>192948.12671999983</v>
      </c>
      <c r="K4327" s="7">
        <v>0</v>
      </c>
      <c r="L4327" s="7">
        <v>2074192.3622400041</v>
      </c>
      <c r="M4327" s="14">
        <f t="shared" si="211"/>
        <v>2267140.4889600039</v>
      </c>
      <c r="N4327" t="s">
        <v>136</v>
      </c>
      <c r="O4327">
        <v>2021</v>
      </c>
      <c r="P4327" t="s">
        <v>155</v>
      </c>
      <c r="Q4327" t="s">
        <v>165</v>
      </c>
      <c r="R4327">
        <v>202112</v>
      </c>
      <c r="S4327" t="s">
        <v>188</v>
      </c>
      <c r="T4327" t="s">
        <v>194</v>
      </c>
    </row>
    <row r="4328" spans="1:20" hidden="1" x14ac:dyDescent="0.3">
      <c r="A4328" s="4" t="s">
        <v>25</v>
      </c>
      <c r="B4328" s="5">
        <v>1.6784955021476585E-2</v>
      </c>
      <c r="C4328" s="5">
        <v>0</v>
      </c>
      <c r="D4328" s="5">
        <v>9.2531597394123494E-3</v>
      </c>
      <c r="E4328" s="6">
        <f t="shared" si="209"/>
        <v>2.6038114760888936E-2</v>
      </c>
      <c r="F4328" s="5">
        <v>2.5823007725348415E-2</v>
      </c>
      <c r="G4328" s="5">
        <v>0</v>
      </c>
      <c r="H4328" s="5">
        <v>1.2911112960347179E-2</v>
      </c>
      <c r="I4328" s="6">
        <f t="shared" si="210"/>
        <v>3.8734120685695594E-2</v>
      </c>
      <c r="J4328" s="7">
        <v>3009371.2272000061</v>
      </c>
      <c r="K4328" s="7">
        <v>0</v>
      </c>
      <c r="L4328" s="7">
        <v>1658997.1581600001</v>
      </c>
      <c r="M4328" s="14">
        <f t="shared" si="211"/>
        <v>4668368.3853600062</v>
      </c>
      <c r="N4328" t="s">
        <v>136</v>
      </c>
      <c r="O4328">
        <v>2021</v>
      </c>
      <c r="P4328" t="s">
        <v>155</v>
      </c>
      <c r="Q4328" t="s">
        <v>165</v>
      </c>
      <c r="R4328">
        <v>202112</v>
      </c>
      <c r="S4328" t="s">
        <v>188</v>
      </c>
      <c r="T4328" t="s">
        <v>194</v>
      </c>
    </row>
    <row r="4329" spans="1:20" hidden="1" x14ac:dyDescent="0.3">
      <c r="A4329" s="4" t="s">
        <v>26</v>
      </c>
      <c r="B4329" s="5">
        <v>2.9045606505625297E-3</v>
      </c>
      <c r="C4329" s="5">
        <v>0</v>
      </c>
      <c r="D4329" s="5">
        <v>1.2634737195600433E-2</v>
      </c>
      <c r="E4329" s="6">
        <f t="shared" si="209"/>
        <v>1.5539297846162963E-2</v>
      </c>
      <c r="F4329" s="5">
        <v>8.7136819516875959E-3</v>
      </c>
      <c r="G4329" s="5">
        <v>0</v>
      </c>
      <c r="H4329" s="5">
        <v>1.7426894821775663E-2</v>
      </c>
      <c r="I4329" s="6">
        <f t="shared" si="210"/>
        <v>2.6140576773463257E-2</v>
      </c>
      <c r="J4329" s="7">
        <v>520758.09784870729</v>
      </c>
      <c r="K4329" s="7">
        <v>0</v>
      </c>
      <c r="L4329" s="7">
        <v>2265279.5036402098</v>
      </c>
      <c r="M4329" s="14">
        <f t="shared" si="211"/>
        <v>2786037.6014889171</v>
      </c>
      <c r="N4329" t="s">
        <v>136</v>
      </c>
      <c r="O4329">
        <v>2021</v>
      </c>
      <c r="P4329" t="s">
        <v>155</v>
      </c>
      <c r="Q4329" t="s">
        <v>165</v>
      </c>
      <c r="R4329">
        <v>202112</v>
      </c>
      <c r="S4329" t="s">
        <v>188</v>
      </c>
      <c r="T4329" t="s">
        <v>194</v>
      </c>
    </row>
    <row r="4330" spans="1:20" hidden="1" x14ac:dyDescent="0.3">
      <c r="A4330" s="4" t="s">
        <v>27</v>
      </c>
      <c r="B4330" s="5">
        <v>6.9110228415821878E-3</v>
      </c>
      <c r="C4330" s="5">
        <v>0</v>
      </c>
      <c r="D4330" s="5">
        <v>8.5894141031092903E-3</v>
      </c>
      <c r="E4330" s="6">
        <f t="shared" si="209"/>
        <v>1.5500436944691477E-2</v>
      </c>
      <c r="F4330" s="5">
        <v>1.1847467728426604E-2</v>
      </c>
      <c r="G4330" s="5">
        <v>0</v>
      </c>
      <c r="H4330" s="5">
        <v>1.1847467728426609E-2</v>
      </c>
      <c r="I4330" s="6">
        <f t="shared" si="210"/>
        <v>2.3694935456853215E-2</v>
      </c>
      <c r="J4330" s="7">
        <v>1239075.9024000012</v>
      </c>
      <c r="K4330" s="7">
        <v>0</v>
      </c>
      <c r="L4330" s="7">
        <v>1539994.3358400005</v>
      </c>
      <c r="M4330" s="14">
        <f t="shared" si="211"/>
        <v>2779070.2382400017</v>
      </c>
      <c r="N4330" t="s">
        <v>136</v>
      </c>
      <c r="O4330">
        <v>2021</v>
      </c>
      <c r="P4330" t="s">
        <v>155</v>
      </c>
      <c r="Q4330" t="s">
        <v>165</v>
      </c>
      <c r="R4330">
        <v>202112</v>
      </c>
      <c r="S4330" t="s">
        <v>188</v>
      </c>
      <c r="T4330" t="s">
        <v>194</v>
      </c>
    </row>
    <row r="4331" spans="1:20" hidden="1" x14ac:dyDescent="0.3">
      <c r="A4331" s="4" t="s">
        <v>28</v>
      </c>
      <c r="B4331" s="5">
        <v>1.4191383231844869E-3</v>
      </c>
      <c r="C4331" s="5">
        <v>0</v>
      </c>
      <c r="D4331" s="5">
        <v>4.9385166691778204E-3</v>
      </c>
      <c r="E4331" s="6">
        <f t="shared" si="209"/>
        <v>6.3576549923623077E-3</v>
      </c>
      <c r="F4331" s="5">
        <v>3.4059319756427702E-3</v>
      </c>
      <c r="G4331" s="5">
        <v>0</v>
      </c>
      <c r="H4331" s="5">
        <v>6.8114730489584833E-3</v>
      </c>
      <c r="I4331" s="6">
        <f t="shared" si="210"/>
        <v>1.0217405024601254E-2</v>
      </c>
      <c r="J4331" s="7">
        <v>254437.02600000001</v>
      </c>
      <c r="K4331" s="7">
        <v>0</v>
      </c>
      <c r="L4331" s="7">
        <v>885425.66544000036</v>
      </c>
      <c r="M4331" s="14">
        <f t="shared" si="211"/>
        <v>1139862.6914400004</v>
      </c>
      <c r="N4331" t="s">
        <v>136</v>
      </c>
      <c r="O4331">
        <v>2021</v>
      </c>
      <c r="P4331" t="s">
        <v>155</v>
      </c>
      <c r="Q4331" t="s">
        <v>165</v>
      </c>
      <c r="R4331">
        <v>202112</v>
      </c>
      <c r="S4331" t="s">
        <v>188</v>
      </c>
      <c r="T4331" t="s">
        <v>194</v>
      </c>
    </row>
    <row r="4332" spans="1:20" hidden="1" x14ac:dyDescent="0.3">
      <c r="A4332" s="4" t="s">
        <v>29</v>
      </c>
      <c r="B4332" s="5">
        <v>5.0690129043660702E-3</v>
      </c>
      <c r="C4332" s="5">
        <v>0</v>
      </c>
      <c r="D4332" s="5">
        <v>1.3781378830357436E-2</v>
      </c>
      <c r="E4332" s="6">
        <f t="shared" si="209"/>
        <v>1.8850391734723505E-2</v>
      </c>
      <c r="F4332" s="5">
        <v>1.9008798391372778E-2</v>
      </c>
      <c r="G4332" s="5">
        <v>0</v>
      </c>
      <c r="H4332" s="5">
        <v>1.9008798375736689E-2</v>
      </c>
      <c r="I4332" s="6">
        <f t="shared" si="210"/>
        <v>3.8017596767109467E-2</v>
      </c>
      <c r="J4332" s="7">
        <v>908822.30933514389</v>
      </c>
      <c r="K4332" s="7">
        <v>0</v>
      </c>
      <c r="L4332" s="7">
        <v>2470860.6528975125</v>
      </c>
      <c r="M4332" s="14">
        <f t="shared" si="211"/>
        <v>3379682.9622326563</v>
      </c>
      <c r="N4332" t="s">
        <v>136</v>
      </c>
      <c r="O4332">
        <v>2021</v>
      </c>
      <c r="P4332" t="s">
        <v>155</v>
      </c>
      <c r="Q4332" t="s">
        <v>165</v>
      </c>
      <c r="R4332">
        <v>202112</v>
      </c>
      <c r="S4332" t="s">
        <v>188</v>
      </c>
      <c r="T4332" t="s">
        <v>194</v>
      </c>
    </row>
    <row r="4333" spans="1:20" hidden="1" x14ac:dyDescent="0.3">
      <c r="A4333" s="4" t="s">
        <v>30</v>
      </c>
      <c r="B4333" s="5">
        <v>8.0617089916606673E-4</v>
      </c>
      <c r="C4333" s="5">
        <v>0</v>
      </c>
      <c r="D4333" s="5">
        <v>2.6288181494545648E-3</v>
      </c>
      <c r="E4333" s="6">
        <f t="shared" si="209"/>
        <v>3.4349890486206317E-3</v>
      </c>
      <c r="F4333" s="5">
        <v>2.1030545195636526E-3</v>
      </c>
      <c r="G4333" s="5">
        <v>0</v>
      </c>
      <c r="H4333" s="5">
        <v>2.1030545195636526E-3</v>
      </c>
      <c r="I4333" s="6">
        <f t="shared" si="210"/>
        <v>4.2061090391273051E-3</v>
      </c>
      <c r="J4333" s="7">
        <v>144538.21919999993</v>
      </c>
      <c r="K4333" s="7">
        <v>0</v>
      </c>
      <c r="L4333" s="7">
        <v>471320.27999999997</v>
      </c>
      <c r="M4333" s="14">
        <f t="shared" si="211"/>
        <v>615858.49919999996</v>
      </c>
      <c r="N4333" t="s">
        <v>136</v>
      </c>
      <c r="O4333">
        <v>2021</v>
      </c>
      <c r="P4333" t="s">
        <v>155</v>
      </c>
      <c r="Q4333" t="s">
        <v>165</v>
      </c>
      <c r="R4333">
        <v>202112</v>
      </c>
      <c r="S4333" t="s">
        <v>188</v>
      </c>
      <c r="T4333" t="s">
        <v>194</v>
      </c>
    </row>
    <row r="4334" spans="1:20" hidden="1" x14ac:dyDescent="0.3">
      <c r="A4334" s="4" t="s">
        <v>31</v>
      </c>
      <c r="B4334" s="5">
        <v>8.5554186307329385E-4</v>
      </c>
      <c r="C4334" s="5">
        <v>0</v>
      </c>
      <c r="D4334" s="5">
        <v>6.2889017880718608E-3</v>
      </c>
      <c r="E4334" s="6">
        <f t="shared" si="209"/>
        <v>7.1444436511451546E-3</v>
      </c>
      <c r="F4334" s="5">
        <v>4.6665919803997886E-3</v>
      </c>
      <c r="G4334" s="5">
        <v>0</v>
      </c>
      <c r="H4334" s="5">
        <v>6.7696464999634403E-3</v>
      </c>
      <c r="I4334" s="6">
        <f t="shared" si="210"/>
        <v>1.143623848036323E-2</v>
      </c>
      <c r="J4334" s="7">
        <v>153389.92944000012</v>
      </c>
      <c r="K4334" s="7">
        <v>0</v>
      </c>
      <c r="L4334" s="7">
        <v>1127535.943200002</v>
      </c>
      <c r="M4334" s="14">
        <f t="shared" si="211"/>
        <v>1280925.8726400021</v>
      </c>
      <c r="N4334" t="s">
        <v>136</v>
      </c>
      <c r="O4334">
        <v>2021</v>
      </c>
      <c r="P4334" t="s">
        <v>155</v>
      </c>
      <c r="Q4334" t="s">
        <v>165</v>
      </c>
      <c r="R4334">
        <v>202112</v>
      </c>
      <c r="S4334" t="s">
        <v>188</v>
      </c>
      <c r="T4334" t="s">
        <v>194</v>
      </c>
    </row>
    <row r="4335" spans="1:20" hidden="1" x14ac:dyDescent="0.3">
      <c r="A4335" s="4" t="s">
        <v>32</v>
      </c>
      <c r="B4335" s="5">
        <v>0</v>
      </c>
      <c r="C4335" s="5">
        <v>0</v>
      </c>
      <c r="D4335" s="5">
        <v>1.3144742251151252E-4</v>
      </c>
      <c r="E4335" s="6">
        <f t="shared" si="209"/>
        <v>1.3144742251151252E-4</v>
      </c>
      <c r="F4335" s="5">
        <v>0</v>
      </c>
      <c r="G4335" s="5">
        <v>0</v>
      </c>
      <c r="H4335" s="5">
        <v>3.0334020579579813E-4</v>
      </c>
      <c r="I4335" s="6">
        <f t="shared" si="210"/>
        <v>3.0334020579579813E-4</v>
      </c>
      <c r="J4335" s="7">
        <v>0</v>
      </c>
      <c r="K4335" s="7">
        <v>0</v>
      </c>
      <c r="L4335" s="7">
        <v>23567.182080000006</v>
      </c>
      <c r="M4335" s="14">
        <f t="shared" si="211"/>
        <v>23567.182080000006</v>
      </c>
      <c r="N4335" t="s">
        <v>136</v>
      </c>
      <c r="O4335">
        <v>2021</v>
      </c>
      <c r="P4335" t="s">
        <v>156</v>
      </c>
      <c r="Q4335" t="s">
        <v>165</v>
      </c>
      <c r="R4335">
        <v>202112</v>
      </c>
      <c r="S4335" t="s">
        <v>188</v>
      </c>
      <c r="T4335" t="s">
        <v>195</v>
      </c>
    </row>
    <row r="4336" spans="1:20" hidden="1" x14ac:dyDescent="0.3">
      <c r="A4336" s="4" t="s">
        <v>33</v>
      </c>
      <c r="B4336" s="5">
        <v>7.2159409889563618E-3</v>
      </c>
      <c r="C4336" s="5">
        <v>0</v>
      </c>
      <c r="D4336" s="5">
        <v>0</v>
      </c>
      <c r="E4336" s="6">
        <f t="shared" si="209"/>
        <v>7.2159409889563618E-3</v>
      </c>
      <c r="F4336" s="5">
        <v>1.0559913642375164E-2</v>
      </c>
      <c r="G4336" s="5">
        <v>0</v>
      </c>
      <c r="H4336" s="5">
        <v>0</v>
      </c>
      <c r="I4336" s="6">
        <f t="shared" si="210"/>
        <v>1.0559913642375164E-2</v>
      </c>
      <c r="J4336" s="7">
        <v>1293744.6160298511</v>
      </c>
      <c r="K4336" s="7">
        <v>0</v>
      </c>
      <c r="L4336" s="7">
        <v>0</v>
      </c>
      <c r="M4336" s="14">
        <f t="shared" si="211"/>
        <v>1293744.6160298511</v>
      </c>
      <c r="N4336" t="s">
        <v>136</v>
      </c>
      <c r="O4336">
        <v>2021</v>
      </c>
      <c r="P4336" t="s">
        <v>156</v>
      </c>
      <c r="Q4336" t="s">
        <v>165</v>
      </c>
      <c r="R4336">
        <v>202112</v>
      </c>
      <c r="S4336" t="s">
        <v>188</v>
      </c>
      <c r="T4336" t="s">
        <v>195</v>
      </c>
    </row>
    <row r="4337" spans="1:20" hidden="1" x14ac:dyDescent="0.3">
      <c r="A4337" s="4" t="s">
        <v>34</v>
      </c>
      <c r="B4337" s="5">
        <v>0</v>
      </c>
      <c r="C4337" s="5">
        <v>0</v>
      </c>
      <c r="D4337" s="5">
        <v>6.9350372813166356E-3</v>
      </c>
      <c r="E4337" s="6">
        <f t="shared" si="209"/>
        <v>6.9350372813166356E-3</v>
      </c>
      <c r="F4337" s="5">
        <v>0</v>
      </c>
      <c r="G4337" s="5">
        <v>0</v>
      </c>
      <c r="H4337" s="5">
        <v>1.6003932187653822E-2</v>
      </c>
      <c r="I4337" s="6">
        <f t="shared" si="210"/>
        <v>1.6003932187653822E-2</v>
      </c>
      <c r="J4337" s="7">
        <v>0</v>
      </c>
      <c r="K4337" s="7">
        <v>0</v>
      </c>
      <c r="L4337" s="7">
        <v>1243381.4464947935</v>
      </c>
      <c r="M4337" s="14">
        <f t="shared" si="211"/>
        <v>1243381.4464947935</v>
      </c>
      <c r="N4337" t="s">
        <v>136</v>
      </c>
      <c r="O4337">
        <v>2021</v>
      </c>
      <c r="P4337" t="s">
        <v>156</v>
      </c>
      <c r="Q4337" t="s">
        <v>165</v>
      </c>
      <c r="R4337">
        <v>202112</v>
      </c>
      <c r="S4337" t="s">
        <v>188</v>
      </c>
      <c r="T4337" t="s">
        <v>195</v>
      </c>
    </row>
    <row r="4338" spans="1:20" hidden="1" x14ac:dyDescent="0.3">
      <c r="A4338" s="4" t="s">
        <v>35</v>
      </c>
      <c r="B4338" s="5">
        <v>0</v>
      </c>
      <c r="C4338" s="5">
        <v>0</v>
      </c>
      <c r="D4338" s="5">
        <v>0</v>
      </c>
      <c r="E4338" s="6">
        <f t="shared" si="209"/>
        <v>0</v>
      </c>
      <c r="F4338" s="5">
        <v>0</v>
      </c>
      <c r="G4338" s="5">
        <v>0</v>
      </c>
      <c r="H4338" s="5">
        <v>0</v>
      </c>
      <c r="I4338" s="6">
        <f t="shared" si="210"/>
        <v>0</v>
      </c>
      <c r="J4338" s="7">
        <v>0</v>
      </c>
      <c r="K4338" s="7">
        <v>0</v>
      </c>
      <c r="L4338" s="7">
        <v>0</v>
      </c>
      <c r="M4338" s="14">
        <f t="shared" si="211"/>
        <v>0</v>
      </c>
      <c r="N4338" t="s">
        <v>136</v>
      </c>
      <c r="O4338">
        <v>2021</v>
      </c>
      <c r="P4338" t="s">
        <v>156</v>
      </c>
      <c r="Q4338" t="s">
        <v>165</v>
      </c>
      <c r="R4338">
        <v>202112</v>
      </c>
      <c r="S4338" t="s">
        <v>188</v>
      </c>
      <c r="T4338" t="s">
        <v>195</v>
      </c>
    </row>
    <row r="4339" spans="1:20" hidden="1" x14ac:dyDescent="0.3">
      <c r="A4339" s="4" t="s">
        <v>36</v>
      </c>
      <c r="B4339" s="5">
        <v>0</v>
      </c>
      <c r="C4339" s="5">
        <v>0</v>
      </c>
      <c r="D4339" s="5">
        <v>0</v>
      </c>
      <c r="E4339" s="6">
        <f t="shared" si="209"/>
        <v>0</v>
      </c>
      <c r="F4339" s="5">
        <v>0</v>
      </c>
      <c r="G4339" s="5">
        <v>0</v>
      </c>
      <c r="H4339" s="5">
        <v>0</v>
      </c>
      <c r="I4339" s="6">
        <f t="shared" si="210"/>
        <v>0</v>
      </c>
      <c r="J4339" s="7">
        <v>0</v>
      </c>
      <c r="K4339" s="7">
        <v>0</v>
      </c>
      <c r="L4339" s="7">
        <v>0</v>
      </c>
      <c r="M4339" s="14">
        <f t="shared" si="211"/>
        <v>0</v>
      </c>
      <c r="N4339" t="s">
        <v>136</v>
      </c>
      <c r="O4339">
        <v>2021</v>
      </c>
      <c r="P4339" t="s">
        <v>156</v>
      </c>
      <c r="Q4339" t="s">
        <v>165</v>
      </c>
      <c r="R4339">
        <v>202112</v>
      </c>
      <c r="S4339" t="s">
        <v>188</v>
      </c>
      <c r="T4339" t="s">
        <v>195</v>
      </c>
    </row>
    <row r="4340" spans="1:20" hidden="1" x14ac:dyDescent="0.3">
      <c r="A4340" s="4" t="s">
        <v>37</v>
      </c>
      <c r="B4340" s="5">
        <v>0</v>
      </c>
      <c r="C4340" s="5">
        <v>0</v>
      </c>
      <c r="D4340" s="5">
        <v>0</v>
      </c>
      <c r="E4340" s="6">
        <f t="shared" si="209"/>
        <v>0</v>
      </c>
      <c r="F4340" s="5">
        <v>0</v>
      </c>
      <c r="G4340" s="5">
        <v>0</v>
      </c>
      <c r="H4340" s="5">
        <v>0</v>
      </c>
      <c r="I4340" s="6">
        <f t="shared" si="210"/>
        <v>0</v>
      </c>
      <c r="J4340" s="7">
        <v>0</v>
      </c>
      <c r="K4340" s="7">
        <v>0</v>
      </c>
      <c r="L4340" s="7">
        <v>0</v>
      </c>
      <c r="M4340" s="14">
        <f t="shared" si="211"/>
        <v>0</v>
      </c>
      <c r="N4340" t="s">
        <v>136</v>
      </c>
      <c r="O4340">
        <v>2021</v>
      </c>
      <c r="P4340" t="s">
        <v>154</v>
      </c>
      <c r="Q4340" t="s">
        <v>164</v>
      </c>
      <c r="R4340">
        <v>202112</v>
      </c>
      <c r="S4340" t="s">
        <v>188</v>
      </c>
      <c r="T4340" t="s">
        <v>196</v>
      </c>
    </row>
    <row r="4341" spans="1:20" hidden="1" x14ac:dyDescent="0.3">
      <c r="A4341" s="4" t="s">
        <v>38</v>
      </c>
      <c r="B4341" s="5">
        <v>8.6760054835910653E-3</v>
      </c>
      <c r="C4341" s="5">
        <v>0</v>
      </c>
      <c r="D4341" s="5">
        <v>0</v>
      </c>
      <c r="E4341" s="6">
        <f t="shared" si="209"/>
        <v>8.6760054835910653E-3</v>
      </c>
      <c r="F4341" s="5">
        <v>1.7646112847981822E-2</v>
      </c>
      <c r="G4341" s="5">
        <v>0</v>
      </c>
      <c r="H4341" s="5">
        <v>0</v>
      </c>
      <c r="I4341" s="6">
        <f t="shared" si="210"/>
        <v>1.7646112847981822E-2</v>
      </c>
      <c r="J4341" s="7">
        <v>1555519.2871199986</v>
      </c>
      <c r="K4341" s="7">
        <v>0</v>
      </c>
      <c r="L4341" s="7">
        <v>0</v>
      </c>
      <c r="M4341" s="14">
        <f t="shared" si="211"/>
        <v>1555519.2871199986</v>
      </c>
      <c r="N4341" t="s">
        <v>136</v>
      </c>
      <c r="O4341">
        <v>2021</v>
      </c>
      <c r="P4341" t="s">
        <v>154</v>
      </c>
      <c r="Q4341" t="s">
        <v>164</v>
      </c>
      <c r="R4341">
        <v>202112</v>
      </c>
      <c r="S4341" t="s">
        <v>188</v>
      </c>
      <c r="T4341" t="s">
        <v>196</v>
      </c>
    </row>
    <row r="4342" spans="1:20" hidden="1" x14ac:dyDescent="0.3">
      <c r="A4342" s="4" t="s">
        <v>39</v>
      </c>
      <c r="B4342" s="5">
        <v>0</v>
      </c>
      <c r="C4342" s="5">
        <v>0</v>
      </c>
      <c r="D4342" s="5">
        <v>0</v>
      </c>
      <c r="E4342" s="6">
        <f t="shared" si="209"/>
        <v>0</v>
      </c>
      <c r="F4342" s="5">
        <v>0</v>
      </c>
      <c r="G4342" s="5">
        <v>0</v>
      </c>
      <c r="H4342" s="5">
        <v>0</v>
      </c>
      <c r="I4342" s="6">
        <f t="shared" si="210"/>
        <v>0</v>
      </c>
      <c r="J4342" s="7">
        <v>0</v>
      </c>
      <c r="K4342" s="7">
        <v>0</v>
      </c>
      <c r="L4342" s="7">
        <v>0</v>
      </c>
      <c r="M4342" s="14">
        <f t="shared" si="211"/>
        <v>0</v>
      </c>
      <c r="N4342" t="s">
        <v>136</v>
      </c>
      <c r="O4342">
        <v>2021</v>
      </c>
      <c r="P4342" t="s">
        <v>154</v>
      </c>
      <c r="Q4342" t="s">
        <v>164</v>
      </c>
      <c r="R4342">
        <v>202112</v>
      </c>
      <c r="S4342" t="s">
        <v>188</v>
      </c>
      <c r="T4342" t="s">
        <v>196</v>
      </c>
    </row>
    <row r="4343" spans="1:20" hidden="1" x14ac:dyDescent="0.3">
      <c r="A4343" s="4" t="s">
        <v>40</v>
      </c>
      <c r="B4343" s="5">
        <v>0</v>
      </c>
      <c r="C4343" s="5">
        <v>0</v>
      </c>
      <c r="D4343" s="5">
        <v>0</v>
      </c>
      <c r="E4343" s="6">
        <f t="shared" si="209"/>
        <v>0</v>
      </c>
      <c r="F4343" s="5">
        <v>0</v>
      </c>
      <c r="G4343" s="5">
        <v>0</v>
      </c>
      <c r="H4343" s="5">
        <v>0</v>
      </c>
      <c r="I4343" s="6">
        <f t="shared" si="210"/>
        <v>0</v>
      </c>
      <c r="J4343" s="7">
        <v>0</v>
      </c>
      <c r="K4343" s="7">
        <v>0</v>
      </c>
      <c r="L4343" s="7">
        <v>0</v>
      </c>
      <c r="M4343" s="14">
        <f t="shared" si="211"/>
        <v>0</v>
      </c>
      <c r="N4343" t="s">
        <v>136</v>
      </c>
      <c r="O4343">
        <v>2021</v>
      </c>
      <c r="P4343" t="s">
        <v>154</v>
      </c>
      <c r="Q4343" t="s">
        <v>164</v>
      </c>
      <c r="R4343">
        <v>202112</v>
      </c>
      <c r="S4343" t="s">
        <v>188</v>
      </c>
      <c r="T4343" t="s">
        <v>196</v>
      </c>
    </row>
    <row r="4344" spans="1:20" hidden="1" x14ac:dyDescent="0.3">
      <c r="A4344" s="4" t="s">
        <v>41</v>
      </c>
      <c r="B4344" s="5">
        <v>0</v>
      </c>
      <c r="C4344" s="5">
        <v>0</v>
      </c>
      <c r="D4344" s="5">
        <v>0</v>
      </c>
      <c r="E4344" s="6">
        <f t="shared" si="209"/>
        <v>0</v>
      </c>
      <c r="F4344" s="5">
        <v>0</v>
      </c>
      <c r="G4344" s="5">
        <v>0</v>
      </c>
      <c r="H4344" s="5">
        <v>0</v>
      </c>
      <c r="I4344" s="6">
        <f t="shared" si="210"/>
        <v>0</v>
      </c>
      <c r="J4344" s="7">
        <v>0</v>
      </c>
      <c r="K4344" s="7">
        <v>0</v>
      </c>
      <c r="L4344" s="7">
        <v>0</v>
      </c>
      <c r="M4344" s="14">
        <f t="shared" si="211"/>
        <v>0</v>
      </c>
      <c r="N4344" t="s">
        <v>136</v>
      </c>
      <c r="O4344">
        <v>2021</v>
      </c>
      <c r="P4344" t="s">
        <v>154</v>
      </c>
      <c r="Q4344" t="s">
        <v>164</v>
      </c>
      <c r="R4344">
        <v>202112</v>
      </c>
      <c r="S4344" t="s">
        <v>188</v>
      </c>
      <c r="T4344" t="s">
        <v>196</v>
      </c>
    </row>
    <row r="4345" spans="1:20" hidden="1" x14ac:dyDescent="0.3">
      <c r="A4345" s="4" t="s">
        <v>42</v>
      </c>
      <c r="B4345" s="5">
        <v>3.1630708748813874E-3</v>
      </c>
      <c r="C4345" s="5">
        <v>3.6368575253513682E-3</v>
      </c>
      <c r="D4345" s="5">
        <v>0</v>
      </c>
      <c r="E4345" s="6">
        <f t="shared" si="209"/>
        <v>6.7999284002327551E-3</v>
      </c>
      <c r="F4345" s="5">
        <v>1.1163779558404894E-2</v>
      </c>
      <c r="G4345" s="5">
        <v>8.7284580608432711E-3</v>
      </c>
      <c r="H4345" s="5">
        <v>0</v>
      </c>
      <c r="I4345" s="6">
        <f t="shared" si="210"/>
        <v>1.9892237619248167E-2</v>
      </c>
      <c r="J4345" s="7">
        <v>567106.34424000036</v>
      </c>
      <c r="K4345" s="7">
        <v>652051.45800000057</v>
      </c>
      <c r="L4345" s="7">
        <v>0</v>
      </c>
      <c r="M4345" s="14">
        <f t="shared" si="211"/>
        <v>1219157.802240001</v>
      </c>
      <c r="N4345" t="s">
        <v>136</v>
      </c>
      <c r="O4345">
        <v>2021</v>
      </c>
      <c r="P4345" t="s">
        <v>154</v>
      </c>
      <c r="Q4345" t="s">
        <v>164</v>
      </c>
      <c r="R4345">
        <v>202112</v>
      </c>
      <c r="S4345" t="s">
        <v>188</v>
      </c>
      <c r="T4345" t="s">
        <v>196</v>
      </c>
    </row>
    <row r="4346" spans="1:20" hidden="1" x14ac:dyDescent="0.3">
      <c r="A4346" s="4" t="s">
        <v>43</v>
      </c>
      <c r="B4346" s="5">
        <v>0</v>
      </c>
      <c r="C4346" s="5">
        <v>0</v>
      </c>
      <c r="D4346" s="5">
        <v>3.0122412119866588E-3</v>
      </c>
      <c r="E4346" s="6">
        <f t="shared" si="209"/>
        <v>3.0122412119866588E-3</v>
      </c>
      <c r="F4346" s="5">
        <v>0</v>
      </c>
      <c r="G4346" s="5">
        <v>0</v>
      </c>
      <c r="H4346" s="5">
        <v>4.1076016527090801E-3</v>
      </c>
      <c r="I4346" s="6">
        <f t="shared" si="210"/>
        <v>4.1076016527090801E-3</v>
      </c>
      <c r="J4346" s="7">
        <v>0</v>
      </c>
      <c r="K4346" s="7">
        <v>0</v>
      </c>
      <c r="L4346" s="7">
        <v>540064.12416000001</v>
      </c>
      <c r="M4346" s="14">
        <f t="shared" si="211"/>
        <v>540064.12416000001</v>
      </c>
      <c r="N4346" t="s">
        <v>136</v>
      </c>
      <c r="O4346">
        <v>2021</v>
      </c>
      <c r="P4346" t="s">
        <v>157</v>
      </c>
      <c r="Q4346" t="s">
        <v>164</v>
      </c>
      <c r="R4346">
        <v>202112</v>
      </c>
      <c r="S4346" t="s">
        <v>188</v>
      </c>
      <c r="T4346" t="s">
        <v>197</v>
      </c>
    </row>
    <row r="4347" spans="1:20" hidden="1" x14ac:dyDescent="0.3">
      <c r="A4347" s="4" t="s">
        <v>45</v>
      </c>
      <c r="B4347" s="5">
        <v>5.8717438547147981E-4</v>
      </c>
      <c r="C4347" s="5">
        <v>0</v>
      </c>
      <c r="D4347" s="5">
        <v>2.8706303289716788E-3</v>
      </c>
      <c r="E4347" s="6">
        <f t="shared" si="209"/>
        <v>3.4578047144431584E-3</v>
      </c>
      <c r="F4347" s="5">
        <v>3.9144959031432013E-3</v>
      </c>
      <c r="G4347" s="5">
        <v>0</v>
      </c>
      <c r="H4347" s="5">
        <v>3.9144959031431987E-3</v>
      </c>
      <c r="I4347" s="6">
        <f t="shared" si="210"/>
        <v>7.8289918062863992E-3</v>
      </c>
      <c r="J4347" s="7">
        <v>105274.37807999994</v>
      </c>
      <c r="K4347" s="7">
        <v>0</v>
      </c>
      <c r="L4347" s="7">
        <v>514674.73728</v>
      </c>
      <c r="M4347" s="14">
        <f t="shared" si="211"/>
        <v>619949.11535999994</v>
      </c>
      <c r="N4347" t="s">
        <v>136</v>
      </c>
      <c r="O4347">
        <v>2021</v>
      </c>
      <c r="P4347" t="s">
        <v>157</v>
      </c>
      <c r="Q4347" t="s">
        <v>164</v>
      </c>
      <c r="R4347">
        <v>202112</v>
      </c>
      <c r="S4347" t="s">
        <v>188</v>
      </c>
      <c r="T4347" t="s">
        <v>197</v>
      </c>
    </row>
    <row r="4348" spans="1:20" hidden="1" x14ac:dyDescent="0.3">
      <c r="A4348" s="4" t="s">
        <v>168</v>
      </c>
      <c r="B4348" s="5">
        <v>1.5534243480943045E-2</v>
      </c>
      <c r="C4348" s="5">
        <v>0</v>
      </c>
      <c r="D4348" s="5">
        <v>1.1991059183232008E-2</v>
      </c>
      <c r="E4348" s="6">
        <f t="shared" si="209"/>
        <v>2.7525302664175053E-2</v>
      </c>
      <c r="F4348" s="5">
        <v>6.5407340972392064E-2</v>
      </c>
      <c r="G4348" s="5">
        <v>0</v>
      </c>
      <c r="H4348" s="5">
        <v>1.6351444340770922E-2</v>
      </c>
      <c r="I4348" s="6">
        <f t="shared" si="210"/>
        <v>8.1758785313162982E-2</v>
      </c>
      <c r="J4348" s="7">
        <v>2785131.4053600132</v>
      </c>
      <c r="K4348" s="7">
        <v>0</v>
      </c>
      <c r="L4348" s="7">
        <v>2149874.6016000002</v>
      </c>
      <c r="M4348" s="14">
        <f t="shared" si="211"/>
        <v>4935006.0069600139</v>
      </c>
      <c r="N4348" t="s">
        <v>136</v>
      </c>
      <c r="O4348">
        <v>2021</v>
      </c>
      <c r="P4348" t="s">
        <v>157</v>
      </c>
      <c r="Q4348" t="s">
        <v>164</v>
      </c>
      <c r="R4348">
        <v>202112</v>
      </c>
      <c r="S4348" t="s">
        <v>188</v>
      </c>
      <c r="T4348" t="s">
        <v>197</v>
      </c>
    </row>
    <row r="4349" spans="1:20" hidden="1" x14ac:dyDescent="0.3">
      <c r="A4349" s="4" t="s">
        <v>46</v>
      </c>
      <c r="B4349" s="5">
        <v>0</v>
      </c>
      <c r="C4349" s="5">
        <v>0</v>
      </c>
      <c r="D4349" s="5">
        <v>1.3759761912386717E-3</v>
      </c>
      <c r="E4349" s="6">
        <f t="shared" si="209"/>
        <v>1.3759761912386717E-3</v>
      </c>
      <c r="F4349" s="5">
        <v>0</v>
      </c>
      <c r="G4349" s="5">
        <v>0</v>
      </c>
      <c r="H4349" s="5">
        <v>1.8763311698709161E-3</v>
      </c>
      <c r="I4349" s="6">
        <f t="shared" si="210"/>
        <v>1.8763311698709161E-3</v>
      </c>
      <c r="J4349" s="7">
        <v>0</v>
      </c>
      <c r="K4349" s="7">
        <v>0</v>
      </c>
      <c r="L4349" s="7">
        <v>246698.49599999996</v>
      </c>
      <c r="M4349" s="14">
        <f t="shared" si="211"/>
        <v>246698.49599999996</v>
      </c>
      <c r="N4349" t="s">
        <v>136</v>
      </c>
      <c r="O4349">
        <v>2021</v>
      </c>
      <c r="P4349" t="s">
        <v>157</v>
      </c>
      <c r="Q4349" t="s">
        <v>164</v>
      </c>
      <c r="R4349">
        <v>202112</v>
      </c>
      <c r="S4349" t="s">
        <v>188</v>
      </c>
      <c r="T4349" t="s">
        <v>197</v>
      </c>
    </row>
    <row r="4350" spans="1:20" hidden="1" x14ac:dyDescent="0.3">
      <c r="A4350" s="4" t="s">
        <v>47</v>
      </c>
      <c r="B4350" s="5">
        <v>0</v>
      </c>
      <c r="C4350" s="5">
        <v>0</v>
      </c>
      <c r="D4350" s="5">
        <v>0</v>
      </c>
      <c r="E4350" s="6">
        <f t="shared" si="209"/>
        <v>0</v>
      </c>
      <c r="F4350" s="5">
        <v>0</v>
      </c>
      <c r="G4350" s="5">
        <v>0</v>
      </c>
      <c r="H4350" s="5">
        <v>0</v>
      </c>
      <c r="I4350" s="6">
        <f t="shared" si="210"/>
        <v>0</v>
      </c>
      <c r="J4350" s="7">
        <v>0</v>
      </c>
      <c r="K4350" s="7">
        <v>0</v>
      </c>
      <c r="L4350" s="7">
        <v>0</v>
      </c>
      <c r="M4350" s="14">
        <f t="shared" si="211"/>
        <v>0</v>
      </c>
      <c r="N4350" t="s">
        <v>136</v>
      </c>
      <c r="O4350">
        <v>2021</v>
      </c>
      <c r="P4350" t="s">
        <v>157</v>
      </c>
      <c r="Q4350" t="s">
        <v>164</v>
      </c>
      <c r="R4350">
        <v>202112</v>
      </c>
      <c r="S4350" t="s">
        <v>188</v>
      </c>
      <c r="T4350" t="s">
        <v>197</v>
      </c>
    </row>
    <row r="4351" spans="1:20" hidden="1" x14ac:dyDescent="0.3">
      <c r="A4351" s="4" t="s">
        <v>48</v>
      </c>
      <c r="B4351" s="5">
        <v>0</v>
      </c>
      <c r="C4351" s="5">
        <v>0</v>
      </c>
      <c r="D4351" s="5">
        <v>2.2646274814136472E-3</v>
      </c>
      <c r="E4351" s="6">
        <f t="shared" si="209"/>
        <v>2.2646274814136472E-3</v>
      </c>
      <c r="F4351" s="5">
        <v>0</v>
      </c>
      <c r="G4351" s="5">
        <v>0</v>
      </c>
      <c r="H4351" s="5">
        <v>3.0881283837458826E-3</v>
      </c>
      <c r="I4351" s="6">
        <f t="shared" si="210"/>
        <v>3.0881283837458826E-3</v>
      </c>
      <c r="J4351" s="7">
        <v>0</v>
      </c>
      <c r="K4351" s="7">
        <v>0</v>
      </c>
      <c r="L4351" s="7">
        <v>406024.60800000001</v>
      </c>
      <c r="M4351" s="14">
        <f t="shared" si="211"/>
        <v>406024.60800000001</v>
      </c>
      <c r="N4351" t="s">
        <v>136</v>
      </c>
      <c r="O4351">
        <v>2021</v>
      </c>
      <c r="P4351" t="s">
        <v>157</v>
      </c>
      <c r="Q4351" t="s">
        <v>164</v>
      </c>
      <c r="R4351">
        <v>202112</v>
      </c>
      <c r="S4351" t="s">
        <v>188</v>
      </c>
      <c r="T4351" t="s">
        <v>197</v>
      </c>
    </row>
    <row r="4352" spans="1:20" hidden="1" x14ac:dyDescent="0.3">
      <c r="A4352" s="4" t="s">
        <v>49</v>
      </c>
      <c r="B4352" s="5">
        <v>6.4893434713088399E-3</v>
      </c>
      <c r="C4352" s="5">
        <v>3.6799545069093331E-2</v>
      </c>
      <c r="D4352" s="5">
        <v>0</v>
      </c>
      <c r="E4352" s="6">
        <f t="shared" si="209"/>
        <v>4.3288888540402172E-2</v>
      </c>
      <c r="F4352" s="5">
        <v>6.2247286560467652E-3</v>
      </c>
      <c r="G4352" s="5">
        <v>4.0888383410103719E-3</v>
      </c>
      <c r="H4352" s="5">
        <v>0</v>
      </c>
      <c r="I4352" s="6">
        <f t="shared" si="210"/>
        <v>1.0313566997057138E-2</v>
      </c>
      <c r="J4352" s="7">
        <v>1163473.0924799999</v>
      </c>
      <c r="K4352" s="7">
        <v>6597783.0720000137</v>
      </c>
      <c r="L4352" s="7">
        <v>0</v>
      </c>
      <c r="M4352" s="14">
        <f t="shared" si="211"/>
        <v>7761256.1644800138</v>
      </c>
      <c r="N4352" t="s">
        <v>136</v>
      </c>
      <c r="O4352">
        <v>2021</v>
      </c>
      <c r="P4352" t="s">
        <v>158</v>
      </c>
      <c r="Q4352" t="s">
        <v>164</v>
      </c>
      <c r="R4352">
        <v>202112</v>
      </c>
      <c r="S4352" t="s">
        <v>188</v>
      </c>
      <c r="T4352" t="s">
        <v>198</v>
      </c>
    </row>
    <row r="4353" spans="1:20" hidden="1" x14ac:dyDescent="0.3">
      <c r="A4353" s="4" t="s">
        <v>50</v>
      </c>
      <c r="B4353" s="5">
        <v>7.6599851926106882E-2</v>
      </c>
      <c r="C4353" s="5">
        <v>0</v>
      </c>
      <c r="D4353" s="5">
        <v>0</v>
      </c>
      <c r="E4353" s="6">
        <f t="shared" si="209"/>
        <v>7.6599851926106882E-2</v>
      </c>
      <c r="F4353" s="5">
        <v>4.0315711540055935E-2</v>
      </c>
      <c r="G4353" s="5">
        <v>0</v>
      </c>
      <c r="H4353" s="5">
        <v>0</v>
      </c>
      <c r="I4353" s="6">
        <f t="shared" si="210"/>
        <v>4.0315711540055935E-2</v>
      </c>
      <c r="J4353" s="7">
        <v>13733572.124516083</v>
      </c>
      <c r="K4353" s="7">
        <v>0</v>
      </c>
      <c r="L4353" s="7">
        <v>0</v>
      </c>
      <c r="M4353" s="14">
        <f t="shared" si="211"/>
        <v>13733572.124516083</v>
      </c>
      <c r="N4353" t="s">
        <v>136</v>
      </c>
      <c r="O4353">
        <v>2021</v>
      </c>
      <c r="P4353" t="s">
        <v>158</v>
      </c>
      <c r="Q4353" t="s">
        <v>164</v>
      </c>
      <c r="R4353">
        <v>202112</v>
      </c>
      <c r="S4353" t="s">
        <v>188</v>
      </c>
      <c r="T4353" t="s">
        <v>198</v>
      </c>
    </row>
    <row r="4354" spans="1:20" hidden="1" x14ac:dyDescent="0.3">
      <c r="A4354" s="4" t="s">
        <v>51</v>
      </c>
      <c r="B4354" s="5">
        <v>6.3067829705602138E-2</v>
      </c>
      <c r="C4354" s="5">
        <v>0</v>
      </c>
      <c r="D4354" s="5">
        <v>0</v>
      </c>
      <c r="E4354" s="6">
        <f t="shared" si="209"/>
        <v>6.3067829705602138E-2</v>
      </c>
      <c r="F4354" s="5">
        <v>3.2342476772103619E-2</v>
      </c>
      <c r="G4354" s="5">
        <v>0</v>
      </c>
      <c r="H4354" s="5">
        <v>0</v>
      </c>
      <c r="I4354" s="6">
        <f t="shared" si="210"/>
        <v>3.2342476772103619E-2</v>
      </c>
      <c r="J4354" s="7">
        <v>11307418.568303924</v>
      </c>
      <c r="K4354" s="7">
        <v>0</v>
      </c>
      <c r="L4354" s="7">
        <v>0</v>
      </c>
      <c r="M4354" s="14">
        <f t="shared" si="211"/>
        <v>11307418.568303924</v>
      </c>
      <c r="N4354" t="s">
        <v>136</v>
      </c>
      <c r="O4354">
        <v>2021</v>
      </c>
      <c r="P4354" t="s">
        <v>158</v>
      </c>
      <c r="Q4354" t="s">
        <v>164</v>
      </c>
      <c r="R4354">
        <v>202112</v>
      </c>
      <c r="S4354" t="s">
        <v>188</v>
      </c>
      <c r="T4354" t="s">
        <v>198</v>
      </c>
    </row>
    <row r="4355" spans="1:20" hidden="1" x14ac:dyDescent="0.3">
      <c r="A4355" s="4" t="s">
        <v>52</v>
      </c>
      <c r="B4355" s="5">
        <v>5.2350812346379595E-2</v>
      </c>
      <c r="C4355" s="5">
        <v>0</v>
      </c>
      <c r="D4355" s="5">
        <v>0</v>
      </c>
      <c r="E4355" s="6">
        <f t="shared" si="209"/>
        <v>5.2350812346379595E-2</v>
      </c>
      <c r="F4355" s="5">
        <v>2.6073185214664694E-2</v>
      </c>
      <c r="G4355" s="5">
        <v>0</v>
      </c>
      <c r="H4355" s="5">
        <v>0</v>
      </c>
      <c r="I4355" s="6">
        <f t="shared" si="210"/>
        <v>2.6073185214664694E-2</v>
      </c>
      <c r="J4355" s="7">
        <v>9385966.6704000905</v>
      </c>
      <c r="K4355" s="7">
        <v>0</v>
      </c>
      <c r="L4355" s="7">
        <v>0</v>
      </c>
      <c r="M4355" s="14">
        <f t="shared" si="211"/>
        <v>9385966.6704000905</v>
      </c>
      <c r="N4355" t="s">
        <v>136</v>
      </c>
      <c r="O4355">
        <v>2021</v>
      </c>
      <c r="P4355" t="s">
        <v>158</v>
      </c>
      <c r="Q4355" t="s">
        <v>164</v>
      </c>
      <c r="R4355">
        <v>202112</v>
      </c>
      <c r="S4355" t="s">
        <v>188</v>
      </c>
      <c r="T4355" t="s">
        <v>198</v>
      </c>
    </row>
    <row r="4356" spans="1:20" hidden="1" x14ac:dyDescent="0.3">
      <c r="A4356" s="4" t="s">
        <v>53</v>
      </c>
      <c r="B4356" s="5">
        <v>3.4585630649576447E-2</v>
      </c>
      <c r="C4356" s="5">
        <v>0</v>
      </c>
      <c r="D4356" s="5">
        <v>0</v>
      </c>
      <c r="E4356" s="6">
        <f t="shared" si="209"/>
        <v>3.4585630649576447E-2</v>
      </c>
      <c r="F4356" s="5">
        <v>2.0516899537884385E-2</v>
      </c>
      <c r="G4356" s="5">
        <v>0</v>
      </c>
      <c r="H4356" s="5">
        <v>0</v>
      </c>
      <c r="I4356" s="6">
        <f t="shared" si="210"/>
        <v>2.0516899537884385E-2</v>
      </c>
      <c r="J4356" s="7">
        <v>6200850.7987200068</v>
      </c>
      <c r="K4356" s="7">
        <v>0</v>
      </c>
      <c r="L4356" s="7">
        <v>0</v>
      </c>
      <c r="M4356" s="14">
        <f t="shared" si="211"/>
        <v>6200850.7987200068</v>
      </c>
      <c r="N4356" t="s">
        <v>136</v>
      </c>
      <c r="O4356">
        <v>2021</v>
      </c>
      <c r="P4356" t="s">
        <v>156</v>
      </c>
      <c r="Q4356" t="s">
        <v>165</v>
      </c>
      <c r="R4356">
        <v>202112</v>
      </c>
      <c r="S4356" t="s">
        <v>188</v>
      </c>
      <c r="T4356" t="s">
        <v>199</v>
      </c>
    </row>
    <row r="4357" spans="1:20" hidden="1" x14ac:dyDescent="0.3">
      <c r="A4357" s="4" t="s">
        <v>54</v>
      </c>
      <c r="B4357" s="5">
        <v>8.6103534558737496E-3</v>
      </c>
      <c r="C4357" s="5">
        <v>0</v>
      </c>
      <c r="D4357" s="5">
        <v>0</v>
      </c>
      <c r="E4357" s="6">
        <f t="shared" si="209"/>
        <v>8.6103534558737496E-3</v>
      </c>
      <c r="F4357" s="5">
        <v>1.4866797333882749E-2</v>
      </c>
      <c r="G4357" s="5">
        <v>0</v>
      </c>
      <c r="H4357" s="5">
        <v>0</v>
      </c>
      <c r="I4357" s="6">
        <f t="shared" si="210"/>
        <v>1.4866797333882749E-2</v>
      </c>
      <c r="J4357" s="7">
        <v>1543748.5482072579</v>
      </c>
      <c r="K4357" s="7">
        <v>0</v>
      </c>
      <c r="L4357" s="7">
        <v>0</v>
      </c>
      <c r="M4357" s="14">
        <f t="shared" si="211"/>
        <v>1543748.5482072579</v>
      </c>
      <c r="N4357" t="s">
        <v>136</v>
      </c>
      <c r="O4357">
        <v>2021</v>
      </c>
      <c r="P4357" t="s">
        <v>156</v>
      </c>
      <c r="Q4357" t="s">
        <v>165</v>
      </c>
      <c r="R4357">
        <v>202112</v>
      </c>
      <c r="S4357" t="s">
        <v>188</v>
      </c>
      <c r="T4357" t="s">
        <v>199</v>
      </c>
    </row>
    <row r="4358" spans="1:20" hidden="1" x14ac:dyDescent="0.3">
      <c r="A4358" s="4" t="s">
        <v>55</v>
      </c>
      <c r="B4358" s="5">
        <v>0</v>
      </c>
      <c r="C4358" s="5">
        <v>0</v>
      </c>
      <c r="D4358" s="5">
        <v>0</v>
      </c>
      <c r="E4358" s="6">
        <f t="shared" si="209"/>
        <v>0</v>
      </c>
      <c r="F4358" s="5">
        <v>0</v>
      </c>
      <c r="G4358" s="5">
        <v>0</v>
      </c>
      <c r="H4358" s="5">
        <v>0</v>
      </c>
      <c r="I4358" s="6">
        <f t="shared" si="210"/>
        <v>0</v>
      </c>
      <c r="J4358" s="7">
        <v>0</v>
      </c>
      <c r="K4358" s="7">
        <v>0</v>
      </c>
      <c r="L4358" s="7">
        <v>0</v>
      </c>
      <c r="M4358" s="14">
        <f t="shared" si="211"/>
        <v>0</v>
      </c>
      <c r="N4358" t="s">
        <v>136</v>
      </c>
      <c r="O4358">
        <v>2021</v>
      </c>
      <c r="P4358" t="s">
        <v>156</v>
      </c>
      <c r="Q4358" t="s">
        <v>165</v>
      </c>
      <c r="R4358">
        <v>202112</v>
      </c>
      <c r="S4358" t="s">
        <v>188</v>
      </c>
      <c r="T4358" t="s">
        <v>199</v>
      </c>
    </row>
    <row r="4359" spans="1:20" hidden="1" x14ac:dyDescent="0.3">
      <c r="A4359" s="4" t="s">
        <v>56</v>
      </c>
      <c r="B4359" s="5">
        <v>5.9304567354580874E-2</v>
      </c>
      <c r="C4359" s="5">
        <v>2.3297524617387315E-2</v>
      </c>
      <c r="D4359" s="5">
        <v>0</v>
      </c>
      <c r="E4359" s="6">
        <f t="shared" si="209"/>
        <v>8.2602091971968189E-2</v>
      </c>
      <c r="F4359" s="5">
        <v>6.4269033427274205E-2</v>
      </c>
      <c r="G4359" s="5">
        <v>1.6067258356818968E-2</v>
      </c>
      <c r="H4359" s="5">
        <v>0</v>
      </c>
      <c r="I4359" s="6">
        <f t="shared" si="210"/>
        <v>8.033629178409317E-2</v>
      </c>
      <c r="J4359" s="7">
        <v>10632704.014402492</v>
      </c>
      <c r="K4359" s="7">
        <v>4177008.5269124755</v>
      </c>
      <c r="L4359" s="7">
        <v>0</v>
      </c>
      <c r="M4359" s="14">
        <f t="shared" si="211"/>
        <v>14809712.541314967</v>
      </c>
      <c r="N4359" t="s">
        <v>136</v>
      </c>
      <c r="O4359">
        <v>2021</v>
      </c>
      <c r="P4359" t="s">
        <v>156</v>
      </c>
      <c r="Q4359" t="s">
        <v>165</v>
      </c>
      <c r="R4359">
        <v>202112</v>
      </c>
      <c r="S4359" t="s">
        <v>188</v>
      </c>
      <c r="T4359" t="s">
        <v>199</v>
      </c>
    </row>
    <row r="4360" spans="1:20" hidden="1" x14ac:dyDescent="0.3">
      <c r="A4360" s="4" t="s">
        <v>57</v>
      </c>
      <c r="B4360" s="5">
        <v>2.8830610229720779E-3</v>
      </c>
      <c r="C4360" s="5">
        <v>0</v>
      </c>
      <c r="D4360" s="5">
        <v>0</v>
      </c>
      <c r="E4360" s="6">
        <f t="shared" si="209"/>
        <v>2.8830610229720779E-3</v>
      </c>
      <c r="F4360" s="5">
        <v>1.4708872762479758E-2</v>
      </c>
      <c r="G4360" s="5">
        <v>0</v>
      </c>
      <c r="H4360" s="5">
        <v>0</v>
      </c>
      <c r="I4360" s="6">
        <f t="shared" si="210"/>
        <v>1.4708872762479758E-2</v>
      </c>
      <c r="J4360" s="7">
        <v>516903.43391999847</v>
      </c>
      <c r="K4360" s="7">
        <v>0</v>
      </c>
      <c r="L4360" s="7">
        <v>0</v>
      </c>
      <c r="M4360" s="14">
        <f t="shared" si="211"/>
        <v>516903.43391999847</v>
      </c>
      <c r="N4360" t="s">
        <v>136</v>
      </c>
      <c r="O4360">
        <v>2021</v>
      </c>
      <c r="P4360" t="s">
        <v>159</v>
      </c>
      <c r="Q4360" t="s">
        <v>164</v>
      </c>
      <c r="R4360">
        <v>202112</v>
      </c>
      <c r="S4360" t="s">
        <v>188</v>
      </c>
      <c r="T4360" t="s">
        <v>200</v>
      </c>
    </row>
    <row r="4361" spans="1:20" hidden="1" x14ac:dyDescent="0.3">
      <c r="A4361" s="4" t="s">
        <v>58</v>
      </c>
      <c r="B4361" s="5">
        <v>8.2082582740741414E-3</v>
      </c>
      <c r="C4361" s="5">
        <v>0</v>
      </c>
      <c r="D4361" s="5">
        <v>0</v>
      </c>
      <c r="E4361" s="6">
        <f t="shared" si="209"/>
        <v>8.2082582740741414E-3</v>
      </c>
      <c r="F4361" s="5">
        <v>2.1412847671497742E-2</v>
      </c>
      <c r="G4361" s="5">
        <v>0</v>
      </c>
      <c r="H4361" s="5">
        <v>0</v>
      </c>
      <c r="I4361" s="6">
        <f t="shared" si="210"/>
        <v>2.1412847671497742E-2</v>
      </c>
      <c r="J4361" s="7">
        <v>1471656.9835199954</v>
      </c>
      <c r="K4361" s="7">
        <v>0</v>
      </c>
      <c r="L4361" s="7">
        <v>0</v>
      </c>
      <c r="M4361" s="14">
        <f t="shared" si="211"/>
        <v>1471656.9835199954</v>
      </c>
      <c r="N4361" t="s">
        <v>136</v>
      </c>
      <c r="O4361">
        <v>2021</v>
      </c>
      <c r="P4361" t="s">
        <v>159</v>
      </c>
      <c r="Q4361" t="s">
        <v>164</v>
      </c>
      <c r="R4361">
        <v>202112</v>
      </c>
      <c r="S4361" t="s">
        <v>188</v>
      </c>
      <c r="T4361" t="s">
        <v>200</v>
      </c>
    </row>
    <row r="4362" spans="1:20" hidden="1" x14ac:dyDescent="0.3">
      <c r="A4362" s="4" t="s">
        <v>60</v>
      </c>
      <c r="B4362" s="5">
        <v>1.7348088913834041E-2</v>
      </c>
      <c r="C4362" s="5">
        <v>0</v>
      </c>
      <c r="D4362" s="5">
        <v>0</v>
      </c>
      <c r="E4362" s="6">
        <f t="shared" si="209"/>
        <v>1.7348088913834041E-2</v>
      </c>
      <c r="F4362" s="5">
        <v>5.0365419427260041E-2</v>
      </c>
      <c r="G4362" s="5">
        <v>0</v>
      </c>
      <c r="H4362" s="5">
        <v>0</v>
      </c>
      <c r="I4362" s="6">
        <f t="shared" si="210"/>
        <v>5.0365419427260041E-2</v>
      </c>
      <c r="J4362" s="7">
        <v>3110335.3900800026</v>
      </c>
      <c r="K4362" s="7">
        <v>0</v>
      </c>
      <c r="L4362" s="7">
        <v>0</v>
      </c>
      <c r="M4362" s="14">
        <f t="shared" si="211"/>
        <v>3110335.3900800026</v>
      </c>
      <c r="N4362" t="s">
        <v>136</v>
      </c>
      <c r="O4362">
        <v>2021</v>
      </c>
      <c r="P4362" t="s">
        <v>154</v>
      </c>
      <c r="Q4362" t="s">
        <v>164</v>
      </c>
      <c r="R4362">
        <v>202112</v>
      </c>
      <c r="S4362" t="s">
        <v>188</v>
      </c>
      <c r="T4362" t="s">
        <v>201</v>
      </c>
    </row>
    <row r="4363" spans="1:20" hidden="1" x14ac:dyDescent="0.3">
      <c r="A4363" s="4" t="s">
        <v>61</v>
      </c>
      <c r="B4363" s="5">
        <v>6.3057431633292008E-3</v>
      </c>
      <c r="C4363" s="5">
        <v>3.2615912913771805E-3</v>
      </c>
      <c r="D4363" s="5">
        <v>0</v>
      </c>
      <c r="E4363" s="6">
        <f t="shared" si="209"/>
        <v>9.5673344547063804E-3</v>
      </c>
      <c r="F4363" s="5">
        <v>3.9139095496526007E-2</v>
      </c>
      <c r="G4363" s="5">
        <v>2.6092730331017298E-2</v>
      </c>
      <c r="H4363" s="5">
        <v>0</v>
      </c>
      <c r="I4363" s="6">
        <f t="shared" si="210"/>
        <v>6.5231825827543305E-2</v>
      </c>
      <c r="J4363" s="7">
        <v>1130555.4300000032</v>
      </c>
      <c r="K4363" s="7">
        <v>584770.05000000144</v>
      </c>
      <c r="L4363" s="7">
        <v>0</v>
      </c>
      <c r="M4363" s="14">
        <f t="shared" si="211"/>
        <v>1715325.4800000046</v>
      </c>
      <c r="N4363" t="s">
        <v>136</v>
      </c>
      <c r="O4363">
        <v>2021</v>
      </c>
      <c r="P4363" t="s">
        <v>154</v>
      </c>
      <c r="Q4363" t="s">
        <v>164</v>
      </c>
      <c r="R4363">
        <v>202112</v>
      </c>
      <c r="S4363" t="s">
        <v>188</v>
      </c>
      <c r="T4363" t="s">
        <v>201</v>
      </c>
    </row>
    <row r="4364" spans="1:20" hidden="1" x14ac:dyDescent="0.3">
      <c r="A4364" s="4" t="s">
        <v>62</v>
      </c>
      <c r="B4364" s="5">
        <v>2.3633954693832418E-3</v>
      </c>
      <c r="C4364" s="5">
        <v>2.3752007196603457E-3</v>
      </c>
      <c r="D4364" s="5">
        <v>0</v>
      </c>
      <c r="E4364" s="6">
        <f t="shared" si="209"/>
        <v>4.7385961890435875E-3</v>
      </c>
      <c r="F4364" s="5">
        <v>9.4535818775329673E-3</v>
      </c>
      <c r="G4364" s="5">
        <v>2.5002112838529967E-3</v>
      </c>
      <c r="H4364" s="5">
        <v>0</v>
      </c>
      <c r="I4364" s="6">
        <f t="shared" si="210"/>
        <v>1.1953793161385964E-2</v>
      </c>
      <c r="J4364" s="7">
        <v>423732.70079999947</v>
      </c>
      <c r="K4364" s="7">
        <v>425849.26175999996</v>
      </c>
      <c r="L4364" s="7">
        <v>0</v>
      </c>
      <c r="M4364" s="14">
        <f t="shared" si="211"/>
        <v>849581.96255999943</v>
      </c>
      <c r="N4364" t="s">
        <v>136</v>
      </c>
      <c r="O4364">
        <v>2021</v>
      </c>
      <c r="P4364" t="s">
        <v>154</v>
      </c>
      <c r="Q4364" t="s">
        <v>164</v>
      </c>
      <c r="R4364">
        <v>202112</v>
      </c>
      <c r="S4364" t="s">
        <v>188</v>
      </c>
      <c r="T4364" t="s">
        <v>201</v>
      </c>
    </row>
    <row r="4365" spans="1:20" hidden="1" x14ac:dyDescent="0.3">
      <c r="A4365" s="4" t="s">
        <v>63</v>
      </c>
      <c r="B4365" s="5">
        <v>0</v>
      </c>
      <c r="C4365" s="5">
        <v>1.0836854912210027E-3</v>
      </c>
      <c r="D4365" s="5">
        <v>0</v>
      </c>
      <c r="E4365" s="6">
        <f t="shared" si="209"/>
        <v>1.0836854912210027E-3</v>
      </c>
      <c r="F4365" s="5">
        <v>0</v>
      </c>
      <c r="G4365" s="5">
        <v>1.4135028146360904E-3</v>
      </c>
      <c r="H4365" s="5">
        <v>0</v>
      </c>
      <c r="I4365" s="6">
        <f t="shared" si="210"/>
        <v>1.4135028146360904E-3</v>
      </c>
      <c r="J4365" s="7">
        <v>0</v>
      </c>
      <c r="K4365" s="7">
        <v>194293.75488000005</v>
      </c>
      <c r="L4365" s="7">
        <v>0</v>
      </c>
      <c r="M4365" s="14">
        <f t="shared" si="211"/>
        <v>194293.75488000005</v>
      </c>
      <c r="N4365" t="s">
        <v>136</v>
      </c>
      <c r="O4365">
        <v>2021</v>
      </c>
      <c r="P4365" t="s">
        <v>154</v>
      </c>
      <c r="Q4365" t="s">
        <v>164</v>
      </c>
      <c r="R4365">
        <v>202112</v>
      </c>
      <c r="S4365" t="s">
        <v>188</v>
      </c>
      <c r="T4365" t="s">
        <v>201</v>
      </c>
    </row>
    <row r="4366" spans="1:20" hidden="1" x14ac:dyDescent="0.3">
      <c r="A4366" s="4" t="s">
        <v>64</v>
      </c>
      <c r="B4366" s="5">
        <v>0</v>
      </c>
      <c r="C4366" s="5">
        <v>0</v>
      </c>
      <c r="D4366" s="5">
        <v>0</v>
      </c>
      <c r="E4366" s="6">
        <f t="shared" si="209"/>
        <v>0</v>
      </c>
      <c r="F4366" s="5">
        <v>0</v>
      </c>
      <c r="G4366" s="5">
        <v>0</v>
      </c>
      <c r="H4366" s="5">
        <v>0</v>
      </c>
      <c r="I4366" s="6">
        <f t="shared" si="210"/>
        <v>0</v>
      </c>
      <c r="J4366" s="7">
        <v>0</v>
      </c>
      <c r="K4366" s="7">
        <v>0</v>
      </c>
      <c r="L4366" s="7">
        <v>0</v>
      </c>
      <c r="M4366" s="14">
        <f t="shared" si="211"/>
        <v>0</v>
      </c>
      <c r="N4366" t="s">
        <v>136</v>
      </c>
      <c r="O4366">
        <v>2021</v>
      </c>
      <c r="P4366" t="s">
        <v>154</v>
      </c>
      <c r="Q4366" t="s">
        <v>164</v>
      </c>
      <c r="R4366">
        <v>202112</v>
      </c>
      <c r="S4366" t="s">
        <v>188</v>
      </c>
      <c r="T4366" t="s">
        <v>201</v>
      </c>
    </row>
    <row r="4367" spans="1:20" hidden="1" x14ac:dyDescent="0.3">
      <c r="A4367" s="4" t="s">
        <v>65</v>
      </c>
      <c r="B4367" s="5">
        <v>5.1325475542510679E-4</v>
      </c>
      <c r="C4367" s="5">
        <v>2.6672568782817814E-4</v>
      </c>
      <c r="D4367" s="5">
        <v>0</v>
      </c>
      <c r="E4367" s="6">
        <f t="shared" ref="E4367:E4419" si="212">SUM(B4367:D4367)</f>
        <v>7.7998044325328498E-4</v>
      </c>
      <c r="F4367" s="5">
        <v>3.0795285325506414E-3</v>
      </c>
      <c r="G4367" s="5">
        <v>3.4790307108023235E-4</v>
      </c>
      <c r="H4367" s="5">
        <v>0</v>
      </c>
      <c r="I4367" s="6">
        <f t="shared" ref="I4367:I4419" si="213">SUM(F4367:H4367)</f>
        <v>3.4274316036308739E-3</v>
      </c>
      <c r="J4367" s="7">
        <v>92021.342399999965</v>
      </c>
      <c r="K4367" s="7">
        <v>47821.195200000002</v>
      </c>
      <c r="L4367" s="7">
        <v>0</v>
      </c>
      <c r="M4367" s="14">
        <f t="shared" si="211"/>
        <v>139842.53759999998</v>
      </c>
      <c r="N4367" t="s">
        <v>136</v>
      </c>
      <c r="O4367">
        <v>2021</v>
      </c>
      <c r="P4367" t="s">
        <v>154</v>
      </c>
      <c r="Q4367" t="s">
        <v>164</v>
      </c>
      <c r="R4367">
        <v>202112</v>
      </c>
      <c r="S4367" t="s">
        <v>188</v>
      </c>
      <c r="T4367" t="s">
        <v>201</v>
      </c>
    </row>
    <row r="4368" spans="1:20" hidden="1" x14ac:dyDescent="0.3">
      <c r="A4368" s="4" t="s">
        <v>66</v>
      </c>
      <c r="B4368" s="5">
        <v>0</v>
      </c>
      <c r="C4368" s="5">
        <v>3.2897688341191641E-3</v>
      </c>
      <c r="D4368" s="5">
        <v>0</v>
      </c>
      <c r="E4368" s="6">
        <f t="shared" si="212"/>
        <v>3.2897688341191641E-3</v>
      </c>
      <c r="F4368" s="5">
        <v>0</v>
      </c>
      <c r="G4368" s="5">
        <v>7.8954452018859915E-3</v>
      </c>
      <c r="H4368" s="5">
        <v>0</v>
      </c>
      <c r="I4368" s="6">
        <f t="shared" si="213"/>
        <v>7.8954452018859915E-3</v>
      </c>
      <c r="J4368" s="7">
        <v>0</v>
      </c>
      <c r="K4368" s="7">
        <v>589821.99600000004</v>
      </c>
      <c r="L4368" s="7">
        <v>0</v>
      </c>
      <c r="M4368" s="14">
        <f t="shared" si="211"/>
        <v>589821.99600000004</v>
      </c>
      <c r="N4368" t="s">
        <v>136</v>
      </c>
      <c r="O4368">
        <v>2021</v>
      </c>
      <c r="P4368" t="s">
        <v>154</v>
      </c>
      <c r="Q4368" t="s">
        <v>164</v>
      </c>
      <c r="R4368">
        <v>202112</v>
      </c>
      <c r="S4368" t="s">
        <v>188</v>
      </c>
      <c r="T4368" t="s">
        <v>201</v>
      </c>
    </row>
    <row r="4369" spans="1:20" hidden="1" x14ac:dyDescent="0.3">
      <c r="A4369" s="4" t="s">
        <v>67</v>
      </c>
      <c r="B4369" s="5">
        <v>0</v>
      </c>
      <c r="C4369" s="5">
        <v>0</v>
      </c>
      <c r="D4369" s="5">
        <v>0</v>
      </c>
      <c r="E4369" s="6">
        <f t="shared" si="212"/>
        <v>0</v>
      </c>
      <c r="F4369" s="5">
        <v>0</v>
      </c>
      <c r="G4369" s="5">
        <v>0</v>
      </c>
      <c r="H4369" s="5">
        <v>0</v>
      </c>
      <c r="I4369" s="6">
        <f t="shared" si="213"/>
        <v>0</v>
      </c>
      <c r="J4369" s="7">
        <v>0</v>
      </c>
      <c r="K4369" s="7">
        <v>0</v>
      </c>
      <c r="L4369" s="7">
        <v>0</v>
      </c>
      <c r="M4369" s="14">
        <f t="shared" si="211"/>
        <v>0</v>
      </c>
      <c r="N4369" t="s">
        <v>136</v>
      </c>
      <c r="O4369">
        <v>2021</v>
      </c>
      <c r="P4369" t="s">
        <v>154</v>
      </c>
      <c r="Q4369" t="s">
        <v>164</v>
      </c>
      <c r="R4369">
        <v>202112</v>
      </c>
      <c r="S4369" t="s">
        <v>188</v>
      </c>
      <c r="T4369" t="s">
        <v>201</v>
      </c>
    </row>
    <row r="4370" spans="1:20" hidden="1" x14ac:dyDescent="0.3">
      <c r="A4370" s="4" t="s">
        <v>68</v>
      </c>
      <c r="B4370" s="5">
        <v>0</v>
      </c>
      <c r="C4370" s="5">
        <v>0</v>
      </c>
      <c r="D4370" s="5">
        <v>0</v>
      </c>
      <c r="E4370" s="6">
        <f t="shared" si="212"/>
        <v>0</v>
      </c>
      <c r="F4370" s="5">
        <v>0</v>
      </c>
      <c r="G4370" s="5">
        <v>0</v>
      </c>
      <c r="H4370" s="5">
        <v>0</v>
      </c>
      <c r="I4370" s="6">
        <f t="shared" si="213"/>
        <v>0</v>
      </c>
      <c r="J4370" s="7">
        <v>0</v>
      </c>
      <c r="K4370" s="7">
        <v>0</v>
      </c>
      <c r="L4370" s="7">
        <v>0</v>
      </c>
      <c r="M4370" s="14">
        <f t="shared" si="211"/>
        <v>0</v>
      </c>
      <c r="N4370" t="s">
        <v>136</v>
      </c>
      <c r="O4370">
        <v>2021</v>
      </c>
      <c r="P4370" t="s">
        <v>154</v>
      </c>
      <c r="Q4370" t="s">
        <v>164</v>
      </c>
      <c r="R4370">
        <v>202112</v>
      </c>
      <c r="S4370" t="s">
        <v>188</v>
      </c>
      <c r="T4370" t="s">
        <v>202</v>
      </c>
    </row>
    <row r="4371" spans="1:20" hidden="1" x14ac:dyDescent="0.3">
      <c r="A4371" s="4" t="s">
        <v>69</v>
      </c>
      <c r="B4371" s="5">
        <v>0</v>
      </c>
      <c r="C4371" s="5">
        <v>0</v>
      </c>
      <c r="D4371" s="5">
        <v>0</v>
      </c>
      <c r="E4371" s="6">
        <f t="shared" si="212"/>
        <v>0</v>
      </c>
      <c r="F4371" s="5">
        <v>0</v>
      </c>
      <c r="G4371" s="5">
        <v>0</v>
      </c>
      <c r="H4371" s="5">
        <v>0</v>
      </c>
      <c r="I4371" s="6">
        <f t="shared" si="213"/>
        <v>0</v>
      </c>
      <c r="J4371" s="7">
        <v>0</v>
      </c>
      <c r="K4371" s="7">
        <v>0</v>
      </c>
      <c r="L4371" s="7">
        <v>0</v>
      </c>
      <c r="M4371" s="14">
        <f t="shared" si="211"/>
        <v>0</v>
      </c>
      <c r="N4371" t="s">
        <v>136</v>
      </c>
      <c r="O4371">
        <v>2021</v>
      </c>
      <c r="P4371" t="s">
        <v>154</v>
      </c>
      <c r="Q4371" t="s">
        <v>164</v>
      </c>
      <c r="R4371">
        <v>202112</v>
      </c>
      <c r="S4371" t="s">
        <v>188</v>
      </c>
      <c r="T4371" t="s">
        <v>202</v>
      </c>
    </row>
    <row r="4372" spans="1:20" hidden="1" x14ac:dyDescent="0.3">
      <c r="A4372" s="4" t="s">
        <v>70</v>
      </c>
      <c r="B4372" s="5">
        <v>2.6657010870200955E-2</v>
      </c>
      <c r="C4372" s="5">
        <v>0</v>
      </c>
      <c r="D4372" s="5">
        <v>0</v>
      </c>
      <c r="E4372" s="6">
        <f t="shared" si="212"/>
        <v>2.6657010870200955E-2</v>
      </c>
      <c r="F4372" s="5">
        <v>2.4051438379128674E-2</v>
      </c>
      <c r="G4372" s="5">
        <v>0</v>
      </c>
      <c r="H4372" s="5">
        <v>0</v>
      </c>
      <c r="I4372" s="6">
        <f t="shared" si="213"/>
        <v>2.4051438379128674E-2</v>
      </c>
      <c r="J4372" s="7">
        <v>4779330.1449599965</v>
      </c>
      <c r="K4372" s="7">
        <v>0</v>
      </c>
      <c r="L4372" s="7">
        <v>0</v>
      </c>
      <c r="M4372" s="14">
        <f t="shared" si="211"/>
        <v>4779330.1449599965</v>
      </c>
      <c r="N4372" t="s">
        <v>136</v>
      </c>
      <c r="O4372">
        <v>2021</v>
      </c>
      <c r="P4372" t="s">
        <v>159</v>
      </c>
      <c r="Q4372" t="s">
        <v>164</v>
      </c>
      <c r="R4372">
        <v>202112</v>
      </c>
      <c r="S4372" t="s">
        <v>188</v>
      </c>
      <c r="T4372" t="s">
        <v>202</v>
      </c>
    </row>
    <row r="4373" spans="1:20" hidden="1" x14ac:dyDescent="0.3">
      <c r="A4373" s="4" t="s">
        <v>71</v>
      </c>
      <c r="B4373" s="5">
        <v>2.0292795233782916E-2</v>
      </c>
      <c r="C4373" s="5">
        <v>8.3112167349897639E-2</v>
      </c>
      <c r="D4373" s="5">
        <v>0</v>
      </c>
      <c r="E4373" s="6">
        <f t="shared" si="212"/>
        <v>0.10340496258368055</v>
      </c>
      <c r="F4373" s="5">
        <v>7.0437472116953725E-2</v>
      </c>
      <c r="G4373" s="5">
        <v>2.0130688038752606E-2</v>
      </c>
      <c r="H4373" s="5">
        <v>0</v>
      </c>
      <c r="I4373" s="6">
        <f t="shared" si="213"/>
        <v>9.0568160155706331E-2</v>
      </c>
      <c r="J4373" s="7">
        <v>3638291.1969599994</v>
      </c>
      <c r="K4373" s="7">
        <v>14901163.853759972</v>
      </c>
      <c r="L4373" s="7">
        <v>0</v>
      </c>
      <c r="M4373" s="14">
        <f t="shared" si="211"/>
        <v>18539455.050719973</v>
      </c>
      <c r="N4373" t="s">
        <v>136</v>
      </c>
      <c r="O4373">
        <v>2021</v>
      </c>
      <c r="P4373" t="s">
        <v>159</v>
      </c>
      <c r="Q4373" t="s">
        <v>164</v>
      </c>
      <c r="R4373">
        <v>202112</v>
      </c>
      <c r="S4373" t="s">
        <v>188</v>
      </c>
      <c r="T4373" t="s">
        <v>202</v>
      </c>
    </row>
    <row r="4374" spans="1:20" hidden="1" x14ac:dyDescent="0.3">
      <c r="A4374" s="4" t="s">
        <v>72</v>
      </c>
      <c r="B4374" s="5">
        <v>0</v>
      </c>
      <c r="C4374" s="5">
        <v>0</v>
      </c>
      <c r="D4374" s="5">
        <v>0</v>
      </c>
      <c r="E4374" s="6">
        <f t="shared" si="212"/>
        <v>0</v>
      </c>
      <c r="F4374" s="5">
        <v>0</v>
      </c>
      <c r="G4374" s="5">
        <v>0</v>
      </c>
      <c r="H4374" s="5">
        <v>0</v>
      </c>
      <c r="I4374" s="6">
        <f t="shared" si="213"/>
        <v>0</v>
      </c>
      <c r="J4374" s="7">
        <v>0</v>
      </c>
      <c r="K4374" s="7">
        <v>0</v>
      </c>
      <c r="L4374" s="7">
        <v>0</v>
      </c>
      <c r="M4374" s="14">
        <f t="shared" si="211"/>
        <v>0</v>
      </c>
      <c r="N4374" t="s">
        <v>136</v>
      </c>
      <c r="O4374">
        <v>2021</v>
      </c>
      <c r="P4374" t="s">
        <v>154</v>
      </c>
      <c r="Q4374" t="s">
        <v>164</v>
      </c>
      <c r="R4374">
        <v>202112</v>
      </c>
      <c r="S4374" t="s">
        <v>188</v>
      </c>
      <c r="T4374" t="s">
        <v>202</v>
      </c>
    </row>
    <row r="4375" spans="1:20" hidden="1" x14ac:dyDescent="0.3">
      <c r="A4375" s="4" t="s">
        <v>73</v>
      </c>
      <c r="B4375" s="5">
        <v>6.1845399878020138E-2</v>
      </c>
      <c r="C4375" s="5">
        <v>8.910927358089947E-2</v>
      </c>
      <c r="D4375" s="5">
        <v>0</v>
      </c>
      <c r="E4375" s="6">
        <f t="shared" si="212"/>
        <v>0.15095467345891961</v>
      </c>
      <c r="F4375" s="5">
        <v>0.10435919425425888</v>
      </c>
      <c r="G4375" s="5">
        <v>1.1387766591808223E-2</v>
      </c>
      <c r="H4375" s="5">
        <v>0</v>
      </c>
      <c r="I4375" s="6">
        <f t="shared" si="213"/>
        <v>0.1157469608460671</v>
      </c>
      <c r="J4375" s="7">
        <v>11088249.369119938</v>
      </c>
      <c r="K4375" s="7">
        <v>15976383.829920068</v>
      </c>
      <c r="L4375" s="7">
        <v>0</v>
      </c>
      <c r="M4375" s="14">
        <f t="shared" si="211"/>
        <v>27064633.199040007</v>
      </c>
      <c r="N4375" t="s">
        <v>136</v>
      </c>
      <c r="O4375">
        <v>2021</v>
      </c>
      <c r="P4375" t="s">
        <v>159</v>
      </c>
      <c r="Q4375" t="s">
        <v>164</v>
      </c>
      <c r="R4375">
        <v>202112</v>
      </c>
      <c r="S4375" t="s">
        <v>188</v>
      </c>
      <c r="T4375" t="s">
        <v>202</v>
      </c>
    </row>
    <row r="4376" spans="1:20" hidden="1" x14ac:dyDescent="0.3">
      <c r="A4376" s="4" t="s">
        <v>74</v>
      </c>
      <c r="B4376" s="5">
        <v>1.0184934085242582E-2</v>
      </c>
      <c r="C4376" s="5">
        <v>5.2099462176012322E-2</v>
      </c>
      <c r="D4376" s="5">
        <v>0</v>
      </c>
      <c r="E4376" s="6">
        <f t="shared" si="212"/>
        <v>6.2284396261254905E-2</v>
      </c>
      <c r="F4376" s="5">
        <v>3.2158752665733391E-2</v>
      </c>
      <c r="G4376" s="5">
        <v>1.6886980536656285E-2</v>
      </c>
      <c r="H4376" s="5">
        <v>0</v>
      </c>
      <c r="I4376" s="6">
        <f t="shared" si="213"/>
        <v>4.9045733202389676E-2</v>
      </c>
      <c r="J4376" s="7">
        <v>1826054.7941796952</v>
      </c>
      <c r="K4376" s="7">
        <v>9340902.1486489363</v>
      </c>
      <c r="L4376" s="7">
        <v>0</v>
      </c>
      <c r="M4376" s="14">
        <f t="shared" si="211"/>
        <v>11166956.942828631</v>
      </c>
      <c r="N4376" t="s">
        <v>136</v>
      </c>
      <c r="O4376">
        <v>2021</v>
      </c>
      <c r="P4376" t="s">
        <v>159</v>
      </c>
      <c r="Q4376" t="s">
        <v>164</v>
      </c>
      <c r="R4376">
        <v>202112</v>
      </c>
      <c r="S4376" t="s">
        <v>188</v>
      </c>
      <c r="T4376" t="s">
        <v>202</v>
      </c>
    </row>
    <row r="4377" spans="1:20" hidden="1" x14ac:dyDescent="0.3">
      <c r="A4377" s="4" t="s">
        <v>75</v>
      </c>
      <c r="B4377" s="5">
        <v>5.8286859633895289E-3</v>
      </c>
      <c r="C4377" s="5">
        <v>0</v>
      </c>
      <c r="D4377" s="5">
        <v>0</v>
      </c>
      <c r="E4377" s="6">
        <f t="shared" si="212"/>
        <v>5.8286859633895289E-3</v>
      </c>
      <c r="F4377" s="5">
        <v>5.2197187731846542E-3</v>
      </c>
      <c r="G4377" s="5">
        <v>0</v>
      </c>
      <c r="H4377" s="5">
        <v>0</v>
      </c>
      <c r="I4377" s="6">
        <f t="shared" si="213"/>
        <v>5.2197187731846542E-3</v>
      </c>
      <c r="J4377" s="7">
        <v>1045023.9400800001</v>
      </c>
      <c r="K4377" s="7">
        <v>0</v>
      </c>
      <c r="L4377" s="7">
        <v>0</v>
      </c>
      <c r="M4377" s="14">
        <f t="shared" si="211"/>
        <v>1045023.9400800001</v>
      </c>
      <c r="N4377" t="s">
        <v>136</v>
      </c>
      <c r="O4377">
        <v>2021</v>
      </c>
      <c r="P4377" t="s">
        <v>154</v>
      </c>
      <c r="Q4377" t="s">
        <v>164</v>
      </c>
      <c r="R4377">
        <v>202112</v>
      </c>
      <c r="S4377" t="s">
        <v>188</v>
      </c>
      <c r="T4377" t="s">
        <v>202</v>
      </c>
    </row>
    <row r="4378" spans="1:20" hidden="1" x14ac:dyDescent="0.3">
      <c r="A4378" s="4" t="s">
        <v>76</v>
      </c>
      <c r="B4378" s="5">
        <v>0</v>
      </c>
      <c r="C4378" s="5">
        <v>7.2409965259280984E-3</v>
      </c>
      <c r="D4378" s="5">
        <v>0</v>
      </c>
      <c r="E4378" s="6">
        <f t="shared" si="212"/>
        <v>7.2409965259280984E-3</v>
      </c>
      <c r="F4378" s="5">
        <v>0</v>
      </c>
      <c r="G4378" s="5">
        <v>1.609110339095134E-2</v>
      </c>
      <c r="H4378" s="5">
        <v>0</v>
      </c>
      <c r="I4378" s="6">
        <f t="shared" si="213"/>
        <v>1.609110339095134E-2</v>
      </c>
      <c r="J4378" s="7">
        <v>0</v>
      </c>
      <c r="K4378" s="7">
        <v>1298236.8182399997</v>
      </c>
      <c r="L4378" s="7">
        <v>0</v>
      </c>
      <c r="M4378" s="14">
        <f t="shared" si="211"/>
        <v>1298236.8182399997</v>
      </c>
      <c r="N4378" t="s">
        <v>136</v>
      </c>
      <c r="O4378">
        <v>2021</v>
      </c>
      <c r="P4378" t="s">
        <v>154</v>
      </c>
      <c r="Q4378" t="s">
        <v>164</v>
      </c>
      <c r="R4378">
        <v>202112</v>
      </c>
      <c r="S4378" t="s">
        <v>188</v>
      </c>
      <c r="T4378" t="s">
        <v>203</v>
      </c>
    </row>
    <row r="4379" spans="1:20" hidden="1" x14ac:dyDescent="0.3">
      <c r="A4379" s="4" t="s">
        <v>77</v>
      </c>
      <c r="B4379" s="5">
        <v>2.2812017400808409E-3</v>
      </c>
      <c r="C4379" s="5">
        <v>0</v>
      </c>
      <c r="D4379" s="5">
        <v>0</v>
      </c>
      <c r="E4379" s="6">
        <f t="shared" si="212"/>
        <v>2.2812017400808409E-3</v>
      </c>
      <c r="F4379" s="5">
        <v>1.71090130506063E-2</v>
      </c>
      <c r="G4379" s="5">
        <v>0</v>
      </c>
      <c r="H4379" s="5">
        <v>0</v>
      </c>
      <c r="I4379" s="6">
        <f t="shared" si="213"/>
        <v>1.71090130506063E-2</v>
      </c>
      <c r="J4379" s="7">
        <v>408996.20352000004</v>
      </c>
      <c r="K4379" s="7">
        <v>0</v>
      </c>
      <c r="L4379" s="7">
        <v>0</v>
      </c>
      <c r="M4379" s="14">
        <f t="shared" si="211"/>
        <v>408996.20352000004</v>
      </c>
      <c r="N4379" t="s">
        <v>136</v>
      </c>
      <c r="O4379">
        <v>2021</v>
      </c>
      <c r="P4379" t="s">
        <v>154</v>
      </c>
      <c r="Q4379" t="s">
        <v>164</v>
      </c>
      <c r="R4379">
        <v>202112</v>
      </c>
      <c r="S4379" t="s">
        <v>188</v>
      </c>
      <c r="T4379" t="s">
        <v>203</v>
      </c>
    </row>
    <row r="4380" spans="1:20" hidden="1" x14ac:dyDescent="0.3">
      <c r="A4380" s="4" t="s">
        <v>78</v>
      </c>
      <c r="B4380" s="5">
        <v>0</v>
      </c>
      <c r="C4380" s="5">
        <v>0</v>
      </c>
      <c r="D4380" s="5">
        <v>0</v>
      </c>
      <c r="E4380" s="6">
        <f t="shared" si="212"/>
        <v>0</v>
      </c>
      <c r="F4380" s="5">
        <v>0</v>
      </c>
      <c r="G4380" s="5">
        <v>0</v>
      </c>
      <c r="H4380" s="5">
        <v>0</v>
      </c>
      <c r="I4380" s="6">
        <f t="shared" si="213"/>
        <v>0</v>
      </c>
      <c r="J4380" s="7">
        <v>0</v>
      </c>
      <c r="K4380" s="7">
        <v>0</v>
      </c>
      <c r="L4380" s="7">
        <v>0</v>
      </c>
      <c r="M4380" s="14">
        <f t="shared" ref="M4380:M4443" si="214">SUM(J4380:L4380)</f>
        <v>0</v>
      </c>
      <c r="N4380" t="s">
        <v>136</v>
      </c>
      <c r="O4380">
        <v>2021</v>
      </c>
      <c r="P4380" t="s">
        <v>154</v>
      </c>
      <c r="Q4380" t="s">
        <v>164</v>
      </c>
      <c r="R4380">
        <v>202112</v>
      </c>
      <c r="S4380" t="s">
        <v>188</v>
      </c>
      <c r="T4380" t="s">
        <v>203</v>
      </c>
    </row>
    <row r="4381" spans="1:20" hidden="1" x14ac:dyDescent="0.3">
      <c r="A4381" s="4" t="s">
        <v>79</v>
      </c>
      <c r="B4381" s="5">
        <v>0</v>
      </c>
      <c r="C4381" s="5">
        <v>0</v>
      </c>
      <c r="D4381" s="5">
        <v>0</v>
      </c>
      <c r="E4381" s="6">
        <f t="shared" si="212"/>
        <v>0</v>
      </c>
      <c r="F4381" s="5">
        <v>0</v>
      </c>
      <c r="G4381" s="5">
        <v>0</v>
      </c>
      <c r="H4381" s="5">
        <v>0</v>
      </c>
      <c r="I4381" s="6">
        <f t="shared" si="213"/>
        <v>0</v>
      </c>
      <c r="J4381" s="7">
        <v>0</v>
      </c>
      <c r="K4381" s="7">
        <v>0</v>
      </c>
      <c r="L4381" s="7">
        <v>0</v>
      </c>
      <c r="M4381" s="14">
        <f t="shared" si="214"/>
        <v>0</v>
      </c>
      <c r="N4381" t="s">
        <v>136</v>
      </c>
      <c r="O4381">
        <v>2021</v>
      </c>
      <c r="P4381" t="s">
        <v>154</v>
      </c>
      <c r="Q4381" t="s">
        <v>164</v>
      </c>
      <c r="R4381">
        <v>202112</v>
      </c>
      <c r="S4381" t="s">
        <v>188</v>
      </c>
      <c r="T4381" t="s">
        <v>203</v>
      </c>
    </row>
    <row r="4382" spans="1:20" hidden="1" x14ac:dyDescent="0.3">
      <c r="A4382" s="4" t="s">
        <v>80</v>
      </c>
      <c r="B4382" s="5">
        <v>0</v>
      </c>
      <c r="C4382" s="5">
        <v>0</v>
      </c>
      <c r="D4382" s="5">
        <v>0</v>
      </c>
      <c r="E4382" s="6">
        <f t="shared" si="212"/>
        <v>0</v>
      </c>
      <c r="F4382" s="5">
        <v>0</v>
      </c>
      <c r="G4382" s="5">
        <v>0</v>
      </c>
      <c r="H4382" s="5">
        <v>0</v>
      </c>
      <c r="I4382" s="6">
        <f t="shared" si="213"/>
        <v>0</v>
      </c>
      <c r="J4382" s="7">
        <v>0</v>
      </c>
      <c r="K4382" s="7">
        <v>0</v>
      </c>
      <c r="L4382" s="7">
        <v>0</v>
      </c>
      <c r="M4382" s="14">
        <f t="shared" si="214"/>
        <v>0</v>
      </c>
      <c r="N4382" t="s">
        <v>136</v>
      </c>
      <c r="O4382">
        <v>2021</v>
      </c>
      <c r="P4382" t="s">
        <v>154</v>
      </c>
      <c r="Q4382" t="s">
        <v>164</v>
      </c>
      <c r="R4382">
        <v>202112</v>
      </c>
      <c r="S4382" t="s">
        <v>188</v>
      </c>
      <c r="T4382" t="s">
        <v>203</v>
      </c>
    </row>
    <row r="4383" spans="1:20" hidden="1" x14ac:dyDescent="0.3">
      <c r="A4383" s="4" t="s">
        <v>82</v>
      </c>
      <c r="B4383" s="5">
        <v>0</v>
      </c>
      <c r="C4383" s="5">
        <v>0</v>
      </c>
      <c r="D4383" s="5">
        <v>0</v>
      </c>
      <c r="E4383" s="6">
        <f t="shared" si="212"/>
        <v>0</v>
      </c>
      <c r="F4383" s="5">
        <v>0</v>
      </c>
      <c r="G4383" s="5">
        <v>0</v>
      </c>
      <c r="H4383" s="5">
        <v>0</v>
      </c>
      <c r="I4383" s="6">
        <f t="shared" si="213"/>
        <v>0</v>
      </c>
      <c r="J4383" s="7">
        <v>0</v>
      </c>
      <c r="K4383" s="7">
        <v>0</v>
      </c>
      <c r="L4383" s="7">
        <v>0</v>
      </c>
      <c r="M4383" s="14">
        <f t="shared" si="214"/>
        <v>0</v>
      </c>
      <c r="N4383" t="s">
        <v>136</v>
      </c>
      <c r="O4383">
        <v>2021</v>
      </c>
      <c r="P4383" t="s">
        <v>154</v>
      </c>
      <c r="Q4383" t="s">
        <v>164</v>
      </c>
      <c r="R4383">
        <v>202112</v>
      </c>
      <c r="S4383" t="s">
        <v>188</v>
      </c>
      <c r="T4383" t="s">
        <v>203</v>
      </c>
    </row>
    <row r="4384" spans="1:20" hidden="1" x14ac:dyDescent="0.3">
      <c r="A4384" s="4" t="s">
        <v>83</v>
      </c>
      <c r="B4384" s="5">
        <v>5.7080079141344046E-3</v>
      </c>
      <c r="C4384" s="5">
        <v>0</v>
      </c>
      <c r="D4384" s="5">
        <v>0</v>
      </c>
      <c r="E4384" s="6">
        <f t="shared" si="212"/>
        <v>5.7080079141344046E-3</v>
      </c>
      <c r="F4384" s="5">
        <v>1.8025288149898105E-2</v>
      </c>
      <c r="G4384" s="5">
        <v>0</v>
      </c>
      <c r="H4384" s="5">
        <v>0</v>
      </c>
      <c r="I4384" s="6">
        <f t="shared" si="213"/>
        <v>1.8025288149898105E-2</v>
      </c>
      <c r="J4384" s="7">
        <v>1023387.5967762207</v>
      </c>
      <c r="K4384" s="7">
        <v>0</v>
      </c>
      <c r="L4384" s="7">
        <v>0</v>
      </c>
      <c r="M4384" s="14">
        <f t="shared" si="214"/>
        <v>1023387.5967762207</v>
      </c>
      <c r="N4384" t="s">
        <v>136</v>
      </c>
      <c r="O4384">
        <v>2021</v>
      </c>
      <c r="P4384" t="s">
        <v>158</v>
      </c>
      <c r="Q4384" t="s">
        <v>164</v>
      </c>
      <c r="R4384">
        <v>202112</v>
      </c>
      <c r="S4384" t="s">
        <v>188</v>
      </c>
      <c r="T4384" t="s">
        <v>204</v>
      </c>
    </row>
    <row r="4385" spans="1:20" hidden="1" x14ac:dyDescent="0.3">
      <c r="A4385" s="4" t="s">
        <v>84</v>
      </c>
      <c r="B4385" s="5">
        <v>0</v>
      </c>
      <c r="C4385" s="5">
        <v>0</v>
      </c>
      <c r="D4385" s="5">
        <v>0</v>
      </c>
      <c r="E4385" s="6">
        <f t="shared" si="212"/>
        <v>0</v>
      </c>
      <c r="F4385" s="5">
        <v>0</v>
      </c>
      <c r="G4385" s="5">
        <v>0</v>
      </c>
      <c r="H4385" s="5">
        <v>0</v>
      </c>
      <c r="I4385" s="6">
        <f t="shared" si="213"/>
        <v>0</v>
      </c>
      <c r="J4385" s="7">
        <v>0</v>
      </c>
      <c r="K4385" s="7">
        <v>0</v>
      </c>
      <c r="L4385" s="7">
        <v>0</v>
      </c>
      <c r="M4385" s="14">
        <f t="shared" si="214"/>
        <v>0</v>
      </c>
      <c r="N4385" t="s">
        <v>136</v>
      </c>
      <c r="O4385">
        <v>2021</v>
      </c>
      <c r="P4385" t="s">
        <v>155</v>
      </c>
      <c r="Q4385" t="s">
        <v>165</v>
      </c>
      <c r="R4385">
        <v>202112</v>
      </c>
      <c r="S4385" t="s">
        <v>188</v>
      </c>
      <c r="T4385" t="s">
        <v>204</v>
      </c>
    </row>
    <row r="4386" spans="1:20" hidden="1" x14ac:dyDescent="0.3">
      <c r="A4386" s="4" t="s">
        <v>85</v>
      </c>
      <c r="B4386" s="5">
        <v>5.8081961864793245E-2</v>
      </c>
      <c r="C4386" s="5">
        <v>0</v>
      </c>
      <c r="D4386" s="5">
        <v>0</v>
      </c>
      <c r="E4386" s="6">
        <f t="shared" si="212"/>
        <v>5.8081961864793245E-2</v>
      </c>
      <c r="F4386" s="5">
        <v>3.3944003687216708E-2</v>
      </c>
      <c r="G4386" s="5">
        <v>0</v>
      </c>
      <c r="H4386" s="5">
        <v>0</v>
      </c>
      <c r="I4386" s="6">
        <f t="shared" si="213"/>
        <v>3.3944003687216708E-2</v>
      </c>
      <c r="J4386" s="7">
        <v>10413503.320776938</v>
      </c>
      <c r="K4386" s="7">
        <v>0</v>
      </c>
      <c r="L4386" s="7">
        <v>0</v>
      </c>
      <c r="M4386" s="14">
        <f t="shared" si="214"/>
        <v>10413503.320776938</v>
      </c>
      <c r="N4386" t="s">
        <v>136</v>
      </c>
      <c r="O4386">
        <v>2021</v>
      </c>
      <c r="P4386" t="s">
        <v>158</v>
      </c>
      <c r="Q4386" t="s">
        <v>164</v>
      </c>
      <c r="R4386">
        <v>202112</v>
      </c>
      <c r="S4386" t="s">
        <v>188</v>
      </c>
      <c r="T4386" t="s">
        <v>204</v>
      </c>
    </row>
    <row r="4387" spans="1:20" hidden="1" x14ac:dyDescent="0.3">
      <c r="A4387" s="4" t="s">
        <v>86</v>
      </c>
      <c r="B4387" s="5">
        <v>0</v>
      </c>
      <c r="C4387" s="5">
        <v>0</v>
      </c>
      <c r="D4387" s="5">
        <v>0</v>
      </c>
      <c r="E4387" s="6">
        <f t="shared" si="212"/>
        <v>0</v>
      </c>
      <c r="F4387" s="5">
        <v>0</v>
      </c>
      <c r="G4387" s="5">
        <v>0</v>
      </c>
      <c r="H4387" s="5">
        <v>0</v>
      </c>
      <c r="I4387" s="6">
        <f t="shared" si="213"/>
        <v>0</v>
      </c>
      <c r="J4387" s="7">
        <v>0</v>
      </c>
      <c r="K4387" s="7">
        <v>0</v>
      </c>
      <c r="L4387" s="7">
        <v>0</v>
      </c>
      <c r="M4387" s="14">
        <f t="shared" si="214"/>
        <v>0</v>
      </c>
      <c r="N4387" t="s">
        <v>136</v>
      </c>
      <c r="O4387">
        <v>2021</v>
      </c>
      <c r="P4387" t="s">
        <v>160</v>
      </c>
      <c r="Q4387" t="s">
        <v>164</v>
      </c>
      <c r="R4387">
        <v>202112</v>
      </c>
      <c r="S4387" t="s">
        <v>188</v>
      </c>
      <c r="T4387" t="s">
        <v>205</v>
      </c>
    </row>
    <row r="4388" spans="1:20" hidden="1" x14ac:dyDescent="0.3">
      <c r="A4388" s="4" t="s">
        <v>87</v>
      </c>
      <c r="B4388" s="5">
        <v>8.5369100596697889E-2</v>
      </c>
      <c r="C4388" s="5">
        <v>4.3885822470520745E-2</v>
      </c>
      <c r="D4388" s="5">
        <v>0</v>
      </c>
      <c r="E4388" s="6">
        <f t="shared" si="212"/>
        <v>0.12925492306721864</v>
      </c>
      <c r="F4388" s="5">
        <v>0.12741656805477344</v>
      </c>
      <c r="G4388" s="5">
        <v>2.0733459434891615E-2</v>
      </c>
      <c r="H4388" s="5">
        <v>0</v>
      </c>
      <c r="I4388" s="6">
        <f t="shared" si="213"/>
        <v>0.14815002748966505</v>
      </c>
      <c r="J4388" s="7">
        <v>15305808.963975633</v>
      </c>
      <c r="K4388" s="7">
        <v>7868280.3293669308</v>
      </c>
      <c r="L4388" s="7">
        <v>0</v>
      </c>
      <c r="M4388" s="14">
        <f t="shared" si="214"/>
        <v>23174089.293342564</v>
      </c>
      <c r="N4388" t="s">
        <v>136</v>
      </c>
      <c r="O4388">
        <v>2021</v>
      </c>
      <c r="P4388" t="s">
        <v>160</v>
      </c>
      <c r="Q4388" t="s">
        <v>164</v>
      </c>
      <c r="R4388">
        <v>202112</v>
      </c>
      <c r="S4388" t="s">
        <v>188</v>
      </c>
      <c r="T4388" t="s">
        <v>205</v>
      </c>
    </row>
    <row r="4389" spans="1:20" hidden="1" x14ac:dyDescent="0.3">
      <c r="A4389" s="4" t="s">
        <v>88</v>
      </c>
      <c r="B4389" s="5">
        <v>2.211888271780389E-3</v>
      </c>
      <c r="C4389" s="5">
        <v>0</v>
      </c>
      <c r="D4389" s="5">
        <v>0</v>
      </c>
      <c r="E4389" s="6">
        <f t="shared" si="212"/>
        <v>2.211888271780389E-3</v>
      </c>
      <c r="F4389" s="5">
        <v>5.3085318522729354E-3</v>
      </c>
      <c r="G4389" s="5">
        <v>0</v>
      </c>
      <c r="H4389" s="5">
        <v>0</v>
      </c>
      <c r="I4389" s="6">
        <f t="shared" si="213"/>
        <v>5.3085318522729354E-3</v>
      </c>
      <c r="J4389" s="7">
        <v>396569.00565775199</v>
      </c>
      <c r="K4389" s="7">
        <v>0</v>
      </c>
      <c r="L4389" s="7">
        <v>0</v>
      </c>
      <c r="M4389" s="14">
        <f t="shared" si="214"/>
        <v>396569.00565775199</v>
      </c>
      <c r="N4389" t="s">
        <v>136</v>
      </c>
      <c r="O4389">
        <v>2021</v>
      </c>
      <c r="P4389" t="s">
        <v>160</v>
      </c>
      <c r="Q4389" t="s">
        <v>164</v>
      </c>
      <c r="R4389">
        <v>202112</v>
      </c>
      <c r="S4389" t="s">
        <v>188</v>
      </c>
      <c r="T4389" t="s">
        <v>205</v>
      </c>
    </row>
    <row r="4390" spans="1:20" hidden="1" x14ac:dyDescent="0.3">
      <c r="A4390" s="4" t="s">
        <v>89</v>
      </c>
      <c r="B4390" s="5">
        <v>2.2331500715274462E-2</v>
      </c>
      <c r="C4390" s="5">
        <v>0</v>
      </c>
      <c r="D4390" s="5">
        <v>0</v>
      </c>
      <c r="E4390" s="6">
        <f t="shared" si="212"/>
        <v>2.2331500715274462E-2</v>
      </c>
      <c r="F4390" s="5">
        <v>4.1067807578222371E-2</v>
      </c>
      <c r="G4390" s="5">
        <v>0</v>
      </c>
      <c r="H4390" s="5">
        <v>0</v>
      </c>
      <c r="I4390" s="6">
        <f t="shared" si="213"/>
        <v>4.1067807578222371E-2</v>
      </c>
      <c r="J4390" s="7">
        <v>4003810.2948000366</v>
      </c>
      <c r="K4390" s="7">
        <v>0</v>
      </c>
      <c r="L4390" s="7">
        <v>0</v>
      </c>
      <c r="M4390" s="14">
        <f t="shared" si="214"/>
        <v>4003810.2948000366</v>
      </c>
      <c r="N4390" t="s">
        <v>136</v>
      </c>
      <c r="O4390">
        <v>2021</v>
      </c>
      <c r="P4390" t="s">
        <v>160</v>
      </c>
      <c r="Q4390" t="s">
        <v>164</v>
      </c>
      <c r="R4390">
        <v>202112</v>
      </c>
      <c r="S4390" t="s">
        <v>188</v>
      </c>
      <c r="T4390" t="s">
        <v>205</v>
      </c>
    </row>
    <row r="4391" spans="1:20" hidden="1" x14ac:dyDescent="0.3">
      <c r="A4391" s="4" t="s">
        <v>90</v>
      </c>
      <c r="B4391" s="5">
        <v>1.2721773038630651E-3</v>
      </c>
      <c r="C4391" s="5">
        <v>0</v>
      </c>
      <c r="D4391" s="5">
        <v>0</v>
      </c>
      <c r="E4391" s="6">
        <f t="shared" si="212"/>
        <v>1.2721773038630651E-3</v>
      </c>
      <c r="F4391" s="5">
        <v>5.8715875562910655E-3</v>
      </c>
      <c r="G4391" s="5">
        <v>0</v>
      </c>
      <c r="H4391" s="5">
        <v>0</v>
      </c>
      <c r="I4391" s="6">
        <f t="shared" si="213"/>
        <v>5.8715875562910655E-3</v>
      </c>
      <c r="J4391" s="7">
        <v>228088.41425215805</v>
      </c>
      <c r="K4391" s="7">
        <v>0</v>
      </c>
      <c r="L4391" s="7">
        <v>0</v>
      </c>
      <c r="M4391" s="14">
        <f t="shared" si="214"/>
        <v>228088.41425215805</v>
      </c>
      <c r="N4391" t="s">
        <v>136</v>
      </c>
      <c r="O4391">
        <v>2021</v>
      </c>
      <c r="P4391" t="s">
        <v>160</v>
      </c>
      <c r="Q4391" t="s">
        <v>164</v>
      </c>
      <c r="R4391">
        <v>202112</v>
      </c>
      <c r="S4391" t="s">
        <v>188</v>
      </c>
      <c r="T4391" t="s">
        <v>205</v>
      </c>
    </row>
    <row r="4392" spans="1:20" hidden="1" x14ac:dyDescent="0.3">
      <c r="A4392" s="4" t="s">
        <v>169</v>
      </c>
      <c r="B4392" s="5">
        <v>0</v>
      </c>
      <c r="C4392" s="5">
        <v>1.0807667538456508E-3</v>
      </c>
      <c r="D4392" s="5">
        <v>0</v>
      </c>
      <c r="E4392" s="6">
        <f t="shared" si="212"/>
        <v>1.0807667538456508E-3</v>
      </c>
      <c r="F4392" s="5">
        <v>0</v>
      </c>
      <c r="G4392" s="5">
        <v>7.2051116923043078E-3</v>
      </c>
      <c r="H4392" s="5">
        <v>0</v>
      </c>
      <c r="I4392" s="6">
        <f t="shared" si="213"/>
        <v>7.2051116923043078E-3</v>
      </c>
      <c r="J4392" s="7">
        <v>0</v>
      </c>
      <c r="K4392" s="7">
        <v>193770.45503999994</v>
      </c>
      <c r="L4392" s="7">
        <v>0</v>
      </c>
      <c r="M4392" s="14">
        <f t="shared" si="214"/>
        <v>193770.45503999994</v>
      </c>
      <c r="N4392" t="s">
        <v>136</v>
      </c>
      <c r="O4392">
        <v>2021</v>
      </c>
      <c r="P4392" t="s">
        <v>160</v>
      </c>
      <c r="Q4392" t="s">
        <v>164</v>
      </c>
      <c r="R4392">
        <v>202112</v>
      </c>
      <c r="S4392" t="s">
        <v>188</v>
      </c>
      <c r="T4392" t="s">
        <v>206</v>
      </c>
    </row>
    <row r="4393" spans="1:20" hidden="1" x14ac:dyDescent="0.3">
      <c r="A4393" s="4" t="s">
        <v>170</v>
      </c>
      <c r="B4393" s="5">
        <v>8.2661639387887603E-3</v>
      </c>
      <c r="C4393" s="5">
        <v>0</v>
      </c>
      <c r="D4393" s="5">
        <v>0</v>
      </c>
      <c r="E4393" s="6">
        <f t="shared" si="212"/>
        <v>8.2661639387887603E-3</v>
      </c>
      <c r="F4393" s="5">
        <v>5.7337553332638628E-3</v>
      </c>
      <c r="G4393" s="5">
        <v>0</v>
      </c>
      <c r="H4393" s="5">
        <v>0</v>
      </c>
      <c r="I4393" s="6">
        <f t="shared" si="213"/>
        <v>5.7337553332638628E-3</v>
      </c>
      <c r="J4393" s="7">
        <v>1482038.8785599982</v>
      </c>
      <c r="K4393" s="7">
        <v>0</v>
      </c>
      <c r="L4393" s="7">
        <v>0</v>
      </c>
      <c r="M4393" s="14">
        <f t="shared" si="214"/>
        <v>1482038.8785599982</v>
      </c>
      <c r="N4393" t="s">
        <v>136</v>
      </c>
      <c r="O4393">
        <v>2021</v>
      </c>
      <c r="P4393" t="s">
        <v>160</v>
      </c>
      <c r="Q4393" t="s">
        <v>164</v>
      </c>
      <c r="R4393">
        <v>202112</v>
      </c>
      <c r="S4393" t="s">
        <v>188</v>
      </c>
      <c r="T4393" t="s">
        <v>206</v>
      </c>
    </row>
    <row r="4394" spans="1:20" hidden="1" x14ac:dyDescent="0.3">
      <c r="A4394" s="4" t="s">
        <v>171</v>
      </c>
      <c r="B4394" s="5">
        <v>1.2971416159334413E-2</v>
      </c>
      <c r="C4394" s="5">
        <v>2.7266401537926803E-2</v>
      </c>
      <c r="D4394" s="5">
        <v>0</v>
      </c>
      <c r="E4394" s="6">
        <f t="shared" si="212"/>
        <v>4.0237817697261216E-2</v>
      </c>
      <c r="F4394" s="5">
        <v>4.4289233655494531E-2</v>
      </c>
      <c r="G4394" s="5">
        <v>2.8066005277998317E-2</v>
      </c>
      <c r="H4394" s="5">
        <v>0</v>
      </c>
      <c r="I4394" s="6">
        <f t="shared" si="213"/>
        <v>7.2355238933492855E-2</v>
      </c>
      <c r="J4394" s="7">
        <v>2325642.6076800008</v>
      </c>
      <c r="K4394" s="7">
        <v>4888587.675840022</v>
      </c>
      <c r="L4394" s="7">
        <v>0</v>
      </c>
      <c r="M4394" s="14">
        <f t="shared" si="214"/>
        <v>7214230.2835200224</v>
      </c>
      <c r="N4394" t="s">
        <v>136</v>
      </c>
      <c r="O4394">
        <v>2021</v>
      </c>
      <c r="P4394" t="s">
        <v>160</v>
      </c>
      <c r="Q4394" t="s">
        <v>164</v>
      </c>
      <c r="R4394">
        <v>202112</v>
      </c>
      <c r="S4394" t="s">
        <v>188</v>
      </c>
      <c r="T4394" t="s">
        <v>206</v>
      </c>
    </row>
    <row r="4395" spans="1:20" hidden="1" x14ac:dyDescent="0.3">
      <c r="A4395" s="4" t="s">
        <v>172</v>
      </c>
      <c r="B4395" s="5">
        <v>1.1058705012892092E-2</v>
      </c>
      <c r="C4395" s="5">
        <v>1.6195578552896057E-2</v>
      </c>
      <c r="D4395" s="5">
        <v>0</v>
      </c>
      <c r="E4395" s="6">
        <f t="shared" si="212"/>
        <v>2.725428356578815E-2</v>
      </c>
      <c r="F4395" s="5">
        <v>7.6132137217512288E-3</v>
      </c>
      <c r="G4395" s="5">
        <v>2.4423577394486421E-2</v>
      </c>
      <c r="H4395" s="5">
        <v>0</v>
      </c>
      <c r="I4395" s="6">
        <f t="shared" si="213"/>
        <v>3.2036791116237653E-2</v>
      </c>
      <c r="J4395" s="7">
        <v>1982713.008960003</v>
      </c>
      <c r="K4395" s="7">
        <v>2903702.0380800059</v>
      </c>
      <c r="L4395" s="7">
        <v>0</v>
      </c>
      <c r="M4395" s="14">
        <f t="shared" si="214"/>
        <v>4886415.0470400089</v>
      </c>
      <c r="N4395" t="s">
        <v>136</v>
      </c>
      <c r="O4395">
        <v>2021</v>
      </c>
      <c r="P4395" t="s">
        <v>160</v>
      </c>
      <c r="Q4395" t="s">
        <v>164</v>
      </c>
      <c r="R4395">
        <v>202112</v>
      </c>
      <c r="S4395" t="s">
        <v>188</v>
      </c>
      <c r="T4395" t="s">
        <v>206</v>
      </c>
    </row>
    <row r="4396" spans="1:20" hidden="1" x14ac:dyDescent="0.3">
      <c r="A4396" s="4" t="s">
        <v>91</v>
      </c>
      <c r="B4396" s="5">
        <v>0</v>
      </c>
      <c r="C4396" s="5">
        <v>0</v>
      </c>
      <c r="D4396" s="5">
        <v>0</v>
      </c>
      <c r="E4396" s="6">
        <f t="shared" si="212"/>
        <v>0</v>
      </c>
      <c r="F4396" s="5">
        <v>0</v>
      </c>
      <c r="G4396" s="5">
        <v>0</v>
      </c>
      <c r="H4396" s="5">
        <v>0</v>
      </c>
      <c r="I4396" s="6">
        <f t="shared" si="213"/>
        <v>0</v>
      </c>
      <c r="J4396" s="7">
        <v>0</v>
      </c>
      <c r="K4396" s="7">
        <v>0</v>
      </c>
      <c r="L4396" s="7">
        <v>0</v>
      </c>
      <c r="M4396" s="14">
        <f t="shared" si="214"/>
        <v>0</v>
      </c>
      <c r="N4396" t="s">
        <v>136</v>
      </c>
      <c r="O4396">
        <v>2021</v>
      </c>
      <c r="P4396" t="s">
        <v>154</v>
      </c>
      <c r="Q4396" t="s">
        <v>164</v>
      </c>
      <c r="R4396">
        <v>202112</v>
      </c>
      <c r="S4396" t="s">
        <v>188</v>
      </c>
      <c r="T4396" t="s">
        <v>207</v>
      </c>
    </row>
    <row r="4397" spans="1:20" hidden="1" x14ac:dyDescent="0.3">
      <c r="A4397" s="4" t="s">
        <v>92</v>
      </c>
      <c r="B4397" s="5">
        <v>8.7123919752012391E-3</v>
      </c>
      <c r="C4397" s="5">
        <v>6.7895825186433277E-3</v>
      </c>
      <c r="D4397" s="5">
        <v>0</v>
      </c>
      <c r="E4397" s="6">
        <f t="shared" si="212"/>
        <v>1.5501974493844568E-2</v>
      </c>
      <c r="F4397" s="5">
        <v>1.6145829716739231E-2</v>
      </c>
      <c r="G4397" s="5">
        <v>7.2301294412359246E-3</v>
      </c>
      <c r="H4397" s="5">
        <v>0</v>
      </c>
      <c r="I4397" s="6">
        <f t="shared" si="213"/>
        <v>2.3375959157975156E-2</v>
      </c>
      <c r="J4397" s="7">
        <v>1562043.0139200015</v>
      </c>
      <c r="K4397" s="7">
        <v>1217302.8911999965</v>
      </c>
      <c r="L4397" s="7">
        <v>0</v>
      </c>
      <c r="M4397" s="14">
        <f t="shared" si="214"/>
        <v>2779345.9051199979</v>
      </c>
      <c r="N4397" t="s">
        <v>136</v>
      </c>
      <c r="O4397">
        <v>2021</v>
      </c>
      <c r="P4397" t="s">
        <v>154</v>
      </c>
      <c r="Q4397" t="s">
        <v>164</v>
      </c>
      <c r="R4397">
        <v>202112</v>
      </c>
      <c r="S4397" t="s">
        <v>188</v>
      </c>
      <c r="T4397" t="s">
        <v>207</v>
      </c>
    </row>
    <row r="4398" spans="1:20" hidden="1" x14ac:dyDescent="0.3">
      <c r="A4398" s="4" t="s">
        <v>93</v>
      </c>
      <c r="B4398" s="5">
        <v>0</v>
      </c>
      <c r="C4398" s="5">
        <v>5.0810787478553041E-4</v>
      </c>
      <c r="D4398" s="5">
        <v>0</v>
      </c>
      <c r="E4398" s="6">
        <f t="shared" si="212"/>
        <v>5.0810787478553041E-4</v>
      </c>
      <c r="F4398" s="5">
        <v>0</v>
      </c>
      <c r="G4398" s="5">
        <v>1.1429984043130332E-3</v>
      </c>
      <c r="H4398" s="5">
        <v>0</v>
      </c>
      <c r="I4398" s="6">
        <f t="shared" si="213"/>
        <v>1.1429984043130332E-3</v>
      </c>
      <c r="J4398" s="7">
        <v>0</v>
      </c>
      <c r="K4398" s="7">
        <v>91098.559200000018</v>
      </c>
      <c r="L4398" s="7">
        <v>0</v>
      </c>
      <c r="M4398" s="14">
        <f t="shared" si="214"/>
        <v>91098.559200000018</v>
      </c>
      <c r="N4398" t="s">
        <v>136</v>
      </c>
      <c r="O4398">
        <v>2021</v>
      </c>
      <c r="P4398" t="s">
        <v>154</v>
      </c>
      <c r="Q4398" t="s">
        <v>164</v>
      </c>
      <c r="R4398">
        <v>202112</v>
      </c>
      <c r="S4398" t="s">
        <v>188</v>
      </c>
      <c r="T4398" t="s">
        <v>207</v>
      </c>
    </row>
    <row r="4399" spans="1:20" hidden="1" x14ac:dyDescent="0.3">
      <c r="A4399" s="4" t="s">
        <v>94</v>
      </c>
      <c r="B4399" s="5">
        <v>0</v>
      </c>
      <c r="C4399" s="5">
        <v>0</v>
      </c>
      <c r="D4399" s="5">
        <v>0</v>
      </c>
      <c r="E4399" s="6">
        <f t="shared" si="212"/>
        <v>0</v>
      </c>
      <c r="F4399" s="5">
        <v>0</v>
      </c>
      <c r="G4399" s="5">
        <v>0</v>
      </c>
      <c r="H4399" s="5">
        <v>0</v>
      </c>
      <c r="I4399" s="6">
        <f t="shared" si="213"/>
        <v>0</v>
      </c>
      <c r="J4399" s="7">
        <v>0</v>
      </c>
      <c r="K4399" s="7">
        <v>0</v>
      </c>
      <c r="L4399" s="7">
        <v>0</v>
      </c>
      <c r="M4399" s="14">
        <f t="shared" si="214"/>
        <v>0</v>
      </c>
      <c r="N4399" t="s">
        <v>136</v>
      </c>
      <c r="O4399">
        <v>2021</v>
      </c>
      <c r="P4399" t="s">
        <v>154</v>
      </c>
      <c r="Q4399" t="s">
        <v>164</v>
      </c>
      <c r="R4399">
        <v>202112</v>
      </c>
      <c r="S4399" t="s">
        <v>188</v>
      </c>
      <c r="T4399" t="s">
        <v>207</v>
      </c>
    </row>
    <row r="4400" spans="1:20" hidden="1" x14ac:dyDescent="0.3">
      <c r="A4400" s="4" t="s">
        <v>95</v>
      </c>
      <c r="B4400" s="5">
        <v>2.3106184431995882E-2</v>
      </c>
      <c r="C4400" s="5">
        <v>2.4776666436438947E-2</v>
      </c>
      <c r="D4400" s="5">
        <v>0</v>
      </c>
      <c r="E4400" s="6">
        <f t="shared" si="212"/>
        <v>4.7882850868434829E-2</v>
      </c>
      <c r="F4400" s="5">
        <v>2.7780646579246986E-2</v>
      </c>
      <c r="G4400" s="5">
        <v>1.8868073522360237E-2</v>
      </c>
      <c r="H4400" s="5">
        <v>0</v>
      </c>
      <c r="I4400" s="6">
        <f t="shared" si="213"/>
        <v>4.6648720101607227E-2</v>
      </c>
      <c r="J4400" s="7">
        <v>4142703.1833600118</v>
      </c>
      <c r="K4400" s="7">
        <v>4442203.5676800022</v>
      </c>
      <c r="L4400" s="7">
        <v>0</v>
      </c>
      <c r="M4400" s="14">
        <f t="shared" si="214"/>
        <v>8584906.7510400135</v>
      </c>
      <c r="N4400" t="s">
        <v>136</v>
      </c>
      <c r="O4400">
        <v>2021</v>
      </c>
      <c r="P4400" t="s">
        <v>154</v>
      </c>
      <c r="Q4400" t="s">
        <v>164</v>
      </c>
      <c r="R4400">
        <v>202112</v>
      </c>
      <c r="S4400" t="s">
        <v>188</v>
      </c>
      <c r="T4400" t="s">
        <v>207</v>
      </c>
    </row>
    <row r="4401" spans="1:20" hidden="1" x14ac:dyDescent="0.3">
      <c r="A4401" s="4" t="s">
        <v>96</v>
      </c>
      <c r="B4401" s="5">
        <v>0</v>
      </c>
      <c r="C4401" s="5">
        <v>0</v>
      </c>
      <c r="D4401" s="5">
        <v>0</v>
      </c>
      <c r="E4401" s="6">
        <f t="shared" si="212"/>
        <v>0</v>
      </c>
      <c r="F4401" s="5">
        <v>0</v>
      </c>
      <c r="G4401" s="5">
        <v>0</v>
      </c>
      <c r="H4401" s="5">
        <v>0</v>
      </c>
      <c r="I4401" s="6">
        <f t="shared" si="213"/>
        <v>0</v>
      </c>
      <c r="J4401" s="7">
        <v>0</v>
      </c>
      <c r="K4401" s="7">
        <v>0</v>
      </c>
      <c r="L4401" s="7">
        <v>0</v>
      </c>
      <c r="M4401" s="14">
        <f t="shared" si="214"/>
        <v>0</v>
      </c>
      <c r="N4401" t="s">
        <v>136</v>
      </c>
      <c r="O4401">
        <v>2021</v>
      </c>
      <c r="P4401" t="s">
        <v>154</v>
      </c>
      <c r="Q4401" t="s">
        <v>164</v>
      </c>
      <c r="R4401">
        <v>202112</v>
      </c>
      <c r="S4401" t="s">
        <v>188</v>
      </c>
      <c r="T4401" t="s">
        <v>207</v>
      </c>
    </row>
    <row r="4402" spans="1:20" hidden="1" x14ac:dyDescent="0.3">
      <c r="A4402" s="4" t="s">
        <v>97</v>
      </c>
      <c r="B4402" s="5">
        <v>3.4831840480272734E-2</v>
      </c>
      <c r="C4402" s="5">
        <v>1.0126455083172791E-2</v>
      </c>
      <c r="D4402" s="5">
        <v>0</v>
      </c>
      <c r="E4402" s="6">
        <f t="shared" si="212"/>
        <v>4.4958295563445522E-2</v>
      </c>
      <c r="F4402" s="5">
        <v>0.11703498401371831</v>
      </c>
      <c r="G4402" s="5">
        <v>7.5948413123795768E-3</v>
      </c>
      <c r="H4402" s="5">
        <v>0</v>
      </c>
      <c r="I4402" s="6">
        <f t="shared" si="213"/>
        <v>0.12462982532609788</v>
      </c>
      <c r="J4402" s="7">
        <v>6244993.709999986</v>
      </c>
      <c r="K4402" s="7">
        <v>1815570.1056000013</v>
      </c>
      <c r="L4402" s="7">
        <v>0</v>
      </c>
      <c r="M4402" s="14">
        <f t="shared" si="214"/>
        <v>8060563.8155999873</v>
      </c>
      <c r="N4402" t="s">
        <v>136</v>
      </c>
      <c r="O4402">
        <v>2021</v>
      </c>
      <c r="P4402" t="s">
        <v>154</v>
      </c>
      <c r="Q4402" t="s">
        <v>164</v>
      </c>
      <c r="R4402">
        <v>202112</v>
      </c>
      <c r="S4402" t="s">
        <v>188</v>
      </c>
      <c r="T4402" t="s">
        <v>207</v>
      </c>
    </row>
    <row r="4403" spans="1:20" hidden="1" x14ac:dyDescent="0.3">
      <c r="A4403" s="4" t="s">
        <v>98</v>
      </c>
      <c r="B4403" s="5">
        <v>1.5126981891499348E-2</v>
      </c>
      <c r="C4403" s="5">
        <v>0</v>
      </c>
      <c r="D4403" s="5">
        <v>0</v>
      </c>
      <c r="E4403" s="6">
        <f t="shared" si="212"/>
        <v>1.5126981891499348E-2</v>
      </c>
      <c r="F4403" s="5">
        <v>5.6726182093122524E-2</v>
      </c>
      <c r="G4403" s="5">
        <v>0</v>
      </c>
      <c r="H4403" s="5">
        <v>0</v>
      </c>
      <c r="I4403" s="6">
        <f t="shared" si="213"/>
        <v>5.6726182093122524E-2</v>
      </c>
      <c r="J4403" s="7">
        <v>2712113.5564799965</v>
      </c>
      <c r="K4403" s="7">
        <v>0</v>
      </c>
      <c r="L4403" s="7">
        <v>0</v>
      </c>
      <c r="M4403" s="14">
        <f t="shared" si="214"/>
        <v>2712113.5564799965</v>
      </c>
      <c r="N4403" t="s">
        <v>136</v>
      </c>
      <c r="O4403">
        <v>2021</v>
      </c>
      <c r="P4403" t="s">
        <v>154</v>
      </c>
      <c r="Q4403" t="s">
        <v>164</v>
      </c>
      <c r="R4403">
        <v>202112</v>
      </c>
      <c r="S4403" t="s">
        <v>188</v>
      </c>
      <c r="T4403" t="s">
        <v>207</v>
      </c>
    </row>
    <row r="4404" spans="1:20" hidden="1" x14ac:dyDescent="0.3">
      <c r="A4404" s="4" t="s">
        <v>99</v>
      </c>
      <c r="B4404" s="5">
        <v>0</v>
      </c>
      <c r="C4404" s="5">
        <v>0</v>
      </c>
      <c r="D4404" s="5">
        <v>0</v>
      </c>
      <c r="E4404" s="6">
        <f t="shared" si="212"/>
        <v>0</v>
      </c>
      <c r="F4404" s="5">
        <v>0</v>
      </c>
      <c r="G4404" s="5">
        <v>0</v>
      </c>
      <c r="H4404" s="5">
        <v>0</v>
      </c>
      <c r="I4404" s="6">
        <f t="shared" si="213"/>
        <v>0</v>
      </c>
      <c r="J4404" s="7">
        <v>0</v>
      </c>
      <c r="K4404" s="7">
        <v>0</v>
      </c>
      <c r="L4404" s="7">
        <v>0</v>
      </c>
      <c r="M4404" s="14">
        <f t="shared" si="214"/>
        <v>0</v>
      </c>
      <c r="N4404" t="s">
        <v>136</v>
      </c>
      <c r="O4404">
        <v>2021</v>
      </c>
      <c r="P4404" t="s">
        <v>154</v>
      </c>
      <c r="Q4404" t="s">
        <v>164</v>
      </c>
      <c r="R4404">
        <v>202112</v>
      </c>
      <c r="S4404" t="s">
        <v>188</v>
      </c>
      <c r="T4404" t="s">
        <v>207</v>
      </c>
    </row>
    <row r="4405" spans="1:20" hidden="1" x14ac:dyDescent="0.3">
      <c r="A4405" s="4" t="s">
        <v>100</v>
      </c>
      <c r="B4405" s="5">
        <v>3.5590093269180639E-3</v>
      </c>
      <c r="C4405" s="5">
        <v>2.9800048000820718E-2</v>
      </c>
      <c r="D4405" s="5">
        <v>0</v>
      </c>
      <c r="E4405" s="6">
        <f t="shared" si="212"/>
        <v>3.3359057327738778E-2</v>
      </c>
      <c r="F4405" s="5">
        <v>1.7795046634590327E-2</v>
      </c>
      <c r="G4405" s="5">
        <v>1.4900024000410359E-2</v>
      </c>
      <c r="H4405" s="5">
        <v>0</v>
      </c>
      <c r="I4405" s="6">
        <f t="shared" si="213"/>
        <v>3.2695070635000684E-2</v>
      </c>
      <c r="J4405" s="7">
        <v>638094.07007999893</v>
      </c>
      <c r="K4405" s="7">
        <v>5342844.6431999933</v>
      </c>
      <c r="L4405" s="7">
        <v>0</v>
      </c>
      <c r="M4405" s="14">
        <f t="shared" si="214"/>
        <v>5980938.7132799923</v>
      </c>
      <c r="N4405" t="s">
        <v>136</v>
      </c>
      <c r="O4405">
        <v>2021</v>
      </c>
      <c r="P4405" t="s">
        <v>154</v>
      </c>
      <c r="Q4405" t="s">
        <v>164</v>
      </c>
      <c r="R4405">
        <v>202112</v>
      </c>
      <c r="S4405" t="s">
        <v>188</v>
      </c>
      <c r="T4405" t="s">
        <v>207</v>
      </c>
    </row>
    <row r="4406" spans="1:20" hidden="1" x14ac:dyDescent="0.3">
      <c r="A4406" s="4" t="s">
        <v>101</v>
      </c>
      <c r="B4406" s="5">
        <v>6.0281699359252018E-3</v>
      </c>
      <c r="C4406" s="5">
        <v>0</v>
      </c>
      <c r="D4406" s="5">
        <v>0</v>
      </c>
      <c r="E4406" s="6">
        <f t="shared" si="212"/>
        <v>6.0281699359252018E-3</v>
      </c>
      <c r="F4406" s="5">
        <v>1.2931048979027065E-2</v>
      </c>
      <c r="G4406" s="5">
        <v>0</v>
      </c>
      <c r="H4406" s="5">
        <v>0</v>
      </c>
      <c r="I4406" s="6">
        <f t="shared" si="213"/>
        <v>1.2931048979027065E-2</v>
      </c>
      <c r="J4406" s="7">
        <v>1080789.3815999972</v>
      </c>
      <c r="K4406" s="7">
        <v>0</v>
      </c>
      <c r="L4406" s="7">
        <v>0</v>
      </c>
      <c r="M4406" s="14">
        <f t="shared" si="214"/>
        <v>1080789.3815999972</v>
      </c>
      <c r="N4406" t="s">
        <v>136</v>
      </c>
      <c r="O4406">
        <v>2021</v>
      </c>
      <c r="P4406" t="s">
        <v>154</v>
      </c>
      <c r="Q4406" t="s">
        <v>164</v>
      </c>
      <c r="R4406">
        <v>202112</v>
      </c>
      <c r="S4406" t="s">
        <v>188</v>
      </c>
      <c r="T4406" t="s">
        <v>207</v>
      </c>
    </row>
    <row r="4407" spans="1:20" hidden="1" x14ac:dyDescent="0.3">
      <c r="A4407" s="4" t="s">
        <v>102</v>
      </c>
      <c r="B4407" s="5">
        <v>0</v>
      </c>
      <c r="C4407" s="5">
        <v>0</v>
      </c>
      <c r="D4407" s="5">
        <v>0</v>
      </c>
      <c r="E4407" s="6">
        <f t="shared" si="212"/>
        <v>0</v>
      </c>
      <c r="F4407" s="5">
        <v>0</v>
      </c>
      <c r="G4407" s="5">
        <v>0</v>
      </c>
      <c r="H4407" s="5">
        <v>0</v>
      </c>
      <c r="I4407" s="6">
        <f t="shared" si="213"/>
        <v>0</v>
      </c>
      <c r="J4407" s="7">
        <v>0</v>
      </c>
      <c r="K4407" s="7">
        <v>0</v>
      </c>
      <c r="L4407" s="7">
        <v>0</v>
      </c>
      <c r="M4407" s="14">
        <f t="shared" si="214"/>
        <v>0</v>
      </c>
      <c r="N4407" t="s">
        <v>136</v>
      </c>
      <c r="O4407">
        <v>2021</v>
      </c>
      <c r="P4407" t="s">
        <v>154</v>
      </c>
      <c r="Q4407" t="s">
        <v>164</v>
      </c>
      <c r="R4407">
        <v>202112</v>
      </c>
      <c r="S4407" t="s">
        <v>188</v>
      </c>
      <c r="T4407" t="s">
        <v>207</v>
      </c>
    </row>
    <row r="4408" spans="1:20" hidden="1" x14ac:dyDescent="0.3">
      <c r="A4408" s="4" t="s">
        <v>103</v>
      </c>
      <c r="B4408" s="5">
        <v>0</v>
      </c>
      <c r="C4408" s="5">
        <v>0</v>
      </c>
      <c r="D4408" s="5">
        <v>0</v>
      </c>
      <c r="E4408" s="6">
        <f t="shared" si="212"/>
        <v>0</v>
      </c>
      <c r="F4408" s="5">
        <v>0</v>
      </c>
      <c r="G4408" s="5">
        <v>0</v>
      </c>
      <c r="H4408" s="5">
        <v>0</v>
      </c>
      <c r="I4408" s="6">
        <f t="shared" si="213"/>
        <v>0</v>
      </c>
      <c r="J4408" s="7">
        <v>0</v>
      </c>
      <c r="K4408" s="7">
        <v>0</v>
      </c>
      <c r="L4408" s="7">
        <v>0</v>
      </c>
      <c r="M4408" s="14">
        <f t="shared" si="214"/>
        <v>0</v>
      </c>
      <c r="N4408" t="s">
        <v>136</v>
      </c>
      <c r="O4408">
        <v>2021</v>
      </c>
      <c r="P4408" t="s">
        <v>154</v>
      </c>
      <c r="Q4408" t="s">
        <v>164</v>
      </c>
      <c r="R4408">
        <v>202112</v>
      </c>
      <c r="S4408" t="s">
        <v>188</v>
      </c>
      <c r="T4408" t="s">
        <v>207</v>
      </c>
    </row>
    <row r="4409" spans="1:20" hidden="1" x14ac:dyDescent="0.3">
      <c r="A4409" s="4" t="s">
        <v>104</v>
      </c>
      <c r="B4409" s="5">
        <v>0</v>
      </c>
      <c r="C4409" s="5">
        <v>1.0862393864244386E-2</v>
      </c>
      <c r="D4409" s="5">
        <v>0</v>
      </c>
      <c r="E4409" s="6">
        <f t="shared" si="212"/>
        <v>1.0862393864244386E-2</v>
      </c>
      <c r="F4409" s="5">
        <v>0</v>
      </c>
      <c r="G4409" s="5">
        <v>6.0410045623302405E-3</v>
      </c>
      <c r="H4409" s="5">
        <v>0</v>
      </c>
      <c r="I4409" s="6">
        <f t="shared" si="213"/>
        <v>6.0410045623302405E-3</v>
      </c>
      <c r="J4409" s="7">
        <v>0</v>
      </c>
      <c r="K4409" s="7">
        <v>1947516.4223999993</v>
      </c>
      <c r="L4409" s="7">
        <v>0</v>
      </c>
      <c r="M4409" s="14">
        <f t="shared" si="214"/>
        <v>1947516.4223999993</v>
      </c>
      <c r="N4409" t="s">
        <v>136</v>
      </c>
      <c r="O4409">
        <v>2021</v>
      </c>
      <c r="P4409" t="s">
        <v>154</v>
      </c>
      <c r="Q4409" t="s">
        <v>164</v>
      </c>
      <c r="R4409">
        <v>202112</v>
      </c>
      <c r="S4409" t="s">
        <v>188</v>
      </c>
      <c r="T4409" t="s">
        <v>207</v>
      </c>
    </row>
    <row r="4410" spans="1:20" hidden="1" x14ac:dyDescent="0.3">
      <c r="A4410" s="4" t="s">
        <v>105</v>
      </c>
      <c r="B4410" s="5">
        <v>0</v>
      </c>
      <c r="C4410" s="5">
        <v>0</v>
      </c>
      <c r="D4410" s="5">
        <v>0</v>
      </c>
      <c r="E4410" s="6">
        <f t="shared" si="212"/>
        <v>0</v>
      </c>
      <c r="F4410" s="5">
        <v>0</v>
      </c>
      <c r="G4410" s="5">
        <v>0</v>
      </c>
      <c r="H4410" s="5">
        <v>0</v>
      </c>
      <c r="I4410" s="6">
        <f t="shared" si="213"/>
        <v>0</v>
      </c>
      <c r="J4410" s="7">
        <v>0</v>
      </c>
      <c r="K4410" s="7">
        <v>0</v>
      </c>
      <c r="L4410" s="7">
        <v>0</v>
      </c>
      <c r="M4410" s="14">
        <f t="shared" si="214"/>
        <v>0</v>
      </c>
      <c r="N4410" t="s">
        <v>136</v>
      </c>
      <c r="O4410">
        <v>2021</v>
      </c>
      <c r="P4410" t="s">
        <v>154</v>
      </c>
      <c r="Q4410" t="s">
        <v>164</v>
      </c>
      <c r="R4410">
        <v>202112</v>
      </c>
      <c r="S4410" t="s">
        <v>188</v>
      </c>
      <c r="T4410" t="s">
        <v>207</v>
      </c>
    </row>
    <row r="4411" spans="1:20" hidden="1" x14ac:dyDescent="0.3">
      <c r="A4411" s="4" t="s">
        <v>106</v>
      </c>
      <c r="B4411" s="5">
        <v>0</v>
      </c>
      <c r="C4411" s="5">
        <v>0</v>
      </c>
      <c r="D4411" s="5">
        <v>0</v>
      </c>
      <c r="E4411" s="6">
        <f t="shared" si="212"/>
        <v>0</v>
      </c>
      <c r="F4411" s="5">
        <v>0</v>
      </c>
      <c r="G4411" s="5">
        <v>0</v>
      </c>
      <c r="H4411" s="5">
        <v>0</v>
      </c>
      <c r="I4411" s="6">
        <f t="shared" si="213"/>
        <v>0</v>
      </c>
      <c r="J4411" s="7">
        <v>0</v>
      </c>
      <c r="K4411" s="7">
        <v>0</v>
      </c>
      <c r="L4411" s="7">
        <v>0</v>
      </c>
      <c r="M4411" s="14">
        <f t="shared" si="214"/>
        <v>0</v>
      </c>
      <c r="N4411" t="s">
        <v>136</v>
      </c>
      <c r="O4411">
        <v>2021</v>
      </c>
      <c r="P4411" t="s">
        <v>154</v>
      </c>
      <c r="Q4411" t="s">
        <v>164</v>
      </c>
      <c r="R4411">
        <v>202112</v>
      </c>
      <c r="S4411" t="s">
        <v>188</v>
      </c>
      <c r="T4411" t="s">
        <v>207</v>
      </c>
    </row>
    <row r="4412" spans="1:20" hidden="1" x14ac:dyDescent="0.3">
      <c r="A4412" s="4" t="s">
        <v>107</v>
      </c>
      <c r="B4412" s="5">
        <v>0</v>
      </c>
      <c r="C4412" s="5">
        <v>0</v>
      </c>
      <c r="D4412" s="5">
        <v>5.8837054659227252E-3</v>
      </c>
      <c r="E4412" s="6">
        <f t="shared" si="212"/>
        <v>5.8837054659227252E-3</v>
      </c>
      <c r="F4412" s="5">
        <v>0</v>
      </c>
      <c r="G4412" s="5">
        <v>0</v>
      </c>
      <c r="H4412" s="5">
        <v>4.7705719993968044E-3</v>
      </c>
      <c r="I4412" s="6">
        <f t="shared" si="213"/>
        <v>4.7705719993968044E-3</v>
      </c>
      <c r="J4412" s="7">
        <v>0</v>
      </c>
      <c r="K4412" s="7">
        <v>0</v>
      </c>
      <c r="L4412" s="7">
        <v>1054888.3756800001</v>
      </c>
      <c r="M4412" s="14">
        <f t="shared" si="214"/>
        <v>1054888.3756800001</v>
      </c>
      <c r="N4412" t="s">
        <v>136</v>
      </c>
      <c r="O4412">
        <v>2021</v>
      </c>
      <c r="P4412" t="s">
        <v>157</v>
      </c>
      <c r="Q4412" t="s">
        <v>164</v>
      </c>
      <c r="R4412">
        <v>202112</v>
      </c>
      <c r="S4412" t="s">
        <v>188</v>
      </c>
      <c r="T4412" t="s">
        <v>208</v>
      </c>
    </row>
    <row r="4413" spans="1:20" hidden="1" x14ac:dyDescent="0.3">
      <c r="A4413" s="4" t="s">
        <v>108</v>
      </c>
      <c r="B4413" s="5">
        <v>0</v>
      </c>
      <c r="C4413" s="5">
        <v>2.0326921006934929E-4</v>
      </c>
      <c r="D4413" s="5">
        <v>1.1110773202856042E-2</v>
      </c>
      <c r="E4413" s="6">
        <f t="shared" si="212"/>
        <v>1.1314042412925392E-2</v>
      </c>
      <c r="F4413" s="5">
        <v>0</v>
      </c>
      <c r="G4413" s="5">
        <v>2.3454139623386449E-4</v>
      </c>
      <c r="H4413" s="5">
        <v>9.0087350293427352E-3</v>
      </c>
      <c r="I4413" s="6">
        <f t="shared" si="213"/>
        <v>9.2432764255765999E-3</v>
      </c>
      <c r="J4413" s="7">
        <v>0</v>
      </c>
      <c r="K4413" s="7">
        <v>36444.096000000012</v>
      </c>
      <c r="L4413" s="7">
        <v>1992048.3043200001</v>
      </c>
      <c r="M4413" s="14">
        <f t="shared" si="214"/>
        <v>2028492.40032</v>
      </c>
      <c r="N4413" t="s">
        <v>136</v>
      </c>
      <c r="O4413">
        <v>2021</v>
      </c>
      <c r="P4413" t="s">
        <v>157</v>
      </c>
      <c r="Q4413" t="s">
        <v>164</v>
      </c>
      <c r="R4413">
        <v>202112</v>
      </c>
      <c r="S4413" t="s">
        <v>188</v>
      </c>
      <c r="T4413" t="s">
        <v>208</v>
      </c>
    </row>
    <row r="4414" spans="1:20" hidden="1" x14ac:dyDescent="0.3">
      <c r="A4414" s="4" t="s">
        <v>109</v>
      </c>
      <c r="B4414" s="5">
        <v>4.8863181807836609E-2</v>
      </c>
      <c r="C4414" s="5">
        <v>0</v>
      </c>
      <c r="D4414" s="5">
        <v>2.0087714842931519E-2</v>
      </c>
      <c r="E4414" s="6">
        <f t="shared" si="212"/>
        <v>6.8950896650768131E-2</v>
      </c>
      <c r="F4414" s="5">
        <v>4.886318180783613E-2</v>
      </c>
      <c r="G4414" s="5">
        <v>0</v>
      </c>
      <c r="H4414" s="5">
        <v>1.6287336359133663E-2</v>
      </c>
      <c r="I4414" s="6">
        <f t="shared" si="213"/>
        <v>6.515051816696979E-2</v>
      </c>
      <c r="J4414" s="7">
        <v>8760670.0890051108</v>
      </c>
      <c r="K4414" s="7">
        <v>0</v>
      </c>
      <c r="L4414" s="7">
        <v>3601522.3747200002</v>
      </c>
      <c r="M4414" s="14">
        <f t="shared" si="214"/>
        <v>12362192.463725111</v>
      </c>
      <c r="N4414" t="s">
        <v>136</v>
      </c>
      <c r="O4414">
        <v>2021</v>
      </c>
      <c r="P4414" t="s">
        <v>157</v>
      </c>
      <c r="Q4414" t="s">
        <v>164</v>
      </c>
      <c r="R4414">
        <v>202112</v>
      </c>
      <c r="S4414" t="s">
        <v>188</v>
      </c>
      <c r="T4414" t="s">
        <v>208</v>
      </c>
    </row>
    <row r="4415" spans="1:20" hidden="1" x14ac:dyDescent="0.3">
      <c r="A4415" s="4" t="s">
        <v>110</v>
      </c>
      <c r="B4415" s="5">
        <v>0</v>
      </c>
      <c r="C4415" s="5">
        <v>0</v>
      </c>
      <c r="D4415" s="5">
        <v>5.8171738898577198E-3</v>
      </c>
      <c r="E4415" s="6">
        <f t="shared" si="212"/>
        <v>5.8171738898577198E-3</v>
      </c>
      <c r="F4415" s="5">
        <v>0</v>
      </c>
      <c r="G4415" s="5">
        <v>0</v>
      </c>
      <c r="H4415" s="5">
        <v>4.7166274782630153E-3</v>
      </c>
      <c r="I4415" s="6">
        <f t="shared" si="213"/>
        <v>4.7166274782630153E-3</v>
      </c>
      <c r="J4415" s="7">
        <v>0</v>
      </c>
      <c r="K4415" s="7">
        <v>0</v>
      </c>
      <c r="L4415" s="7">
        <v>1042959.9427200003</v>
      </c>
      <c r="M4415" s="14">
        <f t="shared" si="214"/>
        <v>1042959.9427200003</v>
      </c>
      <c r="N4415" t="s">
        <v>136</v>
      </c>
      <c r="O4415">
        <v>2021</v>
      </c>
      <c r="P4415" t="s">
        <v>157</v>
      </c>
      <c r="Q4415" t="s">
        <v>164</v>
      </c>
      <c r="R4415">
        <v>202112</v>
      </c>
      <c r="S4415" t="s">
        <v>188</v>
      </c>
      <c r="T4415" t="s">
        <v>208</v>
      </c>
    </row>
    <row r="4416" spans="1:20" hidden="1" x14ac:dyDescent="0.3">
      <c r="A4416" s="4" t="s">
        <v>112</v>
      </c>
      <c r="B4416" s="5">
        <v>1.8796981419146274E-2</v>
      </c>
      <c r="C4416" s="5">
        <v>0</v>
      </c>
      <c r="D4416" s="5">
        <v>1.3371048638361792E-2</v>
      </c>
      <c r="E4416" s="6">
        <f t="shared" si="212"/>
        <v>3.2168030057508068E-2</v>
      </c>
      <c r="F4416" s="5">
        <v>3.4880996447900214E-2</v>
      </c>
      <c r="G4416" s="5">
        <v>0</v>
      </c>
      <c r="H4416" s="5">
        <v>1.1626998815966769E-2</v>
      </c>
      <c r="I4416" s="6">
        <f t="shared" si="213"/>
        <v>4.650799526386698E-2</v>
      </c>
      <c r="J4416" s="7">
        <v>3370107.0374400062</v>
      </c>
      <c r="K4416" s="7">
        <v>0</v>
      </c>
      <c r="L4416" s="7">
        <v>2397292.6348800003</v>
      </c>
      <c r="M4416" s="14">
        <f t="shared" si="214"/>
        <v>5767399.6723200064</v>
      </c>
      <c r="N4416" t="s">
        <v>136</v>
      </c>
      <c r="O4416">
        <v>2021</v>
      </c>
      <c r="P4416" t="s">
        <v>161</v>
      </c>
      <c r="Q4416" t="s">
        <v>165</v>
      </c>
      <c r="R4416">
        <v>202112</v>
      </c>
      <c r="S4416" t="s">
        <v>188</v>
      </c>
      <c r="T4416" t="s">
        <v>209</v>
      </c>
    </row>
    <row r="4417" spans="1:20" hidden="1" x14ac:dyDescent="0.3">
      <c r="A4417" s="4" t="s">
        <v>113</v>
      </c>
      <c r="B4417" s="5">
        <v>5.4373210685794027E-3</v>
      </c>
      <c r="C4417" s="5">
        <v>0</v>
      </c>
      <c r="D4417" s="5">
        <v>1.93024897934569E-2</v>
      </c>
      <c r="E4417" s="6">
        <f t="shared" si="212"/>
        <v>2.4739810862036304E-2</v>
      </c>
      <c r="F4417" s="5">
        <v>1.631196320573822E-2</v>
      </c>
      <c r="G4417" s="5">
        <v>0</v>
      </c>
      <c r="H4417" s="5">
        <v>1.631196320573822E-2</v>
      </c>
      <c r="I4417" s="6">
        <f t="shared" si="213"/>
        <v>3.2623926411476441E-2</v>
      </c>
      <c r="J4417" s="7">
        <v>974856.20639999979</v>
      </c>
      <c r="K4417" s="7">
        <v>0</v>
      </c>
      <c r="L4417" s="7">
        <v>3460739.53272</v>
      </c>
      <c r="M4417" s="14">
        <f t="shared" si="214"/>
        <v>4435595.73912</v>
      </c>
      <c r="N4417" t="s">
        <v>136</v>
      </c>
      <c r="O4417">
        <v>2021</v>
      </c>
      <c r="P4417" t="s">
        <v>161</v>
      </c>
      <c r="Q4417" t="s">
        <v>165</v>
      </c>
      <c r="R4417">
        <v>202112</v>
      </c>
      <c r="S4417" t="s">
        <v>188</v>
      </c>
      <c r="T4417" t="s">
        <v>209</v>
      </c>
    </row>
    <row r="4418" spans="1:20" hidden="1" x14ac:dyDescent="0.3">
      <c r="A4418" s="4" t="s">
        <v>114</v>
      </c>
      <c r="B4418" s="5">
        <v>0</v>
      </c>
      <c r="C4418" s="5">
        <v>0</v>
      </c>
      <c r="D4418" s="5">
        <v>9.1611543617008181E-3</v>
      </c>
      <c r="E4418" s="6">
        <f t="shared" si="212"/>
        <v>9.1611543617008181E-3</v>
      </c>
      <c r="F4418" s="5">
        <v>0</v>
      </c>
      <c r="G4418" s="5">
        <v>0</v>
      </c>
      <c r="H4418" s="5">
        <v>7.7418205873528087E-3</v>
      </c>
      <c r="I4418" s="6">
        <f t="shared" si="213"/>
        <v>7.7418205873528087E-3</v>
      </c>
      <c r="J4418" s="7">
        <v>0</v>
      </c>
      <c r="K4418" s="7">
        <v>0</v>
      </c>
      <c r="L4418" s="7">
        <v>1642501.5323999992</v>
      </c>
      <c r="M4418" s="14">
        <f t="shared" si="214"/>
        <v>1642501.5323999992</v>
      </c>
      <c r="N4418" t="s">
        <v>136</v>
      </c>
      <c r="O4418">
        <v>2021</v>
      </c>
      <c r="P4418" t="s">
        <v>161</v>
      </c>
      <c r="Q4418" t="s">
        <v>165</v>
      </c>
      <c r="R4418">
        <v>202112</v>
      </c>
      <c r="S4418" t="s">
        <v>188</v>
      </c>
      <c r="T4418" t="s">
        <v>209</v>
      </c>
    </row>
    <row r="4419" spans="1:20" hidden="1" x14ac:dyDescent="0.3">
      <c r="A4419" s="4" t="s">
        <v>115</v>
      </c>
      <c r="B4419" s="5">
        <v>2.6894080101483135E-4</v>
      </c>
      <c r="C4419" s="5">
        <v>0</v>
      </c>
      <c r="D4419" s="5">
        <v>6.5442261580275611E-4</v>
      </c>
      <c r="E4419" s="6">
        <f t="shared" si="212"/>
        <v>9.2336341681758746E-4</v>
      </c>
      <c r="F4419" s="5">
        <v>1.0757632040593254E-3</v>
      </c>
      <c r="G4419" s="5">
        <v>0</v>
      </c>
      <c r="H4419" s="5">
        <v>5.378816020296627E-4</v>
      </c>
      <c r="I4419" s="6">
        <f t="shared" si="213"/>
        <v>1.6136448060889881E-3</v>
      </c>
      <c r="J4419" s="7">
        <v>48218.342399999987</v>
      </c>
      <c r="K4419" s="7">
        <v>0</v>
      </c>
      <c r="L4419" s="7">
        <v>117331.29983999999</v>
      </c>
      <c r="M4419" s="14">
        <f t="shared" si="214"/>
        <v>165549.64223999999</v>
      </c>
      <c r="N4419" t="s">
        <v>136</v>
      </c>
      <c r="O4419">
        <v>2021</v>
      </c>
      <c r="P4419" t="s">
        <v>161</v>
      </c>
      <c r="Q4419" t="s">
        <v>165</v>
      </c>
      <c r="R4419">
        <v>202112</v>
      </c>
      <c r="S4419" t="s">
        <v>188</v>
      </c>
      <c r="T4419" t="s">
        <v>209</v>
      </c>
    </row>
    <row r="4420" spans="1:20" hidden="1" x14ac:dyDescent="0.3">
      <c r="A4420" s="4" t="s">
        <v>0</v>
      </c>
      <c r="B4420" s="5">
        <v>0</v>
      </c>
      <c r="C4420" s="5">
        <v>0</v>
      </c>
      <c r="D4420" s="5">
        <v>0</v>
      </c>
      <c r="E4420" s="6">
        <f t="shared" ref="E4420:E4483" si="215">SUM(B4420:D4420)</f>
        <v>0</v>
      </c>
      <c r="F4420" s="5">
        <v>0</v>
      </c>
      <c r="G4420" s="5">
        <v>0</v>
      </c>
      <c r="H4420" s="5">
        <v>0</v>
      </c>
      <c r="I4420" s="6">
        <f t="shared" ref="I4420:I4483" si="216">SUM(F4420:H4420)</f>
        <v>0</v>
      </c>
      <c r="J4420" s="7">
        <v>0</v>
      </c>
      <c r="K4420" s="7">
        <v>0</v>
      </c>
      <c r="L4420" s="7">
        <v>0</v>
      </c>
      <c r="M4420" s="14">
        <f t="shared" si="214"/>
        <v>0</v>
      </c>
      <c r="N4420" t="s">
        <v>122</v>
      </c>
      <c r="O4420">
        <v>2020</v>
      </c>
      <c r="P4420" t="s">
        <v>154</v>
      </c>
      <c r="Q4420" t="s">
        <v>164</v>
      </c>
      <c r="R4420">
        <v>202001</v>
      </c>
      <c r="S4420" t="s">
        <v>179</v>
      </c>
      <c r="T4420" t="s">
        <v>192</v>
      </c>
    </row>
    <row r="4421" spans="1:20" hidden="1" x14ac:dyDescent="0.3">
      <c r="A4421" s="4" t="s">
        <v>1</v>
      </c>
      <c r="B4421" s="5">
        <v>1.8917703659127164E-3</v>
      </c>
      <c r="C4421" s="5">
        <v>0</v>
      </c>
      <c r="D4421" s="5">
        <v>0</v>
      </c>
      <c r="E4421" s="6">
        <f t="shared" si="215"/>
        <v>1.8917703659127164E-3</v>
      </c>
      <c r="F4421" s="5">
        <v>1.6215174564966062E-2</v>
      </c>
      <c r="G4421" s="5">
        <v>0</v>
      </c>
      <c r="H4421" s="5">
        <v>0</v>
      </c>
      <c r="I4421" s="6">
        <f t="shared" si="216"/>
        <v>1.6215174564966062E-2</v>
      </c>
      <c r="J4421" s="7">
        <v>270251.66112000024</v>
      </c>
      <c r="K4421" s="7">
        <v>0</v>
      </c>
      <c r="L4421" s="7">
        <v>0</v>
      </c>
      <c r="M4421" s="14">
        <f t="shared" si="214"/>
        <v>270251.66112000024</v>
      </c>
      <c r="N4421" t="s">
        <v>122</v>
      </c>
      <c r="O4421">
        <v>2020</v>
      </c>
      <c r="P4421" t="s">
        <v>154</v>
      </c>
      <c r="Q4421" t="s">
        <v>164</v>
      </c>
      <c r="R4421">
        <v>202001</v>
      </c>
      <c r="S4421" t="s">
        <v>179</v>
      </c>
      <c r="T4421" t="s">
        <v>192</v>
      </c>
    </row>
    <row r="4422" spans="1:20" hidden="1" x14ac:dyDescent="0.3">
      <c r="A4422" s="4" t="s">
        <v>2</v>
      </c>
      <c r="B4422" s="5">
        <v>5.024372149456161E-3</v>
      </c>
      <c r="C4422" s="5">
        <v>0</v>
      </c>
      <c r="D4422" s="5">
        <v>0</v>
      </c>
      <c r="E4422" s="6">
        <f t="shared" si="215"/>
        <v>5.024372149456161E-3</v>
      </c>
      <c r="F4422" s="5">
        <v>2.7405666269760834E-2</v>
      </c>
      <c r="G4422" s="5">
        <v>0</v>
      </c>
      <c r="H4422" s="5">
        <v>0</v>
      </c>
      <c r="I4422" s="6">
        <f t="shared" si="216"/>
        <v>2.7405666269760834E-2</v>
      </c>
      <c r="J4422" s="7">
        <v>717764.13456000038</v>
      </c>
      <c r="K4422" s="7">
        <v>0</v>
      </c>
      <c r="L4422" s="7">
        <v>0</v>
      </c>
      <c r="M4422" s="14">
        <f t="shared" si="214"/>
        <v>717764.13456000038</v>
      </c>
      <c r="N4422" t="s">
        <v>122</v>
      </c>
      <c r="O4422">
        <v>2020</v>
      </c>
      <c r="P4422" t="s">
        <v>154</v>
      </c>
      <c r="Q4422" t="s">
        <v>164</v>
      </c>
      <c r="R4422">
        <v>202001</v>
      </c>
      <c r="S4422" t="s">
        <v>179</v>
      </c>
      <c r="T4422" t="s">
        <v>192</v>
      </c>
    </row>
    <row r="4423" spans="1:20" hidden="1" x14ac:dyDescent="0.3">
      <c r="A4423" s="4" t="s">
        <v>3</v>
      </c>
      <c r="B4423" s="5">
        <v>0</v>
      </c>
      <c r="C4423" s="5">
        <v>0</v>
      </c>
      <c r="D4423" s="5">
        <v>0</v>
      </c>
      <c r="E4423" s="6">
        <f t="shared" si="215"/>
        <v>0</v>
      </c>
      <c r="F4423" s="5">
        <v>0</v>
      </c>
      <c r="G4423" s="5">
        <v>0</v>
      </c>
      <c r="H4423" s="5">
        <v>0</v>
      </c>
      <c r="I4423" s="6">
        <f t="shared" si="216"/>
        <v>0</v>
      </c>
      <c r="J4423" s="7">
        <v>0</v>
      </c>
      <c r="K4423" s="7">
        <v>0</v>
      </c>
      <c r="L4423" s="7">
        <v>0</v>
      </c>
      <c r="M4423" s="14">
        <f t="shared" si="214"/>
        <v>0</v>
      </c>
      <c r="N4423" t="s">
        <v>122</v>
      </c>
      <c r="O4423">
        <v>2020</v>
      </c>
      <c r="P4423" t="s">
        <v>154</v>
      </c>
      <c r="Q4423" t="s">
        <v>164</v>
      </c>
      <c r="R4423">
        <v>202001</v>
      </c>
      <c r="S4423" t="s">
        <v>179</v>
      </c>
      <c r="T4423" t="s">
        <v>192</v>
      </c>
    </row>
    <row r="4424" spans="1:20" hidden="1" x14ac:dyDescent="0.3">
      <c r="A4424" s="4" t="s">
        <v>4</v>
      </c>
      <c r="B4424" s="5">
        <v>1.4273396127106501E-3</v>
      </c>
      <c r="C4424" s="5">
        <v>0</v>
      </c>
      <c r="D4424" s="5">
        <v>0</v>
      </c>
      <c r="E4424" s="6">
        <f t="shared" si="215"/>
        <v>1.4273396127106501E-3</v>
      </c>
      <c r="F4424" s="5">
        <v>9.5155974180709917E-3</v>
      </c>
      <c r="G4424" s="5">
        <v>0</v>
      </c>
      <c r="H4424" s="5">
        <v>0</v>
      </c>
      <c r="I4424" s="6">
        <f t="shared" si="216"/>
        <v>9.5155974180709917E-3</v>
      </c>
      <c r="J4424" s="7">
        <v>203904.71711999981</v>
      </c>
      <c r="K4424" s="7">
        <v>0</v>
      </c>
      <c r="L4424" s="7">
        <v>0</v>
      </c>
      <c r="M4424" s="14">
        <f t="shared" si="214"/>
        <v>203904.71711999981</v>
      </c>
      <c r="N4424" t="s">
        <v>122</v>
      </c>
      <c r="O4424">
        <v>2020</v>
      </c>
      <c r="P4424" t="s">
        <v>154</v>
      </c>
      <c r="Q4424" t="s">
        <v>164</v>
      </c>
      <c r="R4424">
        <v>202001</v>
      </c>
      <c r="S4424" t="s">
        <v>179</v>
      </c>
      <c r="T4424" t="s">
        <v>192</v>
      </c>
    </row>
    <row r="4425" spans="1:20" hidden="1" x14ac:dyDescent="0.3">
      <c r="A4425" s="4" t="s">
        <v>5</v>
      </c>
      <c r="B4425" s="5">
        <v>2.5582088729230349E-2</v>
      </c>
      <c r="C4425" s="5">
        <v>3.9542026804316472E-3</v>
      </c>
      <c r="D4425" s="5">
        <v>0</v>
      </c>
      <c r="E4425" s="6">
        <f t="shared" si="215"/>
        <v>2.9536291409661998E-2</v>
      </c>
      <c r="F4425" s="5">
        <v>6.5315971223566444E-2</v>
      </c>
      <c r="G4425" s="5">
        <v>1.9771013402158236E-3</v>
      </c>
      <c r="H4425" s="5">
        <v>0</v>
      </c>
      <c r="I4425" s="6">
        <f t="shared" si="216"/>
        <v>6.7293072563782266E-2</v>
      </c>
      <c r="J4425" s="7">
        <v>3654567.223679998</v>
      </c>
      <c r="K4425" s="7">
        <v>564883.48800000001</v>
      </c>
      <c r="L4425" s="7">
        <v>0</v>
      </c>
      <c r="M4425" s="14">
        <f t="shared" si="214"/>
        <v>4219450.7116799979</v>
      </c>
      <c r="N4425" t="s">
        <v>122</v>
      </c>
      <c r="O4425">
        <v>2020</v>
      </c>
      <c r="P4425" t="s">
        <v>154</v>
      </c>
      <c r="Q4425" t="s">
        <v>164</v>
      </c>
      <c r="R4425">
        <v>202001</v>
      </c>
      <c r="S4425" t="s">
        <v>179</v>
      </c>
      <c r="T4425" t="s">
        <v>192</v>
      </c>
    </row>
    <row r="4426" spans="1:20" hidden="1" x14ac:dyDescent="0.3">
      <c r="A4426" s="4" t="s">
        <v>6</v>
      </c>
      <c r="B4426" s="5">
        <v>1.2101364696110088E-3</v>
      </c>
      <c r="C4426" s="5">
        <v>0</v>
      </c>
      <c r="D4426" s="5">
        <v>0</v>
      </c>
      <c r="E4426" s="6">
        <f t="shared" si="215"/>
        <v>1.2101364696110088E-3</v>
      </c>
      <c r="F4426" s="5">
        <v>9.8119173211703406E-4</v>
      </c>
      <c r="G4426" s="5">
        <v>0</v>
      </c>
      <c r="H4426" s="5">
        <v>0</v>
      </c>
      <c r="I4426" s="6">
        <f t="shared" si="216"/>
        <v>9.8119173211703406E-4</v>
      </c>
      <c r="J4426" s="7">
        <v>172875.84000000003</v>
      </c>
      <c r="K4426" s="7">
        <v>0</v>
      </c>
      <c r="L4426" s="7">
        <v>0</v>
      </c>
      <c r="M4426" s="14">
        <f t="shared" si="214"/>
        <v>172875.84000000003</v>
      </c>
      <c r="N4426" t="s">
        <v>122</v>
      </c>
      <c r="O4426">
        <v>2020</v>
      </c>
      <c r="P4426" t="s">
        <v>154</v>
      </c>
      <c r="Q4426" t="s">
        <v>164</v>
      </c>
      <c r="R4426">
        <v>202001</v>
      </c>
      <c r="S4426" t="s">
        <v>179</v>
      </c>
      <c r="T4426" t="s">
        <v>192</v>
      </c>
    </row>
    <row r="4427" spans="1:20" hidden="1" x14ac:dyDescent="0.3">
      <c r="A4427" s="4" t="s">
        <v>7</v>
      </c>
      <c r="B4427" s="5">
        <v>0</v>
      </c>
      <c r="C4427" s="5">
        <v>0</v>
      </c>
      <c r="D4427" s="5">
        <v>0</v>
      </c>
      <c r="E4427" s="6">
        <f t="shared" si="215"/>
        <v>0</v>
      </c>
      <c r="F4427" s="5">
        <v>0</v>
      </c>
      <c r="G4427" s="5">
        <v>0</v>
      </c>
      <c r="H4427" s="5">
        <v>0</v>
      </c>
      <c r="I4427" s="6">
        <f t="shared" si="216"/>
        <v>0</v>
      </c>
      <c r="J4427" s="7">
        <v>0</v>
      </c>
      <c r="K4427" s="7">
        <v>0</v>
      </c>
      <c r="L4427" s="7">
        <v>0</v>
      </c>
      <c r="M4427" s="14">
        <f t="shared" si="214"/>
        <v>0</v>
      </c>
      <c r="N4427" t="s">
        <v>122</v>
      </c>
      <c r="O4427">
        <v>2020</v>
      </c>
      <c r="P4427" t="s">
        <v>154</v>
      </c>
      <c r="Q4427" t="s">
        <v>164</v>
      </c>
      <c r="R4427">
        <v>202001</v>
      </c>
      <c r="S4427" t="s">
        <v>179</v>
      </c>
      <c r="T4427" t="s">
        <v>192</v>
      </c>
    </row>
    <row r="4428" spans="1:20" hidden="1" x14ac:dyDescent="0.3">
      <c r="A4428" s="4" t="s">
        <v>8</v>
      </c>
      <c r="B4428" s="5">
        <v>2.4872719813300763E-3</v>
      </c>
      <c r="C4428" s="5">
        <v>0</v>
      </c>
      <c r="D4428" s="5">
        <v>0</v>
      </c>
      <c r="E4428" s="6">
        <f t="shared" si="215"/>
        <v>2.4872719813300763E-3</v>
      </c>
      <c r="F4428" s="5">
        <v>4.5223126933274073E-3</v>
      </c>
      <c r="G4428" s="5">
        <v>0</v>
      </c>
      <c r="H4428" s="5">
        <v>0</v>
      </c>
      <c r="I4428" s="6">
        <f t="shared" si="216"/>
        <v>4.5223126933274073E-3</v>
      </c>
      <c r="J4428" s="7">
        <v>355322.92751999985</v>
      </c>
      <c r="K4428" s="7">
        <v>0</v>
      </c>
      <c r="L4428" s="7">
        <v>0</v>
      </c>
      <c r="M4428" s="14">
        <f t="shared" si="214"/>
        <v>355322.92751999985</v>
      </c>
      <c r="N4428" t="s">
        <v>122</v>
      </c>
      <c r="O4428">
        <v>2020</v>
      </c>
      <c r="P4428" t="s">
        <v>157</v>
      </c>
      <c r="Q4428" t="s">
        <v>164</v>
      </c>
      <c r="R4428">
        <v>202001</v>
      </c>
      <c r="S4428" t="s">
        <v>179</v>
      </c>
      <c r="T4428" t="s">
        <v>192</v>
      </c>
    </row>
    <row r="4429" spans="1:20" hidden="1" x14ac:dyDescent="0.3">
      <c r="A4429" s="4" t="s">
        <v>9</v>
      </c>
      <c r="B4429" s="5">
        <v>0</v>
      </c>
      <c r="C4429" s="5">
        <v>0</v>
      </c>
      <c r="D4429" s="5">
        <v>0</v>
      </c>
      <c r="E4429" s="6">
        <f t="shared" si="215"/>
        <v>0</v>
      </c>
      <c r="F4429" s="5">
        <v>0</v>
      </c>
      <c r="G4429" s="5">
        <v>0</v>
      </c>
      <c r="H4429" s="5">
        <v>0</v>
      </c>
      <c r="I4429" s="6">
        <f t="shared" si="216"/>
        <v>0</v>
      </c>
      <c r="J4429" s="7">
        <v>0</v>
      </c>
      <c r="K4429" s="7">
        <v>0</v>
      </c>
      <c r="L4429" s="7">
        <v>0</v>
      </c>
      <c r="M4429" s="14">
        <f t="shared" si="214"/>
        <v>0</v>
      </c>
      <c r="N4429" t="s">
        <v>122</v>
      </c>
      <c r="O4429">
        <v>2020</v>
      </c>
      <c r="P4429" t="s">
        <v>154</v>
      </c>
      <c r="Q4429" t="s">
        <v>164</v>
      </c>
      <c r="R4429">
        <v>202001</v>
      </c>
      <c r="S4429" t="s">
        <v>179</v>
      </c>
      <c r="T4429" t="s">
        <v>193</v>
      </c>
    </row>
    <row r="4430" spans="1:20" hidden="1" x14ac:dyDescent="0.3">
      <c r="A4430" s="4" t="s">
        <v>10</v>
      </c>
      <c r="B4430" s="5">
        <v>5.3361458223363366E-3</v>
      </c>
      <c r="C4430" s="5">
        <v>0</v>
      </c>
      <c r="D4430" s="5">
        <v>0</v>
      </c>
      <c r="E4430" s="6">
        <f t="shared" si="215"/>
        <v>5.3361458223363366E-3</v>
      </c>
      <c r="F4430" s="5">
        <v>2.065604834452775E-2</v>
      </c>
      <c r="G4430" s="5">
        <v>0</v>
      </c>
      <c r="H4430" s="5">
        <v>0</v>
      </c>
      <c r="I4430" s="6">
        <f t="shared" si="216"/>
        <v>2.065604834452775E-2</v>
      </c>
      <c r="J4430" s="7">
        <v>762303.02496000007</v>
      </c>
      <c r="K4430" s="7">
        <v>0</v>
      </c>
      <c r="L4430" s="7">
        <v>0</v>
      </c>
      <c r="M4430" s="14">
        <f t="shared" si="214"/>
        <v>762303.02496000007</v>
      </c>
      <c r="N4430" t="s">
        <v>122</v>
      </c>
      <c r="O4430">
        <v>2020</v>
      </c>
      <c r="P4430" t="s">
        <v>154</v>
      </c>
      <c r="Q4430" t="s">
        <v>164</v>
      </c>
      <c r="R4430">
        <v>202001</v>
      </c>
      <c r="S4430" t="s">
        <v>179</v>
      </c>
      <c r="T4430" t="s">
        <v>193</v>
      </c>
    </row>
    <row r="4431" spans="1:20" hidden="1" x14ac:dyDescent="0.3">
      <c r="A4431" s="4" t="s">
        <v>11</v>
      </c>
      <c r="B4431" s="5">
        <v>1.817317537279671E-2</v>
      </c>
      <c r="C4431" s="5">
        <v>0</v>
      </c>
      <c r="D4431" s="5">
        <v>0</v>
      </c>
      <c r="E4431" s="6">
        <f t="shared" si="215"/>
        <v>1.817317537279671E-2</v>
      </c>
      <c r="F4431" s="5">
        <v>5.9911567163066122E-3</v>
      </c>
      <c r="G4431" s="5">
        <v>0</v>
      </c>
      <c r="H4431" s="5">
        <v>0</v>
      </c>
      <c r="I4431" s="6">
        <f t="shared" si="216"/>
        <v>5.9911567163066122E-3</v>
      </c>
      <c r="J4431" s="7">
        <v>2596155.9187199995</v>
      </c>
      <c r="K4431" s="7">
        <v>0</v>
      </c>
      <c r="L4431" s="7">
        <v>0</v>
      </c>
      <c r="M4431" s="14">
        <f t="shared" si="214"/>
        <v>2596155.9187199995</v>
      </c>
      <c r="N4431" t="s">
        <v>122</v>
      </c>
      <c r="O4431">
        <v>2020</v>
      </c>
      <c r="P4431" t="s">
        <v>154</v>
      </c>
      <c r="Q4431" t="s">
        <v>164</v>
      </c>
      <c r="R4431">
        <v>202001</v>
      </c>
      <c r="S4431" t="s">
        <v>179</v>
      </c>
      <c r="T4431" t="s">
        <v>193</v>
      </c>
    </row>
    <row r="4432" spans="1:20" hidden="1" x14ac:dyDescent="0.3">
      <c r="A4432" s="4" t="s">
        <v>12</v>
      </c>
      <c r="B4432" s="5">
        <v>3.0997220486002043E-2</v>
      </c>
      <c r="C4432" s="5">
        <v>0</v>
      </c>
      <c r="D4432" s="5">
        <v>0</v>
      </c>
      <c r="E4432" s="6">
        <f t="shared" si="215"/>
        <v>3.0997220486002043E-2</v>
      </c>
      <c r="F4432" s="5">
        <v>6.8161427246706041E-2</v>
      </c>
      <c r="G4432" s="5">
        <v>0</v>
      </c>
      <c r="H4432" s="5">
        <v>0</v>
      </c>
      <c r="I4432" s="6">
        <f t="shared" si="216"/>
        <v>6.8161427246706041E-2</v>
      </c>
      <c r="J4432" s="7">
        <v>4428153.9014400048</v>
      </c>
      <c r="K4432" s="7">
        <v>0</v>
      </c>
      <c r="L4432" s="7">
        <v>0</v>
      </c>
      <c r="M4432" s="14">
        <f t="shared" si="214"/>
        <v>4428153.9014400048</v>
      </c>
      <c r="N4432" t="s">
        <v>122</v>
      </c>
      <c r="O4432">
        <v>2020</v>
      </c>
      <c r="P4432" t="s">
        <v>154</v>
      </c>
      <c r="Q4432" t="s">
        <v>164</v>
      </c>
      <c r="R4432">
        <v>202001</v>
      </c>
      <c r="S4432" t="s">
        <v>179</v>
      </c>
      <c r="T4432" t="s">
        <v>193</v>
      </c>
    </row>
    <row r="4433" spans="1:20" hidden="1" x14ac:dyDescent="0.3">
      <c r="A4433" s="4" t="s">
        <v>13</v>
      </c>
      <c r="B4433" s="5">
        <v>0</v>
      </c>
      <c r="C4433" s="5">
        <v>0</v>
      </c>
      <c r="D4433" s="5">
        <v>0</v>
      </c>
      <c r="E4433" s="6">
        <f t="shared" si="215"/>
        <v>0</v>
      </c>
      <c r="F4433" s="5">
        <v>0</v>
      </c>
      <c r="G4433" s="5">
        <v>0</v>
      </c>
      <c r="H4433" s="5">
        <v>0</v>
      </c>
      <c r="I4433" s="6">
        <f t="shared" si="216"/>
        <v>0</v>
      </c>
      <c r="J4433" s="7">
        <v>0</v>
      </c>
      <c r="K4433" s="7">
        <v>0</v>
      </c>
      <c r="L4433" s="7">
        <v>0</v>
      </c>
      <c r="M4433" s="14">
        <f t="shared" si="214"/>
        <v>0</v>
      </c>
      <c r="N4433" t="s">
        <v>122</v>
      </c>
      <c r="O4433">
        <v>2020</v>
      </c>
      <c r="P4433" t="s">
        <v>154</v>
      </c>
      <c r="Q4433" t="s">
        <v>164</v>
      </c>
      <c r="R4433">
        <v>202001</v>
      </c>
      <c r="S4433" t="s">
        <v>179</v>
      </c>
      <c r="T4433" t="s">
        <v>193</v>
      </c>
    </row>
    <row r="4434" spans="1:20" hidden="1" x14ac:dyDescent="0.3">
      <c r="A4434" s="4" t="s">
        <v>14</v>
      </c>
      <c r="B4434" s="5">
        <v>1.2066401564055652E-2</v>
      </c>
      <c r="C4434" s="5">
        <v>0</v>
      </c>
      <c r="D4434" s="5">
        <v>0</v>
      </c>
      <c r="E4434" s="6">
        <f t="shared" si="215"/>
        <v>1.2066401564055652E-2</v>
      </c>
      <c r="F4434" s="5">
        <v>1.1677162803924822E-2</v>
      </c>
      <c r="G4434" s="5">
        <v>0</v>
      </c>
      <c r="H4434" s="5">
        <v>0</v>
      </c>
      <c r="I4434" s="6">
        <f t="shared" si="216"/>
        <v>1.1677162803924822E-2</v>
      </c>
      <c r="J4434" s="7">
        <v>1723763.68992</v>
      </c>
      <c r="K4434" s="7">
        <v>0</v>
      </c>
      <c r="L4434" s="7">
        <v>0</v>
      </c>
      <c r="M4434" s="14">
        <f t="shared" si="214"/>
        <v>1723763.68992</v>
      </c>
      <c r="N4434" t="s">
        <v>122</v>
      </c>
      <c r="O4434">
        <v>2020</v>
      </c>
      <c r="P4434" t="s">
        <v>154</v>
      </c>
      <c r="Q4434" t="s">
        <v>164</v>
      </c>
      <c r="R4434">
        <v>202001</v>
      </c>
      <c r="S4434" t="s">
        <v>179</v>
      </c>
      <c r="T4434" t="s">
        <v>193</v>
      </c>
    </row>
    <row r="4435" spans="1:20" hidden="1" x14ac:dyDescent="0.3">
      <c r="A4435" s="4" t="s">
        <v>15</v>
      </c>
      <c r="B4435" s="5">
        <v>3.302297258293535E-2</v>
      </c>
      <c r="C4435" s="5">
        <v>0</v>
      </c>
      <c r="D4435" s="5">
        <v>0</v>
      </c>
      <c r="E4435" s="6">
        <f t="shared" si="215"/>
        <v>3.302297258293535E-2</v>
      </c>
      <c r="F4435" s="5">
        <v>2.001631133518747E-2</v>
      </c>
      <c r="G4435" s="5">
        <v>0</v>
      </c>
      <c r="H4435" s="5">
        <v>0</v>
      </c>
      <c r="I4435" s="6">
        <f t="shared" si="216"/>
        <v>2.001631133518747E-2</v>
      </c>
      <c r="J4435" s="7">
        <v>4717545.721440007</v>
      </c>
      <c r="K4435" s="7">
        <v>0</v>
      </c>
      <c r="L4435" s="7">
        <v>0</v>
      </c>
      <c r="M4435" s="14">
        <f t="shared" si="214"/>
        <v>4717545.721440007</v>
      </c>
      <c r="N4435" t="s">
        <v>122</v>
      </c>
      <c r="O4435">
        <v>2020</v>
      </c>
      <c r="P4435" t="s">
        <v>154</v>
      </c>
      <c r="Q4435" t="s">
        <v>164</v>
      </c>
      <c r="R4435">
        <v>202001</v>
      </c>
      <c r="S4435" t="s">
        <v>179</v>
      </c>
      <c r="T4435" t="s">
        <v>193</v>
      </c>
    </row>
    <row r="4436" spans="1:20" hidden="1" x14ac:dyDescent="0.3">
      <c r="A4436" s="4" t="s">
        <v>16</v>
      </c>
      <c r="B4436" s="5">
        <v>2.3392068811926747E-2</v>
      </c>
      <c r="C4436" s="5">
        <v>0</v>
      </c>
      <c r="D4436" s="5">
        <v>0</v>
      </c>
      <c r="E4436" s="6">
        <f t="shared" si="215"/>
        <v>2.3392068811926747E-2</v>
      </c>
      <c r="F4436" s="5">
        <v>3.8476943237974855E-2</v>
      </c>
      <c r="G4436" s="5">
        <v>0</v>
      </c>
      <c r="H4436" s="5">
        <v>0</v>
      </c>
      <c r="I4436" s="6">
        <f t="shared" si="216"/>
        <v>3.8476943237974855E-2</v>
      </c>
      <c r="J4436" s="7">
        <v>3341708.6805916475</v>
      </c>
      <c r="K4436" s="7">
        <v>0</v>
      </c>
      <c r="L4436" s="7">
        <v>0</v>
      </c>
      <c r="M4436" s="14">
        <f t="shared" si="214"/>
        <v>3341708.6805916475</v>
      </c>
      <c r="N4436" t="s">
        <v>122</v>
      </c>
      <c r="O4436">
        <v>2020</v>
      </c>
      <c r="P4436" t="s">
        <v>154</v>
      </c>
      <c r="Q4436" t="s">
        <v>164</v>
      </c>
      <c r="R4436">
        <v>202001</v>
      </c>
      <c r="S4436" t="s">
        <v>179</v>
      </c>
      <c r="T4436" t="s">
        <v>193</v>
      </c>
    </row>
    <row r="4437" spans="1:20" hidden="1" x14ac:dyDescent="0.3">
      <c r="A4437" s="4" t="s">
        <v>17</v>
      </c>
      <c r="B4437" s="5">
        <v>1.576889585880821E-3</v>
      </c>
      <c r="C4437" s="5">
        <v>0</v>
      </c>
      <c r="D4437" s="5">
        <v>0</v>
      </c>
      <c r="E4437" s="6">
        <f t="shared" si="215"/>
        <v>1.576889585880821E-3</v>
      </c>
      <c r="F4437" s="5">
        <v>1.1683049954317523E-2</v>
      </c>
      <c r="G4437" s="5">
        <v>0</v>
      </c>
      <c r="H4437" s="5">
        <v>0</v>
      </c>
      <c r="I4437" s="6">
        <f t="shared" si="216"/>
        <v>1.1683049954317523E-2</v>
      </c>
      <c r="J4437" s="7">
        <v>225268.90031999987</v>
      </c>
      <c r="K4437" s="7">
        <v>0</v>
      </c>
      <c r="L4437" s="7">
        <v>0</v>
      </c>
      <c r="M4437" s="14">
        <f t="shared" si="214"/>
        <v>225268.90031999987</v>
      </c>
      <c r="N4437" t="s">
        <v>122</v>
      </c>
      <c r="O4437">
        <v>2020</v>
      </c>
      <c r="P4437" t="s">
        <v>154</v>
      </c>
      <c r="Q4437" t="s">
        <v>164</v>
      </c>
      <c r="R4437">
        <v>202001</v>
      </c>
      <c r="S4437" t="s">
        <v>179</v>
      </c>
      <c r="T4437" t="s">
        <v>193</v>
      </c>
    </row>
    <row r="4438" spans="1:20" hidden="1" x14ac:dyDescent="0.3">
      <c r="A4438" s="4" t="s">
        <v>18</v>
      </c>
      <c r="B4438" s="5">
        <v>0</v>
      </c>
      <c r="C4438" s="5">
        <v>0</v>
      </c>
      <c r="D4438" s="5">
        <v>0</v>
      </c>
      <c r="E4438" s="6">
        <f t="shared" si="215"/>
        <v>0</v>
      </c>
      <c r="F4438" s="5">
        <v>0</v>
      </c>
      <c r="G4438" s="5">
        <v>0</v>
      </c>
      <c r="H4438" s="5">
        <v>0</v>
      </c>
      <c r="I4438" s="6">
        <f t="shared" si="216"/>
        <v>0</v>
      </c>
      <c r="J4438" s="7">
        <v>0</v>
      </c>
      <c r="K4438" s="7">
        <v>0</v>
      </c>
      <c r="L4438" s="7">
        <v>0</v>
      </c>
      <c r="M4438" s="14">
        <f t="shared" si="214"/>
        <v>0</v>
      </c>
      <c r="N4438" t="s">
        <v>122</v>
      </c>
      <c r="O4438">
        <v>2020</v>
      </c>
      <c r="P4438" t="s">
        <v>154</v>
      </c>
      <c r="Q4438" t="s">
        <v>164</v>
      </c>
      <c r="R4438">
        <v>202001</v>
      </c>
      <c r="S4438" t="s">
        <v>179</v>
      </c>
      <c r="T4438" t="s">
        <v>193</v>
      </c>
    </row>
    <row r="4439" spans="1:20" hidden="1" x14ac:dyDescent="0.3">
      <c r="A4439" s="4" t="s">
        <v>19</v>
      </c>
      <c r="B4439" s="5">
        <v>7.6973755490782154E-3</v>
      </c>
      <c r="C4439" s="5">
        <v>0</v>
      </c>
      <c r="D4439" s="5">
        <v>0</v>
      </c>
      <c r="E4439" s="6">
        <f t="shared" si="215"/>
        <v>7.6973755490782154E-3</v>
      </c>
      <c r="F4439" s="5">
        <v>1.7297429045491166E-2</v>
      </c>
      <c r="G4439" s="5">
        <v>0</v>
      </c>
      <c r="H4439" s="5">
        <v>0</v>
      </c>
      <c r="I4439" s="6">
        <f t="shared" si="216"/>
        <v>1.7297429045491166E-2</v>
      </c>
      <c r="J4439" s="7">
        <v>1099619.999280002</v>
      </c>
      <c r="K4439" s="7">
        <v>0</v>
      </c>
      <c r="L4439" s="7">
        <v>0</v>
      </c>
      <c r="M4439" s="14">
        <f t="shared" si="214"/>
        <v>1099619.999280002</v>
      </c>
      <c r="N4439" t="s">
        <v>122</v>
      </c>
      <c r="O4439">
        <v>2020</v>
      </c>
      <c r="P4439" t="s">
        <v>154</v>
      </c>
      <c r="Q4439" t="s">
        <v>164</v>
      </c>
      <c r="R4439">
        <v>202001</v>
      </c>
      <c r="S4439" t="s">
        <v>179</v>
      </c>
      <c r="T4439" t="s">
        <v>193</v>
      </c>
    </row>
    <row r="4440" spans="1:20" hidden="1" x14ac:dyDescent="0.3">
      <c r="A4440" s="4" t="s">
        <v>20</v>
      </c>
      <c r="B4440" s="5">
        <v>4.9146667372077088E-3</v>
      </c>
      <c r="C4440" s="5">
        <v>0</v>
      </c>
      <c r="D4440" s="5">
        <v>0</v>
      </c>
      <c r="E4440" s="6">
        <f t="shared" si="215"/>
        <v>4.9146667372077088E-3</v>
      </c>
      <c r="F4440" s="5">
        <v>3.622805172909116E-2</v>
      </c>
      <c r="G4440" s="5">
        <v>0</v>
      </c>
      <c r="H4440" s="5">
        <v>0</v>
      </c>
      <c r="I4440" s="6">
        <f t="shared" si="216"/>
        <v>3.622805172909116E-2</v>
      </c>
      <c r="J4440" s="7">
        <v>702092.00520000013</v>
      </c>
      <c r="K4440" s="7">
        <v>0</v>
      </c>
      <c r="L4440" s="7">
        <v>0</v>
      </c>
      <c r="M4440" s="14">
        <f t="shared" si="214"/>
        <v>702092.00520000013</v>
      </c>
      <c r="N4440" t="s">
        <v>122</v>
      </c>
      <c r="O4440">
        <v>2020</v>
      </c>
      <c r="P4440" t="s">
        <v>154</v>
      </c>
      <c r="Q4440" t="s">
        <v>164</v>
      </c>
      <c r="R4440">
        <v>202001</v>
      </c>
      <c r="S4440" t="s">
        <v>179</v>
      </c>
      <c r="T4440" t="s">
        <v>193</v>
      </c>
    </row>
    <row r="4441" spans="1:20" hidden="1" x14ac:dyDescent="0.3">
      <c r="A4441" s="4" t="s">
        <v>21</v>
      </c>
      <c r="B4441" s="5">
        <v>0</v>
      </c>
      <c r="C4441" s="5">
        <v>0</v>
      </c>
      <c r="D4441" s="5">
        <v>2.2088261209507968E-3</v>
      </c>
      <c r="E4441" s="6">
        <f t="shared" si="215"/>
        <v>2.2088261209507968E-3</v>
      </c>
      <c r="F4441" s="5">
        <v>0</v>
      </c>
      <c r="G4441" s="5">
        <v>0</v>
      </c>
      <c r="H4441" s="5">
        <v>1.0194582096695983E-2</v>
      </c>
      <c r="I4441" s="6">
        <f t="shared" si="216"/>
        <v>1.0194582096695983E-2</v>
      </c>
      <c r="J4441" s="7">
        <v>0</v>
      </c>
      <c r="K4441" s="7">
        <v>0</v>
      </c>
      <c r="L4441" s="7">
        <v>315545.13120000006</v>
      </c>
      <c r="M4441" s="14">
        <f t="shared" si="214"/>
        <v>315545.13120000006</v>
      </c>
      <c r="N4441" t="s">
        <v>122</v>
      </c>
      <c r="O4441">
        <v>2020</v>
      </c>
      <c r="P4441" t="s">
        <v>155</v>
      </c>
      <c r="Q4441" t="s">
        <v>165</v>
      </c>
      <c r="R4441">
        <v>202001</v>
      </c>
      <c r="S4441" t="s">
        <v>179</v>
      </c>
      <c r="T4441" t="s">
        <v>194</v>
      </c>
    </row>
    <row r="4442" spans="1:20" hidden="1" x14ac:dyDescent="0.3">
      <c r="A4442" s="4" t="s">
        <v>22</v>
      </c>
      <c r="B4442" s="5">
        <v>0</v>
      </c>
      <c r="C4442" s="5">
        <v>0</v>
      </c>
      <c r="D4442" s="5">
        <v>0</v>
      </c>
      <c r="E4442" s="6">
        <f t="shared" si="215"/>
        <v>0</v>
      </c>
      <c r="F4442" s="5">
        <v>0</v>
      </c>
      <c r="G4442" s="5">
        <v>0</v>
      </c>
      <c r="H4442" s="5">
        <v>0</v>
      </c>
      <c r="I4442" s="6">
        <f t="shared" si="216"/>
        <v>0</v>
      </c>
      <c r="J4442" s="7">
        <v>0</v>
      </c>
      <c r="K4442" s="7">
        <v>0</v>
      </c>
      <c r="L4442" s="7">
        <v>0</v>
      </c>
      <c r="M4442" s="14">
        <f t="shared" si="214"/>
        <v>0</v>
      </c>
      <c r="N4442" t="s">
        <v>122</v>
      </c>
      <c r="O4442">
        <v>2020</v>
      </c>
      <c r="P4442" t="s">
        <v>155</v>
      </c>
      <c r="Q4442" t="s">
        <v>165</v>
      </c>
      <c r="R4442">
        <v>202001</v>
      </c>
      <c r="S4442" t="s">
        <v>179</v>
      </c>
      <c r="T4442" t="s">
        <v>194</v>
      </c>
    </row>
    <row r="4443" spans="1:20" hidden="1" x14ac:dyDescent="0.3">
      <c r="A4443" s="4" t="s">
        <v>23</v>
      </c>
      <c r="B4443" s="5">
        <v>0</v>
      </c>
      <c r="C4443" s="5">
        <v>0</v>
      </c>
      <c r="D4443" s="5">
        <v>0</v>
      </c>
      <c r="E4443" s="6">
        <f t="shared" si="215"/>
        <v>0</v>
      </c>
      <c r="F4443" s="5">
        <v>0</v>
      </c>
      <c r="G4443" s="5">
        <v>0</v>
      </c>
      <c r="H4443" s="5">
        <v>0</v>
      </c>
      <c r="I4443" s="6">
        <f t="shared" si="216"/>
        <v>0</v>
      </c>
      <c r="J4443" s="7">
        <v>0</v>
      </c>
      <c r="K4443" s="7">
        <v>0</v>
      </c>
      <c r="L4443" s="7">
        <v>0</v>
      </c>
      <c r="M4443" s="14">
        <f t="shared" si="214"/>
        <v>0</v>
      </c>
      <c r="N4443" t="s">
        <v>122</v>
      </c>
      <c r="O4443">
        <v>2020</v>
      </c>
      <c r="P4443" t="s">
        <v>155</v>
      </c>
      <c r="Q4443" t="s">
        <v>165</v>
      </c>
      <c r="R4443">
        <v>202001</v>
      </c>
      <c r="S4443" t="s">
        <v>179</v>
      </c>
      <c r="T4443" t="s">
        <v>194</v>
      </c>
    </row>
    <row r="4444" spans="1:20" hidden="1" x14ac:dyDescent="0.3">
      <c r="A4444" s="4" t="s">
        <v>24</v>
      </c>
      <c r="B4444" s="5">
        <v>3.9843972206680373E-2</v>
      </c>
      <c r="C4444" s="5">
        <v>0</v>
      </c>
      <c r="D4444" s="5">
        <v>2.1947950791815231E-3</v>
      </c>
      <c r="E4444" s="6">
        <f t="shared" si="215"/>
        <v>4.2038767285861894E-2</v>
      </c>
      <c r="F4444" s="5">
        <v>3.0389470327128604E-2</v>
      </c>
      <c r="G4444" s="5">
        <v>0</v>
      </c>
      <c r="H4444" s="5">
        <v>1.0129823442376258E-2</v>
      </c>
      <c r="I4444" s="6">
        <f t="shared" si="216"/>
        <v>4.0519293769504861E-2</v>
      </c>
      <c r="J4444" s="7">
        <v>5691969.7382399766</v>
      </c>
      <c r="K4444" s="7">
        <v>0</v>
      </c>
      <c r="L4444" s="7">
        <v>313540.70592000004</v>
      </c>
      <c r="M4444" s="14">
        <f t="shared" ref="M4444:M4507" si="217">SUM(J4444:L4444)</f>
        <v>6005510.4441599762</v>
      </c>
      <c r="N4444" t="s">
        <v>122</v>
      </c>
      <c r="O4444">
        <v>2020</v>
      </c>
      <c r="P4444" t="s">
        <v>155</v>
      </c>
      <c r="Q4444" t="s">
        <v>165</v>
      </c>
      <c r="R4444">
        <v>202001</v>
      </c>
      <c r="S4444" t="s">
        <v>179</v>
      </c>
      <c r="T4444" t="s">
        <v>194</v>
      </c>
    </row>
    <row r="4445" spans="1:20" hidden="1" x14ac:dyDescent="0.3">
      <c r="A4445" s="4" t="s">
        <v>25</v>
      </c>
      <c r="B4445" s="5">
        <v>1.1748176555536782E-2</v>
      </c>
      <c r="C4445" s="5">
        <v>0</v>
      </c>
      <c r="D4445" s="5">
        <v>1.755368361952909E-3</v>
      </c>
      <c r="E4445" s="6">
        <f t="shared" si="215"/>
        <v>1.3503544917489691E-2</v>
      </c>
      <c r="F4445" s="5">
        <v>8.1021907279564074E-3</v>
      </c>
      <c r="G4445" s="5">
        <v>0</v>
      </c>
      <c r="H4445" s="5">
        <v>8.1017001320903489E-3</v>
      </c>
      <c r="I4445" s="6">
        <f t="shared" si="216"/>
        <v>1.6203890860046755E-2</v>
      </c>
      <c r="J4445" s="7">
        <v>1678303.1843999997</v>
      </c>
      <c r="K4445" s="7">
        <v>0</v>
      </c>
      <c r="L4445" s="7">
        <v>250765.75055999996</v>
      </c>
      <c r="M4445" s="14">
        <f t="shared" si="217"/>
        <v>1929068.9349599998</v>
      </c>
      <c r="N4445" t="s">
        <v>122</v>
      </c>
      <c r="O4445">
        <v>2020</v>
      </c>
      <c r="P4445" t="s">
        <v>155</v>
      </c>
      <c r="Q4445" t="s">
        <v>165</v>
      </c>
      <c r="R4445">
        <v>202001</v>
      </c>
      <c r="S4445" t="s">
        <v>179</v>
      </c>
      <c r="T4445" t="s">
        <v>194</v>
      </c>
    </row>
    <row r="4446" spans="1:20" hidden="1" x14ac:dyDescent="0.3">
      <c r="A4446" s="4" t="s">
        <v>26</v>
      </c>
      <c r="B4446" s="5">
        <v>3.9212836978191258E-2</v>
      </c>
      <c r="C4446" s="5">
        <v>0</v>
      </c>
      <c r="D4446" s="5">
        <v>1.0236282745310957E-3</v>
      </c>
      <c r="E4446" s="6">
        <f t="shared" si="215"/>
        <v>4.0236465252722356E-2</v>
      </c>
      <c r="F4446" s="5">
        <v>9.4488763802870312E-3</v>
      </c>
      <c r="G4446" s="5">
        <v>0</v>
      </c>
      <c r="H4446" s="5">
        <v>4.7244381901435191E-3</v>
      </c>
      <c r="I4446" s="6">
        <f t="shared" si="216"/>
        <v>1.4173314570430549E-2</v>
      </c>
      <c r="J4446" s="7">
        <v>5601807.9792000027</v>
      </c>
      <c r="K4446" s="7">
        <v>0</v>
      </c>
      <c r="L4446" s="7">
        <v>146231.93520000001</v>
      </c>
      <c r="M4446" s="14">
        <f t="shared" si="217"/>
        <v>5748039.9144000029</v>
      </c>
      <c r="N4446" t="s">
        <v>122</v>
      </c>
      <c r="O4446">
        <v>2020</v>
      </c>
      <c r="P4446" t="s">
        <v>155</v>
      </c>
      <c r="Q4446" t="s">
        <v>165</v>
      </c>
      <c r="R4446">
        <v>202001</v>
      </c>
      <c r="S4446" t="s">
        <v>179</v>
      </c>
      <c r="T4446" t="s">
        <v>194</v>
      </c>
    </row>
    <row r="4447" spans="1:20" hidden="1" x14ac:dyDescent="0.3">
      <c r="A4447" s="4" t="s">
        <v>27</v>
      </c>
      <c r="B4447" s="5">
        <v>0</v>
      </c>
      <c r="C4447" s="5">
        <v>0</v>
      </c>
      <c r="D4447" s="5">
        <v>1.6108061134209996E-3</v>
      </c>
      <c r="E4447" s="6">
        <f t="shared" si="215"/>
        <v>1.6108061134209996E-3</v>
      </c>
      <c r="F4447" s="5">
        <v>0</v>
      </c>
      <c r="G4447" s="5">
        <v>0</v>
      </c>
      <c r="H4447" s="5">
        <v>7.4344897542507667E-3</v>
      </c>
      <c r="I4447" s="6">
        <f t="shared" si="216"/>
        <v>7.4344897542507667E-3</v>
      </c>
      <c r="J4447" s="7">
        <v>0</v>
      </c>
      <c r="K4447" s="7">
        <v>0</v>
      </c>
      <c r="L4447" s="7">
        <v>230114.09616000002</v>
      </c>
      <c r="M4447" s="14">
        <f t="shared" si="217"/>
        <v>230114.09616000002</v>
      </c>
      <c r="N4447" t="s">
        <v>122</v>
      </c>
      <c r="O4447">
        <v>2020</v>
      </c>
      <c r="P4447" t="s">
        <v>155</v>
      </c>
      <c r="Q4447" t="s">
        <v>165</v>
      </c>
      <c r="R4447">
        <v>202001</v>
      </c>
      <c r="S4447" t="s">
        <v>179</v>
      </c>
      <c r="T4447" t="s">
        <v>194</v>
      </c>
    </row>
    <row r="4448" spans="1:20" hidden="1" x14ac:dyDescent="0.3">
      <c r="A4448" s="4" t="s">
        <v>28</v>
      </c>
      <c r="B4448" s="5">
        <v>0</v>
      </c>
      <c r="C4448" s="5">
        <v>0</v>
      </c>
      <c r="D4448" s="5">
        <v>9.2604875677205676E-4</v>
      </c>
      <c r="E4448" s="6">
        <f t="shared" si="215"/>
        <v>9.2604875677205676E-4</v>
      </c>
      <c r="F4448" s="5">
        <v>0</v>
      </c>
      <c r="G4448" s="5">
        <v>0</v>
      </c>
      <c r="H4448" s="5">
        <v>4.2740711851018002E-3</v>
      </c>
      <c r="I4448" s="6">
        <f t="shared" si="216"/>
        <v>4.2740711851018002E-3</v>
      </c>
      <c r="J4448" s="7">
        <v>0</v>
      </c>
      <c r="K4448" s="7">
        <v>0</v>
      </c>
      <c r="L4448" s="7">
        <v>132292.06848000002</v>
      </c>
      <c r="M4448" s="14">
        <f t="shared" si="217"/>
        <v>132292.06848000002</v>
      </c>
      <c r="N4448" t="s">
        <v>122</v>
      </c>
      <c r="O4448">
        <v>2020</v>
      </c>
      <c r="P4448" t="s">
        <v>155</v>
      </c>
      <c r="Q4448" t="s">
        <v>165</v>
      </c>
      <c r="R4448">
        <v>202001</v>
      </c>
      <c r="S4448" t="s">
        <v>179</v>
      </c>
      <c r="T4448" t="s">
        <v>194</v>
      </c>
    </row>
    <row r="4449" spans="1:20" hidden="1" x14ac:dyDescent="0.3">
      <c r="A4449" s="4" t="s">
        <v>29</v>
      </c>
      <c r="B4449" s="5">
        <v>0</v>
      </c>
      <c r="C4449" s="5">
        <v>0</v>
      </c>
      <c r="D4449" s="5">
        <v>2.584475375591803E-3</v>
      </c>
      <c r="E4449" s="6">
        <f t="shared" si="215"/>
        <v>2.584475375591803E-3</v>
      </c>
      <c r="F4449" s="5">
        <v>0</v>
      </c>
      <c r="G4449" s="5">
        <v>0</v>
      </c>
      <c r="H4449" s="5">
        <v>1.1928347887346782E-2</v>
      </c>
      <c r="I4449" s="6">
        <f t="shared" si="216"/>
        <v>1.1928347887346782E-2</v>
      </c>
      <c r="J4449" s="7">
        <v>0</v>
      </c>
      <c r="K4449" s="7">
        <v>0</v>
      </c>
      <c r="L4449" s="7">
        <v>369209.06256000011</v>
      </c>
      <c r="M4449" s="14">
        <f t="shared" si="217"/>
        <v>369209.06256000011</v>
      </c>
      <c r="N4449" t="s">
        <v>122</v>
      </c>
      <c r="O4449">
        <v>2020</v>
      </c>
      <c r="P4449" t="s">
        <v>155</v>
      </c>
      <c r="Q4449" t="s">
        <v>165</v>
      </c>
      <c r="R4449">
        <v>202001</v>
      </c>
      <c r="S4449" t="s">
        <v>179</v>
      </c>
      <c r="T4449" t="s">
        <v>194</v>
      </c>
    </row>
    <row r="4450" spans="1:20" hidden="1" x14ac:dyDescent="0.3">
      <c r="A4450" s="4" t="s">
        <v>30</v>
      </c>
      <c r="B4450" s="5">
        <v>0</v>
      </c>
      <c r="C4450" s="5">
        <v>0</v>
      </c>
      <c r="D4450" s="5">
        <v>0</v>
      </c>
      <c r="E4450" s="6">
        <f t="shared" si="215"/>
        <v>0</v>
      </c>
      <c r="F4450" s="5">
        <v>0</v>
      </c>
      <c r="G4450" s="5">
        <v>0</v>
      </c>
      <c r="H4450" s="5">
        <v>0</v>
      </c>
      <c r="I4450" s="6">
        <f t="shared" si="216"/>
        <v>0</v>
      </c>
      <c r="J4450" s="7">
        <v>0</v>
      </c>
      <c r="K4450" s="7">
        <v>0</v>
      </c>
      <c r="L4450" s="7">
        <v>0</v>
      </c>
      <c r="M4450" s="14">
        <f t="shared" si="217"/>
        <v>0</v>
      </c>
      <c r="N4450" t="s">
        <v>122</v>
      </c>
      <c r="O4450">
        <v>2020</v>
      </c>
      <c r="P4450" t="s">
        <v>155</v>
      </c>
      <c r="Q4450" t="s">
        <v>165</v>
      </c>
      <c r="R4450">
        <v>202001</v>
      </c>
      <c r="S4450" t="s">
        <v>179</v>
      </c>
      <c r="T4450" t="s">
        <v>194</v>
      </c>
    </row>
    <row r="4451" spans="1:20" hidden="1" x14ac:dyDescent="0.3">
      <c r="A4451" s="4" t="s">
        <v>31</v>
      </c>
      <c r="B4451" s="5">
        <v>4.0021011901544869E-3</v>
      </c>
      <c r="C4451" s="5">
        <v>0</v>
      </c>
      <c r="D4451" s="5">
        <v>5.7187124786887804E-4</v>
      </c>
      <c r="E4451" s="6">
        <f t="shared" si="215"/>
        <v>4.5739724380233649E-3</v>
      </c>
      <c r="F4451" s="5">
        <v>5.8567334490065735E-3</v>
      </c>
      <c r="G4451" s="5">
        <v>0</v>
      </c>
      <c r="H4451" s="5">
        <v>2.6394057593948214E-3</v>
      </c>
      <c r="I4451" s="6">
        <f t="shared" si="216"/>
        <v>8.4961392084013949E-3</v>
      </c>
      <c r="J4451" s="7">
        <v>571726.10063999996</v>
      </c>
      <c r="K4451" s="7">
        <v>0</v>
      </c>
      <c r="L4451" s="7">
        <v>81695.515200000023</v>
      </c>
      <c r="M4451" s="14">
        <f t="shared" si="217"/>
        <v>653421.61583999998</v>
      </c>
      <c r="N4451" t="s">
        <v>122</v>
      </c>
      <c r="O4451">
        <v>2020</v>
      </c>
      <c r="P4451" t="s">
        <v>155</v>
      </c>
      <c r="Q4451" t="s">
        <v>165</v>
      </c>
      <c r="R4451">
        <v>202001</v>
      </c>
      <c r="S4451" t="s">
        <v>179</v>
      </c>
      <c r="T4451" t="s">
        <v>194</v>
      </c>
    </row>
    <row r="4452" spans="1:20" hidden="1" x14ac:dyDescent="0.3">
      <c r="A4452" s="4" t="s">
        <v>32</v>
      </c>
      <c r="B4452" s="5">
        <v>0</v>
      </c>
      <c r="C4452" s="5">
        <v>0</v>
      </c>
      <c r="D4452" s="5">
        <v>0</v>
      </c>
      <c r="E4452" s="6">
        <f t="shared" si="215"/>
        <v>0</v>
      </c>
      <c r="F4452" s="5">
        <v>0</v>
      </c>
      <c r="G4452" s="5">
        <v>0</v>
      </c>
      <c r="H4452" s="5">
        <v>0</v>
      </c>
      <c r="I4452" s="6">
        <f t="shared" si="216"/>
        <v>0</v>
      </c>
      <c r="J4452" s="7">
        <v>0</v>
      </c>
      <c r="K4452" s="7">
        <v>0</v>
      </c>
      <c r="L4452" s="7">
        <v>0</v>
      </c>
      <c r="M4452" s="14">
        <f t="shared" si="217"/>
        <v>0</v>
      </c>
      <c r="N4452" t="s">
        <v>122</v>
      </c>
      <c r="O4452">
        <v>2020</v>
      </c>
      <c r="P4452" t="s">
        <v>156</v>
      </c>
      <c r="Q4452" t="s">
        <v>165</v>
      </c>
      <c r="R4452">
        <v>202001</v>
      </c>
      <c r="S4452" t="s">
        <v>179</v>
      </c>
      <c r="T4452" t="s">
        <v>195</v>
      </c>
    </row>
    <row r="4453" spans="1:20" hidden="1" x14ac:dyDescent="0.3">
      <c r="A4453" s="4" t="s">
        <v>33</v>
      </c>
      <c r="B4453" s="5">
        <v>0</v>
      </c>
      <c r="C4453" s="5">
        <v>0</v>
      </c>
      <c r="D4453" s="5">
        <v>0</v>
      </c>
      <c r="E4453" s="6">
        <f t="shared" si="215"/>
        <v>0</v>
      </c>
      <c r="F4453" s="5">
        <v>0</v>
      </c>
      <c r="G4453" s="5">
        <v>0</v>
      </c>
      <c r="H4453" s="5">
        <v>0</v>
      </c>
      <c r="I4453" s="6">
        <f t="shared" si="216"/>
        <v>0</v>
      </c>
      <c r="J4453" s="7">
        <v>0</v>
      </c>
      <c r="K4453" s="7">
        <v>0</v>
      </c>
      <c r="L4453" s="7">
        <v>0</v>
      </c>
      <c r="M4453" s="14">
        <f t="shared" si="217"/>
        <v>0</v>
      </c>
      <c r="N4453" t="s">
        <v>122</v>
      </c>
      <c r="O4453">
        <v>2020</v>
      </c>
      <c r="P4453" t="s">
        <v>156</v>
      </c>
      <c r="Q4453" t="s">
        <v>165</v>
      </c>
      <c r="R4453">
        <v>202001</v>
      </c>
      <c r="S4453" t="s">
        <v>179</v>
      </c>
      <c r="T4453" t="s">
        <v>195</v>
      </c>
    </row>
    <row r="4454" spans="1:20" hidden="1" x14ac:dyDescent="0.3">
      <c r="A4454" s="4" t="s">
        <v>34</v>
      </c>
      <c r="B4454" s="5">
        <v>0</v>
      </c>
      <c r="C4454" s="5">
        <v>0</v>
      </c>
      <c r="D4454" s="5">
        <v>0</v>
      </c>
      <c r="E4454" s="6">
        <f t="shared" si="215"/>
        <v>0</v>
      </c>
      <c r="F4454" s="5">
        <v>0</v>
      </c>
      <c r="G4454" s="5">
        <v>0</v>
      </c>
      <c r="H4454" s="5">
        <v>0</v>
      </c>
      <c r="I4454" s="6">
        <f t="shared" si="216"/>
        <v>0</v>
      </c>
      <c r="J4454" s="7">
        <v>0</v>
      </c>
      <c r="K4454" s="7">
        <v>0</v>
      </c>
      <c r="L4454" s="7">
        <v>0</v>
      </c>
      <c r="M4454" s="14">
        <f t="shared" si="217"/>
        <v>0</v>
      </c>
      <c r="N4454" t="s">
        <v>122</v>
      </c>
      <c r="O4454">
        <v>2020</v>
      </c>
      <c r="P4454" t="s">
        <v>156</v>
      </c>
      <c r="Q4454" t="s">
        <v>165</v>
      </c>
      <c r="R4454">
        <v>202001</v>
      </c>
      <c r="S4454" t="s">
        <v>179</v>
      </c>
      <c r="T4454" t="s">
        <v>195</v>
      </c>
    </row>
    <row r="4455" spans="1:20" hidden="1" x14ac:dyDescent="0.3">
      <c r="A4455" s="4" t="s">
        <v>35</v>
      </c>
      <c r="B4455" s="5">
        <v>0</v>
      </c>
      <c r="C4455" s="5">
        <v>0</v>
      </c>
      <c r="D4455" s="5">
        <v>0</v>
      </c>
      <c r="E4455" s="6">
        <f t="shared" si="215"/>
        <v>0</v>
      </c>
      <c r="F4455" s="5">
        <v>0</v>
      </c>
      <c r="G4455" s="5">
        <v>0</v>
      </c>
      <c r="H4455" s="5">
        <v>0</v>
      </c>
      <c r="I4455" s="6">
        <f t="shared" si="216"/>
        <v>0</v>
      </c>
      <c r="J4455" s="7">
        <v>0</v>
      </c>
      <c r="K4455" s="7">
        <v>0</v>
      </c>
      <c r="L4455" s="7">
        <v>0</v>
      </c>
      <c r="M4455" s="14">
        <f t="shared" si="217"/>
        <v>0</v>
      </c>
      <c r="N4455" t="s">
        <v>122</v>
      </c>
      <c r="O4455">
        <v>2020</v>
      </c>
      <c r="P4455" t="s">
        <v>156</v>
      </c>
      <c r="Q4455" t="s">
        <v>165</v>
      </c>
      <c r="R4455">
        <v>202001</v>
      </c>
      <c r="S4455" t="s">
        <v>179</v>
      </c>
      <c r="T4455" t="s">
        <v>195</v>
      </c>
    </row>
    <row r="4456" spans="1:20" hidden="1" x14ac:dyDescent="0.3">
      <c r="A4456" s="4" t="s">
        <v>36</v>
      </c>
      <c r="B4456" s="5">
        <v>0</v>
      </c>
      <c r="C4456" s="5">
        <v>4.7603056539110587E-2</v>
      </c>
      <c r="D4456" s="5">
        <v>0</v>
      </c>
      <c r="E4456" s="6">
        <f t="shared" si="215"/>
        <v>4.7603056539110587E-2</v>
      </c>
      <c r="F4456" s="5">
        <v>0</v>
      </c>
      <c r="G4456" s="5">
        <v>8.3514134279141297E-3</v>
      </c>
      <c r="H4456" s="5">
        <v>0</v>
      </c>
      <c r="I4456" s="6">
        <f t="shared" si="216"/>
        <v>8.3514134279141297E-3</v>
      </c>
      <c r="J4456" s="7">
        <v>0</v>
      </c>
      <c r="K4456" s="7">
        <v>6800405.2372799963</v>
      </c>
      <c r="L4456" s="7">
        <v>0</v>
      </c>
      <c r="M4456" s="14">
        <f t="shared" si="217"/>
        <v>6800405.2372799963</v>
      </c>
      <c r="N4456" t="s">
        <v>122</v>
      </c>
      <c r="O4456">
        <v>2020</v>
      </c>
      <c r="P4456" t="s">
        <v>156</v>
      </c>
      <c r="Q4456" t="s">
        <v>165</v>
      </c>
      <c r="R4456">
        <v>202001</v>
      </c>
      <c r="S4456" t="s">
        <v>179</v>
      </c>
      <c r="T4456" t="s">
        <v>195</v>
      </c>
    </row>
    <row r="4457" spans="1:20" hidden="1" x14ac:dyDescent="0.3">
      <c r="A4457" s="4" t="s">
        <v>38</v>
      </c>
      <c r="B4457" s="5">
        <v>7.3532552554292424E-3</v>
      </c>
      <c r="C4457" s="5">
        <v>5.6152131041459644E-3</v>
      </c>
      <c r="D4457" s="5">
        <v>0</v>
      </c>
      <c r="E4457" s="6">
        <f t="shared" si="215"/>
        <v>1.2968468359575207E-2</v>
      </c>
      <c r="F4457" s="5">
        <v>8.0217330059228157E-3</v>
      </c>
      <c r="G4457" s="5">
        <v>1.6043466011845586E-2</v>
      </c>
      <c r="H4457" s="5">
        <v>0</v>
      </c>
      <c r="I4457" s="6">
        <f t="shared" si="216"/>
        <v>2.40651990177684E-2</v>
      </c>
      <c r="J4457" s="7">
        <v>1050460.1844000001</v>
      </c>
      <c r="K4457" s="7">
        <v>802169.59536000178</v>
      </c>
      <c r="L4457" s="7">
        <v>0</v>
      </c>
      <c r="M4457" s="14">
        <f t="shared" si="217"/>
        <v>1852629.7797600019</v>
      </c>
      <c r="N4457" t="s">
        <v>122</v>
      </c>
      <c r="O4457">
        <v>2020</v>
      </c>
      <c r="P4457" t="s">
        <v>154</v>
      </c>
      <c r="Q4457" t="s">
        <v>164</v>
      </c>
      <c r="R4457">
        <v>202001</v>
      </c>
      <c r="S4457" t="s">
        <v>179</v>
      </c>
      <c r="T4457" t="s">
        <v>196</v>
      </c>
    </row>
    <row r="4458" spans="1:20" hidden="1" x14ac:dyDescent="0.3">
      <c r="A4458" s="4" t="s">
        <v>39</v>
      </c>
      <c r="B4458" s="5">
        <v>0</v>
      </c>
      <c r="C4458" s="5">
        <v>0</v>
      </c>
      <c r="D4458" s="5">
        <v>0</v>
      </c>
      <c r="E4458" s="6">
        <f t="shared" si="215"/>
        <v>0</v>
      </c>
      <c r="F4458" s="5">
        <v>0</v>
      </c>
      <c r="G4458" s="5">
        <v>0</v>
      </c>
      <c r="H4458" s="5">
        <v>0</v>
      </c>
      <c r="I4458" s="6">
        <f t="shared" si="216"/>
        <v>0</v>
      </c>
      <c r="J4458" s="7">
        <v>0</v>
      </c>
      <c r="K4458" s="7">
        <v>0</v>
      </c>
      <c r="L4458" s="7">
        <v>0</v>
      </c>
      <c r="M4458" s="14">
        <f t="shared" si="217"/>
        <v>0</v>
      </c>
      <c r="N4458" t="s">
        <v>122</v>
      </c>
      <c r="O4458">
        <v>2020</v>
      </c>
      <c r="P4458" t="s">
        <v>154</v>
      </c>
      <c r="Q4458" t="s">
        <v>164</v>
      </c>
      <c r="R4458">
        <v>202001</v>
      </c>
      <c r="S4458" t="s">
        <v>179</v>
      </c>
      <c r="T4458" t="s">
        <v>196</v>
      </c>
    </row>
    <row r="4459" spans="1:20" hidden="1" x14ac:dyDescent="0.3">
      <c r="A4459" s="4" t="s">
        <v>40</v>
      </c>
      <c r="B4459" s="5">
        <v>1.2876596107057974E-2</v>
      </c>
      <c r="C4459" s="5">
        <v>3.213694009563816E-2</v>
      </c>
      <c r="D4459" s="5">
        <v>0</v>
      </c>
      <c r="E4459" s="6">
        <f t="shared" si="215"/>
        <v>4.5013536202696131E-2</v>
      </c>
      <c r="F4459" s="5">
        <v>2.1023014052339525E-2</v>
      </c>
      <c r="G4459" s="5">
        <v>1.3425155874691303E-2</v>
      </c>
      <c r="H4459" s="5">
        <v>0</v>
      </c>
      <c r="I4459" s="6">
        <f t="shared" si="216"/>
        <v>3.4448169927030828E-2</v>
      </c>
      <c r="J4459" s="7">
        <v>1839505.2328799968</v>
      </c>
      <c r="K4459" s="7">
        <v>4590970.2364799976</v>
      </c>
      <c r="L4459" s="7">
        <v>0</v>
      </c>
      <c r="M4459" s="14">
        <f t="shared" si="217"/>
        <v>6430475.4693599939</v>
      </c>
      <c r="N4459" t="s">
        <v>122</v>
      </c>
      <c r="O4459">
        <v>2020</v>
      </c>
      <c r="P4459" t="s">
        <v>154</v>
      </c>
      <c r="Q4459" t="s">
        <v>164</v>
      </c>
      <c r="R4459">
        <v>202001</v>
      </c>
      <c r="S4459" t="s">
        <v>179</v>
      </c>
      <c r="T4459" t="s">
        <v>196</v>
      </c>
    </row>
    <row r="4460" spans="1:20" hidden="1" x14ac:dyDescent="0.3">
      <c r="A4460" s="4" t="s">
        <v>43</v>
      </c>
      <c r="B4460" s="5">
        <v>6.9468374633885994E-4</v>
      </c>
      <c r="C4460" s="5">
        <v>0</v>
      </c>
      <c r="D4460" s="5">
        <v>0</v>
      </c>
      <c r="E4460" s="6">
        <f t="shared" si="215"/>
        <v>6.9468374633885994E-4</v>
      </c>
      <c r="F4460" s="5">
        <v>1.7367093658471504E-3</v>
      </c>
      <c r="G4460" s="5">
        <v>0</v>
      </c>
      <c r="H4460" s="5">
        <v>0</v>
      </c>
      <c r="I4460" s="6">
        <f t="shared" si="216"/>
        <v>1.7367093658471504E-3</v>
      </c>
      <c r="J4460" s="7">
        <v>99240.076799999995</v>
      </c>
      <c r="K4460" s="7">
        <v>0</v>
      </c>
      <c r="L4460" s="7">
        <v>0</v>
      </c>
      <c r="M4460" s="14">
        <f t="shared" si="217"/>
        <v>99240.076799999995</v>
      </c>
      <c r="N4460" t="s">
        <v>122</v>
      </c>
      <c r="O4460">
        <v>2020</v>
      </c>
      <c r="P4460" t="s">
        <v>157</v>
      </c>
      <c r="Q4460" t="s">
        <v>164</v>
      </c>
      <c r="R4460">
        <v>202001</v>
      </c>
      <c r="S4460" t="s">
        <v>179</v>
      </c>
      <c r="T4460" t="s">
        <v>197</v>
      </c>
    </row>
    <row r="4461" spans="1:20" hidden="1" x14ac:dyDescent="0.3">
      <c r="A4461" s="4" t="s">
        <v>45</v>
      </c>
      <c r="B4461" s="5">
        <v>7.3324131077195185E-3</v>
      </c>
      <c r="C4461" s="5">
        <v>0</v>
      </c>
      <c r="D4461" s="5">
        <v>0</v>
      </c>
      <c r="E4461" s="6">
        <f t="shared" si="215"/>
        <v>7.3324131077195185E-3</v>
      </c>
      <c r="F4461" s="5">
        <v>6.2030941304438902E-3</v>
      </c>
      <c r="G4461" s="5">
        <v>0</v>
      </c>
      <c r="H4461" s="5">
        <v>0</v>
      </c>
      <c r="I4461" s="6">
        <f t="shared" si="216"/>
        <v>6.2030941304438902E-3</v>
      </c>
      <c r="J4461" s="7">
        <v>1047482.7484800008</v>
      </c>
      <c r="K4461" s="7">
        <v>0</v>
      </c>
      <c r="L4461" s="7">
        <v>0</v>
      </c>
      <c r="M4461" s="14">
        <f t="shared" si="217"/>
        <v>1047482.7484800008</v>
      </c>
      <c r="N4461" t="s">
        <v>122</v>
      </c>
      <c r="O4461">
        <v>2020</v>
      </c>
      <c r="P4461" t="s">
        <v>157</v>
      </c>
      <c r="Q4461" t="s">
        <v>164</v>
      </c>
      <c r="R4461">
        <v>202001</v>
      </c>
      <c r="S4461" t="s">
        <v>179</v>
      </c>
      <c r="T4461" t="s">
        <v>197</v>
      </c>
    </row>
    <row r="4462" spans="1:20" hidden="1" x14ac:dyDescent="0.3">
      <c r="A4462" s="4" t="s">
        <v>168</v>
      </c>
      <c r="B4462" s="5">
        <v>2.4729187816087524E-2</v>
      </c>
      <c r="C4462" s="5">
        <v>0</v>
      </c>
      <c r="D4462" s="5">
        <v>0</v>
      </c>
      <c r="E4462" s="6">
        <f t="shared" si="215"/>
        <v>2.4729187816087524E-2</v>
      </c>
      <c r="F4462" s="5">
        <v>3.4306387721739905E-2</v>
      </c>
      <c r="G4462" s="5">
        <v>0</v>
      </c>
      <c r="H4462" s="5">
        <v>0</v>
      </c>
      <c r="I4462" s="6">
        <f t="shared" si="216"/>
        <v>3.4306387721739905E-2</v>
      </c>
      <c r="J4462" s="7">
        <v>3532724.7988799973</v>
      </c>
      <c r="K4462" s="7">
        <v>0</v>
      </c>
      <c r="L4462" s="7">
        <v>0</v>
      </c>
      <c r="M4462" s="14">
        <f t="shared" si="217"/>
        <v>3532724.7988799973</v>
      </c>
      <c r="N4462" t="s">
        <v>122</v>
      </c>
      <c r="O4462">
        <v>2020</v>
      </c>
      <c r="P4462" t="s">
        <v>157</v>
      </c>
      <c r="Q4462" t="s">
        <v>164</v>
      </c>
      <c r="R4462">
        <v>202001</v>
      </c>
      <c r="S4462" t="s">
        <v>179</v>
      </c>
      <c r="T4462" t="s">
        <v>197</v>
      </c>
    </row>
    <row r="4463" spans="1:20" hidden="1" x14ac:dyDescent="0.3">
      <c r="A4463" s="4" t="s">
        <v>46</v>
      </c>
      <c r="B4463" s="5">
        <v>6.2796270855490185E-4</v>
      </c>
      <c r="C4463" s="5">
        <v>0</v>
      </c>
      <c r="D4463" s="5">
        <v>0</v>
      </c>
      <c r="E4463" s="6">
        <f t="shared" si="215"/>
        <v>6.2796270855490185E-4</v>
      </c>
      <c r="F4463" s="5">
        <v>2.3548601570808816E-3</v>
      </c>
      <c r="G4463" s="5">
        <v>0</v>
      </c>
      <c r="H4463" s="5">
        <v>0</v>
      </c>
      <c r="I4463" s="6">
        <f t="shared" si="216"/>
        <v>2.3548601570808816E-3</v>
      </c>
      <c r="J4463" s="7">
        <v>89708.544000000009</v>
      </c>
      <c r="K4463" s="7">
        <v>0</v>
      </c>
      <c r="L4463" s="7">
        <v>0</v>
      </c>
      <c r="M4463" s="14">
        <f t="shared" si="217"/>
        <v>89708.544000000009</v>
      </c>
      <c r="N4463" t="s">
        <v>122</v>
      </c>
      <c r="O4463">
        <v>2020</v>
      </c>
      <c r="P4463" t="s">
        <v>157</v>
      </c>
      <c r="Q4463" t="s">
        <v>164</v>
      </c>
      <c r="R4463">
        <v>202001</v>
      </c>
      <c r="S4463" t="s">
        <v>179</v>
      </c>
      <c r="T4463" t="s">
        <v>197</v>
      </c>
    </row>
    <row r="4464" spans="1:20" hidden="1" x14ac:dyDescent="0.3">
      <c r="A4464" s="4" t="s">
        <v>47</v>
      </c>
      <c r="B4464" s="5">
        <v>0</v>
      </c>
      <c r="C4464" s="5">
        <v>0</v>
      </c>
      <c r="D4464" s="5">
        <v>0</v>
      </c>
      <c r="E4464" s="6">
        <f t="shared" si="215"/>
        <v>0</v>
      </c>
      <c r="F4464" s="5">
        <v>0</v>
      </c>
      <c r="G4464" s="5">
        <v>0</v>
      </c>
      <c r="H4464" s="5">
        <v>0</v>
      </c>
      <c r="I4464" s="6">
        <f t="shared" si="216"/>
        <v>0</v>
      </c>
      <c r="J4464" s="7">
        <v>0</v>
      </c>
      <c r="K4464" s="7">
        <v>0</v>
      </c>
      <c r="L4464" s="7">
        <v>0</v>
      </c>
      <c r="M4464" s="14">
        <f t="shared" si="217"/>
        <v>0</v>
      </c>
      <c r="N4464" t="s">
        <v>122</v>
      </c>
      <c r="O4464">
        <v>2020</v>
      </c>
      <c r="P4464" t="s">
        <v>157</v>
      </c>
      <c r="Q4464" t="s">
        <v>164</v>
      </c>
      <c r="R4464">
        <v>202001</v>
      </c>
      <c r="S4464" t="s">
        <v>179</v>
      </c>
      <c r="T4464" t="s">
        <v>197</v>
      </c>
    </row>
    <row r="4465" spans="1:20" hidden="1" x14ac:dyDescent="0.3">
      <c r="A4465" s="4" t="s">
        <v>48</v>
      </c>
      <c r="B4465" s="5">
        <v>1.9184751342218257E-2</v>
      </c>
      <c r="C4465" s="5">
        <v>0</v>
      </c>
      <c r="D4465" s="5">
        <v>0</v>
      </c>
      <c r="E4465" s="6">
        <f t="shared" si="215"/>
        <v>1.9184751342218257E-2</v>
      </c>
      <c r="F4465" s="5">
        <v>1.5502829367449079E-2</v>
      </c>
      <c r="G4465" s="5">
        <v>0</v>
      </c>
      <c r="H4465" s="5">
        <v>0</v>
      </c>
      <c r="I4465" s="6">
        <f t="shared" si="216"/>
        <v>1.5502829367449079E-2</v>
      </c>
      <c r="J4465" s="7">
        <v>2740666.1039999961</v>
      </c>
      <c r="K4465" s="7">
        <v>0</v>
      </c>
      <c r="L4465" s="7">
        <v>0</v>
      </c>
      <c r="M4465" s="14">
        <f t="shared" si="217"/>
        <v>2740666.1039999961</v>
      </c>
      <c r="N4465" t="s">
        <v>122</v>
      </c>
      <c r="O4465">
        <v>2020</v>
      </c>
      <c r="P4465" t="s">
        <v>157</v>
      </c>
      <c r="Q4465" t="s">
        <v>164</v>
      </c>
      <c r="R4465">
        <v>202001</v>
      </c>
      <c r="S4465" t="s">
        <v>179</v>
      </c>
      <c r="T4465" t="s">
        <v>197</v>
      </c>
    </row>
    <row r="4466" spans="1:20" hidden="1" x14ac:dyDescent="0.3">
      <c r="A4466" s="4" t="s">
        <v>49</v>
      </c>
      <c r="B4466" s="5">
        <v>2.7834774136959971E-3</v>
      </c>
      <c r="C4466" s="5">
        <v>0.10879327188448254</v>
      </c>
      <c r="D4466" s="5">
        <v>0</v>
      </c>
      <c r="E4466" s="6">
        <f t="shared" si="215"/>
        <v>0.11157674929817854</v>
      </c>
      <c r="F4466" s="5">
        <v>1.6700864482175903E-2</v>
      </c>
      <c r="G4466" s="5">
        <v>1.6651804885758143E-2</v>
      </c>
      <c r="H4466" s="5">
        <v>0</v>
      </c>
      <c r="I4466" s="6">
        <f t="shared" si="216"/>
        <v>3.3352669367934046E-2</v>
      </c>
      <c r="J4466" s="7">
        <v>397637.79383361456</v>
      </c>
      <c r="K4466" s="7">
        <v>15541824.195600023</v>
      </c>
      <c r="L4466" s="7">
        <v>0</v>
      </c>
      <c r="M4466" s="14">
        <f t="shared" si="217"/>
        <v>15939461.989433639</v>
      </c>
      <c r="N4466" t="s">
        <v>122</v>
      </c>
      <c r="O4466">
        <v>2020</v>
      </c>
      <c r="P4466" t="s">
        <v>158</v>
      </c>
      <c r="Q4466" t="s">
        <v>164</v>
      </c>
      <c r="R4466">
        <v>202001</v>
      </c>
      <c r="S4466" t="s">
        <v>179</v>
      </c>
      <c r="T4466" t="s">
        <v>198</v>
      </c>
    </row>
    <row r="4467" spans="1:20" hidden="1" x14ac:dyDescent="0.3">
      <c r="A4467" s="4" t="s">
        <v>50</v>
      </c>
      <c r="B4467" s="5">
        <v>1.3530478647053021E-2</v>
      </c>
      <c r="C4467" s="5">
        <v>0</v>
      </c>
      <c r="D4467" s="5">
        <v>0</v>
      </c>
      <c r="E4467" s="6">
        <f t="shared" si="215"/>
        <v>1.3530478647053021E-2</v>
      </c>
      <c r="F4467" s="5">
        <v>1.9835281490047554E-2</v>
      </c>
      <c r="G4467" s="5">
        <v>0</v>
      </c>
      <c r="H4467" s="5">
        <v>0</v>
      </c>
      <c r="I4467" s="6">
        <f t="shared" si="216"/>
        <v>1.9835281490047554E-2</v>
      </c>
      <c r="J4467" s="7">
        <v>1932916.5928395223</v>
      </c>
      <c r="K4467" s="7">
        <v>0</v>
      </c>
      <c r="L4467" s="7">
        <v>0</v>
      </c>
      <c r="M4467" s="14">
        <f t="shared" si="217"/>
        <v>1932916.5928395223</v>
      </c>
      <c r="N4467" t="s">
        <v>122</v>
      </c>
      <c r="O4467">
        <v>2020</v>
      </c>
      <c r="P4467" t="s">
        <v>158</v>
      </c>
      <c r="Q4467" t="s">
        <v>164</v>
      </c>
      <c r="R4467">
        <v>202001</v>
      </c>
      <c r="S4467" t="s">
        <v>179</v>
      </c>
      <c r="T4467" t="s">
        <v>198</v>
      </c>
    </row>
    <row r="4468" spans="1:20" hidden="1" x14ac:dyDescent="0.3">
      <c r="A4468" s="4" t="s">
        <v>51</v>
      </c>
      <c r="B4468" s="5">
        <v>3.1931524371529428E-2</v>
      </c>
      <c r="C4468" s="5">
        <v>0</v>
      </c>
      <c r="D4468" s="5">
        <v>0</v>
      </c>
      <c r="E4468" s="6">
        <f t="shared" si="215"/>
        <v>3.1931524371529428E-2</v>
      </c>
      <c r="F4468" s="5">
        <v>1.6236368324506457E-2</v>
      </c>
      <c r="G4468" s="5">
        <v>0</v>
      </c>
      <c r="H4468" s="5">
        <v>0</v>
      </c>
      <c r="I4468" s="6">
        <f t="shared" si="216"/>
        <v>1.6236368324506457E-2</v>
      </c>
      <c r="J4468" s="7">
        <v>4561625.2685807198</v>
      </c>
      <c r="K4468" s="7">
        <v>0</v>
      </c>
      <c r="L4468" s="7">
        <v>0</v>
      </c>
      <c r="M4468" s="14">
        <f t="shared" si="217"/>
        <v>4561625.2685807198</v>
      </c>
      <c r="N4468" t="s">
        <v>122</v>
      </c>
      <c r="O4468">
        <v>2020</v>
      </c>
      <c r="P4468" t="s">
        <v>158</v>
      </c>
      <c r="Q4468" t="s">
        <v>164</v>
      </c>
      <c r="R4468">
        <v>202001</v>
      </c>
      <c r="S4468" t="s">
        <v>179</v>
      </c>
      <c r="T4468" t="s">
        <v>198</v>
      </c>
    </row>
    <row r="4469" spans="1:20" hidden="1" x14ac:dyDescent="0.3">
      <c r="A4469" s="4" t="s">
        <v>52</v>
      </c>
      <c r="B4469" s="5">
        <v>3.0793034486548465E-2</v>
      </c>
      <c r="C4469" s="5">
        <v>0</v>
      </c>
      <c r="D4469" s="5">
        <v>0</v>
      </c>
      <c r="E4469" s="6">
        <f t="shared" si="215"/>
        <v>3.0793034486548465E-2</v>
      </c>
      <c r="F4469" s="5">
        <v>3.6441460930826571E-3</v>
      </c>
      <c r="G4469" s="5">
        <v>0</v>
      </c>
      <c r="H4469" s="5">
        <v>0</v>
      </c>
      <c r="I4469" s="6">
        <f t="shared" si="216"/>
        <v>3.6441460930826571E-3</v>
      </c>
      <c r="J4469" s="7">
        <v>4398984.6076800022</v>
      </c>
      <c r="K4469" s="7">
        <v>0</v>
      </c>
      <c r="L4469" s="7">
        <v>0</v>
      </c>
      <c r="M4469" s="14">
        <f t="shared" si="217"/>
        <v>4398984.6076800022</v>
      </c>
      <c r="N4469" t="s">
        <v>122</v>
      </c>
      <c r="O4469">
        <v>2020</v>
      </c>
      <c r="P4469" t="s">
        <v>158</v>
      </c>
      <c r="Q4469" t="s">
        <v>164</v>
      </c>
      <c r="R4469">
        <v>202001</v>
      </c>
      <c r="S4469" t="s">
        <v>179</v>
      </c>
      <c r="T4469" t="s">
        <v>198</v>
      </c>
    </row>
    <row r="4470" spans="1:20" hidden="1" x14ac:dyDescent="0.3">
      <c r="A4470" s="4" t="s">
        <v>53</v>
      </c>
      <c r="B4470" s="5">
        <v>6.0081967460543602E-3</v>
      </c>
      <c r="C4470" s="5">
        <v>0</v>
      </c>
      <c r="D4470" s="5">
        <v>0</v>
      </c>
      <c r="E4470" s="6">
        <f t="shared" si="215"/>
        <v>6.0081967460543602E-3</v>
      </c>
      <c r="F4470" s="5">
        <v>1.1035463411120262E-2</v>
      </c>
      <c r="G4470" s="5">
        <v>0</v>
      </c>
      <c r="H4470" s="5">
        <v>0</v>
      </c>
      <c r="I4470" s="6">
        <f t="shared" si="216"/>
        <v>1.1035463411120262E-2</v>
      </c>
      <c r="J4470" s="7">
        <v>858309.85632000607</v>
      </c>
      <c r="K4470" s="7">
        <v>0</v>
      </c>
      <c r="L4470" s="7">
        <v>0</v>
      </c>
      <c r="M4470" s="14">
        <f t="shared" si="217"/>
        <v>858309.85632000607</v>
      </c>
      <c r="N4470" t="s">
        <v>122</v>
      </c>
      <c r="O4470">
        <v>2020</v>
      </c>
      <c r="P4470" t="s">
        <v>156</v>
      </c>
      <c r="Q4470" t="s">
        <v>165</v>
      </c>
      <c r="R4470">
        <v>202001</v>
      </c>
      <c r="S4470" t="s">
        <v>179</v>
      </c>
      <c r="T4470" t="s">
        <v>199</v>
      </c>
    </row>
    <row r="4471" spans="1:20" hidden="1" x14ac:dyDescent="0.3">
      <c r="A4471" s="4" t="s">
        <v>54</v>
      </c>
      <c r="B4471" s="5">
        <v>1.135484134445414E-3</v>
      </c>
      <c r="C4471" s="5">
        <v>1.2566024421195929E-2</v>
      </c>
      <c r="D4471" s="5">
        <v>0</v>
      </c>
      <c r="E4471" s="6">
        <f t="shared" si="215"/>
        <v>1.3701508555641343E-2</v>
      </c>
      <c r="F4471" s="5">
        <v>4.5419365377816559E-3</v>
      </c>
      <c r="G4471" s="5">
        <v>9.0838730755633135E-3</v>
      </c>
      <c r="H4471" s="5">
        <v>0</v>
      </c>
      <c r="I4471" s="6">
        <f t="shared" si="216"/>
        <v>1.3625809613344969E-2</v>
      </c>
      <c r="J4471" s="7">
        <v>162211.26995042377</v>
      </c>
      <c r="K4471" s="7">
        <v>1795138.0541180298</v>
      </c>
      <c r="L4471" s="7">
        <v>0</v>
      </c>
      <c r="M4471" s="14">
        <f t="shared" si="217"/>
        <v>1957349.3240684536</v>
      </c>
      <c r="N4471" t="s">
        <v>122</v>
      </c>
      <c r="O4471">
        <v>2020</v>
      </c>
      <c r="P4471" t="s">
        <v>156</v>
      </c>
      <c r="Q4471" t="s">
        <v>165</v>
      </c>
      <c r="R4471">
        <v>202001</v>
      </c>
      <c r="S4471" t="s">
        <v>179</v>
      </c>
      <c r="T4471" t="s">
        <v>199</v>
      </c>
    </row>
    <row r="4472" spans="1:20" hidden="1" x14ac:dyDescent="0.3">
      <c r="A4472" s="4" t="s">
        <v>55</v>
      </c>
      <c r="B4472" s="5">
        <v>1.3676962403746376E-2</v>
      </c>
      <c r="C4472" s="5">
        <v>0</v>
      </c>
      <c r="D4472" s="5">
        <v>0</v>
      </c>
      <c r="E4472" s="6">
        <f t="shared" si="215"/>
        <v>1.3676962403746376E-2</v>
      </c>
      <c r="F4472" s="5">
        <v>1.1089428976010542E-2</v>
      </c>
      <c r="G4472" s="5">
        <v>0</v>
      </c>
      <c r="H4472" s="5">
        <v>0</v>
      </c>
      <c r="I4472" s="6">
        <f t="shared" si="216"/>
        <v>1.1089428976010542E-2</v>
      </c>
      <c r="J4472" s="7">
        <v>1953842.7471375214</v>
      </c>
      <c r="K4472" s="7">
        <v>0</v>
      </c>
      <c r="L4472" s="7">
        <v>0</v>
      </c>
      <c r="M4472" s="14">
        <f t="shared" si="217"/>
        <v>1953842.7471375214</v>
      </c>
      <c r="N4472" t="s">
        <v>122</v>
      </c>
      <c r="O4472">
        <v>2020</v>
      </c>
      <c r="P4472" t="s">
        <v>156</v>
      </c>
      <c r="Q4472" t="s">
        <v>165</v>
      </c>
      <c r="R4472">
        <v>202001</v>
      </c>
      <c r="S4472" t="s">
        <v>179</v>
      </c>
      <c r="T4472" t="s">
        <v>199</v>
      </c>
    </row>
    <row r="4473" spans="1:20" hidden="1" x14ac:dyDescent="0.3">
      <c r="A4473" s="4" t="s">
        <v>57</v>
      </c>
      <c r="B4473" s="5">
        <v>7.8539328665353566E-3</v>
      </c>
      <c r="C4473" s="5">
        <v>7.9598198076262158E-3</v>
      </c>
      <c r="D4473" s="5">
        <v>0</v>
      </c>
      <c r="E4473" s="6">
        <f t="shared" si="215"/>
        <v>1.5813752674161574E-2</v>
      </c>
      <c r="F4473" s="5">
        <v>3.249903255118021E-2</v>
      </c>
      <c r="G4473" s="5">
        <v>4.682246945662473E-3</v>
      </c>
      <c r="H4473" s="5">
        <v>0</v>
      </c>
      <c r="I4473" s="6">
        <f t="shared" si="216"/>
        <v>3.7181279496842683E-2</v>
      </c>
      <c r="J4473" s="7">
        <v>1121985.2270399977</v>
      </c>
      <c r="K4473" s="7">
        <v>1137111.8630399995</v>
      </c>
      <c r="L4473" s="7">
        <v>0</v>
      </c>
      <c r="M4473" s="14">
        <f t="shared" si="217"/>
        <v>2259097.0900799972</v>
      </c>
      <c r="N4473" t="s">
        <v>122</v>
      </c>
      <c r="O4473">
        <v>2020</v>
      </c>
      <c r="P4473" t="s">
        <v>159</v>
      </c>
      <c r="Q4473" t="s">
        <v>164</v>
      </c>
      <c r="R4473">
        <v>202001</v>
      </c>
      <c r="S4473" t="s">
        <v>179</v>
      </c>
      <c r="T4473" t="s">
        <v>200</v>
      </c>
    </row>
    <row r="4474" spans="1:20" hidden="1" x14ac:dyDescent="0.3">
      <c r="A4474" s="4" t="s">
        <v>58</v>
      </c>
      <c r="B4474" s="5">
        <v>6.7114969911207814E-2</v>
      </c>
      <c r="C4474" s="5">
        <v>0</v>
      </c>
      <c r="D4474" s="5">
        <v>0</v>
      </c>
      <c r="E4474" s="6">
        <f t="shared" si="215"/>
        <v>6.7114969911207814E-2</v>
      </c>
      <c r="F4474" s="5">
        <v>4.1801711363381774E-2</v>
      </c>
      <c r="G4474" s="5">
        <v>0</v>
      </c>
      <c r="H4474" s="5">
        <v>0</v>
      </c>
      <c r="I4474" s="6">
        <f t="shared" si="216"/>
        <v>4.1801711363381774E-2</v>
      </c>
      <c r="J4474" s="7">
        <v>9587808.5582399983</v>
      </c>
      <c r="K4474" s="7">
        <v>0</v>
      </c>
      <c r="L4474" s="7">
        <v>0</v>
      </c>
      <c r="M4474" s="14">
        <f t="shared" si="217"/>
        <v>9587808.5582399983</v>
      </c>
      <c r="N4474" t="s">
        <v>122</v>
      </c>
      <c r="O4474">
        <v>2020</v>
      </c>
      <c r="P4474" t="s">
        <v>159</v>
      </c>
      <c r="Q4474" t="s">
        <v>164</v>
      </c>
      <c r="R4474">
        <v>202001</v>
      </c>
      <c r="S4474" t="s">
        <v>179</v>
      </c>
      <c r="T4474" t="s">
        <v>200</v>
      </c>
    </row>
    <row r="4475" spans="1:20" hidden="1" x14ac:dyDescent="0.3">
      <c r="A4475" s="4" t="s">
        <v>60</v>
      </c>
      <c r="B4475" s="5">
        <v>1.6566522971041674E-3</v>
      </c>
      <c r="C4475" s="5">
        <v>0</v>
      </c>
      <c r="D4475" s="5">
        <v>0</v>
      </c>
      <c r="E4475" s="6">
        <f t="shared" si="215"/>
        <v>1.6566522971041674E-3</v>
      </c>
      <c r="F4475" s="5">
        <v>9.0362852569318211E-3</v>
      </c>
      <c r="G4475" s="5">
        <v>0</v>
      </c>
      <c r="H4475" s="5">
        <v>0</v>
      </c>
      <c r="I4475" s="6">
        <f t="shared" si="216"/>
        <v>9.0362852569318211E-3</v>
      </c>
      <c r="J4475" s="7">
        <v>236663.52071999997</v>
      </c>
      <c r="K4475" s="7">
        <v>0</v>
      </c>
      <c r="L4475" s="7">
        <v>0</v>
      </c>
      <c r="M4475" s="14">
        <f t="shared" si="217"/>
        <v>236663.52071999997</v>
      </c>
      <c r="N4475" t="s">
        <v>122</v>
      </c>
      <c r="O4475">
        <v>2020</v>
      </c>
      <c r="P4475" t="s">
        <v>154</v>
      </c>
      <c r="Q4475" t="s">
        <v>164</v>
      </c>
      <c r="R4475">
        <v>202001</v>
      </c>
      <c r="S4475" t="s">
        <v>179</v>
      </c>
      <c r="T4475" t="s">
        <v>201</v>
      </c>
    </row>
    <row r="4476" spans="1:20" hidden="1" x14ac:dyDescent="0.3">
      <c r="A4476" s="4" t="s">
        <v>61</v>
      </c>
      <c r="B4476" s="5">
        <v>3.4099568857805192E-2</v>
      </c>
      <c r="C4476" s="5">
        <v>3.5604994979196876E-3</v>
      </c>
      <c r="D4476" s="5">
        <v>0</v>
      </c>
      <c r="E4476" s="6">
        <f t="shared" si="215"/>
        <v>3.7660068355724878E-2</v>
      </c>
      <c r="F4476" s="5">
        <v>5.9181069918504879E-2</v>
      </c>
      <c r="G4476" s="5">
        <v>2.8483995983357496E-3</v>
      </c>
      <c r="H4476" s="5">
        <v>0</v>
      </c>
      <c r="I4476" s="6">
        <f t="shared" si="216"/>
        <v>6.202946951684063E-2</v>
      </c>
      <c r="J4476" s="7">
        <v>4871344.4788799752</v>
      </c>
      <c r="K4476" s="7">
        <v>508640.43599999993</v>
      </c>
      <c r="L4476" s="7">
        <v>0</v>
      </c>
      <c r="M4476" s="14">
        <f t="shared" si="217"/>
        <v>5379984.9148799749</v>
      </c>
      <c r="N4476" t="s">
        <v>122</v>
      </c>
      <c r="O4476">
        <v>2020</v>
      </c>
      <c r="P4476" t="s">
        <v>154</v>
      </c>
      <c r="Q4476" t="s">
        <v>164</v>
      </c>
      <c r="R4476">
        <v>202001</v>
      </c>
      <c r="S4476" t="s">
        <v>179</v>
      </c>
      <c r="T4476" t="s">
        <v>201</v>
      </c>
    </row>
    <row r="4477" spans="1:20" hidden="1" x14ac:dyDescent="0.3">
      <c r="A4477" s="4" t="s">
        <v>62</v>
      </c>
      <c r="B4477" s="5">
        <v>3.7062882361167467E-3</v>
      </c>
      <c r="C4477" s="5">
        <v>7.4125764722334942E-3</v>
      </c>
      <c r="D4477" s="5">
        <v>0</v>
      </c>
      <c r="E4477" s="6">
        <f t="shared" si="215"/>
        <v>1.111886470835024E-2</v>
      </c>
      <c r="F4477" s="5">
        <v>2.2237729416700405E-2</v>
      </c>
      <c r="G4477" s="5">
        <v>2.2237729416700408E-2</v>
      </c>
      <c r="H4477" s="5">
        <v>0</v>
      </c>
      <c r="I4477" s="6">
        <f t="shared" si="216"/>
        <v>4.4475458833400816E-2</v>
      </c>
      <c r="J4477" s="7">
        <v>529467.302399999</v>
      </c>
      <c r="K4477" s="7">
        <v>1058934.6047999978</v>
      </c>
      <c r="L4477" s="7">
        <v>0</v>
      </c>
      <c r="M4477" s="14">
        <f t="shared" si="217"/>
        <v>1588401.9071999968</v>
      </c>
      <c r="N4477" t="s">
        <v>122</v>
      </c>
      <c r="O4477">
        <v>2020</v>
      </c>
      <c r="P4477" t="s">
        <v>154</v>
      </c>
      <c r="Q4477" t="s">
        <v>164</v>
      </c>
      <c r="R4477">
        <v>202001</v>
      </c>
      <c r="S4477" t="s">
        <v>179</v>
      </c>
      <c r="T4477" t="s">
        <v>201</v>
      </c>
    </row>
    <row r="4478" spans="1:20" hidden="1" x14ac:dyDescent="0.3">
      <c r="A4478" s="4" t="s">
        <v>63</v>
      </c>
      <c r="B4478" s="5">
        <v>0</v>
      </c>
      <c r="C4478" s="5">
        <v>0</v>
      </c>
      <c r="D4478" s="5">
        <v>0</v>
      </c>
      <c r="E4478" s="6">
        <f t="shared" si="215"/>
        <v>0</v>
      </c>
      <c r="F4478" s="5">
        <v>0</v>
      </c>
      <c r="G4478" s="5">
        <v>0</v>
      </c>
      <c r="H4478" s="5">
        <v>0</v>
      </c>
      <c r="I4478" s="6">
        <f t="shared" si="216"/>
        <v>0</v>
      </c>
      <c r="J4478" s="7">
        <v>0</v>
      </c>
      <c r="K4478" s="7">
        <v>0</v>
      </c>
      <c r="L4478" s="7">
        <v>0</v>
      </c>
      <c r="M4478" s="14">
        <f t="shared" si="217"/>
        <v>0</v>
      </c>
      <c r="N4478" t="s">
        <v>122</v>
      </c>
      <c r="O4478">
        <v>2020</v>
      </c>
      <c r="P4478" t="s">
        <v>154</v>
      </c>
      <c r="Q4478" t="s">
        <v>164</v>
      </c>
      <c r="R4478">
        <v>202001</v>
      </c>
      <c r="S4478" t="s">
        <v>179</v>
      </c>
      <c r="T4478" t="s">
        <v>201</v>
      </c>
    </row>
    <row r="4479" spans="1:20" hidden="1" x14ac:dyDescent="0.3">
      <c r="A4479" s="4" t="s">
        <v>64</v>
      </c>
      <c r="B4479" s="5">
        <v>0</v>
      </c>
      <c r="C4479" s="5">
        <v>0</v>
      </c>
      <c r="D4479" s="5">
        <v>0</v>
      </c>
      <c r="E4479" s="6">
        <f t="shared" si="215"/>
        <v>0</v>
      </c>
      <c r="F4479" s="5">
        <v>0</v>
      </c>
      <c r="G4479" s="5">
        <v>0</v>
      </c>
      <c r="H4479" s="5">
        <v>0</v>
      </c>
      <c r="I4479" s="6">
        <f t="shared" si="216"/>
        <v>0</v>
      </c>
      <c r="J4479" s="7">
        <v>0</v>
      </c>
      <c r="K4479" s="7">
        <v>0</v>
      </c>
      <c r="L4479" s="7">
        <v>0</v>
      </c>
      <c r="M4479" s="14">
        <f t="shared" si="217"/>
        <v>0</v>
      </c>
      <c r="N4479" t="s">
        <v>122</v>
      </c>
      <c r="O4479">
        <v>2020</v>
      </c>
      <c r="P4479" t="s">
        <v>154</v>
      </c>
      <c r="Q4479" t="s">
        <v>164</v>
      </c>
      <c r="R4479">
        <v>202001</v>
      </c>
      <c r="S4479" t="s">
        <v>179</v>
      </c>
      <c r="T4479" t="s">
        <v>201</v>
      </c>
    </row>
    <row r="4480" spans="1:20" hidden="1" x14ac:dyDescent="0.3">
      <c r="A4480" s="4" t="s">
        <v>65</v>
      </c>
      <c r="B4480" s="5">
        <v>6.5494548118811996E-5</v>
      </c>
      <c r="C4480" s="5">
        <v>0</v>
      </c>
      <c r="D4480" s="5">
        <v>0</v>
      </c>
      <c r="E4480" s="6">
        <f t="shared" si="215"/>
        <v>6.5494548118811996E-5</v>
      </c>
      <c r="F4480" s="5">
        <v>4.3663032079208021E-4</v>
      </c>
      <c r="G4480" s="5">
        <v>0</v>
      </c>
      <c r="H4480" s="5">
        <v>0</v>
      </c>
      <c r="I4480" s="6">
        <f t="shared" si="216"/>
        <v>4.3663032079208021E-4</v>
      </c>
      <c r="J4480" s="7">
        <v>9356.3207999999995</v>
      </c>
      <c r="K4480" s="7">
        <v>0</v>
      </c>
      <c r="L4480" s="7">
        <v>0</v>
      </c>
      <c r="M4480" s="14">
        <f t="shared" si="217"/>
        <v>9356.3207999999995</v>
      </c>
      <c r="N4480" t="s">
        <v>122</v>
      </c>
      <c r="O4480">
        <v>2020</v>
      </c>
      <c r="P4480" t="s">
        <v>154</v>
      </c>
      <c r="Q4480" t="s">
        <v>164</v>
      </c>
      <c r="R4480">
        <v>202001</v>
      </c>
      <c r="S4480" t="s">
        <v>179</v>
      </c>
      <c r="T4480" t="s">
        <v>201</v>
      </c>
    </row>
    <row r="4481" spans="1:20" hidden="1" x14ac:dyDescent="0.3">
      <c r="A4481" s="4" t="s">
        <v>66</v>
      </c>
      <c r="B4481" s="5">
        <v>0</v>
      </c>
      <c r="C4481" s="5">
        <v>0</v>
      </c>
      <c r="D4481" s="5">
        <v>0</v>
      </c>
      <c r="E4481" s="6">
        <f t="shared" si="215"/>
        <v>0</v>
      </c>
      <c r="F4481" s="5">
        <v>0</v>
      </c>
      <c r="G4481" s="5">
        <v>0</v>
      </c>
      <c r="H4481" s="5">
        <v>0</v>
      </c>
      <c r="I4481" s="6">
        <f t="shared" si="216"/>
        <v>0</v>
      </c>
      <c r="J4481" s="7">
        <v>0</v>
      </c>
      <c r="K4481" s="7">
        <v>0</v>
      </c>
      <c r="L4481" s="7">
        <v>0</v>
      </c>
      <c r="M4481" s="14">
        <f t="shared" si="217"/>
        <v>0</v>
      </c>
      <c r="N4481" t="s">
        <v>122</v>
      </c>
      <c r="O4481">
        <v>2020</v>
      </c>
      <c r="P4481" t="s">
        <v>154</v>
      </c>
      <c r="Q4481" t="s">
        <v>164</v>
      </c>
      <c r="R4481">
        <v>202001</v>
      </c>
      <c r="S4481" t="s">
        <v>179</v>
      </c>
      <c r="T4481" t="s">
        <v>201</v>
      </c>
    </row>
    <row r="4482" spans="1:20" hidden="1" x14ac:dyDescent="0.3">
      <c r="A4482" s="4" t="s">
        <v>68</v>
      </c>
      <c r="B4482" s="5">
        <v>6.9575324532686863E-3</v>
      </c>
      <c r="C4482" s="5">
        <v>1.8802086566692658E-3</v>
      </c>
      <c r="D4482" s="5">
        <v>3.4182659444320064E-2</v>
      </c>
      <c r="E4482" s="6">
        <f t="shared" si="215"/>
        <v>4.3020400554258015E-2</v>
      </c>
      <c r="F4482" s="5">
        <v>1.8150084660700887E-2</v>
      </c>
      <c r="G4482" s="5">
        <v>1.5453769780843286E-3</v>
      </c>
      <c r="H4482" s="5">
        <v>1.8150084660700887E-2</v>
      </c>
      <c r="I4482" s="6">
        <f t="shared" si="216"/>
        <v>3.7845546299486103E-2</v>
      </c>
      <c r="J4482" s="7">
        <v>993928.61664000095</v>
      </c>
      <c r="K4482" s="7">
        <v>268599.9960000001</v>
      </c>
      <c r="L4482" s="7">
        <v>4883214.5078399973</v>
      </c>
      <c r="M4482" s="14">
        <f t="shared" si="217"/>
        <v>6145743.1204799982</v>
      </c>
      <c r="N4482" t="s">
        <v>122</v>
      </c>
      <c r="O4482">
        <v>2020</v>
      </c>
      <c r="P4482" t="s">
        <v>154</v>
      </c>
      <c r="Q4482" t="s">
        <v>164</v>
      </c>
      <c r="R4482">
        <v>202001</v>
      </c>
      <c r="S4482" t="s">
        <v>179</v>
      </c>
      <c r="T4482" t="s">
        <v>202</v>
      </c>
    </row>
    <row r="4483" spans="1:20" hidden="1" x14ac:dyDescent="0.3">
      <c r="A4483" s="4" t="s">
        <v>69</v>
      </c>
      <c r="B4483" s="5">
        <v>2.6723738015939518E-3</v>
      </c>
      <c r="C4483" s="5">
        <v>0</v>
      </c>
      <c r="D4483" s="5">
        <v>1.4576584372330654E-3</v>
      </c>
      <c r="E4483" s="6">
        <f t="shared" si="215"/>
        <v>4.1300322388270177E-3</v>
      </c>
      <c r="F4483" s="5">
        <v>7.2882921861653288E-3</v>
      </c>
      <c r="G4483" s="5">
        <v>0</v>
      </c>
      <c r="H4483" s="5">
        <v>7.2882921861653288E-3</v>
      </c>
      <c r="I4483" s="6">
        <f t="shared" si="216"/>
        <v>1.4576584372330658E-2</v>
      </c>
      <c r="J4483" s="7">
        <v>381765.92255999974</v>
      </c>
      <c r="K4483" s="7">
        <v>0</v>
      </c>
      <c r="L4483" s="7">
        <v>208235.95776000016</v>
      </c>
      <c r="M4483" s="14">
        <f t="shared" si="217"/>
        <v>590001.88031999988</v>
      </c>
      <c r="N4483" t="s">
        <v>122</v>
      </c>
      <c r="O4483">
        <v>2020</v>
      </c>
      <c r="P4483" t="s">
        <v>154</v>
      </c>
      <c r="Q4483" t="s">
        <v>164</v>
      </c>
      <c r="R4483">
        <v>202001</v>
      </c>
      <c r="S4483" t="s">
        <v>179</v>
      </c>
      <c r="T4483" t="s">
        <v>202</v>
      </c>
    </row>
    <row r="4484" spans="1:20" hidden="1" x14ac:dyDescent="0.3">
      <c r="A4484" s="4" t="s">
        <v>70</v>
      </c>
      <c r="B4484" s="5">
        <v>3.5970914082494337E-2</v>
      </c>
      <c r="C4484" s="5">
        <v>0</v>
      </c>
      <c r="D4484" s="5">
        <v>3.0185382446848495E-3</v>
      </c>
      <c r="E4484" s="6">
        <f t="shared" ref="E4484:E4522" si="218">SUM(B4484:D4484)</f>
        <v>3.8989452327179187E-2</v>
      </c>
      <c r="F4484" s="5">
        <v>4.5278073670272444E-2</v>
      </c>
      <c r="G4484" s="5">
        <v>0</v>
      </c>
      <c r="H4484" s="5">
        <v>1.5092691223424196E-2</v>
      </c>
      <c r="I4484" s="6">
        <f t="shared" ref="I4484:I4522" si="219">SUM(F4484:H4484)</f>
        <v>6.0370764893696638E-2</v>
      </c>
      <c r="J4484" s="7">
        <v>5138678.2761600073</v>
      </c>
      <c r="K4484" s="7">
        <v>0</v>
      </c>
      <c r="L4484" s="7">
        <v>431217.75743999949</v>
      </c>
      <c r="M4484" s="14">
        <f t="shared" si="217"/>
        <v>5569896.0336000072</v>
      </c>
      <c r="N4484" t="s">
        <v>122</v>
      </c>
      <c r="O4484">
        <v>2020</v>
      </c>
      <c r="P4484" t="s">
        <v>159</v>
      </c>
      <c r="Q4484" t="s">
        <v>164</v>
      </c>
      <c r="R4484">
        <v>202001</v>
      </c>
      <c r="S4484" t="s">
        <v>179</v>
      </c>
      <c r="T4484" t="s">
        <v>202</v>
      </c>
    </row>
    <row r="4485" spans="1:20" hidden="1" x14ac:dyDescent="0.3">
      <c r="A4485" s="4" t="s">
        <v>71</v>
      </c>
      <c r="B4485" s="5">
        <v>8.9241399479095027E-2</v>
      </c>
      <c r="C4485" s="5">
        <v>0</v>
      </c>
      <c r="D4485" s="5">
        <v>5.3656960466686165E-3</v>
      </c>
      <c r="E4485" s="6">
        <f t="shared" si="218"/>
        <v>9.4607095525763643E-2</v>
      </c>
      <c r="F4485" s="5">
        <v>8.8563346932615195E-2</v>
      </c>
      <c r="G4485" s="5">
        <v>0</v>
      </c>
      <c r="H4485" s="5">
        <v>2.6359715883324059E-2</v>
      </c>
      <c r="I4485" s="6">
        <f t="shared" si="219"/>
        <v>0.11492306281593925</v>
      </c>
      <c r="J4485" s="7">
        <v>12748712.467679918</v>
      </c>
      <c r="K4485" s="7">
        <v>0</v>
      </c>
      <c r="L4485" s="7">
        <v>766524.46607999911</v>
      </c>
      <c r="M4485" s="14">
        <f t="shared" si="217"/>
        <v>13515236.933759917</v>
      </c>
      <c r="N4485" t="s">
        <v>122</v>
      </c>
      <c r="O4485">
        <v>2020</v>
      </c>
      <c r="P4485" t="s">
        <v>159</v>
      </c>
      <c r="Q4485" t="s">
        <v>164</v>
      </c>
      <c r="R4485">
        <v>202001</v>
      </c>
      <c r="S4485" t="s">
        <v>179</v>
      </c>
      <c r="T4485" t="s">
        <v>202</v>
      </c>
    </row>
    <row r="4486" spans="1:20" hidden="1" x14ac:dyDescent="0.3">
      <c r="A4486" s="4" t="s">
        <v>72</v>
      </c>
      <c r="B4486" s="5">
        <v>0</v>
      </c>
      <c r="C4486" s="5">
        <v>0</v>
      </c>
      <c r="D4486" s="5">
        <v>0</v>
      </c>
      <c r="E4486" s="6">
        <f t="shared" si="218"/>
        <v>0</v>
      </c>
      <c r="F4486" s="5">
        <v>0</v>
      </c>
      <c r="G4486" s="5">
        <v>0</v>
      </c>
      <c r="H4486" s="5">
        <v>0</v>
      </c>
      <c r="I4486" s="6">
        <f t="shared" si="219"/>
        <v>0</v>
      </c>
      <c r="J4486" s="7">
        <v>0</v>
      </c>
      <c r="K4486" s="7">
        <v>0</v>
      </c>
      <c r="L4486" s="7">
        <v>0</v>
      </c>
      <c r="M4486" s="14">
        <f t="shared" si="217"/>
        <v>0</v>
      </c>
      <c r="N4486" t="s">
        <v>122</v>
      </c>
      <c r="O4486">
        <v>2020</v>
      </c>
      <c r="P4486" t="s">
        <v>154</v>
      </c>
      <c r="Q4486" t="s">
        <v>164</v>
      </c>
      <c r="R4486">
        <v>202001</v>
      </c>
      <c r="S4486" t="s">
        <v>179</v>
      </c>
      <c r="T4486" t="s">
        <v>202</v>
      </c>
    </row>
    <row r="4487" spans="1:20" hidden="1" x14ac:dyDescent="0.3">
      <c r="A4487" s="4" t="s">
        <v>73</v>
      </c>
      <c r="B4487" s="5">
        <v>2.7825943395017618E-2</v>
      </c>
      <c r="C4487" s="5">
        <v>0</v>
      </c>
      <c r="D4487" s="5">
        <v>1.7661696476039605E-2</v>
      </c>
      <c r="E4487" s="6">
        <f t="shared" si="218"/>
        <v>4.5487639871057223E-2</v>
      </c>
      <c r="F4487" s="5">
        <v>7.0743923885638127E-3</v>
      </c>
      <c r="G4487" s="5">
        <v>0</v>
      </c>
      <c r="H4487" s="5">
        <v>1.1906761669240184E-2</v>
      </c>
      <c r="I4487" s="6">
        <f t="shared" si="219"/>
        <v>1.8981154057803998E-2</v>
      </c>
      <c r="J4487" s="7">
        <v>3975116.4096000032</v>
      </c>
      <c r="K4487" s="7">
        <v>0</v>
      </c>
      <c r="L4487" s="7">
        <v>2523087.8423999962</v>
      </c>
      <c r="M4487" s="14">
        <f t="shared" si="217"/>
        <v>6498204.2519999994</v>
      </c>
      <c r="N4487" t="s">
        <v>122</v>
      </c>
      <c r="O4487">
        <v>2020</v>
      </c>
      <c r="P4487" t="s">
        <v>159</v>
      </c>
      <c r="Q4487" t="s">
        <v>164</v>
      </c>
      <c r="R4487">
        <v>202001</v>
      </c>
      <c r="S4487" t="s">
        <v>179</v>
      </c>
      <c r="T4487" t="s">
        <v>202</v>
      </c>
    </row>
    <row r="4488" spans="1:20" hidden="1" x14ac:dyDescent="0.3">
      <c r="A4488" s="4" t="s">
        <v>74</v>
      </c>
      <c r="B4488" s="5">
        <v>7.331072145685652E-3</v>
      </c>
      <c r="C4488" s="5">
        <v>0</v>
      </c>
      <c r="D4488" s="5">
        <v>3.9709974122463781E-3</v>
      </c>
      <c r="E4488" s="6">
        <f t="shared" si="218"/>
        <v>1.130206955793203E-2</v>
      </c>
      <c r="F4488" s="5">
        <v>1.8327680364214057E-2</v>
      </c>
      <c r="G4488" s="5">
        <v>0</v>
      </c>
      <c r="H4488" s="5">
        <v>1.8327680364214061E-2</v>
      </c>
      <c r="I4488" s="6">
        <f t="shared" si="219"/>
        <v>3.6655360728428121E-2</v>
      </c>
      <c r="J4488" s="7">
        <v>1047291.1833599986</v>
      </c>
      <c r="K4488" s="7">
        <v>0</v>
      </c>
      <c r="L4488" s="7">
        <v>567282.72431999934</v>
      </c>
      <c r="M4488" s="14">
        <f t="shared" si="217"/>
        <v>1614573.9076799979</v>
      </c>
      <c r="N4488" t="s">
        <v>122</v>
      </c>
      <c r="O4488">
        <v>2020</v>
      </c>
      <c r="P4488" t="s">
        <v>159</v>
      </c>
      <c r="Q4488" t="s">
        <v>164</v>
      </c>
      <c r="R4488">
        <v>202001</v>
      </c>
      <c r="S4488" t="s">
        <v>179</v>
      </c>
      <c r="T4488" t="s">
        <v>202</v>
      </c>
    </row>
    <row r="4489" spans="1:20" hidden="1" x14ac:dyDescent="0.3">
      <c r="A4489" s="4" t="s">
        <v>75</v>
      </c>
      <c r="B4489" s="5">
        <v>4.961273344483267E-2</v>
      </c>
      <c r="C4489" s="5">
        <v>0</v>
      </c>
      <c r="D4489" s="5">
        <v>2.4371167306233587E-3</v>
      </c>
      <c r="E4489" s="6">
        <f t="shared" si="218"/>
        <v>5.2049850175456026E-2</v>
      </c>
      <c r="F4489" s="5">
        <v>1.0444785988385826E-2</v>
      </c>
      <c r="G4489" s="5">
        <v>0</v>
      </c>
      <c r="H4489" s="5">
        <v>1.0444785988385826E-2</v>
      </c>
      <c r="I4489" s="6">
        <f t="shared" si="219"/>
        <v>2.0889571976771652E-2</v>
      </c>
      <c r="J4489" s="7">
        <v>7087500.6119999997</v>
      </c>
      <c r="K4489" s="7">
        <v>0</v>
      </c>
      <c r="L4489" s="7">
        <v>348157.92480000015</v>
      </c>
      <c r="M4489" s="14">
        <f t="shared" si="217"/>
        <v>7435658.5367999999</v>
      </c>
      <c r="N4489" t="s">
        <v>122</v>
      </c>
      <c r="O4489">
        <v>2020</v>
      </c>
      <c r="P4489" t="s">
        <v>154</v>
      </c>
      <c r="Q4489" t="s">
        <v>164</v>
      </c>
      <c r="R4489">
        <v>202001</v>
      </c>
      <c r="S4489" t="s">
        <v>179</v>
      </c>
      <c r="T4489" t="s">
        <v>202</v>
      </c>
    </row>
    <row r="4490" spans="1:20" hidden="1" x14ac:dyDescent="0.3">
      <c r="A4490" s="4" t="s">
        <v>76</v>
      </c>
      <c r="B4490" s="5">
        <v>1.042843279285055E-2</v>
      </c>
      <c r="C4490" s="5">
        <v>0</v>
      </c>
      <c r="D4490" s="5">
        <v>0</v>
      </c>
      <c r="E4490" s="6">
        <f t="shared" si="218"/>
        <v>1.042843279285055E-2</v>
      </c>
      <c r="F4490" s="5">
        <v>3.7542358054261954E-2</v>
      </c>
      <c r="G4490" s="5">
        <v>0</v>
      </c>
      <c r="H4490" s="5">
        <v>0</v>
      </c>
      <c r="I4490" s="6">
        <f t="shared" si="219"/>
        <v>3.7542358054261954E-2</v>
      </c>
      <c r="J4490" s="7">
        <v>1489769.2319999996</v>
      </c>
      <c r="K4490" s="7">
        <v>0</v>
      </c>
      <c r="L4490" s="7">
        <v>0</v>
      </c>
      <c r="M4490" s="14">
        <f t="shared" si="217"/>
        <v>1489769.2319999996</v>
      </c>
      <c r="N4490" t="s">
        <v>122</v>
      </c>
      <c r="O4490">
        <v>2020</v>
      </c>
      <c r="P4490" t="s">
        <v>154</v>
      </c>
      <c r="Q4490" t="s">
        <v>164</v>
      </c>
      <c r="R4490">
        <v>202001</v>
      </c>
      <c r="S4490" t="s">
        <v>179</v>
      </c>
      <c r="T4490" t="s">
        <v>203</v>
      </c>
    </row>
    <row r="4491" spans="1:20" hidden="1" x14ac:dyDescent="0.3">
      <c r="A4491" s="4" t="s">
        <v>77</v>
      </c>
      <c r="B4491" s="5">
        <v>0</v>
      </c>
      <c r="C4491" s="5">
        <v>2.9200265947802923E-2</v>
      </c>
      <c r="D4491" s="5">
        <v>0</v>
      </c>
      <c r="E4491" s="6">
        <f t="shared" si="218"/>
        <v>2.9200265947802923E-2</v>
      </c>
      <c r="F4491" s="5">
        <v>0</v>
      </c>
      <c r="G4491" s="5">
        <v>1.9466843965201947E-2</v>
      </c>
      <c r="H4491" s="5">
        <v>0</v>
      </c>
      <c r="I4491" s="6">
        <f t="shared" si="219"/>
        <v>1.9466843965201947E-2</v>
      </c>
      <c r="J4491" s="7">
        <v>0</v>
      </c>
      <c r="K4491" s="7">
        <v>4171447.2960000001</v>
      </c>
      <c r="L4491" s="7">
        <v>0</v>
      </c>
      <c r="M4491" s="14">
        <f t="shared" si="217"/>
        <v>4171447.2960000001</v>
      </c>
      <c r="N4491" t="s">
        <v>122</v>
      </c>
      <c r="O4491">
        <v>2020</v>
      </c>
      <c r="P4491" t="s">
        <v>154</v>
      </c>
      <c r="Q4491" t="s">
        <v>164</v>
      </c>
      <c r="R4491">
        <v>202001</v>
      </c>
      <c r="S4491" t="s">
        <v>179</v>
      </c>
      <c r="T4491" t="s">
        <v>203</v>
      </c>
    </row>
    <row r="4492" spans="1:20" hidden="1" x14ac:dyDescent="0.3">
      <c r="A4492" s="4" t="s">
        <v>78</v>
      </c>
      <c r="B4492" s="5">
        <v>6.2364382961403383E-2</v>
      </c>
      <c r="C4492" s="5">
        <v>2.4236416975022862E-3</v>
      </c>
      <c r="D4492" s="5">
        <v>0</v>
      </c>
      <c r="E4492" s="6">
        <f t="shared" si="218"/>
        <v>6.4788024658905666E-2</v>
      </c>
      <c r="F4492" s="5">
        <v>4.0452572731721086E-2</v>
      </c>
      <c r="G4492" s="5">
        <v>1.2118208487511427E-2</v>
      </c>
      <c r="H4492" s="5">
        <v>0</v>
      </c>
      <c r="I4492" s="6">
        <f t="shared" si="219"/>
        <v>5.2570781219232511E-2</v>
      </c>
      <c r="J4492" s="7">
        <v>8909156.4143999927</v>
      </c>
      <c r="K4492" s="7">
        <v>346232.92895999993</v>
      </c>
      <c r="L4492" s="7">
        <v>0</v>
      </c>
      <c r="M4492" s="14">
        <f t="shared" si="217"/>
        <v>9255389.3433599919</v>
      </c>
      <c r="N4492" t="s">
        <v>122</v>
      </c>
      <c r="O4492">
        <v>2020</v>
      </c>
      <c r="P4492" t="s">
        <v>154</v>
      </c>
      <c r="Q4492" t="s">
        <v>164</v>
      </c>
      <c r="R4492">
        <v>202001</v>
      </c>
      <c r="S4492" t="s">
        <v>179</v>
      </c>
      <c r="T4492" t="s">
        <v>203</v>
      </c>
    </row>
    <row r="4493" spans="1:20" hidden="1" x14ac:dyDescent="0.3">
      <c r="A4493" s="4" t="s">
        <v>79</v>
      </c>
      <c r="B4493" s="5">
        <v>0</v>
      </c>
      <c r="C4493" s="5">
        <v>0</v>
      </c>
      <c r="D4493" s="5">
        <v>0</v>
      </c>
      <c r="E4493" s="6">
        <f t="shared" si="218"/>
        <v>0</v>
      </c>
      <c r="F4493" s="5">
        <v>0</v>
      </c>
      <c r="G4493" s="5">
        <v>0</v>
      </c>
      <c r="H4493" s="5">
        <v>0</v>
      </c>
      <c r="I4493" s="6">
        <f t="shared" si="219"/>
        <v>0</v>
      </c>
      <c r="J4493" s="7">
        <v>0</v>
      </c>
      <c r="K4493" s="7">
        <v>0</v>
      </c>
      <c r="L4493" s="7">
        <v>0</v>
      </c>
      <c r="M4493" s="14">
        <f t="shared" si="217"/>
        <v>0</v>
      </c>
      <c r="N4493" t="s">
        <v>122</v>
      </c>
      <c r="O4493">
        <v>2020</v>
      </c>
      <c r="P4493" t="s">
        <v>154</v>
      </c>
      <c r="Q4493" t="s">
        <v>164</v>
      </c>
      <c r="R4493">
        <v>202001</v>
      </c>
      <c r="S4493" t="s">
        <v>179</v>
      </c>
      <c r="T4493" t="s">
        <v>203</v>
      </c>
    </row>
    <row r="4494" spans="1:20" hidden="1" x14ac:dyDescent="0.3">
      <c r="A4494" s="4" t="s">
        <v>80</v>
      </c>
      <c r="B4494" s="5">
        <v>0</v>
      </c>
      <c r="C4494" s="5">
        <v>0</v>
      </c>
      <c r="D4494" s="5">
        <v>0</v>
      </c>
      <c r="E4494" s="6">
        <f t="shared" si="218"/>
        <v>0</v>
      </c>
      <c r="F4494" s="5">
        <v>0</v>
      </c>
      <c r="G4494" s="5">
        <v>0</v>
      </c>
      <c r="H4494" s="5">
        <v>0</v>
      </c>
      <c r="I4494" s="6">
        <f t="shared" si="219"/>
        <v>0</v>
      </c>
      <c r="J4494" s="7">
        <v>0</v>
      </c>
      <c r="K4494" s="7">
        <v>0</v>
      </c>
      <c r="L4494" s="7">
        <v>0</v>
      </c>
      <c r="M4494" s="14">
        <f t="shared" si="217"/>
        <v>0</v>
      </c>
      <c r="N4494" t="s">
        <v>122</v>
      </c>
      <c r="O4494">
        <v>2020</v>
      </c>
      <c r="P4494" t="s">
        <v>154</v>
      </c>
      <c r="Q4494" t="s">
        <v>164</v>
      </c>
      <c r="R4494">
        <v>202001</v>
      </c>
      <c r="S4494" t="s">
        <v>179</v>
      </c>
      <c r="T4494" t="s">
        <v>203</v>
      </c>
    </row>
    <row r="4495" spans="1:20" hidden="1" x14ac:dyDescent="0.3">
      <c r="A4495" s="4" t="s">
        <v>82</v>
      </c>
      <c r="B4495" s="5">
        <v>0</v>
      </c>
      <c r="C4495" s="5">
        <v>0</v>
      </c>
      <c r="D4495" s="5">
        <v>0</v>
      </c>
      <c r="E4495" s="6">
        <f t="shared" si="218"/>
        <v>0</v>
      </c>
      <c r="F4495" s="5">
        <v>0</v>
      </c>
      <c r="G4495" s="5">
        <v>0</v>
      </c>
      <c r="H4495" s="5">
        <v>0</v>
      </c>
      <c r="I4495" s="6">
        <f t="shared" si="219"/>
        <v>0</v>
      </c>
      <c r="J4495" s="7">
        <v>0</v>
      </c>
      <c r="K4495" s="7">
        <v>0</v>
      </c>
      <c r="L4495" s="7">
        <v>0</v>
      </c>
      <c r="M4495" s="14">
        <f t="shared" si="217"/>
        <v>0</v>
      </c>
      <c r="N4495" t="s">
        <v>122</v>
      </c>
      <c r="O4495">
        <v>2020</v>
      </c>
      <c r="P4495" t="s">
        <v>154</v>
      </c>
      <c r="Q4495" t="s">
        <v>164</v>
      </c>
      <c r="R4495">
        <v>202001</v>
      </c>
      <c r="S4495" t="s">
        <v>179</v>
      </c>
      <c r="T4495" t="s">
        <v>203</v>
      </c>
    </row>
    <row r="4496" spans="1:20" hidden="1" x14ac:dyDescent="0.3">
      <c r="A4496" s="4" t="s">
        <v>83</v>
      </c>
      <c r="B4496" s="5">
        <v>4.5906854146528307E-2</v>
      </c>
      <c r="C4496" s="5">
        <v>0</v>
      </c>
      <c r="D4496" s="5">
        <v>0</v>
      </c>
      <c r="E4496" s="6">
        <f t="shared" si="218"/>
        <v>4.5906854146528307E-2</v>
      </c>
      <c r="F4496" s="5">
        <v>5.6212474445113E-2</v>
      </c>
      <c r="G4496" s="5">
        <v>0</v>
      </c>
      <c r="H4496" s="5">
        <v>0</v>
      </c>
      <c r="I4496" s="6">
        <f t="shared" si="219"/>
        <v>5.6212474445113E-2</v>
      </c>
      <c r="J4496" s="7">
        <v>6558091.729017633</v>
      </c>
      <c r="K4496" s="7">
        <v>0</v>
      </c>
      <c r="L4496" s="7">
        <v>0</v>
      </c>
      <c r="M4496" s="14">
        <f t="shared" si="217"/>
        <v>6558091.729017633</v>
      </c>
      <c r="N4496" t="s">
        <v>122</v>
      </c>
      <c r="O4496">
        <v>2020</v>
      </c>
      <c r="P4496" t="s">
        <v>158</v>
      </c>
      <c r="Q4496" t="s">
        <v>164</v>
      </c>
      <c r="R4496">
        <v>202001</v>
      </c>
      <c r="S4496" t="s">
        <v>179</v>
      </c>
      <c r="T4496" t="s">
        <v>204</v>
      </c>
    </row>
    <row r="4497" spans="1:20" hidden="1" x14ac:dyDescent="0.3">
      <c r="A4497" s="4" t="s">
        <v>84</v>
      </c>
      <c r="B4497" s="5">
        <v>3.0499363817479089E-3</v>
      </c>
      <c r="C4497" s="5">
        <v>1.9951667178911028E-2</v>
      </c>
      <c r="D4497" s="5">
        <v>0</v>
      </c>
      <c r="E4497" s="6">
        <f t="shared" si="218"/>
        <v>2.3001603560658938E-2</v>
      </c>
      <c r="F4497" s="5">
        <v>1.5249681910374863E-2</v>
      </c>
      <c r="G4497" s="5">
        <v>7.6248409600933919E-3</v>
      </c>
      <c r="H4497" s="5">
        <v>0</v>
      </c>
      <c r="I4497" s="6">
        <f t="shared" si="219"/>
        <v>2.2874522870468254E-2</v>
      </c>
      <c r="J4497" s="7">
        <v>435703.18487361621</v>
      </c>
      <c r="K4497" s="7">
        <v>2850225.0031877672</v>
      </c>
      <c r="L4497" s="7">
        <v>0</v>
      </c>
      <c r="M4497" s="14">
        <f t="shared" si="217"/>
        <v>3285928.1880613836</v>
      </c>
      <c r="N4497" t="s">
        <v>122</v>
      </c>
      <c r="O4497">
        <v>2020</v>
      </c>
      <c r="P4497" t="s">
        <v>155</v>
      </c>
      <c r="Q4497" t="s">
        <v>165</v>
      </c>
      <c r="R4497">
        <v>202001</v>
      </c>
      <c r="S4497" t="s">
        <v>179</v>
      </c>
      <c r="T4497" t="s">
        <v>204</v>
      </c>
    </row>
    <row r="4498" spans="1:20" hidden="1" x14ac:dyDescent="0.3">
      <c r="A4498" s="4" t="s">
        <v>85</v>
      </c>
      <c r="B4498" s="5">
        <v>8.8718138427112125E-2</v>
      </c>
      <c r="C4498" s="5">
        <v>0</v>
      </c>
      <c r="D4498" s="5">
        <v>0</v>
      </c>
      <c r="E4498" s="6">
        <f t="shared" si="218"/>
        <v>8.8718138427112125E-2</v>
      </c>
      <c r="F4498" s="5">
        <v>8.8524590153556765E-2</v>
      </c>
      <c r="G4498" s="5">
        <v>0</v>
      </c>
      <c r="H4498" s="5">
        <v>0</v>
      </c>
      <c r="I4498" s="6">
        <f t="shared" si="219"/>
        <v>8.8524590153556765E-2</v>
      </c>
      <c r="J4498" s="7">
        <v>12673961.234102337</v>
      </c>
      <c r="K4498" s="7">
        <v>0</v>
      </c>
      <c r="L4498" s="7">
        <v>0</v>
      </c>
      <c r="M4498" s="14">
        <f t="shared" si="217"/>
        <v>12673961.234102337</v>
      </c>
      <c r="N4498" t="s">
        <v>122</v>
      </c>
      <c r="O4498">
        <v>2020</v>
      </c>
      <c r="P4498" t="s">
        <v>158</v>
      </c>
      <c r="Q4498" t="s">
        <v>164</v>
      </c>
      <c r="R4498">
        <v>202001</v>
      </c>
      <c r="S4498" t="s">
        <v>179</v>
      </c>
      <c r="T4498" t="s">
        <v>204</v>
      </c>
    </row>
    <row r="4499" spans="1:20" hidden="1" x14ac:dyDescent="0.3">
      <c r="A4499" s="4" t="s">
        <v>86</v>
      </c>
      <c r="B4499" s="5">
        <v>0.55601168989402361</v>
      </c>
      <c r="C4499" s="5">
        <v>0</v>
      </c>
      <c r="D4499" s="5">
        <v>0</v>
      </c>
      <c r="E4499" s="6">
        <f t="shared" si="218"/>
        <v>0.55601168989402361</v>
      </c>
      <c r="F4499" s="5">
        <v>0.23576467415999935</v>
      </c>
      <c r="G4499" s="5">
        <v>0</v>
      </c>
      <c r="H4499" s="5">
        <v>0</v>
      </c>
      <c r="I4499" s="6">
        <f t="shared" si="219"/>
        <v>0.23576467415999935</v>
      </c>
      <c r="J4499" s="7">
        <v>79429874.525761381</v>
      </c>
      <c r="K4499" s="7">
        <v>0</v>
      </c>
      <c r="L4499" s="7">
        <v>0</v>
      </c>
      <c r="M4499" s="14">
        <f t="shared" si="217"/>
        <v>79429874.525761381</v>
      </c>
      <c r="N4499" t="s">
        <v>122</v>
      </c>
      <c r="O4499">
        <v>2020</v>
      </c>
      <c r="P4499" t="s">
        <v>160</v>
      </c>
      <c r="Q4499" t="s">
        <v>164</v>
      </c>
      <c r="R4499">
        <v>202001</v>
      </c>
      <c r="S4499" t="s">
        <v>179</v>
      </c>
      <c r="T4499" t="s">
        <v>205</v>
      </c>
    </row>
    <row r="4500" spans="1:20" hidden="1" x14ac:dyDescent="0.3">
      <c r="A4500" s="4" t="s">
        <v>87</v>
      </c>
      <c r="B4500" s="5">
        <v>5.3997545329553462E-2</v>
      </c>
      <c r="C4500" s="5">
        <v>0</v>
      </c>
      <c r="D4500" s="5">
        <v>0</v>
      </c>
      <c r="E4500" s="6">
        <f t="shared" si="218"/>
        <v>5.3997545329553462E-2</v>
      </c>
      <c r="F4500" s="5">
        <v>3.9828731126606884E-2</v>
      </c>
      <c r="G4500" s="5">
        <v>0</v>
      </c>
      <c r="H4500" s="5">
        <v>0</v>
      </c>
      <c r="I4500" s="6">
        <f t="shared" si="219"/>
        <v>3.9828731126606884E-2</v>
      </c>
      <c r="J4500" s="7">
        <v>7713899.4164726455</v>
      </c>
      <c r="K4500" s="7">
        <v>0</v>
      </c>
      <c r="L4500" s="7">
        <v>0</v>
      </c>
      <c r="M4500" s="14">
        <f t="shared" si="217"/>
        <v>7713899.4164726455</v>
      </c>
      <c r="N4500" t="s">
        <v>122</v>
      </c>
      <c r="O4500">
        <v>2020</v>
      </c>
      <c r="P4500" t="s">
        <v>160</v>
      </c>
      <c r="Q4500" t="s">
        <v>164</v>
      </c>
      <c r="R4500">
        <v>202001</v>
      </c>
      <c r="S4500" t="s">
        <v>179</v>
      </c>
      <c r="T4500" t="s">
        <v>205</v>
      </c>
    </row>
    <row r="4501" spans="1:20" hidden="1" x14ac:dyDescent="0.3">
      <c r="A4501" s="4" t="s">
        <v>90</v>
      </c>
      <c r="B4501" s="5">
        <v>0</v>
      </c>
      <c r="C4501" s="5">
        <v>0</v>
      </c>
      <c r="D4501" s="5">
        <v>0</v>
      </c>
      <c r="E4501" s="6">
        <f t="shared" si="218"/>
        <v>0</v>
      </c>
      <c r="F4501" s="5">
        <v>0</v>
      </c>
      <c r="G4501" s="5">
        <v>0</v>
      </c>
      <c r="H4501" s="5">
        <v>0</v>
      </c>
      <c r="I4501" s="6">
        <f t="shared" si="219"/>
        <v>0</v>
      </c>
      <c r="J4501" s="7">
        <v>0</v>
      </c>
      <c r="K4501" s="7">
        <v>0</v>
      </c>
      <c r="L4501" s="7">
        <v>0</v>
      </c>
      <c r="M4501" s="14">
        <f t="shared" si="217"/>
        <v>0</v>
      </c>
      <c r="N4501" t="s">
        <v>122</v>
      </c>
      <c r="O4501">
        <v>2020</v>
      </c>
      <c r="P4501" t="s">
        <v>160</v>
      </c>
      <c r="Q4501" t="s">
        <v>164</v>
      </c>
      <c r="R4501">
        <v>202001</v>
      </c>
      <c r="S4501" t="s">
        <v>179</v>
      </c>
      <c r="T4501" t="s">
        <v>205</v>
      </c>
    </row>
    <row r="4502" spans="1:20" hidden="1" x14ac:dyDescent="0.3">
      <c r="A4502" s="4" t="s">
        <v>169</v>
      </c>
      <c r="B4502" s="5">
        <v>0.17241344126083402</v>
      </c>
      <c r="C4502" s="5">
        <v>1.0346863053520552E-2</v>
      </c>
      <c r="D4502" s="5">
        <v>0</v>
      </c>
      <c r="E4502" s="6">
        <f t="shared" si="218"/>
        <v>0.18276030431435458</v>
      </c>
      <c r="F4502" s="5">
        <v>0.16276793405743137</v>
      </c>
      <c r="G4502" s="5">
        <v>9.9100364943820306E-3</v>
      </c>
      <c r="H4502" s="5">
        <v>0</v>
      </c>
      <c r="I4502" s="6">
        <f t="shared" si="219"/>
        <v>0.17267797055181339</v>
      </c>
      <c r="J4502" s="7">
        <v>24630377.840640094</v>
      </c>
      <c r="K4502" s="7">
        <v>1478116.4659199994</v>
      </c>
      <c r="L4502" s="7">
        <v>0</v>
      </c>
      <c r="M4502" s="14">
        <f t="shared" si="217"/>
        <v>26108494.306560092</v>
      </c>
      <c r="N4502" t="s">
        <v>122</v>
      </c>
      <c r="O4502">
        <v>2020</v>
      </c>
      <c r="P4502" t="s">
        <v>160</v>
      </c>
      <c r="Q4502" t="s">
        <v>164</v>
      </c>
      <c r="R4502">
        <v>202001</v>
      </c>
      <c r="S4502" t="s">
        <v>179</v>
      </c>
      <c r="T4502" t="s">
        <v>206</v>
      </c>
    </row>
    <row r="4503" spans="1:20" hidden="1" x14ac:dyDescent="0.3">
      <c r="A4503" s="4" t="s">
        <v>170</v>
      </c>
      <c r="B4503" s="5">
        <v>0</v>
      </c>
      <c r="C4503" s="5">
        <v>2.2187852170317845E-3</v>
      </c>
      <c r="D4503" s="5">
        <v>0</v>
      </c>
      <c r="E4503" s="6">
        <f t="shared" si="218"/>
        <v>2.2187852170317845E-3</v>
      </c>
      <c r="F4503" s="5">
        <v>0</v>
      </c>
      <c r="G4503" s="5">
        <v>3.5980300816731538E-3</v>
      </c>
      <c r="H4503" s="5">
        <v>0</v>
      </c>
      <c r="I4503" s="6">
        <f t="shared" si="219"/>
        <v>3.5980300816731538E-3</v>
      </c>
      <c r="J4503" s="7">
        <v>0</v>
      </c>
      <c r="K4503" s="7">
        <v>316967.85264000011</v>
      </c>
      <c r="L4503" s="7">
        <v>0</v>
      </c>
      <c r="M4503" s="14">
        <f t="shared" si="217"/>
        <v>316967.85264000011</v>
      </c>
      <c r="N4503" t="s">
        <v>122</v>
      </c>
      <c r="O4503">
        <v>2020</v>
      </c>
      <c r="P4503" t="s">
        <v>160</v>
      </c>
      <c r="Q4503" t="s">
        <v>164</v>
      </c>
      <c r="R4503">
        <v>202001</v>
      </c>
      <c r="S4503" t="s">
        <v>179</v>
      </c>
      <c r="T4503" t="s">
        <v>206</v>
      </c>
    </row>
    <row r="4504" spans="1:20" hidden="1" x14ac:dyDescent="0.3">
      <c r="A4504" s="4" t="s">
        <v>171</v>
      </c>
      <c r="B4504" s="5">
        <v>0.14351786808723987</v>
      </c>
      <c r="C4504" s="5">
        <v>2.1044992747139075E-2</v>
      </c>
      <c r="D4504" s="5">
        <v>3.6395672195919379E-4</v>
      </c>
      <c r="E4504" s="6">
        <f t="shared" si="218"/>
        <v>0.16492681755633815</v>
      </c>
      <c r="F4504" s="5">
        <v>0.19423279054258163</v>
      </c>
      <c r="G4504" s="5">
        <v>2.9365106158798525E-2</v>
      </c>
      <c r="H4504" s="5">
        <v>1.6798002551962799E-3</v>
      </c>
      <c r="I4504" s="6">
        <f t="shared" si="219"/>
        <v>0.22527769695657646</v>
      </c>
      <c r="J4504" s="7">
        <v>20502457.882759202</v>
      </c>
      <c r="K4504" s="7">
        <v>3006413.6486400152</v>
      </c>
      <c r="L4504" s="7">
        <v>51993.577263700805</v>
      </c>
      <c r="M4504" s="14">
        <f t="shared" si="217"/>
        <v>23560865.108662918</v>
      </c>
      <c r="N4504" t="s">
        <v>122</v>
      </c>
      <c r="O4504">
        <v>2020</v>
      </c>
      <c r="P4504" t="s">
        <v>160</v>
      </c>
      <c r="Q4504" t="s">
        <v>164</v>
      </c>
      <c r="R4504">
        <v>202001</v>
      </c>
      <c r="S4504" t="s">
        <v>179</v>
      </c>
      <c r="T4504" t="s">
        <v>206</v>
      </c>
    </row>
    <row r="4505" spans="1:20" hidden="1" x14ac:dyDescent="0.3">
      <c r="A4505" s="4" t="s">
        <v>91</v>
      </c>
      <c r="B4505" s="5">
        <v>0</v>
      </c>
      <c r="C4505" s="5">
        <v>1.410427137888056E-2</v>
      </c>
      <c r="D4505" s="5">
        <v>0</v>
      </c>
      <c r="E4505" s="6">
        <f t="shared" si="218"/>
        <v>1.410427137888056E-2</v>
      </c>
      <c r="F4505" s="5">
        <v>0</v>
      </c>
      <c r="G4505" s="5">
        <v>1.2444945334306373E-2</v>
      </c>
      <c r="H4505" s="5">
        <v>0</v>
      </c>
      <c r="I4505" s="6">
        <f t="shared" si="219"/>
        <v>1.2444945334306373E-2</v>
      </c>
      <c r="J4505" s="7">
        <v>0</v>
      </c>
      <c r="K4505" s="7">
        <v>2014886.6044800042</v>
      </c>
      <c r="L4505" s="7">
        <v>0</v>
      </c>
      <c r="M4505" s="14">
        <f t="shared" si="217"/>
        <v>2014886.6044800042</v>
      </c>
      <c r="N4505" t="s">
        <v>122</v>
      </c>
      <c r="O4505">
        <v>2020</v>
      </c>
      <c r="P4505" t="s">
        <v>154</v>
      </c>
      <c r="Q4505" t="s">
        <v>164</v>
      </c>
      <c r="R4505">
        <v>202001</v>
      </c>
      <c r="S4505" t="s">
        <v>179</v>
      </c>
      <c r="T4505" t="s">
        <v>207</v>
      </c>
    </row>
    <row r="4506" spans="1:20" hidden="1" x14ac:dyDescent="0.3">
      <c r="A4506" s="4" t="s">
        <v>95</v>
      </c>
      <c r="B4506" s="5">
        <v>0</v>
      </c>
      <c r="C4506" s="5">
        <v>0</v>
      </c>
      <c r="D4506" s="5">
        <v>0</v>
      </c>
      <c r="E4506" s="6">
        <f t="shared" si="218"/>
        <v>0</v>
      </c>
      <c r="F4506" s="5">
        <v>0</v>
      </c>
      <c r="G4506" s="5">
        <v>0</v>
      </c>
      <c r="H4506" s="5">
        <v>0</v>
      </c>
      <c r="I4506" s="6">
        <f t="shared" si="219"/>
        <v>0</v>
      </c>
      <c r="J4506" s="7">
        <v>0</v>
      </c>
      <c r="K4506" s="7">
        <v>0</v>
      </c>
      <c r="L4506" s="7">
        <v>0</v>
      </c>
      <c r="M4506" s="14">
        <f t="shared" si="217"/>
        <v>0</v>
      </c>
      <c r="N4506" t="s">
        <v>122</v>
      </c>
      <c r="O4506">
        <v>2020</v>
      </c>
      <c r="P4506" t="s">
        <v>154</v>
      </c>
      <c r="Q4506" t="s">
        <v>164</v>
      </c>
      <c r="R4506">
        <v>202001</v>
      </c>
      <c r="S4506" t="s">
        <v>179</v>
      </c>
      <c r="T4506" t="s">
        <v>207</v>
      </c>
    </row>
    <row r="4507" spans="1:20" hidden="1" x14ac:dyDescent="0.3">
      <c r="A4507" s="4" t="s">
        <v>99</v>
      </c>
      <c r="B4507" s="5">
        <v>1.2334561264443257E-3</v>
      </c>
      <c r="C4507" s="5">
        <v>4.9236201117632775E-3</v>
      </c>
      <c r="D4507" s="5">
        <v>0</v>
      </c>
      <c r="E4507" s="6">
        <f t="shared" si="218"/>
        <v>6.157076238207603E-3</v>
      </c>
      <c r="F4507" s="5">
        <v>1.2334561264443216E-2</v>
      </c>
      <c r="G4507" s="5">
        <v>2.4618100558816388E-3</v>
      </c>
      <c r="H4507" s="5">
        <v>0</v>
      </c>
      <c r="I4507" s="6">
        <f t="shared" si="219"/>
        <v>1.4796371320324856E-2</v>
      </c>
      <c r="J4507" s="7">
        <v>176207.20415999988</v>
      </c>
      <c r="K4507" s="7">
        <v>703371.05279999995</v>
      </c>
      <c r="L4507" s="7">
        <v>0</v>
      </c>
      <c r="M4507" s="14">
        <f t="shared" si="217"/>
        <v>879578.2569599998</v>
      </c>
      <c r="N4507" t="s">
        <v>122</v>
      </c>
      <c r="O4507">
        <v>2020</v>
      </c>
      <c r="P4507" t="s">
        <v>154</v>
      </c>
      <c r="Q4507" t="s">
        <v>164</v>
      </c>
      <c r="R4507">
        <v>202001</v>
      </c>
      <c r="S4507" t="s">
        <v>179</v>
      </c>
      <c r="T4507" t="s">
        <v>207</v>
      </c>
    </row>
    <row r="4508" spans="1:20" hidden="1" x14ac:dyDescent="0.3">
      <c r="A4508" s="4" t="s">
        <v>100</v>
      </c>
      <c r="B4508" s="5">
        <v>0</v>
      </c>
      <c r="C4508" s="5">
        <v>0</v>
      </c>
      <c r="D4508" s="5">
        <v>0</v>
      </c>
      <c r="E4508" s="6">
        <f t="shared" si="218"/>
        <v>0</v>
      </c>
      <c r="F4508" s="5">
        <v>0</v>
      </c>
      <c r="G4508" s="5">
        <v>0</v>
      </c>
      <c r="H4508" s="5">
        <v>0</v>
      </c>
      <c r="I4508" s="6">
        <f t="shared" si="219"/>
        <v>0</v>
      </c>
      <c r="J4508" s="7">
        <v>0</v>
      </c>
      <c r="K4508" s="7">
        <v>0</v>
      </c>
      <c r="L4508" s="7">
        <v>0</v>
      </c>
      <c r="M4508" s="14">
        <f t="shared" ref="M4508:M4571" si="220">SUM(J4508:L4508)</f>
        <v>0</v>
      </c>
      <c r="N4508" t="s">
        <v>122</v>
      </c>
      <c r="O4508">
        <v>2020</v>
      </c>
      <c r="P4508" t="s">
        <v>154</v>
      </c>
      <c r="Q4508" t="s">
        <v>164</v>
      </c>
      <c r="R4508">
        <v>202001</v>
      </c>
      <c r="S4508" t="s">
        <v>179</v>
      </c>
      <c r="T4508" t="s">
        <v>207</v>
      </c>
    </row>
    <row r="4509" spans="1:20" hidden="1" x14ac:dyDescent="0.3">
      <c r="A4509" s="4" t="s">
        <v>101</v>
      </c>
      <c r="B4509" s="5">
        <v>4.3470718499713061E-3</v>
      </c>
      <c r="C4509" s="5">
        <v>7.3638439495383387E-3</v>
      </c>
      <c r="D4509" s="5">
        <v>0</v>
      </c>
      <c r="E4509" s="6">
        <f t="shared" si="218"/>
        <v>1.1710915799509645E-2</v>
      </c>
      <c r="F4509" s="5">
        <v>3.622559874976089E-3</v>
      </c>
      <c r="G4509" s="5">
        <v>5.2189588231305048E-3</v>
      </c>
      <c r="H4509" s="5">
        <v>0</v>
      </c>
      <c r="I4509" s="6">
        <f t="shared" si="219"/>
        <v>8.841518698106593E-3</v>
      </c>
      <c r="J4509" s="7">
        <v>621007.39583999978</v>
      </c>
      <c r="K4509" s="7">
        <v>1051972.8480000007</v>
      </c>
      <c r="L4509" s="7">
        <v>0</v>
      </c>
      <c r="M4509" s="14">
        <f t="shared" si="220"/>
        <v>1672980.2438400006</v>
      </c>
      <c r="N4509" t="s">
        <v>122</v>
      </c>
      <c r="O4509">
        <v>2020</v>
      </c>
      <c r="P4509" t="s">
        <v>154</v>
      </c>
      <c r="Q4509" t="s">
        <v>164</v>
      </c>
      <c r="R4509">
        <v>202001</v>
      </c>
      <c r="S4509" t="s">
        <v>179</v>
      </c>
      <c r="T4509" t="s">
        <v>207</v>
      </c>
    </row>
    <row r="4510" spans="1:20" hidden="1" x14ac:dyDescent="0.3">
      <c r="A4510" s="4" t="s">
        <v>102</v>
      </c>
      <c r="B4510" s="5">
        <v>1.647680935325415E-2</v>
      </c>
      <c r="C4510" s="5">
        <v>0</v>
      </c>
      <c r="D4510" s="5">
        <v>0</v>
      </c>
      <c r="E4510" s="6">
        <f t="shared" si="218"/>
        <v>1.647680935325415E-2</v>
      </c>
      <c r="F4510" s="5">
        <v>1.4879772627366724E-2</v>
      </c>
      <c r="G4510" s="5">
        <v>0</v>
      </c>
      <c r="H4510" s="5">
        <v>0</v>
      </c>
      <c r="I4510" s="6">
        <f t="shared" si="219"/>
        <v>1.4879772627366724E-2</v>
      </c>
      <c r="J4510" s="7">
        <v>2353819.0352855651</v>
      </c>
      <c r="K4510" s="7">
        <v>0</v>
      </c>
      <c r="L4510" s="7">
        <v>0</v>
      </c>
      <c r="M4510" s="14">
        <f t="shared" si="220"/>
        <v>2353819.0352855651</v>
      </c>
      <c r="N4510" t="s">
        <v>122</v>
      </c>
      <c r="O4510">
        <v>2020</v>
      </c>
      <c r="P4510" t="s">
        <v>154</v>
      </c>
      <c r="Q4510" t="s">
        <v>164</v>
      </c>
      <c r="R4510">
        <v>202001</v>
      </c>
      <c r="S4510" t="s">
        <v>179</v>
      </c>
      <c r="T4510" t="s">
        <v>207</v>
      </c>
    </row>
    <row r="4511" spans="1:20" hidden="1" x14ac:dyDescent="0.3">
      <c r="A4511" s="4" t="s">
        <v>103</v>
      </c>
      <c r="B4511" s="5">
        <v>1.8887940843252904E-4</v>
      </c>
      <c r="C4511" s="5">
        <v>0</v>
      </c>
      <c r="D4511" s="5">
        <v>0</v>
      </c>
      <c r="E4511" s="6">
        <f t="shared" si="218"/>
        <v>1.8887940843252904E-4</v>
      </c>
      <c r="F4511" s="5">
        <v>1.8887940843252903E-3</v>
      </c>
      <c r="G4511" s="5">
        <v>0</v>
      </c>
      <c r="H4511" s="5">
        <v>0</v>
      </c>
      <c r="I4511" s="6">
        <f t="shared" si="219"/>
        <v>1.8887940843252903E-3</v>
      </c>
      <c r="J4511" s="7">
        <v>26982.648000000001</v>
      </c>
      <c r="K4511" s="7">
        <v>0</v>
      </c>
      <c r="L4511" s="7">
        <v>0</v>
      </c>
      <c r="M4511" s="14">
        <f t="shared" si="220"/>
        <v>26982.648000000001</v>
      </c>
      <c r="N4511" t="s">
        <v>122</v>
      </c>
      <c r="O4511">
        <v>2020</v>
      </c>
      <c r="P4511" t="s">
        <v>154</v>
      </c>
      <c r="Q4511" t="s">
        <v>164</v>
      </c>
      <c r="R4511">
        <v>202001</v>
      </c>
      <c r="S4511" t="s">
        <v>179</v>
      </c>
      <c r="T4511" t="s">
        <v>207</v>
      </c>
    </row>
    <row r="4512" spans="1:20" hidden="1" x14ac:dyDescent="0.3">
      <c r="A4512" s="4" t="s">
        <v>104</v>
      </c>
      <c r="B4512" s="5">
        <v>3.522674556646576E-3</v>
      </c>
      <c r="C4512" s="5">
        <v>7.8483400736621967E-3</v>
      </c>
      <c r="D4512" s="5">
        <v>0</v>
      </c>
      <c r="E4512" s="6">
        <f t="shared" si="218"/>
        <v>1.1371014630308773E-2</v>
      </c>
      <c r="F4512" s="5">
        <v>1.0582152830882203E-2</v>
      </c>
      <c r="G4512" s="5">
        <v>1.4972985832105942E-3</v>
      </c>
      <c r="H4512" s="5">
        <v>0</v>
      </c>
      <c r="I4512" s="6">
        <f t="shared" si="219"/>
        <v>1.2079451414092796E-2</v>
      </c>
      <c r="J4512" s="7">
        <v>503236.89791999961</v>
      </c>
      <c r="K4512" s="7">
        <v>1121186.2603200004</v>
      </c>
      <c r="L4512" s="7">
        <v>0</v>
      </c>
      <c r="M4512" s="14">
        <f t="shared" si="220"/>
        <v>1624423.15824</v>
      </c>
      <c r="N4512" t="s">
        <v>122</v>
      </c>
      <c r="O4512">
        <v>2020</v>
      </c>
      <c r="P4512" t="s">
        <v>154</v>
      </c>
      <c r="Q4512" t="s">
        <v>164</v>
      </c>
      <c r="R4512">
        <v>202001</v>
      </c>
      <c r="S4512" t="s">
        <v>179</v>
      </c>
      <c r="T4512" t="s">
        <v>207</v>
      </c>
    </row>
    <row r="4513" spans="1:20" hidden="1" x14ac:dyDescent="0.3">
      <c r="A4513" s="4" t="s">
        <v>105</v>
      </c>
      <c r="B4513" s="5">
        <v>1.5504677278544631E-2</v>
      </c>
      <c r="C4513" s="5">
        <v>0</v>
      </c>
      <c r="D4513" s="5">
        <v>0</v>
      </c>
      <c r="E4513" s="6">
        <f t="shared" si="218"/>
        <v>1.5504677278544631E-2</v>
      </c>
      <c r="F4513" s="5">
        <v>2.1180004729478213E-2</v>
      </c>
      <c r="G4513" s="5">
        <v>0</v>
      </c>
      <c r="H4513" s="5">
        <v>0</v>
      </c>
      <c r="I4513" s="6">
        <f t="shared" si="219"/>
        <v>2.1180004729478213E-2</v>
      </c>
      <c r="J4513" s="7">
        <v>2214943.6660799985</v>
      </c>
      <c r="K4513" s="7">
        <v>0</v>
      </c>
      <c r="L4513" s="7">
        <v>0</v>
      </c>
      <c r="M4513" s="14">
        <f t="shared" si="220"/>
        <v>2214943.6660799985</v>
      </c>
      <c r="N4513" t="s">
        <v>122</v>
      </c>
      <c r="O4513">
        <v>2020</v>
      </c>
      <c r="P4513" t="s">
        <v>154</v>
      </c>
      <c r="Q4513" t="s">
        <v>164</v>
      </c>
      <c r="R4513">
        <v>202001</v>
      </c>
      <c r="S4513" t="s">
        <v>179</v>
      </c>
      <c r="T4513" t="s">
        <v>207</v>
      </c>
    </row>
    <row r="4514" spans="1:20" hidden="1" x14ac:dyDescent="0.3">
      <c r="A4514" s="4" t="s">
        <v>106</v>
      </c>
      <c r="B4514" s="5">
        <v>0</v>
      </c>
      <c r="C4514" s="5">
        <v>0</v>
      </c>
      <c r="D4514" s="5">
        <v>0</v>
      </c>
      <c r="E4514" s="6">
        <f t="shared" si="218"/>
        <v>0</v>
      </c>
      <c r="F4514" s="5">
        <v>0</v>
      </c>
      <c r="G4514" s="5">
        <v>0</v>
      </c>
      <c r="H4514" s="5">
        <v>0</v>
      </c>
      <c r="I4514" s="6">
        <f t="shared" si="219"/>
        <v>0</v>
      </c>
      <c r="J4514" s="7">
        <v>0</v>
      </c>
      <c r="K4514" s="7">
        <v>0</v>
      </c>
      <c r="L4514" s="7">
        <v>0</v>
      </c>
      <c r="M4514" s="14">
        <f t="shared" si="220"/>
        <v>0</v>
      </c>
      <c r="N4514" t="s">
        <v>122</v>
      </c>
      <c r="O4514">
        <v>2020</v>
      </c>
      <c r="P4514" t="s">
        <v>154</v>
      </c>
      <c r="Q4514" t="s">
        <v>164</v>
      </c>
      <c r="R4514">
        <v>202001</v>
      </c>
      <c r="S4514" t="s">
        <v>179</v>
      </c>
      <c r="T4514" t="s">
        <v>207</v>
      </c>
    </row>
    <row r="4515" spans="1:20" hidden="1" x14ac:dyDescent="0.3">
      <c r="A4515" s="4" t="s">
        <v>107</v>
      </c>
      <c r="B4515" s="5">
        <v>0</v>
      </c>
      <c r="C4515" s="5">
        <v>0</v>
      </c>
      <c r="D4515" s="5">
        <v>0</v>
      </c>
      <c r="E4515" s="6">
        <f t="shared" si="218"/>
        <v>0</v>
      </c>
      <c r="F4515" s="5">
        <v>0</v>
      </c>
      <c r="G4515" s="5">
        <v>0</v>
      </c>
      <c r="H4515" s="5">
        <v>0</v>
      </c>
      <c r="I4515" s="6">
        <f t="shared" si="219"/>
        <v>0</v>
      </c>
      <c r="J4515" s="7">
        <v>0</v>
      </c>
      <c r="K4515" s="7">
        <v>0</v>
      </c>
      <c r="L4515" s="7">
        <v>0</v>
      </c>
      <c r="M4515" s="14">
        <f t="shared" si="220"/>
        <v>0</v>
      </c>
      <c r="N4515" t="s">
        <v>122</v>
      </c>
      <c r="O4515">
        <v>2020</v>
      </c>
      <c r="P4515" t="s">
        <v>157</v>
      </c>
      <c r="Q4515" t="s">
        <v>164</v>
      </c>
      <c r="R4515">
        <v>202001</v>
      </c>
      <c r="S4515" t="s">
        <v>179</v>
      </c>
      <c r="T4515" t="s">
        <v>208</v>
      </c>
    </row>
    <row r="4516" spans="1:20" hidden="1" x14ac:dyDescent="0.3">
      <c r="A4516" s="4" t="s">
        <v>108</v>
      </c>
      <c r="B4516" s="5">
        <v>9.4374291434123295E-3</v>
      </c>
      <c r="C4516" s="5">
        <v>0</v>
      </c>
      <c r="D4516" s="5">
        <v>0</v>
      </c>
      <c r="E4516" s="6">
        <f t="shared" si="218"/>
        <v>9.4374291434123295E-3</v>
      </c>
      <c r="F4516" s="5">
        <v>2.2649829944189591E-2</v>
      </c>
      <c r="G4516" s="5">
        <v>0</v>
      </c>
      <c r="H4516" s="5">
        <v>0</v>
      </c>
      <c r="I4516" s="6">
        <f t="shared" si="219"/>
        <v>2.2649829944189591E-2</v>
      </c>
      <c r="J4516" s="7">
        <v>1348197.9359999979</v>
      </c>
      <c r="K4516" s="7">
        <v>0</v>
      </c>
      <c r="L4516" s="7">
        <v>0</v>
      </c>
      <c r="M4516" s="14">
        <f t="shared" si="220"/>
        <v>1348197.9359999979</v>
      </c>
      <c r="N4516" t="s">
        <v>122</v>
      </c>
      <c r="O4516">
        <v>2020</v>
      </c>
      <c r="P4516" t="s">
        <v>157</v>
      </c>
      <c r="Q4516" t="s">
        <v>164</v>
      </c>
      <c r="R4516">
        <v>202001</v>
      </c>
      <c r="S4516" t="s">
        <v>179</v>
      </c>
      <c r="T4516" t="s">
        <v>208</v>
      </c>
    </row>
    <row r="4517" spans="1:20" hidden="1" x14ac:dyDescent="0.3">
      <c r="A4517" s="4" t="s">
        <v>109</v>
      </c>
      <c r="B4517" s="5">
        <v>3.8395062751625762E-2</v>
      </c>
      <c r="C4517" s="5">
        <v>0</v>
      </c>
      <c r="D4517" s="5">
        <v>0</v>
      </c>
      <c r="E4517" s="6">
        <f t="shared" si="218"/>
        <v>3.8395062751625762E-2</v>
      </c>
      <c r="F4517" s="5">
        <v>3.338701108837E-2</v>
      </c>
      <c r="G4517" s="5">
        <v>0</v>
      </c>
      <c r="H4517" s="5">
        <v>0</v>
      </c>
      <c r="I4517" s="6">
        <f t="shared" si="219"/>
        <v>3.338701108837E-2</v>
      </c>
      <c r="J4517" s="7">
        <v>5484983.6293039406</v>
      </c>
      <c r="K4517" s="7">
        <v>0</v>
      </c>
      <c r="L4517" s="7">
        <v>0</v>
      </c>
      <c r="M4517" s="14">
        <f t="shared" si="220"/>
        <v>5484983.6293039406</v>
      </c>
      <c r="N4517" t="s">
        <v>122</v>
      </c>
      <c r="O4517">
        <v>2020</v>
      </c>
      <c r="P4517" t="s">
        <v>157</v>
      </c>
      <c r="Q4517" t="s">
        <v>164</v>
      </c>
      <c r="R4517">
        <v>202001</v>
      </c>
      <c r="S4517" t="s">
        <v>179</v>
      </c>
      <c r="T4517" t="s">
        <v>208</v>
      </c>
    </row>
    <row r="4518" spans="1:20" hidden="1" x14ac:dyDescent="0.3">
      <c r="A4518" s="4" t="s">
        <v>110</v>
      </c>
      <c r="B4518" s="5">
        <v>1.1177736212277254E-3</v>
      </c>
      <c r="C4518" s="5">
        <v>0</v>
      </c>
      <c r="D4518" s="5">
        <v>0</v>
      </c>
      <c r="E4518" s="6">
        <f t="shared" si="218"/>
        <v>1.1177736212277254E-3</v>
      </c>
      <c r="F4518" s="5">
        <v>2.794434053069313E-3</v>
      </c>
      <c r="G4518" s="5">
        <v>0</v>
      </c>
      <c r="H4518" s="5">
        <v>0</v>
      </c>
      <c r="I4518" s="6">
        <f t="shared" si="219"/>
        <v>2.794434053069313E-3</v>
      </c>
      <c r="J4518" s="7">
        <v>159681.20832000006</v>
      </c>
      <c r="K4518" s="7">
        <v>0</v>
      </c>
      <c r="L4518" s="7">
        <v>0</v>
      </c>
      <c r="M4518" s="14">
        <f t="shared" si="220"/>
        <v>159681.20832000006</v>
      </c>
      <c r="N4518" t="s">
        <v>122</v>
      </c>
      <c r="O4518">
        <v>2020</v>
      </c>
      <c r="P4518" t="s">
        <v>157</v>
      </c>
      <c r="Q4518" t="s">
        <v>164</v>
      </c>
      <c r="R4518">
        <v>202001</v>
      </c>
      <c r="S4518" t="s">
        <v>179</v>
      </c>
      <c r="T4518" t="s">
        <v>208</v>
      </c>
    </row>
    <row r="4519" spans="1:20" hidden="1" x14ac:dyDescent="0.3">
      <c r="A4519" s="4" t="s">
        <v>112</v>
      </c>
      <c r="B4519" s="5">
        <v>4.8640944800148458E-3</v>
      </c>
      <c r="C4519" s="5">
        <v>0</v>
      </c>
      <c r="D4519" s="5">
        <v>8.7553700640267181E-3</v>
      </c>
      <c r="E4519" s="6">
        <f t="shared" si="218"/>
        <v>1.3619464544041563E-2</v>
      </c>
      <c r="F4519" s="5">
        <v>1.4592283440044519E-2</v>
      </c>
      <c r="G4519" s="5">
        <v>0</v>
      </c>
      <c r="H4519" s="5">
        <v>2.9184566880089059E-2</v>
      </c>
      <c r="I4519" s="6">
        <f t="shared" si="219"/>
        <v>4.3776850320133578E-2</v>
      </c>
      <c r="J4519" s="7">
        <v>694867.43039999949</v>
      </c>
      <c r="K4519" s="7">
        <v>0</v>
      </c>
      <c r="L4519" s="7">
        <v>1250761.3747200002</v>
      </c>
      <c r="M4519" s="14">
        <f t="shared" si="220"/>
        <v>1945628.8051199997</v>
      </c>
      <c r="N4519" t="s">
        <v>122</v>
      </c>
      <c r="O4519">
        <v>2020</v>
      </c>
      <c r="P4519" t="s">
        <v>161</v>
      </c>
      <c r="Q4519" t="s">
        <v>165</v>
      </c>
      <c r="R4519">
        <v>202001</v>
      </c>
      <c r="S4519" t="s">
        <v>179</v>
      </c>
      <c r="T4519" t="s">
        <v>209</v>
      </c>
    </row>
    <row r="4520" spans="1:20" hidden="1" x14ac:dyDescent="0.3">
      <c r="A4520" s="4" t="s">
        <v>113</v>
      </c>
      <c r="B4520" s="5">
        <v>8.1888299579023164E-3</v>
      </c>
      <c r="C4520" s="5">
        <v>0</v>
      </c>
      <c r="D4520" s="5">
        <v>1.2282950579333879E-2</v>
      </c>
      <c r="E4520" s="6">
        <f t="shared" si="218"/>
        <v>2.0471780537236195E-2</v>
      </c>
      <c r="F4520" s="5">
        <v>4.0944149789511636E-2</v>
      </c>
      <c r="G4520" s="5">
        <v>0</v>
      </c>
      <c r="H4520" s="5">
        <v>4.0943168597779592E-2</v>
      </c>
      <c r="I4520" s="6">
        <f t="shared" si="219"/>
        <v>8.1887318387291227E-2</v>
      </c>
      <c r="J4520" s="7">
        <v>1169827.4476799981</v>
      </c>
      <c r="K4520" s="7">
        <v>0</v>
      </c>
      <c r="L4520" s="7">
        <v>1754699.1206399999</v>
      </c>
      <c r="M4520" s="14">
        <f t="shared" si="220"/>
        <v>2924526.5683199978</v>
      </c>
      <c r="N4520" t="s">
        <v>122</v>
      </c>
      <c r="O4520">
        <v>2020</v>
      </c>
      <c r="P4520" t="s">
        <v>161</v>
      </c>
      <c r="Q4520" t="s">
        <v>165</v>
      </c>
      <c r="R4520">
        <v>202001</v>
      </c>
      <c r="S4520" t="s">
        <v>179</v>
      </c>
      <c r="T4520" t="s">
        <v>209</v>
      </c>
    </row>
    <row r="4521" spans="1:20" hidden="1" x14ac:dyDescent="0.3">
      <c r="A4521" s="4" t="s">
        <v>114</v>
      </c>
      <c r="B4521" s="5">
        <v>6.1536257139496548E-3</v>
      </c>
      <c r="C4521" s="5">
        <v>0</v>
      </c>
      <c r="D4521" s="5">
        <v>5.8294563188537232E-3</v>
      </c>
      <c r="E4521" s="6">
        <f t="shared" si="218"/>
        <v>1.1983082032803377E-2</v>
      </c>
      <c r="F4521" s="5">
        <v>9.7162511272889263E-3</v>
      </c>
      <c r="G4521" s="5">
        <v>0</v>
      </c>
      <c r="H4521" s="5">
        <v>1.9431521062845743E-2</v>
      </c>
      <c r="I4521" s="6">
        <f t="shared" si="219"/>
        <v>2.9147772190134667E-2</v>
      </c>
      <c r="J4521" s="7">
        <v>879085.32720000041</v>
      </c>
      <c r="K4521" s="7">
        <v>0</v>
      </c>
      <c r="L4521" s="7">
        <v>832775.62751999998</v>
      </c>
      <c r="M4521" s="14">
        <f t="shared" si="220"/>
        <v>1711860.9547200003</v>
      </c>
      <c r="N4521" t="s">
        <v>122</v>
      </c>
      <c r="O4521">
        <v>2020</v>
      </c>
      <c r="P4521" t="s">
        <v>161</v>
      </c>
      <c r="Q4521" t="s">
        <v>165</v>
      </c>
      <c r="R4521">
        <v>202001</v>
      </c>
      <c r="S4521" t="s">
        <v>179</v>
      </c>
      <c r="T4521" t="s">
        <v>209</v>
      </c>
    </row>
    <row r="4522" spans="1:20" hidden="1" x14ac:dyDescent="0.3">
      <c r="A4522" s="4" t="s">
        <v>115</v>
      </c>
      <c r="B4522" s="5">
        <v>5.4004792935721541E-4</v>
      </c>
      <c r="C4522" s="5">
        <v>0</v>
      </c>
      <c r="D4522" s="5">
        <v>4.0503594701791167E-4</v>
      </c>
      <c r="E4522" s="6">
        <f t="shared" si="218"/>
        <v>9.4508387637512708E-4</v>
      </c>
      <c r="F4522" s="5">
        <v>6.7505991169651937E-4</v>
      </c>
      <c r="G4522" s="5">
        <v>0</v>
      </c>
      <c r="H4522" s="5">
        <v>1.3501198233930387E-3</v>
      </c>
      <c r="I4522" s="6">
        <f t="shared" si="219"/>
        <v>2.025179735089558E-3</v>
      </c>
      <c r="J4522" s="7">
        <v>77149.347840000002</v>
      </c>
      <c r="K4522" s="7">
        <v>0</v>
      </c>
      <c r="L4522" s="7">
        <v>57862.010880000002</v>
      </c>
      <c r="M4522" s="14">
        <f t="shared" si="220"/>
        <v>135011.35872000002</v>
      </c>
      <c r="N4522" t="s">
        <v>122</v>
      </c>
      <c r="O4522">
        <v>2020</v>
      </c>
      <c r="P4522" t="s">
        <v>161</v>
      </c>
      <c r="Q4522" t="s">
        <v>165</v>
      </c>
      <c r="R4522">
        <v>202001</v>
      </c>
      <c r="S4522" t="s">
        <v>179</v>
      </c>
      <c r="T4522" t="s">
        <v>209</v>
      </c>
    </row>
    <row r="4523" spans="1:20" hidden="1" x14ac:dyDescent="0.3">
      <c r="A4523" s="4" t="s">
        <v>0</v>
      </c>
      <c r="B4523" s="5">
        <v>0</v>
      </c>
      <c r="C4523" s="5">
        <v>0</v>
      </c>
      <c r="D4523" s="5">
        <v>0</v>
      </c>
      <c r="E4523" s="6">
        <f t="shared" ref="E4523:E4586" si="221">SUM(B4523:D4523)</f>
        <v>0</v>
      </c>
      <c r="F4523" s="5">
        <v>0</v>
      </c>
      <c r="G4523" s="5">
        <v>0</v>
      </c>
      <c r="H4523" s="5">
        <v>0</v>
      </c>
      <c r="I4523" s="6">
        <f t="shared" ref="I4523:I4586" si="222">SUM(F4523:H4523)</f>
        <v>0</v>
      </c>
      <c r="J4523" s="7">
        <v>0</v>
      </c>
      <c r="K4523" s="7">
        <v>0</v>
      </c>
      <c r="L4523" s="7">
        <v>0</v>
      </c>
      <c r="M4523" s="14">
        <f t="shared" si="220"/>
        <v>0</v>
      </c>
      <c r="N4523" t="s">
        <v>123</v>
      </c>
      <c r="O4523">
        <v>2020</v>
      </c>
      <c r="P4523" t="s">
        <v>154</v>
      </c>
      <c r="Q4523" t="s">
        <v>164</v>
      </c>
      <c r="R4523">
        <v>202002</v>
      </c>
      <c r="S4523" t="s">
        <v>180</v>
      </c>
      <c r="T4523" t="s">
        <v>192</v>
      </c>
    </row>
    <row r="4524" spans="1:20" hidden="1" x14ac:dyDescent="0.3">
      <c r="A4524" s="4" t="s">
        <v>1</v>
      </c>
      <c r="B4524" s="5">
        <v>0</v>
      </c>
      <c r="C4524" s="5">
        <v>0</v>
      </c>
      <c r="D4524" s="5">
        <v>0</v>
      </c>
      <c r="E4524" s="6">
        <f t="shared" si="221"/>
        <v>0</v>
      </c>
      <c r="F4524" s="5">
        <v>0</v>
      </c>
      <c r="G4524" s="5">
        <v>0</v>
      </c>
      <c r="H4524" s="5">
        <v>0</v>
      </c>
      <c r="I4524" s="6">
        <f t="shared" si="222"/>
        <v>0</v>
      </c>
      <c r="J4524" s="7">
        <v>0</v>
      </c>
      <c r="K4524" s="7">
        <v>0</v>
      </c>
      <c r="L4524" s="7">
        <v>0</v>
      </c>
      <c r="M4524" s="14">
        <f t="shared" si="220"/>
        <v>0</v>
      </c>
      <c r="N4524" t="s">
        <v>123</v>
      </c>
      <c r="O4524">
        <v>2020</v>
      </c>
      <c r="P4524" t="s">
        <v>154</v>
      </c>
      <c r="Q4524" t="s">
        <v>164</v>
      </c>
      <c r="R4524">
        <v>202002</v>
      </c>
      <c r="S4524" t="s">
        <v>180</v>
      </c>
      <c r="T4524" t="s">
        <v>192</v>
      </c>
    </row>
    <row r="4525" spans="1:20" hidden="1" x14ac:dyDescent="0.3">
      <c r="A4525" s="4" t="s">
        <v>2</v>
      </c>
      <c r="B4525" s="5">
        <v>0</v>
      </c>
      <c r="C4525" s="5">
        <v>2.6070258768182012E-3</v>
      </c>
      <c r="D4525" s="5">
        <v>0</v>
      </c>
      <c r="E4525" s="6">
        <f t="shared" si="221"/>
        <v>2.6070258768182012E-3</v>
      </c>
      <c r="F4525" s="5">
        <v>0</v>
      </c>
      <c r="G4525" s="5">
        <v>3.3281181406189793E-3</v>
      </c>
      <c r="H4525" s="5">
        <v>0</v>
      </c>
      <c r="I4525" s="6">
        <f t="shared" si="222"/>
        <v>3.3281181406189793E-3</v>
      </c>
      <c r="J4525" s="7">
        <v>0</v>
      </c>
      <c r="K4525" s="7">
        <v>373867.3655999999</v>
      </c>
      <c r="L4525" s="7">
        <v>0</v>
      </c>
      <c r="M4525" s="14">
        <f t="shared" si="220"/>
        <v>373867.3655999999</v>
      </c>
      <c r="N4525" t="s">
        <v>123</v>
      </c>
      <c r="O4525">
        <v>2020</v>
      </c>
      <c r="P4525" t="s">
        <v>154</v>
      </c>
      <c r="Q4525" t="s">
        <v>164</v>
      </c>
      <c r="R4525">
        <v>202002</v>
      </c>
      <c r="S4525" t="s">
        <v>180</v>
      </c>
      <c r="T4525" t="s">
        <v>192</v>
      </c>
    </row>
    <row r="4526" spans="1:20" hidden="1" x14ac:dyDescent="0.3">
      <c r="A4526" s="4" t="s">
        <v>3</v>
      </c>
      <c r="B4526" s="5">
        <v>8.8603203949224902E-4</v>
      </c>
      <c r="C4526" s="5">
        <v>0</v>
      </c>
      <c r="D4526" s="5">
        <v>0</v>
      </c>
      <c r="E4526" s="6">
        <f t="shared" si="221"/>
        <v>8.8603203949224902E-4</v>
      </c>
      <c r="F4526" s="5">
        <v>5.3161922369534933E-3</v>
      </c>
      <c r="G4526" s="5">
        <v>0</v>
      </c>
      <c r="H4526" s="5">
        <v>0</v>
      </c>
      <c r="I4526" s="6">
        <f t="shared" si="222"/>
        <v>5.3161922369534933E-3</v>
      </c>
      <c r="J4526" s="7">
        <v>127063.7424000001</v>
      </c>
      <c r="K4526" s="7">
        <v>0</v>
      </c>
      <c r="L4526" s="7">
        <v>0</v>
      </c>
      <c r="M4526" s="14">
        <f t="shared" si="220"/>
        <v>127063.7424000001</v>
      </c>
      <c r="N4526" t="s">
        <v>123</v>
      </c>
      <c r="O4526">
        <v>2020</v>
      </c>
      <c r="P4526" t="s">
        <v>154</v>
      </c>
      <c r="Q4526" t="s">
        <v>164</v>
      </c>
      <c r="R4526">
        <v>202002</v>
      </c>
      <c r="S4526" t="s">
        <v>180</v>
      </c>
      <c r="T4526" t="s">
        <v>192</v>
      </c>
    </row>
    <row r="4527" spans="1:20" hidden="1" x14ac:dyDescent="0.3">
      <c r="A4527" s="4" t="s">
        <v>4</v>
      </c>
      <c r="B4527" s="5">
        <v>1.0742898196207351E-2</v>
      </c>
      <c r="C4527" s="5">
        <v>0</v>
      </c>
      <c r="D4527" s="5">
        <v>0</v>
      </c>
      <c r="E4527" s="6">
        <f t="shared" si="221"/>
        <v>1.0742898196207351E-2</v>
      </c>
      <c r="F4527" s="5">
        <v>1.8958055640365887E-2</v>
      </c>
      <c r="G4527" s="5">
        <v>0</v>
      </c>
      <c r="H4527" s="5">
        <v>0</v>
      </c>
      <c r="I4527" s="6">
        <f t="shared" si="222"/>
        <v>1.8958055640365887E-2</v>
      </c>
      <c r="J4527" s="7">
        <v>1540613.4182400014</v>
      </c>
      <c r="K4527" s="7">
        <v>0</v>
      </c>
      <c r="L4527" s="7">
        <v>0</v>
      </c>
      <c r="M4527" s="14">
        <f t="shared" si="220"/>
        <v>1540613.4182400014</v>
      </c>
      <c r="N4527" t="s">
        <v>123</v>
      </c>
      <c r="O4527">
        <v>2020</v>
      </c>
      <c r="P4527" t="s">
        <v>154</v>
      </c>
      <c r="Q4527" t="s">
        <v>164</v>
      </c>
      <c r="R4527">
        <v>202002</v>
      </c>
      <c r="S4527" t="s">
        <v>180</v>
      </c>
      <c r="T4527" t="s">
        <v>192</v>
      </c>
    </row>
    <row r="4528" spans="1:20" hidden="1" x14ac:dyDescent="0.3">
      <c r="A4528" s="4" t="s">
        <v>5</v>
      </c>
      <c r="B4528" s="5">
        <v>2.8095116470789303E-2</v>
      </c>
      <c r="C4528" s="5">
        <v>0</v>
      </c>
      <c r="D4528" s="5">
        <v>0</v>
      </c>
      <c r="E4528" s="6">
        <f t="shared" si="221"/>
        <v>2.8095116470789303E-2</v>
      </c>
      <c r="F4528" s="5">
        <v>6.5064954004324591E-2</v>
      </c>
      <c r="G4528" s="5">
        <v>0</v>
      </c>
      <c r="H4528" s="5">
        <v>0</v>
      </c>
      <c r="I4528" s="6">
        <f t="shared" si="222"/>
        <v>6.5064954004324591E-2</v>
      </c>
      <c r="J4528" s="7">
        <v>4029053.6716800286</v>
      </c>
      <c r="K4528" s="7">
        <v>0</v>
      </c>
      <c r="L4528" s="7">
        <v>0</v>
      </c>
      <c r="M4528" s="14">
        <f t="shared" si="220"/>
        <v>4029053.6716800286</v>
      </c>
      <c r="N4528" t="s">
        <v>123</v>
      </c>
      <c r="O4528">
        <v>2020</v>
      </c>
      <c r="P4528" t="s">
        <v>154</v>
      </c>
      <c r="Q4528" t="s">
        <v>164</v>
      </c>
      <c r="R4528">
        <v>202002</v>
      </c>
      <c r="S4528" t="s">
        <v>180</v>
      </c>
      <c r="T4528" t="s">
        <v>192</v>
      </c>
    </row>
    <row r="4529" spans="1:20" hidden="1" x14ac:dyDescent="0.3">
      <c r="A4529" s="4" t="s">
        <v>6</v>
      </c>
      <c r="B4529" s="5">
        <v>0</v>
      </c>
      <c r="C4529" s="5">
        <v>0</v>
      </c>
      <c r="D4529" s="5">
        <v>0</v>
      </c>
      <c r="E4529" s="6">
        <f t="shared" si="221"/>
        <v>0</v>
      </c>
      <c r="F4529" s="5">
        <v>0</v>
      </c>
      <c r="G4529" s="5">
        <v>0</v>
      </c>
      <c r="H4529" s="5">
        <v>0</v>
      </c>
      <c r="I4529" s="6">
        <f t="shared" si="222"/>
        <v>0</v>
      </c>
      <c r="J4529" s="7">
        <v>0</v>
      </c>
      <c r="K4529" s="7">
        <v>0</v>
      </c>
      <c r="L4529" s="7">
        <v>0</v>
      </c>
      <c r="M4529" s="14">
        <f t="shared" si="220"/>
        <v>0</v>
      </c>
      <c r="N4529" t="s">
        <v>123</v>
      </c>
      <c r="O4529">
        <v>2020</v>
      </c>
      <c r="P4529" t="s">
        <v>154</v>
      </c>
      <c r="Q4529" t="s">
        <v>164</v>
      </c>
      <c r="R4529">
        <v>202002</v>
      </c>
      <c r="S4529" t="s">
        <v>180</v>
      </c>
      <c r="T4529" t="s">
        <v>192</v>
      </c>
    </row>
    <row r="4530" spans="1:20" hidden="1" x14ac:dyDescent="0.3">
      <c r="A4530" s="4" t="s">
        <v>7</v>
      </c>
      <c r="B4530" s="5">
        <v>0</v>
      </c>
      <c r="C4530" s="5">
        <v>0</v>
      </c>
      <c r="D4530" s="5">
        <v>0</v>
      </c>
      <c r="E4530" s="6">
        <f t="shared" si="221"/>
        <v>0</v>
      </c>
      <c r="F4530" s="5">
        <v>0</v>
      </c>
      <c r="G4530" s="5">
        <v>0</v>
      </c>
      <c r="H4530" s="5">
        <v>0</v>
      </c>
      <c r="I4530" s="6">
        <f t="shared" si="222"/>
        <v>0</v>
      </c>
      <c r="J4530" s="7">
        <v>0</v>
      </c>
      <c r="K4530" s="7">
        <v>0</v>
      </c>
      <c r="L4530" s="7">
        <v>0</v>
      </c>
      <c r="M4530" s="14">
        <f t="shared" si="220"/>
        <v>0</v>
      </c>
      <c r="N4530" t="s">
        <v>123</v>
      </c>
      <c r="O4530">
        <v>2020</v>
      </c>
      <c r="P4530" t="s">
        <v>154</v>
      </c>
      <c r="Q4530" t="s">
        <v>164</v>
      </c>
      <c r="R4530">
        <v>202002</v>
      </c>
      <c r="S4530" t="s">
        <v>180</v>
      </c>
      <c r="T4530" t="s">
        <v>192</v>
      </c>
    </row>
    <row r="4531" spans="1:20" hidden="1" x14ac:dyDescent="0.3">
      <c r="A4531" s="4" t="s">
        <v>8</v>
      </c>
      <c r="B4531" s="5">
        <v>3.528864101690185E-3</v>
      </c>
      <c r="C4531" s="5">
        <v>0</v>
      </c>
      <c r="D4531" s="5">
        <v>0</v>
      </c>
      <c r="E4531" s="6">
        <f t="shared" si="221"/>
        <v>3.528864101690185E-3</v>
      </c>
      <c r="F4531" s="5">
        <v>4.5049328957747058E-3</v>
      </c>
      <c r="G4531" s="5">
        <v>0</v>
      </c>
      <c r="H4531" s="5">
        <v>0</v>
      </c>
      <c r="I4531" s="6">
        <f t="shared" si="222"/>
        <v>4.5049328957747058E-3</v>
      </c>
      <c r="J4531" s="7">
        <v>506065.98768000008</v>
      </c>
      <c r="K4531" s="7">
        <v>0</v>
      </c>
      <c r="L4531" s="7">
        <v>0</v>
      </c>
      <c r="M4531" s="14">
        <f t="shared" si="220"/>
        <v>506065.98768000008</v>
      </c>
      <c r="N4531" t="s">
        <v>123</v>
      </c>
      <c r="O4531">
        <v>2020</v>
      </c>
      <c r="P4531" t="s">
        <v>157</v>
      </c>
      <c r="Q4531" t="s">
        <v>164</v>
      </c>
      <c r="R4531">
        <v>202002</v>
      </c>
      <c r="S4531" t="s">
        <v>180</v>
      </c>
      <c r="T4531" t="s">
        <v>192</v>
      </c>
    </row>
    <row r="4532" spans="1:20" hidden="1" x14ac:dyDescent="0.3">
      <c r="A4532" s="4" t="s">
        <v>9</v>
      </c>
      <c r="B4532" s="5">
        <v>0</v>
      </c>
      <c r="C4532" s="5">
        <v>0</v>
      </c>
      <c r="D4532" s="5">
        <v>0</v>
      </c>
      <c r="E4532" s="6">
        <f t="shared" si="221"/>
        <v>0</v>
      </c>
      <c r="F4532" s="5">
        <v>0</v>
      </c>
      <c r="G4532" s="5">
        <v>0</v>
      </c>
      <c r="H4532" s="5">
        <v>0</v>
      </c>
      <c r="I4532" s="6">
        <f t="shared" si="222"/>
        <v>0</v>
      </c>
      <c r="J4532" s="7">
        <v>0</v>
      </c>
      <c r="K4532" s="7">
        <v>0</v>
      </c>
      <c r="L4532" s="7">
        <v>0</v>
      </c>
      <c r="M4532" s="14">
        <f t="shared" si="220"/>
        <v>0</v>
      </c>
      <c r="N4532" t="s">
        <v>123</v>
      </c>
      <c r="O4532">
        <v>2020</v>
      </c>
      <c r="P4532" t="s">
        <v>154</v>
      </c>
      <c r="Q4532" t="s">
        <v>164</v>
      </c>
      <c r="R4532">
        <v>202002</v>
      </c>
      <c r="S4532" t="s">
        <v>180</v>
      </c>
      <c r="T4532" t="s">
        <v>193</v>
      </c>
    </row>
    <row r="4533" spans="1:20" hidden="1" x14ac:dyDescent="0.3">
      <c r="A4533" s="4" t="s">
        <v>10</v>
      </c>
      <c r="B4533" s="5">
        <v>5.904143484781286E-3</v>
      </c>
      <c r="C4533" s="5">
        <v>1.8450448389941529E-3</v>
      </c>
      <c r="D4533" s="5">
        <v>0</v>
      </c>
      <c r="E4533" s="6">
        <f t="shared" si="221"/>
        <v>7.7491883237754394E-3</v>
      </c>
      <c r="F4533" s="5">
        <v>1.1070269033964924E-2</v>
      </c>
      <c r="G4533" s="5">
        <v>1.1070269033964924E-2</v>
      </c>
      <c r="H4533" s="5">
        <v>0</v>
      </c>
      <c r="I4533" s="6">
        <f t="shared" si="222"/>
        <v>2.2140538067929847E-2</v>
      </c>
      <c r="J4533" s="7">
        <v>846699.14112000098</v>
      </c>
      <c r="K4533" s="7">
        <v>264593.48160000017</v>
      </c>
      <c r="L4533" s="7">
        <v>0</v>
      </c>
      <c r="M4533" s="14">
        <f t="shared" si="220"/>
        <v>1111292.6227200013</v>
      </c>
      <c r="N4533" t="s">
        <v>123</v>
      </c>
      <c r="O4533">
        <v>2020</v>
      </c>
      <c r="P4533" t="s">
        <v>154</v>
      </c>
      <c r="Q4533" t="s">
        <v>164</v>
      </c>
      <c r="R4533">
        <v>202002</v>
      </c>
      <c r="S4533" t="s">
        <v>180</v>
      </c>
      <c r="T4533" t="s">
        <v>193</v>
      </c>
    </row>
    <row r="4534" spans="1:20" hidden="1" x14ac:dyDescent="0.3">
      <c r="A4534" s="4" t="s">
        <v>11</v>
      </c>
      <c r="B4534" s="5">
        <v>0</v>
      </c>
      <c r="C4534" s="5">
        <v>1.8320125604210009E-3</v>
      </c>
      <c r="D4534" s="5">
        <v>0</v>
      </c>
      <c r="E4534" s="6">
        <f t="shared" si="221"/>
        <v>1.8320125604210009E-3</v>
      </c>
      <c r="F4534" s="5">
        <v>0</v>
      </c>
      <c r="G4534" s="5">
        <v>1.0992075362526004E-2</v>
      </c>
      <c r="H4534" s="5">
        <v>0</v>
      </c>
      <c r="I4534" s="6">
        <f t="shared" si="222"/>
        <v>1.0992075362526004E-2</v>
      </c>
      <c r="J4534" s="7">
        <v>0</v>
      </c>
      <c r="K4534" s="7">
        <v>262724.55360000004</v>
      </c>
      <c r="L4534" s="7">
        <v>0</v>
      </c>
      <c r="M4534" s="14">
        <f t="shared" si="220"/>
        <v>262724.55360000004</v>
      </c>
      <c r="N4534" t="s">
        <v>123</v>
      </c>
      <c r="O4534">
        <v>2020</v>
      </c>
      <c r="P4534" t="s">
        <v>154</v>
      </c>
      <c r="Q4534" t="s">
        <v>164</v>
      </c>
      <c r="R4534">
        <v>202002</v>
      </c>
      <c r="S4534" t="s">
        <v>180</v>
      </c>
      <c r="T4534" t="s">
        <v>193</v>
      </c>
    </row>
    <row r="4535" spans="1:20" hidden="1" x14ac:dyDescent="0.3">
      <c r="A4535" s="4" t="s">
        <v>12</v>
      </c>
      <c r="B4535" s="5">
        <v>9.7527545412637896E-3</v>
      </c>
      <c r="C4535" s="5">
        <v>1.6166541569996456E-3</v>
      </c>
      <c r="D4535" s="5">
        <v>0</v>
      </c>
      <c r="E4535" s="6">
        <f t="shared" si="221"/>
        <v>1.1369408698263436E-2</v>
      </c>
      <c r="F4535" s="5">
        <v>9.6999249419978707E-3</v>
      </c>
      <c r="G4535" s="5">
        <v>9.6999249419978707E-3</v>
      </c>
      <c r="H4535" s="5">
        <v>0</v>
      </c>
      <c r="I4535" s="6">
        <f t="shared" si="222"/>
        <v>1.9399849883995741E-2</v>
      </c>
      <c r="J4535" s="7">
        <v>1398619.2772799998</v>
      </c>
      <c r="K4535" s="7">
        <v>231840.51839999997</v>
      </c>
      <c r="L4535" s="7">
        <v>0</v>
      </c>
      <c r="M4535" s="14">
        <f t="shared" si="220"/>
        <v>1630459.7956799997</v>
      </c>
      <c r="N4535" t="s">
        <v>123</v>
      </c>
      <c r="O4535">
        <v>2020</v>
      </c>
      <c r="P4535" t="s">
        <v>154</v>
      </c>
      <c r="Q4535" t="s">
        <v>164</v>
      </c>
      <c r="R4535">
        <v>202002</v>
      </c>
      <c r="S4535" t="s">
        <v>180</v>
      </c>
      <c r="T4535" t="s">
        <v>193</v>
      </c>
    </row>
    <row r="4536" spans="1:20" hidden="1" x14ac:dyDescent="0.3">
      <c r="A4536" s="4" t="s">
        <v>13</v>
      </c>
      <c r="B4536" s="5">
        <v>0</v>
      </c>
      <c r="C4536" s="5">
        <v>0</v>
      </c>
      <c r="D4536" s="5">
        <v>0</v>
      </c>
      <c r="E4536" s="6">
        <f t="shared" si="221"/>
        <v>0</v>
      </c>
      <c r="F4536" s="5">
        <v>0</v>
      </c>
      <c r="G4536" s="5">
        <v>0</v>
      </c>
      <c r="H4536" s="5">
        <v>0</v>
      </c>
      <c r="I4536" s="6">
        <f t="shared" si="222"/>
        <v>0</v>
      </c>
      <c r="J4536" s="7">
        <v>0</v>
      </c>
      <c r="K4536" s="7">
        <v>0</v>
      </c>
      <c r="L4536" s="7">
        <v>0</v>
      </c>
      <c r="M4536" s="14">
        <f t="shared" si="220"/>
        <v>0</v>
      </c>
      <c r="N4536" t="s">
        <v>123</v>
      </c>
      <c r="O4536">
        <v>2020</v>
      </c>
      <c r="P4536" t="s">
        <v>154</v>
      </c>
      <c r="Q4536" t="s">
        <v>164</v>
      </c>
      <c r="R4536">
        <v>202002</v>
      </c>
      <c r="S4536" t="s">
        <v>180</v>
      </c>
      <c r="T4536" t="s">
        <v>193</v>
      </c>
    </row>
    <row r="4537" spans="1:20" hidden="1" x14ac:dyDescent="0.3">
      <c r="A4537" s="4" t="s">
        <v>14</v>
      </c>
      <c r="B4537" s="5">
        <v>4.6529144189728592E-3</v>
      </c>
      <c r="C4537" s="5">
        <v>0</v>
      </c>
      <c r="D4537" s="5">
        <v>0</v>
      </c>
      <c r="E4537" s="6">
        <f t="shared" si="221"/>
        <v>4.6529144189728592E-3</v>
      </c>
      <c r="F4537" s="5">
        <v>2.3264572094864305E-2</v>
      </c>
      <c r="G4537" s="5">
        <v>0</v>
      </c>
      <c r="H4537" s="5">
        <v>0</v>
      </c>
      <c r="I4537" s="6">
        <f t="shared" si="222"/>
        <v>2.3264572094864305E-2</v>
      </c>
      <c r="J4537" s="7">
        <v>667263.36383999977</v>
      </c>
      <c r="K4537" s="7">
        <v>0</v>
      </c>
      <c r="L4537" s="7">
        <v>0</v>
      </c>
      <c r="M4537" s="14">
        <f t="shared" si="220"/>
        <v>667263.36383999977</v>
      </c>
      <c r="N4537" t="s">
        <v>123</v>
      </c>
      <c r="O4537">
        <v>2020</v>
      </c>
      <c r="P4537" t="s">
        <v>154</v>
      </c>
      <c r="Q4537" t="s">
        <v>164</v>
      </c>
      <c r="R4537">
        <v>202002</v>
      </c>
      <c r="S4537" t="s">
        <v>180</v>
      </c>
      <c r="T4537" t="s">
        <v>193</v>
      </c>
    </row>
    <row r="4538" spans="1:20" hidden="1" x14ac:dyDescent="0.3">
      <c r="A4538" s="4" t="s">
        <v>15</v>
      </c>
      <c r="B4538" s="5">
        <v>1.68378342392996E-2</v>
      </c>
      <c r="C4538" s="5">
        <v>0</v>
      </c>
      <c r="D4538" s="5">
        <v>0</v>
      </c>
      <c r="E4538" s="6">
        <f t="shared" si="221"/>
        <v>1.68378342392996E-2</v>
      </c>
      <c r="F4538" s="5">
        <v>3.011726997559255E-2</v>
      </c>
      <c r="G4538" s="5">
        <v>0</v>
      </c>
      <c r="H4538" s="5">
        <v>0</v>
      </c>
      <c r="I4538" s="6">
        <f t="shared" si="222"/>
        <v>3.011726997559255E-2</v>
      </c>
      <c r="J4538" s="7">
        <v>2414673.6652800045</v>
      </c>
      <c r="K4538" s="7">
        <v>0</v>
      </c>
      <c r="L4538" s="7">
        <v>0</v>
      </c>
      <c r="M4538" s="14">
        <f t="shared" si="220"/>
        <v>2414673.6652800045</v>
      </c>
      <c r="N4538" t="s">
        <v>123</v>
      </c>
      <c r="O4538">
        <v>2020</v>
      </c>
      <c r="P4538" t="s">
        <v>154</v>
      </c>
      <c r="Q4538" t="s">
        <v>164</v>
      </c>
      <c r="R4538">
        <v>202002</v>
      </c>
      <c r="S4538" t="s">
        <v>180</v>
      </c>
      <c r="T4538" t="s">
        <v>193</v>
      </c>
    </row>
    <row r="4539" spans="1:20" hidden="1" x14ac:dyDescent="0.3">
      <c r="A4539" s="4" t="s">
        <v>16</v>
      </c>
      <c r="B4539" s="5">
        <v>2.879191173105106E-2</v>
      </c>
      <c r="C4539" s="5">
        <v>5.142260189046545E-3</v>
      </c>
      <c r="D4539" s="5">
        <v>0</v>
      </c>
      <c r="E4539" s="6">
        <f t="shared" si="221"/>
        <v>3.3934171920097608E-2</v>
      </c>
      <c r="F4539" s="5">
        <v>3.1518891594780468E-2</v>
      </c>
      <c r="G4539" s="5">
        <v>2.391748925137928E-3</v>
      </c>
      <c r="H4539" s="5">
        <v>0</v>
      </c>
      <c r="I4539" s="6">
        <f t="shared" si="222"/>
        <v>3.3910640519918399E-2</v>
      </c>
      <c r="J4539" s="7">
        <v>4128979.4187288047</v>
      </c>
      <c r="K4539" s="7">
        <v>737439.27407999977</v>
      </c>
      <c r="L4539" s="7">
        <v>0</v>
      </c>
      <c r="M4539" s="14">
        <f t="shared" si="220"/>
        <v>4866418.6928088041</v>
      </c>
      <c r="N4539" t="s">
        <v>123</v>
      </c>
      <c r="O4539">
        <v>2020</v>
      </c>
      <c r="P4539" t="s">
        <v>154</v>
      </c>
      <c r="Q4539" t="s">
        <v>164</v>
      </c>
      <c r="R4539">
        <v>202002</v>
      </c>
      <c r="S4539" t="s">
        <v>180</v>
      </c>
      <c r="T4539" t="s">
        <v>193</v>
      </c>
    </row>
    <row r="4540" spans="1:20" hidden="1" x14ac:dyDescent="0.3">
      <c r="A4540" s="4" t="s">
        <v>17</v>
      </c>
      <c r="B4540" s="5">
        <v>8.5440269939520593E-3</v>
      </c>
      <c r="C4540" s="5">
        <v>2.1421807904620452E-4</v>
      </c>
      <c r="D4540" s="5">
        <v>0</v>
      </c>
      <c r="E4540" s="6">
        <f t="shared" si="221"/>
        <v>8.7582450729982633E-3</v>
      </c>
      <c r="F4540" s="5">
        <v>1.0352842098512841E-2</v>
      </c>
      <c r="G4540" s="5">
        <v>1.2853084742772273E-3</v>
      </c>
      <c r="H4540" s="5">
        <v>0</v>
      </c>
      <c r="I4540" s="6">
        <f t="shared" si="222"/>
        <v>1.1638150572790069E-2</v>
      </c>
      <c r="J4540" s="7">
        <v>1225278.5414399996</v>
      </c>
      <c r="K4540" s="7">
        <v>30720.503999999997</v>
      </c>
      <c r="L4540" s="7">
        <v>0</v>
      </c>
      <c r="M4540" s="14">
        <f t="shared" si="220"/>
        <v>1255999.0454399996</v>
      </c>
      <c r="N4540" t="s">
        <v>123</v>
      </c>
      <c r="O4540">
        <v>2020</v>
      </c>
      <c r="P4540" t="s">
        <v>154</v>
      </c>
      <c r="Q4540" t="s">
        <v>164</v>
      </c>
      <c r="R4540">
        <v>202002</v>
      </c>
      <c r="S4540" t="s">
        <v>180</v>
      </c>
      <c r="T4540" t="s">
        <v>193</v>
      </c>
    </row>
    <row r="4541" spans="1:20" hidden="1" x14ac:dyDescent="0.3">
      <c r="A4541" s="4" t="s">
        <v>18</v>
      </c>
      <c r="B4541" s="5">
        <v>0</v>
      </c>
      <c r="C4541" s="5">
        <v>0</v>
      </c>
      <c r="D4541" s="5">
        <v>0</v>
      </c>
      <c r="E4541" s="6">
        <f t="shared" si="221"/>
        <v>0</v>
      </c>
      <c r="F4541" s="5">
        <v>0</v>
      </c>
      <c r="G4541" s="5">
        <v>0</v>
      </c>
      <c r="H4541" s="5">
        <v>0</v>
      </c>
      <c r="I4541" s="6">
        <f t="shared" si="222"/>
        <v>0</v>
      </c>
      <c r="J4541" s="7">
        <v>0</v>
      </c>
      <c r="K4541" s="7">
        <v>0</v>
      </c>
      <c r="L4541" s="7">
        <v>0</v>
      </c>
      <c r="M4541" s="14">
        <f t="shared" si="220"/>
        <v>0</v>
      </c>
      <c r="N4541" t="s">
        <v>123</v>
      </c>
      <c r="O4541">
        <v>2020</v>
      </c>
      <c r="P4541" t="s">
        <v>154</v>
      </c>
      <c r="Q4541" t="s">
        <v>164</v>
      </c>
      <c r="R4541">
        <v>202002</v>
      </c>
      <c r="S4541" t="s">
        <v>180</v>
      </c>
      <c r="T4541" t="s">
        <v>193</v>
      </c>
    </row>
    <row r="4542" spans="1:20" hidden="1" x14ac:dyDescent="0.3">
      <c r="A4542" s="4" t="s">
        <v>19</v>
      </c>
      <c r="B4542" s="5">
        <v>9.7385412124449348E-3</v>
      </c>
      <c r="C4542" s="5">
        <v>0</v>
      </c>
      <c r="D4542" s="5">
        <v>0</v>
      </c>
      <c r="E4542" s="6">
        <f t="shared" si="221"/>
        <v>9.7385412124449348E-3</v>
      </c>
      <c r="F4542" s="5">
        <v>2.9655438603656475E-2</v>
      </c>
      <c r="G4542" s="5">
        <v>0</v>
      </c>
      <c r="H4542" s="5">
        <v>0</v>
      </c>
      <c r="I4542" s="6">
        <f t="shared" si="222"/>
        <v>2.9655438603656475E-2</v>
      </c>
      <c r="J4542" s="7">
        <v>1396580.9776800009</v>
      </c>
      <c r="K4542" s="7">
        <v>0</v>
      </c>
      <c r="L4542" s="7">
        <v>0</v>
      </c>
      <c r="M4542" s="14">
        <f t="shared" si="220"/>
        <v>1396580.9776800009</v>
      </c>
      <c r="N4542" t="s">
        <v>123</v>
      </c>
      <c r="O4542">
        <v>2020</v>
      </c>
      <c r="P4542" t="s">
        <v>154</v>
      </c>
      <c r="Q4542" t="s">
        <v>164</v>
      </c>
      <c r="R4542">
        <v>202002</v>
      </c>
      <c r="S4542" t="s">
        <v>180</v>
      </c>
      <c r="T4542" t="s">
        <v>193</v>
      </c>
    </row>
    <row r="4543" spans="1:20" hidden="1" x14ac:dyDescent="0.3">
      <c r="A4543" s="4" t="s">
        <v>20</v>
      </c>
      <c r="B4543" s="5">
        <v>7.9568984087091798E-3</v>
      </c>
      <c r="C4543" s="5">
        <v>3.7060542192404212E-4</v>
      </c>
      <c r="D4543" s="5">
        <v>0</v>
      </c>
      <c r="E4543" s="6">
        <f t="shared" si="221"/>
        <v>8.3275038306332219E-3</v>
      </c>
      <c r="F4543" s="5">
        <v>9.5975401034575705E-2</v>
      </c>
      <c r="G4543" s="5">
        <v>2.2236325315442523E-3</v>
      </c>
      <c r="H4543" s="5">
        <v>0</v>
      </c>
      <c r="I4543" s="6">
        <f t="shared" si="222"/>
        <v>9.8199033566119961E-2</v>
      </c>
      <c r="J4543" s="7">
        <v>1141079.8307999992</v>
      </c>
      <c r="K4543" s="7">
        <v>53147.640000000007</v>
      </c>
      <c r="L4543" s="7">
        <v>0</v>
      </c>
      <c r="M4543" s="14">
        <f t="shared" si="220"/>
        <v>1194227.4707999991</v>
      </c>
      <c r="N4543" t="s">
        <v>123</v>
      </c>
      <c r="O4543">
        <v>2020</v>
      </c>
      <c r="P4543" t="s">
        <v>154</v>
      </c>
      <c r="Q4543" t="s">
        <v>164</v>
      </c>
      <c r="R4543">
        <v>202002</v>
      </c>
      <c r="S4543" t="s">
        <v>180</v>
      </c>
      <c r="T4543" t="s">
        <v>193</v>
      </c>
    </row>
    <row r="4544" spans="1:20" hidden="1" x14ac:dyDescent="0.3">
      <c r="A4544" s="4" t="s">
        <v>21</v>
      </c>
      <c r="B4544" s="5">
        <v>0</v>
      </c>
      <c r="C4544" s="5">
        <v>1.1170943396694171E-2</v>
      </c>
      <c r="D4544" s="5">
        <v>0</v>
      </c>
      <c r="E4544" s="6">
        <f t="shared" si="221"/>
        <v>1.1170943396694171E-2</v>
      </c>
      <c r="F4544" s="5">
        <v>0</v>
      </c>
      <c r="G4544" s="5">
        <v>1.0155403087903789E-2</v>
      </c>
      <c r="H4544" s="5">
        <v>0</v>
      </c>
      <c r="I4544" s="6">
        <f t="shared" si="222"/>
        <v>1.0155403087903789E-2</v>
      </c>
      <c r="J4544" s="7">
        <v>0</v>
      </c>
      <c r="K4544" s="7">
        <v>1601998.3599418646</v>
      </c>
      <c r="L4544" s="7">
        <v>0</v>
      </c>
      <c r="M4544" s="14">
        <f t="shared" si="220"/>
        <v>1601998.3599418646</v>
      </c>
      <c r="N4544" t="s">
        <v>123</v>
      </c>
      <c r="O4544">
        <v>2020</v>
      </c>
      <c r="P4544" t="s">
        <v>155</v>
      </c>
      <c r="Q4544" t="s">
        <v>165</v>
      </c>
      <c r="R4544">
        <v>202002</v>
      </c>
      <c r="S4544" t="s">
        <v>180</v>
      </c>
      <c r="T4544" t="s">
        <v>194</v>
      </c>
    </row>
    <row r="4545" spans="1:20" hidden="1" x14ac:dyDescent="0.3">
      <c r="A4545" s="4" t="s">
        <v>22</v>
      </c>
      <c r="B4545" s="5">
        <v>0</v>
      </c>
      <c r="C4545" s="5">
        <v>0</v>
      </c>
      <c r="D4545" s="5">
        <v>0</v>
      </c>
      <c r="E4545" s="6">
        <f t="shared" si="221"/>
        <v>0</v>
      </c>
      <c r="F4545" s="5">
        <v>0</v>
      </c>
      <c r="G4545" s="5">
        <v>0</v>
      </c>
      <c r="H4545" s="5">
        <v>0</v>
      </c>
      <c r="I4545" s="6">
        <f t="shared" si="222"/>
        <v>0</v>
      </c>
      <c r="J4545" s="7">
        <v>0</v>
      </c>
      <c r="K4545" s="7">
        <v>0</v>
      </c>
      <c r="L4545" s="7">
        <v>0</v>
      </c>
      <c r="M4545" s="14">
        <f t="shared" si="220"/>
        <v>0</v>
      </c>
      <c r="N4545" t="s">
        <v>123</v>
      </c>
      <c r="O4545">
        <v>2020</v>
      </c>
      <c r="P4545" t="s">
        <v>155</v>
      </c>
      <c r="Q4545" t="s">
        <v>165</v>
      </c>
      <c r="R4545">
        <v>202002</v>
      </c>
      <c r="S4545" t="s">
        <v>180</v>
      </c>
      <c r="T4545" t="s">
        <v>194</v>
      </c>
    </row>
    <row r="4546" spans="1:20" hidden="1" x14ac:dyDescent="0.3">
      <c r="A4546" s="4" t="s">
        <v>23</v>
      </c>
      <c r="B4546" s="5">
        <v>0</v>
      </c>
      <c r="C4546" s="5">
        <v>0</v>
      </c>
      <c r="D4546" s="5">
        <v>0</v>
      </c>
      <c r="E4546" s="6">
        <f t="shared" si="221"/>
        <v>0</v>
      </c>
      <c r="F4546" s="5">
        <v>0</v>
      </c>
      <c r="G4546" s="5">
        <v>0</v>
      </c>
      <c r="H4546" s="5">
        <v>0</v>
      </c>
      <c r="I4546" s="6">
        <f t="shared" si="222"/>
        <v>0</v>
      </c>
      <c r="J4546" s="7">
        <v>0</v>
      </c>
      <c r="K4546" s="7">
        <v>0</v>
      </c>
      <c r="L4546" s="7">
        <v>0</v>
      </c>
      <c r="M4546" s="14">
        <f t="shared" si="220"/>
        <v>0</v>
      </c>
      <c r="N4546" t="s">
        <v>123</v>
      </c>
      <c r="O4546">
        <v>2020</v>
      </c>
      <c r="P4546" t="s">
        <v>155</v>
      </c>
      <c r="Q4546" t="s">
        <v>165</v>
      </c>
      <c r="R4546">
        <v>202002</v>
      </c>
      <c r="S4546" t="s">
        <v>180</v>
      </c>
      <c r="T4546" t="s">
        <v>194</v>
      </c>
    </row>
    <row r="4547" spans="1:20" hidden="1" x14ac:dyDescent="0.3">
      <c r="A4547" s="4" t="s">
        <v>24</v>
      </c>
      <c r="B4547" s="5">
        <v>0</v>
      </c>
      <c r="C4547" s="5">
        <v>6.5590806444750845E-3</v>
      </c>
      <c r="D4547" s="5">
        <v>0</v>
      </c>
      <c r="E4547" s="6">
        <f t="shared" si="221"/>
        <v>6.5590806444750845E-3</v>
      </c>
      <c r="F4547" s="5">
        <v>0</v>
      </c>
      <c r="G4547" s="5">
        <v>1.0090893299192496E-2</v>
      </c>
      <c r="H4547" s="5">
        <v>0</v>
      </c>
      <c r="I4547" s="6">
        <f t="shared" si="222"/>
        <v>1.0090893299192496E-2</v>
      </c>
      <c r="J4547" s="7">
        <v>0</v>
      </c>
      <c r="K4547" s="7">
        <v>940622.11776000238</v>
      </c>
      <c r="L4547" s="7">
        <v>0</v>
      </c>
      <c r="M4547" s="14">
        <f t="shared" si="220"/>
        <v>940622.11776000238</v>
      </c>
      <c r="N4547" t="s">
        <v>123</v>
      </c>
      <c r="O4547">
        <v>2020</v>
      </c>
      <c r="P4547" t="s">
        <v>155</v>
      </c>
      <c r="Q4547" t="s">
        <v>165</v>
      </c>
      <c r="R4547">
        <v>202002</v>
      </c>
      <c r="S4547" t="s">
        <v>180</v>
      </c>
      <c r="T4547" t="s">
        <v>194</v>
      </c>
    </row>
    <row r="4548" spans="1:20" hidden="1" x14ac:dyDescent="0.3">
      <c r="A4548" s="4" t="s">
        <v>25</v>
      </c>
      <c r="B4548" s="5">
        <v>4.1700440623152986E-2</v>
      </c>
      <c r="C4548" s="5">
        <v>5.2461844654933289E-3</v>
      </c>
      <c r="D4548" s="5">
        <v>0</v>
      </c>
      <c r="E4548" s="6">
        <f t="shared" si="221"/>
        <v>4.6946625088646318E-2</v>
      </c>
      <c r="F4548" s="5">
        <v>5.6497371166849643E-2</v>
      </c>
      <c r="G4548" s="5">
        <v>8.0710530238358967E-3</v>
      </c>
      <c r="H4548" s="5">
        <v>0</v>
      </c>
      <c r="I4548" s="6">
        <f t="shared" si="222"/>
        <v>6.4568424190685536E-2</v>
      </c>
      <c r="J4548" s="7">
        <v>5980160.7720000008</v>
      </c>
      <c r="K4548" s="7">
        <v>752342.80679999979</v>
      </c>
      <c r="L4548" s="7">
        <v>0</v>
      </c>
      <c r="M4548" s="14">
        <f t="shared" si="220"/>
        <v>6732503.5788000003</v>
      </c>
      <c r="N4548" t="s">
        <v>123</v>
      </c>
      <c r="O4548">
        <v>2020</v>
      </c>
      <c r="P4548" t="s">
        <v>155</v>
      </c>
      <c r="Q4548" t="s">
        <v>165</v>
      </c>
      <c r="R4548">
        <v>202002</v>
      </c>
      <c r="S4548" t="s">
        <v>180</v>
      </c>
      <c r="T4548" t="s">
        <v>194</v>
      </c>
    </row>
    <row r="4549" spans="1:20" hidden="1" x14ac:dyDescent="0.3">
      <c r="A4549" s="4" t="s">
        <v>26</v>
      </c>
      <c r="B4549" s="5">
        <v>2.3531407998649617E-3</v>
      </c>
      <c r="C4549" s="5">
        <v>3.0590830398244521E-3</v>
      </c>
      <c r="D4549" s="5">
        <v>0</v>
      </c>
      <c r="E4549" s="6">
        <f t="shared" si="221"/>
        <v>5.4122238396894142E-3</v>
      </c>
      <c r="F4549" s="5">
        <v>4.7062815997299234E-3</v>
      </c>
      <c r="G4549" s="5">
        <v>4.7062815997299234E-3</v>
      </c>
      <c r="H4549" s="5">
        <v>0</v>
      </c>
      <c r="I4549" s="6">
        <f t="shared" si="222"/>
        <v>9.4125631994598467E-3</v>
      </c>
      <c r="J4549" s="7">
        <v>337458.31199999969</v>
      </c>
      <c r="K4549" s="7">
        <v>438695.80559999909</v>
      </c>
      <c r="L4549" s="7">
        <v>0</v>
      </c>
      <c r="M4549" s="14">
        <f t="shared" si="220"/>
        <v>776154.11759999883</v>
      </c>
      <c r="N4549" t="s">
        <v>123</v>
      </c>
      <c r="O4549">
        <v>2020</v>
      </c>
      <c r="P4549" t="s">
        <v>155</v>
      </c>
      <c r="Q4549" t="s">
        <v>165</v>
      </c>
      <c r="R4549">
        <v>202002</v>
      </c>
      <c r="S4549" t="s">
        <v>180</v>
      </c>
      <c r="T4549" t="s">
        <v>194</v>
      </c>
    </row>
    <row r="4550" spans="1:20" hidden="1" x14ac:dyDescent="0.3">
      <c r="A4550" s="4" t="s">
        <v>27</v>
      </c>
      <c r="B4550" s="5">
        <v>2.7155033055914842E-3</v>
      </c>
      <c r="C4550" s="5">
        <v>4.8138467690030844E-3</v>
      </c>
      <c r="D4550" s="5">
        <v>0</v>
      </c>
      <c r="E4550" s="6">
        <f t="shared" si="221"/>
        <v>7.529350074594569E-3</v>
      </c>
      <c r="F4550" s="5">
        <v>7.4059181061585959E-3</v>
      </c>
      <c r="G4550" s="5">
        <v>7.4059181061585933E-3</v>
      </c>
      <c r="H4550" s="5">
        <v>0</v>
      </c>
      <c r="I4550" s="6">
        <f t="shared" si="222"/>
        <v>1.481183621231719E-2</v>
      </c>
      <c r="J4550" s="7">
        <v>389423.85503999999</v>
      </c>
      <c r="K4550" s="7">
        <v>690342.28847999999</v>
      </c>
      <c r="L4550" s="7">
        <v>0</v>
      </c>
      <c r="M4550" s="14">
        <f t="shared" si="220"/>
        <v>1079766.1435199999</v>
      </c>
      <c r="N4550" t="s">
        <v>123</v>
      </c>
      <c r="O4550">
        <v>2020</v>
      </c>
      <c r="P4550" t="s">
        <v>155</v>
      </c>
      <c r="Q4550" t="s">
        <v>165</v>
      </c>
      <c r="R4550">
        <v>202002</v>
      </c>
      <c r="S4550" t="s">
        <v>180</v>
      </c>
      <c r="T4550" t="s">
        <v>194</v>
      </c>
    </row>
    <row r="4551" spans="1:20" hidden="1" x14ac:dyDescent="0.3">
      <c r="A4551" s="4" t="s">
        <v>28</v>
      </c>
      <c r="B4551" s="5">
        <v>7.8065792205419691E-4</v>
      </c>
      <c r="C4551" s="5">
        <v>2.7677871781921536E-3</v>
      </c>
      <c r="D4551" s="5">
        <v>0</v>
      </c>
      <c r="E4551" s="6">
        <f t="shared" si="221"/>
        <v>3.5484451002463506E-3</v>
      </c>
      <c r="F4551" s="5">
        <v>4.25813412029562E-3</v>
      </c>
      <c r="G4551" s="5">
        <v>4.25813412029562E-3</v>
      </c>
      <c r="H4551" s="5">
        <v>0</v>
      </c>
      <c r="I4551" s="6">
        <f t="shared" si="222"/>
        <v>8.5162682405912401E-3</v>
      </c>
      <c r="J4551" s="7">
        <v>111952.29144000002</v>
      </c>
      <c r="K4551" s="7">
        <v>396921.76055999985</v>
      </c>
      <c r="L4551" s="7">
        <v>0</v>
      </c>
      <c r="M4551" s="14">
        <f t="shared" si="220"/>
        <v>508874.05199999985</v>
      </c>
      <c r="N4551" t="s">
        <v>123</v>
      </c>
      <c r="O4551">
        <v>2020</v>
      </c>
      <c r="P4551" t="s">
        <v>155</v>
      </c>
      <c r="Q4551" t="s">
        <v>165</v>
      </c>
      <c r="R4551">
        <v>202002</v>
      </c>
      <c r="S4551" t="s">
        <v>180</v>
      </c>
      <c r="T4551" t="s">
        <v>194</v>
      </c>
    </row>
    <row r="4552" spans="1:20" hidden="1" x14ac:dyDescent="0.3">
      <c r="A4552" s="4" t="s">
        <v>29</v>
      </c>
      <c r="B4552" s="5">
        <v>0</v>
      </c>
      <c r="C4552" s="5">
        <v>9.3079628888749818E-3</v>
      </c>
      <c r="D4552" s="5">
        <v>0</v>
      </c>
      <c r="E4552" s="6">
        <f t="shared" si="221"/>
        <v>9.3079628888749818E-3</v>
      </c>
      <c r="F4552" s="5">
        <v>0</v>
      </c>
      <c r="G4552" s="5">
        <v>1.1882505815585129E-2</v>
      </c>
      <c r="H4552" s="5">
        <v>0</v>
      </c>
      <c r="I4552" s="6">
        <f t="shared" si="222"/>
        <v>1.1882505815585129E-2</v>
      </c>
      <c r="J4552" s="7">
        <v>0</v>
      </c>
      <c r="K4552" s="7">
        <v>1334832.7668359897</v>
      </c>
      <c r="L4552" s="7">
        <v>0</v>
      </c>
      <c r="M4552" s="14">
        <f t="shared" si="220"/>
        <v>1334832.7668359897</v>
      </c>
      <c r="N4552" t="s">
        <v>123</v>
      </c>
      <c r="O4552">
        <v>2020</v>
      </c>
      <c r="P4552" t="s">
        <v>155</v>
      </c>
      <c r="Q4552" t="s">
        <v>165</v>
      </c>
      <c r="R4552">
        <v>202002</v>
      </c>
      <c r="S4552" t="s">
        <v>180</v>
      </c>
      <c r="T4552" t="s">
        <v>194</v>
      </c>
    </row>
    <row r="4553" spans="1:20" hidden="1" x14ac:dyDescent="0.3">
      <c r="A4553" s="4" t="s">
        <v>30</v>
      </c>
      <c r="B4553" s="5">
        <v>5.258524404267292E-4</v>
      </c>
      <c r="C4553" s="5">
        <v>2.0595887250046871E-3</v>
      </c>
      <c r="D4553" s="5">
        <v>0</v>
      </c>
      <c r="E4553" s="6">
        <f t="shared" si="221"/>
        <v>2.5854411654314164E-3</v>
      </c>
      <c r="F4553" s="5">
        <v>2.6292622021336413E-3</v>
      </c>
      <c r="G4553" s="5">
        <v>2.6292622021336421E-3</v>
      </c>
      <c r="H4553" s="5">
        <v>0</v>
      </c>
      <c r="I4553" s="6">
        <f t="shared" si="222"/>
        <v>5.2585244042672834E-3</v>
      </c>
      <c r="J4553" s="7">
        <v>75411.244800000029</v>
      </c>
      <c r="K4553" s="7">
        <v>295360.70880000008</v>
      </c>
      <c r="L4553" s="7">
        <v>0</v>
      </c>
      <c r="M4553" s="14">
        <f t="shared" si="220"/>
        <v>370771.95360000012</v>
      </c>
      <c r="N4553" t="s">
        <v>123</v>
      </c>
      <c r="O4553">
        <v>2020</v>
      </c>
      <c r="P4553" t="s">
        <v>155</v>
      </c>
      <c r="Q4553" t="s">
        <v>165</v>
      </c>
      <c r="R4553">
        <v>202002</v>
      </c>
      <c r="S4553" t="s">
        <v>180</v>
      </c>
      <c r="T4553" t="s">
        <v>194</v>
      </c>
    </row>
    <row r="4554" spans="1:20" hidden="1" x14ac:dyDescent="0.3">
      <c r="A4554" s="4" t="s">
        <v>31</v>
      </c>
      <c r="B4554" s="5">
        <v>1.1085028089449072E-2</v>
      </c>
      <c r="C4554" s="5">
        <v>4.5701431596851146E-3</v>
      </c>
      <c r="D4554" s="5">
        <v>0</v>
      </c>
      <c r="E4554" s="6">
        <f t="shared" si="221"/>
        <v>1.5655171249134188E-2</v>
      </c>
      <c r="F4554" s="5">
        <v>1.7502675930709023E-2</v>
      </c>
      <c r="G4554" s="5">
        <v>5.8342253102363203E-3</v>
      </c>
      <c r="H4554" s="5">
        <v>0</v>
      </c>
      <c r="I4554" s="6">
        <f t="shared" si="222"/>
        <v>2.3336901240945344E-2</v>
      </c>
      <c r="J4554" s="7">
        <v>1589677.450559994</v>
      </c>
      <c r="K4554" s="7">
        <v>655393.33488000103</v>
      </c>
      <c r="L4554" s="7">
        <v>0</v>
      </c>
      <c r="M4554" s="14">
        <f t="shared" si="220"/>
        <v>2245070.7854399951</v>
      </c>
      <c r="N4554" t="s">
        <v>123</v>
      </c>
      <c r="O4554">
        <v>2020</v>
      </c>
      <c r="P4554" t="s">
        <v>155</v>
      </c>
      <c r="Q4554" t="s">
        <v>165</v>
      </c>
      <c r="R4554">
        <v>202002</v>
      </c>
      <c r="S4554" t="s">
        <v>180</v>
      </c>
      <c r="T4554" t="s">
        <v>194</v>
      </c>
    </row>
    <row r="4555" spans="1:20" hidden="1" x14ac:dyDescent="0.3">
      <c r="A4555" s="4" t="s">
        <v>32</v>
      </c>
      <c r="B4555" s="5">
        <v>0</v>
      </c>
      <c r="C4555" s="5">
        <v>0</v>
      </c>
      <c r="D4555" s="5">
        <v>5.5725697371838455E-3</v>
      </c>
      <c r="E4555" s="6">
        <f t="shared" si="221"/>
        <v>5.5725697371838455E-3</v>
      </c>
      <c r="F4555" s="5">
        <v>0</v>
      </c>
      <c r="G4555" s="5">
        <v>0</v>
      </c>
      <c r="H4555" s="5">
        <v>3.03958349300937E-2</v>
      </c>
      <c r="I4555" s="6">
        <f t="shared" si="222"/>
        <v>3.03958349300937E-2</v>
      </c>
      <c r="J4555" s="7">
        <v>0</v>
      </c>
      <c r="K4555" s="7">
        <v>0</v>
      </c>
      <c r="L4555" s="7">
        <v>799148.94047999999</v>
      </c>
      <c r="M4555" s="14">
        <f t="shared" si="220"/>
        <v>799148.94047999999</v>
      </c>
      <c r="N4555" t="s">
        <v>123</v>
      </c>
      <c r="O4555">
        <v>2020</v>
      </c>
      <c r="P4555" t="s">
        <v>156</v>
      </c>
      <c r="Q4555" t="s">
        <v>165</v>
      </c>
      <c r="R4555">
        <v>202002</v>
      </c>
      <c r="S4555" t="s">
        <v>180</v>
      </c>
      <c r="T4555" t="s">
        <v>195</v>
      </c>
    </row>
    <row r="4556" spans="1:20" hidden="1" x14ac:dyDescent="0.3">
      <c r="A4556" s="4" t="s">
        <v>33</v>
      </c>
      <c r="B4556" s="5">
        <v>1.0872830065710768E-2</v>
      </c>
      <c r="C4556" s="5">
        <v>0</v>
      </c>
      <c r="D4556" s="5">
        <v>2.2422523995556452E-3</v>
      </c>
      <c r="E4556" s="6">
        <f t="shared" si="221"/>
        <v>1.3115082465266414E-2</v>
      </c>
      <c r="F4556" s="5">
        <v>4.0773112746415362E-3</v>
      </c>
      <c r="G4556" s="5">
        <v>0</v>
      </c>
      <c r="H4556" s="5">
        <v>1.2230467633939882E-2</v>
      </c>
      <c r="I4556" s="6">
        <f t="shared" si="222"/>
        <v>1.6307778908581417E-2</v>
      </c>
      <c r="J4556" s="7">
        <v>1559246.637875712</v>
      </c>
      <c r="K4556" s="7">
        <v>0</v>
      </c>
      <c r="L4556" s="7">
        <v>321556.07088000001</v>
      </c>
      <c r="M4556" s="14">
        <f t="shared" si="220"/>
        <v>1880802.708755712</v>
      </c>
      <c r="N4556" t="s">
        <v>123</v>
      </c>
      <c r="O4556">
        <v>2020</v>
      </c>
      <c r="P4556" t="s">
        <v>156</v>
      </c>
      <c r="Q4556" t="s">
        <v>165</v>
      </c>
      <c r="R4556">
        <v>202002</v>
      </c>
      <c r="S4556" t="s">
        <v>180</v>
      </c>
      <c r="T4556" t="s">
        <v>195</v>
      </c>
    </row>
    <row r="4557" spans="1:20" hidden="1" x14ac:dyDescent="0.3">
      <c r="A4557" s="4" t="s">
        <v>34</v>
      </c>
      <c r="B4557" s="5">
        <v>0</v>
      </c>
      <c r="C4557" s="5">
        <v>1.3311234539017974E-2</v>
      </c>
      <c r="D4557" s="5">
        <v>5.8451235531931257E-3</v>
      </c>
      <c r="E4557" s="6">
        <f t="shared" si="221"/>
        <v>1.9156358092211098E-2</v>
      </c>
      <c r="F4557" s="5">
        <v>0</v>
      </c>
      <c r="G4557" s="5">
        <v>9.0758417311486515E-3</v>
      </c>
      <c r="H4557" s="5">
        <v>3.1882492108326145E-2</v>
      </c>
      <c r="I4557" s="6">
        <f t="shared" si="222"/>
        <v>4.0958333839474795E-2</v>
      </c>
      <c r="J4557" s="7">
        <v>0</v>
      </c>
      <c r="K4557" s="7">
        <v>1908932.4100074603</v>
      </c>
      <c r="L4557" s="7">
        <v>838235.2334400001</v>
      </c>
      <c r="M4557" s="14">
        <f t="shared" si="220"/>
        <v>2747167.6434474606</v>
      </c>
      <c r="N4557" t="s">
        <v>123</v>
      </c>
      <c r="O4557">
        <v>2020</v>
      </c>
      <c r="P4557" t="s">
        <v>156</v>
      </c>
      <c r="Q4557" t="s">
        <v>165</v>
      </c>
      <c r="R4557">
        <v>202002</v>
      </c>
      <c r="S4557" t="s">
        <v>180</v>
      </c>
      <c r="T4557" t="s">
        <v>195</v>
      </c>
    </row>
    <row r="4558" spans="1:20" hidden="1" x14ac:dyDescent="0.3">
      <c r="A4558" s="4" t="s">
        <v>35</v>
      </c>
      <c r="B4558" s="5">
        <v>0</v>
      </c>
      <c r="C4558" s="5">
        <v>0</v>
      </c>
      <c r="D4558" s="5">
        <v>6.7197686392820823E-5</v>
      </c>
      <c r="E4558" s="6">
        <f t="shared" si="221"/>
        <v>6.7197686392820823E-5</v>
      </c>
      <c r="F4558" s="5">
        <v>0</v>
      </c>
      <c r="G4558" s="5">
        <v>0</v>
      </c>
      <c r="H4558" s="5">
        <v>3.6653283486993168E-4</v>
      </c>
      <c r="I4558" s="6">
        <f t="shared" si="222"/>
        <v>3.6653283486993168E-4</v>
      </c>
      <c r="J4558" s="7">
        <v>0</v>
      </c>
      <c r="K4558" s="7">
        <v>0</v>
      </c>
      <c r="L4558" s="7">
        <v>9636.6600000000035</v>
      </c>
      <c r="M4558" s="14">
        <f t="shared" si="220"/>
        <v>9636.6600000000035</v>
      </c>
      <c r="N4558" t="s">
        <v>123</v>
      </c>
      <c r="O4558">
        <v>2020</v>
      </c>
      <c r="P4558" t="s">
        <v>156</v>
      </c>
      <c r="Q4558" t="s">
        <v>165</v>
      </c>
      <c r="R4558">
        <v>202002</v>
      </c>
      <c r="S4558" t="s">
        <v>180</v>
      </c>
      <c r="T4558" t="s">
        <v>195</v>
      </c>
    </row>
    <row r="4559" spans="1:20" hidden="1" x14ac:dyDescent="0.3">
      <c r="A4559" s="4" t="s">
        <v>36</v>
      </c>
      <c r="B4559" s="5">
        <v>0</v>
      </c>
      <c r="C4559" s="5">
        <v>0</v>
      </c>
      <c r="D4559" s="5">
        <v>4.5753560711143835E-3</v>
      </c>
      <c r="E4559" s="6">
        <f t="shared" si="221"/>
        <v>4.5753560711143835E-3</v>
      </c>
      <c r="F4559" s="5">
        <v>0</v>
      </c>
      <c r="G4559" s="5">
        <v>0</v>
      </c>
      <c r="H4559" s="5">
        <v>2.4956487660623909E-2</v>
      </c>
      <c r="I4559" s="6">
        <f t="shared" si="222"/>
        <v>2.4956487660623909E-2</v>
      </c>
      <c r="J4559" s="7">
        <v>0</v>
      </c>
      <c r="K4559" s="7">
        <v>0</v>
      </c>
      <c r="L4559" s="7">
        <v>656140.90607999999</v>
      </c>
      <c r="M4559" s="14">
        <f t="shared" si="220"/>
        <v>656140.90607999999</v>
      </c>
      <c r="N4559" t="s">
        <v>123</v>
      </c>
      <c r="O4559">
        <v>2020</v>
      </c>
      <c r="P4559" t="s">
        <v>156</v>
      </c>
      <c r="Q4559" t="s">
        <v>165</v>
      </c>
      <c r="R4559">
        <v>202002</v>
      </c>
      <c r="S4559" t="s">
        <v>180</v>
      </c>
      <c r="T4559" t="s">
        <v>195</v>
      </c>
    </row>
    <row r="4560" spans="1:20" hidden="1" x14ac:dyDescent="0.3">
      <c r="A4560" s="4" t="s">
        <v>38</v>
      </c>
      <c r="B4560" s="5">
        <v>1.0419795429682414E-2</v>
      </c>
      <c r="C4560" s="5">
        <v>7.4508794672359727E-4</v>
      </c>
      <c r="D4560" s="5">
        <v>0</v>
      </c>
      <c r="E4560" s="6">
        <f t="shared" si="221"/>
        <v>1.1164883376406011E-2</v>
      </c>
      <c r="F4560" s="5">
        <v>1.2080922237312958E-2</v>
      </c>
      <c r="G4560" s="5">
        <v>3.5480378415409387E-4</v>
      </c>
      <c r="H4560" s="5">
        <v>0</v>
      </c>
      <c r="I4560" s="6">
        <f t="shared" si="222"/>
        <v>1.2435726021467051E-2</v>
      </c>
      <c r="J4560" s="7">
        <v>1494278.0208000012</v>
      </c>
      <c r="K4560" s="7">
        <v>106851.28607999999</v>
      </c>
      <c r="L4560" s="7">
        <v>0</v>
      </c>
      <c r="M4560" s="14">
        <f t="shared" si="220"/>
        <v>1601129.3068800012</v>
      </c>
      <c r="N4560" t="s">
        <v>123</v>
      </c>
      <c r="O4560">
        <v>2020</v>
      </c>
      <c r="P4560" t="s">
        <v>154</v>
      </c>
      <c r="Q4560" t="s">
        <v>164</v>
      </c>
      <c r="R4560">
        <v>202002</v>
      </c>
      <c r="S4560" t="s">
        <v>180</v>
      </c>
      <c r="T4560" t="s">
        <v>196</v>
      </c>
    </row>
    <row r="4561" spans="1:20" hidden="1" x14ac:dyDescent="0.3">
      <c r="A4561" s="4" t="s">
        <v>39</v>
      </c>
      <c r="B4561" s="5">
        <v>8.4027896749154941E-3</v>
      </c>
      <c r="C4561" s="5">
        <v>6.8419462509053917E-4</v>
      </c>
      <c r="D4561" s="5">
        <v>0</v>
      </c>
      <c r="E4561" s="6">
        <f t="shared" si="221"/>
        <v>9.0869843000060332E-3</v>
      </c>
      <c r="F4561" s="5">
        <v>1.2927368730639247E-2</v>
      </c>
      <c r="G4561" s="5">
        <v>1.9548417859729692E-4</v>
      </c>
      <c r="H4561" s="5">
        <v>0</v>
      </c>
      <c r="I4561" s="6">
        <f t="shared" si="222"/>
        <v>1.3122852909236545E-2</v>
      </c>
      <c r="J4561" s="7">
        <v>1205024.0342399999</v>
      </c>
      <c r="K4561" s="7">
        <v>98118.720000000001</v>
      </c>
      <c r="L4561" s="7">
        <v>0</v>
      </c>
      <c r="M4561" s="14">
        <f t="shared" si="220"/>
        <v>1303142.7542399999</v>
      </c>
      <c r="N4561" t="s">
        <v>123</v>
      </c>
      <c r="O4561">
        <v>2020</v>
      </c>
      <c r="P4561" t="s">
        <v>154</v>
      </c>
      <c r="Q4561" t="s">
        <v>164</v>
      </c>
      <c r="R4561">
        <v>202002</v>
      </c>
      <c r="S4561" t="s">
        <v>180</v>
      </c>
      <c r="T4561" t="s">
        <v>196</v>
      </c>
    </row>
    <row r="4562" spans="1:20" hidden="1" x14ac:dyDescent="0.3">
      <c r="A4562" s="4" t="s">
        <v>40</v>
      </c>
      <c r="B4562" s="5">
        <v>7.3297770185949476E-3</v>
      </c>
      <c r="C4562" s="5">
        <v>1.396148003541894E-3</v>
      </c>
      <c r="D4562" s="5">
        <v>0</v>
      </c>
      <c r="E4562" s="6">
        <f t="shared" si="221"/>
        <v>8.7259250221368417E-3</v>
      </c>
      <c r="F4562" s="5">
        <v>1.047111002656421E-2</v>
      </c>
      <c r="G4562" s="5">
        <v>5.235555013282104E-3</v>
      </c>
      <c r="H4562" s="5">
        <v>0</v>
      </c>
      <c r="I4562" s="6">
        <f t="shared" si="222"/>
        <v>1.5706665039846315E-2</v>
      </c>
      <c r="J4562" s="7">
        <v>1051145.8473600009</v>
      </c>
      <c r="K4562" s="7">
        <v>200218.25663999992</v>
      </c>
      <c r="L4562" s="7">
        <v>0</v>
      </c>
      <c r="M4562" s="14">
        <f t="shared" si="220"/>
        <v>1251364.1040000007</v>
      </c>
      <c r="N4562" t="s">
        <v>123</v>
      </c>
      <c r="O4562">
        <v>2020</v>
      </c>
      <c r="P4562" t="s">
        <v>154</v>
      </c>
      <c r="Q4562" t="s">
        <v>164</v>
      </c>
      <c r="R4562">
        <v>202002</v>
      </c>
      <c r="S4562" t="s">
        <v>180</v>
      </c>
      <c r="T4562" t="s">
        <v>196</v>
      </c>
    </row>
    <row r="4563" spans="1:20" hidden="1" x14ac:dyDescent="0.3">
      <c r="A4563" s="4" t="s">
        <v>43</v>
      </c>
      <c r="B4563" s="5">
        <v>2.7103881362515224E-3</v>
      </c>
      <c r="C4563" s="5">
        <v>0</v>
      </c>
      <c r="D4563" s="5">
        <v>0</v>
      </c>
      <c r="E4563" s="6">
        <f t="shared" si="221"/>
        <v>2.7103881362515224E-3</v>
      </c>
      <c r="F4563" s="5">
        <v>3.4600699611721541E-3</v>
      </c>
      <c r="G4563" s="5">
        <v>0</v>
      </c>
      <c r="H4563" s="5">
        <v>0</v>
      </c>
      <c r="I4563" s="6">
        <f t="shared" si="222"/>
        <v>3.4600699611721541E-3</v>
      </c>
      <c r="J4563" s="7">
        <v>388690.30080000014</v>
      </c>
      <c r="K4563" s="7">
        <v>0</v>
      </c>
      <c r="L4563" s="7">
        <v>0</v>
      </c>
      <c r="M4563" s="14">
        <f t="shared" si="220"/>
        <v>388690.30080000014</v>
      </c>
      <c r="N4563" t="s">
        <v>123</v>
      </c>
      <c r="O4563">
        <v>2020</v>
      </c>
      <c r="P4563" t="s">
        <v>157</v>
      </c>
      <c r="Q4563" t="s">
        <v>164</v>
      </c>
      <c r="R4563">
        <v>202002</v>
      </c>
      <c r="S4563" t="s">
        <v>180</v>
      </c>
      <c r="T4563" t="s">
        <v>197</v>
      </c>
    </row>
    <row r="4564" spans="1:20" hidden="1" x14ac:dyDescent="0.3">
      <c r="A4564" s="4" t="s">
        <v>45</v>
      </c>
      <c r="B4564" s="5">
        <v>5.9567287288239646E-4</v>
      </c>
      <c r="C4564" s="5">
        <v>0</v>
      </c>
      <c r="D4564" s="5">
        <v>0</v>
      </c>
      <c r="E4564" s="6">
        <f t="shared" si="221"/>
        <v>5.9567287288239646E-4</v>
      </c>
      <c r="F4564" s="5">
        <v>7.6043345474348508E-4</v>
      </c>
      <c r="G4564" s="5">
        <v>0</v>
      </c>
      <c r="H4564" s="5">
        <v>0</v>
      </c>
      <c r="I4564" s="6">
        <f t="shared" si="222"/>
        <v>7.6043345474348508E-4</v>
      </c>
      <c r="J4564" s="7">
        <v>85424.026559999984</v>
      </c>
      <c r="K4564" s="7">
        <v>0</v>
      </c>
      <c r="L4564" s="7">
        <v>0</v>
      </c>
      <c r="M4564" s="14">
        <f t="shared" si="220"/>
        <v>85424.026559999984</v>
      </c>
      <c r="N4564" t="s">
        <v>123</v>
      </c>
      <c r="O4564">
        <v>2020</v>
      </c>
      <c r="P4564" t="s">
        <v>157</v>
      </c>
      <c r="Q4564" t="s">
        <v>164</v>
      </c>
      <c r="R4564">
        <v>202002</v>
      </c>
      <c r="S4564" t="s">
        <v>180</v>
      </c>
      <c r="T4564" t="s">
        <v>197</v>
      </c>
    </row>
    <row r="4565" spans="1:20" hidden="1" x14ac:dyDescent="0.3">
      <c r="A4565" s="4" t="s">
        <v>168</v>
      </c>
      <c r="B4565" s="5">
        <v>1.922318105758837E-2</v>
      </c>
      <c r="C4565" s="5">
        <v>0</v>
      </c>
      <c r="D4565" s="5">
        <v>0</v>
      </c>
      <c r="E4565" s="6">
        <f t="shared" si="221"/>
        <v>1.922318105758837E-2</v>
      </c>
      <c r="F4565" s="5">
        <v>3.4174544102379481E-2</v>
      </c>
      <c r="G4565" s="5">
        <v>0</v>
      </c>
      <c r="H4565" s="5">
        <v>0</v>
      </c>
      <c r="I4565" s="6">
        <f t="shared" si="222"/>
        <v>3.4174544102379481E-2</v>
      </c>
      <c r="J4565" s="7">
        <v>2756750.5655999873</v>
      </c>
      <c r="K4565" s="7">
        <v>0</v>
      </c>
      <c r="L4565" s="7">
        <v>0</v>
      </c>
      <c r="M4565" s="14">
        <f t="shared" si="220"/>
        <v>2756750.5655999873</v>
      </c>
      <c r="N4565" t="s">
        <v>123</v>
      </c>
      <c r="O4565">
        <v>2020</v>
      </c>
      <c r="P4565" t="s">
        <v>157</v>
      </c>
      <c r="Q4565" t="s">
        <v>164</v>
      </c>
      <c r="R4565">
        <v>202002</v>
      </c>
      <c r="S4565" t="s">
        <v>180</v>
      </c>
      <c r="T4565" t="s">
        <v>197</v>
      </c>
    </row>
    <row r="4566" spans="1:20" hidden="1" x14ac:dyDescent="0.3">
      <c r="A4566" s="4" t="s">
        <v>46</v>
      </c>
      <c r="B4566" s="5">
        <v>2.1503259645702655E-2</v>
      </c>
      <c r="C4566" s="5">
        <v>1.9939386216924284E-2</v>
      </c>
      <c r="D4566" s="5">
        <v>0</v>
      </c>
      <c r="E4566" s="6">
        <f t="shared" si="221"/>
        <v>4.1442645862626942E-2</v>
      </c>
      <c r="F4566" s="5">
        <v>4.6916202863351263E-3</v>
      </c>
      <c r="G4566" s="5">
        <v>2.3458101431675631E-3</v>
      </c>
      <c r="H4566" s="5">
        <v>0</v>
      </c>
      <c r="I4566" s="6">
        <f t="shared" si="222"/>
        <v>7.0374304295026894E-3</v>
      </c>
      <c r="J4566" s="7">
        <v>3083731.2000000007</v>
      </c>
      <c r="K4566" s="7">
        <v>2859459.8400000003</v>
      </c>
      <c r="L4566" s="7">
        <v>0</v>
      </c>
      <c r="M4566" s="14">
        <f t="shared" si="220"/>
        <v>5943191.040000001</v>
      </c>
      <c r="N4566" t="s">
        <v>123</v>
      </c>
      <c r="O4566">
        <v>2020</v>
      </c>
      <c r="P4566" t="s">
        <v>157</v>
      </c>
      <c r="Q4566" t="s">
        <v>164</v>
      </c>
      <c r="R4566">
        <v>202002</v>
      </c>
      <c r="S4566" t="s">
        <v>180</v>
      </c>
      <c r="T4566" t="s">
        <v>197</v>
      </c>
    </row>
    <row r="4567" spans="1:20" hidden="1" x14ac:dyDescent="0.3">
      <c r="A4567" s="4" t="s">
        <v>47</v>
      </c>
      <c r="B4567" s="5">
        <v>0</v>
      </c>
      <c r="C4567" s="5">
        <v>0</v>
      </c>
      <c r="D4567" s="5">
        <v>0</v>
      </c>
      <c r="E4567" s="6">
        <f t="shared" si="221"/>
        <v>0</v>
      </c>
      <c r="F4567" s="5">
        <v>0</v>
      </c>
      <c r="G4567" s="5">
        <v>0</v>
      </c>
      <c r="H4567" s="5">
        <v>0</v>
      </c>
      <c r="I4567" s="6">
        <f t="shared" si="222"/>
        <v>0</v>
      </c>
      <c r="J4567" s="7">
        <v>0</v>
      </c>
      <c r="K4567" s="7">
        <v>0</v>
      </c>
      <c r="L4567" s="7">
        <v>0</v>
      </c>
      <c r="M4567" s="14">
        <f t="shared" si="220"/>
        <v>0</v>
      </c>
      <c r="N4567" t="s">
        <v>123</v>
      </c>
      <c r="O4567">
        <v>2020</v>
      </c>
      <c r="P4567" t="s">
        <v>157</v>
      </c>
      <c r="Q4567" t="s">
        <v>164</v>
      </c>
      <c r="R4567">
        <v>202002</v>
      </c>
      <c r="S4567" t="s">
        <v>180</v>
      </c>
      <c r="T4567" t="s">
        <v>197</v>
      </c>
    </row>
    <row r="4568" spans="1:20" hidden="1" x14ac:dyDescent="0.3">
      <c r="A4568" s="4" t="s">
        <v>48</v>
      </c>
      <c r="B4568" s="5">
        <v>5.0834031609405389E-3</v>
      </c>
      <c r="C4568" s="5">
        <v>0</v>
      </c>
      <c r="D4568" s="5">
        <v>0</v>
      </c>
      <c r="E4568" s="6">
        <f t="shared" si="221"/>
        <v>5.0834031609405389E-3</v>
      </c>
      <c r="F4568" s="5">
        <v>7.7216250545932294E-3</v>
      </c>
      <c r="G4568" s="5">
        <v>0</v>
      </c>
      <c r="H4568" s="5">
        <v>0</v>
      </c>
      <c r="I4568" s="6">
        <f t="shared" si="222"/>
        <v>7.7216250545932294E-3</v>
      </c>
      <c r="J4568" s="7">
        <v>728998.72799999965</v>
      </c>
      <c r="K4568" s="7">
        <v>0</v>
      </c>
      <c r="L4568" s="7">
        <v>0</v>
      </c>
      <c r="M4568" s="14">
        <f t="shared" si="220"/>
        <v>728998.72799999965</v>
      </c>
      <c r="N4568" t="s">
        <v>123</v>
      </c>
      <c r="O4568">
        <v>2020</v>
      </c>
      <c r="P4568" t="s">
        <v>157</v>
      </c>
      <c r="Q4568" t="s">
        <v>164</v>
      </c>
      <c r="R4568">
        <v>202002</v>
      </c>
      <c r="S4568" t="s">
        <v>180</v>
      </c>
      <c r="T4568" t="s">
        <v>197</v>
      </c>
    </row>
    <row r="4569" spans="1:20" hidden="1" x14ac:dyDescent="0.3">
      <c r="A4569" s="4" t="s">
        <v>49</v>
      </c>
      <c r="B4569" s="5">
        <v>4.5196316796257907E-2</v>
      </c>
      <c r="C4569" s="5">
        <v>0</v>
      </c>
      <c r="D4569" s="5">
        <v>0</v>
      </c>
      <c r="E4569" s="6">
        <f t="shared" si="221"/>
        <v>4.5196316796257907E-2</v>
      </c>
      <c r="F4569" s="5">
        <v>8.3183405146483869E-2</v>
      </c>
      <c r="G4569" s="5">
        <v>0</v>
      </c>
      <c r="H4569" s="5">
        <v>0</v>
      </c>
      <c r="I4569" s="6">
        <f t="shared" si="222"/>
        <v>8.3183405146483869E-2</v>
      </c>
      <c r="J4569" s="7">
        <v>6481496.0394879244</v>
      </c>
      <c r="K4569" s="7">
        <v>0</v>
      </c>
      <c r="L4569" s="7">
        <v>0</v>
      </c>
      <c r="M4569" s="14">
        <f t="shared" si="220"/>
        <v>6481496.0394879244</v>
      </c>
      <c r="N4569" t="s">
        <v>123</v>
      </c>
      <c r="O4569">
        <v>2020</v>
      </c>
      <c r="P4569" t="s">
        <v>158</v>
      </c>
      <c r="Q4569" t="s">
        <v>164</v>
      </c>
      <c r="R4569">
        <v>202002</v>
      </c>
      <c r="S4569" t="s">
        <v>180</v>
      </c>
      <c r="T4569" t="s">
        <v>198</v>
      </c>
    </row>
    <row r="4570" spans="1:20" hidden="1" x14ac:dyDescent="0.3">
      <c r="A4570" s="4" t="s">
        <v>50</v>
      </c>
      <c r="B4570" s="5">
        <v>4.5006729763951581E-3</v>
      </c>
      <c r="C4570" s="5">
        <v>0</v>
      </c>
      <c r="D4570" s="5">
        <v>0</v>
      </c>
      <c r="E4570" s="6">
        <f t="shared" si="221"/>
        <v>4.5006729763951581E-3</v>
      </c>
      <c r="F4570" s="5">
        <v>6.5863506971636432E-3</v>
      </c>
      <c r="G4570" s="5">
        <v>0</v>
      </c>
      <c r="H4570" s="5">
        <v>0</v>
      </c>
      <c r="I4570" s="6">
        <f t="shared" si="222"/>
        <v>6.5863506971636432E-3</v>
      </c>
      <c r="J4570" s="7">
        <v>645430.78151782649</v>
      </c>
      <c r="K4570" s="7">
        <v>0</v>
      </c>
      <c r="L4570" s="7">
        <v>0</v>
      </c>
      <c r="M4570" s="14">
        <f t="shared" si="220"/>
        <v>645430.78151782649</v>
      </c>
      <c r="N4570" t="s">
        <v>123</v>
      </c>
      <c r="O4570">
        <v>2020</v>
      </c>
      <c r="P4570" t="s">
        <v>158</v>
      </c>
      <c r="Q4570" t="s">
        <v>164</v>
      </c>
      <c r="R4570">
        <v>202002</v>
      </c>
      <c r="S4570" t="s">
        <v>180</v>
      </c>
      <c r="T4570" t="s">
        <v>198</v>
      </c>
    </row>
    <row r="4571" spans="1:20" hidden="1" x14ac:dyDescent="0.3">
      <c r="A4571" s="4" t="s">
        <v>51</v>
      </c>
      <c r="B4571" s="5">
        <v>4.7174079128283692E-3</v>
      </c>
      <c r="C4571" s="5">
        <v>0</v>
      </c>
      <c r="D4571" s="5">
        <v>0</v>
      </c>
      <c r="E4571" s="6">
        <f t="shared" si="221"/>
        <v>4.7174079128283692E-3</v>
      </c>
      <c r="F4571" s="5">
        <v>8.0869849934200756E-3</v>
      </c>
      <c r="G4571" s="5">
        <v>0</v>
      </c>
      <c r="H4571" s="5">
        <v>0</v>
      </c>
      <c r="I4571" s="6">
        <f t="shared" si="222"/>
        <v>8.0869849934200756E-3</v>
      </c>
      <c r="J4571" s="7">
        <v>676512.22203527461</v>
      </c>
      <c r="K4571" s="7">
        <v>0</v>
      </c>
      <c r="L4571" s="7">
        <v>0</v>
      </c>
      <c r="M4571" s="14">
        <f t="shared" si="220"/>
        <v>676512.22203527461</v>
      </c>
      <c r="N4571" t="s">
        <v>123</v>
      </c>
      <c r="O4571">
        <v>2020</v>
      </c>
      <c r="P4571" t="s">
        <v>158</v>
      </c>
      <c r="Q4571" t="s">
        <v>164</v>
      </c>
      <c r="R4571">
        <v>202002</v>
      </c>
      <c r="S4571" t="s">
        <v>180</v>
      </c>
      <c r="T4571" t="s">
        <v>198</v>
      </c>
    </row>
    <row r="4572" spans="1:20" hidden="1" x14ac:dyDescent="0.3">
      <c r="A4572" s="4" t="s">
        <v>52</v>
      </c>
      <c r="B4572" s="5">
        <v>3.8479496683449126E-2</v>
      </c>
      <c r="C4572" s="5">
        <v>0</v>
      </c>
      <c r="D4572" s="5">
        <v>0</v>
      </c>
      <c r="E4572" s="6">
        <f t="shared" si="221"/>
        <v>3.8479496683449126E-2</v>
      </c>
      <c r="F4572" s="5">
        <v>7.2602823931036111E-3</v>
      </c>
      <c r="G4572" s="5">
        <v>0</v>
      </c>
      <c r="H4572" s="5">
        <v>0</v>
      </c>
      <c r="I4572" s="6">
        <f t="shared" si="222"/>
        <v>7.2602823931036111E-3</v>
      </c>
      <c r="J4572" s="7">
        <v>5518252.8806399945</v>
      </c>
      <c r="K4572" s="7">
        <v>0</v>
      </c>
      <c r="L4572" s="7">
        <v>0</v>
      </c>
      <c r="M4572" s="14">
        <f t="shared" ref="M4572:M4635" si="223">SUM(J4572:L4572)</f>
        <v>5518252.8806399945</v>
      </c>
      <c r="N4572" t="s">
        <v>123</v>
      </c>
      <c r="O4572">
        <v>2020</v>
      </c>
      <c r="P4572" t="s">
        <v>158</v>
      </c>
      <c r="Q4572" t="s">
        <v>164</v>
      </c>
      <c r="R4572">
        <v>202002</v>
      </c>
      <c r="S4572" t="s">
        <v>180</v>
      </c>
      <c r="T4572" t="s">
        <v>198</v>
      </c>
    </row>
    <row r="4573" spans="1:20" hidden="1" x14ac:dyDescent="0.3">
      <c r="A4573" s="4" t="s">
        <v>53</v>
      </c>
      <c r="B4573" s="5">
        <v>6.7179767009782729E-4</v>
      </c>
      <c r="C4573" s="5">
        <v>0</v>
      </c>
      <c r="D4573" s="5">
        <v>0</v>
      </c>
      <c r="E4573" s="6">
        <f t="shared" si="221"/>
        <v>6.7179767009782729E-4</v>
      </c>
      <c r="F4573" s="5">
        <v>3.6643509278063268E-3</v>
      </c>
      <c r="G4573" s="5">
        <v>0</v>
      </c>
      <c r="H4573" s="5">
        <v>0</v>
      </c>
      <c r="I4573" s="6">
        <f t="shared" si="222"/>
        <v>3.6643509278063268E-3</v>
      </c>
      <c r="J4573" s="7">
        <v>96340.902240000098</v>
      </c>
      <c r="K4573" s="7">
        <v>0</v>
      </c>
      <c r="L4573" s="7">
        <v>0</v>
      </c>
      <c r="M4573" s="14">
        <f t="shared" si="223"/>
        <v>96340.902240000098</v>
      </c>
      <c r="N4573" t="s">
        <v>123</v>
      </c>
      <c r="O4573">
        <v>2020</v>
      </c>
      <c r="P4573" t="s">
        <v>156</v>
      </c>
      <c r="Q4573" t="s">
        <v>165</v>
      </c>
      <c r="R4573">
        <v>202002</v>
      </c>
      <c r="S4573" t="s">
        <v>180</v>
      </c>
      <c r="T4573" t="s">
        <v>199</v>
      </c>
    </row>
    <row r="4574" spans="1:20" hidden="1" x14ac:dyDescent="0.3">
      <c r="A4574" s="4" t="s">
        <v>54</v>
      </c>
      <c r="B4574" s="5">
        <v>1.0104674955612614E-2</v>
      </c>
      <c r="C4574" s="5">
        <v>0</v>
      </c>
      <c r="D4574" s="5">
        <v>0</v>
      </c>
      <c r="E4574" s="6">
        <f t="shared" si="221"/>
        <v>1.0104674955612614E-2</v>
      </c>
      <c r="F4574" s="5">
        <v>2.2622406617043313E-2</v>
      </c>
      <c r="G4574" s="5">
        <v>0</v>
      </c>
      <c r="H4574" s="5">
        <v>0</v>
      </c>
      <c r="I4574" s="6">
        <f t="shared" si="222"/>
        <v>2.2622406617043313E-2</v>
      </c>
      <c r="J4574" s="7">
        <v>1449087.3448904548</v>
      </c>
      <c r="K4574" s="7">
        <v>0</v>
      </c>
      <c r="L4574" s="7">
        <v>0</v>
      </c>
      <c r="M4574" s="14">
        <f t="shared" si="223"/>
        <v>1449087.3448904548</v>
      </c>
      <c r="N4574" t="s">
        <v>123</v>
      </c>
      <c r="O4574">
        <v>2020</v>
      </c>
      <c r="P4574" t="s">
        <v>156</v>
      </c>
      <c r="Q4574" t="s">
        <v>165</v>
      </c>
      <c r="R4574">
        <v>202002</v>
      </c>
      <c r="S4574" t="s">
        <v>180</v>
      </c>
      <c r="T4574" t="s">
        <v>199</v>
      </c>
    </row>
    <row r="4575" spans="1:20" hidden="1" x14ac:dyDescent="0.3">
      <c r="A4575" s="4" t="s">
        <v>55</v>
      </c>
      <c r="B4575" s="5">
        <v>6.7201433291830077E-3</v>
      </c>
      <c r="C4575" s="5">
        <v>0</v>
      </c>
      <c r="D4575" s="5">
        <v>0</v>
      </c>
      <c r="E4575" s="6">
        <f t="shared" si="221"/>
        <v>6.7201433291830077E-3</v>
      </c>
      <c r="F4575" s="5">
        <v>5.5234054760408408E-3</v>
      </c>
      <c r="G4575" s="5">
        <v>0</v>
      </c>
      <c r="H4575" s="5">
        <v>0</v>
      </c>
      <c r="I4575" s="6">
        <f t="shared" si="222"/>
        <v>5.5234054760408408E-3</v>
      </c>
      <c r="J4575" s="7">
        <v>963719.73338539456</v>
      </c>
      <c r="K4575" s="7">
        <v>0</v>
      </c>
      <c r="L4575" s="7">
        <v>0</v>
      </c>
      <c r="M4575" s="14">
        <f t="shared" si="223"/>
        <v>963719.73338539456</v>
      </c>
      <c r="N4575" t="s">
        <v>123</v>
      </c>
      <c r="O4575">
        <v>2020</v>
      </c>
      <c r="P4575" t="s">
        <v>156</v>
      </c>
      <c r="Q4575" t="s">
        <v>165</v>
      </c>
      <c r="R4575">
        <v>202002</v>
      </c>
      <c r="S4575" t="s">
        <v>180</v>
      </c>
      <c r="T4575" t="s">
        <v>199</v>
      </c>
    </row>
    <row r="4576" spans="1:20" hidden="1" x14ac:dyDescent="0.3">
      <c r="A4576" s="4" t="s">
        <v>57</v>
      </c>
      <c r="B4576" s="5">
        <v>3.3862746837516888E-3</v>
      </c>
      <c r="C4576" s="5">
        <v>3.6241186548162434E-2</v>
      </c>
      <c r="D4576" s="5">
        <v>0</v>
      </c>
      <c r="E4576" s="6">
        <f t="shared" si="221"/>
        <v>3.9627461231914123E-2</v>
      </c>
      <c r="F4576" s="5">
        <v>1.3545098735006755E-2</v>
      </c>
      <c r="G4576" s="5">
        <v>4.5919233552504476E-2</v>
      </c>
      <c r="H4576" s="5">
        <v>0</v>
      </c>
      <c r="I4576" s="6">
        <f t="shared" si="222"/>
        <v>5.9464332287511232E-2</v>
      </c>
      <c r="J4576" s="7">
        <v>485617.57919999916</v>
      </c>
      <c r="K4576" s="7">
        <v>5197262.1604798641</v>
      </c>
      <c r="L4576" s="7">
        <v>0</v>
      </c>
      <c r="M4576" s="14">
        <f t="shared" si="223"/>
        <v>5682879.7396798637</v>
      </c>
      <c r="N4576" t="s">
        <v>123</v>
      </c>
      <c r="O4576">
        <v>2020</v>
      </c>
      <c r="P4576" t="s">
        <v>159</v>
      </c>
      <c r="Q4576" t="s">
        <v>164</v>
      </c>
      <c r="R4576">
        <v>202002</v>
      </c>
      <c r="S4576" t="s">
        <v>180</v>
      </c>
      <c r="T4576" t="s">
        <v>200</v>
      </c>
    </row>
    <row r="4577" spans="1:20" hidden="1" x14ac:dyDescent="0.3">
      <c r="A4577" s="4" t="s">
        <v>58</v>
      </c>
      <c r="B4577" s="5">
        <v>1.3186336396236075E-2</v>
      </c>
      <c r="C4577" s="5">
        <v>9.2535694008673655E-4</v>
      </c>
      <c r="D4577" s="5">
        <v>0</v>
      </c>
      <c r="E4577" s="6">
        <f t="shared" si="221"/>
        <v>1.4111693336322811E-2</v>
      </c>
      <c r="F4577" s="5">
        <v>2.7760708202602104E-2</v>
      </c>
      <c r="G4577" s="5">
        <v>1.3880354101301095E-2</v>
      </c>
      <c r="H4577" s="5">
        <v>0</v>
      </c>
      <c r="I4577" s="6">
        <f t="shared" si="222"/>
        <v>4.1641062303903201E-2</v>
      </c>
      <c r="J4577" s="7">
        <v>1891021.0651199981</v>
      </c>
      <c r="K4577" s="7">
        <v>132703.23263999994</v>
      </c>
      <c r="L4577" s="7">
        <v>0</v>
      </c>
      <c r="M4577" s="14">
        <f t="shared" si="223"/>
        <v>2023724.2977599981</v>
      </c>
      <c r="N4577" t="s">
        <v>123</v>
      </c>
      <c r="O4577">
        <v>2020</v>
      </c>
      <c r="P4577" t="s">
        <v>159</v>
      </c>
      <c r="Q4577" t="s">
        <v>164</v>
      </c>
      <c r="R4577">
        <v>202002</v>
      </c>
      <c r="S4577" t="s">
        <v>180</v>
      </c>
      <c r="T4577" t="s">
        <v>200</v>
      </c>
    </row>
    <row r="4578" spans="1:20" hidden="1" x14ac:dyDescent="0.3">
      <c r="A4578" s="4" t="s">
        <v>60</v>
      </c>
      <c r="B4578" s="5">
        <v>1.605277792322694E-2</v>
      </c>
      <c r="C4578" s="5">
        <v>5.1807868625784311E-3</v>
      </c>
      <c r="D4578" s="5">
        <v>0</v>
      </c>
      <c r="E4578" s="6">
        <f t="shared" si="221"/>
        <v>2.1233564785805372E-2</v>
      </c>
      <c r="F4578" s="5">
        <v>2.7004673141877086E-2</v>
      </c>
      <c r="G4578" s="5">
        <v>3.6145024622640186E-3</v>
      </c>
      <c r="H4578" s="5">
        <v>0</v>
      </c>
      <c r="I4578" s="6">
        <f t="shared" si="222"/>
        <v>3.0619175604141104E-2</v>
      </c>
      <c r="J4578" s="7">
        <v>2302090.6106399996</v>
      </c>
      <c r="K4578" s="7">
        <v>742964.2924799996</v>
      </c>
      <c r="L4578" s="7">
        <v>0</v>
      </c>
      <c r="M4578" s="14">
        <f t="shared" si="223"/>
        <v>3045054.903119999</v>
      </c>
      <c r="N4578" t="s">
        <v>123</v>
      </c>
      <c r="O4578">
        <v>2020</v>
      </c>
      <c r="P4578" t="s">
        <v>154</v>
      </c>
      <c r="Q4578" t="s">
        <v>164</v>
      </c>
      <c r="R4578">
        <v>202002</v>
      </c>
      <c r="S4578" t="s">
        <v>180</v>
      </c>
      <c r="T4578" t="s">
        <v>201</v>
      </c>
    </row>
    <row r="4579" spans="1:20" hidden="1" x14ac:dyDescent="0.3">
      <c r="A4579" s="4" t="s">
        <v>61</v>
      </c>
      <c r="B4579" s="5">
        <v>2.4283280875405301E-2</v>
      </c>
      <c r="C4579" s="5">
        <v>0</v>
      </c>
      <c r="D4579" s="5">
        <v>0</v>
      </c>
      <c r="E4579" s="6">
        <f t="shared" si="221"/>
        <v>2.4283280875405301E-2</v>
      </c>
      <c r="F4579" s="5">
        <v>4.2109735622090166E-2</v>
      </c>
      <c r="G4579" s="5">
        <v>0</v>
      </c>
      <c r="H4579" s="5">
        <v>0</v>
      </c>
      <c r="I4579" s="6">
        <f t="shared" si="222"/>
        <v>4.2109735622090166E-2</v>
      </c>
      <c r="J4579" s="7">
        <v>3482407.416720008</v>
      </c>
      <c r="K4579" s="7">
        <v>0</v>
      </c>
      <c r="L4579" s="7">
        <v>0</v>
      </c>
      <c r="M4579" s="14">
        <f t="shared" si="223"/>
        <v>3482407.416720008</v>
      </c>
      <c r="N4579" t="s">
        <v>123</v>
      </c>
      <c r="O4579">
        <v>2020</v>
      </c>
      <c r="P4579" t="s">
        <v>154</v>
      </c>
      <c r="Q4579" t="s">
        <v>164</v>
      </c>
      <c r="R4579">
        <v>202002</v>
      </c>
      <c r="S4579" t="s">
        <v>180</v>
      </c>
      <c r="T4579" t="s">
        <v>201</v>
      </c>
    </row>
    <row r="4580" spans="1:20" hidden="1" x14ac:dyDescent="0.3">
      <c r="A4580" s="4" t="s">
        <v>62</v>
      </c>
      <c r="B4580" s="5">
        <v>6.6456801355937048E-3</v>
      </c>
      <c r="C4580" s="5">
        <v>1.809101814689397E-2</v>
      </c>
      <c r="D4580" s="5">
        <v>0</v>
      </c>
      <c r="E4580" s="6">
        <f t="shared" si="221"/>
        <v>2.4736698282487674E-2</v>
      </c>
      <c r="F4580" s="5">
        <v>4.4304534237291436E-2</v>
      </c>
      <c r="G4580" s="5">
        <v>2.2152267118645697E-2</v>
      </c>
      <c r="H4580" s="5">
        <v>0</v>
      </c>
      <c r="I4580" s="6">
        <f t="shared" si="222"/>
        <v>6.6456801355937137E-2</v>
      </c>
      <c r="J4580" s="7">
        <v>953041.14431999973</v>
      </c>
      <c r="K4580" s="7">
        <v>2594389.7817599969</v>
      </c>
      <c r="L4580" s="7">
        <v>0</v>
      </c>
      <c r="M4580" s="14">
        <f t="shared" si="223"/>
        <v>3547430.9260799969</v>
      </c>
      <c r="N4580" t="s">
        <v>123</v>
      </c>
      <c r="O4580">
        <v>2020</v>
      </c>
      <c r="P4580" t="s">
        <v>154</v>
      </c>
      <c r="Q4580" t="s">
        <v>164</v>
      </c>
      <c r="R4580">
        <v>202002</v>
      </c>
      <c r="S4580" t="s">
        <v>180</v>
      </c>
      <c r="T4580" t="s">
        <v>201</v>
      </c>
    </row>
    <row r="4581" spans="1:20" hidden="1" x14ac:dyDescent="0.3">
      <c r="A4581" s="4" t="s">
        <v>63</v>
      </c>
      <c r="B4581" s="5">
        <v>4.1234129405456508E-4</v>
      </c>
      <c r="C4581" s="5">
        <v>0</v>
      </c>
      <c r="D4581" s="5">
        <v>0</v>
      </c>
      <c r="E4581" s="6">
        <f t="shared" si="221"/>
        <v>4.1234129405456508E-4</v>
      </c>
      <c r="F4581" s="5">
        <v>1.7671769745195649E-3</v>
      </c>
      <c r="G4581" s="5">
        <v>0</v>
      </c>
      <c r="H4581" s="5">
        <v>0</v>
      </c>
      <c r="I4581" s="6">
        <f t="shared" si="222"/>
        <v>1.7671769745195649E-3</v>
      </c>
      <c r="J4581" s="7">
        <v>59132.881920000029</v>
      </c>
      <c r="K4581" s="7">
        <v>0</v>
      </c>
      <c r="L4581" s="7">
        <v>0</v>
      </c>
      <c r="M4581" s="14">
        <f t="shared" si="223"/>
        <v>59132.881920000029</v>
      </c>
      <c r="N4581" t="s">
        <v>123</v>
      </c>
      <c r="O4581">
        <v>2020</v>
      </c>
      <c r="P4581" t="s">
        <v>154</v>
      </c>
      <c r="Q4581" t="s">
        <v>164</v>
      </c>
      <c r="R4581">
        <v>202002</v>
      </c>
      <c r="S4581" t="s">
        <v>180</v>
      </c>
      <c r="T4581" t="s">
        <v>201</v>
      </c>
    </row>
    <row r="4582" spans="1:20" hidden="1" x14ac:dyDescent="0.3">
      <c r="A4582" s="4" t="s">
        <v>64</v>
      </c>
      <c r="B4582" s="5">
        <v>0</v>
      </c>
      <c r="C4582" s="5">
        <v>0</v>
      </c>
      <c r="D4582" s="5">
        <v>0</v>
      </c>
      <c r="E4582" s="6">
        <f t="shared" si="221"/>
        <v>0</v>
      </c>
      <c r="F4582" s="5">
        <v>0</v>
      </c>
      <c r="G4582" s="5">
        <v>0</v>
      </c>
      <c r="H4582" s="5">
        <v>0</v>
      </c>
      <c r="I4582" s="6">
        <f t="shared" si="222"/>
        <v>0</v>
      </c>
      <c r="J4582" s="7">
        <v>0</v>
      </c>
      <c r="K4582" s="7">
        <v>0</v>
      </c>
      <c r="L4582" s="7">
        <v>0</v>
      </c>
      <c r="M4582" s="14">
        <f t="shared" si="223"/>
        <v>0</v>
      </c>
      <c r="N4582" t="s">
        <v>123</v>
      </c>
      <c r="O4582">
        <v>2020</v>
      </c>
      <c r="P4582" t="s">
        <v>154</v>
      </c>
      <c r="Q4582" t="s">
        <v>164</v>
      </c>
      <c r="R4582">
        <v>202002</v>
      </c>
      <c r="S4582" t="s">
        <v>180</v>
      </c>
      <c r="T4582" t="s">
        <v>201</v>
      </c>
    </row>
    <row r="4583" spans="1:20" hidden="1" x14ac:dyDescent="0.3">
      <c r="A4583" s="4" t="s">
        <v>65</v>
      </c>
      <c r="B4583" s="5">
        <v>0</v>
      </c>
      <c r="C4583" s="5">
        <v>0</v>
      </c>
      <c r="D4583" s="5">
        <v>0</v>
      </c>
      <c r="E4583" s="6">
        <f t="shared" si="221"/>
        <v>0</v>
      </c>
      <c r="F4583" s="5">
        <v>0</v>
      </c>
      <c r="G4583" s="5">
        <v>0</v>
      </c>
      <c r="H4583" s="5">
        <v>0</v>
      </c>
      <c r="I4583" s="6">
        <f t="shared" si="222"/>
        <v>0</v>
      </c>
      <c r="J4583" s="7">
        <v>0</v>
      </c>
      <c r="K4583" s="7">
        <v>0</v>
      </c>
      <c r="L4583" s="7">
        <v>0</v>
      </c>
      <c r="M4583" s="14">
        <f t="shared" si="223"/>
        <v>0</v>
      </c>
      <c r="N4583" t="s">
        <v>123</v>
      </c>
      <c r="O4583">
        <v>2020</v>
      </c>
      <c r="P4583" t="s">
        <v>154</v>
      </c>
      <c r="Q4583" t="s">
        <v>164</v>
      </c>
      <c r="R4583">
        <v>202002</v>
      </c>
      <c r="S4583" t="s">
        <v>180</v>
      </c>
      <c r="T4583" t="s">
        <v>201</v>
      </c>
    </row>
    <row r="4584" spans="1:20" hidden="1" x14ac:dyDescent="0.3">
      <c r="A4584" s="4" t="s">
        <v>66</v>
      </c>
      <c r="B4584" s="5">
        <v>0</v>
      </c>
      <c r="C4584" s="5">
        <v>0</v>
      </c>
      <c r="D4584" s="5">
        <v>0</v>
      </c>
      <c r="E4584" s="6">
        <f t="shared" si="221"/>
        <v>0</v>
      </c>
      <c r="F4584" s="5">
        <v>0</v>
      </c>
      <c r="G4584" s="5">
        <v>0</v>
      </c>
      <c r="H4584" s="5">
        <v>0</v>
      </c>
      <c r="I4584" s="6">
        <f t="shared" si="222"/>
        <v>0</v>
      </c>
      <c r="J4584" s="7">
        <v>0</v>
      </c>
      <c r="K4584" s="7">
        <v>0</v>
      </c>
      <c r="L4584" s="7">
        <v>0</v>
      </c>
      <c r="M4584" s="14">
        <f t="shared" si="223"/>
        <v>0</v>
      </c>
      <c r="N4584" t="s">
        <v>123</v>
      </c>
      <c r="O4584">
        <v>2020</v>
      </c>
      <c r="P4584" t="s">
        <v>154</v>
      </c>
      <c r="Q4584" t="s">
        <v>164</v>
      </c>
      <c r="R4584">
        <v>202002</v>
      </c>
      <c r="S4584" t="s">
        <v>180</v>
      </c>
      <c r="T4584" t="s">
        <v>201</v>
      </c>
    </row>
    <row r="4585" spans="1:20" hidden="1" x14ac:dyDescent="0.3">
      <c r="A4585" s="4" t="s">
        <v>68</v>
      </c>
      <c r="B4585" s="5">
        <v>1.2354893313617065E-2</v>
      </c>
      <c r="C4585" s="5">
        <v>0</v>
      </c>
      <c r="D4585" s="5">
        <v>0</v>
      </c>
      <c r="E4585" s="6">
        <f t="shared" si="221"/>
        <v>1.2354893313617065E-2</v>
      </c>
      <c r="F4585" s="5">
        <v>1.8080331678463998E-2</v>
      </c>
      <c r="G4585" s="5">
        <v>0</v>
      </c>
      <c r="H4585" s="5">
        <v>0</v>
      </c>
      <c r="I4585" s="6">
        <f t="shared" si="222"/>
        <v>1.8080331678463998E-2</v>
      </c>
      <c r="J4585" s="7">
        <v>1771785.7948800018</v>
      </c>
      <c r="K4585" s="7">
        <v>0</v>
      </c>
      <c r="L4585" s="7">
        <v>0</v>
      </c>
      <c r="M4585" s="14">
        <f t="shared" si="223"/>
        <v>1771785.7948800018</v>
      </c>
      <c r="N4585" t="s">
        <v>123</v>
      </c>
      <c r="O4585">
        <v>2020</v>
      </c>
      <c r="P4585" t="s">
        <v>154</v>
      </c>
      <c r="Q4585" t="s">
        <v>164</v>
      </c>
      <c r="R4585">
        <v>202002</v>
      </c>
      <c r="S4585" t="s">
        <v>180</v>
      </c>
      <c r="T4585" t="s">
        <v>202</v>
      </c>
    </row>
    <row r="4586" spans="1:20" hidden="1" x14ac:dyDescent="0.3">
      <c r="A4586" s="4" t="s">
        <v>69</v>
      </c>
      <c r="B4586" s="5">
        <v>2.4926969549655668E-2</v>
      </c>
      <c r="C4586" s="5">
        <v>0</v>
      </c>
      <c r="D4586" s="5">
        <v>0</v>
      </c>
      <c r="E4586" s="6">
        <f t="shared" si="221"/>
        <v>2.4926969549655668E-2</v>
      </c>
      <c r="F4586" s="5">
        <v>1.4520564786207245E-2</v>
      </c>
      <c r="G4586" s="5">
        <v>0</v>
      </c>
      <c r="H4586" s="5">
        <v>0</v>
      </c>
      <c r="I4586" s="6">
        <f t="shared" si="222"/>
        <v>1.4520564786207245E-2</v>
      </c>
      <c r="J4586" s="7">
        <v>3574717.2748799981</v>
      </c>
      <c r="K4586" s="7">
        <v>0</v>
      </c>
      <c r="L4586" s="7">
        <v>0</v>
      </c>
      <c r="M4586" s="14">
        <f t="shared" si="223"/>
        <v>3574717.2748799981</v>
      </c>
      <c r="N4586" t="s">
        <v>123</v>
      </c>
      <c r="O4586">
        <v>2020</v>
      </c>
      <c r="P4586" t="s">
        <v>154</v>
      </c>
      <c r="Q4586" t="s">
        <v>164</v>
      </c>
      <c r="R4586">
        <v>202002</v>
      </c>
      <c r="S4586" t="s">
        <v>180</v>
      </c>
      <c r="T4586" t="s">
        <v>202</v>
      </c>
    </row>
    <row r="4587" spans="1:20" hidden="1" x14ac:dyDescent="0.3">
      <c r="A4587" s="4" t="s">
        <v>70</v>
      </c>
      <c r="B4587" s="5">
        <v>0</v>
      </c>
      <c r="C4587" s="5">
        <v>0</v>
      </c>
      <c r="D4587" s="5">
        <v>0</v>
      </c>
      <c r="E4587" s="6">
        <f t="shared" ref="E4587:E4625" si="224">SUM(B4587:D4587)</f>
        <v>0</v>
      </c>
      <c r="F4587" s="5">
        <v>0</v>
      </c>
      <c r="G4587" s="5">
        <v>0</v>
      </c>
      <c r="H4587" s="5">
        <v>0</v>
      </c>
      <c r="I4587" s="6">
        <f t="shared" ref="I4587:I4625" si="225">SUM(F4587:H4587)</f>
        <v>0</v>
      </c>
      <c r="J4587" s="7">
        <v>0</v>
      </c>
      <c r="K4587" s="7">
        <v>0</v>
      </c>
      <c r="L4587" s="7">
        <v>0</v>
      </c>
      <c r="M4587" s="14">
        <f t="shared" si="223"/>
        <v>0</v>
      </c>
      <c r="N4587" t="s">
        <v>123</v>
      </c>
      <c r="O4587">
        <v>2020</v>
      </c>
      <c r="P4587" t="s">
        <v>159</v>
      </c>
      <c r="Q4587" t="s">
        <v>164</v>
      </c>
      <c r="R4587">
        <v>202002</v>
      </c>
      <c r="S4587" t="s">
        <v>180</v>
      </c>
      <c r="T4587" t="s">
        <v>202</v>
      </c>
    </row>
    <row r="4588" spans="1:20" hidden="1" x14ac:dyDescent="0.3">
      <c r="A4588" s="4" t="s">
        <v>71</v>
      </c>
      <c r="B4588" s="5">
        <v>5.138502005713004E-2</v>
      </c>
      <c r="C4588" s="5">
        <v>0</v>
      </c>
      <c r="D4588" s="5">
        <v>0</v>
      </c>
      <c r="E4588" s="6">
        <f t="shared" si="224"/>
        <v>5.138502005713004E-2</v>
      </c>
      <c r="F4588" s="5">
        <v>0.10067044229403664</v>
      </c>
      <c r="G4588" s="5">
        <v>0</v>
      </c>
      <c r="H4588" s="5">
        <v>0</v>
      </c>
      <c r="I4588" s="6">
        <f t="shared" si="225"/>
        <v>0.10067044229403664</v>
      </c>
      <c r="J4588" s="7">
        <v>7369003.2196800141</v>
      </c>
      <c r="K4588" s="7">
        <v>0</v>
      </c>
      <c r="L4588" s="7">
        <v>0</v>
      </c>
      <c r="M4588" s="14">
        <f t="shared" si="223"/>
        <v>7369003.2196800141</v>
      </c>
      <c r="N4588" t="s">
        <v>123</v>
      </c>
      <c r="O4588">
        <v>2020</v>
      </c>
      <c r="P4588" t="s">
        <v>159</v>
      </c>
      <c r="Q4588" t="s">
        <v>164</v>
      </c>
      <c r="R4588">
        <v>202002</v>
      </c>
      <c r="S4588" t="s">
        <v>180</v>
      </c>
      <c r="T4588" t="s">
        <v>202</v>
      </c>
    </row>
    <row r="4589" spans="1:20" hidden="1" x14ac:dyDescent="0.3">
      <c r="A4589" s="4" t="s">
        <v>72</v>
      </c>
      <c r="B4589" s="5">
        <v>0</v>
      </c>
      <c r="C4589" s="5">
        <v>0</v>
      </c>
      <c r="D4589" s="5">
        <v>0</v>
      </c>
      <c r="E4589" s="6">
        <f t="shared" si="224"/>
        <v>0</v>
      </c>
      <c r="F4589" s="5">
        <v>0</v>
      </c>
      <c r="G4589" s="5">
        <v>0</v>
      </c>
      <c r="H4589" s="5">
        <v>0</v>
      </c>
      <c r="I4589" s="6">
        <f t="shared" si="225"/>
        <v>0</v>
      </c>
      <c r="J4589" s="7">
        <v>0</v>
      </c>
      <c r="K4589" s="7">
        <v>0</v>
      </c>
      <c r="L4589" s="7">
        <v>0</v>
      </c>
      <c r="M4589" s="14">
        <f t="shared" si="223"/>
        <v>0</v>
      </c>
      <c r="N4589" t="s">
        <v>123</v>
      </c>
      <c r="O4589">
        <v>2020</v>
      </c>
      <c r="P4589" t="s">
        <v>154</v>
      </c>
      <c r="Q4589" t="s">
        <v>164</v>
      </c>
      <c r="R4589">
        <v>202002</v>
      </c>
      <c r="S4589" t="s">
        <v>180</v>
      </c>
      <c r="T4589" t="s">
        <v>202</v>
      </c>
    </row>
    <row r="4590" spans="1:20" hidden="1" x14ac:dyDescent="0.3">
      <c r="A4590" s="4" t="s">
        <v>73</v>
      </c>
      <c r="B4590" s="5">
        <v>9.8841687803258196E-4</v>
      </c>
      <c r="C4590" s="5">
        <v>0</v>
      </c>
      <c r="D4590" s="5">
        <v>0</v>
      </c>
      <c r="E4590" s="6">
        <f t="shared" si="224"/>
        <v>9.8841687803258196E-4</v>
      </c>
      <c r="F4590" s="5">
        <v>1.1861002536391016E-2</v>
      </c>
      <c r="G4590" s="5">
        <v>0</v>
      </c>
      <c r="H4590" s="5">
        <v>0</v>
      </c>
      <c r="I4590" s="6">
        <f t="shared" si="225"/>
        <v>1.1861002536391016E-2</v>
      </c>
      <c r="J4590" s="7">
        <v>141746.50800000021</v>
      </c>
      <c r="K4590" s="7">
        <v>0</v>
      </c>
      <c r="L4590" s="7">
        <v>0</v>
      </c>
      <c r="M4590" s="14">
        <f t="shared" si="223"/>
        <v>141746.50800000021</v>
      </c>
      <c r="N4590" t="s">
        <v>123</v>
      </c>
      <c r="O4590">
        <v>2020</v>
      </c>
      <c r="P4590" t="s">
        <v>159</v>
      </c>
      <c r="Q4590" t="s">
        <v>164</v>
      </c>
      <c r="R4590">
        <v>202002</v>
      </c>
      <c r="S4590" t="s">
        <v>180</v>
      </c>
      <c r="T4590" t="s">
        <v>202</v>
      </c>
    </row>
    <row r="4591" spans="1:20" hidden="1" x14ac:dyDescent="0.3">
      <c r="A4591" s="4" t="s">
        <v>74</v>
      </c>
      <c r="B4591" s="5">
        <v>5.3293955682880929E-2</v>
      </c>
      <c r="C4591" s="5">
        <v>5.8488866236311235E-3</v>
      </c>
      <c r="D4591" s="5">
        <v>0</v>
      </c>
      <c r="E4591" s="6">
        <f t="shared" si="224"/>
        <v>5.9142842306512053E-2</v>
      </c>
      <c r="F4591" s="5">
        <v>7.9670554476641023E-2</v>
      </c>
      <c r="G4591" s="5">
        <v>5.8488866236311235E-3</v>
      </c>
      <c r="H4591" s="5">
        <v>0</v>
      </c>
      <c r="I4591" s="6">
        <f t="shared" si="225"/>
        <v>8.5519441100272153E-2</v>
      </c>
      <c r="J4591" s="7">
        <v>7642759.1266871421</v>
      </c>
      <c r="K4591" s="7">
        <v>838774.88640000019</v>
      </c>
      <c r="L4591" s="7">
        <v>0</v>
      </c>
      <c r="M4591" s="14">
        <f t="shared" si="223"/>
        <v>8481534.0130871423</v>
      </c>
      <c r="N4591" t="s">
        <v>123</v>
      </c>
      <c r="O4591">
        <v>2020</v>
      </c>
      <c r="P4591" t="s">
        <v>159</v>
      </c>
      <c r="Q4591" t="s">
        <v>164</v>
      </c>
      <c r="R4591">
        <v>202002</v>
      </c>
      <c r="S4591" t="s">
        <v>180</v>
      </c>
      <c r="T4591" t="s">
        <v>202</v>
      </c>
    </row>
    <row r="4592" spans="1:20" hidden="1" x14ac:dyDescent="0.3">
      <c r="A4592" s="4" t="s">
        <v>75</v>
      </c>
      <c r="B4592" s="5">
        <v>4.4693042751905547E-2</v>
      </c>
      <c r="C4592" s="5">
        <v>0</v>
      </c>
      <c r="D4592" s="5">
        <v>0</v>
      </c>
      <c r="E4592" s="6">
        <f t="shared" si="224"/>
        <v>4.4693042751905547E-2</v>
      </c>
      <c r="F4592" s="5">
        <v>5.2023227029205726E-2</v>
      </c>
      <c r="G4592" s="5">
        <v>0</v>
      </c>
      <c r="H4592" s="5">
        <v>0</v>
      </c>
      <c r="I4592" s="6">
        <f t="shared" si="225"/>
        <v>5.2023227029205726E-2</v>
      </c>
      <c r="J4592" s="7">
        <v>6409322.7086400148</v>
      </c>
      <c r="K4592" s="7">
        <v>0</v>
      </c>
      <c r="L4592" s="7">
        <v>0</v>
      </c>
      <c r="M4592" s="14">
        <f t="shared" si="223"/>
        <v>6409322.7086400148</v>
      </c>
      <c r="N4592" t="s">
        <v>123</v>
      </c>
      <c r="O4592">
        <v>2020</v>
      </c>
      <c r="P4592" t="s">
        <v>154</v>
      </c>
      <c r="Q4592" t="s">
        <v>164</v>
      </c>
      <c r="R4592">
        <v>202002</v>
      </c>
      <c r="S4592" t="s">
        <v>180</v>
      </c>
      <c r="T4592" t="s">
        <v>202</v>
      </c>
    </row>
    <row r="4593" spans="1:20" hidden="1" x14ac:dyDescent="0.3">
      <c r="A4593" s="4" t="s">
        <v>76</v>
      </c>
      <c r="B4593" s="5">
        <v>0</v>
      </c>
      <c r="C4593" s="5">
        <v>0</v>
      </c>
      <c r="D4593" s="5">
        <v>0</v>
      </c>
      <c r="E4593" s="6">
        <f t="shared" si="224"/>
        <v>0</v>
      </c>
      <c r="F4593" s="5">
        <v>0</v>
      </c>
      <c r="G4593" s="5">
        <v>0</v>
      </c>
      <c r="H4593" s="5">
        <v>0</v>
      </c>
      <c r="I4593" s="6">
        <f t="shared" si="225"/>
        <v>0</v>
      </c>
      <c r="J4593" s="7">
        <v>0</v>
      </c>
      <c r="K4593" s="7">
        <v>0</v>
      </c>
      <c r="L4593" s="7">
        <v>0</v>
      </c>
      <c r="M4593" s="14">
        <f t="shared" si="223"/>
        <v>0</v>
      </c>
      <c r="N4593" t="s">
        <v>123</v>
      </c>
      <c r="O4593">
        <v>2020</v>
      </c>
      <c r="P4593" t="s">
        <v>154</v>
      </c>
      <c r="Q4593" t="s">
        <v>164</v>
      </c>
      <c r="R4593">
        <v>202002</v>
      </c>
      <c r="S4593" t="s">
        <v>180</v>
      </c>
      <c r="T4593" t="s">
        <v>203</v>
      </c>
    </row>
    <row r="4594" spans="1:20" hidden="1" x14ac:dyDescent="0.3">
      <c r="A4594" s="4" t="s">
        <v>77</v>
      </c>
      <c r="B4594" s="5">
        <v>7.4137374733024893E-3</v>
      </c>
      <c r="C4594" s="5">
        <v>0</v>
      </c>
      <c r="D4594" s="5">
        <v>0</v>
      </c>
      <c r="E4594" s="6">
        <f t="shared" si="224"/>
        <v>7.4137374733024893E-3</v>
      </c>
      <c r="F4594" s="5">
        <v>4.4482424839814884E-2</v>
      </c>
      <c r="G4594" s="5">
        <v>0</v>
      </c>
      <c r="H4594" s="5">
        <v>0</v>
      </c>
      <c r="I4594" s="6">
        <f t="shared" si="225"/>
        <v>4.4482424839814884E-2</v>
      </c>
      <c r="J4594" s="7">
        <v>1063186.4159999988</v>
      </c>
      <c r="K4594" s="7">
        <v>0</v>
      </c>
      <c r="L4594" s="7">
        <v>0</v>
      </c>
      <c r="M4594" s="14">
        <f t="shared" si="223"/>
        <v>1063186.4159999988</v>
      </c>
      <c r="N4594" t="s">
        <v>123</v>
      </c>
      <c r="O4594">
        <v>2020</v>
      </c>
      <c r="P4594" t="s">
        <v>154</v>
      </c>
      <c r="Q4594" t="s">
        <v>164</v>
      </c>
      <c r="R4594">
        <v>202002</v>
      </c>
      <c r="S4594" t="s">
        <v>180</v>
      </c>
      <c r="T4594" t="s">
        <v>203</v>
      </c>
    </row>
    <row r="4595" spans="1:20" hidden="1" x14ac:dyDescent="0.3">
      <c r="A4595" s="4" t="s">
        <v>78</v>
      </c>
      <c r="B4595" s="5">
        <v>3.4951862503049276E-2</v>
      </c>
      <c r="C4595" s="5">
        <v>0</v>
      </c>
      <c r="D4595" s="5">
        <v>0</v>
      </c>
      <c r="E4595" s="6">
        <f t="shared" si="224"/>
        <v>3.4951862503049276E-2</v>
      </c>
      <c r="F4595" s="5">
        <v>3.2220191026852939E-2</v>
      </c>
      <c r="G4595" s="5">
        <v>0</v>
      </c>
      <c r="H4595" s="5">
        <v>0</v>
      </c>
      <c r="I4595" s="6">
        <f t="shared" si="225"/>
        <v>3.2220191026852939E-2</v>
      </c>
      <c r="J4595" s="7">
        <v>5012363.2730400078</v>
      </c>
      <c r="K4595" s="7">
        <v>0</v>
      </c>
      <c r="L4595" s="7">
        <v>0</v>
      </c>
      <c r="M4595" s="14">
        <f t="shared" si="223"/>
        <v>5012363.2730400078</v>
      </c>
      <c r="N4595" t="s">
        <v>123</v>
      </c>
      <c r="O4595">
        <v>2020</v>
      </c>
      <c r="P4595" t="s">
        <v>154</v>
      </c>
      <c r="Q4595" t="s">
        <v>164</v>
      </c>
      <c r="R4595">
        <v>202002</v>
      </c>
      <c r="S4595" t="s">
        <v>180</v>
      </c>
      <c r="T4595" t="s">
        <v>203</v>
      </c>
    </row>
    <row r="4596" spans="1:20" hidden="1" x14ac:dyDescent="0.3">
      <c r="A4596" s="4" t="s">
        <v>79</v>
      </c>
      <c r="B4596" s="5">
        <v>0</v>
      </c>
      <c r="C4596" s="5">
        <v>0</v>
      </c>
      <c r="D4596" s="5">
        <v>0</v>
      </c>
      <c r="E4596" s="6">
        <f t="shared" si="224"/>
        <v>0</v>
      </c>
      <c r="F4596" s="5">
        <v>0</v>
      </c>
      <c r="G4596" s="5">
        <v>0</v>
      </c>
      <c r="H4596" s="5">
        <v>0</v>
      </c>
      <c r="I4596" s="6">
        <f t="shared" si="225"/>
        <v>0</v>
      </c>
      <c r="J4596" s="7">
        <v>0</v>
      </c>
      <c r="K4596" s="7">
        <v>0</v>
      </c>
      <c r="L4596" s="7">
        <v>0</v>
      </c>
      <c r="M4596" s="14">
        <f t="shared" si="223"/>
        <v>0</v>
      </c>
      <c r="N4596" t="s">
        <v>123</v>
      </c>
      <c r="O4596">
        <v>2020</v>
      </c>
      <c r="P4596" t="s">
        <v>154</v>
      </c>
      <c r="Q4596" t="s">
        <v>164</v>
      </c>
      <c r="R4596">
        <v>202002</v>
      </c>
      <c r="S4596" t="s">
        <v>180</v>
      </c>
      <c r="T4596" t="s">
        <v>203</v>
      </c>
    </row>
    <row r="4597" spans="1:20" hidden="1" x14ac:dyDescent="0.3">
      <c r="A4597" s="4" t="s">
        <v>80</v>
      </c>
      <c r="B4597" s="5">
        <v>6.1829039234610424E-2</v>
      </c>
      <c r="C4597" s="5">
        <v>0</v>
      </c>
      <c r="D4597" s="5">
        <v>0</v>
      </c>
      <c r="E4597" s="6">
        <f t="shared" si="224"/>
        <v>6.1829039234610424E-2</v>
      </c>
      <c r="F4597" s="5">
        <v>8.1712386653670185E-2</v>
      </c>
      <c r="G4597" s="5">
        <v>0</v>
      </c>
      <c r="H4597" s="5">
        <v>0</v>
      </c>
      <c r="I4597" s="6">
        <f t="shared" si="225"/>
        <v>8.1712386653670185E-2</v>
      </c>
      <c r="J4597" s="7">
        <v>8866755.1104000118</v>
      </c>
      <c r="K4597" s="7">
        <v>0</v>
      </c>
      <c r="L4597" s="7">
        <v>0</v>
      </c>
      <c r="M4597" s="14">
        <f t="shared" si="223"/>
        <v>8866755.1104000118</v>
      </c>
      <c r="N4597" t="s">
        <v>123</v>
      </c>
      <c r="O4597">
        <v>2020</v>
      </c>
      <c r="P4597" t="s">
        <v>154</v>
      </c>
      <c r="Q4597" t="s">
        <v>164</v>
      </c>
      <c r="R4597">
        <v>202002</v>
      </c>
      <c r="S4597" t="s">
        <v>180</v>
      </c>
      <c r="T4597" t="s">
        <v>203</v>
      </c>
    </row>
    <row r="4598" spans="1:20" hidden="1" x14ac:dyDescent="0.3">
      <c r="A4598" s="4" t="s">
        <v>82</v>
      </c>
      <c r="B4598" s="5">
        <v>0</v>
      </c>
      <c r="C4598" s="5">
        <v>0</v>
      </c>
      <c r="D4598" s="5">
        <v>0</v>
      </c>
      <c r="E4598" s="6">
        <f t="shared" si="224"/>
        <v>0</v>
      </c>
      <c r="F4598" s="5">
        <v>0</v>
      </c>
      <c r="G4598" s="5">
        <v>0</v>
      </c>
      <c r="H4598" s="5">
        <v>0</v>
      </c>
      <c r="I4598" s="6">
        <f t="shared" si="225"/>
        <v>0</v>
      </c>
      <c r="J4598" s="7">
        <v>0</v>
      </c>
      <c r="K4598" s="7">
        <v>0</v>
      </c>
      <c r="L4598" s="7">
        <v>0</v>
      </c>
      <c r="M4598" s="14">
        <f t="shared" si="223"/>
        <v>0</v>
      </c>
      <c r="N4598" t="s">
        <v>123</v>
      </c>
      <c r="O4598">
        <v>2020</v>
      </c>
      <c r="P4598" t="s">
        <v>154</v>
      </c>
      <c r="Q4598" t="s">
        <v>164</v>
      </c>
      <c r="R4598">
        <v>202002</v>
      </c>
      <c r="S4598" t="s">
        <v>180</v>
      </c>
      <c r="T4598" t="s">
        <v>203</v>
      </c>
    </row>
    <row r="4599" spans="1:20" hidden="1" x14ac:dyDescent="0.3">
      <c r="A4599" s="4" t="s">
        <v>83</v>
      </c>
      <c r="B4599" s="5">
        <v>1.9412100274256897E-2</v>
      </c>
      <c r="C4599" s="5">
        <v>3.3597865859290605E-3</v>
      </c>
      <c r="D4599" s="5">
        <v>0</v>
      </c>
      <c r="E4599" s="6">
        <f t="shared" si="224"/>
        <v>2.2771886860185955E-2</v>
      </c>
      <c r="F4599" s="5">
        <v>3.3597865859290643E-2</v>
      </c>
      <c r="G4599" s="5">
        <v>1.1199288619763575E-2</v>
      </c>
      <c r="H4599" s="5">
        <v>0</v>
      </c>
      <c r="I4599" s="6">
        <f t="shared" si="225"/>
        <v>4.4797154479054219E-2</v>
      </c>
      <c r="J4599" s="7">
        <v>2783843.0200612536</v>
      </c>
      <c r="K4599" s="7">
        <v>481818.98424137186</v>
      </c>
      <c r="L4599" s="7">
        <v>0</v>
      </c>
      <c r="M4599" s="14">
        <f t="shared" si="223"/>
        <v>3265662.0043026255</v>
      </c>
      <c r="N4599" t="s">
        <v>123</v>
      </c>
      <c r="O4599">
        <v>2020</v>
      </c>
      <c r="P4599" t="s">
        <v>158</v>
      </c>
      <c r="Q4599" t="s">
        <v>164</v>
      </c>
      <c r="R4599">
        <v>202002</v>
      </c>
      <c r="S4599" t="s">
        <v>180</v>
      </c>
      <c r="T4599" t="s">
        <v>204</v>
      </c>
    </row>
    <row r="4600" spans="1:20" hidden="1" x14ac:dyDescent="0.3">
      <c r="A4600" s="4" t="s">
        <v>84</v>
      </c>
      <c r="B4600" s="5">
        <v>2.4938682342115444E-2</v>
      </c>
      <c r="C4600" s="5">
        <v>0</v>
      </c>
      <c r="D4600" s="5">
        <v>0</v>
      </c>
      <c r="E4600" s="6">
        <f t="shared" si="224"/>
        <v>2.4938682342115444E-2</v>
      </c>
      <c r="F4600" s="5">
        <v>3.0382151076688624E-2</v>
      </c>
      <c r="G4600" s="5">
        <v>0</v>
      </c>
      <c r="H4600" s="5">
        <v>0</v>
      </c>
      <c r="I4600" s="6">
        <f t="shared" si="225"/>
        <v>3.0382151076688624E-2</v>
      </c>
      <c r="J4600" s="7">
        <v>3576396.9785222397</v>
      </c>
      <c r="K4600" s="7">
        <v>0</v>
      </c>
      <c r="L4600" s="7">
        <v>0</v>
      </c>
      <c r="M4600" s="14">
        <f t="shared" si="223"/>
        <v>3576396.9785222397</v>
      </c>
      <c r="N4600" t="s">
        <v>123</v>
      </c>
      <c r="O4600">
        <v>2020</v>
      </c>
      <c r="P4600" t="s">
        <v>155</v>
      </c>
      <c r="Q4600" t="s">
        <v>165</v>
      </c>
      <c r="R4600">
        <v>202002</v>
      </c>
      <c r="S4600" t="s">
        <v>180</v>
      </c>
      <c r="T4600" t="s">
        <v>204</v>
      </c>
    </row>
    <row r="4601" spans="1:20" hidden="1" x14ac:dyDescent="0.3">
      <c r="A4601" s="4" t="s">
        <v>85</v>
      </c>
      <c r="B4601" s="5">
        <v>2.8787488964716765E-2</v>
      </c>
      <c r="C4601" s="5">
        <v>0</v>
      </c>
      <c r="D4601" s="5">
        <v>0</v>
      </c>
      <c r="E4601" s="6">
        <f t="shared" si="224"/>
        <v>2.8787488964716765E-2</v>
      </c>
      <c r="F4601" s="5">
        <v>7.402497162355598E-2</v>
      </c>
      <c r="G4601" s="5">
        <v>0</v>
      </c>
      <c r="H4601" s="5">
        <v>0</v>
      </c>
      <c r="I4601" s="6">
        <f t="shared" si="225"/>
        <v>7.402497162355598E-2</v>
      </c>
      <c r="J4601" s="7">
        <v>4128345.1603530734</v>
      </c>
      <c r="K4601" s="7">
        <v>0</v>
      </c>
      <c r="L4601" s="7">
        <v>0</v>
      </c>
      <c r="M4601" s="14">
        <f t="shared" si="223"/>
        <v>4128345.1603530734</v>
      </c>
      <c r="N4601" t="s">
        <v>123</v>
      </c>
      <c r="O4601">
        <v>2020</v>
      </c>
      <c r="P4601" t="s">
        <v>158</v>
      </c>
      <c r="Q4601" t="s">
        <v>164</v>
      </c>
      <c r="R4601">
        <v>202002</v>
      </c>
      <c r="S4601" t="s">
        <v>180</v>
      </c>
      <c r="T4601" t="s">
        <v>204</v>
      </c>
    </row>
    <row r="4602" spans="1:20" hidden="1" x14ac:dyDescent="0.3">
      <c r="A4602" s="4" t="s">
        <v>86</v>
      </c>
      <c r="B4602" s="5">
        <v>2.8422088195014274E-2</v>
      </c>
      <c r="C4602" s="5">
        <v>0</v>
      </c>
      <c r="D4602" s="5">
        <v>0</v>
      </c>
      <c r="E4602" s="6">
        <f t="shared" si="224"/>
        <v>2.8422088195014274E-2</v>
      </c>
      <c r="F4602" s="5">
        <v>7.3768398345920694E-2</v>
      </c>
      <c r="G4602" s="5">
        <v>0</v>
      </c>
      <c r="H4602" s="5">
        <v>0</v>
      </c>
      <c r="I4602" s="6">
        <f t="shared" si="225"/>
        <v>7.3768398345920694E-2</v>
      </c>
      <c r="J4602" s="7">
        <v>4075943.9071199684</v>
      </c>
      <c r="K4602" s="7">
        <v>0</v>
      </c>
      <c r="L4602" s="7">
        <v>0</v>
      </c>
      <c r="M4602" s="14">
        <f t="shared" si="223"/>
        <v>4075943.9071199684</v>
      </c>
      <c r="N4602" t="s">
        <v>123</v>
      </c>
      <c r="O4602">
        <v>2020</v>
      </c>
      <c r="P4602" t="s">
        <v>160</v>
      </c>
      <c r="Q4602" t="s">
        <v>164</v>
      </c>
      <c r="R4602">
        <v>202002</v>
      </c>
      <c r="S4602" t="s">
        <v>180</v>
      </c>
      <c r="T4602" t="s">
        <v>205</v>
      </c>
    </row>
    <row r="4603" spans="1:20" hidden="1" x14ac:dyDescent="0.3">
      <c r="A4603" s="4" t="s">
        <v>87</v>
      </c>
      <c r="B4603" s="5">
        <v>4.9086077245781264E-4</v>
      </c>
      <c r="C4603" s="5">
        <v>0</v>
      </c>
      <c r="D4603" s="5">
        <v>0</v>
      </c>
      <c r="E4603" s="6">
        <f t="shared" si="224"/>
        <v>4.9086077245781264E-4</v>
      </c>
      <c r="F4603" s="5">
        <v>2.1816034331458337E-3</v>
      </c>
      <c r="G4603" s="5">
        <v>0</v>
      </c>
      <c r="H4603" s="5">
        <v>0</v>
      </c>
      <c r="I4603" s="6">
        <f t="shared" si="225"/>
        <v>2.1816034331458337E-3</v>
      </c>
      <c r="J4603" s="7">
        <v>70393.173120000021</v>
      </c>
      <c r="K4603" s="7">
        <v>0</v>
      </c>
      <c r="L4603" s="7">
        <v>0</v>
      </c>
      <c r="M4603" s="14">
        <f t="shared" si="223"/>
        <v>70393.173120000021</v>
      </c>
      <c r="N4603" t="s">
        <v>123</v>
      </c>
      <c r="O4603">
        <v>2020</v>
      </c>
      <c r="P4603" t="s">
        <v>160</v>
      </c>
      <c r="Q4603" t="s">
        <v>164</v>
      </c>
      <c r="R4603">
        <v>202002</v>
      </c>
      <c r="S4603" t="s">
        <v>180</v>
      </c>
      <c r="T4603" t="s">
        <v>205</v>
      </c>
    </row>
    <row r="4604" spans="1:20" hidden="1" x14ac:dyDescent="0.3">
      <c r="A4604" s="4" t="s">
        <v>90</v>
      </c>
      <c r="B4604" s="5">
        <v>5.0949465655394474E-2</v>
      </c>
      <c r="C4604" s="5">
        <v>0</v>
      </c>
      <c r="D4604" s="5">
        <v>0</v>
      </c>
      <c r="E4604" s="6">
        <f t="shared" si="224"/>
        <v>5.0949465655394474E-2</v>
      </c>
      <c r="F4604" s="5">
        <v>2.1835485280883367E-2</v>
      </c>
      <c r="G4604" s="5">
        <v>0</v>
      </c>
      <c r="H4604" s="5">
        <v>0</v>
      </c>
      <c r="I4604" s="6">
        <f t="shared" si="225"/>
        <v>2.1835485280883367E-2</v>
      </c>
      <c r="J4604" s="7">
        <v>7306541.4013296291</v>
      </c>
      <c r="K4604" s="7">
        <v>0</v>
      </c>
      <c r="L4604" s="7">
        <v>0</v>
      </c>
      <c r="M4604" s="14">
        <f t="shared" si="223"/>
        <v>7306541.4013296291</v>
      </c>
      <c r="N4604" t="s">
        <v>123</v>
      </c>
      <c r="O4604">
        <v>2020</v>
      </c>
      <c r="P4604" t="s">
        <v>160</v>
      </c>
      <c r="Q4604" t="s">
        <v>164</v>
      </c>
      <c r="R4604">
        <v>202002</v>
      </c>
      <c r="S4604" t="s">
        <v>180</v>
      </c>
      <c r="T4604" t="s">
        <v>205</v>
      </c>
    </row>
    <row r="4605" spans="1:20" hidden="1" x14ac:dyDescent="0.3">
      <c r="A4605" s="4" t="s">
        <v>169</v>
      </c>
      <c r="B4605" s="5">
        <v>7.73179023188037E-2</v>
      </c>
      <c r="C4605" s="5">
        <v>0</v>
      </c>
      <c r="D4605" s="5">
        <v>0</v>
      </c>
      <c r="E4605" s="6">
        <f t="shared" si="224"/>
        <v>7.73179023188037E-2</v>
      </c>
      <c r="F4605" s="5">
        <v>7.2063287598106041E-2</v>
      </c>
      <c r="G4605" s="5">
        <v>0</v>
      </c>
      <c r="H4605" s="5">
        <v>0</v>
      </c>
      <c r="I4605" s="6">
        <f t="shared" si="225"/>
        <v>7.2063287598106041E-2</v>
      </c>
      <c r="J4605" s="7">
        <v>11087976.038400047</v>
      </c>
      <c r="K4605" s="7">
        <v>0</v>
      </c>
      <c r="L4605" s="7">
        <v>0</v>
      </c>
      <c r="M4605" s="14">
        <f t="shared" si="223"/>
        <v>11087976.038400047</v>
      </c>
      <c r="N4605" t="s">
        <v>123</v>
      </c>
      <c r="O4605">
        <v>2020</v>
      </c>
      <c r="P4605" t="s">
        <v>160</v>
      </c>
      <c r="Q4605" t="s">
        <v>164</v>
      </c>
      <c r="R4605">
        <v>202002</v>
      </c>
      <c r="S4605" t="s">
        <v>180</v>
      </c>
      <c r="T4605" t="s">
        <v>206</v>
      </c>
    </row>
    <row r="4606" spans="1:20" hidden="1" x14ac:dyDescent="0.3">
      <c r="A4606" s="4" t="s">
        <v>170</v>
      </c>
      <c r="B4606" s="5">
        <v>0</v>
      </c>
      <c r="C4606" s="5">
        <v>0</v>
      </c>
      <c r="D4606" s="5">
        <v>0</v>
      </c>
      <c r="E4606" s="6">
        <f t="shared" si="224"/>
        <v>0</v>
      </c>
      <c r="F4606" s="5">
        <v>0</v>
      </c>
      <c r="G4606" s="5">
        <v>0</v>
      </c>
      <c r="H4606" s="5">
        <v>0</v>
      </c>
      <c r="I4606" s="6">
        <f t="shared" si="225"/>
        <v>0</v>
      </c>
      <c r="J4606" s="7">
        <v>0</v>
      </c>
      <c r="K4606" s="7">
        <v>0</v>
      </c>
      <c r="L4606" s="7">
        <v>0</v>
      </c>
      <c r="M4606" s="14">
        <f t="shared" si="223"/>
        <v>0</v>
      </c>
      <c r="N4606" t="s">
        <v>123</v>
      </c>
      <c r="O4606">
        <v>2020</v>
      </c>
      <c r="P4606" t="s">
        <v>160</v>
      </c>
      <c r="Q4606" t="s">
        <v>164</v>
      </c>
      <c r="R4606">
        <v>202002</v>
      </c>
      <c r="S4606" t="s">
        <v>180</v>
      </c>
      <c r="T4606" t="s">
        <v>206</v>
      </c>
    </row>
    <row r="4607" spans="1:20" hidden="1" x14ac:dyDescent="0.3">
      <c r="A4607" s="4" t="s">
        <v>171</v>
      </c>
      <c r="B4607" s="5">
        <v>2.6272552312334069E-2</v>
      </c>
      <c r="C4607" s="5">
        <v>0</v>
      </c>
      <c r="D4607" s="5">
        <v>0</v>
      </c>
      <c r="E4607" s="6">
        <f t="shared" si="224"/>
        <v>2.6272552312334069E-2</v>
      </c>
      <c r="F4607" s="5">
        <v>6.2429827276831593E-2</v>
      </c>
      <c r="G4607" s="5">
        <v>0</v>
      </c>
      <c r="H4607" s="5">
        <v>0</v>
      </c>
      <c r="I4607" s="6">
        <f t="shared" si="225"/>
        <v>6.2429827276831593E-2</v>
      </c>
      <c r="J4607" s="7">
        <v>3767684.0908800177</v>
      </c>
      <c r="K4607" s="7">
        <v>0</v>
      </c>
      <c r="L4607" s="7">
        <v>0</v>
      </c>
      <c r="M4607" s="14">
        <f t="shared" si="223"/>
        <v>3767684.0908800177</v>
      </c>
      <c r="N4607" t="s">
        <v>123</v>
      </c>
      <c r="O4607">
        <v>2020</v>
      </c>
      <c r="P4607" t="s">
        <v>160</v>
      </c>
      <c r="Q4607" t="s">
        <v>164</v>
      </c>
      <c r="R4607">
        <v>202002</v>
      </c>
      <c r="S4607" t="s">
        <v>180</v>
      </c>
      <c r="T4607" t="s">
        <v>206</v>
      </c>
    </row>
    <row r="4608" spans="1:20" hidden="1" x14ac:dyDescent="0.3">
      <c r="A4608" s="4" t="s">
        <v>91</v>
      </c>
      <c r="B4608" s="5">
        <v>5.5110337613136169E-2</v>
      </c>
      <c r="C4608" s="5">
        <v>0</v>
      </c>
      <c r="D4608" s="5">
        <v>0</v>
      </c>
      <c r="E4608" s="6">
        <f t="shared" si="224"/>
        <v>5.5110337613136169E-2</v>
      </c>
      <c r="F4608" s="5">
        <v>7.232816866010508E-2</v>
      </c>
      <c r="G4608" s="5">
        <v>0</v>
      </c>
      <c r="H4608" s="5">
        <v>0</v>
      </c>
      <c r="I4608" s="6">
        <f t="shared" si="225"/>
        <v>7.232816866010508E-2</v>
      </c>
      <c r="J4608" s="7">
        <v>7903242.128880077</v>
      </c>
      <c r="K4608" s="7">
        <v>0</v>
      </c>
      <c r="L4608" s="7">
        <v>0</v>
      </c>
      <c r="M4608" s="14">
        <f t="shared" si="223"/>
        <v>7903242.128880077</v>
      </c>
      <c r="N4608" t="s">
        <v>123</v>
      </c>
      <c r="O4608">
        <v>2020</v>
      </c>
      <c r="P4608" t="s">
        <v>154</v>
      </c>
      <c r="Q4608" t="s">
        <v>164</v>
      </c>
      <c r="R4608">
        <v>202002</v>
      </c>
      <c r="S4608" t="s">
        <v>180</v>
      </c>
      <c r="T4608" t="s">
        <v>207</v>
      </c>
    </row>
    <row r="4609" spans="1:20" hidden="1" x14ac:dyDescent="0.3">
      <c r="A4609" s="4" t="s">
        <v>95</v>
      </c>
      <c r="B4609" s="5">
        <v>6.9635537003411331E-3</v>
      </c>
      <c r="C4609" s="5">
        <v>2.0672777693628502E-2</v>
      </c>
      <c r="D4609" s="5">
        <v>0</v>
      </c>
      <c r="E4609" s="6">
        <f t="shared" si="224"/>
        <v>2.7636331393969635E-2</v>
      </c>
      <c r="F4609" s="5">
        <v>8.8896430217120809E-3</v>
      </c>
      <c r="G4609" s="5">
        <v>2.2067231500955874E-2</v>
      </c>
      <c r="H4609" s="5">
        <v>0</v>
      </c>
      <c r="I4609" s="6">
        <f t="shared" si="225"/>
        <v>3.0956874522667953E-2</v>
      </c>
      <c r="J4609" s="7">
        <v>998626.63440000114</v>
      </c>
      <c r="K4609" s="7">
        <v>2964633.7632000097</v>
      </c>
      <c r="L4609" s="7">
        <v>0</v>
      </c>
      <c r="M4609" s="14">
        <f t="shared" si="223"/>
        <v>3963260.397600011</v>
      </c>
      <c r="N4609" t="s">
        <v>123</v>
      </c>
      <c r="O4609">
        <v>2020</v>
      </c>
      <c r="P4609" t="s">
        <v>154</v>
      </c>
      <c r="Q4609" t="s">
        <v>164</v>
      </c>
      <c r="R4609">
        <v>202002</v>
      </c>
      <c r="S4609" t="s">
        <v>180</v>
      </c>
      <c r="T4609" t="s">
        <v>207</v>
      </c>
    </row>
    <row r="4610" spans="1:20" hidden="1" x14ac:dyDescent="0.3">
      <c r="A4610" s="4" t="s">
        <v>99</v>
      </c>
      <c r="B4610" s="5">
        <v>4.3005053160065691E-2</v>
      </c>
      <c r="C4610" s="5">
        <v>1.185383478317576E-3</v>
      </c>
      <c r="D4610" s="5">
        <v>0</v>
      </c>
      <c r="E4610" s="6">
        <f t="shared" si="224"/>
        <v>4.4190436638383269E-2</v>
      </c>
      <c r="F4610" s="5">
        <v>2.4574316091466236E-2</v>
      </c>
      <c r="G4610" s="5">
        <v>2.195287325647644E-3</v>
      </c>
      <c r="H4610" s="5">
        <v>0</v>
      </c>
      <c r="I4610" s="6">
        <f t="shared" si="225"/>
        <v>2.6769603417113881E-2</v>
      </c>
      <c r="J4610" s="7">
        <v>6167252.145600019</v>
      </c>
      <c r="K4610" s="7">
        <v>169993.01856000008</v>
      </c>
      <c r="L4610" s="7">
        <v>0</v>
      </c>
      <c r="M4610" s="14">
        <f t="shared" si="223"/>
        <v>6337245.1641600188</v>
      </c>
      <c r="N4610" t="s">
        <v>123</v>
      </c>
      <c r="O4610">
        <v>2020</v>
      </c>
      <c r="P4610" t="s">
        <v>154</v>
      </c>
      <c r="Q4610" t="s">
        <v>164</v>
      </c>
      <c r="R4610">
        <v>202002</v>
      </c>
      <c r="S4610" t="s">
        <v>180</v>
      </c>
      <c r="T4610" t="s">
        <v>207</v>
      </c>
    </row>
    <row r="4611" spans="1:20" hidden="1" x14ac:dyDescent="0.3">
      <c r="A4611" s="4" t="s">
        <v>100</v>
      </c>
      <c r="B4611" s="5">
        <v>3.7871801533582956E-4</v>
      </c>
      <c r="C4611" s="5">
        <v>0</v>
      </c>
      <c r="D4611" s="5">
        <v>0</v>
      </c>
      <c r="E4611" s="6">
        <f t="shared" si="224"/>
        <v>3.7871801533582956E-4</v>
      </c>
      <c r="F4611" s="5">
        <v>5.6807702300374508E-3</v>
      </c>
      <c r="G4611" s="5">
        <v>0</v>
      </c>
      <c r="H4611" s="5">
        <v>0</v>
      </c>
      <c r="I4611" s="6">
        <f t="shared" si="225"/>
        <v>5.6807702300374508E-3</v>
      </c>
      <c r="J4611" s="7">
        <v>54311.047680000003</v>
      </c>
      <c r="K4611" s="7">
        <v>0</v>
      </c>
      <c r="L4611" s="7">
        <v>0</v>
      </c>
      <c r="M4611" s="14">
        <f t="shared" si="223"/>
        <v>54311.047680000003</v>
      </c>
      <c r="N4611" t="s">
        <v>123</v>
      </c>
      <c r="O4611">
        <v>2020</v>
      </c>
      <c r="P4611" t="s">
        <v>154</v>
      </c>
      <c r="Q4611" t="s">
        <v>164</v>
      </c>
      <c r="R4611">
        <v>202002</v>
      </c>
      <c r="S4611" t="s">
        <v>180</v>
      </c>
      <c r="T4611" t="s">
        <v>207</v>
      </c>
    </row>
    <row r="4612" spans="1:20" hidden="1" x14ac:dyDescent="0.3">
      <c r="A4612" s="4" t="s">
        <v>101</v>
      </c>
      <c r="B4612" s="5">
        <v>9.7280909540640829E-3</v>
      </c>
      <c r="C4612" s="5">
        <v>3.3856556505194521E-3</v>
      </c>
      <c r="D4612" s="5">
        <v>0</v>
      </c>
      <c r="E4612" s="6">
        <f t="shared" si="224"/>
        <v>1.3113746604583535E-2</v>
      </c>
      <c r="F4612" s="5">
        <v>1.5168594838257258E-2</v>
      </c>
      <c r="G4612" s="5">
        <v>2.4474619160381574E-3</v>
      </c>
      <c r="H4612" s="5">
        <v>0</v>
      </c>
      <c r="I4612" s="6">
        <f t="shared" si="225"/>
        <v>1.7616056754295416E-2</v>
      </c>
      <c r="J4612" s="7">
        <v>1395082.3310400015</v>
      </c>
      <c r="K4612" s="7">
        <v>485528.80512000032</v>
      </c>
      <c r="L4612" s="7">
        <v>0</v>
      </c>
      <c r="M4612" s="14">
        <f t="shared" si="223"/>
        <v>1880611.1361600019</v>
      </c>
      <c r="N4612" t="s">
        <v>123</v>
      </c>
      <c r="O4612">
        <v>2020</v>
      </c>
      <c r="P4612" t="s">
        <v>154</v>
      </c>
      <c r="Q4612" t="s">
        <v>164</v>
      </c>
      <c r="R4612">
        <v>202002</v>
      </c>
      <c r="S4612" t="s">
        <v>180</v>
      </c>
      <c r="T4612" t="s">
        <v>207</v>
      </c>
    </row>
    <row r="4613" spans="1:20" hidden="1" x14ac:dyDescent="0.3">
      <c r="A4613" s="4" t="s">
        <v>102</v>
      </c>
      <c r="B4613" s="5">
        <v>1.4112980280347985E-3</v>
      </c>
      <c r="C4613" s="5">
        <v>1.0001459295629375E-3</v>
      </c>
      <c r="D4613" s="5">
        <v>0</v>
      </c>
      <c r="E4613" s="6">
        <f t="shared" si="224"/>
        <v>2.411443957597736E-3</v>
      </c>
      <c r="F4613" s="5">
        <v>1.4822587851914249E-2</v>
      </c>
      <c r="G4613" s="5">
        <v>1.2001751154755257E-2</v>
      </c>
      <c r="H4613" s="5">
        <v>0</v>
      </c>
      <c r="I4613" s="6">
        <f t="shared" si="225"/>
        <v>2.6824339006669508E-2</v>
      </c>
      <c r="J4613" s="7">
        <v>202390.88553344645</v>
      </c>
      <c r="K4613" s="7">
        <v>143428.54331680795</v>
      </c>
      <c r="L4613" s="7">
        <v>0</v>
      </c>
      <c r="M4613" s="14">
        <f t="shared" si="223"/>
        <v>345819.42885025439</v>
      </c>
      <c r="N4613" t="s">
        <v>123</v>
      </c>
      <c r="O4613">
        <v>2020</v>
      </c>
      <c r="P4613" t="s">
        <v>154</v>
      </c>
      <c r="Q4613" t="s">
        <v>164</v>
      </c>
      <c r="R4613">
        <v>202002</v>
      </c>
      <c r="S4613" t="s">
        <v>180</v>
      </c>
      <c r="T4613" t="s">
        <v>207</v>
      </c>
    </row>
    <row r="4614" spans="1:20" hidden="1" x14ac:dyDescent="0.3">
      <c r="A4614" s="4" t="s">
        <v>103</v>
      </c>
      <c r="B4614" s="5">
        <v>6.5853732664964398E-3</v>
      </c>
      <c r="C4614" s="5">
        <v>7.8372458010594181E-3</v>
      </c>
      <c r="D4614" s="5">
        <v>0</v>
      </c>
      <c r="E4614" s="6">
        <f t="shared" si="224"/>
        <v>1.4422619067555858E-2</v>
      </c>
      <c r="F4614" s="5">
        <v>3.7630704379979655E-3</v>
      </c>
      <c r="G4614" s="5">
        <v>8.2851081993999352E-3</v>
      </c>
      <c r="H4614" s="5">
        <v>0</v>
      </c>
      <c r="I4614" s="6">
        <f t="shared" si="225"/>
        <v>1.2048178637397901E-2</v>
      </c>
      <c r="J4614" s="7">
        <v>944392.68000000017</v>
      </c>
      <c r="K4614" s="7">
        <v>1123920.7356</v>
      </c>
      <c r="L4614" s="7">
        <v>0</v>
      </c>
      <c r="M4614" s="14">
        <f t="shared" si="223"/>
        <v>2068313.4156000002</v>
      </c>
      <c r="N4614" t="s">
        <v>123</v>
      </c>
      <c r="O4614">
        <v>2020</v>
      </c>
      <c r="P4614" t="s">
        <v>154</v>
      </c>
      <c r="Q4614" t="s">
        <v>164</v>
      </c>
      <c r="R4614">
        <v>202002</v>
      </c>
      <c r="S4614" t="s">
        <v>180</v>
      </c>
      <c r="T4614" t="s">
        <v>207</v>
      </c>
    </row>
    <row r="4615" spans="1:20" hidden="1" x14ac:dyDescent="0.3">
      <c r="A4615" s="4" t="s">
        <v>104</v>
      </c>
      <c r="B4615" s="5">
        <v>8.3102279163496957E-3</v>
      </c>
      <c r="C4615" s="5">
        <v>2.4696167896125189E-2</v>
      </c>
      <c r="D4615" s="5">
        <v>0</v>
      </c>
      <c r="E4615" s="6">
        <f t="shared" si="224"/>
        <v>3.3006395812474887E-2</v>
      </c>
      <c r="F4615" s="5">
        <v>9.7957121895105529E-3</v>
      </c>
      <c r="G4615" s="5">
        <v>4.8978560947552756E-3</v>
      </c>
      <c r="H4615" s="5">
        <v>0</v>
      </c>
      <c r="I4615" s="6">
        <f t="shared" si="225"/>
        <v>1.4693568284265828E-2</v>
      </c>
      <c r="J4615" s="7">
        <v>1191749.9731200002</v>
      </c>
      <c r="K4615" s="7">
        <v>3541618.560000001</v>
      </c>
      <c r="L4615" s="7">
        <v>0</v>
      </c>
      <c r="M4615" s="14">
        <f t="shared" si="223"/>
        <v>4733368.5331200007</v>
      </c>
      <c r="N4615" t="s">
        <v>123</v>
      </c>
      <c r="O4615">
        <v>2020</v>
      </c>
      <c r="P4615" t="s">
        <v>154</v>
      </c>
      <c r="Q4615" t="s">
        <v>164</v>
      </c>
      <c r="R4615">
        <v>202002</v>
      </c>
      <c r="S4615" t="s">
        <v>180</v>
      </c>
      <c r="T4615" t="s">
        <v>207</v>
      </c>
    </row>
    <row r="4616" spans="1:20" hidden="1" x14ac:dyDescent="0.3">
      <c r="A4616" s="4" t="s">
        <v>105</v>
      </c>
      <c r="B4616" s="5">
        <v>1.9634349446571359E-2</v>
      </c>
      <c r="C4616" s="5">
        <v>0</v>
      </c>
      <c r="D4616" s="5">
        <v>0</v>
      </c>
      <c r="E4616" s="6">
        <f t="shared" si="224"/>
        <v>1.9634349446571359E-2</v>
      </c>
      <c r="F4616" s="5">
        <v>3.1647911094009509E-2</v>
      </c>
      <c r="G4616" s="5">
        <v>0</v>
      </c>
      <c r="H4616" s="5">
        <v>0</v>
      </c>
      <c r="I4616" s="6">
        <f t="shared" si="225"/>
        <v>3.1647911094009509E-2</v>
      </c>
      <c r="J4616" s="7">
        <v>2815715.244000013</v>
      </c>
      <c r="K4616" s="7">
        <v>0</v>
      </c>
      <c r="L4616" s="7">
        <v>0</v>
      </c>
      <c r="M4616" s="14">
        <f t="shared" si="223"/>
        <v>2815715.244000013</v>
      </c>
      <c r="N4616" t="s">
        <v>123</v>
      </c>
      <c r="O4616">
        <v>2020</v>
      </c>
      <c r="P4616" t="s">
        <v>154</v>
      </c>
      <c r="Q4616" t="s">
        <v>164</v>
      </c>
      <c r="R4616">
        <v>202002</v>
      </c>
      <c r="S4616" t="s">
        <v>180</v>
      </c>
      <c r="T4616" t="s">
        <v>207</v>
      </c>
    </row>
    <row r="4617" spans="1:20" hidden="1" x14ac:dyDescent="0.3">
      <c r="A4617" s="4" t="s">
        <v>106</v>
      </c>
      <c r="B4617" s="5">
        <v>0</v>
      </c>
      <c r="C4617" s="5">
        <v>0</v>
      </c>
      <c r="D4617" s="5">
        <v>0</v>
      </c>
      <c r="E4617" s="6">
        <f t="shared" si="224"/>
        <v>0</v>
      </c>
      <c r="F4617" s="5">
        <v>0</v>
      </c>
      <c r="G4617" s="5">
        <v>0</v>
      </c>
      <c r="H4617" s="5">
        <v>0</v>
      </c>
      <c r="I4617" s="6">
        <f t="shared" si="225"/>
        <v>0</v>
      </c>
      <c r="J4617" s="7">
        <v>0</v>
      </c>
      <c r="K4617" s="7">
        <v>0</v>
      </c>
      <c r="L4617" s="7">
        <v>0</v>
      </c>
      <c r="M4617" s="14">
        <f t="shared" si="223"/>
        <v>0</v>
      </c>
      <c r="N4617" t="s">
        <v>123</v>
      </c>
      <c r="O4617">
        <v>2020</v>
      </c>
      <c r="P4617" t="s">
        <v>154</v>
      </c>
      <c r="Q4617" t="s">
        <v>164</v>
      </c>
      <c r="R4617">
        <v>202002</v>
      </c>
      <c r="S4617" t="s">
        <v>180</v>
      </c>
      <c r="T4617" t="s">
        <v>207</v>
      </c>
    </row>
    <row r="4618" spans="1:20" hidden="1" x14ac:dyDescent="0.3">
      <c r="A4618" s="4" t="s">
        <v>107</v>
      </c>
      <c r="B4618" s="5">
        <v>4.2420066755613424E-4</v>
      </c>
      <c r="C4618" s="5">
        <v>0</v>
      </c>
      <c r="D4618" s="5">
        <v>0</v>
      </c>
      <c r="E4618" s="6">
        <f t="shared" si="224"/>
        <v>4.2420066755613424E-4</v>
      </c>
      <c r="F4618" s="5">
        <v>1.2120019073032409E-3</v>
      </c>
      <c r="G4618" s="5">
        <v>0</v>
      </c>
      <c r="H4618" s="5">
        <v>0</v>
      </c>
      <c r="I4618" s="6">
        <f t="shared" si="225"/>
        <v>1.2120019073032409E-3</v>
      </c>
      <c r="J4618" s="7">
        <v>60833.60639999999</v>
      </c>
      <c r="K4618" s="7">
        <v>0</v>
      </c>
      <c r="L4618" s="7">
        <v>0</v>
      </c>
      <c r="M4618" s="14">
        <f t="shared" si="223"/>
        <v>60833.60639999999</v>
      </c>
      <c r="N4618" t="s">
        <v>123</v>
      </c>
      <c r="O4618">
        <v>2020</v>
      </c>
      <c r="P4618" t="s">
        <v>157</v>
      </c>
      <c r="Q4618" t="s">
        <v>164</v>
      </c>
      <c r="R4618">
        <v>202002</v>
      </c>
      <c r="S4618" t="s">
        <v>180</v>
      </c>
      <c r="T4618" t="s">
        <v>208</v>
      </c>
    </row>
    <row r="4619" spans="1:20" hidden="1" x14ac:dyDescent="0.3">
      <c r="A4619" s="4" t="s">
        <v>108</v>
      </c>
      <c r="B4619" s="5">
        <v>0</v>
      </c>
      <c r="C4619" s="5">
        <v>0</v>
      </c>
      <c r="D4619" s="5">
        <v>0</v>
      </c>
      <c r="E4619" s="6">
        <f t="shared" si="224"/>
        <v>0</v>
      </c>
      <c r="F4619" s="5">
        <v>0</v>
      </c>
      <c r="G4619" s="5">
        <v>0</v>
      </c>
      <c r="H4619" s="5">
        <v>0</v>
      </c>
      <c r="I4619" s="6">
        <f t="shared" si="225"/>
        <v>0</v>
      </c>
      <c r="J4619" s="7">
        <v>0</v>
      </c>
      <c r="K4619" s="7">
        <v>0</v>
      </c>
      <c r="L4619" s="7">
        <v>0</v>
      </c>
      <c r="M4619" s="14">
        <f t="shared" si="223"/>
        <v>0</v>
      </c>
      <c r="N4619" t="s">
        <v>123</v>
      </c>
      <c r="O4619">
        <v>2020</v>
      </c>
      <c r="P4619" t="s">
        <v>157</v>
      </c>
      <c r="Q4619" t="s">
        <v>164</v>
      </c>
      <c r="R4619">
        <v>202002</v>
      </c>
      <c r="S4619" t="s">
        <v>180</v>
      </c>
      <c r="T4619" t="s">
        <v>208</v>
      </c>
    </row>
    <row r="4620" spans="1:20" hidden="1" x14ac:dyDescent="0.3">
      <c r="A4620" s="4" t="s">
        <v>109</v>
      </c>
      <c r="B4620" s="5">
        <v>0.11108681681445308</v>
      </c>
      <c r="C4620" s="5">
        <v>0</v>
      </c>
      <c r="D4620" s="5">
        <v>0</v>
      </c>
      <c r="E4620" s="6">
        <f t="shared" si="224"/>
        <v>0.11108681681445308</v>
      </c>
      <c r="F4620" s="5">
        <v>7.1095640953146411E-2</v>
      </c>
      <c r="G4620" s="5">
        <v>0</v>
      </c>
      <c r="H4620" s="5">
        <v>0</v>
      </c>
      <c r="I4620" s="6">
        <f t="shared" si="225"/>
        <v>7.1095640953146411E-2</v>
      </c>
      <c r="J4620" s="7">
        <v>15930695.557957383</v>
      </c>
      <c r="K4620" s="7">
        <v>0</v>
      </c>
      <c r="L4620" s="7">
        <v>0</v>
      </c>
      <c r="M4620" s="14">
        <f t="shared" si="223"/>
        <v>15930695.557957383</v>
      </c>
      <c r="N4620" t="s">
        <v>123</v>
      </c>
      <c r="O4620">
        <v>2020</v>
      </c>
      <c r="P4620" t="s">
        <v>157</v>
      </c>
      <c r="Q4620" t="s">
        <v>164</v>
      </c>
      <c r="R4620">
        <v>202002</v>
      </c>
      <c r="S4620" t="s">
        <v>180</v>
      </c>
      <c r="T4620" t="s">
        <v>208</v>
      </c>
    </row>
    <row r="4621" spans="1:20" hidden="1" x14ac:dyDescent="0.3">
      <c r="A4621" s="4" t="s">
        <v>110</v>
      </c>
      <c r="B4621" s="5">
        <v>4.3611217017199642E-3</v>
      </c>
      <c r="C4621" s="5">
        <v>0</v>
      </c>
      <c r="D4621" s="5">
        <v>0</v>
      </c>
      <c r="E4621" s="6">
        <f t="shared" si="224"/>
        <v>4.3611217017199642E-3</v>
      </c>
      <c r="F4621" s="5">
        <v>5.5673894064510159E-3</v>
      </c>
      <c r="G4621" s="5">
        <v>0</v>
      </c>
      <c r="H4621" s="5">
        <v>0</v>
      </c>
      <c r="I4621" s="6">
        <f t="shared" si="225"/>
        <v>5.5673894064510159E-3</v>
      </c>
      <c r="J4621" s="7">
        <v>625418.06591999973</v>
      </c>
      <c r="K4621" s="7">
        <v>0</v>
      </c>
      <c r="L4621" s="7">
        <v>0</v>
      </c>
      <c r="M4621" s="14">
        <f t="shared" si="223"/>
        <v>625418.06591999973</v>
      </c>
      <c r="N4621" t="s">
        <v>123</v>
      </c>
      <c r="O4621">
        <v>2020</v>
      </c>
      <c r="P4621" t="s">
        <v>157</v>
      </c>
      <c r="Q4621" t="s">
        <v>164</v>
      </c>
      <c r="R4621">
        <v>202002</v>
      </c>
      <c r="S4621" t="s">
        <v>180</v>
      </c>
      <c r="T4621" t="s">
        <v>208</v>
      </c>
    </row>
    <row r="4622" spans="1:20" hidden="1" x14ac:dyDescent="0.3">
      <c r="A4622" s="4" t="s">
        <v>112</v>
      </c>
      <c r="B4622" s="5">
        <v>0</v>
      </c>
      <c r="C4622" s="5">
        <v>0</v>
      </c>
      <c r="D4622" s="5">
        <v>0</v>
      </c>
      <c r="E4622" s="6">
        <f t="shared" si="224"/>
        <v>0</v>
      </c>
      <c r="F4622" s="5">
        <v>0</v>
      </c>
      <c r="G4622" s="5">
        <v>0</v>
      </c>
      <c r="H4622" s="5">
        <v>0</v>
      </c>
      <c r="I4622" s="6">
        <f t="shared" si="225"/>
        <v>0</v>
      </c>
      <c r="J4622" s="7">
        <v>0</v>
      </c>
      <c r="K4622" s="7">
        <v>0</v>
      </c>
      <c r="L4622" s="7">
        <v>0</v>
      </c>
      <c r="M4622" s="14">
        <f t="shared" si="223"/>
        <v>0</v>
      </c>
      <c r="N4622" t="s">
        <v>123</v>
      </c>
      <c r="O4622">
        <v>2020</v>
      </c>
      <c r="P4622" t="s">
        <v>161</v>
      </c>
      <c r="Q4622" t="s">
        <v>165</v>
      </c>
      <c r="R4622">
        <v>202002</v>
      </c>
      <c r="S4622" t="s">
        <v>180</v>
      </c>
      <c r="T4622" t="s">
        <v>209</v>
      </c>
    </row>
    <row r="4623" spans="1:20" hidden="1" x14ac:dyDescent="0.3">
      <c r="A4623" s="4" t="s">
        <v>113</v>
      </c>
      <c r="B4623" s="5">
        <v>1.937372831063058E-2</v>
      </c>
      <c r="C4623" s="5">
        <v>0</v>
      </c>
      <c r="D4623" s="5">
        <v>0</v>
      </c>
      <c r="E4623" s="6">
        <f t="shared" si="224"/>
        <v>1.937372831063058E-2</v>
      </c>
      <c r="F4623" s="5">
        <v>6.1180194665149609E-2</v>
      </c>
      <c r="G4623" s="5">
        <v>0</v>
      </c>
      <c r="H4623" s="5">
        <v>0</v>
      </c>
      <c r="I4623" s="6">
        <f t="shared" si="225"/>
        <v>6.1180194665149609E-2</v>
      </c>
      <c r="J4623" s="7">
        <v>2778340.1882399898</v>
      </c>
      <c r="K4623" s="7">
        <v>0</v>
      </c>
      <c r="L4623" s="7">
        <v>0</v>
      </c>
      <c r="M4623" s="14">
        <f t="shared" si="223"/>
        <v>2778340.1882399898</v>
      </c>
      <c r="N4623" t="s">
        <v>123</v>
      </c>
      <c r="O4623">
        <v>2020</v>
      </c>
      <c r="P4623" t="s">
        <v>161</v>
      </c>
      <c r="Q4623" t="s">
        <v>165</v>
      </c>
      <c r="R4623">
        <v>202002</v>
      </c>
      <c r="S4623" t="s">
        <v>180</v>
      </c>
      <c r="T4623" t="s">
        <v>209</v>
      </c>
    </row>
    <row r="4624" spans="1:20" hidden="1" x14ac:dyDescent="0.3">
      <c r="A4624" s="4" t="s">
        <v>114</v>
      </c>
      <c r="B4624" s="5">
        <v>0</v>
      </c>
      <c r="C4624" s="5">
        <v>0</v>
      </c>
      <c r="D4624" s="5">
        <v>0</v>
      </c>
      <c r="E4624" s="6">
        <f t="shared" si="224"/>
        <v>0</v>
      </c>
      <c r="F4624" s="5">
        <v>0</v>
      </c>
      <c r="G4624" s="5">
        <v>0</v>
      </c>
      <c r="H4624" s="5">
        <v>0</v>
      </c>
      <c r="I4624" s="6">
        <f t="shared" si="225"/>
        <v>0</v>
      </c>
      <c r="J4624" s="7">
        <v>0</v>
      </c>
      <c r="K4624" s="7">
        <v>0</v>
      </c>
      <c r="L4624" s="7">
        <v>0</v>
      </c>
      <c r="M4624" s="14">
        <f t="shared" si="223"/>
        <v>0</v>
      </c>
      <c r="N4624" t="s">
        <v>123</v>
      </c>
      <c r="O4624">
        <v>2020</v>
      </c>
      <c r="P4624" t="s">
        <v>161</v>
      </c>
      <c r="Q4624" t="s">
        <v>165</v>
      </c>
      <c r="R4624">
        <v>202002</v>
      </c>
      <c r="S4624" t="s">
        <v>180</v>
      </c>
      <c r="T4624" t="s">
        <v>209</v>
      </c>
    </row>
    <row r="4625" spans="1:20" hidden="1" x14ac:dyDescent="0.3">
      <c r="A4625" s="4" t="s">
        <v>115</v>
      </c>
      <c r="B4625" s="5">
        <v>0</v>
      </c>
      <c r="C4625" s="5">
        <v>0</v>
      </c>
      <c r="D4625" s="5">
        <v>0</v>
      </c>
      <c r="E4625" s="6">
        <f t="shared" si="224"/>
        <v>0</v>
      </c>
      <c r="F4625" s="5">
        <v>0</v>
      </c>
      <c r="G4625" s="5">
        <v>0</v>
      </c>
      <c r="H4625" s="5">
        <v>0</v>
      </c>
      <c r="I4625" s="6">
        <f t="shared" si="225"/>
        <v>0</v>
      </c>
      <c r="J4625" s="7">
        <v>0</v>
      </c>
      <c r="K4625" s="7">
        <v>0</v>
      </c>
      <c r="L4625" s="7">
        <v>0</v>
      </c>
      <c r="M4625" s="14">
        <f t="shared" si="223"/>
        <v>0</v>
      </c>
      <c r="N4625" t="s">
        <v>123</v>
      </c>
      <c r="O4625">
        <v>2020</v>
      </c>
      <c r="P4625" t="s">
        <v>161</v>
      </c>
      <c r="Q4625" t="s">
        <v>165</v>
      </c>
      <c r="R4625">
        <v>202002</v>
      </c>
      <c r="S4625" t="s">
        <v>180</v>
      </c>
      <c r="T4625" t="s">
        <v>209</v>
      </c>
    </row>
    <row r="4626" spans="1:20" hidden="1" x14ac:dyDescent="0.3">
      <c r="A4626" s="4" t="s">
        <v>0</v>
      </c>
      <c r="B4626" s="5">
        <v>0</v>
      </c>
      <c r="C4626" s="5">
        <v>0</v>
      </c>
      <c r="D4626" s="5">
        <v>0</v>
      </c>
      <c r="E4626" s="6">
        <f t="shared" ref="E4626:E4689" si="226">SUM(B4626:D4626)</f>
        <v>0</v>
      </c>
      <c r="F4626" s="5">
        <v>0</v>
      </c>
      <c r="G4626" s="5">
        <v>0</v>
      </c>
      <c r="H4626" s="5">
        <v>0</v>
      </c>
      <c r="I4626" s="6">
        <f t="shared" ref="I4626:I4689" si="227">SUM(F4626:H4626)</f>
        <v>0</v>
      </c>
      <c r="J4626" s="7">
        <v>0</v>
      </c>
      <c r="K4626" s="7">
        <v>0</v>
      </c>
      <c r="L4626" s="7">
        <v>0</v>
      </c>
      <c r="M4626" s="14">
        <f t="shared" si="223"/>
        <v>0</v>
      </c>
      <c r="N4626" t="s">
        <v>124</v>
      </c>
      <c r="O4626">
        <v>2020</v>
      </c>
      <c r="P4626" t="s">
        <v>154</v>
      </c>
      <c r="Q4626" t="s">
        <v>164</v>
      </c>
      <c r="R4626">
        <v>202003</v>
      </c>
      <c r="S4626" t="s">
        <v>189</v>
      </c>
      <c r="T4626" t="s">
        <v>192</v>
      </c>
    </row>
    <row r="4627" spans="1:20" hidden="1" x14ac:dyDescent="0.3">
      <c r="A4627" s="4" t="s">
        <v>1</v>
      </c>
      <c r="B4627" s="5">
        <v>4.8287966803563526E-3</v>
      </c>
      <c r="C4627" s="5">
        <v>3.6735590361069363E-4</v>
      </c>
      <c r="D4627" s="5">
        <v>0</v>
      </c>
      <c r="E4627" s="6">
        <f t="shared" si="226"/>
        <v>5.1961525839670465E-3</v>
      </c>
      <c r="F4627" s="5">
        <v>9.6575933607127053E-3</v>
      </c>
      <c r="G4627" s="5">
        <v>1.9334521242668086E-4</v>
      </c>
      <c r="H4627" s="5">
        <v>0</v>
      </c>
      <c r="I4627" s="6">
        <f t="shared" si="227"/>
        <v>9.8509385731393867E-3</v>
      </c>
      <c r="J4627" s="7">
        <v>700147.15199999977</v>
      </c>
      <c r="K4627" s="7">
        <v>53264.448000000004</v>
      </c>
      <c r="L4627" s="7">
        <v>0</v>
      </c>
      <c r="M4627" s="14">
        <f t="shared" si="223"/>
        <v>753411.59999999974</v>
      </c>
      <c r="N4627" t="s">
        <v>124</v>
      </c>
      <c r="O4627">
        <v>2020</v>
      </c>
      <c r="P4627" t="s">
        <v>154</v>
      </c>
      <c r="Q4627" t="s">
        <v>164</v>
      </c>
      <c r="R4627">
        <v>202003</v>
      </c>
      <c r="S4627" t="s">
        <v>189</v>
      </c>
      <c r="T4627" t="s">
        <v>192</v>
      </c>
    </row>
    <row r="4628" spans="1:20" hidden="1" x14ac:dyDescent="0.3">
      <c r="A4628" s="4" t="s">
        <v>2</v>
      </c>
      <c r="B4628" s="5">
        <v>1.8001083760965438E-3</v>
      </c>
      <c r="C4628" s="5">
        <v>0</v>
      </c>
      <c r="D4628" s="5">
        <v>0</v>
      </c>
      <c r="E4628" s="6">
        <f t="shared" si="226"/>
        <v>1.8001083760965438E-3</v>
      </c>
      <c r="F4628" s="5">
        <v>2.7001625641448125E-2</v>
      </c>
      <c r="G4628" s="5">
        <v>0</v>
      </c>
      <c r="H4628" s="5">
        <v>0</v>
      </c>
      <c r="I4628" s="6">
        <f t="shared" si="227"/>
        <v>2.7001625641448125E-2</v>
      </c>
      <c r="J4628" s="7">
        <v>261005.13984000045</v>
      </c>
      <c r="K4628" s="7">
        <v>0</v>
      </c>
      <c r="L4628" s="7">
        <v>0</v>
      </c>
      <c r="M4628" s="14">
        <f t="shared" si="223"/>
        <v>261005.13984000045</v>
      </c>
      <c r="N4628" t="s">
        <v>124</v>
      </c>
      <c r="O4628">
        <v>2020</v>
      </c>
      <c r="P4628" t="s">
        <v>154</v>
      </c>
      <c r="Q4628" t="s">
        <v>164</v>
      </c>
      <c r="R4628">
        <v>202003</v>
      </c>
      <c r="S4628" t="s">
        <v>189</v>
      </c>
      <c r="T4628" t="s">
        <v>192</v>
      </c>
    </row>
    <row r="4629" spans="1:20" hidden="1" x14ac:dyDescent="0.3">
      <c r="A4629" s="4" t="s">
        <v>3</v>
      </c>
      <c r="B4629" s="5">
        <v>0</v>
      </c>
      <c r="C4629" s="5">
        <v>4.2767960988781793E-3</v>
      </c>
      <c r="D4629" s="5">
        <v>0</v>
      </c>
      <c r="E4629" s="6">
        <f t="shared" si="226"/>
        <v>4.2767960988781793E-3</v>
      </c>
      <c r="F4629" s="5">
        <v>0</v>
      </c>
      <c r="G4629" s="5">
        <v>3.2636671857623721E-3</v>
      </c>
      <c r="H4629" s="5">
        <v>0</v>
      </c>
      <c r="I4629" s="6">
        <f t="shared" si="227"/>
        <v>3.2636671857623721E-3</v>
      </c>
      <c r="J4629" s="7">
        <v>0</v>
      </c>
      <c r="K4629" s="7">
        <v>620110.31040000007</v>
      </c>
      <c r="L4629" s="7">
        <v>0</v>
      </c>
      <c r="M4629" s="14">
        <f t="shared" si="223"/>
        <v>620110.31040000007</v>
      </c>
      <c r="N4629" t="s">
        <v>124</v>
      </c>
      <c r="O4629">
        <v>2020</v>
      </c>
      <c r="P4629" t="s">
        <v>154</v>
      </c>
      <c r="Q4629" t="s">
        <v>164</v>
      </c>
      <c r="R4629">
        <v>202003</v>
      </c>
      <c r="S4629" t="s">
        <v>189</v>
      </c>
      <c r="T4629" t="s">
        <v>192</v>
      </c>
    </row>
    <row r="4630" spans="1:20" hidden="1" x14ac:dyDescent="0.3">
      <c r="A4630" s="4" t="s">
        <v>4</v>
      </c>
      <c r="B4630" s="5">
        <v>5.0001649869705388E-3</v>
      </c>
      <c r="C4630" s="5">
        <v>6.2502062337131724E-4</v>
      </c>
      <c r="D4630" s="5">
        <v>0</v>
      </c>
      <c r="E4630" s="6">
        <f t="shared" si="226"/>
        <v>5.6251856103418565E-3</v>
      </c>
      <c r="F4630" s="5">
        <v>9.3753093505697452E-3</v>
      </c>
      <c r="G4630" s="5">
        <v>9.3753093505697434E-3</v>
      </c>
      <c r="H4630" s="5">
        <v>0</v>
      </c>
      <c r="I4630" s="6">
        <f t="shared" si="227"/>
        <v>1.875061870113949E-2</v>
      </c>
      <c r="J4630" s="7">
        <v>724994.54975999997</v>
      </c>
      <c r="K4630" s="7">
        <v>90624.318719999996</v>
      </c>
      <c r="L4630" s="7">
        <v>0</v>
      </c>
      <c r="M4630" s="14">
        <f t="shared" si="223"/>
        <v>815618.86847999995</v>
      </c>
      <c r="N4630" t="s">
        <v>124</v>
      </c>
      <c r="O4630">
        <v>2020</v>
      </c>
      <c r="P4630" t="s">
        <v>154</v>
      </c>
      <c r="Q4630" t="s">
        <v>164</v>
      </c>
      <c r="R4630">
        <v>202003</v>
      </c>
      <c r="S4630" t="s">
        <v>189</v>
      </c>
      <c r="T4630" t="s">
        <v>192</v>
      </c>
    </row>
    <row r="4631" spans="1:20" hidden="1" x14ac:dyDescent="0.3">
      <c r="A4631" s="4" t="s">
        <v>5</v>
      </c>
      <c r="B4631" s="5">
        <v>0</v>
      </c>
      <c r="C4631" s="5">
        <v>0</v>
      </c>
      <c r="D4631" s="5">
        <v>0</v>
      </c>
      <c r="E4631" s="6">
        <f t="shared" si="226"/>
        <v>0</v>
      </c>
      <c r="F4631" s="5">
        <v>0</v>
      </c>
      <c r="G4631" s="5">
        <v>0</v>
      </c>
      <c r="H4631" s="5">
        <v>0</v>
      </c>
      <c r="I4631" s="6">
        <f t="shared" si="227"/>
        <v>0</v>
      </c>
      <c r="J4631" s="7">
        <v>0</v>
      </c>
      <c r="K4631" s="7">
        <v>0</v>
      </c>
      <c r="L4631" s="7">
        <v>0</v>
      </c>
      <c r="M4631" s="14">
        <f t="shared" si="223"/>
        <v>0</v>
      </c>
      <c r="N4631" t="s">
        <v>124</v>
      </c>
      <c r="O4631">
        <v>2020</v>
      </c>
      <c r="P4631" t="s">
        <v>154</v>
      </c>
      <c r="Q4631" t="s">
        <v>164</v>
      </c>
      <c r="R4631">
        <v>202003</v>
      </c>
      <c r="S4631" t="s">
        <v>189</v>
      </c>
      <c r="T4631" t="s">
        <v>192</v>
      </c>
    </row>
    <row r="4632" spans="1:20" hidden="1" x14ac:dyDescent="0.3">
      <c r="A4632" s="4" t="s">
        <v>6</v>
      </c>
      <c r="B4632" s="5">
        <v>0</v>
      </c>
      <c r="C4632" s="5">
        <v>0</v>
      </c>
      <c r="D4632" s="5">
        <v>0</v>
      </c>
      <c r="E4632" s="6">
        <f t="shared" si="226"/>
        <v>0</v>
      </c>
      <c r="F4632" s="5">
        <v>0</v>
      </c>
      <c r="G4632" s="5">
        <v>0</v>
      </c>
      <c r="H4632" s="5">
        <v>0</v>
      </c>
      <c r="I4632" s="6">
        <f t="shared" si="227"/>
        <v>0</v>
      </c>
      <c r="J4632" s="7">
        <v>0</v>
      </c>
      <c r="K4632" s="7">
        <v>0</v>
      </c>
      <c r="L4632" s="7">
        <v>0</v>
      </c>
      <c r="M4632" s="14">
        <f t="shared" si="223"/>
        <v>0</v>
      </c>
      <c r="N4632" t="s">
        <v>124</v>
      </c>
      <c r="O4632">
        <v>2020</v>
      </c>
      <c r="P4632" t="s">
        <v>154</v>
      </c>
      <c r="Q4632" t="s">
        <v>164</v>
      </c>
      <c r="R4632">
        <v>202003</v>
      </c>
      <c r="S4632" t="s">
        <v>189</v>
      </c>
      <c r="T4632" t="s">
        <v>192</v>
      </c>
    </row>
    <row r="4633" spans="1:20" hidden="1" x14ac:dyDescent="0.3">
      <c r="A4633" s="4" t="s">
        <v>7</v>
      </c>
      <c r="B4633" s="5">
        <v>0</v>
      </c>
      <c r="C4633" s="5">
        <v>0</v>
      </c>
      <c r="D4633" s="5">
        <v>0</v>
      </c>
      <c r="E4633" s="6">
        <f t="shared" si="226"/>
        <v>0</v>
      </c>
      <c r="F4633" s="5">
        <v>0</v>
      </c>
      <c r="G4633" s="5">
        <v>0</v>
      </c>
      <c r="H4633" s="5">
        <v>0</v>
      </c>
      <c r="I4633" s="6">
        <f t="shared" si="227"/>
        <v>0</v>
      </c>
      <c r="J4633" s="7">
        <v>0</v>
      </c>
      <c r="K4633" s="7">
        <v>0</v>
      </c>
      <c r="L4633" s="7">
        <v>0</v>
      </c>
      <c r="M4633" s="14">
        <f t="shared" si="223"/>
        <v>0</v>
      </c>
      <c r="N4633" t="s">
        <v>124</v>
      </c>
      <c r="O4633">
        <v>2020</v>
      </c>
      <c r="P4633" t="s">
        <v>154</v>
      </c>
      <c r="Q4633" t="s">
        <v>164</v>
      </c>
      <c r="R4633">
        <v>202003</v>
      </c>
      <c r="S4633" t="s">
        <v>189</v>
      </c>
      <c r="T4633" t="s">
        <v>192</v>
      </c>
    </row>
    <row r="4634" spans="1:20" hidden="1" x14ac:dyDescent="0.3">
      <c r="A4634" s="4" t="s">
        <v>8</v>
      </c>
      <c r="B4634" s="5">
        <v>0</v>
      </c>
      <c r="C4634" s="5">
        <v>0</v>
      </c>
      <c r="D4634" s="5">
        <v>0</v>
      </c>
      <c r="E4634" s="6">
        <f t="shared" si="226"/>
        <v>0</v>
      </c>
      <c r="F4634" s="5">
        <v>0</v>
      </c>
      <c r="G4634" s="5">
        <v>0</v>
      </c>
      <c r="H4634" s="5">
        <v>0</v>
      </c>
      <c r="I4634" s="6">
        <f t="shared" si="227"/>
        <v>0</v>
      </c>
      <c r="J4634" s="7">
        <v>0</v>
      </c>
      <c r="K4634" s="7">
        <v>0</v>
      </c>
      <c r="L4634" s="7">
        <v>0</v>
      </c>
      <c r="M4634" s="14">
        <f t="shared" si="223"/>
        <v>0</v>
      </c>
      <c r="N4634" t="s">
        <v>124</v>
      </c>
      <c r="O4634">
        <v>2020</v>
      </c>
      <c r="P4634" t="s">
        <v>157</v>
      </c>
      <c r="Q4634" t="s">
        <v>164</v>
      </c>
      <c r="R4634">
        <v>202003</v>
      </c>
      <c r="S4634" t="s">
        <v>189</v>
      </c>
      <c r="T4634" t="s">
        <v>192</v>
      </c>
    </row>
    <row r="4635" spans="1:20" hidden="1" x14ac:dyDescent="0.3">
      <c r="A4635" s="4" t="s">
        <v>9</v>
      </c>
      <c r="B4635" s="5">
        <v>0</v>
      </c>
      <c r="C4635" s="5">
        <v>0</v>
      </c>
      <c r="D4635" s="5">
        <v>0</v>
      </c>
      <c r="E4635" s="6">
        <f t="shared" si="226"/>
        <v>0</v>
      </c>
      <c r="F4635" s="5">
        <v>0</v>
      </c>
      <c r="G4635" s="5">
        <v>0</v>
      </c>
      <c r="H4635" s="5">
        <v>0</v>
      </c>
      <c r="I4635" s="6">
        <f t="shared" si="227"/>
        <v>0</v>
      </c>
      <c r="J4635" s="7">
        <v>0</v>
      </c>
      <c r="K4635" s="7">
        <v>0</v>
      </c>
      <c r="L4635" s="7">
        <v>0</v>
      </c>
      <c r="M4635" s="14">
        <f t="shared" si="223"/>
        <v>0</v>
      </c>
      <c r="N4635" t="s">
        <v>124</v>
      </c>
      <c r="O4635">
        <v>2020</v>
      </c>
      <c r="P4635" t="s">
        <v>154</v>
      </c>
      <c r="Q4635" t="s">
        <v>164</v>
      </c>
      <c r="R4635">
        <v>202003</v>
      </c>
      <c r="S4635" t="s">
        <v>189</v>
      </c>
      <c r="T4635" t="s">
        <v>193</v>
      </c>
    </row>
    <row r="4636" spans="1:20" hidden="1" x14ac:dyDescent="0.3">
      <c r="A4636" s="4" t="s">
        <v>10</v>
      </c>
      <c r="B4636" s="5">
        <v>0</v>
      </c>
      <c r="C4636" s="5">
        <v>0</v>
      </c>
      <c r="D4636" s="5">
        <v>0</v>
      </c>
      <c r="E4636" s="6">
        <f t="shared" si="226"/>
        <v>0</v>
      </c>
      <c r="F4636" s="5">
        <v>0</v>
      </c>
      <c r="G4636" s="5">
        <v>0</v>
      </c>
      <c r="H4636" s="5">
        <v>0</v>
      </c>
      <c r="I4636" s="6">
        <f t="shared" si="227"/>
        <v>0</v>
      </c>
      <c r="J4636" s="7">
        <v>0</v>
      </c>
      <c r="K4636" s="7">
        <v>0</v>
      </c>
      <c r="L4636" s="7">
        <v>0</v>
      </c>
      <c r="M4636" s="14">
        <f t="shared" ref="M4636:M4699" si="228">SUM(J4636:L4636)</f>
        <v>0</v>
      </c>
      <c r="N4636" t="s">
        <v>124</v>
      </c>
      <c r="O4636">
        <v>2020</v>
      </c>
      <c r="P4636" t="s">
        <v>154</v>
      </c>
      <c r="Q4636" t="s">
        <v>164</v>
      </c>
      <c r="R4636">
        <v>202003</v>
      </c>
      <c r="S4636" t="s">
        <v>189</v>
      </c>
      <c r="T4636" t="s">
        <v>193</v>
      </c>
    </row>
    <row r="4637" spans="1:20" hidden="1" x14ac:dyDescent="0.3">
      <c r="A4637" s="4" t="s">
        <v>11</v>
      </c>
      <c r="B4637" s="5">
        <v>3.6239337649174234E-3</v>
      </c>
      <c r="C4637" s="5">
        <v>0</v>
      </c>
      <c r="D4637" s="5">
        <v>0</v>
      </c>
      <c r="E4637" s="6">
        <f t="shared" si="226"/>
        <v>3.6239337649174234E-3</v>
      </c>
      <c r="F4637" s="5">
        <v>2.1743602589504529E-2</v>
      </c>
      <c r="G4637" s="5">
        <v>0</v>
      </c>
      <c r="H4637" s="5">
        <v>0</v>
      </c>
      <c r="I4637" s="6">
        <f t="shared" si="227"/>
        <v>2.1743602589504529E-2</v>
      </c>
      <c r="J4637" s="7">
        <v>525449.10720000009</v>
      </c>
      <c r="K4637" s="7">
        <v>0</v>
      </c>
      <c r="L4637" s="7">
        <v>0</v>
      </c>
      <c r="M4637" s="14">
        <f t="shared" si="228"/>
        <v>525449.10720000009</v>
      </c>
      <c r="N4637" t="s">
        <v>124</v>
      </c>
      <c r="O4637">
        <v>2020</v>
      </c>
      <c r="P4637" t="s">
        <v>154</v>
      </c>
      <c r="Q4637" t="s">
        <v>164</v>
      </c>
      <c r="R4637">
        <v>202003</v>
      </c>
      <c r="S4637" t="s">
        <v>189</v>
      </c>
      <c r="T4637" t="s">
        <v>193</v>
      </c>
    </row>
    <row r="4638" spans="1:20" hidden="1" x14ac:dyDescent="0.3">
      <c r="A4638" s="4" t="s">
        <v>12</v>
      </c>
      <c r="B4638" s="5">
        <v>4.1597739090569316E-3</v>
      </c>
      <c r="C4638" s="5">
        <v>0</v>
      </c>
      <c r="D4638" s="5">
        <v>0</v>
      </c>
      <c r="E4638" s="6">
        <f t="shared" si="226"/>
        <v>4.1597739090569316E-3</v>
      </c>
      <c r="F4638" s="5">
        <v>1.9573302580015033E-2</v>
      </c>
      <c r="G4638" s="5">
        <v>0</v>
      </c>
      <c r="H4638" s="5">
        <v>0</v>
      </c>
      <c r="I4638" s="6">
        <f t="shared" si="227"/>
        <v>1.9573302580015033E-2</v>
      </c>
      <c r="J4638" s="7">
        <v>603142.78031999979</v>
      </c>
      <c r="K4638" s="7">
        <v>0</v>
      </c>
      <c r="L4638" s="7">
        <v>0</v>
      </c>
      <c r="M4638" s="14">
        <f t="shared" si="228"/>
        <v>603142.78031999979</v>
      </c>
      <c r="N4638" t="s">
        <v>124</v>
      </c>
      <c r="O4638">
        <v>2020</v>
      </c>
      <c r="P4638" t="s">
        <v>154</v>
      </c>
      <c r="Q4638" t="s">
        <v>164</v>
      </c>
      <c r="R4638">
        <v>202003</v>
      </c>
      <c r="S4638" t="s">
        <v>189</v>
      </c>
      <c r="T4638" t="s">
        <v>193</v>
      </c>
    </row>
    <row r="4639" spans="1:20" hidden="1" x14ac:dyDescent="0.3">
      <c r="A4639" s="4" t="s">
        <v>13</v>
      </c>
      <c r="B4639" s="5">
        <v>0</v>
      </c>
      <c r="C4639" s="5">
        <v>0</v>
      </c>
      <c r="D4639" s="5">
        <v>0</v>
      </c>
      <c r="E4639" s="6">
        <f t="shared" si="226"/>
        <v>0</v>
      </c>
      <c r="F4639" s="5">
        <v>0</v>
      </c>
      <c r="G4639" s="5">
        <v>0</v>
      </c>
      <c r="H4639" s="5">
        <v>0</v>
      </c>
      <c r="I4639" s="6">
        <f t="shared" si="227"/>
        <v>0</v>
      </c>
      <c r="J4639" s="7">
        <v>0</v>
      </c>
      <c r="K4639" s="7">
        <v>0</v>
      </c>
      <c r="L4639" s="7">
        <v>0</v>
      </c>
      <c r="M4639" s="14">
        <f t="shared" si="228"/>
        <v>0</v>
      </c>
      <c r="N4639" t="s">
        <v>124</v>
      </c>
      <c r="O4639">
        <v>2020</v>
      </c>
      <c r="P4639" t="s">
        <v>154</v>
      </c>
      <c r="Q4639" t="s">
        <v>164</v>
      </c>
      <c r="R4639">
        <v>202003</v>
      </c>
      <c r="S4639" t="s">
        <v>189</v>
      </c>
      <c r="T4639" t="s">
        <v>193</v>
      </c>
    </row>
    <row r="4640" spans="1:20" hidden="1" x14ac:dyDescent="0.3">
      <c r="A4640" s="4" t="s">
        <v>14</v>
      </c>
      <c r="B4640" s="5">
        <v>8.8205052635113926E-3</v>
      </c>
      <c r="C4640" s="5">
        <v>0</v>
      </c>
      <c r="D4640" s="5">
        <v>0</v>
      </c>
      <c r="E4640" s="6">
        <f t="shared" si="226"/>
        <v>8.8205052635113926E-3</v>
      </c>
      <c r="F4640" s="5">
        <v>1.1505006865449646E-2</v>
      </c>
      <c r="G4640" s="5">
        <v>0</v>
      </c>
      <c r="H4640" s="5">
        <v>0</v>
      </c>
      <c r="I4640" s="6">
        <f t="shared" si="227"/>
        <v>1.1505006865449646E-2</v>
      </c>
      <c r="J4640" s="7">
        <v>1278921.4473599999</v>
      </c>
      <c r="K4640" s="7">
        <v>0</v>
      </c>
      <c r="L4640" s="7">
        <v>0</v>
      </c>
      <c r="M4640" s="14">
        <f t="shared" si="228"/>
        <v>1278921.4473599999</v>
      </c>
      <c r="N4640" t="s">
        <v>124</v>
      </c>
      <c r="O4640">
        <v>2020</v>
      </c>
      <c r="P4640" t="s">
        <v>154</v>
      </c>
      <c r="Q4640" t="s">
        <v>164</v>
      </c>
      <c r="R4640">
        <v>202003</v>
      </c>
      <c r="S4640" t="s">
        <v>189</v>
      </c>
      <c r="T4640" t="s">
        <v>193</v>
      </c>
    </row>
    <row r="4641" spans="1:20" hidden="1" x14ac:dyDescent="0.3">
      <c r="A4641" s="4" t="s">
        <v>15</v>
      </c>
      <c r="B4641" s="5">
        <v>0</v>
      </c>
      <c r="C4641" s="5">
        <v>0</v>
      </c>
      <c r="D4641" s="5">
        <v>0</v>
      </c>
      <c r="E4641" s="6">
        <f t="shared" si="226"/>
        <v>0</v>
      </c>
      <c r="F4641" s="5">
        <v>0</v>
      </c>
      <c r="G4641" s="5">
        <v>0</v>
      </c>
      <c r="H4641" s="5">
        <v>0</v>
      </c>
      <c r="I4641" s="6">
        <f t="shared" si="227"/>
        <v>0</v>
      </c>
      <c r="J4641" s="7">
        <v>0</v>
      </c>
      <c r="K4641" s="7">
        <v>0</v>
      </c>
      <c r="L4641" s="7">
        <v>0</v>
      </c>
      <c r="M4641" s="14">
        <f t="shared" si="228"/>
        <v>0</v>
      </c>
      <c r="N4641" t="s">
        <v>124</v>
      </c>
      <c r="O4641">
        <v>2020</v>
      </c>
      <c r="P4641" t="s">
        <v>154</v>
      </c>
      <c r="Q4641" t="s">
        <v>164</v>
      </c>
      <c r="R4641">
        <v>202003</v>
      </c>
      <c r="S4641" t="s">
        <v>189</v>
      </c>
      <c r="T4641" t="s">
        <v>193</v>
      </c>
    </row>
    <row r="4642" spans="1:20" hidden="1" x14ac:dyDescent="0.3">
      <c r="A4642" s="4" t="s">
        <v>16</v>
      </c>
      <c r="B4642" s="5">
        <v>1.6789002647463958E-2</v>
      </c>
      <c r="C4642" s="5">
        <v>5.8350940626330878E-3</v>
      </c>
      <c r="D4642" s="5">
        <v>0</v>
      </c>
      <c r="E4642" s="6">
        <f t="shared" si="226"/>
        <v>2.2624096710097047E-2</v>
      </c>
      <c r="F4642" s="5">
        <v>5.8712174047555396E-2</v>
      </c>
      <c r="G4642" s="5">
        <v>2.3655786740404408E-3</v>
      </c>
      <c r="H4642" s="5">
        <v>0</v>
      </c>
      <c r="I4642" s="6">
        <f t="shared" si="227"/>
        <v>6.1077752721595838E-2</v>
      </c>
      <c r="J4642" s="7">
        <v>2434306.7572840531</v>
      </c>
      <c r="K4642" s="7">
        <v>846054.36096000008</v>
      </c>
      <c r="L4642" s="7">
        <v>0</v>
      </c>
      <c r="M4642" s="14">
        <f t="shared" si="228"/>
        <v>3280361.1182440533</v>
      </c>
      <c r="N4642" t="s">
        <v>124</v>
      </c>
      <c r="O4642">
        <v>2020</v>
      </c>
      <c r="P4642" t="s">
        <v>154</v>
      </c>
      <c r="Q4642" t="s">
        <v>164</v>
      </c>
      <c r="R4642">
        <v>202003</v>
      </c>
      <c r="S4642" t="s">
        <v>189</v>
      </c>
      <c r="T4642" t="s">
        <v>193</v>
      </c>
    </row>
    <row r="4643" spans="1:20" hidden="1" x14ac:dyDescent="0.3">
      <c r="A4643" s="4" t="s">
        <v>17</v>
      </c>
      <c r="B4643" s="5">
        <v>1.3452476517617387E-3</v>
      </c>
      <c r="C4643" s="5">
        <v>0</v>
      </c>
      <c r="D4643" s="5">
        <v>0</v>
      </c>
      <c r="E4643" s="6">
        <f t="shared" si="226"/>
        <v>1.3452476517617387E-3</v>
      </c>
      <c r="F4643" s="5">
        <v>8.9683176784115873E-3</v>
      </c>
      <c r="G4643" s="5">
        <v>0</v>
      </c>
      <c r="H4643" s="5">
        <v>0</v>
      </c>
      <c r="I4643" s="6">
        <f t="shared" si="227"/>
        <v>8.9683176784115873E-3</v>
      </c>
      <c r="J4643" s="7">
        <v>195053.00687999997</v>
      </c>
      <c r="K4643" s="7">
        <v>0</v>
      </c>
      <c r="L4643" s="7">
        <v>0</v>
      </c>
      <c r="M4643" s="14">
        <f t="shared" si="228"/>
        <v>195053.00687999997</v>
      </c>
      <c r="N4643" t="s">
        <v>124</v>
      </c>
      <c r="O4643">
        <v>2020</v>
      </c>
      <c r="P4643" t="s">
        <v>154</v>
      </c>
      <c r="Q4643" t="s">
        <v>164</v>
      </c>
      <c r="R4643">
        <v>202003</v>
      </c>
      <c r="S4643" t="s">
        <v>189</v>
      </c>
      <c r="T4643" t="s">
        <v>193</v>
      </c>
    </row>
    <row r="4644" spans="1:20" hidden="1" x14ac:dyDescent="0.3">
      <c r="A4644" s="4" t="s">
        <v>18</v>
      </c>
      <c r="B4644" s="5">
        <v>0</v>
      </c>
      <c r="C4644" s="5">
        <v>0</v>
      </c>
      <c r="D4644" s="5">
        <v>0</v>
      </c>
      <c r="E4644" s="6">
        <f t="shared" si="226"/>
        <v>0</v>
      </c>
      <c r="F4644" s="5">
        <v>0</v>
      </c>
      <c r="G4644" s="5">
        <v>0</v>
      </c>
      <c r="H4644" s="5">
        <v>0</v>
      </c>
      <c r="I4644" s="6">
        <f t="shared" si="227"/>
        <v>0</v>
      </c>
      <c r="J4644" s="7">
        <v>0</v>
      </c>
      <c r="K4644" s="7">
        <v>0</v>
      </c>
      <c r="L4644" s="7">
        <v>0</v>
      </c>
      <c r="M4644" s="14">
        <f t="shared" si="228"/>
        <v>0</v>
      </c>
      <c r="N4644" t="s">
        <v>124</v>
      </c>
      <c r="O4644">
        <v>2020</v>
      </c>
      <c r="P4644" t="s">
        <v>154</v>
      </c>
      <c r="Q4644" t="s">
        <v>164</v>
      </c>
      <c r="R4644">
        <v>202003</v>
      </c>
      <c r="S4644" t="s">
        <v>189</v>
      </c>
      <c r="T4644" t="s">
        <v>193</v>
      </c>
    </row>
    <row r="4645" spans="1:20" hidden="1" x14ac:dyDescent="0.3">
      <c r="A4645" s="4" t="s">
        <v>19</v>
      </c>
      <c r="B4645" s="5">
        <v>0</v>
      </c>
      <c r="C4645" s="5">
        <v>0</v>
      </c>
      <c r="D4645" s="5">
        <v>0</v>
      </c>
      <c r="E4645" s="6">
        <f t="shared" si="226"/>
        <v>0</v>
      </c>
      <c r="F4645" s="5">
        <v>0</v>
      </c>
      <c r="G4645" s="5">
        <v>0</v>
      </c>
      <c r="H4645" s="5">
        <v>0</v>
      </c>
      <c r="I4645" s="6">
        <f t="shared" si="227"/>
        <v>0</v>
      </c>
      <c r="J4645" s="7">
        <v>0</v>
      </c>
      <c r="K4645" s="7">
        <v>0</v>
      </c>
      <c r="L4645" s="7">
        <v>0</v>
      </c>
      <c r="M4645" s="14">
        <f t="shared" si="228"/>
        <v>0</v>
      </c>
      <c r="N4645" t="s">
        <v>124</v>
      </c>
      <c r="O4645">
        <v>2020</v>
      </c>
      <c r="P4645" t="s">
        <v>154</v>
      </c>
      <c r="Q4645" t="s">
        <v>164</v>
      </c>
      <c r="R4645">
        <v>202003</v>
      </c>
      <c r="S4645" t="s">
        <v>189</v>
      </c>
      <c r="T4645" t="s">
        <v>193</v>
      </c>
    </row>
    <row r="4646" spans="1:20" hidden="1" x14ac:dyDescent="0.3">
      <c r="A4646" s="4" t="s">
        <v>20</v>
      </c>
      <c r="B4646" s="5">
        <v>8.2423064057494094E-3</v>
      </c>
      <c r="C4646" s="5">
        <v>0</v>
      </c>
      <c r="D4646" s="5">
        <v>0</v>
      </c>
      <c r="E4646" s="6">
        <f t="shared" si="226"/>
        <v>8.2423064057494094E-3</v>
      </c>
      <c r="F4646" s="5">
        <v>6.1817298043120625E-2</v>
      </c>
      <c r="G4646" s="5">
        <v>0</v>
      </c>
      <c r="H4646" s="5">
        <v>0</v>
      </c>
      <c r="I4646" s="6">
        <f t="shared" si="227"/>
        <v>6.1817298043120625E-2</v>
      </c>
      <c r="J4646" s="7">
        <v>1195086.0095999993</v>
      </c>
      <c r="K4646" s="7">
        <v>0</v>
      </c>
      <c r="L4646" s="7">
        <v>0</v>
      </c>
      <c r="M4646" s="14">
        <f t="shared" si="228"/>
        <v>1195086.0095999993</v>
      </c>
      <c r="N4646" t="s">
        <v>124</v>
      </c>
      <c r="O4646">
        <v>2020</v>
      </c>
      <c r="P4646" t="s">
        <v>154</v>
      </c>
      <c r="Q4646" t="s">
        <v>164</v>
      </c>
      <c r="R4646">
        <v>202003</v>
      </c>
      <c r="S4646" t="s">
        <v>189</v>
      </c>
      <c r="T4646" t="s">
        <v>193</v>
      </c>
    </row>
    <row r="4647" spans="1:20" hidden="1" x14ac:dyDescent="0.3">
      <c r="A4647" s="4" t="s">
        <v>21</v>
      </c>
      <c r="B4647" s="5">
        <v>2.3436662188877754E-3</v>
      </c>
      <c r="C4647" s="5">
        <v>0</v>
      </c>
      <c r="D4647" s="5">
        <v>0</v>
      </c>
      <c r="E4647" s="6">
        <f t="shared" si="226"/>
        <v>2.3436662188877754E-3</v>
      </c>
      <c r="F4647" s="5">
        <v>1.0044283795233309E-2</v>
      </c>
      <c r="G4647" s="5">
        <v>0</v>
      </c>
      <c r="H4647" s="5">
        <v>0</v>
      </c>
      <c r="I4647" s="6">
        <f t="shared" si="227"/>
        <v>1.0044283795233309E-2</v>
      </c>
      <c r="J4647" s="7">
        <v>339817.83392706217</v>
      </c>
      <c r="K4647" s="7">
        <v>0</v>
      </c>
      <c r="L4647" s="7">
        <v>0</v>
      </c>
      <c r="M4647" s="14">
        <f t="shared" si="228"/>
        <v>339817.83392706217</v>
      </c>
      <c r="N4647" t="s">
        <v>124</v>
      </c>
      <c r="O4647">
        <v>2020</v>
      </c>
      <c r="P4647" t="s">
        <v>155</v>
      </c>
      <c r="Q4647" t="s">
        <v>165</v>
      </c>
      <c r="R4647">
        <v>202003</v>
      </c>
      <c r="S4647" t="s">
        <v>189</v>
      </c>
      <c r="T4647" t="s">
        <v>194</v>
      </c>
    </row>
    <row r="4648" spans="1:20" hidden="1" x14ac:dyDescent="0.3">
      <c r="A4648" s="4" t="s">
        <v>22</v>
      </c>
      <c r="B4648" s="5">
        <v>0</v>
      </c>
      <c r="C4648" s="5">
        <v>0</v>
      </c>
      <c r="D4648" s="5">
        <v>0</v>
      </c>
      <c r="E4648" s="6">
        <f t="shared" si="226"/>
        <v>0</v>
      </c>
      <c r="F4648" s="5">
        <v>0</v>
      </c>
      <c r="G4648" s="5">
        <v>0</v>
      </c>
      <c r="H4648" s="5">
        <v>0</v>
      </c>
      <c r="I4648" s="6">
        <f t="shared" si="227"/>
        <v>0</v>
      </c>
      <c r="J4648" s="7">
        <v>0</v>
      </c>
      <c r="K4648" s="7">
        <v>0</v>
      </c>
      <c r="L4648" s="7">
        <v>0</v>
      </c>
      <c r="M4648" s="14">
        <f t="shared" si="228"/>
        <v>0</v>
      </c>
      <c r="N4648" t="s">
        <v>124</v>
      </c>
      <c r="O4648">
        <v>2020</v>
      </c>
      <c r="P4648" t="s">
        <v>155</v>
      </c>
      <c r="Q4648" t="s">
        <v>165</v>
      </c>
      <c r="R4648">
        <v>202003</v>
      </c>
      <c r="S4648" t="s">
        <v>189</v>
      </c>
      <c r="T4648" t="s">
        <v>194</v>
      </c>
    </row>
    <row r="4649" spans="1:20" hidden="1" x14ac:dyDescent="0.3">
      <c r="A4649" s="4" t="s">
        <v>23</v>
      </c>
      <c r="B4649" s="5">
        <v>0</v>
      </c>
      <c r="C4649" s="5">
        <v>0</v>
      </c>
      <c r="D4649" s="5">
        <v>0</v>
      </c>
      <c r="E4649" s="6">
        <f t="shared" si="226"/>
        <v>0</v>
      </c>
      <c r="F4649" s="5">
        <v>0</v>
      </c>
      <c r="G4649" s="5">
        <v>0</v>
      </c>
      <c r="H4649" s="5">
        <v>0</v>
      </c>
      <c r="I4649" s="6">
        <f t="shared" si="227"/>
        <v>0</v>
      </c>
      <c r="J4649" s="7">
        <v>0</v>
      </c>
      <c r="K4649" s="7">
        <v>0</v>
      </c>
      <c r="L4649" s="7">
        <v>0</v>
      </c>
      <c r="M4649" s="14">
        <f t="shared" si="228"/>
        <v>0</v>
      </c>
      <c r="N4649" t="s">
        <v>124</v>
      </c>
      <c r="O4649">
        <v>2020</v>
      </c>
      <c r="P4649" t="s">
        <v>155</v>
      </c>
      <c r="Q4649" t="s">
        <v>165</v>
      </c>
      <c r="R4649">
        <v>202003</v>
      </c>
      <c r="S4649" t="s">
        <v>189</v>
      </c>
      <c r="T4649" t="s">
        <v>194</v>
      </c>
    </row>
    <row r="4650" spans="1:20" hidden="1" x14ac:dyDescent="0.3">
      <c r="A4650" s="4" t="s">
        <v>24</v>
      </c>
      <c r="B4650" s="5">
        <v>3.49316795291283E-3</v>
      </c>
      <c r="C4650" s="5">
        <v>0</v>
      </c>
      <c r="D4650" s="5">
        <v>0</v>
      </c>
      <c r="E4650" s="6">
        <f t="shared" si="226"/>
        <v>3.49316795291283E-3</v>
      </c>
      <c r="F4650" s="5">
        <v>9.9804798654652416E-3</v>
      </c>
      <c r="G4650" s="5">
        <v>0</v>
      </c>
      <c r="H4650" s="5">
        <v>0</v>
      </c>
      <c r="I4650" s="6">
        <f t="shared" si="227"/>
        <v>9.9804798654652416E-3</v>
      </c>
      <c r="J4650" s="7">
        <v>506488.83263999951</v>
      </c>
      <c r="K4650" s="7">
        <v>0</v>
      </c>
      <c r="L4650" s="7">
        <v>0</v>
      </c>
      <c r="M4650" s="14">
        <f t="shared" si="228"/>
        <v>506488.83263999951</v>
      </c>
      <c r="N4650" t="s">
        <v>124</v>
      </c>
      <c r="O4650">
        <v>2020</v>
      </c>
      <c r="P4650" t="s">
        <v>155</v>
      </c>
      <c r="Q4650" t="s">
        <v>165</v>
      </c>
      <c r="R4650">
        <v>202003</v>
      </c>
      <c r="S4650" t="s">
        <v>189</v>
      </c>
      <c r="T4650" t="s">
        <v>194</v>
      </c>
    </row>
    <row r="4651" spans="1:20" hidden="1" x14ac:dyDescent="0.3">
      <c r="A4651" s="4" t="s">
        <v>25</v>
      </c>
      <c r="B4651" s="5">
        <v>3.9017547230735715E-2</v>
      </c>
      <c r="C4651" s="5">
        <v>0</v>
      </c>
      <c r="D4651" s="5">
        <v>0</v>
      </c>
      <c r="E4651" s="6">
        <f t="shared" si="226"/>
        <v>3.9017547230735715E-2</v>
      </c>
      <c r="F4651" s="5">
        <v>4.7896442748400173E-2</v>
      </c>
      <c r="G4651" s="5">
        <v>0</v>
      </c>
      <c r="H4651" s="5">
        <v>0</v>
      </c>
      <c r="I4651" s="6">
        <f t="shared" si="227"/>
        <v>4.7896442748400173E-2</v>
      </c>
      <c r="J4651" s="7">
        <v>5657315.1408000393</v>
      </c>
      <c r="K4651" s="7">
        <v>0</v>
      </c>
      <c r="L4651" s="7">
        <v>0</v>
      </c>
      <c r="M4651" s="14">
        <f t="shared" si="228"/>
        <v>5657315.1408000393</v>
      </c>
      <c r="N4651" t="s">
        <v>124</v>
      </c>
      <c r="O4651">
        <v>2020</v>
      </c>
      <c r="P4651" t="s">
        <v>155</v>
      </c>
      <c r="Q4651" t="s">
        <v>165</v>
      </c>
      <c r="R4651">
        <v>202003</v>
      </c>
      <c r="S4651" t="s">
        <v>189</v>
      </c>
      <c r="T4651" t="s">
        <v>194</v>
      </c>
    </row>
    <row r="4652" spans="1:20" hidden="1" x14ac:dyDescent="0.3">
      <c r="A4652" s="4" t="s">
        <v>26</v>
      </c>
      <c r="B4652" s="5">
        <v>5.4305836540343919E-3</v>
      </c>
      <c r="C4652" s="5">
        <v>0</v>
      </c>
      <c r="D4652" s="5">
        <v>0</v>
      </c>
      <c r="E4652" s="6">
        <f t="shared" si="226"/>
        <v>5.4305836540343919E-3</v>
      </c>
      <c r="F4652" s="5">
        <v>4.6547859891723411E-3</v>
      </c>
      <c r="G4652" s="5">
        <v>0</v>
      </c>
      <c r="H4652" s="5">
        <v>0</v>
      </c>
      <c r="I4652" s="6">
        <f t="shared" si="227"/>
        <v>4.6547859891723411E-3</v>
      </c>
      <c r="J4652" s="7">
        <v>787402.7280000014</v>
      </c>
      <c r="K4652" s="7">
        <v>0</v>
      </c>
      <c r="L4652" s="7">
        <v>0</v>
      </c>
      <c r="M4652" s="14">
        <f t="shared" si="228"/>
        <v>787402.7280000014</v>
      </c>
      <c r="N4652" t="s">
        <v>124</v>
      </c>
      <c r="O4652">
        <v>2020</v>
      </c>
      <c r="P4652" t="s">
        <v>155</v>
      </c>
      <c r="Q4652" t="s">
        <v>165</v>
      </c>
      <c r="R4652">
        <v>202003</v>
      </c>
      <c r="S4652" t="s">
        <v>189</v>
      </c>
      <c r="T4652" t="s">
        <v>194</v>
      </c>
    </row>
    <row r="4653" spans="1:20" hidden="1" x14ac:dyDescent="0.3">
      <c r="A4653" s="4" t="s">
        <v>27</v>
      </c>
      <c r="B4653" s="5">
        <v>0</v>
      </c>
      <c r="C4653" s="5">
        <v>0</v>
      </c>
      <c r="D4653" s="5">
        <v>0</v>
      </c>
      <c r="E4653" s="6">
        <f t="shared" si="226"/>
        <v>0</v>
      </c>
      <c r="F4653" s="5">
        <v>0</v>
      </c>
      <c r="G4653" s="5">
        <v>0</v>
      </c>
      <c r="H4653" s="5">
        <v>0</v>
      </c>
      <c r="I4653" s="6">
        <f t="shared" si="227"/>
        <v>0</v>
      </c>
      <c r="J4653" s="7">
        <v>0</v>
      </c>
      <c r="K4653" s="7">
        <v>0</v>
      </c>
      <c r="L4653" s="7">
        <v>0</v>
      </c>
      <c r="M4653" s="14">
        <f t="shared" si="228"/>
        <v>0</v>
      </c>
      <c r="N4653" t="s">
        <v>124</v>
      </c>
      <c r="O4653">
        <v>2020</v>
      </c>
      <c r="P4653" t="s">
        <v>155</v>
      </c>
      <c r="Q4653" t="s">
        <v>165</v>
      </c>
      <c r="R4653">
        <v>202003</v>
      </c>
      <c r="S4653" t="s">
        <v>189</v>
      </c>
      <c r="T4653" t="s">
        <v>194</v>
      </c>
    </row>
    <row r="4654" spans="1:20" hidden="1" x14ac:dyDescent="0.3">
      <c r="A4654" s="4" t="s">
        <v>28</v>
      </c>
      <c r="B4654" s="5">
        <v>0</v>
      </c>
      <c r="C4654" s="5">
        <v>0</v>
      </c>
      <c r="D4654" s="5">
        <v>0</v>
      </c>
      <c r="E4654" s="6">
        <f t="shared" si="226"/>
        <v>0</v>
      </c>
      <c r="F4654" s="5">
        <v>0</v>
      </c>
      <c r="G4654" s="5">
        <v>0</v>
      </c>
      <c r="H4654" s="5">
        <v>0</v>
      </c>
      <c r="I4654" s="6">
        <f t="shared" si="227"/>
        <v>0</v>
      </c>
      <c r="J4654" s="7">
        <v>0</v>
      </c>
      <c r="K4654" s="7">
        <v>0</v>
      </c>
      <c r="L4654" s="7">
        <v>0</v>
      </c>
      <c r="M4654" s="14">
        <f t="shared" si="228"/>
        <v>0</v>
      </c>
      <c r="N4654" t="s">
        <v>124</v>
      </c>
      <c r="O4654">
        <v>2020</v>
      </c>
      <c r="P4654" t="s">
        <v>155</v>
      </c>
      <c r="Q4654" t="s">
        <v>165</v>
      </c>
      <c r="R4654">
        <v>202003</v>
      </c>
      <c r="S4654" t="s">
        <v>189</v>
      </c>
      <c r="T4654" t="s">
        <v>194</v>
      </c>
    </row>
    <row r="4655" spans="1:20" hidden="1" x14ac:dyDescent="0.3">
      <c r="A4655" s="4" t="s">
        <v>29</v>
      </c>
      <c r="B4655" s="5">
        <v>1.9587481261150567E-2</v>
      </c>
      <c r="C4655" s="5">
        <v>0</v>
      </c>
      <c r="D4655" s="5">
        <v>0</v>
      </c>
      <c r="E4655" s="6">
        <f t="shared" si="226"/>
        <v>1.9587481261150567E-2</v>
      </c>
      <c r="F4655" s="5">
        <v>1.1752488756690303E-2</v>
      </c>
      <c r="G4655" s="5">
        <v>0</v>
      </c>
      <c r="H4655" s="5">
        <v>0</v>
      </c>
      <c r="I4655" s="6">
        <f t="shared" si="227"/>
        <v>1.1752488756690303E-2</v>
      </c>
      <c r="J4655" s="7">
        <v>2840069.7166723157</v>
      </c>
      <c r="K4655" s="7">
        <v>0</v>
      </c>
      <c r="L4655" s="7">
        <v>0</v>
      </c>
      <c r="M4655" s="14">
        <f t="shared" si="228"/>
        <v>2840069.7166723157</v>
      </c>
      <c r="N4655" t="s">
        <v>124</v>
      </c>
      <c r="O4655">
        <v>2020</v>
      </c>
      <c r="P4655" t="s">
        <v>155</v>
      </c>
      <c r="Q4655" t="s">
        <v>165</v>
      </c>
      <c r="R4655">
        <v>202003</v>
      </c>
      <c r="S4655" t="s">
        <v>189</v>
      </c>
      <c r="T4655" t="s">
        <v>194</v>
      </c>
    </row>
    <row r="4656" spans="1:20" hidden="1" x14ac:dyDescent="0.3">
      <c r="A4656" s="4" t="s">
        <v>30</v>
      </c>
      <c r="B4656" s="5">
        <v>5.5043770767772464E-3</v>
      </c>
      <c r="C4656" s="5">
        <v>0</v>
      </c>
      <c r="D4656" s="5">
        <v>0</v>
      </c>
      <c r="E4656" s="6">
        <f t="shared" si="226"/>
        <v>5.5043770767772464E-3</v>
      </c>
      <c r="F4656" s="5">
        <v>7.8014793214165575E-3</v>
      </c>
      <c r="G4656" s="5">
        <v>0</v>
      </c>
      <c r="H4656" s="5">
        <v>0</v>
      </c>
      <c r="I4656" s="6">
        <f t="shared" si="227"/>
        <v>7.8014793214165575E-3</v>
      </c>
      <c r="J4656" s="7">
        <v>798102.34079999896</v>
      </c>
      <c r="K4656" s="7">
        <v>0</v>
      </c>
      <c r="L4656" s="7">
        <v>0</v>
      </c>
      <c r="M4656" s="14">
        <f t="shared" si="228"/>
        <v>798102.34079999896</v>
      </c>
      <c r="N4656" t="s">
        <v>124</v>
      </c>
      <c r="O4656">
        <v>2020</v>
      </c>
      <c r="P4656" t="s">
        <v>155</v>
      </c>
      <c r="Q4656" t="s">
        <v>165</v>
      </c>
      <c r="R4656">
        <v>202003</v>
      </c>
      <c r="S4656" t="s">
        <v>189</v>
      </c>
      <c r="T4656" t="s">
        <v>194</v>
      </c>
    </row>
    <row r="4657" spans="1:20" hidden="1" x14ac:dyDescent="0.3">
      <c r="A4657" s="4" t="s">
        <v>31</v>
      </c>
      <c r="B4657" s="5">
        <v>0</v>
      </c>
      <c r="C4657" s="5">
        <v>0</v>
      </c>
      <c r="D4657" s="5">
        <v>0</v>
      </c>
      <c r="E4657" s="6">
        <f t="shared" si="226"/>
        <v>0</v>
      </c>
      <c r="F4657" s="5">
        <v>0</v>
      </c>
      <c r="G4657" s="5">
        <v>0</v>
      </c>
      <c r="H4657" s="5">
        <v>0</v>
      </c>
      <c r="I4657" s="6">
        <f t="shared" si="227"/>
        <v>0</v>
      </c>
      <c r="J4657" s="7">
        <v>0</v>
      </c>
      <c r="K4657" s="7">
        <v>0</v>
      </c>
      <c r="L4657" s="7">
        <v>0</v>
      </c>
      <c r="M4657" s="14">
        <f t="shared" si="228"/>
        <v>0</v>
      </c>
      <c r="N4657" t="s">
        <v>124</v>
      </c>
      <c r="O4657">
        <v>2020</v>
      </c>
      <c r="P4657" t="s">
        <v>155</v>
      </c>
      <c r="Q4657" t="s">
        <v>165</v>
      </c>
      <c r="R4657">
        <v>202003</v>
      </c>
      <c r="S4657" t="s">
        <v>189</v>
      </c>
      <c r="T4657" t="s">
        <v>194</v>
      </c>
    </row>
    <row r="4658" spans="1:20" hidden="1" x14ac:dyDescent="0.3">
      <c r="A4658" s="4" t="s">
        <v>32</v>
      </c>
      <c r="B4658" s="5">
        <v>0</v>
      </c>
      <c r="C4658" s="5">
        <v>4.8437567801853949E-3</v>
      </c>
      <c r="D4658" s="5">
        <v>0</v>
      </c>
      <c r="E4658" s="6">
        <f t="shared" si="226"/>
        <v>4.8437567801853949E-3</v>
      </c>
      <c r="F4658" s="5">
        <v>0</v>
      </c>
      <c r="G4658" s="5">
        <v>1.0021565752107704E-2</v>
      </c>
      <c r="H4658" s="5">
        <v>0</v>
      </c>
      <c r="I4658" s="6">
        <f t="shared" si="227"/>
        <v>1.0021565752107704E-2</v>
      </c>
      <c r="J4658" s="7">
        <v>0</v>
      </c>
      <c r="K4658" s="7">
        <v>702316.27859246195</v>
      </c>
      <c r="L4658" s="7">
        <v>0</v>
      </c>
      <c r="M4658" s="14">
        <f t="shared" si="228"/>
        <v>702316.27859246195</v>
      </c>
      <c r="N4658" t="s">
        <v>124</v>
      </c>
      <c r="O4658">
        <v>2020</v>
      </c>
      <c r="P4658" t="s">
        <v>156</v>
      </c>
      <c r="Q4658" t="s">
        <v>165</v>
      </c>
      <c r="R4658">
        <v>202003</v>
      </c>
      <c r="S4658" t="s">
        <v>189</v>
      </c>
      <c r="T4658" t="s">
        <v>195</v>
      </c>
    </row>
    <row r="4659" spans="1:20" hidden="1" x14ac:dyDescent="0.3">
      <c r="A4659" s="4" t="s">
        <v>33</v>
      </c>
      <c r="B4659" s="5">
        <v>0</v>
      </c>
      <c r="C4659" s="5">
        <v>1.9491372639699424E-3</v>
      </c>
      <c r="D4659" s="5">
        <v>0</v>
      </c>
      <c r="E4659" s="6">
        <f t="shared" si="226"/>
        <v>1.9491372639699424E-3</v>
      </c>
      <c r="F4659" s="5">
        <v>0</v>
      </c>
      <c r="G4659" s="5">
        <v>4.0326977875240165E-3</v>
      </c>
      <c r="H4659" s="5">
        <v>0</v>
      </c>
      <c r="I4659" s="6">
        <f t="shared" si="227"/>
        <v>4.0326977875240165E-3</v>
      </c>
      <c r="J4659" s="7">
        <v>0</v>
      </c>
      <c r="K4659" s="7">
        <v>282613.45311497292</v>
      </c>
      <c r="L4659" s="7">
        <v>0</v>
      </c>
      <c r="M4659" s="14">
        <f t="shared" si="228"/>
        <v>282613.45311497292</v>
      </c>
      <c r="N4659" t="s">
        <v>124</v>
      </c>
      <c r="O4659">
        <v>2020</v>
      </c>
      <c r="P4659" t="s">
        <v>156</v>
      </c>
      <c r="Q4659" t="s">
        <v>165</v>
      </c>
      <c r="R4659">
        <v>202003</v>
      </c>
      <c r="S4659" t="s">
        <v>189</v>
      </c>
      <c r="T4659" t="s">
        <v>195</v>
      </c>
    </row>
    <row r="4660" spans="1:20" hidden="1" x14ac:dyDescent="0.3">
      <c r="A4660" s="4" t="s">
        <v>34</v>
      </c>
      <c r="B4660" s="5">
        <v>0</v>
      </c>
      <c r="C4660" s="5">
        <v>5.080653001711186E-3</v>
      </c>
      <c r="D4660" s="5">
        <v>0</v>
      </c>
      <c r="E4660" s="6">
        <f t="shared" si="226"/>
        <v>5.080653001711186E-3</v>
      </c>
      <c r="F4660" s="5">
        <v>0</v>
      </c>
      <c r="G4660" s="5">
        <v>1.0511695865609336E-2</v>
      </c>
      <c r="H4660" s="5">
        <v>0</v>
      </c>
      <c r="I4660" s="6">
        <f t="shared" si="227"/>
        <v>1.0511695865609336E-2</v>
      </c>
      <c r="J4660" s="7">
        <v>0</v>
      </c>
      <c r="K4660" s="7">
        <v>736664.83907246159</v>
      </c>
      <c r="L4660" s="7">
        <v>0</v>
      </c>
      <c r="M4660" s="14">
        <f t="shared" si="228"/>
        <v>736664.83907246159</v>
      </c>
      <c r="N4660" t="s">
        <v>124</v>
      </c>
      <c r="O4660">
        <v>2020</v>
      </c>
      <c r="P4660" t="s">
        <v>156</v>
      </c>
      <c r="Q4660" t="s">
        <v>165</v>
      </c>
      <c r="R4660">
        <v>202003</v>
      </c>
      <c r="S4660" t="s">
        <v>189</v>
      </c>
      <c r="T4660" t="s">
        <v>195</v>
      </c>
    </row>
    <row r="4661" spans="1:20" hidden="1" x14ac:dyDescent="0.3">
      <c r="A4661" s="4" t="s">
        <v>35</v>
      </c>
      <c r="B4661" s="5">
        <v>0</v>
      </c>
      <c r="C4661" s="5">
        <v>5.8406366253893177E-5</v>
      </c>
      <c r="D4661" s="5">
        <v>0</v>
      </c>
      <c r="E4661" s="6">
        <f t="shared" si="226"/>
        <v>5.8406366253893177E-5</v>
      </c>
      <c r="F4661" s="5">
        <v>0</v>
      </c>
      <c r="G4661" s="5">
        <v>1.2084075776667554E-4</v>
      </c>
      <c r="H4661" s="5">
        <v>0</v>
      </c>
      <c r="I4661" s="6">
        <f t="shared" si="227"/>
        <v>1.2084075776667554E-4</v>
      </c>
      <c r="J4661" s="7">
        <v>0</v>
      </c>
      <c r="K4661" s="7">
        <v>8468.5800000000017</v>
      </c>
      <c r="L4661" s="7">
        <v>0</v>
      </c>
      <c r="M4661" s="14">
        <f t="shared" si="228"/>
        <v>8468.5800000000017</v>
      </c>
      <c r="N4661" t="s">
        <v>124</v>
      </c>
      <c r="O4661">
        <v>2020</v>
      </c>
      <c r="P4661" t="s">
        <v>156</v>
      </c>
      <c r="Q4661" t="s">
        <v>165</v>
      </c>
      <c r="R4661">
        <v>202003</v>
      </c>
      <c r="S4661" t="s">
        <v>189</v>
      </c>
      <c r="T4661" t="s">
        <v>195</v>
      </c>
    </row>
    <row r="4662" spans="1:20" hidden="1" x14ac:dyDescent="0.3">
      <c r="A4662" s="4" t="s">
        <v>36</v>
      </c>
      <c r="B4662" s="5">
        <v>0</v>
      </c>
      <c r="C4662" s="5">
        <v>0</v>
      </c>
      <c r="D4662" s="5">
        <v>0</v>
      </c>
      <c r="E4662" s="6">
        <f t="shared" si="226"/>
        <v>0</v>
      </c>
      <c r="F4662" s="5">
        <v>0</v>
      </c>
      <c r="G4662" s="5">
        <v>0</v>
      </c>
      <c r="H4662" s="5">
        <v>0</v>
      </c>
      <c r="I4662" s="6">
        <f t="shared" si="227"/>
        <v>0</v>
      </c>
      <c r="J4662" s="7">
        <v>0</v>
      </c>
      <c r="K4662" s="7">
        <v>0</v>
      </c>
      <c r="L4662" s="7">
        <v>0</v>
      </c>
      <c r="M4662" s="14">
        <f t="shared" si="228"/>
        <v>0</v>
      </c>
      <c r="N4662" t="s">
        <v>124</v>
      </c>
      <c r="O4662">
        <v>2020</v>
      </c>
      <c r="P4662" t="s">
        <v>156</v>
      </c>
      <c r="Q4662" t="s">
        <v>165</v>
      </c>
      <c r="R4662">
        <v>202003</v>
      </c>
      <c r="S4662" t="s">
        <v>189</v>
      </c>
      <c r="T4662" t="s">
        <v>195</v>
      </c>
    </row>
    <row r="4663" spans="1:20" hidden="1" x14ac:dyDescent="0.3">
      <c r="A4663" s="4" t="s">
        <v>38</v>
      </c>
      <c r="B4663" s="5">
        <v>1.224713023914739E-3</v>
      </c>
      <c r="C4663" s="5">
        <v>0</v>
      </c>
      <c r="D4663" s="5">
        <v>0</v>
      </c>
      <c r="E4663" s="6">
        <f t="shared" si="226"/>
        <v>1.224713023914739E-3</v>
      </c>
      <c r="F4663" s="5">
        <v>2.3704123043511074E-3</v>
      </c>
      <c r="G4663" s="5">
        <v>0</v>
      </c>
      <c r="H4663" s="5">
        <v>0</v>
      </c>
      <c r="I4663" s="6">
        <f t="shared" si="227"/>
        <v>2.3704123043511074E-3</v>
      </c>
      <c r="J4663" s="7">
        <v>177576.1939199999</v>
      </c>
      <c r="K4663" s="7">
        <v>0</v>
      </c>
      <c r="L4663" s="7">
        <v>0</v>
      </c>
      <c r="M4663" s="14">
        <f t="shared" si="228"/>
        <v>177576.1939199999</v>
      </c>
      <c r="N4663" t="s">
        <v>124</v>
      </c>
      <c r="O4663">
        <v>2020</v>
      </c>
      <c r="P4663" t="s">
        <v>154</v>
      </c>
      <c r="Q4663" t="s">
        <v>164</v>
      </c>
      <c r="R4663">
        <v>202003</v>
      </c>
      <c r="S4663" t="s">
        <v>189</v>
      </c>
      <c r="T4663" t="s">
        <v>196</v>
      </c>
    </row>
    <row r="4664" spans="1:20" hidden="1" x14ac:dyDescent="0.3">
      <c r="A4664" s="4" t="s">
        <v>39</v>
      </c>
      <c r="B4664" s="5">
        <v>0</v>
      </c>
      <c r="C4664" s="5">
        <v>0</v>
      </c>
      <c r="D4664" s="5">
        <v>0</v>
      </c>
      <c r="E4664" s="6">
        <f t="shared" si="226"/>
        <v>0</v>
      </c>
      <c r="F4664" s="5">
        <v>0</v>
      </c>
      <c r="G4664" s="5">
        <v>0</v>
      </c>
      <c r="H4664" s="5">
        <v>0</v>
      </c>
      <c r="I4664" s="6">
        <f t="shared" si="227"/>
        <v>0</v>
      </c>
      <c r="J4664" s="7">
        <v>0</v>
      </c>
      <c r="K4664" s="7">
        <v>0</v>
      </c>
      <c r="L4664" s="7">
        <v>0</v>
      </c>
      <c r="M4664" s="14">
        <f t="shared" si="228"/>
        <v>0</v>
      </c>
      <c r="N4664" t="s">
        <v>124</v>
      </c>
      <c r="O4664">
        <v>2020</v>
      </c>
      <c r="P4664" t="s">
        <v>154</v>
      </c>
      <c r="Q4664" t="s">
        <v>164</v>
      </c>
      <c r="R4664">
        <v>202003</v>
      </c>
      <c r="S4664" t="s">
        <v>189</v>
      </c>
      <c r="T4664" t="s">
        <v>196</v>
      </c>
    </row>
    <row r="4665" spans="1:20" hidden="1" x14ac:dyDescent="0.3">
      <c r="A4665" s="4" t="s">
        <v>40</v>
      </c>
      <c r="B4665" s="5">
        <v>0</v>
      </c>
      <c r="C4665" s="5">
        <v>1.570741339384667E-2</v>
      </c>
      <c r="D4665" s="5">
        <v>0</v>
      </c>
      <c r="E4665" s="6">
        <f t="shared" si="226"/>
        <v>1.570741339384667E-2</v>
      </c>
      <c r="F4665" s="5">
        <v>0</v>
      </c>
      <c r="G4665" s="5">
        <v>5.1782681518175817E-3</v>
      </c>
      <c r="H4665" s="5">
        <v>0</v>
      </c>
      <c r="I4665" s="6">
        <f t="shared" si="227"/>
        <v>5.1782681518175817E-3</v>
      </c>
      <c r="J4665" s="7">
        <v>0</v>
      </c>
      <c r="K4665" s="7">
        <v>2277482.66928</v>
      </c>
      <c r="L4665" s="7">
        <v>0</v>
      </c>
      <c r="M4665" s="14">
        <f t="shared" si="228"/>
        <v>2277482.66928</v>
      </c>
      <c r="N4665" t="s">
        <v>124</v>
      </c>
      <c r="O4665">
        <v>2020</v>
      </c>
      <c r="P4665" t="s">
        <v>154</v>
      </c>
      <c r="Q4665" t="s">
        <v>164</v>
      </c>
      <c r="R4665">
        <v>202003</v>
      </c>
      <c r="S4665" t="s">
        <v>189</v>
      </c>
      <c r="T4665" t="s">
        <v>196</v>
      </c>
    </row>
    <row r="4666" spans="1:20" hidden="1" x14ac:dyDescent="0.3">
      <c r="A4666" s="4" t="s">
        <v>43</v>
      </c>
      <c r="B4666" s="5">
        <v>3.6404245003273158E-3</v>
      </c>
      <c r="C4666" s="5">
        <v>0</v>
      </c>
      <c r="D4666" s="5">
        <v>0</v>
      </c>
      <c r="E4666" s="6">
        <f t="shared" si="226"/>
        <v>3.6404245003273158E-3</v>
      </c>
      <c r="F4666" s="5">
        <v>5.0796620934799716E-3</v>
      </c>
      <c r="G4666" s="5">
        <v>0</v>
      </c>
      <c r="H4666" s="5">
        <v>0</v>
      </c>
      <c r="I4666" s="6">
        <f t="shared" si="227"/>
        <v>5.0796620934799716E-3</v>
      </c>
      <c r="J4666" s="7">
        <v>527840.16696000006</v>
      </c>
      <c r="K4666" s="7">
        <v>0</v>
      </c>
      <c r="L4666" s="7">
        <v>0</v>
      </c>
      <c r="M4666" s="14">
        <f t="shared" si="228"/>
        <v>527840.16696000006</v>
      </c>
      <c r="N4666" t="s">
        <v>124</v>
      </c>
      <c r="O4666">
        <v>2020</v>
      </c>
      <c r="P4666" t="s">
        <v>157</v>
      </c>
      <c r="Q4666" t="s">
        <v>164</v>
      </c>
      <c r="R4666">
        <v>202003</v>
      </c>
      <c r="S4666" t="s">
        <v>189</v>
      </c>
      <c r="T4666" t="s">
        <v>197</v>
      </c>
    </row>
    <row r="4667" spans="1:20" hidden="1" x14ac:dyDescent="0.3">
      <c r="A4667" s="4" t="s">
        <v>45</v>
      </c>
      <c r="B4667" s="5">
        <v>0</v>
      </c>
      <c r="C4667" s="5">
        <v>0</v>
      </c>
      <c r="D4667" s="5">
        <v>0</v>
      </c>
      <c r="E4667" s="6">
        <f t="shared" si="226"/>
        <v>0</v>
      </c>
      <c r="F4667" s="5">
        <v>0</v>
      </c>
      <c r="G4667" s="5">
        <v>0</v>
      </c>
      <c r="H4667" s="5">
        <v>0</v>
      </c>
      <c r="I4667" s="6">
        <f t="shared" si="227"/>
        <v>0</v>
      </c>
      <c r="J4667" s="7">
        <v>0</v>
      </c>
      <c r="K4667" s="7">
        <v>0</v>
      </c>
      <c r="L4667" s="7">
        <v>0</v>
      </c>
      <c r="M4667" s="14">
        <f t="shared" si="228"/>
        <v>0</v>
      </c>
      <c r="N4667" t="s">
        <v>124</v>
      </c>
      <c r="O4667">
        <v>2020</v>
      </c>
      <c r="P4667" t="s">
        <v>157</v>
      </c>
      <c r="Q4667" t="s">
        <v>164</v>
      </c>
      <c r="R4667">
        <v>202003</v>
      </c>
      <c r="S4667" t="s">
        <v>189</v>
      </c>
      <c r="T4667" t="s">
        <v>197</v>
      </c>
    </row>
    <row r="4668" spans="1:20" hidden="1" x14ac:dyDescent="0.3">
      <c r="A4668" s="4" t="s">
        <v>168</v>
      </c>
      <c r="B4668" s="5">
        <v>1.8756580178522656E-3</v>
      </c>
      <c r="C4668" s="5">
        <v>0</v>
      </c>
      <c r="D4668" s="5">
        <v>0</v>
      </c>
      <c r="E4668" s="6">
        <f t="shared" si="226"/>
        <v>1.8756580178522656E-3</v>
      </c>
      <c r="F4668" s="5">
        <v>1.023086191555782E-2</v>
      </c>
      <c r="G4668" s="5">
        <v>0</v>
      </c>
      <c r="H4668" s="5">
        <v>0</v>
      </c>
      <c r="I4668" s="6">
        <f t="shared" si="227"/>
        <v>1.023086191555782E-2</v>
      </c>
      <c r="J4668" s="7">
        <v>271959.39408000006</v>
      </c>
      <c r="K4668" s="7">
        <v>0</v>
      </c>
      <c r="L4668" s="7">
        <v>0</v>
      </c>
      <c r="M4668" s="14">
        <f t="shared" si="228"/>
        <v>271959.39408000006</v>
      </c>
      <c r="N4668" t="s">
        <v>124</v>
      </c>
      <c r="O4668">
        <v>2020</v>
      </c>
      <c r="P4668" t="s">
        <v>157</v>
      </c>
      <c r="Q4668" t="s">
        <v>164</v>
      </c>
      <c r="R4668">
        <v>202003</v>
      </c>
      <c r="S4668" t="s">
        <v>189</v>
      </c>
      <c r="T4668" t="s">
        <v>197</v>
      </c>
    </row>
    <row r="4669" spans="1:20" hidden="1" x14ac:dyDescent="0.3">
      <c r="A4669" s="4" t="s">
        <v>46</v>
      </c>
      <c r="B4669" s="5">
        <v>0</v>
      </c>
      <c r="C4669" s="5">
        <v>0</v>
      </c>
      <c r="D4669" s="5">
        <v>0</v>
      </c>
      <c r="E4669" s="6">
        <f t="shared" si="226"/>
        <v>0</v>
      </c>
      <c r="F4669" s="5">
        <v>0</v>
      </c>
      <c r="G4669" s="5">
        <v>0</v>
      </c>
      <c r="H4669" s="5">
        <v>0</v>
      </c>
      <c r="I4669" s="6">
        <f t="shared" si="227"/>
        <v>0</v>
      </c>
      <c r="J4669" s="7">
        <v>0</v>
      </c>
      <c r="K4669" s="7">
        <v>0</v>
      </c>
      <c r="L4669" s="7">
        <v>0</v>
      </c>
      <c r="M4669" s="14">
        <f t="shared" si="228"/>
        <v>0</v>
      </c>
      <c r="N4669" t="s">
        <v>124</v>
      </c>
      <c r="O4669">
        <v>2020</v>
      </c>
      <c r="P4669" t="s">
        <v>157</v>
      </c>
      <c r="Q4669" t="s">
        <v>164</v>
      </c>
      <c r="R4669">
        <v>202003</v>
      </c>
      <c r="S4669" t="s">
        <v>189</v>
      </c>
      <c r="T4669" t="s">
        <v>197</v>
      </c>
    </row>
    <row r="4670" spans="1:20" hidden="1" x14ac:dyDescent="0.3">
      <c r="A4670" s="4" t="s">
        <v>47</v>
      </c>
      <c r="B4670" s="5">
        <v>0</v>
      </c>
      <c r="C4670" s="5">
        <v>0</v>
      </c>
      <c r="D4670" s="5">
        <v>0</v>
      </c>
      <c r="E4670" s="6">
        <f t="shared" si="226"/>
        <v>0</v>
      </c>
      <c r="F4670" s="5">
        <v>0</v>
      </c>
      <c r="G4670" s="5">
        <v>0</v>
      </c>
      <c r="H4670" s="5">
        <v>0</v>
      </c>
      <c r="I4670" s="6">
        <f t="shared" si="227"/>
        <v>0</v>
      </c>
      <c r="J4670" s="7">
        <v>0</v>
      </c>
      <c r="K4670" s="7">
        <v>0</v>
      </c>
      <c r="L4670" s="7">
        <v>0</v>
      </c>
      <c r="M4670" s="14">
        <f t="shared" si="228"/>
        <v>0</v>
      </c>
      <c r="N4670" t="s">
        <v>124</v>
      </c>
      <c r="O4670">
        <v>2020</v>
      </c>
      <c r="P4670" t="s">
        <v>157</v>
      </c>
      <c r="Q4670" t="s">
        <v>164</v>
      </c>
      <c r="R4670">
        <v>202003</v>
      </c>
      <c r="S4670" t="s">
        <v>189</v>
      </c>
      <c r="T4670" t="s">
        <v>197</v>
      </c>
    </row>
    <row r="4671" spans="1:20" hidden="1" x14ac:dyDescent="0.3">
      <c r="A4671" s="4" t="s">
        <v>48</v>
      </c>
      <c r="B4671" s="5">
        <v>2.1638551690752656E-3</v>
      </c>
      <c r="C4671" s="5">
        <v>0</v>
      </c>
      <c r="D4671" s="5">
        <v>0</v>
      </c>
      <c r="E4671" s="6">
        <f t="shared" si="226"/>
        <v>2.1638551690752656E-3</v>
      </c>
      <c r="F4671" s="5">
        <v>1.1455703836280841E-2</v>
      </c>
      <c r="G4671" s="5">
        <v>0</v>
      </c>
      <c r="H4671" s="5">
        <v>0</v>
      </c>
      <c r="I4671" s="6">
        <f t="shared" si="227"/>
        <v>1.1455703836280841E-2</v>
      </c>
      <c r="J4671" s="7">
        <v>313746.288</v>
      </c>
      <c r="K4671" s="7">
        <v>0</v>
      </c>
      <c r="L4671" s="7">
        <v>0</v>
      </c>
      <c r="M4671" s="14">
        <f t="shared" si="228"/>
        <v>313746.288</v>
      </c>
      <c r="N4671" t="s">
        <v>124</v>
      </c>
      <c r="O4671">
        <v>2020</v>
      </c>
      <c r="P4671" t="s">
        <v>157</v>
      </c>
      <c r="Q4671" t="s">
        <v>164</v>
      </c>
      <c r="R4671">
        <v>202003</v>
      </c>
      <c r="S4671" t="s">
        <v>189</v>
      </c>
      <c r="T4671" t="s">
        <v>197</v>
      </c>
    </row>
    <row r="4672" spans="1:20" hidden="1" x14ac:dyDescent="0.3">
      <c r="A4672" s="4" t="s">
        <v>49</v>
      </c>
      <c r="B4672" s="5">
        <v>4.6621492220846661E-2</v>
      </c>
      <c r="C4672" s="5">
        <v>8.7758103003946382E-3</v>
      </c>
      <c r="D4672" s="5">
        <v>0</v>
      </c>
      <c r="E4672" s="6">
        <f t="shared" si="226"/>
        <v>5.5397302521241296E-2</v>
      </c>
      <c r="F4672" s="5">
        <v>3.2909288626479884E-2</v>
      </c>
      <c r="G4672" s="5">
        <v>1.6454644313239928E-2</v>
      </c>
      <c r="H4672" s="5">
        <v>0</v>
      </c>
      <c r="I4672" s="6">
        <f t="shared" si="227"/>
        <v>4.9363932939719815E-2</v>
      </c>
      <c r="J4672" s="7">
        <v>6759842.4951714622</v>
      </c>
      <c r="K4672" s="7">
        <v>1272440.9402675705</v>
      </c>
      <c r="L4672" s="7">
        <v>0</v>
      </c>
      <c r="M4672" s="14">
        <f t="shared" si="228"/>
        <v>8032283.4354390325</v>
      </c>
      <c r="N4672" t="s">
        <v>124</v>
      </c>
      <c r="O4672">
        <v>2020</v>
      </c>
      <c r="P4672" t="s">
        <v>158</v>
      </c>
      <c r="Q4672" t="s">
        <v>164</v>
      </c>
      <c r="R4672">
        <v>202003</v>
      </c>
      <c r="S4672" t="s">
        <v>189</v>
      </c>
      <c r="T4672" t="s">
        <v>198</v>
      </c>
    </row>
    <row r="4673" spans="1:20" hidden="1" x14ac:dyDescent="0.3">
      <c r="A4673" s="4" t="s">
        <v>50</v>
      </c>
      <c r="B4673" s="5">
        <v>1.2818997047324995E-2</v>
      </c>
      <c r="C4673" s="5">
        <v>3.4742845756550542E-3</v>
      </c>
      <c r="D4673" s="5">
        <v>0</v>
      </c>
      <c r="E4673" s="6">
        <f t="shared" si="226"/>
        <v>1.6293281622980049E-2</v>
      </c>
      <c r="F4673" s="5">
        <v>1.3028567158706397E-2</v>
      </c>
      <c r="G4673" s="5">
        <v>6.5142835793531913E-3</v>
      </c>
      <c r="H4673" s="5">
        <v>0</v>
      </c>
      <c r="I4673" s="6">
        <f t="shared" si="227"/>
        <v>1.9542850738059586E-2</v>
      </c>
      <c r="J4673" s="7">
        <v>1858679.266967735</v>
      </c>
      <c r="K4673" s="7">
        <v>503750.85386757256</v>
      </c>
      <c r="L4673" s="7">
        <v>0</v>
      </c>
      <c r="M4673" s="14">
        <f t="shared" si="228"/>
        <v>2362430.1208353075</v>
      </c>
      <c r="N4673" t="s">
        <v>124</v>
      </c>
      <c r="O4673">
        <v>2020</v>
      </c>
      <c r="P4673" t="s">
        <v>158</v>
      </c>
      <c r="Q4673" t="s">
        <v>164</v>
      </c>
      <c r="R4673">
        <v>202003</v>
      </c>
      <c r="S4673" t="s">
        <v>189</v>
      </c>
      <c r="T4673" t="s">
        <v>198</v>
      </c>
    </row>
    <row r="4674" spans="1:20" hidden="1" x14ac:dyDescent="0.3">
      <c r="A4674" s="4" t="s">
        <v>51</v>
      </c>
      <c r="B4674" s="5">
        <v>6.4254601417866902E-2</v>
      </c>
      <c r="C4674" s="5">
        <v>4.2658656542981779E-3</v>
      </c>
      <c r="D4674" s="5">
        <v>0</v>
      </c>
      <c r="E4674" s="6">
        <f t="shared" si="226"/>
        <v>6.8520467072165081E-2</v>
      </c>
      <c r="F4674" s="5">
        <v>2.3995494305427151E-2</v>
      </c>
      <c r="G4674" s="5">
        <v>7.998498101809054E-3</v>
      </c>
      <c r="H4674" s="5">
        <v>0</v>
      </c>
      <c r="I4674" s="6">
        <f t="shared" si="227"/>
        <v>3.1993992407236202E-2</v>
      </c>
      <c r="J4674" s="7">
        <v>9316539.7434572335</v>
      </c>
      <c r="K4674" s="7">
        <v>618525.46014653658</v>
      </c>
      <c r="L4674" s="7">
        <v>0</v>
      </c>
      <c r="M4674" s="14">
        <f t="shared" si="228"/>
        <v>9935065.2036037706</v>
      </c>
      <c r="N4674" t="s">
        <v>124</v>
      </c>
      <c r="O4674">
        <v>2020</v>
      </c>
      <c r="P4674" t="s">
        <v>158</v>
      </c>
      <c r="Q4674" t="s">
        <v>164</v>
      </c>
      <c r="R4674">
        <v>202003</v>
      </c>
      <c r="S4674" t="s">
        <v>189</v>
      </c>
      <c r="T4674" t="s">
        <v>198</v>
      </c>
    </row>
    <row r="4675" spans="1:20" hidden="1" x14ac:dyDescent="0.3">
      <c r="A4675" s="4" t="s">
        <v>52</v>
      </c>
      <c r="B4675" s="5">
        <v>0</v>
      </c>
      <c r="C4675" s="5">
        <v>1.9148909838738464E-3</v>
      </c>
      <c r="D4675" s="5">
        <v>0</v>
      </c>
      <c r="E4675" s="6">
        <f t="shared" si="226"/>
        <v>1.9148909838738464E-3</v>
      </c>
      <c r="F4675" s="5">
        <v>0</v>
      </c>
      <c r="G4675" s="5">
        <v>3.5904205947634689E-3</v>
      </c>
      <c r="H4675" s="5">
        <v>0</v>
      </c>
      <c r="I4675" s="6">
        <f t="shared" si="227"/>
        <v>3.5904205947634689E-3</v>
      </c>
      <c r="J4675" s="7">
        <v>0</v>
      </c>
      <c r="K4675" s="7">
        <v>277647.94368000061</v>
      </c>
      <c r="L4675" s="7">
        <v>0</v>
      </c>
      <c r="M4675" s="14">
        <f t="shared" si="228"/>
        <v>277647.94368000061</v>
      </c>
      <c r="N4675" t="s">
        <v>124</v>
      </c>
      <c r="O4675">
        <v>2020</v>
      </c>
      <c r="P4675" t="s">
        <v>158</v>
      </c>
      <c r="Q4675" t="s">
        <v>164</v>
      </c>
      <c r="R4675">
        <v>202003</v>
      </c>
      <c r="S4675" t="s">
        <v>189</v>
      </c>
      <c r="T4675" t="s">
        <v>198</v>
      </c>
    </row>
    <row r="4676" spans="1:20" hidden="1" x14ac:dyDescent="0.3">
      <c r="A4676" s="4" t="s">
        <v>53</v>
      </c>
      <c r="B4676" s="5">
        <v>7.6109376145700952E-3</v>
      </c>
      <c r="C4676" s="5">
        <v>0</v>
      </c>
      <c r="D4676" s="5">
        <v>0</v>
      </c>
      <c r="E4676" s="6">
        <f t="shared" si="226"/>
        <v>7.6109376145700952E-3</v>
      </c>
      <c r="F4676" s="5">
        <v>7.2485120138762443E-3</v>
      </c>
      <c r="G4676" s="5">
        <v>0</v>
      </c>
      <c r="H4676" s="5">
        <v>0</v>
      </c>
      <c r="I4676" s="6">
        <f t="shared" si="227"/>
        <v>7.2485120138762443E-3</v>
      </c>
      <c r="J4676" s="7">
        <v>1103541.2438400022</v>
      </c>
      <c r="K4676" s="7">
        <v>0</v>
      </c>
      <c r="L4676" s="7">
        <v>0</v>
      </c>
      <c r="M4676" s="14">
        <f t="shared" si="228"/>
        <v>1103541.2438400022</v>
      </c>
      <c r="N4676" t="s">
        <v>124</v>
      </c>
      <c r="O4676">
        <v>2020</v>
      </c>
      <c r="P4676" t="s">
        <v>156</v>
      </c>
      <c r="Q4676" t="s">
        <v>165</v>
      </c>
      <c r="R4676">
        <v>202003</v>
      </c>
      <c r="S4676" t="s">
        <v>189</v>
      </c>
      <c r="T4676" t="s">
        <v>199</v>
      </c>
    </row>
    <row r="4677" spans="1:20" hidden="1" x14ac:dyDescent="0.3">
      <c r="A4677" s="4" t="s">
        <v>54</v>
      </c>
      <c r="B4677" s="5">
        <v>1.6855738983165194E-2</v>
      </c>
      <c r="C4677" s="5">
        <v>0</v>
      </c>
      <c r="D4677" s="5">
        <v>0</v>
      </c>
      <c r="E4677" s="6">
        <f t="shared" si="226"/>
        <v>1.6855738983165194E-2</v>
      </c>
      <c r="F4677" s="5">
        <v>8.9499499025655488E-3</v>
      </c>
      <c r="G4677" s="5">
        <v>0</v>
      </c>
      <c r="H4677" s="5">
        <v>0</v>
      </c>
      <c r="I4677" s="6">
        <f t="shared" si="227"/>
        <v>8.9499499025655488E-3</v>
      </c>
      <c r="J4677" s="7">
        <v>2443983.1339197266</v>
      </c>
      <c r="K4677" s="7">
        <v>0</v>
      </c>
      <c r="L4677" s="7">
        <v>0</v>
      </c>
      <c r="M4677" s="14">
        <f t="shared" si="228"/>
        <v>2443983.1339197266</v>
      </c>
      <c r="N4677" t="s">
        <v>124</v>
      </c>
      <c r="O4677">
        <v>2020</v>
      </c>
      <c r="P4677" t="s">
        <v>156</v>
      </c>
      <c r="Q4677" t="s">
        <v>165</v>
      </c>
      <c r="R4677">
        <v>202003</v>
      </c>
      <c r="S4677" t="s">
        <v>189</v>
      </c>
      <c r="T4677" t="s">
        <v>199</v>
      </c>
    </row>
    <row r="4678" spans="1:20" hidden="1" x14ac:dyDescent="0.3">
      <c r="A4678" s="4" t="s">
        <v>55</v>
      </c>
      <c r="B4678" s="5">
        <v>3.8604980839934071E-2</v>
      </c>
      <c r="C4678" s="5">
        <v>0</v>
      </c>
      <c r="D4678" s="5">
        <v>0</v>
      </c>
      <c r="E4678" s="6">
        <f t="shared" si="226"/>
        <v>3.8604980839934071E-2</v>
      </c>
      <c r="F4678" s="5">
        <v>5.4629689867831122E-3</v>
      </c>
      <c r="G4678" s="5">
        <v>0</v>
      </c>
      <c r="H4678" s="5">
        <v>0</v>
      </c>
      <c r="I4678" s="6">
        <f t="shared" si="227"/>
        <v>5.4629689867831122E-3</v>
      </c>
      <c r="J4678" s="7">
        <v>5597495.4377453234</v>
      </c>
      <c r="K4678" s="7">
        <v>0</v>
      </c>
      <c r="L4678" s="7">
        <v>0</v>
      </c>
      <c r="M4678" s="14">
        <f t="shared" si="228"/>
        <v>5597495.4377453234</v>
      </c>
      <c r="N4678" t="s">
        <v>124</v>
      </c>
      <c r="O4678">
        <v>2020</v>
      </c>
      <c r="P4678" t="s">
        <v>156</v>
      </c>
      <c r="Q4678" t="s">
        <v>165</v>
      </c>
      <c r="R4678">
        <v>202003</v>
      </c>
      <c r="S4678" t="s">
        <v>189</v>
      </c>
      <c r="T4678" t="s">
        <v>199</v>
      </c>
    </row>
    <row r="4679" spans="1:20" hidden="1" x14ac:dyDescent="0.3">
      <c r="A4679" s="4" t="s">
        <v>57</v>
      </c>
      <c r="B4679" s="5">
        <v>0</v>
      </c>
      <c r="C4679" s="5">
        <v>0</v>
      </c>
      <c r="D4679" s="5">
        <v>0</v>
      </c>
      <c r="E4679" s="6">
        <f t="shared" si="226"/>
        <v>0</v>
      </c>
      <c r="F4679" s="5">
        <v>0</v>
      </c>
      <c r="G4679" s="5">
        <v>0</v>
      </c>
      <c r="H4679" s="5">
        <v>0</v>
      </c>
      <c r="I4679" s="6">
        <f t="shared" si="227"/>
        <v>0</v>
      </c>
      <c r="J4679" s="7">
        <v>0</v>
      </c>
      <c r="K4679" s="7">
        <v>0</v>
      </c>
      <c r="L4679" s="7">
        <v>0</v>
      </c>
      <c r="M4679" s="14">
        <f t="shared" si="228"/>
        <v>0</v>
      </c>
      <c r="N4679" t="s">
        <v>124</v>
      </c>
      <c r="O4679">
        <v>2020</v>
      </c>
      <c r="P4679" t="s">
        <v>159</v>
      </c>
      <c r="Q4679" t="s">
        <v>164</v>
      </c>
      <c r="R4679">
        <v>202003</v>
      </c>
      <c r="S4679" t="s">
        <v>189</v>
      </c>
      <c r="T4679" t="s">
        <v>200</v>
      </c>
    </row>
    <row r="4680" spans="1:20" hidden="1" x14ac:dyDescent="0.3">
      <c r="A4680" s="4" t="s">
        <v>58</v>
      </c>
      <c r="B4680" s="5">
        <v>3.7418098960935535E-3</v>
      </c>
      <c r="C4680" s="5">
        <v>0</v>
      </c>
      <c r="D4680" s="5">
        <v>0</v>
      </c>
      <c r="E4680" s="6">
        <f t="shared" si="226"/>
        <v>3.7418098960935535E-3</v>
      </c>
      <c r="F4680" s="5">
        <v>6.2363498268225882E-3</v>
      </c>
      <c r="G4680" s="5">
        <v>0</v>
      </c>
      <c r="H4680" s="5">
        <v>0</v>
      </c>
      <c r="I4680" s="6">
        <f t="shared" si="227"/>
        <v>6.2363498268225882E-3</v>
      </c>
      <c r="J4680" s="7">
        <v>542540.45376000018</v>
      </c>
      <c r="K4680" s="7">
        <v>0</v>
      </c>
      <c r="L4680" s="7">
        <v>0</v>
      </c>
      <c r="M4680" s="14">
        <f t="shared" si="228"/>
        <v>542540.45376000018</v>
      </c>
      <c r="N4680" t="s">
        <v>124</v>
      </c>
      <c r="O4680">
        <v>2020</v>
      </c>
      <c r="P4680" t="s">
        <v>159</v>
      </c>
      <c r="Q4680" t="s">
        <v>164</v>
      </c>
      <c r="R4680">
        <v>202003</v>
      </c>
      <c r="S4680" t="s">
        <v>189</v>
      </c>
      <c r="T4680" t="s">
        <v>200</v>
      </c>
    </row>
    <row r="4681" spans="1:20" hidden="1" x14ac:dyDescent="0.3">
      <c r="A4681" s="4" t="s">
        <v>60</v>
      </c>
      <c r="B4681" s="5">
        <v>0</v>
      </c>
      <c r="C4681" s="5">
        <v>0</v>
      </c>
      <c r="D4681" s="5">
        <v>0</v>
      </c>
      <c r="E4681" s="6">
        <f t="shared" si="226"/>
        <v>0</v>
      </c>
      <c r="F4681" s="5">
        <v>0</v>
      </c>
      <c r="G4681" s="5">
        <v>0</v>
      </c>
      <c r="H4681" s="5">
        <v>0</v>
      </c>
      <c r="I4681" s="6">
        <f t="shared" si="227"/>
        <v>0</v>
      </c>
      <c r="J4681" s="7">
        <v>0</v>
      </c>
      <c r="K4681" s="7">
        <v>0</v>
      </c>
      <c r="L4681" s="7">
        <v>0</v>
      </c>
      <c r="M4681" s="14">
        <f t="shared" si="228"/>
        <v>0</v>
      </c>
      <c r="N4681" t="s">
        <v>124</v>
      </c>
      <c r="O4681">
        <v>2020</v>
      </c>
      <c r="P4681" t="s">
        <v>154</v>
      </c>
      <c r="Q4681" t="s">
        <v>164</v>
      </c>
      <c r="R4681">
        <v>202003</v>
      </c>
      <c r="S4681" t="s">
        <v>189</v>
      </c>
      <c r="T4681" t="s">
        <v>201</v>
      </c>
    </row>
    <row r="4682" spans="1:20" hidden="1" x14ac:dyDescent="0.3">
      <c r="A4682" s="4" t="s">
        <v>61</v>
      </c>
      <c r="B4682" s="5">
        <v>2.4434065668825874E-2</v>
      </c>
      <c r="C4682" s="5">
        <v>0</v>
      </c>
      <c r="D4682" s="5">
        <v>0</v>
      </c>
      <c r="E4682" s="6">
        <f t="shared" si="226"/>
        <v>2.4434065668825874E-2</v>
      </c>
      <c r="F4682" s="5">
        <v>4.9978770686235102E-2</v>
      </c>
      <c r="G4682" s="5">
        <v>0</v>
      </c>
      <c r="H4682" s="5">
        <v>0</v>
      </c>
      <c r="I4682" s="6">
        <f t="shared" si="227"/>
        <v>4.9978770686235102E-2</v>
      </c>
      <c r="J4682" s="7">
        <v>3542795.9846399962</v>
      </c>
      <c r="K4682" s="7">
        <v>0</v>
      </c>
      <c r="L4682" s="7">
        <v>0</v>
      </c>
      <c r="M4682" s="14">
        <f t="shared" si="228"/>
        <v>3542795.9846399962</v>
      </c>
      <c r="N4682" t="s">
        <v>124</v>
      </c>
      <c r="O4682">
        <v>2020</v>
      </c>
      <c r="P4682" t="s">
        <v>154</v>
      </c>
      <c r="Q4682" t="s">
        <v>164</v>
      </c>
      <c r="R4682">
        <v>202003</v>
      </c>
      <c r="S4682" t="s">
        <v>189</v>
      </c>
      <c r="T4682" t="s">
        <v>201</v>
      </c>
    </row>
    <row r="4683" spans="1:20" hidden="1" x14ac:dyDescent="0.3">
      <c r="A4683" s="4" t="s">
        <v>62</v>
      </c>
      <c r="B4683" s="5">
        <v>5.3955720584841294E-3</v>
      </c>
      <c r="C4683" s="5">
        <v>0</v>
      </c>
      <c r="D4683" s="5">
        <v>0</v>
      </c>
      <c r="E4683" s="6">
        <f t="shared" si="226"/>
        <v>5.3955720584841294E-3</v>
      </c>
      <c r="F4683" s="5">
        <v>2.4503605496895373E-2</v>
      </c>
      <c r="G4683" s="5">
        <v>0</v>
      </c>
      <c r="H4683" s="5">
        <v>0</v>
      </c>
      <c r="I4683" s="6">
        <f t="shared" si="227"/>
        <v>2.4503605496895373E-2</v>
      </c>
      <c r="J4683" s="7">
        <v>782326.25231999927</v>
      </c>
      <c r="K4683" s="7">
        <v>0</v>
      </c>
      <c r="L4683" s="7">
        <v>0</v>
      </c>
      <c r="M4683" s="14">
        <f t="shared" si="228"/>
        <v>782326.25231999927</v>
      </c>
      <c r="N4683" t="s">
        <v>124</v>
      </c>
      <c r="O4683">
        <v>2020</v>
      </c>
      <c r="P4683" t="s">
        <v>154</v>
      </c>
      <c r="Q4683" t="s">
        <v>164</v>
      </c>
      <c r="R4683">
        <v>202003</v>
      </c>
      <c r="S4683" t="s">
        <v>189</v>
      </c>
      <c r="T4683" t="s">
        <v>201</v>
      </c>
    </row>
    <row r="4684" spans="1:20" hidden="1" x14ac:dyDescent="0.3">
      <c r="A4684" s="4" t="s">
        <v>63</v>
      </c>
      <c r="B4684" s="5">
        <v>0</v>
      </c>
      <c r="C4684" s="5">
        <v>2.0682781857323473E-3</v>
      </c>
      <c r="D4684" s="5">
        <v>0</v>
      </c>
      <c r="E4684" s="6">
        <f t="shared" si="226"/>
        <v>2.0682781857323473E-3</v>
      </c>
      <c r="F4684" s="5">
        <v>0</v>
      </c>
      <c r="G4684" s="5">
        <v>1.7478407203371958E-3</v>
      </c>
      <c r="H4684" s="5">
        <v>0</v>
      </c>
      <c r="I4684" s="6">
        <f t="shared" si="227"/>
        <v>1.7478407203371958E-3</v>
      </c>
      <c r="J4684" s="7">
        <v>0</v>
      </c>
      <c r="K4684" s="7">
        <v>299888.18688000005</v>
      </c>
      <c r="L4684" s="7">
        <v>0</v>
      </c>
      <c r="M4684" s="14">
        <f t="shared" si="228"/>
        <v>299888.18688000005</v>
      </c>
      <c r="N4684" t="s">
        <v>124</v>
      </c>
      <c r="O4684">
        <v>2020</v>
      </c>
      <c r="P4684" t="s">
        <v>154</v>
      </c>
      <c r="Q4684" t="s">
        <v>164</v>
      </c>
      <c r="R4684">
        <v>202003</v>
      </c>
      <c r="S4684" t="s">
        <v>189</v>
      </c>
      <c r="T4684" t="s">
        <v>201</v>
      </c>
    </row>
    <row r="4685" spans="1:20" hidden="1" x14ac:dyDescent="0.3">
      <c r="A4685" s="4" t="s">
        <v>64</v>
      </c>
      <c r="B4685" s="5">
        <v>0</v>
      </c>
      <c r="C4685" s="5">
        <v>0</v>
      </c>
      <c r="D4685" s="5">
        <v>0</v>
      </c>
      <c r="E4685" s="6">
        <f t="shared" si="226"/>
        <v>0</v>
      </c>
      <c r="F4685" s="5">
        <v>0</v>
      </c>
      <c r="G4685" s="5">
        <v>0</v>
      </c>
      <c r="H4685" s="5">
        <v>0</v>
      </c>
      <c r="I4685" s="6">
        <f t="shared" si="227"/>
        <v>0</v>
      </c>
      <c r="J4685" s="7">
        <v>0</v>
      </c>
      <c r="K4685" s="7">
        <v>0</v>
      </c>
      <c r="L4685" s="7">
        <v>0</v>
      </c>
      <c r="M4685" s="14">
        <f t="shared" si="228"/>
        <v>0</v>
      </c>
      <c r="N4685" t="s">
        <v>124</v>
      </c>
      <c r="O4685">
        <v>2020</v>
      </c>
      <c r="P4685" t="s">
        <v>154</v>
      </c>
      <c r="Q4685" t="s">
        <v>164</v>
      </c>
      <c r="R4685">
        <v>202003</v>
      </c>
      <c r="S4685" t="s">
        <v>189</v>
      </c>
      <c r="T4685" t="s">
        <v>201</v>
      </c>
    </row>
    <row r="4686" spans="1:20" hidden="1" x14ac:dyDescent="0.3">
      <c r="A4686" s="4" t="s">
        <v>65</v>
      </c>
      <c r="B4686" s="5">
        <v>5.1407108443036979E-3</v>
      </c>
      <c r="C4686" s="5">
        <v>0</v>
      </c>
      <c r="D4686" s="5">
        <v>0</v>
      </c>
      <c r="E4686" s="6">
        <f t="shared" si="226"/>
        <v>5.1407108443036979E-3</v>
      </c>
      <c r="F4686" s="5">
        <v>3.8079339587434808E-3</v>
      </c>
      <c r="G4686" s="5">
        <v>0</v>
      </c>
      <c r="H4686" s="5">
        <v>0</v>
      </c>
      <c r="I4686" s="6">
        <f t="shared" si="227"/>
        <v>3.8079339587434808E-3</v>
      </c>
      <c r="J4686" s="7">
        <v>745372.87344000046</v>
      </c>
      <c r="K4686" s="7">
        <v>0</v>
      </c>
      <c r="L4686" s="7">
        <v>0</v>
      </c>
      <c r="M4686" s="14">
        <f t="shared" si="228"/>
        <v>745372.87344000046</v>
      </c>
      <c r="N4686" t="s">
        <v>124</v>
      </c>
      <c r="O4686">
        <v>2020</v>
      </c>
      <c r="P4686" t="s">
        <v>154</v>
      </c>
      <c r="Q4686" t="s">
        <v>164</v>
      </c>
      <c r="R4686">
        <v>202003</v>
      </c>
      <c r="S4686" t="s">
        <v>189</v>
      </c>
      <c r="T4686" t="s">
        <v>201</v>
      </c>
    </row>
    <row r="4687" spans="1:20" hidden="1" x14ac:dyDescent="0.3">
      <c r="A4687" s="4" t="s">
        <v>66</v>
      </c>
      <c r="B4687" s="5">
        <v>0</v>
      </c>
      <c r="C4687" s="5">
        <v>0</v>
      </c>
      <c r="D4687" s="5">
        <v>0</v>
      </c>
      <c r="E4687" s="6">
        <f t="shared" si="226"/>
        <v>0</v>
      </c>
      <c r="F4687" s="5">
        <v>0</v>
      </c>
      <c r="G4687" s="5">
        <v>0</v>
      </c>
      <c r="H4687" s="5">
        <v>0</v>
      </c>
      <c r="I4687" s="6">
        <f t="shared" si="227"/>
        <v>0</v>
      </c>
      <c r="J4687" s="7">
        <v>0</v>
      </c>
      <c r="K4687" s="7">
        <v>0</v>
      </c>
      <c r="L4687" s="7">
        <v>0</v>
      </c>
      <c r="M4687" s="14">
        <f t="shared" si="228"/>
        <v>0</v>
      </c>
      <c r="N4687" t="s">
        <v>124</v>
      </c>
      <c r="O4687">
        <v>2020</v>
      </c>
      <c r="P4687" t="s">
        <v>154</v>
      </c>
      <c r="Q4687" t="s">
        <v>164</v>
      </c>
      <c r="R4687">
        <v>202003</v>
      </c>
      <c r="S4687" t="s">
        <v>189</v>
      </c>
      <c r="T4687" t="s">
        <v>201</v>
      </c>
    </row>
    <row r="4688" spans="1:20" hidden="1" x14ac:dyDescent="0.3">
      <c r="A4688" s="4" t="s">
        <v>68</v>
      </c>
      <c r="B4688" s="5">
        <v>2.1160956791856731E-2</v>
      </c>
      <c r="C4688" s="5">
        <v>0</v>
      </c>
      <c r="D4688" s="5">
        <v>0</v>
      </c>
      <c r="E4688" s="6">
        <f t="shared" si="226"/>
        <v>2.1160956791856731E-2</v>
      </c>
      <c r="F4688" s="5">
        <v>3.5764997394687428E-2</v>
      </c>
      <c r="G4688" s="5">
        <v>0</v>
      </c>
      <c r="H4688" s="5">
        <v>0</v>
      </c>
      <c r="I4688" s="6">
        <f t="shared" si="227"/>
        <v>3.5764997394687428E-2</v>
      </c>
      <c r="J4688" s="7">
        <v>3068214.4252800001</v>
      </c>
      <c r="K4688" s="7">
        <v>0</v>
      </c>
      <c r="L4688" s="7">
        <v>0</v>
      </c>
      <c r="M4688" s="14">
        <f t="shared" si="228"/>
        <v>3068214.4252800001</v>
      </c>
      <c r="N4688" t="s">
        <v>124</v>
      </c>
      <c r="O4688">
        <v>2020</v>
      </c>
      <c r="P4688" t="s">
        <v>154</v>
      </c>
      <c r="Q4688" t="s">
        <v>164</v>
      </c>
      <c r="R4688">
        <v>202003</v>
      </c>
      <c r="S4688" t="s">
        <v>189</v>
      </c>
      <c r="T4688" t="s">
        <v>202</v>
      </c>
    </row>
    <row r="4689" spans="1:20" hidden="1" x14ac:dyDescent="0.3">
      <c r="A4689" s="4" t="s">
        <v>69</v>
      </c>
      <c r="B4689" s="5">
        <v>1.582337218499956E-3</v>
      </c>
      <c r="C4689" s="5">
        <v>0</v>
      </c>
      <c r="D4689" s="5">
        <v>0</v>
      </c>
      <c r="E4689" s="6">
        <f t="shared" si="226"/>
        <v>1.582337218499956E-3</v>
      </c>
      <c r="F4689" s="5">
        <v>8.630930282727033E-3</v>
      </c>
      <c r="G4689" s="5">
        <v>0</v>
      </c>
      <c r="H4689" s="5">
        <v>0</v>
      </c>
      <c r="I4689" s="6">
        <f t="shared" si="227"/>
        <v>8.630930282727033E-3</v>
      </c>
      <c r="J4689" s="7">
        <v>229429.60128000003</v>
      </c>
      <c r="K4689" s="7">
        <v>0</v>
      </c>
      <c r="L4689" s="7">
        <v>0</v>
      </c>
      <c r="M4689" s="14">
        <f t="shared" si="228"/>
        <v>229429.60128000003</v>
      </c>
      <c r="N4689" t="s">
        <v>124</v>
      </c>
      <c r="O4689">
        <v>2020</v>
      </c>
      <c r="P4689" t="s">
        <v>154</v>
      </c>
      <c r="Q4689" t="s">
        <v>164</v>
      </c>
      <c r="R4689">
        <v>202003</v>
      </c>
      <c r="S4689" t="s">
        <v>189</v>
      </c>
      <c r="T4689" t="s">
        <v>202</v>
      </c>
    </row>
    <row r="4690" spans="1:20" hidden="1" x14ac:dyDescent="0.3">
      <c r="A4690" s="4" t="s">
        <v>70</v>
      </c>
      <c r="B4690" s="5">
        <v>3.0606289333527017E-2</v>
      </c>
      <c r="C4690" s="5">
        <v>0</v>
      </c>
      <c r="D4690" s="5">
        <v>0</v>
      </c>
      <c r="E4690" s="6">
        <f t="shared" ref="E4690:E4753" si="229">SUM(B4690:D4690)</f>
        <v>3.0606289333527017E-2</v>
      </c>
      <c r="F4690" s="5">
        <v>2.699195838082679E-2</v>
      </c>
      <c r="G4690" s="5">
        <v>0</v>
      </c>
      <c r="H4690" s="5">
        <v>0</v>
      </c>
      <c r="I4690" s="6">
        <f t="shared" ref="I4690:I4753" si="230">SUM(F4690:H4690)</f>
        <v>2.699195838082679E-2</v>
      </c>
      <c r="J4690" s="7">
        <v>4437732.1574399956</v>
      </c>
      <c r="K4690" s="7">
        <v>0</v>
      </c>
      <c r="L4690" s="7">
        <v>0</v>
      </c>
      <c r="M4690" s="14">
        <f t="shared" si="228"/>
        <v>4437732.1574399956</v>
      </c>
      <c r="N4690" t="s">
        <v>124</v>
      </c>
      <c r="O4690">
        <v>2020</v>
      </c>
      <c r="P4690" t="s">
        <v>159</v>
      </c>
      <c r="Q4690" t="s">
        <v>164</v>
      </c>
      <c r="R4690">
        <v>202003</v>
      </c>
      <c r="S4690" t="s">
        <v>189</v>
      </c>
      <c r="T4690" t="s">
        <v>202</v>
      </c>
    </row>
    <row r="4691" spans="1:20" hidden="1" x14ac:dyDescent="0.3">
      <c r="A4691" s="4" t="s">
        <v>71</v>
      </c>
      <c r="B4691" s="5">
        <v>4.5220883362536358E-2</v>
      </c>
      <c r="C4691" s="5">
        <v>0</v>
      </c>
      <c r="D4691" s="5">
        <v>0</v>
      </c>
      <c r="E4691" s="6">
        <f t="shared" si="229"/>
        <v>4.5220883362536358E-2</v>
      </c>
      <c r="F4691" s="5">
        <v>7.4676688121619011E-2</v>
      </c>
      <c r="G4691" s="5">
        <v>0</v>
      </c>
      <c r="H4691" s="5">
        <v>0</v>
      </c>
      <c r="I4691" s="6">
        <f t="shared" si="230"/>
        <v>7.4676688121619011E-2</v>
      </c>
      <c r="J4691" s="7">
        <v>6556762.4385600425</v>
      </c>
      <c r="K4691" s="7">
        <v>0</v>
      </c>
      <c r="L4691" s="7">
        <v>0</v>
      </c>
      <c r="M4691" s="14">
        <f t="shared" si="228"/>
        <v>6556762.4385600425</v>
      </c>
      <c r="N4691" t="s">
        <v>124</v>
      </c>
      <c r="O4691">
        <v>2020</v>
      </c>
      <c r="P4691" t="s">
        <v>159</v>
      </c>
      <c r="Q4691" t="s">
        <v>164</v>
      </c>
      <c r="R4691">
        <v>202003</v>
      </c>
      <c r="S4691" t="s">
        <v>189</v>
      </c>
      <c r="T4691" t="s">
        <v>202</v>
      </c>
    </row>
    <row r="4692" spans="1:20" hidden="1" x14ac:dyDescent="0.3">
      <c r="A4692" s="4" t="s">
        <v>72</v>
      </c>
      <c r="B4692" s="5">
        <v>0</v>
      </c>
      <c r="C4692" s="5">
        <v>0</v>
      </c>
      <c r="D4692" s="5">
        <v>0</v>
      </c>
      <c r="E4692" s="6">
        <f t="shared" si="229"/>
        <v>0</v>
      </c>
      <c r="F4692" s="5">
        <v>0</v>
      </c>
      <c r="G4692" s="5">
        <v>0</v>
      </c>
      <c r="H4692" s="5">
        <v>0</v>
      </c>
      <c r="I4692" s="6">
        <f t="shared" si="230"/>
        <v>0</v>
      </c>
      <c r="J4692" s="7">
        <v>0</v>
      </c>
      <c r="K4692" s="7">
        <v>0</v>
      </c>
      <c r="L4692" s="7">
        <v>0</v>
      </c>
      <c r="M4692" s="14">
        <f t="shared" si="228"/>
        <v>0</v>
      </c>
      <c r="N4692" t="s">
        <v>124</v>
      </c>
      <c r="O4692">
        <v>2020</v>
      </c>
      <c r="P4692" t="s">
        <v>154</v>
      </c>
      <c r="Q4692" t="s">
        <v>164</v>
      </c>
      <c r="R4692">
        <v>202003</v>
      </c>
      <c r="S4692" t="s">
        <v>189</v>
      </c>
      <c r="T4692" t="s">
        <v>202</v>
      </c>
    </row>
    <row r="4693" spans="1:20" hidden="1" x14ac:dyDescent="0.3">
      <c r="A4693" s="4" t="s">
        <v>73</v>
      </c>
      <c r="B4693" s="5">
        <v>2.1507238067312909E-3</v>
      </c>
      <c r="C4693" s="5">
        <v>0</v>
      </c>
      <c r="D4693" s="5">
        <v>0</v>
      </c>
      <c r="E4693" s="6">
        <f t="shared" si="229"/>
        <v>2.1507238067312909E-3</v>
      </c>
      <c r="F4693" s="5">
        <v>1.1731220763988861E-2</v>
      </c>
      <c r="G4693" s="5">
        <v>0</v>
      </c>
      <c r="H4693" s="5">
        <v>0</v>
      </c>
      <c r="I4693" s="6">
        <f t="shared" si="230"/>
        <v>1.1731220763988861E-2</v>
      </c>
      <c r="J4693" s="7">
        <v>311842.31760000001</v>
      </c>
      <c r="K4693" s="7">
        <v>0</v>
      </c>
      <c r="L4693" s="7">
        <v>0</v>
      </c>
      <c r="M4693" s="14">
        <f t="shared" si="228"/>
        <v>311842.31760000001</v>
      </c>
      <c r="N4693" t="s">
        <v>124</v>
      </c>
      <c r="O4693">
        <v>2020</v>
      </c>
      <c r="P4693" t="s">
        <v>159</v>
      </c>
      <c r="Q4693" t="s">
        <v>164</v>
      </c>
      <c r="R4693">
        <v>202003</v>
      </c>
      <c r="S4693" t="s">
        <v>189</v>
      </c>
      <c r="T4693" t="s">
        <v>202</v>
      </c>
    </row>
    <row r="4694" spans="1:20" hidden="1" x14ac:dyDescent="0.3">
      <c r="A4694" s="4" t="s">
        <v>74</v>
      </c>
      <c r="B4694" s="5">
        <v>9.0227765826508266E-3</v>
      </c>
      <c r="C4694" s="5">
        <v>0</v>
      </c>
      <c r="D4694" s="5">
        <v>0</v>
      </c>
      <c r="E4694" s="6">
        <f t="shared" si="229"/>
        <v>9.0227765826508266E-3</v>
      </c>
      <c r="F4694" s="5">
        <v>3.8669042495003428E-2</v>
      </c>
      <c r="G4694" s="5">
        <v>0</v>
      </c>
      <c r="H4694" s="5">
        <v>0</v>
      </c>
      <c r="I4694" s="6">
        <f t="shared" si="230"/>
        <v>3.8669042495003428E-2</v>
      </c>
      <c r="J4694" s="7">
        <v>1308249.6003971477</v>
      </c>
      <c r="K4694" s="7">
        <v>0</v>
      </c>
      <c r="L4694" s="7">
        <v>0</v>
      </c>
      <c r="M4694" s="14">
        <f t="shared" si="228"/>
        <v>1308249.6003971477</v>
      </c>
      <c r="N4694" t="s">
        <v>124</v>
      </c>
      <c r="O4694">
        <v>2020</v>
      </c>
      <c r="P4694" t="s">
        <v>159</v>
      </c>
      <c r="Q4694" t="s">
        <v>164</v>
      </c>
      <c r="R4694">
        <v>202003</v>
      </c>
      <c r="S4694" t="s">
        <v>189</v>
      </c>
      <c r="T4694" t="s">
        <v>202</v>
      </c>
    </row>
    <row r="4695" spans="1:20" hidden="1" x14ac:dyDescent="0.3">
      <c r="A4695" s="4" t="s">
        <v>75</v>
      </c>
      <c r="B4695" s="5">
        <v>1.2005932086645103E-2</v>
      </c>
      <c r="C4695" s="5">
        <v>0</v>
      </c>
      <c r="D4695" s="5">
        <v>0</v>
      </c>
      <c r="E4695" s="6">
        <f t="shared" si="229"/>
        <v>1.2005932086645103E-2</v>
      </c>
      <c r="F4695" s="5">
        <v>1.0290798931410092E-2</v>
      </c>
      <c r="G4695" s="5">
        <v>0</v>
      </c>
      <c r="H4695" s="5">
        <v>0</v>
      </c>
      <c r="I4695" s="6">
        <f t="shared" si="230"/>
        <v>1.0290798931410092E-2</v>
      </c>
      <c r="J4695" s="7">
        <v>1740789.6240000001</v>
      </c>
      <c r="K4695" s="7">
        <v>0</v>
      </c>
      <c r="L4695" s="7">
        <v>0</v>
      </c>
      <c r="M4695" s="14">
        <f t="shared" si="228"/>
        <v>1740789.6240000001</v>
      </c>
      <c r="N4695" t="s">
        <v>124</v>
      </c>
      <c r="O4695">
        <v>2020</v>
      </c>
      <c r="P4695" t="s">
        <v>154</v>
      </c>
      <c r="Q4695" t="s">
        <v>164</v>
      </c>
      <c r="R4695">
        <v>202003</v>
      </c>
      <c r="S4695" t="s">
        <v>189</v>
      </c>
      <c r="T4695" t="s">
        <v>202</v>
      </c>
    </row>
    <row r="4696" spans="1:20" hidden="1" x14ac:dyDescent="0.3">
      <c r="A4696" s="4" t="s">
        <v>76</v>
      </c>
      <c r="B4696" s="5">
        <v>0</v>
      </c>
      <c r="C4696" s="5">
        <v>0</v>
      </c>
      <c r="D4696" s="5">
        <v>0</v>
      </c>
      <c r="E4696" s="6">
        <f t="shared" si="229"/>
        <v>0</v>
      </c>
      <c r="F4696" s="5">
        <v>0</v>
      </c>
      <c r="G4696" s="5">
        <v>0</v>
      </c>
      <c r="H4696" s="5">
        <v>0</v>
      </c>
      <c r="I4696" s="6">
        <f t="shared" si="230"/>
        <v>0</v>
      </c>
      <c r="J4696" s="7">
        <v>0</v>
      </c>
      <c r="K4696" s="7">
        <v>0</v>
      </c>
      <c r="L4696" s="7">
        <v>0</v>
      </c>
      <c r="M4696" s="14">
        <f t="shared" si="228"/>
        <v>0</v>
      </c>
      <c r="N4696" t="s">
        <v>124</v>
      </c>
      <c r="O4696">
        <v>2020</v>
      </c>
      <c r="P4696" t="s">
        <v>154</v>
      </c>
      <c r="Q4696" t="s">
        <v>164</v>
      </c>
      <c r="R4696">
        <v>202003</v>
      </c>
      <c r="S4696" t="s">
        <v>189</v>
      </c>
      <c r="T4696" t="s">
        <v>203</v>
      </c>
    </row>
    <row r="4697" spans="1:20" hidden="1" x14ac:dyDescent="0.3">
      <c r="A4697" s="4" t="s">
        <v>77</v>
      </c>
      <c r="B4697" s="5">
        <v>3.0796992161383853E-2</v>
      </c>
      <c r="C4697" s="5">
        <v>0</v>
      </c>
      <c r="D4697" s="5">
        <v>0</v>
      </c>
      <c r="E4697" s="6">
        <f t="shared" si="229"/>
        <v>3.0796992161383853E-2</v>
      </c>
      <c r="F4697" s="5">
        <v>4.3995703087691254E-2</v>
      </c>
      <c r="G4697" s="5">
        <v>0</v>
      </c>
      <c r="H4697" s="5">
        <v>0</v>
      </c>
      <c r="I4697" s="6">
        <f t="shared" si="230"/>
        <v>4.3995703087691254E-2</v>
      </c>
      <c r="J4697" s="7">
        <v>4465382.9472000003</v>
      </c>
      <c r="K4697" s="7">
        <v>0</v>
      </c>
      <c r="L4697" s="7">
        <v>0</v>
      </c>
      <c r="M4697" s="14">
        <f t="shared" si="228"/>
        <v>4465382.9472000003</v>
      </c>
      <c r="N4697" t="s">
        <v>124</v>
      </c>
      <c r="O4697">
        <v>2020</v>
      </c>
      <c r="P4697" t="s">
        <v>154</v>
      </c>
      <c r="Q4697" t="s">
        <v>164</v>
      </c>
      <c r="R4697">
        <v>202003</v>
      </c>
      <c r="S4697" t="s">
        <v>189</v>
      </c>
      <c r="T4697" t="s">
        <v>203</v>
      </c>
    </row>
    <row r="4698" spans="1:20" hidden="1" x14ac:dyDescent="0.3">
      <c r="A4698" s="4" t="s">
        <v>78</v>
      </c>
      <c r="B4698" s="5">
        <v>2.030124730480149E-4</v>
      </c>
      <c r="C4698" s="5">
        <v>0</v>
      </c>
      <c r="D4698" s="5">
        <v>0</v>
      </c>
      <c r="E4698" s="6">
        <f t="shared" si="229"/>
        <v>2.030124730480149E-4</v>
      </c>
      <c r="F4698" s="5">
        <v>6.0903741914404466E-4</v>
      </c>
      <c r="G4698" s="5">
        <v>0</v>
      </c>
      <c r="H4698" s="5">
        <v>0</v>
      </c>
      <c r="I4698" s="6">
        <f t="shared" si="230"/>
        <v>6.0903741914404466E-4</v>
      </c>
      <c r="J4698" s="7">
        <v>29435.615999999998</v>
      </c>
      <c r="K4698" s="7">
        <v>0</v>
      </c>
      <c r="L4698" s="7">
        <v>0</v>
      </c>
      <c r="M4698" s="14">
        <f t="shared" si="228"/>
        <v>29435.615999999998</v>
      </c>
      <c r="N4698" t="s">
        <v>124</v>
      </c>
      <c r="O4698">
        <v>2020</v>
      </c>
      <c r="P4698" t="s">
        <v>154</v>
      </c>
      <c r="Q4698" t="s">
        <v>164</v>
      </c>
      <c r="R4698">
        <v>202003</v>
      </c>
      <c r="S4698" t="s">
        <v>189</v>
      </c>
      <c r="T4698" t="s">
        <v>203</v>
      </c>
    </row>
    <row r="4699" spans="1:20" hidden="1" x14ac:dyDescent="0.3">
      <c r="A4699" s="4" t="s">
        <v>79</v>
      </c>
      <c r="B4699" s="5">
        <v>0</v>
      </c>
      <c r="C4699" s="5">
        <v>0</v>
      </c>
      <c r="D4699" s="5">
        <v>0</v>
      </c>
      <c r="E4699" s="6">
        <f t="shared" si="229"/>
        <v>0</v>
      </c>
      <c r="F4699" s="5">
        <v>0</v>
      </c>
      <c r="G4699" s="5">
        <v>0</v>
      </c>
      <c r="H4699" s="5">
        <v>0</v>
      </c>
      <c r="I4699" s="6">
        <f t="shared" si="230"/>
        <v>0</v>
      </c>
      <c r="J4699" s="7">
        <v>0</v>
      </c>
      <c r="K4699" s="7">
        <v>0</v>
      </c>
      <c r="L4699" s="7">
        <v>0</v>
      </c>
      <c r="M4699" s="14">
        <f t="shared" si="228"/>
        <v>0</v>
      </c>
      <c r="N4699" t="s">
        <v>124</v>
      </c>
      <c r="O4699">
        <v>2020</v>
      </c>
      <c r="P4699" t="s">
        <v>154</v>
      </c>
      <c r="Q4699" t="s">
        <v>164</v>
      </c>
      <c r="R4699">
        <v>202003</v>
      </c>
      <c r="S4699" t="s">
        <v>189</v>
      </c>
      <c r="T4699" t="s">
        <v>203</v>
      </c>
    </row>
    <row r="4700" spans="1:20" hidden="1" x14ac:dyDescent="0.3">
      <c r="A4700" s="4" t="s">
        <v>80</v>
      </c>
      <c r="B4700" s="5">
        <v>1.8857603052015613E-3</v>
      </c>
      <c r="C4700" s="5">
        <v>0</v>
      </c>
      <c r="D4700" s="5">
        <v>0</v>
      </c>
      <c r="E4700" s="6">
        <f t="shared" si="229"/>
        <v>1.8857603052015613E-3</v>
      </c>
      <c r="F4700" s="5">
        <v>1.6163659758870515E-2</v>
      </c>
      <c r="G4700" s="5">
        <v>0</v>
      </c>
      <c r="H4700" s="5">
        <v>0</v>
      </c>
      <c r="I4700" s="6">
        <f t="shared" si="230"/>
        <v>1.6163659758870515E-2</v>
      </c>
      <c r="J4700" s="7">
        <v>273424.16639999999</v>
      </c>
      <c r="K4700" s="7">
        <v>0</v>
      </c>
      <c r="L4700" s="7">
        <v>0</v>
      </c>
      <c r="M4700" s="14">
        <f t="shared" ref="M4700:M4763" si="231">SUM(J4700:L4700)</f>
        <v>273424.16639999999</v>
      </c>
      <c r="N4700" t="s">
        <v>124</v>
      </c>
      <c r="O4700">
        <v>2020</v>
      </c>
      <c r="P4700" t="s">
        <v>154</v>
      </c>
      <c r="Q4700" t="s">
        <v>164</v>
      </c>
      <c r="R4700">
        <v>202003</v>
      </c>
      <c r="S4700" t="s">
        <v>189</v>
      </c>
      <c r="T4700" t="s">
        <v>203</v>
      </c>
    </row>
    <row r="4701" spans="1:20" hidden="1" x14ac:dyDescent="0.3">
      <c r="A4701" s="4" t="s">
        <v>82</v>
      </c>
      <c r="B4701" s="5">
        <v>0</v>
      </c>
      <c r="C4701" s="5">
        <v>0</v>
      </c>
      <c r="D4701" s="5">
        <v>0</v>
      </c>
      <c r="E4701" s="6">
        <f t="shared" si="229"/>
        <v>0</v>
      </c>
      <c r="F4701" s="5">
        <v>0</v>
      </c>
      <c r="G4701" s="5">
        <v>0</v>
      </c>
      <c r="H4701" s="5">
        <v>0</v>
      </c>
      <c r="I4701" s="6">
        <f t="shared" si="230"/>
        <v>0</v>
      </c>
      <c r="J4701" s="7">
        <v>0</v>
      </c>
      <c r="K4701" s="7">
        <v>0</v>
      </c>
      <c r="L4701" s="7">
        <v>0</v>
      </c>
      <c r="M4701" s="14">
        <f t="shared" si="231"/>
        <v>0</v>
      </c>
      <c r="N4701" t="s">
        <v>124</v>
      </c>
      <c r="O4701">
        <v>2020</v>
      </c>
      <c r="P4701" t="s">
        <v>154</v>
      </c>
      <c r="Q4701" t="s">
        <v>164</v>
      </c>
      <c r="R4701">
        <v>202003</v>
      </c>
      <c r="S4701" t="s">
        <v>189</v>
      </c>
      <c r="T4701" t="s">
        <v>203</v>
      </c>
    </row>
    <row r="4702" spans="1:20" hidden="1" x14ac:dyDescent="0.3">
      <c r="A4702" s="4" t="s">
        <v>83</v>
      </c>
      <c r="B4702" s="5">
        <v>5.3537611696460076E-3</v>
      </c>
      <c r="C4702" s="5">
        <v>0</v>
      </c>
      <c r="D4702" s="5">
        <v>1.1076747247543432E-3</v>
      </c>
      <c r="E4702" s="6">
        <f t="shared" si="229"/>
        <v>6.4614358944003504E-3</v>
      </c>
      <c r="F4702" s="5">
        <v>2.2153494495086759E-2</v>
      </c>
      <c r="G4702" s="5">
        <v>0</v>
      </c>
      <c r="H4702" s="5">
        <v>1.1076747247543404E-2</v>
      </c>
      <c r="I4702" s="6">
        <f t="shared" si="230"/>
        <v>3.3230241742630159E-2</v>
      </c>
      <c r="J4702" s="7">
        <v>776263.91905554268</v>
      </c>
      <c r="K4702" s="7">
        <v>0</v>
      </c>
      <c r="L4702" s="7">
        <v>160606.32808045694</v>
      </c>
      <c r="M4702" s="14">
        <f t="shared" si="231"/>
        <v>936870.24713599961</v>
      </c>
      <c r="N4702" t="s">
        <v>124</v>
      </c>
      <c r="O4702">
        <v>2020</v>
      </c>
      <c r="P4702" t="s">
        <v>158</v>
      </c>
      <c r="Q4702" t="s">
        <v>164</v>
      </c>
      <c r="R4702">
        <v>202003</v>
      </c>
      <c r="S4702" t="s">
        <v>189</v>
      </c>
      <c r="T4702" t="s">
        <v>204</v>
      </c>
    </row>
    <row r="4703" spans="1:20" hidden="1" x14ac:dyDescent="0.3">
      <c r="A4703" s="4" t="s">
        <v>84</v>
      </c>
      <c r="B4703" s="5">
        <v>1.9782727694732428E-2</v>
      </c>
      <c r="C4703" s="5">
        <v>0</v>
      </c>
      <c r="D4703" s="5">
        <v>1.0016570984674614E-3</v>
      </c>
      <c r="E4703" s="6">
        <f t="shared" si="229"/>
        <v>2.0784384793199891E-2</v>
      </c>
      <c r="F4703" s="5">
        <v>1.5024856477011832E-2</v>
      </c>
      <c r="G4703" s="5">
        <v>0</v>
      </c>
      <c r="H4703" s="5">
        <v>7.5124282385059336E-3</v>
      </c>
      <c r="I4703" s="6">
        <f t="shared" si="230"/>
        <v>2.2537284715517768E-2</v>
      </c>
      <c r="J4703" s="7">
        <v>2868379.3025711216</v>
      </c>
      <c r="K4703" s="7">
        <v>0</v>
      </c>
      <c r="L4703" s="7">
        <v>145234.39506689308</v>
      </c>
      <c r="M4703" s="14">
        <f t="shared" si="231"/>
        <v>3013613.6976380148</v>
      </c>
      <c r="N4703" t="s">
        <v>124</v>
      </c>
      <c r="O4703">
        <v>2020</v>
      </c>
      <c r="P4703" t="s">
        <v>155</v>
      </c>
      <c r="Q4703" t="s">
        <v>165</v>
      </c>
      <c r="R4703">
        <v>202003</v>
      </c>
      <c r="S4703" t="s">
        <v>189</v>
      </c>
      <c r="T4703" t="s">
        <v>204</v>
      </c>
    </row>
    <row r="4704" spans="1:20" hidden="1" x14ac:dyDescent="0.3">
      <c r="A4704" s="4" t="s">
        <v>85</v>
      </c>
      <c r="B4704" s="5">
        <v>6.7113748721883536E-3</v>
      </c>
      <c r="C4704" s="5">
        <v>0</v>
      </c>
      <c r="D4704" s="5">
        <v>1.6269999690153583E-3</v>
      </c>
      <c r="E4704" s="6">
        <f t="shared" si="229"/>
        <v>8.3383748412037117E-3</v>
      </c>
      <c r="F4704" s="5">
        <v>2.4404999535230325E-2</v>
      </c>
      <c r="G4704" s="5">
        <v>0</v>
      </c>
      <c r="H4704" s="5">
        <v>1.2202499767615168E-2</v>
      </c>
      <c r="I4704" s="6">
        <f t="shared" si="230"/>
        <v>3.6607499302845493E-2</v>
      </c>
      <c r="J4704" s="7">
        <v>973109.93065466883</v>
      </c>
      <c r="K4704" s="7">
        <v>0</v>
      </c>
      <c r="L4704" s="7">
        <v>235905.43773446378</v>
      </c>
      <c r="M4704" s="14">
        <f t="shared" si="231"/>
        <v>1209015.3683891327</v>
      </c>
      <c r="N4704" t="s">
        <v>124</v>
      </c>
      <c r="O4704">
        <v>2020</v>
      </c>
      <c r="P4704" t="s">
        <v>158</v>
      </c>
      <c r="Q4704" t="s">
        <v>164</v>
      </c>
      <c r="R4704">
        <v>202003</v>
      </c>
      <c r="S4704" t="s">
        <v>189</v>
      </c>
      <c r="T4704" t="s">
        <v>204</v>
      </c>
    </row>
    <row r="4705" spans="1:20" hidden="1" x14ac:dyDescent="0.3">
      <c r="A4705" s="4" t="s">
        <v>86</v>
      </c>
      <c r="B4705" s="5">
        <v>1.064657023437612E-2</v>
      </c>
      <c r="C4705" s="5">
        <v>0</v>
      </c>
      <c r="D4705" s="5">
        <v>0</v>
      </c>
      <c r="E4705" s="6">
        <f t="shared" si="229"/>
        <v>1.064657023437612E-2</v>
      </c>
      <c r="F4705" s="5">
        <v>2.9036100639207751E-2</v>
      </c>
      <c r="G4705" s="5">
        <v>0</v>
      </c>
      <c r="H4705" s="5">
        <v>0</v>
      </c>
      <c r="I4705" s="6">
        <f t="shared" si="230"/>
        <v>2.9036100639207751E-2</v>
      </c>
      <c r="J4705" s="7">
        <v>1543690.1409600102</v>
      </c>
      <c r="K4705" s="7">
        <v>0</v>
      </c>
      <c r="L4705" s="7">
        <v>0</v>
      </c>
      <c r="M4705" s="14">
        <f t="shared" si="231"/>
        <v>1543690.1409600102</v>
      </c>
      <c r="N4705" t="s">
        <v>124</v>
      </c>
      <c r="O4705">
        <v>2020</v>
      </c>
      <c r="P4705" t="s">
        <v>160</v>
      </c>
      <c r="Q4705" t="s">
        <v>164</v>
      </c>
      <c r="R4705">
        <v>202003</v>
      </c>
      <c r="S4705" t="s">
        <v>189</v>
      </c>
      <c r="T4705" t="s">
        <v>205</v>
      </c>
    </row>
    <row r="4706" spans="1:20" hidden="1" x14ac:dyDescent="0.3">
      <c r="A4706" s="4" t="s">
        <v>87</v>
      </c>
      <c r="B4706" s="5">
        <v>2.6269572338953582E-2</v>
      </c>
      <c r="C4706" s="5">
        <v>0</v>
      </c>
      <c r="D4706" s="5">
        <v>0</v>
      </c>
      <c r="E4706" s="6">
        <f t="shared" si="229"/>
        <v>2.6269572338953582E-2</v>
      </c>
      <c r="F4706" s="5">
        <v>6.3046973613489266E-2</v>
      </c>
      <c r="G4706" s="5">
        <v>0</v>
      </c>
      <c r="H4706" s="5">
        <v>0</v>
      </c>
      <c r="I4706" s="6">
        <f t="shared" si="230"/>
        <v>6.3046973613489266E-2</v>
      </c>
      <c r="J4706" s="7">
        <v>3808933.6691680788</v>
      </c>
      <c r="K4706" s="7">
        <v>0</v>
      </c>
      <c r="L4706" s="7">
        <v>0</v>
      </c>
      <c r="M4706" s="14">
        <f t="shared" si="231"/>
        <v>3808933.6691680788</v>
      </c>
      <c r="N4706" t="s">
        <v>124</v>
      </c>
      <c r="O4706">
        <v>2020</v>
      </c>
      <c r="P4706" t="s">
        <v>160</v>
      </c>
      <c r="Q4706" t="s">
        <v>164</v>
      </c>
      <c r="R4706">
        <v>202003</v>
      </c>
      <c r="S4706" t="s">
        <v>189</v>
      </c>
      <c r="T4706" t="s">
        <v>205</v>
      </c>
    </row>
    <row r="4707" spans="1:20" hidden="1" x14ac:dyDescent="0.3">
      <c r="A4707" s="4" t="s">
        <v>90</v>
      </c>
      <c r="B4707" s="5">
        <v>0</v>
      </c>
      <c r="C4707" s="5">
        <v>0</v>
      </c>
      <c r="D4707" s="5">
        <v>0</v>
      </c>
      <c r="E4707" s="6">
        <f t="shared" si="229"/>
        <v>0</v>
      </c>
      <c r="F4707" s="5">
        <v>0</v>
      </c>
      <c r="G4707" s="5">
        <v>0</v>
      </c>
      <c r="H4707" s="5">
        <v>0</v>
      </c>
      <c r="I4707" s="6">
        <f t="shared" si="230"/>
        <v>0</v>
      </c>
      <c r="J4707" s="7">
        <v>0</v>
      </c>
      <c r="K4707" s="7">
        <v>0</v>
      </c>
      <c r="L4707" s="7">
        <v>0</v>
      </c>
      <c r="M4707" s="14">
        <f t="shared" si="231"/>
        <v>0</v>
      </c>
      <c r="N4707" t="s">
        <v>124</v>
      </c>
      <c r="O4707">
        <v>2020</v>
      </c>
      <c r="P4707" t="s">
        <v>160</v>
      </c>
      <c r="Q4707" t="s">
        <v>164</v>
      </c>
      <c r="R4707">
        <v>202003</v>
      </c>
      <c r="S4707" t="s">
        <v>189</v>
      </c>
      <c r="T4707" t="s">
        <v>205</v>
      </c>
    </row>
    <row r="4708" spans="1:20" hidden="1" x14ac:dyDescent="0.3">
      <c r="A4708" s="4" t="s">
        <v>169</v>
      </c>
      <c r="B4708" s="5">
        <v>0.14507387331138408</v>
      </c>
      <c r="C4708" s="5">
        <v>0</v>
      </c>
      <c r="D4708" s="5">
        <v>0</v>
      </c>
      <c r="E4708" s="6">
        <f t="shared" si="229"/>
        <v>0.14507387331138408</v>
      </c>
      <c r="F4708" s="5">
        <v>8.9093473886213789E-2</v>
      </c>
      <c r="G4708" s="5">
        <v>0</v>
      </c>
      <c r="H4708" s="5">
        <v>0</v>
      </c>
      <c r="I4708" s="6">
        <f t="shared" si="230"/>
        <v>8.9093473886213789E-2</v>
      </c>
      <c r="J4708" s="7">
        <v>21034859.397120036</v>
      </c>
      <c r="K4708" s="7">
        <v>0</v>
      </c>
      <c r="L4708" s="7">
        <v>0</v>
      </c>
      <c r="M4708" s="14">
        <f t="shared" si="231"/>
        <v>21034859.397120036</v>
      </c>
      <c r="N4708" t="s">
        <v>124</v>
      </c>
      <c r="O4708">
        <v>2020</v>
      </c>
      <c r="P4708" t="s">
        <v>160</v>
      </c>
      <c r="Q4708" t="s">
        <v>164</v>
      </c>
      <c r="R4708">
        <v>202003</v>
      </c>
      <c r="S4708" t="s">
        <v>189</v>
      </c>
      <c r="T4708" t="s">
        <v>206</v>
      </c>
    </row>
    <row r="4709" spans="1:20" hidden="1" x14ac:dyDescent="0.3">
      <c r="A4709" s="4" t="s">
        <v>170</v>
      </c>
      <c r="B4709" s="5">
        <v>8.271630429634143E-4</v>
      </c>
      <c r="C4709" s="5">
        <v>1.4911266145376688E-3</v>
      </c>
      <c r="D4709" s="5">
        <v>0</v>
      </c>
      <c r="E4709" s="6">
        <f t="shared" si="229"/>
        <v>2.3182896575010829E-3</v>
      </c>
      <c r="F4709" s="5">
        <v>3.5449844698431979E-3</v>
      </c>
      <c r="G4709" s="5">
        <v>1.4201205852739714E-3</v>
      </c>
      <c r="H4709" s="5">
        <v>0</v>
      </c>
      <c r="I4709" s="6">
        <f t="shared" si="230"/>
        <v>4.9651050551171695E-3</v>
      </c>
      <c r="J4709" s="7">
        <v>119933.78208000002</v>
      </c>
      <c r="K4709" s="7">
        <v>216204.59951999999</v>
      </c>
      <c r="L4709" s="7">
        <v>0</v>
      </c>
      <c r="M4709" s="14">
        <f t="shared" si="231"/>
        <v>336138.38160000002</v>
      </c>
      <c r="N4709" t="s">
        <v>124</v>
      </c>
      <c r="O4709">
        <v>2020</v>
      </c>
      <c r="P4709" t="s">
        <v>160</v>
      </c>
      <c r="Q4709" t="s">
        <v>164</v>
      </c>
      <c r="R4709">
        <v>202003</v>
      </c>
      <c r="S4709" t="s">
        <v>189</v>
      </c>
      <c r="T4709" t="s">
        <v>206</v>
      </c>
    </row>
    <row r="4710" spans="1:20" hidden="1" x14ac:dyDescent="0.3">
      <c r="A4710" s="4" t="s">
        <v>171</v>
      </c>
      <c r="B4710" s="5">
        <v>5.0683771779146507E-2</v>
      </c>
      <c r="C4710" s="5">
        <v>9.6736539030249674E-2</v>
      </c>
      <c r="D4710" s="5">
        <v>0</v>
      </c>
      <c r="E4710" s="6">
        <f t="shared" si="229"/>
        <v>0.14742031080939619</v>
      </c>
      <c r="F4710" s="5">
        <v>9.2620090560876042E-2</v>
      </c>
      <c r="G4710" s="5">
        <v>1.5436681760146174E-2</v>
      </c>
      <c r="H4710" s="5">
        <v>0</v>
      </c>
      <c r="I4710" s="6">
        <f t="shared" si="230"/>
        <v>0.10805677232102222</v>
      </c>
      <c r="J4710" s="7">
        <v>7348849.1673599249</v>
      </c>
      <c r="K4710" s="7">
        <v>14026229.882879937</v>
      </c>
      <c r="L4710" s="7">
        <v>0</v>
      </c>
      <c r="M4710" s="14">
        <f t="shared" si="231"/>
        <v>21375079.050239861</v>
      </c>
      <c r="N4710" t="s">
        <v>124</v>
      </c>
      <c r="O4710">
        <v>2020</v>
      </c>
      <c r="P4710" t="s">
        <v>160</v>
      </c>
      <c r="Q4710" t="s">
        <v>164</v>
      </c>
      <c r="R4710">
        <v>202003</v>
      </c>
      <c r="S4710" t="s">
        <v>189</v>
      </c>
      <c r="T4710" t="s">
        <v>206</v>
      </c>
    </row>
    <row r="4711" spans="1:20" hidden="1" x14ac:dyDescent="0.3">
      <c r="A4711" s="4" t="s">
        <v>91</v>
      </c>
      <c r="B4711" s="5">
        <v>0</v>
      </c>
      <c r="C4711" s="5">
        <v>0</v>
      </c>
      <c r="D4711" s="5">
        <v>0</v>
      </c>
      <c r="E4711" s="6">
        <f t="shared" si="229"/>
        <v>0</v>
      </c>
      <c r="F4711" s="5">
        <v>0</v>
      </c>
      <c r="G4711" s="5">
        <v>0</v>
      </c>
      <c r="H4711" s="5">
        <v>0</v>
      </c>
      <c r="I4711" s="6">
        <f t="shared" si="230"/>
        <v>0</v>
      </c>
      <c r="J4711" s="7">
        <v>0</v>
      </c>
      <c r="K4711" s="7">
        <v>0</v>
      </c>
      <c r="L4711" s="7">
        <v>0</v>
      </c>
      <c r="M4711" s="14">
        <f t="shared" si="231"/>
        <v>0</v>
      </c>
      <c r="N4711" t="s">
        <v>124</v>
      </c>
      <c r="O4711">
        <v>2020</v>
      </c>
      <c r="P4711" t="s">
        <v>154</v>
      </c>
      <c r="Q4711" t="s">
        <v>164</v>
      </c>
      <c r="R4711">
        <v>202003</v>
      </c>
      <c r="S4711" t="s">
        <v>189</v>
      </c>
      <c r="T4711" t="s">
        <v>207</v>
      </c>
    </row>
    <row r="4712" spans="1:20" hidden="1" x14ac:dyDescent="0.3">
      <c r="A4712" s="4" t="s">
        <v>95</v>
      </c>
      <c r="B4712" s="5">
        <v>3.0773307372861511E-3</v>
      </c>
      <c r="C4712" s="5">
        <v>0</v>
      </c>
      <c r="D4712" s="5">
        <v>0</v>
      </c>
      <c r="E4712" s="6">
        <f t="shared" si="229"/>
        <v>3.0773307372861511E-3</v>
      </c>
      <c r="F4712" s="5">
        <v>1.7584747070206623E-2</v>
      </c>
      <c r="G4712" s="5">
        <v>0</v>
      </c>
      <c r="H4712" s="5">
        <v>0</v>
      </c>
      <c r="I4712" s="6">
        <f t="shared" si="230"/>
        <v>1.7584747070206623E-2</v>
      </c>
      <c r="J4712" s="7">
        <v>446194.87919999938</v>
      </c>
      <c r="K4712" s="7">
        <v>0</v>
      </c>
      <c r="L4712" s="7">
        <v>0</v>
      </c>
      <c r="M4712" s="14">
        <f t="shared" si="231"/>
        <v>446194.87919999938</v>
      </c>
      <c r="N4712" t="s">
        <v>124</v>
      </c>
      <c r="O4712">
        <v>2020</v>
      </c>
      <c r="P4712" t="s">
        <v>154</v>
      </c>
      <c r="Q4712" t="s">
        <v>164</v>
      </c>
      <c r="R4712">
        <v>202003</v>
      </c>
      <c r="S4712" t="s">
        <v>189</v>
      </c>
      <c r="T4712" t="s">
        <v>207</v>
      </c>
    </row>
    <row r="4713" spans="1:20" hidden="1" x14ac:dyDescent="0.3">
      <c r="A4713" s="4" t="s">
        <v>99</v>
      </c>
      <c r="B4713" s="5">
        <v>7.899263662601368E-3</v>
      </c>
      <c r="C4713" s="5">
        <v>0</v>
      </c>
      <c r="D4713" s="5">
        <v>0</v>
      </c>
      <c r="E4713" s="6">
        <f t="shared" si="229"/>
        <v>7.899263662601368E-3</v>
      </c>
      <c r="F4713" s="5">
        <v>2.4305426654158004E-2</v>
      </c>
      <c r="G4713" s="5">
        <v>0</v>
      </c>
      <c r="H4713" s="5">
        <v>0</v>
      </c>
      <c r="I4713" s="6">
        <f t="shared" si="230"/>
        <v>2.4305426654158004E-2</v>
      </c>
      <c r="J4713" s="7">
        <v>1145346.8270400024</v>
      </c>
      <c r="K4713" s="7">
        <v>0</v>
      </c>
      <c r="L4713" s="7">
        <v>0</v>
      </c>
      <c r="M4713" s="14">
        <f t="shared" si="231"/>
        <v>1145346.8270400024</v>
      </c>
      <c r="N4713" t="s">
        <v>124</v>
      </c>
      <c r="O4713">
        <v>2020</v>
      </c>
      <c r="P4713" t="s">
        <v>154</v>
      </c>
      <c r="Q4713" t="s">
        <v>164</v>
      </c>
      <c r="R4713">
        <v>202003</v>
      </c>
      <c r="S4713" t="s">
        <v>189</v>
      </c>
      <c r="T4713" t="s">
        <v>207</v>
      </c>
    </row>
    <row r="4714" spans="1:20" hidden="1" x14ac:dyDescent="0.3">
      <c r="A4714" s="4" t="s">
        <v>100</v>
      </c>
      <c r="B4714" s="5">
        <v>0</v>
      </c>
      <c r="C4714" s="5">
        <v>0</v>
      </c>
      <c r="D4714" s="5">
        <v>0</v>
      </c>
      <c r="E4714" s="6">
        <f t="shared" si="229"/>
        <v>0</v>
      </c>
      <c r="F4714" s="5">
        <v>0</v>
      </c>
      <c r="G4714" s="5">
        <v>0</v>
      </c>
      <c r="H4714" s="5">
        <v>0</v>
      </c>
      <c r="I4714" s="6">
        <f t="shared" si="230"/>
        <v>0</v>
      </c>
      <c r="J4714" s="7">
        <v>0</v>
      </c>
      <c r="K4714" s="7">
        <v>0</v>
      </c>
      <c r="L4714" s="7">
        <v>0</v>
      </c>
      <c r="M4714" s="14">
        <f t="shared" si="231"/>
        <v>0</v>
      </c>
      <c r="N4714" t="s">
        <v>124</v>
      </c>
      <c r="O4714">
        <v>2020</v>
      </c>
      <c r="P4714" t="s">
        <v>154</v>
      </c>
      <c r="Q4714" t="s">
        <v>164</v>
      </c>
      <c r="R4714">
        <v>202003</v>
      </c>
      <c r="S4714" t="s">
        <v>189</v>
      </c>
      <c r="T4714" t="s">
        <v>207</v>
      </c>
    </row>
    <row r="4715" spans="1:20" hidden="1" x14ac:dyDescent="0.3">
      <c r="A4715" s="4" t="s">
        <v>101</v>
      </c>
      <c r="B4715" s="5">
        <v>8.6254521683749377E-3</v>
      </c>
      <c r="C4715" s="5">
        <v>0</v>
      </c>
      <c r="D4715" s="5">
        <v>0</v>
      </c>
      <c r="E4715" s="6">
        <f t="shared" si="229"/>
        <v>8.6254521683749377E-3</v>
      </c>
      <c r="F4715" s="5">
        <v>2.1414915728379138E-2</v>
      </c>
      <c r="G4715" s="5">
        <v>0</v>
      </c>
      <c r="H4715" s="5">
        <v>0</v>
      </c>
      <c r="I4715" s="6">
        <f t="shared" si="230"/>
        <v>2.1414915728379138E-2</v>
      </c>
      <c r="J4715" s="7">
        <v>1250639.8944000006</v>
      </c>
      <c r="K4715" s="7">
        <v>0</v>
      </c>
      <c r="L4715" s="7">
        <v>0</v>
      </c>
      <c r="M4715" s="14">
        <f t="shared" si="231"/>
        <v>1250639.8944000006</v>
      </c>
      <c r="N4715" t="s">
        <v>124</v>
      </c>
      <c r="O4715">
        <v>2020</v>
      </c>
      <c r="P4715" t="s">
        <v>154</v>
      </c>
      <c r="Q4715" t="s">
        <v>164</v>
      </c>
      <c r="R4715">
        <v>202003</v>
      </c>
      <c r="S4715" t="s">
        <v>189</v>
      </c>
      <c r="T4715" t="s">
        <v>207</v>
      </c>
    </row>
    <row r="4716" spans="1:20" hidden="1" x14ac:dyDescent="0.3">
      <c r="A4716" s="4" t="s">
        <v>102</v>
      </c>
      <c r="B4716" s="5">
        <v>0</v>
      </c>
      <c r="C4716" s="5">
        <v>0</v>
      </c>
      <c r="D4716" s="5">
        <v>0</v>
      </c>
      <c r="E4716" s="6">
        <f t="shared" si="229"/>
        <v>0</v>
      </c>
      <c r="F4716" s="5">
        <v>0</v>
      </c>
      <c r="G4716" s="5">
        <v>0</v>
      </c>
      <c r="H4716" s="5">
        <v>0</v>
      </c>
      <c r="I4716" s="6">
        <f t="shared" si="230"/>
        <v>0</v>
      </c>
      <c r="J4716" s="7">
        <v>0</v>
      </c>
      <c r="K4716" s="7">
        <v>0</v>
      </c>
      <c r="L4716" s="7">
        <v>0</v>
      </c>
      <c r="M4716" s="14">
        <f t="shared" si="231"/>
        <v>0</v>
      </c>
      <c r="N4716" t="s">
        <v>124</v>
      </c>
      <c r="O4716">
        <v>2020</v>
      </c>
      <c r="P4716" t="s">
        <v>154</v>
      </c>
      <c r="Q4716" t="s">
        <v>164</v>
      </c>
      <c r="R4716">
        <v>202003</v>
      </c>
      <c r="S4716" t="s">
        <v>189</v>
      </c>
      <c r="T4716" t="s">
        <v>207</v>
      </c>
    </row>
    <row r="4717" spans="1:20" hidden="1" x14ac:dyDescent="0.3">
      <c r="A4717" s="4" t="s">
        <v>103</v>
      </c>
      <c r="B4717" s="5">
        <v>1.0224135113375478E-2</v>
      </c>
      <c r="C4717" s="5">
        <v>0</v>
      </c>
      <c r="D4717" s="5">
        <v>0</v>
      </c>
      <c r="E4717" s="6">
        <f t="shared" si="229"/>
        <v>1.0224135113375478E-2</v>
      </c>
      <c r="F4717" s="5">
        <v>2.896166273242359E-2</v>
      </c>
      <c r="G4717" s="5">
        <v>0</v>
      </c>
      <c r="H4717" s="5">
        <v>0</v>
      </c>
      <c r="I4717" s="6">
        <f t="shared" si="230"/>
        <v>2.896166273242359E-2</v>
      </c>
      <c r="J4717" s="7">
        <v>1482439.5299999991</v>
      </c>
      <c r="K4717" s="7">
        <v>0</v>
      </c>
      <c r="L4717" s="7">
        <v>0</v>
      </c>
      <c r="M4717" s="14">
        <f t="shared" si="231"/>
        <v>1482439.5299999991</v>
      </c>
      <c r="N4717" t="s">
        <v>124</v>
      </c>
      <c r="O4717">
        <v>2020</v>
      </c>
      <c r="P4717" t="s">
        <v>154</v>
      </c>
      <c r="Q4717" t="s">
        <v>164</v>
      </c>
      <c r="R4717">
        <v>202003</v>
      </c>
      <c r="S4717" t="s">
        <v>189</v>
      </c>
      <c r="T4717" t="s">
        <v>207</v>
      </c>
    </row>
    <row r="4718" spans="1:20" hidden="1" x14ac:dyDescent="0.3">
      <c r="A4718" s="4" t="s">
        <v>104</v>
      </c>
      <c r="B4718" s="5">
        <v>4.7910943639331512E-4</v>
      </c>
      <c r="C4718" s="5">
        <v>8.3001005121639496E-3</v>
      </c>
      <c r="D4718" s="5">
        <v>0</v>
      </c>
      <c r="E4718" s="6">
        <f t="shared" si="229"/>
        <v>8.7792099485572653E-3</v>
      </c>
      <c r="F4718" s="5">
        <v>4.1066523119427014E-3</v>
      </c>
      <c r="G4718" s="5">
        <v>7.929087161618182E-3</v>
      </c>
      <c r="H4718" s="5">
        <v>0</v>
      </c>
      <c r="I4718" s="6">
        <f t="shared" si="230"/>
        <v>1.2035739473560883E-2</v>
      </c>
      <c r="J4718" s="7">
        <v>69468.053759999981</v>
      </c>
      <c r="K4718" s="7">
        <v>1203465.8155199997</v>
      </c>
      <c r="L4718" s="7">
        <v>0</v>
      </c>
      <c r="M4718" s="14">
        <f t="shared" si="231"/>
        <v>1272933.8692799998</v>
      </c>
      <c r="N4718" t="s">
        <v>124</v>
      </c>
      <c r="O4718">
        <v>2020</v>
      </c>
      <c r="P4718" t="s">
        <v>154</v>
      </c>
      <c r="Q4718" t="s">
        <v>164</v>
      </c>
      <c r="R4718">
        <v>202003</v>
      </c>
      <c r="S4718" t="s">
        <v>189</v>
      </c>
      <c r="T4718" t="s">
        <v>207</v>
      </c>
    </row>
    <row r="4719" spans="1:20" hidden="1" x14ac:dyDescent="0.3">
      <c r="A4719" s="4" t="s">
        <v>105</v>
      </c>
      <c r="B4719" s="5">
        <v>0</v>
      </c>
      <c r="C4719" s="5">
        <v>8.8688899029211732E-3</v>
      </c>
      <c r="D4719" s="5">
        <v>0</v>
      </c>
      <c r="E4719" s="6">
        <f t="shared" si="229"/>
        <v>8.8688899029211732E-3</v>
      </c>
      <c r="F4719" s="5">
        <v>0</v>
      </c>
      <c r="G4719" s="5">
        <v>6.1164757951180492E-3</v>
      </c>
      <c r="H4719" s="5">
        <v>0</v>
      </c>
      <c r="I4719" s="6">
        <f t="shared" si="230"/>
        <v>6.1164757951180492E-3</v>
      </c>
      <c r="J4719" s="7">
        <v>0</v>
      </c>
      <c r="K4719" s="7">
        <v>1285936.9358399983</v>
      </c>
      <c r="L4719" s="7">
        <v>0</v>
      </c>
      <c r="M4719" s="14">
        <f t="shared" si="231"/>
        <v>1285936.9358399983</v>
      </c>
      <c r="N4719" t="s">
        <v>124</v>
      </c>
      <c r="O4719">
        <v>2020</v>
      </c>
      <c r="P4719" t="s">
        <v>154</v>
      </c>
      <c r="Q4719" t="s">
        <v>164</v>
      </c>
      <c r="R4719">
        <v>202003</v>
      </c>
      <c r="S4719" t="s">
        <v>189</v>
      </c>
      <c r="T4719" t="s">
        <v>207</v>
      </c>
    </row>
    <row r="4720" spans="1:20" hidden="1" x14ac:dyDescent="0.3">
      <c r="A4720" s="4" t="s">
        <v>106</v>
      </c>
      <c r="B4720" s="5">
        <v>0</v>
      </c>
      <c r="C4720" s="5">
        <v>0</v>
      </c>
      <c r="D4720" s="5">
        <v>0</v>
      </c>
      <c r="E4720" s="6">
        <f t="shared" si="229"/>
        <v>0</v>
      </c>
      <c r="F4720" s="5">
        <v>0</v>
      </c>
      <c r="G4720" s="5">
        <v>0</v>
      </c>
      <c r="H4720" s="5">
        <v>0</v>
      </c>
      <c r="I4720" s="6">
        <f t="shared" si="230"/>
        <v>0</v>
      </c>
      <c r="J4720" s="7">
        <v>0</v>
      </c>
      <c r="K4720" s="7">
        <v>0</v>
      </c>
      <c r="L4720" s="7">
        <v>0</v>
      </c>
      <c r="M4720" s="14">
        <f t="shared" si="231"/>
        <v>0</v>
      </c>
      <c r="N4720" t="s">
        <v>124</v>
      </c>
      <c r="O4720">
        <v>2020</v>
      </c>
      <c r="P4720" t="s">
        <v>154</v>
      </c>
      <c r="Q4720" t="s">
        <v>164</v>
      </c>
      <c r="R4720">
        <v>202003</v>
      </c>
      <c r="S4720" t="s">
        <v>189</v>
      </c>
      <c r="T4720" t="s">
        <v>207</v>
      </c>
    </row>
    <row r="4721" spans="1:20" hidden="1" x14ac:dyDescent="0.3">
      <c r="A4721" s="4" t="s">
        <v>107</v>
      </c>
      <c r="B4721" s="5">
        <v>0</v>
      </c>
      <c r="C4721" s="5">
        <v>0</v>
      </c>
      <c r="D4721" s="5">
        <v>0</v>
      </c>
      <c r="E4721" s="6">
        <f t="shared" si="229"/>
        <v>0</v>
      </c>
      <c r="F4721" s="5">
        <v>0</v>
      </c>
      <c r="G4721" s="5">
        <v>0</v>
      </c>
      <c r="H4721" s="5">
        <v>0</v>
      </c>
      <c r="I4721" s="6">
        <f t="shared" si="230"/>
        <v>0</v>
      </c>
      <c r="J4721" s="7">
        <v>0</v>
      </c>
      <c r="K4721" s="7">
        <v>0</v>
      </c>
      <c r="L4721" s="7">
        <v>0</v>
      </c>
      <c r="M4721" s="14">
        <f t="shared" si="231"/>
        <v>0</v>
      </c>
      <c r="N4721" t="s">
        <v>124</v>
      </c>
      <c r="O4721">
        <v>2020</v>
      </c>
      <c r="P4721" t="s">
        <v>157</v>
      </c>
      <c r="Q4721" t="s">
        <v>164</v>
      </c>
      <c r="R4721">
        <v>202003</v>
      </c>
      <c r="S4721" t="s">
        <v>189</v>
      </c>
      <c r="T4721" t="s">
        <v>208</v>
      </c>
    </row>
    <row r="4722" spans="1:20" hidden="1" x14ac:dyDescent="0.3">
      <c r="A4722" s="4" t="s">
        <v>108</v>
      </c>
      <c r="B4722" s="5">
        <v>1.8565974023272043E-3</v>
      </c>
      <c r="C4722" s="5">
        <v>0</v>
      </c>
      <c r="D4722" s="5">
        <v>0</v>
      </c>
      <c r="E4722" s="6">
        <f t="shared" si="229"/>
        <v>1.8565974023272043E-3</v>
      </c>
      <c r="F4722" s="5">
        <v>1.1139584413963214E-2</v>
      </c>
      <c r="G4722" s="5">
        <v>0</v>
      </c>
      <c r="H4722" s="5">
        <v>0</v>
      </c>
      <c r="I4722" s="6">
        <f t="shared" si="230"/>
        <v>1.1139584413963214E-2</v>
      </c>
      <c r="J4722" s="7">
        <v>269195.71680000011</v>
      </c>
      <c r="K4722" s="7">
        <v>0</v>
      </c>
      <c r="L4722" s="7">
        <v>0</v>
      </c>
      <c r="M4722" s="14">
        <f t="shared" si="231"/>
        <v>269195.71680000011</v>
      </c>
      <c r="N4722" t="s">
        <v>124</v>
      </c>
      <c r="O4722">
        <v>2020</v>
      </c>
      <c r="P4722" t="s">
        <v>157</v>
      </c>
      <c r="Q4722" t="s">
        <v>164</v>
      </c>
      <c r="R4722">
        <v>202003</v>
      </c>
      <c r="S4722" t="s">
        <v>189</v>
      </c>
      <c r="T4722" t="s">
        <v>208</v>
      </c>
    </row>
    <row r="4723" spans="1:20" hidden="1" x14ac:dyDescent="0.3">
      <c r="A4723" s="4" t="s">
        <v>109</v>
      </c>
      <c r="B4723" s="5">
        <v>6.0032987617375258E-2</v>
      </c>
      <c r="C4723" s="5">
        <v>0</v>
      </c>
      <c r="D4723" s="5">
        <v>0</v>
      </c>
      <c r="E4723" s="6">
        <f t="shared" si="229"/>
        <v>6.0032987617375258E-2</v>
      </c>
      <c r="F4723" s="5">
        <v>0.11513175707441477</v>
      </c>
      <c r="G4723" s="5">
        <v>0</v>
      </c>
      <c r="H4723" s="5">
        <v>0</v>
      </c>
      <c r="I4723" s="6">
        <f t="shared" si="230"/>
        <v>0.11513175707441477</v>
      </c>
      <c r="J4723" s="7">
        <v>8704430.542156063</v>
      </c>
      <c r="K4723" s="7">
        <v>0</v>
      </c>
      <c r="L4723" s="7">
        <v>0</v>
      </c>
      <c r="M4723" s="14">
        <f t="shared" si="231"/>
        <v>8704430.542156063</v>
      </c>
      <c r="N4723" t="s">
        <v>124</v>
      </c>
      <c r="O4723">
        <v>2020</v>
      </c>
      <c r="P4723" t="s">
        <v>157</v>
      </c>
      <c r="Q4723" t="s">
        <v>164</v>
      </c>
      <c r="R4723">
        <v>202003</v>
      </c>
      <c r="S4723" t="s">
        <v>189</v>
      </c>
      <c r="T4723" t="s">
        <v>208</v>
      </c>
    </row>
    <row r="4724" spans="1:20" hidden="1" x14ac:dyDescent="0.3">
      <c r="A4724" s="4" t="s">
        <v>110</v>
      </c>
      <c r="B4724" s="5">
        <v>0</v>
      </c>
      <c r="C4724" s="5">
        <v>0</v>
      </c>
      <c r="D4724" s="5">
        <v>0</v>
      </c>
      <c r="E4724" s="6">
        <f t="shared" si="229"/>
        <v>0</v>
      </c>
      <c r="F4724" s="5">
        <v>0</v>
      </c>
      <c r="G4724" s="5">
        <v>0</v>
      </c>
      <c r="H4724" s="5">
        <v>0</v>
      </c>
      <c r="I4724" s="6">
        <f t="shared" si="230"/>
        <v>0</v>
      </c>
      <c r="J4724" s="7">
        <v>0</v>
      </c>
      <c r="K4724" s="7">
        <v>0</v>
      </c>
      <c r="L4724" s="7">
        <v>0</v>
      </c>
      <c r="M4724" s="14">
        <f t="shared" si="231"/>
        <v>0</v>
      </c>
      <c r="N4724" t="s">
        <v>124</v>
      </c>
      <c r="O4724">
        <v>2020</v>
      </c>
      <c r="P4724" t="s">
        <v>157</v>
      </c>
      <c r="Q4724" t="s">
        <v>164</v>
      </c>
      <c r="R4724">
        <v>202003</v>
      </c>
      <c r="S4724" t="s">
        <v>189</v>
      </c>
      <c r="T4724" t="s">
        <v>208</v>
      </c>
    </row>
    <row r="4725" spans="1:20" hidden="1" x14ac:dyDescent="0.3">
      <c r="A4725" s="4" t="s">
        <v>112</v>
      </c>
      <c r="B4725" s="5">
        <v>7.4281941646247903E-3</v>
      </c>
      <c r="C4725" s="5">
        <v>0</v>
      </c>
      <c r="D4725" s="5">
        <v>0</v>
      </c>
      <c r="E4725" s="6">
        <f t="shared" si="229"/>
        <v>7.4281941646247903E-3</v>
      </c>
      <c r="F4725" s="5">
        <v>2.8754299992095948E-2</v>
      </c>
      <c r="G4725" s="5">
        <v>0</v>
      </c>
      <c r="H4725" s="5">
        <v>0</v>
      </c>
      <c r="I4725" s="6">
        <f t="shared" si="230"/>
        <v>2.8754299992095948E-2</v>
      </c>
      <c r="J4725" s="7">
        <v>1077044.51712</v>
      </c>
      <c r="K4725" s="7">
        <v>0</v>
      </c>
      <c r="L4725" s="7">
        <v>0</v>
      </c>
      <c r="M4725" s="14">
        <f t="shared" si="231"/>
        <v>1077044.51712</v>
      </c>
      <c r="N4725" t="s">
        <v>124</v>
      </c>
      <c r="O4725">
        <v>2020</v>
      </c>
      <c r="P4725" t="s">
        <v>161</v>
      </c>
      <c r="Q4725" t="s">
        <v>165</v>
      </c>
      <c r="R4725">
        <v>202003</v>
      </c>
      <c r="S4725" t="s">
        <v>189</v>
      </c>
      <c r="T4725" t="s">
        <v>209</v>
      </c>
    </row>
    <row r="4726" spans="1:20" hidden="1" x14ac:dyDescent="0.3">
      <c r="A4726" s="4" t="s">
        <v>113</v>
      </c>
      <c r="B4726" s="5">
        <v>0</v>
      </c>
      <c r="C4726" s="5">
        <v>0</v>
      </c>
      <c r="D4726" s="5">
        <v>0</v>
      </c>
      <c r="E4726" s="6">
        <f t="shared" si="229"/>
        <v>0</v>
      </c>
      <c r="F4726" s="5">
        <v>0</v>
      </c>
      <c r="G4726" s="5">
        <v>0</v>
      </c>
      <c r="H4726" s="5">
        <v>0</v>
      </c>
      <c r="I4726" s="6">
        <f t="shared" si="230"/>
        <v>0</v>
      </c>
      <c r="J4726" s="7">
        <v>0</v>
      </c>
      <c r="K4726" s="7">
        <v>0</v>
      </c>
      <c r="L4726" s="7">
        <v>0</v>
      </c>
      <c r="M4726" s="14">
        <f t="shared" si="231"/>
        <v>0</v>
      </c>
      <c r="N4726" t="s">
        <v>124</v>
      </c>
      <c r="O4726">
        <v>2020</v>
      </c>
      <c r="P4726" t="s">
        <v>161</v>
      </c>
      <c r="Q4726" t="s">
        <v>165</v>
      </c>
      <c r="R4726">
        <v>202003</v>
      </c>
      <c r="S4726" t="s">
        <v>189</v>
      </c>
      <c r="T4726" t="s">
        <v>209</v>
      </c>
    </row>
    <row r="4727" spans="1:20" hidden="1" x14ac:dyDescent="0.3">
      <c r="A4727" s="4" t="s">
        <v>114</v>
      </c>
      <c r="B4727" s="5">
        <v>7.6584038642208288E-3</v>
      </c>
      <c r="C4727" s="5">
        <v>0</v>
      </c>
      <c r="D4727" s="5">
        <v>0</v>
      </c>
      <c r="E4727" s="6">
        <f t="shared" si="229"/>
        <v>7.6584038642208288E-3</v>
      </c>
      <c r="F4727" s="5">
        <v>2.8719014490828056E-2</v>
      </c>
      <c r="G4727" s="5">
        <v>0</v>
      </c>
      <c r="H4727" s="5">
        <v>0</v>
      </c>
      <c r="I4727" s="6">
        <f t="shared" si="230"/>
        <v>2.8719014490828056E-2</v>
      </c>
      <c r="J4727" s="7">
        <v>1110423.5712000008</v>
      </c>
      <c r="K4727" s="7">
        <v>0</v>
      </c>
      <c r="L4727" s="7">
        <v>0</v>
      </c>
      <c r="M4727" s="14">
        <f t="shared" si="231"/>
        <v>1110423.5712000008</v>
      </c>
      <c r="N4727" t="s">
        <v>124</v>
      </c>
      <c r="O4727">
        <v>2020</v>
      </c>
      <c r="P4727" t="s">
        <v>161</v>
      </c>
      <c r="Q4727" t="s">
        <v>165</v>
      </c>
      <c r="R4727">
        <v>202003</v>
      </c>
      <c r="S4727" t="s">
        <v>189</v>
      </c>
      <c r="T4727" t="s">
        <v>209</v>
      </c>
    </row>
    <row r="4728" spans="1:20" hidden="1" x14ac:dyDescent="0.3">
      <c r="A4728" s="4" t="s">
        <v>115</v>
      </c>
      <c r="B4728" s="5">
        <v>4.4340502049852151E-4</v>
      </c>
      <c r="C4728" s="5">
        <v>0</v>
      </c>
      <c r="D4728" s="5">
        <v>0</v>
      </c>
      <c r="E4728" s="6">
        <f t="shared" si="229"/>
        <v>4.4340502049852151E-4</v>
      </c>
      <c r="F4728" s="5">
        <v>1.9953225922433471E-3</v>
      </c>
      <c r="G4728" s="5">
        <v>0</v>
      </c>
      <c r="H4728" s="5">
        <v>0</v>
      </c>
      <c r="I4728" s="6">
        <f t="shared" si="230"/>
        <v>1.9953225922433471E-3</v>
      </c>
      <c r="J4728" s="7">
        <v>64291.123200000002</v>
      </c>
      <c r="K4728" s="7">
        <v>0</v>
      </c>
      <c r="L4728" s="7">
        <v>0</v>
      </c>
      <c r="M4728" s="14">
        <f t="shared" si="231"/>
        <v>64291.123200000002</v>
      </c>
      <c r="N4728" t="s">
        <v>124</v>
      </c>
      <c r="O4728">
        <v>2020</v>
      </c>
      <c r="P4728" t="s">
        <v>161</v>
      </c>
      <c r="Q4728" t="s">
        <v>165</v>
      </c>
      <c r="R4728">
        <v>202003</v>
      </c>
      <c r="S4728" t="s">
        <v>189</v>
      </c>
      <c r="T4728" t="s">
        <v>209</v>
      </c>
    </row>
    <row r="4729" spans="1:20" hidden="1" x14ac:dyDescent="0.3">
      <c r="A4729" s="4" t="s">
        <v>0</v>
      </c>
      <c r="B4729" s="5">
        <v>6.6385078686700873E-3</v>
      </c>
      <c r="C4729" s="5">
        <v>0</v>
      </c>
      <c r="D4729" s="5">
        <v>0</v>
      </c>
      <c r="E4729" s="6">
        <f t="shared" si="229"/>
        <v>6.6385078686700873E-3</v>
      </c>
      <c r="F4729" s="5">
        <v>7.376119854077874E-3</v>
      </c>
      <c r="G4729" s="5">
        <v>0</v>
      </c>
      <c r="H4729" s="5">
        <v>0</v>
      </c>
      <c r="I4729" s="6">
        <f t="shared" si="230"/>
        <v>7.376119854077874E-3</v>
      </c>
      <c r="J4729" s="7">
        <v>962544.6431999997</v>
      </c>
      <c r="K4729" s="7">
        <v>0</v>
      </c>
      <c r="L4729" s="7">
        <v>0</v>
      </c>
      <c r="M4729" s="14">
        <f t="shared" si="231"/>
        <v>962544.6431999997</v>
      </c>
      <c r="N4729" t="s">
        <v>125</v>
      </c>
      <c r="O4729">
        <v>2020</v>
      </c>
      <c r="P4729" t="s">
        <v>154</v>
      </c>
      <c r="Q4729" t="s">
        <v>164</v>
      </c>
      <c r="R4729">
        <v>202004</v>
      </c>
      <c r="S4729" t="s">
        <v>190</v>
      </c>
      <c r="T4729" t="s">
        <v>192</v>
      </c>
    </row>
    <row r="4730" spans="1:20" hidden="1" x14ac:dyDescent="0.3">
      <c r="A4730" s="4" t="s">
        <v>1</v>
      </c>
      <c r="B4730" s="5">
        <v>0</v>
      </c>
      <c r="C4730" s="5">
        <v>0</v>
      </c>
      <c r="D4730" s="5">
        <v>0</v>
      </c>
      <c r="E4730" s="6">
        <f t="shared" si="229"/>
        <v>0</v>
      </c>
      <c r="F4730" s="5">
        <v>0</v>
      </c>
      <c r="G4730" s="5">
        <v>0</v>
      </c>
      <c r="H4730" s="5">
        <v>0</v>
      </c>
      <c r="I4730" s="6">
        <f t="shared" si="230"/>
        <v>0</v>
      </c>
      <c r="J4730" s="7">
        <v>0</v>
      </c>
      <c r="K4730" s="7">
        <v>0</v>
      </c>
      <c r="L4730" s="7">
        <v>0</v>
      </c>
      <c r="M4730" s="14">
        <f t="shared" si="231"/>
        <v>0</v>
      </c>
      <c r="N4730" t="s">
        <v>125</v>
      </c>
      <c r="O4730">
        <v>2020</v>
      </c>
      <c r="P4730" t="s">
        <v>154</v>
      </c>
      <c r="Q4730" t="s">
        <v>164</v>
      </c>
      <c r="R4730">
        <v>202004</v>
      </c>
      <c r="S4730" t="s">
        <v>190</v>
      </c>
      <c r="T4730" t="s">
        <v>192</v>
      </c>
    </row>
    <row r="4731" spans="1:20" hidden="1" x14ac:dyDescent="0.3">
      <c r="A4731" s="4" t="s">
        <v>2</v>
      </c>
      <c r="B4731" s="5">
        <v>0</v>
      </c>
      <c r="C4731" s="5">
        <v>0</v>
      </c>
      <c r="D4731" s="5">
        <v>0</v>
      </c>
      <c r="E4731" s="6">
        <f t="shared" si="229"/>
        <v>0</v>
      </c>
      <c r="F4731" s="5">
        <v>0</v>
      </c>
      <c r="G4731" s="5">
        <v>0</v>
      </c>
      <c r="H4731" s="5">
        <v>0</v>
      </c>
      <c r="I4731" s="6">
        <f t="shared" si="230"/>
        <v>0</v>
      </c>
      <c r="J4731" s="7">
        <v>0</v>
      </c>
      <c r="K4731" s="7">
        <v>0</v>
      </c>
      <c r="L4731" s="7">
        <v>0</v>
      </c>
      <c r="M4731" s="14">
        <f t="shared" si="231"/>
        <v>0</v>
      </c>
      <c r="N4731" t="s">
        <v>125</v>
      </c>
      <c r="O4731">
        <v>2020</v>
      </c>
      <c r="P4731" t="s">
        <v>154</v>
      </c>
      <c r="Q4731" t="s">
        <v>164</v>
      </c>
      <c r="R4731">
        <v>202004</v>
      </c>
      <c r="S4731" t="s">
        <v>190</v>
      </c>
      <c r="T4731" t="s">
        <v>192</v>
      </c>
    </row>
    <row r="4732" spans="1:20" hidden="1" x14ac:dyDescent="0.3">
      <c r="A4732" s="4" t="s">
        <v>3</v>
      </c>
      <c r="B4732" s="5">
        <v>4.7322207467492272E-3</v>
      </c>
      <c r="C4732" s="5">
        <v>0</v>
      </c>
      <c r="D4732" s="5">
        <v>0</v>
      </c>
      <c r="E4732" s="6">
        <f t="shared" si="229"/>
        <v>4.7322207467492272E-3</v>
      </c>
      <c r="F4732" s="5">
        <v>5.2580230519435871E-3</v>
      </c>
      <c r="G4732" s="5">
        <v>0</v>
      </c>
      <c r="H4732" s="5">
        <v>0</v>
      </c>
      <c r="I4732" s="6">
        <f t="shared" si="230"/>
        <v>5.2580230519435871E-3</v>
      </c>
      <c r="J4732" s="7">
        <v>686144.20895999996</v>
      </c>
      <c r="K4732" s="7">
        <v>0</v>
      </c>
      <c r="L4732" s="7">
        <v>0</v>
      </c>
      <c r="M4732" s="14">
        <f t="shared" si="231"/>
        <v>686144.20895999996</v>
      </c>
      <c r="N4732" t="s">
        <v>125</v>
      </c>
      <c r="O4732">
        <v>2020</v>
      </c>
      <c r="P4732" t="s">
        <v>154</v>
      </c>
      <c r="Q4732" t="s">
        <v>164</v>
      </c>
      <c r="R4732">
        <v>202004</v>
      </c>
      <c r="S4732" t="s">
        <v>190</v>
      </c>
      <c r="T4732" t="s">
        <v>192</v>
      </c>
    </row>
    <row r="4733" spans="1:20" hidden="1" x14ac:dyDescent="0.3">
      <c r="A4733" s="4" t="s">
        <v>4</v>
      </c>
      <c r="B4733" s="5">
        <v>6.7189717012416696E-3</v>
      </c>
      <c r="C4733" s="5">
        <v>0</v>
      </c>
      <c r="D4733" s="5">
        <v>0</v>
      </c>
      <c r="E4733" s="6">
        <f t="shared" si="229"/>
        <v>6.7189717012416696E-3</v>
      </c>
      <c r="F4733" s="5">
        <v>2.8125928051709222E-2</v>
      </c>
      <c r="G4733" s="5">
        <v>0</v>
      </c>
      <c r="H4733" s="5">
        <v>0</v>
      </c>
      <c r="I4733" s="6">
        <f t="shared" si="230"/>
        <v>2.8125928051709222E-2</v>
      </c>
      <c r="J4733" s="7">
        <v>974211.42624000134</v>
      </c>
      <c r="K4733" s="7">
        <v>0</v>
      </c>
      <c r="L4733" s="7">
        <v>0</v>
      </c>
      <c r="M4733" s="14">
        <f t="shared" si="231"/>
        <v>974211.42624000134</v>
      </c>
      <c r="N4733" t="s">
        <v>125</v>
      </c>
      <c r="O4733">
        <v>2020</v>
      </c>
      <c r="P4733" t="s">
        <v>154</v>
      </c>
      <c r="Q4733" t="s">
        <v>164</v>
      </c>
      <c r="R4733">
        <v>202004</v>
      </c>
      <c r="S4733" t="s">
        <v>190</v>
      </c>
      <c r="T4733" t="s">
        <v>192</v>
      </c>
    </row>
    <row r="4734" spans="1:20" hidden="1" x14ac:dyDescent="0.3">
      <c r="A4734" s="4" t="s">
        <v>5</v>
      </c>
      <c r="B4734" s="5">
        <v>0</v>
      </c>
      <c r="C4734" s="5">
        <v>0</v>
      </c>
      <c r="D4734" s="5">
        <v>0</v>
      </c>
      <c r="E4734" s="6">
        <f t="shared" si="229"/>
        <v>0</v>
      </c>
      <c r="F4734" s="5">
        <v>0</v>
      </c>
      <c r="G4734" s="5">
        <v>0</v>
      </c>
      <c r="H4734" s="5">
        <v>0</v>
      </c>
      <c r="I4734" s="6">
        <f t="shared" si="230"/>
        <v>0</v>
      </c>
      <c r="J4734" s="7">
        <v>0</v>
      </c>
      <c r="K4734" s="7">
        <v>0</v>
      </c>
      <c r="L4734" s="7">
        <v>0</v>
      </c>
      <c r="M4734" s="14">
        <f t="shared" si="231"/>
        <v>0</v>
      </c>
      <c r="N4734" t="s">
        <v>125</v>
      </c>
      <c r="O4734">
        <v>2020</v>
      </c>
      <c r="P4734" t="s">
        <v>154</v>
      </c>
      <c r="Q4734" t="s">
        <v>164</v>
      </c>
      <c r="R4734">
        <v>202004</v>
      </c>
      <c r="S4734" t="s">
        <v>190</v>
      </c>
      <c r="T4734" t="s">
        <v>192</v>
      </c>
    </row>
    <row r="4735" spans="1:20" hidden="1" x14ac:dyDescent="0.3">
      <c r="A4735" s="4" t="s">
        <v>6</v>
      </c>
      <c r="B4735" s="5">
        <v>0</v>
      </c>
      <c r="C4735" s="5">
        <v>0</v>
      </c>
      <c r="D4735" s="5">
        <v>0</v>
      </c>
      <c r="E4735" s="6">
        <f t="shared" si="229"/>
        <v>0</v>
      </c>
      <c r="F4735" s="5">
        <v>0</v>
      </c>
      <c r="G4735" s="5">
        <v>0</v>
      </c>
      <c r="H4735" s="5">
        <v>0</v>
      </c>
      <c r="I4735" s="6">
        <f t="shared" si="230"/>
        <v>0</v>
      </c>
      <c r="J4735" s="7">
        <v>0</v>
      </c>
      <c r="K4735" s="7">
        <v>0</v>
      </c>
      <c r="L4735" s="7">
        <v>0</v>
      </c>
      <c r="M4735" s="14">
        <f t="shared" si="231"/>
        <v>0</v>
      </c>
      <c r="N4735" t="s">
        <v>125</v>
      </c>
      <c r="O4735">
        <v>2020</v>
      </c>
      <c r="P4735" t="s">
        <v>154</v>
      </c>
      <c r="Q4735" t="s">
        <v>164</v>
      </c>
      <c r="R4735">
        <v>202004</v>
      </c>
      <c r="S4735" t="s">
        <v>190</v>
      </c>
      <c r="T4735" t="s">
        <v>192</v>
      </c>
    </row>
    <row r="4736" spans="1:20" hidden="1" x14ac:dyDescent="0.3">
      <c r="A4736" s="4" t="s">
        <v>7</v>
      </c>
      <c r="B4736" s="5">
        <v>0</v>
      </c>
      <c r="C4736" s="5">
        <v>0</v>
      </c>
      <c r="D4736" s="5">
        <v>0</v>
      </c>
      <c r="E4736" s="6">
        <f t="shared" si="229"/>
        <v>0</v>
      </c>
      <c r="F4736" s="5">
        <v>0</v>
      </c>
      <c r="G4736" s="5">
        <v>0</v>
      </c>
      <c r="H4736" s="5">
        <v>0</v>
      </c>
      <c r="I4736" s="6">
        <f t="shared" si="230"/>
        <v>0</v>
      </c>
      <c r="J4736" s="7">
        <v>0</v>
      </c>
      <c r="K4736" s="7">
        <v>0</v>
      </c>
      <c r="L4736" s="7">
        <v>0</v>
      </c>
      <c r="M4736" s="14">
        <f t="shared" si="231"/>
        <v>0</v>
      </c>
      <c r="N4736" t="s">
        <v>125</v>
      </c>
      <c r="O4736">
        <v>2020</v>
      </c>
      <c r="P4736" t="s">
        <v>154</v>
      </c>
      <c r="Q4736" t="s">
        <v>164</v>
      </c>
      <c r="R4736">
        <v>202004</v>
      </c>
      <c r="S4736" t="s">
        <v>190</v>
      </c>
      <c r="T4736" t="s">
        <v>192</v>
      </c>
    </row>
    <row r="4737" spans="1:20" hidden="1" x14ac:dyDescent="0.3">
      <c r="A4737" s="4" t="s">
        <v>8</v>
      </c>
      <c r="B4737" s="5">
        <v>0</v>
      </c>
      <c r="C4737" s="5">
        <v>0</v>
      </c>
      <c r="D4737" s="5">
        <v>0</v>
      </c>
      <c r="E4737" s="6">
        <f t="shared" si="229"/>
        <v>0</v>
      </c>
      <c r="F4737" s="5">
        <v>0</v>
      </c>
      <c r="G4737" s="5">
        <v>0</v>
      </c>
      <c r="H4737" s="5">
        <v>0</v>
      </c>
      <c r="I4737" s="6">
        <f t="shared" si="230"/>
        <v>0</v>
      </c>
      <c r="J4737" s="7">
        <v>0</v>
      </c>
      <c r="K4737" s="7">
        <v>0</v>
      </c>
      <c r="L4737" s="7">
        <v>0</v>
      </c>
      <c r="M4737" s="14">
        <f t="shared" si="231"/>
        <v>0</v>
      </c>
      <c r="N4737" t="s">
        <v>125</v>
      </c>
      <c r="O4737">
        <v>2020</v>
      </c>
      <c r="P4737" t="s">
        <v>157</v>
      </c>
      <c r="Q4737" t="s">
        <v>164</v>
      </c>
      <c r="R4737">
        <v>202004</v>
      </c>
      <c r="S4737" t="s">
        <v>190</v>
      </c>
      <c r="T4737" t="s">
        <v>192</v>
      </c>
    </row>
    <row r="4738" spans="1:20" hidden="1" x14ac:dyDescent="0.3">
      <c r="A4738" s="4" t="s">
        <v>9</v>
      </c>
      <c r="B4738" s="5">
        <v>0</v>
      </c>
      <c r="C4738" s="5">
        <v>0</v>
      </c>
      <c r="D4738" s="5">
        <v>0</v>
      </c>
      <c r="E4738" s="6">
        <f t="shared" si="229"/>
        <v>0</v>
      </c>
      <c r="F4738" s="5">
        <v>0</v>
      </c>
      <c r="G4738" s="5">
        <v>0</v>
      </c>
      <c r="H4738" s="5">
        <v>0</v>
      </c>
      <c r="I4738" s="6">
        <f t="shared" si="230"/>
        <v>0</v>
      </c>
      <c r="J4738" s="7">
        <v>0</v>
      </c>
      <c r="K4738" s="7">
        <v>0</v>
      </c>
      <c r="L4738" s="7">
        <v>0</v>
      </c>
      <c r="M4738" s="14">
        <f t="shared" si="231"/>
        <v>0</v>
      </c>
      <c r="N4738" t="s">
        <v>125</v>
      </c>
      <c r="O4738">
        <v>2020</v>
      </c>
      <c r="P4738" t="s">
        <v>154</v>
      </c>
      <c r="Q4738" t="s">
        <v>164</v>
      </c>
      <c r="R4738">
        <v>202004</v>
      </c>
      <c r="S4738" t="s">
        <v>190</v>
      </c>
      <c r="T4738" t="s">
        <v>193</v>
      </c>
    </row>
    <row r="4739" spans="1:20" hidden="1" x14ac:dyDescent="0.3">
      <c r="A4739" s="4" t="s">
        <v>10</v>
      </c>
      <c r="B4739" s="5">
        <v>0</v>
      </c>
      <c r="C4739" s="5">
        <v>0</v>
      </c>
      <c r="D4739" s="5">
        <v>1.4781338162625956E-2</v>
      </c>
      <c r="E4739" s="6">
        <f t="shared" si="229"/>
        <v>1.4781338162625956E-2</v>
      </c>
      <c r="F4739" s="5">
        <v>0</v>
      </c>
      <c r="G4739" s="5">
        <v>0</v>
      </c>
      <c r="H4739" s="5">
        <v>1.0949139379722937E-2</v>
      </c>
      <c r="I4739" s="6">
        <f t="shared" si="230"/>
        <v>1.0949139379722937E-2</v>
      </c>
      <c r="J4739" s="7">
        <v>0</v>
      </c>
      <c r="K4739" s="7">
        <v>0</v>
      </c>
      <c r="L4739" s="7">
        <v>2143207.2009599996</v>
      </c>
      <c r="M4739" s="14">
        <f t="shared" si="231"/>
        <v>2143207.2009599996</v>
      </c>
      <c r="N4739" t="s">
        <v>125</v>
      </c>
      <c r="O4739">
        <v>2020</v>
      </c>
      <c r="P4739" t="s">
        <v>154</v>
      </c>
      <c r="Q4739" t="s">
        <v>164</v>
      </c>
      <c r="R4739">
        <v>202004</v>
      </c>
      <c r="S4739" t="s">
        <v>190</v>
      </c>
      <c r="T4739" t="s">
        <v>193</v>
      </c>
    </row>
    <row r="4740" spans="1:20" hidden="1" x14ac:dyDescent="0.3">
      <c r="A4740" s="4" t="s">
        <v>11</v>
      </c>
      <c r="B4740" s="5">
        <v>2.814374803545459E-2</v>
      </c>
      <c r="C4740" s="5">
        <v>5.6392353624448583E-5</v>
      </c>
      <c r="D4740" s="5">
        <v>2.3367960167505215E-2</v>
      </c>
      <c r="E4740" s="6">
        <f t="shared" si="229"/>
        <v>5.1568100556584257E-2</v>
      </c>
      <c r="F4740" s="5">
        <v>4.7972814107308095E-2</v>
      </c>
      <c r="G4740" s="5">
        <v>4.8336303106670211E-4</v>
      </c>
      <c r="H4740" s="5">
        <v>1.0871801294752263E-2</v>
      </c>
      <c r="I4740" s="6">
        <f t="shared" si="230"/>
        <v>5.9327978433127065E-2</v>
      </c>
      <c r="J4740" s="7">
        <v>4080678.1353600011</v>
      </c>
      <c r="K4740" s="7">
        <v>8176.5600000000022</v>
      </c>
      <c r="L4740" s="7">
        <v>3388216.9497600002</v>
      </c>
      <c r="M4740" s="14">
        <f t="shared" si="231"/>
        <v>7477071.6451200014</v>
      </c>
      <c r="N4740" t="s">
        <v>125</v>
      </c>
      <c r="O4740">
        <v>2020</v>
      </c>
      <c r="P4740" t="s">
        <v>154</v>
      </c>
      <c r="Q4740" t="s">
        <v>164</v>
      </c>
      <c r="R4740">
        <v>202004</v>
      </c>
      <c r="S4740" t="s">
        <v>190</v>
      </c>
      <c r="T4740" t="s">
        <v>193</v>
      </c>
    </row>
    <row r="4741" spans="1:20" hidden="1" x14ac:dyDescent="0.3">
      <c r="A4741" s="4" t="s">
        <v>12</v>
      </c>
      <c r="B4741" s="5">
        <v>3.9974122669216268E-3</v>
      </c>
      <c r="C4741" s="5">
        <v>0</v>
      </c>
      <c r="D4741" s="5">
        <v>1.32714087261798E-2</v>
      </c>
      <c r="E4741" s="6">
        <f t="shared" si="229"/>
        <v>1.7268820993101428E-2</v>
      </c>
      <c r="F4741" s="5">
        <v>1.9187578881223806E-2</v>
      </c>
      <c r="G4741" s="5">
        <v>0</v>
      </c>
      <c r="H4741" s="5">
        <v>9.593789440611903E-3</v>
      </c>
      <c r="I4741" s="6">
        <f t="shared" si="230"/>
        <v>2.8781368321835709E-2</v>
      </c>
      <c r="J4741" s="7">
        <v>579601.29599999997</v>
      </c>
      <c r="K4741" s="7">
        <v>0</v>
      </c>
      <c r="L4741" s="7">
        <v>1924276.3027200003</v>
      </c>
      <c r="M4741" s="14">
        <f t="shared" si="231"/>
        <v>2503877.5987200001</v>
      </c>
      <c r="N4741" t="s">
        <v>125</v>
      </c>
      <c r="O4741">
        <v>2020</v>
      </c>
      <c r="P4741" t="s">
        <v>154</v>
      </c>
      <c r="Q4741" t="s">
        <v>164</v>
      </c>
      <c r="R4741">
        <v>202004</v>
      </c>
      <c r="S4741" t="s">
        <v>190</v>
      </c>
      <c r="T4741" t="s">
        <v>193</v>
      </c>
    </row>
    <row r="4742" spans="1:20" hidden="1" x14ac:dyDescent="0.3">
      <c r="A4742" s="4" t="s">
        <v>13</v>
      </c>
      <c r="B4742" s="5">
        <v>0</v>
      </c>
      <c r="C4742" s="5">
        <v>0</v>
      </c>
      <c r="D4742" s="5">
        <v>0</v>
      </c>
      <c r="E4742" s="6">
        <f t="shared" si="229"/>
        <v>0</v>
      </c>
      <c r="F4742" s="5">
        <v>0</v>
      </c>
      <c r="G4742" s="5">
        <v>0</v>
      </c>
      <c r="H4742" s="5">
        <v>0</v>
      </c>
      <c r="I4742" s="6">
        <f t="shared" si="230"/>
        <v>0</v>
      </c>
      <c r="J4742" s="7">
        <v>0</v>
      </c>
      <c r="K4742" s="7">
        <v>0</v>
      </c>
      <c r="L4742" s="7">
        <v>0</v>
      </c>
      <c r="M4742" s="14">
        <f t="shared" si="231"/>
        <v>0</v>
      </c>
      <c r="N4742" t="s">
        <v>125</v>
      </c>
      <c r="O4742">
        <v>2020</v>
      </c>
      <c r="P4742" t="s">
        <v>154</v>
      </c>
      <c r="Q4742" t="s">
        <v>164</v>
      </c>
      <c r="R4742">
        <v>202004</v>
      </c>
      <c r="S4742" t="s">
        <v>190</v>
      </c>
      <c r="T4742" t="s">
        <v>193</v>
      </c>
    </row>
    <row r="4743" spans="1:20" hidden="1" x14ac:dyDescent="0.3">
      <c r="A4743" s="4" t="s">
        <v>14</v>
      </c>
      <c r="B4743" s="5">
        <v>0</v>
      </c>
      <c r="C4743" s="5">
        <v>0</v>
      </c>
      <c r="D4743" s="5">
        <v>0</v>
      </c>
      <c r="E4743" s="6">
        <f t="shared" si="229"/>
        <v>0</v>
      </c>
      <c r="F4743" s="5">
        <v>0</v>
      </c>
      <c r="G4743" s="5">
        <v>0</v>
      </c>
      <c r="H4743" s="5">
        <v>0</v>
      </c>
      <c r="I4743" s="6">
        <f t="shared" si="230"/>
        <v>0</v>
      </c>
      <c r="J4743" s="7">
        <v>0</v>
      </c>
      <c r="K4743" s="7">
        <v>0</v>
      </c>
      <c r="L4743" s="7">
        <v>0</v>
      </c>
      <c r="M4743" s="14">
        <f t="shared" si="231"/>
        <v>0</v>
      </c>
      <c r="N4743" t="s">
        <v>125</v>
      </c>
      <c r="O4743">
        <v>2020</v>
      </c>
      <c r="P4743" t="s">
        <v>154</v>
      </c>
      <c r="Q4743" t="s">
        <v>164</v>
      </c>
      <c r="R4743">
        <v>202004</v>
      </c>
      <c r="S4743" t="s">
        <v>190</v>
      </c>
      <c r="T4743" t="s">
        <v>193</v>
      </c>
    </row>
    <row r="4744" spans="1:20" hidden="1" x14ac:dyDescent="0.3">
      <c r="A4744" s="4" t="s">
        <v>15</v>
      </c>
      <c r="B4744" s="5">
        <v>1.6256852151260184E-2</v>
      </c>
      <c r="C4744" s="5">
        <v>0</v>
      </c>
      <c r="D4744" s="5">
        <v>0</v>
      </c>
      <c r="E4744" s="6">
        <f t="shared" si="229"/>
        <v>1.6256852151260184E-2</v>
      </c>
      <c r="F4744" s="5">
        <v>3.9442423335043005E-2</v>
      </c>
      <c r="G4744" s="5">
        <v>0</v>
      </c>
      <c r="H4744" s="5">
        <v>0</v>
      </c>
      <c r="I4744" s="6">
        <f t="shared" si="230"/>
        <v>3.9442423335043005E-2</v>
      </c>
      <c r="J4744" s="7">
        <v>2357148.0614399975</v>
      </c>
      <c r="K4744" s="7">
        <v>0</v>
      </c>
      <c r="L4744" s="7">
        <v>0</v>
      </c>
      <c r="M4744" s="14">
        <f t="shared" si="231"/>
        <v>2357148.0614399975</v>
      </c>
      <c r="N4744" t="s">
        <v>125</v>
      </c>
      <c r="O4744">
        <v>2020</v>
      </c>
      <c r="P4744" t="s">
        <v>154</v>
      </c>
      <c r="Q4744" t="s">
        <v>164</v>
      </c>
      <c r="R4744">
        <v>202004</v>
      </c>
      <c r="S4744" t="s">
        <v>190</v>
      </c>
      <c r="T4744" t="s">
        <v>193</v>
      </c>
    </row>
    <row r="4745" spans="1:20" hidden="1" x14ac:dyDescent="0.3">
      <c r="A4745" s="4" t="s">
        <v>16</v>
      </c>
      <c r="B4745" s="5">
        <v>0</v>
      </c>
      <c r="C4745" s="5">
        <v>0</v>
      </c>
      <c r="D4745" s="5">
        <v>0</v>
      </c>
      <c r="E4745" s="6">
        <f t="shared" si="229"/>
        <v>0</v>
      </c>
      <c r="F4745" s="5">
        <v>0</v>
      </c>
      <c r="G4745" s="5">
        <v>0</v>
      </c>
      <c r="H4745" s="5">
        <v>0</v>
      </c>
      <c r="I4745" s="6">
        <f t="shared" si="230"/>
        <v>0</v>
      </c>
      <c r="J4745" s="7">
        <v>0</v>
      </c>
      <c r="K4745" s="7">
        <v>0</v>
      </c>
      <c r="L4745" s="7">
        <v>0</v>
      </c>
      <c r="M4745" s="14">
        <f t="shared" si="231"/>
        <v>0</v>
      </c>
      <c r="N4745" t="s">
        <v>125</v>
      </c>
      <c r="O4745">
        <v>2020</v>
      </c>
      <c r="P4745" t="s">
        <v>154</v>
      </c>
      <c r="Q4745" t="s">
        <v>164</v>
      </c>
      <c r="R4745">
        <v>202004</v>
      </c>
      <c r="S4745" t="s">
        <v>190</v>
      </c>
      <c r="T4745" t="s">
        <v>193</v>
      </c>
    </row>
    <row r="4746" spans="1:20" hidden="1" x14ac:dyDescent="0.3">
      <c r="A4746" s="4" t="s">
        <v>17</v>
      </c>
      <c r="B4746" s="5">
        <v>0</v>
      </c>
      <c r="C4746" s="5">
        <v>0</v>
      </c>
      <c r="D4746" s="5">
        <v>1.7161804418023259E-3</v>
      </c>
      <c r="E4746" s="6">
        <f t="shared" si="229"/>
        <v>1.7161804418023259E-3</v>
      </c>
      <c r="F4746" s="5">
        <v>0</v>
      </c>
      <c r="G4746" s="5">
        <v>0</v>
      </c>
      <c r="H4746" s="5">
        <v>1.2712447717054265E-3</v>
      </c>
      <c r="I4746" s="6">
        <f t="shared" si="230"/>
        <v>1.2712447717054265E-3</v>
      </c>
      <c r="J4746" s="7">
        <v>0</v>
      </c>
      <c r="K4746" s="7">
        <v>0</v>
      </c>
      <c r="L4746" s="7">
        <v>248836.08240000001</v>
      </c>
      <c r="M4746" s="14">
        <f t="shared" si="231"/>
        <v>248836.08240000001</v>
      </c>
      <c r="N4746" t="s">
        <v>125</v>
      </c>
      <c r="O4746">
        <v>2020</v>
      </c>
      <c r="P4746" t="s">
        <v>154</v>
      </c>
      <c r="Q4746" t="s">
        <v>164</v>
      </c>
      <c r="R4746">
        <v>202004</v>
      </c>
      <c r="S4746" t="s">
        <v>190</v>
      </c>
      <c r="T4746" t="s">
        <v>193</v>
      </c>
    </row>
    <row r="4747" spans="1:20" hidden="1" x14ac:dyDescent="0.3">
      <c r="A4747" s="4" t="s">
        <v>18</v>
      </c>
      <c r="B4747" s="5">
        <v>0</v>
      </c>
      <c r="C4747" s="5">
        <v>0</v>
      </c>
      <c r="D4747" s="5">
        <v>0</v>
      </c>
      <c r="E4747" s="6">
        <f t="shared" si="229"/>
        <v>0</v>
      </c>
      <c r="F4747" s="5">
        <v>0</v>
      </c>
      <c r="G4747" s="5">
        <v>0</v>
      </c>
      <c r="H4747" s="5">
        <v>0</v>
      </c>
      <c r="I4747" s="6">
        <f t="shared" si="230"/>
        <v>0</v>
      </c>
      <c r="J4747" s="7">
        <v>0</v>
      </c>
      <c r="K4747" s="7">
        <v>0</v>
      </c>
      <c r="L4747" s="7">
        <v>0</v>
      </c>
      <c r="M4747" s="14">
        <f t="shared" si="231"/>
        <v>0</v>
      </c>
      <c r="N4747" t="s">
        <v>125</v>
      </c>
      <c r="O4747">
        <v>2020</v>
      </c>
      <c r="P4747" t="s">
        <v>154</v>
      </c>
      <c r="Q4747" t="s">
        <v>164</v>
      </c>
      <c r="R4747">
        <v>202004</v>
      </c>
      <c r="S4747" t="s">
        <v>190</v>
      </c>
      <c r="T4747" t="s">
        <v>193</v>
      </c>
    </row>
    <row r="4748" spans="1:20" hidden="1" x14ac:dyDescent="0.3">
      <c r="A4748" s="4" t="s">
        <v>19</v>
      </c>
      <c r="B4748" s="5">
        <v>4.0961794462695813E-3</v>
      </c>
      <c r="C4748" s="5">
        <v>0</v>
      </c>
      <c r="D4748" s="5">
        <v>0</v>
      </c>
      <c r="E4748" s="6">
        <f t="shared" si="229"/>
        <v>4.0961794462695813E-3</v>
      </c>
      <c r="F4748" s="5">
        <v>2.4577076677617497E-2</v>
      </c>
      <c r="G4748" s="5">
        <v>0</v>
      </c>
      <c r="H4748" s="5">
        <v>0</v>
      </c>
      <c r="I4748" s="6">
        <f t="shared" si="230"/>
        <v>2.4577076677617497E-2</v>
      </c>
      <c r="J4748" s="7">
        <v>593921.956799999</v>
      </c>
      <c r="K4748" s="7">
        <v>0</v>
      </c>
      <c r="L4748" s="7">
        <v>0</v>
      </c>
      <c r="M4748" s="14">
        <f t="shared" si="231"/>
        <v>593921.956799999</v>
      </c>
      <c r="N4748" t="s">
        <v>125</v>
      </c>
      <c r="O4748">
        <v>2020</v>
      </c>
      <c r="P4748" t="s">
        <v>154</v>
      </c>
      <c r="Q4748" t="s">
        <v>164</v>
      </c>
      <c r="R4748">
        <v>202004</v>
      </c>
      <c r="S4748" t="s">
        <v>190</v>
      </c>
      <c r="T4748" t="s">
        <v>193</v>
      </c>
    </row>
    <row r="4749" spans="1:20" hidden="1" x14ac:dyDescent="0.3">
      <c r="A4749" s="4" t="s">
        <v>20</v>
      </c>
      <c r="B4749" s="5">
        <v>7.7271622553900677E-3</v>
      </c>
      <c r="C4749" s="5">
        <v>0</v>
      </c>
      <c r="D4749" s="5">
        <v>4.4695733597433576E-2</v>
      </c>
      <c r="E4749" s="6">
        <f t="shared" si="229"/>
        <v>5.2422895852823642E-2</v>
      </c>
      <c r="F4749" s="5">
        <v>3.0908649021560271E-2</v>
      </c>
      <c r="G4749" s="5">
        <v>0</v>
      </c>
      <c r="H4749" s="5">
        <v>3.3107950812913768E-2</v>
      </c>
      <c r="I4749" s="6">
        <f t="shared" si="230"/>
        <v>6.4016599834474039E-2</v>
      </c>
      <c r="J4749" s="7">
        <v>1120393.1339999998</v>
      </c>
      <c r="K4749" s="7">
        <v>0</v>
      </c>
      <c r="L4749" s="7">
        <v>6480618.8076000009</v>
      </c>
      <c r="M4749" s="14">
        <f t="shared" si="231"/>
        <v>7601011.9416000005</v>
      </c>
      <c r="N4749" t="s">
        <v>125</v>
      </c>
      <c r="O4749">
        <v>2020</v>
      </c>
      <c r="P4749" t="s">
        <v>154</v>
      </c>
      <c r="Q4749" t="s">
        <v>164</v>
      </c>
      <c r="R4749">
        <v>202004</v>
      </c>
      <c r="S4749" t="s">
        <v>190</v>
      </c>
      <c r="T4749" t="s">
        <v>193</v>
      </c>
    </row>
    <row r="4750" spans="1:20" hidden="1" x14ac:dyDescent="0.3">
      <c r="A4750" s="4" t="s">
        <v>21</v>
      </c>
      <c r="B4750" s="5">
        <v>1.2890164203882766E-2</v>
      </c>
      <c r="C4750" s="5">
        <v>0</v>
      </c>
      <c r="D4750" s="5">
        <v>0</v>
      </c>
      <c r="E4750" s="6">
        <f t="shared" si="229"/>
        <v>1.2890164203882766E-2</v>
      </c>
      <c r="F4750" s="5">
        <v>1.0044283795233309E-2</v>
      </c>
      <c r="G4750" s="5">
        <v>0</v>
      </c>
      <c r="H4750" s="5">
        <v>0</v>
      </c>
      <c r="I4750" s="6">
        <f t="shared" si="230"/>
        <v>1.0044283795233309E-2</v>
      </c>
      <c r="J4750" s="7">
        <v>1868998.0865988454</v>
      </c>
      <c r="K4750" s="7">
        <v>0</v>
      </c>
      <c r="L4750" s="7">
        <v>0</v>
      </c>
      <c r="M4750" s="14">
        <f t="shared" si="231"/>
        <v>1868998.0865988454</v>
      </c>
      <c r="N4750" t="s">
        <v>125</v>
      </c>
      <c r="O4750">
        <v>2020</v>
      </c>
      <c r="P4750" t="s">
        <v>155</v>
      </c>
      <c r="Q4750" t="s">
        <v>165</v>
      </c>
      <c r="R4750">
        <v>202004</v>
      </c>
      <c r="S4750" t="s">
        <v>190</v>
      </c>
      <c r="T4750" t="s">
        <v>194</v>
      </c>
    </row>
    <row r="4751" spans="1:20" hidden="1" x14ac:dyDescent="0.3">
      <c r="A4751" s="4" t="s">
        <v>22</v>
      </c>
      <c r="B4751" s="5">
        <v>0</v>
      </c>
      <c r="C4751" s="5">
        <v>0</v>
      </c>
      <c r="D4751" s="5">
        <v>0</v>
      </c>
      <c r="E4751" s="6">
        <f t="shared" si="229"/>
        <v>0</v>
      </c>
      <c r="F4751" s="5">
        <v>0</v>
      </c>
      <c r="G4751" s="5">
        <v>0</v>
      </c>
      <c r="H4751" s="5">
        <v>0</v>
      </c>
      <c r="I4751" s="6">
        <f t="shared" si="230"/>
        <v>0</v>
      </c>
      <c r="J4751" s="7">
        <v>0</v>
      </c>
      <c r="K4751" s="7">
        <v>0</v>
      </c>
      <c r="L4751" s="7">
        <v>0</v>
      </c>
      <c r="M4751" s="14">
        <f t="shared" si="231"/>
        <v>0</v>
      </c>
      <c r="N4751" t="s">
        <v>125</v>
      </c>
      <c r="O4751">
        <v>2020</v>
      </c>
      <c r="P4751" t="s">
        <v>155</v>
      </c>
      <c r="Q4751" t="s">
        <v>165</v>
      </c>
      <c r="R4751">
        <v>202004</v>
      </c>
      <c r="S4751" t="s">
        <v>190</v>
      </c>
      <c r="T4751" t="s">
        <v>194</v>
      </c>
    </row>
    <row r="4752" spans="1:20" hidden="1" x14ac:dyDescent="0.3">
      <c r="A4752" s="4" t="s">
        <v>23</v>
      </c>
      <c r="B4752" s="5">
        <v>0</v>
      </c>
      <c r="C4752" s="5">
        <v>0</v>
      </c>
      <c r="D4752" s="5">
        <v>0</v>
      </c>
      <c r="E4752" s="6">
        <f t="shared" si="229"/>
        <v>0</v>
      </c>
      <c r="F4752" s="5">
        <v>0</v>
      </c>
      <c r="G4752" s="5">
        <v>0</v>
      </c>
      <c r="H4752" s="5">
        <v>0</v>
      </c>
      <c r="I4752" s="6">
        <f t="shared" si="230"/>
        <v>0</v>
      </c>
      <c r="J4752" s="7">
        <v>0</v>
      </c>
      <c r="K4752" s="7">
        <v>0</v>
      </c>
      <c r="L4752" s="7">
        <v>0</v>
      </c>
      <c r="M4752" s="14">
        <f t="shared" si="231"/>
        <v>0</v>
      </c>
      <c r="N4752" t="s">
        <v>125</v>
      </c>
      <c r="O4752">
        <v>2020</v>
      </c>
      <c r="P4752" t="s">
        <v>155</v>
      </c>
      <c r="Q4752" t="s">
        <v>165</v>
      </c>
      <c r="R4752">
        <v>202004</v>
      </c>
      <c r="S4752" t="s">
        <v>190</v>
      </c>
      <c r="T4752" t="s">
        <v>194</v>
      </c>
    </row>
    <row r="4753" spans="1:20" hidden="1" x14ac:dyDescent="0.3">
      <c r="A4753" s="4" t="s">
        <v>24</v>
      </c>
      <c r="B4753" s="5">
        <v>0</v>
      </c>
      <c r="C4753" s="5">
        <v>0</v>
      </c>
      <c r="D4753" s="5">
        <v>0</v>
      </c>
      <c r="E4753" s="6">
        <f t="shared" si="229"/>
        <v>0</v>
      </c>
      <c r="F4753" s="5">
        <v>0</v>
      </c>
      <c r="G4753" s="5">
        <v>0</v>
      </c>
      <c r="H4753" s="5">
        <v>0</v>
      </c>
      <c r="I4753" s="6">
        <f t="shared" si="230"/>
        <v>0</v>
      </c>
      <c r="J4753" s="7">
        <v>0</v>
      </c>
      <c r="K4753" s="7">
        <v>0</v>
      </c>
      <c r="L4753" s="7">
        <v>0</v>
      </c>
      <c r="M4753" s="14">
        <f t="shared" si="231"/>
        <v>0</v>
      </c>
      <c r="N4753" t="s">
        <v>125</v>
      </c>
      <c r="O4753">
        <v>2020</v>
      </c>
      <c r="P4753" t="s">
        <v>155</v>
      </c>
      <c r="Q4753" t="s">
        <v>165</v>
      </c>
      <c r="R4753">
        <v>202004</v>
      </c>
      <c r="S4753" t="s">
        <v>190</v>
      </c>
      <c r="T4753" t="s">
        <v>194</v>
      </c>
    </row>
    <row r="4754" spans="1:20" hidden="1" x14ac:dyDescent="0.3">
      <c r="A4754" s="4" t="s">
        <v>25</v>
      </c>
      <c r="B4754" s="5">
        <v>1.9424668447962E-2</v>
      </c>
      <c r="C4754" s="5">
        <v>0</v>
      </c>
      <c r="D4754" s="5">
        <v>0</v>
      </c>
      <c r="E4754" s="6">
        <f t="shared" ref="E4754:E4817" si="232">SUM(B4754:D4754)</f>
        <v>1.9424668447962E-2</v>
      </c>
      <c r="F4754" s="5">
        <v>3.1930961832266333E-2</v>
      </c>
      <c r="G4754" s="5">
        <v>0</v>
      </c>
      <c r="H4754" s="5">
        <v>0</v>
      </c>
      <c r="I4754" s="6">
        <f t="shared" ref="I4754:I4817" si="233">SUM(F4754:H4754)</f>
        <v>3.1930961832266333E-2</v>
      </c>
      <c r="J4754" s="7">
        <v>2816462.8151999656</v>
      </c>
      <c r="K4754" s="7">
        <v>0</v>
      </c>
      <c r="L4754" s="7">
        <v>0</v>
      </c>
      <c r="M4754" s="14">
        <f t="shared" si="231"/>
        <v>2816462.8151999656</v>
      </c>
      <c r="N4754" t="s">
        <v>125</v>
      </c>
      <c r="O4754">
        <v>2020</v>
      </c>
      <c r="P4754" t="s">
        <v>155</v>
      </c>
      <c r="Q4754" t="s">
        <v>165</v>
      </c>
      <c r="R4754">
        <v>202004</v>
      </c>
      <c r="S4754" t="s">
        <v>190</v>
      </c>
      <c r="T4754" t="s">
        <v>194</v>
      </c>
    </row>
    <row r="4755" spans="1:20" hidden="1" x14ac:dyDescent="0.3">
      <c r="A4755" s="4" t="s">
        <v>26</v>
      </c>
      <c r="B4755" s="5">
        <v>0</v>
      </c>
      <c r="C4755" s="5">
        <v>0</v>
      </c>
      <c r="D4755" s="5">
        <v>0</v>
      </c>
      <c r="E4755" s="6">
        <f t="shared" si="232"/>
        <v>0</v>
      </c>
      <c r="F4755" s="5">
        <v>0</v>
      </c>
      <c r="G4755" s="5">
        <v>0</v>
      </c>
      <c r="H4755" s="5">
        <v>0</v>
      </c>
      <c r="I4755" s="6">
        <f t="shared" si="233"/>
        <v>0</v>
      </c>
      <c r="J4755" s="7">
        <v>0</v>
      </c>
      <c r="K4755" s="7">
        <v>0</v>
      </c>
      <c r="L4755" s="7">
        <v>0</v>
      </c>
      <c r="M4755" s="14">
        <f t="shared" si="231"/>
        <v>0</v>
      </c>
      <c r="N4755" t="s">
        <v>125</v>
      </c>
      <c r="O4755">
        <v>2020</v>
      </c>
      <c r="P4755" t="s">
        <v>155</v>
      </c>
      <c r="Q4755" t="s">
        <v>165</v>
      </c>
      <c r="R4755">
        <v>202004</v>
      </c>
      <c r="S4755" t="s">
        <v>190</v>
      </c>
      <c r="T4755" t="s">
        <v>194</v>
      </c>
    </row>
    <row r="4756" spans="1:20" hidden="1" x14ac:dyDescent="0.3">
      <c r="A4756" s="4" t="s">
        <v>27</v>
      </c>
      <c r="B4756" s="5">
        <v>9.4002669950738332E-3</v>
      </c>
      <c r="C4756" s="5">
        <v>0</v>
      </c>
      <c r="D4756" s="5">
        <v>0</v>
      </c>
      <c r="E4756" s="6">
        <f t="shared" si="232"/>
        <v>9.4002669950738332E-3</v>
      </c>
      <c r="F4756" s="5">
        <v>7.3248833727848012E-3</v>
      </c>
      <c r="G4756" s="5">
        <v>0</v>
      </c>
      <c r="H4756" s="5">
        <v>0</v>
      </c>
      <c r="I4756" s="6">
        <f t="shared" si="233"/>
        <v>7.3248833727848012E-3</v>
      </c>
      <c r="J4756" s="7">
        <v>1362983.4926400003</v>
      </c>
      <c r="K4756" s="7">
        <v>0</v>
      </c>
      <c r="L4756" s="7">
        <v>0</v>
      </c>
      <c r="M4756" s="14">
        <f t="shared" si="231"/>
        <v>1362983.4926400003</v>
      </c>
      <c r="N4756" t="s">
        <v>125</v>
      </c>
      <c r="O4756">
        <v>2020</v>
      </c>
      <c r="P4756" t="s">
        <v>155</v>
      </c>
      <c r="Q4756" t="s">
        <v>165</v>
      </c>
      <c r="R4756">
        <v>202004</v>
      </c>
      <c r="S4756" t="s">
        <v>190</v>
      </c>
      <c r="T4756" t="s">
        <v>194</v>
      </c>
    </row>
    <row r="4757" spans="1:20" hidden="1" x14ac:dyDescent="0.3">
      <c r="A4757" s="4" t="s">
        <v>28</v>
      </c>
      <c r="B4757" s="5">
        <v>0</v>
      </c>
      <c r="C4757" s="5">
        <v>0</v>
      </c>
      <c r="D4757" s="5">
        <v>0</v>
      </c>
      <c r="E4757" s="6">
        <f t="shared" si="232"/>
        <v>0</v>
      </c>
      <c r="F4757" s="5">
        <v>0</v>
      </c>
      <c r="G4757" s="5">
        <v>0</v>
      </c>
      <c r="H4757" s="5">
        <v>0</v>
      </c>
      <c r="I4757" s="6">
        <f t="shared" si="233"/>
        <v>0</v>
      </c>
      <c r="J4757" s="7">
        <v>0</v>
      </c>
      <c r="K4757" s="7">
        <v>0</v>
      </c>
      <c r="L4757" s="7">
        <v>0</v>
      </c>
      <c r="M4757" s="14">
        <f t="shared" si="231"/>
        <v>0</v>
      </c>
      <c r="N4757" t="s">
        <v>125</v>
      </c>
      <c r="O4757">
        <v>2020</v>
      </c>
      <c r="P4757" t="s">
        <v>155</v>
      </c>
      <c r="Q4757" t="s">
        <v>165</v>
      </c>
      <c r="R4757">
        <v>202004</v>
      </c>
      <c r="S4757" t="s">
        <v>190</v>
      </c>
      <c r="T4757" t="s">
        <v>194</v>
      </c>
    </row>
    <row r="4758" spans="1:20" hidden="1" x14ac:dyDescent="0.3">
      <c r="A4758" s="4" t="s">
        <v>29</v>
      </c>
      <c r="B4758" s="5">
        <v>2.3113227888157457E-2</v>
      </c>
      <c r="C4758" s="5">
        <v>0</v>
      </c>
      <c r="D4758" s="5">
        <v>0</v>
      </c>
      <c r="E4758" s="6">
        <f t="shared" si="232"/>
        <v>2.3113227888157457E-2</v>
      </c>
      <c r="F4758" s="5">
        <v>3.5257466270070953E-2</v>
      </c>
      <c r="G4758" s="5">
        <v>0</v>
      </c>
      <c r="H4758" s="5">
        <v>0</v>
      </c>
      <c r="I4758" s="6">
        <f t="shared" si="233"/>
        <v>3.5257466270070953E-2</v>
      </c>
      <c r="J4758" s="7">
        <v>3351282.2656733603</v>
      </c>
      <c r="K4758" s="7">
        <v>0</v>
      </c>
      <c r="L4758" s="7">
        <v>0</v>
      </c>
      <c r="M4758" s="14">
        <f t="shared" si="231"/>
        <v>3351282.2656733603</v>
      </c>
      <c r="N4758" t="s">
        <v>125</v>
      </c>
      <c r="O4758">
        <v>2020</v>
      </c>
      <c r="P4758" t="s">
        <v>155</v>
      </c>
      <c r="Q4758" t="s">
        <v>165</v>
      </c>
      <c r="R4758">
        <v>202004</v>
      </c>
      <c r="S4758" t="s">
        <v>190</v>
      </c>
      <c r="T4758" t="s">
        <v>194</v>
      </c>
    </row>
    <row r="4759" spans="1:20" hidden="1" x14ac:dyDescent="0.3">
      <c r="A4759" s="4" t="s">
        <v>30</v>
      </c>
      <c r="B4759" s="5">
        <v>0</v>
      </c>
      <c r="C4759" s="5">
        <v>0</v>
      </c>
      <c r="D4759" s="5">
        <v>0</v>
      </c>
      <c r="E4759" s="6">
        <f t="shared" si="232"/>
        <v>0</v>
      </c>
      <c r="F4759" s="5">
        <v>0</v>
      </c>
      <c r="G4759" s="5">
        <v>0</v>
      </c>
      <c r="H4759" s="5">
        <v>0</v>
      </c>
      <c r="I4759" s="6">
        <f t="shared" si="233"/>
        <v>0</v>
      </c>
      <c r="J4759" s="7">
        <v>0</v>
      </c>
      <c r="K4759" s="7">
        <v>0</v>
      </c>
      <c r="L4759" s="7">
        <v>0</v>
      </c>
      <c r="M4759" s="14">
        <f t="shared" si="231"/>
        <v>0</v>
      </c>
      <c r="N4759" t="s">
        <v>125</v>
      </c>
      <c r="O4759">
        <v>2020</v>
      </c>
      <c r="P4759" t="s">
        <v>155</v>
      </c>
      <c r="Q4759" t="s">
        <v>165</v>
      </c>
      <c r="R4759">
        <v>202004</v>
      </c>
      <c r="S4759" t="s">
        <v>190</v>
      </c>
      <c r="T4759" t="s">
        <v>194</v>
      </c>
    </row>
    <row r="4760" spans="1:20" hidden="1" x14ac:dyDescent="0.3">
      <c r="A4760" s="4" t="s">
        <v>31</v>
      </c>
      <c r="B4760" s="5">
        <v>0</v>
      </c>
      <c r="C4760" s="5">
        <v>0</v>
      </c>
      <c r="D4760" s="5">
        <v>0</v>
      </c>
      <c r="E4760" s="6">
        <f t="shared" si="232"/>
        <v>0</v>
      </c>
      <c r="F4760" s="5">
        <v>0</v>
      </c>
      <c r="G4760" s="5">
        <v>0</v>
      </c>
      <c r="H4760" s="5">
        <v>0</v>
      </c>
      <c r="I4760" s="6">
        <f t="shared" si="233"/>
        <v>0</v>
      </c>
      <c r="J4760" s="7">
        <v>0</v>
      </c>
      <c r="K4760" s="7">
        <v>0</v>
      </c>
      <c r="L4760" s="7">
        <v>0</v>
      </c>
      <c r="M4760" s="14">
        <f t="shared" si="231"/>
        <v>0</v>
      </c>
      <c r="N4760" t="s">
        <v>125</v>
      </c>
      <c r="O4760">
        <v>2020</v>
      </c>
      <c r="P4760" t="s">
        <v>155</v>
      </c>
      <c r="Q4760" t="s">
        <v>165</v>
      </c>
      <c r="R4760">
        <v>202004</v>
      </c>
      <c r="S4760" t="s">
        <v>190</v>
      </c>
      <c r="T4760" t="s">
        <v>194</v>
      </c>
    </row>
    <row r="4761" spans="1:20" hidden="1" x14ac:dyDescent="0.3">
      <c r="A4761" s="4" t="s">
        <v>32</v>
      </c>
      <c r="B4761" s="5">
        <v>2.0043131504215408E-2</v>
      </c>
      <c r="C4761" s="5">
        <v>0</v>
      </c>
      <c r="D4761" s="5">
        <v>0</v>
      </c>
      <c r="E4761" s="6">
        <f t="shared" si="232"/>
        <v>2.0043131504215408E-2</v>
      </c>
      <c r="F4761" s="5">
        <v>1.0021565752107704E-2</v>
      </c>
      <c r="G4761" s="5">
        <v>0</v>
      </c>
      <c r="H4761" s="5">
        <v>0</v>
      </c>
      <c r="I4761" s="6">
        <f t="shared" si="233"/>
        <v>1.0021565752107704E-2</v>
      </c>
      <c r="J4761" s="7">
        <v>2906136.3252101699</v>
      </c>
      <c r="K4761" s="7">
        <v>0</v>
      </c>
      <c r="L4761" s="7">
        <v>0</v>
      </c>
      <c r="M4761" s="14">
        <f t="shared" si="231"/>
        <v>2906136.3252101699</v>
      </c>
      <c r="N4761" t="s">
        <v>125</v>
      </c>
      <c r="O4761">
        <v>2020</v>
      </c>
      <c r="P4761" t="s">
        <v>156</v>
      </c>
      <c r="Q4761" t="s">
        <v>165</v>
      </c>
      <c r="R4761">
        <v>202004</v>
      </c>
      <c r="S4761" t="s">
        <v>190</v>
      </c>
      <c r="T4761" t="s">
        <v>195</v>
      </c>
    </row>
    <row r="4762" spans="1:20" hidden="1" x14ac:dyDescent="0.3">
      <c r="A4762" s="4" t="s">
        <v>33</v>
      </c>
      <c r="B4762" s="5">
        <v>0</v>
      </c>
      <c r="C4762" s="5">
        <v>0</v>
      </c>
      <c r="D4762" s="5">
        <v>0</v>
      </c>
      <c r="E4762" s="6">
        <f t="shared" si="232"/>
        <v>0</v>
      </c>
      <c r="F4762" s="5">
        <v>0</v>
      </c>
      <c r="G4762" s="5">
        <v>0</v>
      </c>
      <c r="H4762" s="5">
        <v>0</v>
      </c>
      <c r="I4762" s="6">
        <f t="shared" si="233"/>
        <v>0</v>
      </c>
      <c r="J4762" s="7">
        <v>0</v>
      </c>
      <c r="K4762" s="7">
        <v>0</v>
      </c>
      <c r="L4762" s="7">
        <v>0</v>
      </c>
      <c r="M4762" s="14">
        <f t="shared" si="231"/>
        <v>0</v>
      </c>
      <c r="N4762" t="s">
        <v>125</v>
      </c>
      <c r="O4762">
        <v>2020</v>
      </c>
      <c r="P4762" t="s">
        <v>156</v>
      </c>
      <c r="Q4762" t="s">
        <v>165</v>
      </c>
      <c r="R4762">
        <v>202004</v>
      </c>
      <c r="S4762" t="s">
        <v>190</v>
      </c>
      <c r="T4762" t="s">
        <v>195</v>
      </c>
    </row>
    <row r="4763" spans="1:20" hidden="1" x14ac:dyDescent="0.3">
      <c r="A4763" s="4" t="s">
        <v>34</v>
      </c>
      <c r="B4763" s="5">
        <v>5.236312012715863E-3</v>
      </c>
      <c r="C4763" s="5">
        <v>0</v>
      </c>
      <c r="D4763" s="5">
        <v>0</v>
      </c>
      <c r="E4763" s="6">
        <f t="shared" si="232"/>
        <v>5.236312012715863E-3</v>
      </c>
      <c r="F4763" s="5">
        <v>8.9765348789414834E-3</v>
      </c>
      <c r="G4763" s="5">
        <v>0</v>
      </c>
      <c r="H4763" s="5">
        <v>0</v>
      </c>
      <c r="I4763" s="6">
        <f t="shared" si="233"/>
        <v>8.9765348789414834E-3</v>
      </c>
      <c r="J4763" s="7">
        <v>759234.48125296959</v>
      </c>
      <c r="K4763" s="7">
        <v>0</v>
      </c>
      <c r="L4763" s="7">
        <v>0</v>
      </c>
      <c r="M4763" s="14">
        <f t="shared" si="231"/>
        <v>759234.48125296959</v>
      </c>
      <c r="N4763" t="s">
        <v>125</v>
      </c>
      <c r="O4763">
        <v>2020</v>
      </c>
      <c r="P4763" t="s">
        <v>156</v>
      </c>
      <c r="Q4763" t="s">
        <v>165</v>
      </c>
      <c r="R4763">
        <v>202004</v>
      </c>
      <c r="S4763" t="s">
        <v>190</v>
      </c>
      <c r="T4763" t="s">
        <v>195</v>
      </c>
    </row>
    <row r="4764" spans="1:20" hidden="1" x14ac:dyDescent="0.3">
      <c r="A4764" s="4" t="s">
        <v>35</v>
      </c>
      <c r="B4764" s="5">
        <v>0</v>
      </c>
      <c r="C4764" s="5">
        <v>0</v>
      </c>
      <c r="D4764" s="5">
        <v>0</v>
      </c>
      <c r="E4764" s="6">
        <f t="shared" si="232"/>
        <v>0</v>
      </c>
      <c r="F4764" s="5">
        <v>0</v>
      </c>
      <c r="G4764" s="5">
        <v>0</v>
      </c>
      <c r="H4764" s="5">
        <v>0</v>
      </c>
      <c r="I4764" s="6">
        <f t="shared" si="233"/>
        <v>0</v>
      </c>
      <c r="J4764" s="7">
        <v>0</v>
      </c>
      <c r="K4764" s="7">
        <v>0</v>
      </c>
      <c r="L4764" s="7">
        <v>0</v>
      </c>
      <c r="M4764" s="14">
        <f t="shared" ref="M4764:M4827" si="234">SUM(J4764:L4764)</f>
        <v>0</v>
      </c>
      <c r="N4764" t="s">
        <v>125</v>
      </c>
      <c r="O4764">
        <v>2020</v>
      </c>
      <c r="P4764" t="s">
        <v>156</v>
      </c>
      <c r="Q4764" t="s">
        <v>165</v>
      </c>
      <c r="R4764">
        <v>202004</v>
      </c>
      <c r="S4764" t="s">
        <v>190</v>
      </c>
      <c r="T4764" t="s">
        <v>195</v>
      </c>
    </row>
    <row r="4765" spans="1:20" hidden="1" x14ac:dyDescent="0.3">
      <c r="A4765" s="4" t="s">
        <v>36</v>
      </c>
      <c r="B4765" s="5">
        <v>0</v>
      </c>
      <c r="C4765" s="5">
        <v>0</v>
      </c>
      <c r="D4765" s="5">
        <v>0</v>
      </c>
      <c r="E4765" s="6">
        <f t="shared" si="232"/>
        <v>0</v>
      </c>
      <c r="F4765" s="5">
        <v>0</v>
      </c>
      <c r="G4765" s="5">
        <v>0</v>
      </c>
      <c r="H4765" s="5">
        <v>0</v>
      </c>
      <c r="I4765" s="6">
        <f t="shared" si="233"/>
        <v>0</v>
      </c>
      <c r="J4765" s="7">
        <v>0</v>
      </c>
      <c r="K4765" s="7">
        <v>0</v>
      </c>
      <c r="L4765" s="7">
        <v>0</v>
      </c>
      <c r="M4765" s="14">
        <f t="shared" si="234"/>
        <v>0</v>
      </c>
      <c r="N4765" t="s">
        <v>125</v>
      </c>
      <c r="O4765">
        <v>2020</v>
      </c>
      <c r="P4765" t="s">
        <v>156</v>
      </c>
      <c r="Q4765" t="s">
        <v>165</v>
      </c>
      <c r="R4765">
        <v>202004</v>
      </c>
      <c r="S4765" t="s">
        <v>190</v>
      </c>
      <c r="T4765" t="s">
        <v>195</v>
      </c>
    </row>
    <row r="4766" spans="1:20" hidden="1" x14ac:dyDescent="0.3">
      <c r="A4766" s="4" t="s">
        <v>38</v>
      </c>
      <c r="B4766" s="5">
        <v>7.6565831968037944E-3</v>
      </c>
      <c r="C4766" s="5">
        <v>0</v>
      </c>
      <c r="D4766" s="5">
        <v>9.8325707779588494E-4</v>
      </c>
      <c r="E4766" s="6">
        <f t="shared" si="232"/>
        <v>8.6398402745996791E-3</v>
      </c>
      <c r="F4766" s="5">
        <v>2.5639508619902076E-2</v>
      </c>
      <c r="G4766" s="5">
        <v>0</v>
      </c>
      <c r="H4766" s="5">
        <v>4.9162853889794279E-3</v>
      </c>
      <c r="I4766" s="6">
        <f t="shared" si="233"/>
        <v>3.0555794008881504E-2</v>
      </c>
      <c r="J4766" s="7">
        <v>1110159.5851200027</v>
      </c>
      <c r="K4766" s="7">
        <v>0</v>
      </c>
      <c r="L4766" s="7">
        <v>142566.50016000008</v>
      </c>
      <c r="M4766" s="14">
        <f t="shared" si="234"/>
        <v>1252726.0852800028</v>
      </c>
      <c r="N4766" t="s">
        <v>125</v>
      </c>
      <c r="O4766">
        <v>2020</v>
      </c>
      <c r="P4766" t="s">
        <v>154</v>
      </c>
      <c r="Q4766" t="s">
        <v>164</v>
      </c>
      <c r="R4766">
        <v>202004</v>
      </c>
      <c r="S4766" t="s">
        <v>190</v>
      </c>
      <c r="T4766" t="s">
        <v>196</v>
      </c>
    </row>
    <row r="4767" spans="1:20" hidden="1" x14ac:dyDescent="0.3">
      <c r="A4767" s="4" t="s">
        <v>39</v>
      </c>
      <c r="B4767" s="5">
        <v>7.8933182973192476E-4</v>
      </c>
      <c r="C4767" s="5">
        <v>0</v>
      </c>
      <c r="D4767" s="5">
        <v>0</v>
      </c>
      <c r="E4767" s="6">
        <f t="shared" si="232"/>
        <v>7.8933182973192476E-4</v>
      </c>
      <c r="F4767" s="5">
        <v>7.8933182973192472E-3</v>
      </c>
      <c r="G4767" s="5">
        <v>0</v>
      </c>
      <c r="H4767" s="5">
        <v>0</v>
      </c>
      <c r="I4767" s="6">
        <f t="shared" si="233"/>
        <v>7.8933182973192472E-3</v>
      </c>
      <c r="J4767" s="7">
        <v>114448.47840000005</v>
      </c>
      <c r="K4767" s="7">
        <v>0</v>
      </c>
      <c r="L4767" s="7">
        <v>0</v>
      </c>
      <c r="M4767" s="14">
        <f t="shared" si="234"/>
        <v>114448.47840000005</v>
      </c>
      <c r="N4767" t="s">
        <v>125</v>
      </c>
      <c r="O4767">
        <v>2020</v>
      </c>
      <c r="P4767" t="s">
        <v>154</v>
      </c>
      <c r="Q4767" t="s">
        <v>164</v>
      </c>
      <c r="R4767">
        <v>202004</v>
      </c>
      <c r="S4767" t="s">
        <v>190</v>
      </c>
      <c r="T4767" t="s">
        <v>196</v>
      </c>
    </row>
    <row r="4768" spans="1:20" hidden="1" x14ac:dyDescent="0.3">
      <c r="A4768" s="4" t="s">
        <v>40</v>
      </c>
      <c r="B4768" s="5">
        <v>0</v>
      </c>
      <c r="C4768" s="5">
        <v>0</v>
      </c>
      <c r="D4768" s="5">
        <v>0</v>
      </c>
      <c r="E4768" s="6">
        <f t="shared" si="232"/>
        <v>0</v>
      </c>
      <c r="F4768" s="5">
        <v>0</v>
      </c>
      <c r="G4768" s="5">
        <v>0</v>
      </c>
      <c r="H4768" s="5">
        <v>0</v>
      </c>
      <c r="I4768" s="6">
        <f t="shared" si="233"/>
        <v>0</v>
      </c>
      <c r="J4768" s="7">
        <v>0</v>
      </c>
      <c r="K4768" s="7">
        <v>0</v>
      </c>
      <c r="L4768" s="7">
        <v>0</v>
      </c>
      <c r="M4768" s="14">
        <f t="shared" si="234"/>
        <v>0</v>
      </c>
      <c r="N4768" t="s">
        <v>125</v>
      </c>
      <c r="O4768">
        <v>2020</v>
      </c>
      <c r="P4768" t="s">
        <v>154</v>
      </c>
      <c r="Q4768" t="s">
        <v>164</v>
      </c>
      <c r="R4768">
        <v>202004</v>
      </c>
      <c r="S4768" t="s">
        <v>190</v>
      </c>
      <c r="T4768" t="s">
        <v>196</v>
      </c>
    </row>
    <row r="4769" spans="1:20" hidden="1" x14ac:dyDescent="0.3">
      <c r="A4769" s="4" t="s">
        <v>43</v>
      </c>
      <c r="B4769" s="5">
        <v>0</v>
      </c>
      <c r="C4769" s="5">
        <v>0</v>
      </c>
      <c r="D4769" s="5">
        <v>0</v>
      </c>
      <c r="E4769" s="6">
        <f t="shared" si="232"/>
        <v>0</v>
      </c>
      <c r="F4769" s="5">
        <v>0</v>
      </c>
      <c r="G4769" s="5">
        <v>0</v>
      </c>
      <c r="H4769" s="5">
        <v>0</v>
      </c>
      <c r="I4769" s="6">
        <f t="shared" si="233"/>
        <v>0</v>
      </c>
      <c r="J4769" s="7">
        <v>0</v>
      </c>
      <c r="K4769" s="7">
        <v>0</v>
      </c>
      <c r="L4769" s="7">
        <v>0</v>
      </c>
      <c r="M4769" s="14">
        <f t="shared" si="234"/>
        <v>0</v>
      </c>
      <c r="N4769" t="s">
        <v>125</v>
      </c>
      <c r="O4769">
        <v>2020</v>
      </c>
      <c r="P4769" t="s">
        <v>157</v>
      </c>
      <c r="Q4769" t="s">
        <v>164</v>
      </c>
      <c r="R4769">
        <v>202004</v>
      </c>
      <c r="S4769" t="s">
        <v>190</v>
      </c>
      <c r="T4769" t="s">
        <v>197</v>
      </c>
    </row>
    <row r="4770" spans="1:20" hidden="1" x14ac:dyDescent="0.3">
      <c r="A4770" s="4" t="s">
        <v>45</v>
      </c>
      <c r="B4770" s="5">
        <v>8.9857509717320653E-3</v>
      </c>
      <c r="C4770" s="5">
        <v>0</v>
      </c>
      <c r="D4770" s="5">
        <v>0</v>
      </c>
      <c r="E4770" s="6">
        <f t="shared" si="232"/>
        <v>8.9857509717320653E-3</v>
      </c>
      <c r="F4770" s="5">
        <v>5.735585726637492E-3</v>
      </c>
      <c r="G4770" s="5">
        <v>0</v>
      </c>
      <c r="H4770" s="5">
        <v>0</v>
      </c>
      <c r="I4770" s="6">
        <f t="shared" si="233"/>
        <v>5.735585726637492E-3</v>
      </c>
      <c r="J4770" s="7">
        <v>1302881.1043200002</v>
      </c>
      <c r="K4770" s="7">
        <v>0</v>
      </c>
      <c r="L4770" s="7">
        <v>0</v>
      </c>
      <c r="M4770" s="14">
        <f t="shared" si="234"/>
        <v>1302881.1043200002</v>
      </c>
      <c r="N4770" t="s">
        <v>125</v>
      </c>
      <c r="O4770">
        <v>2020</v>
      </c>
      <c r="P4770" t="s">
        <v>157</v>
      </c>
      <c r="Q4770" t="s">
        <v>164</v>
      </c>
      <c r="R4770">
        <v>202004</v>
      </c>
      <c r="S4770" t="s">
        <v>190</v>
      </c>
      <c r="T4770" t="s">
        <v>197</v>
      </c>
    </row>
    <row r="4771" spans="1:20" hidden="1" x14ac:dyDescent="0.3">
      <c r="A4771" s="4" t="s">
        <v>168</v>
      </c>
      <c r="B4771" s="5">
        <v>4.6038878620010184E-3</v>
      </c>
      <c r="C4771" s="5">
        <v>0</v>
      </c>
      <c r="D4771" s="5">
        <v>0</v>
      </c>
      <c r="E4771" s="6">
        <f t="shared" si="232"/>
        <v>4.6038878620010184E-3</v>
      </c>
      <c r="F4771" s="5">
        <v>1.0230861915557818E-2</v>
      </c>
      <c r="G4771" s="5">
        <v>0</v>
      </c>
      <c r="H4771" s="5">
        <v>0</v>
      </c>
      <c r="I4771" s="6">
        <f t="shared" si="233"/>
        <v>1.0230861915557818E-2</v>
      </c>
      <c r="J4771" s="7">
        <v>667536.69456000032</v>
      </c>
      <c r="K4771" s="7">
        <v>0</v>
      </c>
      <c r="L4771" s="7">
        <v>0</v>
      </c>
      <c r="M4771" s="14">
        <f t="shared" si="234"/>
        <v>667536.69456000032</v>
      </c>
      <c r="N4771" t="s">
        <v>125</v>
      </c>
      <c r="O4771">
        <v>2020</v>
      </c>
      <c r="P4771" t="s">
        <v>157</v>
      </c>
      <c r="Q4771" t="s">
        <v>164</v>
      </c>
      <c r="R4771">
        <v>202004</v>
      </c>
      <c r="S4771" t="s">
        <v>190</v>
      </c>
      <c r="T4771" t="s">
        <v>197</v>
      </c>
    </row>
    <row r="4772" spans="1:20" hidden="1" x14ac:dyDescent="0.3">
      <c r="A4772" s="4" t="s">
        <v>46</v>
      </c>
      <c r="B4772" s="5">
        <v>0</v>
      </c>
      <c r="C4772" s="5">
        <v>0</v>
      </c>
      <c r="D4772" s="5">
        <v>0</v>
      </c>
      <c r="E4772" s="6">
        <f t="shared" si="232"/>
        <v>0</v>
      </c>
      <c r="F4772" s="5">
        <v>0</v>
      </c>
      <c r="G4772" s="5">
        <v>0</v>
      </c>
      <c r="H4772" s="5">
        <v>0</v>
      </c>
      <c r="I4772" s="6">
        <f t="shared" si="233"/>
        <v>0</v>
      </c>
      <c r="J4772" s="7">
        <v>0</v>
      </c>
      <c r="K4772" s="7">
        <v>0</v>
      </c>
      <c r="L4772" s="7">
        <v>0</v>
      </c>
      <c r="M4772" s="14">
        <f t="shared" si="234"/>
        <v>0</v>
      </c>
      <c r="N4772" t="s">
        <v>125</v>
      </c>
      <c r="O4772">
        <v>2020</v>
      </c>
      <c r="P4772" t="s">
        <v>157</v>
      </c>
      <c r="Q4772" t="s">
        <v>164</v>
      </c>
      <c r="R4772">
        <v>202004</v>
      </c>
      <c r="S4772" t="s">
        <v>190</v>
      </c>
      <c r="T4772" t="s">
        <v>197</v>
      </c>
    </row>
    <row r="4773" spans="1:20" hidden="1" x14ac:dyDescent="0.3">
      <c r="A4773" s="4" t="s">
        <v>47</v>
      </c>
      <c r="B4773" s="5">
        <v>0</v>
      </c>
      <c r="C4773" s="5">
        <v>0</v>
      </c>
      <c r="D4773" s="5">
        <v>0</v>
      </c>
      <c r="E4773" s="6">
        <f t="shared" si="232"/>
        <v>0</v>
      </c>
      <c r="F4773" s="5">
        <v>0</v>
      </c>
      <c r="G4773" s="5">
        <v>0</v>
      </c>
      <c r="H4773" s="5">
        <v>0</v>
      </c>
      <c r="I4773" s="6">
        <f t="shared" si="233"/>
        <v>0</v>
      </c>
      <c r="J4773" s="7">
        <v>0</v>
      </c>
      <c r="K4773" s="7">
        <v>0</v>
      </c>
      <c r="L4773" s="7">
        <v>0</v>
      </c>
      <c r="M4773" s="14">
        <f t="shared" si="234"/>
        <v>0</v>
      </c>
      <c r="N4773" t="s">
        <v>125</v>
      </c>
      <c r="O4773">
        <v>2020</v>
      </c>
      <c r="P4773" t="s">
        <v>157</v>
      </c>
      <c r="Q4773" t="s">
        <v>164</v>
      </c>
      <c r="R4773">
        <v>202004</v>
      </c>
      <c r="S4773" t="s">
        <v>190</v>
      </c>
      <c r="T4773" t="s">
        <v>197</v>
      </c>
    </row>
    <row r="4774" spans="1:20" hidden="1" x14ac:dyDescent="0.3">
      <c r="A4774" s="4" t="s">
        <v>48</v>
      </c>
      <c r="B4774" s="5">
        <v>1.209213182718533E-3</v>
      </c>
      <c r="C4774" s="5">
        <v>0</v>
      </c>
      <c r="D4774" s="5">
        <v>0</v>
      </c>
      <c r="E4774" s="6">
        <f t="shared" si="232"/>
        <v>1.209213182718533E-3</v>
      </c>
      <c r="F4774" s="5">
        <v>7.6371358908538947E-3</v>
      </c>
      <c r="G4774" s="5">
        <v>0</v>
      </c>
      <c r="H4774" s="5">
        <v>0</v>
      </c>
      <c r="I4774" s="6">
        <f t="shared" si="233"/>
        <v>7.6371358908538947E-3</v>
      </c>
      <c r="J4774" s="7">
        <v>175328.80800000019</v>
      </c>
      <c r="K4774" s="7">
        <v>0</v>
      </c>
      <c r="L4774" s="7">
        <v>0</v>
      </c>
      <c r="M4774" s="14">
        <f t="shared" si="234"/>
        <v>175328.80800000019</v>
      </c>
      <c r="N4774" t="s">
        <v>125</v>
      </c>
      <c r="O4774">
        <v>2020</v>
      </c>
      <c r="P4774" t="s">
        <v>157</v>
      </c>
      <c r="Q4774" t="s">
        <v>164</v>
      </c>
      <c r="R4774">
        <v>202004</v>
      </c>
      <c r="S4774" t="s">
        <v>190</v>
      </c>
      <c r="T4774" t="s">
        <v>197</v>
      </c>
    </row>
    <row r="4775" spans="1:20" hidden="1" x14ac:dyDescent="0.3">
      <c r="A4775" s="4" t="s">
        <v>49</v>
      </c>
      <c r="B4775" s="5">
        <v>1.5935834659411639E-2</v>
      </c>
      <c r="C4775" s="5">
        <v>0</v>
      </c>
      <c r="D4775" s="5">
        <v>0</v>
      </c>
      <c r="E4775" s="6">
        <f t="shared" si="232"/>
        <v>1.5935834659411639E-2</v>
      </c>
      <c r="F4775" s="5">
        <v>3.1506569110324241E-2</v>
      </c>
      <c r="G4775" s="5">
        <v>0</v>
      </c>
      <c r="H4775" s="5">
        <v>0</v>
      </c>
      <c r="I4775" s="6">
        <f t="shared" si="233"/>
        <v>3.1506569110324241E-2</v>
      </c>
      <c r="J4775" s="7">
        <v>2310602.4109315956</v>
      </c>
      <c r="K4775" s="7">
        <v>0</v>
      </c>
      <c r="L4775" s="7">
        <v>0</v>
      </c>
      <c r="M4775" s="14">
        <f t="shared" si="234"/>
        <v>2310602.4109315956</v>
      </c>
      <c r="N4775" t="s">
        <v>125</v>
      </c>
      <c r="O4775">
        <v>2020</v>
      </c>
      <c r="P4775" t="s">
        <v>158</v>
      </c>
      <c r="Q4775" t="s">
        <v>164</v>
      </c>
      <c r="R4775">
        <v>202004</v>
      </c>
      <c r="S4775" t="s">
        <v>190</v>
      </c>
      <c r="T4775" t="s">
        <v>198</v>
      </c>
    </row>
    <row r="4776" spans="1:20" hidden="1" x14ac:dyDescent="0.3">
      <c r="A4776" s="4" t="s">
        <v>50</v>
      </c>
      <c r="B4776" s="5">
        <v>0</v>
      </c>
      <c r="C4776" s="5">
        <v>0</v>
      </c>
      <c r="D4776" s="5">
        <v>0</v>
      </c>
      <c r="E4776" s="6">
        <f t="shared" si="232"/>
        <v>0</v>
      </c>
      <c r="F4776" s="5">
        <v>0</v>
      </c>
      <c r="G4776" s="5">
        <v>0</v>
      </c>
      <c r="H4776" s="5">
        <v>0</v>
      </c>
      <c r="I4776" s="6">
        <f t="shared" si="233"/>
        <v>0</v>
      </c>
      <c r="J4776" s="7">
        <v>0</v>
      </c>
      <c r="K4776" s="7">
        <v>0</v>
      </c>
      <c r="L4776" s="7">
        <v>0</v>
      </c>
      <c r="M4776" s="14">
        <f t="shared" si="234"/>
        <v>0</v>
      </c>
      <c r="N4776" t="s">
        <v>125</v>
      </c>
      <c r="O4776">
        <v>2020</v>
      </c>
      <c r="P4776" t="s">
        <v>158</v>
      </c>
      <c r="Q4776" t="s">
        <v>164</v>
      </c>
      <c r="R4776">
        <v>202004</v>
      </c>
      <c r="S4776" t="s">
        <v>190</v>
      </c>
      <c r="T4776" t="s">
        <v>198</v>
      </c>
    </row>
    <row r="4777" spans="1:20" hidden="1" x14ac:dyDescent="0.3">
      <c r="A4777" s="4" t="s">
        <v>51</v>
      </c>
      <c r="B4777" s="5">
        <v>1.1064589040835888E-2</v>
      </c>
      <c r="C4777" s="5">
        <v>0</v>
      </c>
      <c r="D4777" s="5">
        <v>0</v>
      </c>
      <c r="E4777" s="6">
        <f t="shared" si="232"/>
        <v>1.1064589040835888E-2</v>
      </c>
      <c r="F4777" s="5">
        <v>7.998498101809054E-3</v>
      </c>
      <c r="G4777" s="5">
        <v>0</v>
      </c>
      <c r="H4777" s="5">
        <v>0</v>
      </c>
      <c r="I4777" s="6">
        <f t="shared" si="233"/>
        <v>7.998498101809054E-3</v>
      </c>
      <c r="J4777" s="7">
        <v>1604300.4122550739</v>
      </c>
      <c r="K4777" s="7">
        <v>0</v>
      </c>
      <c r="L4777" s="7">
        <v>0</v>
      </c>
      <c r="M4777" s="14">
        <f t="shared" si="234"/>
        <v>1604300.4122550739</v>
      </c>
      <c r="N4777" t="s">
        <v>125</v>
      </c>
      <c r="O4777">
        <v>2020</v>
      </c>
      <c r="P4777" t="s">
        <v>158</v>
      </c>
      <c r="Q4777" t="s">
        <v>164</v>
      </c>
      <c r="R4777">
        <v>202004</v>
      </c>
      <c r="S4777" t="s">
        <v>190</v>
      </c>
      <c r="T4777" t="s">
        <v>198</v>
      </c>
    </row>
    <row r="4778" spans="1:20" hidden="1" x14ac:dyDescent="0.3">
      <c r="A4778" s="4" t="s">
        <v>52</v>
      </c>
      <c r="B4778" s="5">
        <v>0</v>
      </c>
      <c r="C4778" s="5">
        <v>0</v>
      </c>
      <c r="D4778" s="5">
        <v>0</v>
      </c>
      <c r="E4778" s="6">
        <f t="shared" si="232"/>
        <v>0</v>
      </c>
      <c r="F4778" s="5">
        <v>0</v>
      </c>
      <c r="G4778" s="5">
        <v>0</v>
      </c>
      <c r="H4778" s="5">
        <v>0</v>
      </c>
      <c r="I4778" s="6">
        <f t="shared" si="233"/>
        <v>0</v>
      </c>
      <c r="J4778" s="7">
        <v>0</v>
      </c>
      <c r="K4778" s="7">
        <v>0</v>
      </c>
      <c r="L4778" s="7">
        <v>0</v>
      </c>
      <c r="M4778" s="14">
        <f t="shared" si="234"/>
        <v>0</v>
      </c>
      <c r="N4778" t="s">
        <v>125</v>
      </c>
      <c r="O4778">
        <v>2020</v>
      </c>
      <c r="P4778" t="s">
        <v>158</v>
      </c>
      <c r="Q4778" t="s">
        <v>164</v>
      </c>
      <c r="R4778">
        <v>202004</v>
      </c>
      <c r="S4778" t="s">
        <v>190</v>
      </c>
      <c r="T4778" t="s">
        <v>198</v>
      </c>
    </row>
    <row r="4779" spans="1:20" hidden="1" x14ac:dyDescent="0.3">
      <c r="A4779" s="4" t="s">
        <v>53</v>
      </c>
      <c r="B4779" s="5">
        <v>3.1410218726797097E-3</v>
      </c>
      <c r="C4779" s="5">
        <v>0</v>
      </c>
      <c r="D4779" s="5">
        <v>4.2282986747611546E-4</v>
      </c>
      <c r="E4779" s="6">
        <f t="shared" si="232"/>
        <v>3.5638517401558253E-3</v>
      </c>
      <c r="F4779" s="5">
        <v>7.248512013876246E-3</v>
      </c>
      <c r="G4779" s="5">
        <v>0</v>
      </c>
      <c r="H4779" s="5">
        <v>3.6242560069381325E-3</v>
      </c>
      <c r="I4779" s="6">
        <f t="shared" si="233"/>
        <v>1.0872768020814379E-2</v>
      </c>
      <c r="J4779" s="7">
        <v>455429.71967999981</v>
      </c>
      <c r="K4779" s="7">
        <v>0</v>
      </c>
      <c r="L4779" s="7">
        <v>61307.846879999997</v>
      </c>
      <c r="M4779" s="14">
        <f t="shared" si="234"/>
        <v>516737.56655999983</v>
      </c>
      <c r="N4779" t="s">
        <v>125</v>
      </c>
      <c r="O4779">
        <v>2020</v>
      </c>
      <c r="P4779" t="s">
        <v>156</v>
      </c>
      <c r="Q4779" t="s">
        <v>165</v>
      </c>
      <c r="R4779">
        <v>202004</v>
      </c>
      <c r="S4779" t="s">
        <v>190</v>
      </c>
      <c r="T4779" t="s">
        <v>199</v>
      </c>
    </row>
    <row r="4780" spans="1:20" hidden="1" x14ac:dyDescent="0.3">
      <c r="A4780" s="4" t="s">
        <v>54</v>
      </c>
      <c r="B4780" s="5">
        <v>2.5209025558893008E-2</v>
      </c>
      <c r="C4780" s="5">
        <v>0</v>
      </c>
      <c r="D4780" s="5">
        <v>5.220804098551449E-4</v>
      </c>
      <c r="E4780" s="6">
        <f t="shared" si="232"/>
        <v>2.5731105968748152E-2</v>
      </c>
      <c r="F4780" s="5">
        <v>4.4749749512827874E-3</v>
      </c>
      <c r="G4780" s="5">
        <v>0</v>
      </c>
      <c r="H4780" s="5">
        <v>4.4749749416155282E-3</v>
      </c>
      <c r="I4780" s="6">
        <f t="shared" si="233"/>
        <v>8.9499498928983165E-3</v>
      </c>
      <c r="J4780" s="7">
        <v>3655160.6162162209</v>
      </c>
      <c r="K4780" s="7">
        <v>0</v>
      </c>
      <c r="L4780" s="7">
        <v>75698.592480000007</v>
      </c>
      <c r="M4780" s="14">
        <f t="shared" si="234"/>
        <v>3730859.208696221</v>
      </c>
      <c r="N4780" t="s">
        <v>125</v>
      </c>
      <c r="O4780">
        <v>2020</v>
      </c>
      <c r="P4780" t="s">
        <v>156</v>
      </c>
      <c r="Q4780" t="s">
        <v>165</v>
      </c>
      <c r="R4780">
        <v>202004</v>
      </c>
      <c r="S4780" t="s">
        <v>190</v>
      </c>
      <c r="T4780" t="s">
        <v>199</v>
      </c>
    </row>
    <row r="4781" spans="1:20" hidden="1" x14ac:dyDescent="0.3">
      <c r="A4781" s="4" t="s">
        <v>55</v>
      </c>
      <c r="B4781" s="5">
        <v>2.9317933562402854E-2</v>
      </c>
      <c r="C4781" s="5">
        <v>0</v>
      </c>
      <c r="D4781" s="5">
        <v>6.3734638066351786E-4</v>
      </c>
      <c r="E4781" s="6">
        <f t="shared" si="232"/>
        <v>2.9955279943066373E-2</v>
      </c>
      <c r="F4781" s="5">
        <v>1.0925937973566238E-2</v>
      </c>
      <c r="G4781" s="5">
        <v>0</v>
      </c>
      <c r="H4781" s="5">
        <v>5.4629689771158677E-3</v>
      </c>
      <c r="I4781" s="6">
        <f t="shared" si="233"/>
        <v>1.6388906950682104E-2</v>
      </c>
      <c r="J4781" s="7">
        <v>4250928.1390424296</v>
      </c>
      <c r="K4781" s="7">
        <v>0</v>
      </c>
      <c r="L4781" s="7">
        <v>92411.481119999997</v>
      </c>
      <c r="M4781" s="14">
        <f t="shared" si="234"/>
        <v>4343339.6201624293</v>
      </c>
      <c r="N4781" t="s">
        <v>125</v>
      </c>
      <c r="O4781">
        <v>2020</v>
      </c>
      <c r="P4781" t="s">
        <v>156</v>
      </c>
      <c r="Q4781" t="s">
        <v>165</v>
      </c>
      <c r="R4781">
        <v>202004</v>
      </c>
      <c r="S4781" t="s">
        <v>190</v>
      </c>
      <c r="T4781" t="s">
        <v>199</v>
      </c>
    </row>
    <row r="4782" spans="1:20" hidden="1" x14ac:dyDescent="0.3">
      <c r="A4782" s="4" t="s">
        <v>57</v>
      </c>
      <c r="B4782" s="5">
        <v>0</v>
      </c>
      <c r="C4782" s="5">
        <v>0</v>
      </c>
      <c r="D4782" s="5">
        <v>3.7356550734979721E-3</v>
      </c>
      <c r="E4782" s="6">
        <f t="shared" si="232"/>
        <v>3.7356550734979721E-3</v>
      </c>
      <c r="F4782" s="5">
        <v>0</v>
      </c>
      <c r="G4782" s="5">
        <v>0</v>
      </c>
      <c r="H4782" s="5">
        <v>1.6009950314991309E-2</v>
      </c>
      <c r="I4782" s="6">
        <f t="shared" si="233"/>
        <v>1.6009950314991309E-2</v>
      </c>
      <c r="J4782" s="7">
        <v>0</v>
      </c>
      <c r="K4782" s="7">
        <v>0</v>
      </c>
      <c r="L4782" s="7">
        <v>541648.04064000014</v>
      </c>
      <c r="M4782" s="14">
        <f t="shared" si="234"/>
        <v>541648.04064000014</v>
      </c>
      <c r="N4782" t="s">
        <v>125</v>
      </c>
      <c r="O4782">
        <v>2020</v>
      </c>
      <c r="P4782" t="s">
        <v>159</v>
      </c>
      <c r="Q4782" t="s">
        <v>164</v>
      </c>
      <c r="R4782">
        <v>202004</v>
      </c>
      <c r="S4782" t="s">
        <v>190</v>
      </c>
      <c r="T4782" t="s">
        <v>200</v>
      </c>
    </row>
    <row r="4783" spans="1:20" hidden="1" x14ac:dyDescent="0.3">
      <c r="A4783" s="4" t="s">
        <v>58</v>
      </c>
      <c r="B4783" s="5">
        <v>4.118543042506943E-3</v>
      </c>
      <c r="C4783" s="5">
        <v>0</v>
      </c>
      <c r="D4783" s="5">
        <v>3.2033112552831756E-3</v>
      </c>
      <c r="E4783" s="6">
        <f t="shared" si="232"/>
        <v>7.3218542977901181E-3</v>
      </c>
      <c r="F4783" s="5">
        <v>1.3728476808356484E-2</v>
      </c>
      <c r="G4783" s="5">
        <v>0</v>
      </c>
      <c r="H4783" s="5">
        <v>1.3728476808356484E-2</v>
      </c>
      <c r="I4783" s="6">
        <f t="shared" si="233"/>
        <v>2.7456953616712968E-2</v>
      </c>
      <c r="J4783" s="7">
        <v>597164.54687999922</v>
      </c>
      <c r="K4783" s="7">
        <v>0</v>
      </c>
      <c r="L4783" s="7">
        <v>464461.31424000044</v>
      </c>
      <c r="M4783" s="14">
        <f t="shared" si="234"/>
        <v>1061625.8611199996</v>
      </c>
      <c r="N4783" t="s">
        <v>125</v>
      </c>
      <c r="O4783">
        <v>2020</v>
      </c>
      <c r="P4783" t="s">
        <v>159</v>
      </c>
      <c r="Q4783" t="s">
        <v>164</v>
      </c>
      <c r="R4783">
        <v>202004</v>
      </c>
      <c r="S4783" t="s">
        <v>190</v>
      </c>
      <c r="T4783" t="s">
        <v>200</v>
      </c>
    </row>
    <row r="4784" spans="1:20" hidden="1" x14ac:dyDescent="0.3">
      <c r="A4784" s="4" t="s">
        <v>60</v>
      </c>
      <c r="B4784" s="5">
        <v>1.780612733843517E-3</v>
      </c>
      <c r="C4784" s="5">
        <v>0</v>
      </c>
      <c r="D4784" s="5">
        <v>0</v>
      </c>
      <c r="E4784" s="6">
        <f t="shared" si="232"/>
        <v>1.780612733843517E-3</v>
      </c>
      <c r="F4784" s="5">
        <v>1.7806127338435177E-2</v>
      </c>
      <c r="G4784" s="5">
        <v>0</v>
      </c>
      <c r="H4784" s="5">
        <v>0</v>
      </c>
      <c r="I4784" s="6">
        <f t="shared" si="233"/>
        <v>1.7806127338435177E-2</v>
      </c>
      <c r="J4784" s="7">
        <v>258178.38624000011</v>
      </c>
      <c r="K4784" s="7">
        <v>0</v>
      </c>
      <c r="L4784" s="7">
        <v>0</v>
      </c>
      <c r="M4784" s="14">
        <f t="shared" si="234"/>
        <v>258178.38624000011</v>
      </c>
      <c r="N4784" t="s">
        <v>125</v>
      </c>
      <c r="O4784">
        <v>2020</v>
      </c>
      <c r="P4784" t="s">
        <v>154</v>
      </c>
      <c r="Q4784" t="s">
        <v>164</v>
      </c>
      <c r="R4784">
        <v>202004</v>
      </c>
      <c r="S4784" t="s">
        <v>190</v>
      </c>
      <c r="T4784" t="s">
        <v>201</v>
      </c>
    </row>
    <row r="4785" spans="1:20" hidden="1" x14ac:dyDescent="0.3">
      <c r="A4785" s="4" t="s">
        <v>61</v>
      </c>
      <c r="B4785" s="5">
        <v>1.9436188600202458E-3</v>
      </c>
      <c r="C4785" s="5">
        <v>0</v>
      </c>
      <c r="D4785" s="5">
        <v>0</v>
      </c>
      <c r="E4785" s="6">
        <f t="shared" si="232"/>
        <v>1.9436188600202458E-3</v>
      </c>
      <c r="F4785" s="5">
        <v>8.3297951143724742E-3</v>
      </c>
      <c r="G4785" s="5">
        <v>0</v>
      </c>
      <c r="H4785" s="5">
        <v>0</v>
      </c>
      <c r="I4785" s="6">
        <f t="shared" si="233"/>
        <v>8.3297951143724742E-3</v>
      </c>
      <c r="J4785" s="7">
        <v>281813.31696000003</v>
      </c>
      <c r="K4785" s="7">
        <v>0</v>
      </c>
      <c r="L4785" s="7">
        <v>0</v>
      </c>
      <c r="M4785" s="14">
        <f t="shared" si="234"/>
        <v>281813.31696000003</v>
      </c>
      <c r="N4785" t="s">
        <v>125</v>
      </c>
      <c r="O4785">
        <v>2020</v>
      </c>
      <c r="P4785" t="s">
        <v>154</v>
      </c>
      <c r="Q4785" t="s">
        <v>164</v>
      </c>
      <c r="R4785">
        <v>202004</v>
      </c>
      <c r="S4785" t="s">
        <v>190</v>
      </c>
      <c r="T4785" t="s">
        <v>201</v>
      </c>
    </row>
    <row r="4786" spans="1:20" hidden="1" x14ac:dyDescent="0.3">
      <c r="A4786" s="4" t="s">
        <v>62</v>
      </c>
      <c r="B4786" s="5">
        <v>1.6797574262013427E-2</v>
      </c>
      <c r="C4786" s="5">
        <v>0</v>
      </c>
      <c r="D4786" s="5">
        <v>0</v>
      </c>
      <c r="E4786" s="6">
        <f t="shared" si="232"/>
        <v>1.6797574262013427E-2</v>
      </c>
      <c r="F4786" s="5">
        <v>6.5729638416574643E-2</v>
      </c>
      <c r="G4786" s="5">
        <v>0</v>
      </c>
      <c r="H4786" s="5">
        <v>0</v>
      </c>
      <c r="I4786" s="6">
        <f t="shared" si="233"/>
        <v>6.5729638416574643E-2</v>
      </c>
      <c r="J4786" s="7">
        <v>2435549.5910400078</v>
      </c>
      <c r="K4786" s="7">
        <v>0</v>
      </c>
      <c r="L4786" s="7">
        <v>0</v>
      </c>
      <c r="M4786" s="14">
        <f t="shared" si="234"/>
        <v>2435549.5910400078</v>
      </c>
      <c r="N4786" t="s">
        <v>125</v>
      </c>
      <c r="O4786">
        <v>2020</v>
      </c>
      <c r="P4786" t="s">
        <v>154</v>
      </c>
      <c r="Q4786" t="s">
        <v>164</v>
      </c>
      <c r="R4786">
        <v>202004</v>
      </c>
      <c r="S4786" t="s">
        <v>190</v>
      </c>
      <c r="T4786" t="s">
        <v>201</v>
      </c>
    </row>
    <row r="4787" spans="1:20" hidden="1" x14ac:dyDescent="0.3">
      <c r="A4787" s="4" t="s">
        <v>63</v>
      </c>
      <c r="B4787" s="5">
        <v>0</v>
      </c>
      <c r="C4787" s="5">
        <v>0</v>
      </c>
      <c r="D4787" s="5">
        <v>0</v>
      </c>
      <c r="E4787" s="6">
        <f t="shared" si="232"/>
        <v>0</v>
      </c>
      <c r="F4787" s="5">
        <v>0</v>
      </c>
      <c r="G4787" s="5">
        <v>0</v>
      </c>
      <c r="H4787" s="5">
        <v>0</v>
      </c>
      <c r="I4787" s="6">
        <f t="shared" si="233"/>
        <v>0</v>
      </c>
      <c r="J4787" s="7">
        <v>0</v>
      </c>
      <c r="K4787" s="7">
        <v>0</v>
      </c>
      <c r="L4787" s="7">
        <v>0</v>
      </c>
      <c r="M4787" s="14">
        <f t="shared" si="234"/>
        <v>0</v>
      </c>
      <c r="N4787" t="s">
        <v>125</v>
      </c>
      <c r="O4787">
        <v>2020</v>
      </c>
      <c r="P4787" t="s">
        <v>154</v>
      </c>
      <c r="Q4787" t="s">
        <v>164</v>
      </c>
      <c r="R4787">
        <v>202004</v>
      </c>
      <c r="S4787" t="s">
        <v>190</v>
      </c>
      <c r="T4787" t="s">
        <v>201</v>
      </c>
    </row>
    <row r="4788" spans="1:20" hidden="1" x14ac:dyDescent="0.3">
      <c r="A4788" s="4" t="s">
        <v>64</v>
      </c>
      <c r="B4788" s="5">
        <v>2.3317432618657711E-3</v>
      </c>
      <c r="C4788" s="5">
        <v>0</v>
      </c>
      <c r="D4788" s="5">
        <v>0</v>
      </c>
      <c r="E4788" s="6">
        <f t="shared" si="232"/>
        <v>2.3317432618657711E-3</v>
      </c>
      <c r="F4788" s="5">
        <v>2.5908258465175238E-3</v>
      </c>
      <c r="G4788" s="5">
        <v>0</v>
      </c>
      <c r="H4788" s="5">
        <v>0</v>
      </c>
      <c r="I4788" s="6">
        <f t="shared" si="233"/>
        <v>2.5908258465175238E-3</v>
      </c>
      <c r="J4788" s="7">
        <v>338089.07519999996</v>
      </c>
      <c r="K4788" s="7">
        <v>0</v>
      </c>
      <c r="L4788" s="7">
        <v>0</v>
      </c>
      <c r="M4788" s="14">
        <f t="shared" si="234"/>
        <v>338089.07519999996</v>
      </c>
      <c r="N4788" t="s">
        <v>125</v>
      </c>
      <c r="O4788">
        <v>2020</v>
      </c>
      <c r="P4788" t="s">
        <v>154</v>
      </c>
      <c r="Q4788" t="s">
        <v>164</v>
      </c>
      <c r="R4788">
        <v>202004</v>
      </c>
      <c r="S4788" t="s">
        <v>190</v>
      </c>
      <c r="T4788" t="s">
        <v>201</v>
      </c>
    </row>
    <row r="4789" spans="1:20" hidden="1" x14ac:dyDescent="0.3">
      <c r="A4789" s="4" t="s">
        <v>65</v>
      </c>
      <c r="B4789" s="5">
        <v>6.3465565979057995E-4</v>
      </c>
      <c r="C4789" s="5">
        <v>0</v>
      </c>
      <c r="D4789" s="5">
        <v>0</v>
      </c>
      <c r="E4789" s="6">
        <f t="shared" si="232"/>
        <v>6.3465565979057995E-4</v>
      </c>
      <c r="F4789" s="5">
        <v>3.8079339587434808E-3</v>
      </c>
      <c r="G4789" s="5">
        <v>0</v>
      </c>
      <c r="H4789" s="5">
        <v>0</v>
      </c>
      <c r="I4789" s="6">
        <f t="shared" si="233"/>
        <v>3.8079339587434808E-3</v>
      </c>
      <c r="J4789" s="7">
        <v>92021.342399999965</v>
      </c>
      <c r="K4789" s="7">
        <v>0</v>
      </c>
      <c r="L4789" s="7">
        <v>0</v>
      </c>
      <c r="M4789" s="14">
        <f t="shared" si="234"/>
        <v>92021.342399999965</v>
      </c>
      <c r="N4789" t="s">
        <v>125</v>
      </c>
      <c r="O4789">
        <v>2020</v>
      </c>
      <c r="P4789" t="s">
        <v>154</v>
      </c>
      <c r="Q4789" t="s">
        <v>164</v>
      </c>
      <c r="R4789">
        <v>202004</v>
      </c>
      <c r="S4789" t="s">
        <v>190</v>
      </c>
      <c r="T4789" t="s">
        <v>201</v>
      </c>
    </row>
    <row r="4790" spans="1:20" hidden="1" x14ac:dyDescent="0.3">
      <c r="A4790" s="4" t="s">
        <v>66</v>
      </c>
      <c r="B4790" s="5">
        <v>0</v>
      </c>
      <c r="C4790" s="5">
        <v>2.1113297196993551E-3</v>
      </c>
      <c r="D4790" s="5">
        <v>0</v>
      </c>
      <c r="E4790" s="6">
        <f t="shared" si="232"/>
        <v>2.1113297196993551E-3</v>
      </c>
      <c r="F4790" s="5">
        <v>0</v>
      </c>
      <c r="G4790" s="5">
        <v>4.2226594393987103E-3</v>
      </c>
      <c r="H4790" s="5">
        <v>0</v>
      </c>
      <c r="I4790" s="6">
        <f t="shared" si="233"/>
        <v>4.2226594393987103E-3</v>
      </c>
      <c r="J4790" s="7">
        <v>0</v>
      </c>
      <c r="K4790" s="7">
        <v>306130.40639999998</v>
      </c>
      <c r="L4790" s="7">
        <v>0</v>
      </c>
      <c r="M4790" s="14">
        <f t="shared" si="234"/>
        <v>306130.40639999998</v>
      </c>
      <c r="N4790" t="s">
        <v>125</v>
      </c>
      <c r="O4790">
        <v>2020</v>
      </c>
      <c r="P4790" t="s">
        <v>154</v>
      </c>
      <c r="Q4790" t="s">
        <v>164</v>
      </c>
      <c r="R4790">
        <v>202004</v>
      </c>
      <c r="S4790" t="s">
        <v>190</v>
      </c>
      <c r="T4790" t="s">
        <v>201</v>
      </c>
    </row>
    <row r="4791" spans="1:20" hidden="1" x14ac:dyDescent="0.3">
      <c r="A4791" s="4" t="s">
        <v>68</v>
      </c>
      <c r="B4791" s="5">
        <v>1.072949921840622E-2</v>
      </c>
      <c r="C4791" s="5">
        <v>0</v>
      </c>
      <c r="D4791" s="5">
        <v>0</v>
      </c>
      <c r="E4791" s="6">
        <f t="shared" si="232"/>
        <v>1.072949921840622E-2</v>
      </c>
      <c r="F4791" s="5">
        <v>3.5764997394687428E-2</v>
      </c>
      <c r="G4791" s="5">
        <v>0</v>
      </c>
      <c r="H4791" s="5">
        <v>0</v>
      </c>
      <c r="I4791" s="6">
        <f t="shared" si="233"/>
        <v>3.5764997394687428E-2</v>
      </c>
      <c r="J4791" s="7">
        <v>1555714.3564800031</v>
      </c>
      <c r="K4791" s="7">
        <v>0</v>
      </c>
      <c r="L4791" s="7">
        <v>0</v>
      </c>
      <c r="M4791" s="14">
        <f t="shared" si="234"/>
        <v>1555714.3564800031</v>
      </c>
      <c r="N4791" t="s">
        <v>125</v>
      </c>
      <c r="O4791">
        <v>2020</v>
      </c>
      <c r="P4791" t="s">
        <v>154</v>
      </c>
      <c r="Q4791" t="s">
        <v>164</v>
      </c>
      <c r="R4791">
        <v>202004</v>
      </c>
      <c r="S4791" t="s">
        <v>190</v>
      </c>
      <c r="T4791" t="s">
        <v>202</v>
      </c>
    </row>
    <row r="4792" spans="1:20" hidden="1" x14ac:dyDescent="0.3">
      <c r="A4792" s="4" t="s">
        <v>69</v>
      </c>
      <c r="B4792" s="5">
        <v>0</v>
      </c>
      <c r="C4792" s="5">
        <v>0</v>
      </c>
      <c r="D4792" s="5">
        <v>0</v>
      </c>
      <c r="E4792" s="6">
        <f t="shared" si="232"/>
        <v>0</v>
      </c>
      <c r="F4792" s="5">
        <v>0</v>
      </c>
      <c r="G4792" s="5">
        <v>0</v>
      </c>
      <c r="H4792" s="5">
        <v>0</v>
      </c>
      <c r="I4792" s="6">
        <f t="shared" si="233"/>
        <v>0</v>
      </c>
      <c r="J4792" s="7">
        <v>0</v>
      </c>
      <c r="K4792" s="7">
        <v>0</v>
      </c>
      <c r="L4792" s="7">
        <v>0</v>
      </c>
      <c r="M4792" s="14">
        <f t="shared" si="234"/>
        <v>0</v>
      </c>
      <c r="N4792" t="s">
        <v>125</v>
      </c>
      <c r="O4792">
        <v>2020</v>
      </c>
      <c r="P4792" t="s">
        <v>154</v>
      </c>
      <c r="Q4792" t="s">
        <v>164</v>
      </c>
      <c r="R4792">
        <v>202004</v>
      </c>
      <c r="S4792" t="s">
        <v>190</v>
      </c>
      <c r="T4792" t="s">
        <v>202</v>
      </c>
    </row>
    <row r="4793" spans="1:20" hidden="1" x14ac:dyDescent="0.3">
      <c r="A4793" s="4" t="s">
        <v>70</v>
      </c>
      <c r="B4793" s="5">
        <v>0</v>
      </c>
      <c r="C4793" s="5">
        <v>0</v>
      </c>
      <c r="D4793" s="5">
        <v>0</v>
      </c>
      <c r="E4793" s="6">
        <f t="shared" si="232"/>
        <v>0</v>
      </c>
      <c r="F4793" s="5">
        <v>0</v>
      </c>
      <c r="G4793" s="5">
        <v>0</v>
      </c>
      <c r="H4793" s="5">
        <v>0</v>
      </c>
      <c r="I4793" s="6">
        <f t="shared" si="233"/>
        <v>0</v>
      </c>
      <c r="J4793" s="7">
        <v>0</v>
      </c>
      <c r="K4793" s="7">
        <v>0</v>
      </c>
      <c r="L4793" s="7">
        <v>0</v>
      </c>
      <c r="M4793" s="14">
        <f t="shared" si="234"/>
        <v>0</v>
      </c>
      <c r="N4793" t="s">
        <v>125</v>
      </c>
      <c r="O4793">
        <v>2020</v>
      </c>
      <c r="P4793" t="s">
        <v>159</v>
      </c>
      <c r="Q4793" t="s">
        <v>164</v>
      </c>
      <c r="R4793">
        <v>202004</v>
      </c>
      <c r="S4793" t="s">
        <v>190</v>
      </c>
      <c r="T4793" t="s">
        <v>202</v>
      </c>
    </row>
    <row r="4794" spans="1:20" hidden="1" x14ac:dyDescent="0.3">
      <c r="A4794" s="4" t="s">
        <v>71</v>
      </c>
      <c r="B4794" s="5">
        <v>2.0743524478227461E-3</v>
      </c>
      <c r="C4794" s="5">
        <v>0</v>
      </c>
      <c r="D4794" s="5">
        <v>0</v>
      </c>
      <c r="E4794" s="6">
        <f t="shared" si="232"/>
        <v>2.0743524478227461E-3</v>
      </c>
      <c r="F4794" s="5">
        <v>2.4892229373873059E-2</v>
      </c>
      <c r="G4794" s="5">
        <v>0</v>
      </c>
      <c r="H4794" s="5">
        <v>0</v>
      </c>
      <c r="I4794" s="6">
        <f t="shared" si="233"/>
        <v>2.4892229373873059E-2</v>
      </c>
      <c r="J4794" s="7">
        <v>300768.91919999983</v>
      </c>
      <c r="K4794" s="7">
        <v>0</v>
      </c>
      <c r="L4794" s="7">
        <v>0</v>
      </c>
      <c r="M4794" s="14">
        <f t="shared" si="234"/>
        <v>300768.91919999983</v>
      </c>
      <c r="N4794" t="s">
        <v>125</v>
      </c>
      <c r="O4794">
        <v>2020</v>
      </c>
      <c r="P4794" t="s">
        <v>159</v>
      </c>
      <c r="Q4794" t="s">
        <v>164</v>
      </c>
      <c r="R4794">
        <v>202004</v>
      </c>
      <c r="S4794" t="s">
        <v>190</v>
      </c>
      <c r="T4794" t="s">
        <v>202</v>
      </c>
    </row>
    <row r="4795" spans="1:20" hidden="1" x14ac:dyDescent="0.3">
      <c r="A4795" s="4" t="s">
        <v>72</v>
      </c>
      <c r="B4795" s="5">
        <v>0</v>
      </c>
      <c r="C4795" s="5">
        <v>0</v>
      </c>
      <c r="D4795" s="5">
        <v>0</v>
      </c>
      <c r="E4795" s="6">
        <f t="shared" si="232"/>
        <v>0</v>
      </c>
      <c r="F4795" s="5">
        <v>0</v>
      </c>
      <c r="G4795" s="5">
        <v>0</v>
      </c>
      <c r="H4795" s="5">
        <v>0</v>
      </c>
      <c r="I4795" s="6">
        <f t="shared" si="233"/>
        <v>0</v>
      </c>
      <c r="J4795" s="7">
        <v>0</v>
      </c>
      <c r="K4795" s="7">
        <v>0</v>
      </c>
      <c r="L4795" s="7">
        <v>0</v>
      </c>
      <c r="M4795" s="14">
        <f t="shared" si="234"/>
        <v>0</v>
      </c>
      <c r="N4795" t="s">
        <v>125</v>
      </c>
      <c r="O4795">
        <v>2020</v>
      </c>
      <c r="P4795" t="s">
        <v>154</v>
      </c>
      <c r="Q4795" t="s">
        <v>164</v>
      </c>
      <c r="R4795">
        <v>202004</v>
      </c>
      <c r="S4795" t="s">
        <v>190</v>
      </c>
      <c r="T4795" t="s">
        <v>202</v>
      </c>
    </row>
    <row r="4796" spans="1:20" hidden="1" x14ac:dyDescent="0.3">
      <c r="A4796" s="4" t="s">
        <v>73</v>
      </c>
      <c r="B4796" s="5">
        <v>4.8880086516620291E-3</v>
      </c>
      <c r="C4796" s="5">
        <v>0</v>
      </c>
      <c r="D4796" s="5">
        <v>0</v>
      </c>
      <c r="E4796" s="6">
        <f t="shared" si="232"/>
        <v>4.8880086516620291E-3</v>
      </c>
      <c r="F4796" s="5">
        <v>1.1731220763988866E-2</v>
      </c>
      <c r="G4796" s="5">
        <v>0</v>
      </c>
      <c r="H4796" s="5">
        <v>0</v>
      </c>
      <c r="I4796" s="6">
        <f t="shared" si="233"/>
        <v>1.1731220763988866E-2</v>
      </c>
      <c r="J4796" s="7">
        <v>708732.53999999969</v>
      </c>
      <c r="K4796" s="7">
        <v>0</v>
      </c>
      <c r="L4796" s="7">
        <v>0</v>
      </c>
      <c r="M4796" s="14">
        <f t="shared" si="234"/>
        <v>708732.53999999969</v>
      </c>
      <c r="N4796" t="s">
        <v>125</v>
      </c>
      <c r="O4796">
        <v>2020</v>
      </c>
      <c r="P4796" t="s">
        <v>159</v>
      </c>
      <c r="Q4796" t="s">
        <v>164</v>
      </c>
      <c r="R4796">
        <v>202004</v>
      </c>
      <c r="S4796" t="s">
        <v>190</v>
      </c>
      <c r="T4796" t="s">
        <v>202</v>
      </c>
    </row>
    <row r="4797" spans="1:20" hidden="1" x14ac:dyDescent="0.3">
      <c r="A4797" s="4" t="s">
        <v>74</v>
      </c>
      <c r="B4797" s="5">
        <v>1.8852769453929113E-3</v>
      </c>
      <c r="C4797" s="5">
        <v>0</v>
      </c>
      <c r="D4797" s="5">
        <v>0</v>
      </c>
      <c r="E4797" s="6">
        <f t="shared" si="232"/>
        <v>1.8852769453929113E-3</v>
      </c>
      <c r="F4797" s="5">
        <v>2.0430788616461883E-2</v>
      </c>
      <c r="G4797" s="5">
        <v>0</v>
      </c>
      <c r="H4797" s="5">
        <v>0</v>
      </c>
      <c r="I4797" s="6">
        <f t="shared" si="233"/>
        <v>2.0430788616461883E-2</v>
      </c>
      <c r="J4797" s="7">
        <v>273354.08206723182</v>
      </c>
      <c r="K4797" s="7">
        <v>0</v>
      </c>
      <c r="L4797" s="7">
        <v>0</v>
      </c>
      <c r="M4797" s="14">
        <f t="shared" si="234"/>
        <v>273354.08206723182</v>
      </c>
      <c r="N4797" t="s">
        <v>125</v>
      </c>
      <c r="O4797">
        <v>2020</v>
      </c>
      <c r="P4797" t="s">
        <v>159</v>
      </c>
      <c r="Q4797" t="s">
        <v>164</v>
      </c>
      <c r="R4797">
        <v>202004</v>
      </c>
      <c r="S4797" t="s">
        <v>190</v>
      </c>
      <c r="T4797" t="s">
        <v>202</v>
      </c>
    </row>
    <row r="4798" spans="1:20" hidden="1" x14ac:dyDescent="0.3">
      <c r="A4798" s="4" t="s">
        <v>75</v>
      </c>
      <c r="B4798" s="5">
        <v>1.2005932086645102E-3</v>
      </c>
      <c r="C4798" s="5">
        <v>0</v>
      </c>
      <c r="D4798" s="5">
        <v>0</v>
      </c>
      <c r="E4798" s="6">
        <f t="shared" si="232"/>
        <v>1.2005932086645102E-3</v>
      </c>
      <c r="F4798" s="5">
        <v>1.0290798931410087E-2</v>
      </c>
      <c r="G4798" s="5">
        <v>0</v>
      </c>
      <c r="H4798" s="5">
        <v>0</v>
      </c>
      <c r="I4798" s="6">
        <f t="shared" si="233"/>
        <v>1.0290798931410087E-2</v>
      </c>
      <c r="J4798" s="7">
        <v>174078.96239999999</v>
      </c>
      <c r="K4798" s="7">
        <v>0</v>
      </c>
      <c r="L4798" s="7">
        <v>0</v>
      </c>
      <c r="M4798" s="14">
        <f t="shared" si="234"/>
        <v>174078.96239999999</v>
      </c>
      <c r="N4798" t="s">
        <v>125</v>
      </c>
      <c r="O4798">
        <v>2020</v>
      </c>
      <c r="P4798" t="s">
        <v>154</v>
      </c>
      <c r="Q4798" t="s">
        <v>164</v>
      </c>
      <c r="R4798">
        <v>202004</v>
      </c>
      <c r="S4798" t="s">
        <v>190</v>
      </c>
      <c r="T4798" t="s">
        <v>202</v>
      </c>
    </row>
    <row r="4799" spans="1:20" hidden="1" x14ac:dyDescent="0.3">
      <c r="A4799" s="4" t="s">
        <v>76</v>
      </c>
      <c r="B4799" s="5">
        <v>0</v>
      </c>
      <c r="C4799" s="5">
        <v>0</v>
      </c>
      <c r="D4799" s="5">
        <v>1.8699930031281647E-2</v>
      </c>
      <c r="E4799" s="6">
        <f t="shared" si="232"/>
        <v>1.8699930031281647E-2</v>
      </c>
      <c r="F4799" s="5">
        <v>0</v>
      </c>
      <c r="G4799" s="5">
        <v>0</v>
      </c>
      <c r="H4799" s="5">
        <v>1.2329624196449437E-2</v>
      </c>
      <c r="I4799" s="6">
        <f t="shared" si="233"/>
        <v>1.2329624196449437E-2</v>
      </c>
      <c r="J4799" s="7">
        <v>0</v>
      </c>
      <c r="K4799" s="7">
        <v>0</v>
      </c>
      <c r="L4799" s="7">
        <v>2711380.0022399998</v>
      </c>
      <c r="M4799" s="14">
        <f t="shared" si="234"/>
        <v>2711380.0022399998</v>
      </c>
      <c r="N4799" t="s">
        <v>125</v>
      </c>
      <c r="O4799">
        <v>2020</v>
      </c>
      <c r="P4799" t="s">
        <v>154</v>
      </c>
      <c r="Q4799" t="s">
        <v>164</v>
      </c>
      <c r="R4799">
        <v>202004</v>
      </c>
      <c r="S4799" t="s">
        <v>190</v>
      </c>
      <c r="T4799" t="s">
        <v>203</v>
      </c>
    </row>
    <row r="4800" spans="1:20" hidden="1" x14ac:dyDescent="0.3">
      <c r="A4800" s="4" t="s">
        <v>77</v>
      </c>
      <c r="B4800" s="5">
        <v>5.8660937450254989E-3</v>
      </c>
      <c r="C4800" s="5">
        <v>0</v>
      </c>
      <c r="D4800" s="5">
        <v>3.3363408174832514E-2</v>
      </c>
      <c r="E4800" s="6">
        <f t="shared" si="232"/>
        <v>3.9229501919858009E-2</v>
      </c>
      <c r="F4800" s="5">
        <v>2.1997851543845613E-2</v>
      </c>
      <c r="G4800" s="5">
        <v>0</v>
      </c>
      <c r="H4800" s="5">
        <v>2.1997851543845613E-2</v>
      </c>
      <c r="I4800" s="6">
        <f t="shared" si="233"/>
        <v>4.3995703087691226E-2</v>
      </c>
      <c r="J4800" s="7">
        <v>850549.13280000025</v>
      </c>
      <c r="K4800" s="7">
        <v>0</v>
      </c>
      <c r="L4800" s="7">
        <v>4837498.1928000003</v>
      </c>
      <c r="M4800" s="14">
        <f t="shared" si="234"/>
        <v>5688047.3256000001</v>
      </c>
      <c r="N4800" t="s">
        <v>125</v>
      </c>
      <c r="O4800">
        <v>2020</v>
      </c>
      <c r="P4800" t="s">
        <v>154</v>
      </c>
      <c r="Q4800" t="s">
        <v>164</v>
      </c>
      <c r="R4800">
        <v>202004</v>
      </c>
      <c r="S4800" t="s">
        <v>190</v>
      </c>
      <c r="T4800" t="s">
        <v>203</v>
      </c>
    </row>
    <row r="4801" spans="1:20" hidden="1" x14ac:dyDescent="0.3">
      <c r="A4801" s="4" t="s">
        <v>78</v>
      </c>
      <c r="B4801" s="5">
        <v>0</v>
      </c>
      <c r="C4801" s="5">
        <v>3.5221673179616893E-2</v>
      </c>
      <c r="D4801" s="5">
        <v>3.0224271417973958E-2</v>
      </c>
      <c r="E4801" s="6">
        <f t="shared" si="232"/>
        <v>6.5445944597590844E-2</v>
      </c>
      <c r="F4801" s="5">
        <v>0</v>
      </c>
      <c r="G4801" s="5">
        <v>1.1939550230378609E-2</v>
      </c>
      <c r="H4801" s="5">
        <v>1.9928091044817995E-2</v>
      </c>
      <c r="I4801" s="6">
        <f t="shared" si="233"/>
        <v>3.1867641275196604E-2</v>
      </c>
      <c r="J4801" s="7">
        <v>0</v>
      </c>
      <c r="K4801" s="7">
        <v>5106935.7021599999</v>
      </c>
      <c r="L4801" s="7">
        <v>4382341.8038400002</v>
      </c>
      <c r="M4801" s="14">
        <f t="shared" si="234"/>
        <v>9489277.506000001</v>
      </c>
      <c r="N4801" t="s">
        <v>125</v>
      </c>
      <c r="O4801">
        <v>2020</v>
      </c>
      <c r="P4801" t="s">
        <v>154</v>
      </c>
      <c r="Q4801" t="s">
        <v>164</v>
      </c>
      <c r="R4801">
        <v>202004</v>
      </c>
      <c r="S4801" t="s">
        <v>190</v>
      </c>
      <c r="T4801" t="s">
        <v>203</v>
      </c>
    </row>
    <row r="4802" spans="1:20" hidden="1" x14ac:dyDescent="0.3">
      <c r="A4802" s="4" t="s">
        <v>79</v>
      </c>
      <c r="B4802" s="5">
        <v>0</v>
      </c>
      <c r="C4802" s="5">
        <v>0</v>
      </c>
      <c r="D4802" s="5">
        <v>1.6809996691911876E-2</v>
      </c>
      <c r="E4802" s="6">
        <f t="shared" si="232"/>
        <v>1.6809996691911876E-2</v>
      </c>
      <c r="F4802" s="5">
        <v>0</v>
      </c>
      <c r="G4802" s="5">
        <v>0</v>
      </c>
      <c r="H4802" s="5">
        <v>1.108351430235948E-2</v>
      </c>
      <c r="I4802" s="6">
        <f t="shared" si="233"/>
        <v>1.108351430235948E-2</v>
      </c>
      <c r="J4802" s="7">
        <v>0</v>
      </c>
      <c r="K4802" s="7">
        <v>0</v>
      </c>
      <c r="L4802" s="7">
        <v>2437350.7703999998</v>
      </c>
      <c r="M4802" s="14">
        <f t="shared" si="234"/>
        <v>2437350.7703999998</v>
      </c>
      <c r="N4802" t="s">
        <v>125</v>
      </c>
      <c r="O4802">
        <v>2020</v>
      </c>
      <c r="P4802" t="s">
        <v>154</v>
      </c>
      <c r="Q4802" t="s">
        <v>164</v>
      </c>
      <c r="R4802">
        <v>202004</v>
      </c>
      <c r="S4802" t="s">
        <v>190</v>
      </c>
      <c r="T4802" t="s">
        <v>203</v>
      </c>
    </row>
    <row r="4803" spans="1:20" hidden="1" x14ac:dyDescent="0.3">
      <c r="A4803" s="4" t="s">
        <v>80</v>
      </c>
      <c r="B4803" s="5">
        <v>2.9633376224595955E-3</v>
      </c>
      <c r="C4803" s="5">
        <v>0</v>
      </c>
      <c r="D4803" s="5">
        <v>2.4514883967620284E-2</v>
      </c>
      <c r="E4803" s="6">
        <f t="shared" si="232"/>
        <v>2.7478221590079878E-2</v>
      </c>
      <c r="F4803" s="5">
        <v>1.6163659758870515E-2</v>
      </c>
      <c r="G4803" s="5">
        <v>0</v>
      </c>
      <c r="H4803" s="5">
        <v>1.6163659758870519E-2</v>
      </c>
      <c r="I4803" s="6">
        <f t="shared" si="233"/>
        <v>3.2327319517741038E-2</v>
      </c>
      <c r="J4803" s="7">
        <v>429666.54720000015</v>
      </c>
      <c r="K4803" s="7">
        <v>0</v>
      </c>
      <c r="L4803" s="7">
        <v>3554514.1631999998</v>
      </c>
      <c r="M4803" s="14">
        <f t="shared" si="234"/>
        <v>3984180.7104000002</v>
      </c>
      <c r="N4803" t="s">
        <v>125</v>
      </c>
      <c r="O4803">
        <v>2020</v>
      </c>
      <c r="P4803" t="s">
        <v>154</v>
      </c>
      <c r="Q4803" t="s">
        <v>164</v>
      </c>
      <c r="R4803">
        <v>202004</v>
      </c>
      <c r="S4803" t="s">
        <v>190</v>
      </c>
      <c r="T4803" t="s">
        <v>203</v>
      </c>
    </row>
    <row r="4804" spans="1:20" hidden="1" x14ac:dyDescent="0.3">
      <c r="A4804" s="4" t="s">
        <v>82</v>
      </c>
      <c r="B4804" s="5">
        <v>0</v>
      </c>
      <c r="C4804" s="5">
        <v>0</v>
      </c>
      <c r="D4804" s="5">
        <v>4.6918438215541218E-3</v>
      </c>
      <c r="E4804" s="6">
        <f t="shared" si="232"/>
        <v>4.6918438215541218E-3</v>
      </c>
      <c r="F4804" s="5">
        <v>0</v>
      </c>
      <c r="G4804" s="5">
        <v>0</v>
      </c>
      <c r="H4804" s="5">
        <v>3.0935233988268938E-3</v>
      </c>
      <c r="I4804" s="6">
        <f t="shared" si="233"/>
        <v>3.0935233988268938E-3</v>
      </c>
      <c r="J4804" s="7">
        <v>0</v>
      </c>
      <c r="K4804" s="7">
        <v>0</v>
      </c>
      <c r="L4804" s="7">
        <v>680289.7919999999</v>
      </c>
      <c r="M4804" s="14">
        <f t="shared" si="234"/>
        <v>680289.7919999999</v>
      </c>
      <c r="N4804" t="s">
        <v>125</v>
      </c>
      <c r="O4804">
        <v>2020</v>
      </c>
      <c r="P4804" t="s">
        <v>154</v>
      </c>
      <c r="Q4804" t="s">
        <v>164</v>
      </c>
      <c r="R4804">
        <v>202004</v>
      </c>
      <c r="S4804" t="s">
        <v>190</v>
      </c>
      <c r="T4804" t="s">
        <v>203</v>
      </c>
    </row>
    <row r="4805" spans="1:20" hidden="1" x14ac:dyDescent="0.3">
      <c r="A4805" s="4" t="s">
        <v>83</v>
      </c>
      <c r="B4805" s="5">
        <v>2.8799542843612951E-2</v>
      </c>
      <c r="C4805" s="5">
        <v>0</v>
      </c>
      <c r="D4805" s="5">
        <v>2.9168767679134636E-2</v>
      </c>
      <c r="E4805" s="6">
        <f t="shared" si="232"/>
        <v>5.796831052274759E-2</v>
      </c>
      <c r="F4805" s="5">
        <v>2.2153494495086763E-2</v>
      </c>
      <c r="G4805" s="5">
        <v>0</v>
      </c>
      <c r="H4805" s="5">
        <v>2.215349443984909E-2</v>
      </c>
      <c r="I4805" s="6">
        <f t="shared" si="233"/>
        <v>4.4306988934935856E-2</v>
      </c>
      <c r="J4805" s="7">
        <v>4175764.5300918785</v>
      </c>
      <c r="K4805" s="7">
        <v>0</v>
      </c>
      <c r="L4805" s="7">
        <v>4229299.9622400003</v>
      </c>
      <c r="M4805" s="14">
        <f t="shared" si="234"/>
        <v>8405064.4923318792</v>
      </c>
      <c r="N4805" t="s">
        <v>125</v>
      </c>
      <c r="O4805">
        <v>2020</v>
      </c>
      <c r="P4805" t="s">
        <v>158</v>
      </c>
      <c r="Q4805" t="s">
        <v>164</v>
      </c>
      <c r="R4805">
        <v>202004</v>
      </c>
      <c r="S4805" t="s">
        <v>190</v>
      </c>
      <c r="T4805" t="s">
        <v>204</v>
      </c>
    </row>
    <row r="4806" spans="1:20" hidden="1" x14ac:dyDescent="0.3">
      <c r="A4806" s="4" t="s">
        <v>84</v>
      </c>
      <c r="B4806" s="5">
        <v>1.0266985259291478E-2</v>
      </c>
      <c r="C4806" s="5">
        <v>0</v>
      </c>
      <c r="D4806" s="5">
        <v>1.9782727669275201E-2</v>
      </c>
      <c r="E4806" s="6">
        <f t="shared" si="232"/>
        <v>3.0049712928566681E-2</v>
      </c>
      <c r="F4806" s="5">
        <v>7.5124282385059336E-3</v>
      </c>
      <c r="G4806" s="5">
        <v>0</v>
      </c>
      <c r="H4806" s="5">
        <v>1.502485645767737E-2</v>
      </c>
      <c r="I4806" s="6">
        <f t="shared" si="233"/>
        <v>2.2537284696183303E-2</v>
      </c>
      <c r="J4806" s="7">
        <v>1488652.5494356514</v>
      </c>
      <c r="K4806" s="7">
        <v>0</v>
      </c>
      <c r="L4806" s="7">
        <v>2868379.2988799997</v>
      </c>
      <c r="M4806" s="14">
        <f t="shared" si="234"/>
        <v>4357031.8483156506</v>
      </c>
      <c r="N4806" t="s">
        <v>125</v>
      </c>
      <c r="O4806">
        <v>2020</v>
      </c>
      <c r="P4806" t="s">
        <v>155</v>
      </c>
      <c r="Q4806" t="s">
        <v>165</v>
      </c>
      <c r="R4806">
        <v>202004</v>
      </c>
      <c r="S4806" t="s">
        <v>190</v>
      </c>
      <c r="T4806" t="s">
        <v>204</v>
      </c>
    </row>
    <row r="4807" spans="1:20" hidden="1" x14ac:dyDescent="0.3">
      <c r="A4807" s="4" t="s">
        <v>85</v>
      </c>
      <c r="B4807" s="5">
        <v>5.9632537671078407E-2</v>
      </c>
      <c r="C4807" s="5">
        <v>0</v>
      </c>
      <c r="D4807" s="5">
        <v>3.2131976404785947E-2</v>
      </c>
      <c r="E4807" s="6">
        <f t="shared" si="232"/>
        <v>9.1764514075864362E-2</v>
      </c>
      <c r="F4807" s="5">
        <v>7.1315865256630417E-2</v>
      </c>
      <c r="G4807" s="5">
        <v>0</v>
      </c>
      <c r="H4807" s="5">
        <v>2.4404032712495655E-2</v>
      </c>
      <c r="I4807" s="6">
        <f t="shared" si="233"/>
        <v>9.5719897969126069E-2</v>
      </c>
      <c r="J4807" s="7">
        <v>8646367.6523768641</v>
      </c>
      <c r="K4807" s="7">
        <v>0</v>
      </c>
      <c r="L4807" s="7">
        <v>4658947.8201599997</v>
      </c>
      <c r="M4807" s="14">
        <f t="shared" si="234"/>
        <v>13305315.472536864</v>
      </c>
      <c r="N4807" t="s">
        <v>125</v>
      </c>
      <c r="O4807">
        <v>2020</v>
      </c>
      <c r="P4807" t="s">
        <v>158</v>
      </c>
      <c r="Q4807" t="s">
        <v>164</v>
      </c>
      <c r="R4807">
        <v>202004</v>
      </c>
      <c r="S4807" t="s">
        <v>190</v>
      </c>
      <c r="T4807" t="s">
        <v>204</v>
      </c>
    </row>
    <row r="4808" spans="1:20" hidden="1" x14ac:dyDescent="0.3">
      <c r="A4808" s="4" t="s">
        <v>86</v>
      </c>
      <c r="B4808" s="5">
        <v>0</v>
      </c>
      <c r="C4808" s="5">
        <v>0</v>
      </c>
      <c r="D4808" s="5">
        <v>0</v>
      </c>
      <c r="E4808" s="6">
        <f t="shared" si="232"/>
        <v>0</v>
      </c>
      <c r="F4808" s="5">
        <v>0</v>
      </c>
      <c r="G4808" s="5">
        <v>0</v>
      </c>
      <c r="H4808" s="5">
        <v>0</v>
      </c>
      <c r="I4808" s="6">
        <f t="shared" si="233"/>
        <v>0</v>
      </c>
      <c r="J4808" s="7">
        <v>0</v>
      </c>
      <c r="K4808" s="7">
        <v>0</v>
      </c>
      <c r="L4808" s="7">
        <v>0</v>
      </c>
      <c r="M4808" s="14">
        <f t="shared" si="234"/>
        <v>0</v>
      </c>
      <c r="N4808" t="s">
        <v>125</v>
      </c>
      <c r="O4808">
        <v>2020</v>
      </c>
      <c r="P4808" t="s">
        <v>160</v>
      </c>
      <c r="Q4808" t="s">
        <v>164</v>
      </c>
      <c r="R4808">
        <v>202004</v>
      </c>
      <c r="S4808" t="s">
        <v>190</v>
      </c>
      <c r="T4808" t="s">
        <v>205</v>
      </c>
    </row>
    <row r="4809" spans="1:20" hidden="1" x14ac:dyDescent="0.3">
      <c r="A4809" s="4" t="s">
        <v>87</v>
      </c>
      <c r="B4809" s="5">
        <v>4.8108155756006734E-3</v>
      </c>
      <c r="C4809" s="5">
        <v>0</v>
      </c>
      <c r="D4809" s="5">
        <v>0</v>
      </c>
      <c r="E4809" s="6">
        <f t="shared" si="232"/>
        <v>4.8108155756006734E-3</v>
      </c>
      <c r="F4809" s="5">
        <v>1.6036051918668928E-2</v>
      </c>
      <c r="G4809" s="5">
        <v>0</v>
      </c>
      <c r="H4809" s="5">
        <v>0</v>
      </c>
      <c r="I4809" s="6">
        <f t="shared" si="233"/>
        <v>1.6036051918668928E-2</v>
      </c>
      <c r="J4809" s="7">
        <v>697539.99743999925</v>
      </c>
      <c r="K4809" s="7">
        <v>0</v>
      </c>
      <c r="L4809" s="7">
        <v>0</v>
      </c>
      <c r="M4809" s="14">
        <f t="shared" si="234"/>
        <v>697539.99743999925</v>
      </c>
      <c r="N4809" t="s">
        <v>125</v>
      </c>
      <c r="O4809">
        <v>2020</v>
      </c>
      <c r="P4809" t="s">
        <v>160</v>
      </c>
      <c r="Q4809" t="s">
        <v>164</v>
      </c>
      <c r="R4809">
        <v>202004</v>
      </c>
      <c r="S4809" t="s">
        <v>190</v>
      </c>
      <c r="T4809" t="s">
        <v>205</v>
      </c>
    </row>
    <row r="4810" spans="1:20" hidden="1" x14ac:dyDescent="0.3">
      <c r="A4810" s="4" t="s">
        <v>90</v>
      </c>
      <c r="B4810" s="5">
        <v>0</v>
      </c>
      <c r="C4810" s="5">
        <v>0</v>
      </c>
      <c r="D4810" s="5">
        <v>0</v>
      </c>
      <c r="E4810" s="6">
        <f t="shared" si="232"/>
        <v>0</v>
      </c>
      <c r="F4810" s="5">
        <v>0</v>
      </c>
      <c r="G4810" s="5">
        <v>0</v>
      </c>
      <c r="H4810" s="5">
        <v>0</v>
      </c>
      <c r="I4810" s="6">
        <f t="shared" si="233"/>
        <v>0</v>
      </c>
      <c r="J4810" s="7">
        <v>0</v>
      </c>
      <c r="K4810" s="7">
        <v>0</v>
      </c>
      <c r="L4810" s="7">
        <v>0</v>
      </c>
      <c r="M4810" s="14">
        <f t="shared" si="234"/>
        <v>0</v>
      </c>
      <c r="N4810" t="s">
        <v>125</v>
      </c>
      <c r="O4810">
        <v>2020</v>
      </c>
      <c r="P4810" t="s">
        <v>160</v>
      </c>
      <c r="Q4810" t="s">
        <v>164</v>
      </c>
      <c r="R4810">
        <v>202004</v>
      </c>
      <c r="S4810" t="s">
        <v>190</v>
      </c>
      <c r="T4810" t="s">
        <v>205</v>
      </c>
    </row>
    <row r="4811" spans="1:20" hidden="1" x14ac:dyDescent="0.3">
      <c r="A4811" s="4" t="s">
        <v>169</v>
      </c>
      <c r="B4811" s="5">
        <v>3.9646595879365518E-2</v>
      </c>
      <c r="C4811" s="5">
        <v>0</v>
      </c>
      <c r="D4811" s="5">
        <v>5.0486301868854902E-2</v>
      </c>
      <c r="E4811" s="6">
        <f t="shared" si="232"/>
        <v>9.013289774822042E-2</v>
      </c>
      <c r="F4811" s="5">
        <v>1.781869477724287E-2</v>
      </c>
      <c r="G4811" s="5">
        <v>0</v>
      </c>
      <c r="H4811" s="5">
        <v>8.9093473886214542E-3</v>
      </c>
      <c r="I4811" s="6">
        <f t="shared" si="233"/>
        <v>2.6728042165864323E-2</v>
      </c>
      <c r="J4811" s="7">
        <v>5748523.4995199936</v>
      </c>
      <c r="K4811" s="7">
        <v>0</v>
      </c>
      <c r="L4811" s="7">
        <v>7320217.1904000007</v>
      </c>
      <c r="M4811" s="14">
        <f t="shared" si="234"/>
        <v>13068740.689919993</v>
      </c>
      <c r="N4811" t="s">
        <v>125</v>
      </c>
      <c r="O4811">
        <v>2020</v>
      </c>
      <c r="P4811" t="s">
        <v>160</v>
      </c>
      <c r="Q4811" t="s">
        <v>164</v>
      </c>
      <c r="R4811">
        <v>202004</v>
      </c>
      <c r="S4811" t="s">
        <v>190</v>
      </c>
      <c r="T4811" t="s">
        <v>206</v>
      </c>
    </row>
    <row r="4812" spans="1:20" hidden="1" x14ac:dyDescent="0.3">
      <c r="A4812" s="4" t="s">
        <v>170</v>
      </c>
      <c r="B4812" s="5">
        <v>0</v>
      </c>
      <c r="C4812" s="5">
        <v>0</v>
      </c>
      <c r="D4812" s="5">
        <v>2.008824532911143E-2</v>
      </c>
      <c r="E4812" s="6">
        <f t="shared" si="232"/>
        <v>2.008824532911143E-2</v>
      </c>
      <c r="F4812" s="5">
        <v>0</v>
      </c>
      <c r="G4812" s="5">
        <v>0</v>
      </c>
      <c r="H4812" s="5">
        <v>3.5449844698431936E-3</v>
      </c>
      <c r="I4812" s="6">
        <f t="shared" si="233"/>
        <v>3.5449844698431936E-3</v>
      </c>
      <c r="J4812" s="7">
        <v>0</v>
      </c>
      <c r="K4812" s="7">
        <v>0</v>
      </c>
      <c r="L4812" s="7">
        <v>2912677.5648000003</v>
      </c>
      <c r="M4812" s="14">
        <f t="shared" si="234"/>
        <v>2912677.5648000003</v>
      </c>
      <c r="N4812" t="s">
        <v>125</v>
      </c>
      <c r="O4812">
        <v>2020</v>
      </c>
      <c r="P4812" t="s">
        <v>160</v>
      </c>
      <c r="Q4812" t="s">
        <v>164</v>
      </c>
      <c r="R4812">
        <v>202004</v>
      </c>
      <c r="S4812" t="s">
        <v>190</v>
      </c>
      <c r="T4812" t="s">
        <v>206</v>
      </c>
    </row>
    <row r="4813" spans="1:20" hidden="1" x14ac:dyDescent="0.3">
      <c r="A4813" s="4" t="s">
        <v>171</v>
      </c>
      <c r="B4813" s="5">
        <v>0.12786872734157703</v>
      </c>
      <c r="C4813" s="5">
        <v>0</v>
      </c>
      <c r="D4813" s="5">
        <v>8.7474529974161802E-2</v>
      </c>
      <c r="E4813" s="6">
        <f t="shared" si="232"/>
        <v>0.21534325731573883</v>
      </c>
      <c r="F4813" s="5">
        <v>6.1746727040585703E-2</v>
      </c>
      <c r="G4813" s="5">
        <v>0</v>
      </c>
      <c r="H4813" s="5">
        <v>1.5436681760146198E-2</v>
      </c>
      <c r="I4813" s="6">
        <f t="shared" si="233"/>
        <v>7.7183408800731906E-2</v>
      </c>
      <c r="J4813" s="7">
        <v>18540214.302719917</v>
      </c>
      <c r="K4813" s="7">
        <v>0</v>
      </c>
      <c r="L4813" s="7">
        <v>12683292.9792</v>
      </c>
      <c r="M4813" s="14">
        <f t="shared" si="234"/>
        <v>31223507.281919919</v>
      </c>
      <c r="N4813" t="s">
        <v>125</v>
      </c>
      <c r="O4813">
        <v>2020</v>
      </c>
      <c r="P4813" t="s">
        <v>160</v>
      </c>
      <c r="Q4813" t="s">
        <v>164</v>
      </c>
      <c r="R4813">
        <v>202004</v>
      </c>
      <c r="S4813" t="s">
        <v>190</v>
      </c>
      <c r="T4813" t="s">
        <v>206</v>
      </c>
    </row>
    <row r="4814" spans="1:20" hidden="1" x14ac:dyDescent="0.3">
      <c r="A4814" s="4" t="s">
        <v>91</v>
      </c>
      <c r="B4814" s="5">
        <v>6.9261410963568533E-3</v>
      </c>
      <c r="C4814" s="5">
        <v>0</v>
      </c>
      <c r="D4814" s="5">
        <v>0</v>
      </c>
      <c r="E4814" s="6">
        <f t="shared" si="232"/>
        <v>6.9261410963568533E-3</v>
      </c>
      <c r="F4814" s="5">
        <v>2.5102975655417994E-2</v>
      </c>
      <c r="G4814" s="5">
        <v>0</v>
      </c>
      <c r="H4814" s="5">
        <v>0</v>
      </c>
      <c r="I4814" s="6">
        <f t="shared" si="233"/>
        <v>2.5102975655417994E-2</v>
      </c>
      <c r="J4814" s="7">
        <v>1004249.7715199916</v>
      </c>
      <c r="K4814" s="7">
        <v>0</v>
      </c>
      <c r="L4814" s="7">
        <v>0</v>
      </c>
      <c r="M4814" s="14">
        <f t="shared" si="234"/>
        <v>1004249.7715199916</v>
      </c>
      <c r="N4814" t="s">
        <v>125</v>
      </c>
      <c r="O4814">
        <v>2020</v>
      </c>
      <c r="P4814" t="s">
        <v>154</v>
      </c>
      <c r="Q4814" t="s">
        <v>164</v>
      </c>
      <c r="R4814">
        <v>202004</v>
      </c>
      <c r="S4814" t="s">
        <v>190</v>
      </c>
      <c r="T4814" t="s">
        <v>207</v>
      </c>
    </row>
    <row r="4815" spans="1:20" hidden="1" x14ac:dyDescent="0.3">
      <c r="A4815" s="4" t="s">
        <v>95</v>
      </c>
      <c r="B4815" s="5">
        <v>0</v>
      </c>
      <c r="C4815" s="5">
        <v>0</v>
      </c>
      <c r="D4815" s="5">
        <v>0</v>
      </c>
      <c r="E4815" s="6">
        <f t="shared" si="232"/>
        <v>0</v>
      </c>
      <c r="F4815" s="5">
        <v>0</v>
      </c>
      <c r="G4815" s="5">
        <v>0</v>
      </c>
      <c r="H4815" s="5">
        <v>0</v>
      </c>
      <c r="I4815" s="6">
        <f t="shared" si="233"/>
        <v>0</v>
      </c>
      <c r="J4815" s="7">
        <v>0</v>
      </c>
      <c r="K4815" s="7">
        <v>0</v>
      </c>
      <c r="L4815" s="7">
        <v>0</v>
      </c>
      <c r="M4815" s="14">
        <f t="shared" si="234"/>
        <v>0</v>
      </c>
      <c r="N4815" t="s">
        <v>125</v>
      </c>
      <c r="O4815">
        <v>2020</v>
      </c>
      <c r="P4815" t="s">
        <v>154</v>
      </c>
      <c r="Q4815" t="s">
        <v>164</v>
      </c>
      <c r="R4815">
        <v>202004</v>
      </c>
      <c r="S4815" t="s">
        <v>190</v>
      </c>
      <c r="T4815" t="s">
        <v>207</v>
      </c>
    </row>
    <row r="4816" spans="1:20" hidden="1" x14ac:dyDescent="0.3">
      <c r="A4816" s="4" t="s">
        <v>99</v>
      </c>
      <c r="B4816" s="5">
        <v>0</v>
      </c>
      <c r="C4816" s="5">
        <v>0</v>
      </c>
      <c r="D4816" s="5">
        <v>0</v>
      </c>
      <c r="E4816" s="6">
        <f t="shared" si="232"/>
        <v>0</v>
      </c>
      <c r="F4816" s="5">
        <v>0</v>
      </c>
      <c r="G4816" s="5">
        <v>0</v>
      </c>
      <c r="H4816" s="5">
        <v>0</v>
      </c>
      <c r="I4816" s="6">
        <f t="shared" si="233"/>
        <v>0</v>
      </c>
      <c r="J4816" s="7">
        <v>0</v>
      </c>
      <c r="K4816" s="7">
        <v>0</v>
      </c>
      <c r="L4816" s="7">
        <v>0</v>
      </c>
      <c r="M4816" s="14">
        <f t="shared" si="234"/>
        <v>0</v>
      </c>
      <c r="N4816" t="s">
        <v>125</v>
      </c>
      <c r="O4816">
        <v>2020</v>
      </c>
      <c r="P4816" t="s">
        <v>154</v>
      </c>
      <c r="Q4816" t="s">
        <v>164</v>
      </c>
      <c r="R4816">
        <v>202004</v>
      </c>
      <c r="S4816" t="s">
        <v>190</v>
      </c>
      <c r="T4816" t="s">
        <v>207</v>
      </c>
    </row>
    <row r="4817" spans="1:20" hidden="1" x14ac:dyDescent="0.3">
      <c r="A4817" s="4" t="s">
        <v>100</v>
      </c>
      <c r="B4817" s="5">
        <v>2.4347318116850493E-3</v>
      </c>
      <c r="C4817" s="5">
        <v>0</v>
      </c>
      <c r="D4817" s="5">
        <v>0</v>
      </c>
      <c r="E4817" s="6">
        <f t="shared" si="232"/>
        <v>2.4347318116850493E-3</v>
      </c>
      <c r="F4817" s="5">
        <v>5.6186118731193476E-3</v>
      </c>
      <c r="G4817" s="5">
        <v>0</v>
      </c>
      <c r="H4817" s="5">
        <v>0</v>
      </c>
      <c r="I4817" s="6">
        <f t="shared" si="233"/>
        <v>5.6186118731193476E-3</v>
      </c>
      <c r="J4817" s="7">
        <v>353021.80992000015</v>
      </c>
      <c r="K4817" s="7">
        <v>0</v>
      </c>
      <c r="L4817" s="7">
        <v>0</v>
      </c>
      <c r="M4817" s="14">
        <f t="shared" si="234"/>
        <v>353021.80992000015</v>
      </c>
      <c r="N4817" t="s">
        <v>125</v>
      </c>
      <c r="O4817">
        <v>2020</v>
      </c>
      <c r="P4817" t="s">
        <v>154</v>
      </c>
      <c r="Q4817" t="s">
        <v>164</v>
      </c>
      <c r="R4817">
        <v>202004</v>
      </c>
      <c r="S4817" t="s">
        <v>190</v>
      </c>
      <c r="T4817" t="s">
        <v>207</v>
      </c>
    </row>
    <row r="4818" spans="1:20" hidden="1" x14ac:dyDescent="0.3">
      <c r="A4818" s="4" t="s">
        <v>101</v>
      </c>
      <c r="B4818" s="5">
        <v>2.1475497228272884E-3</v>
      </c>
      <c r="C4818" s="5">
        <v>0</v>
      </c>
      <c r="D4818" s="5">
        <v>0</v>
      </c>
      <c r="E4818" s="6">
        <f t="shared" ref="E4818:E4831" si="235">SUM(B4818:D4818)</f>
        <v>2.1475497228272884E-3</v>
      </c>
      <c r="F4818" s="5">
        <v>1.0284031848975162E-2</v>
      </c>
      <c r="G4818" s="5">
        <v>0</v>
      </c>
      <c r="H4818" s="5">
        <v>0</v>
      </c>
      <c r="I4818" s="6">
        <f t="shared" ref="I4818:I4831" si="236">SUM(F4818:H4818)</f>
        <v>1.0284031848975162E-2</v>
      </c>
      <c r="J4818" s="7">
        <v>311382.09407999995</v>
      </c>
      <c r="K4818" s="7">
        <v>0</v>
      </c>
      <c r="L4818" s="7">
        <v>0</v>
      </c>
      <c r="M4818" s="14">
        <f t="shared" si="234"/>
        <v>311382.09407999995</v>
      </c>
      <c r="N4818" t="s">
        <v>125</v>
      </c>
      <c r="O4818">
        <v>2020</v>
      </c>
      <c r="P4818" t="s">
        <v>154</v>
      </c>
      <c r="Q4818" t="s">
        <v>164</v>
      </c>
      <c r="R4818">
        <v>202004</v>
      </c>
      <c r="S4818" t="s">
        <v>190</v>
      </c>
      <c r="T4818" t="s">
        <v>207</v>
      </c>
    </row>
    <row r="4819" spans="1:20" hidden="1" x14ac:dyDescent="0.3">
      <c r="A4819" s="4" t="s">
        <v>102</v>
      </c>
      <c r="B4819" s="5">
        <v>0</v>
      </c>
      <c r="C4819" s="5">
        <v>0</v>
      </c>
      <c r="D4819" s="5">
        <v>0</v>
      </c>
      <c r="E4819" s="6">
        <f t="shared" si="235"/>
        <v>0</v>
      </c>
      <c r="F4819" s="5">
        <v>0</v>
      </c>
      <c r="G4819" s="5">
        <v>0</v>
      </c>
      <c r="H4819" s="5">
        <v>0</v>
      </c>
      <c r="I4819" s="6">
        <f t="shared" si="236"/>
        <v>0</v>
      </c>
      <c r="J4819" s="7">
        <v>0</v>
      </c>
      <c r="K4819" s="7">
        <v>0</v>
      </c>
      <c r="L4819" s="7">
        <v>0</v>
      </c>
      <c r="M4819" s="14">
        <f t="shared" si="234"/>
        <v>0</v>
      </c>
      <c r="N4819" t="s">
        <v>125</v>
      </c>
      <c r="O4819">
        <v>2020</v>
      </c>
      <c r="P4819" t="s">
        <v>154</v>
      </c>
      <c r="Q4819" t="s">
        <v>164</v>
      </c>
      <c r="R4819">
        <v>202004</v>
      </c>
      <c r="S4819" t="s">
        <v>190</v>
      </c>
      <c r="T4819" t="s">
        <v>207</v>
      </c>
    </row>
    <row r="4820" spans="1:20" hidden="1" x14ac:dyDescent="0.3">
      <c r="A4820" s="4" t="s">
        <v>103</v>
      </c>
      <c r="B4820" s="5">
        <v>6.1638292600615556E-3</v>
      </c>
      <c r="C4820" s="5">
        <v>0</v>
      </c>
      <c r="D4820" s="5">
        <v>0</v>
      </c>
      <c r="E4820" s="6">
        <f t="shared" si="235"/>
        <v>6.1638292600615556E-3</v>
      </c>
      <c r="F4820" s="5">
        <v>2.4119331887197348E-2</v>
      </c>
      <c r="G4820" s="5">
        <v>0</v>
      </c>
      <c r="H4820" s="5">
        <v>0</v>
      </c>
      <c r="I4820" s="6">
        <f t="shared" si="236"/>
        <v>2.4119331887197348E-2</v>
      </c>
      <c r="J4820" s="7">
        <v>893719.03344000154</v>
      </c>
      <c r="K4820" s="7">
        <v>0</v>
      </c>
      <c r="L4820" s="7">
        <v>0</v>
      </c>
      <c r="M4820" s="14">
        <f t="shared" si="234"/>
        <v>893719.03344000154</v>
      </c>
      <c r="N4820" t="s">
        <v>125</v>
      </c>
      <c r="O4820">
        <v>2020</v>
      </c>
      <c r="P4820" t="s">
        <v>154</v>
      </c>
      <c r="Q4820" t="s">
        <v>164</v>
      </c>
      <c r="R4820">
        <v>202004</v>
      </c>
      <c r="S4820" t="s">
        <v>190</v>
      </c>
      <c r="T4820" t="s">
        <v>207</v>
      </c>
    </row>
    <row r="4821" spans="1:20" hidden="1" x14ac:dyDescent="0.3">
      <c r="A4821" s="4" t="s">
        <v>104</v>
      </c>
      <c r="B4821" s="5">
        <v>0</v>
      </c>
      <c r="C4821" s="5">
        <v>0</v>
      </c>
      <c r="D4821" s="5">
        <v>0</v>
      </c>
      <c r="E4821" s="6">
        <f t="shared" si="235"/>
        <v>0</v>
      </c>
      <c r="F4821" s="5">
        <v>0</v>
      </c>
      <c r="G4821" s="5">
        <v>0</v>
      </c>
      <c r="H4821" s="5">
        <v>0</v>
      </c>
      <c r="I4821" s="6">
        <f t="shared" si="236"/>
        <v>0</v>
      </c>
      <c r="J4821" s="7">
        <v>0</v>
      </c>
      <c r="K4821" s="7">
        <v>0</v>
      </c>
      <c r="L4821" s="7">
        <v>0</v>
      </c>
      <c r="M4821" s="14">
        <f t="shared" si="234"/>
        <v>0</v>
      </c>
      <c r="N4821" t="s">
        <v>125</v>
      </c>
      <c r="O4821">
        <v>2020</v>
      </c>
      <c r="P4821" t="s">
        <v>154</v>
      </c>
      <c r="Q4821" t="s">
        <v>164</v>
      </c>
      <c r="R4821">
        <v>202004</v>
      </c>
      <c r="S4821" t="s">
        <v>190</v>
      </c>
      <c r="T4821" t="s">
        <v>207</v>
      </c>
    </row>
    <row r="4822" spans="1:20" hidden="1" x14ac:dyDescent="0.3">
      <c r="A4822" s="4" t="s">
        <v>105</v>
      </c>
      <c r="B4822" s="5">
        <v>8.6948953238381822E-4</v>
      </c>
      <c r="C4822" s="5">
        <v>0</v>
      </c>
      <c r="D4822" s="5">
        <v>0</v>
      </c>
      <c r="E4822" s="6">
        <f t="shared" si="235"/>
        <v>8.6948953238381822E-4</v>
      </c>
      <c r="F4822" s="5">
        <v>1.0433874388605839E-2</v>
      </c>
      <c r="G4822" s="5">
        <v>0</v>
      </c>
      <c r="H4822" s="5">
        <v>0</v>
      </c>
      <c r="I4822" s="6">
        <f t="shared" si="236"/>
        <v>1.0433874388605839E-2</v>
      </c>
      <c r="J4822" s="7">
        <v>126070.87440000012</v>
      </c>
      <c r="K4822" s="7">
        <v>0</v>
      </c>
      <c r="L4822" s="7">
        <v>0</v>
      </c>
      <c r="M4822" s="14">
        <f t="shared" si="234"/>
        <v>126070.87440000012</v>
      </c>
      <c r="N4822" t="s">
        <v>125</v>
      </c>
      <c r="O4822">
        <v>2020</v>
      </c>
      <c r="P4822" t="s">
        <v>154</v>
      </c>
      <c r="Q4822" t="s">
        <v>164</v>
      </c>
      <c r="R4822">
        <v>202004</v>
      </c>
      <c r="S4822" t="s">
        <v>190</v>
      </c>
      <c r="T4822" t="s">
        <v>207</v>
      </c>
    </row>
    <row r="4823" spans="1:20" hidden="1" x14ac:dyDescent="0.3">
      <c r="A4823" s="4" t="s">
        <v>106</v>
      </c>
      <c r="B4823" s="5">
        <v>0</v>
      </c>
      <c r="C4823" s="5">
        <v>0</v>
      </c>
      <c r="D4823" s="5">
        <v>0</v>
      </c>
      <c r="E4823" s="6">
        <f t="shared" si="235"/>
        <v>0</v>
      </c>
      <c r="F4823" s="5">
        <v>0</v>
      </c>
      <c r="G4823" s="5">
        <v>0</v>
      </c>
      <c r="H4823" s="5">
        <v>0</v>
      </c>
      <c r="I4823" s="6">
        <f t="shared" si="236"/>
        <v>0</v>
      </c>
      <c r="J4823" s="7">
        <v>0</v>
      </c>
      <c r="K4823" s="7">
        <v>0</v>
      </c>
      <c r="L4823" s="7">
        <v>0</v>
      </c>
      <c r="M4823" s="14">
        <f t="shared" si="234"/>
        <v>0</v>
      </c>
      <c r="N4823" t="s">
        <v>125</v>
      </c>
      <c r="O4823">
        <v>2020</v>
      </c>
      <c r="P4823" t="s">
        <v>154</v>
      </c>
      <c r="Q4823" t="s">
        <v>164</v>
      </c>
      <c r="R4823">
        <v>202004</v>
      </c>
      <c r="S4823" t="s">
        <v>190</v>
      </c>
      <c r="T4823" t="s">
        <v>207</v>
      </c>
    </row>
    <row r="4824" spans="1:20" hidden="1" x14ac:dyDescent="0.3">
      <c r="A4824" s="4" t="s">
        <v>107</v>
      </c>
      <c r="B4824" s="5">
        <v>0</v>
      </c>
      <c r="C4824" s="5">
        <v>0</v>
      </c>
      <c r="D4824" s="5">
        <v>0</v>
      </c>
      <c r="E4824" s="6">
        <f t="shared" si="235"/>
        <v>0</v>
      </c>
      <c r="F4824" s="5">
        <v>0</v>
      </c>
      <c r="G4824" s="5">
        <v>0</v>
      </c>
      <c r="H4824" s="5">
        <v>0</v>
      </c>
      <c r="I4824" s="6">
        <f t="shared" si="236"/>
        <v>0</v>
      </c>
      <c r="J4824" s="7">
        <v>0</v>
      </c>
      <c r="K4824" s="7">
        <v>0</v>
      </c>
      <c r="L4824" s="7">
        <v>0</v>
      </c>
      <c r="M4824" s="14">
        <f t="shared" si="234"/>
        <v>0</v>
      </c>
      <c r="N4824" t="s">
        <v>125</v>
      </c>
      <c r="O4824">
        <v>2020</v>
      </c>
      <c r="P4824" t="s">
        <v>157</v>
      </c>
      <c r="Q4824" t="s">
        <v>164</v>
      </c>
      <c r="R4824">
        <v>202004</v>
      </c>
      <c r="S4824" t="s">
        <v>190</v>
      </c>
      <c r="T4824" t="s">
        <v>208</v>
      </c>
    </row>
    <row r="4825" spans="1:20" hidden="1" x14ac:dyDescent="0.3">
      <c r="A4825" s="4" t="s">
        <v>108</v>
      </c>
      <c r="B4825" s="5">
        <v>0</v>
      </c>
      <c r="C4825" s="5">
        <v>0</v>
      </c>
      <c r="D4825" s="5">
        <v>0</v>
      </c>
      <c r="E4825" s="6">
        <f t="shared" si="235"/>
        <v>0</v>
      </c>
      <c r="F4825" s="5">
        <v>0</v>
      </c>
      <c r="G4825" s="5">
        <v>0</v>
      </c>
      <c r="H4825" s="5">
        <v>0</v>
      </c>
      <c r="I4825" s="6">
        <f t="shared" si="236"/>
        <v>0</v>
      </c>
      <c r="J4825" s="7">
        <v>0</v>
      </c>
      <c r="K4825" s="7">
        <v>0</v>
      </c>
      <c r="L4825" s="7">
        <v>0</v>
      </c>
      <c r="M4825" s="14">
        <f t="shared" si="234"/>
        <v>0</v>
      </c>
      <c r="N4825" t="s">
        <v>125</v>
      </c>
      <c r="O4825">
        <v>2020</v>
      </c>
      <c r="P4825" t="s">
        <v>157</v>
      </c>
      <c r="Q4825" t="s">
        <v>164</v>
      </c>
      <c r="R4825">
        <v>202004</v>
      </c>
      <c r="S4825" t="s">
        <v>190</v>
      </c>
      <c r="T4825" t="s">
        <v>208</v>
      </c>
    </row>
    <row r="4826" spans="1:20" hidden="1" x14ac:dyDescent="0.3">
      <c r="A4826" s="4" t="s">
        <v>109</v>
      </c>
      <c r="B4826" s="5">
        <v>6.3048343159800352E-3</v>
      </c>
      <c r="C4826" s="5">
        <v>0</v>
      </c>
      <c r="D4826" s="5">
        <v>0</v>
      </c>
      <c r="E4826" s="6">
        <f t="shared" si="235"/>
        <v>6.3048343159800352E-3</v>
      </c>
      <c r="F4826" s="5">
        <v>3.2894787735547812E-2</v>
      </c>
      <c r="G4826" s="5">
        <v>0</v>
      </c>
      <c r="H4826" s="5">
        <v>0</v>
      </c>
      <c r="I4826" s="6">
        <f t="shared" si="236"/>
        <v>3.2894787735547812E-2</v>
      </c>
      <c r="J4826" s="7">
        <v>914163.93821732246</v>
      </c>
      <c r="K4826" s="7">
        <v>0</v>
      </c>
      <c r="L4826" s="7">
        <v>0</v>
      </c>
      <c r="M4826" s="14">
        <f t="shared" si="234"/>
        <v>914163.93821732246</v>
      </c>
      <c r="N4826" t="s">
        <v>125</v>
      </c>
      <c r="O4826">
        <v>2020</v>
      </c>
      <c r="P4826" t="s">
        <v>157</v>
      </c>
      <c r="Q4826" t="s">
        <v>164</v>
      </c>
      <c r="R4826">
        <v>202004</v>
      </c>
      <c r="S4826" t="s">
        <v>190</v>
      </c>
      <c r="T4826" t="s">
        <v>208</v>
      </c>
    </row>
    <row r="4827" spans="1:20" hidden="1" x14ac:dyDescent="0.3">
      <c r="A4827" s="4" t="s">
        <v>110</v>
      </c>
      <c r="B4827" s="5">
        <v>0</v>
      </c>
      <c r="C4827" s="5">
        <v>0</v>
      </c>
      <c r="D4827" s="5">
        <v>0</v>
      </c>
      <c r="E4827" s="6">
        <f t="shared" si="235"/>
        <v>0</v>
      </c>
      <c r="F4827" s="5">
        <v>0</v>
      </c>
      <c r="G4827" s="5">
        <v>0</v>
      </c>
      <c r="H4827" s="5">
        <v>0</v>
      </c>
      <c r="I4827" s="6">
        <f t="shared" si="236"/>
        <v>0</v>
      </c>
      <c r="J4827" s="7">
        <v>0</v>
      </c>
      <c r="K4827" s="7">
        <v>0</v>
      </c>
      <c r="L4827" s="7">
        <v>0</v>
      </c>
      <c r="M4827" s="14">
        <f t="shared" si="234"/>
        <v>0</v>
      </c>
      <c r="N4827" t="s">
        <v>125</v>
      </c>
      <c r="O4827">
        <v>2020</v>
      </c>
      <c r="P4827" t="s">
        <v>157</v>
      </c>
      <c r="Q4827" t="s">
        <v>164</v>
      </c>
      <c r="R4827">
        <v>202004</v>
      </c>
      <c r="S4827" t="s">
        <v>190</v>
      </c>
      <c r="T4827" t="s">
        <v>208</v>
      </c>
    </row>
    <row r="4828" spans="1:20" hidden="1" x14ac:dyDescent="0.3">
      <c r="A4828" s="4" t="s">
        <v>112</v>
      </c>
      <c r="B4828" s="5">
        <v>0</v>
      </c>
      <c r="C4828" s="5">
        <v>0</v>
      </c>
      <c r="D4828" s="5">
        <v>0</v>
      </c>
      <c r="E4828" s="6">
        <f t="shared" si="235"/>
        <v>0</v>
      </c>
      <c r="F4828" s="5">
        <v>0</v>
      </c>
      <c r="G4828" s="5">
        <v>0</v>
      </c>
      <c r="H4828" s="5">
        <v>0</v>
      </c>
      <c r="I4828" s="6">
        <f t="shared" si="236"/>
        <v>0</v>
      </c>
      <c r="J4828" s="7">
        <v>0</v>
      </c>
      <c r="K4828" s="7">
        <v>0</v>
      </c>
      <c r="L4828" s="7">
        <v>0</v>
      </c>
      <c r="M4828" s="14">
        <f t="shared" ref="M4828:M4831" si="237">SUM(J4828:L4828)</f>
        <v>0</v>
      </c>
      <c r="N4828" t="s">
        <v>125</v>
      </c>
      <c r="O4828">
        <v>2020</v>
      </c>
      <c r="P4828" t="s">
        <v>161</v>
      </c>
      <c r="Q4828" t="s">
        <v>165</v>
      </c>
      <c r="R4828">
        <v>202004</v>
      </c>
      <c r="S4828" t="s">
        <v>190</v>
      </c>
      <c r="T4828" t="s">
        <v>209</v>
      </c>
    </row>
    <row r="4829" spans="1:20" hidden="1" x14ac:dyDescent="0.3">
      <c r="A4829" s="4" t="s">
        <v>113</v>
      </c>
      <c r="B4829" s="5">
        <v>8.6059758606431433E-2</v>
      </c>
      <c r="C4829" s="5">
        <v>0</v>
      </c>
      <c r="D4829" s="5">
        <v>0</v>
      </c>
      <c r="E4829" s="6">
        <f t="shared" si="235"/>
        <v>8.6059758606431433E-2</v>
      </c>
      <c r="F4829" s="5">
        <v>8.0681023693529502E-2</v>
      </c>
      <c r="G4829" s="5">
        <v>0</v>
      </c>
      <c r="H4829" s="5">
        <v>0</v>
      </c>
      <c r="I4829" s="6">
        <f t="shared" si="236"/>
        <v>8.0681023693529502E-2</v>
      </c>
      <c r="J4829" s="7">
        <v>12478159.441919992</v>
      </c>
      <c r="K4829" s="7">
        <v>0</v>
      </c>
      <c r="L4829" s="7">
        <v>0</v>
      </c>
      <c r="M4829" s="14">
        <f t="shared" si="237"/>
        <v>12478159.441919992</v>
      </c>
      <c r="N4829" t="s">
        <v>125</v>
      </c>
      <c r="O4829">
        <v>2020</v>
      </c>
      <c r="P4829" t="s">
        <v>161</v>
      </c>
      <c r="Q4829" t="s">
        <v>165</v>
      </c>
      <c r="R4829">
        <v>202004</v>
      </c>
      <c r="S4829" t="s">
        <v>190</v>
      </c>
      <c r="T4829" t="s">
        <v>209</v>
      </c>
    </row>
    <row r="4830" spans="1:20" hidden="1" x14ac:dyDescent="0.3">
      <c r="A4830" s="4" t="s">
        <v>114</v>
      </c>
      <c r="B4830" s="5">
        <v>0</v>
      </c>
      <c r="C4830" s="5">
        <v>0</v>
      </c>
      <c r="D4830" s="5">
        <v>0</v>
      </c>
      <c r="E4830" s="6">
        <f t="shared" si="235"/>
        <v>0</v>
      </c>
      <c r="F4830" s="5">
        <v>0</v>
      </c>
      <c r="G4830" s="5">
        <v>0</v>
      </c>
      <c r="H4830" s="5">
        <v>0</v>
      </c>
      <c r="I4830" s="6">
        <f t="shared" si="236"/>
        <v>0</v>
      </c>
      <c r="J4830" s="7">
        <v>0</v>
      </c>
      <c r="K4830" s="7">
        <v>0</v>
      </c>
      <c r="L4830" s="7">
        <v>0</v>
      </c>
      <c r="M4830" s="14">
        <f t="shared" si="237"/>
        <v>0</v>
      </c>
      <c r="N4830" t="s">
        <v>125</v>
      </c>
      <c r="O4830">
        <v>2020</v>
      </c>
      <c r="P4830" t="s">
        <v>161</v>
      </c>
      <c r="Q4830" t="s">
        <v>165</v>
      </c>
      <c r="R4830">
        <v>202004</v>
      </c>
      <c r="S4830" t="s">
        <v>190</v>
      </c>
      <c r="T4830" t="s">
        <v>209</v>
      </c>
    </row>
    <row r="4831" spans="1:20" hidden="1" x14ac:dyDescent="0.3">
      <c r="A4831" s="4" t="s">
        <v>115</v>
      </c>
      <c r="B4831" s="5">
        <v>1.2193638063709336E-4</v>
      </c>
      <c r="C4831" s="5">
        <v>0</v>
      </c>
      <c r="D4831" s="5">
        <v>0</v>
      </c>
      <c r="E4831" s="6">
        <f t="shared" si="235"/>
        <v>1.2193638063709336E-4</v>
      </c>
      <c r="F4831" s="5">
        <v>6.6510753074778216E-4</v>
      </c>
      <c r="G4831" s="5">
        <v>0</v>
      </c>
      <c r="H4831" s="5">
        <v>0</v>
      </c>
      <c r="I4831" s="6">
        <f t="shared" si="236"/>
        <v>6.6510753074778216E-4</v>
      </c>
      <c r="J4831" s="7">
        <v>17680.058879999997</v>
      </c>
      <c r="K4831" s="7">
        <v>0</v>
      </c>
      <c r="L4831" s="7">
        <v>0</v>
      </c>
      <c r="M4831" s="14">
        <f t="shared" si="237"/>
        <v>17680.058879999997</v>
      </c>
      <c r="N4831" t="s">
        <v>125</v>
      </c>
      <c r="O4831">
        <v>2020</v>
      </c>
      <c r="P4831" t="s">
        <v>161</v>
      </c>
      <c r="Q4831" t="s">
        <v>165</v>
      </c>
      <c r="R4831">
        <v>202004</v>
      </c>
      <c r="S4831" t="s">
        <v>190</v>
      </c>
      <c r="T4831" t="s">
        <v>209</v>
      </c>
    </row>
    <row r="4832" spans="1:20" hidden="1" x14ac:dyDescent="0.3">
      <c r="A4832" s="4" t="s">
        <v>0</v>
      </c>
      <c r="B4832" s="5">
        <v>0</v>
      </c>
      <c r="C4832" s="5">
        <v>0</v>
      </c>
      <c r="D4832" s="5">
        <v>0</v>
      </c>
      <c r="E4832" s="6">
        <f t="shared" ref="E4832:E4895" si="238">SUM(B4832:D4832)</f>
        <v>0</v>
      </c>
      <c r="F4832" s="5">
        <v>0</v>
      </c>
      <c r="G4832" s="5">
        <v>0</v>
      </c>
      <c r="H4832" s="5">
        <v>0</v>
      </c>
      <c r="I4832" s="6">
        <f t="shared" ref="I4832:I4895" si="239">SUM(F4832:H4832)</f>
        <v>0</v>
      </c>
      <c r="J4832" s="7">
        <v>0</v>
      </c>
      <c r="K4832" s="7">
        <v>0</v>
      </c>
      <c r="L4832" s="7">
        <v>0</v>
      </c>
      <c r="M4832" s="14">
        <f t="shared" ref="M4832:M4895" si="240">SUM(J4832:L4832)</f>
        <v>0</v>
      </c>
      <c r="N4832" t="s">
        <v>126</v>
      </c>
      <c r="O4832">
        <v>2020</v>
      </c>
      <c r="P4832" t="s">
        <v>154</v>
      </c>
      <c r="Q4832" t="s">
        <v>164</v>
      </c>
      <c r="R4832">
        <v>202005</v>
      </c>
      <c r="S4832" t="s">
        <v>181</v>
      </c>
      <c r="T4832" t="s">
        <v>192</v>
      </c>
    </row>
    <row r="4833" spans="1:20" hidden="1" x14ac:dyDescent="0.3">
      <c r="A4833" s="4" t="s">
        <v>1</v>
      </c>
      <c r="B4833" s="5">
        <v>0</v>
      </c>
      <c r="C4833" s="5">
        <v>0</v>
      </c>
      <c r="D4833" s="5">
        <v>0</v>
      </c>
      <c r="E4833" s="6">
        <f t="shared" si="238"/>
        <v>0</v>
      </c>
      <c r="F4833" s="5">
        <v>0</v>
      </c>
      <c r="G4833" s="5">
        <v>0</v>
      </c>
      <c r="H4833" s="5">
        <v>0</v>
      </c>
      <c r="I4833" s="6">
        <f t="shared" si="239"/>
        <v>0</v>
      </c>
      <c r="J4833" s="7">
        <v>0</v>
      </c>
      <c r="K4833" s="7">
        <v>0</v>
      </c>
      <c r="L4833" s="7">
        <v>0</v>
      </c>
      <c r="M4833" s="14">
        <f t="shared" si="240"/>
        <v>0</v>
      </c>
      <c r="N4833" t="s">
        <v>126</v>
      </c>
      <c r="O4833">
        <v>2020</v>
      </c>
      <c r="P4833" t="s">
        <v>154</v>
      </c>
      <c r="Q4833" t="s">
        <v>164</v>
      </c>
      <c r="R4833">
        <v>202005</v>
      </c>
      <c r="S4833" t="s">
        <v>181</v>
      </c>
      <c r="T4833" t="s">
        <v>192</v>
      </c>
    </row>
    <row r="4834" spans="1:20" hidden="1" x14ac:dyDescent="0.3">
      <c r="A4834" s="4" t="s">
        <v>2</v>
      </c>
      <c r="B4834" s="5">
        <v>0</v>
      </c>
      <c r="C4834" s="5">
        <v>0</v>
      </c>
      <c r="D4834" s="5">
        <v>0</v>
      </c>
      <c r="E4834" s="6">
        <f t="shared" si="238"/>
        <v>0</v>
      </c>
      <c r="F4834" s="5">
        <v>0</v>
      </c>
      <c r="G4834" s="5">
        <v>0</v>
      </c>
      <c r="H4834" s="5">
        <v>0</v>
      </c>
      <c r="I4834" s="6">
        <f t="shared" si="239"/>
        <v>0</v>
      </c>
      <c r="J4834" s="7">
        <v>0</v>
      </c>
      <c r="K4834" s="7">
        <v>0</v>
      </c>
      <c r="L4834" s="7">
        <v>0</v>
      </c>
      <c r="M4834" s="14">
        <f t="shared" si="240"/>
        <v>0</v>
      </c>
      <c r="N4834" t="s">
        <v>126</v>
      </c>
      <c r="O4834">
        <v>2020</v>
      </c>
      <c r="P4834" t="s">
        <v>154</v>
      </c>
      <c r="Q4834" t="s">
        <v>164</v>
      </c>
      <c r="R4834">
        <v>202005</v>
      </c>
      <c r="S4834" t="s">
        <v>181</v>
      </c>
      <c r="T4834" t="s">
        <v>192</v>
      </c>
    </row>
    <row r="4835" spans="1:20" hidden="1" x14ac:dyDescent="0.3">
      <c r="A4835" s="4" t="s">
        <v>3</v>
      </c>
      <c r="B4835" s="5">
        <v>0</v>
      </c>
      <c r="C4835" s="5">
        <v>0</v>
      </c>
      <c r="D4835" s="5">
        <v>0</v>
      </c>
      <c r="E4835" s="6">
        <f t="shared" si="238"/>
        <v>0</v>
      </c>
      <c r="F4835" s="5">
        <v>0</v>
      </c>
      <c r="G4835" s="5">
        <v>0</v>
      </c>
      <c r="H4835" s="5">
        <v>0</v>
      </c>
      <c r="I4835" s="6">
        <f t="shared" si="239"/>
        <v>0</v>
      </c>
      <c r="J4835" s="7">
        <v>0</v>
      </c>
      <c r="K4835" s="7">
        <v>0</v>
      </c>
      <c r="L4835" s="7">
        <v>0</v>
      </c>
      <c r="M4835" s="14">
        <f t="shared" si="240"/>
        <v>0</v>
      </c>
      <c r="N4835" t="s">
        <v>126</v>
      </c>
      <c r="O4835">
        <v>2020</v>
      </c>
      <c r="P4835" t="s">
        <v>154</v>
      </c>
      <c r="Q4835" t="s">
        <v>164</v>
      </c>
      <c r="R4835">
        <v>202005</v>
      </c>
      <c r="S4835" t="s">
        <v>181</v>
      </c>
      <c r="T4835" t="s">
        <v>192</v>
      </c>
    </row>
    <row r="4836" spans="1:20" hidden="1" x14ac:dyDescent="0.3">
      <c r="A4836" s="4" t="s">
        <v>4</v>
      </c>
      <c r="B4836" s="5">
        <v>7.6487062914508029E-4</v>
      </c>
      <c r="C4836" s="5">
        <v>1.3637695371133294E-3</v>
      </c>
      <c r="D4836" s="5">
        <v>0</v>
      </c>
      <c r="E4836" s="6">
        <f t="shared" si="238"/>
        <v>2.1286401662584096E-3</v>
      </c>
      <c r="F4836" s="5">
        <v>9.1784475497409621E-3</v>
      </c>
      <c r="G4836" s="5">
        <v>5.8867749803453073E-4</v>
      </c>
      <c r="H4836" s="5">
        <v>0</v>
      </c>
      <c r="I4836" s="6">
        <f t="shared" si="239"/>
        <v>9.7671250477754934E-3</v>
      </c>
      <c r="J4836" s="7">
        <v>113280.39840000008</v>
      </c>
      <c r="K4836" s="7">
        <v>201979.72128000006</v>
      </c>
      <c r="L4836" s="7">
        <v>0</v>
      </c>
      <c r="M4836" s="14">
        <f t="shared" si="240"/>
        <v>315260.11968000012</v>
      </c>
      <c r="N4836" t="s">
        <v>126</v>
      </c>
      <c r="O4836">
        <v>2020</v>
      </c>
      <c r="P4836" t="s">
        <v>154</v>
      </c>
      <c r="Q4836" t="s">
        <v>164</v>
      </c>
      <c r="R4836">
        <v>202005</v>
      </c>
      <c r="S4836" t="s">
        <v>181</v>
      </c>
      <c r="T4836" t="s">
        <v>192</v>
      </c>
    </row>
    <row r="4837" spans="1:20" hidden="1" x14ac:dyDescent="0.3">
      <c r="A4837" s="4" t="s">
        <v>5</v>
      </c>
      <c r="B4837" s="5">
        <v>2.9963779292642129E-2</v>
      </c>
      <c r="C4837" s="5">
        <v>0</v>
      </c>
      <c r="D4837" s="5">
        <v>0</v>
      </c>
      <c r="E4837" s="6">
        <f t="shared" si="238"/>
        <v>2.9963779292642129E-2</v>
      </c>
      <c r="F4837" s="5">
        <v>3.3974830907465538E-2</v>
      </c>
      <c r="G4837" s="5">
        <v>0</v>
      </c>
      <c r="H4837" s="5">
        <v>0</v>
      </c>
      <c r="I4837" s="6">
        <f t="shared" si="239"/>
        <v>3.3974830907465538E-2</v>
      </c>
      <c r="J4837" s="7">
        <v>4437755.5190400053</v>
      </c>
      <c r="K4837" s="7">
        <v>0</v>
      </c>
      <c r="L4837" s="7">
        <v>0</v>
      </c>
      <c r="M4837" s="14">
        <f t="shared" si="240"/>
        <v>4437755.5190400053</v>
      </c>
      <c r="N4837" t="s">
        <v>126</v>
      </c>
      <c r="O4837">
        <v>2020</v>
      </c>
      <c r="P4837" t="s">
        <v>154</v>
      </c>
      <c r="Q4837" t="s">
        <v>164</v>
      </c>
      <c r="R4837">
        <v>202005</v>
      </c>
      <c r="S4837" t="s">
        <v>181</v>
      </c>
      <c r="T4837" t="s">
        <v>192</v>
      </c>
    </row>
    <row r="4838" spans="1:20" hidden="1" x14ac:dyDescent="0.3">
      <c r="A4838" s="4" t="s">
        <v>6</v>
      </c>
      <c r="B4838" s="5">
        <v>0</v>
      </c>
      <c r="C4838" s="5">
        <v>0</v>
      </c>
      <c r="D4838" s="5">
        <v>0</v>
      </c>
      <c r="E4838" s="6">
        <f t="shared" si="238"/>
        <v>0</v>
      </c>
      <c r="F4838" s="5">
        <v>0</v>
      </c>
      <c r="G4838" s="5">
        <v>0</v>
      </c>
      <c r="H4838" s="5">
        <v>0</v>
      </c>
      <c r="I4838" s="6">
        <f t="shared" si="239"/>
        <v>0</v>
      </c>
      <c r="J4838" s="7">
        <v>0</v>
      </c>
      <c r="K4838" s="7">
        <v>0</v>
      </c>
      <c r="L4838" s="7">
        <v>0</v>
      </c>
      <c r="M4838" s="14">
        <f t="shared" si="240"/>
        <v>0</v>
      </c>
      <c r="N4838" t="s">
        <v>126</v>
      </c>
      <c r="O4838">
        <v>2020</v>
      </c>
      <c r="P4838" t="s">
        <v>154</v>
      </c>
      <c r="Q4838" t="s">
        <v>164</v>
      </c>
      <c r="R4838">
        <v>202005</v>
      </c>
      <c r="S4838" t="s">
        <v>181</v>
      </c>
      <c r="T4838" t="s">
        <v>192</v>
      </c>
    </row>
    <row r="4839" spans="1:20" hidden="1" x14ac:dyDescent="0.3">
      <c r="A4839" s="4" t="s">
        <v>7</v>
      </c>
      <c r="B4839" s="5">
        <v>0</v>
      </c>
      <c r="C4839" s="5">
        <v>0</v>
      </c>
      <c r="D4839" s="5">
        <v>0</v>
      </c>
      <c r="E4839" s="6">
        <f t="shared" si="238"/>
        <v>0</v>
      </c>
      <c r="F4839" s="5">
        <v>0</v>
      </c>
      <c r="G4839" s="5">
        <v>0</v>
      </c>
      <c r="H4839" s="5">
        <v>0</v>
      </c>
      <c r="I4839" s="6">
        <f t="shared" si="239"/>
        <v>0</v>
      </c>
      <c r="J4839" s="7">
        <v>0</v>
      </c>
      <c r="K4839" s="7">
        <v>0</v>
      </c>
      <c r="L4839" s="7">
        <v>0</v>
      </c>
      <c r="M4839" s="14">
        <f t="shared" si="240"/>
        <v>0</v>
      </c>
      <c r="N4839" t="s">
        <v>126</v>
      </c>
      <c r="O4839">
        <v>2020</v>
      </c>
      <c r="P4839" t="s">
        <v>154</v>
      </c>
      <c r="Q4839" t="s">
        <v>164</v>
      </c>
      <c r="R4839">
        <v>202005</v>
      </c>
      <c r="S4839" t="s">
        <v>181</v>
      </c>
      <c r="T4839" t="s">
        <v>192</v>
      </c>
    </row>
    <row r="4840" spans="1:20" hidden="1" x14ac:dyDescent="0.3">
      <c r="A4840" s="4" t="s">
        <v>8</v>
      </c>
      <c r="B4840" s="5">
        <v>0</v>
      </c>
      <c r="C4840" s="5">
        <v>0</v>
      </c>
      <c r="D4840" s="5">
        <v>0</v>
      </c>
      <c r="E4840" s="6">
        <f t="shared" si="238"/>
        <v>0</v>
      </c>
      <c r="F4840" s="5">
        <v>0</v>
      </c>
      <c r="G4840" s="5">
        <v>0</v>
      </c>
      <c r="H4840" s="5">
        <v>0</v>
      </c>
      <c r="I4840" s="6">
        <f t="shared" si="239"/>
        <v>0</v>
      </c>
      <c r="J4840" s="7">
        <v>0</v>
      </c>
      <c r="K4840" s="7">
        <v>0</v>
      </c>
      <c r="L4840" s="7">
        <v>0</v>
      </c>
      <c r="M4840" s="14">
        <f t="shared" si="240"/>
        <v>0</v>
      </c>
      <c r="N4840" t="s">
        <v>126</v>
      </c>
      <c r="O4840">
        <v>2020</v>
      </c>
      <c r="P4840" t="s">
        <v>157</v>
      </c>
      <c r="Q4840" t="s">
        <v>164</v>
      </c>
      <c r="R4840">
        <v>202005</v>
      </c>
      <c r="S4840" t="s">
        <v>181</v>
      </c>
      <c r="T4840" t="s">
        <v>192</v>
      </c>
    </row>
    <row r="4841" spans="1:20" hidden="1" x14ac:dyDescent="0.3">
      <c r="A4841" s="4" t="s">
        <v>9</v>
      </c>
      <c r="B4841" s="5">
        <v>0</v>
      </c>
      <c r="C4841" s="5">
        <v>0</v>
      </c>
      <c r="D4841" s="5">
        <v>0</v>
      </c>
      <c r="E4841" s="6">
        <f t="shared" si="238"/>
        <v>0</v>
      </c>
      <c r="F4841" s="5">
        <v>0</v>
      </c>
      <c r="G4841" s="5">
        <v>0</v>
      </c>
      <c r="H4841" s="5">
        <v>0</v>
      </c>
      <c r="I4841" s="6">
        <f t="shared" si="239"/>
        <v>0</v>
      </c>
      <c r="J4841" s="7">
        <v>0</v>
      </c>
      <c r="K4841" s="7">
        <v>0</v>
      </c>
      <c r="L4841" s="7">
        <v>0</v>
      </c>
      <c r="M4841" s="14">
        <f t="shared" si="240"/>
        <v>0</v>
      </c>
      <c r="N4841" t="s">
        <v>126</v>
      </c>
      <c r="O4841">
        <v>2020</v>
      </c>
      <c r="P4841" t="s">
        <v>154</v>
      </c>
      <c r="Q4841" t="s">
        <v>164</v>
      </c>
      <c r="R4841">
        <v>202005</v>
      </c>
      <c r="S4841" t="s">
        <v>181</v>
      </c>
      <c r="T4841" t="s">
        <v>193</v>
      </c>
    </row>
    <row r="4842" spans="1:20" hidden="1" x14ac:dyDescent="0.3">
      <c r="A4842" s="4" t="s">
        <v>10</v>
      </c>
      <c r="B4842" s="5">
        <v>0</v>
      </c>
      <c r="C4842" s="5">
        <v>0</v>
      </c>
      <c r="D4842" s="5">
        <v>0</v>
      </c>
      <c r="E4842" s="6">
        <f t="shared" si="238"/>
        <v>0</v>
      </c>
      <c r="F4842" s="5">
        <v>0</v>
      </c>
      <c r="G4842" s="5">
        <v>0</v>
      </c>
      <c r="H4842" s="5">
        <v>0</v>
      </c>
      <c r="I4842" s="6">
        <f t="shared" si="239"/>
        <v>0</v>
      </c>
      <c r="J4842" s="7">
        <v>0</v>
      </c>
      <c r="K4842" s="7">
        <v>0</v>
      </c>
      <c r="L4842" s="7">
        <v>0</v>
      </c>
      <c r="M4842" s="14">
        <f t="shared" si="240"/>
        <v>0</v>
      </c>
      <c r="N4842" t="s">
        <v>126</v>
      </c>
      <c r="O4842">
        <v>2020</v>
      </c>
      <c r="P4842" t="s">
        <v>154</v>
      </c>
      <c r="Q4842" t="s">
        <v>164</v>
      </c>
      <c r="R4842">
        <v>202005</v>
      </c>
      <c r="S4842" t="s">
        <v>181</v>
      </c>
      <c r="T4842" t="s">
        <v>193</v>
      </c>
    </row>
    <row r="4843" spans="1:20" hidden="1" x14ac:dyDescent="0.3">
      <c r="A4843" s="4" t="s">
        <v>11</v>
      </c>
      <c r="B4843" s="5">
        <v>1.6258430175821049E-2</v>
      </c>
      <c r="C4843" s="5">
        <v>3.1804910756953228E-2</v>
      </c>
      <c r="D4843" s="5">
        <v>0</v>
      </c>
      <c r="E4843" s="6">
        <f t="shared" si="238"/>
        <v>4.8063340932774277E-2</v>
      </c>
      <c r="F4843" s="5">
        <v>1.8064922417578941E-2</v>
      </c>
      <c r="G4843" s="5">
        <v>9.087117359129494E-3</v>
      </c>
      <c r="H4843" s="5">
        <v>0</v>
      </c>
      <c r="I4843" s="6">
        <f t="shared" si="239"/>
        <v>2.7152039776708436E-2</v>
      </c>
      <c r="J4843" s="7">
        <v>2407938.5159999989</v>
      </c>
      <c r="K4843" s="7">
        <v>4710434.4503999986</v>
      </c>
      <c r="L4843" s="7">
        <v>0</v>
      </c>
      <c r="M4843" s="14">
        <f t="shared" si="240"/>
        <v>7118372.9663999975</v>
      </c>
      <c r="N4843" t="s">
        <v>126</v>
      </c>
      <c r="O4843">
        <v>2020</v>
      </c>
      <c r="P4843" t="s">
        <v>154</v>
      </c>
      <c r="Q4843" t="s">
        <v>164</v>
      </c>
      <c r="R4843">
        <v>202005</v>
      </c>
      <c r="S4843" t="s">
        <v>181</v>
      </c>
      <c r="T4843" t="s">
        <v>193</v>
      </c>
    </row>
    <row r="4844" spans="1:20" hidden="1" x14ac:dyDescent="0.3">
      <c r="A4844" s="4" t="s">
        <v>12</v>
      </c>
      <c r="B4844" s="5">
        <v>0</v>
      </c>
      <c r="C4844" s="5">
        <v>0</v>
      </c>
      <c r="D4844" s="5">
        <v>0</v>
      </c>
      <c r="E4844" s="6">
        <f t="shared" si="238"/>
        <v>0</v>
      </c>
      <c r="F4844" s="5">
        <v>0</v>
      </c>
      <c r="G4844" s="5">
        <v>0</v>
      </c>
      <c r="H4844" s="5">
        <v>0</v>
      </c>
      <c r="I4844" s="6">
        <f t="shared" si="239"/>
        <v>0</v>
      </c>
      <c r="J4844" s="7">
        <v>0</v>
      </c>
      <c r="K4844" s="7">
        <v>0</v>
      </c>
      <c r="L4844" s="7">
        <v>0</v>
      </c>
      <c r="M4844" s="14">
        <f t="shared" si="240"/>
        <v>0</v>
      </c>
      <c r="N4844" t="s">
        <v>126</v>
      </c>
      <c r="O4844">
        <v>2020</v>
      </c>
      <c r="P4844" t="s">
        <v>154</v>
      </c>
      <c r="Q4844" t="s">
        <v>164</v>
      </c>
      <c r="R4844">
        <v>202005</v>
      </c>
      <c r="S4844" t="s">
        <v>181</v>
      </c>
      <c r="T4844" t="s">
        <v>193</v>
      </c>
    </row>
    <row r="4845" spans="1:20" hidden="1" x14ac:dyDescent="0.3">
      <c r="A4845" s="4" t="s">
        <v>13</v>
      </c>
      <c r="B4845" s="5">
        <v>0</v>
      </c>
      <c r="C4845" s="5">
        <v>0</v>
      </c>
      <c r="D4845" s="5">
        <v>0</v>
      </c>
      <c r="E4845" s="6">
        <f t="shared" si="238"/>
        <v>0</v>
      </c>
      <c r="F4845" s="5">
        <v>0</v>
      </c>
      <c r="G4845" s="5">
        <v>0</v>
      </c>
      <c r="H4845" s="5">
        <v>0</v>
      </c>
      <c r="I4845" s="6">
        <f t="shared" si="239"/>
        <v>0</v>
      </c>
      <c r="J4845" s="7">
        <v>0</v>
      </c>
      <c r="K4845" s="7">
        <v>0</v>
      </c>
      <c r="L4845" s="7">
        <v>0</v>
      </c>
      <c r="M4845" s="14">
        <f t="shared" si="240"/>
        <v>0</v>
      </c>
      <c r="N4845" t="s">
        <v>126</v>
      </c>
      <c r="O4845">
        <v>2020</v>
      </c>
      <c r="P4845" t="s">
        <v>154</v>
      </c>
      <c r="Q4845" t="s">
        <v>164</v>
      </c>
      <c r="R4845">
        <v>202005</v>
      </c>
      <c r="S4845" t="s">
        <v>181</v>
      </c>
      <c r="T4845" t="s">
        <v>193</v>
      </c>
    </row>
    <row r="4846" spans="1:20" hidden="1" x14ac:dyDescent="0.3">
      <c r="A4846" s="4" t="s">
        <v>14</v>
      </c>
      <c r="B4846" s="5">
        <v>1.1263425890850394E-3</v>
      </c>
      <c r="C4846" s="5">
        <v>0</v>
      </c>
      <c r="D4846" s="5">
        <v>0</v>
      </c>
      <c r="E4846" s="6">
        <f t="shared" si="238"/>
        <v>1.1263425890850394E-3</v>
      </c>
      <c r="F4846" s="5">
        <v>1.1263425890850401E-2</v>
      </c>
      <c r="G4846" s="5">
        <v>0</v>
      </c>
      <c r="H4846" s="5">
        <v>0</v>
      </c>
      <c r="I4846" s="6">
        <f t="shared" si="239"/>
        <v>1.1263425890850401E-2</v>
      </c>
      <c r="J4846" s="7">
        <v>166815.84095999988</v>
      </c>
      <c r="K4846" s="7">
        <v>0</v>
      </c>
      <c r="L4846" s="7">
        <v>0</v>
      </c>
      <c r="M4846" s="14">
        <f t="shared" si="240"/>
        <v>166815.84095999988</v>
      </c>
      <c r="N4846" t="s">
        <v>126</v>
      </c>
      <c r="O4846">
        <v>2020</v>
      </c>
      <c r="P4846" t="s">
        <v>154</v>
      </c>
      <c r="Q4846" t="s">
        <v>164</v>
      </c>
      <c r="R4846">
        <v>202005</v>
      </c>
      <c r="S4846" t="s">
        <v>181</v>
      </c>
      <c r="T4846" t="s">
        <v>193</v>
      </c>
    </row>
    <row r="4847" spans="1:20" hidden="1" x14ac:dyDescent="0.3">
      <c r="A4847" s="4" t="s">
        <v>15</v>
      </c>
      <c r="B4847" s="5">
        <v>6.9245320166714487E-3</v>
      </c>
      <c r="C4847" s="5">
        <v>0</v>
      </c>
      <c r="D4847" s="5">
        <v>0</v>
      </c>
      <c r="E4847" s="6">
        <f t="shared" si="238"/>
        <v>6.9245320166714487E-3</v>
      </c>
      <c r="F4847" s="5">
        <v>1.9744356855299624E-2</v>
      </c>
      <c r="G4847" s="5">
        <v>0</v>
      </c>
      <c r="H4847" s="5">
        <v>0</v>
      </c>
      <c r="I4847" s="6">
        <f t="shared" si="239"/>
        <v>1.9744356855299624E-2</v>
      </c>
      <c r="J4847" s="7">
        <v>1025550.8784000006</v>
      </c>
      <c r="K4847" s="7">
        <v>0</v>
      </c>
      <c r="L4847" s="7">
        <v>0</v>
      </c>
      <c r="M4847" s="14">
        <f t="shared" si="240"/>
        <v>1025550.8784000006</v>
      </c>
      <c r="N4847" t="s">
        <v>126</v>
      </c>
      <c r="O4847">
        <v>2020</v>
      </c>
      <c r="P4847" t="s">
        <v>154</v>
      </c>
      <c r="Q4847" t="s">
        <v>164</v>
      </c>
      <c r="R4847">
        <v>202005</v>
      </c>
      <c r="S4847" t="s">
        <v>181</v>
      </c>
      <c r="T4847" t="s">
        <v>193</v>
      </c>
    </row>
    <row r="4848" spans="1:20" hidden="1" x14ac:dyDescent="0.3">
      <c r="A4848" s="4" t="s">
        <v>16</v>
      </c>
      <c r="B4848" s="5">
        <v>8.9032739646976219E-3</v>
      </c>
      <c r="C4848" s="5">
        <v>4.2746945864779694E-3</v>
      </c>
      <c r="D4848" s="5">
        <v>0</v>
      </c>
      <c r="E4848" s="6">
        <f t="shared" si="238"/>
        <v>1.3177968551175591E-2</v>
      </c>
      <c r="F4848" s="5">
        <v>2.7581717621448471E-2</v>
      </c>
      <c r="G4848" s="5">
        <v>9.4642684571467949E-4</v>
      </c>
      <c r="H4848" s="5">
        <v>0</v>
      </c>
      <c r="I4848" s="6">
        <f t="shared" si="239"/>
        <v>2.852814446716315E-2</v>
      </c>
      <c r="J4848" s="7">
        <v>1318610.4726136478</v>
      </c>
      <c r="K4848" s="7">
        <v>633099.3600000001</v>
      </c>
      <c r="L4848" s="7">
        <v>0</v>
      </c>
      <c r="M4848" s="14">
        <f t="shared" si="240"/>
        <v>1951709.8326136479</v>
      </c>
      <c r="N4848" t="s">
        <v>126</v>
      </c>
      <c r="O4848">
        <v>2020</v>
      </c>
      <c r="P4848" t="s">
        <v>154</v>
      </c>
      <c r="Q4848" t="s">
        <v>164</v>
      </c>
      <c r="R4848">
        <v>202005</v>
      </c>
      <c r="S4848" t="s">
        <v>181</v>
      </c>
      <c r="T4848" t="s">
        <v>193</v>
      </c>
    </row>
    <row r="4849" spans="1:20" hidden="1" x14ac:dyDescent="0.3">
      <c r="A4849" s="4" t="s">
        <v>17</v>
      </c>
      <c r="B4849" s="5">
        <v>0</v>
      </c>
      <c r="C4849" s="5">
        <v>0</v>
      </c>
      <c r="D4849" s="5">
        <v>0</v>
      </c>
      <c r="E4849" s="6">
        <f t="shared" si="238"/>
        <v>0</v>
      </c>
      <c r="F4849" s="5">
        <v>0</v>
      </c>
      <c r="G4849" s="5">
        <v>0</v>
      </c>
      <c r="H4849" s="5">
        <v>0</v>
      </c>
      <c r="I4849" s="6">
        <f t="shared" si="239"/>
        <v>0</v>
      </c>
      <c r="J4849" s="7">
        <v>0</v>
      </c>
      <c r="K4849" s="7">
        <v>0</v>
      </c>
      <c r="L4849" s="7">
        <v>0</v>
      </c>
      <c r="M4849" s="14">
        <f t="shared" si="240"/>
        <v>0</v>
      </c>
      <c r="N4849" t="s">
        <v>126</v>
      </c>
      <c r="O4849">
        <v>2020</v>
      </c>
      <c r="P4849" t="s">
        <v>154</v>
      </c>
      <c r="Q4849" t="s">
        <v>164</v>
      </c>
      <c r="R4849">
        <v>202005</v>
      </c>
      <c r="S4849" t="s">
        <v>181</v>
      </c>
      <c r="T4849" t="s">
        <v>193</v>
      </c>
    </row>
    <row r="4850" spans="1:20" hidden="1" x14ac:dyDescent="0.3">
      <c r="A4850" s="4" t="s">
        <v>18</v>
      </c>
      <c r="B4850" s="5">
        <v>0</v>
      </c>
      <c r="C4850" s="5">
        <v>0</v>
      </c>
      <c r="D4850" s="5">
        <v>0</v>
      </c>
      <c r="E4850" s="6">
        <f t="shared" si="238"/>
        <v>0</v>
      </c>
      <c r="F4850" s="5">
        <v>0</v>
      </c>
      <c r="G4850" s="5">
        <v>0</v>
      </c>
      <c r="H4850" s="5">
        <v>0</v>
      </c>
      <c r="I4850" s="6">
        <f t="shared" si="239"/>
        <v>0</v>
      </c>
      <c r="J4850" s="7">
        <v>0</v>
      </c>
      <c r="K4850" s="7">
        <v>0</v>
      </c>
      <c r="L4850" s="7">
        <v>0</v>
      </c>
      <c r="M4850" s="14">
        <f t="shared" si="240"/>
        <v>0</v>
      </c>
      <c r="N4850" t="s">
        <v>126</v>
      </c>
      <c r="O4850">
        <v>2020</v>
      </c>
      <c r="P4850" t="s">
        <v>154</v>
      </c>
      <c r="Q4850" t="s">
        <v>164</v>
      </c>
      <c r="R4850">
        <v>202005</v>
      </c>
      <c r="S4850" t="s">
        <v>181</v>
      </c>
      <c r="T4850" t="s">
        <v>193</v>
      </c>
    </row>
    <row r="4851" spans="1:20" hidden="1" x14ac:dyDescent="0.3">
      <c r="A4851" s="4" t="s">
        <v>19</v>
      </c>
      <c r="B4851" s="5">
        <v>5.8882734895176923E-3</v>
      </c>
      <c r="C4851" s="5">
        <v>0</v>
      </c>
      <c r="D4851" s="5">
        <v>0</v>
      </c>
      <c r="E4851" s="6">
        <f t="shared" si="238"/>
        <v>5.8882734895176923E-3</v>
      </c>
      <c r="F4851" s="5">
        <v>1.941594673983664E-2</v>
      </c>
      <c r="G4851" s="5">
        <v>0</v>
      </c>
      <c r="H4851" s="5">
        <v>0</v>
      </c>
      <c r="I4851" s="6">
        <f t="shared" si="239"/>
        <v>1.941594673983664E-2</v>
      </c>
      <c r="J4851" s="7">
        <v>872076.84720000112</v>
      </c>
      <c r="K4851" s="7">
        <v>0</v>
      </c>
      <c r="L4851" s="7">
        <v>0</v>
      </c>
      <c r="M4851" s="14">
        <f t="shared" si="240"/>
        <v>872076.84720000112</v>
      </c>
      <c r="N4851" t="s">
        <v>126</v>
      </c>
      <c r="O4851">
        <v>2020</v>
      </c>
      <c r="P4851" t="s">
        <v>154</v>
      </c>
      <c r="Q4851" t="s">
        <v>164</v>
      </c>
      <c r="R4851">
        <v>202005</v>
      </c>
      <c r="S4851" t="s">
        <v>181</v>
      </c>
      <c r="T4851" t="s">
        <v>193</v>
      </c>
    </row>
    <row r="4852" spans="1:20" hidden="1" x14ac:dyDescent="0.3">
      <c r="A4852" s="4" t="s">
        <v>20</v>
      </c>
      <c r="B4852" s="5">
        <v>0</v>
      </c>
      <c r="C4852" s="5">
        <v>0</v>
      </c>
      <c r="D4852" s="5">
        <v>0</v>
      </c>
      <c r="E4852" s="6">
        <f t="shared" si="238"/>
        <v>0</v>
      </c>
      <c r="F4852" s="5">
        <v>0</v>
      </c>
      <c r="G4852" s="5">
        <v>0</v>
      </c>
      <c r="H4852" s="5">
        <v>0</v>
      </c>
      <c r="I4852" s="6">
        <f t="shared" si="239"/>
        <v>0</v>
      </c>
      <c r="J4852" s="7">
        <v>0</v>
      </c>
      <c r="K4852" s="7">
        <v>0</v>
      </c>
      <c r="L4852" s="7">
        <v>0</v>
      </c>
      <c r="M4852" s="14">
        <f t="shared" si="240"/>
        <v>0</v>
      </c>
      <c r="N4852" t="s">
        <v>126</v>
      </c>
      <c r="O4852">
        <v>2020</v>
      </c>
      <c r="P4852" t="s">
        <v>154</v>
      </c>
      <c r="Q4852" t="s">
        <v>164</v>
      </c>
      <c r="R4852">
        <v>202005</v>
      </c>
      <c r="S4852" t="s">
        <v>181</v>
      </c>
      <c r="T4852" t="s">
        <v>193</v>
      </c>
    </row>
    <row r="4853" spans="1:20" hidden="1" x14ac:dyDescent="0.3">
      <c r="A4853" s="4" t="s">
        <v>21</v>
      </c>
      <c r="B4853" s="5">
        <v>6.5555832909598548E-4</v>
      </c>
      <c r="C4853" s="5">
        <v>1.5569510316029714E-2</v>
      </c>
      <c r="D4853" s="5">
        <v>0</v>
      </c>
      <c r="E4853" s="6">
        <f t="shared" si="238"/>
        <v>1.6225068645125702E-2</v>
      </c>
      <c r="F4853" s="5">
        <v>9.8333749364397857E-3</v>
      </c>
      <c r="G4853" s="5">
        <v>9.8333749364397857E-3</v>
      </c>
      <c r="H4853" s="5">
        <v>0</v>
      </c>
      <c r="I4853" s="6">
        <f t="shared" si="239"/>
        <v>1.9666749872879571E-2</v>
      </c>
      <c r="J4853" s="7">
        <v>97090.809693446354</v>
      </c>
      <c r="K4853" s="7">
        <v>2305906.730219346</v>
      </c>
      <c r="L4853" s="7">
        <v>0</v>
      </c>
      <c r="M4853" s="14">
        <f t="shared" si="240"/>
        <v>2402997.5399127924</v>
      </c>
      <c r="N4853" t="s">
        <v>126</v>
      </c>
      <c r="O4853">
        <v>2020</v>
      </c>
      <c r="P4853" t="s">
        <v>155</v>
      </c>
      <c r="Q4853" t="s">
        <v>165</v>
      </c>
      <c r="R4853">
        <v>202005</v>
      </c>
      <c r="S4853" t="s">
        <v>181</v>
      </c>
      <c r="T4853" t="s">
        <v>194</v>
      </c>
    </row>
    <row r="4854" spans="1:20" hidden="1" x14ac:dyDescent="0.3">
      <c r="A4854" s="4" t="s">
        <v>22</v>
      </c>
      <c r="B4854" s="5">
        <v>0</v>
      </c>
      <c r="C4854" s="5">
        <v>0</v>
      </c>
      <c r="D4854" s="5">
        <v>0</v>
      </c>
      <c r="E4854" s="6">
        <f t="shared" si="238"/>
        <v>0</v>
      </c>
      <c r="F4854" s="5">
        <v>0</v>
      </c>
      <c r="G4854" s="5">
        <v>0</v>
      </c>
      <c r="H4854" s="5">
        <v>0</v>
      </c>
      <c r="I4854" s="6">
        <f t="shared" si="239"/>
        <v>0</v>
      </c>
      <c r="J4854" s="7">
        <v>0</v>
      </c>
      <c r="K4854" s="7">
        <v>0</v>
      </c>
      <c r="L4854" s="7">
        <v>0</v>
      </c>
      <c r="M4854" s="14">
        <f t="shared" si="240"/>
        <v>0</v>
      </c>
      <c r="N4854" t="s">
        <v>126</v>
      </c>
      <c r="O4854">
        <v>2020</v>
      </c>
      <c r="P4854" t="s">
        <v>155</v>
      </c>
      <c r="Q4854" t="s">
        <v>165</v>
      </c>
      <c r="R4854">
        <v>202005</v>
      </c>
      <c r="S4854" t="s">
        <v>181</v>
      </c>
      <c r="T4854" t="s">
        <v>194</v>
      </c>
    </row>
    <row r="4855" spans="1:20" hidden="1" x14ac:dyDescent="0.3">
      <c r="A4855" s="4" t="s">
        <v>23</v>
      </c>
      <c r="B4855" s="5">
        <v>0</v>
      </c>
      <c r="C4855" s="5">
        <v>0</v>
      </c>
      <c r="D4855" s="5">
        <v>0</v>
      </c>
      <c r="E4855" s="6">
        <f t="shared" si="238"/>
        <v>0</v>
      </c>
      <c r="F4855" s="5">
        <v>0</v>
      </c>
      <c r="G4855" s="5">
        <v>0</v>
      </c>
      <c r="H4855" s="5">
        <v>0</v>
      </c>
      <c r="I4855" s="6">
        <f t="shared" si="239"/>
        <v>0</v>
      </c>
      <c r="J4855" s="7">
        <v>0</v>
      </c>
      <c r="K4855" s="7">
        <v>0</v>
      </c>
      <c r="L4855" s="7">
        <v>0</v>
      </c>
      <c r="M4855" s="14">
        <f t="shared" si="240"/>
        <v>0</v>
      </c>
      <c r="N4855" t="s">
        <v>126</v>
      </c>
      <c r="O4855">
        <v>2020</v>
      </c>
      <c r="P4855" t="s">
        <v>155</v>
      </c>
      <c r="Q4855" t="s">
        <v>165</v>
      </c>
      <c r="R4855">
        <v>202005</v>
      </c>
      <c r="S4855" t="s">
        <v>181</v>
      </c>
      <c r="T4855" t="s">
        <v>194</v>
      </c>
    </row>
    <row r="4856" spans="1:20" hidden="1" x14ac:dyDescent="0.3">
      <c r="A4856" s="4" t="s">
        <v>24</v>
      </c>
      <c r="B4856" s="5">
        <v>1.79133363844569E-3</v>
      </c>
      <c r="C4856" s="5">
        <v>0</v>
      </c>
      <c r="D4856" s="5">
        <v>0</v>
      </c>
      <c r="E4856" s="6">
        <f t="shared" si="238"/>
        <v>1.79133363844569E-3</v>
      </c>
      <c r="F4856" s="5">
        <v>9.7709107551583498E-3</v>
      </c>
      <c r="G4856" s="5">
        <v>0</v>
      </c>
      <c r="H4856" s="5">
        <v>0</v>
      </c>
      <c r="I4856" s="6">
        <f t="shared" si="239"/>
        <v>9.7709107551583498E-3</v>
      </c>
      <c r="J4856" s="7">
        <v>265303.67423999961</v>
      </c>
      <c r="K4856" s="7">
        <v>0</v>
      </c>
      <c r="L4856" s="7">
        <v>0</v>
      </c>
      <c r="M4856" s="14">
        <f t="shared" si="240"/>
        <v>265303.67423999961</v>
      </c>
      <c r="N4856" t="s">
        <v>126</v>
      </c>
      <c r="O4856">
        <v>2020</v>
      </c>
      <c r="P4856" t="s">
        <v>155</v>
      </c>
      <c r="Q4856" t="s">
        <v>165</v>
      </c>
      <c r="R4856">
        <v>202005</v>
      </c>
      <c r="S4856" t="s">
        <v>181</v>
      </c>
      <c r="T4856" t="s">
        <v>194</v>
      </c>
    </row>
    <row r="4857" spans="1:20" hidden="1" x14ac:dyDescent="0.3">
      <c r="A4857" s="4" t="s">
        <v>25</v>
      </c>
      <c r="B4857" s="5">
        <v>1.0159655582035666E-2</v>
      </c>
      <c r="C4857" s="5">
        <v>6.039114211498648E-2</v>
      </c>
      <c r="D4857" s="5">
        <v>0</v>
      </c>
      <c r="E4857" s="6">
        <f t="shared" si="238"/>
        <v>7.0550797697022147E-2</v>
      </c>
      <c r="F4857" s="5">
        <v>7.8151196784889774E-3</v>
      </c>
      <c r="G4857" s="5">
        <v>7.3201384381801991E-3</v>
      </c>
      <c r="H4857" s="5">
        <v>0</v>
      </c>
      <c r="I4857" s="6">
        <f t="shared" si="239"/>
        <v>1.5135258116669176E-2</v>
      </c>
      <c r="J4857" s="7">
        <v>1504685.6135999996</v>
      </c>
      <c r="K4857" s="7">
        <v>8944169.6124000028</v>
      </c>
      <c r="L4857" s="7">
        <v>0</v>
      </c>
      <c r="M4857" s="14">
        <f t="shared" si="240"/>
        <v>10448855.226000002</v>
      </c>
      <c r="N4857" t="s">
        <v>126</v>
      </c>
      <c r="O4857">
        <v>2020</v>
      </c>
      <c r="P4857" t="s">
        <v>155</v>
      </c>
      <c r="Q4857" t="s">
        <v>165</v>
      </c>
      <c r="R4857">
        <v>202005</v>
      </c>
      <c r="S4857" t="s">
        <v>181</v>
      </c>
      <c r="T4857" t="s">
        <v>194</v>
      </c>
    </row>
    <row r="4858" spans="1:20" hidden="1" x14ac:dyDescent="0.3">
      <c r="A4858" s="4" t="s">
        <v>26</v>
      </c>
      <c r="B4858" s="5">
        <v>2.6582764029011055E-3</v>
      </c>
      <c r="C4858" s="5">
        <v>0</v>
      </c>
      <c r="D4858" s="5">
        <v>0</v>
      </c>
      <c r="E4858" s="6">
        <f t="shared" si="238"/>
        <v>2.6582764029011055E-3</v>
      </c>
      <c r="F4858" s="5">
        <v>4.5570452621161864E-3</v>
      </c>
      <c r="G4858" s="5">
        <v>0</v>
      </c>
      <c r="H4858" s="5">
        <v>0</v>
      </c>
      <c r="I4858" s="6">
        <f t="shared" si="239"/>
        <v>4.5570452621161864E-3</v>
      </c>
      <c r="J4858" s="7">
        <v>393701.3640000007</v>
      </c>
      <c r="K4858" s="7">
        <v>0</v>
      </c>
      <c r="L4858" s="7">
        <v>0</v>
      </c>
      <c r="M4858" s="14">
        <f t="shared" si="240"/>
        <v>393701.3640000007</v>
      </c>
      <c r="N4858" t="s">
        <v>126</v>
      </c>
      <c r="O4858">
        <v>2020</v>
      </c>
      <c r="P4858" t="s">
        <v>155</v>
      </c>
      <c r="Q4858" t="s">
        <v>165</v>
      </c>
      <c r="R4858">
        <v>202005</v>
      </c>
      <c r="S4858" t="s">
        <v>181</v>
      </c>
      <c r="T4858" t="s">
        <v>194</v>
      </c>
    </row>
    <row r="4859" spans="1:20" hidden="1" x14ac:dyDescent="0.3">
      <c r="A4859" s="4" t="s">
        <v>27</v>
      </c>
      <c r="B4859" s="5">
        <v>4.6611995364870826E-3</v>
      </c>
      <c r="C4859" s="5">
        <v>1.1354203999135204E-2</v>
      </c>
      <c r="D4859" s="5">
        <v>0</v>
      </c>
      <c r="E4859" s="6">
        <f t="shared" si="238"/>
        <v>1.6015403535622287E-2</v>
      </c>
      <c r="F4859" s="5">
        <v>7.1710762099801272E-3</v>
      </c>
      <c r="G4859" s="5">
        <v>7.1710762099801272E-3</v>
      </c>
      <c r="H4859" s="5">
        <v>0</v>
      </c>
      <c r="I4859" s="6">
        <f t="shared" si="239"/>
        <v>1.4342152419960254E-2</v>
      </c>
      <c r="J4859" s="7">
        <v>690342.28847999999</v>
      </c>
      <c r="K4859" s="7">
        <v>1681603.0104</v>
      </c>
      <c r="L4859" s="7">
        <v>0</v>
      </c>
      <c r="M4859" s="14">
        <f t="shared" si="240"/>
        <v>2371945.2988800001</v>
      </c>
      <c r="N4859" t="s">
        <v>126</v>
      </c>
      <c r="O4859">
        <v>2020</v>
      </c>
      <c r="P4859" t="s">
        <v>155</v>
      </c>
      <c r="Q4859" t="s">
        <v>165</v>
      </c>
      <c r="R4859">
        <v>202005</v>
      </c>
      <c r="S4859" t="s">
        <v>181</v>
      </c>
      <c r="T4859" t="s">
        <v>194</v>
      </c>
    </row>
    <row r="4860" spans="1:20" hidden="1" x14ac:dyDescent="0.3">
      <c r="A4860" s="4" t="s">
        <v>28</v>
      </c>
      <c r="B4860" s="5">
        <v>0</v>
      </c>
      <c r="C4860" s="5">
        <v>0</v>
      </c>
      <c r="D4860" s="5">
        <v>0</v>
      </c>
      <c r="E4860" s="6">
        <f t="shared" si="238"/>
        <v>0</v>
      </c>
      <c r="F4860" s="5">
        <v>0</v>
      </c>
      <c r="G4860" s="5">
        <v>0</v>
      </c>
      <c r="H4860" s="5">
        <v>0</v>
      </c>
      <c r="I4860" s="6">
        <f t="shared" si="239"/>
        <v>0</v>
      </c>
      <c r="J4860" s="7">
        <v>0</v>
      </c>
      <c r="K4860" s="7">
        <v>0</v>
      </c>
      <c r="L4860" s="7">
        <v>0</v>
      </c>
      <c r="M4860" s="14">
        <f t="shared" si="240"/>
        <v>0</v>
      </c>
      <c r="N4860" t="s">
        <v>126</v>
      </c>
      <c r="O4860">
        <v>2020</v>
      </c>
      <c r="P4860" t="s">
        <v>155</v>
      </c>
      <c r="Q4860" t="s">
        <v>165</v>
      </c>
      <c r="R4860">
        <v>202005</v>
      </c>
      <c r="S4860" t="s">
        <v>181</v>
      </c>
      <c r="T4860" t="s">
        <v>194</v>
      </c>
    </row>
    <row r="4861" spans="1:20" hidden="1" x14ac:dyDescent="0.3">
      <c r="A4861" s="4" t="s">
        <v>29</v>
      </c>
      <c r="B4861" s="5">
        <v>1.6683281214308763E-2</v>
      </c>
      <c r="C4861" s="5">
        <v>1.8217376038613019E-2</v>
      </c>
      <c r="D4861" s="5">
        <v>0</v>
      </c>
      <c r="E4861" s="6">
        <f t="shared" si="238"/>
        <v>3.4900657252921782E-2</v>
      </c>
      <c r="F4861" s="5">
        <v>2.3011422364563869E-2</v>
      </c>
      <c r="G4861" s="5">
        <v>1.1505711182281889E-2</v>
      </c>
      <c r="H4861" s="5">
        <v>0</v>
      </c>
      <c r="I4861" s="6">
        <f t="shared" si="239"/>
        <v>3.4517133546845755E-2</v>
      </c>
      <c r="J4861" s="7">
        <v>2470860.6535049202</v>
      </c>
      <c r="K4861" s="7">
        <v>2698066.2308386946</v>
      </c>
      <c r="L4861" s="7">
        <v>0</v>
      </c>
      <c r="M4861" s="14">
        <f t="shared" si="240"/>
        <v>5168926.8843436148</v>
      </c>
      <c r="N4861" t="s">
        <v>126</v>
      </c>
      <c r="O4861">
        <v>2020</v>
      </c>
      <c r="P4861" t="s">
        <v>155</v>
      </c>
      <c r="Q4861" t="s">
        <v>165</v>
      </c>
      <c r="R4861">
        <v>202005</v>
      </c>
      <c r="S4861" t="s">
        <v>181</v>
      </c>
      <c r="T4861" t="s">
        <v>194</v>
      </c>
    </row>
    <row r="4862" spans="1:20" hidden="1" x14ac:dyDescent="0.3">
      <c r="A4862" s="4" t="s">
        <v>30</v>
      </c>
      <c r="B4862" s="5">
        <v>0</v>
      </c>
      <c r="C4862" s="5">
        <v>0</v>
      </c>
      <c r="D4862" s="5">
        <v>0</v>
      </c>
      <c r="E4862" s="6">
        <f t="shared" si="238"/>
        <v>0</v>
      </c>
      <c r="F4862" s="5">
        <v>0</v>
      </c>
      <c r="G4862" s="5">
        <v>0</v>
      </c>
      <c r="H4862" s="5">
        <v>0</v>
      </c>
      <c r="I4862" s="6">
        <f t="shared" si="239"/>
        <v>0</v>
      </c>
      <c r="J4862" s="7">
        <v>0</v>
      </c>
      <c r="K4862" s="7">
        <v>0</v>
      </c>
      <c r="L4862" s="7">
        <v>0</v>
      </c>
      <c r="M4862" s="14">
        <f t="shared" si="240"/>
        <v>0</v>
      </c>
      <c r="N4862" t="s">
        <v>126</v>
      </c>
      <c r="O4862">
        <v>2020</v>
      </c>
      <c r="P4862" t="s">
        <v>155</v>
      </c>
      <c r="Q4862" t="s">
        <v>165</v>
      </c>
      <c r="R4862">
        <v>202005</v>
      </c>
      <c r="S4862" t="s">
        <v>181</v>
      </c>
      <c r="T4862" t="s">
        <v>194</v>
      </c>
    </row>
    <row r="4863" spans="1:20" hidden="1" x14ac:dyDescent="0.3">
      <c r="A4863" s="4" t="s">
        <v>31</v>
      </c>
      <c r="B4863" s="5">
        <v>0</v>
      </c>
      <c r="C4863" s="5">
        <v>0</v>
      </c>
      <c r="D4863" s="5">
        <v>0</v>
      </c>
      <c r="E4863" s="6">
        <f t="shared" si="238"/>
        <v>0</v>
      </c>
      <c r="F4863" s="5">
        <v>0</v>
      </c>
      <c r="G4863" s="5">
        <v>0</v>
      </c>
      <c r="H4863" s="5">
        <v>0</v>
      </c>
      <c r="I4863" s="6">
        <f t="shared" si="239"/>
        <v>0</v>
      </c>
      <c r="J4863" s="7">
        <v>0</v>
      </c>
      <c r="K4863" s="7">
        <v>0</v>
      </c>
      <c r="L4863" s="7">
        <v>0</v>
      </c>
      <c r="M4863" s="14">
        <f t="shared" si="240"/>
        <v>0</v>
      </c>
      <c r="N4863" t="s">
        <v>126</v>
      </c>
      <c r="O4863">
        <v>2020</v>
      </c>
      <c r="P4863" t="s">
        <v>155</v>
      </c>
      <c r="Q4863" t="s">
        <v>165</v>
      </c>
      <c r="R4863">
        <v>202005</v>
      </c>
      <c r="S4863" t="s">
        <v>181</v>
      </c>
      <c r="T4863" t="s">
        <v>194</v>
      </c>
    </row>
    <row r="4864" spans="1:20" hidden="1" x14ac:dyDescent="0.3">
      <c r="A4864" s="4" t="s">
        <v>32</v>
      </c>
      <c r="B4864" s="5">
        <v>4.087972468539194E-3</v>
      </c>
      <c r="C4864" s="5">
        <v>0</v>
      </c>
      <c r="D4864" s="5">
        <v>5.0688413527171577E-3</v>
      </c>
      <c r="E4864" s="6">
        <f t="shared" si="238"/>
        <v>9.1568138212563509E-3</v>
      </c>
      <c r="F4864" s="5">
        <v>9.8111339244940279E-3</v>
      </c>
      <c r="G4864" s="5">
        <v>0</v>
      </c>
      <c r="H4864" s="5">
        <v>9.8106606826783693E-3</v>
      </c>
      <c r="I4864" s="6">
        <f t="shared" si="239"/>
        <v>1.9621794607172397E-2</v>
      </c>
      <c r="J4864" s="7">
        <v>605445.06775211764</v>
      </c>
      <c r="K4864" s="7">
        <v>0</v>
      </c>
      <c r="L4864" s="7">
        <v>750715.67136000015</v>
      </c>
      <c r="M4864" s="14">
        <f t="shared" si="240"/>
        <v>1356160.7391121178</v>
      </c>
      <c r="N4864" t="s">
        <v>126</v>
      </c>
      <c r="O4864">
        <v>2020</v>
      </c>
      <c r="P4864" t="s">
        <v>156</v>
      </c>
      <c r="Q4864" t="s">
        <v>165</v>
      </c>
      <c r="R4864">
        <v>202005</v>
      </c>
      <c r="S4864" t="s">
        <v>181</v>
      </c>
      <c r="T4864" t="s">
        <v>195</v>
      </c>
    </row>
    <row r="4865" spans="1:20" hidden="1" x14ac:dyDescent="0.3">
      <c r="A4865" s="4" t="s">
        <v>33</v>
      </c>
      <c r="B4865" s="5">
        <v>2.7636137240791255E-3</v>
      </c>
      <c r="C4865" s="5">
        <v>0</v>
      </c>
      <c r="D4865" s="5">
        <v>2.0395656262958968E-3</v>
      </c>
      <c r="E4865" s="6">
        <f t="shared" si="238"/>
        <v>4.8031793503750218E-3</v>
      </c>
      <c r="F4865" s="5">
        <v>7.8960392116546423E-3</v>
      </c>
      <c r="G4865" s="5">
        <v>0</v>
      </c>
      <c r="H4865" s="5">
        <v>3.9475463734759287E-3</v>
      </c>
      <c r="I4865" s="6">
        <f t="shared" si="239"/>
        <v>1.1843585585130571E-2</v>
      </c>
      <c r="J4865" s="7">
        <v>409302.2424423747</v>
      </c>
      <c r="K4865" s="7">
        <v>0</v>
      </c>
      <c r="L4865" s="7">
        <v>302067.82416000002</v>
      </c>
      <c r="M4865" s="14">
        <f t="shared" si="240"/>
        <v>711370.06660237466</v>
      </c>
      <c r="N4865" t="s">
        <v>126</v>
      </c>
      <c r="O4865">
        <v>2020</v>
      </c>
      <c r="P4865" t="s">
        <v>156</v>
      </c>
      <c r="Q4865" t="s">
        <v>165</v>
      </c>
      <c r="R4865">
        <v>202005</v>
      </c>
      <c r="S4865" t="s">
        <v>181</v>
      </c>
      <c r="T4865" t="s">
        <v>195</v>
      </c>
    </row>
    <row r="4866" spans="1:20" hidden="1" x14ac:dyDescent="0.3">
      <c r="A4866" s="4" t="s">
        <v>34</v>
      </c>
      <c r="B4866" s="5">
        <v>0</v>
      </c>
      <c r="C4866" s="5">
        <v>0</v>
      </c>
      <c r="D4866" s="5">
        <v>5.3167578649521178E-3</v>
      </c>
      <c r="E4866" s="6">
        <f t="shared" si="238"/>
        <v>5.3167578649521178E-3</v>
      </c>
      <c r="F4866" s="5">
        <v>0</v>
      </c>
      <c r="G4866" s="5">
        <v>0</v>
      </c>
      <c r="H4866" s="5">
        <v>1.0290499093455712E-2</v>
      </c>
      <c r="I4866" s="6">
        <f t="shared" si="239"/>
        <v>1.0290499093455712E-2</v>
      </c>
      <c r="J4866" s="7">
        <v>0</v>
      </c>
      <c r="K4866" s="7">
        <v>0</v>
      </c>
      <c r="L4866" s="7">
        <v>787433.09808000014</v>
      </c>
      <c r="M4866" s="14">
        <f t="shared" si="240"/>
        <v>787433.09808000014</v>
      </c>
      <c r="N4866" t="s">
        <v>126</v>
      </c>
      <c r="O4866">
        <v>2020</v>
      </c>
      <c r="P4866" t="s">
        <v>156</v>
      </c>
      <c r="Q4866" t="s">
        <v>165</v>
      </c>
      <c r="R4866">
        <v>202005</v>
      </c>
      <c r="S4866" t="s">
        <v>181</v>
      </c>
      <c r="T4866" t="s">
        <v>195</v>
      </c>
    </row>
    <row r="4867" spans="1:20" hidden="1" x14ac:dyDescent="0.3">
      <c r="A4867" s="4" t="s">
        <v>35</v>
      </c>
      <c r="B4867" s="5">
        <v>0</v>
      </c>
      <c r="C4867" s="5">
        <v>0</v>
      </c>
      <c r="D4867" s="5">
        <v>6.1123400452406401E-5</v>
      </c>
      <c r="E4867" s="6">
        <f t="shared" si="238"/>
        <v>6.1123400452406401E-5</v>
      </c>
      <c r="F4867" s="5">
        <v>0</v>
      </c>
      <c r="G4867" s="5">
        <v>0</v>
      </c>
      <c r="H4867" s="5">
        <v>1.1830335571433495E-4</v>
      </c>
      <c r="I4867" s="6">
        <f t="shared" si="239"/>
        <v>1.1830335571433495E-4</v>
      </c>
      <c r="J4867" s="7">
        <v>0</v>
      </c>
      <c r="K4867" s="7">
        <v>0</v>
      </c>
      <c r="L4867" s="7">
        <v>9052.6200000000026</v>
      </c>
      <c r="M4867" s="14">
        <f t="shared" si="240"/>
        <v>9052.6200000000026</v>
      </c>
      <c r="N4867" t="s">
        <v>126</v>
      </c>
      <c r="O4867">
        <v>2020</v>
      </c>
      <c r="P4867" t="s">
        <v>156</v>
      </c>
      <c r="Q4867" t="s">
        <v>165</v>
      </c>
      <c r="R4867">
        <v>202005</v>
      </c>
      <c r="S4867" t="s">
        <v>181</v>
      </c>
      <c r="T4867" t="s">
        <v>195</v>
      </c>
    </row>
    <row r="4868" spans="1:20" hidden="1" x14ac:dyDescent="0.3">
      <c r="A4868" s="4" t="s">
        <v>36</v>
      </c>
      <c r="B4868" s="5">
        <v>0</v>
      </c>
      <c r="C4868" s="5">
        <v>0</v>
      </c>
      <c r="D4868" s="5">
        <v>4.1617700900034469E-3</v>
      </c>
      <c r="E4868" s="6">
        <f t="shared" si="238"/>
        <v>4.1617700900034469E-3</v>
      </c>
      <c r="F4868" s="5">
        <v>0</v>
      </c>
      <c r="G4868" s="5">
        <v>0</v>
      </c>
      <c r="H4868" s="5">
        <v>8.0550388838776382E-3</v>
      </c>
      <c r="I4868" s="6">
        <f t="shared" si="239"/>
        <v>8.0550388838776382E-3</v>
      </c>
      <c r="J4868" s="7">
        <v>0</v>
      </c>
      <c r="K4868" s="7">
        <v>0</v>
      </c>
      <c r="L4868" s="7">
        <v>616374.79056000011</v>
      </c>
      <c r="M4868" s="14">
        <f t="shared" si="240"/>
        <v>616374.79056000011</v>
      </c>
      <c r="N4868" t="s">
        <v>126</v>
      </c>
      <c r="O4868">
        <v>2020</v>
      </c>
      <c r="P4868" t="s">
        <v>156</v>
      </c>
      <c r="Q4868" t="s">
        <v>165</v>
      </c>
      <c r="R4868">
        <v>202005</v>
      </c>
      <c r="S4868" t="s">
        <v>181</v>
      </c>
      <c r="T4868" t="s">
        <v>195</v>
      </c>
    </row>
    <row r="4869" spans="1:20" hidden="1" x14ac:dyDescent="0.3">
      <c r="A4869" s="4" t="s">
        <v>38</v>
      </c>
      <c r="B4869" s="5">
        <v>1.5040836265028392E-2</v>
      </c>
      <c r="C4869" s="5">
        <v>9.7481965108611897E-4</v>
      </c>
      <c r="D4869" s="5">
        <v>7.9162927082958665E-3</v>
      </c>
      <c r="E4869" s="6">
        <f t="shared" si="238"/>
        <v>2.3931948624410379E-2</v>
      </c>
      <c r="F4869" s="5">
        <v>2.1014461682248735E-2</v>
      </c>
      <c r="G4869" s="5">
        <v>2.924458953258359E-3</v>
      </c>
      <c r="H4869" s="5">
        <v>7.1966297348144232E-3</v>
      </c>
      <c r="I4869" s="6">
        <f t="shared" si="239"/>
        <v>3.1135550370321518E-2</v>
      </c>
      <c r="J4869" s="7">
        <v>2227607.989439996</v>
      </c>
      <c r="K4869" s="7">
        <v>144374.68800000005</v>
      </c>
      <c r="L4869" s="7">
        <v>1172434.6022400006</v>
      </c>
      <c r="M4869" s="14">
        <f t="shared" si="240"/>
        <v>3544417.2796799969</v>
      </c>
      <c r="N4869" t="s">
        <v>126</v>
      </c>
      <c r="O4869">
        <v>2020</v>
      </c>
      <c r="P4869" t="s">
        <v>154</v>
      </c>
      <c r="Q4869" t="s">
        <v>164</v>
      </c>
      <c r="R4869">
        <v>202005</v>
      </c>
      <c r="S4869" t="s">
        <v>181</v>
      </c>
      <c r="T4869" t="s">
        <v>196</v>
      </c>
    </row>
    <row r="4870" spans="1:20" hidden="1" x14ac:dyDescent="0.3">
      <c r="A4870" s="4" t="s">
        <v>39</v>
      </c>
      <c r="B4870" s="5">
        <v>0</v>
      </c>
      <c r="C4870" s="5">
        <v>1.4742806451312799E-3</v>
      </c>
      <c r="D4870" s="5">
        <v>1.1448641624556765E-2</v>
      </c>
      <c r="E4870" s="6">
        <f t="shared" si="238"/>
        <v>1.2922922269688044E-2</v>
      </c>
      <c r="F4870" s="5">
        <v>0</v>
      </c>
      <c r="G4870" s="5">
        <v>1.5795864054977998E-3</v>
      </c>
      <c r="H4870" s="5">
        <v>1.0407856022324332E-2</v>
      </c>
      <c r="I4870" s="6">
        <f t="shared" si="239"/>
        <v>1.1987442427822131E-2</v>
      </c>
      <c r="J4870" s="7">
        <v>0</v>
      </c>
      <c r="K4870" s="7">
        <v>218346.85823999997</v>
      </c>
      <c r="L4870" s="7">
        <v>1695589.6003200004</v>
      </c>
      <c r="M4870" s="14">
        <f t="shared" si="240"/>
        <v>1913936.4585600004</v>
      </c>
      <c r="N4870" t="s">
        <v>126</v>
      </c>
      <c r="O4870">
        <v>2020</v>
      </c>
      <c r="P4870" t="s">
        <v>154</v>
      </c>
      <c r="Q4870" t="s">
        <v>164</v>
      </c>
      <c r="R4870">
        <v>202005</v>
      </c>
      <c r="S4870" t="s">
        <v>181</v>
      </c>
      <c r="T4870" t="s">
        <v>196</v>
      </c>
    </row>
    <row r="4871" spans="1:20" hidden="1" x14ac:dyDescent="0.3">
      <c r="A4871" s="4" t="s">
        <v>40</v>
      </c>
      <c r="B4871" s="5">
        <v>2.1967986729306299E-3</v>
      </c>
      <c r="C4871" s="5">
        <v>7.0993370550749531E-3</v>
      </c>
      <c r="D4871" s="5">
        <v>6.3703044558209377E-3</v>
      </c>
      <c r="E4871" s="6">
        <f t="shared" si="238"/>
        <v>1.566644018382652E-2</v>
      </c>
      <c r="F4871" s="5">
        <v>5.069535399070681E-3</v>
      </c>
      <c r="G4871" s="5">
        <v>2.0139963276808379E-3</v>
      </c>
      <c r="H4871" s="5">
        <v>5.7911858689281247E-3</v>
      </c>
      <c r="I4871" s="6">
        <f t="shared" si="239"/>
        <v>1.2874717595679644E-2</v>
      </c>
      <c r="J4871" s="7">
        <v>325354.66704000009</v>
      </c>
      <c r="K4871" s="7">
        <v>1051440.2035200002</v>
      </c>
      <c r="L4871" s="7">
        <v>943467.56064000004</v>
      </c>
      <c r="M4871" s="14">
        <f t="shared" si="240"/>
        <v>2320262.4312000005</v>
      </c>
      <c r="N4871" t="s">
        <v>126</v>
      </c>
      <c r="O4871">
        <v>2020</v>
      </c>
      <c r="P4871" t="s">
        <v>154</v>
      </c>
      <c r="Q4871" t="s">
        <v>164</v>
      </c>
      <c r="R4871">
        <v>202005</v>
      </c>
      <c r="S4871" t="s">
        <v>181</v>
      </c>
      <c r="T4871" t="s">
        <v>196</v>
      </c>
    </row>
    <row r="4872" spans="1:20" hidden="1" x14ac:dyDescent="0.3">
      <c r="A4872" s="4" t="s">
        <v>43</v>
      </c>
      <c r="B4872" s="5">
        <v>0</v>
      </c>
      <c r="C4872" s="5">
        <v>0</v>
      </c>
      <c r="D4872" s="5">
        <v>0</v>
      </c>
      <c r="E4872" s="6">
        <f t="shared" si="238"/>
        <v>0</v>
      </c>
      <c r="F4872" s="5">
        <v>0</v>
      </c>
      <c r="G4872" s="5">
        <v>0</v>
      </c>
      <c r="H4872" s="5">
        <v>0</v>
      </c>
      <c r="I4872" s="6">
        <f t="shared" si="239"/>
        <v>0</v>
      </c>
      <c r="J4872" s="7">
        <v>0</v>
      </c>
      <c r="K4872" s="7">
        <v>0</v>
      </c>
      <c r="L4872" s="7">
        <v>0</v>
      </c>
      <c r="M4872" s="14">
        <f t="shared" si="240"/>
        <v>0</v>
      </c>
      <c r="N4872" t="s">
        <v>126</v>
      </c>
      <c r="O4872">
        <v>2020</v>
      </c>
      <c r="P4872" t="s">
        <v>157</v>
      </c>
      <c r="Q4872" t="s">
        <v>164</v>
      </c>
      <c r="R4872">
        <v>202005</v>
      </c>
      <c r="S4872" t="s">
        <v>181</v>
      </c>
      <c r="T4872" t="s">
        <v>197</v>
      </c>
    </row>
    <row r="4873" spans="1:20" hidden="1" x14ac:dyDescent="0.3">
      <c r="A4873" s="4" t="s">
        <v>45</v>
      </c>
      <c r="B4873" s="5">
        <v>0</v>
      </c>
      <c r="C4873" s="5">
        <v>0</v>
      </c>
      <c r="D4873" s="5">
        <v>0</v>
      </c>
      <c r="E4873" s="6">
        <f t="shared" si="238"/>
        <v>0</v>
      </c>
      <c r="F4873" s="5">
        <v>0</v>
      </c>
      <c r="G4873" s="5">
        <v>0</v>
      </c>
      <c r="H4873" s="5">
        <v>0</v>
      </c>
      <c r="I4873" s="6">
        <f t="shared" si="239"/>
        <v>0</v>
      </c>
      <c r="J4873" s="7">
        <v>0</v>
      </c>
      <c r="K4873" s="7">
        <v>0</v>
      </c>
      <c r="L4873" s="7">
        <v>0</v>
      </c>
      <c r="M4873" s="14">
        <f t="shared" si="240"/>
        <v>0</v>
      </c>
      <c r="N4873" t="s">
        <v>126</v>
      </c>
      <c r="O4873">
        <v>2020</v>
      </c>
      <c r="P4873" t="s">
        <v>157</v>
      </c>
      <c r="Q4873" t="s">
        <v>164</v>
      </c>
      <c r="R4873">
        <v>202005</v>
      </c>
      <c r="S4873" t="s">
        <v>181</v>
      </c>
      <c r="T4873" t="s">
        <v>197</v>
      </c>
    </row>
    <row r="4874" spans="1:20" hidden="1" x14ac:dyDescent="0.3">
      <c r="A4874" s="4" t="s">
        <v>168</v>
      </c>
      <c r="B4874" s="5">
        <v>5.1539251261469039E-3</v>
      </c>
      <c r="C4874" s="5">
        <v>0</v>
      </c>
      <c r="D4874" s="5">
        <v>0</v>
      </c>
      <c r="E4874" s="6">
        <f t="shared" si="238"/>
        <v>5.1539251261469039E-3</v>
      </c>
      <c r="F4874" s="5">
        <v>1.9950677907665464E-2</v>
      </c>
      <c r="G4874" s="5">
        <v>0</v>
      </c>
      <c r="H4874" s="5">
        <v>0</v>
      </c>
      <c r="I4874" s="6">
        <f t="shared" si="239"/>
        <v>1.9950677907665464E-2</v>
      </c>
      <c r="J4874" s="7">
        <v>763316.91839999962</v>
      </c>
      <c r="K4874" s="7">
        <v>0</v>
      </c>
      <c r="L4874" s="7">
        <v>0</v>
      </c>
      <c r="M4874" s="14">
        <f t="shared" si="240"/>
        <v>763316.91839999962</v>
      </c>
      <c r="N4874" t="s">
        <v>126</v>
      </c>
      <c r="O4874">
        <v>2020</v>
      </c>
      <c r="P4874" t="s">
        <v>157</v>
      </c>
      <c r="Q4874" t="s">
        <v>164</v>
      </c>
      <c r="R4874">
        <v>202005</v>
      </c>
      <c r="S4874" t="s">
        <v>181</v>
      </c>
      <c r="T4874" t="s">
        <v>197</v>
      </c>
    </row>
    <row r="4875" spans="1:20" hidden="1" x14ac:dyDescent="0.3">
      <c r="A4875" s="4" t="s">
        <v>46</v>
      </c>
      <c r="B4875" s="5">
        <v>0</v>
      </c>
      <c r="C4875" s="5">
        <v>0</v>
      </c>
      <c r="D4875" s="5">
        <v>0</v>
      </c>
      <c r="E4875" s="6">
        <f t="shared" si="238"/>
        <v>0</v>
      </c>
      <c r="F4875" s="5">
        <v>0</v>
      </c>
      <c r="G4875" s="5">
        <v>0</v>
      </c>
      <c r="H4875" s="5">
        <v>0</v>
      </c>
      <c r="I4875" s="6">
        <f t="shared" si="239"/>
        <v>0</v>
      </c>
      <c r="J4875" s="7">
        <v>0</v>
      </c>
      <c r="K4875" s="7">
        <v>0</v>
      </c>
      <c r="L4875" s="7">
        <v>0</v>
      </c>
      <c r="M4875" s="14">
        <f t="shared" si="240"/>
        <v>0</v>
      </c>
      <c r="N4875" t="s">
        <v>126</v>
      </c>
      <c r="O4875">
        <v>2020</v>
      </c>
      <c r="P4875" t="s">
        <v>157</v>
      </c>
      <c r="Q4875" t="s">
        <v>164</v>
      </c>
      <c r="R4875">
        <v>202005</v>
      </c>
      <c r="S4875" t="s">
        <v>181</v>
      </c>
      <c r="T4875" t="s">
        <v>197</v>
      </c>
    </row>
    <row r="4876" spans="1:20" hidden="1" x14ac:dyDescent="0.3">
      <c r="A4876" s="4" t="s">
        <v>47</v>
      </c>
      <c r="B4876" s="5">
        <v>0</v>
      </c>
      <c r="C4876" s="5">
        <v>0</v>
      </c>
      <c r="D4876" s="5">
        <v>0</v>
      </c>
      <c r="E4876" s="6">
        <f t="shared" si="238"/>
        <v>0</v>
      </c>
      <c r="F4876" s="5">
        <v>0</v>
      </c>
      <c r="G4876" s="5">
        <v>0</v>
      </c>
      <c r="H4876" s="5">
        <v>0</v>
      </c>
      <c r="I4876" s="6">
        <f t="shared" si="239"/>
        <v>0</v>
      </c>
      <c r="J4876" s="7">
        <v>0</v>
      </c>
      <c r="K4876" s="7">
        <v>0</v>
      </c>
      <c r="L4876" s="7">
        <v>0</v>
      </c>
      <c r="M4876" s="14">
        <f t="shared" si="240"/>
        <v>0</v>
      </c>
      <c r="N4876" t="s">
        <v>126</v>
      </c>
      <c r="O4876">
        <v>2020</v>
      </c>
      <c r="P4876" t="s">
        <v>157</v>
      </c>
      <c r="Q4876" t="s">
        <v>164</v>
      </c>
      <c r="R4876">
        <v>202005</v>
      </c>
      <c r="S4876" t="s">
        <v>181</v>
      </c>
      <c r="T4876" t="s">
        <v>197</v>
      </c>
    </row>
    <row r="4877" spans="1:20" hidden="1" x14ac:dyDescent="0.3">
      <c r="A4877" s="4" t="s">
        <v>48</v>
      </c>
      <c r="B4877" s="5">
        <v>1.4953544162291958E-3</v>
      </c>
      <c r="C4877" s="5">
        <v>0</v>
      </c>
      <c r="D4877" s="5">
        <v>0</v>
      </c>
      <c r="E4877" s="6">
        <f t="shared" si="238"/>
        <v>1.4953544162291958E-3</v>
      </c>
      <c r="F4877" s="5">
        <v>7.4767720811459715E-3</v>
      </c>
      <c r="G4877" s="5">
        <v>0</v>
      </c>
      <c r="H4877" s="5">
        <v>0</v>
      </c>
      <c r="I4877" s="6">
        <f t="shared" si="239"/>
        <v>7.4767720811459715E-3</v>
      </c>
      <c r="J4877" s="7">
        <v>221467.96800000005</v>
      </c>
      <c r="K4877" s="7">
        <v>0</v>
      </c>
      <c r="L4877" s="7">
        <v>0</v>
      </c>
      <c r="M4877" s="14">
        <f t="shared" si="240"/>
        <v>221467.96800000005</v>
      </c>
      <c r="N4877" t="s">
        <v>126</v>
      </c>
      <c r="O4877">
        <v>2020</v>
      </c>
      <c r="P4877" t="s">
        <v>157</v>
      </c>
      <c r="Q4877" t="s">
        <v>164</v>
      </c>
      <c r="R4877">
        <v>202005</v>
      </c>
      <c r="S4877" t="s">
        <v>181</v>
      </c>
      <c r="T4877" t="s">
        <v>197</v>
      </c>
    </row>
    <row r="4878" spans="1:20" hidden="1" x14ac:dyDescent="0.3">
      <c r="A4878" s="4" t="s">
        <v>49</v>
      </c>
      <c r="B4878" s="5">
        <v>7.8934743616831782E-2</v>
      </c>
      <c r="C4878" s="5">
        <v>0</v>
      </c>
      <c r="D4878" s="5">
        <v>0</v>
      </c>
      <c r="E4878" s="6">
        <f t="shared" si="238"/>
        <v>7.8934743616831782E-2</v>
      </c>
      <c r="F4878" s="5">
        <v>3.2218262700747784E-2</v>
      </c>
      <c r="G4878" s="5">
        <v>0</v>
      </c>
      <c r="H4878" s="5">
        <v>0</v>
      </c>
      <c r="I4878" s="6">
        <f t="shared" si="239"/>
        <v>3.2218262700747784E-2</v>
      </c>
      <c r="J4878" s="7">
        <v>11690551.138708483</v>
      </c>
      <c r="K4878" s="7">
        <v>0</v>
      </c>
      <c r="L4878" s="7">
        <v>0</v>
      </c>
      <c r="M4878" s="14">
        <f t="shared" si="240"/>
        <v>11690551.138708483</v>
      </c>
      <c r="N4878" t="s">
        <v>126</v>
      </c>
      <c r="O4878">
        <v>2020</v>
      </c>
      <c r="P4878" t="s">
        <v>158</v>
      </c>
      <c r="Q4878" t="s">
        <v>164</v>
      </c>
      <c r="R4878">
        <v>202005</v>
      </c>
      <c r="S4878" t="s">
        <v>181</v>
      </c>
      <c r="T4878" t="s">
        <v>198</v>
      </c>
    </row>
    <row r="4879" spans="1:20" hidden="1" x14ac:dyDescent="0.3">
      <c r="A4879" s="4" t="s">
        <v>50</v>
      </c>
      <c r="B4879" s="5">
        <v>6.2712056874907581E-3</v>
      </c>
      <c r="C4879" s="5">
        <v>0</v>
      </c>
      <c r="D4879" s="5">
        <v>0</v>
      </c>
      <c r="E4879" s="6">
        <f t="shared" si="238"/>
        <v>6.2712056874907581E-3</v>
      </c>
      <c r="F4879" s="5">
        <v>1.2754994618625257E-2</v>
      </c>
      <c r="G4879" s="5">
        <v>0</v>
      </c>
      <c r="H4879" s="5">
        <v>0</v>
      </c>
      <c r="I4879" s="6">
        <f t="shared" si="239"/>
        <v>1.2754994618625257E-2</v>
      </c>
      <c r="J4879" s="7">
        <v>928790.63681833621</v>
      </c>
      <c r="K4879" s="7">
        <v>0</v>
      </c>
      <c r="L4879" s="7">
        <v>0</v>
      </c>
      <c r="M4879" s="14">
        <f t="shared" si="240"/>
        <v>928790.63681833621</v>
      </c>
      <c r="N4879" t="s">
        <v>126</v>
      </c>
      <c r="O4879">
        <v>2020</v>
      </c>
      <c r="P4879" t="s">
        <v>158</v>
      </c>
      <c r="Q4879" t="s">
        <v>164</v>
      </c>
      <c r="R4879">
        <v>202005</v>
      </c>
      <c r="S4879" t="s">
        <v>181</v>
      </c>
      <c r="T4879" t="s">
        <v>198</v>
      </c>
    </row>
    <row r="4880" spans="1:20" hidden="1" x14ac:dyDescent="0.3">
      <c r="A4880" s="4" t="s">
        <v>51</v>
      </c>
      <c r="B4880" s="5">
        <v>2.2186548260312898E-3</v>
      </c>
      <c r="C4880" s="5">
        <v>0</v>
      </c>
      <c r="D4880" s="5">
        <v>0</v>
      </c>
      <c r="E4880" s="6">
        <f t="shared" si="238"/>
        <v>2.2186548260312898E-3</v>
      </c>
      <c r="F4880" s="5">
        <v>7.8305464448163182E-3</v>
      </c>
      <c r="G4880" s="5">
        <v>0</v>
      </c>
      <c r="H4880" s="5">
        <v>0</v>
      </c>
      <c r="I4880" s="6">
        <f t="shared" si="239"/>
        <v>7.8305464448163182E-3</v>
      </c>
      <c r="J4880" s="7">
        <v>328591.65070284763</v>
      </c>
      <c r="K4880" s="7">
        <v>0</v>
      </c>
      <c r="L4880" s="7">
        <v>0</v>
      </c>
      <c r="M4880" s="14">
        <f t="shared" si="240"/>
        <v>328591.65070284763</v>
      </c>
      <c r="N4880" t="s">
        <v>126</v>
      </c>
      <c r="O4880">
        <v>2020</v>
      </c>
      <c r="P4880" t="s">
        <v>158</v>
      </c>
      <c r="Q4880" t="s">
        <v>164</v>
      </c>
      <c r="R4880">
        <v>202005</v>
      </c>
      <c r="S4880" t="s">
        <v>181</v>
      </c>
      <c r="T4880" t="s">
        <v>198</v>
      </c>
    </row>
    <row r="4881" spans="1:20" hidden="1" x14ac:dyDescent="0.3">
      <c r="A4881" s="4" t="s">
        <v>52</v>
      </c>
      <c r="B4881" s="5">
        <v>3.714214298933434E-2</v>
      </c>
      <c r="C4881" s="5">
        <v>0</v>
      </c>
      <c r="D4881" s="5">
        <v>0</v>
      </c>
      <c r="E4881" s="6">
        <f t="shared" si="238"/>
        <v>3.714214298933434E-2</v>
      </c>
      <c r="F4881" s="5">
        <v>7.0300586099686412E-3</v>
      </c>
      <c r="G4881" s="5">
        <v>0</v>
      </c>
      <c r="H4881" s="5">
        <v>0</v>
      </c>
      <c r="I4881" s="6">
        <f t="shared" si="239"/>
        <v>7.0300586099686412E-3</v>
      </c>
      <c r="J4881" s="7">
        <v>5500899.8841600064</v>
      </c>
      <c r="K4881" s="7">
        <v>0</v>
      </c>
      <c r="L4881" s="7">
        <v>0</v>
      </c>
      <c r="M4881" s="14">
        <f t="shared" si="240"/>
        <v>5500899.8841600064</v>
      </c>
      <c r="N4881" t="s">
        <v>126</v>
      </c>
      <c r="O4881">
        <v>2020</v>
      </c>
      <c r="P4881" t="s">
        <v>158</v>
      </c>
      <c r="Q4881" t="s">
        <v>164</v>
      </c>
      <c r="R4881">
        <v>202005</v>
      </c>
      <c r="S4881" t="s">
        <v>181</v>
      </c>
      <c r="T4881" t="s">
        <v>198</v>
      </c>
    </row>
    <row r="4882" spans="1:20" hidden="1" x14ac:dyDescent="0.3">
      <c r="A4882" s="4" t="s">
        <v>53</v>
      </c>
      <c r="B4882" s="5">
        <v>5.2394411011695188E-2</v>
      </c>
      <c r="C4882" s="5">
        <v>0</v>
      </c>
      <c r="D4882" s="5">
        <v>1.0644462733753002E-3</v>
      </c>
      <c r="E4882" s="6">
        <f t="shared" si="238"/>
        <v>5.3458857285070487E-2</v>
      </c>
      <c r="F4882" s="5">
        <v>7.0963084891686691E-3</v>
      </c>
      <c r="G4882" s="5">
        <v>0</v>
      </c>
      <c r="H4882" s="5">
        <v>3.5481542445843337E-3</v>
      </c>
      <c r="I4882" s="6">
        <f t="shared" si="239"/>
        <v>1.0644462733753003E-2</v>
      </c>
      <c r="J4882" s="7">
        <v>7759821.7622400019</v>
      </c>
      <c r="K4882" s="7">
        <v>0</v>
      </c>
      <c r="L4882" s="7">
        <v>157648.74912000002</v>
      </c>
      <c r="M4882" s="14">
        <f t="shared" si="240"/>
        <v>7917470.5113600018</v>
      </c>
      <c r="N4882" t="s">
        <v>126</v>
      </c>
      <c r="O4882">
        <v>2020</v>
      </c>
      <c r="P4882" t="s">
        <v>156</v>
      </c>
      <c r="Q4882" t="s">
        <v>165</v>
      </c>
      <c r="R4882">
        <v>202005</v>
      </c>
      <c r="S4882" t="s">
        <v>181</v>
      </c>
      <c r="T4882" t="s">
        <v>199</v>
      </c>
    </row>
    <row r="4883" spans="1:20" hidden="1" x14ac:dyDescent="0.3">
      <c r="A4883" s="4" t="s">
        <v>54</v>
      </c>
      <c r="B4883" s="5">
        <v>3.4317910713173878E-3</v>
      </c>
      <c r="C4883" s="5">
        <v>0</v>
      </c>
      <c r="D4883" s="5">
        <v>1.3143029606439757E-3</v>
      </c>
      <c r="E4883" s="6">
        <f t="shared" si="238"/>
        <v>4.7460940319613634E-3</v>
      </c>
      <c r="F4883" s="5">
        <v>4.3810098782775227E-3</v>
      </c>
      <c r="G4883" s="5">
        <v>0</v>
      </c>
      <c r="H4883" s="5">
        <v>4.3810098688132513E-3</v>
      </c>
      <c r="I4883" s="6">
        <f t="shared" si="239"/>
        <v>8.762019747090774E-3</v>
      </c>
      <c r="J4883" s="7">
        <v>508261.97917799623</v>
      </c>
      <c r="K4883" s="7">
        <v>0</v>
      </c>
      <c r="L4883" s="7">
        <v>194653.52352000002</v>
      </c>
      <c r="M4883" s="14">
        <f t="shared" si="240"/>
        <v>702915.50269799621</v>
      </c>
      <c r="N4883" t="s">
        <v>126</v>
      </c>
      <c r="O4883">
        <v>2020</v>
      </c>
      <c r="P4883" t="s">
        <v>156</v>
      </c>
      <c r="Q4883" t="s">
        <v>165</v>
      </c>
      <c r="R4883">
        <v>202005</v>
      </c>
      <c r="S4883" t="s">
        <v>181</v>
      </c>
      <c r="T4883" t="s">
        <v>199</v>
      </c>
    </row>
    <row r="4884" spans="1:20" hidden="1" x14ac:dyDescent="0.3">
      <c r="A4884" s="4" t="s">
        <v>55</v>
      </c>
      <c r="B4884" s="5">
        <v>5.1878103711599885E-2</v>
      </c>
      <c r="C4884" s="5">
        <v>0</v>
      </c>
      <c r="D4884" s="5">
        <v>1.6044774315400962E-3</v>
      </c>
      <c r="E4884" s="6">
        <f t="shared" si="238"/>
        <v>5.348258114313998E-2</v>
      </c>
      <c r="F4884" s="5">
        <v>5.3482581145979213E-3</v>
      </c>
      <c r="G4884" s="5">
        <v>0</v>
      </c>
      <c r="H4884" s="5">
        <v>5.3482581051336542E-3</v>
      </c>
      <c r="I4884" s="6">
        <f t="shared" si="239"/>
        <v>1.0696516219731576E-2</v>
      </c>
      <c r="J4884" s="7">
        <v>7683354.5867164247</v>
      </c>
      <c r="K4884" s="7">
        <v>0</v>
      </c>
      <c r="L4884" s="7">
        <v>237629.52288</v>
      </c>
      <c r="M4884" s="14">
        <f t="shared" si="240"/>
        <v>7920984.1095964247</v>
      </c>
      <c r="N4884" t="s">
        <v>126</v>
      </c>
      <c r="O4884">
        <v>2020</v>
      </c>
      <c r="P4884" t="s">
        <v>156</v>
      </c>
      <c r="Q4884" t="s">
        <v>165</v>
      </c>
      <c r="R4884">
        <v>202005</v>
      </c>
      <c r="S4884" t="s">
        <v>181</v>
      </c>
      <c r="T4884" t="s">
        <v>199</v>
      </c>
    </row>
    <row r="4885" spans="1:20" hidden="1" x14ac:dyDescent="0.3">
      <c r="A4885" s="4" t="s">
        <v>57</v>
      </c>
      <c r="B4885" s="5">
        <v>1.2016560827108665E-2</v>
      </c>
      <c r="C4885" s="5">
        <v>0</v>
      </c>
      <c r="D4885" s="5">
        <v>0</v>
      </c>
      <c r="E4885" s="6">
        <f t="shared" si="238"/>
        <v>1.2016560827108665E-2</v>
      </c>
      <c r="F4885" s="5">
        <v>1.5673774991880791E-2</v>
      </c>
      <c r="G4885" s="5">
        <v>0</v>
      </c>
      <c r="H4885" s="5">
        <v>0</v>
      </c>
      <c r="I4885" s="6">
        <f t="shared" si="239"/>
        <v>1.5673774991880791E-2</v>
      </c>
      <c r="J4885" s="7">
        <v>1779700.7049600033</v>
      </c>
      <c r="K4885" s="7">
        <v>0</v>
      </c>
      <c r="L4885" s="7">
        <v>0</v>
      </c>
      <c r="M4885" s="14">
        <f t="shared" si="240"/>
        <v>1779700.7049600033</v>
      </c>
      <c r="N4885" t="s">
        <v>126</v>
      </c>
      <c r="O4885">
        <v>2020</v>
      </c>
      <c r="P4885" t="s">
        <v>159</v>
      </c>
      <c r="Q4885" t="s">
        <v>164</v>
      </c>
      <c r="R4885">
        <v>202005</v>
      </c>
      <c r="S4885" t="s">
        <v>181</v>
      </c>
      <c r="T4885" t="s">
        <v>200</v>
      </c>
    </row>
    <row r="4886" spans="1:20" hidden="1" x14ac:dyDescent="0.3">
      <c r="A4886" s="4" t="s">
        <v>58</v>
      </c>
      <c r="B4886" s="5">
        <v>0</v>
      </c>
      <c r="C4886" s="5">
        <v>0</v>
      </c>
      <c r="D4886" s="5">
        <v>0</v>
      </c>
      <c r="E4886" s="6">
        <f t="shared" si="238"/>
        <v>0</v>
      </c>
      <c r="F4886" s="5">
        <v>0</v>
      </c>
      <c r="G4886" s="5">
        <v>0</v>
      </c>
      <c r="H4886" s="5">
        <v>0</v>
      </c>
      <c r="I4886" s="6">
        <f t="shared" si="239"/>
        <v>0</v>
      </c>
      <c r="J4886" s="7">
        <v>0</v>
      </c>
      <c r="K4886" s="7">
        <v>0</v>
      </c>
      <c r="L4886" s="7">
        <v>0</v>
      </c>
      <c r="M4886" s="14">
        <f t="shared" si="240"/>
        <v>0</v>
      </c>
      <c r="N4886" t="s">
        <v>126</v>
      </c>
      <c r="O4886">
        <v>2020</v>
      </c>
      <c r="P4886" t="s">
        <v>159</v>
      </c>
      <c r="Q4886" t="s">
        <v>164</v>
      </c>
      <c r="R4886">
        <v>202005</v>
      </c>
      <c r="S4886" t="s">
        <v>181</v>
      </c>
      <c r="T4886" t="s">
        <v>200</v>
      </c>
    </row>
    <row r="4887" spans="1:20" hidden="1" x14ac:dyDescent="0.3">
      <c r="A4887" s="4" t="s">
        <v>60</v>
      </c>
      <c r="B4887" s="5">
        <v>0</v>
      </c>
      <c r="C4887" s="5">
        <v>0</v>
      </c>
      <c r="D4887" s="5">
        <v>0</v>
      </c>
      <c r="E4887" s="6">
        <f t="shared" si="238"/>
        <v>0</v>
      </c>
      <c r="F4887" s="5">
        <v>0</v>
      </c>
      <c r="G4887" s="5">
        <v>0</v>
      </c>
      <c r="H4887" s="5">
        <v>0</v>
      </c>
      <c r="I4887" s="6">
        <f t="shared" si="239"/>
        <v>0</v>
      </c>
      <c r="J4887" s="7">
        <v>0</v>
      </c>
      <c r="K4887" s="7">
        <v>0</v>
      </c>
      <c r="L4887" s="7">
        <v>0</v>
      </c>
      <c r="M4887" s="14">
        <f t="shared" si="240"/>
        <v>0</v>
      </c>
      <c r="N4887" t="s">
        <v>126</v>
      </c>
      <c r="O4887">
        <v>2020</v>
      </c>
      <c r="P4887" t="s">
        <v>154</v>
      </c>
      <c r="Q4887" t="s">
        <v>164</v>
      </c>
      <c r="R4887">
        <v>202005</v>
      </c>
      <c r="S4887" t="s">
        <v>181</v>
      </c>
      <c r="T4887" t="s">
        <v>201</v>
      </c>
    </row>
    <row r="4888" spans="1:20" hidden="1" x14ac:dyDescent="0.3">
      <c r="A4888" s="4" t="s">
        <v>61</v>
      </c>
      <c r="B4888" s="5">
        <v>2.1593990387441388E-3</v>
      </c>
      <c r="C4888" s="5">
        <v>0</v>
      </c>
      <c r="D4888" s="5">
        <v>4.4360919112338467E-3</v>
      </c>
      <c r="E4888" s="6">
        <f t="shared" si="238"/>
        <v>6.5954909499779859E-3</v>
      </c>
      <c r="F4888" s="5">
        <v>1.4124474245445875E-2</v>
      </c>
      <c r="G4888" s="5">
        <v>0</v>
      </c>
      <c r="H4888" s="5">
        <v>4.75295561917912E-3</v>
      </c>
      <c r="I4888" s="6">
        <f t="shared" si="239"/>
        <v>1.8877429864624994E-2</v>
      </c>
      <c r="J4888" s="7">
        <v>319815.63167999993</v>
      </c>
      <c r="K4888" s="7">
        <v>0</v>
      </c>
      <c r="L4888" s="7">
        <v>657002.94911999977</v>
      </c>
      <c r="M4888" s="14">
        <f t="shared" si="240"/>
        <v>976818.58079999965</v>
      </c>
      <c r="N4888" t="s">
        <v>126</v>
      </c>
      <c r="O4888">
        <v>2020</v>
      </c>
      <c r="P4888" t="s">
        <v>154</v>
      </c>
      <c r="Q4888" t="s">
        <v>164</v>
      </c>
      <c r="R4888">
        <v>202005</v>
      </c>
      <c r="S4888" t="s">
        <v>181</v>
      </c>
      <c r="T4888" t="s">
        <v>201</v>
      </c>
    </row>
    <row r="4889" spans="1:20" hidden="1" x14ac:dyDescent="0.3">
      <c r="A4889" s="4" t="s">
        <v>62</v>
      </c>
      <c r="B4889" s="5">
        <v>3.6222910141653049E-3</v>
      </c>
      <c r="C4889" s="5">
        <v>0</v>
      </c>
      <c r="D4889" s="5">
        <v>0</v>
      </c>
      <c r="E4889" s="6">
        <f t="shared" si="238"/>
        <v>3.6222910141653049E-3</v>
      </c>
      <c r="F4889" s="5">
        <v>4.346749216998376E-2</v>
      </c>
      <c r="G4889" s="5">
        <v>0</v>
      </c>
      <c r="H4889" s="5">
        <v>0</v>
      </c>
      <c r="I4889" s="6">
        <f t="shared" si="239"/>
        <v>4.346749216998376E-2</v>
      </c>
      <c r="J4889" s="7">
        <v>536475.78239999723</v>
      </c>
      <c r="K4889" s="7">
        <v>0</v>
      </c>
      <c r="L4889" s="7">
        <v>0</v>
      </c>
      <c r="M4889" s="14">
        <f t="shared" si="240"/>
        <v>536475.78239999723</v>
      </c>
      <c r="N4889" t="s">
        <v>126</v>
      </c>
      <c r="O4889">
        <v>2020</v>
      </c>
      <c r="P4889" t="s">
        <v>154</v>
      </c>
      <c r="Q4889" t="s">
        <v>164</v>
      </c>
      <c r="R4889">
        <v>202005</v>
      </c>
      <c r="S4889" t="s">
        <v>181</v>
      </c>
      <c r="T4889" t="s">
        <v>201</v>
      </c>
    </row>
    <row r="4890" spans="1:20" hidden="1" x14ac:dyDescent="0.3">
      <c r="A4890" s="4" t="s">
        <v>63</v>
      </c>
      <c r="B4890" s="5">
        <v>0</v>
      </c>
      <c r="C4890" s="5">
        <v>0</v>
      </c>
      <c r="D4890" s="5">
        <v>0</v>
      </c>
      <c r="E4890" s="6">
        <f t="shared" si="238"/>
        <v>0</v>
      </c>
      <c r="F4890" s="5">
        <v>0</v>
      </c>
      <c r="G4890" s="5">
        <v>0</v>
      </c>
      <c r="H4890" s="5">
        <v>0</v>
      </c>
      <c r="I4890" s="6">
        <f t="shared" si="239"/>
        <v>0</v>
      </c>
      <c r="J4890" s="7">
        <v>0</v>
      </c>
      <c r="K4890" s="7">
        <v>0</v>
      </c>
      <c r="L4890" s="7">
        <v>0</v>
      </c>
      <c r="M4890" s="14">
        <f t="shared" si="240"/>
        <v>0</v>
      </c>
      <c r="N4890" t="s">
        <v>126</v>
      </c>
      <c r="O4890">
        <v>2020</v>
      </c>
      <c r="P4890" t="s">
        <v>154</v>
      </c>
      <c r="Q4890" t="s">
        <v>164</v>
      </c>
      <c r="R4890">
        <v>202005</v>
      </c>
      <c r="S4890" t="s">
        <v>181</v>
      </c>
      <c r="T4890" t="s">
        <v>201</v>
      </c>
    </row>
    <row r="4891" spans="1:20" hidden="1" x14ac:dyDescent="0.3">
      <c r="A4891" s="4" t="s">
        <v>64</v>
      </c>
      <c r="B4891" s="5">
        <v>0</v>
      </c>
      <c r="C4891" s="5">
        <v>0</v>
      </c>
      <c r="D4891" s="5">
        <v>0</v>
      </c>
      <c r="E4891" s="6">
        <f t="shared" si="238"/>
        <v>0</v>
      </c>
      <c r="F4891" s="5">
        <v>0</v>
      </c>
      <c r="G4891" s="5">
        <v>0</v>
      </c>
      <c r="H4891" s="5">
        <v>0</v>
      </c>
      <c r="I4891" s="6">
        <f t="shared" si="239"/>
        <v>0</v>
      </c>
      <c r="J4891" s="7">
        <v>0</v>
      </c>
      <c r="K4891" s="7">
        <v>0</v>
      </c>
      <c r="L4891" s="7">
        <v>0</v>
      </c>
      <c r="M4891" s="14">
        <f t="shared" si="240"/>
        <v>0</v>
      </c>
      <c r="N4891" t="s">
        <v>126</v>
      </c>
      <c r="O4891">
        <v>2020</v>
      </c>
      <c r="P4891" t="s">
        <v>154</v>
      </c>
      <c r="Q4891" t="s">
        <v>164</v>
      </c>
      <c r="R4891">
        <v>202005</v>
      </c>
      <c r="S4891" t="s">
        <v>181</v>
      </c>
      <c r="T4891" t="s">
        <v>201</v>
      </c>
    </row>
    <row r="4892" spans="1:20" hidden="1" x14ac:dyDescent="0.3">
      <c r="A4892" s="4" t="s">
        <v>65</v>
      </c>
      <c r="B4892" s="5">
        <v>0</v>
      </c>
      <c r="C4892" s="5">
        <v>0</v>
      </c>
      <c r="D4892" s="5">
        <v>0</v>
      </c>
      <c r="E4892" s="6">
        <f t="shared" si="238"/>
        <v>0</v>
      </c>
      <c r="F4892" s="5">
        <v>0</v>
      </c>
      <c r="G4892" s="5">
        <v>0</v>
      </c>
      <c r="H4892" s="5">
        <v>0</v>
      </c>
      <c r="I4892" s="6">
        <f t="shared" si="239"/>
        <v>0</v>
      </c>
      <c r="J4892" s="7">
        <v>0</v>
      </c>
      <c r="K4892" s="7">
        <v>0</v>
      </c>
      <c r="L4892" s="7">
        <v>0</v>
      </c>
      <c r="M4892" s="14">
        <f t="shared" si="240"/>
        <v>0</v>
      </c>
      <c r="N4892" t="s">
        <v>126</v>
      </c>
      <c r="O4892">
        <v>2020</v>
      </c>
      <c r="P4892" t="s">
        <v>154</v>
      </c>
      <c r="Q4892" t="s">
        <v>164</v>
      </c>
      <c r="R4892">
        <v>202005</v>
      </c>
      <c r="S4892" t="s">
        <v>181</v>
      </c>
      <c r="T4892" t="s">
        <v>201</v>
      </c>
    </row>
    <row r="4893" spans="1:20" hidden="1" x14ac:dyDescent="0.3">
      <c r="A4893" s="4" t="s">
        <v>66</v>
      </c>
      <c r="B4893" s="5">
        <v>0</v>
      </c>
      <c r="C4893" s="5">
        <v>0</v>
      </c>
      <c r="D4893" s="5">
        <v>0</v>
      </c>
      <c r="E4893" s="6">
        <f t="shared" si="238"/>
        <v>0</v>
      </c>
      <c r="F4893" s="5">
        <v>0</v>
      </c>
      <c r="G4893" s="5">
        <v>0</v>
      </c>
      <c r="H4893" s="5">
        <v>0</v>
      </c>
      <c r="I4893" s="6">
        <f t="shared" si="239"/>
        <v>0</v>
      </c>
      <c r="J4893" s="7">
        <v>0</v>
      </c>
      <c r="K4893" s="7">
        <v>0</v>
      </c>
      <c r="L4893" s="7">
        <v>0</v>
      </c>
      <c r="M4893" s="14">
        <f t="shared" si="240"/>
        <v>0</v>
      </c>
      <c r="N4893" t="s">
        <v>126</v>
      </c>
      <c r="O4893">
        <v>2020</v>
      </c>
      <c r="P4893" t="s">
        <v>154</v>
      </c>
      <c r="Q4893" t="s">
        <v>164</v>
      </c>
      <c r="R4893">
        <v>202005</v>
      </c>
      <c r="S4893" t="s">
        <v>181</v>
      </c>
      <c r="T4893" t="s">
        <v>201</v>
      </c>
    </row>
    <row r="4894" spans="1:20" hidden="1" x14ac:dyDescent="0.3">
      <c r="A4894" s="4" t="s">
        <v>68</v>
      </c>
      <c r="B4894" s="5">
        <v>1.6544960903361158E-2</v>
      </c>
      <c r="C4894" s="5">
        <v>2.3050888326173007E-2</v>
      </c>
      <c r="D4894" s="5">
        <v>2.6260505688045213E-3</v>
      </c>
      <c r="E4894" s="6">
        <f t="shared" si="238"/>
        <v>4.2221899798338687E-2</v>
      </c>
      <c r="F4894" s="5">
        <v>1.8997626074030778E-2</v>
      </c>
      <c r="G4894" s="5">
        <v>1.7507003792030146E-2</v>
      </c>
      <c r="H4894" s="5">
        <v>1.7507003792030143E-2</v>
      </c>
      <c r="I4894" s="6">
        <f t="shared" si="239"/>
        <v>5.4011633658091071E-2</v>
      </c>
      <c r="J4894" s="7">
        <v>2450374.8624000004</v>
      </c>
      <c r="K4894" s="7">
        <v>3413928.7267200048</v>
      </c>
      <c r="L4894" s="7">
        <v>388928.58912000002</v>
      </c>
      <c r="M4894" s="14">
        <f t="shared" si="240"/>
        <v>6253232.1782400049</v>
      </c>
      <c r="N4894" t="s">
        <v>126</v>
      </c>
      <c r="O4894">
        <v>2020</v>
      </c>
      <c r="P4894" t="s">
        <v>154</v>
      </c>
      <c r="Q4894" t="s">
        <v>164</v>
      </c>
      <c r="R4894">
        <v>202005</v>
      </c>
      <c r="S4894" t="s">
        <v>181</v>
      </c>
      <c r="T4894" t="s">
        <v>202</v>
      </c>
    </row>
    <row r="4895" spans="1:20" hidden="1" x14ac:dyDescent="0.3">
      <c r="A4895" s="4" t="s">
        <v>69</v>
      </c>
      <c r="B4895" s="5">
        <v>6.1030335145911187E-3</v>
      </c>
      <c r="C4895" s="5">
        <v>1.8132418425459165E-2</v>
      </c>
      <c r="D4895" s="5">
        <v>1.4778250136684844E-2</v>
      </c>
      <c r="E4895" s="6">
        <f t="shared" si="238"/>
        <v>3.9013702076735129E-2</v>
      </c>
      <c r="F4895" s="5">
        <v>3.599261294252927E-2</v>
      </c>
      <c r="G4895" s="5">
        <v>1.3771457031994297E-2</v>
      </c>
      <c r="H4895" s="5">
        <v>2.7542914063988601E-2</v>
      </c>
      <c r="I4895" s="6">
        <f t="shared" si="239"/>
        <v>7.7306984038512161E-2</v>
      </c>
      <c r="J4895" s="7">
        <v>903883.6655999982</v>
      </c>
      <c r="K4895" s="7">
        <v>2685483.6686400031</v>
      </c>
      <c r="L4895" s="7">
        <v>2188717.9339200025</v>
      </c>
      <c r="M4895" s="14">
        <f t="shared" si="240"/>
        <v>5778085.2681600042</v>
      </c>
      <c r="N4895" t="s">
        <v>126</v>
      </c>
      <c r="O4895">
        <v>2020</v>
      </c>
      <c r="P4895" t="s">
        <v>154</v>
      </c>
      <c r="Q4895" t="s">
        <v>164</v>
      </c>
      <c r="R4895">
        <v>202005</v>
      </c>
      <c r="S4895" t="s">
        <v>181</v>
      </c>
      <c r="T4895" t="s">
        <v>202</v>
      </c>
    </row>
    <row r="4896" spans="1:20" hidden="1" x14ac:dyDescent="0.3">
      <c r="A4896" s="4" t="s">
        <v>70</v>
      </c>
      <c r="B4896" s="5">
        <v>2.6440957739961447E-2</v>
      </c>
      <c r="C4896" s="5">
        <v>0</v>
      </c>
      <c r="D4896" s="5">
        <v>1.5528466923502088E-2</v>
      </c>
      <c r="E4896" s="6">
        <f t="shared" ref="E4896:E4934" si="241">SUM(B4896:D4896)</f>
        <v>4.1969424663463539E-2</v>
      </c>
      <c r="F4896" s="5">
        <v>2.9115875481566435E-2</v>
      </c>
      <c r="G4896" s="5">
        <v>0</v>
      </c>
      <c r="H4896" s="5">
        <v>2.9115875481566397E-2</v>
      </c>
      <c r="I4896" s="6">
        <f t="shared" ref="I4896:I4934" si="242">SUM(F4896:H4896)</f>
        <v>5.8231750963132836E-2</v>
      </c>
      <c r="J4896" s="7">
        <v>3916011.5616000043</v>
      </c>
      <c r="K4896" s="7">
        <v>0</v>
      </c>
      <c r="L4896" s="7">
        <v>2299828.0396799971</v>
      </c>
      <c r="M4896" s="14">
        <f t="shared" ref="M4896:M4934" si="243">SUM(J4896:L4896)</f>
        <v>6215839.6012800019</v>
      </c>
      <c r="N4896" t="s">
        <v>126</v>
      </c>
      <c r="O4896">
        <v>2020</v>
      </c>
      <c r="P4896" t="s">
        <v>159</v>
      </c>
      <c r="Q4896" t="s">
        <v>164</v>
      </c>
      <c r="R4896">
        <v>202005</v>
      </c>
      <c r="S4896" t="s">
        <v>181</v>
      </c>
      <c r="T4896" t="s">
        <v>202</v>
      </c>
    </row>
    <row r="4897" spans="1:20" hidden="1" x14ac:dyDescent="0.3">
      <c r="A4897" s="4" t="s">
        <v>71</v>
      </c>
      <c r="B4897" s="5">
        <v>2.3365811859084529E-2</v>
      </c>
      <c r="C4897" s="5">
        <v>0</v>
      </c>
      <c r="D4897" s="5">
        <v>3.2086567386237962E-2</v>
      </c>
      <c r="E4897" s="6">
        <f t="shared" si="241"/>
        <v>5.5452379245322495E-2</v>
      </c>
      <c r="F4897" s="5">
        <v>4.8739089700614482E-2</v>
      </c>
      <c r="G4897" s="5">
        <v>0</v>
      </c>
      <c r="H4897" s="5">
        <v>4.8739089700614566E-2</v>
      </c>
      <c r="I4897" s="6">
        <f t="shared" si="242"/>
        <v>9.7478179401229048E-2</v>
      </c>
      <c r="J4897" s="7">
        <v>3460570.1611200096</v>
      </c>
      <c r="K4897" s="7">
        <v>0</v>
      </c>
      <c r="L4897" s="7">
        <v>4752148.9233600125</v>
      </c>
      <c r="M4897" s="14">
        <f t="shared" si="243"/>
        <v>8212719.0844800221</v>
      </c>
      <c r="N4897" t="s">
        <v>126</v>
      </c>
      <c r="O4897">
        <v>2020</v>
      </c>
      <c r="P4897" t="s">
        <v>159</v>
      </c>
      <c r="Q4897" t="s">
        <v>164</v>
      </c>
      <c r="R4897">
        <v>202005</v>
      </c>
      <c r="S4897" t="s">
        <v>181</v>
      </c>
      <c r="T4897" t="s">
        <v>202</v>
      </c>
    </row>
    <row r="4898" spans="1:20" hidden="1" x14ac:dyDescent="0.3">
      <c r="A4898" s="4" t="s">
        <v>72</v>
      </c>
      <c r="B4898" s="5">
        <v>0</v>
      </c>
      <c r="C4898" s="5">
        <v>0</v>
      </c>
      <c r="D4898" s="5">
        <v>8.9437336920037216E-5</v>
      </c>
      <c r="E4898" s="6">
        <f t="shared" si="241"/>
        <v>8.9437336920037216E-5</v>
      </c>
      <c r="F4898" s="5">
        <v>0</v>
      </c>
      <c r="G4898" s="5">
        <v>0</v>
      </c>
      <c r="H4898" s="5">
        <v>0</v>
      </c>
      <c r="I4898" s="6">
        <v>0</v>
      </c>
      <c r="J4898" s="7">
        <v>0</v>
      </c>
      <c r="K4898" s="7">
        <v>0</v>
      </c>
      <c r="L4898" s="7">
        <v>13246.027200000002</v>
      </c>
      <c r="M4898" s="14">
        <f t="shared" si="243"/>
        <v>13246.027200000002</v>
      </c>
      <c r="N4898" t="s">
        <v>126</v>
      </c>
      <c r="O4898">
        <v>2020</v>
      </c>
      <c r="P4898" t="s">
        <v>154</v>
      </c>
      <c r="Q4898" t="s">
        <v>164</v>
      </c>
      <c r="R4898">
        <v>202005</v>
      </c>
      <c r="S4898" t="s">
        <v>181</v>
      </c>
      <c r="T4898" t="s">
        <v>202</v>
      </c>
    </row>
    <row r="4899" spans="1:20" hidden="1" x14ac:dyDescent="0.3">
      <c r="A4899" s="4" t="s">
        <v>73</v>
      </c>
      <c r="B4899" s="5">
        <v>4.383399596598643E-2</v>
      </c>
      <c r="C4899" s="5">
        <v>0</v>
      </c>
      <c r="D4899" s="5">
        <v>4.2302677329620467E-2</v>
      </c>
      <c r="E4899" s="6">
        <f t="shared" si="241"/>
        <v>8.6136673295606897E-2</v>
      </c>
      <c r="F4899" s="5">
        <v>6.8909338636485726E-2</v>
      </c>
      <c r="G4899" s="5">
        <v>0</v>
      </c>
      <c r="H4899" s="5">
        <v>3.4454669318242946E-2</v>
      </c>
      <c r="I4899" s="6">
        <f t="shared" si="242"/>
        <v>0.10336400795472866</v>
      </c>
      <c r="J4899" s="7">
        <v>6491990.0664000381</v>
      </c>
      <c r="K4899" s="7">
        <v>0</v>
      </c>
      <c r="L4899" s="7">
        <v>6265195.6536000259</v>
      </c>
      <c r="M4899" s="14">
        <f t="shared" si="243"/>
        <v>12757185.720000064</v>
      </c>
      <c r="N4899" t="s">
        <v>126</v>
      </c>
      <c r="O4899">
        <v>2020</v>
      </c>
      <c r="P4899" t="s">
        <v>159</v>
      </c>
      <c r="Q4899" t="s">
        <v>164</v>
      </c>
      <c r="R4899">
        <v>202005</v>
      </c>
      <c r="S4899" t="s">
        <v>181</v>
      </c>
      <c r="T4899" t="s">
        <v>202</v>
      </c>
    </row>
    <row r="4900" spans="1:20" hidden="1" x14ac:dyDescent="0.3">
      <c r="A4900" s="4" t="s">
        <v>74</v>
      </c>
      <c r="B4900" s="5">
        <v>0</v>
      </c>
      <c r="C4900" s="5">
        <v>0</v>
      </c>
      <c r="D4900" s="5">
        <v>2.0505914999318066E-2</v>
      </c>
      <c r="E4900" s="6">
        <f t="shared" si="241"/>
        <v>2.0505914999318066E-2</v>
      </c>
      <c r="F4900" s="5">
        <v>0</v>
      </c>
      <c r="G4900" s="5">
        <v>0</v>
      </c>
      <c r="H4900" s="5">
        <v>3.7857073838051467E-2</v>
      </c>
      <c r="I4900" s="6">
        <f t="shared" si="242"/>
        <v>3.7857073838051467E-2</v>
      </c>
      <c r="J4900" s="7">
        <v>0</v>
      </c>
      <c r="K4900" s="7">
        <v>0</v>
      </c>
      <c r="L4900" s="7">
        <v>3037008.0013082502</v>
      </c>
      <c r="M4900" s="14">
        <f t="shared" si="243"/>
        <v>3037008.0013082502</v>
      </c>
      <c r="N4900" t="s">
        <v>126</v>
      </c>
      <c r="O4900">
        <v>2020</v>
      </c>
      <c r="P4900" t="s">
        <v>159</v>
      </c>
      <c r="Q4900" t="s">
        <v>164</v>
      </c>
      <c r="R4900">
        <v>202005</v>
      </c>
      <c r="S4900" t="s">
        <v>181</v>
      </c>
      <c r="T4900" t="s">
        <v>202</v>
      </c>
    </row>
    <row r="4901" spans="1:20" hidden="1" x14ac:dyDescent="0.3">
      <c r="A4901" s="4" t="s">
        <v>75</v>
      </c>
      <c r="B4901" s="5">
        <v>5.0954193846119385E-2</v>
      </c>
      <c r="C4901" s="5">
        <v>7.8915673069515739E-3</v>
      </c>
      <c r="D4901" s="5">
        <v>8.7676982987007913E-4</v>
      </c>
      <c r="E4901" s="6">
        <f t="shared" si="241"/>
        <v>5.9722530982941037E-2</v>
      </c>
      <c r="F4901" s="5">
        <v>2.3382421650226894E-2</v>
      </c>
      <c r="G4901" s="5">
        <v>5.8456054125567165E-3</v>
      </c>
      <c r="H4901" s="5">
        <v>5.8451321991338607E-3</v>
      </c>
      <c r="I4901" s="6">
        <f t="shared" si="242"/>
        <v>3.5073159261917466E-2</v>
      </c>
      <c r="J4901" s="7">
        <v>7546519.8415200012</v>
      </c>
      <c r="K4901" s="7">
        <v>1168772.6714399999</v>
      </c>
      <c r="L4901" s="7">
        <v>129853.11744</v>
      </c>
      <c r="M4901" s="14">
        <f t="shared" si="243"/>
        <v>8845145.630400002</v>
      </c>
      <c r="N4901" t="s">
        <v>126</v>
      </c>
      <c r="O4901">
        <v>2020</v>
      </c>
      <c r="P4901" t="s">
        <v>154</v>
      </c>
      <c r="Q4901" t="s">
        <v>164</v>
      </c>
      <c r="R4901">
        <v>202005</v>
      </c>
      <c r="S4901" t="s">
        <v>181</v>
      </c>
      <c r="T4901" t="s">
        <v>202</v>
      </c>
    </row>
    <row r="4902" spans="1:20" hidden="1" x14ac:dyDescent="0.3">
      <c r="A4902" s="4" t="s">
        <v>76</v>
      </c>
      <c r="B4902" s="5">
        <v>0</v>
      </c>
      <c r="C4902" s="5">
        <v>0</v>
      </c>
      <c r="D4902" s="5">
        <v>0</v>
      </c>
      <c r="E4902" s="6">
        <f t="shared" si="241"/>
        <v>0</v>
      </c>
      <c r="F4902" s="5">
        <v>0</v>
      </c>
      <c r="G4902" s="5">
        <v>0</v>
      </c>
      <c r="H4902" s="5">
        <v>0</v>
      </c>
      <c r="I4902" s="6">
        <f t="shared" si="242"/>
        <v>0</v>
      </c>
      <c r="J4902" s="7">
        <v>0</v>
      </c>
      <c r="K4902" s="7">
        <v>0</v>
      </c>
      <c r="L4902" s="7">
        <v>0</v>
      </c>
      <c r="M4902" s="14">
        <f t="shared" si="243"/>
        <v>0</v>
      </c>
      <c r="N4902" t="s">
        <v>126</v>
      </c>
      <c r="O4902">
        <v>2020</v>
      </c>
      <c r="P4902" t="s">
        <v>154</v>
      </c>
      <c r="Q4902" t="s">
        <v>164</v>
      </c>
      <c r="R4902">
        <v>202005</v>
      </c>
      <c r="S4902" t="s">
        <v>181</v>
      </c>
      <c r="T4902" t="s">
        <v>203</v>
      </c>
    </row>
    <row r="4903" spans="1:20" hidden="1" x14ac:dyDescent="0.3">
      <c r="A4903" s="4" t="s">
        <v>77</v>
      </c>
      <c r="B4903" s="5">
        <v>0.16107254260998885</v>
      </c>
      <c r="C4903" s="5">
        <v>1.6562469800006892E-3</v>
      </c>
      <c r="D4903" s="5">
        <v>0</v>
      </c>
      <c r="E4903" s="6">
        <f t="shared" si="241"/>
        <v>0.16272878958998954</v>
      </c>
      <c r="F4903" s="5">
        <v>7.0059247254029178E-2</v>
      </c>
      <c r="G4903" s="5">
        <v>4.732134228573398E-4</v>
      </c>
      <c r="H4903" s="5">
        <v>0</v>
      </c>
      <c r="I4903" s="6">
        <f t="shared" si="242"/>
        <v>7.0532460676886524E-2</v>
      </c>
      <c r="J4903" s="7">
        <v>23855487.585599989</v>
      </c>
      <c r="K4903" s="7">
        <v>245296.80000000002</v>
      </c>
      <c r="L4903" s="7">
        <v>0</v>
      </c>
      <c r="M4903" s="14">
        <f t="shared" si="243"/>
        <v>24100784.385599989</v>
      </c>
      <c r="N4903" t="s">
        <v>126</v>
      </c>
      <c r="O4903">
        <v>2020</v>
      </c>
      <c r="P4903" t="s">
        <v>154</v>
      </c>
      <c r="Q4903" t="s">
        <v>164</v>
      </c>
      <c r="R4903">
        <v>202005</v>
      </c>
      <c r="S4903" t="s">
        <v>181</v>
      </c>
      <c r="T4903" t="s">
        <v>203</v>
      </c>
    </row>
    <row r="4904" spans="1:20" hidden="1" x14ac:dyDescent="0.3">
      <c r="A4904" s="4" t="s">
        <v>78</v>
      </c>
      <c r="B4904" s="5">
        <v>0</v>
      </c>
      <c r="C4904" s="5">
        <v>1.2102591027384091E-2</v>
      </c>
      <c r="D4904" s="5">
        <v>0</v>
      </c>
      <c r="E4904" s="6">
        <f t="shared" si="241"/>
        <v>1.2102591027384091E-2</v>
      </c>
      <c r="F4904" s="5">
        <v>0</v>
      </c>
      <c r="G4904" s="5">
        <v>2.035196289024846E-2</v>
      </c>
      <c r="H4904" s="5">
        <v>0</v>
      </c>
      <c r="I4904" s="6">
        <f t="shared" si="242"/>
        <v>2.035196289024846E-2</v>
      </c>
      <c r="J4904" s="7">
        <v>0</v>
      </c>
      <c r="K4904" s="7">
        <v>1792442.1215999997</v>
      </c>
      <c r="L4904" s="7">
        <v>0</v>
      </c>
      <c r="M4904" s="14">
        <f t="shared" si="243"/>
        <v>1792442.1215999997</v>
      </c>
      <c r="N4904" t="s">
        <v>126</v>
      </c>
      <c r="O4904">
        <v>2020</v>
      </c>
      <c r="P4904" t="s">
        <v>154</v>
      </c>
      <c r="Q4904" t="s">
        <v>164</v>
      </c>
      <c r="R4904">
        <v>202005</v>
      </c>
      <c r="S4904" t="s">
        <v>181</v>
      </c>
      <c r="T4904" t="s">
        <v>203</v>
      </c>
    </row>
    <row r="4905" spans="1:20" hidden="1" x14ac:dyDescent="0.3">
      <c r="A4905" s="4" t="s">
        <v>79</v>
      </c>
      <c r="B4905" s="5">
        <v>0</v>
      </c>
      <c r="C4905" s="5">
        <v>0</v>
      </c>
      <c r="D4905" s="5">
        <v>0</v>
      </c>
      <c r="E4905" s="6">
        <f t="shared" si="241"/>
        <v>0</v>
      </c>
      <c r="F4905" s="5">
        <v>0</v>
      </c>
      <c r="G4905" s="5">
        <v>0</v>
      </c>
      <c r="H4905" s="5">
        <v>0</v>
      </c>
      <c r="I4905" s="6">
        <f t="shared" si="242"/>
        <v>0</v>
      </c>
      <c r="J4905" s="7">
        <v>0</v>
      </c>
      <c r="K4905" s="7">
        <v>0</v>
      </c>
      <c r="L4905" s="7">
        <v>0</v>
      </c>
      <c r="M4905" s="14">
        <f t="shared" si="243"/>
        <v>0</v>
      </c>
      <c r="N4905" t="s">
        <v>126</v>
      </c>
      <c r="O4905">
        <v>2020</v>
      </c>
      <c r="P4905" t="s">
        <v>154</v>
      </c>
      <c r="Q4905" t="s">
        <v>164</v>
      </c>
      <c r="R4905">
        <v>202005</v>
      </c>
      <c r="S4905" t="s">
        <v>181</v>
      </c>
      <c r="T4905" t="s">
        <v>203</v>
      </c>
    </row>
    <row r="4906" spans="1:20" hidden="1" x14ac:dyDescent="0.3">
      <c r="A4906" s="4" t="s">
        <v>80</v>
      </c>
      <c r="B4906" s="5">
        <v>0</v>
      </c>
      <c r="C4906" s="5">
        <v>7.9674944006490299E-3</v>
      </c>
      <c r="D4906" s="5">
        <v>0</v>
      </c>
      <c r="E4906" s="6">
        <f t="shared" si="241"/>
        <v>7.9674944006490299E-3</v>
      </c>
      <c r="F4906" s="5">
        <v>0</v>
      </c>
      <c r="G4906" s="5">
        <v>2.1389246713151757E-3</v>
      </c>
      <c r="H4906" s="5">
        <v>0</v>
      </c>
      <c r="I4906" s="6">
        <f t="shared" si="242"/>
        <v>2.1389246713151757E-3</v>
      </c>
      <c r="J4906" s="7">
        <v>0</v>
      </c>
      <c r="K4906" s="7">
        <v>1180017.7776000001</v>
      </c>
      <c r="L4906" s="7">
        <v>0</v>
      </c>
      <c r="M4906" s="14">
        <f t="shared" si="243"/>
        <v>1180017.7776000001</v>
      </c>
      <c r="N4906" t="s">
        <v>126</v>
      </c>
      <c r="O4906">
        <v>2020</v>
      </c>
      <c r="P4906" t="s">
        <v>154</v>
      </c>
      <c r="Q4906" t="s">
        <v>164</v>
      </c>
      <c r="R4906">
        <v>202005</v>
      </c>
      <c r="S4906" t="s">
        <v>181</v>
      </c>
      <c r="T4906" t="s">
        <v>203</v>
      </c>
    </row>
    <row r="4907" spans="1:20" hidden="1" x14ac:dyDescent="0.3">
      <c r="A4907" s="4" t="s">
        <v>82</v>
      </c>
      <c r="B4907" s="5">
        <v>0</v>
      </c>
      <c r="C4907" s="5">
        <v>0</v>
      </c>
      <c r="D4907" s="5">
        <v>0</v>
      </c>
      <c r="E4907" s="6">
        <f t="shared" si="241"/>
        <v>0</v>
      </c>
      <c r="F4907" s="5">
        <v>0</v>
      </c>
      <c r="G4907" s="5">
        <v>0</v>
      </c>
      <c r="H4907" s="5">
        <v>0</v>
      </c>
      <c r="I4907" s="6">
        <f t="shared" si="242"/>
        <v>0</v>
      </c>
      <c r="J4907" s="7">
        <v>0</v>
      </c>
      <c r="K4907" s="7">
        <v>0</v>
      </c>
      <c r="L4907" s="7">
        <v>0</v>
      </c>
      <c r="M4907" s="14">
        <f t="shared" si="243"/>
        <v>0</v>
      </c>
      <c r="N4907" t="s">
        <v>126</v>
      </c>
      <c r="O4907">
        <v>2020</v>
      </c>
      <c r="P4907" t="s">
        <v>154</v>
      </c>
      <c r="Q4907" t="s">
        <v>164</v>
      </c>
      <c r="R4907">
        <v>202005</v>
      </c>
      <c r="S4907" t="s">
        <v>181</v>
      </c>
      <c r="T4907" t="s">
        <v>203</v>
      </c>
    </row>
    <row r="4908" spans="1:20" hidden="1" x14ac:dyDescent="0.3">
      <c r="A4908" s="4" t="s">
        <v>83</v>
      </c>
      <c r="B4908" s="5">
        <v>0.14531172825818678</v>
      </c>
      <c r="C4908" s="5">
        <v>0</v>
      </c>
      <c r="D4908" s="5">
        <v>1.4458878433650283E-3</v>
      </c>
      <c r="E4908" s="6">
        <f t="shared" si="241"/>
        <v>0.1467576161015518</v>
      </c>
      <c r="F4908" s="5">
        <v>5.4220794126188229E-2</v>
      </c>
      <c r="G4908" s="5">
        <v>0</v>
      </c>
      <c r="H4908" s="5">
        <v>1.0844158825237721E-2</v>
      </c>
      <c r="I4908" s="6">
        <f t="shared" si="242"/>
        <v>6.5064952951425947E-2</v>
      </c>
      <c r="J4908" s="7">
        <v>21521247.962781642</v>
      </c>
      <c r="K4908" s="7">
        <v>0</v>
      </c>
      <c r="L4908" s="7">
        <v>214141.77077394296</v>
      </c>
      <c r="M4908" s="14">
        <f t="shared" si="243"/>
        <v>21735389.733555585</v>
      </c>
      <c r="N4908" t="s">
        <v>126</v>
      </c>
      <c r="O4908">
        <v>2020</v>
      </c>
      <c r="P4908" t="s">
        <v>158</v>
      </c>
      <c r="Q4908" t="s">
        <v>164</v>
      </c>
      <c r="R4908">
        <v>202005</v>
      </c>
      <c r="S4908" t="s">
        <v>181</v>
      </c>
      <c r="T4908" t="s">
        <v>204</v>
      </c>
    </row>
    <row r="4909" spans="1:20" hidden="1" x14ac:dyDescent="0.3">
      <c r="A4909" s="4" t="s">
        <v>84</v>
      </c>
      <c r="B4909" s="5">
        <v>6.4966366743032149E-3</v>
      </c>
      <c r="C4909" s="5">
        <v>0</v>
      </c>
      <c r="D4909" s="5">
        <v>0</v>
      </c>
      <c r="E4909" s="6">
        <f t="shared" si="241"/>
        <v>6.4966366743032149E-3</v>
      </c>
      <c r="F4909" s="5">
        <v>7.3546830275130525E-3</v>
      </c>
      <c r="G4909" s="5">
        <v>0</v>
      </c>
      <c r="H4909" s="5">
        <v>0</v>
      </c>
      <c r="I4909" s="6">
        <f t="shared" si="242"/>
        <v>7.3546830275130525E-3</v>
      </c>
      <c r="J4909" s="7">
        <v>962177.86731816735</v>
      </c>
      <c r="K4909" s="7">
        <v>0</v>
      </c>
      <c r="L4909" s="7">
        <v>0</v>
      </c>
      <c r="M4909" s="14">
        <f t="shared" si="243"/>
        <v>962177.86731816735</v>
      </c>
      <c r="N4909" t="s">
        <v>126</v>
      </c>
      <c r="O4909">
        <v>2020</v>
      </c>
      <c r="P4909" t="s">
        <v>155</v>
      </c>
      <c r="Q4909" t="s">
        <v>165</v>
      </c>
      <c r="R4909">
        <v>202005</v>
      </c>
      <c r="S4909" t="s">
        <v>181</v>
      </c>
      <c r="T4909" t="s">
        <v>204</v>
      </c>
    </row>
    <row r="4910" spans="1:20" hidden="1" x14ac:dyDescent="0.3">
      <c r="A4910" s="4" t="s">
        <v>85</v>
      </c>
      <c r="B4910" s="5">
        <v>4.7585987080963572E-2</v>
      </c>
      <c r="C4910" s="5">
        <v>0</v>
      </c>
      <c r="D4910" s="5">
        <v>0</v>
      </c>
      <c r="E4910" s="6">
        <f t="shared" si="241"/>
        <v>4.7585987080963572E-2</v>
      </c>
      <c r="F4910" s="5">
        <v>3.583881872206475E-2</v>
      </c>
      <c r="G4910" s="5">
        <v>0</v>
      </c>
      <c r="H4910" s="5">
        <v>0</v>
      </c>
      <c r="I4910" s="6">
        <f t="shared" si="242"/>
        <v>3.583881872206475E-2</v>
      </c>
      <c r="J4910" s="7">
        <v>7047674.9523170702</v>
      </c>
      <c r="K4910" s="7">
        <v>0</v>
      </c>
      <c r="L4910" s="7">
        <v>0</v>
      </c>
      <c r="M4910" s="14">
        <f t="shared" si="243"/>
        <v>7047674.9523170702</v>
      </c>
      <c r="N4910" t="s">
        <v>126</v>
      </c>
      <c r="O4910">
        <v>2020</v>
      </c>
      <c r="P4910" t="s">
        <v>158</v>
      </c>
      <c r="Q4910" t="s">
        <v>164</v>
      </c>
      <c r="R4910">
        <v>202005</v>
      </c>
      <c r="S4910" t="s">
        <v>181</v>
      </c>
      <c r="T4910" t="s">
        <v>204</v>
      </c>
    </row>
    <row r="4911" spans="1:20" hidden="1" x14ac:dyDescent="0.3">
      <c r="A4911" s="4" t="s">
        <v>86</v>
      </c>
      <c r="B4911" s="5">
        <v>1.8950935682975685E-2</v>
      </c>
      <c r="C4911" s="5">
        <v>0</v>
      </c>
      <c r="D4911" s="5">
        <v>0</v>
      </c>
      <c r="E4911" s="6">
        <f t="shared" si="241"/>
        <v>1.8950935682975685E-2</v>
      </c>
      <c r="F4911" s="5">
        <v>5.6852807048925834E-2</v>
      </c>
      <c r="G4911" s="5">
        <v>0</v>
      </c>
      <c r="H4911" s="5">
        <v>0</v>
      </c>
      <c r="I4911" s="6">
        <f t="shared" si="242"/>
        <v>5.6852807048925834E-2</v>
      </c>
      <c r="J4911" s="7">
        <v>2806709.3471999136</v>
      </c>
      <c r="K4911" s="7">
        <v>0</v>
      </c>
      <c r="L4911" s="7">
        <v>0</v>
      </c>
      <c r="M4911" s="14">
        <f t="shared" si="243"/>
        <v>2806709.3471999136</v>
      </c>
      <c r="N4911" t="s">
        <v>126</v>
      </c>
      <c r="O4911">
        <v>2020</v>
      </c>
      <c r="P4911" t="s">
        <v>160</v>
      </c>
      <c r="Q4911" t="s">
        <v>164</v>
      </c>
      <c r="R4911">
        <v>202005</v>
      </c>
      <c r="S4911" t="s">
        <v>181</v>
      </c>
      <c r="T4911" t="s">
        <v>205</v>
      </c>
    </row>
    <row r="4912" spans="1:20" hidden="1" x14ac:dyDescent="0.3">
      <c r="A4912" s="4" t="s">
        <v>87</v>
      </c>
      <c r="B4912" s="5">
        <v>4.6292339711927156E-3</v>
      </c>
      <c r="C4912" s="5">
        <v>9.2887693723897519E-2</v>
      </c>
      <c r="D4912" s="5">
        <v>0</v>
      </c>
      <c r="E4912" s="6">
        <f t="shared" si="241"/>
        <v>9.7516927695090239E-2</v>
      </c>
      <c r="F4912" s="5">
        <v>3.0861559807951439E-2</v>
      </c>
      <c r="G4912" s="5">
        <v>1.5699328516715103E-2</v>
      </c>
      <c r="H4912" s="5">
        <v>0</v>
      </c>
      <c r="I4912" s="6">
        <f t="shared" si="242"/>
        <v>4.6560888324666538E-2</v>
      </c>
      <c r="J4912" s="7">
        <v>685608.06045025412</v>
      </c>
      <c r="K4912" s="7">
        <v>13757038.838399975</v>
      </c>
      <c r="L4912" s="7">
        <v>0</v>
      </c>
      <c r="M4912" s="14">
        <f t="shared" si="243"/>
        <v>14442646.898850229</v>
      </c>
      <c r="N4912" t="s">
        <v>126</v>
      </c>
      <c r="O4912">
        <v>2020</v>
      </c>
      <c r="P4912" t="s">
        <v>160</v>
      </c>
      <c r="Q4912" t="s">
        <v>164</v>
      </c>
      <c r="R4912">
        <v>202005</v>
      </c>
      <c r="S4912" t="s">
        <v>181</v>
      </c>
      <c r="T4912" t="s">
        <v>205</v>
      </c>
    </row>
    <row r="4913" spans="1:20" hidden="1" x14ac:dyDescent="0.3">
      <c r="A4913" s="4" t="s">
        <v>90</v>
      </c>
      <c r="B4913" s="5">
        <v>7.7524631637047106E-3</v>
      </c>
      <c r="C4913" s="5">
        <v>0</v>
      </c>
      <c r="D4913" s="5">
        <v>0</v>
      </c>
      <c r="E4913" s="6">
        <f t="shared" si="241"/>
        <v>7.7524631637047106E-3</v>
      </c>
      <c r="F4913" s="5">
        <v>2.1143081355558379E-2</v>
      </c>
      <c r="G4913" s="5">
        <v>0</v>
      </c>
      <c r="H4913" s="5">
        <v>0</v>
      </c>
      <c r="I4913" s="6">
        <f t="shared" si="242"/>
        <v>2.1143081355558379E-2</v>
      </c>
      <c r="J4913" s="7">
        <v>1148170.7916375222</v>
      </c>
      <c r="K4913" s="7">
        <v>0</v>
      </c>
      <c r="L4913" s="7">
        <v>0</v>
      </c>
      <c r="M4913" s="14">
        <f t="shared" si="243"/>
        <v>1148170.7916375222</v>
      </c>
      <c r="N4913" t="s">
        <v>126</v>
      </c>
      <c r="O4913">
        <v>2020</v>
      </c>
      <c r="P4913" t="s">
        <v>160</v>
      </c>
      <c r="Q4913" t="s">
        <v>164</v>
      </c>
      <c r="R4913">
        <v>202005</v>
      </c>
      <c r="S4913" t="s">
        <v>181</v>
      </c>
      <c r="T4913" t="s">
        <v>205</v>
      </c>
    </row>
    <row r="4914" spans="1:20" hidden="1" x14ac:dyDescent="0.3">
      <c r="A4914" s="4" t="s">
        <v>169</v>
      </c>
      <c r="B4914" s="5">
        <v>2.7620521065337203E-3</v>
      </c>
      <c r="C4914" s="5">
        <v>2.224178801577156E-2</v>
      </c>
      <c r="D4914" s="5">
        <v>0</v>
      </c>
      <c r="E4914" s="6">
        <f t="shared" si="241"/>
        <v>2.500384012230528E-2</v>
      </c>
      <c r="F4914" s="5">
        <v>8.7222698101064866E-3</v>
      </c>
      <c r="G4914" s="5">
        <v>8.7222698101064866E-3</v>
      </c>
      <c r="H4914" s="5">
        <v>0</v>
      </c>
      <c r="I4914" s="6">
        <f t="shared" si="242"/>
        <v>1.7444539620212973E-2</v>
      </c>
      <c r="J4914" s="7">
        <v>409070.96063999989</v>
      </c>
      <c r="K4914" s="7">
        <v>3294097.7356799948</v>
      </c>
      <c r="L4914" s="7">
        <v>0</v>
      </c>
      <c r="M4914" s="14">
        <f t="shared" si="243"/>
        <v>3703168.6963199945</v>
      </c>
      <c r="N4914" t="s">
        <v>126</v>
      </c>
      <c r="O4914">
        <v>2020</v>
      </c>
      <c r="P4914" t="s">
        <v>160</v>
      </c>
      <c r="Q4914" t="s">
        <v>164</v>
      </c>
      <c r="R4914">
        <v>202005</v>
      </c>
      <c r="S4914" t="s">
        <v>181</v>
      </c>
      <c r="T4914" t="s">
        <v>206</v>
      </c>
    </row>
    <row r="4915" spans="1:20" hidden="1" x14ac:dyDescent="0.3">
      <c r="A4915" s="4" t="s">
        <v>170</v>
      </c>
      <c r="B4915" s="5">
        <v>6.362669945932176E-4</v>
      </c>
      <c r="C4915" s="5">
        <v>0</v>
      </c>
      <c r="D4915" s="5">
        <v>0</v>
      </c>
      <c r="E4915" s="6">
        <f t="shared" si="241"/>
        <v>6.362669945932176E-4</v>
      </c>
      <c r="F4915" s="5">
        <v>3.4705472432357315E-3</v>
      </c>
      <c r="G4915" s="5">
        <v>0</v>
      </c>
      <c r="H4915" s="5">
        <v>0</v>
      </c>
      <c r="I4915" s="6">
        <f t="shared" si="242"/>
        <v>3.4705472432357315E-3</v>
      </c>
      <c r="J4915" s="7">
        <v>94233.68592000012</v>
      </c>
      <c r="K4915" s="7">
        <v>0</v>
      </c>
      <c r="L4915" s="7">
        <v>0</v>
      </c>
      <c r="M4915" s="14">
        <f t="shared" si="243"/>
        <v>94233.68592000012</v>
      </c>
      <c r="N4915" t="s">
        <v>126</v>
      </c>
      <c r="O4915">
        <v>2020</v>
      </c>
      <c r="P4915" t="s">
        <v>160</v>
      </c>
      <c r="Q4915" t="s">
        <v>164</v>
      </c>
      <c r="R4915">
        <v>202005</v>
      </c>
      <c r="S4915" t="s">
        <v>181</v>
      </c>
      <c r="T4915" t="s">
        <v>206</v>
      </c>
    </row>
    <row r="4916" spans="1:20" hidden="1" x14ac:dyDescent="0.3">
      <c r="A4916" s="4" t="s">
        <v>171</v>
      </c>
      <c r="B4916" s="5">
        <v>3.7781359680930278E-3</v>
      </c>
      <c r="C4916" s="5">
        <v>0.11334407904278988</v>
      </c>
      <c r="D4916" s="5">
        <v>0</v>
      </c>
      <c r="E4916" s="6">
        <f t="shared" si="241"/>
        <v>0.11712221501088291</v>
      </c>
      <c r="F4916" s="5">
        <v>3.0225087744744097E-2</v>
      </c>
      <c r="G4916" s="5">
        <v>1.5112543872372002E-2</v>
      </c>
      <c r="H4916" s="5">
        <v>0</v>
      </c>
      <c r="I4916" s="6">
        <f t="shared" si="242"/>
        <v>4.5337631617116098E-2</v>
      </c>
      <c r="J4916" s="7">
        <v>559557.04320000019</v>
      </c>
      <c r="K4916" s="7">
        <v>16786711.296000067</v>
      </c>
      <c r="L4916" s="7">
        <v>0</v>
      </c>
      <c r="M4916" s="14">
        <f t="shared" si="243"/>
        <v>17346268.339200068</v>
      </c>
      <c r="N4916" t="s">
        <v>126</v>
      </c>
      <c r="O4916">
        <v>2020</v>
      </c>
      <c r="P4916" t="s">
        <v>160</v>
      </c>
      <c r="Q4916" t="s">
        <v>164</v>
      </c>
      <c r="R4916">
        <v>202005</v>
      </c>
      <c r="S4916" t="s">
        <v>181</v>
      </c>
      <c r="T4916" t="s">
        <v>206</v>
      </c>
    </row>
    <row r="4917" spans="1:20" hidden="1" x14ac:dyDescent="0.3">
      <c r="A4917" s="4" t="s">
        <v>91</v>
      </c>
      <c r="B4917" s="5">
        <v>6.1593041113920777E-2</v>
      </c>
      <c r="C4917" s="5">
        <v>4.0013349658740418E-3</v>
      </c>
      <c r="D4917" s="5">
        <v>0</v>
      </c>
      <c r="E4917" s="6">
        <f t="shared" si="241"/>
        <v>6.5594376079794819E-2</v>
      </c>
      <c r="F4917" s="5">
        <v>3.6012014692866558E-2</v>
      </c>
      <c r="G4917" s="5">
        <v>1.2004004897622135E-2</v>
      </c>
      <c r="H4917" s="5">
        <v>0</v>
      </c>
      <c r="I4917" s="6">
        <f t="shared" si="242"/>
        <v>4.8016019590488693E-2</v>
      </c>
      <c r="J4917" s="7">
        <v>9122175.6597600169</v>
      </c>
      <c r="K4917" s="7">
        <v>592613.7072000003</v>
      </c>
      <c r="L4917" s="7">
        <v>0</v>
      </c>
      <c r="M4917" s="14">
        <f t="shared" si="243"/>
        <v>9714789.366960017</v>
      </c>
      <c r="N4917" t="s">
        <v>126</v>
      </c>
      <c r="O4917">
        <v>2020</v>
      </c>
      <c r="P4917" t="s">
        <v>154</v>
      </c>
      <c r="Q4917" t="s">
        <v>164</v>
      </c>
      <c r="R4917">
        <v>202005</v>
      </c>
      <c r="S4917" t="s">
        <v>181</v>
      </c>
      <c r="T4917" t="s">
        <v>207</v>
      </c>
    </row>
    <row r="4918" spans="1:20" hidden="1" x14ac:dyDescent="0.3">
      <c r="A4918" s="4" t="s">
        <v>95</v>
      </c>
      <c r="B4918" s="5">
        <v>2.995251681317819E-2</v>
      </c>
      <c r="C4918" s="5">
        <v>0</v>
      </c>
      <c r="D4918" s="5">
        <v>0</v>
      </c>
      <c r="E4918" s="6">
        <f t="shared" si="241"/>
        <v>2.995251681317819E-2</v>
      </c>
      <c r="F4918" s="5">
        <v>1.3022833397033988E-2</v>
      </c>
      <c r="G4918" s="5">
        <v>0</v>
      </c>
      <c r="H4918" s="5">
        <v>0</v>
      </c>
      <c r="I4918" s="6">
        <f t="shared" si="242"/>
        <v>1.3022833397033988E-2</v>
      </c>
      <c r="J4918" s="7">
        <v>4436087.5007999986</v>
      </c>
      <c r="K4918" s="7">
        <v>0</v>
      </c>
      <c r="L4918" s="7">
        <v>0</v>
      </c>
      <c r="M4918" s="14">
        <f t="shared" si="243"/>
        <v>4436087.5007999986</v>
      </c>
      <c r="N4918" t="s">
        <v>126</v>
      </c>
      <c r="O4918">
        <v>2020</v>
      </c>
      <c r="P4918" t="s">
        <v>154</v>
      </c>
      <c r="Q4918" t="s">
        <v>164</v>
      </c>
      <c r="R4918">
        <v>202005</v>
      </c>
      <c r="S4918" t="s">
        <v>181</v>
      </c>
      <c r="T4918" t="s">
        <v>207</v>
      </c>
    </row>
    <row r="4919" spans="1:20" hidden="1" x14ac:dyDescent="0.3">
      <c r="A4919" s="4" t="s">
        <v>99</v>
      </c>
      <c r="B4919" s="5">
        <v>4.3624283550757282E-3</v>
      </c>
      <c r="C4919" s="5">
        <v>0</v>
      </c>
      <c r="D4919" s="5">
        <v>0</v>
      </c>
      <c r="E4919" s="6">
        <f t="shared" si="241"/>
        <v>4.3624283550757282E-3</v>
      </c>
      <c r="F4919" s="5">
        <v>3.56925956324377E-2</v>
      </c>
      <c r="G4919" s="5">
        <v>0</v>
      </c>
      <c r="H4919" s="5">
        <v>0</v>
      </c>
      <c r="I4919" s="6">
        <f t="shared" si="242"/>
        <v>3.56925956324377E-2</v>
      </c>
      <c r="J4919" s="7">
        <v>646093.08192000177</v>
      </c>
      <c r="K4919" s="7">
        <v>0</v>
      </c>
      <c r="L4919" s="7">
        <v>0</v>
      </c>
      <c r="M4919" s="14">
        <f t="shared" si="243"/>
        <v>646093.08192000177</v>
      </c>
      <c r="N4919" t="s">
        <v>126</v>
      </c>
      <c r="O4919">
        <v>2020</v>
      </c>
      <c r="P4919" t="s">
        <v>154</v>
      </c>
      <c r="Q4919" t="s">
        <v>164</v>
      </c>
      <c r="R4919">
        <v>202005</v>
      </c>
      <c r="S4919" t="s">
        <v>181</v>
      </c>
      <c r="T4919" t="s">
        <v>207</v>
      </c>
    </row>
    <row r="4920" spans="1:20" hidden="1" x14ac:dyDescent="0.3">
      <c r="A4920" s="4" t="s">
        <v>100</v>
      </c>
      <c r="B4920" s="5">
        <v>0</v>
      </c>
      <c r="C4920" s="5">
        <v>0</v>
      </c>
      <c r="D4920" s="5">
        <v>0</v>
      </c>
      <c r="E4920" s="6">
        <f t="shared" si="241"/>
        <v>0</v>
      </c>
      <c r="F4920" s="5">
        <v>0</v>
      </c>
      <c r="G4920" s="5">
        <v>0</v>
      </c>
      <c r="H4920" s="5">
        <v>0</v>
      </c>
      <c r="I4920" s="6">
        <f t="shared" si="242"/>
        <v>0</v>
      </c>
      <c r="J4920" s="7">
        <v>0</v>
      </c>
      <c r="K4920" s="7">
        <v>0</v>
      </c>
      <c r="L4920" s="7">
        <v>0</v>
      </c>
      <c r="M4920" s="14">
        <f t="shared" si="243"/>
        <v>0</v>
      </c>
      <c r="N4920" t="s">
        <v>126</v>
      </c>
      <c r="O4920">
        <v>2020</v>
      </c>
      <c r="P4920" t="s">
        <v>154</v>
      </c>
      <c r="Q4920" t="s">
        <v>164</v>
      </c>
      <c r="R4920">
        <v>202005</v>
      </c>
      <c r="S4920" t="s">
        <v>181</v>
      </c>
      <c r="T4920" t="s">
        <v>207</v>
      </c>
    </row>
    <row r="4921" spans="1:20" hidden="1" x14ac:dyDescent="0.3">
      <c r="A4921" s="4" t="s">
        <v>101</v>
      </c>
      <c r="B4921" s="5">
        <v>1.4633304865263598E-2</v>
      </c>
      <c r="C4921" s="5">
        <v>5.1327882599259457E-4</v>
      </c>
      <c r="D4921" s="5">
        <v>0</v>
      </c>
      <c r="E4921" s="6">
        <f t="shared" si="241"/>
        <v>1.5146583691256193E-2</v>
      </c>
      <c r="F4921" s="5">
        <v>1.1607925262690543E-2</v>
      </c>
      <c r="G4921" s="5">
        <v>1.5398364779777834E-3</v>
      </c>
      <c r="H4921" s="5">
        <v>0</v>
      </c>
      <c r="I4921" s="6">
        <f t="shared" si="242"/>
        <v>1.3147761740668326E-2</v>
      </c>
      <c r="J4921" s="7">
        <v>2167250.9596800031</v>
      </c>
      <c r="K4921" s="7">
        <v>76018.646400000012</v>
      </c>
      <c r="L4921" s="7">
        <v>0</v>
      </c>
      <c r="M4921" s="14">
        <f t="shared" si="243"/>
        <v>2243269.6060800031</v>
      </c>
      <c r="N4921" t="s">
        <v>126</v>
      </c>
      <c r="O4921">
        <v>2020</v>
      </c>
      <c r="P4921" t="s">
        <v>154</v>
      </c>
      <c r="Q4921" t="s">
        <v>164</v>
      </c>
      <c r="R4921">
        <v>202005</v>
      </c>
      <c r="S4921" t="s">
        <v>181</v>
      </c>
      <c r="T4921" t="s">
        <v>207</v>
      </c>
    </row>
    <row r="4922" spans="1:20" hidden="1" x14ac:dyDescent="0.3">
      <c r="A4922" s="4" t="s">
        <v>102</v>
      </c>
      <c r="B4922" s="5">
        <v>0</v>
      </c>
      <c r="C4922" s="5">
        <v>4.5266807341495033E-3</v>
      </c>
      <c r="D4922" s="5">
        <v>0</v>
      </c>
      <c r="E4922" s="6">
        <f t="shared" si="241"/>
        <v>4.5266807341495033E-3</v>
      </c>
      <c r="F4922" s="5">
        <v>0</v>
      </c>
      <c r="G4922" s="5">
        <v>8.3569490476606209E-4</v>
      </c>
      <c r="H4922" s="5">
        <v>0</v>
      </c>
      <c r="I4922" s="6">
        <f t="shared" si="242"/>
        <v>8.3569490476606209E-4</v>
      </c>
      <c r="J4922" s="7">
        <v>0</v>
      </c>
      <c r="K4922" s="7">
        <v>670419.51600000006</v>
      </c>
      <c r="L4922" s="7">
        <v>0</v>
      </c>
      <c r="M4922" s="14">
        <f t="shared" si="243"/>
        <v>670419.51600000006</v>
      </c>
      <c r="N4922" t="s">
        <v>126</v>
      </c>
      <c r="O4922">
        <v>2020</v>
      </c>
      <c r="P4922" t="s">
        <v>154</v>
      </c>
      <c r="Q4922" t="s">
        <v>164</v>
      </c>
      <c r="R4922">
        <v>202005</v>
      </c>
      <c r="S4922" t="s">
        <v>181</v>
      </c>
      <c r="T4922" t="s">
        <v>207</v>
      </c>
    </row>
    <row r="4923" spans="1:20" hidden="1" x14ac:dyDescent="0.3">
      <c r="A4923" s="4" t="s">
        <v>103</v>
      </c>
      <c r="B4923" s="5">
        <v>2.0073445243335389E-2</v>
      </c>
      <c r="C4923" s="5">
        <v>2.4100759626124314E-3</v>
      </c>
      <c r="D4923" s="5">
        <v>0</v>
      </c>
      <c r="E4923" s="6">
        <f t="shared" si="241"/>
        <v>2.2483521205947821E-2</v>
      </c>
      <c r="F4923" s="5">
        <v>4.0142694660988104E-2</v>
      </c>
      <c r="G4923" s="5">
        <v>2.6291737773953797E-3</v>
      </c>
      <c r="H4923" s="5">
        <v>0</v>
      </c>
      <c r="I4923" s="6">
        <f t="shared" si="242"/>
        <v>4.2771868438383487E-2</v>
      </c>
      <c r="J4923" s="7">
        <v>2972957.5012800028</v>
      </c>
      <c r="K4923" s="7">
        <v>356941.88639999973</v>
      </c>
      <c r="L4923" s="7">
        <v>0</v>
      </c>
      <c r="M4923" s="14">
        <f t="shared" si="243"/>
        <v>3329899.3876800025</v>
      </c>
      <c r="N4923" t="s">
        <v>126</v>
      </c>
      <c r="O4923">
        <v>2020</v>
      </c>
      <c r="P4923" t="s">
        <v>154</v>
      </c>
      <c r="Q4923" t="s">
        <v>164</v>
      </c>
      <c r="R4923">
        <v>202005</v>
      </c>
      <c r="S4923" t="s">
        <v>181</v>
      </c>
      <c r="T4923" t="s">
        <v>207</v>
      </c>
    </row>
    <row r="4924" spans="1:20" hidden="1" x14ac:dyDescent="0.3">
      <c r="A4924" s="4" t="s">
        <v>104</v>
      </c>
      <c r="B4924" s="5">
        <v>3.1292026275479693E-4</v>
      </c>
      <c r="C4924" s="5">
        <v>0</v>
      </c>
      <c r="D4924" s="5">
        <v>0</v>
      </c>
      <c r="E4924" s="6">
        <f t="shared" si="241"/>
        <v>3.1292026275479693E-4</v>
      </c>
      <c r="F4924" s="5">
        <v>7.2212368328030047E-4</v>
      </c>
      <c r="G4924" s="5">
        <v>0</v>
      </c>
      <c r="H4924" s="5">
        <v>0</v>
      </c>
      <c r="I4924" s="6">
        <f t="shared" si="242"/>
        <v>7.2212368328030047E-4</v>
      </c>
      <c r="J4924" s="7">
        <v>46344.742080000011</v>
      </c>
      <c r="K4924" s="7">
        <v>0</v>
      </c>
      <c r="L4924" s="7">
        <v>0</v>
      </c>
      <c r="M4924" s="14">
        <f t="shared" si="243"/>
        <v>46344.742080000011</v>
      </c>
      <c r="N4924" t="s">
        <v>126</v>
      </c>
      <c r="O4924">
        <v>2020</v>
      </c>
      <c r="P4924" t="s">
        <v>154</v>
      </c>
      <c r="Q4924" t="s">
        <v>164</v>
      </c>
      <c r="R4924">
        <v>202005</v>
      </c>
      <c r="S4924" t="s">
        <v>181</v>
      </c>
      <c r="T4924" t="s">
        <v>207</v>
      </c>
    </row>
    <row r="4925" spans="1:20" hidden="1" x14ac:dyDescent="0.3">
      <c r="A4925" s="4" t="s">
        <v>105</v>
      </c>
      <c r="B4925" s="5">
        <v>3.5241008063004814E-2</v>
      </c>
      <c r="C4925" s="5">
        <v>0</v>
      </c>
      <c r="D4925" s="5">
        <v>0</v>
      </c>
      <c r="E4925" s="6">
        <f t="shared" si="241"/>
        <v>3.5241008063004814E-2</v>
      </c>
      <c r="F4925" s="5">
        <v>3.064435483739561E-2</v>
      </c>
      <c r="G4925" s="5">
        <v>0</v>
      </c>
      <c r="H4925" s="5">
        <v>0</v>
      </c>
      <c r="I4925" s="6">
        <f t="shared" si="242"/>
        <v>3.064435483739561E-2</v>
      </c>
      <c r="J4925" s="7">
        <v>5219334.2001599818</v>
      </c>
      <c r="K4925" s="7">
        <v>0</v>
      </c>
      <c r="L4925" s="7">
        <v>0</v>
      </c>
      <c r="M4925" s="14">
        <f t="shared" si="243"/>
        <v>5219334.2001599818</v>
      </c>
      <c r="N4925" t="s">
        <v>126</v>
      </c>
      <c r="O4925">
        <v>2020</v>
      </c>
      <c r="P4925" t="s">
        <v>154</v>
      </c>
      <c r="Q4925" t="s">
        <v>164</v>
      </c>
      <c r="R4925">
        <v>202005</v>
      </c>
      <c r="S4925" t="s">
        <v>181</v>
      </c>
      <c r="T4925" t="s">
        <v>207</v>
      </c>
    </row>
    <row r="4926" spans="1:20" hidden="1" x14ac:dyDescent="0.3">
      <c r="A4926" s="4" t="s">
        <v>106</v>
      </c>
      <c r="B4926" s="5">
        <v>0</v>
      </c>
      <c r="C4926" s="5">
        <v>0</v>
      </c>
      <c r="D4926" s="5">
        <v>0</v>
      </c>
      <c r="E4926" s="6">
        <f t="shared" si="241"/>
        <v>0</v>
      </c>
      <c r="F4926" s="5">
        <v>0</v>
      </c>
      <c r="G4926" s="5">
        <v>0</v>
      </c>
      <c r="H4926" s="5">
        <v>0</v>
      </c>
      <c r="I4926" s="6">
        <f t="shared" si="242"/>
        <v>0</v>
      </c>
      <c r="J4926" s="7">
        <v>0</v>
      </c>
      <c r="K4926" s="7">
        <v>0</v>
      </c>
      <c r="L4926" s="7">
        <v>0</v>
      </c>
      <c r="M4926" s="14">
        <f t="shared" si="243"/>
        <v>0</v>
      </c>
      <c r="N4926" t="s">
        <v>126</v>
      </c>
      <c r="O4926">
        <v>2020</v>
      </c>
      <c r="P4926" t="s">
        <v>154</v>
      </c>
      <c r="Q4926" t="s">
        <v>164</v>
      </c>
      <c r="R4926">
        <v>202005</v>
      </c>
      <c r="S4926" t="s">
        <v>181</v>
      </c>
      <c r="T4926" t="s">
        <v>207</v>
      </c>
    </row>
    <row r="4927" spans="1:20" hidden="1" x14ac:dyDescent="0.3">
      <c r="A4927" s="4" t="s">
        <v>107</v>
      </c>
      <c r="B4927" s="5">
        <v>0</v>
      </c>
      <c r="C4927" s="5">
        <v>0</v>
      </c>
      <c r="D4927" s="5">
        <v>0</v>
      </c>
      <c r="E4927" s="6">
        <f t="shared" si="241"/>
        <v>0</v>
      </c>
      <c r="F4927" s="5">
        <v>0</v>
      </c>
      <c r="G4927" s="5">
        <v>0</v>
      </c>
      <c r="H4927" s="5">
        <v>0</v>
      </c>
      <c r="I4927" s="6">
        <f t="shared" si="242"/>
        <v>0</v>
      </c>
      <c r="J4927" s="7">
        <v>0</v>
      </c>
      <c r="K4927" s="7">
        <v>0</v>
      </c>
      <c r="L4927" s="7">
        <v>0</v>
      </c>
      <c r="M4927" s="14">
        <f t="shared" si="243"/>
        <v>0</v>
      </c>
      <c r="N4927" t="s">
        <v>126</v>
      </c>
      <c r="O4927">
        <v>2020</v>
      </c>
      <c r="P4927" t="s">
        <v>157</v>
      </c>
      <c r="Q4927" t="s">
        <v>164</v>
      </c>
      <c r="R4927">
        <v>202005</v>
      </c>
      <c r="S4927" t="s">
        <v>181</v>
      </c>
      <c r="T4927" t="s">
        <v>208</v>
      </c>
    </row>
    <row r="4928" spans="1:20" hidden="1" x14ac:dyDescent="0.3">
      <c r="A4928" s="4" t="s">
        <v>108</v>
      </c>
      <c r="B4928" s="5">
        <v>0</v>
      </c>
      <c r="C4928" s="5">
        <v>0</v>
      </c>
      <c r="D4928" s="5">
        <v>0</v>
      </c>
      <c r="E4928" s="6">
        <f t="shared" si="241"/>
        <v>0</v>
      </c>
      <c r="F4928" s="5">
        <v>0</v>
      </c>
      <c r="G4928" s="5">
        <v>0</v>
      </c>
      <c r="H4928" s="5">
        <v>0</v>
      </c>
      <c r="I4928" s="6">
        <f t="shared" si="242"/>
        <v>0</v>
      </c>
      <c r="J4928" s="7">
        <v>0</v>
      </c>
      <c r="K4928" s="7">
        <v>0</v>
      </c>
      <c r="L4928" s="7">
        <v>0</v>
      </c>
      <c r="M4928" s="14">
        <f t="shared" si="243"/>
        <v>0</v>
      </c>
      <c r="N4928" t="s">
        <v>126</v>
      </c>
      <c r="O4928">
        <v>2020</v>
      </c>
      <c r="P4928" t="s">
        <v>157</v>
      </c>
      <c r="Q4928" t="s">
        <v>164</v>
      </c>
      <c r="R4928">
        <v>202005</v>
      </c>
      <c r="S4928" t="s">
        <v>181</v>
      </c>
      <c r="T4928" t="s">
        <v>208</v>
      </c>
    </row>
    <row r="4929" spans="1:20" hidden="1" x14ac:dyDescent="0.3">
      <c r="A4929" s="4" t="s">
        <v>109</v>
      </c>
      <c r="B4929" s="5">
        <v>0.13229051927553964</v>
      </c>
      <c r="C4929" s="5">
        <v>0</v>
      </c>
      <c r="D4929" s="5">
        <v>0</v>
      </c>
      <c r="E4929" s="6">
        <f t="shared" si="241"/>
        <v>0.13229051927553964</v>
      </c>
      <c r="F4929" s="5">
        <v>6.5392416515666699E-2</v>
      </c>
      <c r="G4929" s="5">
        <v>0</v>
      </c>
      <c r="H4929" s="5">
        <v>0</v>
      </c>
      <c r="I4929" s="6">
        <f t="shared" si="242"/>
        <v>6.5392416515666699E-2</v>
      </c>
      <c r="J4929" s="7">
        <v>19592754.849047419</v>
      </c>
      <c r="K4929" s="7">
        <v>0</v>
      </c>
      <c r="L4929" s="7">
        <v>0</v>
      </c>
      <c r="M4929" s="14">
        <f t="shared" si="243"/>
        <v>19592754.849047419</v>
      </c>
      <c r="N4929" t="s">
        <v>126</v>
      </c>
      <c r="O4929">
        <v>2020</v>
      </c>
      <c r="P4929" t="s">
        <v>157</v>
      </c>
      <c r="Q4929" t="s">
        <v>164</v>
      </c>
      <c r="R4929">
        <v>202005</v>
      </c>
      <c r="S4929" t="s">
        <v>181</v>
      </c>
      <c r="T4929" t="s">
        <v>208</v>
      </c>
    </row>
    <row r="4930" spans="1:20" hidden="1" x14ac:dyDescent="0.3">
      <c r="A4930" s="4" t="s">
        <v>110</v>
      </c>
      <c r="B4930" s="5">
        <v>0</v>
      </c>
      <c r="C4930" s="5">
        <v>0</v>
      </c>
      <c r="D4930" s="5">
        <v>0</v>
      </c>
      <c r="E4930" s="6">
        <f t="shared" si="241"/>
        <v>0</v>
      </c>
      <c r="F4930" s="5">
        <v>0</v>
      </c>
      <c r="G4930" s="5">
        <v>0</v>
      </c>
      <c r="H4930" s="5">
        <v>0</v>
      </c>
      <c r="I4930" s="6">
        <f t="shared" si="242"/>
        <v>0</v>
      </c>
      <c r="J4930" s="7">
        <v>0</v>
      </c>
      <c r="K4930" s="7">
        <v>0</v>
      </c>
      <c r="L4930" s="7">
        <v>0</v>
      </c>
      <c r="M4930" s="14">
        <f t="shared" si="243"/>
        <v>0</v>
      </c>
      <c r="N4930" t="s">
        <v>126</v>
      </c>
      <c r="O4930">
        <v>2020</v>
      </c>
      <c r="P4930" t="s">
        <v>157</v>
      </c>
      <c r="Q4930" t="s">
        <v>164</v>
      </c>
      <c r="R4930">
        <v>202005</v>
      </c>
      <c r="S4930" t="s">
        <v>181</v>
      </c>
      <c r="T4930" t="s">
        <v>208</v>
      </c>
    </row>
    <row r="4931" spans="1:20" hidden="1" x14ac:dyDescent="0.3">
      <c r="A4931" s="4" t="s">
        <v>112</v>
      </c>
      <c r="B4931" s="5">
        <v>2.8150520098937405E-3</v>
      </c>
      <c r="C4931" s="5">
        <v>0</v>
      </c>
      <c r="D4931" s="5">
        <v>0</v>
      </c>
      <c r="E4931" s="6">
        <f t="shared" si="241"/>
        <v>2.8150520098937405E-3</v>
      </c>
      <c r="F4931" s="5">
        <v>1.407526004946871E-2</v>
      </c>
      <c r="G4931" s="5">
        <v>0</v>
      </c>
      <c r="H4931" s="5">
        <v>0</v>
      </c>
      <c r="I4931" s="6">
        <f t="shared" si="242"/>
        <v>1.407526004946871E-2</v>
      </c>
      <c r="J4931" s="7">
        <v>416920.45823999943</v>
      </c>
      <c r="K4931" s="7">
        <v>0</v>
      </c>
      <c r="L4931" s="7">
        <v>0</v>
      </c>
      <c r="M4931" s="14">
        <f t="shared" si="243"/>
        <v>416920.45823999943</v>
      </c>
      <c r="N4931" t="s">
        <v>126</v>
      </c>
      <c r="O4931">
        <v>2020</v>
      </c>
      <c r="P4931" t="s">
        <v>161</v>
      </c>
      <c r="Q4931" t="s">
        <v>165</v>
      </c>
      <c r="R4931">
        <v>202005</v>
      </c>
      <c r="S4931" t="s">
        <v>181</v>
      </c>
      <c r="T4931" t="s">
        <v>209</v>
      </c>
    </row>
    <row r="4932" spans="1:20" hidden="1" x14ac:dyDescent="0.3">
      <c r="A4932" s="4" t="s">
        <v>113</v>
      </c>
      <c r="B4932" s="5">
        <v>0</v>
      </c>
      <c r="C4932" s="5">
        <v>0</v>
      </c>
      <c r="D4932" s="5">
        <v>0</v>
      </c>
      <c r="E4932" s="6">
        <f t="shared" si="241"/>
        <v>0</v>
      </c>
      <c r="F4932" s="5">
        <v>0</v>
      </c>
      <c r="G4932" s="5">
        <v>0</v>
      </c>
      <c r="H4932" s="5">
        <v>0</v>
      </c>
      <c r="I4932" s="6">
        <f t="shared" si="242"/>
        <v>0</v>
      </c>
      <c r="J4932" s="7">
        <v>0</v>
      </c>
      <c r="K4932" s="7">
        <v>0</v>
      </c>
      <c r="L4932" s="7">
        <v>0</v>
      </c>
      <c r="M4932" s="14">
        <f t="shared" si="243"/>
        <v>0</v>
      </c>
      <c r="N4932" t="s">
        <v>126</v>
      </c>
      <c r="O4932">
        <v>2020</v>
      </c>
      <c r="P4932" t="s">
        <v>161</v>
      </c>
      <c r="Q4932" t="s">
        <v>165</v>
      </c>
      <c r="R4932">
        <v>202005</v>
      </c>
      <c r="S4932" t="s">
        <v>181</v>
      </c>
      <c r="T4932" t="s">
        <v>209</v>
      </c>
    </row>
    <row r="4933" spans="1:20" hidden="1" x14ac:dyDescent="0.3">
      <c r="A4933" s="4" t="s">
        <v>114</v>
      </c>
      <c r="B4933" s="5">
        <v>0</v>
      </c>
      <c r="C4933" s="5">
        <v>0</v>
      </c>
      <c r="D4933" s="5">
        <v>0</v>
      </c>
      <c r="E4933" s="6">
        <f t="shared" si="241"/>
        <v>0</v>
      </c>
      <c r="F4933" s="5">
        <v>0</v>
      </c>
      <c r="G4933" s="5">
        <v>0</v>
      </c>
      <c r="H4933" s="5">
        <v>0</v>
      </c>
      <c r="I4933" s="6">
        <f t="shared" si="242"/>
        <v>0</v>
      </c>
      <c r="J4933" s="7">
        <v>0</v>
      </c>
      <c r="K4933" s="7">
        <v>0</v>
      </c>
      <c r="L4933" s="7">
        <v>0</v>
      </c>
      <c r="M4933" s="14">
        <f t="shared" si="243"/>
        <v>0</v>
      </c>
      <c r="N4933" t="s">
        <v>126</v>
      </c>
      <c r="O4933">
        <v>2020</v>
      </c>
      <c r="P4933" t="s">
        <v>161</v>
      </c>
      <c r="Q4933" t="s">
        <v>165</v>
      </c>
      <c r="R4933">
        <v>202005</v>
      </c>
      <c r="S4933" t="s">
        <v>181</v>
      </c>
      <c r="T4933" t="s">
        <v>209</v>
      </c>
    </row>
    <row r="4934" spans="1:20" hidden="1" x14ac:dyDescent="0.3">
      <c r="A4934" s="4" t="s">
        <v>115</v>
      </c>
      <c r="B4934" s="5">
        <v>0</v>
      </c>
      <c r="C4934" s="5">
        <v>0</v>
      </c>
      <c r="D4934" s="5">
        <v>0</v>
      </c>
      <c r="E4934" s="6">
        <f t="shared" si="241"/>
        <v>0</v>
      </c>
      <c r="F4934" s="5">
        <v>0</v>
      </c>
      <c r="G4934" s="5">
        <v>0</v>
      </c>
      <c r="H4934" s="5">
        <v>0</v>
      </c>
      <c r="I4934" s="6">
        <f t="shared" si="242"/>
        <v>0</v>
      </c>
      <c r="J4934" s="7">
        <v>0</v>
      </c>
      <c r="K4934" s="7">
        <v>0</v>
      </c>
      <c r="L4934" s="7">
        <v>0</v>
      </c>
      <c r="M4934" s="14">
        <f t="shared" si="243"/>
        <v>0</v>
      </c>
      <c r="N4934" t="s">
        <v>126</v>
      </c>
      <c r="O4934">
        <v>2020</v>
      </c>
      <c r="P4934" t="s">
        <v>161</v>
      </c>
      <c r="Q4934" t="s">
        <v>165</v>
      </c>
      <c r="R4934">
        <v>202005</v>
      </c>
      <c r="S4934" t="s">
        <v>181</v>
      </c>
      <c r="T4934" t="s">
        <v>209</v>
      </c>
    </row>
    <row r="4935" spans="1:20" hidden="1" x14ac:dyDescent="0.3">
      <c r="A4935" s="4" t="s">
        <v>0</v>
      </c>
      <c r="B4935" s="5">
        <v>4.9842981753569727E-3</v>
      </c>
      <c r="C4935" s="5">
        <v>0</v>
      </c>
      <c r="D4935" s="5">
        <v>0</v>
      </c>
      <c r="E4935" s="6">
        <f t="shared" ref="E4935:E4998" si="244">SUM(B4935:D4935)</f>
        <v>4.9842981753569727E-3</v>
      </c>
      <c r="F4935" s="5">
        <v>1.1502226558516097E-2</v>
      </c>
      <c r="G4935" s="5">
        <v>0</v>
      </c>
      <c r="H4935" s="5">
        <v>0</v>
      </c>
      <c r="I4935" s="6">
        <f t="shared" ref="I4935:I4998" si="245">SUM(F4935:H4935)</f>
        <v>1.1502226558516097E-2</v>
      </c>
      <c r="J4935" s="7">
        <v>746071.38527999911</v>
      </c>
      <c r="K4935" s="7">
        <v>0</v>
      </c>
      <c r="L4935" s="7">
        <v>0</v>
      </c>
      <c r="M4935" s="14">
        <f t="shared" ref="M4935:M4998" si="246">SUM(J4935:L4935)</f>
        <v>746071.38527999911</v>
      </c>
      <c r="N4935" t="s">
        <v>127</v>
      </c>
      <c r="O4935">
        <v>2020</v>
      </c>
      <c r="P4935" t="s">
        <v>154</v>
      </c>
      <c r="Q4935" t="s">
        <v>164</v>
      </c>
      <c r="R4935">
        <v>202006</v>
      </c>
      <c r="S4935" t="s">
        <v>182</v>
      </c>
      <c r="T4935" t="s">
        <v>192</v>
      </c>
    </row>
    <row r="4936" spans="1:20" hidden="1" x14ac:dyDescent="0.3">
      <c r="A4936" s="4" t="s">
        <v>1</v>
      </c>
      <c r="B4936" s="5">
        <v>0</v>
      </c>
      <c r="C4936" s="5">
        <v>0</v>
      </c>
      <c r="D4936" s="5">
        <v>0</v>
      </c>
      <c r="E4936" s="6">
        <f t="shared" si="244"/>
        <v>0</v>
      </c>
      <c r="F4936" s="5">
        <v>0</v>
      </c>
      <c r="G4936" s="5">
        <v>0</v>
      </c>
      <c r="H4936" s="5">
        <v>0</v>
      </c>
      <c r="I4936" s="6">
        <f t="shared" si="245"/>
        <v>0</v>
      </c>
      <c r="J4936" s="7">
        <v>0</v>
      </c>
      <c r="K4936" s="7">
        <v>0</v>
      </c>
      <c r="L4936" s="7">
        <v>0</v>
      </c>
      <c r="M4936" s="14">
        <f t="shared" si="246"/>
        <v>0</v>
      </c>
      <c r="N4936" t="s">
        <v>127</v>
      </c>
      <c r="O4936">
        <v>2020</v>
      </c>
      <c r="P4936" t="s">
        <v>154</v>
      </c>
      <c r="Q4936" t="s">
        <v>164</v>
      </c>
      <c r="R4936">
        <v>202006</v>
      </c>
      <c r="S4936" t="s">
        <v>182</v>
      </c>
      <c r="T4936" t="s">
        <v>192</v>
      </c>
    </row>
    <row r="4937" spans="1:20" hidden="1" x14ac:dyDescent="0.3">
      <c r="A4937" s="4" t="s">
        <v>2</v>
      </c>
      <c r="B4937" s="5">
        <v>0</v>
      </c>
      <c r="C4937" s="5">
        <v>0</v>
      </c>
      <c r="D4937" s="5">
        <v>0</v>
      </c>
      <c r="E4937" s="6">
        <f t="shared" si="244"/>
        <v>0</v>
      </c>
      <c r="F4937" s="5">
        <v>0</v>
      </c>
      <c r="G4937" s="5">
        <v>0</v>
      </c>
      <c r="H4937" s="5">
        <v>0</v>
      </c>
      <c r="I4937" s="6">
        <f t="shared" si="245"/>
        <v>0</v>
      </c>
      <c r="J4937" s="7">
        <v>0</v>
      </c>
      <c r="K4937" s="7">
        <v>0</v>
      </c>
      <c r="L4937" s="7">
        <v>0</v>
      </c>
      <c r="M4937" s="14">
        <f t="shared" si="246"/>
        <v>0</v>
      </c>
      <c r="N4937" t="s">
        <v>127</v>
      </c>
      <c r="O4937">
        <v>2020</v>
      </c>
      <c r="P4937" t="s">
        <v>154</v>
      </c>
      <c r="Q4937" t="s">
        <v>164</v>
      </c>
      <c r="R4937">
        <v>202006</v>
      </c>
      <c r="S4937" t="s">
        <v>182</v>
      </c>
      <c r="T4937" t="s">
        <v>192</v>
      </c>
    </row>
    <row r="4938" spans="1:20" hidden="1" x14ac:dyDescent="0.3">
      <c r="A4938" s="4" t="s">
        <v>3</v>
      </c>
      <c r="B4938" s="5">
        <v>0</v>
      </c>
      <c r="C4938" s="5">
        <v>5.0529232264815548E-3</v>
      </c>
      <c r="D4938" s="5">
        <v>0</v>
      </c>
      <c r="E4938" s="6">
        <f t="shared" si="244"/>
        <v>5.0529232264815548E-3</v>
      </c>
      <c r="F4938" s="5">
        <v>0</v>
      </c>
      <c r="G4938" s="5">
        <v>1.0713748600177707E-2</v>
      </c>
      <c r="H4938" s="5">
        <v>0</v>
      </c>
      <c r="I4938" s="6">
        <f t="shared" si="245"/>
        <v>1.0713748600177707E-2</v>
      </c>
      <c r="J4938" s="7">
        <v>0</v>
      </c>
      <c r="K4938" s="7">
        <v>756343.4807999992</v>
      </c>
      <c r="L4938" s="7">
        <v>0</v>
      </c>
      <c r="M4938" s="14">
        <f t="shared" si="246"/>
        <v>756343.4807999992</v>
      </c>
      <c r="N4938" t="s">
        <v>127</v>
      </c>
      <c r="O4938">
        <v>2020</v>
      </c>
      <c r="P4938" t="s">
        <v>154</v>
      </c>
      <c r="Q4938" t="s">
        <v>164</v>
      </c>
      <c r="R4938">
        <v>202006</v>
      </c>
      <c r="S4938" t="s">
        <v>182</v>
      </c>
      <c r="T4938" t="s">
        <v>192</v>
      </c>
    </row>
    <row r="4939" spans="1:20" hidden="1" x14ac:dyDescent="0.3">
      <c r="A4939" s="4" t="s">
        <v>4</v>
      </c>
      <c r="B4939" s="5">
        <v>0</v>
      </c>
      <c r="C4939" s="5">
        <v>0</v>
      </c>
      <c r="D4939" s="5">
        <v>0</v>
      </c>
      <c r="E4939" s="6">
        <f t="shared" si="244"/>
        <v>0</v>
      </c>
      <c r="F4939" s="5">
        <v>0</v>
      </c>
      <c r="G4939" s="5">
        <v>0</v>
      </c>
      <c r="H4939" s="5">
        <v>0</v>
      </c>
      <c r="I4939" s="6">
        <f t="shared" si="245"/>
        <v>0</v>
      </c>
      <c r="J4939" s="7">
        <v>0</v>
      </c>
      <c r="K4939" s="7">
        <v>0</v>
      </c>
      <c r="L4939" s="7">
        <v>0</v>
      </c>
      <c r="M4939" s="14">
        <f t="shared" si="246"/>
        <v>0</v>
      </c>
      <c r="N4939" t="s">
        <v>127</v>
      </c>
      <c r="O4939">
        <v>2020</v>
      </c>
      <c r="P4939" t="s">
        <v>154</v>
      </c>
      <c r="Q4939" t="s">
        <v>164</v>
      </c>
      <c r="R4939">
        <v>202006</v>
      </c>
      <c r="S4939" t="s">
        <v>182</v>
      </c>
      <c r="T4939" t="s">
        <v>192</v>
      </c>
    </row>
    <row r="4940" spans="1:20" hidden="1" x14ac:dyDescent="0.3">
      <c r="A4940" s="4" t="s">
        <v>5</v>
      </c>
      <c r="B4940" s="5">
        <v>0</v>
      </c>
      <c r="C4940" s="5">
        <v>0</v>
      </c>
      <c r="D4940" s="5">
        <v>0</v>
      </c>
      <c r="E4940" s="6">
        <f t="shared" si="244"/>
        <v>0</v>
      </c>
      <c r="F4940" s="5">
        <v>0</v>
      </c>
      <c r="G4940" s="5">
        <v>0</v>
      </c>
      <c r="H4940" s="5">
        <v>0</v>
      </c>
      <c r="I4940" s="6">
        <f t="shared" si="245"/>
        <v>0</v>
      </c>
      <c r="J4940" s="7">
        <v>0</v>
      </c>
      <c r="K4940" s="7">
        <v>0</v>
      </c>
      <c r="L4940" s="7">
        <v>0</v>
      </c>
      <c r="M4940" s="14">
        <f t="shared" si="246"/>
        <v>0</v>
      </c>
      <c r="N4940" t="s">
        <v>127</v>
      </c>
      <c r="O4940">
        <v>2020</v>
      </c>
      <c r="P4940" t="s">
        <v>154</v>
      </c>
      <c r="Q4940" t="s">
        <v>164</v>
      </c>
      <c r="R4940">
        <v>202006</v>
      </c>
      <c r="S4940" t="s">
        <v>182</v>
      </c>
      <c r="T4940" t="s">
        <v>192</v>
      </c>
    </row>
    <row r="4941" spans="1:20" hidden="1" x14ac:dyDescent="0.3">
      <c r="A4941" s="4" t="s">
        <v>6</v>
      </c>
      <c r="B4941" s="5">
        <v>0</v>
      </c>
      <c r="C4941" s="5">
        <v>0</v>
      </c>
      <c r="D4941" s="5">
        <v>0</v>
      </c>
      <c r="E4941" s="6">
        <f t="shared" si="244"/>
        <v>0</v>
      </c>
      <c r="F4941" s="5">
        <v>0</v>
      </c>
      <c r="G4941" s="5">
        <v>0</v>
      </c>
      <c r="H4941" s="5">
        <v>0</v>
      </c>
      <c r="I4941" s="6">
        <f t="shared" si="245"/>
        <v>0</v>
      </c>
      <c r="J4941" s="7">
        <v>0</v>
      </c>
      <c r="K4941" s="7">
        <v>0</v>
      </c>
      <c r="L4941" s="7">
        <v>0</v>
      </c>
      <c r="M4941" s="14">
        <f t="shared" si="246"/>
        <v>0</v>
      </c>
      <c r="N4941" t="s">
        <v>127</v>
      </c>
      <c r="O4941">
        <v>2020</v>
      </c>
      <c r="P4941" t="s">
        <v>154</v>
      </c>
      <c r="Q4941" t="s">
        <v>164</v>
      </c>
      <c r="R4941">
        <v>202006</v>
      </c>
      <c r="S4941" t="s">
        <v>182</v>
      </c>
      <c r="T4941" t="s">
        <v>192</v>
      </c>
    </row>
    <row r="4942" spans="1:20" hidden="1" x14ac:dyDescent="0.3">
      <c r="A4942" s="4" t="s">
        <v>7</v>
      </c>
      <c r="B4942" s="5">
        <v>0</v>
      </c>
      <c r="C4942" s="5">
        <v>0</v>
      </c>
      <c r="D4942" s="5">
        <v>0</v>
      </c>
      <c r="E4942" s="6">
        <f t="shared" si="244"/>
        <v>0</v>
      </c>
      <c r="F4942" s="5">
        <v>0</v>
      </c>
      <c r="G4942" s="5">
        <v>0</v>
      </c>
      <c r="H4942" s="5">
        <v>0</v>
      </c>
      <c r="I4942" s="6">
        <f t="shared" si="245"/>
        <v>0</v>
      </c>
      <c r="J4942" s="7">
        <v>0</v>
      </c>
      <c r="K4942" s="7">
        <v>0</v>
      </c>
      <c r="L4942" s="7">
        <v>0</v>
      </c>
      <c r="M4942" s="14">
        <f t="shared" si="246"/>
        <v>0</v>
      </c>
      <c r="N4942" t="s">
        <v>127</v>
      </c>
      <c r="O4942">
        <v>2020</v>
      </c>
      <c r="P4942" t="s">
        <v>154</v>
      </c>
      <c r="Q4942" t="s">
        <v>164</v>
      </c>
      <c r="R4942">
        <v>202006</v>
      </c>
      <c r="S4942" t="s">
        <v>182</v>
      </c>
      <c r="T4942" t="s">
        <v>192</v>
      </c>
    </row>
    <row r="4943" spans="1:20" hidden="1" x14ac:dyDescent="0.3">
      <c r="A4943" s="4" t="s">
        <v>8</v>
      </c>
      <c r="B4943" s="5">
        <v>2.0816941821689532E-4</v>
      </c>
      <c r="C4943" s="5">
        <v>0</v>
      </c>
      <c r="D4943" s="5">
        <v>0</v>
      </c>
      <c r="E4943" s="6">
        <f t="shared" si="244"/>
        <v>2.0816941821689532E-4</v>
      </c>
      <c r="F4943" s="5">
        <v>4.625987071486563E-4</v>
      </c>
      <c r="G4943" s="5">
        <v>0</v>
      </c>
      <c r="H4943" s="5">
        <v>0</v>
      </c>
      <c r="I4943" s="6">
        <f t="shared" si="245"/>
        <v>4.625987071486563E-4</v>
      </c>
      <c r="J4943" s="7">
        <v>31159.702079999999</v>
      </c>
      <c r="K4943" s="7">
        <v>0</v>
      </c>
      <c r="L4943" s="7">
        <v>0</v>
      </c>
      <c r="M4943" s="14">
        <f t="shared" si="246"/>
        <v>31159.702079999999</v>
      </c>
      <c r="N4943" t="s">
        <v>127</v>
      </c>
      <c r="O4943">
        <v>2020</v>
      </c>
      <c r="P4943" t="s">
        <v>157</v>
      </c>
      <c r="Q4943" t="s">
        <v>164</v>
      </c>
      <c r="R4943">
        <v>202006</v>
      </c>
      <c r="S4943" t="s">
        <v>182</v>
      </c>
      <c r="T4943" t="s">
        <v>192</v>
      </c>
    </row>
    <row r="4944" spans="1:20" hidden="1" x14ac:dyDescent="0.3">
      <c r="A4944" s="4" t="s">
        <v>9</v>
      </c>
      <c r="B4944" s="5">
        <v>0</v>
      </c>
      <c r="C4944" s="5">
        <v>0</v>
      </c>
      <c r="D4944" s="5">
        <v>0</v>
      </c>
      <c r="E4944" s="6">
        <f t="shared" si="244"/>
        <v>0</v>
      </c>
      <c r="F4944" s="5">
        <v>0</v>
      </c>
      <c r="G4944" s="5">
        <v>0</v>
      </c>
      <c r="H4944" s="5">
        <v>0</v>
      </c>
      <c r="I4944" s="6">
        <f t="shared" si="245"/>
        <v>0</v>
      </c>
      <c r="J4944" s="7">
        <v>0</v>
      </c>
      <c r="K4944" s="7">
        <v>0</v>
      </c>
      <c r="L4944" s="7">
        <v>0</v>
      </c>
      <c r="M4944" s="14">
        <f t="shared" si="246"/>
        <v>0</v>
      </c>
      <c r="N4944" t="s">
        <v>127</v>
      </c>
      <c r="O4944">
        <v>2020</v>
      </c>
      <c r="P4944" t="s">
        <v>154</v>
      </c>
      <c r="Q4944" t="s">
        <v>164</v>
      </c>
      <c r="R4944">
        <v>202006</v>
      </c>
      <c r="S4944" t="s">
        <v>182</v>
      </c>
      <c r="T4944" t="s">
        <v>193</v>
      </c>
    </row>
    <row r="4945" spans="1:20" hidden="1" x14ac:dyDescent="0.3">
      <c r="A4945" s="4" t="s">
        <v>10</v>
      </c>
      <c r="B4945" s="5">
        <v>0</v>
      </c>
      <c r="C4945" s="5">
        <v>0</v>
      </c>
      <c r="D4945" s="5">
        <v>0</v>
      </c>
      <c r="E4945" s="6">
        <f t="shared" si="244"/>
        <v>0</v>
      </c>
      <c r="F4945" s="5">
        <v>0</v>
      </c>
      <c r="G4945" s="5">
        <v>0</v>
      </c>
      <c r="H4945" s="5">
        <v>0</v>
      </c>
      <c r="I4945" s="6">
        <f t="shared" si="245"/>
        <v>0</v>
      </c>
      <c r="J4945" s="7">
        <v>0</v>
      </c>
      <c r="K4945" s="7">
        <v>0</v>
      </c>
      <c r="L4945" s="7">
        <v>0</v>
      </c>
      <c r="M4945" s="14">
        <f t="shared" si="246"/>
        <v>0</v>
      </c>
      <c r="N4945" t="s">
        <v>127</v>
      </c>
      <c r="O4945">
        <v>2020</v>
      </c>
      <c r="P4945" t="s">
        <v>154</v>
      </c>
      <c r="Q4945" t="s">
        <v>164</v>
      </c>
      <c r="R4945">
        <v>202006</v>
      </c>
      <c r="S4945" t="s">
        <v>182</v>
      </c>
      <c r="T4945" t="s">
        <v>193</v>
      </c>
    </row>
    <row r="4946" spans="1:20" hidden="1" x14ac:dyDescent="0.3">
      <c r="A4946" s="4" t="s">
        <v>11</v>
      </c>
      <c r="B4946" s="5">
        <v>3.2769359328508707E-3</v>
      </c>
      <c r="C4946" s="5">
        <v>0</v>
      </c>
      <c r="D4946" s="5">
        <v>0</v>
      </c>
      <c r="E4946" s="6">
        <f t="shared" si="244"/>
        <v>3.2769359328508707E-3</v>
      </c>
      <c r="F4946" s="5">
        <v>1.7874195997368395E-2</v>
      </c>
      <c r="G4946" s="5">
        <v>0</v>
      </c>
      <c r="H4946" s="5">
        <v>0</v>
      </c>
      <c r="I4946" s="6">
        <f t="shared" si="245"/>
        <v>1.7874195997368395E-2</v>
      </c>
      <c r="J4946" s="7">
        <v>490505.99400000024</v>
      </c>
      <c r="K4946" s="7">
        <v>0</v>
      </c>
      <c r="L4946" s="7">
        <v>0</v>
      </c>
      <c r="M4946" s="14">
        <f t="shared" si="246"/>
        <v>490505.99400000024</v>
      </c>
      <c r="N4946" t="s">
        <v>127</v>
      </c>
      <c r="O4946">
        <v>2020</v>
      </c>
      <c r="P4946" t="s">
        <v>154</v>
      </c>
      <c r="Q4946" t="s">
        <v>164</v>
      </c>
      <c r="R4946">
        <v>202006</v>
      </c>
      <c r="S4946" t="s">
        <v>182</v>
      </c>
      <c r="T4946" t="s">
        <v>193</v>
      </c>
    </row>
    <row r="4947" spans="1:20" hidden="1" x14ac:dyDescent="0.3">
      <c r="A4947" s="4" t="s">
        <v>12</v>
      </c>
      <c r="B4947" s="5">
        <v>0</v>
      </c>
      <c r="C4947" s="5">
        <v>0</v>
      </c>
      <c r="D4947" s="5">
        <v>0</v>
      </c>
      <c r="E4947" s="6">
        <f t="shared" si="244"/>
        <v>0</v>
      </c>
      <c r="F4947" s="5">
        <v>0</v>
      </c>
      <c r="G4947" s="5">
        <v>0</v>
      </c>
      <c r="H4947" s="5">
        <v>0</v>
      </c>
      <c r="I4947" s="6">
        <f t="shared" si="245"/>
        <v>0</v>
      </c>
      <c r="J4947" s="7">
        <v>0</v>
      </c>
      <c r="K4947" s="7">
        <v>0</v>
      </c>
      <c r="L4947" s="7">
        <v>0</v>
      </c>
      <c r="M4947" s="14">
        <f t="shared" si="246"/>
        <v>0</v>
      </c>
      <c r="N4947" t="s">
        <v>127</v>
      </c>
      <c r="O4947">
        <v>2020</v>
      </c>
      <c r="P4947" t="s">
        <v>154</v>
      </c>
      <c r="Q4947" t="s">
        <v>164</v>
      </c>
      <c r="R4947">
        <v>202006</v>
      </c>
      <c r="S4947" t="s">
        <v>182</v>
      </c>
      <c r="T4947" t="s">
        <v>193</v>
      </c>
    </row>
    <row r="4948" spans="1:20" hidden="1" x14ac:dyDescent="0.3">
      <c r="A4948" s="4" t="s">
        <v>13</v>
      </c>
      <c r="B4948" s="5">
        <v>0</v>
      </c>
      <c r="C4948" s="5">
        <v>0</v>
      </c>
      <c r="D4948" s="5">
        <v>0</v>
      </c>
      <c r="E4948" s="6">
        <f t="shared" si="244"/>
        <v>0</v>
      </c>
      <c r="F4948" s="5">
        <v>0</v>
      </c>
      <c r="G4948" s="5">
        <v>0</v>
      </c>
      <c r="H4948" s="5">
        <v>0</v>
      </c>
      <c r="I4948" s="6">
        <f t="shared" si="245"/>
        <v>0</v>
      </c>
      <c r="J4948" s="7">
        <v>0</v>
      </c>
      <c r="K4948" s="7">
        <v>0</v>
      </c>
      <c r="L4948" s="7">
        <v>0</v>
      </c>
      <c r="M4948" s="14">
        <f t="shared" si="246"/>
        <v>0</v>
      </c>
      <c r="N4948" t="s">
        <v>127</v>
      </c>
      <c r="O4948">
        <v>2020</v>
      </c>
      <c r="P4948" t="s">
        <v>154</v>
      </c>
      <c r="Q4948" t="s">
        <v>164</v>
      </c>
      <c r="R4948">
        <v>202006</v>
      </c>
      <c r="S4948" t="s">
        <v>182</v>
      </c>
      <c r="T4948" t="s">
        <v>193</v>
      </c>
    </row>
    <row r="4949" spans="1:20" hidden="1" x14ac:dyDescent="0.3">
      <c r="A4949" s="4" t="s">
        <v>14</v>
      </c>
      <c r="B4949" s="5">
        <v>0</v>
      </c>
      <c r="C4949" s="5">
        <v>0</v>
      </c>
      <c r="D4949" s="5">
        <v>0</v>
      </c>
      <c r="E4949" s="6">
        <f t="shared" si="244"/>
        <v>0</v>
      </c>
      <c r="F4949" s="5">
        <v>0</v>
      </c>
      <c r="G4949" s="5">
        <v>0</v>
      </c>
      <c r="H4949" s="5">
        <v>0</v>
      </c>
      <c r="I4949" s="6">
        <f t="shared" si="245"/>
        <v>0</v>
      </c>
      <c r="J4949" s="7">
        <v>0</v>
      </c>
      <c r="K4949" s="7">
        <v>0</v>
      </c>
      <c r="L4949" s="7">
        <v>0</v>
      </c>
      <c r="M4949" s="14">
        <f t="shared" si="246"/>
        <v>0</v>
      </c>
      <c r="N4949" t="s">
        <v>127</v>
      </c>
      <c r="O4949">
        <v>2020</v>
      </c>
      <c r="P4949" t="s">
        <v>154</v>
      </c>
      <c r="Q4949" t="s">
        <v>164</v>
      </c>
      <c r="R4949">
        <v>202006</v>
      </c>
      <c r="S4949" t="s">
        <v>182</v>
      </c>
      <c r="T4949" t="s">
        <v>193</v>
      </c>
    </row>
    <row r="4950" spans="1:20" hidden="1" x14ac:dyDescent="0.3">
      <c r="A4950" s="4" t="s">
        <v>15</v>
      </c>
      <c r="B4950" s="5">
        <v>0</v>
      </c>
      <c r="C4950" s="5">
        <v>4.1495759535475386E-3</v>
      </c>
      <c r="D4950" s="5">
        <v>0</v>
      </c>
      <c r="E4950" s="6">
        <f t="shared" si="244"/>
        <v>4.1495759535475386E-3</v>
      </c>
      <c r="F4950" s="5">
        <v>0</v>
      </c>
      <c r="G4950" s="5">
        <v>1.991796457702818E-3</v>
      </c>
      <c r="H4950" s="5">
        <v>0</v>
      </c>
      <c r="I4950" s="6">
        <f t="shared" si="245"/>
        <v>1.991796457702818E-3</v>
      </c>
      <c r="J4950" s="7">
        <v>0</v>
      </c>
      <c r="K4950" s="7">
        <v>621126.54</v>
      </c>
      <c r="L4950" s="7">
        <v>0</v>
      </c>
      <c r="M4950" s="14">
        <f t="shared" si="246"/>
        <v>621126.54</v>
      </c>
      <c r="N4950" t="s">
        <v>127</v>
      </c>
      <c r="O4950">
        <v>2020</v>
      </c>
      <c r="P4950" t="s">
        <v>154</v>
      </c>
      <c r="Q4950" t="s">
        <v>164</v>
      </c>
      <c r="R4950">
        <v>202006</v>
      </c>
      <c r="S4950" t="s">
        <v>182</v>
      </c>
      <c r="T4950" t="s">
        <v>193</v>
      </c>
    </row>
    <row r="4951" spans="1:20" hidden="1" x14ac:dyDescent="0.3">
      <c r="A4951" s="4" t="s">
        <v>16</v>
      </c>
      <c r="B4951" s="5">
        <v>3.1838933553078427E-3</v>
      </c>
      <c r="C4951" s="5">
        <v>2.8769456843299743E-3</v>
      </c>
      <c r="D4951" s="5">
        <v>0</v>
      </c>
      <c r="E4951" s="6">
        <f t="shared" si="244"/>
        <v>6.0608390396378175E-3</v>
      </c>
      <c r="F4951" s="5">
        <v>1.3645257237033633E-2</v>
      </c>
      <c r="G4951" s="5">
        <v>1.9468475954697504E-3</v>
      </c>
      <c r="H4951" s="5">
        <v>0</v>
      </c>
      <c r="I4951" s="6">
        <f t="shared" si="245"/>
        <v>1.5592104832503383E-2</v>
      </c>
      <c r="J4951" s="7">
        <v>476578.97714118747</v>
      </c>
      <c r="K4951" s="7">
        <v>430633.71743999998</v>
      </c>
      <c r="L4951" s="7">
        <v>0</v>
      </c>
      <c r="M4951" s="14">
        <f t="shared" si="246"/>
        <v>907212.69458118745</v>
      </c>
      <c r="N4951" t="s">
        <v>127</v>
      </c>
      <c r="O4951">
        <v>2020</v>
      </c>
      <c r="P4951" t="s">
        <v>154</v>
      </c>
      <c r="Q4951" t="s">
        <v>164</v>
      </c>
      <c r="R4951">
        <v>202006</v>
      </c>
      <c r="S4951" t="s">
        <v>182</v>
      </c>
      <c r="T4951" t="s">
        <v>193</v>
      </c>
    </row>
    <row r="4952" spans="1:20" hidden="1" x14ac:dyDescent="0.3">
      <c r="A4952" s="4" t="s">
        <v>17</v>
      </c>
      <c r="B4952" s="5">
        <v>0</v>
      </c>
      <c r="C4952" s="5">
        <v>0</v>
      </c>
      <c r="D4952" s="5">
        <v>0</v>
      </c>
      <c r="E4952" s="6">
        <f t="shared" si="244"/>
        <v>0</v>
      </c>
      <c r="F4952" s="5">
        <v>0</v>
      </c>
      <c r="G4952" s="5">
        <v>0</v>
      </c>
      <c r="H4952" s="5">
        <v>0</v>
      </c>
      <c r="I4952" s="6">
        <f t="shared" si="245"/>
        <v>0</v>
      </c>
      <c r="J4952" s="7">
        <v>0</v>
      </c>
      <c r="K4952" s="7">
        <v>0</v>
      </c>
      <c r="L4952" s="7">
        <v>0</v>
      </c>
      <c r="M4952" s="14">
        <f t="shared" si="246"/>
        <v>0</v>
      </c>
      <c r="N4952" t="s">
        <v>127</v>
      </c>
      <c r="O4952">
        <v>2020</v>
      </c>
      <c r="P4952" t="s">
        <v>154</v>
      </c>
      <c r="Q4952" t="s">
        <v>164</v>
      </c>
      <c r="R4952">
        <v>202006</v>
      </c>
      <c r="S4952" t="s">
        <v>182</v>
      </c>
      <c r="T4952" t="s">
        <v>193</v>
      </c>
    </row>
    <row r="4953" spans="1:20" hidden="1" x14ac:dyDescent="0.3">
      <c r="A4953" s="4" t="s">
        <v>18</v>
      </c>
      <c r="B4953" s="5">
        <v>0</v>
      </c>
      <c r="C4953" s="5">
        <v>0</v>
      </c>
      <c r="D4953" s="5">
        <v>0</v>
      </c>
      <c r="E4953" s="6">
        <f t="shared" si="244"/>
        <v>0</v>
      </c>
      <c r="F4953" s="5">
        <v>0</v>
      </c>
      <c r="G4953" s="5">
        <v>0</v>
      </c>
      <c r="H4953" s="5">
        <v>0</v>
      </c>
      <c r="I4953" s="6">
        <f t="shared" si="245"/>
        <v>0</v>
      </c>
      <c r="J4953" s="7">
        <v>0</v>
      </c>
      <c r="K4953" s="7">
        <v>0</v>
      </c>
      <c r="L4953" s="7">
        <v>0</v>
      </c>
      <c r="M4953" s="14">
        <f t="shared" si="246"/>
        <v>0</v>
      </c>
      <c r="N4953" t="s">
        <v>127</v>
      </c>
      <c r="O4953">
        <v>2020</v>
      </c>
      <c r="P4953" t="s">
        <v>154</v>
      </c>
      <c r="Q4953" t="s">
        <v>164</v>
      </c>
      <c r="R4953">
        <v>202006</v>
      </c>
      <c r="S4953" t="s">
        <v>182</v>
      </c>
      <c r="T4953" t="s">
        <v>193</v>
      </c>
    </row>
    <row r="4954" spans="1:20" hidden="1" x14ac:dyDescent="0.3">
      <c r="A4954" s="4" t="s">
        <v>19</v>
      </c>
      <c r="B4954" s="5">
        <v>0</v>
      </c>
      <c r="C4954" s="5">
        <v>0</v>
      </c>
      <c r="D4954" s="5">
        <v>0</v>
      </c>
      <c r="E4954" s="6">
        <f t="shared" si="244"/>
        <v>0</v>
      </c>
      <c r="F4954" s="5">
        <v>0</v>
      </c>
      <c r="G4954" s="5">
        <v>0</v>
      </c>
      <c r="H4954" s="5">
        <v>0</v>
      </c>
      <c r="I4954" s="6">
        <f t="shared" si="245"/>
        <v>0</v>
      </c>
      <c r="J4954" s="7">
        <v>0</v>
      </c>
      <c r="K4954" s="7">
        <v>0</v>
      </c>
      <c r="L4954" s="7">
        <v>0</v>
      </c>
      <c r="M4954" s="14">
        <f t="shared" si="246"/>
        <v>0</v>
      </c>
      <c r="N4954" t="s">
        <v>127</v>
      </c>
      <c r="O4954">
        <v>2020</v>
      </c>
      <c r="P4954" t="s">
        <v>154</v>
      </c>
      <c r="Q4954" t="s">
        <v>164</v>
      </c>
      <c r="R4954">
        <v>202006</v>
      </c>
      <c r="S4954" t="s">
        <v>182</v>
      </c>
      <c r="T4954" t="s">
        <v>193</v>
      </c>
    </row>
    <row r="4955" spans="1:20" hidden="1" x14ac:dyDescent="0.3">
      <c r="A4955" s="4" t="s">
        <v>20</v>
      </c>
      <c r="B4955" s="5">
        <v>0</v>
      </c>
      <c r="C4955" s="5">
        <v>0</v>
      </c>
      <c r="D4955" s="5">
        <v>0</v>
      </c>
      <c r="E4955" s="6">
        <f t="shared" si="244"/>
        <v>0</v>
      </c>
      <c r="F4955" s="5">
        <v>0</v>
      </c>
      <c r="G4955" s="5">
        <v>0</v>
      </c>
      <c r="H4955" s="5">
        <v>0</v>
      </c>
      <c r="I4955" s="6">
        <f t="shared" si="245"/>
        <v>0</v>
      </c>
      <c r="J4955" s="7">
        <v>0</v>
      </c>
      <c r="K4955" s="7">
        <v>0</v>
      </c>
      <c r="L4955" s="7">
        <v>0</v>
      </c>
      <c r="M4955" s="14">
        <f t="shared" si="246"/>
        <v>0</v>
      </c>
      <c r="N4955" t="s">
        <v>127</v>
      </c>
      <c r="O4955">
        <v>2020</v>
      </c>
      <c r="P4955" t="s">
        <v>154</v>
      </c>
      <c r="Q4955" t="s">
        <v>164</v>
      </c>
      <c r="R4955">
        <v>202006</v>
      </c>
      <c r="S4955" t="s">
        <v>182</v>
      </c>
      <c r="T4955" t="s">
        <v>193</v>
      </c>
    </row>
    <row r="4956" spans="1:20" hidden="1" x14ac:dyDescent="0.3">
      <c r="A4956" s="4" t="s">
        <v>21</v>
      </c>
      <c r="B4956" s="5">
        <v>0</v>
      </c>
      <c r="C4956" s="5">
        <v>0</v>
      </c>
      <c r="D4956" s="5">
        <v>0</v>
      </c>
      <c r="E4956" s="6">
        <f t="shared" si="244"/>
        <v>0</v>
      </c>
      <c r="F4956" s="5">
        <v>0</v>
      </c>
      <c r="G4956" s="5">
        <v>0</v>
      </c>
      <c r="H4956" s="5">
        <v>0</v>
      </c>
      <c r="I4956" s="6">
        <f t="shared" si="245"/>
        <v>0</v>
      </c>
      <c r="J4956" s="7">
        <v>0</v>
      </c>
      <c r="K4956" s="7">
        <v>0</v>
      </c>
      <c r="L4956" s="7">
        <v>0</v>
      </c>
      <c r="M4956" s="14">
        <f t="shared" si="246"/>
        <v>0</v>
      </c>
      <c r="N4956" t="s">
        <v>127</v>
      </c>
      <c r="O4956">
        <v>2020</v>
      </c>
      <c r="P4956" t="s">
        <v>155</v>
      </c>
      <c r="Q4956" t="s">
        <v>165</v>
      </c>
      <c r="R4956">
        <v>202006</v>
      </c>
      <c r="S4956" t="s">
        <v>182</v>
      </c>
      <c r="T4956" t="s">
        <v>194</v>
      </c>
    </row>
    <row r="4957" spans="1:20" hidden="1" x14ac:dyDescent="0.3">
      <c r="A4957" s="4" t="s">
        <v>22</v>
      </c>
      <c r="B4957" s="5">
        <v>0</v>
      </c>
      <c r="C4957" s="5">
        <v>0</v>
      </c>
      <c r="D4957" s="5">
        <v>0</v>
      </c>
      <c r="E4957" s="6">
        <f t="shared" si="244"/>
        <v>0</v>
      </c>
      <c r="F4957" s="5">
        <v>0</v>
      </c>
      <c r="G4957" s="5">
        <v>0</v>
      </c>
      <c r="H4957" s="5">
        <v>0</v>
      </c>
      <c r="I4957" s="6">
        <f t="shared" si="245"/>
        <v>0</v>
      </c>
      <c r="J4957" s="7">
        <v>0</v>
      </c>
      <c r="K4957" s="7">
        <v>0</v>
      </c>
      <c r="L4957" s="7">
        <v>0</v>
      </c>
      <c r="M4957" s="14">
        <f t="shared" si="246"/>
        <v>0</v>
      </c>
      <c r="N4957" t="s">
        <v>127</v>
      </c>
      <c r="O4957">
        <v>2020</v>
      </c>
      <c r="P4957" t="s">
        <v>155</v>
      </c>
      <c r="Q4957" t="s">
        <v>165</v>
      </c>
      <c r="R4957">
        <v>202006</v>
      </c>
      <c r="S4957" t="s">
        <v>182</v>
      </c>
      <c r="T4957" t="s">
        <v>194</v>
      </c>
    </row>
    <row r="4958" spans="1:20" hidden="1" x14ac:dyDescent="0.3">
      <c r="A4958" s="4" t="s">
        <v>23</v>
      </c>
      <c r="B4958" s="5">
        <v>0</v>
      </c>
      <c r="C4958" s="5">
        <v>0</v>
      </c>
      <c r="D4958" s="5">
        <v>0</v>
      </c>
      <c r="E4958" s="6">
        <f t="shared" si="244"/>
        <v>0</v>
      </c>
      <c r="F4958" s="5">
        <v>0</v>
      </c>
      <c r="G4958" s="5">
        <v>0</v>
      </c>
      <c r="H4958" s="5">
        <v>0</v>
      </c>
      <c r="I4958" s="6">
        <f t="shared" si="245"/>
        <v>0</v>
      </c>
      <c r="J4958" s="7">
        <v>0</v>
      </c>
      <c r="K4958" s="7">
        <v>0</v>
      </c>
      <c r="L4958" s="7">
        <v>0</v>
      </c>
      <c r="M4958" s="14">
        <f t="shared" si="246"/>
        <v>0</v>
      </c>
      <c r="N4958" t="s">
        <v>127</v>
      </c>
      <c r="O4958">
        <v>2020</v>
      </c>
      <c r="P4958" t="s">
        <v>155</v>
      </c>
      <c r="Q4958" t="s">
        <v>165</v>
      </c>
      <c r="R4958">
        <v>202006</v>
      </c>
      <c r="S4958" t="s">
        <v>182</v>
      </c>
      <c r="T4958" t="s">
        <v>194</v>
      </c>
    </row>
    <row r="4959" spans="1:20" hidden="1" x14ac:dyDescent="0.3">
      <c r="A4959" s="4" t="s">
        <v>24</v>
      </c>
      <c r="B4959" s="5">
        <v>0</v>
      </c>
      <c r="C4959" s="5">
        <v>0</v>
      </c>
      <c r="D4959" s="5">
        <v>0</v>
      </c>
      <c r="E4959" s="6">
        <f t="shared" si="244"/>
        <v>0</v>
      </c>
      <c r="F4959" s="5">
        <v>0</v>
      </c>
      <c r="G4959" s="5">
        <v>0</v>
      </c>
      <c r="H4959" s="5">
        <v>0</v>
      </c>
      <c r="I4959" s="6">
        <f t="shared" si="245"/>
        <v>0</v>
      </c>
      <c r="J4959" s="7">
        <v>0</v>
      </c>
      <c r="K4959" s="7">
        <v>0</v>
      </c>
      <c r="L4959" s="7">
        <v>0</v>
      </c>
      <c r="M4959" s="14">
        <f t="shared" si="246"/>
        <v>0</v>
      </c>
      <c r="N4959" t="s">
        <v>127</v>
      </c>
      <c r="O4959">
        <v>2020</v>
      </c>
      <c r="P4959" t="s">
        <v>155</v>
      </c>
      <c r="Q4959" t="s">
        <v>165</v>
      </c>
      <c r="R4959">
        <v>202006</v>
      </c>
      <c r="S4959" t="s">
        <v>182</v>
      </c>
      <c r="T4959" t="s">
        <v>194</v>
      </c>
    </row>
    <row r="4960" spans="1:20" hidden="1" x14ac:dyDescent="0.3">
      <c r="A4960" s="4" t="s">
        <v>25</v>
      </c>
      <c r="B4960" s="5">
        <v>7.9903625879001964E-3</v>
      </c>
      <c r="C4960" s="5">
        <v>0.12452988638208456</v>
      </c>
      <c r="D4960" s="5">
        <v>0</v>
      </c>
      <c r="E4960" s="6">
        <f t="shared" si="244"/>
        <v>0.13252024896998477</v>
      </c>
      <c r="F4960" s="5">
        <v>2.3197826868097345E-2</v>
      </c>
      <c r="G4960" s="5">
        <v>1.537625662222857E-2</v>
      </c>
      <c r="H4960" s="5">
        <v>0</v>
      </c>
      <c r="I4960" s="6">
        <f t="shared" si="245"/>
        <v>3.8574083490325914E-2</v>
      </c>
      <c r="J4960" s="7">
        <v>1196032.1543999987</v>
      </c>
      <c r="K4960" s="7">
        <v>18640173.916800011</v>
      </c>
      <c r="L4960" s="7">
        <v>0</v>
      </c>
      <c r="M4960" s="14">
        <f t="shared" si="246"/>
        <v>19836206.071200009</v>
      </c>
      <c r="N4960" t="s">
        <v>127</v>
      </c>
      <c r="O4960">
        <v>2020</v>
      </c>
      <c r="P4960" t="s">
        <v>155</v>
      </c>
      <c r="Q4960" t="s">
        <v>165</v>
      </c>
      <c r="R4960">
        <v>202006</v>
      </c>
      <c r="S4960" t="s">
        <v>182</v>
      </c>
      <c r="T4960" t="s">
        <v>194</v>
      </c>
    </row>
    <row r="4961" spans="1:20" hidden="1" x14ac:dyDescent="0.3">
      <c r="A4961" s="4" t="s">
        <v>26</v>
      </c>
      <c r="B4961" s="5">
        <v>0</v>
      </c>
      <c r="C4961" s="5">
        <v>0</v>
      </c>
      <c r="D4961" s="5">
        <v>0</v>
      </c>
      <c r="E4961" s="6">
        <f t="shared" si="244"/>
        <v>0</v>
      </c>
      <c r="F4961" s="5">
        <v>0</v>
      </c>
      <c r="G4961" s="5">
        <v>0</v>
      </c>
      <c r="H4961" s="5">
        <v>0</v>
      </c>
      <c r="I4961" s="6">
        <f t="shared" si="245"/>
        <v>0</v>
      </c>
      <c r="J4961" s="7">
        <v>0</v>
      </c>
      <c r="K4961" s="7">
        <v>0</v>
      </c>
      <c r="L4961" s="7">
        <v>0</v>
      </c>
      <c r="M4961" s="14">
        <f t="shared" si="246"/>
        <v>0</v>
      </c>
      <c r="N4961" t="s">
        <v>127</v>
      </c>
      <c r="O4961">
        <v>2020</v>
      </c>
      <c r="P4961" t="s">
        <v>155</v>
      </c>
      <c r="Q4961" t="s">
        <v>165</v>
      </c>
      <c r="R4961">
        <v>202006</v>
      </c>
      <c r="S4961" t="s">
        <v>182</v>
      </c>
      <c r="T4961" t="s">
        <v>194</v>
      </c>
    </row>
    <row r="4962" spans="1:20" hidden="1" x14ac:dyDescent="0.3">
      <c r="A4962" s="4" t="s">
        <v>27</v>
      </c>
      <c r="B4962" s="5">
        <v>0</v>
      </c>
      <c r="C4962" s="5">
        <v>1.9512254273643247E-2</v>
      </c>
      <c r="D4962" s="5">
        <v>0</v>
      </c>
      <c r="E4962" s="6">
        <f t="shared" si="244"/>
        <v>1.9512254273643247E-2</v>
      </c>
      <c r="F4962" s="5">
        <v>0</v>
      </c>
      <c r="G4962" s="5">
        <v>7.0953651904157294E-3</v>
      </c>
      <c r="H4962" s="5">
        <v>0</v>
      </c>
      <c r="I4962" s="6">
        <f t="shared" si="245"/>
        <v>7.0953651904157294E-3</v>
      </c>
      <c r="J4962" s="7">
        <v>0</v>
      </c>
      <c r="K4962" s="7">
        <v>2920678.9128</v>
      </c>
      <c r="L4962" s="7">
        <v>0</v>
      </c>
      <c r="M4962" s="14">
        <f t="shared" si="246"/>
        <v>2920678.9128</v>
      </c>
      <c r="N4962" t="s">
        <v>127</v>
      </c>
      <c r="O4962">
        <v>2020</v>
      </c>
      <c r="P4962" t="s">
        <v>155</v>
      </c>
      <c r="Q4962" t="s">
        <v>165</v>
      </c>
      <c r="R4962">
        <v>202006</v>
      </c>
      <c r="S4962" t="s">
        <v>182</v>
      </c>
      <c r="T4962" t="s">
        <v>194</v>
      </c>
    </row>
    <row r="4963" spans="1:20" hidden="1" x14ac:dyDescent="0.3">
      <c r="A4963" s="4" t="s">
        <v>28</v>
      </c>
      <c r="B4963" s="5">
        <v>0</v>
      </c>
      <c r="C4963" s="5">
        <v>0</v>
      </c>
      <c r="D4963" s="5">
        <v>0</v>
      </c>
      <c r="E4963" s="6">
        <f t="shared" si="244"/>
        <v>0</v>
      </c>
      <c r="F4963" s="5">
        <v>0</v>
      </c>
      <c r="G4963" s="5">
        <v>0</v>
      </c>
      <c r="H4963" s="5">
        <v>0</v>
      </c>
      <c r="I4963" s="6">
        <f t="shared" si="245"/>
        <v>0</v>
      </c>
      <c r="J4963" s="7">
        <v>0</v>
      </c>
      <c r="K4963" s="7">
        <v>0</v>
      </c>
      <c r="L4963" s="7">
        <v>0</v>
      </c>
      <c r="M4963" s="14">
        <f t="shared" si="246"/>
        <v>0</v>
      </c>
      <c r="N4963" t="s">
        <v>127</v>
      </c>
      <c r="O4963">
        <v>2020</v>
      </c>
      <c r="P4963" t="s">
        <v>155</v>
      </c>
      <c r="Q4963" t="s">
        <v>165</v>
      </c>
      <c r="R4963">
        <v>202006</v>
      </c>
      <c r="S4963" t="s">
        <v>182</v>
      </c>
      <c r="T4963" t="s">
        <v>194</v>
      </c>
    </row>
    <row r="4964" spans="1:20" hidden="1" x14ac:dyDescent="0.3">
      <c r="A4964" s="4" t="s">
        <v>29</v>
      </c>
      <c r="B4964" s="5">
        <v>0</v>
      </c>
      <c r="C4964" s="5">
        <v>3.1496385751742864E-2</v>
      </c>
      <c r="D4964" s="5">
        <v>0</v>
      </c>
      <c r="E4964" s="6">
        <f t="shared" si="244"/>
        <v>3.1496385751742864E-2</v>
      </c>
      <c r="F4964" s="5">
        <v>0</v>
      </c>
      <c r="G4964" s="5">
        <v>1.1384235813882962E-2</v>
      </c>
      <c r="H4964" s="5">
        <v>0</v>
      </c>
      <c r="I4964" s="6">
        <f t="shared" si="245"/>
        <v>1.1384235813882962E-2</v>
      </c>
      <c r="J4964" s="7">
        <v>0</v>
      </c>
      <c r="K4964" s="7">
        <v>4714515.7296760436</v>
      </c>
      <c r="L4964" s="7">
        <v>0</v>
      </c>
      <c r="M4964" s="14">
        <f t="shared" si="246"/>
        <v>4714515.7296760436</v>
      </c>
      <c r="N4964" t="s">
        <v>127</v>
      </c>
      <c r="O4964">
        <v>2020</v>
      </c>
      <c r="P4964" t="s">
        <v>155</v>
      </c>
      <c r="Q4964" t="s">
        <v>165</v>
      </c>
      <c r="R4964">
        <v>202006</v>
      </c>
      <c r="S4964" t="s">
        <v>182</v>
      </c>
      <c r="T4964" t="s">
        <v>194</v>
      </c>
    </row>
    <row r="4965" spans="1:20" hidden="1" x14ac:dyDescent="0.3">
      <c r="A4965" s="4" t="s">
        <v>30</v>
      </c>
      <c r="B4965" s="5">
        <v>0</v>
      </c>
      <c r="C4965" s="5">
        <v>0</v>
      </c>
      <c r="D4965" s="5">
        <v>0</v>
      </c>
      <c r="E4965" s="6">
        <f t="shared" si="244"/>
        <v>0</v>
      </c>
      <c r="F4965" s="5">
        <v>0</v>
      </c>
      <c r="G4965" s="5">
        <v>0</v>
      </c>
      <c r="H4965" s="5">
        <v>0</v>
      </c>
      <c r="I4965" s="6">
        <f t="shared" si="245"/>
        <v>0</v>
      </c>
      <c r="J4965" s="7">
        <v>0</v>
      </c>
      <c r="K4965" s="7">
        <v>0</v>
      </c>
      <c r="L4965" s="7">
        <v>0</v>
      </c>
      <c r="M4965" s="14">
        <f t="shared" si="246"/>
        <v>0</v>
      </c>
      <c r="N4965" t="s">
        <v>127</v>
      </c>
      <c r="O4965">
        <v>2020</v>
      </c>
      <c r="P4965" t="s">
        <v>155</v>
      </c>
      <c r="Q4965" t="s">
        <v>165</v>
      </c>
      <c r="R4965">
        <v>202006</v>
      </c>
      <c r="S4965" t="s">
        <v>182</v>
      </c>
      <c r="T4965" t="s">
        <v>194</v>
      </c>
    </row>
    <row r="4966" spans="1:20" hidden="1" x14ac:dyDescent="0.3">
      <c r="A4966" s="4" t="s">
        <v>31</v>
      </c>
      <c r="B4966" s="5">
        <v>3.6332258986451699E-3</v>
      </c>
      <c r="C4966" s="5">
        <v>0</v>
      </c>
      <c r="D4966" s="5">
        <v>0</v>
      </c>
      <c r="E4966" s="6">
        <f t="shared" si="244"/>
        <v>3.6332258986451699E-3</v>
      </c>
      <c r="F4966" s="5">
        <v>5.5895783056079682E-3</v>
      </c>
      <c r="G4966" s="5">
        <v>0</v>
      </c>
      <c r="H4966" s="5">
        <v>0</v>
      </c>
      <c r="I4966" s="6">
        <f t="shared" si="245"/>
        <v>5.5895783056079682E-3</v>
      </c>
      <c r="J4966" s="7">
        <v>543837.02255999891</v>
      </c>
      <c r="K4966" s="7">
        <v>0</v>
      </c>
      <c r="L4966" s="7">
        <v>0</v>
      </c>
      <c r="M4966" s="14">
        <f t="shared" si="246"/>
        <v>543837.02255999891</v>
      </c>
      <c r="N4966" t="s">
        <v>127</v>
      </c>
      <c r="O4966">
        <v>2020</v>
      </c>
      <c r="P4966" t="s">
        <v>155</v>
      </c>
      <c r="Q4966" t="s">
        <v>165</v>
      </c>
      <c r="R4966">
        <v>202006</v>
      </c>
      <c r="S4966" t="s">
        <v>182</v>
      </c>
      <c r="T4966" t="s">
        <v>194</v>
      </c>
    </row>
    <row r="4967" spans="1:20" hidden="1" x14ac:dyDescent="0.3">
      <c r="A4967" s="4" t="s">
        <v>32</v>
      </c>
      <c r="B4967" s="5">
        <v>0</v>
      </c>
      <c r="C4967" s="5">
        <v>1.6038261327473088E-2</v>
      </c>
      <c r="D4967" s="5">
        <v>0</v>
      </c>
      <c r="E4967" s="6">
        <f t="shared" si="244"/>
        <v>1.6038261327473088E-2</v>
      </c>
      <c r="F4967" s="5">
        <v>0</v>
      </c>
      <c r="G4967" s="5">
        <v>1.9227812311010627E-2</v>
      </c>
      <c r="H4967" s="5">
        <v>0</v>
      </c>
      <c r="I4967" s="6">
        <f t="shared" si="245"/>
        <v>1.9227812311010627E-2</v>
      </c>
      <c r="J4967" s="7">
        <v>0</v>
      </c>
      <c r="K4967" s="7">
        <v>2400676.569718543</v>
      </c>
      <c r="L4967" s="7">
        <v>0</v>
      </c>
      <c r="M4967" s="14">
        <f t="shared" si="246"/>
        <v>2400676.569718543</v>
      </c>
      <c r="N4967" t="s">
        <v>127</v>
      </c>
      <c r="O4967">
        <v>2020</v>
      </c>
      <c r="P4967" t="s">
        <v>156</v>
      </c>
      <c r="Q4967" t="s">
        <v>165</v>
      </c>
      <c r="R4967">
        <v>202006</v>
      </c>
      <c r="S4967" t="s">
        <v>182</v>
      </c>
      <c r="T4967" t="s">
        <v>195</v>
      </c>
    </row>
    <row r="4968" spans="1:20" hidden="1" x14ac:dyDescent="0.3">
      <c r="A4968" s="4" t="s">
        <v>33</v>
      </c>
      <c r="B4968" s="5">
        <v>0</v>
      </c>
      <c r="C4968" s="5">
        <v>3.7110202233126837E-3</v>
      </c>
      <c r="D4968" s="5">
        <v>0</v>
      </c>
      <c r="E4968" s="6">
        <f t="shared" si="244"/>
        <v>3.7110202233126837E-3</v>
      </c>
      <c r="F4968" s="5">
        <v>0</v>
      </c>
      <c r="G4968" s="5">
        <v>3.9063370771712435E-3</v>
      </c>
      <c r="H4968" s="5">
        <v>0</v>
      </c>
      <c r="I4968" s="6">
        <f t="shared" si="245"/>
        <v>3.9063370771712435E-3</v>
      </c>
      <c r="J4968" s="7">
        <v>0</v>
      </c>
      <c r="K4968" s="7">
        <v>555481.61474322237</v>
      </c>
      <c r="L4968" s="7">
        <v>0</v>
      </c>
      <c r="M4968" s="14">
        <f t="shared" si="246"/>
        <v>555481.61474322237</v>
      </c>
      <c r="N4968" t="s">
        <v>127</v>
      </c>
      <c r="O4968">
        <v>2020</v>
      </c>
      <c r="P4968" t="s">
        <v>156</v>
      </c>
      <c r="Q4968" t="s">
        <v>165</v>
      </c>
      <c r="R4968">
        <v>202006</v>
      </c>
      <c r="S4968" t="s">
        <v>182</v>
      </c>
      <c r="T4968" t="s">
        <v>195</v>
      </c>
    </row>
    <row r="4969" spans="1:20" hidden="1" x14ac:dyDescent="0.3">
      <c r="A4969" s="4" t="s">
        <v>34</v>
      </c>
      <c r="B4969" s="5">
        <v>0</v>
      </c>
      <c r="C4969" s="5">
        <v>0</v>
      </c>
      <c r="D4969" s="5">
        <v>0</v>
      </c>
      <c r="E4969" s="6">
        <f t="shared" si="244"/>
        <v>0</v>
      </c>
      <c r="F4969" s="5">
        <v>0</v>
      </c>
      <c r="G4969" s="5">
        <v>0</v>
      </c>
      <c r="H4969" s="5">
        <v>0</v>
      </c>
      <c r="I4969" s="6">
        <f t="shared" si="245"/>
        <v>0</v>
      </c>
      <c r="J4969" s="7">
        <v>0</v>
      </c>
      <c r="K4969" s="7">
        <v>0</v>
      </c>
      <c r="L4969" s="7">
        <v>0</v>
      </c>
      <c r="M4969" s="14">
        <f t="shared" si="246"/>
        <v>0</v>
      </c>
      <c r="N4969" t="s">
        <v>127</v>
      </c>
      <c r="O4969">
        <v>2020</v>
      </c>
      <c r="P4969" t="s">
        <v>156</v>
      </c>
      <c r="Q4969" t="s">
        <v>165</v>
      </c>
      <c r="R4969">
        <v>202006</v>
      </c>
      <c r="S4969" t="s">
        <v>182</v>
      </c>
      <c r="T4969" t="s">
        <v>195</v>
      </c>
    </row>
    <row r="4970" spans="1:20" hidden="1" x14ac:dyDescent="0.3">
      <c r="A4970" s="4" t="s">
        <v>35</v>
      </c>
      <c r="B4970" s="5">
        <v>1.8923783144998179E-4</v>
      </c>
      <c r="C4970" s="5">
        <v>0</v>
      </c>
      <c r="D4970" s="5">
        <v>0</v>
      </c>
      <c r="E4970" s="6">
        <f t="shared" si="244"/>
        <v>1.8923783144998179E-4</v>
      </c>
      <c r="F4970" s="5">
        <v>2.3410865746389497E-4</v>
      </c>
      <c r="G4970" s="5">
        <v>0</v>
      </c>
      <c r="H4970" s="5">
        <v>0</v>
      </c>
      <c r="I4970" s="6">
        <f t="shared" si="245"/>
        <v>2.3410865746389497E-4</v>
      </c>
      <c r="J4970" s="7">
        <v>28325.940000000006</v>
      </c>
      <c r="K4970" s="7">
        <v>0</v>
      </c>
      <c r="L4970" s="7">
        <v>0</v>
      </c>
      <c r="M4970" s="14">
        <f t="shared" si="246"/>
        <v>28325.940000000006</v>
      </c>
      <c r="N4970" t="s">
        <v>127</v>
      </c>
      <c r="O4970">
        <v>2020</v>
      </c>
      <c r="P4970" t="s">
        <v>156</v>
      </c>
      <c r="Q4970" t="s">
        <v>165</v>
      </c>
      <c r="R4970">
        <v>202006</v>
      </c>
      <c r="S4970" t="s">
        <v>182</v>
      </c>
      <c r="T4970" t="s">
        <v>195</v>
      </c>
    </row>
    <row r="4971" spans="1:20" hidden="1" x14ac:dyDescent="0.3">
      <c r="A4971" s="4" t="s">
        <v>36</v>
      </c>
      <c r="B4971" s="5">
        <v>1.6605131983366148E-2</v>
      </c>
      <c r="C4971" s="5">
        <v>0</v>
      </c>
      <c r="D4971" s="5">
        <v>0</v>
      </c>
      <c r="E4971" s="6">
        <f t="shared" si="244"/>
        <v>1.6605131983366148E-2</v>
      </c>
      <c r="F4971" s="5">
        <v>7.970463352015766E-3</v>
      </c>
      <c r="G4971" s="5">
        <v>0</v>
      </c>
      <c r="H4971" s="5">
        <v>0</v>
      </c>
      <c r="I4971" s="6">
        <f t="shared" si="245"/>
        <v>7.970463352015766E-3</v>
      </c>
      <c r="J4971" s="7">
        <v>2485528.2299999991</v>
      </c>
      <c r="K4971" s="7">
        <v>0</v>
      </c>
      <c r="L4971" s="7">
        <v>0</v>
      </c>
      <c r="M4971" s="14">
        <f t="shared" si="246"/>
        <v>2485528.2299999991</v>
      </c>
      <c r="N4971" t="s">
        <v>127</v>
      </c>
      <c r="O4971">
        <v>2020</v>
      </c>
      <c r="P4971" t="s">
        <v>156</v>
      </c>
      <c r="Q4971" t="s">
        <v>165</v>
      </c>
      <c r="R4971">
        <v>202006</v>
      </c>
      <c r="S4971" t="s">
        <v>182</v>
      </c>
      <c r="T4971" t="s">
        <v>195</v>
      </c>
    </row>
    <row r="4972" spans="1:20" hidden="1" x14ac:dyDescent="0.3">
      <c r="A4972" s="4" t="s">
        <v>38</v>
      </c>
      <c r="B4972" s="5">
        <v>8.9149903377976677E-3</v>
      </c>
      <c r="C4972" s="5">
        <v>0</v>
      </c>
      <c r="D4972" s="5">
        <v>0</v>
      </c>
      <c r="E4972" s="6">
        <f t="shared" si="244"/>
        <v>8.9149903377976677E-3</v>
      </c>
      <c r="F4972" s="5">
        <v>1.2911092459133832E-2</v>
      </c>
      <c r="G4972" s="5">
        <v>0</v>
      </c>
      <c r="H4972" s="5">
        <v>0</v>
      </c>
      <c r="I4972" s="6">
        <f t="shared" si="245"/>
        <v>1.2911092459133832E-2</v>
      </c>
      <c r="J4972" s="7">
        <v>1334434.4493599967</v>
      </c>
      <c r="K4972" s="7">
        <v>0</v>
      </c>
      <c r="L4972" s="7">
        <v>0</v>
      </c>
      <c r="M4972" s="14">
        <f t="shared" si="246"/>
        <v>1334434.4493599967</v>
      </c>
      <c r="N4972" t="s">
        <v>127</v>
      </c>
      <c r="O4972">
        <v>2020</v>
      </c>
      <c r="P4972" t="s">
        <v>154</v>
      </c>
      <c r="Q4972" t="s">
        <v>164</v>
      </c>
      <c r="R4972">
        <v>202006</v>
      </c>
      <c r="S4972" t="s">
        <v>182</v>
      </c>
      <c r="T4972" t="s">
        <v>196</v>
      </c>
    </row>
    <row r="4973" spans="1:20" hidden="1" x14ac:dyDescent="0.3">
      <c r="A4973" s="4" t="s">
        <v>39</v>
      </c>
      <c r="B4973" s="5">
        <v>8.5673936068172262E-3</v>
      </c>
      <c r="C4973" s="5">
        <v>6.4645516092573458E-3</v>
      </c>
      <c r="D4973" s="5">
        <v>0</v>
      </c>
      <c r="E4973" s="6">
        <f t="shared" si="244"/>
        <v>1.5031945216074573E-2</v>
      </c>
      <c r="F4973" s="5">
        <v>2.6145254865567763E-2</v>
      </c>
      <c r="G4973" s="5">
        <v>4.3764272426300502E-3</v>
      </c>
      <c r="H4973" s="5">
        <v>0</v>
      </c>
      <c r="I4973" s="6">
        <f t="shared" si="245"/>
        <v>3.0521682108197813E-2</v>
      </c>
      <c r="J4973" s="7">
        <v>1282404.6619199992</v>
      </c>
      <c r="K4973" s="7">
        <v>967642.14432000031</v>
      </c>
      <c r="L4973" s="7">
        <v>0</v>
      </c>
      <c r="M4973" s="14">
        <f t="shared" si="246"/>
        <v>2250046.8062399994</v>
      </c>
      <c r="N4973" t="s">
        <v>127</v>
      </c>
      <c r="O4973">
        <v>2020</v>
      </c>
      <c r="P4973" t="s">
        <v>154</v>
      </c>
      <c r="Q4973" t="s">
        <v>164</v>
      </c>
      <c r="R4973">
        <v>202006</v>
      </c>
      <c r="S4973" t="s">
        <v>182</v>
      </c>
      <c r="T4973" t="s">
        <v>196</v>
      </c>
    </row>
    <row r="4974" spans="1:20" hidden="1" x14ac:dyDescent="0.3">
      <c r="A4974" s="4" t="s">
        <v>40</v>
      </c>
      <c r="B4974" s="5">
        <v>0</v>
      </c>
      <c r="C4974" s="5">
        <v>0</v>
      </c>
      <c r="D4974" s="5">
        <v>0</v>
      </c>
      <c r="E4974" s="6">
        <f t="shared" si="244"/>
        <v>0</v>
      </c>
      <c r="F4974" s="5">
        <v>0</v>
      </c>
      <c r="G4974" s="5">
        <v>0</v>
      </c>
      <c r="H4974" s="5">
        <v>0</v>
      </c>
      <c r="I4974" s="6">
        <f t="shared" si="245"/>
        <v>0</v>
      </c>
      <c r="J4974" s="7">
        <v>0</v>
      </c>
      <c r="K4974" s="7">
        <v>0</v>
      </c>
      <c r="L4974" s="7">
        <v>0</v>
      </c>
      <c r="M4974" s="14">
        <f t="shared" si="246"/>
        <v>0</v>
      </c>
      <c r="N4974" t="s">
        <v>127</v>
      </c>
      <c r="O4974">
        <v>2020</v>
      </c>
      <c r="P4974" t="s">
        <v>154</v>
      </c>
      <c r="Q4974" t="s">
        <v>164</v>
      </c>
      <c r="R4974">
        <v>202006</v>
      </c>
      <c r="S4974" t="s">
        <v>182</v>
      </c>
      <c r="T4974" t="s">
        <v>196</v>
      </c>
    </row>
    <row r="4975" spans="1:20" hidden="1" x14ac:dyDescent="0.3">
      <c r="A4975" s="4" t="s">
        <v>43</v>
      </c>
      <c r="B4975" s="5">
        <v>0</v>
      </c>
      <c r="C4975" s="5">
        <v>0</v>
      </c>
      <c r="D4975" s="5">
        <v>0</v>
      </c>
      <c r="E4975" s="6">
        <f t="shared" si="244"/>
        <v>0</v>
      </c>
      <c r="F4975" s="5">
        <v>0</v>
      </c>
      <c r="G4975" s="5">
        <v>0</v>
      </c>
      <c r="H4975" s="5">
        <v>0</v>
      </c>
      <c r="I4975" s="6">
        <f t="shared" si="245"/>
        <v>0</v>
      </c>
      <c r="J4975" s="7">
        <v>0</v>
      </c>
      <c r="K4975" s="7">
        <v>0</v>
      </c>
      <c r="L4975" s="7">
        <v>0</v>
      </c>
      <c r="M4975" s="14">
        <f t="shared" si="246"/>
        <v>0</v>
      </c>
      <c r="N4975" t="s">
        <v>127</v>
      </c>
      <c r="O4975">
        <v>2020</v>
      </c>
      <c r="P4975" t="s">
        <v>157</v>
      </c>
      <c r="Q4975" t="s">
        <v>164</v>
      </c>
      <c r="R4975">
        <v>202006</v>
      </c>
      <c r="S4975" t="s">
        <v>182</v>
      </c>
      <c r="T4975" t="s">
        <v>197</v>
      </c>
    </row>
    <row r="4976" spans="1:20" hidden="1" x14ac:dyDescent="0.3">
      <c r="A4976" s="4" t="s">
        <v>45</v>
      </c>
      <c r="B4976" s="5">
        <v>0</v>
      </c>
      <c r="C4976" s="5">
        <v>0</v>
      </c>
      <c r="D4976" s="5">
        <v>0</v>
      </c>
      <c r="E4976" s="6">
        <f t="shared" si="244"/>
        <v>0</v>
      </c>
      <c r="F4976" s="5">
        <v>0</v>
      </c>
      <c r="G4976" s="5">
        <v>0</v>
      </c>
      <c r="H4976" s="5">
        <v>0</v>
      </c>
      <c r="I4976" s="6">
        <f t="shared" si="245"/>
        <v>0</v>
      </c>
      <c r="J4976" s="7">
        <v>0</v>
      </c>
      <c r="K4976" s="7">
        <v>0</v>
      </c>
      <c r="L4976" s="7">
        <v>0</v>
      </c>
      <c r="M4976" s="14">
        <f t="shared" si="246"/>
        <v>0</v>
      </c>
      <c r="N4976" t="s">
        <v>127</v>
      </c>
      <c r="O4976">
        <v>2020</v>
      </c>
      <c r="P4976" t="s">
        <v>157</v>
      </c>
      <c r="Q4976" t="s">
        <v>164</v>
      </c>
      <c r="R4976">
        <v>202006</v>
      </c>
      <c r="S4976" t="s">
        <v>182</v>
      </c>
      <c r="T4976" t="s">
        <v>197</v>
      </c>
    </row>
    <row r="4977" spans="1:20" hidden="1" x14ac:dyDescent="0.3">
      <c r="A4977" s="4" t="s">
        <v>168</v>
      </c>
      <c r="B4977" s="5">
        <v>0</v>
      </c>
      <c r="C4977" s="5">
        <v>0</v>
      </c>
      <c r="D4977" s="5">
        <v>0</v>
      </c>
      <c r="E4977" s="6">
        <f t="shared" si="244"/>
        <v>0</v>
      </c>
      <c r="F4977" s="5">
        <v>0</v>
      </c>
      <c r="G4977" s="5">
        <v>0</v>
      </c>
      <c r="H4977" s="5">
        <v>0</v>
      </c>
      <c r="I4977" s="6">
        <f t="shared" si="245"/>
        <v>0</v>
      </c>
      <c r="J4977" s="7">
        <v>0</v>
      </c>
      <c r="K4977" s="7">
        <v>0</v>
      </c>
      <c r="L4977" s="7">
        <v>0</v>
      </c>
      <c r="M4977" s="14">
        <f t="shared" si="246"/>
        <v>0</v>
      </c>
      <c r="N4977" t="s">
        <v>127</v>
      </c>
      <c r="O4977">
        <v>2020</v>
      </c>
      <c r="P4977" t="s">
        <v>157</v>
      </c>
      <c r="Q4977" t="s">
        <v>164</v>
      </c>
      <c r="R4977">
        <v>202006</v>
      </c>
      <c r="S4977" t="s">
        <v>182</v>
      </c>
      <c r="T4977" t="s">
        <v>197</v>
      </c>
    </row>
    <row r="4978" spans="1:20" hidden="1" x14ac:dyDescent="0.3">
      <c r="A4978" s="4" t="s">
        <v>46</v>
      </c>
      <c r="B4978" s="5">
        <v>0</v>
      </c>
      <c r="C4978" s="5">
        <v>0</v>
      </c>
      <c r="D4978" s="5">
        <v>0</v>
      </c>
      <c r="E4978" s="6">
        <f t="shared" si="244"/>
        <v>0</v>
      </c>
      <c r="F4978" s="5">
        <v>0</v>
      </c>
      <c r="G4978" s="5">
        <v>0</v>
      </c>
      <c r="H4978" s="5">
        <v>0</v>
      </c>
      <c r="I4978" s="6">
        <f t="shared" si="245"/>
        <v>0</v>
      </c>
      <c r="J4978" s="7">
        <v>0</v>
      </c>
      <c r="K4978" s="7">
        <v>0</v>
      </c>
      <c r="L4978" s="7">
        <v>0</v>
      </c>
      <c r="M4978" s="14">
        <f t="shared" si="246"/>
        <v>0</v>
      </c>
      <c r="N4978" t="s">
        <v>127</v>
      </c>
      <c r="O4978">
        <v>2020</v>
      </c>
      <c r="P4978" t="s">
        <v>157</v>
      </c>
      <c r="Q4978" t="s">
        <v>164</v>
      </c>
      <c r="R4978">
        <v>202006</v>
      </c>
      <c r="S4978" t="s">
        <v>182</v>
      </c>
      <c r="T4978" t="s">
        <v>197</v>
      </c>
    </row>
    <row r="4979" spans="1:20" hidden="1" x14ac:dyDescent="0.3">
      <c r="A4979" s="4" t="s">
        <v>47</v>
      </c>
      <c r="B4979" s="5">
        <v>0</v>
      </c>
      <c r="C4979" s="5">
        <v>0</v>
      </c>
      <c r="D4979" s="5">
        <v>0</v>
      </c>
      <c r="E4979" s="6">
        <f t="shared" si="244"/>
        <v>0</v>
      </c>
      <c r="F4979" s="5">
        <v>0</v>
      </c>
      <c r="G4979" s="5">
        <v>0</v>
      </c>
      <c r="H4979" s="5">
        <v>0</v>
      </c>
      <c r="I4979" s="6">
        <f t="shared" si="245"/>
        <v>0</v>
      </c>
      <c r="J4979" s="7">
        <v>0</v>
      </c>
      <c r="K4979" s="7">
        <v>0</v>
      </c>
      <c r="L4979" s="7">
        <v>0</v>
      </c>
      <c r="M4979" s="14">
        <f t="shared" si="246"/>
        <v>0</v>
      </c>
      <c r="N4979" t="s">
        <v>127</v>
      </c>
      <c r="O4979">
        <v>2020</v>
      </c>
      <c r="P4979" t="s">
        <v>157</v>
      </c>
      <c r="Q4979" t="s">
        <v>164</v>
      </c>
      <c r="R4979">
        <v>202006</v>
      </c>
      <c r="S4979" t="s">
        <v>182</v>
      </c>
      <c r="T4979" t="s">
        <v>197</v>
      </c>
    </row>
    <row r="4980" spans="1:20" hidden="1" x14ac:dyDescent="0.3">
      <c r="A4980" s="4" t="s">
        <v>48</v>
      </c>
      <c r="B4980" s="5">
        <v>0</v>
      </c>
      <c r="C4980" s="5">
        <v>0</v>
      </c>
      <c r="D4980" s="5">
        <v>0</v>
      </c>
      <c r="E4980" s="6">
        <f t="shared" si="244"/>
        <v>0</v>
      </c>
      <c r="F4980" s="5">
        <v>0</v>
      </c>
      <c r="G4980" s="5">
        <v>0</v>
      </c>
      <c r="H4980" s="5">
        <v>0</v>
      </c>
      <c r="I4980" s="6">
        <f t="shared" si="245"/>
        <v>0</v>
      </c>
      <c r="J4980" s="7">
        <v>0</v>
      </c>
      <c r="K4980" s="7">
        <v>0</v>
      </c>
      <c r="L4980" s="7">
        <v>0</v>
      </c>
      <c r="M4980" s="14">
        <f t="shared" si="246"/>
        <v>0</v>
      </c>
      <c r="N4980" t="s">
        <v>127</v>
      </c>
      <c r="O4980">
        <v>2020</v>
      </c>
      <c r="P4980" t="s">
        <v>157</v>
      </c>
      <c r="Q4980" t="s">
        <v>164</v>
      </c>
      <c r="R4980">
        <v>202006</v>
      </c>
      <c r="S4980" t="s">
        <v>182</v>
      </c>
      <c r="T4980" t="s">
        <v>197</v>
      </c>
    </row>
    <row r="4981" spans="1:20" hidden="1" x14ac:dyDescent="0.3">
      <c r="A4981" s="4" t="s">
        <v>49</v>
      </c>
      <c r="B4981" s="5">
        <v>8.0499143711323884E-2</v>
      </c>
      <c r="C4981" s="5">
        <v>0</v>
      </c>
      <c r="D4981" s="5">
        <v>0</v>
      </c>
      <c r="E4981" s="6">
        <f t="shared" si="244"/>
        <v>8.0499143711323884E-2</v>
      </c>
      <c r="F4981" s="5">
        <v>3.187810768827231E-2</v>
      </c>
      <c r="G4981" s="5">
        <v>0</v>
      </c>
      <c r="H4981" s="5">
        <v>0</v>
      </c>
      <c r="I4981" s="6">
        <f t="shared" si="245"/>
        <v>3.187810768827231E-2</v>
      </c>
      <c r="J4981" s="7">
        <v>12049461.237992557</v>
      </c>
      <c r="K4981" s="7">
        <v>0</v>
      </c>
      <c r="L4981" s="7">
        <v>0</v>
      </c>
      <c r="M4981" s="14">
        <f t="shared" si="246"/>
        <v>12049461.237992557</v>
      </c>
      <c r="N4981" t="s">
        <v>127</v>
      </c>
      <c r="O4981">
        <v>2020</v>
      </c>
      <c r="P4981" t="s">
        <v>158</v>
      </c>
      <c r="Q4981" t="s">
        <v>164</v>
      </c>
      <c r="R4981">
        <v>202006</v>
      </c>
      <c r="S4981" t="s">
        <v>182</v>
      </c>
      <c r="T4981" t="s">
        <v>198</v>
      </c>
    </row>
    <row r="4982" spans="1:20" hidden="1" x14ac:dyDescent="0.3">
      <c r="A4982" s="4" t="s">
        <v>50</v>
      </c>
      <c r="B4982" s="5">
        <v>5.2584706355384813E-4</v>
      </c>
      <c r="C4982" s="5">
        <v>0</v>
      </c>
      <c r="D4982" s="5">
        <v>0</v>
      </c>
      <c r="E4982" s="6">
        <f t="shared" si="244"/>
        <v>5.2584706355384813E-4</v>
      </c>
      <c r="F4982" s="5">
        <v>6.3101647626461702E-3</v>
      </c>
      <c r="G4982" s="5">
        <v>0</v>
      </c>
      <c r="H4982" s="5">
        <v>0</v>
      </c>
      <c r="I4982" s="6">
        <f t="shared" si="245"/>
        <v>6.3101647626461702E-3</v>
      </c>
      <c r="J4982" s="7">
        <v>78711.07091680789</v>
      </c>
      <c r="K4982" s="7">
        <v>0</v>
      </c>
      <c r="L4982" s="7">
        <v>0</v>
      </c>
      <c r="M4982" s="14">
        <f t="shared" si="246"/>
        <v>78711.07091680789</v>
      </c>
      <c r="N4982" t="s">
        <v>127</v>
      </c>
      <c r="O4982">
        <v>2020</v>
      </c>
      <c r="P4982" t="s">
        <v>158</v>
      </c>
      <c r="Q4982" t="s">
        <v>164</v>
      </c>
      <c r="R4982">
        <v>202006</v>
      </c>
      <c r="S4982" t="s">
        <v>182</v>
      </c>
      <c r="T4982" t="s">
        <v>198</v>
      </c>
    </row>
    <row r="4983" spans="1:20" hidden="1" x14ac:dyDescent="0.3">
      <c r="A4983" s="4" t="s">
        <v>51</v>
      </c>
      <c r="B4983" s="5">
        <v>0</v>
      </c>
      <c r="C4983" s="5">
        <v>0</v>
      </c>
      <c r="D4983" s="5">
        <v>0</v>
      </c>
      <c r="E4983" s="6">
        <f t="shared" si="244"/>
        <v>0</v>
      </c>
      <c r="F4983" s="5">
        <v>0</v>
      </c>
      <c r="G4983" s="5">
        <v>0</v>
      </c>
      <c r="H4983" s="5">
        <v>0</v>
      </c>
      <c r="I4983" s="6">
        <f t="shared" si="245"/>
        <v>0</v>
      </c>
      <c r="J4983" s="7">
        <v>0</v>
      </c>
      <c r="K4983" s="7">
        <v>0</v>
      </c>
      <c r="L4983" s="7">
        <v>0</v>
      </c>
      <c r="M4983" s="14">
        <f t="shared" si="246"/>
        <v>0</v>
      </c>
      <c r="N4983" t="s">
        <v>127</v>
      </c>
      <c r="O4983">
        <v>2020</v>
      </c>
      <c r="P4983" t="s">
        <v>158</v>
      </c>
      <c r="Q4983" t="s">
        <v>164</v>
      </c>
      <c r="R4983">
        <v>202006</v>
      </c>
      <c r="S4983" t="s">
        <v>182</v>
      </c>
      <c r="T4983" t="s">
        <v>198</v>
      </c>
    </row>
    <row r="4984" spans="1:20" hidden="1" x14ac:dyDescent="0.3">
      <c r="A4984" s="4" t="s">
        <v>52</v>
      </c>
      <c r="B4984" s="5">
        <v>0</v>
      </c>
      <c r="C4984" s="5">
        <v>0</v>
      </c>
      <c r="D4984" s="5">
        <v>0</v>
      </c>
      <c r="E4984" s="6">
        <f t="shared" si="244"/>
        <v>0</v>
      </c>
      <c r="F4984" s="5">
        <v>0</v>
      </c>
      <c r="G4984" s="5">
        <v>0</v>
      </c>
      <c r="H4984" s="5">
        <v>0</v>
      </c>
      <c r="I4984" s="6">
        <f t="shared" si="245"/>
        <v>0</v>
      </c>
      <c r="J4984" s="7">
        <v>0</v>
      </c>
      <c r="K4984" s="7">
        <v>0</v>
      </c>
      <c r="L4984" s="7">
        <v>0</v>
      </c>
      <c r="M4984" s="14">
        <f t="shared" si="246"/>
        <v>0</v>
      </c>
      <c r="N4984" t="s">
        <v>127</v>
      </c>
      <c r="O4984">
        <v>2020</v>
      </c>
      <c r="P4984" t="s">
        <v>158</v>
      </c>
      <c r="Q4984" t="s">
        <v>164</v>
      </c>
      <c r="R4984">
        <v>202006</v>
      </c>
      <c r="S4984" t="s">
        <v>182</v>
      </c>
      <c r="T4984" t="s">
        <v>198</v>
      </c>
    </row>
    <row r="4985" spans="1:20" hidden="1" x14ac:dyDescent="0.3">
      <c r="A4985" s="4" t="s">
        <v>53</v>
      </c>
      <c r="B4985" s="5">
        <v>0</v>
      </c>
      <c r="C4985" s="5">
        <v>0</v>
      </c>
      <c r="D4985" s="5">
        <v>0</v>
      </c>
      <c r="E4985" s="6">
        <f t="shared" si="244"/>
        <v>0</v>
      </c>
      <c r="F4985" s="5">
        <v>0</v>
      </c>
      <c r="G4985" s="5">
        <v>0</v>
      </c>
      <c r="H4985" s="5">
        <v>0</v>
      </c>
      <c r="I4985" s="6">
        <f t="shared" si="245"/>
        <v>0</v>
      </c>
      <c r="J4985" s="7">
        <v>0</v>
      </c>
      <c r="K4985" s="7">
        <v>0</v>
      </c>
      <c r="L4985" s="7">
        <v>0</v>
      </c>
      <c r="M4985" s="14">
        <f t="shared" si="246"/>
        <v>0</v>
      </c>
      <c r="N4985" t="s">
        <v>127</v>
      </c>
      <c r="O4985">
        <v>2020</v>
      </c>
      <c r="P4985" t="s">
        <v>156</v>
      </c>
      <c r="Q4985" t="s">
        <v>165</v>
      </c>
      <c r="R4985">
        <v>202006</v>
      </c>
      <c r="S4985" t="s">
        <v>182</v>
      </c>
      <c r="T4985" t="s">
        <v>199</v>
      </c>
    </row>
    <row r="4986" spans="1:20" hidden="1" x14ac:dyDescent="0.3">
      <c r="A4986" s="4" t="s">
        <v>54</v>
      </c>
      <c r="B4986" s="5">
        <v>3.612296592471532E-3</v>
      </c>
      <c r="C4986" s="5">
        <v>0</v>
      </c>
      <c r="D4986" s="5">
        <v>0</v>
      </c>
      <c r="E4986" s="6">
        <f t="shared" si="244"/>
        <v>3.612296592471532E-3</v>
      </c>
      <c r="F4986" s="5">
        <v>4.334755910965834E-3</v>
      </c>
      <c r="G4986" s="5">
        <v>0</v>
      </c>
      <c r="H4986" s="5">
        <v>0</v>
      </c>
      <c r="I4986" s="6">
        <f t="shared" si="245"/>
        <v>4.334755910965834E-3</v>
      </c>
      <c r="J4986" s="7">
        <v>540704.23316808091</v>
      </c>
      <c r="K4986" s="7">
        <v>0</v>
      </c>
      <c r="L4986" s="7">
        <v>0</v>
      </c>
      <c r="M4986" s="14">
        <f t="shared" si="246"/>
        <v>540704.23316808091</v>
      </c>
      <c r="N4986" t="s">
        <v>127</v>
      </c>
      <c r="O4986">
        <v>2020</v>
      </c>
      <c r="P4986" t="s">
        <v>156</v>
      </c>
      <c r="Q4986" t="s">
        <v>165</v>
      </c>
      <c r="R4986">
        <v>202006</v>
      </c>
      <c r="S4986" t="s">
        <v>182</v>
      </c>
      <c r="T4986" t="s">
        <v>199</v>
      </c>
    </row>
    <row r="4987" spans="1:20" hidden="1" x14ac:dyDescent="0.3">
      <c r="A4987" s="4" t="s">
        <v>55</v>
      </c>
      <c r="B4987" s="5">
        <v>2.3019295646650305E-2</v>
      </c>
      <c r="C4987" s="5">
        <v>1.1377353020758192E-2</v>
      </c>
      <c r="D4987" s="5">
        <v>0</v>
      </c>
      <c r="E4987" s="6">
        <f t="shared" si="244"/>
        <v>3.4396648667408498E-2</v>
      </c>
      <c r="F4987" s="5">
        <v>5.2917921026782349E-3</v>
      </c>
      <c r="G4987" s="5">
        <v>5.2917921026782349E-3</v>
      </c>
      <c r="H4987" s="5">
        <v>0</v>
      </c>
      <c r="I4987" s="6">
        <f t="shared" si="245"/>
        <v>1.058358420535647E-2</v>
      </c>
      <c r="J4987" s="7">
        <v>3445628.0878573768</v>
      </c>
      <c r="K4987" s="7">
        <v>1703011.5836536428</v>
      </c>
      <c r="L4987" s="7">
        <v>0</v>
      </c>
      <c r="M4987" s="14">
        <f t="shared" si="246"/>
        <v>5148639.6715110196</v>
      </c>
      <c r="N4987" t="s">
        <v>127</v>
      </c>
      <c r="O4987">
        <v>2020</v>
      </c>
      <c r="P4987" t="s">
        <v>156</v>
      </c>
      <c r="Q4987" t="s">
        <v>165</v>
      </c>
      <c r="R4987">
        <v>202006</v>
      </c>
      <c r="S4987" t="s">
        <v>182</v>
      </c>
      <c r="T4987" t="s">
        <v>199</v>
      </c>
    </row>
    <row r="4988" spans="1:20" hidden="1" x14ac:dyDescent="0.3">
      <c r="A4988" s="4" t="s">
        <v>57</v>
      </c>
      <c r="B4988" s="5">
        <v>4.1355450413435363E-3</v>
      </c>
      <c r="C4988" s="5">
        <v>0</v>
      </c>
      <c r="D4988" s="5">
        <v>0</v>
      </c>
      <c r="E4988" s="6">
        <f t="shared" si="244"/>
        <v>4.1355450413435363E-3</v>
      </c>
      <c r="F4988" s="5">
        <v>1.5508293905038217E-2</v>
      </c>
      <c r="G4988" s="5">
        <v>0</v>
      </c>
      <c r="H4988" s="5">
        <v>0</v>
      </c>
      <c r="I4988" s="6">
        <f t="shared" si="245"/>
        <v>1.5508293905038217E-2</v>
      </c>
      <c r="J4988" s="7">
        <v>619026.33216000011</v>
      </c>
      <c r="K4988" s="7">
        <v>0</v>
      </c>
      <c r="L4988" s="7">
        <v>0</v>
      </c>
      <c r="M4988" s="14">
        <f t="shared" si="246"/>
        <v>619026.33216000011</v>
      </c>
      <c r="N4988" t="s">
        <v>127</v>
      </c>
      <c r="O4988">
        <v>2020</v>
      </c>
      <c r="P4988" t="s">
        <v>159</v>
      </c>
      <c r="Q4988" t="s">
        <v>164</v>
      </c>
      <c r="R4988">
        <v>202006</v>
      </c>
      <c r="S4988" t="s">
        <v>182</v>
      </c>
      <c r="T4988" t="s">
        <v>200</v>
      </c>
    </row>
    <row r="4989" spans="1:20" hidden="1" x14ac:dyDescent="0.3">
      <c r="A4989" s="4" t="s">
        <v>58</v>
      </c>
      <c r="B4989" s="5">
        <v>2.5648944511744323E-3</v>
      </c>
      <c r="C4989" s="5">
        <v>0</v>
      </c>
      <c r="D4989" s="5">
        <v>0</v>
      </c>
      <c r="E4989" s="6">
        <f t="shared" si="244"/>
        <v>2.5648944511744323E-3</v>
      </c>
      <c r="F4989" s="5">
        <v>2.798066674008472E-3</v>
      </c>
      <c r="G4989" s="5">
        <v>0</v>
      </c>
      <c r="H4989" s="5">
        <v>0</v>
      </c>
      <c r="I4989" s="6">
        <f t="shared" si="245"/>
        <v>2.798066674008472E-3</v>
      </c>
      <c r="J4989" s="7">
        <v>383924.53440000006</v>
      </c>
      <c r="K4989" s="7">
        <v>0</v>
      </c>
      <c r="L4989" s="7">
        <v>0</v>
      </c>
      <c r="M4989" s="14">
        <f t="shared" si="246"/>
        <v>383924.53440000006</v>
      </c>
      <c r="N4989" t="s">
        <v>127</v>
      </c>
      <c r="O4989">
        <v>2020</v>
      </c>
      <c r="P4989" t="s">
        <v>159</v>
      </c>
      <c r="Q4989" t="s">
        <v>164</v>
      </c>
      <c r="R4989">
        <v>202006</v>
      </c>
      <c r="S4989" t="s">
        <v>182</v>
      </c>
      <c r="T4989" t="s">
        <v>200</v>
      </c>
    </row>
    <row r="4990" spans="1:20" hidden="1" x14ac:dyDescent="0.3">
      <c r="A4990" s="4" t="s">
        <v>60</v>
      </c>
      <c r="B4990" s="5">
        <v>0</v>
      </c>
      <c r="C4990" s="5">
        <v>0</v>
      </c>
      <c r="D4990" s="5">
        <v>0</v>
      </c>
      <c r="E4990" s="6">
        <f t="shared" si="244"/>
        <v>0</v>
      </c>
      <c r="F4990" s="5">
        <v>0</v>
      </c>
      <c r="G4990" s="5">
        <v>0</v>
      </c>
      <c r="H4990" s="5">
        <v>0</v>
      </c>
      <c r="I4990" s="6">
        <f t="shared" si="245"/>
        <v>0</v>
      </c>
      <c r="J4990" s="7">
        <v>0</v>
      </c>
      <c r="K4990" s="7">
        <v>0</v>
      </c>
      <c r="L4990" s="7">
        <v>0</v>
      </c>
      <c r="M4990" s="14">
        <f t="shared" si="246"/>
        <v>0</v>
      </c>
      <c r="N4990" t="s">
        <v>127</v>
      </c>
      <c r="O4990">
        <v>2020</v>
      </c>
      <c r="P4990" t="s">
        <v>154</v>
      </c>
      <c r="Q4990" t="s">
        <v>164</v>
      </c>
      <c r="R4990">
        <v>202006</v>
      </c>
      <c r="S4990" t="s">
        <v>182</v>
      </c>
      <c r="T4990" t="s">
        <v>201</v>
      </c>
    </row>
    <row r="4991" spans="1:20" hidden="1" x14ac:dyDescent="0.3">
      <c r="A4991" s="4" t="s">
        <v>61</v>
      </c>
      <c r="B4991" s="5">
        <v>8.3852102495788009E-3</v>
      </c>
      <c r="C4991" s="5">
        <v>0</v>
      </c>
      <c r="D4991" s="5">
        <v>0</v>
      </c>
      <c r="E4991" s="6">
        <f t="shared" si="244"/>
        <v>8.3852102495788009E-3</v>
      </c>
      <c r="F4991" s="5">
        <v>6.9876752079823315E-3</v>
      </c>
      <c r="G4991" s="5">
        <v>0</v>
      </c>
      <c r="H4991" s="5">
        <v>0</v>
      </c>
      <c r="I4991" s="6">
        <f t="shared" si="245"/>
        <v>6.9876752079823315E-3</v>
      </c>
      <c r="J4991" s="7">
        <v>1255134.6662399988</v>
      </c>
      <c r="K4991" s="7">
        <v>0</v>
      </c>
      <c r="L4991" s="7">
        <v>0</v>
      </c>
      <c r="M4991" s="14">
        <f t="shared" si="246"/>
        <v>1255134.6662399988</v>
      </c>
      <c r="N4991" t="s">
        <v>127</v>
      </c>
      <c r="O4991">
        <v>2020</v>
      </c>
      <c r="P4991" t="s">
        <v>154</v>
      </c>
      <c r="Q4991" t="s">
        <v>164</v>
      </c>
      <c r="R4991">
        <v>202006</v>
      </c>
      <c r="S4991" t="s">
        <v>182</v>
      </c>
      <c r="T4991" t="s">
        <v>201</v>
      </c>
    </row>
    <row r="4992" spans="1:20" hidden="1" x14ac:dyDescent="0.3">
      <c r="A4992" s="4" t="s">
        <v>62</v>
      </c>
      <c r="B4992" s="5">
        <v>7.468456354194076E-3</v>
      </c>
      <c r="C4992" s="5">
        <v>0</v>
      </c>
      <c r="D4992" s="5">
        <v>0</v>
      </c>
      <c r="E4992" s="6">
        <f t="shared" si="244"/>
        <v>7.468456354194076E-3</v>
      </c>
      <c r="F4992" s="5">
        <v>2.401673895190606E-2</v>
      </c>
      <c r="G4992" s="5">
        <v>0</v>
      </c>
      <c r="H4992" s="5">
        <v>0</v>
      </c>
      <c r="I4992" s="6">
        <f t="shared" si="245"/>
        <v>2.401673895190606E-2</v>
      </c>
      <c r="J4992" s="7">
        <v>1117910.9640000002</v>
      </c>
      <c r="K4992" s="7">
        <v>0</v>
      </c>
      <c r="L4992" s="7">
        <v>0</v>
      </c>
      <c r="M4992" s="14">
        <f t="shared" si="246"/>
        <v>1117910.9640000002</v>
      </c>
      <c r="N4992" t="s">
        <v>127</v>
      </c>
      <c r="O4992">
        <v>2020</v>
      </c>
      <c r="P4992" t="s">
        <v>154</v>
      </c>
      <c r="Q4992" t="s">
        <v>164</v>
      </c>
      <c r="R4992">
        <v>202006</v>
      </c>
      <c r="S4992" t="s">
        <v>182</v>
      </c>
      <c r="T4992" t="s">
        <v>201</v>
      </c>
    </row>
    <row r="4993" spans="1:20" hidden="1" x14ac:dyDescent="0.3">
      <c r="A4993" s="4" t="s">
        <v>63</v>
      </c>
      <c r="B4993" s="5">
        <v>0</v>
      </c>
      <c r="C4993" s="5">
        <v>0</v>
      </c>
      <c r="D4993" s="5">
        <v>0</v>
      </c>
      <c r="E4993" s="6">
        <f t="shared" si="244"/>
        <v>0</v>
      </c>
      <c r="F4993" s="5">
        <v>0</v>
      </c>
      <c r="G4993" s="5">
        <v>0</v>
      </c>
      <c r="H4993" s="5">
        <v>0</v>
      </c>
      <c r="I4993" s="6">
        <f t="shared" si="245"/>
        <v>0</v>
      </c>
      <c r="J4993" s="7">
        <v>0</v>
      </c>
      <c r="K4993" s="7">
        <v>0</v>
      </c>
      <c r="L4993" s="7">
        <v>0</v>
      </c>
      <c r="M4993" s="14">
        <f t="shared" si="246"/>
        <v>0</v>
      </c>
      <c r="N4993" t="s">
        <v>127</v>
      </c>
      <c r="O4993">
        <v>2020</v>
      </c>
      <c r="P4993" t="s">
        <v>154</v>
      </c>
      <c r="Q4993" t="s">
        <v>164</v>
      </c>
      <c r="R4993">
        <v>202006</v>
      </c>
      <c r="S4993" t="s">
        <v>182</v>
      </c>
      <c r="T4993" t="s">
        <v>201</v>
      </c>
    </row>
    <row r="4994" spans="1:20" hidden="1" x14ac:dyDescent="0.3">
      <c r="A4994" s="4" t="s">
        <v>64</v>
      </c>
      <c r="B4994" s="5">
        <v>0</v>
      </c>
      <c r="C4994" s="5">
        <v>0</v>
      </c>
      <c r="D4994" s="5">
        <v>0</v>
      </c>
      <c r="E4994" s="6">
        <f t="shared" si="244"/>
        <v>0</v>
      </c>
      <c r="F4994" s="5">
        <v>0</v>
      </c>
      <c r="G4994" s="5">
        <v>0</v>
      </c>
      <c r="H4994" s="5">
        <v>0</v>
      </c>
      <c r="I4994" s="6">
        <f t="shared" si="245"/>
        <v>0</v>
      </c>
      <c r="J4994" s="7">
        <v>0</v>
      </c>
      <c r="K4994" s="7">
        <v>0</v>
      </c>
      <c r="L4994" s="7">
        <v>0</v>
      </c>
      <c r="M4994" s="14">
        <f t="shared" si="246"/>
        <v>0</v>
      </c>
      <c r="N4994" t="s">
        <v>127</v>
      </c>
      <c r="O4994">
        <v>2020</v>
      </c>
      <c r="P4994" t="s">
        <v>154</v>
      </c>
      <c r="Q4994" t="s">
        <v>164</v>
      </c>
      <c r="R4994">
        <v>202006</v>
      </c>
      <c r="S4994" t="s">
        <v>182</v>
      </c>
      <c r="T4994" t="s">
        <v>201</v>
      </c>
    </row>
    <row r="4995" spans="1:20" hidden="1" x14ac:dyDescent="0.3">
      <c r="A4995" s="4" t="s">
        <v>65</v>
      </c>
      <c r="B4995" s="5">
        <v>1.229538669000376E-3</v>
      </c>
      <c r="C4995" s="5">
        <v>0</v>
      </c>
      <c r="D4995" s="5">
        <v>0</v>
      </c>
      <c r="E4995" s="6">
        <f t="shared" si="244"/>
        <v>1.229538669000376E-3</v>
      </c>
      <c r="F4995" s="5">
        <v>3.6886160070011293E-3</v>
      </c>
      <c r="G4995" s="5">
        <v>0</v>
      </c>
      <c r="H4995" s="5">
        <v>0</v>
      </c>
      <c r="I4995" s="6">
        <f t="shared" si="245"/>
        <v>3.6886160070011293E-3</v>
      </c>
      <c r="J4995" s="7">
        <v>184042.68479999993</v>
      </c>
      <c r="K4995" s="7">
        <v>0</v>
      </c>
      <c r="L4995" s="7">
        <v>0</v>
      </c>
      <c r="M4995" s="14">
        <f t="shared" si="246"/>
        <v>184042.68479999993</v>
      </c>
      <c r="N4995" t="s">
        <v>127</v>
      </c>
      <c r="O4995">
        <v>2020</v>
      </c>
      <c r="P4995" t="s">
        <v>154</v>
      </c>
      <c r="Q4995" t="s">
        <v>164</v>
      </c>
      <c r="R4995">
        <v>202006</v>
      </c>
      <c r="S4995" t="s">
        <v>182</v>
      </c>
      <c r="T4995" t="s">
        <v>201</v>
      </c>
    </row>
    <row r="4996" spans="1:20" hidden="1" x14ac:dyDescent="0.3">
      <c r="A4996" s="4" t="s">
        <v>66</v>
      </c>
      <c r="B4996" s="5">
        <v>0</v>
      </c>
      <c r="C4996" s="5">
        <v>6.1355196948137593E-3</v>
      </c>
      <c r="D4996" s="5">
        <v>0</v>
      </c>
      <c r="E4996" s="6">
        <f t="shared" si="244"/>
        <v>6.1355196948137593E-3</v>
      </c>
      <c r="F4996" s="5">
        <v>0</v>
      </c>
      <c r="G4996" s="5">
        <v>4.0903464632091732E-3</v>
      </c>
      <c r="H4996" s="5">
        <v>0</v>
      </c>
      <c r="I4996" s="6">
        <f t="shared" si="245"/>
        <v>4.0903464632091732E-3</v>
      </c>
      <c r="J4996" s="7">
        <v>0</v>
      </c>
      <c r="K4996" s="7">
        <v>918391.21919999993</v>
      </c>
      <c r="L4996" s="7">
        <v>0</v>
      </c>
      <c r="M4996" s="14">
        <f t="shared" si="246"/>
        <v>918391.21919999993</v>
      </c>
      <c r="N4996" t="s">
        <v>127</v>
      </c>
      <c r="O4996">
        <v>2020</v>
      </c>
      <c r="P4996" t="s">
        <v>154</v>
      </c>
      <c r="Q4996" t="s">
        <v>164</v>
      </c>
      <c r="R4996">
        <v>202006</v>
      </c>
      <c r="S4996" t="s">
        <v>182</v>
      </c>
      <c r="T4996" t="s">
        <v>201</v>
      </c>
    </row>
    <row r="4997" spans="1:20" hidden="1" x14ac:dyDescent="0.3">
      <c r="A4997" s="4" t="s">
        <v>68</v>
      </c>
      <c r="B4997" s="5">
        <v>0</v>
      </c>
      <c r="C4997" s="5">
        <v>3.6376552344443848E-2</v>
      </c>
      <c r="D4997" s="5">
        <v>2.5983251674602777E-3</v>
      </c>
      <c r="E4997" s="6">
        <f t="shared" si="244"/>
        <v>3.8974877511904128E-2</v>
      </c>
      <c r="F4997" s="5">
        <v>0</v>
      </c>
      <c r="G4997" s="5">
        <v>1.7322167783068516E-2</v>
      </c>
      <c r="H4997" s="5">
        <v>1.7322167783068516E-2</v>
      </c>
      <c r="I4997" s="6">
        <f t="shared" si="245"/>
        <v>3.4644335566137031E-2</v>
      </c>
      <c r="J4997" s="7">
        <v>0</v>
      </c>
      <c r="K4997" s="7">
        <v>5445000.2476799991</v>
      </c>
      <c r="L4997" s="7">
        <v>388928.58911999961</v>
      </c>
      <c r="M4997" s="14">
        <f t="shared" si="246"/>
        <v>5833928.8367999988</v>
      </c>
      <c r="N4997" t="s">
        <v>127</v>
      </c>
      <c r="O4997">
        <v>2020</v>
      </c>
      <c r="P4997" t="s">
        <v>154</v>
      </c>
      <c r="Q4997" t="s">
        <v>164</v>
      </c>
      <c r="R4997">
        <v>202006</v>
      </c>
      <c r="S4997" t="s">
        <v>182</v>
      </c>
      <c r="T4997" t="s">
        <v>202</v>
      </c>
    </row>
    <row r="4998" spans="1:20" hidden="1" x14ac:dyDescent="0.3">
      <c r="A4998" s="4" t="s">
        <v>69</v>
      </c>
      <c r="B4998" s="5">
        <v>0</v>
      </c>
      <c r="C4998" s="5">
        <v>0</v>
      </c>
      <c r="D4998" s="5">
        <v>2.0439090448542809E-3</v>
      </c>
      <c r="E4998" s="6">
        <f t="shared" si="244"/>
        <v>2.0439090448542809E-3</v>
      </c>
      <c r="F4998" s="5">
        <v>0</v>
      </c>
      <c r="G4998" s="5">
        <v>0</v>
      </c>
      <c r="H4998" s="5">
        <v>1.362606029902853E-2</v>
      </c>
      <c r="I4998" s="6">
        <f t="shared" si="245"/>
        <v>1.362606029902853E-2</v>
      </c>
      <c r="J4998" s="7">
        <v>0</v>
      </c>
      <c r="K4998" s="7">
        <v>0</v>
      </c>
      <c r="L4998" s="7">
        <v>305941.17743999971</v>
      </c>
      <c r="M4998" s="14">
        <f t="shared" si="246"/>
        <v>305941.17743999971</v>
      </c>
      <c r="N4998" t="s">
        <v>127</v>
      </c>
      <c r="O4998">
        <v>2020</v>
      </c>
      <c r="P4998" t="s">
        <v>154</v>
      </c>
      <c r="Q4998" t="s">
        <v>164</v>
      </c>
      <c r="R4998">
        <v>202006</v>
      </c>
      <c r="S4998" t="s">
        <v>182</v>
      </c>
      <c r="T4998" t="s">
        <v>202</v>
      </c>
    </row>
    <row r="4999" spans="1:20" hidden="1" x14ac:dyDescent="0.3">
      <c r="A4999" s="4" t="s">
        <v>70</v>
      </c>
      <c r="B4999" s="5">
        <v>2.0406003091621217E-2</v>
      </c>
      <c r="C4999" s="5">
        <v>0</v>
      </c>
      <c r="D4999" s="5">
        <v>2.4007062460730893E-3</v>
      </c>
      <c r="E4999" s="6">
        <f t="shared" ref="E4999:E5062" si="247">SUM(B4999:D4999)</f>
        <v>2.2806709337694304E-2</v>
      </c>
      <c r="F4999" s="5">
        <v>2.8808474952877076E-2</v>
      </c>
      <c r="G4999" s="5">
        <v>0</v>
      </c>
      <c r="H4999" s="5">
        <v>1.4404237476438531E-2</v>
      </c>
      <c r="I4999" s="6">
        <f t="shared" ref="I4999:I5062" si="248">SUM(F4999:H4999)</f>
        <v>4.3212712429315611E-2</v>
      </c>
      <c r="J4999" s="7">
        <v>3054459.1152000013</v>
      </c>
      <c r="K4999" s="7">
        <v>0</v>
      </c>
      <c r="L4999" s="7">
        <v>359348.13119999965</v>
      </c>
      <c r="M4999" s="14">
        <f t="shared" ref="M4999:M5062" si="249">SUM(J4999:L4999)</f>
        <v>3413807.246400001</v>
      </c>
      <c r="N4999" t="s">
        <v>127</v>
      </c>
      <c r="O4999">
        <v>2020</v>
      </c>
      <c r="P4999" t="s">
        <v>159</v>
      </c>
      <c r="Q4999" t="s">
        <v>164</v>
      </c>
      <c r="R4999">
        <v>202006</v>
      </c>
      <c r="S4999" t="s">
        <v>182</v>
      </c>
      <c r="T4999" t="s">
        <v>202</v>
      </c>
    </row>
    <row r="5000" spans="1:20" hidden="1" x14ac:dyDescent="0.3">
      <c r="A5000" s="4" t="s">
        <v>71</v>
      </c>
      <c r="B5000" s="5">
        <v>1.630800907893493E-2</v>
      </c>
      <c r="C5000" s="5">
        <v>0</v>
      </c>
      <c r="D5000" s="5">
        <v>4.5212468581372145E-3</v>
      </c>
      <c r="E5000" s="6">
        <f t="shared" si="247"/>
        <v>2.0829255937072143E-2</v>
      </c>
      <c r="F5000" s="5">
        <v>6.040003362568486E-3</v>
      </c>
      <c r="G5000" s="5">
        <v>0</v>
      </c>
      <c r="H5000" s="5">
        <v>2.4112255284151351E-2</v>
      </c>
      <c r="I5000" s="6">
        <f t="shared" si="248"/>
        <v>3.0152258646719839E-2</v>
      </c>
      <c r="J5000" s="7">
        <v>2441053.5839999998</v>
      </c>
      <c r="K5000" s="7">
        <v>0</v>
      </c>
      <c r="L5000" s="7">
        <v>676759.85424000071</v>
      </c>
      <c r="M5000" s="14">
        <f t="shared" si="249"/>
        <v>3117813.4382400005</v>
      </c>
      <c r="N5000" t="s">
        <v>127</v>
      </c>
      <c r="O5000">
        <v>2020</v>
      </c>
      <c r="P5000" t="s">
        <v>159</v>
      </c>
      <c r="Q5000" t="s">
        <v>164</v>
      </c>
      <c r="R5000">
        <v>202006</v>
      </c>
      <c r="S5000" t="s">
        <v>182</v>
      </c>
      <c r="T5000" t="s">
        <v>202</v>
      </c>
    </row>
    <row r="5001" spans="1:20" hidden="1" x14ac:dyDescent="0.3">
      <c r="A5001" s="4" t="s">
        <v>72</v>
      </c>
      <c r="B5001" s="5">
        <v>0</v>
      </c>
      <c r="C5001" s="5">
        <v>0</v>
      </c>
      <c r="D5001" s="5">
        <v>0</v>
      </c>
      <c r="E5001" s="6">
        <f t="shared" si="247"/>
        <v>0</v>
      </c>
      <c r="F5001" s="5">
        <v>0</v>
      </c>
      <c r="G5001" s="5">
        <v>0</v>
      </c>
      <c r="H5001" s="5">
        <v>0</v>
      </c>
      <c r="I5001" s="6">
        <f t="shared" si="248"/>
        <v>0</v>
      </c>
      <c r="J5001" s="7">
        <v>0</v>
      </c>
      <c r="K5001" s="7">
        <v>0</v>
      </c>
      <c r="L5001" s="7">
        <v>0</v>
      </c>
      <c r="M5001" s="14">
        <f t="shared" si="249"/>
        <v>0</v>
      </c>
      <c r="N5001" t="s">
        <v>127</v>
      </c>
      <c r="O5001">
        <v>2020</v>
      </c>
      <c r="P5001" t="s">
        <v>154</v>
      </c>
      <c r="Q5001" t="s">
        <v>164</v>
      </c>
      <c r="R5001">
        <v>202006</v>
      </c>
      <c r="S5001" t="s">
        <v>182</v>
      </c>
      <c r="T5001" t="s">
        <v>202</v>
      </c>
    </row>
    <row r="5002" spans="1:20" hidden="1" x14ac:dyDescent="0.3">
      <c r="A5002" s="4" t="s">
        <v>73</v>
      </c>
      <c r="B5002" s="5">
        <v>1.3044066176573286E-2</v>
      </c>
      <c r="C5002" s="5">
        <v>0</v>
      </c>
      <c r="D5002" s="5">
        <v>1.7992420869387637E-2</v>
      </c>
      <c r="E5002" s="6">
        <f t="shared" si="247"/>
        <v>3.1036487045960924E-2</v>
      </c>
      <c r="F5002" s="5">
        <v>1.1363634233297453E-2</v>
      </c>
      <c r="G5002" s="5">
        <v>0</v>
      </c>
      <c r="H5002" s="5">
        <v>1.1363634233297453E-2</v>
      </c>
      <c r="I5002" s="6">
        <f t="shared" si="248"/>
        <v>2.2727268466594907E-2</v>
      </c>
      <c r="J5002" s="7">
        <v>1952492.4431999947</v>
      </c>
      <c r="K5002" s="7">
        <v>0</v>
      </c>
      <c r="L5002" s="7">
        <v>2693183.6519999905</v>
      </c>
      <c r="M5002" s="14">
        <f t="shared" si="249"/>
        <v>4645676.0951999854</v>
      </c>
      <c r="N5002" t="s">
        <v>127</v>
      </c>
      <c r="O5002">
        <v>2020</v>
      </c>
      <c r="P5002" t="s">
        <v>159</v>
      </c>
      <c r="Q5002" t="s">
        <v>164</v>
      </c>
      <c r="R5002">
        <v>202006</v>
      </c>
      <c r="S5002" t="s">
        <v>182</v>
      </c>
      <c r="T5002" t="s">
        <v>202</v>
      </c>
    </row>
    <row r="5003" spans="1:20" hidden="1" x14ac:dyDescent="0.3">
      <c r="A5003" s="4" t="s">
        <v>74</v>
      </c>
      <c r="B5003" s="5">
        <v>5.056747003748506E-2</v>
      </c>
      <c r="C5003" s="5">
        <v>0</v>
      </c>
      <c r="D5003" s="5">
        <v>3.7457385212951908E-3</v>
      </c>
      <c r="E5003" s="6">
        <f t="shared" si="247"/>
        <v>5.4313208558780253E-2</v>
      </c>
      <c r="F5003" s="5">
        <v>1.8728692606475954E-2</v>
      </c>
      <c r="G5003" s="5">
        <v>0</v>
      </c>
      <c r="H5003" s="5">
        <v>1.8728692606475954E-2</v>
      </c>
      <c r="I5003" s="6">
        <f t="shared" si="248"/>
        <v>3.7457385212951909E-2</v>
      </c>
      <c r="J5003" s="7">
        <v>7569158.4037845628</v>
      </c>
      <c r="K5003" s="7">
        <v>0</v>
      </c>
      <c r="L5003" s="7">
        <v>560678.4002803386</v>
      </c>
      <c r="M5003" s="14">
        <f t="shared" si="249"/>
        <v>8129836.8040649015</v>
      </c>
      <c r="N5003" t="s">
        <v>127</v>
      </c>
      <c r="O5003">
        <v>2020</v>
      </c>
      <c r="P5003" t="s">
        <v>159</v>
      </c>
      <c r="Q5003" t="s">
        <v>164</v>
      </c>
      <c r="R5003">
        <v>202006</v>
      </c>
      <c r="S5003" t="s">
        <v>182</v>
      </c>
      <c r="T5003" t="s">
        <v>202</v>
      </c>
    </row>
    <row r="5004" spans="1:20" hidden="1" x14ac:dyDescent="0.3">
      <c r="A5004" s="4" t="s">
        <v>75</v>
      </c>
      <c r="B5004" s="5">
        <v>0</v>
      </c>
      <c r="C5004" s="5">
        <v>0</v>
      </c>
      <c r="D5004" s="5">
        <v>1.1567776982605975E-3</v>
      </c>
      <c r="E5004" s="6">
        <f t="shared" si="247"/>
        <v>1.1567776982605975E-3</v>
      </c>
      <c r="F5004" s="5">
        <v>0</v>
      </c>
      <c r="G5004" s="5">
        <v>0</v>
      </c>
      <c r="H5004" s="5">
        <v>5.7838884913029862E-3</v>
      </c>
      <c r="I5004" s="6">
        <f t="shared" si="248"/>
        <v>5.7838884913029862E-3</v>
      </c>
      <c r="J5004" s="7">
        <v>0</v>
      </c>
      <c r="K5004" s="7">
        <v>0</v>
      </c>
      <c r="L5004" s="7">
        <v>173151.50688000003</v>
      </c>
      <c r="M5004" s="14">
        <f t="shared" si="249"/>
        <v>173151.50688000003</v>
      </c>
      <c r="N5004" t="s">
        <v>127</v>
      </c>
      <c r="O5004">
        <v>2020</v>
      </c>
      <c r="P5004" t="s">
        <v>154</v>
      </c>
      <c r="Q5004" t="s">
        <v>164</v>
      </c>
      <c r="R5004">
        <v>202006</v>
      </c>
      <c r="S5004" t="s">
        <v>182</v>
      </c>
      <c r="T5004" t="s">
        <v>202</v>
      </c>
    </row>
    <row r="5005" spans="1:20" hidden="1" x14ac:dyDescent="0.3">
      <c r="A5005" s="4" t="s">
        <v>76</v>
      </c>
      <c r="B5005" s="5">
        <v>0</v>
      </c>
      <c r="C5005" s="5">
        <v>0</v>
      </c>
      <c r="D5005" s="5">
        <v>0</v>
      </c>
      <c r="E5005" s="6">
        <f t="shared" si="247"/>
        <v>0</v>
      </c>
      <c r="F5005" s="5">
        <v>0</v>
      </c>
      <c r="G5005" s="5">
        <v>0</v>
      </c>
      <c r="H5005" s="5">
        <v>0</v>
      </c>
      <c r="I5005" s="6">
        <f t="shared" si="248"/>
        <v>0</v>
      </c>
      <c r="J5005" s="7">
        <v>0</v>
      </c>
      <c r="K5005" s="7">
        <v>0</v>
      </c>
      <c r="L5005" s="7">
        <v>0</v>
      </c>
      <c r="M5005" s="14">
        <f t="shared" si="249"/>
        <v>0</v>
      </c>
      <c r="N5005" t="s">
        <v>127</v>
      </c>
      <c r="O5005">
        <v>2020</v>
      </c>
      <c r="P5005" t="s">
        <v>154</v>
      </c>
      <c r="Q5005" t="s">
        <v>164</v>
      </c>
      <c r="R5005">
        <v>202006</v>
      </c>
      <c r="S5005" t="s">
        <v>182</v>
      </c>
      <c r="T5005" t="s">
        <v>203</v>
      </c>
    </row>
    <row r="5006" spans="1:20" hidden="1" x14ac:dyDescent="0.3">
      <c r="A5006" s="4" t="s">
        <v>77</v>
      </c>
      <c r="B5006" s="5">
        <v>6.5330361951874546E-3</v>
      </c>
      <c r="C5006" s="5">
        <v>5.4438066482271046E-3</v>
      </c>
      <c r="D5006" s="5">
        <v>0</v>
      </c>
      <c r="E5006" s="6">
        <f t="shared" si="247"/>
        <v>1.1976842843414558E-2</v>
      </c>
      <c r="F5006" s="5">
        <v>4.3553574634583002E-2</v>
      </c>
      <c r="G5006" s="5">
        <v>1.4982954077689277E-3</v>
      </c>
      <c r="H5006" s="5">
        <v>0</v>
      </c>
      <c r="I5006" s="6">
        <f t="shared" si="248"/>
        <v>4.5051870042351928E-2</v>
      </c>
      <c r="J5006" s="7">
        <v>977893.2144000004</v>
      </c>
      <c r="K5006" s="7">
        <v>814852.60800000012</v>
      </c>
      <c r="L5006" s="7">
        <v>0</v>
      </c>
      <c r="M5006" s="14">
        <f t="shared" si="249"/>
        <v>1792745.8224000004</v>
      </c>
      <c r="N5006" t="s">
        <v>127</v>
      </c>
      <c r="O5006">
        <v>2020</v>
      </c>
      <c r="P5006" t="s">
        <v>154</v>
      </c>
      <c r="Q5006" t="s">
        <v>164</v>
      </c>
      <c r="R5006">
        <v>202006</v>
      </c>
      <c r="S5006" t="s">
        <v>182</v>
      </c>
      <c r="T5006" t="s">
        <v>203</v>
      </c>
    </row>
    <row r="5007" spans="1:20" hidden="1" x14ac:dyDescent="0.3">
      <c r="A5007" s="4" t="s">
        <v>78</v>
      </c>
      <c r="B5007" s="5">
        <v>3.0849668337304763E-3</v>
      </c>
      <c r="C5007" s="5">
        <v>3.5148137396999336E-3</v>
      </c>
      <c r="D5007" s="5">
        <v>0</v>
      </c>
      <c r="E5007" s="6">
        <f t="shared" si="247"/>
        <v>6.5997805734304103E-3</v>
      </c>
      <c r="F5007" s="5">
        <v>8.8141909535156444E-3</v>
      </c>
      <c r="G5007" s="5">
        <v>1.0759633897040612E-3</v>
      </c>
      <c r="H5007" s="5">
        <v>0</v>
      </c>
      <c r="I5007" s="6">
        <f t="shared" si="248"/>
        <v>9.8901543432197061E-3</v>
      </c>
      <c r="J5007" s="7">
        <v>461771.22599999973</v>
      </c>
      <c r="K5007" s="7">
        <v>526112.57663999998</v>
      </c>
      <c r="L5007" s="7">
        <v>0</v>
      </c>
      <c r="M5007" s="14">
        <f t="shared" si="249"/>
        <v>987883.80263999966</v>
      </c>
      <c r="N5007" t="s">
        <v>127</v>
      </c>
      <c r="O5007">
        <v>2020</v>
      </c>
      <c r="P5007" t="s">
        <v>154</v>
      </c>
      <c r="Q5007" t="s">
        <v>164</v>
      </c>
      <c r="R5007">
        <v>202006</v>
      </c>
      <c r="S5007" t="s">
        <v>182</v>
      </c>
      <c r="T5007" t="s">
        <v>203</v>
      </c>
    </row>
    <row r="5008" spans="1:20" hidden="1" x14ac:dyDescent="0.3">
      <c r="A5008" s="4" t="s">
        <v>79</v>
      </c>
      <c r="B5008" s="5">
        <v>4.9602161981258504E-2</v>
      </c>
      <c r="C5008" s="5">
        <v>0</v>
      </c>
      <c r="D5008" s="5">
        <v>0</v>
      </c>
      <c r="E5008" s="6">
        <f t="shared" si="247"/>
        <v>4.9602161981258504E-2</v>
      </c>
      <c r="F5008" s="5">
        <v>1.7506645405150071E-2</v>
      </c>
      <c r="G5008" s="5">
        <v>0</v>
      </c>
      <c r="H5008" s="5">
        <v>0</v>
      </c>
      <c r="I5008" s="6">
        <f t="shared" si="248"/>
        <v>1.7506645405150071E-2</v>
      </c>
      <c r="J5008" s="7">
        <v>7424666.904000001</v>
      </c>
      <c r="K5008" s="7">
        <v>0</v>
      </c>
      <c r="L5008" s="7">
        <v>0</v>
      </c>
      <c r="M5008" s="14">
        <f t="shared" si="249"/>
        <v>7424666.904000001</v>
      </c>
      <c r="N5008" t="s">
        <v>127</v>
      </c>
      <c r="O5008">
        <v>2020</v>
      </c>
      <c r="P5008" t="s">
        <v>154</v>
      </c>
      <c r="Q5008" t="s">
        <v>164</v>
      </c>
      <c r="R5008">
        <v>202006</v>
      </c>
      <c r="S5008" t="s">
        <v>182</v>
      </c>
      <c r="T5008" t="s">
        <v>203</v>
      </c>
    </row>
    <row r="5009" spans="1:20" hidden="1" x14ac:dyDescent="0.3">
      <c r="A5009" s="4" t="s">
        <v>80</v>
      </c>
      <c r="B5009" s="5">
        <v>6.9183790453730245E-3</v>
      </c>
      <c r="C5009" s="5">
        <v>1.4161856979744245E-2</v>
      </c>
      <c r="D5009" s="5">
        <v>0</v>
      </c>
      <c r="E5009" s="6">
        <f t="shared" si="247"/>
        <v>2.1080236025117268E-2</v>
      </c>
      <c r="F5009" s="5">
        <v>2.5943921420148841E-2</v>
      </c>
      <c r="G5009" s="5">
        <v>2.1163422634736103E-3</v>
      </c>
      <c r="H5009" s="5">
        <v>0</v>
      </c>
      <c r="I5009" s="6">
        <f t="shared" si="248"/>
        <v>2.8060263683622452E-2</v>
      </c>
      <c r="J5009" s="7">
        <v>1035573.0048000005</v>
      </c>
      <c r="K5009" s="7">
        <v>2119808.2223999999</v>
      </c>
      <c r="L5009" s="7">
        <v>0</v>
      </c>
      <c r="M5009" s="14">
        <f t="shared" si="249"/>
        <v>3155381.2272000005</v>
      </c>
      <c r="N5009" t="s">
        <v>127</v>
      </c>
      <c r="O5009">
        <v>2020</v>
      </c>
      <c r="P5009" t="s">
        <v>154</v>
      </c>
      <c r="Q5009" t="s">
        <v>164</v>
      </c>
      <c r="R5009">
        <v>202006</v>
      </c>
      <c r="S5009" t="s">
        <v>182</v>
      </c>
      <c r="T5009" t="s">
        <v>203</v>
      </c>
    </row>
    <row r="5010" spans="1:20" hidden="1" x14ac:dyDescent="0.3">
      <c r="A5010" s="4" t="s">
        <v>82</v>
      </c>
      <c r="B5010" s="5">
        <v>0</v>
      </c>
      <c r="C5010" s="5">
        <v>0</v>
      </c>
      <c r="D5010" s="5">
        <v>0</v>
      </c>
      <c r="E5010" s="6">
        <f t="shared" si="247"/>
        <v>0</v>
      </c>
      <c r="F5010" s="5">
        <v>0</v>
      </c>
      <c r="G5010" s="5">
        <v>0</v>
      </c>
      <c r="H5010" s="5">
        <v>0</v>
      </c>
      <c r="I5010" s="6">
        <f t="shared" si="248"/>
        <v>0</v>
      </c>
      <c r="J5010" s="7">
        <v>0</v>
      </c>
      <c r="K5010" s="7">
        <v>0</v>
      </c>
      <c r="L5010" s="7">
        <v>0</v>
      </c>
      <c r="M5010" s="14">
        <f t="shared" si="249"/>
        <v>0</v>
      </c>
      <c r="N5010" t="s">
        <v>127</v>
      </c>
      <c r="O5010">
        <v>2020</v>
      </c>
      <c r="P5010" t="s">
        <v>154</v>
      </c>
      <c r="Q5010" t="s">
        <v>164</v>
      </c>
      <c r="R5010">
        <v>202006</v>
      </c>
      <c r="S5010" t="s">
        <v>182</v>
      </c>
      <c r="T5010" t="s">
        <v>203</v>
      </c>
    </row>
    <row r="5011" spans="1:20" hidden="1" x14ac:dyDescent="0.3">
      <c r="A5011" s="4" t="s">
        <v>83</v>
      </c>
      <c r="B5011" s="5">
        <v>0</v>
      </c>
      <c r="C5011" s="5">
        <v>0</v>
      </c>
      <c r="D5011" s="5">
        <v>0</v>
      </c>
      <c r="E5011" s="6">
        <f t="shared" si="247"/>
        <v>0</v>
      </c>
      <c r="F5011" s="5">
        <v>0</v>
      </c>
      <c r="G5011" s="5">
        <v>0</v>
      </c>
      <c r="H5011" s="5">
        <v>0</v>
      </c>
      <c r="I5011" s="6">
        <f t="shared" si="248"/>
        <v>0</v>
      </c>
      <c r="J5011" s="7">
        <v>0</v>
      </c>
      <c r="K5011" s="7">
        <v>0</v>
      </c>
      <c r="L5011" s="7">
        <v>0</v>
      </c>
      <c r="M5011" s="14">
        <f t="shared" si="249"/>
        <v>0</v>
      </c>
      <c r="N5011" t="s">
        <v>127</v>
      </c>
      <c r="O5011">
        <v>2020</v>
      </c>
      <c r="P5011" t="s">
        <v>158</v>
      </c>
      <c r="Q5011" t="s">
        <v>164</v>
      </c>
      <c r="R5011">
        <v>202006</v>
      </c>
      <c r="S5011" t="s">
        <v>182</v>
      </c>
      <c r="T5011" t="s">
        <v>204</v>
      </c>
    </row>
    <row r="5012" spans="1:20" hidden="1" x14ac:dyDescent="0.3">
      <c r="A5012" s="4" t="s">
        <v>84</v>
      </c>
      <c r="B5012" s="5">
        <v>0</v>
      </c>
      <c r="C5012" s="5">
        <v>0</v>
      </c>
      <c r="D5012" s="5">
        <v>0</v>
      </c>
      <c r="E5012" s="6">
        <f t="shared" si="247"/>
        <v>0</v>
      </c>
      <c r="F5012" s="5">
        <v>0</v>
      </c>
      <c r="G5012" s="5">
        <v>0</v>
      </c>
      <c r="H5012" s="5">
        <v>0</v>
      </c>
      <c r="I5012" s="6">
        <f t="shared" si="248"/>
        <v>0</v>
      </c>
      <c r="J5012" s="7">
        <v>0</v>
      </c>
      <c r="K5012" s="7">
        <v>0</v>
      </c>
      <c r="L5012" s="7">
        <v>0</v>
      </c>
      <c r="M5012" s="14">
        <f t="shared" si="249"/>
        <v>0</v>
      </c>
      <c r="N5012" t="s">
        <v>127</v>
      </c>
      <c r="O5012">
        <v>2020</v>
      </c>
      <c r="P5012" t="s">
        <v>155</v>
      </c>
      <c r="Q5012" t="s">
        <v>165</v>
      </c>
      <c r="R5012">
        <v>202006</v>
      </c>
      <c r="S5012" t="s">
        <v>182</v>
      </c>
      <c r="T5012" t="s">
        <v>204</v>
      </c>
    </row>
    <row r="5013" spans="1:20" hidden="1" x14ac:dyDescent="0.3">
      <c r="A5013" s="4" t="s">
        <v>85</v>
      </c>
      <c r="B5013" s="5">
        <v>5.7130706450506637E-3</v>
      </c>
      <c r="C5013" s="5">
        <v>0</v>
      </c>
      <c r="D5013" s="5">
        <v>0</v>
      </c>
      <c r="E5013" s="6">
        <f t="shared" si="247"/>
        <v>5.7130706450506637E-3</v>
      </c>
      <c r="F5013" s="5">
        <v>2.3640292324347553E-2</v>
      </c>
      <c r="G5013" s="5">
        <v>0</v>
      </c>
      <c r="H5013" s="5">
        <v>0</v>
      </c>
      <c r="I5013" s="6">
        <f t="shared" si="248"/>
        <v>2.3640292324347553E-2</v>
      </c>
      <c r="J5013" s="7">
        <v>855157.21178743616</v>
      </c>
      <c r="K5013" s="7">
        <v>0</v>
      </c>
      <c r="L5013" s="7">
        <v>0</v>
      </c>
      <c r="M5013" s="14">
        <f t="shared" si="249"/>
        <v>855157.21178743616</v>
      </c>
      <c r="N5013" t="s">
        <v>127</v>
      </c>
      <c r="O5013">
        <v>2020</v>
      </c>
      <c r="P5013" t="s">
        <v>158</v>
      </c>
      <c r="Q5013" t="s">
        <v>164</v>
      </c>
      <c r="R5013">
        <v>202006</v>
      </c>
      <c r="S5013" t="s">
        <v>182</v>
      </c>
      <c r="T5013" t="s">
        <v>204</v>
      </c>
    </row>
    <row r="5014" spans="1:20" hidden="1" x14ac:dyDescent="0.3">
      <c r="A5014" s="4" t="s">
        <v>86</v>
      </c>
      <c r="B5014" s="5">
        <v>0.13828755476471874</v>
      </c>
      <c r="C5014" s="5">
        <v>0</v>
      </c>
      <c r="D5014" s="5">
        <v>0</v>
      </c>
      <c r="E5014" s="6">
        <f t="shared" si="247"/>
        <v>0.13828755476471874</v>
      </c>
      <c r="F5014" s="5">
        <v>5.6252564650055591E-2</v>
      </c>
      <c r="G5014" s="5">
        <v>0</v>
      </c>
      <c r="H5014" s="5">
        <v>0</v>
      </c>
      <c r="I5014" s="6">
        <f t="shared" si="248"/>
        <v>5.6252564650055591E-2</v>
      </c>
      <c r="J5014" s="7">
        <v>20699481.435599998</v>
      </c>
      <c r="K5014" s="7">
        <v>0</v>
      </c>
      <c r="L5014" s="7">
        <v>0</v>
      </c>
      <c r="M5014" s="14">
        <f t="shared" si="249"/>
        <v>20699481.435599998</v>
      </c>
      <c r="N5014" t="s">
        <v>127</v>
      </c>
      <c r="O5014">
        <v>2020</v>
      </c>
      <c r="P5014" t="s">
        <v>160</v>
      </c>
      <c r="Q5014" t="s">
        <v>164</v>
      </c>
      <c r="R5014">
        <v>202006</v>
      </c>
      <c r="S5014" t="s">
        <v>182</v>
      </c>
      <c r="T5014" t="s">
        <v>205</v>
      </c>
    </row>
    <row r="5015" spans="1:20" hidden="1" x14ac:dyDescent="0.3">
      <c r="A5015" s="4" t="s">
        <v>87</v>
      </c>
      <c r="B5015" s="5">
        <v>0.15291275184251563</v>
      </c>
      <c r="C5015" s="5">
        <v>0</v>
      </c>
      <c r="D5015" s="5">
        <v>0</v>
      </c>
      <c r="E5015" s="6">
        <f t="shared" si="247"/>
        <v>0.15291275184251563</v>
      </c>
      <c r="F5015" s="5">
        <v>0.15291275184251862</v>
      </c>
      <c r="G5015" s="5">
        <v>0</v>
      </c>
      <c r="H5015" s="5">
        <v>0</v>
      </c>
      <c r="I5015" s="6">
        <f t="shared" si="248"/>
        <v>0.15291275184251862</v>
      </c>
      <c r="J5015" s="7">
        <v>22888644.415008832</v>
      </c>
      <c r="K5015" s="7">
        <v>0</v>
      </c>
      <c r="L5015" s="7">
        <v>0</v>
      </c>
      <c r="M5015" s="14">
        <f t="shared" si="249"/>
        <v>22888644.415008832</v>
      </c>
      <c r="N5015" t="s">
        <v>127</v>
      </c>
      <c r="O5015">
        <v>2020</v>
      </c>
      <c r="P5015" t="s">
        <v>160</v>
      </c>
      <c r="Q5015" t="s">
        <v>164</v>
      </c>
      <c r="R5015">
        <v>202006</v>
      </c>
      <c r="S5015" t="s">
        <v>182</v>
      </c>
      <c r="T5015" t="s">
        <v>205</v>
      </c>
    </row>
    <row r="5016" spans="1:20" hidden="1" x14ac:dyDescent="0.3">
      <c r="A5016" s="4" t="s">
        <v>90</v>
      </c>
      <c r="B5016" s="5">
        <v>8.995538187366707E-2</v>
      </c>
      <c r="C5016" s="5">
        <v>0</v>
      </c>
      <c r="D5016" s="5">
        <v>0</v>
      </c>
      <c r="E5016" s="6">
        <f t="shared" si="247"/>
        <v>8.995538187366707E-2</v>
      </c>
      <c r="F5016" s="5">
        <v>2.0919856249689991E-2</v>
      </c>
      <c r="G5016" s="5">
        <v>0</v>
      </c>
      <c r="H5016" s="5">
        <v>0</v>
      </c>
      <c r="I5016" s="6">
        <f t="shared" si="248"/>
        <v>2.0919856249689991E-2</v>
      </c>
      <c r="J5016" s="7">
        <v>13464912.011021884</v>
      </c>
      <c r="K5016" s="7">
        <v>0</v>
      </c>
      <c r="L5016" s="7">
        <v>0</v>
      </c>
      <c r="M5016" s="14">
        <f t="shared" si="249"/>
        <v>13464912.011021884</v>
      </c>
      <c r="N5016" t="s">
        <v>127</v>
      </c>
      <c r="O5016">
        <v>2020</v>
      </c>
      <c r="P5016" t="s">
        <v>160</v>
      </c>
      <c r="Q5016" t="s">
        <v>164</v>
      </c>
      <c r="R5016">
        <v>202006</v>
      </c>
      <c r="S5016" t="s">
        <v>182</v>
      </c>
      <c r="T5016" t="s">
        <v>205</v>
      </c>
    </row>
    <row r="5017" spans="1:20" hidden="1" x14ac:dyDescent="0.3">
      <c r="A5017" s="4" t="s">
        <v>169</v>
      </c>
      <c r="B5017" s="5">
        <v>7.4363397678386844E-2</v>
      </c>
      <c r="C5017" s="5">
        <v>0</v>
      </c>
      <c r="D5017" s="5">
        <v>0</v>
      </c>
      <c r="E5017" s="6">
        <f t="shared" si="247"/>
        <v>7.4363397678386844E-2</v>
      </c>
      <c r="F5017" s="5">
        <v>7.767163393874317E-2</v>
      </c>
      <c r="G5017" s="5">
        <v>0</v>
      </c>
      <c r="H5017" s="5">
        <v>0</v>
      </c>
      <c r="I5017" s="6">
        <f t="shared" si="248"/>
        <v>7.767163393874317E-2</v>
      </c>
      <c r="J5017" s="7">
        <v>11131036.139520006</v>
      </c>
      <c r="K5017" s="7">
        <v>0</v>
      </c>
      <c r="L5017" s="7">
        <v>0</v>
      </c>
      <c r="M5017" s="14">
        <f t="shared" si="249"/>
        <v>11131036.139520006</v>
      </c>
      <c r="N5017" t="s">
        <v>127</v>
      </c>
      <c r="O5017">
        <v>2020</v>
      </c>
      <c r="P5017" t="s">
        <v>160</v>
      </c>
      <c r="Q5017" t="s">
        <v>164</v>
      </c>
      <c r="R5017">
        <v>202006</v>
      </c>
      <c r="S5017" t="s">
        <v>182</v>
      </c>
      <c r="T5017" t="s">
        <v>206</v>
      </c>
    </row>
    <row r="5018" spans="1:20" hidden="1" x14ac:dyDescent="0.3">
      <c r="A5018" s="4" t="s">
        <v>170</v>
      </c>
      <c r="B5018" s="5">
        <v>4.3152749398517133E-2</v>
      </c>
      <c r="C5018" s="5">
        <v>3.5483693139364237E-3</v>
      </c>
      <c r="D5018" s="5">
        <v>0</v>
      </c>
      <c r="E5018" s="6">
        <f t="shared" si="247"/>
        <v>4.6701118712453554E-2</v>
      </c>
      <c r="F5018" s="5">
        <v>6.8678115753608247E-3</v>
      </c>
      <c r="G5018" s="5">
        <v>3.4339057876804171E-3</v>
      </c>
      <c r="H5018" s="5">
        <v>0</v>
      </c>
      <c r="I5018" s="6">
        <f t="shared" si="248"/>
        <v>1.0301717363041241E-2</v>
      </c>
      <c r="J5018" s="7">
        <v>6459290.8348799869</v>
      </c>
      <c r="K5018" s="7">
        <v>531135.32064000063</v>
      </c>
      <c r="L5018" s="7">
        <v>0</v>
      </c>
      <c r="M5018" s="14">
        <f t="shared" si="249"/>
        <v>6990426.1555199875</v>
      </c>
      <c r="N5018" t="s">
        <v>127</v>
      </c>
      <c r="O5018">
        <v>2020</v>
      </c>
      <c r="P5018" t="s">
        <v>160</v>
      </c>
      <c r="Q5018" t="s">
        <v>164</v>
      </c>
      <c r="R5018">
        <v>202006</v>
      </c>
      <c r="S5018" t="s">
        <v>182</v>
      </c>
      <c r="T5018" t="s">
        <v>206</v>
      </c>
    </row>
    <row r="5019" spans="1:20" hidden="1" x14ac:dyDescent="0.3">
      <c r="A5019" s="4" t="s">
        <v>171</v>
      </c>
      <c r="B5019" s="5">
        <v>2.4038901238146265E-2</v>
      </c>
      <c r="C5019" s="5">
        <v>2.9851663130536174E-3</v>
      </c>
      <c r="D5019" s="5">
        <v>0</v>
      </c>
      <c r="E5019" s="6">
        <f t="shared" si="247"/>
        <v>2.7024067551199883E-2</v>
      </c>
      <c r="F5019" s="5">
        <v>6.2408685906726012E-2</v>
      </c>
      <c r="G5019" s="5">
        <v>1.8091917048809797E-3</v>
      </c>
      <c r="H5019" s="5">
        <v>0</v>
      </c>
      <c r="I5019" s="6">
        <f t="shared" si="248"/>
        <v>6.4217877611606994E-2</v>
      </c>
      <c r="J5019" s="7">
        <v>3598247.078400027</v>
      </c>
      <c r="K5019" s="7">
        <v>446832.65088000015</v>
      </c>
      <c r="L5019" s="7">
        <v>0</v>
      </c>
      <c r="M5019" s="14">
        <f t="shared" si="249"/>
        <v>4045079.7292800271</v>
      </c>
      <c r="N5019" t="s">
        <v>127</v>
      </c>
      <c r="O5019">
        <v>2020</v>
      </c>
      <c r="P5019" t="s">
        <v>160</v>
      </c>
      <c r="Q5019" t="s">
        <v>164</v>
      </c>
      <c r="R5019">
        <v>202006</v>
      </c>
      <c r="S5019" t="s">
        <v>182</v>
      </c>
      <c r="T5019" t="s">
        <v>206</v>
      </c>
    </row>
    <row r="5020" spans="1:20" hidden="1" x14ac:dyDescent="0.3">
      <c r="A5020" s="4" t="s">
        <v>172</v>
      </c>
      <c r="B5020" s="5">
        <v>0.12375511158382999</v>
      </c>
      <c r="C5020" s="5">
        <v>0</v>
      </c>
      <c r="D5020" s="5">
        <v>0</v>
      </c>
      <c r="E5020" s="6">
        <f t="shared" si="247"/>
        <v>0.12375511158382999</v>
      </c>
      <c r="F5020" s="5">
        <v>6.414951788362816E-2</v>
      </c>
      <c r="G5020" s="5">
        <v>0</v>
      </c>
      <c r="H5020" s="5">
        <v>0</v>
      </c>
      <c r="I5020" s="6">
        <f t="shared" si="248"/>
        <v>6.414951788362816E-2</v>
      </c>
      <c r="J5020" s="7">
        <v>18524202.262080021</v>
      </c>
      <c r="K5020" s="7">
        <v>0</v>
      </c>
      <c r="L5020" s="7">
        <v>0</v>
      </c>
      <c r="M5020" s="14">
        <f t="shared" si="249"/>
        <v>18524202.262080021</v>
      </c>
      <c r="N5020" t="s">
        <v>127</v>
      </c>
      <c r="O5020">
        <v>2020</v>
      </c>
      <c r="P5020" t="s">
        <v>160</v>
      </c>
      <c r="Q5020" t="s">
        <v>164</v>
      </c>
      <c r="R5020">
        <v>202006</v>
      </c>
      <c r="S5020" t="s">
        <v>182</v>
      </c>
      <c r="T5020" t="s">
        <v>206</v>
      </c>
    </row>
    <row r="5021" spans="1:20" hidden="1" x14ac:dyDescent="0.3">
      <c r="A5021" s="4" t="s">
        <v>91</v>
      </c>
      <c r="B5021" s="5">
        <v>3.3552530823944847E-2</v>
      </c>
      <c r="C5021" s="5">
        <v>0</v>
      </c>
      <c r="D5021" s="5">
        <v>0</v>
      </c>
      <c r="E5021" s="6">
        <f t="shared" si="247"/>
        <v>3.3552530823944847E-2</v>
      </c>
      <c r="F5021" s="5">
        <v>3.1607478061515364E-2</v>
      </c>
      <c r="G5021" s="5">
        <v>0</v>
      </c>
      <c r="H5021" s="5">
        <v>0</v>
      </c>
      <c r="I5021" s="6">
        <f t="shared" si="248"/>
        <v>3.1607478061515364E-2</v>
      </c>
      <c r="J5021" s="7">
        <v>5022288.4488000562</v>
      </c>
      <c r="K5021" s="7">
        <v>0</v>
      </c>
      <c r="L5021" s="7">
        <v>0</v>
      </c>
      <c r="M5021" s="14">
        <f t="shared" si="249"/>
        <v>5022288.4488000562</v>
      </c>
      <c r="N5021" t="s">
        <v>127</v>
      </c>
      <c r="O5021">
        <v>2020</v>
      </c>
      <c r="P5021" t="s">
        <v>154</v>
      </c>
      <c r="Q5021" t="s">
        <v>164</v>
      </c>
      <c r="R5021">
        <v>202006</v>
      </c>
      <c r="S5021" t="s">
        <v>182</v>
      </c>
      <c r="T5021" t="s">
        <v>207</v>
      </c>
    </row>
    <row r="5022" spans="1:20" hidden="1" x14ac:dyDescent="0.3">
      <c r="A5022" s="4" t="s">
        <v>95</v>
      </c>
      <c r="B5022" s="5">
        <v>0</v>
      </c>
      <c r="C5022" s="5">
        <v>0</v>
      </c>
      <c r="D5022" s="5">
        <v>0</v>
      </c>
      <c r="E5022" s="6">
        <f t="shared" si="247"/>
        <v>0</v>
      </c>
      <c r="F5022" s="5">
        <v>0</v>
      </c>
      <c r="G5022" s="5">
        <v>0</v>
      </c>
      <c r="H5022" s="5">
        <v>0</v>
      </c>
      <c r="I5022" s="6">
        <f t="shared" si="248"/>
        <v>0</v>
      </c>
      <c r="J5022" s="7">
        <v>0</v>
      </c>
      <c r="K5022" s="7">
        <v>0</v>
      </c>
      <c r="L5022" s="7">
        <v>0</v>
      </c>
      <c r="M5022" s="14">
        <f t="shared" si="249"/>
        <v>0</v>
      </c>
      <c r="N5022" t="s">
        <v>127</v>
      </c>
      <c r="O5022">
        <v>2020</v>
      </c>
      <c r="P5022" t="s">
        <v>154</v>
      </c>
      <c r="Q5022" t="s">
        <v>164</v>
      </c>
      <c r="R5022">
        <v>202006</v>
      </c>
      <c r="S5022" t="s">
        <v>182</v>
      </c>
      <c r="T5022" t="s">
        <v>207</v>
      </c>
    </row>
    <row r="5023" spans="1:20" hidden="1" x14ac:dyDescent="0.3">
      <c r="A5023" s="4" t="s">
        <v>99</v>
      </c>
      <c r="B5023" s="5">
        <v>0</v>
      </c>
      <c r="C5023" s="5">
        <v>4.4480644918140036E-4</v>
      </c>
      <c r="D5023" s="5">
        <v>0</v>
      </c>
      <c r="E5023" s="6">
        <f t="shared" si="247"/>
        <v>4.4480644918140036E-4</v>
      </c>
      <c r="F5023" s="5">
        <v>0</v>
      </c>
      <c r="G5023" s="5">
        <v>2.8093038895667393E-4</v>
      </c>
      <c r="H5023" s="5">
        <v>0</v>
      </c>
      <c r="I5023" s="6">
        <f t="shared" si="248"/>
        <v>2.8093038895667393E-4</v>
      </c>
      <c r="J5023" s="7">
        <v>0</v>
      </c>
      <c r="K5023" s="7">
        <v>66580.56</v>
      </c>
      <c r="L5023" s="7">
        <v>0</v>
      </c>
      <c r="M5023" s="14">
        <f t="shared" si="249"/>
        <v>66580.56</v>
      </c>
      <c r="N5023" t="s">
        <v>127</v>
      </c>
      <c r="O5023">
        <v>2020</v>
      </c>
      <c r="P5023" t="s">
        <v>154</v>
      </c>
      <c r="Q5023" t="s">
        <v>164</v>
      </c>
      <c r="R5023">
        <v>202006</v>
      </c>
      <c r="S5023" t="s">
        <v>182</v>
      </c>
      <c r="T5023" t="s">
        <v>207</v>
      </c>
    </row>
    <row r="5024" spans="1:20" hidden="1" x14ac:dyDescent="0.3">
      <c r="A5024" s="4" t="s">
        <v>100</v>
      </c>
      <c r="B5024" s="5">
        <v>7.2567440916275015E-3</v>
      </c>
      <c r="C5024" s="5">
        <v>0</v>
      </c>
      <c r="D5024" s="5">
        <v>0</v>
      </c>
      <c r="E5024" s="6">
        <f t="shared" si="247"/>
        <v>7.2567440916275015E-3</v>
      </c>
      <c r="F5024" s="5">
        <v>1.0885116137441272E-2</v>
      </c>
      <c r="G5024" s="5">
        <v>0</v>
      </c>
      <c r="H5024" s="5">
        <v>0</v>
      </c>
      <c r="I5024" s="6">
        <f t="shared" si="248"/>
        <v>1.0885116137441272E-2</v>
      </c>
      <c r="J5024" s="7">
        <v>1086220.9536000006</v>
      </c>
      <c r="K5024" s="7">
        <v>0</v>
      </c>
      <c r="L5024" s="7">
        <v>0</v>
      </c>
      <c r="M5024" s="14">
        <f t="shared" si="249"/>
        <v>1086220.9536000006</v>
      </c>
      <c r="N5024" t="s">
        <v>127</v>
      </c>
      <c r="O5024">
        <v>2020</v>
      </c>
      <c r="P5024" t="s">
        <v>154</v>
      </c>
      <c r="Q5024" t="s">
        <v>164</v>
      </c>
      <c r="R5024">
        <v>202006</v>
      </c>
      <c r="S5024" t="s">
        <v>182</v>
      </c>
      <c r="T5024" t="s">
        <v>207</v>
      </c>
    </row>
    <row r="5025" spans="1:20" hidden="1" x14ac:dyDescent="0.3">
      <c r="A5025" s="4" t="s">
        <v>101</v>
      </c>
      <c r="B5025" s="5">
        <v>4.2152356283442476E-3</v>
      </c>
      <c r="C5025" s="5">
        <v>2.765853322741439E-3</v>
      </c>
      <c r="D5025" s="5">
        <v>0</v>
      </c>
      <c r="E5025" s="6">
        <f t="shared" si="247"/>
        <v>6.9810889510856866E-3</v>
      </c>
      <c r="F5025" s="5">
        <v>3.0471582855500557E-3</v>
      </c>
      <c r="G5025" s="5">
        <v>3.4573166534268003E-3</v>
      </c>
      <c r="H5025" s="5">
        <v>0</v>
      </c>
      <c r="I5025" s="6">
        <f t="shared" si="248"/>
        <v>6.504474938976856E-3</v>
      </c>
      <c r="J5025" s="7">
        <v>630954.76512000035</v>
      </c>
      <c r="K5025" s="7">
        <v>414004.93056000007</v>
      </c>
      <c r="L5025" s="7">
        <v>0</v>
      </c>
      <c r="M5025" s="14">
        <f t="shared" si="249"/>
        <v>1044959.6956800004</v>
      </c>
      <c r="N5025" t="s">
        <v>127</v>
      </c>
      <c r="O5025">
        <v>2020</v>
      </c>
      <c r="P5025" t="s">
        <v>154</v>
      </c>
      <c r="Q5025" t="s">
        <v>164</v>
      </c>
      <c r="R5025">
        <v>202006</v>
      </c>
      <c r="S5025" t="s">
        <v>182</v>
      </c>
      <c r="T5025" t="s">
        <v>207</v>
      </c>
    </row>
    <row r="5026" spans="1:20" hidden="1" x14ac:dyDescent="0.3">
      <c r="A5026" s="4" t="s">
        <v>102</v>
      </c>
      <c r="B5026" s="5">
        <v>1.5331307772481343E-3</v>
      </c>
      <c r="C5026" s="5">
        <v>0</v>
      </c>
      <c r="D5026" s="5">
        <v>0</v>
      </c>
      <c r="E5026" s="6">
        <f t="shared" si="247"/>
        <v>1.5331307772481343E-3</v>
      </c>
      <c r="F5026" s="5">
        <v>1.1498480829361018E-2</v>
      </c>
      <c r="G5026" s="5">
        <v>0</v>
      </c>
      <c r="H5026" s="5">
        <v>0</v>
      </c>
      <c r="I5026" s="6">
        <f t="shared" si="248"/>
        <v>1.1498480829361018E-2</v>
      </c>
      <c r="J5026" s="7">
        <v>229485.66930689296</v>
      </c>
      <c r="K5026" s="7">
        <v>0</v>
      </c>
      <c r="L5026" s="7">
        <v>0</v>
      </c>
      <c r="M5026" s="14">
        <f t="shared" si="249"/>
        <v>229485.66930689296</v>
      </c>
      <c r="N5026" t="s">
        <v>127</v>
      </c>
      <c r="O5026">
        <v>2020</v>
      </c>
      <c r="P5026" t="s">
        <v>154</v>
      </c>
      <c r="Q5026" t="s">
        <v>164</v>
      </c>
      <c r="R5026">
        <v>202006</v>
      </c>
      <c r="S5026" t="s">
        <v>182</v>
      </c>
      <c r="T5026" t="s">
        <v>207</v>
      </c>
    </row>
    <row r="5027" spans="1:20" hidden="1" x14ac:dyDescent="0.3">
      <c r="A5027" s="4" t="s">
        <v>103</v>
      </c>
      <c r="B5027" s="5">
        <v>1.1951246963531835E-3</v>
      </c>
      <c r="C5027" s="5">
        <v>0</v>
      </c>
      <c r="D5027" s="5">
        <v>0</v>
      </c>
      <c r="E5027" s="6">
        <f t="shared" si="247"/>
        <v>1.1951246963531835E-3</v>
      </c>
      <c r="F5027" s="5">
        <v>1.0910399872447362E-2</v>
      </c>
      <c r="G5027" s="5">
        <v>0</v>
      </c>
      <c r="H5027" s="5">
        <v>0</v>
      </c>
      <c r="I5027" s="6">
        <f t="shared" si="248"/>
        <v>1.0910399872447362E-2</v>
      </c>
      <c r="J5027" s="7">
        <v>178891.45199999976</v>
      </c>
      <c r="K5027" s="7">
        <v>0</v>
      </c>
      <c r="L5027" s="7">
        <v>0</v>
      </c>
      <c r="M5027" s="14">
        <f t="shared" si="249"/>
        <v>178891.45199999976</v>
      </c>
      <c r="N5027" t="s">
        <v>127</v>
      </c>
      <c r="O5027">
        <v>2020</v>
      </c>
      <c r="P5027" t="s">
        <v>154</v>
      </c>
      <c r="Q5027" t="s">
        <v>164</v>
      </c>
      <c r="R5027">
        <v>202006</v>
      </c>
      <c r="S5027" t="s">
        <v>182</v>
      </c>
      <c r="T5027" t="s">
        <v>207</v>
      </c>
    </row>
    <row r="5028" spans="1:20" hidden="1" x14ac:dyDescent="0.3">
      <c r="A5028" s="4" t="s">
        <v>104</v>
      </c>
      <c r="B5028" s="5">
        <v>7.8061190744761104E-3</v>
      </c>
      <c r="C5028" s="5">
        <v>0</v>
      </c>
      <c r="D5028" s="5">
        <v>0</v>
      </c>
      <c r="E5028" s="6">
        <f t="shared" si="247"/>
        <v>7.8061190744761104E-3</v>
      </c>
      <c r="F5028" s="5">
        <v>3.977974307626502E-3</v>
      </c>
      <c r="G5028" s="5">
        <v>0</v>
      </c>
      <c r="H5028" s="5">
        <v>0</v>
      </c>
      <c r="I5028" s="6">
        <f t="shared" si="248"/>
        <v>3.977974307626502E-3</v>
      </c>
      <c r="J5028" s="7">
        <v>1168453.7855999998</v>
      </c>
      <c r="K5028" s="7">
        <v>0</v>
      </c>
      <c r="L5028" s="7">
        <v>0</v>
      </c>
      <c r="M5028" s="14">
        <f t="shared" si="249"/>
        <v>1168453.7855999998</v>
      </c>
      <c r="N5028" t="s">
        <v>127</v>
      </c>
      <c r="O5028">
        <v>2020</v>
      </c>
      <c r="P5028" t="s">
        <v>154</v>
      </c>
      <c r="Q5028" t="s">
        <v>164</v>
      </c>
      <c r="R5028">
        <v>202006</v>
      </c>
      <c r="S5028" t="s">
        <v>182</v>
      </c>
      <c r="T5028" t="s">
        <v>207</v>
      </c>
    </row>
    <row r="5029" spans="1:20" hidden="1" x14ac:dyDescent="0.3">
      <c r="A5029" s="4" t="s">
        <v>105</v>
      </c>
      <c r="B5029" s="5">
        <v>1.2296775734704703E-2</v>
      </c>
      <c r="C5029" s="5">
        <v>0</v>
      </c>
      <c r="D5029" s="5">
        <v>0</v>
      </c>
      <c r="E5029" s="6">
        <f t="shared" si="247"/>
        <v>1.2296775734704703E-2</v>
      </c>
      <c r="F5029" s="5">
        <v>3.0320816880093752E-2</v>
      </c>
      <c r="G5029" s="5">
        <v>0</v>
      </c>
      <c r="H5029" s="5">
        <v>0</v>
      </c>
      <c r="I5029" s="6">
        <f t="shared" si="248"/>
        <v>3.0320816880093752E-2</v>
      </c>
      <c r="J5029" s="7">
        <v>1840634.7662400042</v>
      </c>
      <c r="K5029" s="7">
        <v>0</v>
      </c>
      <c r="L5029" s="7">
        <v>0</v>
      </c>
      <c r="M5029" s="14">
        <f t="shared" si="249"/>
        <v>1840634.7662400042</v>
      </c>
      <c r="N5029" t="s">
        <v>127</v>
      </c>
      <c r="O5029">
        <v>2020</v>
      </c>
      <c r="P5029" t="s">
        <v>154</v>
      </c>
      <c r="Q5029" t="s">
        <v>164</v>
      </c>
      <c r="R5029">
        <v>202006</v>
      </c>
      <c r="S5029" t="s">
        <v>182</v>
      </c>
      <c r="T5029" t="s">
        <v>207</v>
      </c>
    </row>
    <row r="5030" spans="1:20" hidden="1" x14ac:dyDescent="0.3">
      <c r="A5030" s="4" t="s">
        <v>106</v>
      </c>
      <c r="B5030" s="5">
        <v>0</v>
      </c>
      <c r="C5030" s="5">
        <v>0</v>
      </c>
      <c r="D5030" s="5">
        <v>0</v>
      </c>
      <c r="E5030" s="6">
        <f t="shared" si="247"/>
        <v>0</v>
      </c>
      <c r="F5030" s="5">
        <v>0</v>
      </c>
      <c r="G5030" s="5">
        <v>0</v>
      </c>
      <c r="H5030" s="5">
        <v>0</v>
      </c>
      <c r="I5030" s="6">
        <f t="shared" si="248"/>
        <v>0</v>
      </c>
      <c r="J5030" s="7">
        <v>0</v>
      </c>
      <c r="K5030" s="7">
        <v>0</v>
      </c>
      <c r="L5030" s="7">
        <v>0</v>
      </c>
      <c r="M5030" s="14">
        <f t="shared" si="249"/>
        <v>0</v>
      </c>
      <c r="N5030" t="s">
        <v>127</v>
      </c>
      <c r="O5030">
        <v>2020</v>
      </c>
      <c r="P5030" t="s">
        <v>154</v>
      </c>
      <c r="Q5030" t="s">
        <v>164</v>
      </c>
      <c r="R5030">
        <v>202006</v>
      </c>
      <c r="S5030" t="s">
        <v>182</v>
      </c>
      <c r="T5030" t="s">
        <v>207</v>
      </c>
    </row>
    <row r="5031" spans="1:20" hidden="1" x14ac:dyDescent="0.3">
      <c r="A5031" s="4" t="s">
        <v>107</v>
      </c>
      <c r="B5031" s="5">
        <v>0</v>
      </c>
      <c r="C5031" s="5">
        <v>0</v>
      </c>
      <c r="D5031" s="5">
        <v>0</v>
      </c>
      <c r="E5031" s="6">
        <f t="shared" si="247"/>
        <v>0</v>
      </c>
      <c r="F5031" s="5">
        <v>0</v>
      </c>
      <c r="G5031" s="5">
        <v>0</v>
      </c>
      <c r="H5031" s="5">
        <v>0</v>
      </c>
      <c r="I5031" s="6">
        <f t="shared" si="248"/>
        <v>0</v>
      </c>
      <c r="J5031" s="7">
        <v>0</v>
      </c>
      <c r="K5031" s="7">
        <v>0</v>
      </c>
      <c r="L5031" s="7">
        <v>0</v>
      </c>
      <c r="M5031" s="14">
        <f t="shared" si="249"/>
        <v>0</v>
      </c>
      <c r="N5031" t="s">
        <v>127</v>
      </c>
      <c r="O5031">
        <v>2020</v>
      </c>
      <c r="P5031" t="s">
        <v>157</v>
      </c>
      <c r="Q5031" t="s">
        <v>164</v>
      </c>
      <c r="R5031">
        <v>202006</v>
      </c>
      <c r="S5031" t="s">
        <v>182</v>
      </c>
      <c r="T5031" t="s">
        <v>208</v>
      </c>
    </row>
    <row r="5032" spans="1:20" hidden="1" x14ac:dyDescent="0.3">
      <c r="A5032" s="4" t="s">
        <v>108</v>
      </c>
      <c r="B5032" s="5">
        <v>3.9565299546028094E-3</v>
      </c>
      <c r="C5032" s="5">
        <v>0</v>
      </c>
      <c r="D5032" s="5">
        <v>0</v>
      </c>
      <c r="E5032" s="6">
        <f t="shared" si="247"/>
        <v>3.9565299546028094E-3</v>
      </c>
      <c r="F5032" s="5">
        <v>1.0790536239825843E-2</v>
      </c>
      <c r="G5032" s="5">
        <v>0</v>
      </c>
      <c r="H5032" s="5">
        <v>0</v>
      </c>
      <c r="I5032" s="6">
        <f t="shared" si="248"/>
        <v>1.0790536239825843E-2</v>
      </c>
      <c r="J5032" s="7">
        <v>592230.57695999974</v>
      </c>
      <c r="K5032" s="7">
        <v>0</v>
      </c>
      <c r="L5032" s="7">
        <v>0</v>
      </c>
      <c r="M5032" s="14">
        <f t="shared" si="249"/>
        <v>592230.57695999974</v>
      </c>
      <c r="N5032" t="s">
        <v>127</v>
      </c>
      <c r="O5032">
        <v>2020</v>
      </c>
      <c r="P5032" t="s">
        <v>157</v>
      </c>
      <c r="Q5032" t="s">
        <v>164</v>
      </c>
      <c r="R5032">
        <v>202006</v>
      </c>
      <c r="S5032" t="s">
        <v>182</v>
      </c>
      <c r="T5032" t="s">
        <v>208</v>
      </c>
    </row>
    <row r="5033" spans="1:20" hidden="1" x14ac:dyDescent="0.3">
      <c r="A5033" s="4" t="s">
        <v>109</v>
      </c>
      <c r="B5033" s="5">
        <v>5.2898123194282824E-2</v>
      </c>
      <c r="C5033" s="5">
        <v>0</v>
      </c>
      <c r="D5033" s="5">
        <v>0</v>
      </c>
      <c r="E5033" s="6">
        <f t="shared" si="247"/>
        <v>5.2898123194282824E-2</v>
      </c>
      <c r="F5033" s="5">
        <v>3.4905600855959854E-2</v>
      </c>
      <c r="G5033" s="5">
        <v>0</v>
      </c>
      <c r="H5033" s="5">
        <v>0</v>
      </c>
      <c r="I5033" s="6">
        <f t="shared" si="248"/>
        <v>3.4905600855959854E-2</v>
      </c>
      <c r="J5033" s="7">
        <v>7918020.684515777</v>
      </c>
      <c r="K5033" s="7">
        <v>0</v>
      </c>
      <c r="L5033" s="7">
        <v>0</v>
      </c>
      <c r="M5033" s="14">
        <f t="shared" si="249"/>
        <v>7918020.684515777</v>
      </c>
      <c r="N5033" t="s">
        <v>127</v>
      </c>
      <c r="O5033">
        <v>2020</v>
      </c>
      <c r="P5033" t="s">
        <v>157</v>
      </c>
      <c r="Q5033" t="s">
        <v>164</v>
      </c>
      <c r="R5033">
        <v>202006</v>
      </c>
      <c r="S5033" t="s">
        <v>182</v>
      </c>
      <c r="T5033" t="s">
        <v>208</v>
      </c>
    </row>
    <row r="5034" spans="1:20" hidden="1" x14ac:dyDescent="0.3">
      <c r="A5034" s="4" t="s">
        <v>110</v>
      </c>
      <c r="B5034" s="5">
        <v>0</v>
      </c>
      <c r="C5034" s="5">
        <v>0</v>
      </c>
      <c r="D5034" s="5">
        <v>0</v>
      </c>
      <c r="E5034" s="6">
        <f t="shared" si="247"/>
        <v>0</v>
      </c>
      <c r="F5034" s="5">
        <v>0</v>
      </c>
      <c r="G5034" s="5">
        <v>0</v>
      </c>
      <c r="H5034" s="5">
        <v>0</v>
      </c>
      <c r="I5034" s="6">
        <f t="shared" si="248"/>
        <v>0</v>
      </c>
      <c r="J5034" s="7">
        <v>0</v>
      </c>
      <c r="K5034" s="7">
        <v>0</v>
      </c>
      <c r="L5034" s="7">
        <v>0</v>
      </c>
      <c r="M5034" s="14">
        <f t="shared" si="249"/>
        <v>0</v>
      </c>
      <c r="N5034" t="s">
        <v>127</v>
      </c>
      <c r="O5034">
        <v>2020</v>
      </c>
      <c r="P5034" t="s">
        <v>157</v>
      </c>
      <c r="Q5034" t="s">
        <v>164</v>
      </c>
      <c r="R5034">
        <v>202006</v>
      </c>
      <c r="S5034" t="s">
        <v>182</v>
      </c>
      <c r="T5034" t="s">
        <v>208</v>
      </c>
    </row>
    <row r="5035" spans="1:20" hidden="1" x14ac:dyDescent="0.3">
      <c r="A5035" s="4" t="s">
        <v>112</v>
      </c>
      <c r="B5035" s="5">
        <v>0</v>
      </c>
      <c r="C5035" s="5">
        <v>0</v>
      </c>
      <c r="D5035" s="5">
        <v>7.0329611866821518E-2</v>
      </c>
      <c r="E5035" s="6">
        <f t="shared" si="247"/>
        <v>7.0329611866821518E-2</v>
      </c>
      <c r="F5035" s="5">
        <v>0</v>
      </c>
      <c r="G5035" s="5">
        <v>0</v>
      </c>
      <c r="H5035" s="5">
        <v>1.3926655815212184E-2</v>
      </c>
      <c r="I5035" s="6">
        <f t="shared" si="248"/>
        <v>1.3926655815212184E-2</v>
      </c>
      <c r="J5035" s="7">
        <v>0</v>
      </c>
      <c r="K5035" s="7">
        <v>0</v>
      </c>
      <c r="L5035" s="7">
        <v>10527241.570560001</v>
      </c>
      <c r="M5035" s="14">
        <f t="shared" si="249"/>
        <v>10527241.570560001</v>
      </c>
      <c r="N5035" t="s">
        <v>127</v>
      </c>
      <c r="O5035">
        <v>2020</v>
      </c>
      <c r="P5035" t="s">
        <v>161</v>
      </c>
      <c r="Q5035" t="s">
        <v>165</v>
      </c>
      <c r="R5035">
        <v>202006</v>
      </c>
      <c r="S5035" t="s">
        <v>182</v>
      </c>
      <c r="T5035" t="s">
        <v>209</v>
      </c>
    </row>
    <row r="5036" spans="1:20" hidden="1" x14ac:dyDescent="0.3">
      <c r="A5036" s="4" t="s">
        <v>113</v>
      </c>
      <c r="B5036" s="5">
        <v>1.758441630115953E-2</v>
      </c>
      <c r="C5036" s="5">
        <v>0</v>
      </c>
      <c r="D5036" s="5">
        <v>9.8665749192399427E-2</v>
      </c>
      <c r="E5036" s="6">
        <f t="shared" si="247"/>
        <v>0.11625016549355896</v>
      </c>
      <c r="F5036" s="5">
        <v>3.9076480669243435E-2</v>
      </c>
      <c r="G5036" s="5">
        <v>0</v>
      </c>
      <c r="H5036" s="5">
        <v>1.9537772117306819E-2</v>
      </c>
      <c r="I5036" s="6">
        <f t="shared" si="248"/>
        <v>5.8614252786550254E-2</v>
      </c>
      <c r="J5036" s="7">
        <v>2632111.7572800051</v>
      </c>
      <c r="K5036" s="7">
        <v>0</v>
      </c>
      <c r="L5036" s="7">
        <v>14768717.598720001</v>
      </c>
      <c r="M5036" s="14">
        <f t="shared" si="249"/>
        <v>17400829.356000006</v>
      </c>
      <c r="N5036" t="s">
        <v>127</v>
      </c>
      <c r="O5036">
        <v>2020</v>
      </c>
      <c r="P5036" t="s">
        <v>161</v>
      </c>
      <c r="Q5036" t="s">
        <v>165</v>
      </c>
      <c r="R5036">
        <v>202006</v>
      </c>
      <c r="S5036" t="s">
        <v>182</v>
      </c>
      <c r="T5036" t="s">
        <v>209</v>
      </c>
    </row>
    <row r="5037" spans="1:20" hidden="1" x14ac:dyDescent="0.3">
      <c r="A5037" s="4" t="s">
        <v>114</v>
      </c>
      <c r="B5037" s="5">
        <v>0</v>
      </c>
      <c r="C5037" s="5">
        <v>0</v>
      </c>
      <c r="D5037" s="5">
        <v>4.6826507309391259E-2</v>
      </c>
      <c r="E5037" s="6">
        <f t="shared" si="247"/>
        <v>4.6826507309391259E-2</v>
      </c>
      <c r="F5037" s="5">
        <v>0</v>
      </c>
      <c r="G5037" s="5">
        <v>0</v>
      </c>
      <c r="H5037" s="5">
        <v>9.2725757048299513E-3</v>
      </c>
      <c r="I5037" s="6">
        <f t="shared" si="248"/>
        <v>9.2725757048299513E-3</v>
      </c>
      <c r="J5037" s="7">
        <v>0</v>
      </c>
      <c r="K5037" s="7">
        <v>0</v>
      </c>
      <c r="L5037" s="7">
        <v>7009194.8649600009</v>
      </c>
      <c r="M5037" s="14">
        <f t="shared" si="249"/>
        <v>7009194.8649600009</v>
      </c>
      <c r="N5037" t="s">
        <v>127</v>
      </c>
      <c r="O5037">
        <v>2020</v>
      </c>
      <c r="P5037" t="s">
        <v>161</v>
      </c>
      <c r="Q5037" t="s">
        <v>165</v>
      </c>
      <c r="R5037">
        <v>202006</v>
      </c>
      <c r="S5037" t="s">
        <v>182</v>
      </c>
      <c r="T5037" t="s">
        <v>209</v>
      </c>
    </row>
    <row r="5038" spans="1:20" hidden="1" x14ac:dyDescent="0.3">
      <c r="A5038" s="4" t="s">
        <v>115</v>
      </c>
      <c r="B5038" s="5">
        <v>0</v>
      </c>
      <c r="C5038" s="5">
        <v>0</v>
      </c>
      <c r="D5038" s="5">
        <v>3.253548477970227E-3</v>
      </c>
      <c r="E5038" s="6">
        <f t="shared" si="247"/>
        <v>3.253548477970227E-3</v>
      </c>
      <c r="F5038" s="5">
        <v>0</v>
      </c>
      <c r="G5038" s="5">
        <v>0</v>
      </c>
      <c r="H5038" s="5">
        <v>6.44267025340639E-4</v>
      </c>
      <c r="I5038" s="6">
        <f t="shared" si="248"/>
        <v>6.44267025340639E-4</v>
      </c>
      <c r="J5038" s="7">
        <v>0</v>
      </c>
      <c r="K5038" s="7">
        <v>0</v>
      </c>
      <c r="L5038" s="7">
        <v>487005.25824000011</v>
      </c>
      <c r="M5038" s="14">
        <f t="shared" si="249"/>
        <v>487005.25824000011</v>
      </c>
      <c r="N5038" t="s">
        <v>127</v>
      </c>
      <c r="O5038">
        <v>2020</v>
      </c>
      <c r="P5038" t="s">
        <v>161</v>
      </c>
      <c r="Q5038" t="s">
        <v>165</v>
      </c>
      <c r="R5038">
        <v>202006</v>
      </c>
      <c r="S5038" t="s">
        <v>182</v>
      </c>
      <c r="T5038" t="s">
        <v>209</v>
      </c>
    </row>
    <row r="5039" spans="1:20" hidden="1" x14ac:dyDescent="0.3">
      <c r="A5039" s="4" t="s">
        <v>0</v>
      </c>
      <c r="B5039" s="5">
        <v>0</v>
      </c>
      <c r="C5039" s="5">
        <v>0</v>
      </c>
      <c r="D5039" s="5">
        <v>0</v>
      </c>
      <c r="E5039" s="6">
        <f t="shared" si="247"/>
        <v>0</v>
      </c>
      <c r="F5039" s="5">
        <v>0</v>
      </c>
      <c r="G5039" s="5">
        <v>0</v>
      </c>
      <c r="H5039" s="5">
        <v>0</v>
      </c>
      <c r="I5039" s="6">
        <f t="shared" si="248"/>
        <v>0</v>
      </c>
      <c r="J5039" s="7">
        <v>0</v>
      </c>
      <c r="K5039" s="7">
        <v>0</v>
      </c>
      <c r="L5039" s="7">
        <v>0</v>
      </c>
      <c r="M5039" s="14">
        <f t="shared" si="249"/>
        <v>0</v>
      </c>
      <c r="N5039" t="s">
        <v>129</v>
      </c>
      <c r="O5039">
        <v>2020</v>
      </c>
      <c r="P5039" t="s">
        <v>154</v>
      </c>
      <c r="Q5039" t="s">
        <v>164</v>
      </c>
      <c r="R5039">
        <v>202007</v>
      </c>
      <c r="S5039" t="s">
        <v>183</v>
      </c>
      <c r="T5039" t="s">
        <v>192</v>
      </c>
    </row>
    <row r="5040" spans="1:20" hidden="1" x14ac:dyDescent="0.3">
      <c r="A5040" s="4" t="s">
        <v>1</v>
      </c>
      <c r="B5040" s="5">
        <v>0</v>
      </c>
      <c r="C5040" s="5">
        <v>0</v>
      </c>
      <c r="D5040" s="5">
        <v>0</v>
      </c>
      <c r="E5040" s="6">
        <f t="shared" si="247"/>
        <v>0</v>
      </c>
      <c r="F5040" s="5">
        <v>0</v>
      </c>
      <c r="G5040" s="5">
        <v>0</v>
      </c>
      <c r="H5040" s="5">
        <v>0</v>
      </c>
      <c r="I5040" s="6">
        <f t="shared" si="248"/>
        <v>0</v>
      </c>
      <c r="J5040" s="7">
        <v>0</v>
      </c>
      <c r="K5040" s="7">
        <v>0</v>
      </c>
      <c r="L5040" s="7">
        <v>0</v>
      </c>
      <c r="M5040" s="14">
        <f t="shared" si="249"/>
        <v>0</v>
      </c>
      <c r="N5040" t="s">
        <v>129</v>
      </c>
      <c r="O5040">
        <v>2020</v>
      </c>
      <c r="P5040" t="s">
        <v>154</v>
      </c>
      <c r="Q5040" t="s">
        <v>164</v>
      </c>
      <c r="R5040">
        <v>202007</v>
      </c>
      <c r="S5040" t="s">
        <v>183</v>
      </c>
      <c r="T5040" t="s">
        <v>192</v>
      </c>
    </row>
    <row r="5041" spans="1:20" hidden="1" x14ac:dyDescent="0.3">
      <c r="A5041" s="4" t="s">
        <v>2</v>
      </c>
      <c r="B5041" s="5">
        <v>5.3236289998432912E-2</v>
      </c>
      <c r="C5041" s="5">
        <v>0</v>
      </c>
      <c r="D5041" s="5">
        <v>0</v>
      </c>
      <c r="E5041" s="6">
        <f t="shared" si="247"/>
        <v>5.3236289998432912E-2</v>
      </c>
      <c r="F5041" s="5">
        <v>2.5759495160532071E-2</v>
      </c>
      <c r="G5041" s="5">
        <v>0</v>
      </c>
      <c r="H5041" s="5">
        <v>0</v>
      </c>
      <c r="I5041" s="6">
        <f t="shared" si="248"/>
        <v>2.5759495160532071E-2</v>
      </c>
      <c r="J5041" s="7">
        <v>8091159.3350399891</v>
      </c>
      <c r="K5041" s="7">
        <v>0</v>
      </c>
      <c r="L5041" s="7">
        <v>0</v>
      </c>
      <c r="M5041" s="14">
        <f t="shared" si="249"/>
        <v>8091159.3350399891</v>
      </c>
      <c r="N5041" t="s">
        <v>129</v>
      </c>
      <c r="O5041">
        <v>2020</v>
      </c>
      <c r="P5041" t="s">
        <v>154</v>
      </c>
      <c r="Q5041" t="s">
        <v>164</v>
      </c>
      <c r="R5041">
        <v>202007</v>
      </c>
      <c r="S5041" t="s">
        <v>183</v>
      </c>
      <c r="T5041" t="s">
        <v>192</v>
      </c>
    </row>
    <row r="5042" spans="1:20" hidden="1" x14ac:dyDescent="0.3">
      <c r="A5042" s="4" t="s">
        <v>3</v>
      </c>
      <c r="B5042" s="5">
        <v>1.5048429434477925E-3</v>
      </c>
      <c r="C5042" s="5">
        <v>0</v>
      </c>
      <c r="D5042" s="5">
        <v>0</v>
      </c>
      <c r="E5042" s="6">
        <f t="shared" si="247"/>
        <v>1.5048429434477925E-3</v>
      </c>
      <c r="F5042" s="5">
        <v>5.0161431448259705E-3</v>
      </c>
      <c r="G5042" s="5">
        <v>0</v>
      </c>
      <c r="H5042" s="5">
        <v>0</v>
      </c>
      <c r="I5042" s="6">
        <f t="shared" si="248"/>
        <v>5.0161431448259705E-3</v>
      </c>
      <c r="J5042" s="7">
        <v>228714.73631999979</v>
      </c>
      <c r="K5042" s="7">
        <v>0</v>
      </c>
      <c r="L5042" s="7">
        <v>0</v>
      </c>
      <c r="M5042" s="14">
        <f t="shared" si="249"/>
        <v>228714.73631999979</v>
      </c>
      <c r="N5042" t="s">
        <v>129</v>
      </c>
      <c r="O5042">
        <v>2020</v>
      </c>
      <c r="P5042" t="s">
        <v>154</v>
      </c>
      <c r="Q5042" t="s">
        <v>164</v>
      </c>
      <c r="R5042">
        <v>202007</v>
      </c>
      <c r="S5042" t="s">
        <v>183</v>
      </c>
      <c r="T5042" t="s">
        <v>192</v>
      </c>
    </row>
    <row r="5043" spans="1:20" hidden="1" x14ac:dyDescent="0.3">
      <c r="A5043" s="4" t="s">
        <v>4</v>
      </c>
      <c r="B5043" s="5">
        <v>0</v>
      </c>
      <c r="C5043" s="5">
        <v>0</v>
      </c>
      <c r="D5043" s="5">
        <v>0</v>
      </c>
      <c r="E5043" s="6">
        <f t="shared" si="247"/>
        <v>0</v>
      </c>
      <c r="F5043" s="5">
        <v>0</v>
      </c>
      <c r="G5043" s="5">
        <v>0</v>
      </c>
      <c r="H5043" s="5">
        <v>0</v>
      </c>
      <c r="I5043" s="6">
        <f t="shared" si="248"/>
        <v>0</v>
      </c>
      <c r="J5043" s="7">
        <v>0</v>
      </c>
      <c r="K5043" s="7">
        <v>0</v>
      </c>
      <c r="L5043" s="7">
        <v>0</v>
      </c>
      <c r="M5043" s="14">
        <f t="shared" si="249"/>
        <v>0</v>
      </c>
      <c r="N5043" t="s">
        <v>129</v>
      </c>
      <c r="O5043">
        <v>2020</v>
      </c>
      <c r="P5043" t="s">
        <v>154</v>
      </c>
      <c r="Q5043" t="s">
        <v>164</v>
      </c>
      <c r="R5043">
        <v>202007</v>
      </c>
      <c r="S5043" t="s">
        <v>183</v>
      </c>
      <c r="T5043" t="s">
        <v>192</v>
      </c>
    </row>
    <row r="5044" spans="1:20" hidden="1" x14ac:dyDescent="0.3">
      <c r="A5044" s="4" t="s">
        <v>5</v>
      </c>
      <c r="B5044" s="5">
        <v>0</v>
      </c>
      <c r="C5044" s="5">
        <v>0</v>
      </c>
      <c r="D5044" s="5">
        <v>0</v>
      </c>
      <c r="E5044" s="6">
        <f t="shared" si="247"/>
        <v>0</v>
      </c>
      <c r="F5044" s="5">
        <v>0</v>
      </c>
      <c r="G5044" s="5">
        <v>0</v>
      </c>
      <c r="H5044" s="5">
        <v>0</v>
      </c>
      <c r="I5044" s="6">
        <f t="shared" si="248"/>
        <v>0</v>
      </c>
      <c r="J5044" s="7">
        <v>0</v>
      </c>
      <c r="K5044" s="7">
        <v>0</v>
      </c>
      <c r="L5044" s="7">
        <v>0</v>
      </c>
      <c r="M5044" s="14">
        <f t="shared" si="249"/>
        <v>0</v>
      </c>
      <c r="N5044" t="s">
        <v>129</v>
      </c>
      <c r="O5044">
        <v>2020</v>
      </c>
      <c r="P5044" t="s">
        <v>154</v>
      </c>
      <c r="Q5044" t="s">
        <v>164</v>
      </c>
      <c r="R5044">
        <v>202007</v>
      </c>
      <c r="S5044" t="s">
        <v>183</v>
      </c>
      <c r="T5044" t="s">
        <v>192</v>
      </c>
    </row>
    <row r="5045" spans="1:20" hidden="1" x14ac:dyDescent="0.3">
      <c r="A5045" s="4" t="s">
        <v>6</v>
      </c>
      <c r="B5045" s="5">
        <v>0</v>
      </c>
      <c r="C5045" s="5">
        <v>0</v>
      </c>
      <c r="D5045" s="5">
        <v>0</v>
      </c>
      <c r="E5045" s="6">
        <f t="shared" si="247"/>
        <v>0</v>
      </c>
      <c r="F5045" s="5">
        <v>0</v>
      </c>
      <c r="G5045" s="5">
        <v>0</v>
      </c>
      <c r="H5045" s="5">
        <v>0</v>
      </c>
      <c r="I5045" s="6">
        <f t="shared" si="248"/>
        <v>0</v>
      </c>
      <c r="J5045" s="7">
        <v>0</v>
      </c>
      <c r="K5045" s="7">
        <v>0</v>
      </c>
      <c r="L5045" s="7">
        <v>0</v>
      </c>
      <c r="M5045" s="14">
        <f t="shared" si="249"/>
        <v>0</v>
      </c>
      <c r="N5045" t="s">
        <v>129</v>
      </c>
      <c r="O5045">
        <v>2020</v>
      </c>
      <c r="P5045" t="s">
        <v>154</v>
      </c>
      <c r="Q5045" t="s">
        <v>164</v>
      </c>
      <c r="R5045">
        <v>202007</v>
      </c>
      <c r="S5045" t="s">
        <v>183</v>
      </c>
      <c r="T5045" t="s">
        <v>192</v>
      </c>
    </row>
    <row r="5046" spans="1:20" hidden="1" x14ac:dyDescent="0.3">
      <c r="A5046" s="4" t="s">
        <v>7</v>
      </c>
      <c r="B5046" s="5">
        <v>0</v>
      </c>
      <c r="C5046" s="5">
        <v>0</v>
      </c>
      <c r="D5046" s="5">
        <v>0</v>
      </c>
      <c r="E5046" s="6">
        <f t="shared" si="247"/>
        <v>0</v>
      </c>
      <c r="F5046" s="5">
        <v>0</v>
      </c>
      <c r="G5046" s="5">
        <v>0</v>
      </c>
      <c r="H5046" s="5">
        <v>0</v>
      </c>
      <c r="I5046" s="6">
        <f t="shared" si="248"/>
        <v>0</v>
      </c>
      <c r="J5046" s="7">
        <v>0</v>
      </c>
      <c r="K5046" s="7">
        <v>0</v>
      </c>
      <c r="L5046" s="7">
        <v>0</v>
      </c>
      <c r="M5046" s="14">
        <f t="shared" si="249"/>
        <v>0</v>
      </c>
      <c r="N5046" t="s">
        <v>129</v>
      </c>
      <c r="O5046">
        <v>2020</v>
      </c>
      <c r="P5046" t="s">
        <v>154</v>
      </c>
      <c r="Q5046" t="s">
        <v>164</v>
      </c>
      <c r="R5046">
        <v>202007</v>
      </c>
      <c r="S5046" t="s">
        <v>183</v>
      </c>
      <c r="T5046" t="s">
        <v>192</v>
      </c>
    </row>
    <row r="5047" spans="1:20" hidden="1" x14ac:dyDescent="0.3">
      <c r="A5047" s="4" t="s">
        <v>8</v>
      </c>
      <c r="B5047" s="5">
        <v>0</v>
      </c>
      <c r="C5047" s="5">
        <v>0</v>
      </c>
      <c r="D5047" s="5">
        <v>0</v>
      </c>
      <c r="E5047" s="6">
        <f t="shared" si="247"/>
        <v>0</v>
      </c>
      <c r="F5047" s="5">
        <v>0</v>
      </c>
      <c r="G5047" s="5">
        <v>0</v>
      </c>
      <c r="H5047" s="5">
        <v>0</v>
      </c>
      <c r="I5047" s="6">
        <f t="shared" si="248"/>
        <v>0</v>
      </c>
      <c r="J5047" s="7">
        <v>0</v>
      </c>
      <c r="K5047" s="7">
        <v>0</v>
      </c>
      <c r="L5047" s="7">
        <v>0</v>
      </c>
      <c r="M5047" s="14">
        <f t="shared" si="249"/>
        <v>0</v>
      </c>
      <c r="N5047" t="s">
        <v>129</v>
      </c>
      <c r="O5047">
        <v>2020</v>
      </c>
      <c r="P5047" t="s">
        <v>157</v>
      </c>
      <c r="Q5047" t="s">
        <v>164</v>
      </c>
      <c r="R5047">
        <v>202007</v>
      </c>
      <c r="S5047" t="s">
        <v>183</v>
      </c>
      <c r="T5047" t="s">
        <v>192</v>
      </c>
    </row>
    <row r="5048" spans="1:20" hidden="1" x14ac:dyDescent="0.3">
      <c r="A5048" s="4" t="s">
        <v>9</v>
      </c>
      <c r="B5048" s="5">
        <v>0</v>
      </c>
      <c r="C5048" s="5">
        <v>0</v>
      </c>
      <c r="D5048" s="5">
        <v>0</v>
      </c>
      <c r="E5048" s="6">
        <f t="shared" si="247"/>
        <v>0</v>
      </c>
      <c r="F5048" s="5">
        <v>0</v>
      </c>
      <c r="G5048" s="5">
        <v>0</v>
      </c>
      <c r="H5048" s="5">
        <v>0</v>
      </c>
      <c r="I5048" s="6">
        <f t="shared" si="248"/>
        <v>0</v>
      </c>
      <c r="J5048" s="7">
        <v>0</v>
      </c>
      <c r="K5048" s="7">
        <v>0</v>
      </c>
      <c r="L5048" s="7">
        <v>0</v>
      </c>
      <c r="M5048" s="14">
        <f t="shared" si="249"/>
        <v>0</v>
      </c>
      <c r="N5048" t="s">
        <v>129</v>
      </c>
      <c r="O5048">
        <v>2020</v>
      </c>
      <c r="P5048" t="s">
        <v>154</v>
      </c>
      <c r="Q5048" t="s">
        <v>164</v>
      </c>
      <c r="R5048">
        <v>202007</v>
      </c>
      <c r="S5048" t="s">
        <v>183</v>
      </c>
      <c r="T5048" t="s">
        <v>193</v>
      </c>
    </row>
    <row r="5049" spans="1:20" hidden="1" x14ac:dyDescent="0.3">
      <c r="A5049" s="4" t="s">
        <v>10</v>
      </c>
      <c r="B5049" s="5">
        <v>0</v>
      </c>
      <c r="C5049" s="5">
        <v>0</v>
      </c>
      <c r="D5049" s="5">
        <v>0</v>
      </c>
      <c r="E5049" s="6">
        <f t="shared" si="247"/>
        <v>0</v>
      </c>
      <c r="F5049" s="5">
        <v>0</v>
      </c>
      <c r="G5049" s="5">
        <v>0</v>
      </c>
      <c r="H5049" s="5">
        <v>0</v>
      </c>
      <c r="I5049" s="6">
        <f t="shared" si="248"/>
        <v>0</v>
      </c>
      <c r="J5049" s="7">
        <v>0</v>
      </c>
      <c r="K5049" s="7">
        <v>0</v>
      </c>
      <c r="L5049" s="7">
        <v>0</v>
      </c>
      <c r="M5049" s="14">
        <f t="shared" si="249"/>
        <v>0</v>
      </c>
      <c r="N5049" t="s">
        <v>129</v>
      </c>
      <c r="O5049">
        <v>2020</v>
      </c>
      <c r="P5049" t="s">
        <v>154</v>
      </c>
      <c r="Q5049" t="s">
        <v>164</v>
      </c>
      <c r="R5049">
        <v>202007</v>
      </c>
      <c r="S5049" t="s">
        <v>183</v>
      </c>
      <c r="T5049" t="s">
        <v>193</v>
      </c>
    </row>
    <row r="5050" spans="1:20" hidden="1" x14ac:dyDescent="0.3">
      <c r="A5050" s="4" t="s">
        <v>11</v>
      </c>
      <c r="B5050" s="5">
        <v>0</v>
      </c>
      <c r="C5050" s="5">
        <v>0</v>
      </c>
      <c r="D5050" s="5">
        <v>0</v>
      </c>
      <c r="E5050" s="6">
        <f t="shared" si="247"/>
        <v>0</v>
      </c>
      <c r="F5050" s="5">
        <v>0</v>
      </c>
      <c r="G5050" s="5">
        <v>0</v>
      </c>
      <c r="H5050" s="5">
        <v>0</v>
      </c>
      <c r="I5050" s="6">
        <f t="shared" si="248"/>
        <v>0</v>
      </c>
      <c r="J5050" s="7">
        <v>0</v>
      </c>
      <c r="K5050" s="7">
        <v>0</v>
      </c>
      <c r="L5050" s="7">
        <v>0</v>
      </c>
      <c r="M5050" s="14">
        <f t="shared" si="249"/>
        <v>0</v>
      </c>
      <c r="N5050" t="s">
        <v>129</v>
      </c>
      <c r="O5050">
        <v>2020</v>
      </c>
      <c r="P5050" t="s">
        <v>154</v>
      </c>
      <c r="Q5050" t="s">
        <v>164</v>
      </c>
      <c r="R5050">
        <v>202007</v>
      </c>
      <c r="S5050" t="s">
        <v>183</v>
      </c>
      <c r="T5050" t="s">
        <v>193</v>
      </c>
    </row>
    <row r="5051" spans="1:20" hidden="1" x14ac:dyDescent="0.3">
      <c r="A5051" s="4" t="s">
        <v>12</v>
      </c>
      <c r="B5051" s="5">
        <v>2.2881138338505668E-3</v>
      </c>
      <c r="C5051" s="5">
        <v>0</v>
      </c>
      <c r="D5051" s="5">
        <v>0</v>
      </c>
      <c r="E5051" s="6">
        <f t="shared" si="247"/>
        <v>2.2881138338505668E-3</v>
      </c>
      <c r="F5051" s="5">
        <v>9.152455335402267E-3</v>
      </c>
      <c r="G5051" s="5">
        <v>0</v>
      </c>
      <c r="H5051" s="5">
        <v>0</v>
      </c>
      <c r="I5051" s="6">
        <f t="shared" si="248"/>
        <v>9.152455335402267E-3</v>
      </c>
      <c r="J5051" s="7">
        <v>347760.77760000009</v>
      </c>
      <c r="K5051" s="7">
        <v>0</v>
      </c>
      <c r="L5051" s="7">
        <v>0</v>
      </c>
      <c r="M5051" s="14">
        <f t="shared" si="249"/>
        <v>347760.77760000009</v>
      </c>
      <c r="N5051" t="s">
        <v>129</v>
      </c>
      <c r="O5051">
        <v>2020</v>
      </c>
      <c r="P5051" t="s">
        <v>154</v>
      </c>
      <c r="Q5051" t="s">
        <v>164</v>
      </c>
      <c r="R5051">
        <v>202007</v>
      </c>
      <c r="S5051" t="s">
        <v>183</v>
      </c>
      <c r="T5051" t="s">
        <v>193</v>
      </c>
    </row>
    <row r="5052" spans="1:20" hidden="1" x14ac:dyDescent="0.3">
      <c r="A5052" s="4" t="s">
        <v>13</v>
      </c>
      <c r="B5052" s="5">
        <v>0</v>
      </c>
      <c r="C5052" s="5">
        <v>0</v>
      </c>
      <c r="D5052" s="5">
        <v>0</v>
      </c>
      <c r="E5052" s="6">
        <f t="shared" si="247"/>
        <v>0</v>
      </c>
      <c r="F5052" s="5">
        <v>0</v>
      </c>
      <c r="G5052" s="5">
        <v>0</v>
      </c>
      <c r="H5052" s="5">
        <v>0</v>
      </c>
      <c r="I5052" s="6">
        <f t="shared" si="248"/>
        <v>0</v>
      </c>
      <c r="J5052" s="7">
        <v>0</v>
      </c>
      <c r="K5052" s="7">
        <v>0</v>
      </c>
      <c r="L5052" s="7">
        <v>0</v>
      </c>
      <c r="M5052" s="14">
        <f t="shared" si="249"/>
        <v>0</v>
      </c>
      <c r="N5052" t="s">
        <v>129</v>
      </c>
      <c r="O5052">
        <v>2020</v>
      </c>
      <c r="P5052" t="s">
        <v>154</v>
      </c>
      <c r="Q5052" t="s">
        <v>164</v>
      </c>
      <c r="R5052">
        <v>202007</v>
      </c>
      <c r="S5052" t="s">
        <v>183</v>
      </c>
      <c r="T5052" t="s">
        <v>193</v>
      </c>
    </row>
    <row r="5053" spans="1:20" hidden="1" x14ac:dyDescent="0.3">
      <c r="A5053" s="4" t="s">
        <v>14</v>
      </c>
      <c r="B5053" s="5">
        <v>2.0122213496117929E-3</v>
      </c>
      <c r="C5053" s="5">
        <v>0</v>
      </c>
      <c r="D5053" s="5">
        <v>0</v>
      </c>
      <c r="E5053" s="6">
        <f t="shared" si="247"/>
        <v>2.0122213496117929E-3</v>
      </c>
      <c r="F5053" s="5">
        <v>1.0975752816064331E-2</v>
      </c>
      <c r="G5053" s="5">
        <v>0</v>
      </c>
      <c r="H5053" s="5">
        <v>0</v>
      </c>
      <c r="I5053" s="6">
        <f t="shared" si="248"/>
        <v>1.0975752816064331E-2</v>
      </c>
      <c r="J5053" s="7">
        <v>305829.04176000011</v>
      </c>
      <c r="K5053" s="7">
        <v>0</v>
      </c>
      <c r="L5053" s="7">
        <v>0</v>
      </c>
      <c r="M5053" s="14">
        <f t="shared" si="249"/>
        <v>305829.04176000011</v>
      </c>
      <c r="N5053" t="s">
        <v>129</v>
      </c>
      <c r="O5053">
        <v>2020</v>
      </c>
      <c r="P5053" t="s">
        <v>154</v>
      </c>
      <c r="Q5053" t="s">
        <v>164</v>
      </c>
      <c r="R5053">
        <v>202007</v>
      </c>
      <c r="S5053" t="s">
        <v>183</v>
      </c>
      <c r="T5053" t="s">
        <v>193</v>
      </c>
    </row>
    <row r="5054" spans="1:20" hidden="1" x14ac:dyDescent="0.3">
      <c r="A5054" s="4" t="s">
        <v>15</v>
      </c>
      <c r="B5054" s="5">
        <v>0</v>
      </c>
      <c r="C5054" s="5">
        <v>0</v>
      </c>
      <c r="D5054" s="5">
        <v>0</v>
      </c>
      <c r="E5054" s="6">
        <f t="shared" si="247"/>
        <v>0</v>
      </c>
      <c r="F5054" s="5">
        <v>0</v>
      </c>
      <c r="G5054" s="5">
        <v>0</v>
      </c>
      <c r="H5054" s="5">
        <v>0</v>
      </c>
      <c r="I5054" s="6">
        <f t="shared" si="248"/>
        <v>0</v>
      </c>
      <c r="J5054" s="7">
        <v>0</v>
      </c>
      <c r="K5054" s="7">
        <v>0</v>
      </c>
      <c r="L5054" s="7">
        <v>0</v>
      </c>
      <c r="M5054" s="14">
        <f t="shared" si="249"/>
        <v>0</v>
      </c>
      <c r="N5054" t="s">
        <v>129</v>
      </c>
      <c r="O5054">
        <v>2020</v>
      </c>
      <c r="P5054" t="s">
        <v>154</v>
      </c>
      <c r="Q5054" t="s">
        <v>164</v>
      </c>
      <c r="R5054">
        <v>202007</v>
      </c>
      <c r="S5054" t="s">
        <v>183</v>
      </c>
      <c r="T5054" t="s">
        <v>193</v>
      </c>
    </row>
    <row r="5055" spans="1:20" hidden="1" x14ac:dyDescent="0.3">
      <c r="A5055" s="4" t="s">
        <v>16</v>
      </c>
      <c r="B5055" s="5">
        <v>0</v>
      </c>
      <c r="C5055" s="5">
        <v>8.9590892915751585E-4</v>
      </c>
      <c r="D5055" s="5">
        <v>0</v>
      </c>
      <c r="E5055" s="6">
        <f t="shared" si="247"/>
        <v>8.9590892915751585E-4</v>
      </c>
      <c r="F5055" s="5">
        <v>0</v>
      </c>
      <c r="G5055" s="5">
        <v>1.3438633937362743E-2</v>
      </c>
      <c r="H5055" s="5">
        <v>0</v>
      </c>
      <c r="I5055" s="6">
        <f t="shared" si="248"/>
        <v>1.3438633937362743E-2</v>
      </c>
      <c r="J5055" s="7">
        <v>0</v>
      </c>
      <c r="K5055" s="7">
        <v>136165.42204033944</v>
      </c>
      <c r="L5055" s="7">
        <v>0</v>
      </c>
      <c r="M5055" s="14">
        <f t="shared" si="249"/>
        <v>136165.42204033944</v>
      </c>
      <c r="N5055" t="s">
        <v>129</v>
      </c>
      <c r="O5055">
        <v>2020</v>
      </c>
      <c r="P5055" t="s">
        <v>154</v>
      </c>
      <c r="Q5055" t="s">
        <v>164</v>
      </c>
      <c r="R5055">
        <v>202007</v>
      </c>
      <c r="S5055" t="s">
        <v>183</v>
      </c>
      <c r="T5055" t="s">
        <v>193</v>
      </c>
    </row>
    <row r="5056" spans="1:20" hidden="1" x14ac:dyDescent="0.3">
      <c r="A5056" s="4" t="s">
        <v>17</v>
      </c>
      <c r="B5056" s="5">
        <v>0</v>
      </c>
      <c r="C5056" s="5">
        <v>0</v>
      </c>
      <c r="D5056" s="5">
        <v>0</v>
      </c>
      <c r="E5056" s="6">
        <f t="shared" si="247"/>
        <v>0</v>
      </c>
      <c r="F5056" s="5">
        <v>0</v>
      </c>
      <c r="G5056" s="5">
        <v>0</v>
      </c>
      <c r="H5056" s="5">
        <v>0</v>
      </c>
      <c r="I5056" s="6">
        <f t="shared" si="248"/>
        <v>0</v>
      </c>
      <c r="J5056" s="7">
        <v>0</v>
      </c>
      <c r="K5056" s="7">
        <v>0</v>
      </c>
      <c r="L5056" s="7">
        <v>0</v>
      </c>
      <c r="M5056" s="14">
        <f t="shared" si="249"/>
        <v>0</v>
      </c>
      <c r="N5056" t="s">
        <v>129</v>
      </c>
      <c r="O5056">
        <v>2020</v>
      </c>
      <c r="P5056" t="s">
        <v>154</v>
      </c>
      <c r="Q5056" t="s">
        <v>164</v>
      </c>
      <c r="R5056">
        <v>202007</v>
      </c>
      <c r="S5056" t="s">
        <v>183</v>
      </c>
      <c r="T5056" t="s">
        <v>193</v>
      </c>
    </row>
    <row r="5057" spans="1:20" hidden="1" x14ac:dyDescent="0.3">
      <c r="A5057" s="4" t="s">
        <v>18</v>
      </c>
      <c r="B5057" s="5">
        <v>0</v>
      </c>
      <c r="C5057" s="5">
        <v>0</v>
      </c>
      <c r="D5057" s="5">
        <v>0</v>
      </c>
      <c r="E5057" s="6">
        <f t="shared" si="247"/>
        <v>0</v>
      </c>
      <c r="F5057" s="5">
        <v>0</v>
      </c>
      <c r="G5057" s="5">
        <v>0</v>
      </c>
      <c r="H5057" s="5">
        <v>0</v>
      </c>
      <c r="I5057" s="6">
        <f t="shared" si="248"/>
        <v>0</v>
      </c>
      <c r="J5057" s="7">
        <v>0</v>
      </c>
      <c r="K5057" s="7">
        <v>0</v>
      </c>
      <c r="L5057" s="7">
        <v>0</v>
      </c>
      <c r="M5057" s="14">
        <f t="shared" si="249"/>
        <v>0</v>
      </c>
      <c r="N5057" t="s">
        <v>129</v>
      </c>
      <c r="O5057">
        <v>2020</v>
      </c>
      <c r="P5057" t="s">
        <v>154</v>
      </c>
      <c r="Q5057" t="s">
        <v>164</v>
      </c>
      <c r="R5057">
        <v>202007</v>
      </c>
      <c r="S5057" t="s">
        <v>183</v>
      </c>
      <c r="T5057" t="s">
        <v>193</v>
      </c>
    </row>
    <row r="5058" spans="1:20" hidden="1" x14ac:dyDescent="0.3">
      <c r="A5058" s="4" t="s">
        <v>19</v>
      </c>
      <c r="B5058" s="5">
        <v>3.4686766647580845E-3</v>
      </c>
      <c r="C5058" s="5">
        <v>0</v>
      </c>
      <c r="D5058" s="5">
        <v>0</v>
      </c>
      <c r="E5058" s="6">
        <f t="shared" si="247"/>
        <v>3.4686766647580845E-3</v>
      </c>
      <c r="F5058" s="5">
        <v>1.8920054535044067E-2</v>
      </c>
      <c r="G5058" s="5">
        <v>0</v>
      </c>
      <c r="H5058" s="5">
        <v>0</v>
      </c>
      <c r="I5058" s="6">
        <f t="shared" si="248"/>
        <v>1.8920054535044067E-2</v>
      </c>
      <c r="J5058" s="7">
        <v>527189.54640000057</v>
      </c>
      <c r="K5058" s="7">
        <v>0</v>
      </c>
      <c r="L5058" s="7">
        <v>0</v>
      </c>
      <c r="M5058" s="14">
        <f t="shared" si="249"/>
        <v>527189.54640000057</v>
      </c>
      <c r="N5058" t="s">
        <v>129</v>
      </c>
      <c r="O5058">
        <v>2020</v>
      </c>
      <c r="P5058" t="s">
        <v>154</v>
      </c>
      <c r="Q5058" t="s">
        <v>164</v>
      </c>
      <c r="R5058">
        <v>202007</v>
      </c>
      <c r="S5058" t="s">
        <v>183</v>
      </c>
      <c r="T5058" t="s">
        <v>193</v>
      </c>
    </row>
    <row r="5059" spans="1:20" hidden="1" x14ac:dyDescent="0.3">
      <c r="A5059" s="4" t="s">
        <v>20</v>
      </c>
      <c r="B5059" s="5">
        <v>0</v>
      </c>
      <c r="C5059" s="5">
        <v>0</v>
      </c>
      <c r="D5059" s="5">
        <v>0</v>
      </c>
      <c r="E5059" s="6">
        <f t="shared" si="247"/>
        <v>0</v>
      </c>
      <c r="F5059" s="5">
        <v>0</v>
      </c>
      <c r="G5059" s="5">
        <v>0</v>
      </c>
      <c r="H5059" s="5">
        <v>0</v>
      </c>
      <c r="I5059" s="6">
        <f t="shared" si="248"/>
        <v>0</v>
      </c>
      <c r="J5059" s="7">
        <v>0</v>
      </c>
      <c r="K5059" s="7">
        <v>0</v>
      </c>
      <c r="L5059" s="7">
        <v>0</v>
      </c>
      <c r="M5059" s="14">
        <f t="shared" si="249"/>
        <v>0</v>
      </c>
      <c r="N5059" t="s">
        <v>129</v>
      </c>
      <c r="O5059">
        <v>2020</v>
      </c>
      <c r="P5059" t="s">
        <v>154</v>
      </c>
      <c r="Q5059" t="s">
        <v>164</v>
      </c>
      <c r="R5059">
        <v>202007</v>
      </c>
      <c r="S5059" t="s">
        <v>183</v>
      </c>
      <c r="T5059" t="s">
        <v>193</v>
      </c>
    </row>
    <row r="5060" spans="1:20" hidden="1" x14ac:dyDescent="0.3">
      <c r="A5060" s="4" t="s">
        <v>21</v>
      </c>
      <c r="B5060" s="5">
        <v>0</v>
      </c>
      <c r="C5060" s="5">
        <v>0</v>
      </c>
      <c r="D5060" s="5">
        <v>0</v>
      </c>
      <c r="E5060" s="6">
        <f t="shared" si="247"/>
        <v>0</v>
      </c>
      <c r="F5060" s="5">
        <v>0</v>
      </c>
      <c r="G5060" s="5">
        <v>0</v>
      </c>
      <c r="H5060" s="5">
        <v>0</v>
      </c>
      <c r="I5060" s="6">
        <f t="shared" si="248"/>
        <v>0</v>
      </c>
      <c r="J5060" s="7">
        <v>0</v>
      </c>
      <c r="K5060" s="7">
        <v>0</v>
      </c>
      <c r="L5060" s="7">
        <v>0</v>
      </c>
      <c r="M5060" s="14">
        <f t="shared" si="249"/>
        <v>0</v>
      </c>
      <c r="N5060" t="s">
        <v>129</v>
      </c>
      <c r="O5060">
        <v>2020</v>
      </c>
      <c r="P5060" t="s">
        <v>155</v>
      </c>
      <c r="Q5060" t="s">
        <v>165</v>
      </c>
      <c r="R5060">
        <v>202007</v>
      </c>
      <c r="S5060" t="s">
        <v>183</v>
      </c>
      <c r="T5060" t="s">
        <v>194</v>
      </c>
    </row>
    <row r="5061" spans="1:20" hidden="1" x14ac:dyDescent="0.3">
      <c r="A5061" s="4" t="s">
        <v>22</v>
      </c>
      <c r="B5061" s="5">
        <v>0</v>
      </c>
      <c r="C5061" s="5">
        <v>0</v>
      </c>
      <c r="D5061" s="5">
        <v>0</v>
      </c>
      <c r="E5061" s="6">
        <f t="shared" si="247"/>
        <v>0</v>
      </c>
      <c r="F5061" s="5">
        <v>0</v>
      </c>
      <c r="G5061" s="5">
        <v>0</v>
      </c>
      <c r="H5061" s="5">
        <v>0</v>
      </c>
      <c r="I5061" s="6">
        <f t="shared" si="248"/>
        <v>0</v>
      </c>
      <c r="J5061" s="7">
        <v>0</v>
      </c>
      <c r="K5061" s="7">
        <v>0</v>
      </c>
      <c r="L5061" s="7">
        <v>0</v>
      </c>
      <c r="M5061" s="14">
        <f t="shared" si="249"/>
        <v>0</v>
      </c>
      <c r="N5061" t="s">
        <v>129</v>
      </c>
      <c r="O5061">
        <v>2020</v>
      </c>
      <c r="P5061" t="s">
        <v>155</v>
      </c>
      <c r="Q5061" t="s">
        <v>165</v>
      </c>
      <c r="R5061">
        <v>202007</v>
      </c>
      <c r="S5061" t="s">
        <v>183</v>
      </c>
      <c r="T5061" t="s">
        <v>194</v>
      </c>
    </row>
    <row r="5062" spans="1:20" hidden="1" x14ac:dyDescent="0.3">
      <c r="A5062" s="4" t="s">
        <v>23</v>
      </c>
      <c r="B5062" s="5">
        <v>0</v>
      </c>
      <c r="C5062" s="5">
        <v>0</v>
      </c>
      <c r="D5062" s="5">
        <v>0</v>
      </c>
      <c r="E5062" s="6">
        <f t="shared" si="247"/>
        <v>0</v>
      </c>
      <c r="F5062" s="5">
        <v>0</v>
      </c>
      <c r="G5062" s="5">
        <v>0</v>
      </c>
      <c r="H5062" s="5">
        <v>0</v>
      </c>
      <c r="I5062" s="6">
        <f t="shared" si="248"/>
        <v>0</v>
      </c>
      <c r="J5062" s="7">
        <v>0</v>
      </c>
      <c r="K5062" s="7">
        <v>0</v>
      </c>
      <c r="L5062" s="7">
        <v>0</v>
      </c>
      <c r="M5062" s="14">
        <f t="shared" si="249"/>
        <v>0</v>
      </c>
      <c r="N5062" t="s">
        <v>129</v>
      </c>
      <c r="O5062">
        <v>2020</v>
      </c>
      <c r="P5062" t="s">
        <v>155</v>
      </c>
      <c r="Q5062" t="s">
        <v>165</v>
      </c>
      <c r="R5062">
        <v>202007</v>
      </c>
      <c r="S5062" t="s">
        <v>183</v>
      </c>
      <c r="T5062" t="s">
        <v>194</v>
      </c>
    </row>
    <row r="5063" spans="1:20" hidden="1" x14ac:dyDescent="0.3">
      <c r="A5063" s="4" t="s">
        <v>24</v>
      </c>
      <c r="B5063" s="5">
        <v>8.5619971544702994E-3</v>
      </c>
      <c r="C5063" s="5">
        <v>0</v>
      </c>
      <c r="D5063" s="5">
        <v>0</v>
      </c>
      <c r="E5063" s="6">
        <f t="shared" ref="E5063:E5126" si="250">SUM(B5063:D5063)</f>
        <v>8.5619971544702994E-3</v>
      </c>
      <c r="F5063" s="5">
        <v>6.2648759666855524E-3</v>
      </c>
      <c r="G5063" s="5">
        <v>0</v>
      </c>
      <c r="H5063" s="5">
        <v>0</v>
      </c>
      <c r="I5063" s="6">
        <f t="shared" ref="I5063:I5126" si="251">SUM(F5063:H5063)</f>
        <v>6.2648759666855524E-3</v>
      </c>
      <c r="J5063" s="7">
        <v>1301301.8601600018</v>
      </c>
      <c r="K5063" s="7">
        <v>0</v>
      </c>
      <c r="L5063" s="7">
        <v>0</v>
      </c>
      <c r="M5063" s="14">
        <f t="shared" ref="M5063:M5126" si="252">SUM(J5063:L5063)</f>
        <v>1301301.8601600018</v>
      </c>
      <c r="N5063" t="s">
        <v>129</v>
      </c>
      <c r="O5063">
        <v>2020</v>
      </c>
      <c r="P5063" t="s">
        <v>155</v>
      </c>
      <c r="Q5063" t="s">
        <v>165</v>
      </c>
      <c r="R5063">
        <v>202007</v>
      </c>
      <c r="S5063" t="s">
        <v>183</v>
      </c>
      <c r="T5063" t="s">
        <v>194</v>
      </c>
    </row>
    <row r="5064" spans="1:20" hidden="1" x14ac:dyDescent="0.3">
      <c r="A5064" s="4" t="s">
        <v>25</v>
      </c>
      <c r="B5064" s="5">
        <v>5.0648727759006071E-2</v>
      </c>
      <c r="C5064" s="5">
        <v>7.1331787375724272E-3</v>
      </c>
      <c r="D5064" s="5">
        <v>0</v>
      </c>
      <c r="E5064" s="6">
        <f t="shared" si="250"/>
        <v>5.7781906496578495E-2</v>
      </c>
      <c r="F5064" s="5">
        <v>2.2846553788417153E-2</v>
      </c>
      <c r="G5064" s="5">
        <v>7.1331787375724272E-3</v>
      </c>
      <c r="H5064" s="5">
        <v>0</v>
      </c>
      <c r="I5064" s="6">
        <f t="shared" si="251"/>
        <v>2.997973252598958E-2</v>
      </c>
      <c r="J5064" s="7">
        <v>7697886.6563999737</v>
      </c>
      <c r="K5064" s="7">
        <v>1084141.7711999987</v>
      </c>
      <c r="L5064" s="7">
        <v>0</v>
      </c>
      <c r="M5064" s="14">
        <f t="shared" si="252"/>
        <v>8782028.4275999721</v>
      </c>
      <c r="N5064" t="s">
        <v>129</v>
      </c>
      <c r="O5064">
        <v>2020</v>
      </c>
      <c r="P5064" t="s">
        <v>155</v>
      </c>
      <c r="Q5064" t="s">
        <v>165</v>
      </c>
      <c r="R5064">
        <v>202007</v>
      </c>
      <c r="S5064" t="s">
        <v>183</v>
      </c>
      <c r="T5064" t="s">
        <v>194</v>
      </c>
    </row>
    <row r="5065" spans="1:20" hidden="1" x14ac:dyDescent="0.3">
      <c r="A5065" s="4" t="s">
        <v>26</v>
      </c>
      <c r="B5065" s="5">
        <v>2.6643937388126874E-3</v>
      </c>
      <c r="C5065" s="5">
        <v>0</v>
      </c>
      <c r="D5065" s="5">
        <v>0</v>
      </c>
      <c r="E5065" s="6">
        <f t="shared" si="250"/>
        <v>2.6643937388126874E-3</v>
      </c>
      <c r="F5065" s="5">
        <v>4.4406562313544879E-3</v>
      </c>
      <c r="G5065" s="5">
        <v>0</v>
      </c>
      <c r="H5065" s="5">
        <v>0</v>
      </c>
      <c r="I5065" s="6">
        <f t="shared" si="251"/>
        <v>4.4406562313544879E-3</v>
      </c>
      <c r="J5065" s="7">
        <v>404949.97440000006</v>
      </c>
      <c r="K5065" s="7">
        <v>0</v>
      </c>
      <c r="L5065" s="7">
        <v>0</v>
      </c>
      <c r="M5065" s="14">
        <f t="shared" si="252"/>
        <v>404949.97440000006</v>
      </c>
      <c r="N5065" t="s">
        <v>129</v>
      </c>
      <c r="O5065">
        <v>2020</v>
      </c>
      <c r="P5065" t="s">
        <v>155</v>
      </c>
      <c r="Q5065" t="s">
        <v>165</v>
      </c>
      <c r="R5065">
        <v>202007</v>
      </c>
      <c r="S5065" t="s">
        <v>183</v>
      </c>
      <c r="T5065" t="s">
        <v>194</v>
      </c>
    </row>
    <row r="5066" spans="1:20" hidden="1" x14ac:dyDescent="0.3">
      <c r="A5066" s="4" t="s">
        <v>27</v>
      </c>
      <c r="B5066" s="5">
        <v>0</v>
      </c>
      <c r="C5066" s="5">
        <v>0</v>
      </c>
      <c r="D5066" s="5">
        <v>0</v>
      </c>
      <c r="E5066" s="6">
        <f t="shared" si="250"/>
        <v>0</v>
      </c>
      <c r="F5066" s="5">
        <v>0</v>
      </c>
      <c r="G5066" s="5">
        <v>0</v>
      </c>
      <c r="H5066" s="5">
        <v>0</v>
      </c>
      <c r="I5066" s="6">
        <f t="shared" si="251"/>
        <v>0</v>
      </c>
      <c r="J5066" s="7">
        <v>0</v>
      </c>
      <c r="K5066" s="7">
        <v>0</v>
      </c>
      <c r="L5066" s="7">
        <v>0</v>
      </c>
      <c r="M5066" s="14">
        <f t="shared" si="252"/>
        <v>0</v>
      </c>
      <c r="N5066" t="s">
        <v>129</v>
      </c>
      <c r="O5066">
        <v>2020</v>
      </c>
      <c r="P5066" t="s">
        <v>155</v>
      </c>
      <c r="Q5066" t="s">
        <v>165</v>
      </c>
      <c r="R5066">
        <v>202007</v>
      </c>
      <c r="S5066" t="s">
        <v>183</v>
      </c>
      <c r="T5066" t="s">
        <v>194</v>
      </c>
    </row>
    <row r="5067" spans="1:20" hidden="1" x14ac:dyDescent="0.3">
      <c r="A5067" s="4" t="s">
        <v>28</v>
      </c>
      <c r="B5067" s="5">
        <v>9.9775427895897467E-3</v>
      </c>
      <c r="C5067" s="5">
        <v>0</v>
      </c>
      <c r="D5067" s="5">
        <v>0</v>
      </c>
      <c r="E5067" s="6">
        <f t="shared" si="250"/>
        <v>9.9775427895897467E-3</v>
      </c>
      <c r="F5067" s="5">
        <v>1.2053407396819834E-2</v>
      </c>
      <c r="G5067" s="5">
        <v>0</v>
      </c>
      <c r="H5067" s="5">
        <v>0</v>
      </c>
      <c r="I5067" s="6">
        <f t="shared" si="251"/>
        <v>1.2053407396819834E-2</v>
      </c>
      <c r="J5067" s="7">
        <v>1516444.6749600011</v>
      </c>
      <c r="K5067" s="7">
        <v>0</v>
      </c>
      <c r="L5067" s="7">
        <v>0</v>
      </c>
      <c r="M5067" s="14">
        <f t="shared" si="252"/>
        <v>1516444.6749600011</v>
      </c>
      <c r="N5067" t="s">
        <v>129</v>
      </c>
      <c r="O5067">
        <v>2020</v>
      </c>
      <c r="P5067" t="s">
        <v>155</v>
      </c>
      <c r="Q5067" t="s">
        <v>165</v>
      </c>
      <c r="R5067">
        <v>202007</v>
      </c>
      <c r="S5067" t="s">
        <v>183</v>
      </c>
      <c r="T5067" t="s">
        <v>194</v>
      </c>
    </row>
    <row r="5068" spans="1:20" hidden="1" x14ac:dyDescent="0.3">
      <c r="A5068" s="4" t="s">
        <v>29</v>
      </c>
      <c r="B5068" s="5">
        <v>1.7565231713321621E-2</v>
      </c>
      <c r="C5068" s="5">
        <v>0</v>
      </c>
      <c r="D5068" s="5">
        <v>0</v>
      </c>
      <c r="E5068" s="6">
        <f t="shared" si="250"/>
        <v>1.7565231713321621E-2</v>
      </c>
      <c r="F5068" s="5">
        <v>2.2423700059559466E-2</v>
      </c>
      <c r="G5068" s="5">
        <v>0</v>
      </c>
      <c r="H5068" s="5">
        <v>0</v>
      </c>
      <c r="I5068" s="6">
        <f t="shared" si="251"/>
        <v>2.2423700059559466E-2</v>
      </c>
      <c r="J5068" s="7">
        <v>2669665.5336719793</v>
      </c>
      <c r="K5068" s="7">
        <v>0</v>
      </c>
      <c r="L5068" s="7">
        <v>0</v>
      </c>
      <c r="M5068" s="14">
        <f t="shared" si="252"/>
        <v>2669665.5336719793</v>
      </c>
      <c r="N5068" t="s">
        <v>129</v>
      </c>
      <c r="O5068">
        <v>2020</v>
      </c>
      <c r="P5068" t="s">
        <v>155</v>
      </c>
      <c r="Q5068" t="s">
        <v>165</v>
      </c>
      <c r="R5068">
        <v>202007</v>
      </c>
      <c r="S5068" t="s">
        <v>183</v>
      </c>
      <c r="T5068" t="s">
        <v>194</v>
      </c>
    </row>
    <row r="5069" spans="1:20" hidden="1" x14ac:dyDescent="0.3">
      <c r="A5069" s="4" t="s">
        <v>30</v>
      </c>
      <c r="B5069" s="5">
        <v>0</v>
      </c>
      <c r="C5069" s="5">
        <v>0</v>
      </c>
      <c r="D5069" s="5">
        <v>0</v>
      </c>
      <c r="E5069" s="6">
        <f t="shared" si="250"/>
        <v>0</v>
      </c>
      <c r="F5069" s="5">
        <v>0</v>
      </c>
      <c r="G5069" s="5">
        <v>0</v>
      </c>
      <c r="H5069" s="5">
        <v>0</v>
      </c>
      <c r="I5069" s="6">
        <f t="shared" si="251"/>
        <v>0</v>
      </c>
      <c r="J5069" s="7">
        <v>0</v>
      </c>
      <c r="K5069" s="7">
        <v>0</v>
      </c>
      <c r="L5069" s="7">
        <v>0</v>
      </c>
      <c r="M5069" s="14">
        <f t="shared" si="252"/>
        <v>0</v>
      </c>
      <c r="N5069" t="s">
        <v>129</v>
      </c>
      <c r="O5069">
        <v>2020</v>
      </c>
      <c r="P5069" t="s">
        <v>155</v>
      </c>
      <c r="Q5069" t="s">
        <v>165</v>
      </c>
      <c r="R5069">
        <v>202007</v>
      </c>
      <c r="S5069" t="s">
        <v>183</v>
      </c>
      <c r="T5069" t="s">
        <v>194</v>
      </c>
    </row>
    <row r="5070" spans="1:20" hidden="1" x14ac:dyDescent="0.3">
      <c r="A5070" s="4" t="s">
        <v>31</v>
      </c>
      <c r="B5070" s="5">
        <v>2.0132358297477216E-2</v>
      </c>
      <c r="C5070" s="5">
        <v>0</v>
      </c>
      <c r="D5070" s="5">
        <v>0</v>
      </c>
      <c r="E5070" s="6">
        <f t="shared" si="250"/>
        <v>2.0132358297477216E-2</v>
      </c>
      <c r="F5070" s="5">
        <v>4.930373460606664E-3</v>
      </c>
      <c r="G5070" s="5">
        <v>0</v>
      </c>
      <c r="H5070" s="5">
        <v>0</v>
      </c>
      <c r="I5070" s="6">
        <f t="shared" si="251"/>
        <v>4.930373460606664E-3</v>
      </c>
      <c r="J5070" s="7">
        <v>3059832.2832000013</v>
      </c>
      <c r="K5070" s="7">
        <v>0</v>
      </c>
      <c r="L5070" s="7">
        <v>0</v>
      </c>
      <c r="M5070" s="14">
        <f t="shared" si="252"/>
        <v>3059832.2832000013</v>
      </c>
      <c r="N5070" t="s">
        <v>129</v>
      </c>
      <c r="O5070">
        <v>2020</v>
      </c>
      <c r="P5070" t="s">
        <v>155</v>
      </c>
      <c r="Q5070" t="s">
        <v>165</v>
      </c>
      <c r="R5070">
        <v>202007</v>
      </c>
      <c r="S5070" t="s">
        <v>183</v>
      </c>
      <c r="T5070" t="s">
        <v>194</v>
      </c>
    </row>
    <row r="5071" spans="1:20" hidden="1" x14ac:dyDescent="0.3">
      <c r="A5071" s="4" t="s">
        <v>32</v>
      </c>
      <c r="B5071" s="5">
        <v>0</v>
      </c>
      <c r="C5071" s="5">
        <v>0</v>
      </c>
      <c r="D5071" s="5">
        <v>0</v>
      </c>
      <c r="E5071" s="6">
        <f t="shared" si="250"/>
        <v>0</v>
      </c>
      <c r="F5071" s="5">
        <v>0</v>
      </c>
      <c r="G5071" s="5">
        <v>0</v>
      </c>
      <c r="H5071" s="5">
        <v>0</v>
      </c>
      <c r="I5071" s="6">
        <f t="shared" si="251"/>
        <v>0</v>
      </c>
      <c r="J5071" s="7">
        <v>0</v>
      </c>
      <c r="K5071" s="7">
        <v>0</v>
      </c>
      <c r="L5071" s="7">
        <v>0</v>
      </c>
      <c r="M5071" s="14">
        <f t="shared" si="252"/>
        <v>0</v>
      </c>
      <c r="N5071" t="s">
        <v>129</v>
      </c>
      <c r="O5071">
        <v>2020</v>
      </c>
      <c r="P5071" t="s">
        <v>156</v>
      </c>
      <c r="Q5071" t="s">
        <v>165</v>
      </c>
      <c r="R5071">
        <v>202007</v>
      </c>
      <c r="S5071" t="s">
        <v>183</v>
      </c>
      <c r="T5071" t="s">
        <v>195</v>
      </c>
    </row>
    <row r="5072" spans="1:20" hidden="1" x14ac:dyDescent="0.3">
      <c r="A5072" s="4" t="s">
        <v>33</v>
      </c>
      <c r="B5072" s="5">
        <v>0</v>
      </c>
      <c r="C5072" s="5">
        <v>0</v>
      </c>
      <c r="D5072" s="5">
        <v>0</v>
      </c>
      <c r="E5072" s="6">
        <f t="shared" si="250"/>
        <v>0</v>
      </c>
      <c r="F5072" s="5">
        <v>0</v>
      </c>
      <c r="G5072" s="5">
        <v>0</v>
      </c>
      <c r="H5072" s="5">
        <v>0</v>
      </c>
      <c r="I5072" s="6">
        <f t="shared" si="251"/>
        <v>0</v>
      </c>
      <c r="J5072" s="7">
        <v>0</v>
      </c>
      <c r="K5072" s="7">
        <v>0</v>
      </c>
      <c r="L5072" s="7">
        <v>0</v>
      </c>
      <c r="M5072" s="14">
        <f t="shared" si="252"/>
        <v>0</v>
      </c>
      <c r="N5072" t="s">
        <v>129</v>
      </c>
      <c r="O5072">
        <v>2020</v>
      </c>
      <c r="P5072" t="s">
        <v>156</v>
      </c>
      <c r="Q5072" t="s">
        <v>165</v>
      </c>
      <c r="R5072">
        <v>202007</v>
      </c>
      <c r="S5072" t="s">
        <v>183</v>
      </c>
      <c r="T5072" t="s">
        <v>195</v>
      </c>
    </row>
    <row r="5073" spans="1:20" hidden="1" x14ac:dyDescent="0.3">
      <c r="A5073" s="4" t="s">
        <v>34</v>
      </c>
      <c r="B5073" s="5">
        <v>0</v>
      </c>
      <c r="C5073" s="5">
        <v>4.2675252188539584E-2</v>
      </c>
      <c r="D5073" s="5">
        <v>0</v>
      </c>
      <c r="E5073" s="6">
        <f t="shared" si="250"/>
        <v>4.2675252188539584E-2</v>
      </c>
      <c r="F5073" s="5">
        <v>0</v>
      </c>
      <c r="G5073" s="5">
        <v>8.5635957568975518E-3</v>
      </c>
      <c r="H5073" s="5">
        <v>0</v>
      </c>
      <c r="I5073" s="6">
        <f t="shared" si="251"/>
        <v>8.5635957568975518E-3</v>
      </c>
      <c r="J5073" s="7">
        <v>0</v>
      </c>
      <c r="K5073" s="7">
        <v>6486031.711275368</v>
      </c>
      <c r="L5073" s="7">
        <v>0</v>
      </c>
      <c r="M5073" s="14">
        <f t="shared" si="252"/>
        <v>6486031.711275368</v>
      </c>
      <c r="N5073" t="s">
        <v>129</v>
      </c>
      <c r="O5073">
        <v>2020</v>
      </c>
      <c r="P5073" t="s">
        <v>156</v>
      </c>
      <c r="Q5073" t="s">
        <v>165</v>
      </c>
      <c r="R5073">
        <v>202007</v>
      </c>
      <c r="S5073" t="s">
        <v>183</v>
      </c>
      <c r="T5073" t="s">
        <v>195</v>
      </c>
    </row>
    <row r="5074" spans="1:20" hidden="1" x14ac:dyDescent="0.3">
      <c r="A5074" s="4" t="s">
        <v>35</v>
      </c>
      <c r="B5074" s="5">
        <v>0</v>
      </c>
      <c r="C5074" s="5">
        <v>0</v>
      </c>
      <c r="D5074" s="5">
        <v>0</v>
      </c>
      <c r="E5074" s="6">
        <f t="shared" si="250"/>
        <v>0</v>
      </c>
      <c r="F5074" s="5">
        <v>0</v>
      </c>
      <c r="G5074" s="5">
        <v>0</v>
      </c>
      <c r="H5074" s="5">
        <v>0</v>
      </c>
      <c r="I5074" s="6">
        <f t="shared" si="251"/>
        <v>0</v>
      </c>
      <c r="J5074" s="7">
        <v>0</v>
      </c>
      <c r="K5074" s="7">
        <v>0</v>
      </c>
      <c r="L5074" s="7">
        <v>0</v>
      </c>
      <c r="M5074" s="14">
        <f t="shared" si="252"/>
        <v>0</v>
      </c>
      <c r="N5074" t="s">
        <v>129</v>
      </c>
      <c r="O5074">
        <v>2020</v>
      </c>
      <c r="P5074" t="s">
        <v>156</v>
      </c>
      <c r="Q5074" t="s">
        <v>165</v>
      </c>
      <c r="R5074">
        <v>202007</v>
      </c>
      <c r="S5074" t="s">
        <v>183</v>
      </c>
      <c r="T5074" t="s">
        <v>195</v>
      </c>
    </row>
    <row r="5075" spans="1:20" hidden="1" x14ac:dyDescent="0.3">
      <c r="A5075" s="4" t="s">
        <v>36</v>
      </c>
      <c r="B5075" s="5">
        <v>0</v>
      </c>
      <c r="C5075" s="5">
        <v>0</v>
      </c>
      <c r="D5075" s="5">
        <v>0</v>
      </c>
      <c r="E5075" s="6">
        <f t="shared" si="250"/>
        <v>0</v>
      </c>
      <c r="F5075" s="5">
        <v>0</v>
      </c>
      <c r="G5075" s="5">
        <v>0</v>
      </c>
      <c r="H5075" s="5">
        <v>0</v>
      </c>
      <c r="I5075" s="6">
        <f t="shared" si="251"/>
        <v>0</v>
      </c>
      <c r="J5075" s="7">
        <v>0</v>
      </c>
      <c r="K5075" s="7">
        <v>0</v>
      </c>
      <c r="L5075" s="7">
        <v>0</v>
      </c>
      <c r="M5075" s="14">
        <f t="shared" si="252"/>
        <v>0</v>
      </c>
      <c r="N5075" t="s">
        <v>129</v>
      </c>
      <c r="O5075">
        <v>2020</v>
      </c>
      <c r="P5075" t="s">
        <v>156</v>
      </c>
      <c r="Q5075" t="s">
        <v>165</v>
      </c>
      <c r="R5075">
        <v>202007</v>
      </c>
      <c r="S5075" t="s">
        <v>183</v>
      </c>
      <c r="T5075" t="s">
        <v>195</v>
      </c>
    </row>
    <row r="5076" spans="1:20" hidden="1" x14ac:dyDescent="0.3">
      <c r="A5076" s="4" t="s">
        <v>38</v>
      </c>
      <c r="B5076" s="5">
        <v>2.3810002499325082E-3</v>
      </c>
      <c r="C5076" s="5">
        <v>5.0439283723670222E-2</v>
      </c>
      <c r="D5076" s="5">
        <v>0</v>
      </c>
      <c r="E5076" s="6">
        <f t="shared" si="250"/>
        <v>5.2820283973602729E-2</v>
      </c>
      <c r="F5076" s="5">
        <v>3.0612860356274956E-2</v>
      </c>
      <c r="G5076" s="5">
        <v>4.0097788499860863E-2</v>
      </c>
      <c r="H5076" s="5">
        <v>0</v>
      </c>
      <c r="I5076" s="6">
        <f t="shared" si="251"/>
        <v>7.0710648856135816E-2</v>
      </c>
      <c r="J5076" s="7">
        <v>361878.19247999677</v>
      </c>
      <c r="K5076" s="7">
        <v>7666054.1402400071</v>
      </c>
      <c r="L5076" s="7">
        <v>0</v>
      </c>
      <c r="M5076" s="14">
        <f t="shared" si="252"/>
        <v>8027932.332720004</v>
      </c>
      <c r="N5076" t="s">
        <v>129</v>
      </c>
      <c r="O5076">
        <v>2020</v>
      </c>
      <c r="P5076" t="s">
        <v>154</v>
      </c>
      <c r="Q5076" t="s">
        <v>164</v>
      </c>
      <c r="R5076">
        <v>202007</v>
      </c>
      <c r="S5076" t="s">
        <v>183</v>
      </c>
      <c r="T5076" t="s">
        <v>196</v>
      </c>
    </row>
    <row r="5077" spans="1:20" hidden="1" x14ac:dyDescent="0.3">
      <c r="A5077" s="4" t="s">
        <v>39</v>
      </c>
      <c r="B5077" s="5">
        <v>0</v>
      </c>
      <c r="C5077" s="5">
        <v>3.1538266062085801E-3</v>
      </c>
      <c r="D5077" s="5">
        <v>0</v>
      </c>
      <c r="E5077" s="6">
        <f t="shared" si="250"/>
        <v>3.1538266062085801E-3</v>
      </c>
      <c r="F5077" s="5">
        <v>0</v>
      </c>
      <c r="G5077" s="5">
        <v>2.2262305455589944E-2</v>
      </c>
      <c r="H5077" s="5">
        <v>0</v>
      </c>
      <c r="I5077" s="6">
        <f t="shared" si="251"/>
        <v>2.2262305455589944E-2</v>
      </c>
      <c r="J5077" s="7">
        <v>0</v>
      </c>
      <c r="K5077" s="7">
        <v>479336.81303999928</v>
      </c>
      <c r="L5077" s="7">
        <v>0</v>
      </c>
      <c r="M5077" s="14">
        <f t="shared" si="252"/>
        <v>479336.81303999928</v>
      </c>
      <c r="N5077" t="s">
        <v>129</v>
      </c>
      <c r="O5077">
        <v>2020</v>
      </c>
      <c r="P5077" t="s">
        <v>154</v>
      </c>
      <c r="Q5077" t="s">
        <v>164</v>
      </c>
      <c r="R5077">
        <v>202007</v>
      </c>
      <c r="S5077" t="s">
        <v>183</v>
      </c>
      <c r="T5077" t="s">
        <v>196</v>
      </c>
    </row>
    <row r="5078" spans="1:20" hidden="1" x14ac:dyDescent="0.3">
      <c r="A5078" s="4" t="s">
        <v>40</v>
      </c>
      <c r="B5078" s="5">
        <v>1.8323432618740771E-2</v>
      </c>
      <c r="C5078" s="5">
        <v>1.0017991342282059E-3</v>
      </c>
      <c r="D5078" s="5">
        <v>0</v>
      </c>
      <c r="E5078" s="6">
        <f t="shared" si="250"/>
        <v>1.9325231752968977E-2</v>
      </c>
      <c r="F5078" s="5">
        <v>2.5735977666471854E-2</v>
      </c>
      <c r="G5078" s="5">
        <v>2.2249393890223673E-3</v>
      </c>
      <c r="H5078" s="5">
        <v>0</v>
      </c>
      <c r="I5078" s="6">
        <f t="shared" si="251"/>
        <v>2.7960917055494222E-2</v>
      </c>
      <c r="J5078" s="7">
        <v>2784901.293600006</v>
      </c>
      <c r="K5078" s="7">
        <v>152259.228</v>
      </c>
      <c r="L5078" s="7">
        <v>0</v>
      </c>
      <c r="M5078" s="14">
        <f t="shared" si="252"/>
        <v>2937160.5216000061</v>
      </c>
      <c r="N5078" t="s">
        <v>129</v>
      </c>
      <c r="O5078">
        <v>2020</v>
      </c>
      <c r="P5078" t="s">
        <v>154</v>
      </c>
      <c r="Q5078" t="s">
        <v>164</v>
      </c>
      <c r="R5078">
        <v>202007</v>
      </c>
      <c r="S5078" t="s">
        <v>183</v>
      </c>
      <c r="T5078" t="s">
        <v>196</v>
      </c>
    </row>
    <row r="5079" spans="1:20" hidden="1" x14ac:dyDescent="0.3">
      <c r="A5079" s="4" t="s">
        <v>43</v>
      </c>
      <c r="B5079" s="5">
        <v>0</v>
      </c>
      <c r="C5079" s="5">
        <v>0</v>
      </c>
      <c r="D5079" s="5">
        <v>0</v>
      </c>
      <c r="E5079" s="6">
        <f t="shared" si="250"/>
        <v>0</v>
      </c>
      <c r="F5079" s="5">
        <v>0</v>
      </c>
      <c r="G5079" s="5">
        <v>0</v>
      </c>
      <c r="H5079" s="5">
        <v>0</v>
      </c>
      <c r="I5079" s="6">
        <f t="shared" si="251"/>
        <v>0</v>
      </c>
      <c r="J5079" s="7">
        <v>0</v>
      </c>
      <c r="K5079" s="7">
        <v>0</v>
      </c>
      <c r="L5079" s="7">
        <v>0</v>
      </c>
      <c r="M5079" s="14">
        <f t="shared" si="252"/>
        <v>0</v>
      </c>
      <c r="N5079" t="s">
        <v>129</v>
      </c>
      <c r="O5079">
        <v>2020</v>
      </c>
      <c r="P5079" t="s">
        <v>157</v>
      </c>
      <c r="Q5079" t="s">
        <v>164</v>
      </c>
      <c r="R5079">
        <v>202007</v>
      </c>
      <c r="S5079" t="s">
        <v>183</v>
      </c>
      <c r="T5079" t="s">
        <v>197</v>
      </c>
    </row>
    <row r="5080" spans="1:20" hidden="1" x14ac:dyDescent="0.3">
      <c r="A5080" s="4" t="s">
        <v>45</v>
      </c>
      <c r="B5080" s="5">
        <v>7.8852774201621737E-4</v>
      </c>
      <c r="C5080" s="5">
        <v>0</v>
      </c>
      <c r="D5080" s="5">
        <v>0</v>
      </c>
      <c r="E5080" s="6">
        <f t="shared" si="250"/>
        <v>7.8852774201621737E-4</v>
      </c>
      <c r="F5080" s="5">
        <v>9.4623329041946061E-4</v>
      </c>
      <c r="G5080" s="5">
        <v>0</v>
      </c>
      <c r="H5080" s="5">
        <v>0</v>
      </c>
      <c r="I5080" s="6">
        <f t="shared" si="251"/>
        <v>9.4623329041946061E-4</v>
      </c>
      <c r="J5080" s="7">
        <v>119845.00800000002</v>
      </c>
      <c r="K5080" s="7">
        <v>0</v>
      </c>
      <c r="L5080" s="7">
        <v>0</v>
      </c>
      <c r="M5080" s="14">
        <f t="shared" si="252"/>
        <v>119845.00800000002</v>
      </c>
      <c r="N5080" t="s">
        <v>129</v>
      </c>
      <c r="O5080">
        <v>2020</v>
      </c>
      <c r="P5080" t="s">
        <v>157</v>
      </c>
      <c r="Q5080" t="s">
        <v>164</v>
      </c>
      <c r="R5080">
        <v>202007</v>
      </c>
      <c r="S5080" t="s">
        <v>183</v>
      </c>
      <c r="T5080" t="s">
        <v>197</v>
      </c>
    </row>
    <row r="5081" spans="1:20" hidden="1" x14ac:dyDescent="0.3">
      <c r="A5081" s="4" t="s">
        <v>168</v>
      </c>
      <c r="B5081" s="5">
        <v>0</v>
      </c>
      <c r="C5081" s="5">
        <v>0</v>
      </c>
      <c r="D5081" s="5">
        <v>0</v>
      </c>
      <c r="E5081" s="6">
        <f t="shared" si="250"/>
        <v>0</v>
      </c>
      <c r="F5081" s="5">
        <v>0</v>
      </c>
      <c r="G5081" s="5">
        <v>0</v>
      </c>
      <c r="H5081" s="5">
        <v>0</v>
      </c>
      <c r="I5081" s="6">
        <f t="shared" si="251"/>
        <v>0</v>
      </c>
      <c r="J5081" s="7">
        <v>0</v>
      </c>
      <c r="K5081" s="7">
        <v>0</v>
      </c>
      <c r="L5081" s="7">
        <v>0</v>
      </c>
      <c r="M5081" s="14">
        <f t="shared" si="252"/>
        <v>0</v>
      </c>
      <c r="N5081" t="s">
        <v>129</v>
      </c>
      <c r="O5081">
        <v>2020</v>
      </c>
      <c r="P5081" t="s">
        <v>157</v>
      </c>
      <c r="Q5081" t="s">
        <v>164</v>
      </c>
      <c r="R5081">
        <v>202007</v>
      </c>
      <c r="S5081" t="s">
        <v>183</v>
      </c>
      <c r="T5081" t="s">
        <v>197</v>
      </c>
    </row>
    <row r="5082" spans="1:20" hidden="1" x14ac:dyDescent="0.3">
      <c r="A5082" s="4" t="s">
        <v>46</v>
      </c>
      <c r="B5082" s="5">
        <v>0</v>
      </c>
      <c r="C5082" s="5">
        <v>0</v>
      </c>
      <c r="D5082" s="5">
        <v>0</v>
      </c>
      <c r="E5082" s="6">
        <f t="shared" si="250"/>
        <v>0</v>
      </c>
      <c r="F5082" s="5">
        <v>0</v>
      </c>
      <c r="G5082" s="5">
        <v>0</v>
      </c>
      <c r="H5082" s="5">
        <v>0</v>
      </c>
      <c r="I5082" s="6">
        <f t="shared" si="251"/>
        <v>0</v>
      </c>
      <c r="J5082" s="7">
        <v>0</v>
      </c>
      <c r="K5082" s="7">
        <v>0</v>
      </c>
      <c r="L5082" s="7">
        <v>0</v>
      </c>
      <c r="M5082" s="14">
        <f t="shared" si="252"/>
        <v>0</v>
      </c>
      <c r="N5082" t="s">
        <v>129</v>
      </c>
      <c r="O5082">
        <v>2020</v>
      </c>
      <c r="P5082" t="s">
        <v>157</v>
      </c>
      <c r="Q5082" t="s">
        <v>164</v>
      </c>
      <c r="R5082">
        <v>202007</v>
      </c>
      <c r="S5082" t="s">
        <v>183</v>
      </c>
      <c r="T5082" t="s">
        <v>197</v>
      </c>
    </row>
    <row r="5083" spans="1:20" hidden="1" x14ac:dyDescent="0.3">
      <c r="A5083" s="4" t="s">
        <v>47</v>
      </c>
      <c r="B5083" s="5">
        <v>0</v>
      </c>
      <c r="C5083" s="5">
        <v>0</v>
      </c>
      <c r="D5083" s="5">
        <v>0</v>
      </c>
      <c r="E5083" s="6">
        <f t="shared" si="250"/>
        <v>0</v>
      </c>
      <c r="F5083" s="5">
        <v>0</v>
      </c>
      <c r="G5083" s="5">
        <v>0</v>
      </c>
      <c r="H5083" s="5">
        <v>0</v>
      </c>
      <c r="I5083" s="6">
        <f t="shared" si="251"/>
        <v>0</v>
      </c>
      <c r="J5083" s="7">
        <v>0</v>
      </c>
      <c r="K5083" s="7">
        <v>0</v>
      </c>
      <c r="L5083" s="7">
        <v>0</v>
      </c>
      <c r="M5083" s="14">
        <f t="shared" si="252"/>
        <v>0</v>
      </c>
      <c r="N5083" t="s">
        <v>129</v>
      </c>
      <c r="O5083">
        <v>2020</v>
      </c>
      <c r="P5083" t="s">
        <v>157</v>
      </c>
      <c r="Q5083" t="s">
        <v>164</v>
      </c>
      <c r="R5083">
        <v>202007</v>
      </c>
      <c r="S5083" t="s">
        <v>183</v>
      </c>
      <c r="T5083" t="s">
        <v>197</v>
      </c>
    </row>
    <row r="5084" spans="1:20" hidden="1" x14ac:dyDescent="0.3">
      <c r="A5084" s="4" t="s">
        <v>48</v>
      </c>
      <c r="B5084" s="5">
        <v>2.7321794569860136E-3</v>
      </c>
      <c r="C5084" s="5">
        <v>0</v>
      </c>
      <c r="D5084" s="5">
        <v>0</v>
      </c>
      <c r="E5084" s="6">
        <f t="shared" si="250"/>
        <v>2.7321794569860136E-3</v>
      </c>
      <c r="F5084" s="5">
        <v>7.2858118852960367E-3</v>
      </c>
      <c r="G5084" s="5">
        <v>0</v>
      </c>
      <c r="H5084" s="5">
        <v>0</v>
      </c>
      <c r="I5084" s="6">
        <f t="shared" si="251"/>
        <v>7.2858118852960367E-3</v>
      </c>
      <c r="J5084" s="7">
        <v>415252.44000000024</v>
      </c>
      <c r="K5084" s="7">
        <v>0</v>
      </c>
      <c r="L5084" s="7">
        <v>0</v>
      </c>
      <c r="M5084" s="14">
        <f t="shared" si="252"/>
        <v>415252.44000000024</v>
      </c>
      <c r="N5084" t="s">
        <v>129</v>
      </c>
      <c r="O5084">
        <v>2020</v>
      </c>
      <c r="P5084" t="s">
        <v>157</v>
      </c>
      <c r="Q5084" t="s">
        <v>164</v>
      </c>
      <c r="R5084">
        <v>202007</v>
      </c>
      <c r="S5084" t="s">
        <v>183</v>
      </c>
      <c r="T5084" t="s">
        <v>197</v>
      </c>
    </row>
    <row r="5085" spans="1:20" hidden="1" x14ac:dyDescent="0.3">
      <c r="A5085" s="4" t="s">
        <v>49</v>
      </c>
      <c r="B5085" s="5">
        <v>2.7994225836404131E-2</v>
      </c>
      <c r="C5085" s="5">
        <v>1.0726759432640931E-2</v>
      </c>
      <c r="D5085" s="5">
        <v>0</v>
      </c>
      <c r="E5085" s="6">
        <f t="shared" si="250"/>
        <v>3.8720985269045063E-2</v>
      </c>
      <c r="F5085" s="5">
        <v>1.5697696730693992E-2</v>
      </c>
      <c r="G5085" s="5">
        <v>4.7093090192081681E-2</v>
      </c>
      <c r="H5085" s="5">
        <v>0</v>
      </c>
      <c r="I5085" s="6">
        <f t="shared" si="251"/>
        <v>6.2790786922775677E-2</v>
      </c>
      <c r="J5085" s="7">
        <v>4254724.3940196885</v>
      </c>
      <c r="K5085" s="7">
        <v>1630314.954717824</v>
      </c>
      <c r="L5085" s="7">
        <v>0</v>
      </c>
      <c r="M5085" s="14">
        <f t="shared" si="252"/>
        <v>5885039.3487375127</v>
      </c>
      <c r="N5085" t="s">
        <v>129</v>
      </c>
      <c r="O5085">
        <v>2020</v>
      </c>
      <c r="P5085" t="s">
        <v>158</v>
      </c>
      <c r="Q5085" t="s">
        <v>164</v>
      </c>
      <c r="R5085">
        <v>202007</v>
      </c>
      <c r="S5085" t="s">
        <v>183</v>
      </c>
      <c r="T5085" t="s">
        <v>198</v>
      </c>
    </row>
    <row r="5086" spans="1:20" hidden="1" x14ac:dyDescent="0.3">
      <c r="A5086" s="4" t="s">
        <v>50</v>
      </c>
      <c r="B5086" s="5">
        <v>0</v>
      </c>
      <c r="C5086" s="5">
        <v>0</v>
      </c>
      <c r="D5086" s="5">
        <v>0</v>
      </c>
      <c r="E5086" s="6">
        <f t="shared" si="250"/>
        <v>0</v>
      </c>
      <c r="F5086" s="5">
        <v>0</v>
      </c>
      <c r="G5086" s="5">
        <v>0</v>
      </c>
      <c r="H5086" s="5">
        <v>0</v>
      </c>
      <c r="I5086" s="6">
        <f t="shared" si="251"/>
        <v>0</v>
      </c>
      <c r="J5086" s="7">
        <v>0</v>
      </c>
      <c r="K5086" s="7">
        <v>0</v>
      </c>
      <c r="L5086" s="7">
        <v>0</v>
      </c>
      <c r="M5086" s="14">
        <f t="shared" si="252"/>
        <v>0</v>
      </c>
      <c r="N5086" t="s">
        <v>129</v>
      </c>
      <c r="O5086">
        <v>2020</v>
      </c>
      <c r="P5086" t="s">
        <v>158</v>
      </c>
      <c r="Q5086" t="s">
        <v>164</v>
      </c>
      <c r="R5086">
        <v>202007</v>
      </c>
      <c r="S5086" t="s">
        <v>183</v>
      </c>
      <c r="T5086" t="s">
        <v>198</v>
      </c>
    </row>
    <row r="5087" spans="1:20" hidden="1" x14ac:dyDescent="0.3">
      <c r="A5087" s="4" t="s">
        <v>51</v>
      </c>
      <c r="B5087" s="5">
        <v>1.3425304270595536E-2</v>
      </c>
      <c r="C5087" s="5">
        <v>0</v>
      </c>
      <c r="D5087" s="5">
        <v>0</v>
      </c>
      <c r="E5087" s="6">
        <f t="shared" si="250"/>
        <v>1.3425304270595536E-2</v>
      </c>
      <c r="F5087" s="5">
        <v>1.5224211191431931E-2</v>
      </c>
      <c r="G5087" s="5">
        <v>0</v>
      </c>
      <c r="H5087" s="5">
        <v>0</v>
      </c>
      <c r="I5087" s="6">
        <f t="shared" si="251"/>
        <v>1.5224211191431931E-2</v>
      </c>
      <c r="J5087" s="7">
        <v>2040455.4107354053</v>
      </c>
      <c r="K5087" s="7">
        <v>0</v>
      </c>
      <c r="L5087" s="7">
        <v>0</v>
      </c>
      <c r="M5087" s="14">
        <f t="shared" si="252"/>
        <v>2040455.4107354053</v>
      </c>
      <c r="N5087" t="s">
        <v>129</v>
      </c>
      <c r="O5087">
        <v>2020</v>
      </c>
      <c r="P5087" t="s">
        <v>158</v>
      </c>
      <c r="Q5087" t="s">
        <v>164</v>
      </c>
      <c r="R5087">
        <v>202007</v>
      </c>
      <c r="S5087" t="s">
        <v>183</v>
      </c>
      <c r="T5087" t="s">
        <v>198</v>
      </c>
    </row>
    <row r="5088" spans="1:20" hidden="1" x14ac:dyDescent="0.3">
      <c r="A5088" s="4" t="s">
        <v>52</v>
      </c>
      <c r="B5088" s="5">
        <v>0</v>
      </c>
      <c r="C5088" s="5">
        <v>0</v>
      </c>
      <c r="D5088" s="5">
        <v>0</v>
      </c>
      <c r="E5088" s="6">
        <f t="shared" si="250"/>
        <v>0</v>
      </c>
      <c r="F5088" s="5">
        <v>0</v>
      </c>
      <c r="G5088" s="5">
        <v>0</v>
      </c>
      <c r="H5088" s="5">
        <v>0</v>
      </c>
      <c r="I5088" s="6">
        <f t="shared" si="251"/>
        <v>0</v>
      </c>
      <c r="J5088" s="7">
        <v>0</v>
      </c>
      <c r="K5088" s="7">
        <v>0</v>
      </c>
      <c r="L5088" s="7">
        <v>0</v>
      </c>
      <c r="M5088" s="14">
        <f t="shared" si="252"/>
        <v>0</v>
      </c>
      <c r="N5088" t="s">
        <v>129</v>
      </c>
      <c r="O5088">
        <v>2020</v>
      </c>
      <c r="P5088" t="s">
        <v>158</v>
      </c>
      <c r="Q5088" t="s">
        <v>164</v>
      </c>
      <c r="R5088">
        <v>202007</v>
      </c>
      <c r="S5088" t="s">
        <v>183</v>
      </c>
      <c r="T5088" t="s">
        <v>198</v>
      </c>
    </row>
    <row r="5089" spans="1:20" hidden="1" x14ac:dyDescent="0.3">
      <c r="A5089" s="4" t="s">
        <v>53</v>
      </c>
      <c r="B5089" s="5">
        <v>0</v>
      </c>
      <c r="C5089" s="5">
        <v>0</v>
      </c>
      <c r="D5089" s="5">
        <v>0</v>
      </c>
      <c r="E5089" s="6">
        <f t="shared" si="250"/>
        <v>0</v>
      </c>
      <c r="F5089" s="5">
        <v>0</v>
      </c>
      <c r="G5089" s="5">
        <v>0</v>
      </c>
      <c r="H5089" s="5">
        <v>0</v>
      </c>
      <c r="I5089" s="6">
        <f t="shared" si="251"/>
        <v>0</v>
      </c>
      <c r="J5089" s="7">
        <v>0</v>
      </c>
      <c r="K5089" s="7">
        <v>0</v>
      </c>
      <c r="L5089" s="7">
        <v>0</v>
      </c>
      <c r="M5089" s="14">
        <f t="shared" si="252"/>
        <v>0</v>
      </c>
      <c r="N5089" t="s">
        <v>129</v>
      </c>
      <c r="O5089">
        <v>2020</v>
      </c>
      <c r="P5089" t="s">
        <v>156</v>
      </c>
      <c r="Q5089" t="s">
        <v>165</v>
      </c>
      <c r="R5089">
        <v>202007</v>
      </c>
      <c r="S5089" t="s">
        <v>183</v>
      </c>
      <c r="T5089" t="s">
        <v>199</v>
      </c>
    </row>
    <row r="5090" spans="1:20" hidden="1" x14ac:dyDescent="0.3">
      <c r="A5090" s="4" t="s">
        <v>54</v>
      </c>
      <c r="B5090" s="5">
        <v>0</v>
      </c>
      <c r="C5090" s="5">
        <v>0</v>
      </c>
      <c r="D5090" s="5">
        <v>0</v>
      </c>
      <c r="E5090" s="6">
        <f t="shared" si="250"/>
        <v>0</v>
      </c>
      <c r="F5090" s="5">
        <v>0</v>
      </c>
      <c r="G5090" s="5">
        <v>0</v>
      </c>
      <c r="H5090" s="5">
        <v>0</v>
      </c>
      <c r="I5090" s="6">
        <f t="shared" si="251"/>
        <v>0</v>
      </c>
      <c r="J5090" s="7">
        <v>0</v>
      </c>
      <c r="K5090" s="7">
        <v>0</v>
      </c>
      <c r="L5090" s="7">
        <v>0</v>
      </c>
      <c r="M5090" s="14">
        <f t="shared" si="252"/>
        <v>0</v>
      </c>
      <c r="N5090" t="s">
        <v>129</v>
      </c>
      <c r="O5090">
        <v>2020</v>
      </c>
      <c r="P5090" t="s">
        <v>156</v>
      </c>
      <c r="Q5090" t="s">
        <v>165</v>
      </c>
      <c r="R5090">
        <v>202007</v>
      </c>
      <c r="S5090" t="s">
        <v>183</v>
      </c>
      <c r="T5090" t="s">
        <v>199</v>
      </c>
    </row>
    <row r="5091" spans="1:20" hidden="1" x14ac:dyDescent="0.3">
      <c r="A5091" s="4" t="s">
        <v>55</v>
      </c>
      <c r="B5091" s="5">
        <v>0</v>
      </c>
      <c r="C5091" s="5">
        <v>0</v>
      </c>
      <c r="D5091" s="5">
        <v>0</v>
      </c>
      <c r="E5091" s="6">
        <f t="shared" si="250"/>
        <v>0</v>
      </c>
      <c r="F5091" s="5">
        <v>0</v>
      </c>
      <c r="G5091" s="5">
        <v>0</v>
      </c>
      <c r="H5091" s="5">
        <v>0</v>
      </c>
      <c r="I5091" s="6">
        <f t="shared" si="251"/>
        <v>0</v>
      </c>
      <c r="J5091" s="7">
        <v>0</v>
      </c>
      <c r="K5091" s="7">
        <v>0</v>
      </c>
      <c r="L5091" s="7">
        <v>0</v>
      </c>
      <c r="M5091" s="14">
        <f t="shared" si="252"/>
        <v>0</v>
      </c>
      <c r="N5091" t="s">
        <v>129</v>
      </c>
      <c r="O5091">
        <v>2020</v>
      </c>
      <c r="P5091" t="s">
        <v>156</v>
      </c>
      <c r="Q5091" t="s">
        <v>165</v>
      </c>
      <c r="R5091">
        <v>202007</v>
      </c>
      <c r="S5091" t="s">
        <v>183</v>
      </c>
      <c r="T5091" t="s">
        <v>199</v>
      </c>
    </row>
    <row r="5092" spans="1:20" hidden="1" x14ac:dyDescent="0.3">
      <c r="A5092" s="4" t="s">
        <v>57</v>
      </c>
      <c r="B5092" s="5">
        <v>1.0436864042041931E-2</v>
      </c>
      <c r="C5092" s="5">
        <v>0</v>
      </c>
      <c r="D5092" s="5">
        <v>0</v>
      </c>
      <c r="E5092" s="6">
        <f t="shared" si="250"/>
        <v>1.0436864042041931E-2</v>
      </c>
      <c r="F5092" s="5">
        <v>3.0546919147439674E-2</v>
      </c>
      <c r="G5092" s="5">
        <v>0</v>
      </c>
      <c r="H5092" s="5">
        <v>0</v>
      </c>
      <c r="I5092" s="6">
        <f t="shared" si="251"/>
        <v>3.0546919147439674E-2</v>
      </c>
      <c r="J5092" s="7">
        <v>1586254.9761600073</v>
      </c>
      <c r="K5092" s="7">
        <v>0</v>
      </c>
      <c r="L5092" s="7">
        <v>0</v>
      </c>
      <c r="M5092" s="14">
        <f t="shared" si="252"/>
        <v>1586254.9761600073</v>
      </c>
      <c r="N5092" t="s">
        <v>129</v>
      </c>
      <c r="O5092">
        <v>2020</v>
      </c>
      <c r="P5092" t="s">
        <v>159</v>
      </c>
      <c r="Q5092" t="s">
        <v>164</v>
      </c>
      <c r="R5092">
        <v>202007</v>
      </c>
      <c r="S5092" t="s">
        <v>183</v>
      </c>
      <c r="T5092" t="s">
        <v>200</v>
      </c>
    </row>
    <row r="5093" spans="1:20" hidden="1" x14ac:dyDescent="0.3">
      <c r="A5093" s="4" t="s">
        <v>58</v>
      </c>
      <c r="B5093" s="5">
        <v>6.6443991339004329E-3</v>
      </c>
      <c r="C5093" s="5">
        <v>0</v>
      </c>
      <c r="D5093" s="5">
        <v>0</v>
      </c>
      <c r="E5093" s="6">
        <f t="shared" si="250"/>
        <v>6.6443991339004329E-3</v>
      </c>
      <c r="F5093" s="5">
        <v>1.0774701298216923E-2</v>
      </c>
      <c r="G5093" s="5">
        <v>0</v>
      </c>
      <c r="H5093" s="5">
        <v>0</v>
      </c>
      <c r="I5093" s="6">
        <f t="shared" si="251"/>
        <v>1.0774701298216923E-2</v>
      </c>
      <c r="J5093" s="7">
        <v>1009854.2193600007</v>
      </c>
      <c r="K5093" s="7">
        <v>0</v>
      </c>
      <c r="L5093" s="7">
        <v>0</v>
      </c>
      <c r="M5093" s="14">
        <f t="shared" si="252"/>
        <v>1009854.2193600007</v>
      </c>
      <c r="N5093" t="s">
        <v>129</v>
      </c>
      <c r="O5093">
        <v>2020</v>
      </c>
      <c r="P5093" t="s">
        <v>159</v>
      </c>
      <c r="Q5093" t="s">
        <v>164</v>
      </c>
      <c r="R5093">
        <v>202007</v>
      </c>
      <c r="S5093" t="s">
        <v>183</v>
      </c>
      <c r="T5093" t="s">
        <v>200</v>
      </c>
    </row>
    <row r="5094" spans="1:20" hidden="1" x14ac:dyDescent="0.3">
      <c r="A5094" s="4" t="s">
        <v>60</v>
      </c>
      <c r="B5094" s="5">
        <v>5.3792194371098936E-3</v>
      </c>
      <c r="C5094" s="5">
        <v>2.1293676747624425E-2</v>
      </c>
      <c r="D5094" s="5">
        <v>0</v>
      </c>
      <c r="E5094" s="6">
        <f t="shared" si="250"/>
        <v>2.667289618473432E-2</v>
      </c>
      <c r="F5094" s="5">
        <v>8.4935043743840349E-3</v>
      </c>
      <c r="G5094" s="5">
        <v>1.2598459906213503E-2</v>
      </c>
      <c r="H5094" s="5">
        <v>0</v>
      </c>
      <c r="I5094" s="6">
        <f t="shared" si="251"/>
        <v>2.1091964280597536E-2</v>
      </c>
      <c r="J5094" s="7">
        <v>817564.88976000028</v>
      </c>
      <c r="K5094" s="7">
        <v>3236336.179680001</v>
      </c>
      <c r="L5094" s="7">
        <v>0</v>
      </c>
      <c r="M5094" s="14">
        <f t="shared" si="252"/>
        <v>4053901.0694400012</v>
      </c>
      <c r="N5094" t="s">
        <v>129</v>
      </c>
      <c r="O5094">
        <v>2020</v>
      </c>
      <c r="P5094" t="s">
        <v>154</v>
      </c>
      <c r="Q5094" t="s">
        <v>164</v>
      </c>
      <c r="R5094">
        <v>202007</v>
      </c>
      <c r="S5094" t="s">
        <v>183</v>
      </c>
      <c r="T5094" t="s">
        <v>201</v>
      </c>
    </row>
    <row r="5095" spans="1:20" hidden="1" x14ac:dyDescent="0.3">
      <c r="A5095" s="4" t="s">
        <v>61</v>
      </c>
      <c r="B5095" s="5">
        <v>0</v>
      </c>
      <c r="C5095" s="5">
        <v>0</v>
      </c>
      <c r="D5095" s="5">
        <v>0</v>
      </c>
      <c r="E5095" s="6">
        <f t="shared" si="250"/>
        <v>0</v>
      </c>
      <c r="F5095" s="5">
        <v>0</v>
      </c>
      <c r="G5095" s="5">
        <v>0</v>
      </c>
      <c r="H5095" s="5">
        <v>0</v>
      </c>
      <c r="I5095" s="6">
        <f t="shared" si="251"/>
        <v>0</v>
      </c>
      <c r="J5095" s="7">
        <v>0</v>
      </c>
      <c r="K5095" s="7">
        <v>0</v>
      </c>
      <c r="L5095" s="7">
        <v>0</v>
      </c>
      <c r="M5095" s="14">
        <f t="shared" si="252"/>
        <v>0</v>
      </c>
      <c r="N5095" t="s">
        <v>129</v>
      </c>
      <c r="O5095">
        <v>2020</v>
      </c>
      <c r="P5095" t="s">
        <v>154</v>
      </c>
      <c r="Q5095" t="s">
        <v>164</v>
      </c>
      <c r="R5095">
        <v>202007</v>
      </c>
      <c r="S5095" t="s">
        <v>183</v>
      </c>
      <c r="T5095" t="s">
        <v>201</v>
      </c>
    </row>
    <row r="5096" spans="1:20" hidden="1" x14ac:dyDescent="0.3">
      <c r="A5096" s="4" t="s">
        <v>62</v>
      </c>
      <c r="B5096" s="5">
        <v>0</v>
      </c>
      <c r="C5096" s="5">
        <v>0</v>
      </c>
      <c r="D5096" s="5">
        <v>0</v>
      </c>
      <c r="E5096" s="6">
        <f t="shared" si="250"/>
        <v>0</v>
      </c>
      <c r="F5096" s="5">
        <v>0</v>
      </c>
      <c r="G5096" s="5">
        <v>0</v>
      </c>
      <c r="H5096" s="5">
        <v>0</v>
      </c>
      <c r="I5096" s="6">
        <f t="shared" si="251"/>
        <v>0</v>
      </c>
      <c r="J5096" s="7">
        <v>0</v>
      </c>
      <c r="K5096" s="7">
        <v>0</v>
      </c>
      <c r="L5096" s="7">
        <v>0</v>
      </c>
      <c r="M5096" s="14">
        <f t="shared" si="252"/>
        <v>0</v>
      </c>
      <c r="N5096" t="s">
        <v>129</v>
      </c>
      <c r="O5096">
        <v>2020</v>
      </c>
      <c r="P5096" t="s">
        <v>154</v>
      </c>
      <c r="Q5096" t="s">
        <v>164</v>
      </c>
      <c r="R5096">
        <v>202007</v>
      </c>
      <c r="S5096" t="s">
        <v>183</v>
      </c>
      <c r="T5096" t="s">
        <v>201</v>
      </c>
    </row>
    <row r="5097" spans="1:20" hidden="1" x14ac:dyDescent="0.3">
      <c r="A5097" s="4" t="s">
        <v>63</v>
      </c>
      <c r="B5097" s="5">
        <v>1.4729021900772325E-3</v>
      </c>
      <c r="C5097" s="5">
        <v>0</v>
      </c>
      <c r="D5097" s="5">
        <v>0</v>
      </c>
      <c r="E5097" s="6">
        <f t="shared" si="250"/>
        <v>1.4729021900772325E-3</v>
      </c>
      <c r="F5097" s="5">
        <v>1.6674364415968665E-3</v>
      </c>
      <c r="G5097" s="5">
        <v>0</v>
      </c>
      <c r="H5097" s="5">
        <v>0</v>
      </c>
      <c r="I5097" s="6">
        <f t="shared" si="251"/>
        <v>1.6674364415968665E-3</v>
      </c>
      <c r="J5097" s="7">
        <v>223860.19584</v>
      </c>
      <c r="K5097" s="7">
        <v>0</v>
      </c>
      <c r="L5097" s="7">
        <v>0</v>
      </c>
      <c r="M5097" s="14">
        <f t="shared" si="252"/>
        <v>223860.19584</v>
      </c>
      <c r="N5097" t="s">
        <v>129</v>
      </c>
      <c r="O5097">
        <v>2020</v>
      </c>
      <c r="P5097" t="s">
        <v>154</v>
      </c>
      <c r="Q5097" t="s">
        <v>164</v>
      </c>
      <c r="R5097">
        <v>202007</v>
      </c>
      <c r="S5097" t="s">
        <v>183</v>
      </c>
      <c r="T5097" t="s">
        <v>201</v>
      </c>
    </row>
    <row r="5098" spans="1:20" hidden="1" x14ac:dyDescent="0.3">
      <c r="A5098" s="4" t="s">
        <v>64</v>
      </c>
      <c r="B5098" s="5">
        <v>0</v>
      </c>
      <c r="C5098" s="5">
        <v>0</v>
      </c>
      <c r="D5098" s="5">
        <v>0</v>
      </c>
      <c r="E5098" s="6">
        <f t="shared" si="250"/>
        <v>0</v>
      </c>
      <c r="F5098" s="5">
        <v>0</v>
      </c>
      <c r="G5098" s="5">
        <v>0</v>
      </c>
      <c r="H5098" s="5">
        <v>0</v>
      </c>
      <c r="I5098" s="6">
        <f t="shared" si="251"/>
        <v>0</v>
      </c>
      <c r="J5098" s="7">
        <v>0</v>
      </c>
      <c r="K5098" s="7">
        <v>0</v>
      </c>
      <c r="L5098" s="7">
        <v>0</v>
      </c>
      <c r="M5098" s="14">
        <f t="shared" si="252"/>
        <v>0</v>
      </c>
      <c r="N5098" t="s">
        <v>129</v>
      </c>
      <c r="O5098">
        <v>2020</v>
      </c>
      <c r="P5098" t="s">
        <v>154</v>
      </c>
      <c r="Q5098" t="s">
        <v>164</v>
      </c>
      <c r="R5098">
        <v>202007</v>
      </c>
      <c r="S5098" t="s">
        <v>183</v>
      </c>
      <c r="T5098" t="s">
        <v>201</v>
      </c>
    </row>
    <row r="5099" spans="1:20" hidden="1" x14ac:dyDescent="0.3">
      <c r="A5099" s="4" t="s">
        <v>65</v>
      </c>
      <c r="B5099" s="5">
        <v>0</v>
      </c>
      <c r="C5099" s="5">
        <v>0</v>
      </c>
      <c r="D5099" s="5">
        <v>0</v>
      </c>
      <c r="E5099" s="6">
        <f t="shared" si="250"/>
        <v>0</v>
      </c>
      <c r="F5099" s="5">
        <v>0</v>
      </c>
      <c r="G5099" s="5">
        <v>0</v>
      </c>
      <c r="H5099" s="5">
        <v>0</v>
      </c>
      <c r="I5099" s="6">
        <f t="shared" si="251"/>
        <v>0</v>
      </c>
      <c r="J5099" s="7">
        <v>0</v>
      </c>
      <c r="K5099" s="7">
        <v>0</v>
      </c>
      <c r="L5099" s="7">
        <v>0</v>
      </c>
      <c r="M5099" s="14">
        <f t="shared" si="252"/>
        <v>0</v>
      </c>
      <c r="N5099" t="s">
        <v>129</v>
      </c>
      <c r="O5099">
        <v>2020</v>
      </c>
      <c r="P5099" t="s">
        <v>154</v>
      </c>
      <c r="Q5099" t="s">
        <v>164</v>
      </c>
      <c r="R5099">
        <v>202007</v>
      </c>
      <c r="S5099" t="s">
        <v>183</v>
      </c>
      <c r="T5099" t="s">
        <v>201</v>
      </c>
    </row>
    <row r="5100" spans="1:20" hidden="1" x14ac:dyDescent="0.3">
      <c r="A5100" s="4" t="s">
        <v>66</v>
      </c>
      <c r="B5100" s="5">
        <v>0</v>
      </c>
      <c r="C5100" s="5">
        <v>0</v>
      </c>
      <c r="D5100" s="5">
        <v>0</v>
      </c>
      <c r="E5100" s="6">
        <f t="shared" si="250"/>
        <v>0</v>
      </c>
      <c r="F5100" s="5">
        <v>0</v>
      </c>
      <c r="G5100" s="5">
        <v>0</v>
      </c>
      <c r="H5100" s="5">
        <v>0</v>
      </c>
      <c r="I5100" s="6">
        <f t="shared" si="251"/>
        <v>0</v>
      </c>
      <c r="J5100" s="7">
        <v>0</v>
      </c>
      <c r="K5100" s="7">
        <v>0</v>
      </c>
      <c r="L5100" s="7">
        <v>0</v>
      </c>
      <c r="M5100" s="14">
        <f t="shared" si="252"/>
        <v>0</v>
      </c>
      <c r="N5100" t="s">
        <v>129</v>
      </c>
      <c r="O5100">
        <v>2020</v>
      </c>
      <c r="P5100" t="s">
        <v>154</v>
      </c>
      <c r="Q5100" t="s">
        <v>164</v>
      </c>
      <c r="R5100">
        <v>202007</v>
      </c>
      <c r="S5100" t="s">
        <v>183</v>
      </c>
      <c r="T5100" t="s">
        <v>201</v>
      </c>
    </row>
    <row r="5101" spans="1:20" hidden="1" x14ac:dyDescent="0.3">
      <c r="A5101" s="4" t="s">
        <v>68</v>
      </c>
      <c r="B5101" s="5">
        <v>0</v>
      </c>
      <c r="C5101" s="5">
        <v>0</v>
      </c>
      <c r="D5101" s="5">
        <v>0</v>
      </c>
      <c r="E5101" s="6">
        <f t="shared" si="250"/>
        <v>0</v>
      </c>
      <c r="F5101" s="5">
        <v>0</v>
      </c>
      <c r="G5101" s="5">
        <v>0</v>
      </c>
      <c r="H5101" s="5">
        <v>0</v>
      </c>
      <c r="I5101" s="6">
        <f t="shared" si="251"/>
        <v>0</v>
      </c>
      <c r="J5101" s="7">
        <v>0</v>
      </c>
      <c r="K5101" s="7">
        <v>0</v>
      </c>
      <c r="L5101" s="7">
        <v>0</v>
      </c>
      <c r="M5101" s="14">
        <f t="shared" si="252"/>
        <v>0</v>
      </c>
      <c r="N5101" t="s">
        <v>129</v>
      </c>
      <c r="O5101">
        <v>2020</v>
      </c>
      <c r="P5101" t="s">
        <v>154</v>
      </c>
      <c r="Q5101" t="s">
        <v>164</v>
      </c>
      <c r="R5101">
        <v>202007</v>
      </c>
      <c r="S5101" t="s">
        <v>183</v>
      </c>
      <c r="T5101" t="s">
        <v>202</v>
      </c>
    </row>
    <row r="5102" spans="1:20" hidden="1" x14ac:dyDescent="0.3">
      <c r="A5102" s="4" t="s">
        <v>69</v>
      </c>
      <c r="B5102" s="5">
        <v>0</v>
      </c>
      <c r="C5102" s="5">
        <v>0</v>
      </c>
      <c r="D5102" s="5">
        <v>0</v>
      </c>
      <c r="E5102" s="6">
        <f t="shared" si="250"/>
        <v>0</v>
      </c>
      <c r="F5102" s="5">
        <v>0</v>
      </c>
      <c r="G5102" s="5">
        <v>0</v>
      </c>
      <c r="H5102" s="5">
        <v>0</v>
      </c>
      <c r="I5102" s="6">
        <f t="shared" si="251"/>
        <v>0</v>
      </c>
      <c r="J5102" s="7">
        <v>0</v>
      </c>
      <c r="K5102" s="7">
        <v>0</v>
      </c>
      <c r="L5102" s="7">
        <v>0</v>
      </c>
      <c r="M5102" s="14">
        <f t="shared" si="252"/>
        <v>0</v>
      </c>
      <c r="N5102" t="s">
        <v>129</v>
      </c>
      <c r="O5102">
        <v>2020</v>
      </c>
      <c r="P5102" t="s">
        <v>154</v>
      </c>
      <c r="Q5102" t="s">
        <v>164</v>
      </c>
      <c r="R5102">
        <v>202007</v>
      </c>
      <c r="S5102" t="s">
        <v>183</v>
      </c>
      <c r="T5102" t="s">
        <v>202</v>
      </c>
    </row>
    <row r="5103" spans="1:20" hidden="1" x14ac:dyDescent="0.3">
      <c r="A5103" s="4" t="s">
        <v>70</v>
      </c>
      <c r="B5103" s="5">
        <v>0</v>
      </c>
      <c r="C5103" s="5">
        <v>0</v>
      </c>
      <c r="D5103" s="5">
        <v>0</v>
      </c>
      <c r="E5103" s="6">
        <f t="shared" si="250"/>
        <v>0</v>
      </c>
      <c r="F5103" s="5">
        <v>0</v>
      </c>
      <c r="G5103" s="5">
        <v>0</v>
      </c>
      <c r="H5103" s="5">
        <v>0</v>
      </c>
      <c r="I5103" s="6">
        <f t="shared" si="251"/>
        <v>0</v>
      </c>
      <c r="J5103" s="7">
        <v>0</v>
      </c>
      <c r="K5103" s="7">
        <v>0</v>
      </c>
      <c r="L5103" s="7">
        <v>0</v>
      </c>
      <c r="M5103" s="14">
        <f t="shared" si="252"/>
        <v>0</v>
      </c>
      <c r="N5103" t="s">
        <v>129</v>
      </c>
      <c r="O5103">
        <v>2020</v>
      </c>
      <c r="P5103" t="s">
        <v>159</v>
      </c>
      <c r="Q5103" t="s">
        <v>164</v>
      </c>
      <c r="R5103">
        <v>202007</v>
      </c>
      <c r="S5103" t="s">
        <v>183</v>
      </c>
      <c r="T5103" t="s">
        <v>202</v>
      </c>
    </row>
    <row r="5104" spans="1:20" hidden="1" x14ac:dyDescent="0.3">
      <c r="A5104" s="4" t="s">
        <v>71</v>
      </c>
      <c r="B5104" s="5">
        <v>1.3970452064588208E-2</v>
      </c>
      <c r="C5104" s="5">
        <v>0</v>
      </c>
      <c r="D5104" s="5">
        <v>0</v>
      </c>
      <c r="E5104" s="6">
        <f t="shared" si="250"/>
        <v>1.3970452064588208E-2</v>
      </c>
      <c r="F5104" s="5">
        <v>3.564422070314005E-2</v>
      </c>
      <c r="G5104" s="5">
        <v>0</v>
      </c>
      <c r="H5104" s="5">
        <v>0</v>
      </c>
      <c r="I5104" s="6">
        <f t="shared" si="251"/>
        <v>3.564422070314005E-2</v>
      </c>
      <c r="J5104" s="7">
        <v>2123310.1262399936</v>
      </c>
      <c r="K5104" s="7">
        <v>0</v>
      </c>
      <c r="L5104" s="7">
        <v>0</v>
      </c>
      <c r="M5104" s="14">
        <f t="shared" si="252"/>
        <v>2123310.1262399936</v>
      </c>
      <c r="N5104" t="s">
        <v>129</v>
      </c>
      <c r="O5104">
        <v>2020</v>
      </c>
      <c r="P5104" t="s">
        <v>159</v>
      </c>
      <c r="Q5104" t="s">
        <v>164</v>
      </c>
      <c r="R5104">
        <v>202007</v>
      </c>
      <c r="S5104" t="s">
        <v>183</v>
      </c>
      <c r="T5104" t="s">
        <v>202</v>
      </c>
    </row>
    <row r="5105" spans="1:20" hidden="1" x14ac:dyDescent="0.3">
      <c r="A5105" s="4" t="s">
        <v>72</v>
      </c>
      <c r="B5105" s="5">
        <v>0</v>
      </c>
      <c r="C5105" s="5">
        <v>0</v>
      </c>
      <c r="D5105" s="5">
        <v>0</v>
      </c>
      <c r="E5105" s="6">
        <f t="shared" si="250"/>
        <v>0</v>
      </c>
      <c r="F5105" s="5">
        <v>0</v>
      </c>
      <c r="G5105" s="5">
        <v>0</v>
      </c>
      <c r="H5105" s="5">
        <v>0</v>
      </c>
      <c r="I5105" s="6">
        <f t="shared" si="251"/>
        <v>0</v>
      </c>
      <c r="J5105" s="7">
        <v>0</v>
      </c>
      <c r="K5105" s="7">
        <v>0</v>
      </c>
      <c r="L5105" s="7">
        <v>0</v>
      </c>
      <c r="M5105" s="14">
        <f t="shared" si="252"/>
        <v>0</v>
      </c>
      <c r="N5105" t="s">
        <v>129</v>
      </c>
      <c r="O5105">
        <v>2020</v>
      </c>
      <c r="P5105" t="s">
        <v>154</v>
      </c>
      <c r="Q5105" t="s">
        <v>164</v>
      </c>
      <c r="R5105">
        <v>202007</v>
      </c>
      <c r="S5105" t="s">
        <v>183</v>
      </c>
      <c r="T5105" t="s">
        <v>202</v>
      </c>
    </row>
    <row r="5106" spans="1:20" hidden="1" x14ac:dyDescent="0.3">
      <c r="A5106" s="4" t="s">
        <v>73</v>
      </c>
      <c r="B5106" s="5">
        <v>0</v>
      </c>
      <c r="C5106" s="5">
        <v>0</v>
      </c>
      <c r="D5106" s="5">
        <v>0</v>
      </c>
      <c r="E5106" s="6">
        <f t="shared" si="250"/>
        <v>0</v>
      </c>
      <c r="F5106" s="5">
        <v>0</v>
      </c>
      <c r="G5106" s="5">
        <v>0</v>
      </c>
      <c r="H5106" s="5">
        <v>0</v>
      </c>
      <c r="I5106" s="6">
        <f t="shared" si="251"/>
        <v>0</v>
      </c>
      <c r="J5106" s="7">
        <v>0</v>
      </c>
      <c r="K5106" s="7">
        <v>0</v>
      </c>
      <c r="L5106" s="7">
        <v>0</v>
      </c>
      <c r="M5106" s="14">
        <f t="shared" si="252"/>
        <v>0</v>
      </c>
      <c r="N5106" t="s">
        <v>129</v>
      </c>
      <c r="O5106">
        <v>2020</v>
      </c>
      <c r="P5106" t="s">
        <v>159</v>
      </c>
      <c r="Q5106" t="s">
        <v>164</v>
      </c>
      <c r="R5106">
        <v>202007</v>
      </c>
      <c r="S5106" t="s">
        <v>183</v>
      </c>
      <c r="T5106" t="s">
        <v>202</v>
      </c>
    </row>
    <row r="5107" spans="1:20" hidden="1" x14ac:dyDescent="0.3">
      <c r="A5107" s="4" t="s">
        <v>74</v>
      </c>
      <c r="B5107" s="5">
        <v>3.320116810149383E-2</v>
      </c>
      <c r="C5107" s="5">
        <v>0</v>
      </c>
      <c r="D5107" s="5">
        <v>0</v>
      </c>
      <c r="E5107" s="6">
        <f t="shared" si="250"/>
        <v>3.320116810149383E-2</v>
      </c>
      <c r="F5107" s="5">
        <v>5.533528016915628E-2</v>
      </c>
      <c r="G5107" s="5">
        <v>0</v>
      </c>
      <c r="H5107" s="5">
        <v>0</v>
      </c>
      <c r="I5107" s="6">
        <f t="shared" si="251"/>
        <v>5.533528016915628E-2</v>
      </c>
      <c r="J5107" s="7">
        <v>5046105.6025230233</v>
      </c>
      <c r="K5107" s="7">
        <v>0</v>
      </c>
      <c r="L5107" s="7">
        <v>0</v>
      </c>
      <c r="M5107" s="14">
        <f t="shared" si="252"/>
        <v>5046105.6025230233</v>
      </c>
      <c r="N5107" t="s">
        <v>129</v>
      </c>
      <c r="O5107">
        <v>2020</v>
      </c>
      <c r="P5107" t="s">
        <v>159</v>
      </c>
      <c r="Q5107" t="s">
        <v>164</v>
      </c>
      <c r="R5107">
        <v>202007</v>
      </c>
      <c r="S5107" t="s">
        <v>183</v>
      </c>
      <c r="T5107" t="s">
        <v>202</v>
      </c>
    </row>
    <row r="5108" spans="1:20" hidden="1" x14ac:dyDescent="0.3">
      <c r="A5108" s="4" t="s">
        <v>75</v>
      </c>
      <c r="B5108" s="5">
        <v>0</v>
      </c>
      <c r="C5108" s="5">
        <v>0</v>
      </c>
      <c r="D5108" s="5">
        <v>0</v>
      </c>
      <c r="E5108" s="6">
        <f t="shared" si="250"/>
        <v>0</v>
      </c>
      <c r="F5108" s="5">
        <v>0</v>
      </c>
      <c r="G5108" s="5">
        <v>0</v>
      </c>
      <c r="H5108" s="5">
        <v>0</v>
      </c>
      <c r="I5108" s="6">
        <f t="shared" si="251"/>
        <v>0</v>
      </c>
      <c r="J5108" s="7">
        <v>0</v>
      </c>
      <c r="K5108" s="7">
        <v>0</v>
      </c>
      <c r="L5108" s="7">
        <v>0</v>
      </c>
      <c r="M5108" s="14">
        <f t="shared" si="252"/>
        <v>0</v>
      </c>
      <c r="N5108" t="s">
        <v>129</v>
      </c>
      <c r="O5108">
        <v>2020</v>
      </c>
      <c r="P5108" t="s">
        <v>154</v>
      </c>
      <c r="Q5108" t="s">
        <v>164</v>
      </c>
      <c r="R5108">
        <v>202007</v>
      </c>
      <c r="S5108" t="s">
        <v>183</v>
      </c>
      <c r="T5108" t="s">
        <v>202</v>
      </c>
    </row>
    <row r="5109" spans="1:20" hidden="1" x14ac:dyDescent="0.3">
      <c r="A5109" s="4" t="s">
        <v>76</v>
      </c>
      <c r="B5109" s="5">
        <v>0</v>
      </c>
      <c r="C5109" s="5">
        <v>0</v>
      </c>
      <c r="D5109" s="5">
        <v>0</v>
      </c>
      <c r="E5109" s="6">
        <f t="shared" si="250"/>
        <v>0</v>
      </c>
      <c r="F5109" s="5">
        <v>0</v>
      </c>
      <c r="G5109" s="5">
        <v>0</v>
      </c>
      <c r="H5109" s="5">
        <v>0</v>
      </c>
      <c r="I5109" s="6">
        <f t="shared" si="251"/>
        <v>0</v>
      </c>
      <c r="J5109" s="7">
        <v>0</v>
      </c>
      <c r="K5109" s="7">
        <v>0</v>
      </c>
      <c r="L5109" s="7">
        <v>0</v>
      </c>
      <c r="M5109" s="14">
        <f t="shared" si="252"/>
        <v>0</v>
      </c>
      <c r="N5109" t="s">
        <v>129</v>
      </c>
      <c r="O5109">
        <v>2020</v>
      </c>
      <c r="P5109" t="s">
        <v>154</v>
      </c>
      <c r="Q5109" t="s">
        <v>164</v>
      </c>
      <c r="R5109">
        <v>202007</v>
      </c>
      <c r="S5109" t="s">
        <v>183</v>
      </c>
      <c r="T5109" t="s">
        <v>203</v>
      </c>
    </row>
    <row r="5110" spans="1:20" hidden="1" x14ac:dyDescent="0.3">
      <c r="A5110" s="4" t="s">
        <v>77</v>
      </c>
      <c r="B5110" s="5">
        <v>2.8596043104229456E-3</v>
      </c>
      <c r="C5110" s="5">
        <v>0</v>
      </c>
      <c r="D5110" s="5">
        <v>0</v>
      </c>
      <c r="E5110" s="6">
        <f t="shared" si="250"/>
        <v>2.8596043104229456E-3</v>
      </c>
      <c r="F5110" s="5">
        <v>2.1447032328172078E-2</v>
      </c>
      <c r="G5110" s="5">
        <v>0</v>
      </c>
      <c r="H5110" s="5">
        <v>0</v>
      </c>
      <c r="I5110" s="6">
        <f t="shared" si="251"/>
        <v>2.1447032328172078E-2</v>
      </c>
      <c r="J5110" s="7">
        <v>434619.20640000008</v>
      </c>
      <c r="K5110" s="7">
        <v>0</v>
      </c>
      <c r="L5110" s="7">
        <v>0</v>
      </c>
      <c r="M5110" s="14">
        <f t="shared" si="252"/>
        <v>434619.20640000008</v>
      </c>
      <c r="N5110" t="s">
        <v>129</v>
      </c>
      <c r="O5110">
        <v>2020</v>
      </c>
      <c r="P5110" t="s">
        <v>154</v>
      </c>
      <c r="Q5110" t="s">
        <v>164</v>
      </c>
      <c r="R5110">
        <v>202007</v>
      </c>
      <c r="S5110" t="s">
        <v>183</v>
      </c>
      <c r="T5110" t="s">
        <v>203</v>
      </c>
    </row>
    <row r="5111" spans="1:20" hidden="1" x14ac:dyDescent="0.3">
      <c r="A5111" s="4" t="s">
        <v>78</v>
      </c>
      <c r="B5111" s="5">
        <v>0</v>
      </c>
      <c r="C5111" s="5">
        <v>0</v>
      </c>
      <c r="D5111" s="5">
        <v>0</v>
      </c>
      <c r="E5111" s="6">
        <f t="shared" si="250"/>
        <v>0</v>
      </c>
      <c r="F5111" s="5">
        <v>0</v>
      </c>
      <c r="G5111" s="5">
        <v>0</v>
      </c>
      <c r="H5111" s="5">
        <v>0</v>
      </c>
      <c r="I5111" s="6">
        <f t="shared" si="251"/>
        <v>0</v>
      </c>
      <c r="J5111" s="7">
        <v>0</v>
      </c>
      <c r="K5111" s="7">
        <v>0</v>
      </c>
      <c r="L5111" s="7">
        <v>0</v>
      </c>
      <c r="M5111" s="14">
        <f t="shared" si="252"/>
        <v>0</v>
      </c>
      <c r="N5111" t="s">
        <v>129</v>
      </c>
      <c r="O5111">
        <v>2020</v>
      </c>
      <c r="P5111" t="s">
        <v>154</v>
      </c>
      <c r="Q5111" t="s">
        <v>164</v>
      </c>
      <c r="R5111">
        <v>202007</v>
      </c>
      <c r="S5111" t="s">
        <v>183</v>
      </c>
      <c r="T5111" t="s">
        <v>203</v>
      </c>
    </row>
    <row r="5112" spans="1:20" hidden="1" x14ac:dyDescent="0.3">
      <c r="A5112" s="4" t="s">
        <v>79</v>
      </c>
      <c r="B5112" s="5">
        <v>0</v>
      </c>
      <c r="C5112" s="5">
        <v>1.8445093380496309E-3</v>
      </c>
      <c r="D5112" s="5">
        <v>0</v>
      </c>
      <c r="E5112" s="6">
        <f t="shared" si="250"/>
        <v>1.8445093380496309E-3</v>
      </c>
      <c r="F5112" s="5">
        <v>0</v>
      </c>
      <c r="G5112" s="5">
        <v>4.6112733451240771E-4</v>
      </c>
      <c r="H5112" s="5">
        <v>0</v>
      </c>
      <c r="I5112" s="6">
        <f t="shared" si="251"/>
        <v>4.6112733451240771E-4</v>
      </c>
      <c r="J5112" s="7">
        <v>0</v>
      </c>
      <c r="K5112" s="7">
        <v>280339.20000000001</v>
      </c>
      <c r="L5112" s="7">
        <v>0</v>
      </c>
      <c r="M5112" s="14">
        <f t="shared" si="252"/>
        <v>280339.20000000001</v>
      </c>
      <c r="N5112" t="s">
        <v>129</v>
      </c>
      <c r="O5112">
        <v>2020</v>
      </c>
      <c r="P5112" t="s">
        <v>154</v>
      </c>
      <c r="Q5112" t="s">
        <v>164</v>
      </c>
      <c r="R5112">
        <v>202007</v>
      </c>
      <c r="S5112" t="s">
        <v>183</v>
      </c>
      <c r="T5112" t="s">
        <v>203</v>
      </c>
    </row>
    <row r="5113" spans="1:20" hidden="1" x14ac:dyDescent="0.3">
      <c r="A5113" s="4" t="s">
        <v>80</v>
      </c>
      <c r="B5113" s="5">
        <v>1.4478937176355072E-2</v>
      </c>
      <c r="C5113" s="5">
        <v>5.553049071309918E-3</v>
      </c>
      <c r="D5113" s="5">
        <v>0</v>
      </c>
      <c r="E5113" s="6">
        <f t="shared" si="250"/>
        <v>2.0031986247664991E-2</v>
      </c>
      <c r="F5113" s="5">
        <v>2.5551065605332501E-2</v>
      </c>
      <c r="G5113" s="5">
        <v>1.2127648897676323E-3</v>
      </c>
      <c r="H5113" s="5">
        <v>0</v>
      </c>
      <c r="I5113" s="6">
        <f t="shared" si="251"/>
        <v>2.6763830495100133E-2</v>
      </c>
      <c r="J5113" s="7">
        <v>2200592.635199999</v>
      </c>
      <c r="K5113" s="7">
        <v>843984.52320000005</v>
      </c>
      <c r="L5113" s="7">
        <v>0</v>
      </c>
      <c r="M5113" s="14">
        <f t="shared" si="252"/>
        <v>3044577.1583999991</v>
      </c>
      <c r="N5113" t="s">
        <v>129</v>
      </c>
      <c r="O5113">
        <v>2020</v>
      </c>
      <c r="P5113" t="s">
        <v>154</v>
      </c>
      <c r="Q5113" t="s">
        <v>164</v>
      </c>
      <c r="R5113">
        <v>202007</v>
      </c>
      <c r="S5113" t="s">
        <v>183</v>
      </c>
      <c r="T5113" t="s">
        <v>203</v>
      </c>
    </row>
    <row r="5114" spans="1:20" hidden="1" x14ac:dyDescent="0.3">
      <c r="A5114" s="4" t="s">
        <v>82</v>
      </c>
      <c r="B5114" s="5">
        <v>0</v>
      </c>
      <c r="C5114" s="5">
        <v>0</v>
      </c>
      <c r="D5114" s="5">
        <v>0</v>
      </c>
      <c r="E5114" s="6">
        <f t="shared" si="250"/>
        <v>0</v>
      </c>
      <c r="F5114" s="5">
        <v>0</v>
      </c>
      <c r="G5114" s="5">
        <v>0</v>
      </c>
      <c r="H5114" s="5">
        <v>0</v>
      </c>
      <c r="I5114" s="6">
        <f t="shared" si="251"/>
        <v>0</v>
      </c>
      <c r="J5114" s="7">
        <v>0</v>
      </c>
      <c r="K5114" s="7">
        <v>0</v>
      </c>
      <c r="L5114" s="7">
        <v>0</v>
      </c>
      <c r="M5114" s="14">
        <f t="shared" si="252"/>
        <v>0</v>
      </c>
      <c r="N5114" t="s">
        <v>129</v>
      </c>
      <c r="O5114">
        <v>2020</v>
      </c>
      <c r="P5114" t="s">
        <v>154</v>
      </c>
      <c r="Q5114" t="s">
        <v>164</v>
      </c>
      <c r="R5114">
        <v>202007</v>
      </c>
      <c r="S5114" t="s">
        <v>183</v>
      </c>
      <c r="T5114" t="s">
        <v>203</v>
      </c>
    </row>
    <row r="5115" spans="1:20" hidden="1" x14ac:dyDescent="0.3">
      <c r="A5115" s="4" t="s">
        <v>83</v>
      </c>
      <c r="B5115" s="5">
        <v>0</v>
      </c>
      <c r="C5115" s="5">
        <v>3.8746378088127063E-3</v>
      </c>
      <c r="D5115" s="5">
        <v>0</v>
      </c>
      <c r="E5115" s="6">
        <f t="shared" si="250"/>
        <v>3.8746378088127063E-3</v>
      </c>
      <c r="F5115" s="5">
        <v>0</v>
      </c>
      <c r="G5115" s="5">
        <v>2.1134388048069278E-2</v>
      </c>
      <c r="H5115" s="5">
        <v>0</v>
      </c>
      <c r="I5115" s="6">
        <f t="shared" si="251"/>
        <v>2.1134388048069278E-2</v>
      </c>
      <c r="J5115" s="7">
        <v>0</v>
      </c>
      <c r="K5115" s="7">
        <v>588889.86962834361</v>
      </c>
      <c r="L5115" s="7">
        <v>0</v>
      </c>
      <c r="M5115" s="14">
        <f t="shared" si="252"/>
        <v>588889.86962834361</v>
      </c>
      <c r="N5115" t="s">
        <v>129</v>
      </c>
      <c r="O5115">
        <v>2020</v>
      </c>
      <c r="P5115" t="s">
        <v>158</v>
      </c>
      <c r="Q5115" t="s">
        <v>164</v>
      </c>
      <c r="R5115">
        <v>202007</v>
      </c>
      <c r="S5115" t="s">
        <v>183</v>
      </c>
      <c r="T5115" t="s">
        <v>204</v>
      </c>
    </row>
    <row r="5116" spans="1:20" hidden="1" x14ac:dyDescent="0.3">
      <c r="A5116" s="4" t="s">
        <v>84</v>
      </c>
      <c r="B5116" s="5">
        <v>0</v>
      </c>
      <c r="C5116" s="5">
        <v>9.6016395489590765E-3</v>
      </c>
      <c r="D5116" s="5">
        <v>0</v>
      </c>
      <c r="E5116" s="6">
        <f t="shared" si="250"/>
        <v>9.6016395489590765E-3</v>
      </c>
      <c r="F5116" s="5">
        <v>0</v>
      </c>
      <c r="G5116" s="5">
        <v>1.3895611107419489E-2</v>
      </c>
      <c r="H5116" s="5">
        <v>0</v>
      </c>
      <c r="I5116" s="6">
        <f t="shared" si="251"/>
        <v>1.3895611107419489E-2</v>
      </c>
      <c r="J5116" s="7">
        <v>0</v>
      </c>
      <c r="K5116" s="7">
        <v>1459312.7257841469</v>
      </c>
      <c r="L5116" s="7">
        <v>0</v>
      </c>
      <c r="M5116" s="14">
        <f t="shared" si="252"/>
        <v>1459312.7257841469</v>
      </c>
      <c r="N5116" t="s">
        <v>129</v>
      </c>
      <c r="O5116">
        <v>2020</v>
      </c>
      <c r="P5116" t="s">
        <v>155</v>
      </c>
      <c r="Q5116" t="s">
        <v>165</v>
      </c>
      <c r="R5116">
        <v>202007</v>
      </c>
      <c r="S5116" t="s">
        <v>183</v>
      </c>
      <c r="T5116" t="s">
        <v>204</v>
      </c>
    </row>
    <row r="5117" spans="1:20" hidden="1" x14ac:dyDescent="0.3">
      <c r="A5117" s="4" t="s">
        <v>85</v>
      </c>
      <c r="B5117" s="5">
        <v>2.9102899014696128E-2</v>
      </c>
      <c r="C5117" s="5">
        <v>2.7162705747049735E-3</v>
      </c>
      <c r="D5117" s="5">
        <v>0</v>
      </c>
      <c r="E5117" s="6">
        <f t="shared" si="250"/>
        <v>3.1819169589401099E-2</v>
      </c>
      <c r="F5117" s="5">
        <v>4.6564638423513535E-2</v>
      </c>
      <c r="G5117" s="5">
        <v>1.1641159605878481E-2</v>
      </c>
      <c r="H5117" s="5">
        <v>0</v>
      </c>
      <c r="I5117" s="6">
        <f t="shared" si="251"/>
        <v>5.820579802939202E-2</v>
      </c>
      <c r="J5117" s="7">
        <v>4423226.957521203</v>
      </c>
      <c r="K5117" s="7">
        <v>412834.51603531238</v>
      </c>
      <c r="L5117" s="7">
        <v>0</v>
      </c>
      <c r="M5117" s="14">
        <f t="shared" si="252"/>
        <v>4836061.4735565158</v>
      </c>
      <c r="N5117" t="s">
        <v>129</v>
      </c>
      <c r="O5117">
        <v>2020</v>
      </c>
      <c r="P5117" t="s">
        <v>158</v>
      </c>
      <c r="Q5117" t="s">
        <v>164</v>
      </c>
      <c r="R5117">
        <v>202007</v>
      </c>
      <c r="S5117" t="s">
        <v>183</v>
      </c>
      <c r="T5117" t="s">
        <v>204</v>
      </c>
    </row>
    <row r="5118" spans="1:20" hidden="1" x14ac:dyDescent="0.3">
      <c r="A5118" s="4" t="s">
        <v>86</v>
      </c>
      <c r="B5118" s="5">
        <v>7.5086747260658518E-2</v>
      </c>
      <c r="C5118" s="5">
        <v>0.29362402918184671</v>
      </c>
      <c r="D5118" s="5">
        <v>0</v>
      </c>
      <c r="E5118" s="6">
        <f t="shared" si="250"/>
        <v>0.36871077644250522</v>
      </c>
      <c r="F5118" s="5">
        <v>0.15945414325570728</v>
      </c>
      <c r="G5118" s="5">
        <v>5.5400760222990217E-2</v>
      </c>
      <c r="H5118" s="5">
        <v>0</v>
      </c>
      <c r="I5118" s="6">
        <f t="shared" si="251"/>
        <v>0.21485490347869751</v>
      </c>
      <c r="J5118" s="7">
        <v>11412118.238400124</v>
      </c>
      <c r="K5118" s="7">
        <v>44626678.620479986</v>
      </c>
      <c r="L5118" s="7">
        <v>0</v>
      </c>
      <c r="M5118" s="14">
        <f t="shared" si="252"/>
        <v>56038796.85888011</v>
      </c>
      <c r="N5118" t="s">
        <v>129</v>
      </c>
      <c r="O5118">
        <v>2020</v>
      </c>
      <c r="P5118" t="s">
        <v>160</v>
      </c>
      <c r="Q5118" t="s">
        <v>164</v>
      </c>
      <c r="R5118">
        <v>202007</v>
      </c>
      <c r="S5118" t="s">
        <v>183</v>
      </c>
      <c r="T5118" t="s">
        <v>205</v>
      </c>
    </row>
    <row r="5119" spans="1:20" hidden="1" x14ac:dyDescent="0.3">
      <c r="A5119" s="4" t="s">
        <v>87</v>
      </c>
      <c r="B5119" s="5">
        <v>9.5378271372303352E-3</v>
      </c>
      <c r="C5119" s="5">
        <v>0</v>
      </c>
      <c r="D5119" s="5">
        <v>0</v>
      </c>
      <c r="E5119" s="6">
        <f t="shared" si="250"/>
        <v>9.5378271372303352E-3</v>
      </c>
      <c r="F5119" s="5">
        <v>3.0119454117569298E-2</v>
      </c>
      <c r="G5119" s="5">
        <v>0</v>
      </c>
      <c r="H5119" s="5">
        <v>0</v>
      </c>
      <c r="I5119" s="6">
        <f t="shared" si="251"/>
        <v>3.0119454117569298E-2</v>
      </c>
      <c r="J5119" s="7">
        <v>1449614.1462838657</v>
      </c>
      <c r="K5119" s="7">
        <v>0</v>
      </c>
      <c r="L5119" s="7">
        <v>0</v>
      </c>
      <c r="M5119" s="14">
        <f t="shared" si="252"/>
        <v>1449614.1462838657</v>
      </c>
      <c r="N5119" t="s">
        <v>129</v>
      </c>
      <c r="O5119">
        <v>2020</v>
      </c>
      <c r="P5119" t="s">
        <v>160</v>
      </c>
      <c r="Q5119" t="s">
        <v>164</v>
      </c>
      <c r="R5119">
        <v>202007</v>
      </c>
      <c r="S5119" t="s">
        <v>183</v>
      </c>
      <c r="T5119" t="s">
        <v>205</v>
      </c>
    </row>
    <row r="5120" spans="1:20" hidden="1" x14ac:dyDescent="0.3">
      <c r="A5120" s="4" t="s">
        <v>90</v>
      </c>
      <c r="B5120" s="5">
        <v>4.5840438313234115E-3</v>
      </c>
      <c r="C5120" s="5">
        <v>0</v>
      </c>
      <c r="D5120" s="5">
        <v>0</v>
      </c>
      <c r="E5120" s="6">
        <f t="shared" si="250"/>
        <v>4.5840438313234115E-3</v>
      </c>
      <c r="F5120" s="5">
        <v>6.1120584417645478E-3</v>
      </c>
      <c r="G5120" s="5">
        <v>0</v>
      </c>
      <c r="H5120" s="5">
        <v>0</v>
      </c>
      <c r="I5120" s="6">
        <f t="shared" si="251"/>
        <v>6.1120584417645478E-3</v>
      </c>
      <c r="J5120" s="7">
        <v>696709.50096516288</v>
      </c>
      <c r="K5120" s="7">
        <v>0</v>
      </c>
      <c r="L5120" s="7">
        <v>0</v>
      </c>
      <c r="M5120" s="14">
        <f t="shared" si="252"/>
        <v>696709.50096516288</v>
      </c>
      <c r="N5120" t="s">
        <v>129</v>
      </c>
      <c r="O5120">
        <v>2020</v>
      </c>
      <c r="P5120" t="s">
        <v>160</v>
      </c>
      <c r="Q5120" t="s">
        <v>164</v>
      </c>
      <c r="R5120">
        <v>202007</v>
      </c>
      <c r="S5120" t="s">
        <v>183</v>
      </c>
      <c r="T5120" t="s">
        <v>205</v>
      </c>
    </row>
    <row r="5121" spans="1:20" hidden="1" x14ac:dyDescent="0.3">
      <c r="A5121" s="4" t="s">
        <v>169</v>
      </c>
      <c r="B5121" s="5">
        <v>0.13855240937151597</v>
      </c>
      <c r="C5121" s="5">
        <v>3.3006387898795328E-2</v>
      </c>
      <c r="D5121" s="5">
        <v>0</v>
      </c>
      <c r="E5121" s="6">
        <f t="shared" si="250"/>
        <v>0.17155879727031131</v>
      </c>
      <c r="F5121" s="5">
        <v>9.3494489327058797E-2</v>
      </c>
      <c r="G5121" s="5">
        <v>8.4994990297326944E-3</v>
      </c>
      <c r="H5121" s="5">
        <v>0</v>
      </c>
      <c r="I5121" s="6">
        <f t="shared" si="251"/>
        <v>0.10199398835679149</v>
      </c>
      <c r="J5121" s="7">
        <v>21057996.725759923</v>
      </c>
      <c r="K5121" s="7">
        <v>5016501.7804800076</v>
      </c>
      <c r="L5121" s="7">
        <v>0</v>
      </c>
      <c r="M5121" s="14">
        <f t="shared" si="252"/>
        <v>26074498.506239932</v>
      </c>
      <c r="N5121" t="s">
        <v>129</v>
      </c>
      <c r="O5121">
        <v>2020</v>
      </c>
      <c r="P5121" t="s">
        <v>160</v>
      </c>
      <c r="Q5121" t="s">
        <v>164</v>
      </c>
      <c r="R5121">
        <v>202007</v>
      </c>
      <c r="S5121" t="s">
        <v>183</v>
      </c>
      <c r="T5121" t="s">
        <v>206</v>
      </c>
    </row>
    <row r="5122" spans="1:20" hidden="1" x14ac:dyDescent="0.3">
      <c r="A5122" s="4" t="s">
        <v>170</v>
      </c>
      <c r="B5122" s="5">
        <v>0</v>
      </c>
      <c r="C5122" s="5">
        <v>0</v>
      </c>
      <c r="D5122" s="5">
        <v>0</v>
      </c>
      <c r="E5122" s="6">
        <f t="shared" si="250"/>
        <v>0</v>
      </c>
      <c r="F5122" s="5">
        <v>0</v>
      </c>
      <c r="G5122" s="5">
        <v>0</v>
      </c>
      <c r="H5122" s="5">
        <v>0</v>
      </c>
      <c r="I5122" s="6">
        <f t="shared" si="251"/>
        <v>0</v>
      </c>
      <c r="J5122" s="7">
        <v>0</v>
      </c>
      <c r="K5122" s="7">
        <v>0</v>
      </c>
      <c r="L5122" s="7">
        <v>0</v>
      </c>
      <c r="M5122" s="14">
        <f t="shared" si="252"/>
        <v>0</v>
      </c>
      <c r="N5122" t="s">
        <v>129</v>
      </c>
      <c r="O5122">
        <v>2020</v>
      </c>
      <c r="P5122" t="s">
        <v>160</v>
      </c>
      <c r="Q5122" t="s">
        <v>164</v>
      </c>
      <c r="R5122">
        <v>202007</v>
      </c>
      <c r="S5122" t="s">
        <v>183</v>
      </c>
      <c r="T5122" t="s">
        <v>206</v>
      </c>
    </row>
    <row r="5123" spans="1:20" hidden="1" x14ac:dyDescent="0.3">
      <c r="A5123" s="4" t="s">
        <v>171</v>
      </c>
      <c r="B5123" s="5">
        <v>1.5717678905967005E-2</v>
      </c>
      <c r="C5123" s="5">
        <v>0</v>
      </c>
      <c r="D5123" s="5">
        <v>0</v>
      </c>
      <c r="E5123" s="6">
        <f t="shared" si="250"/>
        <v>1.5717678905967005E-2</v>
      </c>
      <c r="F5123" s="5">
        <v>2.0487887472386238E-2</v>
      </c>
      <c r="G5123" s="5">
        <v>0</v>
      </c>
      <c r="H5123" s="5">
        <v>0</v>
      </c>
      <c r="I5123" s="6">
        <f t="shared" si="251"/>
        <v>2.0487887472386238E-2</v>
      </c>
      <c r="J5123" s="7">
        <v>2388863.7696000049</v>
      </c>
      <c r="K5123" s="7">
        <v>0</v>
      </c>
      <c r="L5123" s="7">
        <v>0</v>
      </c>
      <c r="M5123" s="14">
        <f t="shared" si="252"/>
        <v>2388863.7696000049</v>
      </c>
      <c r="N5123" t="s">
        <v>129</v>
      </c>
      <c r="O5123">
        <v>2020</v>
      </c>
      <c r="P5123" t="s">
        <v>160</v>
      </c>
      <c r="Q5123" t="s">
        <v>164</v>
      </c>
      <c r="R5123">
        <v>202007</v>
      </c>
      <c r="S5123" t="s">
        <v>183</v>
      </c>
      <c r="T5123" t="s">
        <v>206</v>
      </c>
    </row>
    <row r="5124" spans="1:20" hidden="1" x14ac:dyDescent="0.3">
      <c r="A5124" s="4" t="s">
        <v>172</v>
      </c>
      <c r="B5124" s="5">
        <v>0</v>
      </c>
      <c r="C5124" s="5">
        <v>0</v>
      </c>
      <c r="D5124" s="5">
        <v>0</v>
      </c>
      <c r="E5124" s="6">
        <f t="shared" si="250"/>
        <v>0</v>
      </c>
      <c r="F5124" s="5">
        <v>0</v>
      </c>
      <c r="G5124" s="5">
        <v>0</v>
      </c>
      <c r="H5124" s="5">
        <v>0</v>
      </c>
      <c r="I5124" s="6">
        <f t="shared" si="251"/>
        <v>0</v>
      </c>
      <c r="J5124" s="7">
        <v>0</v>
      </c>
      <c r="K5124" s="7">
        <v>0</v>
      </c>
      <c r="L5124" s="7">
        <v>0</v>
      </c>
      <c r="M5124" s="14">
        <f t="shared" si="252"/>
        <v>0</v>
      </c>
      <c r="N5124" t="s">
        <v>129</v>
      </c>
      <c r="O5124">
        <v>2020</v>
      </c>
      <c r="P5124" t="s">
        <v>160</v>
      </c>
      <c r="Q5124" t="s">
        <v>164</v>
      </c>
      <c r="R5124">
        <v>202007</v>
      </c>
      <c r="S5124" t="s">
        <v>183</v>
      </c>
      <c r="T5124" t="s">
        <v>206</v>
      </c>
    </row>
    <row r="5125" spans="1:20" hidden="1" x14ac:dyDescent="0.3">
      <c r="A5125" s="4" t="s">
        <v>91</v>
      </c>
      <c r="B5125" s="5">
        <v>2.7293973220678023E-3</v>
      </c>
      <c r="C5125" s="5">
        <v>5.4392989489779414E-2</v>
      </c>
      <c r="D5125" s="5">
        <v>0</v>
      </c>
      <c r="E5125" s="6">
        <f t="shared" si="250"/>
        <v>5.7122386811847219E-2</v>
      </c>
      <c r="F5125" s="5">
        <v>3.5092251283728428E-2</v>
      </c>
      <c r="G5125" s="5">
        <v>1.1697417094576241E-2</v>
      </c>
      <c r="H5125" s="5">
        <v>0</v>
      </c>
      <c r="I5125" s="6">
        <f t="shared" si="251"/>
        <v>4.6789668378304672E-2</v>
      </c>
      <c r="J5125" s="7">
        <v>414829.59503999603</v>
      </c>
      <c r="K5125" s="7">
        <v>8266961.2154400097</v>
      </c>
      <c r="L5125" s="7">
        <v>0</v>
      </c>
      <c r="M5125" s="14">
        <f t="shared" si="252"/>
        <v>8681790.810480006</v>
      </c>
      <c r="N5125" t="s">
        <v>129</v>
      </c>
      <c r="O5125">
        <v>2020</v>
      </c>
      <c r="P5125" t="s">
        <v>154</v>
      </c>
      <c r="Q5125" t="s">
        <v>164</v>
      </c>
      <c r="R5125">
        <v>202007</v>
      </c>
      <c r="S5125" t="s">
        <v>183</v>
      </c>
      <c r="T5125" t="s">
        <v>207</v>
      </c>
    </row>
    <row r="5126" spans="1:20" hidden="1" x14ac:dyDescent="0.3">
      <c r="A5126" s="4" t="s">
        <v>95</v>
      </c>
      <c r="B5126" s="5">
        <v>0</v>
      </c>
      <c r="C5126" s="5">
        <v>4.5892622003566828E-2</v>
      </c>
      <c r="D5126" s="5">
        <v>0</v>
      </c>
      <c r="E5126" s="6">
        <f t="shared" si="250"/>
        <v>4.5892622003566828E-2</v>
      </c>
      <c r="F5126" s="5">
        <v>0</v>
      </c>
      <c r="G5126" s="5">
        <v>7.0534037087017854E-3</v>
      </c>
      <c r="H5126" s="5">
        <v>0</v>
      </c>
      <c r="I5126" s="6">
        <f t="shared" si="251"/>
        <v>7.0534037087017854E-3</v>
      </c>
      <c r="J5126" s="7">
        <v>0</v>
      </c>
      <c r="K5126" s="7">
        <v>6975026.188799995</v>
      </c>
      <c r="L5126" s="7">
        <v>0</v>
      </c>
      <c r="M5126" s="14">
        <f t="shared" si="252"/>
        <v>6975026.188799995</v>
      </c>
      <c r="N5126" t="s">
        <v>129</v>
      </c>
      <c r="O5126">
        <v>2020</v>
      </c>
      <c r="P5126" t="s">
        <v>154</v>
      </c>
      <c r="Q5126" t="s">
        <v>164</v>
      </c>
      <c r="R5126">
        <v>202007</v>
      </c>
      <c r="S5126" t="s">
        <v>183</v>
      </c>
      <c r="T5126" t="s">
        <v>207</v>
      </c>
    </row>
    <row r="5127" spans="1:20" hidden="1" x14ac:dyDescent="0.3">
      <c r="A5127" s="4" t="s">
        <v>99</v>
      </c>
      <c r="B5127" s="5">
        <v>0</v>
      </c>
      <c r="C5127" s="5">
        <v>0</v>
      </c>
      <c r="D5127" s="5">
        <v>0</v>
      </c>
      <c r="E5127" s="6">
        <f t="shared" ref="E5127:E5142" si="253">SUM(B5127:D5127)</f>
        <v>0</v>
      </c>
      <c r="F5127" s="5">
        <v>0</v>
      </c>
      <c r="G5127" s="5">
        <v>0</v>
      </c>
      <c r="H5127" s="5">
        <v>0</v>
      </c>
      <c r="I5127" s="6">
        <f t="shared" ref="I5127:I5142" si="254">SUM(F5127:H5127)</f>
        <v>0</v>
      </c>
      <c r="J5127" s="7">
        <v>0</v>
      </c>
      <c r="K5127" s="7">
        <v>0</v>
      </c>
      <c r="L5127" s="7">
        <v>0</v>
      </c>
      <c r="M5127" s="14">
        <f t="shared" ref="M5127:M5190" si="255">SUM(J5127:L5127)</f>
        <v>0</v>
      </c>
      <c r="N5127" t="s">
        <v>129</v>
      </c>
      <c r="O5127">
        <v>2020</v>
      </c>
      <c r="P5127" t="s">
        <v>154</v>
      </c>
      <c r="Q5127" t="s">
        <v>164</v>
      </c>
      <c r="R5127">
        <v>202007</v>
      </c>
      <c r="S5127" t="s">
        <v>183</v>
      </c>
      <c r="T5127" t="s">
        <v>207</v>
      </c>
    </row>
    <row r="5128" spans="1:20" hidden="1" x14ac:dyDescent="0.3">
      <c r="A5128" s="4" t="s">
        <v>100</v>
      </c>
      <c r="B5128" s="5">
        <v>2.3841666576295044E-2</v>
      </c>
      <c r="C5128" s="5">
        <v>2.5655895219378333E-3</v>
      </c>
      <c r="D5128" s="5">
        <v>0</v>
      </c>
      <c r="E5128" s="6">
        <f t="shared" si="253"/>
        <v>2.6407256098232877E-2</v>
      </c>
      <c r="F5128" s="5">
        <v>1.0720288272744457E-2</v>
      </c>
      <c r="G5128" s="5">
        <v>1.0108833427181003E-2</v>
      </c>
      <c r="H5128" s="5">
        <v>0</v>
      </c>
      <c r="I5128" s="6">
        <f t="shared" si="254"/>
        <v>2.082912169992546E-2</v>
      </c>
      <c r="J5128" s="7">
        <v>3623594.414399995</v>
      </c>
      <c r="K5128" s="7">
        <v>389933.1379200003</v>
      </c>
      <c r="L5128" s="7">
        <v>0</v>
      </c>
      <c r="M5128" s="14">
        <f t="shared" si="255"/>
        <v>4013527.5523199951</v>
      </c>
      <c r="N5128" t="s">
        <v>129</v>
      </c>
      <c r="O5128">
        <v>2020</v>
      </c>
      <c r="P5128" t="s">
        <v>154</v>
      </c>
      <c r="Q5128" t="s">
        <v>164</v>
      </c>
      <c r="R5128">
        <v>202007</v>
      </c>
      <c r="S5128" t="s">
        <v>183</v>
      </c>
      <c r="T5128" t="s">
        <v>207</v>
      </c>
    </row>
    <row r="5129" spans="1:20" hidden="1" x14ac:dyDescent="0.3">
      <c r="A5129" s="4" t="s">
        <v>101</v>
      </c>
      <c r="B5129" s="5">
        <v>8.0411384592273666E-4</v>
      </c>
      <c r="C5129" s="5">
        <v>6.9773638112406939E-3</v>
      </c>
      <c r="D5129" s="5">
        <v>0</v>
      </c>
      <c r="E5129" s="6">
        <f t="shared" si="253"/>
        <v>7.7814776571634306E-3</v>
      </c>
      <c r="F5129" s="5">
        <v>7.9064892775497306E-3</v>
      </c>
      <c r="G5129" s="5">
        <v>1.5005083465033746E-3</v>
      </c>
      <c r="H5129" s="5">
        <v>0</v>
      </c>
      <c r="I5129" s="6">
        <f t="shared" si="254"/>
        <v>9.4069976240531046E-3</v>
      </c>
      <c r="J5129" s="7">
        <v>122213.87424000012</v>
      </c>
      <c r="K5129" s="7">
        <v>1060460.1172800004</v>
      </c>
      <c r="L5129" s="7">
        <v>0</v>
      </c>
      <c r="M5129" s="14">
        <f t="shared" si="255"/>
        <v>1182673.9915200004</v>
      </c>
      <c r="N5129" t="s">
        <v>129</v>
      </c>
      <c r="O5129">
        <v>2020</v>
      </c>
      <c r="P5129" t="s">
        <v>154</v>
      </c>
      <c r="Q5129" t="s">
        <v>164</v>
      </c>
      <c r="R5129">
        <v>202007</v>
      </c>
      <c r="S5129" t="s">
        <v>183</v>
      </c>
      <c r="T5129" t="s">
        <v>207</v>
      </c>
    </row>
    <row r="5130" spans="1:20" hidden="1" x14ac:dyDescent="0.3">
      <c r="A5130" s="4" t="s">
        <v>102</v>
      </c>
      <c r="B5130" s="5">
        <v>0</v>
      </c>
      <c r="C5130" s="5">
        <v>0</v>
      </c>
      <c r="D5130" s="5">
        <v>0</v>
      </c>
      <c r="E5130" s="6">
        <f t="shared" si="253"/>
        <v>0</v>
      </c>
      <c r="F5130" s="5">
        <v>0</v>
      </c>
      <c r="G5130" s="5">
        <v>0</v>
      </c>
      <c r="H5130" s="5">
        <v>0</v>
      </c>
      <c r="I5130" s="6">
        <f t="shared" si="254"/>
        <v>0</v>
      </c>
      <c r="J5130" s="7">
        <v>0</v>
      </c>
      <c r="K5130" s="7">
        <v>0</v>
      </c>
      <c r="L5130" s="7">
        <v>0</v>
      </c>
      <c r="M5130" s="14">
        <f t="shared" si="255"/>
        <v>0</v>
      </c>
      <c r="N5130" t="s">
        <v>129</v>
      </c>
      <c r="O5130">
        <v>2020</v>
      </c>
      <c r="P5130" t="s">
        <v>154</v>
      </c>
      <c r="Q5130" t="s">
        <v>164</v>
      </c>
      <c r="R5130">
        <v>202007</v>
      </c>
      <c r="S5130" t="s">
        <v>183</v>
      </c>
      <c r="T5130" t="s">
        <v>207</v>
      </c>
    </row>
    <row r="5131" spans="1:20" hidden="1" x14ac:dyDescent="0.3">
      <c r="A5131" s="4" t="s">
        <v>103</v>
      </c>
      <c r="B5131" s="5">
        <v>0</v>
      </c>
      <c r="C5131" s="5">
        <v>0</v>
      </c>
      <c r="D5131" s="5">
        <v>0</v>
      </c>
      <c r="E5131" s="6">
        <f t="shared" si="253"/>
        <v>0</v>
      </c>
      <c r="F5131" s="5">
        <v>0</v>
      </c>
      <c r="G5131" s="5">
        <v>0</v>
      </c>
      <c r="H5131" s="5">
        <v>0</v>
      </c>
      <c r="I5131" s="6">
        <f t="shared" si="254"/>
        <v>0</v>
      </c>
      <c r="J5131" s="7">
        <v>0</v>
      </c>
      <c r="K5131" s="7">
        <v>0</v>
      </c>
      <c r="L5131" s="7">
        <v>0</v>
      </c>
      <c r="M5131" s="14">
        <f t="shared" si="255"/>
        <v>0</v>
      </c>
      <c r="N5131" t="s">
        <v>129</v>
      </c>
      <c r="O5131">
        <v>2020</v>
      </c>
      <c r="P5131" t="s">
        <v>154</v>
      </c>
      <c r="Q5131" t="s">
        <v>164</v>
      </c>
      <c r="R5131">
        <v>202007</v>
      </c>
      <c r="S5131" t="s">
        <v>183</v>
      </c>
      <c r="T5131" t="s">
        <v>207</v>
      </c>
    </row>
    <row r="5132" spans="1:20" hidden="1" x14ac:dyDescent="0.3">
      <c r="A5132" s="4" t="s">
        <v>104</v>
      </c>
      <c r="B5132" s="5">
        <v>2.5693707660808356E-3</v>
      </c>
      <c r="C5132" s="5">
        <v>0</v>
      </c>
      <c r="D5132" s="5">
        <v>0</v>
      </c>
      <c r="E5132" s="6">
        <f t="shared" si="253"/>
        <v>2.5693707660808356E-3</v>
      </c>
      <c r="F5132" s="5">
        <v>6.7324590838811517E-3</v>
      </c>
      <c r="G5132" s="5">
        <v>0</v>
      </c>
      <c r="H5132" s="5">
        <v>0</v>
      </c>
      <c r="I5132" s="6">
        <f t="shared" si="254"/>
        <v>6.7324590838811517E-3</v>
      </c>
      <c r="J5132" s="7">
        <v>390507.83328000054</v>
      </c>
      <c r="K5132" s="7">
        <v>0</v>
      </c>
      <c r="L5132" s="7">
        <v>0</v>
      </c>
      <c r="M5132" s="14">
        <f t="shared" si="255"/>
        <v>390507.83328000054</v>
      </c>
      <c r="N5132" t="s">
        <v>129</v>
      </c>
      <c r="O5132">
        <v>2020</v>
      </c>
      <c r="P5132" t="s">
        <v>154</v>
      </c>
      <c r="Q5132" t="s">
        <v>164</v>
      </c>
      <c r="R5132">
        <v>202007</v>
      </c>
      <c r="S5132" t="s">
        <v>183</v>
      </c>
      <c r="T5132" t="s">
        <v>207</v>
      </c>
    </row>
    <row r="5133" spans="1:20" hidden="1" x14ac:dyDescent="0.3">
      <c r="A5133" s="4" t="s">
        <v>105</v>
      </c>
      <c r="B5133" s="5">
        <v>2.4907439442731182E-2</v>
      </c>
      <c r="C5133" s="5">
        <v>1.2703181923881273E-2</v>
      </c>
      <c r="D5133" s="5">
        <v>0</v>
      </c>
      <c r="E5133" s="6">
        <f t="shared" si="253"/>
        <v>3.7610621366612453E-2</v>
      </c>
      <c r="F5133" s="5">
        <v>3.3632783269996795E-2</v>
      </c>
      <c r="G5133" s="5">
        <v>9.4097643880601909E-3</v>
      </c>
      <c r="H5133" s="5">
        <v>0</v>
      </c>
      <c r="I5133" s="6">
        <f t="shared" si="254"/>
        <v>4.3042547658056984E-2</v>
      </c>
      <c r="J5133" s="7">
        <v>3785576.7403200003</v>
      </c>
      <c r="K5133" s="7">
        <v>1930703.0788799976</v>
      </c>
      <c r="L5133" s="7">
        <v>0</v>
      </c>
      <c r="M5133" s="14">
        <f t="shared" si="255"/>
        <v>5716279.8191999979</v>
      </c>
      <c r="N5133" t="s">
        <v>129</v>
      </c>
      <c r="O5133">
        <v>2020</v>
      </c>
      <c r="P5133" t="s">
        <v>154</v>
      </c>
      <c r="Q5133" t="s">
        <v>164</v>
      </c>
      <c r="R5133">
        <v>202007</v>
      </c>
      <c r="S5133" t="s">
        <v>183</v>
      </c>
      <c r="T5133" t="s">
        <v>207</v>
      </c>
    </row>
    <row r="5134" spans="1:20" hidden="1" x14ac:dyDescent="0.3">
      <c r="A5134" s="4" t="s">
        <v>106</v>
      </c>
      <c r="B5134" s="5">
        <v>0</v>
      </c>
      <c r="C5134" s="5">
        <v>0</v>
      </c>
      <c r="D5134" s="5">
        <v>0</v>
      </c>
      <c r="E5134" s="6">
        <f t="shared" si="253"/>
        <v>0</v>
      </c>
      <c r="F5134" s="5">
        <v>0</v>
      </c>
      <c r="G5134" s="5">
        <v>0</v>
      </c>
      <c r="H5134" s="5">
        <v>0</v>
      </c>
      <c r="I5134" s="6">
        <f t="shared" si="254"/>
        <v>0</v>
      </c>
      <c r="J5134" s="7">
        <v>0</v>
      </c>
      <c r="K5134" s="7">
        <v>0</v>
      </c>
      <c r="L5134" s="7">
        <v>0</v>
      </c>
      <c r="M5134" s="14">
        <f t="shared" si="255"/>
        <v>0</v>
      </c>
      <c r="N5134" t="s">
        <v>129</v>
      </c>
      <c r="O5134">
        <v>2020</v>
      </c>
      <c r="P5134" t="s">
        <v>154</v>
      </c>
      <c r="Q5134" t="s">
        <v>164</v>
      </c>
      <c r="R5134">
        <v>202007</v>
      </c>
      <c r="S5134" t="s">
        <v>183</v>
      </c>
      <c r="T5134" t="s">
        <v>207</v>
      </c>
    </row>
    <row r="5135" spans="1:20" hidden="1" x14ac:dyDescent="0.3">
      <c r="A5135" s="4" t="s">
        <v>107</v>
      </c>
      <c r="B5135" s="5">
        <v>0</v>
      </c>
      <c r="C5135" s="5">
        <v>0</v>
      </c>
      <c r="D5135" s="5">
        <v>0</v>
      </c>
      <c r="E5135" s="6">
        <f t="shared" si="253"/>
        <v>0</v>
      </c>
      <c r="F5135" s="5">
        <v>0</v>
      </c>
      <c r="G5135" s="5">
        <v>0</v>
      </c>
      <c r="H5135" s="5">
        <v>0</v>
      </c>
      <c r="I5135" s="6">
        <f t="shared" si="254"/>
        <v>0</v>
      </c>
      <c r="J5135" s="7">
        <v>0</v>
      </c>
      <c r="K5135" s="7">
        <v>0</v>
      </c>
      <c r="L5135" s="7">
        <v>0</v>
      </c>
      <c r="M5135" s="14">
        <f t="shared" si="255"/>
        <v>0</v>
      </c>
      <c r="N5135" t="s">
        <v>129</v>
      </c>
      <c r="O5135">
        <v>2020</v>
      </c>
      <c r="P5135" t="s">
        <v>157</v>
      </c>
      <c r="Q5135" t="s">
        <v>164</v>
      </c>
      <c r="R5135">
        <v>202007</v>
      </c>
      <c r="S5135" t="s">
        <v>183</v>
      </c>
      <c r="T5135" t="s">
        <v>208</v>
      </c>
    </row>
    <row r="5136" spans="1:20" hidden="1" x14ac:dyDescent="0.3">
      <c r="A5136" s="4" t="s">
        <v>108</v>
      </c>
      <c r="B5136" s="5">
        <v>0</v>
      </c>
      <c r="C5136" s="5">
        <v>0</v>
      </c>
      <c r="D5136" s="5">
        <v>0</v>
      </c>
      <c r="E5136" s="6">
        <f t="shared" si="253"/>
        <v>0</v>
      </c>
      <c r="F5136" s="5">
        <v>0</v>
      </c>
      <c r="G5136" s="5">
        <v>0</v>
      </c>
      <c r="H5136" s="5">
        <v>0</v>
      </c>
      <c r="I5136" s="6">
        <f t="shared" si="254"/>
        <v>0</v>
      </c>
      <c r="J5136" s="7">
        <v>0</v>
      </c>
      <c r="K5136" s="7">
        <v>0</v>
      </c>
      <c r="L5136" s="7">
        <v>0</v>
      </c>
      <c r="M5136" s="14">
        <f t="shared" si="255"/>
        <v>0</v>
      </c>
      <c r="N5136" t="s">
        <v>129</v>
      </c>
      <c r="O5136">
        <v>2020</v>
      </c>
      <c r="P5136" t="s">
        <v>157</v>
      </c>
      <c r="Q5136" t="s">
        <v>164</v>
      </c>
      <c r="R5136">
        <v>202007</v>
      </c>
      <c r="S5136" t="s">
        <v>183</v>
      </c>
      <c r="T5136" t="s">
        <v>208</v>
      </c>
    </row>
    <row r="5137" spans="1:20" hidden="1" x14ac:dyDescent="0.3">
      <c r="A5137" s="4" t="s">
        <v>109</v>
      </c>
      <c r="B5137" s="5">
        <v>3.2550017878191916E-2</v>
      </c>
      <c r="C5137" s="5">
        <v>3.4828509506137757E-2</v>
      </c>
      <c r="D5137" s="5">
        <v>0</v>
      </c>
      <c r="E5137" s="6">
        <f t="shared" si="253"/>
        <v>6.7378527384329673E-2</v>
      </c>
      <c r="F5137" s="5">
        <v>5.1439676447195756E-2</v>
      </c>
      <c r="G5137" s="5">
        <v>1.5930566034622732E-2</v>
      </c>
      <c r="H5137" s="5">
        <v>0</v>
      </c>
      <c r="I5137" s="6">
        <f t="shared" si="254"/>
        <v>6.7370242481818485E-2</v>
      </c>
      <c r="J5137" s="7">
        <v>4947140.0245697936</v>
      </c>
      <c r="K5137" s="7">
        <v>5293438.3636502642</v>
      </c>
      <c r="L5137" s="7">
        <v>0</v>
      </c>
      <c r="M5137" s="14">
        <f t="shared" si="255"/>
        <v>10240578.388220057</v>
      </c>
      <c r="N5137" t="s">
        <v>129</v>
      </c>
      <c r="O5137">
        <v>2020</v>
      </c>
      <c r="P5137" t="s">
        <v>157</v>
      </c>
      <c r="Q5137" t="s">
        <v>164</v>
      </c>
      <c r="R5137">
        <v>202007</v>
      </c>
      <c r="S5137" t="s">
        <v>183</v>
      </c>
      <c r="T5137" t="s">
        <v>208</v>
      </c>
    </row>
    <row r="5138" spans="1:20" hidden="1" x14ac:dyDescent="0.3">
      <c r="A5138" s="4" t="s">
        <v>110</v>
      </c>
      <c r="B5138" s="5">
        <v>0</v>
      </c>
      <c r="C5138" s="5">
        <v>0</v>
      </c>
      <c r="D5138" s="5">
        <v>0</v>
      </c>
      <c r="E5138" s="6">
        <f t="shared" si="253"/>
        <v>0</v>
      </c>
      <c r="F5138" s="5">
        <v>0</v>
      </c>
      <c r="G5138" s="5">
        <v>0</v>
      </c>
      <c r="H5138" s="5">
        <v>0</v>
      </c>
      <c r="I5138" s="6">
        <f t="shared" si="254"/>
        <v>0</v>
      </c>
      <c r="J5138" s="7">
        <v>0</v>
      </c>
      <c r="K5138" s="7">
        <v>0</v>
      </c>
      <c r="L5138" s="7">
        <v>0</v>
      </c>
      <c r="M5138" s="14">
        <f t="shared" si="255"/>
        <v>0</v>
      </c>
      <c r="N5138" t="s">
        <v>129</v>
      </c>
      <c r="O5138">
        <v>2020</v>
      </c>
      <c r="P5138" t="s">
        <v>157</v>
      </c>
      <c r="Q5138" t="s">
        <v>164</v>
      </c>
      <c r="R5138">
        <v>202007</v>
      </c>
      <c r="S5138" t="s">
        <v>183</v>
      </c>
      <c r="T5138" t="s">
        <v>208</v>
      </c>
    </row>
    <row r="5139" spans="1:20" hidden="1" x14ac:dyDescent="0.3">
      <c r="A5139" s="4" t="s">
        <v>112</v>
      </c>
      <c r="B5139" s="5">
        <v>0</v>
      </c>
      <c r="C5139" s="5">
        <v>0</v>
      </c>
      <c r="D5139" s="5">
        <v>0</v>
      </c>
      <c r="E5139" s="6">
        <f t="shared" si="253"/>
        <v>0</v>
      </c>
      <c r="F5139" s="5">
        <v>0</v>
      </c>
      <c r="G5139" s="5">
        <v>0</v>
      </c>
      <c r="H5139" s="5">
        <v>0</v>
      </c>
      <c r="I5139" s="6">
        <f t="shared" si="254"/>
        <v>0</v>
      </c>
      <c r="J5139" s="7">
        <v>0</v>
      </c>
      <c r="K5139" s="7">
        <v>0</v>
      </c>
      <c r="L5139" s="7">
        <v>0</v>
      </c>
      <c r="M5139" s="14">
        <f t="shared" si="255"/>
        <v>0</v>
      </c>
      <c r="N5139" t="s">
        <v>129</v>
      </c>
      <c r="O5139">
        <v>2020</v>
      </c>
      <c r="P5139" t="s">
        <v>161</v>
      </c>
      <c r="Q5139" t="s">
        <v>165</v>
      </c>
      <c r="R5139">
        <v>202007</v>
      </c>
      <c r="S5139" t="s">
        <v>183</v>
      </c>
      <c r="T5139" t="s">
        <v>209</v>
      </c>
    </row>
    <row r="5140" spans="1:20" hidden="1" x14ac:dyDescent="0.3">
      <c r="A5140" s="4" t="s">
        <v>113</v>
      </c>
      <c r="B5140" s="5">
        <v>4.1691828840714606E-3</v>
      </c>
      <c r="C5140" s="5">
        <v>0</v>
      </c>
      <c r="D5140" s="5">
        <v>0</v>
      </c>
      <c r="E5140" s="6">
        <f t="shared" si="253"/>
        <v>4.1691828840714606E-3</v>
      </c>
      <c r="F5140" s="5">
        <v>1.9242382541868251E-2</v>
      </c>
      <c r="G5140" s="5">
        <v>0</v>
      </c>
      <c r="H5140" s="5">
        <v>0</v>
      </c>
      <c r="I5140" s="6">
        <f t="shared" si="254"/>
        <v>1.9242382541868251E-2</v>
      </c>
      <c r="J5140" s="7">
        <v>633656.53415999957</v>
      </c>
      <c r="K5140" s="7">
        <v>0</v>
      </c>
      <c r="L5140" s="7">
        <v>0</v>
      </c>
      <c r="M5140" s="14">
        <f t="shared" si="255"/>
        <v>633656.53415999957</v>
      </c>
      <c r="N5140" t="s">
        <v>129</v>
      </c>
      <c r="O5140">
        <v>2020</v>
      </c>
      <c r="P5140" t="s">
        <v>161</v>
      </c>
      <c r="Q5140" t="s">
        <v>165</v>
      </c>
      <c r="R5140">
        <v>202007</v>
      </c>
      <c r="S5140" t="s">
        <v>183</v>
      </c>
      <c r="T5140" t="s">
        <v>209</v>
      </c>
    </row>
    <row r="5141" spans="1:20" hidden="1" x14ac:dyDescent="0.3">
      <c r="A5141" s="4" t="s">
        <v>114</v>
      </c>
      <c r="B5141" s="5">
        <v>0</v>
      </c>
      <c r="C5141" s="5">
        <v>0</v>
      </c>
      <c r="D5141" s="5">
        <v>0</v>
      </c>
      <c r="E5141" s="6">
        <f t="shared" si="253"/>
        <v>0</v>
      </c>
      <c r="F5141" s="5">
        <v>0</v>
      </c>
      <c r="G5141" s="5">
        <v>0</v>
      </c>
      <c r="H5141" s="5">
        <v>0</v>
      </c>
      <c r="I5141" s="6">
        <f t="shared" si="254"/>
        <v>0</v>
      </c>
      <c r="J5141" s="7">
        <v>0</v>
      </c>
      <c r="K5141" s="7">
        <v>0</v>
      </c>
      <c r="L5141" s="7">
        <v>0</v>
      </c>
      <c r="M5141" s="14">
        <f t="shared" si="255"/>
        <v>0</v>
      </c>
      <c r="N5141" t="s">
        <v>129</v>
      </c>
      <c r="O5141">
        <v>2020</v>
      </c>
      <c r="P5141" t="s">
        <v>161</v>
      </c>
      <c r="Q5141" t="s">
        <v>165</v>
      </c>
      <c r="R5141">
        <v>202007</v>
      </c>
      <c r="S5141" t="s">
        <v>183</v>
      </c>
      <c r="T5141" t="s">
        <v>209</v>
      </c>
    </row>
    <row r="5142" spans="1:20" hidden="1" x14ac:dyDescent="0.3">
      <c r="A5142" s="4" t="s">
        <v>115</v>
      </c>
      <c r="B5142" s="5">
        <v>0</v>
      </c>
      <c r="C5142" s="5">
        <v>0</v>
      </c>
      <c r="D5142" s="5">
        <v>0</v>
      </c>
      <c r="E5142" s="6">
        <f t="shared" si="253"/>
        <v>0</v>
      </c>
      <c r="F5142" s="5">
        <v>0</v>
      </c>
      <c r="G5142" s="5">
        <v>0</v>
      </c>
      <c r="H5142" s="5">
        <v>0</v>
      </c>
      <c r="I5142" s="6">
        <f t="shared" si="254"/>
        <v>0</v>
      </c>
      <c r="J5142" s="7">
        <v>0</v>
      </c>
      <c r="K5142" s="7">
        <v>0</v>
      </c>
      <c r="L5142" s="7">
        <v>0</v>
      </c>
      <c r="M5142" s="14">
        <f t="shared" si="255"/>
        <v>0</v>
      </c>
      <c r="N5142" t="s">
        <v>129</v>
      </c>
      <c r="O5142">
        <v>2020</v>
      </c>
      <c r="P5142" t="s">
        <v>161</v>
      </c>
      <c r="Q5142" t="s">
        <v>165</v>
      </c>
      <c r="R5142">
        <v>202007</v>
      </c>
      <c r="S5142" t="s">
        <v>183</v>
      </c>
      <c r="T5142" t="s">
        <v>209</v>
      </c>
    </row>
    <row r="5143" spans="1:20" hidden="1" x14ac:dyDescent="0.3">
      <c r="A5143" s="4" t="s">
        <v>0</v>
      </c>
      <c r="B5143" s="5">
        <v>6.5991318005624543E-3</v>
      </c>
      <c r="C5143" s="5">
        <v>0</v>
      </c>
      <c r="D5143" s="5">
        <v>2.039049737933726E-2</v>
      </c>
      <c r="E5143" s="6">
        <f t="shared" ref="E5143:E5206" si="256">SUM(B5143:D5143)</f>
        <v>2.6989629179899714E-2</v>
      </c>
      <c r="F5143" s="5">
        <v>1.4026571261198419E-2</v>
      </c>
      <c r="G5143" s="5">
        <v>0</v>
      </c>
      <c r="H5143" s="5">
        <v>2.2656108199263569E-2</v>
      </c>
      <c r="I5143" s="6">
        <f t="shared" ref="I5143:I5206" si="257">SUM(F5143:H5143)</f>
        <v>3.6682679460461984E-2</v>
      </c>
      <c r="J5143" s="7">
        <v>1002974.2281600011</v>
      </c>
      <c r="K5143" s="7">
        <v>0</v>
      </c>
      <c r="L5143" s="7">
        <v>3099065.7542400025</v>
      </c>
      <c r="M5143" s="14">
        <f t="shared" si="255"/>
        <v>4102039.9824000038</v>
      </c>
      <c r="N5143" t="s">
        <v>130</v>
      </c>
      <c r="O5143">
        <v>2020</v>
      </c>
      <c r="P5143" t="s">
        <v>154</v>
      </c>
      <c r="Q5143" t="s">
        <v>164</v>
      </c>
      <c r="R5143">
        <v>202008</v>
      </c>
      <c r="S5143" t="s">
        <v>184</v>
      </c>
      <c r="T5143" t="s">
        <v>192</v>
      </c>
    </row>
    <row r="5144" spans="1:20" hidden="1" x14ac:dyDescent="0.3">
      <c r="A5144" s="4" t="s">
        <v>1</v>
      </c>
      <c r="B5144" s="5">
        <v>7.8746100078237735E-3</v>
      </c>
      <c r="C5144" s="5">
        <v>0</v>
      </c>
      <c r="D5144" s="5">
        <v>7.6205903301520455E-3</v>
      </c>
      <c r="E5144" s="6">
        <f t="shared" si="256"/>
        <v>1.5495200337975818E-2</v>
      </c>
      <c r="F5144" s="5">
        <v>1.52411806603041E-2</v>
      </c>
      <c r="G5144" s="5">
        <v>0</v>
      </c>
      <c r="H5144" s="5">
        <v>3.0482361320608067E-2</v>
      </c>
      <c r="I5144" s="6">
        <f t="shared" si="257"/>
        <v>4.5723541980912163E-2</v>
      </c>
      <c r="J5144" s="7">
        <v>1196828.7849600005</v>
      </c>
      <c r="K5144" s="7">
        <v>0</v>
      </c>
      <c r="L5144" s="7">
        <v>1158221.4047999976</v>
      </c>
      <c r="M5144" s="14">
        <f t="shared" si="255"/>
        <v>2355050.1897599981</v>
      </c>
      <c r="N5144" t="s">
        <v>130</v>
      </c>
      <c r="O5144">
        <v>2020</v>
      </c>
      <c r="P5144" t="s">
        <v>154</v>
      </c>
      <c r="Q5144" t="s">
        <v>164</v>
      </c>
      <c r="R5144">
        <v>202008</v>
      </c>
      <c r="S5144" t="s">
        <v>184</v>
      </c>
      <c r="T5144" t="s">
        <v>192</v>
      </c>
    </row>
    <row r="5145" spans="1:20" hidden="1" x14ac:dyDescent="0.3">
      <c r="A5145" s="4" t="s">
        <v>2</v>
      </c>
      <c r="B5145" s="5">
        <v>0</v>
      </c>
      <c r="C5145" s="5">
        <v>0</v>
      </c>
      <c r="D5145" s="5">
        <v>1.4597047257634816E-2</v>
      </c>
      <c r="E5145" s="6">
        <f t="shared" si="256"/>
        <v>1.4597047257634816E-2</v>
      </c>
      <c r="F5145" s="5">
        <v>0</v>
      </c>
      <c r="G5145" s="5">
        <v>0</v>
      </c>
      <c r="H5145" s="5">
        <v>5.1518990321064197E-2</v>
      </c>
      <c r="I5145" s="6">
        <f t="shared" si="257"/>
        <v>5.1518990321064197E-2</v>
      </c>
      <c r="J5145" s="7">
        <v>0</v>
      </c>
      <c r="K5145" s="7">
        <v>0</v>
      </c>
      <c r="L5145" s="7">
        <v>2218543.6886399984</v>
      </c>
      <c r="M5145" s="14">
        <f t="shared" si="255"/>
        <v>2218543.6886399984</v>
      </c>
      <c r="N5145" t="s">
        <v>130</v>
      </c>
      <c r="O5145">
        <v>2020</v>
      </c>
      <c r="P5145" t="s">
        <v>154</v>
      </c>
      <c r="Q5145" t="s">
        <v>164</v>
      </c>
      <c r="R5145">
        <v>202008</v>
      </c>
      <c r="S5145" t="s">
        <v>184</v>
      </c>
      <c r="T5145" t="s">
        <v>192</v>
      </c>
    </row>
    <row r="5146" spans="1:20" hidden="1" x14ac:dyDescent="0.3">
      <c r="A5146" s="4" t="s">
        <v>3</v>
      </c>
      <c r="B5146" s="5">
        <v>5.6013598450556706E-3</v>
      </c>
      <c r="C5146" s="5">
        <v>0</v>
      </c>
      <c r="D5146" s="5">
        <v>2.675276343907183E-3</v>
      </c>
      <c r="E5146" s="6">
        <f t="shared" si="256"/>
        <v>8.2766361889628527E-3</v>
      </c>
      <c r="F5146" s="5">
        <v>1.0032286289651943E-2</v>
      </c>
      <c r="G5146" s="5">
        <v>0</v>
      </c>
      <c r="H5146" s="5">
        <v>1.0032286289651943E-2</v>
      </c>
      <c r="I5146" s="6">
        <f t="shared" si="257"/>
        <v>2.0064572579303885E-2</v>
      </c>
      <c r="J5146" s="7">
        <v>851327.07407999947</v>
      </c>
      <c r="K5146" s="7">
        <v>0</v>
      </c>
      <c r="L5146" s="7">
        <v>406603.97567999887</v>
      </c>
      <c r="M5146" s="14">
        <f t="shared" si="255"/>
        <v>1257931.0497599985</v>
      </c>
      <c r="N5146" t="s">
        <v>130</v>
      </c>
      <c r="O5146">
        <v>2020</v>
      </c>
      <c r="P5146" t="s">
        <v>154</v>
      </c>
      <c r="Q5146" t="s">
        <v>164</v>
      </c>
      <c r="R5146">
        <v>202008</v>
      </c>
      <c r="S5146" t="s">
        <v>184</v>
      </c>
      <c r="T5146" t="s">
        <v>192</v>
      </c>
    </row>
    <row r="5147" spans="1:20" hidden="1" x14ac:dyDescent="0.3">
      <c r="A5147" s="4" t="s">
        <v>4</v>
      </c>
      <c r="B5147" s="5">
        <v>1.0435926416461803E-3</v>
      </c>
      <c r="C5147" s="5">
        <v>0</v>
      </c>
      <c r="D5147" s="5">
        <v>0</v>
      </c>
      <c r="E5147" s="6">
        <f t="shared" si="256"/>
        <v>1.0435926416461803E-3</v>
      </c>
      <c r="F5147" s="5">
        <v>3.9066707779891177E-3</v>
      </c>
      <c r="G5147" s="5">
        <v>0</v>
      </c>
      <c r="H5147" s="5">
        <v>0</v>
      </c>
      <c r="I5147" s="6">
        <f t="shared" si="257"/>
        <v>3.9066707779891177E-3</v>
      </c>
      <c r="J5147" s="7">
        <v>158611.24703999996</v>
      </c>
      <c r="K5147" s="7">
        <v>0</v>
      </c>
      <c r="L5147" s="7">
        <v>0</v>
      </c>
      <c r="M5147" s="14">
        <f t="shared" si="255"/>
        <v>158611.24703999996</v>
      </c>
      <c r="N5147" t="s">
        <v>130</v>
      </c>
      <c r="O5147">
        <v>2020</v>
      </c>
      <c r="P5147" t="s">
        <v>154</v>
      </c>
      <c r="Q5147" t="s">
        <v>164</v>
      </c>
      <c r="R5147">
        <v>202008</v>
      </c>
      <c r="S5147" t="s">
        <v>184</v>
      </c>
      <c r="T5147" t="s">
        <v>192</v>
      </c>
    </row>
    <row r="5148" spans="1:20" hidden="1" x14ac:dyDescent="0.3">
      <c r="A5148" s="4" t="s">
        <v>5</v>
      </c>
      <c r="B5148" s="5">
        <v>2.813829737017012E-3</v>
      </c>
      <c r="C5148" s="5">
        <v>0</v>
      </c>
      <c r="D5148" s="5">
        <v>0</v>
      </c>
      <c r="E5148" s="6">
        <f t="shared" si="256"/>
        <v>2.813829737017012E-3</v>
      </c>
      <c r="F5148" s="5">
        <v>1.5348162201910988E-2</v>
      </c>
      <c r="G5148" s="5">
        <v>0</v>
      </c>
      <c r="H5148" s="5">
        <v>0</v>
      </c>
      <c r="I5148" s="6">
        <f t="shared" si="257"/>
        <v>1.5348162201910988E-2</v>
      </c>
      <c r="J5148" s="7">
        <v>427662.12192000053</v>
      </c>
      <c r="K5148" s="7">
        <v>0</v>
      </c>
      <c r="L5148" s="7">
        <v>0</v>
      </c>
      <c r="M5148" s="14">
        <f t="shared" si="255"/>
        <v>427662.12192000053</v>
      </c>
      <c r="N5148" t="s">
        <v>130</v>
      </c>
      <c r="O5148">
        <v>2020</v>
      </c>
      <c r="P5148" t="s">
        <v>154</v>
      </c>
      <c r="Q5148" t="s">
        <v>164</v>
      </c>
      <c r="R5148">
        <v>202008</v>
      </c>
      <c r="S5148" t="s">
        <v>184</v>
      </c>
      <c r="T5148" t="s">
        <v>192</v>
      </c>
    </row>
    <row r="5149" spans="1:20" hidden="1" x14ac:dyDescent="0.3">
      <c r="A5149" s="4" t="s">
        <v>6</v>
      </c>
      <c r="B5149" s="5">
        <v>0</v>
      </c>
      <c r="C5149" s="5">
        <v>0</v>
      </c>
      <c r="D5149" s="5">
        <v>0</v>
      </c>
      <c r="E5149" s="6">
        <f t="shared" si="256"/>
        <v>0</v>
      </c>
      <c r="F5149" s="5">
        <v>0</v>
      </c>
      <c r="G5149" s="5">
        <v>0</v>
      </c>
      <c r="H5149" s="5">
        <v>0</v>
      </c>
      <c r="I5149" s="6">
        <f t="shared" si="257"/>
        <v>0</v>
      </c>
      <c r="J5149" s="7">
        <v>0</v>
      </c>
      <c r="K5149" s="7">
        <v>0</v>
      </c>
      <c r="L5149" s="7">
        <v>0</v>
      </c>
      <c r="M5149" s="14">
        <f t="shared" si="255"/>
        <v>0</v>
      </c>
      <c r="N5149" t="s">
        <v>130</v>
      </c>
      <c r="O5149">
        <v>2020</v>
      </c>
      <c r="P5149" t="s">
        <v>154</v>
      </c>
      <c r="Q5149" t="s">
        <v>164</v>
      </c>
      <c r="R5149">
        <v>202008</v>
      </c>
      <c r="S5149" t="s">
        <v>184</v>
      </c>
      <c r="T5149" t="s">
        <v>192</v>
      </c>
    </row>
    <row r="5150" spans="1:20" hidden="1" x14ac:dyDescent="0.3">
      <c r="A5150" s="4" t="s">
        <v>7</v>
      </c>
      <c r="B5150" s="5">
        <v>0</v>
      </c>
      <c r="C5150" s="5">
        <v>0</v>
      </c>
      <c r="D5150" s="5">
        <v>0</v>
      </c>
      <c r="E5150" s="6">
        <f t="shared" si="256"/>
        <v>0</v>
      </c>
      <c r="F5150" s="5">
        <v>0</v>
      </c>
      <c r="G5150" s="5">
        <v>0</v>
      </c>
      <c r="H5150" s="5">
        <v>0</v>
      </c>
      <c r="I5150" s="6">
        <f t="shared" si="257"/>
        <v>0</v>
      </c>
      <c r="J5150" s="7">
        <v>0</v>
      </c>
      <c r="K5150" s="7">
        <v>0</v>
      </c>
      <c r="L5150" s="7">
        <v>0</v>
      </c>
      <c r="M5150" s="14">
        <f t="shared" si="255"/>
        <v>0</v>
      </c>
      <c r="N5150" t="s">
        <v>130</v>
      </c>
      <c r="O5150">
        <v>2020</v>
      </c>
      <c r="P5150" t="s">
        <v>154</v>
      </c>
      <c r="Q5150" t="s">
        <v>164</v>
      </c>
      <c r="R5150">
        <v>202008</v>
      </c>
      <c r="S5150" t="s">
        <v>184</v>
      </c>
      <c r="T5150" t="s">
        <v>192</v>
      </c>
    </row>
    <row r="5151" spans="1:20" hidden="1" x14ac:dyDescent="0.3">
      <c r="A5151" s="4" t="s">
        <v>8</v>
      </c>
      <c r="B5151" s="5">
        <v>0</v>
      </c>
      <c r="C5151" s="5">
        <v>0</v>
      </c>
      <c r="D5151" s="5">
        <v>0</v>
      </c>
      <c r="E5151" s="6">
        <f t="shared" si="256"/>
        <v>0</v>
      </c>
      <c r="F5151" s="5">
        <v>0</v>
      </c>
      <c r="G5151" s="5">
        <v>0</v>
      </c>
      <c r="H5151" s="5">
        <v>0</v>
      </c>
      <c r="I5151" s="6">
        <f t="shared" si="257"/>
        <v>0</v>
      </c>
      <c r="J5151" s="7">
        <v>0</v>
      </c>
      <c r="K5151" s="7">
        <v>0</v>
      </c>
      <c r="L5151" s="7">
        <v>0</v>
      </c>
      <c r="M5151" s="14">
        <f t="shared" si="255"/>
        <v>0</v>
      </c>
      <c r="N5151" t="s">
        <v>130</v>
      </c>
      <c r="O5151">
        <v>2020</v>
      </c>
      <c r="P5151" t="s">
        <v>157</v>
      </c>
      <c r="Q5151" t="s">
        <v>164</v>
      </c>
      <c r="R5151">
        <v>202008</v>
      </c>
      <c r="S5151" t="s">
        <v>184</v>
      </c>
      <c r="T5151" t="s">
        <v>192</v>
      </c>
    </row>
    <row r="5152" spans="1:20" hidden="1" x14ac:dyDescent="0.3">
      <c r="A5152" s="4" t="s">
        <v>9</v>
      </c>
      <c r="B5152" s="5">
        <v>0</v>
      </c>
      <c r="C5152" s="5">
        <v>0</v>
      </c>
      <c r="D5152" s="5">
        <v>0</v>
      </c>
      <c r="E5152" s="6">
        <f t="shared" si="256"/>
        <v>0</v>
      </c>
      <c r="F5152" s="5">
        <v>0</v>
      </c>
      <c r="G5152" s="5">
        <v>0</v>
      </c>
      <c r="H5152" s="5">
        <v>0</v>
      </c>
      <c r="I5152" s="6">
        <f t="shared" si="257"/>
        <v>0</v>
      </c>
      <c r="J5152" s="7">
        <v>0</v>
      </c>
      <c r="K5152" s="7">
        <v>0</v>
      </c>
      <c r="L5152" s="7">
        <v>0</v>
      </c>
      <c r="M5152" s="14">
        <f t="shared" si="255"/>
        <v>0</v>
      </c>
      <c r="N5152" t="s">
        <v>130</v>
      </c>
      <c r="O5152">
        <v>2020</v>
      </c>
      <c r="P5152" t="s">
        <v>154</v>
      </c>
      <c r="Q5152" t="s">
        <v>164</v>
      </c>
      <c r="R5152">
        <v>202008</v>
      </c>
      <c r="S5152" t="s">
        <v>184</v>
      </c>
      <c r="T5152" t="s">
        <v>193</v>
      </c>
    </row>
    <row r="5153" spans="1:20" hidden="1" x14ac:dyDescent="0.3">
      <c r="A5153" s="4" t="s">
        <v>10</v>
      </c>
      <c r="B5153" s="5">
        <v>6.9980684285602989E-3</v>
      </c>
      <c r="C5153" s="5">
        <v>0</v>
      </c>
      <c r="D5153" s="5">
        <v>0</v>
      </c>
      <c r="E5153" s="6">
        <f t="shared" si="256"/>
        <v>6.9980684285602989E-3</v>
      </c>
      <c r="F5153" s="5">
        <v>1.3996136857120613E-2</v>
      </c>
      <c r="G5153" s="5">
        <v>0</v>
      </c>
      <c r="H5153" s="5">
        <v>0</v>
      </c>
      <c r="I5153" s="6">
        <f t="shared" si="257"/>
        <v>1.3996136857120613E-2</v>
      </c>
      <c r="J5153" s="7">
        <v>1063606.9248000002</v>
      </c>
      <c r="K5153" s="7">
        <v>0</v>
      </c>
      <c r="L5153" s="7">
        <v>0</v>
      </c>
      <c r="M5153" s="14">
        <f t="shared" si="255"/>
        <v>1063606.9248000002</v>
      </c>
      <c r="N5153" t="s">
        <v>130</v>
      </c>
      <c r="O5153">
        <v>2020</v>
      </c>
      <c r="P5153" t="s">
        <v>154</v>
      </c>
      <c r="Q5153" t="s">
        <v>164</v>
      </c>
      <c r="R5153">
        <v>202008</v>
      </c>
      <c r="S5153" t="s">
        <v>184</v>
      </c>
      <c r="T5153" t="s">
        <v>193</v>
      </c>
    </row>
    <row r="5154" spans="1:20" hidden="1" x14ac:dyDescent="0.3">
      <c r="A5154" s="4" t="s">
        <v>11</v>
      </c>
      <c r="B5154" s="5">
        <v>1.5549790128926516E-2</v>
      </c>
      <c r="C5154" s="5">
        <v>0</v>
      </c>
      <c r="D5154" s="5">
        <v>0</v>
      </c>
      <c r="E5154" s="6">
        <f t="shared" si="256"/>
        <v>1.5549790128926516E-2</v>
      </c>
      <c r="F5154" s="5">
        <v>5.2810607985033446E-2</v>
      </c>
      <c r="G5154" s="5">
        <v>0</v>
      </c>
      <c r="H5154" s="5">
        <v>0</v>
      </c>
      <c r="I5154" s="6">
        <f t="shared" si="257"/>
        <v>5.2810607985033446E-2</v>
      </c>
      <c r="J5154" s="7">
        <v>2363347.0620000032</v>
      </c>
      <c r="K5154" s="7">
        <v>0</v>
      </c>
      <c r="L5154" s="7">
        <v>0</v>
      </c>
      <c r="M5154" s="14">
        <f t="shared" si="255"/>
        <v>2363347.0620000032</v>
      </c>
      <c r="N5154" t="s">
        <v>130</v>
      </c>
      <c r="O5154">
        <v>2020</v>
      </c>
      <c r="P5154" t="s">
        <v>154</v>
      </c>
      <c r="Q5154" t="s">
        <v>164</v>
      </c>
      <c r="R5154">
        <v>202008</v>
      </c>
      <c r="S5154" t="s">
        <v>184</v>
      </c>
      <c r="T5154" t="s">
        <v>193</v>
      </c>
    </row>
    <row r="5155" spans="1:20" hidden="1" x14ac:dyDescent="0.3">
      <c r="A5155" s="4" t="s">
        <v>12</v>
      </c>
      <c r="B5155" s="5">
        <v>0</v>
      </c>
      <c r="C5155" s="5">
        <v>0</v>
      </c>
      <c r="D5155" s="5">
        <v>0</v>
      </c>
      <c r="E5155" s="6">
        <f t="shared" si="256"/>
        <v>0</v>
      </c>
      <c r="F5155" s="5">
        <v>0</v>
      </c>
      <c r="G5155" s="5">
        <v>0</v>
      </c>
      <c r="H5155" s="5">
        <v>0</v>
      </c>
      <c r="I5155" s="6">
        <f t="shared" si="257"/>
        <v>0</v>
      </c>
      <c r="J5155" s="7">
        <v>0</v>
      </c>
      <c r="K5155" s="7">
        <v>0</v>
      </c>
      <c r="L5155" s="7">
        <v>0</v>
      </c>
      <c r="M5155" s="14">
        <f t="shared" si="255"/>
        <v>0</v>
      </c>
      <c r="N5155" t="s">
        <v>130</v>
      </c>
      <c r="O5155">
        <v>2020</v>
      </c>
      <c r="P5155" t="s">
        <v>154</v>
      </c>
      <c r="Q5155" t="s">
        <v>164</v>
      </c>
      <c r="R5155">
        <v>202008</v>
      </c>
      <c r="S5155" t="s">
        <v>184</v>
      </c>
      <c r="T5155" t="s">
        <v>193</v>
      </c>
    </row>
    <row r="5156" spans="1:20" hidden="1" x14ac:dyDescent="0.3">
      <c r="A5156" s="4" t="s">
        <v>13</v>
      </c>
      <c r="B5156" s="5">
        <v>0</v>
      </c>
      <c r="C5156" s="5">
        <v>0</v>
      </c>
      <c r="D5156" s="5">
        <v>0</v>
      </c>
      <c r="E5156" s="6">
        <f t="shared" si="256"/>
        <v>0</v>
      </c>
      <c r="F5156" s="5">
        <v>0</v>
      </c>
      <c r="G5156" s="5">
        <v>0</v>
      </c>
      <c r="H5156" s="5">
        <v>0</v>
      </c>
      <c r="I5156" s="6">
        <f t="shared" si="257"/>
        <v>0</v>
      </c>
      <c r="J5156" s="7">
        <v>0</v>
      </c>
      <c r="K5156" s="7">
        <v>0</v>
      </c>
      <c r="L5156" s="7">
        <v>0</v>
      </c>
      <c r="M5156" s="14">
        <f t="shared" si="255"/>
        <v>0</v>
      </c>
      <c r="N5156" t="s">
        <v>130</v>
      </c>
      <c r="O5156">
        <v>2020</v>
      </c>
      <c r="P5156" t="s">
        <v>154</v>
      </c>
      <c r="Q5156" t="s">
        <v>164</v>
      </c>
      <c r="R5156">
        <v>202008</v>
      </c>
      <c r="S5156" t="s">
        <v>184</v>
      </c>
      <c r="T5156" t="s">
        <v>193</v>
      </c>
    </row>
    <row r="5157" spans="1:20" hidden="1" x14ac:dyDescent="0.3">
      <c r="A5157" s="4" t="s">
        <v>14</v>
      </c>
      <c r="B5157" s="5">
        <v>0</v>
      </c>
      <c r="C5157" s="5">
        <v>0</v>
      </c>
      <c r="D5157" s="5">
        <v>0</v>
      </c>
      <c r="E5157" s="6">
        <f t="shared" si="256"/>
        <v>0</v>
      </c>
      <c r="F5157" s="5">
        <v>0</v>
      </c>
      <c r="G5157" s="5">
        <v>0</v>
      </c>
      <c r="H5157" s="5">
        <v>0</v>
      </c>
      <c r="I5157" s="6">
        <f t="shared" si="257"/>
        <v>0</v>
      </c>
      <c r="J5157" s="7">
        <v>0</v>
      </c>
      <c r="K5157" s="7">
        <v>0</v>
      </c>
      <c r="L5157" s="7">
        <v>0</v>
      </c>
      <c r="M5157" s="14">
        <f t="shared" si="255"/>
        <v>0</v>
      </c>
      <c r="N5157" t="s">
        <v>130</v>
      </c>
      <c r="O5157">
        <v>2020</v>
      </c>
      <c r="P5157" t="s">
        <v>154</v>
      </c>
      <c r="Q5157" t="s">
        <v>164</v>
      </c>
      <c r="R5157">
        <v>202008</v>
      </c>
      <c r="S5157" t="s">
        <v>184</v>
      </c>
      <c r="T5157" t="s">
        <v>193</v>
      </c>
    </row>
    <row r="5158" spans="1:20" hidden="1" x14ac:dyDescent="0.3">
      <c r="A5158" s="4" t="s">
        <v>15</v>
      </c>
      <c r="B5158" s="5">
        <v>6.2713317493687444E-4</v>
      </c>
      <c r="C5158" s="5">
        <v>0</v>
      </c>
      <c r="D5158" s="5">
        <v>0</v>
      </c>
      <c r="E5158" s="6">
        <f t="shared" si="256"/>
        <v>6.2713317493687444E-4</v>
      </c>
      <c r="F5158" s="5">
        <v>9.4069976240531185E-3</v>
      </c>
      <c r="G5158" s="5">
        <v>0</v>
      </c>
      <c r="H5158" s="5">
        <v>0</v>
      </c>
      <c r="I5158" s="6">
        <f t="shared" si="257"/>
        <v>9.4069976240531185E-3</v>
      </c>
      <c r="J5158" s="7">
        <v>95315.328000000067</v>
      </c>
      <c r="K5158" s="7">
        <v>0</v>
      </c>
      <c r="L5158" s="7">
        <v>0</v>
      </c>
      <c r="M5158" s="14">
        <f t="shared" si="255"/>
        <v>95315.328000000067</v>
      </c>
      <c r="N5158" t="s">
        <v>130</v>
      </c>
      <c r="O5158">
        <v>2020</v>
      </c>
      <c r="P5158" t="s">
        <v>154</v>
      </c>
      <c r="Q5158" t="s">
        <v>164</v>
      </c>
      <c r="R5158">
        <v>202008</v>
      </c>
      <c r="S5158" t="s">
        <v>184</v>
      </c>
      <c r="T5158" t="s">
        <v>193</v>
      </c>
    </row>
    <row r="5159" spans="1:20" hidden="1" x14ac:dyDescent="0.3">
      <c r="A5159" s="4" t="s">
        <v>16</v>
      </c>
      <c r="B5159" s="5">
        <v>0</v>
      </c>
      <c r="C5159" s="5">
        <v>0</v>
      </c>
      <c r="D5159" s="5">
        <v>0</v>
      </c>
      <c r="E5159" s="6">
        <f t="shared" si="256"/>
        <v>0</v>
      </c>
      <c r="F5159" s="5">
        <v>0</v>
      </c>
      <c r="G5159" s="5">
        <v>0</v>
      </c>
      <c r="H5159" s="5">
        <v>0</v>
      </c>
      <c r="I5159" s="6">
        <f t="shared" si="257"/>
        <v>0</v>
      </c>
      <c r="J5159" s="7">
        <v>0</v>
      </c>
      <c r="K5159" s="7">
        <v>0</v>
      </c>
      <c r="L5159" s="7">
        <v>0</v>
      </c>
      <c r="M5159" s="14">
        <f t="shared" si="255"/>
        <v>0</v>
      </c>
      <c r="N5159" t="s">
        <v>130</v>
      </c>
      <c r="O5159">
        <v>2020</v>
      </c>
      <c r="P5159" t="s">
        <v>154</v>
      </c>
      <c r="Q5159" t="s">
        <v>164</v>
      </c>
      <c r="R5159">
        <v>202008</v>
      </c>
      <c r="S5159" t="s">
        <v>184</v>
      </c>
      <c r="T5159" t="s">
        <v>193</v>
      </c>
    </row>
    <row r="5160" spans="1:20" hidden="1" x14ac:dyDescent="0.3">
      <c r="A5160" s="4" t="s">
        <v>17</v>
      </c>
      <c r="B5160" s="5">
        <v>0</v>
      </c>
      <c r="C5160" s="5">
        <v>0</v>
      </c>
      <c r="D5160" s="5">
        <v>0</v>
      </c>
      <c r="E5160" s="6">
        <f t="shared" si="256"/>
        <v>0</v>
      </c>
      <c r="F5160" s="5">
        <v>0</v>
      </c>
      <c r="G5160" s="5">
        <v>0</v>
      </c>
      <c r="H5160" s="5">
        <v>0</v>
      </c>
      <c r="I5160" s="6">
        <f t="shared" si="257"/>
        <v>0</v>
      </c>
      <c r="J5160" s="7">
        <v>0</v>
      </c>
      <c r="K5160" s="7">
        <v>0</v>
      </c>
      <c r="L5160" s="7">
        <v>0</v>
      </c>
      <c r="M5160" s="14">
        <f t="shared" si="255"/>
        <v>0</v>
      </c>
      <c r="N5160" t="s">
        <v>130</v>
      </c>
      <c r="O5160">
        <v>2020</v>
      </c>
      <c r="P5160" t="s">
        <v>154</v>
      </c>
      <c r="Q5160" t="s">
        <v>164</v>
      </c>
      <c r="R5160">
        <v>202008</v>
      </c>
      <c r="S5160" t="s">
        <v>184</v>
      </c>
      <c r="T5160" t="s">
        <v>193</v>
      </c>
    </row>
    <row r="5161" spans="1:20" hidden="1" x14ac:dyDescent="0.3">
      <c r="A5161" s="4" t="s">
        <v>18</v>
      </c>
      <c r="B5161" s="5">
        <v>0</v>
      </c>
      <c r="C5161" s="5">
        <v>0</v>
      </c>
      <c r="D5161" s="5">
        <v>0</v>
      </c>
      <c r="E5161" s="6">
        <f t="shared" si="256"/>
        <v>0</v>
      </c>
      <c r="F5161" s="5">
        <v>0</v>
      </c>
      <c r="G5161" s="5">
        <v>0</v>
      </c>
      <c r="H5161" s="5">
        <v>0</v>
      </c>
      <c r="I5161" s="6">
        <f t="shared" si="257"/>
        <v>0</v>
      </c>
      <c r="J5161" s="7">
        <v>0</v>
      </c>
      <c r="K5161" s="7">
        <v>0</v>
      </c>
      <c r="L5161" s="7">
        <v>0</v>
      </c>
      <c r="M5161" s="14">
        <f t="shared" si="255"/>
        <v>0</v>
      </c>
      <c r="N5161" t="s">
        <v>130</v>
      </c>
      <c r="O5161">
        <v>2020</v>
      </c>
      <c r="P5161" t="s">
        <v>154</v>
      </c>
      <c r="Q5161" t="s">
        <v>164</v>
      </c>
      <c r="R5161">
        <v>202008</v>
      </c>
      <c r="S5161" t="s">
        <v>184</v>
      </c>
      <c r="T5161" t="s">
        <v>193</v>
      </c>
    </row>
    <row r="5162" spans="1:20" hidden="1" x14ac:dyDescent="0.3">
      <c r="A5162" s="4" t="s">
        <v>19</v>
      </c>
      <c r="B5162" s="5">
        <v>0</v>
      </c>
      <c r="C5162" s="5">
        <v>0</v>
      </c>
      <c r="D5162" s="5">
        <v>0</v>
      </c>
      <c r="E5162" s="6">
        <f t="shared" si="256"/>
        <v>0</v>
      </c>
      <c r="F5162" s="5">
        <v>0</v>
      </c>
      <c r="G5162" s="5">
        <v>0</v>
      </c>
      <c r="H5162" s="5">
        <v>0</v>
      </c>
      <c r="I5162" s="6">
        <f t="shared" si="257"/>
        <v>0</v>
      </c>
      <c r="J5162" s="7">
        <v>0</v>
      </c>
      <c r="K5162" s="7">
        <v>0</v>
      </c>
      <c r="L5162" s="7">
        <v>0</v>
      </c>
      <c r="M5162" s="14">
        <f t="shared" si="255"/>
        <v>0</v>
      </c>
      <c r="N5162" t="s">
        <v>130</v>
      </c>
      <c r="O5162">
        <v>2020</v>
      </c>
      <c r="P5162" t="s">
        <v>154</v>
      </c>
      <c r="Q5162" t="s">
        <v>164</v>
      </c>
      <c r="R5162">
        <v>202008</v>
      </c>
      <c r="S5162" t="s">
        <v>184</v>
      </c>
      <c r="T5162" t="s">
        <v>193</v>
      </c>
    </row>
    <row r="5163" spans="1:20" hidden="1" x14ac:dyDescent="0.3">
      <c r="A5163" s="4" t="s">
        <v>20</v>
      </c>
      <c r="B5163" s="5">
        <v>0</v>
      </c>
      <c r="C5163" s="5">
        <v>0</v>
      </c>
      <c r="D5163" s="5">
        <v>0</v>
      </c>
      <c r="E5163" s="6">
        <f t="shared" si="256"/>
        <v>0</v>
      </c>
      <c r="F5163" s="5">
        <v>0</v>
      </c>
      <c r="G5163" s="5">
        <v>0</v>
      </c>
      <c r="H5163" s="5">
        <v>0</v>
      </c>
      <c r="I5163" s="6">
        <f t="shared" si="257"/>
        <v>0</v>
      </c>
      <c r="J5163" s="7">
        <v>0</v>
      </c>
      <c r="K5163" s="7">
        <v>0</v>
      </c>
      <c r="L5163" s="7">
        <v>0</v>
      </c>
      <c r="M5163" s="14">
        <f t="shared" si="255"/>
        <v>0</v>
      </c>
      <c r="N5163" t="s">
        <v>130</v>
      </c>
      <c r="O5163">
        <v>2020</v>
      </c>
      <c r="P5163" t="s">
        <v>154</v>
      </c>
      <c r="Q5163" t="s">
        <v>164</v>
      </c>
      <c r="R5163">
        <v>202008</v>
      </c>
      <c r="S5163" t="s">
        <v>184</v>
      </c>
      <c r="T5163" t="s">
        <v>193</v>
      </c>
    </row>
    <row r="5164" spans="1:20" hidden="1" x14ac:dyDescent="0.3">
      <c r="A5164" s="4" t="s">
        <v>21</v>
      </c>
      <c r="B5164" s="5">
        <v>9.2628184863773871E-3</v>
      </c>
      <c r="C5164" s="5">
        <v>0</v>
      </c>
      <c r="D5164" s="5">
        <v>0</v>
      </c>
      <c r="E5164" s="6">
        <f t="shared" si="256"/>
        <v>9.2628184863773871E-3</v>
      </c>
      <c r="F5164" s="5">
        <v>3.8328904081561303E-2</v>
      </c>
      <c r="G5164" s="5">
        <v>0</v>
      </c>
      <c r="H5164" s="5">
        <v>0</v>
      </c>
      <c r="I5164" s="6">
        <f t="shared" si="257"/>
        <v>3.8328904081561303E-2</v>
      </c>
      <c r="J5164" s="7">
        <v>1407816.7405549772</v>
      </c>
      <c r="K5164" s="7">
        <v>0</v>
      </c>
      <c r="L5164" s="7">
        <v>0</v>
      </c>
      <c r="M5164" s="14">
        <f t="shared" si="255"/>
        <v>1407816.7405549772</v>
      </c>
      <c r="N5164" t="s">
        <v>130</v>
      </c>
      <c r="O5164">
        <v>2020</v>
      </c>
      <c r="P5164" t="s">
        <v>155</v>
      </c>
      <c r="Q5164" t="s">
        <v>165</v>
      </c>
      <c r="R5164">
        <v>202008</v>
      </c>
      <c r="S5164" t="s">
        <v>184</v>
      </c>
      <c r="T5164" t="s">
        <v>194</v>
      </c>
    </row>
    <row r="5165" spans="1:20" hidden="1" x14ac:dyDescent="0.3">
      <c r="A5165" s="4" t="s">
        <v>22</v>
      </c>
      <c r="B5165" s="5">
        <v>0</v>
      </c>
      <c r="C5165" s="5">
        <v>0</v>
      </c>
      <c r="D5165" s="5">
        <v>0</v>
      </c>
      <c r="E5165" s="6">
        <f t="shared" si="256"/>
        <v>0</v>
      </c>
      <c r="F5165" s="5">
        <v>0</v>
      </c>
      <c r="G5165" s="5">
        <v>0</v>
      </c>
      <c r="H5165" s="5">
        <v>0</v>
      </c>
      <c r="I5165" s="6">
        <f t="shared" si="257"/>
        <v>0</v>
      </c>
      <c r="J5165" s="7">
        <v>0</v>
      </c>
      <c r="K5165" s="7">
        <v>0</v>
      </c>
      <c r="L5165" s="7">
        <v>0</v>
      </c>
      <c r="M5165" s="14">
        <f t="shared" si="255"/>
        <v>0</v>
      </c>
      <c r="N5165" t="s">
        <v>130</v>
      </c>
      <c r="O5165">
        <v>2020</v>
      </c>
      <c r="P5165" t="s">
        <v>155</v>
      </c>
      <c r="Q5165" t="s">
        <v>165</v>
      </c>
      <c r="R5165">
        <v>202008</v>
      </c>
      <c r="S5165" t="s">
        <v>184</v>
      </c>
      <c r="T5165" t="s">
        <v>194</v>
      </c>
    </row>
    <row r="5166" spans="1:20" hidden="1" x14ac:dyDescent="0.3">
      <c r="A5166" s="4" t="s">
        <v>23</v>
      </c>
      <c r="B5166" s="5">
        <v>0</v>
      </c>
      <c r="C5166" s="5">
        <v>0</v>
      </c>
      <c r="D5166" s="5">
        <v>0</v>
      </c>
      <c r="E5166" s="6">
        <f t="shared" si="256"/>
        <v>0</v>
      </c>
      <c r="F5166" s="5">
        <v>0</v>
      </c>
      <c r="G5166" s="5">
        <v>0</v>
      </c>
      <c r="H5166" s="5">
        <v>0</v>
      </c>
      <c r="I5166" s="6">
        <f t="shared" si="257"/>
        <v>0</v>
      </c>
      <c r="J5166" s="7">
        <v>0</v>
      </c>
      <c r="K5166" s="7">
        <v>0</v>
      </c>
      <c r="L5166" s="7">
        <v>0</v>
      </c>
      <c r="M5166" s="14">
        <f t="shared" si="255"/>
        <v>0</v>
      </c>
      <c r="N5166" t="s">
        <v>130</v>
      </c>
      <c r="O5166">
        <v>2020</v>
      </c>
      <c r="P5166" t="s">
        <v>155</v>
      </c>
      <c r="Q5166" t="s">
        <v>165</v>
      </c>
      <c r="R5166">
        <v>202008</v>
      </c>
      <c r="S5166" t="s">
        <v>184</v>
      </c>
      <c r="T5166" t="s">
        <v>194</v>
      </c>
    </row>
    <row r="5167" spans="1:20" hidden="1" x14ac:dyDescent="0.3">
      <c r="A5167" s="4" t="s">
        <v>24</v>
      </c>
      <c r="B5167" s="5">
        <v>0</v>
      </c>
      <c r="C5167" s="5">
        <v>0</v>
      </c>
      <c r="D5167" s="5">
        <v>0</v>
      </c>
      <c r="E5167" s="6">
        <f t="shared" si="256"/>
        <v>0</v>
      </c>
      <c r="F5167" s="5">
        <v>0</v>
      </c>
      <c r="G5167" s="5">
        <v>0</v>
      </c>
      <c r="H5167" s="5">
        <v>0</v>
      </c>
      <c r="I5167" s="6">
        <f t="shared" si="257"/>
        <v>0</v>
      </c>
      <c r="J5167" s="7">
        <v>0</v>
      </c>
      <c r="K5167" s="7">
        <v>0</v>
      </c>
      <c r="L5167" s="7">
        <v>0</v>
      </c>
      <c r="M5167" s="14">
        <f t="shared" si="255"/>
        <v>0</v>
      </c>
      <c r="N5167" t="s">
        <v>130</v>
      </c>
      <c r="O5167">
        <v>2020</v>
      </c>
      <c r="P5167" t="s">
        <v>155</v>
      </c>
      <c r="Q5167" t="s">
        <v>165</v>
      </c>
      <c r="R5167">
        <v>202008</v>
      </c>
      <c r="S5167" t="s">
        <v>184</v>
      </c>
      <c r="T5167" t="s">
        <v>194</v>
      </c>
    </row>
    <row r="5168" spans="1:20" hidden="1" x14ac:dyDescent="0.3">
      <c r="A5168" s="4" t="s">
        <v>25</v>
      </c>
      <c r="B5168" s="5">
        <v>8.960926097012599E-2</v>
      </c>
      <c r="C5168" s="5">
        <v>4.1403470547532829E-2</v>
      </c>
      <c r="D5168" s="5">
        <v>0</v>
      </c>
      <c r="E5168" s="6">
        <f t="shared" si="256"/>
        <v>0.13101273151765883</v>
      </c>
      <c r="F5168" s="5">
        <v>3.8077589647361708E-2</v>
      </c>
      <c r="G5168" s="5">
        <v>7.5279037359150432E-3</v>
      </c>
      <c r="H5168" s="5">
        <v>0</v>
      </c>
      <c r="I5168" s="6">
        <f t="shared" si="257"/>
        <v>4.5605493383276755E-2</v>
      </c>
      <c r="J5168" s="7">
        <v>13619333.88719978</v>
      </c>
      <c r="K5168" s="7">
        <v>6292738.9799999995</v>
      </c>
      <c r="L5168" s="7">
        <v>0</v>
      </c>
      <c r="M5168" s="14">
        <f t="shared" si="255"/>
        <v>19912072.867199779</v>
      </c>
      <c r="N5168" t="s">
        <v>130</v>
      </c>
      <c r="O5168">
        <v>2020</v>
      </c>
      <c r="P5168" t="s">
        <v>155</v>
      </c>
      <c r="Q5168" t="s">
        <v>165</v>
      </c>
      <c r="R5168">
        <v>202008</v>
      </c>
      <c r="S5168" t="s">
        <v>184</v>
      </c>
      <c r="T5168" t="s">
        <v>194</v>
      </c>
    </row>
    <row r="5169" spans="1:20" hidden="1" x14ac:dyDescent="0.3">
      <c r="A5169" s="4" t="s">
        <v>26</v>
      </c>
      <c r="B5169" s="5">
        <v>4.5530406482307238E-2</v>
      </c>
      <c r="C5169" s="5">
        <v>0</v>
      </c>
      <c r="D5169" s="5">
        <v>0</v>
      </c>
      <c r="E5169" s="6">
        <f t="shared" si="256"/>
        <v>4.5530406482307238E-2</v>
      </c>
      <c r="F5169" s="5">
        <v>2.4464649605221211E-2</v>
      </c>
      <c r="G5169" s="5">
        <v>0</v>
      </c>
      <c r="H5169" s="5">
        <v>0</v>
      </c>
      <c r="I5169" s="6">
        <f t="shared" si="257"/>
        <v>2.4464649605221211E-2</v>
      </c>
      <c r="J5169" s="7">
        <v>6919974.5783999981</v>
      </c>
      <c r="K5169" s="7">
        <v>0</v>
      </c>
      <c r="L5169" s="7">
        <v>0</v>
      </c>
      <c r="M5169" s="14">
        <f t="shared" si="255"/>
        <v>6919974.5783999981</v>
      </c>
      <c r="N5169" t="s">
        <v>130</v>
      </c>
      <c r="O5169">
        <v>2020</v>
      </c>
      <c r="P5169" t="s">
        <v>155</v>
      </c>
      <c r="Q5169" t="s">
        <v>165</v>
      </c>
      <c r="R5169">
        <v>202008</v>
      </c>
      <c r="S5169" t="s">
        <v>184</v>
      </c>
      <c r="T5169" t="s">
        <v>194</v>
      </c>
    </row>
    <row r="5170" spans="1:20" hidden="1" x14ac:dyDescent="0.3">
      <c r="A5170" s="4" t="s">
        <v>27</v>
      </c>
      <c r="B5170" s="5">
        <v>4.4256849638939829E-3</v>
      </c>
      <c r="C5170" s="5">
        <v>0</v>
      </c>
      <c r="D5170" s="5">
        <v>0</v>
      </c>
      <c r="E5170" s="6">
        <f t="shared" si="256"/>
        <v>4.4256849638939829E-3</v>
      </c>
      <c r="F5170" s="5">
        <v>6.9879236272010255E-3</v>
      </c>
      <c r="G5170" s="5">
        <v>0</v>
      </c>
      <c r="H5170" s="5">
        <v>0</v>
      </c>
      <c r="I5170" s="6">
        <f t="shared" si="257"/>
        <v>6.9879236272010255E-3</v>
      </c>
      <c r="J5170" s="7">
        <v>672641.20416000008</v>
      </c>
      <c r="K5170" s="7">
        <v>0</v>
      </c>
      <c r="L5170" s="7">
        <v>0</v>
      </c>
      <c r="M5170" s="14">
        <f t="shared" si="255"/>
        <v>672641.20416000008</v>
      </c>
      <c r="N5170" t="s">
        <v>130</v>
      </c>
      <c r="O5170">
        <v>2020</v>
      </c>
      <c r="P5170" t="s">
        <v>155</v>
      </c>
      <c r="Q5170" t="s">
        <v>165</v>
      </c>
      <c r="R5170">
        <v>202008</v>
      </c>
      <c r="S5170" t="s">
        <v>184</v>
      </c>
      <c r="T5170" t="s">
        <v>194</v>
      </c>
    </row>
    <row r="5171" spans="1:20" hidden="1" x14ac:dyDescent="0.3">
      <c r="A5171" s="4" t="s">
        <v>28</v>
      </c>
      <c r="B5171" s="5">
        <v>1.9306402386809734E-3</v>
      </c>
      <c r="C5171" s="5">
        <v>0</v>
      </c>
      <c r="D5171" s="5">
        <v>0</v>
      </c>
      <c r="E5171" s="6">
        <f t="shared" si="256"/>
        <v>1.9306402386809734E-3</v>
      </c>
      <c r="F5171" s="5">
        <v>4.017802465606608E-3</v>
      </c>
      <c r="G5171" s="5">
        <v>0</v>
      </c>
      <c r="H5171" s="5">
        <v>0</v>
      </c>
      <c r="I5171" s="6">
        <f t="shared" si="257"/>
        <v>4.017802465606608E-3</v>
      </c>
      <c r="J5171" s="7">
        <v>293429.87255999987</v>
      </c>
      <c r="K5171" s="7">
        <v>0</v>
      </c>
      <c r="L5171" s="7">
        <v>0</v>
      </c>
      <c r="M5171" s="14">
        <f t="shared" si="255"/>
        <v>293429.87255999987</v>
      </c>
      <c r="N5171" t="s">
        <v>130</v>
      </c>
      <c r="O5171">
        <v>2020</v>
      </c>
      <c r="P5171" t="s">
        <v>155</v>
      </c>
      <c r="Q5171" t="s">
        <v>165</v>
      </c>
      <c r="R5171">
        <v>202008</v>
      </c>
      <c r="S5171" t="s">
        <v>184</v>
      </c>
      <c r="T5171" t="s">
        <v>194</v>
      </c>
    </row>
    <row r="5172" spans="1:20" hidden="1" x14ac:dyDescent="0.3">
      <c r="A5172" s="4" t="s">
        <v>29</v>
      </c>
      <c r="B5172" s="5">
        <v>6.4468137671232967E-2</v>
      </c>
      <c r="C5172" s="5">
        <v>0</v>
      </c>
      <c r="D5172" s="5">
        <v>0</v>
      </c>
      <c r="E5172" s="6">
        <f t="shared" si="256"/>
        <v>6.4468137671232967E-2</v>
      </c>
      <c r="F5172" s="5">
        <v>2.2423700059559466E-2</v>
      </c>
      <c r="G5172" s="5">
        <v>0</v>
      </c>
      <c r="H5172" s="5">
        <v>0</v>
      </c>
      <c r="I5172" s="6">
        <f t="shared" si="257"/>
        <v>2.2423700059559466E-2</v>
      </c>
      <c r="J5172" s="7">
        <v>9798240.5225194078</v>
      </c>
      <c r="K5172" s="7">
        <v>0</v>
      </c>
      <c r="L5172" s="7">
        <v>0</v>
      </c>
      <c r="M5172" s="14">
        <f t="shared" si="255"/>
        <v>9798240.5225194078</v>
      </c>
      <c r="N5172" t="s">
        <v>130</v>
      </c>
      <c r="O5172">
        <v>2020</v>
      </c>
      <c r="P5172" t="s">
        <v>155</v>
      </c>
      <c r="Q5172" t="s">
        <v>165</v>
      </c>
      <c r="R5172">
        <v>202008</v>
      </c>
      <c r="S5172" t="s">
        <v>184</v>
      </c>
      <c r="T5172" t="s">
        <v>194</v>
      </c>
    </row>
    <row r="5173" spans="1:20" hidden="1" x14ac:dyDescent="0.3">
      <c r="A5173" s="4" t="s">
        <v>30</v>
      </c>
      <c r="B5173" s="5">
        <v>0</v>
      </c>
      <c r="C5173" s="5">
        <v>0</v>
      </c>
      <c r="D5173" s="5">
        <v>0</v>
      </c>
      <c r="E5173" s="6">
        <f t="shared" si="256"/>
        <v>0</v>
      </c>
      <c r="F5173" s="5">
        <v>0</v>
      </c>
      <c r="G5173" s="5">
        <v>0</v>
      </c>
      <c r="H5173" s="5">
        <v>0</v>
      </c>
      <c r="I5173" s="6">
        <f t="shared" si="257"/>
        <v>0</v>
      </c>
      <c r="J5173" s="7">
        <v>0</v>
      </c>
      <c r="K5173" s="7">
        <v>0</v>
      </c>
      <c r="L5173" s="7">
        <v>0</v>
      </c>
      <c r="M5173" s="14">
        <f t="shared" si="255"/>
        <v>0</v>
      </c>
      <c r="N5173" t="s">
        <v>130</v>
      </c>
      <c r="O5173">
        <v>2020</v>
      </c>
      <c r="P5173" t="s">
        <v>155</v>
      </c>
      <c r="Q5173" t="s">
        <v>165</v>
      </c>
      <c r="R5173">
        <v>202008</v>
      </c>
      <c r="S5173" t="s">
        <v>184</v>
      </c>
      <c r="T5173" t="s">
        <v>194</v>
      </c>
    </row>
    <row r="5174" spans="1:20" hidden="1" x14ac:dyDescent="0.3">
      <c r="A5174" s="4" t="s">
        <v>31</v>
      </c>
      <c r="B5174" s="5">
        <v>3.9452056522432041E-3</v>
      </c>
      <c r="C5174" s="5">
        <v>0</v>
      </c>
      <c r="D5174" s="5">
        <v>0</v>
      </c>
      <c r="E5174" s="6">
        <f t="shared" si="256"/>
        <v>3.9452056522432041E-3</v>
      </c>
      <c r="F5174" s="5">
        <v>5.5049381194091215E-3</v>
      </c>
      <c r="G5174" s="5">
        <v>0</v>
      </c>
      <c r="H5174" s="5">
        <v>0</v>
      </c>
      <c r="I5174" s="6">
        <f t="shared" si="257"/>
        <v>5.5049381194091215E-3</v>
      </c>
      <c r="J5174" s="7">
        <v>599615.17871999857</v>
      </c>
      <c r="K5174" s="7">
        <v>0</v>
      </c>
      <c r="L5174" s="7">
        <v>0</v>
      </c>
      <c r="M5174" s="14">
        <f t="shared" si="255"/>
        <v>599615.17871999857</v>
      </c>
      <c r="N5174" t="s">
        <v>130</v>
      </c>
      <c r="O5174">
        <v>2020</v>
      </c>
      <c r="P5174" t="s">
        <v>155</v>
      </c>
      <c r="Q5174" t="s">
        <v>165</v>
      </c>
      <c r="R5174">
        <v>202008</v>
      </c>
      <c r="S5174" t="s">
        <v>184</v>
      </c>
      <c r="T5174" t="s">
        <v>194</v>
      </c>
    </row>
    <row r="5175" spans="1:20" hidden="1" x14ac:dyDescent="0.3">
      <c r="A5175" s="4" t="s">
        <v>32</v>
      </c>
      <c r="B5175" s="5">
        <v>0</v>
      </c>
      <c r="C5175" s="5">
        <v>0</v>
      </c>
      <c r="D5175" s="5">
        <v>3.5053670296741196E-3</v>
      </c>
      <c r="E5175" s="6">
        <f t="shared" si="256"/>
        <v>3.5053670296741196E-3</v>
      </c>
      <c r="F5175" s="5">
        <v>0</v>
      </c>
      <c r="G5175" s="5">
        <v>0</v>
      </c>
      <c r="H5175" s="5">
        <v>9.5600918991112366E-3</v>
      </c>
      <c r="I5175" s="6">
        <f t="shared" si="257"/>
        <v>9.5600918991112366E-3</v>
      </c>
      <c r="J5175" s="7">
        <v>0</v>
      </c>
      <c r="K5175" s="7">
        <v>0</v>
      </c>
      <c r="L5175" s="7">
        <v>532765.96031999995</v>
      </c>
      <c r="M5175" s="14">
        <f t="shared" si="255"/>
        <v>532765.96031999995</v>
      </c>
      <c r="N5175" t="s">
        <v>130</v>
      </c>
      <c r="O5175">
        <v>2020</v>
      </c>
      <c r="P5175" t="s">
        <v>156</v>
      </c>
      <c r="Q5175" t="s">
        <v>165</v>
      </c>
      <c r="R5175">
        <v>202008</v>
      </c>
      <c r="S5175" t="s">
        <v>184</v>
      </c>
      <c r="T5175" t="s">
        <v>195</v>
      </c>
    </row>
    <row r="5176" spans="1:20" hidden="1" x14ac:dyDescent="0.3">
      <c r="A5176" s="4" t="s">
        <v>33</v>
      </c>
      <c r="B5176" s="5">
        <v>0</v>
      </c>
      <c r="C5176" s="5">
        <v>0</v>
      </c>
      <c r="D5176" s="5">
        <v>1.4104655489842518E-3</v>
      </c>
      <c r="E5176" s="6">
        <f t="shared" si="256"/>
        <v>1.4104655489842518E-3</v>
      </c>
      <c r="F5176" s="5">
        <v>0</v>
      </c>
      <c r="G5176" s="5">
        <v>0</v>
      </c>
      <c r="H5176" s="5">
        <v>3.8467242245025053E-3</v>
      </c>
      <c r="I5176" s="6">
        <f t="shared" si="257"/>
        <v>3.8467242245025053E-3</v>
      </c>
      <c r="J5176" s="7">
        <v>0</v>
      </c>
      <c r="K5176" s="7">
        <v>0</v>
      </c>
      <c r="L5176" s="7">
        <v>214370.71392000001</v>
      </c>
      <c r="M5176" s="14">
        <f t="shared" si="255"/>
        <v>214370.71392000001</v>
      </c>
      <c r="N5176" t="s">
        <v>130</v>
      </c>
      <c r="O5176">
        <v>2020</v>
      </c>
      <c r="P5176" t="s">
        <v>156</v>
      </c>
      <c r="Q5176" t="s">
        <v>165</v>
      </c>
      <c r="R5176">
        <v>202008</v>
      </c>
      <c r="S5176" t="s">
        <v>184</v>
      </c>
      <c r="T5176" t="s">
        <v>195</v>
      </c>
    </row>
    <row r="5177" spans="1:20" hidden="1" x14ac:dyDescent="0.3">
      <c r="A5177" s="4" t="s">
        <v>34</v>
      </c>
      <c r="B5177" s="5">
        <v>0</v>
      </c>
      <c r="C5177" s="5">
        <v>0</v>
      </c>
      <c r="D5177" s="5">
        <v>3.676814172645833E-3</v>
      </c>
      <c r="E5177" s="6">
        <f t="shared" si="256"/>
        <v>3.676814172645833E-3</v>
      </c>
      <c r="F5177" s="5">
        <v>0</v>
      </c>
      <c r="G5177" s="5">
        <v>0</v>
      </c>
      <c r="H5177" s="5">
        <v>1.0027675016306819E-2</v>
      </c>
      <c r="I5177" s="6">
        <f t="shared" si="257"/>
        <v>1.0027675016306819E-2</v>
      </c>
      <c r="J5177" s="7">
        <v>0</v>
      </c>
      <c r="K5177" s="7">
        <v>0</v>
      </c>
      <c r="L5177" s="7">
        <v>558823.48895999999</v>
      </c>
      <c r="M5177" s="14">
        <f t="shared" si="255"/>
        <v>558823.48895999999</v>
      </c>
      <c r="N5177" t="s">
        <v>130</v>
      </c>
      <c r="O5177">
        <v>2020</v>
      </c>
      <c r="P5177" t="s">
        <v>156</v>
      </c>
      <c r="Q5177" t="s">
        <v>165</v>
      </c>
      <c r="R5177">
        <v>202008</v>
      </c>
      <c r="S5177" t="s">
        <v>184</v>
      </c>
      <c r="T5177" t="s">
        <v>195</v>
      </c>
    </row>
    <row r="5178" spans="1:20" hidden="1" x14ac:dyDescent="0.3">
      <c r="A5178" s="4" t="s">
        <v>35</v>
      </c>
      <c r="B5178" s="5">
        <v>0</v>
      </c>
      <c r="C5178" s="5">
        <v>7.2627555185704221E-5</v>
      </c>
      <c r="D5178" s="5">
        <v>3.3816004530909898E-5</v>
      </c>
      <c r="E5178" s="6">
        <f t="shared" si="256"/>
        <v>1.0644355971661412E-4</v>
      </c>
      <c r="F5178" s="5">
        <v>0</v>
      </c>
      <c r="G5178" s="5">
        <v>2.3056366725620386E-4</v>
      </c>
      <c r="H5178" s="5">
        <v>9.222546690248154E-5</v>
      </c>
      <c r="I5178" s="6">
        <f t="shared" si="257"/>
        <v>3.2278913415868538E-4</v>
      </c>
      <c r="J5178" s="7">
        <v>0</v>
      </c>
      <c r="K5178" s="7">
        <v>11038.356</v>
      </c>
      <c r="L5178" s="7">
        <v>5139.5519999999997</v>
      </c>
      <c r="M5178" s="14">
        <f t="shared" si="255"/>
        <v>16177.907999999999</v>
      </c>
      <c r="N5178" t="s">
        <v>130</v>
      </c>
      <c r="O5178">
        <v>2020</v>
      </c>
      <c r="P5178" t="s">
        <v>156</v>
      </c>
      <c r="Q5178" t="s">
        <v>165</v>
      </c>
      <c r="R5178">
        <v>202008</v>
      </c>
      <c r="S5178" t="s">
        <v>184</v>
      </c>
      <c r="T5178" t="s">
        <v>195</v>
      </c>
    </row>
    <row r="5179" spans="1:20" hidden="1" x14ac:dyDescent="0.3">
      <c r="A5179" s="4" t="s">
        <v>36</v>
      </c>
      <c r="B5179" s="5">
        <v>0</v>
      </c>
      <c r="C5179" s="5">
        <v>0</v>
      </c>
      <c r="D5179" s="5">
        <v>2.8780801456257414E-3</v>
      </c>
      <c r="E5179" s="6">
        <f t="shared" si="256"/>
        <v>2.8780801456257414E-3</v>
      </c>
      <c r="F5179" s="5">
        <v>0</v>
      </c>
      <c r="G5179" s="5">
        <v>0</v>
      </c>
      <c r="H5179" s="5">
        <v>7.8493094880702045E-3</v>
      </c>
      <c r="I5179" s="6">
        <f t="shared" si="257"/>
        <v>7.8493094880702045E-3</v>
      </c>
      <c r="J5179" s="7">
        <v>0</v>
      </c>
      <c r="K5179" s="7">
        <v>0</v>
      </c>
      <c r="L5179" s="7">
        <v>437427.27072000003</v>
      </c>
      <c r="M5179" s="14">
        <f t="shared" si="255"/>
        <v>437427.27072000003</v>
      </c>
      <c r="N5179" t="s">
        <v>130</v>
      </c>
      <c r="O5179">
        <v>2020</v>
      </c>
      <c r="P5179" t="s">
        <v>156</v>
      </c>
      <c r="Q5179" t="s">
        <v>165</v>
      </c>
      <c r="R5179">
        <v>202008</v>
      </c>
      <c r="S5179" t="s">
        <v>184</v>
      </c>
      <c r="T5179" t="s">
        <v>195</v>
      </c>
    </row>
    <row r="5180" spans="1:20" hidden="1" x14ac:dyDescent="0.3">
      <c r="A5180" s="4" t="s">
        <v>38</v>
      </c>
      <c r="B5180" s="5">
        <v>8.9858116021651387E-3</v>
      </c>
      <c r="C5180" s="5">
        <v>0</v>
      </c>
      <c r="D5180" s="5">
        <v>0</v>
      </c>
      <c r="E5180" s="6">
        <f t="shared" si="256"/>
        <v>8.9858116021651387E-3</v>
      </c>
      <c r="F5180" s="5">
        <v>5.0781647713178897E-2</v>
      </c>
      <c r="G5180" s="5">
        <v>0</v>
      </c>
      <c r="H5180" s="5">
        <v>0</v>
      </c>
      <c r="I5180" s="6">
        <f t="shared" si="257"/>
        <v>5.0781647713178897E-2</v>
      </c>
      <c r="J5180" s="7">
        <v>1365715.6317600003</v>
      </c>
      <c r="K5180" s="7">
        <v>0</v>
      </c>
      <c r="L5180" s="7">
        <v>0</v>
      </c>
      <c r="M5180" s="14">
        <f t="shared" si="255"/>
        <v>1365715.6317600003</v>
      </c>
      <c r="N5180" t="s">
        <v>130</v>
      </c>
      <c r="O5180">
        <v>2020</v>
      </c>
      <c r="P5180" t="s">
        <v>154</v>
      </c>
      <c r="Q5180" t="s">
        <v>164</v>
      </c>
      <c r="R5180">
        <v>202008</v>
      </c>
      <c r="S5180" t="s">
        <v>184</v>
      </c>
      <c r="T5180" t="s">
        <v>196</v>
      </c>
    </row>
    <row r="5181" spans="1:20" hidden="1" x14ac:dyDescent="0.3">
      <c r="A5181" s="4" t="s">
        <v>39</v>
      </c>
      <c r="B5181" s="5">
        <v>0</v>
      </c>
      <c r="C5181" s="5">
        <v>0</v>
      </c>
      <c r="D5181" s="5">
        <v>0</v>
      </c>
      <c r="E5181" s="6">
        <f t="shared" si="256"/>
        <v>0</v>
      </c>
      <c r="F5181" s="5">
        <v>0</v>
      </c>
      <c r="G5181" s="5">
        <v>0</v>
      </c>
      <c r="H5181" s="5">
        <v>0</v>
      </c>
      <c r="I5181" s="6">
        <f t="shared" si="257"/>
        <v>0</v>
      </c>
      <c r="J5181" s="7">
        <v>0</v>
      </c>
      <c r="K5181" s="7">
        <v>0</v>
      </c>
      <c r="L5181" s="7">
        <v>0</v>
      </c>
      <c r="M5181" s="14">
        <f t="shared" si="255"/>
        <v>0</v>
      </c>
      <c r="N5181" t="s">
        <v>130</v>
      </c>
      <c r="O5181">
        <v>2020</v>
      </c>
      <c r="P5181" t="s">
        <v>154</v>
      </c>
      <c r="Q5181" t="s">
        <v>164</v>
      </c>
      <c r="R5181">
        <v>202008</v>
      </c>
      <c r="S5181" t="s">
        <v>184</v>
      </c>
      <c r="T5181" t="s">
        <v>196</v>
      </c>
    </row>
    <row r="5182" spans="1:20" hidden="1" x14ac:dyDescent="0.3">
      <c r="A5182" s="4" t="s">
        <v>40</v>
      </c>
      <c r="B5182" s="5">
        <v>0</v>
      </c>
      <c r="C5182" s="5">
        <v>0</v>
      </c>
      <c r="D5182" s="5">
        <v>0</v>
      </c>
      <c r="E5182" s="6">
        <f t="shared" si="256"/>
        <v>0</v>
      </c>
      <c r="F5182" s="5">
        <v>0</v>
      </c>
      <c r="G5182" s="5">
        <v>0</v>
      </c>
      <c r="H5182" s="5">
        <v>0</v>
      </c>
      <c r="I5182" s="6">
        <f t="shared" si="257"/>
        <v>0</v>
      </c>
      <c r="J5182" s="7">
        <v>0</v>
      </c>
      <c r="K5182" s="7">
        <v>0</v>
      </c>
      <c r="L5182" s="7">
        <v>0</v>
      </c>
      <c r="M5182" s="14">
        <f t="shared" si="255"/>
        <v>0</v>
      </c>
      <c r="N5182" t="s">
        <v>130</v>
      </c>
      <c r="O5182">
        <v>2020</v>
      </c>
      <c r="P5182" t="s">
        <v>154</v>
      </c>
      <c r="Q5182" t="s">
        <v>164</v>
      </c>
      <c r="R5182">
        <v>202008</v>
      </c>
      <c r="S5182" t="s">
        <v>184</v>
      </c>
      <c r="T5182" t="s">
        <v>196</v>
      </c>
    </row>
    <row r="5183" spans="1:20" hidden="1" x14ac:dyDescent="0.3">
      <c r="A5183" s="4" t="s">
        <v>43</v>
      </c>
      <c r="B5183" s="5">
        <v>9.5304414115020865E-3</v>
      </c>
      <c r="C5183" s="5">
        <v>2.1690661269906136E-3</v>
      </c>
      <c r="D5183" s="5">
        <v>0</v>
      </c>
      <c r="E5183" s="6">
        <f t="shared" si="256"/>
        <v>1.16995075384927E-2</v>
      </c>
      <c r="F5183" s="5">
        <v>4.8459871583908902E-3</v>
      </c>
      <c r="G5183" s="5">
        <v>2.0022148864528746E-3</v>
      </c>
      <c r="H5183" s="5">
        <v>0</v>
      </c>
      <c r="I5183" s="6">
        <f t="shared" si="257"/>
        <v>6.8482020448437653E-3</v>
      </c>
      <c r="J5183" s="7">
        <v>1448491.62096</v>
      </c>
      <c r="K5183" s="7">
        <v>329667.21839999995</v>
      </c>
      <c r="L5183" s="7">
        <v>0</v>
      </c>
      <c r="M5183" s="14">
        <f t="shared" si="255"/>
        <v>1778158.8393599999</v>
      </c>
      <c r="N5183" t="s">
        <v>130</v>
      </c>
      <c r="O5183">
        <v>2020</v>
      </c>
      <c r="P5183" t="s">
        <v>157</v>
      </c>
      <c r="Q5183" t="s">
        <v>164</v>
      </c>
      <c r="R5183">
        <v>202008</v>
      </c>
      <c r="S5183" t="s">
        <v>184</v>
      </c>
      <c r="T5183" t="s">
        <v>197</v>
      </c>
    </row>
    <row r="5184" spans="1:20" hidden="1" x14ac:dyDescent="0.3">
      <c r="A5184" s="4" t="s">
        <v>45</v>
      </c>
      <c r="B5184" s="5">
        <v>0</v>
      </c>
      <c r="C5184" s="5">
        <v>0</v>
      </c>
      <c r="D5184" s="5">
        <v>0</v>
      </c>
      <c r="E5184" s="6">
        <f t="shared" si="256"/>
        <v>0</v>
      </c>
      <c r="F5184" s="5">
        <v>0</v>
      </c>
      <c r="G5184" s="5">
        <v>0</v>
      </c>
      <c r="H5184" s="5">
        <v>0</v>
      </c>
      <c r="I5184" s="6">
        <f t="shared" si="257"/>
        <v>0</v>
      </c>
      <c r="J5184" s="7">
        <v>0</v>
      </c>
      <c r="K5184" s="7">
        <v>0</v>
      </c>
      <c r="L5184" s="7">
        <v>0</v>
      </c>
      <c r="M5184" s="14">
        <f t="shared" si="255"/>
        <v>0</v>
      </c>
      <c r="N5184" t="s">
        <v>130</v>
      </c>
      <c r="O5184">
        <v>2020</v>
      </c>
      <c r="P5184" t="s">
        <v>157</v>
      </c>
      <c r="Q5184" t="s">
        <v>164</v>
      </c>
      <c r="R5184">
        <v>202008</v>
      </c>
      <c r="S5184" t="s">
        <v>184</v>
      </c>
      <c r="T5184" t="s">
        <v>197</v>
      </c>
    </row>
    <row r="5185" spans="1:20" hidden="1" x14ac:dyDescent="0.3">
      <c r="A5185" s="4" t="s">
        <v>168</v>
      </c>
      <c r="B5185" s="5">
        <v>0</v>
      </c>
      <c r="C5185" s="5">
        <v>0</v>
      </c>
      <c r="D5185" s="5">
        <v>0</v>
      </c>
      <c r="E5185" s="6">
        <f t="shared" si="256"/>
        <v>0</v>
      </c>
      <c r="F5185" s="5">
        <v>0</v>
      </c>
      <c r="G5185" s="5">
        <v>0</v>
      </c>
      <c r="H5185" s="5">
        <v>0</v>
      </c>
      <c r="I5185" s="6">
        <f t="shared" si="257"/>
        <v>0</v>
      </c>
      <c r="J5185" s="7">
        <v>0</v>
      </c>
      <c r="K5185" s="7">
        <v>0</v>
      </c>
      <c r="L5185" s="7">
        <v>0</v>
      </c>
      <c r="M5185" s="14">
        <f t="shared" si="255"/>
        <v>0</v>
      </c>
      <c r="N5185" t="s">
        <v>130</v>
      </c>
      <c r="O5185">
        <v>2020</v>
      </c>
      <c r="P5185" t="s">
        <v>157</v>
      </c>
      <c r="Q5185" t="s">
        <v>164</v>
      </c>
      <c r="R5185">
        <v>202008</v>
      </c>
      <c r="S5185" t="s">
        <v>184</v>
      </c>
      <c r="T5185" t="s">
        <v>197</v>
      </c>
    </row>
    <row r="5186" spans="1:20" hidden="1" x14ac:dyDescent="0.3">
      <c r="A5186" s="4" t="s">
        <v>46</v>
      </c>
      <c r="B5186" s="5">
        <v>0</v>
      </c>
      <c r="C5186" s="5">
        <v>4.0210303569481951E-3</v>
      </c>
      <c r="D5186" s="5">
        <v>0</v>
      </c>
      <c r="E5186" s="6">
        <f t="shared" si="256"/>
        <v>4.0210303569481951E-3</v>
      </c>
      <c r="F5186" s="5">
        <v>0</v>
      </c>
      <c r="G5186" s="5">
        <v>2.2134112056595569E-3</v>
      </c>
      <c r="H5186" s="5">
        <v>0</v>
      </c>
      <c r="I5186" s="6">
        <f t="shared" si="257"/>
        <v>2.2134112056595569E-3</v>
      </c>
      <c r="J5186" s="7">
        <v>0</v>
      </c>
      <c r="K5186" s="7">
        <v>611139.45600000001</v>
      </c>
      <c r="L5186" s="7">
        <v>0</v>
      </c>
      <c r="M5186" s="14">
        <f t="shared" si="255"/>
        <v>611139.45600000001</v>
      </c>
      <c r="N5186" t="s">
        <v>130</v>
      </c>
      <c r="O5186">
        <v>2020</v>
      </c>
      <c r="P5186" t="s">
        <v>157</v>
      </c>
      <c r="Q5186" t="s">
        <v>164</v>
      </c>
      <c r="R5186">
        <v>202008</v>
      </c>
      <c r="S5186" t="s">
        <v>184</v>
      </c>
      <c r="T5186" t="s">
        <v>197</v>
      </c>
    </row>
    <row r="5187" spans="1:20" hidden="1" x14ac:dyDescent="0.3">
      <c r="A5187" s="4" t="s">
        <v>47</v>
      </c>
      <c r="B5187" s="5">
        <v>0</v>
      </c>
      <c r="C5187" s="5">
        <v>0</v>
      </c>
      <c r="D5187" s="5">
        <v>0</v>
      </c>
      <c r="E5187" s="6">
        <f t="shared" si="256"/>
        <v>0</v>
      </c>
      <c r="F5187" s="5">
        <v>0</v>
      </c>
      <c r="G5187" s="5">
        <v>0</v>
      </c>
      <c r="H5187" s="5">
        <v>0</v>
      </c>
      <c r="I5187" s="6">
        <f t="shared" si="257"/>
        <v>0</v>
      </c>
      <c r="J5187" s="7">
        <v>0</v>
      </c>
      <c r="K5187" s="7">
        <v>0</v>
      </c>
      <c r="L5187" s="7">
        <v>0</v>
      </c>
      <c r="M5187" s="14">
        <f t="shared" si="255"/>
        <v>0</v>
      </c>
      <c r="N5187" t="s">
        <v>130</v>
      </c>
      <c r="O5187">
        <v>2020</v>
      </c>
      <c r="P5187" t="s">
        <v>157</v>
      </c>
      <c r="Q5187" t="s">
        <v>164</v>
      </c>
      <c r="R5187">
        <v>202008</v>
      </c>
      <c r="S5187" t="s">
        <v>184</v>
      </c>
      <c r="T5187" t="s">
        <v>197</v>
      </c>
    </row>
    <row r="5188" spans="1:20" hidden="1" x14ac:dyDescent="0.3">
      <c r="A5188" s="4" t="s">
        <v>48</v>
      </c>
      <c r="B5188" s="5">
        <v>0</v>
      </c>
      <c r="C5188" s="5">
        <v>0</v>
      </c>
      <c r="D5188" s="5">
        <v>0</v>
      </c>
      <c r="E5188" s="6">
        <f t="shared" si="256"/>
        <v>0</v>
      </c>
      <c r="F5188" s="5">
        <v>0</v>
      </c>
      <c r="G5188" s="5">
        <v>0</v>
      </c>
      <c r="H5188" s="5">
        <v>0</v>
      </c>
      <c r="I5188" s="6">
        <f t="shared" si="257"/>
        <v>0</v>
      </c>
      <c r="J5188" s="7">
        <v>0</v>
      </c>
      <c r="K5188" s="7">
        <v>0</v>
      </c>
      <c r="L5188" s="7">
        <v>0</v>
      </c>
      <c r="M5188" s="14">
        <f t="shared" si="255"/>
        <v>0</v>
      </c>
      <c r="N5188" t="s">
        <v>130</v>
      </c>
      <c r="O5188">
        <v>2020</v>
      </c>
      <c r="P5188" t="s">
        <v>157</v>
      </c>
      <c r="Q5188" t="s">
        <v>164</v>
      </c>
      <c r="R5188">
        <v>202008</v>
      </c>
      <c r="S5188" t="s">
        <v>184</v>
      </c>
      <c r="T5188" t="s">
        <v>197</v>
      </c>
    </row>
    <row r="5189" spans="1:20" hidden="1" x14ac:dyDescent="0.3">
      <c r="A5189" s="4" t="s">
        <v>49</v>
      </c>
      <c r="B5189" s="5">
        <v>0.12520501726357389</v>
      </c>
      <c r="C5189" s="5">
        <v>1.0796527998198828E-3</v>
      </c>
      <c r="D5189" s="5">
        <v>0</v>
      </c>
      <c r="E5189" s="6">
        <f t="shared" si="256"/>
        <v>0.12628467006339378</v>
      </c>
      <c r="F5189" s="5">
        <v>6.2790786922775746E-2</v>
      </c>
      <c r="G5189" s="5">
        <v>1.5697696730693968E-2</v>
      </c>
      <c r="H5189" s="5">
        <v>0</v>
      </c>
      <c r="I5189" s="6">
        <f t="shared" si="257"/>
        <v>7.8488483653469721E-2</v>
      </c>
      <c r="J5189" s="7">
        <v>19029382.856240191</v>
      </c>
      <c r="K5189" s="7">
        <v>164091.87849344607</v>
      </c>
      <c r="L5189" s="7">
        <v>0</v>
      </c>
      <c r="M5189" s="14">
        <f t="shared" si="255"/>
        <v>19193474.734733637</v>
      </c>
      <c r="N5189" t="s">
        <v>130</v>
      </c>
      <c r="O5189">
        <v>2020</v>
      </c>
      <c r="P5189" t="s">
        <v>158</v>
      </c>
      <c r="Q5189" t="s">
        <v>164</v>
      </c>
      <c r="R5189">
        <v>202008</v>
      </c>
      <c r="S5189" t="s">
        <v>184</v>
      </c>
      <c r="T5189" t="s">
        <v>198</v>
      </c>
    </row>
    <row r="5190" spans="1:20" hidden="1" x14ac:dyDescent="0.3">
      <c r="A5190" s="4" t="s">
        <v>50</v>
      </c>
      <c r="B5190" s="5">
        <v>3.1590949906935159E-2</v>
      </c>
      <c r="C5190" s="5">
        <v>0</v>
      </c>
      <c r="D5190" s="5">
        <v>0</v>
      </c>
      <c r="E5190" s="6">
        <f t="shared" si="256"/>
        <v>3.1590949906935159E-2</v>
      </c>
      <c r="F5190" s="5">
        <v>1.864383928933876E-2</v>
      </c>
      <c r="G5190" s="5">
        <v>0</v>
      </c>
      <c r="H5190" s="5">
        <v>0</v>
      </c>
      <c r="I5190" s="6">
        <f t="shared" si="257"/>
        <v>1.864383928933876E-2</v>
      </c>
      <c r="J5190" s="7">
        <v>4801375.325925298</v>
      </c>
      <c r="K5190" s="7">
        <v>0</v>
      </c>
      <c r="L5190" s="7">
        <v>0</v>
      </c>
      <c r="M5190" s="14">
        <f t="shared" si="255"/>
        <v>4801375.325925298</v>
      </c>
      <c r="N5190" t="s">
        <v>130</v>
      </c>
      <c r="O5190">
        <v>2020</v>
      </c>
      <c r="P5190" t="s">
        <v>158</v>
      </c>
      <c r="Q5190" t="s">
        <v>164</v>
      </c>
      <c r="R5190">
        <v>202008</v>
      </c>
      <c r="S5190" t="s">
        <v>184</v>
      </c>
      <c r="T5190" t="s">
        <v>198</v>
      </c>
    </row>
    <row r="5191" spans="1:20" hidden="1" x14ac:dyDescent="0.3">
      <c r="A5191" s="4" t="s">
        <v>51</v>
      </c>
      <c r="B5191" s="5">
        <v>4.7055062582761435E-3</v>
      </c>
      <c r="C5191" s="5">
        <v>1.4829320188526708E-2</v>
      </c>
      <c r="D5191" s="5">
        <v>0</v>
      </c>
      <c r="E5191" s="6">
        <f t="shared" si="256"/>
        <v>1.953482644680285E-2</v>
      </c>
      <c r="F5191" s="5">
        <v>7.6305506890964282E-3</v>
      </c>
      <c r="G5191" s="5">
        <v>6.8973582272216999E-3</v>
      </c>
      <c r="H5191" s="5">
        <v>0</v>
      </c>
      <c r="I5191" s="6">
        <f t="shared" si="257"/>
        <v>1.4527908916318128E-2</v>
      </c>
      <c r="J5191" s="7">
        <v>715170.06329443166</v>
      </c>
      <c r="K5191" s="7">
        <v>2253845.8724157177</v>
      </c>
      <c r="L5191" s="7">
        <v>0</v>
      </c>
      <c r="M5191" s="14">
        <f t="shared" ref="M5191:M5254" si="258">SUM(J5191:L5191)</f>
        <v>2969015.9357101494</v>
      </c>
      <c r="N5191" t="s">
        <v>130</v>
      </c>
      <c r="O5191">
        <v>2020</v>
      </c>
      <c r="P5191" t="s">
        <v>158</v>
      </c>
      <c r="Q5191" t="s">
        <v>164</v>
      </c>
      <c r="R5191">
        <v>202008</v>
      </c>
      <c r="S5191" t="s">
        <v>184</v>
      </c>
      <c r="T5191" t="s">
        <v>198</v>
      </c>
    </row>
    <row r="5192" spans="1:20" hidden="1" x14ac:dyDescent="0.3">
      <c r="A5192" s="4" t="s">
        <v>52</v>
      </c>
      <c r="B5192" s="5">
        <v>0</v>
      </c>
      <c r="C5192" s="5">
        <v>0</v>
      </c>
      <c r="D5192" s="5">
        <v>0</v>
      </c>
      <c r="E5192" s="6">
        <f t="shared" si="256"/>
        <v>0</v>
      </c>
      <c r="F5192" s="5">
        <v>0</v>
      </c>
      <c r="G5192" s="5">
        <v>0</v>
      </c>
      <c r="H5192" s="5">
        <v>0</v>
      </c>
      <c r="I5192" s="6">
        <f t="shared" si="257"/>
        <v>0</v>
      </c>
      <c r="J5192" s="7">
        <v>0</v>
      </c>
      <c r="K5192" s="7">
        <v>0</v>
      </c>
      <c r="L5192" s="7">
        <v>0</v>
      </c>
      <c r="M5192" s="14">
        <f t="shared" si="258"/>
        <v>0</v>
      </c>
      <c r="N5192" t="s">
        <v>130</v>
      </c>
      <c r="O5192">
        <v>2020</v>
      </c>
      <c r="P5192" t="s">
        <v>158</v>
      </c>
      <c r="Q5192" t="s">
        <v>164</v>
      </c>
      <c r="R5192">
        <v>202008</v>
      </c>
      <c r="S5192" t="s">
        <v>184</v>
      </c>
      <c r="T5192" t="s">
        <v>198</v>
      </c>
    </row>
    <row r="5193" spans="1:20" hidden="1" x14ac:dyDescent="0.3">
      <c r="A5193" s="4" t="s">
        <v>53</v>
      </c>
      <c r="B5193" s="5">
        <v>7.1455676919596938E-3</v>
      </c>
      <c r="C5193" s="5">
        <v>0</v>
      </c>
      <c r="D5193" s="5">
        <v>0</v>
      </c>
      <c r="E5193" s="6">
        <f t="shared" si="256"/>
        <v>7.1455676919596938E-3</v>
      </c>
      <c r="F5193" s="5">
        <v>6.9150655083480474E-3</v>
      </c>
      <c r="G5193" s="5">
        <v>0</v>
      </c>
      <c r="H5193" s="5">
        <v>0</v>
      </c>
      <c r="I5193" s="6">
        <f t="shared" si="257"/>
        <v>6.9150655083480474E-3</v>
      </c>
      <c r="J5193" s="7">
        <v>1086024.7161599963</v>
      </c>
      <c r="K5193" s="7">
        <v>0</v>
      </c>
      <c r="L5193" s="7">
        <v>0</v>
      </c>
      <c r="M5193" s="14">
        <f t="shared" si="258"/>
        <v>1086024.7161599963</v>
      </c>
      <c r="N5193" t="s">
        <v>130</v>
      </c>
      <c r="O5193">
        <v>2020</v>
      </c>
      <c r="P5193" t="s">
        <v>156</v>
      </c>
      <c r="Q5193" t="s">
        <v>165</v>
      </c>
      <c r="R5193">
        <v>202008</v>
      </c>
      <c r="S5193" t="s">
        <v>184</v>
      </c>
      <c r="T5193" t="s">
        <v>199</v>
      </c>
    </row>
    <row r="5194" spans="1:20" hidden="1" x14ac:dyDescent="0.3">
      <c r="A5194" s="4" t="s">
        <v>54</v>
      </c>
      <c r="B5194" s="5">
        <v>0</v>
      </c>
      <c r="C5194" s="5">
        <v>5.7633077773868464E-3</v>
      </c>
      <c r="D5194" s="5">
        <v>0</v>
      </c>
      <c r="E5194" s="6">
        <f t="shared" si="256"/>
        <v>5.7633077773868464E-3</v>
      </c>
      <c r="F5194" s="5">
        <v>0</v>
      </c>
      <c r="G5194" s="5">
        <v>8.5382337442768061E-3</v>
      </c>
      <c r="H5194" s="5">
        <v>0</v>
      </c>
      <c r="I5194" s="6">
        <f t="shared" si="257"/>
        <v>8.5382337442768061E-3</v>
      </c>
      <c r="J5194" s="7">
        <v>0</v>
      </c>
      <c r="K5194" s="7">
        <v>875940.85773228784</v>
      </c>
      <c r="L5194" s="7">
        <v>0</v>
      </c>
      <c r="M5194" s="14">
        <f t="shared" si="258"/>
        <v>875940.85773228784</v>
      </c>
      <c r="N5194" t="s">
        <v>130</v>
      </c>
      <c r="O5194">
        <v>2020</v>
      </c>
      <c r="P5194" t="s">
        <v>156</v>
      </c>
      <c r="Q5194" t="s">
        <v>165</v>
      </c>
      <c r="R5194">
        <v>202008</v>
      </c>
      <c r="S5194" t="s">
        <v>184</v>
      </c>
      <c r="T5194" t="s">
        <v>199</v>
      </c>
    </row>
    <row r="5195" spans="1:20" hidden="1" x14ac:dyDescent="0.3">
      <c r="A5195" s="4" t="s">
        <v>55</v>
      </c>
      <c r="B5195" s="5">
        <v>0</v>
      </c>
      <c r="C5195" s="5">
        <v>0</v>
      </c>
      <c r="D5195" s="5">
        <v>0</v>
      </c>
      <c r="E5195" s="6">
        <f t="shared" si="256"/>
        <v>0</v>
      </c>
      <c r="F5195" s="5">
        <v>0</v>
      </c>
      <c r="G5195" s="5">
        <v>0</v>
      </c>
      <c r="H5195" s="5">
        <v>0</v>
      </c>
      <c r="I5195" s="6">
        <f t="shared" si="257"/>
        <v>0</v>
      </c>
      <c r="J5195" s="7">
        <v>0</v>
      </c>
      <c r="K5195" s="7">
        <v>0</v>
      </c>
      <c r="L5195" s="7">
        <v>0</v>
      </c>
      <c r="M5195" s="14">
        <f t="shared" si="258"/>
        <v>0</v>
      </c>
      <c r="N5195" t="s">
        <v>130</v>
      </c>
      <c r="O5195">
        <v>2020</v>
      </c>
      <c r="P5195" t="s">
        <v>156</v>
      </c>
      <c r="Q5195" t="s">
        <v>165</v>
      </c>
      <c r="R5195">
        <v>202008</v>
      </c>
      <c r="S5195" t="s">
        <v>184</v>
      </c>
      <c r="T5195" t="s">
        <v>199</v>
      </c>
    </row>
    <row r="5196" spans="1:20" hidden="1" x14ac:dyDescent="0.3">
      <c r="A5196" s="4" t="s">
        <v>57</v>
      </c>
      <c r="B5196" s="5">
        <v>3.6147187657803899E-2</v>
      </c>
      <c r="C5196" s="5">
        <v>0</v>
      </c>
      <c r="D5196" s="5">
        <v>0</v>
      </c>
      <c r="E5196" s="6">
        <f t="shared" si="256"/>
        <v>3.6147187657803899E-2</v>
      </c>
      <c r="F5196" s="5">
        <v>4.5820378721159932E-2</v>
      </c>
      <c r="G5196" s="5">
        <v>0</v>
      </c>
      <c r="H5196" s="5">
        <v>0</v>
      </c>
      <c r="I5196" s="6">
        <f t="shared" si="257"/>
        <v>4.5820378721159932E-2</v>
      </c>
      <c r="J5196" s="7">
        <v>5493858.6979199881</v>
      </c>
      <c r="K5196" s="7">
        <v>0</v>
      </c>
      <c r="L5196" s="7">
        <v>0</v>
      </c>
      <c r="M5196" s="14">
        <f t="shared" si="258"/>
        <v>5493858.6979199881</v>
      </c>
      <c r="N5196" t="s">
        <v>130</v>
      </c>
      <c r="O5196">
        <v>2020</v>
      </c>
      <c r="P5196" t="s">
        <v>159</v>
      </c>
      <c r="Q5196" t="s">
        <v>164</v>
      </c>
      <c r="R5196">
        <v>202008</v>
      </c>
      <c r="S5196" t="s">
        <v>184</v>
      </c>
      <c r="T5196" t="s">
        <v>200</v>
      </c>
    </row>
    <row r="5197" spans="1:20" hidden="1" x14ac:dyDescent="0.3">
      <c r="A5197" s="4" t="s">
        <v>58</v>
      </c>
      <c r="B5197" s="5">
        <v>0</v>
      </c>
      <c r="C5197" s="5">
        <v>0</v>
      </c>
      <c r="D5197" s="5">
        <v>0</v>
      </c>
      <c r="E5197" s="6">
        <f t="shared" si="256"/>
        <v>0</v>
      </c>
      <c r="F5197" s="5">
        <v>0</v>
      </c>
      <c r="G5197" s="5">
        <v>0</v>
      </c>
      <c r="H5197" s="5">
        <v>0</v>
      </c>
      <c r="I5197" s="6">
        <f t="shared" si="257"/>
        <v>0</v>
      </c>
      <c r="J5197" s="7">
        <v>0</v>
      </c>
      <c r="K5197" s="7">
        <v>0</v>
      </c>
      <c r="L5197" s="7">
        <v>0</v>
      </c>
      <c r="M5197" s="14">
        <f t="shared" si="258"/>
        <v>0</v>
      </c>
      <c r="N5197" t="s">
        <v>130</v>
      </c>
      <c r="O5197">
        <v>2020</v>
      </c>
      <c r="P5197" t="s">
        <v>159</v>
      </c>
      <c r="Q5197" t="s">
        <v>164</v>
      </c>
      <c r="R5197">
        <v>202008</v>
      </c>
      <c r="S5197" t="s">
        <v>184</v>
      </c>
      <c r="T5197" t="s">
        <v>200</v>
      </c>
    </row>
    <row r="5198" spans="1:20" hidden="1" x14ac:dyDescent="0.3">
      <c r="A5198" s="4" t="s">
        <v>60</v>
      </c>
      <c r="B5198" s="5">
        <v>7.5496612606484655E-3</v>
      </c>
      <c r="C5198" s="5">
        <v>0</v>
      </c>
      <c r="D5198" s="5">
        <v>0</v>
      </c>
      <c r="E5198" s="6">
        <f t="shared" si="256"/>
        <v>7.5496612606484655E-3</v>
      </c>
      <c r="F5198" s="5">
        <v>8.4935043743840314E-3</v>
      </c>
      <c r="G5198" s="5">
        <v>0</v>
      </c>
      <c r="H5198" s="5">
        <v>0</v>
      </c>
      <c r="I5198" s="6">
        <f t="shared" si="257"/>
        <v>8.4935043743840314E-3</v>
      </c>
      <c r="J5198" s="7">
        <v>1147441.1944799996</v>
      </c>
      <c r="K5198" s="7">
        <v>0</v>
      </c>
      <c r="L5198" s="7">
        <v>0</v>
      </c>
      <c r="M5198" s="14">
        <f t="shared" si="258"/>
        <v>1147441.1944799996</v>
      </c>
      <c r="N5198" t="s">
        <v>130</v>
      </c>
      <c r="O5198">
        <v>2020</v>
      </c>
      <c r="P5198" t="s">
        <v>154</v>
      </c>
      <c r="Q5198" t="s">
        <v>164</v>
      </c>
      <c r="R5198">
        <v>202008</v>
      </c>
      <c r="S5198" t="s">
        <v>184</v>
      </c>
      <c r="T5198" t="s">
        <v>201</v>
      </c>
    </row>
    <row r="5199" spans="1:20" hidden="1" x14ac:dyDescent="0.3">
      <c r="A5199" s="4" t="s">
        <v>61</v>
      </c>
      <c r="B5199" s="5">
        <v>6.881864340263173E-4</v>
      </c>
      <c r="C5199" s="5">
        <v>0</v>
      </c>
      <c r="D5199" s="5">
        <v>0</v>
      </c>
      <c r="E5199" s="6">
        <f t="shared" si="256"/>
        <v>6.881864340263173E-4</v>
      </c>
      <c r="F5199" s="5">
        <v>6.8818643402631706E-3</v>
      </c>
      <c r="G5199" s="5">
        <v>0</v>
      </c>
      <c r="H5199" s="5">
        <v>0</v>
      </c>
      <c r="I5199" s="6">
        <f t="shared" si="257"/>
        <v>6.8818643402631706E-3</v>
      </c>
      <c r="J5199" s="7">
        <v>104594.55552000005</v>
      </c>
      <c r="K5199" s="7">
        <v>0</v>
      </c>
      <c r="L5199" s="7">
        <v>0</v>
      </c>
      <c r="M5199" s="14">
        <f t="shared" si="258"/>
        <v>104594.55552000005</v>
      </c>
      <c r="N5199" t="s">
        <v>130</v>
      </c>
      <c r="O5199">
        <v>2020</v>
      </c>
      <c r="P5199" t="s">
        <v>154</v>
      </c>
      <c r="Q5199" t="s">
        <v>164</v>
      </c>
      <c r="R5199">
        <v>202008</v>
      </c>
      <c r="S5199" t="s">
        <v>184</v>
      </c>
      <c r="T5199" t="s">
        <v>201</v>
      </c>
    </row>
    <row r="5200" spans="1:20" hidden="1" x14ac:dyDescent="0.3">
      <c r="A5200" s="4" t="s">
        <v>62</v>
      </c>
      <c r="B5200" s="5">
        <v>0</v>
      </c>
      <c r="C5200" s="5">
        <v>1.2600212190084635E-2</v>
      </c>
      <c r="D5200" s="5">
        <v>0</v>
      </c>
      <c r="E5200" s="6">
        <f t="shared" si="256"/>
        <v>1.2600212190084635E-2</v>
      </c>
      <c r="F5200" s="5">
        <v>0</v>
      </c>
      <c r="G5200" s="5">
        <v>3.7517319935929491E-3</v>
      </c>
      <c r="H5200" s="5">
        <v>0</v>
      </c>
      <c r="I5200" s="6">
        <f t="shared" si="257"/>
        <v>3.7517319935929491E-3</v>
      </c>
      <c r="J5200" s="7">
        <v>0</v>
      </c>
      <c r="K5200" s="7">
        <v>1915053.14304</v>
      </c>
      <c r="L5200" s="7">
        <v>0</v>
      </c>
      <c r="M5200" s="14">
        <f t="shared" si="258"/>
        <v>1915053.14304</v>
      </c>
      <c r="N5200" t="s">
        <v>130</v>
      </c>
      <c r="O5200">
        <v>2020</v>
      </c>
      <c r="P5200" t="s">
        <v>154</v>
      </c>
      <c r="Q5200" t="s">
        <v>164</v>
      </c>
      <c r="R5200">
        <v>202008</v>
      </c>
      <c r="S5200" t="s">
        <v>184</v>
      </c>
      <c r="T5200" t="s">
        <v>201</v>
      </c>
    </row>
    <row r="5201" spans="1:20" hidden="1" x14ac:dyDescent="0.3">
      <c r="A5201" s="4" t="s">
        <v>63</v>
      </c>
      <c r="B5201" s="5">
        <v>0</v>
      </c>
      <c r="C5201" s="5">
        <v>0</v>
      </c>
      <c r="D5201" s="5">
        <v>0</v>
      </c>
      <c r="E5201" s="6">
        <f t="shared" si="256"/>
        <v>0</v>
      </c>
      <c r="F5201" s="5">
        <v>0</v>
      </c>
      <c r="G5201" s="5">
        <v>0</v>
      </c>
      <c r="H5201" s="5">
        <v>0</v>
      </c>
      <c r="I5201" s="6">
        <f t="shared" si="257"/>
        <v>0</v>
      </c>
      <c r="J5201" s="7">
        <v>0</v>
      </c>
      <c r="K5201" s="7">
        <v>0</v>
      </c>
      <c r="L5201" s="7">
        <v>0</v>
      </c>
      <c r="M5201" s="14">
        <f t="shared" si="258"/>
        <v>0</v>
      </c>
      <c r="N5201" t="s">
        <v>130</v>
      </c>
      <c r="O5201">
        <v>2020</v>
      </c>
      <c r="P5201" t="s">
        <v>154</v>
      </c>
      <c r="Q5201" t="s">
        <v>164</v>
      </c>
      <c r="R5201">
        <v>202008</v>
      </c>
      <c r="S5201" t="s">
        <v>184</v>
      </c>
      <c r="T5201" t="s">
        <v>201</v>
      </c>
    </row>
    <row r="5202" spans="1:20" hidden="1" x14ac:dyDescent="0.3">
      <c r="A5202" s="4" t="s">
        <v>64</v>
      </c>
      <c r="B5202" s="5">
        <v>0</v>
      </c>
      <c r="C5202" s="5">
        <v>0</v>
      </c>
      <c r="D5202" s="5">
        <v>0</v>
      </c>
      <c r="E5202" s="6">
        <f t="shared" si="256"/>
        <v>0</v>
      </c>
      <c r="F5202" s="5">
        <v>0</v>
      </c>
      <c r="G5202" s="5">
        <v>0</v>
      </c>
      <c r="H5202" s="5">
        <v>0</v>
      </c>
      <c r="I5202" s="6">
        <f t="shared" si="257"/>
        <v>0</v>
      </c>
      <c r="J5202" s="7">
        <v>0</v>
      </c>
      <c r="K5202" s="7">
        <v>0</v>
      </c>
      <c r="L5202" s="7">
        <v>0</v>
      </c>
      <c r="M5202" s="14">
        <f t="shared" si="258"/>
        <v>0</v>
      </c>
      <c r="N5202" t="s">
        <v>130</v>
      </c>
      <c r="O5202">
        <v>2020</v>
      </c>
      <c r="P5202" t="s">
        <v>154</v>
      </c>
      <c r="Q5202" t="s">
        <v>164</v>
      </c>
      <c r="R5202">
        <v>202008</v>
      </c>
      <c r="S5202" t="s">
        <v>184</v>
      </c>
      <c r="T5202" t="s">
        <v>201</v>
      </c>
    </row>
    <row r="5203" spans="1:20" hidden="1" x14ac:dyDescent="0.3">
      <c r="A5203" s="4" t="s">
        <v>65</v>
      </c>
      <c r="B5203" s="5">
        <v>0</v>
      </c>
      <c r="C5203" s="5">
        <v>0</v>
      </c>
      <c r="D5203" s="5">
        <v>0</v>
      </c>
      <c r="E5203" s="6">
        <f t="shared" si="256"/>
        <v>0</v>
      </c>
      <c r="F5203" s="5">
        <v>0</v>
      </c>
      <c r="G5203" s="5">
        <v>0</v>
      </c>
      <c r="H5203" s="5">
        <v>0</v>
      </c>
      <c r="I5203" s="6">
        <f t="shared" si="257"/>
        <v>0</v>
      </c>
      <c r="J5203" s="7">
        <v>0</v>
      </c>
      <c r="K5203" s="7">
        <v>0</v>
      </c>
      <c r="L5203" s="7">
        <v>0</v>
      </c>
      <c r="M5203" s="14">
        <f t="shared" si="258"/>
        <v>0</v>
      </c>
      <c r="N5203" t="s">
        <v>130</v>
      </c>
      <c r="O5203">
        <v>2020</v>
      </c>
      <c r="P5203" t="s">
        <v>154</v>
      </c>
      <c r="Q5203" t="s">
        <v>164</v>
      </c>
      <c r="R5203">
        <v>202008</v>
      </c>
      <c r="S5203" t="s">
        <v>184</v>
      </c>
      <c r="T5203" t="s">
        <v>201</v>
      </c>
    </row>
    <row r="5204" spans="1:20" hidden="1" x14ac:dyDescent="0.3">
      <c r="A5204" s="4" t="s">
        <v>66</v>
      </c>
      <c r="B5204" s="5">
        <v>0</v>
      </c>
      <c r="C5204" s="5">
        <v>0</v>
      </c>
      <c r="D5204" s="5">
        <v>0</v>
      </c>
      <c r="E5204" s="6">
        <f t="shared" si="256"/>
        <v>0</v>
      </c>
      <c r="F5204" s="5">
        <v>0</v>
      </c>
      <c r="G5204" s="5">
        <v>0</v>
      </c>
      <c r="H5204" s="5">
        <v>0</v>
      </c>
      <c r="I5204" s="6">
        <f t="shared" si="257"/>
        <v>0</v>
      </c>
      <c r="J5204" s="7">
        <v>0</v>
      </c>
      <c r="K5204" s="7">
        <v>0</v>
      </c>
      <c r="L5204" s="7">
        <v>0</v>
      </c>
      <c r="M5204" s="14">
        <f t="shared" si="258"/>
        <v>0</v>
      </c>
      <c r="N5204" t="s">
        <v>130</v>
      </c>
      <c r="O5204">
        <v>2020</v>
      </c>
      <c r="P5204" t="s">
        <v>154</v>
      </c>
      <c r="Q5204" t="s">
        <v>164</v>
      </c>
      <c r="R5204">
        <v>202008</v>
      </c>
      <c r="S5204" t="s">
        <v>184</v>
      </c>
      <c r="T5204" t="s">
        <v>201</v>
      </c>
    </row>
    <row r="5205" spans="1:20" hidden="1" x14ac:dyDescent="0.3">
      <c r="A5205" s="4" t="s">
        <v>68</v>
      </c>
      <c r="B5205" s="5">
        <v>0</v>
      </c>
      <c r="C5205" s="5">
        <v>0</v>
      </c>
      <c r="D5205" s="5">
        <v>0</v>
      </c>
      <c r="E5205" s="6">
        <f t="shared" si="256"/>
        <v>0</v>
      </c>
      <c r="F5205" s="5">
        <v>0</v>
      </c>
      <c r="G5205" s="5">
        <v>0</v>
      </c>
      <c r="H5205" s="5">
        <v>0</v>
      </c>
      <c r="I5205" s="6">
        <f t="shared" si="257"/>
        <v>0</v>
      </c>
      <c r="J5205" s="7">
        <v>0</v>
      </c>
      <c r="K5205" s="7">
        <v>0</v>
      </c>
      <c r="L5205" s="7">
        <v>0</v>
      </c>
      <c r="M5205" s="14">
        <f t="shared" si="258"/>
        <v>0</v>
      </c>
      <c r="N5205" t="s">
        <v>130</v>
      </c>
      <c r="O5205">
        <v>2020</v>
      </c>
      <c r="P5205" t="s">
        <v>154</v>
      </c>
      <c r="Q5205" t="s">
        <v>164</v>
      </c>
      <c r="R5205">
        <v>202008</v>
      </c>
      <c r="S5205" t="s">
        <v>184</v>
      </c>
      <c r="T5205" t="s">
        <v>202</v>
      </c>
    </row>
    <row r="5206" spans="1:20" hidden="1" x14ac:dyDescent="0.3">
      <c r="A5206" s="4" t="s">
        <v>69</v>
      </c>
      <c r="B5206" s="5">
        <v>0</v>
      </c>
      <c r="C5206" s="5">
        <v>0</v>
      </c>
      <c r="D5206" s="5">
        <v>0</v>
      </c>
      <c r="E5206" s="6">
        <f t="shared" si="256"/>
        <v>0</v>
      </c>
      <c r="F5206" s="5">
        <v>0</v>
      </c>
      <c r="G5206" s="5">
        <v>0</v>
      </c>
      <c r="H5206" s="5">
        <v>0</v>
      </c>
      <c r="I5206" s="6">
        <f t="shared" si="257"/>
        <v>0</v>
      </c>
      <c r="J5206" s="7">
        <v>0</v>
      </c>
      <c r="K5206" s="7">
        <v>0</v>
      </c>
      <c r="L5206" s="7">
        <v>0</v>
      </c>
      <c r="M5206" s="14">
        <f t="shared" si="258"/>
        <v>0</v>
      </c>
      <c r="N5206" t="s">
        <v>130</v>
      </c>
      <c r="O5206">
        <v>2020</v>
      </c>
      <c r="P5206" t="s">
        <v>154</v>
      </c>
      <c r="Q5206" t="s">
        <v>164</v>
      </c>
      <c r="R5206">
        <v>202008</v>
      </c>
      <c r="S5206" t="s">
        <v>184</v>
      </c>
      <c r="T5206" t="s">
        <v>202</v>
      </c>
    </row>
    <row r="5207" spans="1:20" hidden="1" x14ac:dyDescent="0.3">
      <c r="A5207" s="4" t="s">
        <v>70</v>
      </c>
      <c r="B5207" s="5">
        <v>0</v>
      </c>
      <c r="C5207" s="5">
        <v>0</v>
      </c>
      <c r="D5207" s="5">
        <v>0</v>
      </c>
      <c r="E5207" s="6">
        <f t="shared" ref="E5207:E5246" si="259">SUM(B5207:D5207)</f>
        <v>0</v>
      </c>
      <c r="F5207" s="5">
        <v>0</v>
      </c>
      <c r="G5207" s="5">
        <v>0</v>
      </c>
      <c r="H5207" s="5">
        <v>0</v>
      </c>
      <c r="I5207" s="6">
        <f t="shared" ref="I5207:I5246" si="260">SUM(F5207:H5207)</f>
        <v>0</v>
      </c>
      <c r="J5207" s="7">
        <v>0</v>
      </c>
      <c r="K5207" s="7">
        <v>0</v>
      </c>
      <c r="L5207" s="7">
        <v>0</v>
      </c>
      <c r="M5207" s="14">
        <f t="shared" si="258"/>
        <v>0</v>
      </c>
      <c r="N5207" t="s">
        <v>130</v>
      </c>
      <c r="O5207">
        <v>2020</v>
      </c>
      <c r="P5207" t="s">
        <v>159</v>
      </c>
      <c r="Q5207" t="s">
        <v>164</v>
      </c>
      <c r="R5207">
        <v>202008</v>
      </c>
      <c r="S5207" t="s">
        <v>184</v>
      </c>
      <c r="T5207" t="s">
        <v>202</v>
      </c>
    </row>
    <row r="5208" spans="1:20" hidden="1" x14ac:dyDescent="0.3">
      <c r="A5208" s="4" t="s">
        <v>71</v>
      </c>
      <c r="B5208" s="5">
        <v>1.0382512500214098E-2</v>
      </c>
      <c r="C5208" s="5">
        <v>4.4496482143774911E-3</v>
      </c>
      <c r="D5208" s="5">
        <v>0</v>
      </c>
      <c r="E5208" s="6">
        <f t="shared" si="259"/>
        <v>1.4832160714591588E-2</v>
      </c>
      <c r="F5208" s="5">
        <v>1.7798592857509912E-2</v>
      </c>
      <c r="G5208" s="5">
        <v>3.559718571501972E-2</v>
      </c>
      <c r="H5208" s="5">
        <v>0</v>
      </c>
      <c r="I5208" s="6">
        <f t="shared" si="260"/>
        <v>5.3395778572529633E-2</v>
      </c>
      <c r="J5208" s="7">
        <v>1577994.3144000033</v>
      </c>
      <c r="K5208" s="7">
        <v>676283.27759999887</v>
      </c>
      <c r="L5208" s="7">
        <v>0</v>
      </c>
      <c r="M5208" s="14">
        <f t="shared" si="258"/>
        <v>2254277.592000002</v>
      </c>
      <c r="N5208" t="s">
        <v>130</v>
      </c>
      <c r="O5208">
        <v>2020</v>
      </c>
      <c r="P5208" t="s">
        <v>159</v>
      </c>
      <c r="Q5208" t="s">
        <v>164</v>
      </c>
      <c r="R5208">
        <v>202008</v>
      </c>
      <c r="S5208" t="s">
        <v>184</v>
      </c>
      <c r="T5208" t="s">
        <v>202</v>
      </c>
    </row>
    <row r="5209" spans="1:20" hidden="1" x14ac:dyDescent="0.3">
      <c r="A5209" s="4" t="s">
        <v>72</v>
      </c>
      <c r="B5209" s="5">
        <v>0</v>
      </c>
      <c r="C5209" s="5">
        <v>0</v>
      </c>
      <c r="D5209" s="5">
        <v>0</v>
      </c>
      <c r="E5209" s="6">
        <f t="shared" si="259"/>
        <v>0</v>
      </c>
      <c r="F5209" s="5">
        <v>0</v>
      </c>
      <c r="G5209" s="5">
        <v>0</v>
      </c>
      <c r="H5209" s="5">
        <v>0</v>
      </c>
      <c r="I5209" s="6">
        <f t="shared" si="260"/>
        <v>0</v>
      </c>
      <c r="J5209" s="7">
        <v>0</v>
      </c>
      <c r="K5209" s="7">
        <v>0</v>
      </c>
      <c r="L5209" s="7">
        <v>0</v>
      </c>
      <c r="M5209" s="14">
        <f t="shared" si="258"/>
        <v>0</v>
      </c>
      <c r="N5209" t="s">
        <v>130</v>
      </c>
      <c r="O5209">
        <v>2020</v>
      </c>
      <c r="P5209" t="s">
        <v>154</v>
      </c>
      <c r="Q5209" t="s">
        <v>164</v>
      </c>
      <c r="R5209">
        <v>202008</v>
      </c>
      <c r="S5209" t="s">
        <v>184</v>
      </c>
      <c r="T5209" t="s">
        <v>202</v>
      </c>
    </row>
    <row r="5210" spans="1:20" hidden="1" x14ac:dyDescent="0.3">
      <c r="A5210" s="4" t="s">
        <v>73</v>
      </c>
      <c r="B5210" s="5">
        <v>6.7049989511109409E-2</v>
      </c>
      <c r="C5210" s="5">
        <v>0</v>
      </c>
      <c r="D5210" s="5">
        <v>0</v>
      </c>
      <c r="E5210" s="6">
        <f t="shared" si="259"/>
        <v>6.7049989511109409E-2</v>
      </c>
      <c r="F5210" s="5">
        <v>3.3574681225848176E-2</v>
      </c>
      <c r="G5210" s="5">
        <v>0</v>
      </c>
      <c r="H5210" s="5">
        <v>0</v>
      </c>
      <c r="I5210" s="6">
        <f t="shared" si="260"/>
        <v>3.3574681225848176E-2</v>
      </c>
      <c r="J5210" s="7">
        <v>10190645.301600026</v>
      </c>
      <c r="K5210" s="7">
        <v>0</v>
      </c>
      <c r="L5210" s="7">
        <v>0</v>
      </c>
      <c r="M5210" s="14">
        <f t="shared" si="258"/>
        <v>10190645.301600026</v>
      </c>
      <c r="N5210" t="s">
        <v>130</v>
      </c>
      <c r="O5210">
        <v>2020</v>
      </c>
      <c r="P5210" t="s">
        <v>159</v>
      </c>
      <c r="Q5210" t="s">
        <v>164</v>
      </c>
      <c r="R5210">
        <v>202008</v>
      </c>
      <c r="S5210" t="s">
        <v>184</v>
      </c>
      <c r="T5210" t="s">
        <v>202</v>
      </c>
    </row>
    <row r="5211" spans="1:20" hidden="1" x14ac:dyDescent="0.3">
      <c r="A5211" s="4" t="s">
        <v>74</v>
      </c>
      <c r="B5211" s="5">
        <v>0</v>
      </c>
      <c r="C5211" s="5">
        <v>0</v>
      </c>
      <c r="D5211" s="5">
        <v>0</v>
      </c>
      <c r="E5211" s="6">
        <f t="shared" si="259"/>
        <v>0</v>
      </c>
      <c r="F5211" s="5">
        <v>0</v>
      </c>
      <c r="G5211" s="5">
        <v>0</v>
      </c>
      <c r="H5211" s="5">
        <v>0</v>
      </c>
      <c r="I5211" s="6">
        <f t="shared" si="260"/>
        <v>0</v>
      </c>
      <c r="J5211" s="7">
        <v>0</v>
      </c>
      <c r="K5211" s="7">
        <v>0</v>
      </c>
      <c r="L5211" s="7">
        <v>0</v>
      </c>
      <c r="M5211" s="14">
        <f t="shared" si="258"/>
        <v>0</v>
      </c>
      <c r="N5211" t="s">
        <v>130</v>
      </c>
      <c r="O5211">
        <v>2020</v>
      </c>
      <c r="P5211" t="s">
        <v>159</v>
      </c>
      <c r="Q5211" t="s">
        <v>164</v>
      </c>
      <c r="R5211">
        <v>202008</v>
      </c>
      <c r="S5211" t="s">
        <v>184</v>
      </c>
      <c r="T5211" t="s">
        <v>202</v>
      </c>
    </row>
    <row r="5212" spans="1:20" hidden="1" x14ac:dyDescent="0.3">
      <c r="A5212" s="4" t="s">
        <v>75</v>
      </c>
      <c r="B5212" s="5">
        <v>1.5026871731589468E-2</v>
      </c>
      <c r="C5212" s="5">
        <v>0</v>
      </c>
      <c r="D5212" s="5">
        <v>0</v>
      </c>
      <c r="E5212" s="6">
        <f t="shared" si="259"/>
        <v>1.5026871731589468E-2</v>
      </c>
      <c r="F5212" s="5">
        <v>8.3736112674108083E-3</v>
      </c>
      <c r="G5212" s="5">
        <v>0</v>
      </c>
      <c r="H5212" s="5">
        <v>0</v>
      </c>
      <c r="I5212" s="6">
        <f t="shared" si="260"/>
        <v>8.3736112674108083E-3</v>
      </c>
      <c r="J5212" s="7">
        <v>2283870.8988000015</v>
      </c>
      <c r="K5212" s="7">
        <v>0</v>
      </c>
      <c r="L5212" s="7">
        <v>0</v>
      </c>
      <c r="M5212" s="14">
        <f t="shared" si="258"/>
        <v>2283870.8988000015</v>
      </c>
      <c r="N5212" t="s">
        <v>130</v>
      </c>
      <c r="O5212">
        <v>2020</v>
      </c>
      <c r="P5212" t="s">
        <v>154</v>
      </c>
      <c r="Q5212" t="s">
        <v>164</v>
      </c>
      <c r="R5212">
        <v>202008</v>
      </c>
      <c r="S5212" t="s">
        <v>184</v>
      </c>
      <c r="T5212" t="s">
        <v>202</v>
      </c>
    </row>
    <row r="5213" spans="1:20" hidden="1" x14ac:dyDescent="0.3">
      <c r="A5213" s="4" t="s">
        <v>76</v>
      </c>
      <c r="B5213" s="5">
        <v>0</v>
      </c>
      <c r="C5213" s="5">
        <v>0</v>
      </c>
      <c r="D5213" s="5">
        <v>0</v>
      </c>
      <c r="E5213" s="6">
        <f t="shared" si="259"/>
        <v>0</v>
      </c>
      <c r="F5213" s="5">
        <v>0</v>
      </c>
      <c r="G5213" s="5">
        <v>0</v>
      </c>
      <c r="H5213" s="5">
        <v>0</v>
      </c>
      <c r="I5213" s="6">
        <f t="shared" si="260"/>
        <v>0</v>
      </c>
      <c r="J5213" s="7">
        <v>0</v>
      </c>
      <c r="K5213" s="7">
        <v>0</v>
      </c>
      <c r="L5213" s="7">
        <v>0</v>
      </c>
      <c r="M5213" s="14">
        <f t="shared" si="258"/>
        <v>0</v>
      </c>
      <c r="N5213" t="s">
        <v>130</v>
      </c>
      <c r="O5213">
        <v>2020</v>
      </c>
      <c r="P5213" t="s">
        <v>154</v>
      </c>
      <c r="Q5213" t="s">
        <v>164</v>
      </c>
      <c r="R5213">
        <v>202008</v>
      </c>
      <c r="S5213" t="s">
        <v>184</v>
      </c>
      <c r="T5213" t="s">
        <v>203</v>
      </c>
    </row>
    <row r="5214" spans="1:20" hidden="1" x14ac:dyDescent="0.3">
      <c r="A5214" s="4" t="s">
        <v>77</v>
      </c>
      <c r="B5214" s="5">
        <v>3.2170548492258129E-3</v>
      </c>
      <c r="C5214" s="5">
        <v>0</v>
      </c>
      <c r="D5214" s="5">
        <v>0</v>
      </c>
      <c r="E5214" s="6">
        <f t="shared" si="259"/>
        <v>3.2170548492258129E-3</v>
      </c>
      <c r="F5214" s="5">
        <v>2.1447032328172078E-2</v>
      </c>
      <c r="G5214" s="5">
        <v>0</v>
      </c>
      <c r="H5214" s="5">
        <v>0</v>
      </c>
      <c r="I5214" s="6">
        <f t="shared" si="260"/>
        <v>2.1447032328172078E-2</v>
      </c>
      <c r="J5214" s="7">
        <v>488946.6072000002</v>
      </c>
      <c r="K5214" s="7">
        <v>0</v>
      </c>
      <c r="L5214" s="7">
        <v>0</v>
      </c>
      <c r="M5214" s="14">
        <f t="shared" si="258"/>
        <v>488946.6072000002</v>
      </c>
      <c r="N5214" t="s">
        <v>130</v>
      </c>
      <c r="O5214">
        <v>2020</v>
      </c>
      <c r="P5214" t="s">
        <v>154</v>
      </c>
      <c r="Q5214" t="s">
        <v>164</v>
      </c>
      <c r="R5214">
        <v>202008</v>
      </c>
      <c r="S5214" t="s">
        <v>184</v>
      </c>
      <c r="T5214" t="s">
        <v>203</v>
      </c>
    </row>
    <row r="5215" spans="1:20" hidden="1" x14ac:dyDescent="0.3">
      <c r="A5215" s="4" t="s">
        <v>78</v>
      </c>
      <c r="B5215" s="5">
        <v>0</v>
      </c>
      <c r="C5215" s="5">
        <v>0</v>
      </c>
      <c r="D5215" s="5">
        <v>0</v>
      </c>
      <c r="E5215" s="6">
        <f t="shared" si="259"/>
        <v>0</v>
      </c>
      <c r="F5215" s="5">
        <v>0</v>
      </c>
      <c r="G5215" s="5">
        <v>0</v>
      </c>
      <c r="H5215" s="5">
        <v>0</v>
      </c>
      <c r="I5215" s="6">
        <f t="shared" si="260"/>
        <v>0</v>
      </c>
      <c r="J5215" s="7">
        <v>0</v>
      </c>
      <c r="K5215" s="7">
        <v>0</v>
      </c>
      <c r="L5215" s="7">
        <v>0</v>
      </c>
      <c r="M5215" s="14">
        <f t="shared" si="258"/>
        <v>0</v>
      </c>
      <c r="N5215" t="s">
        <v>130</v>
      </c>
      <c r="O5215">
        <v>2020</v>
      </c>
      <c r="P5215" t="s">
        <v>154</v>
      </c>
      <c r="Q5215" t="s">
        <v>164</v>
      </c>
      <c r="R5215">
        <v>202008</v>
      </c>
      <c r="S5215" t="s">
        <v>184</v>
      </c>
      <c r="T5215" t="s">
        <v>203</v>
      </c>
    </row>
    <row r="5216" spans="1:20" hidden="1" x14ac:dyDescent="0.3">
      <c r="A5216" s="4" t="s">
        <v>79</v>
      </c>
      <c r="B5216" s="5">
        <v>0</v>
      </c>
      <c r="C5216" s="5">
        <v>6.3018430080023207E-3</v>
      </c>
      <c r="D5216" s="5">
        <v>0</v>
      </c>
      <c r="E5216" s="6">
        <f t="shared" si="259"/>
        <v>6.3018430080023207E-3</v>
      </c>
      <c r="F5216" s="5">
        <v>0</v>
      </c>
      <c r="G5216" s="5">
        <v>3.1679447881002389E-2</v>
      </c>
      <c r="H5216" s="5">
        <v>0</v>
      </c>
      <c r="I5216" s="6">
        <f t="shared" si="260"/>
        <v>3.1679447881002389E-2</v>
      </c>
      <c r="J5216" s="7">
        <v>0</v>
      </c>
      <c r="K5216" s="7">
        <v>957790.55759999983</v>
      </c>
      <c r="L5216" s="7">
        <v>0</v>
      </c>
      <c r="M5216" s="14">
        <f t="shared" si="258"/>
        <v>957790.55759999983</v>
      </c>
      <c r="N5216" t="s">
        <v>130</v>
      </c>
      <c r="O5216">
        <v>2020</v>
      </c>
      <c r="P5216" t="s">
        <v>154</v>
      </c>
      <c r="Q5216" t="s">
        <v>164</v>
      </c>
      <c r="R5216">
        <v>202008</v>
      </c>
      <c r="S5216" t="s">
        <v>184</v>
      </c>
      <c r="T5216" t="s">
        <v>203</v>
      </c>
    </row>
    <row r="5217" spans="1:20" hidden="1" x14ac:dyDescent="0.3">
      <c r="A5217" s="4" t="s">
        <v>80</v>
      </c>
      <c r="B5217" s="5">
        <v>0</v>
      </c>
      <c r="C5217" s="5">
        <v>3.6377028892236062E-2</v>
      </c>
      <c r="D5217" s="5">
        <v>0</v>
      </c>
      <c r="E5217" s="6">
        <f t="shared" si="259"/>
        <v>3.6377028892236062E-2</v>
      </c>
      <c r="F5217" s="5">
        <v>0</v>
      </c>
      <c r="G5217" s="5">
        <v>8.6784164355235144E-3</v>
      </c>
      <c r="H5217" s="5">
        <v>0</v>
      </c>
      <c r="I5217" s="6">
        <f t="shared" si="260"/>
        <v>8.6784164355235144E-3</v>
      </c>
      <c r="J5217" s="7">
        <v>0</v>
      </c>
      <c r="K5217" s="7">
        <v>5528791.2983999997</v>
      </c>
      <c r="L5217" s="7">
        <v>0</v>
      </c>
      <c r="M5217" s="14">
        <f t="shared" si="258"/>
        <v>5528791.2983999997</v>
      </c>
      <c r="N5217" t="s">
        <v>130</v>
      </c>
      <c r="O5217">
        <v>2020</v>
      </c>
      <c r="P5217" t="s">
        <v>154</v>
      </c>
      <c r="Q5217" t="s">
        <v>164</v>
      </c>
      <c r="R5217">
        <v>202008</v>
      </c>
      <c r="S5217" t="s">
        <v>184</v>
      </c>
      <c r="T5217" t="s">
        <v>203</v>
      </c>
    </row>
    <row r="5218" spans="1:20" hidden="1" x14ac:dyDescent="0.3">
      <c r="A5218" s="4" t="s">
        <v>82</v>
      </c>
      <c r="B5218" s="5">
        <v>0</v>
      </c>
      <c r="C5218" s="5">
        <v>0</v>
      </c>
      <c r="D5218" s="5">
        <v>0</v>
      </c>
      <c r="E5218" s="6">
        <f t="shared" si="259"/>
        <v>0</v>
      </c>
      <c r="F5218" s="5">
        <v>0</v>
      </c>
      <c r="G5218" s="5">
        <v>0</v>
      </c>
      <c r="H5218" s="5">
        <v>0</v>
      </c>
      <c r="I5218" s="6">
        <f t="shared" si="260"/>
        <v>0</v>
      </c>
      <c r="J5218" s="7">
        <v>0</v>
      </c>
      <c r="K5218" s="7">
        <v>0</v>
      </c>
      <c r="L5218" s="7">
        <v>0</v>
      </c>
      <c r="M5218" s="14">
        <f t="shared" si="258"/>
        <v>0</v>
      </c>
      <c r="N5218" t="s">
        <v>130</v>
      </c>
      <c r="O5218">
        <v>2020</v>
      </c>
      <c r="P5218" t="s">
        <v>154</v>
      </c>
      <c r="Q5218" t="s">
        <v>164</v>
      </c>
      <c r="R5218">
        <v>202008</v>
      </c>
      <c r="S5218" t="s">
        <v>184</v>
      </c>
      <c r="T5218" t="s">
        <v>203</v>
      </c>
    </row>
    <row r="5219" spans="1:20" hidden="1" x14ac:dyDescent="0.3">
      <c r="A5219" s="4" t="s">
        <v>83</v>
      </c>
      <c r="B5219" s="5">
        <v>0</v>
      </c>
      <c r="C5219" s="5">
        <v>8.8059950200288916E-4</v>
      </c>
      <c r="D5219" s="5">
        <v>1.902094920330059E-2</v>
      </c>
      <c r="E5219" s="6">
        <f t="shared" si="259"/>
        <v>1.990154870530348E-2</v>
      </c>
      <c r="F5219" s="5">
        <v>0</v>
      </c>
      <c r="G5219" s="5">
        <v>1.0567194024034689E-2</v>
      </c>
      <c r="H5219" s="5">
        <v>3.1701582019407114E-2</v>
      </c>
      <c r="I5219" s="6">
        <f t="shared" si="260"/>
        <v>4.22687760434418E-2</v>
      </c>
      <c r="J5219" s="7">
        <v>0</v>
      </c>
      <c r="K5219" s="7">
        <v>133838.60673371484</v>
      </c>
      <c r="L5219" s="7">
        <v>2890913.8993745935</v>
      </c>
      <c r="M5219" s="14">
        <f t="shared" si="258"/>
        <v>3024752.5061083082</v>
      </c>
      <c r="N5219" t="s">
        <v>130</v>
      </c>
      <c r="O5219">
        <v>2020</v>
      </c>
      <c r="P5219" t="s">
        <v>158</v>
      </c>
      <c r="Q5219" t="s">
        <v>164</v>
      </c>
      <c r="R5219">
        <v>202008</v>
      </c>
      <c r="S5219" t="s">
        <v>184</v>
      </c>
      <c r="T5219" t="s">
        <v>204</v>
      </c>
    </row>
    <row r="5220" spans="1:20" hidden="1" x14ac:dyDescent="0.3">
      <c r="A5220" s="4" t="s">
        <v>84</v>
      </c>
      <c r="B5220" s="5">
        <v>2.3650575439307476E-2</v>
      </c>
      <c r="C5220" s="5">
        <v>0</v>
      </c>
      <c r="D5220" s="5">
        <v>2.0544944307026945E-2</v>
      </c>
      <c r="E5220" s="6">
        <f t="shared" si="259"/>
        <v>4.419551974633442E-2</v>
      </c>
      <c r="F5220" s="5">
        <v>2.1500523126643131E-2</v>
      </c>
      <c r="G5220" s="5">
        <v>0</v>
      </c>
      <c r="H5220" s="5">
        <v>2.1500523108197972E-2</v>
      </c>
      <c r="I5220" s="6">
        <f t="shared" si="260"/>
        <v>4.3001046234841106E-2</v>
      </c>
      <c r="J5220" s="7">
        <v>3594551.2779055843</v>
      </c>
      <c r="K5220" s="7">
        <v>0</v>
      </c>
      <c r="L5220" s="7">
        <v>3122539.4918122725</v>
      </c>
      <c r="M5220" s="14">
        <f t="shared" si="258"/>
        <v>6717090.7697178572</v>
      </c>
      <c r="N5220" t="s">
        <v>130</v>
      </c>
      <c r="O5220">
        <v>2020</v>
      </c>
      <c r="P5220" t="s">
        <v>155</v>
      </c>
      <c r="Q5220" t="s">
        <v>165</v>
      </c>
      <c r="R5220">
        <v>202008</v>
      </c>
      <c r="S5220" t="s">
        <v>184</v>
      </c>
      <c r="T5220" t="s">
        <v>204</v>
      </c>
    </row>
    <row r="5221" spans="1:20" hidden="1" x14ac:dyDescent="0.3">
      <c r="A5221" s="4" t="s">
        <v>85</v>
      </c>
      <c r="B5221" s="5">
        <v>0.1021131440343119</v>
      </c>
      <c r="C5221" s="5">
        <v>0</v>
      </c>
      <c r="D5221" s="5">
        <v>3.337062475712306E-2</v>
      </c>
      <c r="E5221" s="6">
        <f t="shared" si="259"/>
        <v>0.13548376879143498</v>
      </c>
      <c r="F5221" s="5">
        <v>5.820579802939202E-2</v>
      </c>
      <c r="G5221" s="5">
        <v>0</v>
      </c>
      <c r="H5221" s="5">
        <v>3.4922556470740732E-2</v>
      </c>
      <c r="I5221" s="6">
        <f t="shared" si="260"/>
        <v>9.3128354500132751E-2</v>
      </c>
      <c r="J5221" s="7">
        <v>15519746.372405427</v>
      </c>
      <c r="K5221" s="7">
        <v>0</v>
      </c>
      <c r="L5221" s="7">
        <v>5071860.6053814376</v>
      </c>
      <c r="M5221" s="14">
        <f t="shared" si="258"/>
        <v>20591606.977786865</v>
      </c>
      <c r="N5221" t="s">
        <v>130</v>
      </c>
      <c r="O5221">
        <v>2020</v>
      </c>
      <c r="P5221" t="s">
        <v>158</v>
      </c>
      <c r="Q5221" t="s">
        <v>164</v>
      </c>
      <c r="R5221">
        <v>202008</v>
      </c>
      <c r="S5221" t="s">
        <v>184</v>
      </c>
      <c r="T5221" t="s">
        <v>204</v>
      </c>
    </row>
    <row r="5222" spans="1:20" hidden="1" x14ac:dyDescent="0.3">
      <c r="A5222" s="4" t="s">
        <v>86</v>
      </c>
      <c r="B5222" s="5">
        <v>3.4625475139368998E-2</v>
      </c>
      <c r="C5222" s="5">
        <v>0.42843254572445605</v>
      </c>
      <c r="D5222" s="5">
        <v>0</v>
      </c>
      <c r="E5222" s="6">
        <f t="shared" si="259"/>
        <v>0.46305802086382503</v>
      </c>
      <c r="F5222" s="5">
        <v>5.5400760222990217E-2</v>
      </c>
      <c r="G5222" s="5">
        <v>5.5400760222990224E-2</v>
      </c>
      <c r="H5222" s="5">
        <v>0</v>
      </c>
      <c r="I5222" s="6">
        <f t="shared" si="260"/>
        <v>0.11080152044598043</v>
      </c>
      <c r="J5222" s="7">
        <v>5262580.0260000285</v>
      </c>
      <c r="K5222" s="7">
        <v>65115656.85504017</v>
      </c>
      <c r="L5222" s="7">
        <v>0</v>
      </c>
      <c r="M5222" s="14">
        <f t="shared" si="258"/>
        <v>70378236.881040201</v>
      </c>
      <c r="N5222" t="s">
        <v>130</v>
      </c>
      <c r="O5222">
        <v>2020</v>
      </c>
      <c r="P5222" t="s">
        <v>160</v>
      </c>
      <c r="Q5222" t="s">
        <v>164</v>
      </c>
      <c r="R5222">
        <v>202008</v>
      </c>
      <c r="S5222" t="s">
        <v>184</v>
      </c>
      <c r="T5222" t="s">
        <v>205</v>
      </c>
    </row>
    <row r="5223" spans="1:20" hidden="1" x14ac:dyDescent="0.3">
      <c r="A5223" s="4" t="s">
        <v>87</v>
      </c>
      <c r="B5223" s="5">
        <v>5.0199090195948894E-3</v>
      </c>
      <c r="C5223" s="5">
        <v>5.7127466934411272E-2</v>
      </c>
      <c r="D5223" s="5">
        <v>0</v>
      </c>
      <c r="E5223" s="6">
        <f t="shared" si="259"/>
        <v>6.2147375954006163E-2</v>
      </c>
      <c r="F5223" s="5">
        <v>3.0119454117569295E-2</v>
      </c>
      <c r="G5223" s="5">
        <v>4.3832919918633924E-2</v>
      </c>
      <c r="H5223" s="5">
        <v>0</v>
      </c>
      <c r="I5223" s="6">
        <f t="shared" si="260"/>
        <v>7.3952374036203222E-2</v>
      </c>
      <c r="J5223" s="7">
        <v>762954.81383361586</v>
      </c>
      <c r="K5223" s="7">
        <v>8682562.9168966375</v>
      </c>
      <c r="L5223" s="7">
        <v>0</v>
      </c>
      <c r="M5223" s="14">
        <f t="shared" si="258"/>
        <v>9445517.7307302542</v>
      </c>
      <c r="N5223" t="s">
        <v>130</v>
      </c>
      <c r="O5223">
        <v>2020</v>
      </c>
      <c r="P5223" t="s">
        <v>160</v>
      </c>
      <c r="Q5223" t="s">
        <v>164</v>
      </c>
      <c r="R5223">
        <v>202008</v>
      </c>
      <c r="S5223" t="s">
        <v>184</v>
      </c>
      <c r="T5223" t="s">
        <v>205</v>
      </c>
    </row>
    <row r="5224" spans="1:20" hidden="1" x14ac:dyDescent="0.3">
      <c r="A5224" s="4" t="s">
        <v>90</v>
      </c>
      <c r="B5224" s="5">
        <v>0.10739923369554737</v>
      </c>
      <c r="C5224" s="5">
        <v>0</v>
      </c>
      <c r="D5224" s="5">
        <v>0</v>
      </c>
      <c r="E5224" s="6">
        <f t="shared" si="259"/>
        <v>0.10739923369554737</v>
      </c>
      <c r="F5224" s="5">
        <v>4.1206154677513401E-2</v>
      </c>
      <c r="G5224" s="5">
        <v>0</v>
      </c>
      <c r="H5224" s="5">
        <v>0</v>
      </c>
      <c r="I5224" s="6">
        <f t="shared" si="260"/>
        <v>4.1206154677513401E-2</v>
      </c>
      <c r="J5224" s="7">
        <v>16323156.860056054</v>
      </c>
      <c r="K5224" s="7">
        <v>0</v>
      </c>
      <c r="L5224" s="7">
        <v>0</v>
      </c>
      <c r="M5224" s="14">
        <f t="shared" si="258"/>
        <v>16323156.860056054</v>
      </c>
      <c r="N5224" t="s">
        <v>130</v>
      </c>
      <c r="O5224">
        <v>2020</v>
      </c>
      <c r="P5224" t="s">
        <v>160</v>
      </c>
      <c r="Q5224" t="s">
        <v>164</v>
      </c>
      <c r="R5224">
        <v>202008</v>
      </c>
      <c r="S5224" t="s">
        <v>184</v>
      </c>
      <c r="T5224" t="s">
        <v>205</v>
      </c>
    </row>
    <row r="5225" spans="1:20" hidden="1" x14ac:dyDescent="0.3">
      <c r="A5225" s="4" t="s">
        <v>169</v>
      </c>
      <c r="B5225" s="5">
        <v>3.4847946021904011E-2</v>
      </c>
      <c r="C5225" s="5">
        <v>6.2377816616007442E-2</v>
      </c>
      <c r="D5225" s="5">
        <v>0</v>
      </c>
      <c r="E5225" s="6">
        <f t="shared" si="259"/>
        <v>9.7225762637911453E-2</v>
      </c>
      <c r="F5225" s="5">
        <v>8.4994990297326944E-3</v>
      </c>
      <c r="G5225" s="5">
        <v>1.421194444967243E-2</v>
      </c>
      <c r="H5225" s="5">
        <v>0</v>
      </c>
      <c r="I5225" s="6">
        <f t="shared" si="260"/>
        <v>2.2711443479405125E-2</v>
      </c>
      <c r="J5225" s="7">
        <v>5296392.4377599908</v>
      </c>
      <c r="K5225" s="7">
        <v>9480541.4356799889</v>
      </c>
      <c r="L5225" s="7">
        <v>0</v>
      </c>
      <c r="M5225" s="14">
        <f t="shared" si="258"/>
        <v>14776933.873439979</v>
      </c>
      <c r="N5225" t="s">
        <v>130</v>
      </c>
      <c r="O5225">
        <v>2020</v>
      </c>
      <c r="P5225" t="s">
        <v>160</v>
      </c>
      <c r="Q5225" t="s">
        <v>164</v>
      </c>
      <c r="R5225">
        <v>202008</v>
      </c>
      <c r="S5225" t="s">
        <v>184</v>
      </c>
      <c r="T5225" t="s">
        <v>206</v>
      </c>
    </row>
    <row r="5226" spans="1:20" hidden="1" x14ac:dyDescent="0.3">
      <c r="A5226" s="4" t="s">
        <v>170</v>
      </c>
      <c r="B5226" s="5">
        <v>5.6365131188566636E-4</v>
      </c>
      <c r="C5226" s="5">
        <v>0</v>
      </c>
      <c r="D5226" s="5">
        <v>0</v>
      </c>
      <c r="E5226" s="6">
        <f t="shared" si="259"/>
        <v>5.6365131188566636E-4</v>
      </c>
      <c r="F5226" s="5">
        <v>3.3819078713140005E-3</v>
      </c>
      <c r="G5226" s="5">
        <v>0</v>
      </c>
      <c r="H5226" s="5">
        <v>0</v>
      </c>
      <c r="I5226" s="6">
        <f t="shared" si="260"/>
        <v>3.3819078713140005E-3</v>
      </c>
      <c r="J5226" s="7">
        <v>85666.987199999858</v>
      </c>
      <c r="K5226" s="7">
        <v>0</v>
      </c>
      <c r="L5226" s="7">
        <v>0</v>
      </c>
      <c r="M5226" s="14">
        <f t="shared" si="258"/>
        <v>85666.987199999858</v>
      </c>
      <c r="N5226" t="s">
        <v>130</v>
      </c>
      <c r="O5226">
        <v>2020</v>
      </c>
      <c r="P5226" t="s">
        <v>160</v>
      </c>
      <c r="Q5226" t="s">
        <v>164</v>
      </c>
      <c r="R5226">
        <v>202008</v>
      </c>
      <c r="S5226" t="s">
        <v>184</v>
      </c>
      <c r="T5226" t="s">
        <v>206</v>
      </c>
    </row>
    <row r="5227" spans="1:20" hidden="1" x14ac:dyDescent="0.3">
      <c r="A5227" s="4" t="s">
        <v>171</v>
      </c>
      <c r="B5227" s="5">
        <v>3.1934681860654984E-2</v>
      </c>
      <c r="C5227" s="5">
        <v>0</v>
      </c>
      <c r="D5227" s="5">
        <v>0</v>
      </c>
      <c r="E5227" s="6">
        <f t="shared" si="259"/>
        <v>3.1934681860654984E-2</v>
      </c>
      <c r="F5227" s="5">
        <v>1.18767956277016E-2</v>
      </c>
      <c r="G5227" s="5">
        <v>0</v>
      </c>
      <c r="H5227" s="5">
        <v>0</v>
      </c>
      <c r="I5227" s="6">
        <f t="shared" si="260"/>
        <v>1.18767956277016E-2</v>
      </c>
      <c r="J5227" s="7">
        <v>4853617.6967999944</v>
      </c>
      <c r="K5227" s="7">
        <v>0</v>
      </c>
      <c r="L5227" s="7">
        <v>0</v>
      </c>
      <c r="M5227" s="14">
        <f t="shared" si="258"/>
        <v>4853617.6967999944</v>
      </c>
      <c r="N5227" t="s">
        <v>130</v>
      </c>
      <c r="O5227">
        <v>2020</v>
      </c>
      <c r="P5227" t="s">
        <v>160</v>
      </c>
      <c r="Q5227" t="s">
        <v>164</v>
      </c>
      <c r="R5227">
        <v>202008</v>
      </c>
      <c r="S5227" t="s">
        <v>184</v>
      </c>
      <c r="T5227" t="s">
        <v>206</v>
      </c>
    </row>
    <row r="5228" spans="1:20" hidden="1" x14ac:dyDescent="0.3">
      <c r="A5228" s="4" t="s">
        <v>172</v>
      </c>
      <c r="B5228" s="5">
        <v>3.4616352503600741E-2</v>
      </c>
      <c r="C5228" s="5">
        <v>0</v>
      </c>
      <c r="D5228" s="5">
        <v>0</v>
      </c>
      <c r="E5228" s="6">
        <f t="shared" si="259"/>
        <v>3.4616352503600741E-2</v>
      </c>
      <c r="F5228" s="5">
        <v>1.5794533461719044E-2</v>
      </c>
      <c r="G5228" s="5">
        <v>0</v>
      </c>
      <c r="H5228" s="5">
        <v>0</v>
      </c>
      <c r="I5228" s="6">
        <f t="shared" si="260"/>
        <v>1.5794533461719044E-2</v>
      </c>
      <c r="J5228" s="7">
        <v>5261193.5150399841</v>
      </c>
      <c r="K5228" s="7">
        <v>0</v>
      </c>
      <c r="L5228" s="7">
        <v>0</v>
      </c>
      <c r="M5228" s="14">
        <f t="shared" si="258"/>
        <v>5261193.5150399841</v>
      </c>
      <c r="N5228" t="s">
        <v>130</v>
      </c>
      <c r="O5228">
        <v>2020</v>
      </c>
      <c r="P5228" t="s">
        <v>160</v>
      </c>
      <c r="Q5228" t="s">
        <v>164</v>
      </c>
      <c r="R5228">
        <v>202008</v>
      </c>
      <c r="S5228" t="s">
        <v>184</v>
      </c>
      <c r="T5228" t="s">
        <v>206</v>
      </c>
    </row>
    <row r="5229" spans="1:20" hidden="1" x14ac:dyDescent="0.3">
      <c r="A5229" s="4" t="s">
        <v>91</v>
      </c>
      <c r="B5229" s="5">
        <v>8.9680197725082907E-3</v>
      </c>
      <c r="C5229" s="5">
        <v>0</v>
      </c>
      <c r="D5229" s="5">
        <v>0</v>
      </c>
      <c r="E5229" s="6">
        <f t="shared" si="259"/>
        <v>8.9680197725082907E-3</v>
      </c>
      <c r="F5229" s="5">
        <v>4.6789668378304894E-2</v>
      </c>
      <c r="G5229" s="5">
        <v>0</v>
      </c>
      <c r="H5229" s="5">
        <v>0</v>
      </c>
      <c r="I5229" s="6">
        <f t="shared" si="260"/>
        <v>4.6789668378304894E-2</v>
      </c>
      <c r="J5229" s="7">
        <v>1363011.5265600295</v>
      </c>
      <c r="K5229" s="7">
        <v>0</v>
      </c>
      <c r="L5229" s="7">
        <v>0</v>
      </c>
      <c r="M5229" s="14">
        <f t="shared" si="258"/>
        <v>1363011.5265600295</v>
      </c>
      <c r="N5229" t="s">
        <v>130</v>
      </c>
      <c r="O5229">
        <v>2020</v>
      </c>
      <c r="P5229" t="s">
        <v>154</v>
      </c>
      <c r="Q5229" t="s">
        <v>164</v>
      </c>
      <c r="R5229">
        <v>202008</v>
      </c>
      <c r="S5229" t="s">
        <v>184</v>
      </c>
      <c r="T5229" t="s">
        <v>207</v>
      </c>
    </row>
    <row r="5230" spans="1:20" hidden="1" x14ac:dyDescent="0.3">
      <c r="A5230" s="4" t="s">
        <v>95</v>
      </c>
      <c r="B5230" s="5">
        <v>1.5862780307226822E-3</v>
      </c>
      <c r="C5230" s="5">
        <v>0</v>
      </c>
      <c r="D5230" s="5">
        <v>0</v>
      </c>
      <c r="E5230" s="6">
        <f t="shared" si="259"/>
        <v>1.5862780307226822E-3</v>
      </c>
      <c r="F5230" s="5">
        <v>6.3451121228907288E-3</v>
      </c>
      <c r="G5230" s="5">
        <v>0</v>
      </c>
      <c r="H5230" s="5">
        <v>0</v>
      </c>
      <c r="I5230" s="6">
        <f t="shared" si="260"/>
        <v>6.3451121228907288E-3</v>
      </c>
      <c r="J5230" s="7">
        <v>241091.712</v>
      </c>
      <c r="K5230" s="7">
        <v>0</v>
      </c>
      <c r="L5230" s="7">
        <v>0</v>
      </c>
      <c r="M5230" s="14">
        <f t="shared" si="258"/>
        <v>241091.712</v>
      </c>
      <c r="N5230" t="s">
        <v>130</v>
      </c>
      <c r="O5230">
        <v>2020</v>
      </c>
      <c r="P5230" t="s">
        <v>154</v>
      </c>
      <c r="Q5230" t="s">
        <v>164</v>
      </c>
      <c r="R5230">
        <v>202008</v>
      </c>
      <c r="S5230" t="s">
        <v>184</v>
      </c>
      <c r="T5230" t="s">
        <v>207</v>
      </c>
    </row>
    <row r="5231" spans="1:20" hidden="1" x14ac:dyDescent="0.3">
      <c r="A5231" s="4" t="s">
        <v>99</v>
      </c>
      <c r="B5231" s="5">
        <v>2.3187326888621886E-3</v>
      </c>
      <c r="C5231" s="5">
        <v>0</v>
      </c>
      <c r="D5231" s="5">
        <v>0</v>
      </c>
      <c r="E5231" s="6">
        <f t="shared" si="259"/>
        <v>2.3187326888621886E-3</v>
      </c>
      <c r="F5231" s="5">
        <v>1.1593663444310955E-2</v>
      </c>
      <c r="G5231" s="5">
        <v>0</v>
      </c>
      <c r="H5231" s="5">
        <v>0</v>
      </c>
      <c r="I5231" s="6">
        <f t="shared" si="260"/>
        <v>1.1593663444310955E-2</v>
      </c>
      <c r="J5231" s="7">
        <v>352414.40831999975</v>
      </c>
      <c r="K5231" s="7">
        <v>0</v>
      </c>
      <c r="L5231" s="7">
        <v>0</v>
      </c>
      <c r="M5231" s="14">
        <f t="shared" si="258"/>
        <v>352414.40831999975</v>
      </c>
      <c r="N5231" t="s">
        <v>130</v>
      </c>
      <c r="O5231">
        <v>2020</v>
      </c>
      <c r="P5231" t="s">
        <v>154</v>
      </c>
      <c r="Q5231" t="s">
        <v>164</v>
      </c>
      <c r="R5231">
        <v>202008</v>
      </c>
      <c r="S5231" t="s">
        <v>184</v>
      </c>
      <c r="T5231" t="s">
        <v>207</v>
      </c>
    </row>
    <row r="5232" spans="1:20" hidden="1" x14ac:dyDescent="0.3">
      <c r="A5232" s="4" t="s">
        <v>100</v>
      </c>
      <c r="B5232" s="5">
        <v>0</v>
      </c>
      <c r="C5232" s="5">
        <v>0</v>
      </c>
      <c r="D5232" s="5">
        <v>0</v>
      </c>
      <c r="E5232" s="6">
        <f t="shared" si="259"/>
        <v>0</v>
      </c>
      <c r="F5232" s="5">
        <v>0</v>
      </c>
      <c r="G5232" s="5">
        <v>0</v>
      </c>
      <c r="H5232" s="5">
        <v>0</v>
      </c>
      <c r="I5232" s="6">
        <f t="shared" si="260"/>
        <v>0</v>
      </c>
      <c r="J5232" s="7">
        <v>0</v>
      </c>
      <c r="K5232" s="7">
        <v>0</v>
      </c>
      <c r="L5232" s="7">
        <v>0</v>
      </c>
      <c r="M5232" s="14">
        <f t="shared" si="258"/>
        <v>0</v>
      </c>
      <c r="N5232" t="s">
        <v>130</v>
      </c>
      <c r="O5232">
        <v>2020</v>
      </c>
      <c r="P5232" t="s">
        <v>154</v>
      </c>
      <c r="Q5232" t="s">
        <v>164</v>
      </c>
      <c r="R5232">
        <v>202008</v>
      </c>
      <c r="S5232" t="s">
        <v>184</v>
      </c>
      <c r="T5232" t="s">
        <v>207</v>
      </c>
    </row>
    <row r="5233" spans="1:20" hidden="1" x14ac:dyDescent="0.3">
      <c r="A5233" s="4" t="s">
        <v>101</v>
      </c>
      <c r="B5233" s="5">
        <v>1.6043849640578688E-3</v>
      </c>
      <c r="C5233" s="5">
        <v>0</v>
      </c>
      <c r="D5233" s="5">
        <v>0</v>
      </c>
      <c r="E5233" s="6">
        <f t="shared" si="259"/>
        <v>1.6043849640578688E-3</v>
      </c>
      <c r="F5233" s="5">
        <v>9.4069976240531115E-3</v>
      </c>
      <c r="G5233" s="5">
        <v>0</v>
      </c>
      <c r="H5233" s="5">
        <v>0</v>
      </c>
      <c r="I5233" s="6">
        <f t="shared" si="260"/>
        <v>9.4069976240531115E-3</v>
      </c>
      <c r="J5233" s="7">
        <v>243843.70847999977</v>
      </c>
      <c r="K5233" s="7">
        <v>0</v>
      </c>
      <c r="L5233" s="7">
        <v>0</v>
      </c>
      <c r="M5233" s="14">
        <f t="shared" si="258"/>
        <v>243843.70847999977</v>
      </c>
      <c r="N5233" t="s">
        <v>130</v>
      </c>
      <c r="O5233">
        <v>2020</v>
      </c>
      <c r="P5233" t="s">
        <v>154</v>
      </c>
      <c r="Q5233" t="s">
        <v>164</v>
      </c>
      <c r="R5233">
        <v>202008</v>
      </c>
      <c r="S5233" t="s">
        <v>184</v>
      </c>
      <c r="T5233" t="s">
        <v>207</v>
      </c>
    </row>
    <row r="5234" spans="1:20" hidden="1" x14ac:dyDescent="0.3">
      <c r="A5234" s="4" t="s">
        <v>102</v>
      </c>
      <c r="B5234" s="5">
        <v>1.9603983242206365E-2</v>
      </c>
      <c r="C5234" s="5">
        <v>1.5287892871740642E-2</v>
      </c>
      <c r="D5234" s="5">
        <v>0</v>
      </c>
      <c r="E5234" s="6">
        <f t="shared" si="259"/>
        <v>3.4891876113947007E-2</v>
      </c>
      <c r="F5234" s="5">
        <v>2.2648730180356489E-2</v>
      </c>
      <c r="G5234" s="5">
        <v>1.1324365090178262E-2</v>
      </c>
      <c r="H5234" s="5">
        <v>0</v>
      </c>
      <c r="I5234" s="6">
        <f t="shared" si="260"/>
        <v>3.3973095270534749E-2</v>
      </c>
      <c r="J5234" s="7">
        <v>2979526.7855595225</v>
      </c>
      <c r="K5234" s="7">
        <v>2323542.4017322902</v>
      </c>
      <c r="L5234" s="7">
        <v>0</v>
      </c>
      <c r="M5234" s="14">
        <f t="shared" si="258"/>
        <v>5303069.1872918122</v>
      </c>
      <c r="N5234" t="s">
        <v>130</v>
      </c>
      <c r="O5234">
        <v>2020</v>
      </c>
      <c r="P5234" t="s">
        <v>154</v>
      </c>
      <c r="Q5234" t="s">
        <v>164</v>
      </c>
      <c r="R5234">
        <v>202008</v>
      </c>
      <c r="S5234" t="s">
        <v>184</v>
      </c>
      <c r="T5234" t="s">
        <v>207</v>
      </c>
    </row>
    <row r="5235" spans="1:20" hidden="1" x14ac:dyDescent="0.3">
      <c r="A5235" s="4" t="s">
        <v>103</v>
      </c>
      <c r="B5235" s="5">
        <v>3.2765633317446345E-3</v>
      </c>
      <c r="C5235" s="5">
        <v>4.1515985617153828E-3</v>
      </c>
      <c r="D5235" s="5">
        <v>0</v>
      </c>
      <c r="E5235" s="6">
        <f t="shared" si="259"/>
        <v>7.4281618934600169E-3</v>
      </c>
      <c r="F5235" s="5">
        <v>7.9258566255992619E-3</v>
      </c>
      <c r="G5235" s="5">
        <v>3.0752581938632475E-3</v>
      </c>
      <c r="H5235" s="5">
        <v>0</v>
      </c>
      <c r="I5235" s="6">
        <f t="shared" si="260"/>
        <v>1.1001114819462509E-2</v>
      </c>
      <c r="J5235" s="7">
        <v>497991.05063999945</v>
      </c>
      <c r="K5235" s="7">
        <v>630983.96712000016</v>
      </c>
      <c r="L5235" s="7">
        <v>0</v>
      </c>
      <c r="M5235" s="14">
        <f t="shared" si="258"/>
        <v>1128975.0177599997</v>
      </c>
      <c r="N5235" t="s">
        <v>130</v>
      </c>
      <c r="O5235">
        <v>2020</v>
      </c>
      <c r="P5235" t="s">
        <v>154</v>
      </c>
      <c r="Q5235" t="s">
        <v>164</v>
      </c>
      <c r="R5235">
        <v>202008</v>
      </c>
      <c r="S5235" t="s">
        <v>184</v>
      </c>
      <c r="T5235" t="s">
        <v>207</v>
      </c>
    </row>
    <row r="5236" spans="1:20" hidden="1" x14ac:dyDescent="0.3">
      <c r="A5236" s="4" t="s">
        <v>104</v>
      </c>
      <c r="B5236" s="5">
        <v>0</v>
      </c>
      <c r="C5236" s="5">
        <v>0</v>
      </c>
      <c r="D5236" s="5">
        <v>0</v>
      </c>
      <c r="E5236" s="6">
        <f t="shared" si="259"/>
        <v>0</v>
      </c>
      <c r="F5236" s="5">
        <v>0</v>
      </c>
      <c r="G5236" s="5">
        <v>0</v>
      </c>
      <c r="H5236" s="5">
        <v>0</v>
      </c>
      <c r="I5236" s="6">
        <f t="shared" si="260"/>
        <v>0</v>
      </c>
      <c r="J5236" s="7">
        <v>0</v>
      </c>
      <c r="K5236" s="7">
        <v>0</v>
      </c>
      <c r="L5236" s="7">
        <v>0</v>
      </c>
      <c r="M5236" s="14">
        <f t="shared" si="258"/>
        <v>0</v>
      </c>
      <c r="N5236" t="s">
        <v>130</v>
      </c>
      <c r="O5236">
        <v>2020</v>
      </c>
      <c r="P5236" t="s">
        <v>154</v>
      </c>
      <c r="Q5236" t="s">
        <v>164</v>
      </c>
      <c r="R5236">
        <v>202008</v>
      </c>
      <c r="S5236" t="s">
        <v>184</v>
      </c>
      <c r="T5236" t="s">
        <v>207</v>
      </c>
    </row>
    <row r="5237" spans="1:20" hidden="1" x14ac:dyDescent="0.3">
      <c r="A5237" s="4" t="s">
        <v>105</v>
      </c>
      <c r="B5237" s="5">
        <v>0</v>
      </c>
      <c r="C5237" s="5">
        <v>0</v>
      </c>
      <c r="D5237" s="5">
        <v>0</v>
      </c>
      <c r="E5237" s="6">
        <f t="shared" si="259"/>
        <v>0</v>
      </c>
      <c r="F5237" s="5">
        <v>0</v>
      </c>
      <c r="G5237" s="5">
        <v>0</v>
      </c>
      <c r="H5237" s="5">
        <v>0</v>
      </c>
      <c r="I5237" s="6">
        <f t="shared" si="260"/>
        <v>0</v>
      </c>
      <c r="J5237" s="7">
        <v>0</v>
      </c>
      <c r="K5237" s="7">
        <v>0</v>
      </c>
      <c r="L5237" s="7">
        <v>0</v>
      </c>
      <c r="M5237" s="14">
        <f t="shared" si="258"/>
        <v>0</v>
      </c>
      <c r="N5237" t="s">
        <v>130</v>
      </c>
      <c r="O5237">
        <v>2020</v>
      </c>
      <c r="P5237" t="s">
        <v>154</v>
      </c>
      <c r="Q5237" t="s">
        <v>164</v>
      </c>
      <c r="R5237">
        <v>202008</v>
      </c>
      <c r="S5237" t="s">
        <v>184</v>
      </c>
      <c r="T5237" t="s">
        <v>207</v>
      </c>
    </row>
    <row r="5238" spans="1:20" hidden="1" x14ac:dyDescent="0.3">
      <c r="A5238" s="4" t="s">
        <v>106</v>
      </c>
      <c r="B5238" s="5">
        <v>0</v>
      </c>
      <c r="C5238" s="5">
        <v>0</v>
      </c>
      <c r="D5238" s="5">
        <v>0</v>
      </c>
      <c r="E5238" s="6">
        <f t="shared" si="259"/>
        <v>0</v>
      </c>
      <c r="F5238" s="5">
        <v>0</v>
      </c>
      <c r="G5238" s="5">
        <v>0</v>
      </c>
      <c r="H5238" s="5">
        <v>0</v>
      </c>
      <c r="I5238" s="6">
        <f t="shared" si="260"/>
        <v>0</v>
      </c>
      <c r="J5238" s="7">
        <v>0</v>
      </c>
      <c r="K5238" s="7">
        <v>0</v>
      </c>
      <c r="L5238" s="7">
        <v>0</v>
      </c>
      <c r="M5238" s="14">
        <f t="shared" si="258"/>
        <v>0</v>
      </c>
      <c r="N5238" t="s">
        <v>130</v>
      </c>
      <c r="O5238">
        <v>2020</v>
      </c>
      <c r="P5238" t="s">
        <v>154</v>
      </c>
      <c r="Q5238" t="s">
        <v>164</v>
      </c>
      <c r="R5238">
        <v>202008</v>
      </c>
      <c r="S5238" t="s">
        <v>184</v>
      </c>
      <c r="T5238" t="s">
        <v>207</v>
      </c>
    </row>
    <row r="5239" spans="1:20" hidden="1" x14ac:dyDescent="0.3">
      <c r="A5239" s="4" t="s">
        <v>107</v>
      </c>
      <c r="B5239" s="5">
        <v>0</v>
      </c>
      <c r="C5239" s="5">
        <v>0</v>
      </c>
      <c r="D5239" s="5">
        <v>0</v>
      </c>
      <c r="E5239" s="6">
        <f t="shared" si="259"/>
        <v>0</v>
      </c>
      <c r="F5239" s="5">
        <v>0</v>
      </c>
      <c r="G5239" s="5">
        <v>0</v>
      </c>
      <c r="H5239" s="5">
        <v>0</v>
      </c>
      <c r="I5239" s="6">
        <f t="shared" si="260"/>
        <v>0</v>
      </c>
      <c r="J5239" s="7">
        <v>0</v>
      </c>
      <c r="K5239" s="7">
        <v>0</v>
      </c>
      <c r="L5239" s="7">
        <v>0</v>
      </c>
      <c r="M5239" s="14">
        <f t="shared" si="258"/>
        <v>0</v>
      </c>
      <c r="N5239" t="s">
        <v>130</v>
      </c>
      <c r="O5239">
        <v>2020</v>
      </c>
      <c r="P5239" t="s">
        <v>157</v>
      </c>
      <c r="Q5239" t="s">
        <v>164</v>
      </c>
      <c r="R5239">
        <v>202008</v>
      </c>
      <c r="S5239" t="s">
        <v>184</v>
      </c>
      <c r="T5239" t="s">
        <v>208</v>
      </c>
    </row>
    <row r="5240" spans="1:20" hidden="1" x14ac:dyDescent="0.3">
      <c r="A5240" s="4" t="s">
        <v>108</v>
      </c>
      <c r="B5240" s="5">
        <v>0</v>
      </c>
      <c r="C5240" s="5">
        <v>0</v>
      </c>
      <c r="D5240" s="5">
        <v>0</v>
      </c>
      <c r="E5240" s="6">
        <f t="shared" si="259"/>
        <v>0</v>
      </c>
      <c r="F5240" s="5">
        <v>0</v>
      </c>
      <c r="G5240" s="5">
        <v>0</v>
      </c>
      <c r="H5240" s="5">
        <v>0</v>
      </c>
      <c r="I5240" s="6">
        <f t="shared" si="260"/>
        <v>0</v>
      </c>
      <c r="J5240" s="7">
        <v>0</v>
      </c>
      <c r="K5240" s="7">
        <v>0</v>
      </c>
      <c r="L5240" s="7">
        <v>0</v>
      </c>
      <c r="M5240" s="14">
        <f t="shared" si="258"/>
        <v>0</v>
      </c>
      <c r="N5240" t="s">
        <v>130</v>
      </c>
      <c r="O5240">
        <v>2020</v>
      </c>
      <c r="P5240" t="s">
        <v>157</v>
      </c>
      <c r="Q5240" t="s">
        <v>164</v>
      </c>
      <c r="R5240">
        <v>202008</v>
      </c>
      <c r="S5240" t="s">
        <v>184</v>
      </c>
      <c r="T5240" t="s">
        <v>208</v>
      </c>
    </row>
    <row r="5241" spans="1:20" hidden="1" x14ac:dyDescent="0.3">
      <c r="A5241" s="4" t="s">
        <v>109</v>
      </c>
      <c r="B5241" s="5">
        <v>1.4868528298981115E-2</v>
      </c>
      <c r="C5241" s="5">
        <v>8.9935970124698349E-3</v>
      </c>
      <c r="D5241" s="5">
        <v>0</v>
      </c>
      <c r="E5241" s="6">
        <f t="shared" si="259"/>
        <v>2.386212531145095E-2</v>
      </c>
      <c r="F5241" s="5">
        <v>3.1861132069245117E-2</v>
      </c>
      <c r="G5241" s="5">
        <v>1.8933888447304921E-3</v>
      </c>
      <c r="H5241" s="5">
        <v>0</v>
      </c>
      <c r="I5241" s="6">
        <f t="shared" si="260"/>
        <v>3.3754520913975607E-2</v>
      </c>
      <c r="J5241" s="7">
        <v>2259804.9478682368</v>
      </c>
      <c r="K5241" s="7">
        <v>1366898.9034580556</v>
      </c>
      <c r="L5241" s="7">
        <v>0</v>
      </c>
      <c r="M5241" s="14">
        <f t="shared" si="258"/>
        <v>3626703.8513262924</v>
      </c>
      <c r="N5241" t="s">
        <v>130</v>
      </c>
      <c r="O5241">
        <v>2020</v>
      </c>
      <c r="P5241" t="s">
        <v>157</v>
      </c>
      <c r="Q5241" t="s">
        <v>164</v>
      </c>
      <c r="R5241">
        <v>202008</v>
      </c>
      <c r="S5241" t="s">
        <v>184</v>
      </c>
      <c r="T5241" t="s">
        <v>208</v>
      </c>
    </row>
    <row r="5242" spans="1:20" hidden="1" x14ac:dyDescent="0.3">
      <c r="A5242" s="4" t="s">
        <v>110</v>
      </c>
      <c r="B5242" s="5">
        <v>0</v>
      </c>
      <c r="C5242" s="5">
        <v>0</v>
      </c>
      <c r="D5242" s="5">
        <v>0</v>
      </c>
      <c r="E5242" s="6">
        <f t="shared" si="259"/>
        <v>0</v>
      </c>
      <c r="F5242" s="5">
        <v>0</v>
      </c>
      <c r="G5242" s="5">
        <v>0</v>
      </c>
      <c r="H5242" s="5">
        <v>0</v>
      </c>
      <c r="I5242" s="6">
        <f t="shared" si="260"/>
        <v>0</v>
      </c>
      <c r="J5242" s="7">
        <v>0</v>
      </c>
      <c r="K5242" s="7">
        <v>0</v>
      </c>
      <c r="L5242" s="7">
        <v>0</v>
      </c>
      <c r="M5242" s="14">
        <f t="shared" si="258"/>
        <v>0</v>
      </c>
      <c r="N5242" t="s">
        <v>130</v>
      </c>
      <c r="O5242">
        <v>2020</v>
      </c>
      <c r="P5242" t="s">
        <v>157</v>
      </c>
      <c r="Q5242" t="s">
        <v>164</v>
      </c>
      <c r="R5242">
        <v>202008</v>
      </c>
      <c r="S5242" t="s">
        <v>184</v>
      </c>
      <c r="T5242" t="s">
        <v>208</v>
      </c>
    </row>
    <row r="5243" spans="1:20" hidden="1" x14ac:dyDescent="0.3">
      <c r="A5243" s="4" t="s">
        <v>112</v>
      </c>
      <c r="B5243" s="5">
        <v>2.514558096918459E-3</v>
      </c>
      <c r="C5243" s="5">
        <v>0</v>
      </c>
      <c r="D5243" s="5">
        <v>0</v>
      </c>
      <c r="E5243" s="6">
        <f t="shared" si="259"/>
        <v>2.514558096918459E-3</v>
      </c>
      <c r="F5243" s="5">
        <v>1.3715771437737062E-2</v>
      </c>
      <c r="G5243" s="5">
        <v>0</v>
      </c>
      <c r="H5243" s="5">
        <v>0</v>
      </c>
      <c r="I5243" s="6">
        <f t="shared" si="260"/>
        <v>1.3715771437737062E-2</v>
      </c>
      <c r="J5243" s="7">
        <v>382177.08672000025</v>
      </c>
      <c r="K5243" s="7">
        <v>0</v>
      </c>
      <c r="L5243" s="7">
        <v>0</v>
      </c>
      <c r="M5243" s="14">
        <f t="shared" si="258"/>
        <v>382177.08672000025</v>
      </c>
      <c r="N5243" t="s">
        <v>130</v>
      </c>
      <c r="O5243">
        <v>2020</v>
      </c>
      <c r="P5243" t="s">
        <v>161</v>
      </c>
      <c r="Q5243" t="s">
        <v>165</v>
      </c>
      <c r="R5243">
        <v>202008</v>
      </c>
      <c r="S5243" t="s">
        <v>184</v>
      </c>
      <c r="T5243" t="s">
        <v>209</v>
      </c>
    </row>
    <row r="5244" spans="1:20" hidden="1" x14ac:dyDescent="0.3">
      <c r="A5244" s="4" t="s">
        <v>113</v>
      </c>
      <c r="B5244" s="5">
        <v>8.562860231131382E-2</v>
      </c>
      <c r="C5244" s="5">
        <v>0</v>
      </c>
      <c r="D5244" s="5">
        <v>0</v>
      </c>
      <c r="E5244" s="6">
        <f t="shared" si="259"/>
        <v>8.562860231131382E-2</v>
      </c>
      <c r="F5244" s="5">
        <v>7.6969530167472794E-2</v>
      </c>
      <c r="G5244" s="5">
        <v>0</v>
      </c>
      <c r="H5244" s="5">
        <v>0</v>
      </c>
      <c r="I5244" s="6">
        <f t="shared" si="260"/>
        <v>7.6969530167472794E-2</v>
      </c>
      <c r="J5244" s="7">
        <v>13014330.355439993</v>
      </c>
      <c r="K5244" s="7">
        <v>0</v>
      </c>
      <c r="L5244" s="7">
        <v>0</v>
      </c>
      <c r="M5244" s="14">
        <f t="shared" si="258"/>
        <v>13014330.355439993</v>
      </c>
      <c r="N5244" t="s">
        <v>130</v>
      </c>
      <c r="O5244">
        <v>2020</v>
      </c>
      <c r="P5244" t="s">
        <v>161</v>
      </c>
      <c r="Q5244" t="s">
        <v>165</v>
      </c>
      <c r="R5244">
        <v>202008</v>
      </c>
      <c r="S5244" t="s">
        <v>184</v>
      </c>
      <c r="T5244" t="s">
        <v>209</v>
      </c>
    </row>
    <row r="5245" spans="1:20" hidden="1" x14ac:dyDescent="0.3">
      <c r="A5245" s="4" t="s">
        <v>114</v>
      </c>
      <c r="B5245" s="5">
        <v>1.8265253720036465E-3</v>
      </c>
      <c r="C5245" s="5">
        <v>0</v>
      </c>
      <c r="D5245" s="5">
        <v>0</v>
      </c>
      <c r="E5245" s="6">
        <f t="shared" si="259"/>
        <v>1.8265253720036465E-3</v>
      </c>
      <c r="F5245" s="5">
        <v>9.1326268600182298E-3</v>
      </c>
      <c r="G5245" s="5">
        <v>0</v>
      </c>
      <c r="H5245" s="5">
        <v>0</v>
      </c>
      <c r="I5245" s="6">
        <f t="shared" si="260"/>
        <v>9.1326268600182298E-3</v>
      </c>
      <c r="J5245" s="7">
        <v>277605.89279999986</v>
      </c>
      <c r="K5245" s="7">
        <v>0</v>
      </c>
      <c r="L5245" s="7">
        <v>0</v>
      </c>
      <c r="M5245" s="14">
        <f t="shared" si="258"/>
        <v>277605.89279999986</v>
      </c>
      <c r="N5245" t="s">
        <v>130</v>
      </c>
      <c r="O5245">
        <v>2020</v>
      </c>
      <c r="P5245" t="s">
        <v>161</v>
      </c>
      <c r="Q5245" t="s">
        <v>165</v>
      </c>
      <c r="R5245">
        <v>202008</v>
      </c>
      <c r="S5245" t="s">
        <v>184</v>
      </c>
      <c r="T5245" t="s">
        <v>209</v>
      </c>
    </row>
    <row r="5246" spans="1:20" hidden="1" x14ac:dyDescent="0.3">
      <c r="A5246" s="4" t="s">
        <v>115</v>
      </c>
      <c r="B5246" s="5">
        <v>5.0760896983125848E-4</v>
      </c>
      <c r="C5246" s="5">
        <v>0</v>
      </c>
      <c r="D5246" s="5">
        <v>0</v>
      </c>
      <c r="E5246" s="6">
        <f t="shared" si="259"/>
        <v>5.0760896983125848E-4</v>
      </c>
      <c r="F5246" s="5">
        <v>6.3451121228907297E-4</v>
      </c>
      <c r="G5246" s="5">
        <v>0</v>
      </c>
      <c r="H5246" s="5">
        <v>0</v>
      </c>
      <c r="I5246" s="6">
        <f t="shared" si="260"/>
        <v>6.3451121228907297E-4</v>
      </c>
      <c r="J5246" s="7">
        <v>77149.347840000002</v>
      </c>
      <c r="K5246" s="7">
        <v>0</v>
      </c>
      <c r="L5246" s="7">
        <v>0</v>
      </c>
      <c r="M5246" s="14">
        <f t="shared" si="258"/>
        <v>77149.347840000002</v>
      </c>
      <c r="N5246" t="s">
        <v>130</v>
      </c>
      <c r="O5246">
        <v>2020</v>
      </c>
      <c r="P5246" t="s">
        <v>161</v>
      </c>
      <c r="Q5246" t="s">
        <v>165</v>
      </c>
      <c r="R5246">
        <v>202008</v>
      </c>
      <c r="S5246" t="s">
        <v>184</v>
      </c>
      <c r="T5246" t="s">
        <v>209</v>
      </c>
    </row>
    <row r="5247" spans="1:20" hidden="1" x14ac:dyDescent="0.3">
      <c r="A5247" s="4" t="s">
        <v>0</v>
      </c>
      <c r="B5247" s="5">
        <v>9.8549202117262959E-3</v>
      </c>
      <c r="C5247" s="5">
        <v>0</v>
      </c>
      <c r="D5247" s="5">
        <v>5.373720643752633E-2</v>
      </c>
      <c r="E5247" s="6">
        <f t="shared" ref="E5247:E5310" si="261">SUM(B5247:D5247)</f>
        <v>6.3592126649252623E-2</v>
      </c>
      <c r="F5247" s="5">
        <v>1.1156513447237306E-2</v>
      </c>
      <c r="G5247" s="5">
        <v>0</v>
      </c>
      <c r="H5247" s="5">
        <v>1.1156513447237306E-2</v>
      </c>
      <c r="I5247" s="6">
        <f t="shared" ref="I5247:I5310" si="262">SUM(F5247:H5247)</f>
        <v>2.2313026894474612E-2</v>
      </c>
      <c r="J5247" s="7">
        <v>1520837.8238400018</v>
      </c>
      <c r="K5247" s="7">
        <v>0</v>
      </c>
      <c r="L5247" s="7">
        <v>8292870.3979200087</v>
      </c>
      <c r="M5247" s="14">
        <f t="shared" si="258"/>
        <v>9813708.2217600103</v>
      </c>
      <c r="N5247" t="s">
        <v>133</v>
      </c>
      <c r="O5247">
        <v>2020</v>
      </c>
      <c r="P5247" t="s">
        <v>154</v>
      </c>
      <c r="Q5247" t="s">
        <v>164</v>
      </c>
      <c r="R5247">
        <v>202009</v>
      </c>
      <c r="S5247" t="s">
        <v>185</v>
      </c>
      <c r="T5247" t="s">
        <v>192</v>
      </c>
    </row>
    <row r="5248" spans="1:20" hidden="1" x14ac:dyDescent="0.3">
      <c r="A5248" s="4" t="s">
        <v>1</v>
      </c>
      <c r="B5248" s="5">
        <v>0</v>
      </c>
      <c r="C5248" s="5">
        <v>0</v>
      </c>
      <c r="D5248" s="5">
        <v>3.0020767113741582E-3</v>
      </c>
      <c r="E5248" s="6">
        <f t="shared" si="261"/>
        <v>3.0020767113741582E-3</v>
      </c>
      <c r="F5248" s="5">
        <v>0</v>
      </c>
      <c r="G5248" s="5">
        <v>0</v>
      </c>
      <c r="H5248" s="5">
        <v>1.5010383556870776E-2</v>
      </c>
      <c r="I5248" s="6">
        <f t="shared" si="262"/>
        <v>1.5010383556870776E-2</v>
      </c>
      <c r="J5248" s="7">
        <v>0</v>
      </c>
      <c r="K5248" s="7">
        <v>0</v>
      </c>
      <c r="L5248" s="7">
        <v>463288.56191999948</v>
      </c>
      <c r="M5248" s="14">
        <f t="shared" si="258"/>
        <v>463288.56191999948</v>
      </c>
      <c r="N5248" t="s">
        <v>133</v>
      </c>
      <c r="O5248">
        <v>2020</v>
      </c>
      <c r="P5248" t="s">
        <v>154</v>
      </c>
      <c r="Q5248" t="s">
        <v>164</v>
      </c>
      <c r="R5248">
        <v>202009</v>
      </c>
      <c r="S5248" t="s">
        <v>185</v>
      </c>
      <c r="T5248" t="s">
        <v>192</v>
      </c>
    </row>
    <row r="5249" spans="1:20" hidden="1" x14ac:dyDescent="0.3">
      <c r="A5249" s="4" t="s">
        <v>2</v>
      </c>
      <c r="B5249" s="5">
        <v>4.1013894513004592E-2</v>
      </c>
      <c r="C5249" s="5">
        <v>0</v>
      </c>
      <c r="D5249" s="5">
        <v>5.4967075120521637E-3</v>
      </c>
      <c r="E5249" s="6">
        <f t="shared" si="261"/>
        <v>4.6510602025056753E-2</v>
      </c>
      <c r="F5249" s="5">
        <v>5.073883857278913E-2</v>
      </c>
      <c r="G5249" s="5">
        <v>0</v>
      </c>
      <c r="H5249" s="5">
        <v>2.5369419286394662E-2</v>
      </c>
      <c r="I5249" s="6">
        <f t="shared" si="262"/>
        <v>7.6108257859183792E-2</v>
      </c>
      <c r="J5249" s="7">
        <v>6329374.6411200007</v>
      </c>
      <c r="K5249" s="7">
        <v>0</v>
      </c>
      <c r="L5249" s="7">
        <v>848266.70447999949</v>
      </c>
      <c r="M5249" s="14">
        <f t="shared" si="258"/>
        <v>7177641.3456000006</v>
      </c>
      <c r="N5249" t="s">
        <v>133</v>
      </c>
      <c r="O5249">
        <v>2020</v>
      </c>
      <c r="P5249" t="s">
        <v>154</v>
      </c>
      <c r="Q5249" t="s">
        <v>164</v>
      </c>
      <c r="R5249">
        <v>202009</v>
      </c>
      <c r="S5249" t="s">
        <v>185</v>
      </c>
      <c r="T5249" t="s">
        <v>192</v>
      </c>
    </row>
    <row r="5250" spans="1:20" hidden="1" x14ac:dyDescent="0.3">
      <c r="A5250" s="4" t="s">
        <v>3</v>
      </c>
      <c r="B5250" s="5">
        <v>2.4783254998095777E-2</v>
      </c>
      <c r="C5250" s="5">
        <v>0</v>
      </c>
      <c r="D5250" s="5">
        <v>0</v>
      </c>
      <c r="E5250" s="6">
        <f t="shared" si="261"/>
        <v>2.4783254998095777E-2</v>
      </c>
      <c r="F5250" s="5">
        <v>4.9401837205506564E-3</v>
      </c>
      <c r="G5250" s="5">
        <v>0</v>
      </c>
      <c r="H5250" s="5">
        <v>0</v>
      </c>
      <c r="I5250" s="6">
        <f t="shared" si="262"/>
        <v>4.9401837205506564E-3</v>
      </c>
      <c r="J5250" s="7">
        <v>3824618.6462400029</v>
      </c>
      <c r="K5250" s="7">
        <v>0</v>
      </c>
      <c r="L5250" s="7">
        <v>0</v>
      </c>
      <c r="M5250" s="14">
        <f t="shared" si="258"/>
        <v>3824618.6462400029</v>
      </c>
      <c r="N5250" t="s">
        <v>133</v>
      </c>
      <c r="O5250">
        <v>2020</v>
      </c>
      <c r="P5250" t="s">
        <v>154</v>
      </c>
      <c r="Q5250" t="s">
        <v>164</v>
      </c>
      <c r="R5250">
        <v>202009</v>
      </c>
      <c r="S5250" t="s">
        <v>185</v>
      </c>
      <c r="T5250" t="s">
        <v>192</v>
      </c>
    </row>
    <row r="5251" spans="1:20" hidden="1" x14ac:dyDescent="0.3">
      <c r="A5251" s="4" t="s">
        <v>4</v>
      </c>
      <c r="B5251" s="5">
        <v>6.1660105176190808E-3</v>
      </c>
      <c r="C5251" s="5">
        <v>0</v>
      </c>
      <c r="D5251" s="5">
        <v>0</v>
      </c>
      <c r="E5251" s="6">
        <f t="shared" si="261"/>
        <v>6.1660105176190808E-3</v>
      </c>
      <c r="F5251" s="5">
        <v>1.7617172907483079E-2</v>
      </c>
      <c r="G5251" s="5">
        <v>0</v>
      </c>
      <c r="H5251" s="5">
        <v>0</v>
      </c>
      <c r="I5251" s="6">
        <f t="shared" si="262"/>
        <v>1.7617172907483079E-2</v>
      </c>
      <c r="J5251" s="7">
        <v>951555.346560003</v>
      </c>
      <c r="K5251" s="7">
        <v>0</v>
      </c>
      <c r="L5251" s="7">
        <v>0</v>
      </c>
      <c r="M5251" s="14">
        <f t="shared" si="258"/>
        <v>951555.346560003</v>
      </c>
      <c r="N5251" t="s">
        <v>133</v>
      </c>
      <c r="O5251">
        <v>2020</v>
      </c>
      <c r="P5251" t="s">
        <v>154</v>
      </c>
      <c r="Q5251" t="s">
        <v>164</v>
      </c>
      <c r="R5251">
        <v>202009</v>
      </c>
      <c r="S5251" t="s">
        <v>185</v>
      </c>
      <c r="T5251" t="s">
        <v>192</v>
      </c>
    </row>
    <row r="5252" spans="1:20" hidden="1" x14ac:dyDescent="0.3">
      <c r="A5252" s="4" t="s">
        <v>5</v>
      </c>
      <c r="B5252" s="5">
        <v>0</v>
      </c>
      <c r="C5252" s="5">
        <v>0</v>
      </c>
      <c r="D5252" s="5">
        <v>0</v>
      </c>
      <c r="E5252" s="6">
        <f t="shared" si="261"/>
        <v>0</v>
      </c>
      <c r="F5252" s="5">
        <v>0</v>
      </c>
      <c r="G5252" s="5">
        <v>0</v>
      </c>
      <c r="H5252" s="5">
        <v>0</v>
      </c>
      <c r="I5252" s="6">
        <f t="shared" si="262"/>
        <v>0</v>
      </c>
      <c r="J5252" s="7">
        <v>0</v>
      </c>
      <c r="K5252" s="7">
        <v>0</v>
      </c>
      <c r="L5252" s="7">
        <v>0</v>
      </c>
      <c r="M5252" s="14">
        <f t="shared" si="258"/>
        <v>0</v>
      </c>
      <c r="N5252" t="s">
        <v>133</v>
      </c>
      <c r="O5252">
        <v>2020</v>
      </c>
      <c r="P5252" t="s">
        <v>154</v>
      </c>
      <c r="Q5252" t="s">
        <v>164</v>
      </c>
      <c r="R5252">
        <v>202009</v>
      </c>
      <c r="S5252" t="s">
        <v>185</v>
      </c>
      <c r="T5252" t="s">
        <v>192</v>
      </c>
    </row>
    <row r="5253" spans="1:20" hidden="1" x14ac:dyDescent="0.3">
      <c r="A5253" s="4" t="s">
        <v>6</v>
      </c>
      <c r="B5253" s="5">
        <v>0</v>
      </c>
      <c r="C5253" s="5">
        <v>4.7079645066227067E-3</v>
      </c>
      <c r="D5253" s="5">
        <v>0</v>
      </c>
      <c r="E5253" s="6">
        <f t="shared" si="261"/>
        <v>4.7079645066227067E-3</v>
      </c>
      <c r="F5253" s="5">
        <v>0</v>
      </c>
      <c r="G5253" s="5">
        <v>9.0828897233878581E-4</v>
      </c>
      <c r="H5253" s="5">
        <v>0</v>
      </c>
      <c r="I5253" s="6">
        <f t="shared" si="262"/>
        <v>9.0828897233878581E-4</v>
      </c>
      <c r="J5253" s="7">
        <v>0</v>
      </c>
      <c r="K5253" s="7">
        <v>726545.76000000013</v>
      </c>
      <c r="L5253" s="7">
        <v>0</v>
      </c>
      <c r="M5253" s="14">
        <f t="shared" si="258"/>
        <v>726545.76000000013</v>
      </c>
      <c r="N5253" t="s">
        <v>133</v>
      </c>
      <c r="O5253">
        <v>2020</v>
      </c>
      <c r="P5253" t="s">
        <v>154</v>
      </c>
      <c r="Q5253" t="s">
        <v>164</v>
      </c>
      <c r="R5253">
        <v>202009</v>
      </c>
      <c r="S5253" t="s">
        <v>185</v>
      </c>
      <c r="T5253" t="s">
        <v>192</v>
      </c>
    </row>
    <row r="5254" spans="1:20" hidden="1" x14ac:dyDescent="0.3">
      <c r="A5254" s="4" t="s">
        <v>7</v>
      </c>
      <c r="B5254" s="5">
        <v>0</v>
      </c>
      <c r="C5254" s="5">
        <v>0</v>
      </c>
      <c r="D5254" s="5">
        <v>0</v>
      </c>
      <c r="E5254" s="6">
        <f t="shared" si="261"/>
        <v>0</v>
      </c>
      <c r="F5254" s="5">
        <v>0</v>
      </c>
      <c r="G5254" s="5">
        <v>0</v>
      </c>
      <c r="H5254" s="5">
        <v>0</v>
      </c>
      <c r="I5254" s="6">
        <f t="shared" si="262"/>
        <v>0</v>
      </c>
      <c r="J5254" s="7">
        <v>0</v>
      </c>
      <c r="K5254" s="7">
        <v>0</v>
      </c>
      <c r="L5254" s="7">
        <v>0</v>
      </c>
      <c r="M5254" s="14">
        <f t="shared" si="258"/>
        <v>0</v>
      </c>
      <c r="N5254" t="s">
        <v>133</v>
      </c>
      <c r="O5254">
        <v>2020</v>
      </c>
      <c r="P5254" t="s">
        <v>154</v>
      </c>
      <c r="Q5254" t="s">
        <v>164</v>
      </c>
      <c r="R5254">
        <v>202009</v>
      </c>
      <c r="S5254" t="s">
        <v>185</v>
      </c>
      <c r="T5254" t="s">
        <v>192</v>
      </c>
    </row>
    <row r="5255" spans="1:20" hidden="1" x14ac:dyDescent="0.3">
      <c r="A5255" s="4" t="s">
        <v>8</v>
      </c>
      <c r="B5255" s="5">
        <v>0</v>
      </c>
      <c r="C5255" s="5">
        <v>0</v>
      </c>
      <c r="D5255" s="5">
        <v>0</v>
      </c>
      <c r="E5255" s="6">
        <f t="shared" si="261"/>
        <v>0</v>
      </c>
      <c r="F5255" s="5">
        <v>0</v>
      </c>
      <c r="G5255" s="5">
        <v>0</v>
      </c>
      <c r="H5255" s="5">
        <v>0</v>
      </c>
      <c r="I5255" s="6">
        <f t="shared" si="262"/>
        <v>0</v>
      </c>
      <c r="J5255" s="7">
        <v>0</v>
      </c>
      <c r="K5255" s="7">
        <v>0</v>
      </c>
      <c r="L5255" s="7">
        <v>0</v>
      </c>
      <c r="M5255" s="14">
        <f t="shared" ref="M5255:M5318" si="263">SUM(J5255:L5255)</f>
        <v>0</v>
      </c>
      <c r="N5255" t="s">
        <v>133</v>
      </c>
      <c r="O5255">
        <v>2020</v>
      </c>
      <c r="P5255" t="s">
        <v>157</v>
      </c>
      <c r="Q5255" t="s">
        <v>164</v>
      </c>
      <c r="R5255">
        <v>202009</v>
      </c>
      <c r="S5255" t="s">
        <v>185</v>
      </c>
      <c r="T5255" t="s">
        <v>192</v>
      </c>
    </row>
    <row r="5256" spans="1:20" hidden="1" x14ac:dyDescent="0.3">
      <c r="A5256" s="4" t="s">
        <v>9</v>
      </c>
      <c r="B5256" s="5">
        <v>0</v>
      </c>
      <c r="C5256" s="5">
        <v>0</v>
      </c>
      <c r="D5256" s="5">
        <v>0</v>
      </c>
      <c r="E5256" s="6">
        <f t="shared" si="261"/>
        <v>0</v>
      </c>
      <c r="F5256" s="5">
        <v>0</v>
      </c>
      <c r="G5256" s="5">
        <v>0</v>
      </c>
      <c r="H5256" s="5">
        <v>0</v>
      </c>
      <c r="I5256" s="6">
        <f t="shared" si="262"/>
        <v>0</v>
      </c>
      <c r="J5256" s="7">
        <v>0</v>
      </c>
      <c r="K5256" s="7">
        <v>0</v>
      </c>
      <c r="L5256" s="7">
        <v>0</v>
      </c>
      <c r="M5256" s="14">
        <f t="shared" si="263"/>
        <v>0</v>
      </c>
      <c r="N5256" t="s">
        <v>133</v>
      </c>
      <c r="O5256">
        <v>2020</v>
      </c>
      <c r="P5256" t="s">
        <v>154</v>
      </c>
      <c r="Q5256" t="s">
        <v>164</v>
      </c>
      <c r="R5256">
        <v>202009</v>
      </c>
      <c r="S5256" t="s">
        <v>185</v>
      </c>
      <c r="T5256" t="s">
        <v>193</v>
      </c>
    </row>
    <row r="5257" spans="1:20" hidden="1" x14ac:dyDescent="0.3">
      <c r="A5257" s="4" t="s">
        <v>10</v>
      </c>
      <c r="B5257" s="5">
        <v>8.5127567354508025E-3</v>
      </c>
      <c r="C5257" s="5">
        <v>0</v>
      </c>
      <c r="D5257" s="5">
        <v>0</v>
      </c>
      <c r="E5257" s="6">
        <f t="shared" si="261"/>
        <v>8.5127567354508025E-3</v>
      </c>
      <c r="F5257" s="5">
        <v>6.8920967221067064E-3</v>
      </c>
      <c r="G5257" s="5">
        <v>0</v>
      </c>
      <c r="H5257" s="5">
        <v>0</v>
      </c>
      <c r="I5257" s="6">
        <f t="shared" si="262"/>
        <v>6.8920967221067064E-3</v>
      </c>
      <c r="J5257" s="7">
        <v>1313711.54208</v>
      </c>
      <c r="K5257" s="7">
        <v>0</v>
      </c>
      <c r="L5257" s="7">
        <v>0</v>
      </c>
      <c r="M5257" s="14">
        <f t="shared" si="263"/>
        <v>1313711.54208</v>
      </c>
      <c r="N5257" t="s">
        <v>133</v>
      </c>
      <c r="O5257">
        <v>2020</v>
      </c>
      <c r="P5257" t="s">
        <v>154</v>
      </c>
      <c r="Q5257" t="s">
        <v>164</v>
      </c>
      <c r="R5257">
        <v>202009</v>
      </c>
      <c r="S5257" t="s">
        <v>185</v>
      </c>
      <c r="T5257" t="s">
        <v>193</v>
      </c>
    </row>
    <row r="5258" spans="1:20" hidden="1" x14ac:dyDescent="0.3">
      <c r="A5258" s="4" t="s">
        <v>11</v>
      </c>
      <c r="B5258" s="5">
        <v>3.2021954792046943E-3</v>
      </c>
      <c r="C5258" s="5">
        <v>1.339726234199709E-2</v>
      </c>
      <c r="D5258" s="5">
        <v>0</v>
      </c>
      <c r="E5258" s="6">
        <f t="shared" si="261"/>
        <v>1.6599457821201785E-2</v>
      </c>
      <c r="F5258" s="5">
        <v>2.1347969861364655E-2</v>
      </c>
      <c r="G5258" s="5">
        <v>2.2707224308469646E-3</v>
      </c>
      <c r="H5258" s="5">
        <v>0</v>
      </c>
      <c r="I5258" s="6">
        <f t="shared" si="262"/>
        <v>2.361869229221162E-2</v>
      </c>
      <c r="J5258" s="7">
        <v>494171.42903999955</v>
      </c>
      <c r="K5258" s="7">
        <v>2067501.6</v>
      </c>
      <c r="L5258" s="7">
        <v>0</v>
      </c>
      <c r="M5258" s="14">
        <f t="shared" si="263"/>
        <v>2561673.0290399995</v>
      </c>
      <c r="N5258" t="s">
        <v>133</v>
      </c>
      <c r="O5258">
        <v>2020</v>
      </c>
      <c r="P5258" t="s">
        <v>154</v>
      </c>
      <c r="Q5258" t="s">
        <v>164</v>
      </c>
      <c r="R5258">
        <v>202009</v>
      </c>
      <c r="S5258" t="s">
        <v>185</v>
      </c>
      <c r="T5258" t="s">
        <v>193</v>
      </c>
    </row>
    <row r="5259" spans="1:20" hidden="1" x14ac:dyDescent="0.3">
      <c r="A5259" s="4" t="s">
        <v>12</v>
      </c>
      <c r="B5259" s="5">
        <v>0</v>
      </c>
      <c r="C5259" s="5">
        <v>0</v>
      </c>
      <c r="D5259" s="5">
        <v>0</v>
      </c>
      <c r="E5259" s="6">
        <f t="shared" si="261"/>
        <v>0</v>
      </c>
      <c r="F5259" s="5">
        <v>0</v>
      </c>
      <c r="G5259" s="5">
        <v>0</v>
      </c>
      <c r="H5259" s="5">
        <v>0</v>
      </c>
      <c r="I5259" s="6">
        <f t="shared" si="262"/>
        <v>0</v>
      </c>
      <c r="J5259" s="7">
        <v>0</v>
      </c>
      <c r="K5259" s="7">
        <v>0</v>
      </c>
      <c r="L5259" s="7">
        <v>0</v>
      </c>
      <c r="M5259" s="14">
        <f t="shared" si="263"/>
        <v>0</v>
      </c>
      <c r="N5259" t="s">
        <v>133</v>
      </c>
      <c r="O5259">
        <v>2020</v>
      </c>
      <c r="P5259" t="s">
        <v>154</v>
      </c>
      <c r="Q5259" t="s">
        <v>164</v>
      </c>
      <c r="R5259">
        <v>202009</v>
      </c>
      <c r="S5259" t="s">
        <v>185</v>
      </c>
      <c r="T5259" t="s">
        <v>193</v>
      </c>
    </row>
    <row r="5260" spans="1:20" hidden="1" x14ac:dyDescent="0.3">
      <c r="A5260" s="4" t="s">
        <v>13</v>
      </c>
      <c r="B5260" s="5">
        <v>0</v>
      </c>
      <c r="C5260" s="5">
        <v>0</v>
      </c>
      <c r="D5260" s="5">
        <v>0</v>
      </c>
      <c r="E5260" s="6">
        <f t="shared" si="261"/>
        <v>0</v>
      </c>
      <c r="F5260" s="5">
        <v>0</v>
      </c>
      <c r="G5260" s="5">
        <v>0</v>
      </c>
      <c r="H5260" s="5">
        <v>0</v>
      </c>
      <c r="I5260" s="6">
        <f t="shared" si="262"/>
        <v>0</v>
      </c>
      <c r="J5260" s="7">
        <v>0</v>
      </c>
      <c r="K5260" s="7">
        <v>0</v>
      </c>
      <c r="L5260" s="7">
        <v>0</v>
      </c>
      <c r="M5260" s="14">
        <f t="shared" si="263"/>
        <v>0</v>
      </c>
      <c r="N5260" t="s">
        <v>133</v>
      </c>
      <c r="O5260">
        <v>2020</v>
      </c>
      <c r="P5260" t="s">
        <v>154</v>
      </c>
      <c r="Q5260" t="s">
        <v>164</v>
      </c>
      <c r="R5260">
        <v>202009</v>
      </c>
      <c r="S5260" t="s">
        <v>185</v>
      </c>
      <c r="T5260" t="s">
        <v>193</v>
      </c>
    </row>
    <row r="5261" spans="1:20" hidden="1" x14ac:dyDescent="0.3">
      <c r="A5261" s="4" t="s">
        <v>14</v>
      </c>
      <c r="B5261" s="5">
        <v>7.373853193035196E-3</v>
      </c>
      <c r="C5261" s="5">
        <v>0</v>
      </c>
      <c r="D5261" s="5">
        <v>0</v>
      </c>
      <c r="E5261" s="6">
        <f t="shared" si="261"/>
        <v>7.373853193035196E-3</v>
      </c>
      <c r="F5261" s="5">
        <v>1.8434632982588E-2</v>
      </c>
      <c r="G5261" s="5">
        <v>0</v>
      </c>
      <c r="H5261" s="5">
        <v>0</v>
      </c>
      <c r="I5261" s="6">
        <f t="shared" si="262"/>
        <v>1.8434632982588E-2</v>
      </c>
      <c r="J5261" s="7">
        <v>1137952.8806400006</v>
      </c>
      <c r="K5261" s="7">
        <v>0</v>
      </c>
      <c r="L5261" s="7">
        <v>0</v>
      </c>
      <c r="M5261" s="14">
        <f t="shared" si="263"/>
        <v>1137952.8806400006</v>
      </c>
      <c r="N5261" t="s">
        <v>133</v>
      </c>
      <c r="O5261">
        <v>2020</v>
      </c>
      <c r="P5261" t="s">
        <v>154</v>
      </c>
      <c r="Q5261" t="s">
        <v>164</v>
      </c>
      <c r="R5261">
        <v>202009</v>
      </c>
      <c r="S5261" t="s">
        <v>185</v>
      </c>
      <c r="T5261" t="s">
        <v>193</v>
      </c>
    </row>
    <row r="5262" spans="1:20" hidden="1" x14ac:dyDescent="0.3">
      <c r="A5262" s="4" t="s">
        <v>15</v>
      </c>
      <c r="B5262" s="5">
        <v>1.4452694127854767E-3</v>
      </c>
      <c r="C5262" s="5">
        <v>0</v>
      </c>
      <c r="D5262" s="5">
        <v>0</v>
      </c>
      <c r="E5262" s="6">
        <f t="shared" si="261"/>
        <v>1.4452694127854767E-3</v>
      </c>
      <c r="F5262" s="5">
        <v>7.2263470639273748E-3</v>
      </c>
      <c r="G5262" s="5">
        <v>0</v>
      </c>
      <c r="H5262" s="5">
        <v>0</v>
      </c>
      <c r="I5262" s="6">
        <f t="shared" si="262"/>
        <v>7.2263470639273748E-3</v>
      </c>
      <c r="J5262" s="7">
        <v>223037.86752000015</v>
      </c>
      <c r="K5262" s="7">
        <v>0</v>
      </c>
      <c r="L5262" s="7">
        <v>0</v>
      </c>
      <c r="M5262" s="14">
        <f t="shared" si="263"/>
        <v>223037.86752000015</v>
      </c>
      <c r="N5262" t="s">
        <v>133</v>
      </c>
      <c r="O5262">
        <v>2020</v>
      </c>
      <c r="P5262" t="s">
        <v>154</v>
      </c>
      <c r="Q5262" t="s">
        <v>164</v>
      </c>
      <c r="R5262">
        <v>202009</v>
      </c>
      <c r="S5262" t="s">
        <v>185</v>
      </c>
      <c r="T5262" t="s">
        <v>193</v>
      </c>
    </row>
    <row r="5263" spans="1:20" hidden="1" x14ac:dyDescent="0.3">
      <c r="A5263" s="4" t="s">
        <v>16</v>
      </c>
      <c r="B5263" s="5">
        <v>7.2218056372314755E-3</v>
      </c>
      <c r="C5263" s="5">
        <v>1.6641973409098211E-2</v>
      </c>
      <c r="D5263" s="5">
        <v>0</v>
      </c>
      <c r="E5263" s="6">
        <f t="shared" si="261"/>
        <v>2.3863779046329685E-2</v>
      </c>
      <c r="F5263" s="5">
        <v>2.1665416911694418E-2</v>
      </c>
      <c r="G5263" s="5">
        <v>4.7776000217506819E-3</v>
      </c>
      <c r="H5263" s="5">
        <v>0</v>
      </c>
      <c r="I5263" s="6">
        <f t="shared" si="262"/>
        <v>2.6443016933445099E-2</v>
      </c>
      <c r="J5263" s="7">
        <v>1114488.4924033929</v>
      </c>
      <c r="K5263" s="7">
        <v>2568234.1490477216</v>
      </c>
      <c r="L5263" s="7">
        <v>0</v>
      </c>
      <c r="M5263" s="14">
        <f t="shared" si="263"/>
        <v>3682722.6414511148</v>
      </c>
      <c r="N5263" t="s">
        <v>133</v>
      </c>
      <c r="O5263">
        <v>2020</v>
      </c>
      <c r="P5263" t="s">
        <v>154</v>
      </c>
      <c r="Q5263" t="s">
        <v>164</v>
      </c>
      <c r="R5263">
        <v>202009</v>
      </c>
      <c r="S5263" t="s">
        <v>185</v>
      </c>
      <c r="T5263" t="s">
        <v>193</v>
      </c>
    </row>
    <row r="5264" spans="1:20" hidden="1" x14ac:dyDescent="0.3">
      <c r="A5264" s="4" t="s">
        <v>17</v>
      </c>
      <c r="B5264" s="5">
        <v>0</v>
      </c>
      <c r="C5264" s="5">
        <v>0</v>
      </c>
      <c r="D5264" s="5">
        <v>0</v>
      </c>
      <c r="E5264" s="6">
        <f t="shared" si="261"/>
        <v>0</v>
      </c>
      <c r="F5264" s="5">
        <v>0</v>
      </c>
      <c r="G5264" s="5">
        <v>0</v>
      </c>
      <c r="H5264" s="5">
        <v>0</v>
      </c>
      <c r="I5264" s="6">
        <f t="shared" si="262"/>
        <v>0</v>
      </c>
      <c r="J5264" s="7">
        <v>0</v>
      </c>
      <c r="K5264" s="7">
        <v>0</v>
      </c>
      <c r="L5264" s="7">
        <v>0</v>
      </c>
      <c r="M5264" s="14">
        <f t="shared" si="263"/>
        <v>0</v>
      </c>
      <c r="N5264" t="s">
        <v>133</v>
      </c>
      <c r="O5264">
        <v>2020</v>
      </c>
      <c r="P5264" t="s">
        <v>154</v>
      </c>
      <c r="Q5264" t="s">
        <v>164</v>
      </c>
      <c r="R5264">
        <v>202009</v>
      </c>
      <c r="S5264" t="s">
        <v>185</v>
      </c>
      <c r="T5264" t="s">
        <v>193</v>
      </c>
    </row>
    <row r="5265" spans="1:20" hidden="1" x14ac:dyDescent="0.3">
      <c r="A5265" s="4" t="s">
        <v>18</v>
      </c>
      <c r="B5265" s="5">
        <v>0</v>
      </c>
      <c r="C5265" s="5">
        <v>0</v>
      </c>
      <c r="D5265" s="5">
        <v>0</v>
      </c>
      <c r="E5265" s="6">
        <f t="shared" si="261"/>
        <v>0</v>
      </c>
      <c r="F5265" s="5">
        <v>0</v>
      </c>
      <c r="G5265" s="5">
        <v>0</v>
      </c>
      <c r="H5265" s="5">
        <v>0</v>
      </c>
      <c r="I5265" s="6">
        <f t="shared" si="262"/>
        <v>0</v>
      </c>
      <c r="J5265" s="7">
        <v>0</v>
      </c>
      <c r="K5265" s="7">
        <v>0</v>
      </c>
      <c r="L5265" s="7">
        <v>0</v>
      </c>
      <c r="M5265" s="14">
        <f t="shared" si="263"/>
        <v>0</v>
      </c>
      <c r="N5265" t="s">
        <v>133</v>
      </c>
      <c r="O5265">
        <v>2020</v>
      </c>
      <c r="P5265" t="s">
        <v>154</v>
      </c>
      <c r="Q5265" t="s">
        <v>164</v>
      </c>
      <c r="R5265">
        <v>202009</v>
      </c>
      <c r="S5265" t="s">
        <v>185</v>
      </c>
      <c r="T5265" t="s">
        <v>193</v>
      </c>
    </row>
    <row r="5266" spans="1:20" hidden="1" x14ac:dyDescent="0.3">
      <c r="A5266" s="4" t="s">
        <v>19</v>
      </c>
      <c r="B5266" s="5">
        <v>2.0648890115654562E-2</v>
      </c>
      <c r="C5266" s="5">
        <v>8.2995207610447579E-3</v>
      </c>
      <c r="D5266" s="5">
        <v>0</v>
      </c>
      <c r="E5266" s="6">
        <f t="shared" si="261"/>
        <v>2.8948410876699318E-2</v>
      </c>
      <c r="F5266" s="5">
        <v>3.7019587790098049E-2</v>
      </c>
      <c r="G5266" s="5">
        <v>3.7736227789273352E-2</v>
      </c>
      <c r="H5266" s="5">
        <v>0</v>
      </c>
      <c r="I5266" s="6">
        <f t="shared" si="262"/>
        <v>7.4755815579371401E-2</v>
      </c>
      <c r="J5266" s="7">
        <v>3186592.3247999968</v>
      </c>
      <c r="K5266" s="7">
        <v>1280804.3923199987</v>
      </c>
      <c r="L5266" s="7">
        <v>0</v>
      </c>
      <c r="M5266" s="14">
        <f t="shared" si="263"/>
        <v>4467396.7171199955</v>
      </c>
      <c r="N5266" t="s">
        <v>133</v>
      </c>
      <c r="O5266">
        <v>2020</v>
      </c>
      <c r="P5266" t="s">
        <v>154</v>
      </c>
      <c r="Q5266" t="s">
        <v>164</v>
      </c>
      <c r="R5266">
        <v>202009</v>
      </c>
      <c r="S5266" t="s">
        <v>185</v>
      </c>
      <c r="T5266" t="s">
        <v>193</v>
      </c>
    </row>
    <row r="5267" spans="1:20" hidden="1" x14ac:dyDescent="0.3">
      <c r="A5267" s="4" t="s">
        <v>20</v>
      </c>
      <c r="B5267" s="5">
        <v>0</v>
      </c>
      <c r="C5267" s="5">
        <v>0</v>
      </c>
      <c r="D5267" s="5">
        <v>0</v>
      </c>
      <c r="E5267" s="6">
        <f t="shared" si="261"/>
        <v>0</v>
      </c>
      <c r="F5267" s="5">
        <v>0</v>
      </c>
      <c r="G5267" s="5">
        <v>0</v>
      </c>
      <c r="H5267" s="5">
        <v>0</v>
      </c>
      <c r="I5267" s="6">
        <f t="shared" si="262"/>
        <v>0</v>
      </c>
      <c r="J5267" s="7">
        <v>0</v>
      </c>
      <c r="K5267" s="7">
        <v>0</v>
      </c>
      <c r="L5267" s="7">
        <v>0</v>
      </c>
      <c r="M5267" s="14">
        <f t="shared" si="263"/>
        <v>0</v>
      </c>
      <c r="N5267" t="s">
        <v>133</v>
      </c>
      <c r="O5267">
        <v>2020</v>
      </c>
      <c r="P5267" t="s">
        <v>154</v>
      </c>
      <c r="Q5267" t="s">
        <v>164</v>
      </c>
      <c r="R5267">
        <v>202009</v>
      </c>
      <c r="S5267" t="s">
        <v>185</v>
      </c>
      <c r="T5267" t="s">
        <v>193</v>
      </c>
    </row>
    <row r="5268" spans="1:20" hidden="1" x14ac:dyDescent="0.3">
      <c r="A5268" s="4" t="s">
        <v>21</v>
      </c>
      <c r="B5268" s="5">
        <v>4.4197190055048144E-2</v>
      </c>
      <c r="C5268" s="5">
        <v>6.5324142981434321E-3</v>
      </c>
      <c r="D5268" s="5">
        <v>0</v>
      </c>
      <c r="E5268" s="6">
        <f t="shared" si="261"/>
        <v>5.0729604353191578E-2</v>
      </c>
      <c r="F5268" s="5">
        <v>4.7185612158414103E-2</v>
      </c>
      <c r="G5268" s="5">
        <v>6.5324142981434321E-3</v>
      </c>
      <c r="H5268" s="5">
        <v>0</v>
      </c>
      <c r="I5268" s="6">
        <f t="shared" si="262"/>
        <v>5.3718026456557537E-2</v>
      </c>
      <c r="J5268" s="7">
        <v>6820629.3809645716</v>
      </c>
      <c r="K5268" s="7">
        <v>1008099.7646016958</v>
      </c>
      <c r="L5268" s="7">
        <v>0</v>
      </c>
      <c r="M5268" s="14">
        <f t="shared" si="263"/>
        <v>7828729.1455662679</v>
      </c>
      <c r="N5268" t="s">
        <v>133</v>
      </c>
      <c r="O5268">
        <v>2020</v>
      </c>
      <c r="P5268" t="s">
        <v>155</v>
      </c>
      <c r="Q5268" t="s">
        <v>165</v>
      </c>
      <c r="R5268">
        <v>202009</v>
      </c>
      <c r="S5268" t="s">
        <v>185</v>
      </c>
      <c r="T5268" t="s">
        <v>194</v>
      </c>
    </row>
    <row r="5269" spans="1:20" hidden="1" x14ac:dyDescent="0.3">
      <c r="A5269" s="4" t="s">
        <v>22</v>
      </c>
      <c r="B5269" s="5">
        <v>0</v>
      </c>
      <c r="C5269" s="5">
        <v>0</v>
      </c>
      <c r="D5269" s="5">
        <v>0</v>
      </c>
      <c r="E5269" s="6">
        <f t="shared" si="261"/>
        <v>0</v>
      </c>
      <c r="F5269" s="5">
        <v>0</v>
      </c>
      <c r="G5269" s="5">
        <v>0</v>
      </c>
      <c r="H5269" s="5">
        <v>0</v>
      </c>
      <c r="I5269" s="6">
        <f t="shared" si="262"/>
        <v>0</v>
      </c>
      <c r="J5269" s="7">
        <v>0</v>
      </c>
      <c r="K5269" s="7">
        <v>0</v>
      </c>
      <c r="L5269" s="7">
        <v>0</v>
      </c>
      <c r="M5269" s="14">
        <f t="shared" si="263"/>
        <v>0</v>
      </c>
      <c r="N5269" t="s">
        <v>133</v>
      </c>
      <c r="O5269">
        <v>2020</v>
      </c>
      <c r="P5269" t="s">
        <v>155</v>
      </c>
      <c r="Q5269" t="s">
        <v>165</v>
      </c>
      <c r="R5269">
        <v>202009</v>
      </c>
      <c r="S5269" t="s">
        <v>185</v>
      </c>
      <c r="T5269" t="s">
        <v>194</v>
      </c>
    </row>
    <row r="5270" spans="1:20" hidden="1" x14ac:dyDescent="0.3">
      <c r="A5270" s="4" t="s">
        <v>23</v>
      </c>
      <c r="B5270" s="5">
        <v>0</v>
      </c>
      <c r="C5270" s="5">
        <v>0</v>
      </c>
      <c r="D5270" s="5">
        <v>0</v>
      </c>
      <c r="E5270" s="6">
        <f t="shared" si="261"/>
        <v>0</v>
      </c>
      <c r="F5270" s="5">
        <v>0</v>
      </c>
      <c r="G5270" s="5">
        <v>0</v>
      </c>
      <c r="H5270" s="5">
        <v>0</v>
      </c>
      <c r="I5270" s="6">
        <f t="shared" si="262"/>
        <v>0</v>
      </c>
      <c r="J5270" s="7">
        <v>0</v>
      </c>
      <c r="K5270" s="7">
        <v>0</v>
      </c>
      <c r="L5270" s="7">
        <v>0</v>
      </c>
      <c r="M5270" s="14">
        <f t="shared" si="263"/>
        <v>0</v>
      </c>
      <c r="N5270" t="s">
        <v>133</v>
      </c>
      <c r="O5270">
        <v>2020</v>
      </c>
      <c r="P5270" t="s">
        <v>155</v>
      </c>
      <c r="Q5270" t="s">
        <v>165</v>
      </c>
      <c r="R5270">
        <v>202009</v>
      </c>
      <c r="S5270" t="s">
        <v>185</v>
      </c>
      <c r="T5270" t="s">
        <v>194</v>
      </c>
    </row>
    <row r="5271" spans="1:20" hidden="1" x14ac:dyDescent="0.3">
      <c r="A5271" s="4" t="s">
        <v>24</v>
      </c>
      <c r="B5271" s="5">
        <v>1.3909476769797962E-2</v>
      </c>
      <c r="C5271" s="5">
        <v>0</v>
      </c>
      <c r="D5271" s="5">
        <v>0</v>
      </c>
      <c r="E5271" s="6">
        <f t="shared" si="261"/>
        <v>1.3909476769797962E-2</v>
      </c>
      <c r="F5271" s="5">
        <v>1.8754350700851158E-2</v>
      </c>
      <c r="G5271" s="5">
        <v>0</v>
      </c>
      <c r="H5271" s="5">
        <v>0</v>
      </c>
      <c r="I5271" s="6">
        <f t="shared" si="262"/>
        <v>1.8754350700851158E-2</v>
      </c>
      <c r="J5271" s="7">
        <v>2146547.909759996</v>
      </c>
      <c r="K5271" s="7">
        <v>0</v>
      </c>
      <c r="L5271" s="7">
        <v>0</v>
      </c>
      <c r="M5271" s="14">
        <f t="shared" si="263"/>
        <v>2146547.909759996</v>
      </c>
      <c r="N5271" t="s">
        <v>133</v>
      </c>
      <c r="O5271">
        <v>2020</v>
      </c>
      <c r="P5271" t="s">
        <v>155</v>
      </c>
      <c r="Q5271" t="s">
        <v>165</v>
      </c>
      <c r="R5271">
        <v>202009</v>
      </c>
      <c r="S5271" t="s">
        <v>185</v>
      </c>
      <c r="T5271" t="s">
        <v>194</v>
      </c>
    </row>
    <row r="5272" spans="1:20" hidden="1" x14ac:dyDescent="0.3">
      <c r="A5272" s="4" t="s">
        <v>25</v>
      </c>
      <c r="B5272" s="5">
        <v>9.6252517759955164E-2</v>
      </c>
      <c r="C5272" s="5">
        <v>0</v>
      </c>
      <c r="D5272" s="5">
        <v>0</v>
      </c>
      <c r="E5272" s="6">
        <f t="shared" si="261"/>
        <v>9.6252517759955164E-2</v>
      </c>
      <c r="F5272" s="5">
        <v>6.0001569512699401E-2</v>
      </c>
      <c r="G5272" s="5">
        <v>0</v>
      </c>
      <c r="H5272" s="5">
        <v>0</v>
      </c>
      <c r="I5272" s="6">
        <f t="shared" si="262"/>
        <v>6.0001569512699401E-2</v>
      </c>
      <c r="J5272" s="7">
        <v>14853947.723999932</v>
      </c>
      <c r="K5272" s="7">
        <v>0</v>
      </c>
      <c r="L5272" s="7">
        <v>0</v>
      </c>
      <c r="M5272" s="14">
        <f t="shared" si="263"/>
        <v>14853947.723999932</v>
      </c>
      <c r="N5272" t="s">
        <v>133</v>
      </c>
      <c r="O5272">
        <v>2020</v>
      </c>
      <c r="P5272" t="s">
        <v>155</v>
      </c>
      <c r="Q5272" t="s">
        <v>165</v>
      </c>
      <c r="R5272">
        <v>202009</v>
      </c>
      <c r="S5272" t="s">
        <v>185</v>
      </c>
      <c r="T5272" t="s">
        <v>194</v>
      </c>
    </row>
    <row r="5273" spans="1:20" hidden="1" x14ac:dyDescent="0.3">
      <c r="A5273" s="4" t="s">
        <v>26</v>
      </c>
      <c r="B5273" s="5">
        <v>1.3849136105735555E-2</v>
      </c>
      <c r="C5273" s="5">
        <v>0</v>
      </c>
      <c r="D5273" s="5">
        <v>0</v>
      </c>
      <c r="E5273" s="6">
        <f t="shared" si="261"/>
        <v>1.3849136105735555E-2</v>
      </c>
      <c r="F5273" s="5">
        <v>2.1867057009056213E-2</v>
      </c>
      <c r="G5273" s="5">
        <v>0</v>
      </c>
      <c r="H5273" s="5">
        <v>0</v>
      </c>
      <c r="I5273" s="6">
        <f t="shared" si="262"/>
        <v>2.1867057009056213E-2</v>
      </c>
      <c r="J5273" s="7">
        <v>2137235.9759999812</v>
      </c>
      <c r="K5273" s="7">
        <v>0</v>
      </c>
      <c r="L5273" s="7">
        <v>0</v>
      </c>
      <c r="M5273" s="14">
        <f t="shared" si="263"/>
        <v>2137235.9759999812</v>
      </c>
      <c r="N5273" t="s">
        <v>133</v>
      </c>
      <c r="O5273">
        <v>2020</v>
      </c>
      <c r="P5273" t="s">
        <v>155</v>
      </c>
      <c r="Q5273" t="s">
        <v>165</v>
      </c>
      <c r="R5273">
        <v>202009</v>
      </c>
      <c r="S5273" t="s">
        <v>185</v>
      </c>
      <c r="T5273" t="s">
        <v>194</v>
      </c>
    </row>
    <row r="5274" spans="1:20" hidden="1" x14ac:dyDescent="0.3">
      <c r="A5274" s="4" t="s">
        <v>27</v>
      </c>
      <c r="B5274" s="5">
        <v>0</v>
      </c>
      <c r="C5274" s="5">
        <v>0</v>
      </c>
      <c r="D5274" s="5">
        <v>0</v>
      </c>
      <c r="E5274" s="6">
        <f t="shared" si="261"/>
        <v>0</v>
      </c>
      <c r="F5274" s="5">
        <v>0</v>
      </c>
      <c r="G5274" s="5">
        <v>0</v>
      </c>
      <c r="H5274" s="5">
        <v>0</v>
      </c>
      <c r="I5274" s="6">
        <f t="shared" si="262"/>
        <v>0</v>
      </c>
      <c r="J5274" s="7">
        <v>0</v>
      </c>
      <c r="K5274" s="7">
        <v>0</v>
      </c>
      <c r="L5274" s="7">
        <v>0</v>
      </c>
      <c r="M5274" s="14">
        <f t="shared" si="263"/>
        <v>0</v>
      </c>
      <c r="N5274" t="s">
        <v>133</v>
      </c>
      <c r="O5274">
        <v>2020</v>
      </c>
      <c r="P5274" t="s">
        <v>155</v>
      </c>
      <c r="Q5274" t="s">
        <v>165</v>
      </c>
      <c r="R5274">
        <v>202009</v>
      </c>
      <c r="S5274" t="s">
        <v>185</v>
      </c>
      <c r="T5274" t="s">
        <v>194</v>
      </c>
    </row>
    <row r="5275" spans="1:20" hidden="1" x14ac:dyDescent="0.3">
      <c r="A5275" s="4" t="s">
        <v>28</v>
      </c>
      <c r="B5275" s="5">
        <v>0</v>
      </c>
      <c r="C5275" s="5">
        <v>0</v>
      </c>
      <c r="D5275" s="5">
        <v>0</v>
      </c>
      <c r="E5275" s="6">
        <f t="shared" si="261"/>
        <v>0</v>
      </c>
      <c r="F5275" s="5">
        <v>0</v>
      </c>
      <c r="G5275" s="5">
        <v>0</v>
      </c>
      <c r="H5275" s="5">
        <v>0</v>
      </c>
      <c r="I5275" s="6">
        <f t="shared" si="262"/>
        <v>0</v>
      </c>
      <c r="J5275" s="7">
        <v>0</v>
      </c>
      <c r="K5275" s="7">
        <v>0</v>
      </c>
      <c r="L5275" s="7">
        <v>0</v>
      </c>
      <c r="M5275" s="14">
        <f t="shared" si="263"/>
        <v>0</v>
      </c>
      <c r="N5275" t="s">
        <v>133</v>
      </c>
      <c r="O5275">
        <v>2020</v>
      </c>
      <c r="P5275" t="s">
        <v>155</v>
      </c>
      <c r="Q5275" t="s">
        <v>165</v>
      </c>
      <c r="R5275">
        <v>202009</v>
      </c>
      <c r="S5275" t="s">
        <v>185</v>
      </c>
      <c r="T5275" t="s">
        <v>194</v>
      </c>
    </row>
    <row r="5276" spans="1:20" hidden="1" x14ac:dyDescent="0.3">
      <c r="A5276" s="4" t="s">
        <v>29</v>
      </c>
      <c r="B5276" s="5">
        <v>2.3341126792515248E-2</v>
      </c>
      <c r="C5276" s="5">
        <v>0</v>
      </c>
      <c r="D5276" s="5">
        <v>0</v>
      </c>
      <c r="E5276" s="6">
        <f t="shared" si="261"/>
        <v>2.3341126792515248E-2</v>
      </c>
      <c r="F5276" s="5">
        <v>6.3897675168541876E-2</v>
      </c>
      <c r="G5276" s="5">
        <v>0</v>
      </c>
      <c r="H5276" s="5">
        <v>0</v>
      </c>
      <c r="I5276" s="6">
        <f t="shared" si="262"/>
        <v>6.3897675168541876E-2</v>
      </c>
      <c r="J5276" s="7">
        <v>3602065.5382743557</v>
      </c>
      <c r="K5276" s="7">
        <v>0</v>
      </c>
      <c r="L5276" s="7">
        <v>0</v>
      </c>
      <c r="M5276" s="14">
        <f t="shared" si="263"/>
        <v>3602065.5382743557</v>
      </c>
      <c r="N5276" t="s">
        <v>133</v>
      </c>
      <c r="O5276">
        <v>2020</v>
      </c>
      <c r="P5276" t="s">
        <v>155</v>
      </c>
      <c r="Q5276" t="s">
        <v>165</v>
      </c>
      <c r="R5276">
        <v>202009</v>
      </c>
      <c r="S5276" t="s">
        <v>185</v>
      </c>
      <c r="T5276" t="s">
        <v>194</v>
      </c>
    </row>
    <row r="5277" spans="1:20" hidden="1" x14ac:dyDescent="0.3">
      <c r="A5277" s="4" t="s">
        <v>30</v>
      </c>
      <c r="B5277" s="5">
        <v>0</v>
      </c>
      <c r="C5277" s="5">
        <v>5.5788622496002133E-3</v>
      </c>
      <c r="D5277" s="5">
        <v>0</v>
      </c>
      <c r="E5277" s="6">
        <f t="shared" si="261"/>
        <v>5.5788622496002133E-3</v>
      </c>
      <c r="F5277" s="5">
        <v>0</v>
      </c>
      <c r="G5277" s="5">
        <v>2.4432973355913343E-3</v>
      </c>
      <c r="H5277" s="5">
        <v>0</v>
      </c>
      <c r="I5277" s="6">
        <f t="shared" si="262"/>
        <v>2.4432973355913343E-3</v>
      </c>
      <c r="J5277" s="7">
        <v>0</v>
      </c>
      <c r="K5277" s="7">
        <v>860945.04480000003</v>
      </c>
      <c r="L5277" s="7">
        <v>0</v>
      </c>
      <c r="M5277" s="14">
        <f t="shared" si="263"/>
        <v>860945.04480000003</v>
      </c>
      <c r="N5277" t="s">
        <v>133</v>
      </c>
      <c r="O5277">
        <v>2020</v>
      </c>
      <c r="P5277" t="s">
        <v>155</v>
      </c>
      <c r="Q5277" t="s">
        <v>165</v>
      </c>
      <c r="R5277">
        <v>202009</v>
      </c>
      <c r="S5277" t="s">
        <v>185</v>
      </c>
      <c r="T5277" t="s">
        <v>194</v>
      </c>
    </row>
    <row r="5278" spans="1:20" hidden="1" x14ac:dyDescent="0.3">
      <c r="A5278" s="4" t="s">
        <v>31</v>
      </c>
      <c r="B5278" s="5">
        <v>0</v>
      </c>
      <c r="C5278" s="5">
        <v>0</v>
      </c>
      <c r="D5278" s="5">
        <v>0</v>
      </c>
      <c r="E5278" s="6">
        <f t="shared" si="261"/>
        <v>0</v>
      </c>
      <c r="F5278" s="5">
        <v>0</v>
      </c>
      <c r="G5278" s="5">
        <v>0</v>
      </c>
      <c r="H5278" s="5">
        <v>0</v>
      </c>
      <c r="I5278" s="6">
        <f t="shared" si="262"/>
        <v>0</v>
      </c>
      <c r="J5278" s="7">
        <v>0</v>
      </c>
      <c r="K5278" s="7">
        <v>0</v>
      </c>
      <c r="L5278" s="7">
        <v>0</v>
      </c>
      <c r="M5278" s="14">
        <f t="shared" si="263"/>
        <v>0</v>
      </c>
      <c r="N5278" t="s">
        <v>133</v>
      </c>
      <c r="O5278">
        <v>2020</v>
      </c>
      <c r="P5278" t="s">
        <v>155</v>
      </c>
      <c r="Q5278" t="s">
        <v>165</v>
      </c>
      <c r="R5278">
        <v>202009</v>
      </c>
      <c r="S5278" t="s">
        <v>185</v>
      </c>
      <c r="T5278" t="s">
        <v>194</v>
      </c>
    </row>
    <row r="5279" spans="1:20" hidden="1" x14ac:dyDescent="0.3">
      <c r="A5279" s="4" t="s">
        <v>32</v>
      </c>
      <c r="B5279" s="5">
        <v>8.8306427639602714E-3</v>
      </c>
      <c r="C5279" s="5">
        <v>7.8464813824989156E-4</v>
      </c>
      <c r="D5279" s="5">
        <v>0</v>
      </c>
      <c r="E5279" s="6">
        <f t="shared" si="261"/>
        <v>9.6152909022101628E-3</v>
      </c>
      <c r="F5279" s="5">
        <v>1.8424641858389497E-2</v>
      </c>
      <c r="G5279" s="5">
        <v>9.4157776589986822E-3</v>
      </c>
      <c r="H5279" s="5">
        <v>0</v>
      </c>
      <c r="I5279" s="6">
        <f t="shared" si="262"/>
        <v>2.7840419517388179E-2</v>
      </c>
      <c r="J5279" s="7">
        <v>1362768.5699849341</v>
      </c>
      <c r="K5279" s="7">
        <v>121089.01355042428</v>
      </c>
      <c r="L5279" s="7">
        <v>0</v>
      </c>
      <c r="M5279" s="14">
        <f t="shared" si="263"/>
        <v>1483857.5835353583</v>
      </c>
      <c r="N5279" t="s">
        <v>133</v>
      </c>
      <c r="O5279">
        <v>2020</v>
      </c>
      <c r="P5279" t="s">
        <v>156</v>
      </c>
      <c r="Q5279" t="s">
        <v>165</v>
      </c>
      <c r="R5279">
        <v>202009</v>
      </c>
      <c r="S5279" t="s">
        <v>185</v>
      </c>
      <c r="T5279" t="s">
        <v>195</v>
      </c>
    </row>
    <row r="5280" spans="1:20" hidden="1" x14ac:dyDescent="0.3">
      <c r="A5280" s="4" t="s">
        <v>33</v>
      </c>
      <c r="B5280" s="5">
        <v>0</v>
      </c>
      <c r="C5280" s="5">
        <v>2.9616783028065394E-2</v>
      </c>
      <c r="D5280" s="5">
        <v>0</v>
      </c>
      <c r="E5280" s="6">
        <f t="shared" si="261"/>
        <v>2.9616783028065394E-2</v>
      </c>
      <c r="F5280" s="5">
        <v>0</v>
      </c>
      <c r="G5280" s="5">
        <v>1.1366782398831069E-2</v>
      </c>
      <c r="H5280" s="5">
        <v>0</v>
      </c>
      <c r="I5280" s="6">
        <f t="shared" si="262"/>
        <v>1.1366782398831069E-2</v>
      </c>
      <c r="J5280" s="7">
        <v>0</v>
      </c>
      <c r="K5280" s="7">
        <v>4570541.707273175</v>
      </c>
      <c r="L5280" s="7">
        <v>0</v>
      </c>
      <c r="M5280" s="14">
        <f t="shared" si="263"/>
        <v>4570541.707273175</v>
      </c>
      <c r="N5280" t="s">
        <v>133</v>
      </c>
      <c r="O5280">
        <v>2020</v>
      </c>
      <c r="P5280" t="s">
        <v>156</v>
      </c>
      <c r="Q5280" t="s">
        <v>165</v>
      </c>
      <c r="R5280">
        <v>202009</v>
      </c>
      <c r="S5280" t="s">
        <v>185</v>
      </c>
      <c r="T5280" t="s">
        <v>195</v>
      </c>
    </row>
    <row r="5281" spans="1:20" hidden="1" x14ac:dyDescent="0.3">
      <c r="A5281" s="4" t="s">
        <v>34</v>
      </c>
      <c r="B5281" s="5">
        <v>0</v>
      </c>
      <c r="C5281" s="5">
        <v>0</v>
      </c>
      <c r="D5281" s="5">
        <v>0</v>
      </c>
      <c r="E5281" s="6">
        <f t="shared" si="261"/>
        <v>0</v>
      </c>
      <c r="F5281" s="5">
        <v>0</v>
      </c>
      <c r="G5281" s="5">
        <v>0</v>
      </c>
      <c r="H5281" s="5">
        <v>0</v>
      </c>
      <c r="I5281" s="6">
        <f t="shared" si="262"/>
        <v>0</v>
      </c>
      <c r="J5281" s="7">
        <v>0</v>
      </c>
      <c r="K5281" s="7">
        <v>0</v>
      </c>
      <c r="L5281" s="7">
        <v>0</v>
      </c>
      <c r="M5281" s="14">
        <f t="shared" si="263"/>
        <v>0</v>
      </c>
      <c r="N5281" t="s">
        <v>133</v>
      </c>
      <c r="O5281">
        <v>2020</v>
      </c>
      <c r="P5281" t="s">
        <v>156</v>
      </c>
      <c r="Q5281" t="s">
        <v>165</v>
      </c>
      <c r="R5281">
        <v>202009</v>
      </c>
      <c r="S5281" t="s">
        <v>185</v>
      </c>
      <c r="T5281" t="s">
        <v>195</v>
      </c>
    </row>
    <row r="5282" spans="1:20" hidden="1" x14ac:dyDescent="0.3">
      <c r="A5282" s="4" t="s">
        <v>35</v>
      </c>
      <c r="B5282" s="5">
        <v>0</v>
      </c>
      <c r="C5282" s="5">
        <v>2.6945906179383979E-4</v>
      </c>
      <c r="D5282" s="5">
        <v>0</v>
      </c>
      <c r="E5282" s="6">
        <f t="shared" si="261"/>
        <v>2.6945906179383979E-4</v>
      </c>
      <c r="F5282" s="5">
        <v>0</v>
      </c>
      <c r="G5282" s="5">
        <v>9.0828897233878576E-5</v>
      </c>
      <c r="H5282" s="5">
        <v>0</v>
      </c>
      <c r="I5282" s="6">
        <f t="shared" si="262"/>
        <v>9.0828897233878576E-5</v>
      </c>
      <c r="J5282" s="7">
        <v>0</v>
      </c>
      <c r="K5282" s="7">
        <v>41583.648000000001</v>
      </c>
      <c r="L5282" s="7">
        <v>0</v>
      </c>
      <c r="M5282" s="14">
        <f t="shared" si="263"/>
        <v>41583.648000000001</v>
      </c>
      <c r="N5282" t="s">
        <v>133</v>
      </c>
      <c r="O5282">
        <v>2020</v>
      </c>
      <c r="P5282" t="s">
        <v>156</v>
      </c>
      <c r="Q5282" t="s">
        <v>165</v>
      </c>
      <c r="R5282">
        <v>202009</v>
      </c>
      <c r="S5282" t="s">
        <v>185</v>
      </c>
      <c r="T5282" t="s">
        <v>195</v>
      </c>
    </row>
    <row r="5283" spans="1:20" hidden="1" x14ac:dyDescent="0.3">
      <c r="A5283" s="4" t="s">
        <v>36</v>
      </c>
      <c r="B5283" s="5">
        <v>5.8754852069268136E-2</v>
      </c>
      <c r="C5283" s="5">
        <v>2.5898520320006342E-2</v>
      </c>
      <c r="D5283" s="5">
        <v>0</v>
      </c>
      <c r="E5283" s="6">
        <f t="shared" si="261"/>
        <v>8.4653372389274478E-2</v>
      </c>
      <c r="F5283" s="5">
        <v>1.5461803176123142E-2</v>
      </c>
      <c r="G5283" s="5">
        <v>7.7309015880615726E-3</v>
      </c>
      <c r="H5283" s="5">
        <v>0</v>
      </c>
      <c r="I5283" s="6">
        <f t="shared" si="262"/>
        <v>2.3192704764184714E-2</v>
      </c>
      <c r="J5283" s="7">
        <v>9067206.9830399752</v>
      </c>
      <c r="K5283" s="7">
        <v>3996729.3938399944</v>
      </c>
      <c r="L5283" s="7">
        <v>0</v>
      </c>
      <c r="M5283" s="14">
        <f t="shared" si="263"/>
        <v>13063936.37687997</v>
      </c>
      <c r="N5283" t="s">
        <v>133</v>
      </c>
      <c r="O5283">
        <v>2020</v>
      </c>
      <c r="P5283" t="s">
        <v>156</v>
      </c>
      <c r="Q5283" t="s">
        <v>165</v>
      </c>
      <c r="R5283">
        <v>202009</v>
      </c>
      <c r="S5283" t="s">
        <v>185</v>
      </c>
      <c r="T5283" t="s">
        <v>195</v>
      </c>
    </row>
    <row r="5284" spans="1:20" hidden="1" x14ac:dyDescent="0.3">
      <c r="A5284" s="4" t="s">
        <v>37</v>
      </c>
      <c r="B5284" s="5">
        <v>3.8186284975067291E-3</v>
      </c>
      <c r="C5284" s="5">
        <v>4.17033312574584E-3</v>
      </c>
      <c r="D5284" s="5">
        <v>0</v>
      </c>
      <c r="E5284" s="6">
        <f t="shared" si="261"/>
        <v>7.9889616232525686E-3</v>
      </c>
      <c r="F5284" s="5">
        <v>9.351743259200138E-3</v>
      </c>
      <c r="G5284" s="5">
        <v>8.4107558838571552E-4</v>
      </c>
      <c r="H5284" s="5">
        <v>0</v>
      </c>
      <c r="I5284" s="6">
        <f t="shared" si="262"/>
        <v>1.0192818847585853E-2</v>
      </c>
      <c r="J5284" s="7">
        <v>589301.03231999953</v>
      </c>
      <c r="K5284" s="7">
        <v>643577.03760000004</v>
      </c>
      <c r="L5284" s="7">
        <v>0</v>
      </c>
      <c r="M5284" s="14">
        <f t="shared" si="263"/>
        <v>1232878.0699199997</v>
      </c>
      <c r="N5284" t="s">
        <v>133</v>
      </c>
      <c r="O5284">
        <v>2020</v>
      </c>
      <c r="P5284" t="s">
        <v>154</v>
      </c>
      <c r="Q5284" t="s">
        <v>164</v>
      </c>
      <c r="R5284">
        <v>202009</v>
      </c>
      <c r="S5284" t="s">
        <v>185</v>
      </c>
      <c r="T5284" t="s">
        <v>196</v>
      </c>
    </row>
    <row r="5285" spans="1:20" hidden="1" x14ac:dyDescent="0.3">
      <c r="A5285" s="4" t="s">
        <v>38</v>
      </c>
      <c r="B5285" s="5">
        <v>0</v>
      </c>
      <c r="C5285" s="5">
        <v>0</v>
      </c>
      <c r="D5285" s="5">
        <v>0</v>
      </c>
      <c r="E5285" s="6">
        <f t="shared" si="261"/>
        <v>0</v>
      </c>
      <c r="F5285" s="5">
        <v>0</v>
      </c>
      <c r="G5285" s="5">
        <v>0</v>
      </c>
      <c r="H5285" s="5">
        <v>0</v>
      </c>
      <c r="I5285" s="6">
        <f t="shared" si="262"/>
        <v>0</v>
      </c>
      <c r="J5285" s="7">
        <v>0</v>
      </c>
      <c r="K5285" s="7">
        <v>0</v>
      </c>
      <c r="L5285" s="7">
        <v>0</v>
      </c>
      <c r="M5285" s="14">
        <f t="shared" si="263"/>
        <v>0</v>
      </c>
      <c r="N5285" t="s">
        <v>133</v>
      </c>
      <c r="O5285">
        <v>2020</v>
      </c>
      <c r="P5285" t="s">
        <v>154</v>
      </c>
      <c r="Q5285" t="s">
        <v>164</v>
      </c>
      <c r="R5285">
        <v>202009</v>
      </c>
      <c r="S5285" t="s">
        <v>185</v>
      </c>
      <c r="T5285" t="s">
        <v>196</v>
      </c>
    </row>
    <row r="5286" spans="1:20" hidden="1" x14ac:dyDescent="0.3">
      <c r="A5286" s="4" t="s">
        <v>39</v>
      </c>
      <c r="B5286" s="5">
        <v>0</v>
      </c>
      <c r="C5286" s="5">
        <v>0</v>
      </c>
      <c r="D5286" s="5">
        <v>0</v>
      </c>
      <c r="E5286" s="6">
        <f t="shared" si="261"/>
        <v>0</v>
      </c>
      <c r="F5286" s="5">
        <v>0</v>
      </c>
      <c r="G5286" s="5">
        <v>0</v>
      </c>
      <c r="H5286" s="5">
        <v>0</v>
      </c>
      <c r="I5286" s="6">
        <f t="shared" si="262"/>
        <v>0</v>
      </c>
      <c r="J5286" s="7">
        <v>0</v>
      </c>
      <c r="K5286" s="7">
        <v>0</v>
      </c>
      <c r="L5286" s="7">
        <v>0</v>
      </c>
      <c r="M5286" s="14">
        <f t="shared" si="263"/>
        <v>0</v>
      </c>
      <c r="N5286" t="s">
        <v>133</v>
      </c>
      <c r="O5286">
        <v>2020</v>
      </c>
      <c r="P5286" t="s">
        <v>154</v>
      </c>
      <c r="Q5286" t="s">
        <v>164</v>
      </c>
      <c r="R5286">
        <v>202009</v>
      </c>
      <c r="S5286" t="s">
        <v>185</v>
      </c>
      <c r="T5286" t="s">
        <v>196</v>
      </c>
    </row>
    <row r="5287" spans="1:20" hidden="1" x14ac:dyDescent="0.3">
      <c r="A5287" s="4" t="s">
        <v>40</v>
      </c>
      <c r="B5287" s="5">
        <v>0</v>
      </c>
      <c r="C5287" s="5">
        <v>0</v>
      </c>
      <c r="D5287" s="5">
        <v>0</v>
      </c>
      <c r="E5287" s="6">
        <f t="shared" si="261"/>
        <v>0</v>
      </c>
      <c r="F5287" s="5">
        <v>0</v>
      </c>
      <c r="G5287" s="5">
        <v>0</v>
      </c>
      <c r="H5287" s="5">
        <v>0</v>
      </c>
      <c r="I5287" s="6">
        <f t="shared" si="262"/>
        <v>0</v>
      </c>
      <c r="J5287" s="7">
        <v>0</v>
      </c>
      <c r="K5287" s="7">
        <v>0</v>
      </c>
      <c r="L5287" s="7">
        <v>0</v>
      </c>
      <c r="M5287" s="14">
        <f t="shared" si="263"/>
        <v>0</v>
      </c>
      <c r="N5287" t="s">
        <v>133</v>
      </c>
      <c r="O5287">
        <v>2020</v>
      </c>
      <c r="P5287" t="s">
        <v>154</v>
      </c>
      <c r="Q5287" t="s">
        <v>164</v>
      </c>
      <c r="R5287">
        <v>202009</v>
      </c>
      <c r="S5287" t="s">
        <v>185</v>
      </c>
      <c r="T5287" t="s">
        <v>196</v>
      </c>
    </row>
    <row r="5288" spans="1:20" hidden="1" x14ac:dyDescent="0.3">
      <c r="A5288" s="4" t="s">
        <v>41</v>
      </c>
      <c r="B5288" s="5">
        <v>0</v>
      </c>
      <c r="C5288" s="5">
        <v>0</v>
      </c>
      <c r="D5288" s="5">
        <v>0</v>
      </c>
      <c r="E5288" s="6">
        <f t="shared" si="261"/>
        <v>0</v>
      </c>
      <c r="F5288" s="5">
        <v>0</v>
      </c>
      <c r="G5288" s="5">
        <v>0</v>
      </c>
      <c r="H5288" s="5">
        <v>0</v>
      </c>
      <c r="I5288" s="6">
        <f t="shared" si="262"/>
        <v>0</v>
      </c>
      <c r="J5288" s="7">
        <v>0</v>
      </c>
      <c r="K5288" s="7">
        <v>0</v>
      </c>
      <c r="L5288" s="7">
        <v>0</v>
      </c>
      <c r="M5288" s="14">
        <f t="shared" si="263"/>
        <v>0</v>
      </c>
      <c r="N5288" t="s">
        <v>133</v>
      </c>
      <c r="O5288">
        <v>2020</v>
      </c>
      <c r="P5288" t="s">
        <v>154</v>
      </c>
      <c r="Q5288" t="s">
        <v>164</v>
      </c>
      <c r="R5288">
        <v>202009</v>
      </c>
      <c r="S5288" t="s">
        <v>185</v>
      </c>
      <c r="T5288" t="s">
        <v>196</v>
      </c>
    </row>
    <row r="5289" spans="1:20" hidden="1" x14ac:dyDescent="0.3">
      <c r="A5289" s="4" t="s">
        <v>42</v>
      </c>
      <c r="B5289" s="5">
        <v>1.214884185674173E-2</v>
      </c>
      <c r="C5289" s="5">
        <v>0</v>
      </c>
      <c r="D5289" s="5">
        <v>0</v>
      </c>
      <c r="E5289" s="6">
        <f t="shared" si="261"/>
        <v>1.214884185674173E-2</v>
      </c>
      <c r="F5289" s="5">
        <v>1.2788254586043936E-2</v>
      </c>
      <c r="G5289" s="5">
        <v>0</v>
      </c>
      <c r="H5289" s="5">
        <v>0</v>
      </c>
      <c r="I5289" s="6">
        <f t="shared" si="262"/>
        <v>1.2788254586043936E-2</v>
      </c>
      <c r="J5289" s="7">
        <v>1874841.9890399976</v>
      </c>
      <c r="K5289" s="7">
        <v>0</v>
      </c>
      <c r="L5289" s="7">
        <v>0</v>
      </c>
      <c r="M5289" s="14">
        <f t="shared" si="263"/>
        <v>1874841.9890399976</v>
      </c>
      <c r="N5289" t="s">
        <v>133</v>
      </c>
      <c r="O5289">
        <v>2020</v>
      </c>
      <c r="P5289" t="s">
        <v>154</v>
      </c>
      <c r="Q5289" t="s">
        <v>164</v>
      </c>
      <c r="R5289">
        <v>202009</v>
      </c>
      <c r="S5289" t="s">
        <v>185</v>
      </c>
      <c r="T5289" t="s">
        <v>196</v>
      </c>
    </row>
    <row r="5290" spans="1:20" hidden="1" x14ac:dyDescent="0.3">
      <c r="A5290" s="4" t="s">
        <v>43</v>
      </c>
      <c r="B5290" s="5">
        <v>5.0591241614784191E-3</v>
      </c>
      <c r="C5290" s="5">
        <v>0</v>
      </c>
      <c r="D5290" s="5">
        <v>0</v>
      </c>
      <c r="E5290" s="6">
        <f t="shared" si="261"/>
        <v>5.0591241614784191E-3</v>
      </c>
      <c r="F5290" s="5">
        <v>7.9879473672334542E-3</v>
      </c>
      <c r="G5290" s="5">
        <v>0</v>
      </c>
      <c r="H5290" s="5">
        <v>0</v>
      </c>
      <c r="I5290" s="6">
        <f t="shared" si="262"/>
        <v>7.9879473672334542E-3</v>
      </c>
      <c r="J5290" s="7">
        <v>780737.66351999994</v>
      </c>
      <c r="K5290" s="7">
        <v>0</v>
      </c>
      <c r="L5290" s="7">
        <v>0</v>
      </c>
      <c r="M5290" s="14">
        <f t="shared" si="263"/>
        <v>780737.66351999994</v>
      </c>
      <c r="N5290" t="s">
        <v>133</v>
      </c>
      <c r="O5290">
        <v>2020</v>
      </c>
      <c r="P5290" t="s">
        <v>157</v>
      </c>
      <c r="Q5290" t="s">
        <v>164</v>
      </c>
      <c r="R5290">
        <v>202009</v>
      </c>
      <c r="S5290" t="s">
        <v>185</v>
      </c>
      <c r="T5290" t="s">
        <v>197</v>
      </c>
    </row>
    <row r="5291" spans="1:20" hidden="1" x14ac:dyDescent="0.3">
      <c r="A5291" s="4" t="s">
        <v>45</v>
      </c>
      <c r="B5291" s="5">
        <v>1.0069745691833948E-3</v>
      </c>
      <c r="C5291" s="5">
        <v>0</v>
      </c>
      <c r="D5291" s="5">
        <v>0</v>
      </c>
      <c r="E5291" s="6">
        <f t="shared" si="261"/>
        <v>1.0069745691833948E-3</v>
      </c>
      <c r="F5291" s="5">
        <v>7.0664882047957527E-4</v>
      </c>
      <c r="G5291" s="5">
        <v>0</v>
      </c>
      <c r="H5291" s="5">
        <v>0</v>
      </c>
      <c r="I5291" s="6">
        <f t="shared" si="262"/>
        <v>7.0664882047957527E-4</v>
      </c>
      <c r="J5291" s="7">
        <v>155399.02703999999</v>
      </c>
      <c r="K5291" s="7">
        <v>0</v>
      </c>
      <c r="L5291" s="7">
        <v>0</v>
      </c>
      <c r="M5291" s="14">
        <f t="shared" si="263"/>
        <v>155399.02703999999</v>
      </c>
      <c r="N5291" t="s">
        <v>133</v>
      </c>
      <c r="O5291">
        <v>2020</v>
      </c>
      <c r="P5291" t="s">
        <v>157</v>
      </c>
      <c r="Q5291" t="s">
        <v>164</v>
      </c>
      <c r="R5291">
        <v>202009</v>
      </c>
      <c r="S5291" t="s">
        <v>185</v>
      </c>
      <c r="T5291" t="s">
        <v>197</v>
      </c>
    </row>
    <row r="5292" spans="1:20" hidden="1" x14ac:dyDescent="0.3">
      <c r="A5292" s="4" t="s">
        <v>168</v>
      </c>
      <c r="B5292" s="5">
        <v>2.1213671767729553E-2</v>
      </c>
      <c r="C5292" s="5">
        <v>0</v>
      </c>
      <c r="D5292" s="5">
        <v>0</v>
      </c>
      <c r="E5292" s="6">
        <f t="shared" si="261"/>
        <v>2.1213671767729553E-2</v>
      </c>
      <c r="F5292" s="5">
        <v>3.7994636001903684E-2</v>
      </c>
      <c r="G5292" s="5">
        <v>0</v>
      </c>
      <c r="H5292" s="5">
        <v>0</v>
      </c>
      <c r="I5292" s="6">
        <f t="shared" si="262"/>
        <v>3.7994636001903684E-2</v>
      </c>
      <c r="J5292" s="7">
        <v>3273750.9501599837</v>
      </c>
      <c r="K5292" s="7">
        <v>0</v>
      </c>
      <c r="L5292" s="7">
        <v>0</v>
      </c>
      <c r="M5292" s="14">
        <f t="shared" si="263"/>
        <v>3273750.9501599837</v>
      </c>
      <c r="N5292" t="s">
        <v>133</v>
      </c>
      <c r="O5292">
        <v>2020</v>
      </c>
      <c r="P5292" t="s">
        <v>157</v>
      </c>
      <c r="Q5292" t="s">
        <v>164</v>
      </c>
      <c r="R5292">
        <v>202009</v>
      </c>
      <c r="S5292" t="s">
        <v>185</v>
      </c>
      <c r="T5292" t="s">
        <v>197</v>
      </c>
    </row>
    <row r="5293" spans="1:20" hidden="1" x14ac:dyDescent="0.3">
      <c r="A5293" s="4" t="s">
        <v>46</v>
      </c>
      <c r="B5293" s="5">
        <v>0</v>
      </c>
      <c r="C5293" s="5">
        <v>0</v>
      </c>
      <c r="D5293" s="5">
        <v>0</v>
      </c>
      <c r="E5293" s="6">
        <f t="shared" si="261"/>
        <v>0</v>
      </c>
      <c r="F5293" s="5">
        <v>0</v>
      </c>
      <c r="G5293" s="5">
        <v>0</v>
      </c>
      <c r="H5293" s="5">
        <v>0</v>
      </c>
      <c r="I5293" s="6">
        <f t="shared" si="262"/>
        <v>0</v>
      </c>
      <c r="J5293" s="7">
        <v>0</v>
      </c>
      <c r="K5293" s="7">
        <v>0</v>
      </c>
      <c r="L5293" s="7">
        <v>0</v>
      </c>
      <c r="M5293" s="14">
        <f t="shared" si="263"/>
        <v>0</v>
      </c>
      <c r="N5293" t="s">
        <v>133</v>
      </c>
      <c r="O5293">
        <v>2020</v>
      </c>
      <c r="P5293" t="s">
        <v>157</v>
      </c>
      <c r="Q5293" t="s">
        <v>164</v>
      </c>
      <c r="R5293">
        <v>202009</v>
      </c>
      <c r="S5293" t="s">
        <v>185</v>
      </c>
      <c r="T5293" t="s">
        <v>197</v>
      </c>
    </row>
    <row r="5294" spans="1:20" hidden="1" x14ac:dyDescent="0.3">
      <c r="A5294" s="4" t="s">
        <v>47</v>
      </c>
      <c r="B5294" s="5">
        <v>0</v>
      </c>
      <c r="C5294" s="5">
        <v>0</v>
      </c>
      <c r="D5294" s="5">
        <v>0</v>
      </c>
      <c r="E5294" s="6">
        <f t="shared" si="261"/>
        <v>0</v>
      </c>
      <c r="F5294" s="5">
        <v>0</v>
      </c>
      <c r="G5294" s="5">
        <v>0</v>
      </c>
      <c r="H5294" s="5">
        <v>0</v>
      </c>
      <c r="I5294" s="6">
        <f t="shared" si="262"/>
        <v>0</v>
      </c>
      <c r="J5294" s="7">
        <v>0</v>
      </c>
      <c r="K5294" s="7">
        <v>0</v>
      </c>
      <c r="L5294" s="7">
        <v>0</v>
      </c>
      <c r="M5294" s="14">
        <f t="shared" si="263"/>
        <v>0</v>
      </c>
      <c r="N5294" t="s">
        <v>133</v>
      </c>
      <c r="O5294">
        <v>2020</v>
      </c>
      <c r="P5294" t="s">
        <v>157</v>
      </c>
      <c r="Q5294" t="s">
        <v>164</v>
      </c>
      <c r="R5294">
        <v>202009</v>
      </c>
      <c r="S5294" t="s">
        <v>185</v>
      </c>
      <c r="T5294" t="s">
        <v>197</v>
      </c>
    </row>
    <row r="5295" spans="1:20" hidden="1" x14ac:dyDescent="0.3">
      <c r="A5295" s="4" t="s">
        <v>48</v>
      </c>
      <c r="B5295" s="5">
        <v>4.9032466356755478E-3</v>
      </c>
      <c r="C5295" s="5">
        <v>0</v>
      </c>
      <c r="D5295" s="5">
        <v>0</v>
      </c>
      <c r="E5295" s="6">
        <f t="shared" si="261"/>
        <v>4.9032466356755478E-3</v>
      </c>
      <c r="F5295" s="5">
        <v>1.0763224322214602E-2</v>
      </c>
      <c r="G5295" s="5">
        <v>0</v>
      </c>
      <c r="H5295" s="5">
        <v>0</v>
      </c>
      <c r="I5295" s="6">
        <f t="shared" si="262"/>
        <v>1.0763224322214602E-2</v>
      </c>
      <c r="J5295" s="7">
        <v>756682.22400000168</v>
      </c>
      <c r="K5295" s="7">
        <v>0</v>
      </c>
      <c r="L5295" s="7">
        <v>0</v>
      </c>
      <c r="M5295" s="14">
        <f t="shared" si="263"/>
        <v>756682.22400000168</v>
      </c>
      <c r="N5295" t="s">
        <v>133</v>
      </c>
      <c r="O5295">
        <v>2020</v>
      </c>
      <c r="P5295" t="s">
        <v>157</v>
      </c>
      <c r="Q5295" t="s">
        <v>164</v>
      </c>
      <c r="R5295">
        <v>202009</v>
      </c>
      <c r="S5295" t="s">
        <v>185</v>
      </c>
      <c r="T5295" t="s">
        <v>197</v>
      </c>
    </row>
    <row r="5296" spans="1:20" hidden="1" x14ac:dyDescent="0.3">
      <c r="A5296" s="4" t="s">
        <v>49</v>
      </c>
      <c r="B5296" s="5">
        <v>4.6164634785618198E-2</v>
      </c>
      <c r="C5296" s="5">
        <v>0</v>
      </c>
      <c r="D5296" s="5">
        <v>0</v>
      </c>
      <c r="E5296" s="6">
        <f t="shared" si="261"/>
        <v>4.6164634785618198E-2</v>
      </c>
      <c r="F5296" s="5">
        <v>7.1425119963219333E-2</v>
      </c>
      <c r="G5296" s="5">
        <v>0</v>
      </c>
      <c r="H5296" s="5">
        <v>0</v>
      </c>
      <c r="I5296" s="6">
        <f t="shared" si="262"/>
        <v>7.1425119963219333E-2</v>
      </c>
      <c r="J5296" s="7">
        <v>7124250.7496088808</v>
      </c>
      <c r="K5296" s="7">
        <v>0</v>
      </c>
      <c r="L5296" s="7">
        <v>0</v>
      </c>
      <c r="M5296" s="14">
        <f t="shared" si="263"/>
        <v>7124250.7496088808</v>
      </c>
      <c r="N5296" t="s">
        <v>133</v>
      </c>
      <c r="O5296">
        <v>2020</v>
      </c>
      <c r="P5296" t="s">
        <v>158</v>
      </c>
      <c r="Q5296" t="s">
        <v>164</v>
      </c>
      <c r="R5296">
        <v>202009</v>
      </c>
      <c r="S5296" t="s">
        <v>185</v>
      </c>
      <c r="T5296" t="s">
        <v>198</v>
      </c>
    </row>
    <row r="5297" spans="1:20" hidden="1" x14ac:dyDescent="0.3">
      <c r="A5297" s="4" t="s">
        <v>50</v>
      </c>
      <c r="B5297" s="5">
        <v>0</v>
      </c>
      <c r="C5297" s="5">
        <v>0</v>
      </c>
      <c r="D5297" s="5">
        <v>0</v>
      </c>
      <c r="E5297" s="6">
        <f t="shared" si="261"/>
        <v>0</v>
      </c>
      <c r="F5297" s="5">
        <v>0</v>
      </c>
      <c r="G5297" s="5">
        <v>0</v>
      </c>
      <c r="H5297" s="5">
        <v>0</v>
      </c>
      <c r="I5297" s="6">
        <f t="shared" si="262"/>
        <v>0</v>
      </c>
      <c r="J5297" s="7">
        <v>0</v>
      </c>
      <c r="K5297" s="7">
        <v>0</v>
      </c>
      <c r="L5297" s="7">
        <v>0</v>
      </c>
      <c r="M5297" s="14">
        <f t="shared" si="263"/>
        <v>0</v>
      </c>
      <c r="N5297" t="s">
        <v>133</v>
      </c>
      <c r="O5297">
        <v>2020</v>
      </c>
      <c r="P5297" t="s">
        <v>158</v>
      </c>
      <c r="Q5297" t="s">
        <v>164</v>
      </c>
      <c r="R5297">
        <v>202009</v>
      </c>
      <c r="S5297" t="s">
        <v>185</v>
      </c>
      <c r="T5297" t="s">
        <v>198</v>
      </c>
    </row>
    <row r="5298" spans="1:20" hidden="1" x14ac:dyDescent="0.3">
      <c r="A5298" s="4" t="s">
        <v>51</v>
      </c>
      <c r="B5298" s="5">
        <v>0</v>
      </c>
      <c r="C5298" s="5">
        <v>0</v>
      </c>
      <c r="D5298" s="5">
        <v>0</v>
      </c>
      <c r="E5298" s="6">
        <f t="shared" si="261"/>
        <v>0</v>
      </c>
      <c r="F5298" s="5">
        <v>0</v>
      </c>
      <c r="G5298" s="5">
        <v>0</v>
      </c>
      <c r="H5298" s="5">
        <v>0</v>
      </c>
      <c r="I5298" s="6">
        <f t="shared" si="262"/>
        <v>0</v>
      </c>
      <c r="J5298" s="7">
        <v>0</v>
      </c>
      <c r="K5298" s="7">
        <v>0</v>
      </c>
      <c r="L5298" s="7">
        <v>0</v>
      </c>
      <c r="M5298" s="14">
        <f t="shared" si="263"/>
        <v>0</v>
      </c>
      <c r="N5298" t="s">
        <v>133</v>
      </c>
      <c r="O5298">
        <v>2020</v>
      </c>
      <c r="P5298" t="s">
        <v>158</v>
      </c>
      <c r="Q5298" t="s">
        <v>164</v>
      </c>
      <c r="R5298">
        <v>202009</v>
      </c>
      <c r="S5298" t="s">
        <v>185</v>
      </c>
      <c r="T5298" t="s">
        <v>198</v>
      </c>
    </row>
    <row r="5299" spans="1:20" hidden="1" x14ac:dyDescent="0.3">
      <c r="A5299" s="4" t="s">
        <v>52</v>
      </c>
      <c r="B5299" s="5">
        <v>0</v>
      </c>
      <c r="C5299" s="5">
        <v>0</v>
      </c>
      <c r="D5299" s="5">
        <v>0</v>
      </c>
      <c r="E5299" s="6">
        <f t="shared" si="261"/>
        <v>0</v>
      </c>
      <c r="F5299" s="5">
        <v>0</v>
      </c>
      <c r="G5299" s="5">
        <v>0</v>
      </c>
      <c r="H5299" s="5">
        <v>0</v>
      </c>
      <c r="I5299" s="6">
        <f t="shared" si="262"/>
        <v>0</v>
      </c>
      <c r="J5299" s="7">
        <v>0</v>
      </c>
      <c r="K5299" s="7">
        <v>0</v>
      </c>
      <c r="L5299" s="7">
        <v>0</v>
      </c>
      <c r="M5299" s="14">
        <f t="shared" si="263"/>
        <v>0</v>
      </c>
      <c r="N5299" t="s">
        <v>133</v>
      </c>
      <c r="O5299">
        <v>2020</v>
      </c>
      <c r="P5299" t="s">
        <v>158</v>
      </c>
      <c r="Q5299" t="s">
        <v>164</v>
      </c>
      <c r="R5299">
        <v>202009</v>
      </c>
      <c r="S5299" t="s">
        <v>185</v>
      </c>
      <c r="T5299" t="s">
        <v>198</v>
      </c>
    </row>
    <row r="5300" spans="1:20" hidden="1" x14ac:dyDescent="0.3">
      <c r="A5300" s="4" t="s">
        <v>53</v>
      </c>
      <c r="B5300" s="5">
        <v>9.1372205420832478E-3</v>
      </c>
      <c r="C5300" s="5">
        <v>0</v>
      </c>
      <c r="D5300" s="5">
        <v>0</v>
      </c>
      <c r="E5300" s="6">
        <f t="shared" si="261"/>
        <v>9.1372205420832478E-3</v>
      </c>
      <c r="F5300" s="5">
        <v>3.4051753572981094E-3</v>
      </c>
      <c r="G5300" s="5">
        <v>0</v>
      </c>
      <c r="H5300" s="5">
        <v>0</v>
      </c>
      <c r="I5300" s="6">
        <f t="shared" si="262"/>
        <v>3.4051753572981094E-3</v>
      </c>
      <c r="J5300" s="7">
        <v>1410080.4782400001</v>
      </c>
      <c r="K5300" s="7">
        <v>0</v>
      </c>
      <c r="L5300" s="7">
        <v>0</v>
      </c>
      <c r="M5300" s="14">
        <f t="shared" si="263"/>
        <v>1410080.4782400001</v>
      </c>
      <c r="N5300" t="s">
        <v>133</v>
      </c>
      <c r="O5300">
        <v>2020</v>
      </c>
      <c r="P5300" t="s">
        <v>156</v>
      </c>
      <c r="Q5300" t="s">
        <v>165</v>
      </c>
      <c r="R5300">
        <v>202009</v>
      </c>
      <c r="S5300" t="s">
        <v>185</v>
      </c>
      <c r="T5300" t="s">
        <v>199</v>
      </c>
    </row>
    <row r="5301" spans="1:20" hidden="1" x14ac:dyDescent="0.3">
      <c r="A5301" s="4" t="s">
        <v>54</v>
      </c>
      <c r="B5301" s="5">
        <v>0</v>
      </c>
      <c r="C5301" s="5">
        <v>0</v>
      </c>
      <c r="D5301" s="5">
        <v>0</v>
      </c>
      <c r="E5301" s="6">
        <f t="shared" si="261"/>
        <v>0</v>
      </c>
      <c r="F5301" s="5">
        <v>0</v>
      </c>
      <c r="G5301" s="5">
        <v>0</v>
      </c>
      <c r="H5301" s="5">
        <v>0</v>
      </c>
      <c r="I5301" s="6">
        <f t="shared" si="262"/>
        <v>0</v>
      </c>
      <c r="J5301" s="7">
        <v>0</v>
      </c>
      <c r="K5301" s="7">
        <v>0</v>
      </c>
      <c r="L5301" s="7">
        <v>0</v>
      </c>
      <c r="M5301" s="14">
        <f t="shared" si="263"/>
        <v>0</v>
      </c>
      <c r="N5301" t="s">
        <v>133</v>
      </c>
      <c r="O5301">
        <v>2020</v>
      </c>
      <c r="P5301" t="s">
        <v>156</v>
      </c>
      <c r="Q5301" t="s">
        <v>165</v>
      </c>
      <c r="R5301">
        <v>202009</v>
      </c>
      <c r="S5301" t="s">
        <v>185</v>
      </c>
      <c r="T5301" t="s">
        <v>199</v>
      </c>
    </row>
    <row r="5302" spans="1:20" hidden="1" x14ac:dyDescent="0.3">
      <c r="A5302" s="4" t="s">
        <v>55</v>
      </c>
      <c r="B5302" s="5">
        <v>1.0265481983538735E-2</v>
      </c>
      <c r="C5302" s="5">
        <v>0</v>
      </c>
      <c r="D5302" s="5">
        <v>0</v>
      </c>
      <c r="E5302" s="6">
        <f t="shared" si="261"/>
        <v>1.0265481983538735E-2</v>
      </c>
      <c r="F5302" s="5">
        <v>5.1327409917693674E-3</v>
      </c>
      <c r="G5302" s="5">
        <v>0</v>
      </c>
      <c r="H5302" s="5">
        <v>0</v>
      </c>
      <c r="I5302" s="6">
        <f t="shared" si="262"/>
        <v>5.1327409917693674E-3</v>
      </c>
      <c r="J5302" s="7">
        <v>1584196.8220033906</v>
      </c>
      <c r="K5302" s="7">
        <v>0</v>
      </c>
      <c r="L5302" s="7">
        <v>0</v>
      </c>
      <c r="M5302" s="14">
        <f t="shared" si="263"/>
        <v>1584196.8220033906</v>
      </c>
      <c r="N5302" t="s">
        <v>133</v>
      </c>
      <c r="O5302">
        <v>2020</v>
      </c>
      <c r="P5302" t="s">
        <v>156</v>
      </c>
      <c r="Q5302" t="s">
        <v>165</v>
      </c>
      <c r="R5302">
        <v>202009</v>
      </c>
      <c r="S5302" t="s">
        <v>185</v>
      </c>
      <c r="T5302" t="s">
        <v>199</v>
      </c>
    </row>
    <row r="5303" spans="1:20" hidden="1" x14ac:dyDescent="0.3">
      <c r="A5303" s="4" t="s">
        <v>57</v>
      </c>
      <c r="B5303" s="5">
        <v>1.8552014194112815E-2</v>
      </c>
      <c r="C5303" s="5">
        <v>0</v>
      </c>
      <c r="D5303" s="5">
        <v>0</v>
      </c>
      <c r="E5303" s="6">
        <f t="shared" si="261"/>
        <v>1.8552014194112815E-2</v>
      </c>
      <c r="F5303" s="5">
        <v>6.0168694683610677E-2</v>
      </c>
      <c r="G5303" s="5">
        <v>0</v>
      </c>
      <c r="H5303" s="5">
        <v>0</v>
      </c>
      <c r="I5303" s="6">
        <f t="shared" si="262"/>
        <v>6.0168694683610677E-2</v>
      </c>
      <c r="J5303" s="7">
        <v>2862996.7862399807</v>
      </c>
      <c r="K5303" s="7">
        <v>0</v>
      </c>
      <c r="L5303" s="7">
        <v>0</v>
      </c>
      <c r="M5303" s="14">
        <f t="shared" si="263"/>
        <v>2862996.7862399807</v>
      </c>
      <c r="N5303" t="s">
        <v>133</v>
      </c>
      <c r="O5303">
        <v>2020</v>
      </c>
      <c r="P5303" t="s">
        <v>159</v>
      </c>
      <c r="Q5303" t="s">
        <v>164</v>
      </c>
      <c r="R5303">
        <v>202009</v>
      </c>
      <c r="S5303" t="s">
        <v>185</v>
      </c>
      <c r="T5303" t="s">
        <v>200</v>
      </c>
    </row>
    <row r="5304" spans="1:20" hidden="1" x14ac:dyDescent="0.3">
      <c r="A5304" s="4" t="s">
        <v>58</v>
      </c>
      <c r="B5304" s="5">
        <v>7.0942364329006965E-3</v>
      </c>
      <c r="C5304" s="5">
        <v>2.0354755870112188E-3</v>
      </c>
      <c r="D5304" s="5">
        <v>0</v>
      </c>
      <c r="E5304" s="6">
        <f t="shared" si="261"/>
        <v>9.1297120199119158E-3</v>
      </c>
      <c r="F5304" s="5">
        <v>1.2898611696183095E-2</v>
      </c>
      <c r="G5304" s="5">
        <v>2.7139674493482924E-3</v>
      </c>
      <c r="H5304" s="5">
        <v>0</v>
      </c>
      <c r="I5304" s="6">
        <f t="shared" si="262"/>
        <v>1.5612579145531387E-2</v>
      </c>
      <c r="J5304" s="7">
        <v>1094801.66928</v>
      </c>
      <c r="K5304" s="7">
        <v>314120.0736</v>
      </c>
      <c r="L5304" s="7">
        <v>0</v>
      </c>
      <c r="M5304" s="14">
        <f t="shared" si="263"/>
        <v>1408921.74288</v>
      </c>
      <c r="N5304" t="s">
        <v>133</v>
      </c>
      <c r="O5304">
        <v>2020</v>
      </c>
      <c r="P5304" t="s">
        <v>159</v>
      </c>
      <c r="Q5304" t="s">
        <v>164</v>
      </c>
      <c r="R5304">
        <v>202009</v>
      </c>
      <c r="S5304" t="s">
        <v>185</v>
      </c>
      <c r="T5304" t="s">
        <v>200</v>
      </c>
    </row>
    <row r="5305" spans="1:20" hidden="1" x14ac:dyDescent="0.3">
      <c r="A5305" s="4" t="s">
        <v>60</v>
      </c>
      <c r="B5305" s="5">
        <v>3.7641992808393268E-3</v>
      </c>
      <c r="C5305" s="5">
        <v>6.1578964694661877E-3</v>
      </c>
      <c r="D5305" s="5">
        <v>0</v>
      </c>
      <c r="E5305" s="6">
        <f t="shared" si="261"/>
        <v>9.9220957503055145E-3</v>
      </c>
      <c r="F5305" s="5">
        <v>2.5094661872262135E-2</v>
      </c>
      <c r="G5305" s="5">
        <v>6.7177052394176585E-3</v>
      </c>
      <c r="H5305" s="5">
        <v>0</v>
      </c>
      <c r="I5305" s="6">
        <f t="shared" si="262"/>
        <v>3.1812367111679792E-2</v>
      </c>
      <c r="J5305" s="7">
        <v>580901.36903999967</v>
      </c>
      <c r="K5305" s="7">
        <v>950303.16480000003</v>
      </c>
      <c r="L5305" s="7">
        <v>0</v>
      </c>
      <c r="M5305" s="14">
        <f t="shared" si="263"/>
        <v>1531204.5338399997</v>
      </c>
      <c r="N5305" t="s">
        <v>133</v>
      </c>
      <c r="O5305">
        <v>2020</v>
      </c>
      <c r="P5305" t="s">
        <v>154</v>
      </c>
      <c r="Q5305" t="s">
        <v>164</v>
      </c>
      <c r="R5305">
        <v>202009</v>
      </c>
      <c r="S5305" t="s">
        <v>185</v>
      </c>
      <c r="T5305" t="s">
        <v>201</v>
      </c>
    </row>
    <row r="5306" spans="1:20" hidden="1" x14ac:dyDescent="0.3">
      <c r="A5306" s="4" t="s">
        <v>61</v>
      </c>
      <c r="B5306" s="5">
        <v>5.3091609774137561E-3</v>
      </c>
      <c r="C5306" s="5">
        <v>1.0717507110606893E-3</v>
      </c>
      <c r="D5306" s="5">
        <v>0</v>
      </c>
      <c r="E5306" s="6">
        <f t="shared" si="261"/>
        <v>6.3809116884744454E-3</v>
      </c>
      <c r="F5306" s="5">
        <v>1.3555304623184033E-2</v>
      </c>
      <c r="G5306" s="5">
        <v>7.0664882047957527E-4</v>
      </c>
      <c r="H5306" s="5">
        <v>0</v>
      </c>
      <c r="I5306" s="6">
        <f t="shared" si="262"/>
        <v>1.4261953443663608E-2</v>
      </c>
      <c r="J5306" s="7">
        <v>819324.01823999872</v>
      </c>
      <c r="K5306" s="7">
        <v>165395.45567999998</v>
      </c>
      <c r="L5306" s="7">
        <v>0</v>
      </c>
      <c r="M5306" s="14">
        <f t="shared" si="263"/>
        <v>984719.47391999874</v>
      </c>
      <c r="N5306" t="s">
        <v>133</v>
      </c>
      <c r="O5306">
        <v>2020</v>
      </c>
      <c r="P5306" t="s">
        <v>154</v>
      </c>
      <c r="Q5306" t="s">
        <v>164</v>
      </c>
      <c r="R5306">
        <v>202009</v>
      </c>
      <c r="S5306" t="s">
        <v>185</v>
      </c>
      <c r="T5306" t="s">
        <v>201</v>
      </c>
    </row>
    <row r="5307" spans="1:20" hidden="1" x14ac:dyDescent="0.3">
      <c r="A5307" s="4" t="s">
        <v>62</v>
      </c>
      <c r="B5307" s="5">
        <v>1.390529864052525E-3</v>
      </c>
      <c r="C5307" s="5">
        <v>3.0704527052118177E-2</v>
      </c>
      <c r="D5307" s="5">
        <v>0</v>
      </c>
      <c r="E5307" s="6">
        <f t="shared" si="261"/>
        <v>3.2095056916170699E-2</v>
      </c>
      <c r="F5307" s="5">
        <v>2.0857947960787875E-2</v>
      </c>
      <c r="G5307" s="5">
        <v>1.2120208046888759E-2</v>
      </c>
      <c r="H5307" s="5">
        <v>0</v>
      </c>
      <c r="I5307" s="6">
        <f t="shared" si="262"/>
        <v>3.2978156007676632E-2</v>
      </c>
      <c r="J5307" s="7">
        <v>214590.3129600005</v>
      </c>
      <c r="K5307" s="7">
        <v>4738405.2940800032</v>
      </c>
      <c r="L5307" s="7">
        <v>0</v>
      </c>
      <c r="M5307" s="14">
        <f t="shared" si="263"/>
        <v>4952995.6070400039</v>
      </c>
      <c r="N5307" t="s">
        <v>133</v>
      </c>
      <c r="O5307">
        <v>2020</v>
      </c>
      <c r="P5307" t="s">
        <v>154</v>
      </c>
      <c r="Q5307" t="s">
        <v>164</v>
      </c>
      <c r="R5307">
        <v>202009</v>
      </c>
      <c r="S5307" t="s">
        <v>185</v>
      </c>
      <c r="T5307" t="s">
        <v>201</v>
      </c>
    </row>
    <row r="5308" spans="1:20" hidden="1" x14ac:dyDescent="0.3">
      <c r="A5308" s="4" t="s">
        <v>63</v>
      </c>
      <c r="B5308" s="5">
        <v>6.295048104289347E-4</v>
      </c>
      <c r="C5308" s="5">
        <v>0</v>
      </c>
      <c r="D5308" s="5">
        <v>0</v>
      </c>
      <c r="E5308" s="6">
        <f t="shared" si="261"/>
        <v>6.295048104289347E-4</v>
      </c>
      <c r="F5308" s="5">
        <v>1.642186461988525E-3</v>
      </c>
      <c r="G5308" s="5">
        <v>0</v>
      </c>
      <c r="H5308" s="5">
        <v>0</v>
      </c>
      <c r="I5308" s="6">
        <f t="shared" si="262"/>
        <v>1.642186461988525E-3</v>
      </c>
      <c r="J5308" s="7">
        <v>97146.877440000026</v>
      </c>
      <c r="K5308" s="7">
        <v>0</v>
      </c>
      <c r="L5308" s="7">
        <v>0</v>
      </c>
      <c r="M5308" s="14">
        <f t="shared" si="263"/>
        <v>97146.877440000026</v>
      </c>
      <c r="N5308" t="s">
        <v>133</v>
      </c>
      <c r="O5308">
        <v>2020</v>
      </c>
      <c r="P5308" t="s">
        <v>154</v>
      </c>
      <c r="Q5308" t="s">
        <v>164</v>
      </c>
      <c r="R5308">
        <v>202009</v>
      </c>
      <c r="S5308" t="s">
        <v>185</v>
      </c>
      <c r="T5308" t="s">
        <v>201</v>
      </c>
    </row>
    <row r="5309" spans="1:20" hidden="1" x14ac:dyDescent="0.3">
      <c r="A5309" s="4" t="s">
        <v>64</v>
      </c>
      <c r="B5309" s="5">
        <v>0</v>
      </c>
      <c r="C5309" s="5">
        <v>0</v>
      </c>
      <c r="D5309" s="5">
        <v>0</v>
      </c>
      <c r="E5309" s="6">
        <f t="shared" si="261"/>
        <v>0</v>
      </c>
      <c r="F5309" s="5">
        <v>0</v>
      </c>
      <c r="G5309" s="5">
        <v>0</v>
      </c>
      <c r="H5309" s="5">
        <v>0</v>
      </c>
      <c r="I5309" s="6">
        <f t="shared" si="262"/>
        <v>0</v>
      </c>
      <c r="J5309" s="7">
        <v>0</v>
      </c>
      <c r="K5309" s="7">
        <v>0</v>
      </c>
      <c r="L5309" s="7">
        <v>0</v>
      </c>
      <c r="M5309" s="14">
        <f t="shared" si="263"/>
        <v>0</v>
      </c>
      <c r="N5309" t="s">
        <v>133</v>
      </c>
      <c r="O5309">
        <v>2020</v>
      </c>
      <c r="P5309" t="s">
        <v>154</v>
      </c>
      <c r="Q5309" t="s">
        <v>164</v>
      </c>
      <c r="R5309">
        <v>202009</v>
      </c>
      <c r="S5309" t="s">
        <v>185</v>
      </c>
      <c r="T5309" t="s">
        <v>201</v>
      </c>
    </row>
    <row r="5310" spans="1:20" hidden="1" x14ac:dyDescent="0.3">
      <c r="A5310" s="4" t="s">
        <v>65</v>
      </c>
      <c r="B5310" s="5">
        <v>0</v>
      </c>
      <c r="C5310" s="5">
        <v>0</v>
      </c>
      <c r="D5310" s="5">
        <v>0</v>
      </c>
      <c r="E5310" s="6">
        <f t="shared" si="261"/>
        <v>0</v>
      </c>
      <c r="F5310" s="5">
        <v>0</v>
      </c>
      <c r="G5310" s="5">
        <v>0</v>
      </c>
      <c r="H5310" s="5">
        <v>0</v>
      </c>
      <c r="I5310" s="6">
        <f t="shared" si="262"/>
        <v>0</v>
      </c>
      <c r="J5310" s="7">
        <v>0</v>
      </c>
      <c r="K5310" s="7">
        <v>0</v>
      </c>
      <c r="L5310" s="7">
        <v>0</v>
      </c>
      <c r="M5310" s="14">
        <f t="shared" si="263"/>
        <v>0</v>
      </c>
      <c r="N5310" t="s">
        <v>133</v>
      </c>
      <c r="O5310">
        <v>2020</v>
      </c>
      <c r="P5310" t="s">
        <v>154</v>
      </c>
      <c r="Q5310" t="s">
        <v>164</v>
      </c>
      <c r="R5310">
        <v>202009</v>
      </c>
      <c r="S5310" t="s">
        <v>185</v>
      </c>
      <c r="T5310" t="s">
        <v>201</v>
      </c>
    </row>
    <row r="5311" spans="1:20" hidden="1" x14ac:dyDescent="0.3">
      <c r="A5311" s="4" t="s">
        <v>66</v>
      </c>
      <c r="B5311" s="5">
        <v>0</v>
      </c>
      <c r="C5311" s="5">
        <v>0</v>
      </c>
      <c r="D5311" s="5">
        <v>0</v>
      </c>
      <c r="E5311" s="6">
        <f t="shared" ref="E5311:E5354" si="264">SUM(B5311:D5311)</f>
        <v>0</v>
      </c>
      <c r="F5311" s="5">
        <v>0</v>
      </c>
      <c r="G5311" s="5">
        <v>0</v>
      </c>
      <c r="H5311" s="5">
        <v>0</v>
      </c>
      <c r="I5311" s="6">
        <f t="shared" ref="I5311:I5354" si="265">SUM(F5311:H5311)</f>
        <v>0</v>
      </c>
      <c r="J5311" s="7">
        <v>0</v>
      </c>
      <c r="K5311" s="7">
        <v>0</v>
      </c>
      <c r="L5311" s="7">
        <v>0</v>
      </c>
      <c r="M5311" s="14">
        <f t="shared" si="263"/>
        <v>0</v>
      </c>
      <c r="N5311" t="s">
        <v>133</v>
      </c>
      <c r="O5311">
        <v>2020</v>
      </c>
      <c r="P5311" t="s">
        <v>154</v>
      </c>
      <c r="Q5311" t="s">
        <v>164</v>
      </c>
      <c r="R5311">
        <v>202009</v>
      </c>
      <c r="S5311" t="s">
        <v>185</v>
      </c>
      <c r="T5311" t="s">
        <v>201</v>
      </c>
    </row>
    <row r="5312" spans="1:20" hidden="1" x14ac:dyDescent="0.3">
      <c r="A5312" s="4" t="s">
        <v>68</v>
      </c>
      <c r="B5312" s="5">
        <v>0</v>
      </c>
      <c r="C5312" s="5">
        <v>0</v>
      </c>
      <c r="D5312" s="5">
        <v>0</v>
      </c>
      <c r="E5312" s="6">
        <f t="shared" si="264"/>
        <v>0</v>
      </c>
      <c r="F5312" s="5">
        <v>0</v>
      </c>
      <c r="G5312" s="5">
        <v>0</v>
      </c>
      <c r="H5312" s="5">
        <v>0</v>
      </c>
      <c r="I5312" s="6">
        <f t="shared" si="265"/>
        <v>0</v>
      </c>
      <c r="J5312" s="7">
        <v>0</v>
      </c>
      <c r="K5312" s="7">
        <v>0</v>
      </c>
      <c r="L5312" s="7">
        <v>0</v>
      </c>
      <c r="M5312" s="14">
        <f t="shared" si="263"/>
        <v>0</v>
      </c>
      <c r="N5312" t="s">
        <v>133</v>
      </c>
      <c r="O5312">
        <v>2020</v>
      </c>
      <c r="P5312" t="s">
        <v>154</v>
      </c>
      <c r="Q5312" t="s">
        <v>164</v>
      </c>
      <c r="R5312">
        <v>202009</v>
      </c>
      <c r="S5312" t="s">
        <v>185</v>
      </c>
      <c r="T5312" t="s">
        <v>202</v>
      </c>
    </row>
    <row r="5313" spans="1:20" hidden="1" x14ac:dyDescent="0.3">
      <c r="A5313" s="4" t="s">
        <v>69</v>
      </c>
      <c r="B5313" s="5">
        <v>1.8736684480339279E-2</v>
      </c>
      <c r="C5313" s="5">
        <v>0</v>
      </c>
      <c r="D5313" s="5">
        <v>0</v>
      </c>
      <c r="E5313" s="6">
        <f t="shared" si="264"/>
        <v>1.8736684480339279E-2</v>
      </c>
      <c r="F5313" s="5">
        <v>2.6433025673003333E-2</v>
      </c>
      <c r="G5313" s="5">
        <v>0</v>
      </c>
      <c r="H5313" s="5">
        <v>0</v>
      </c>
      <c r="I5313" s="6">
        <f t="shared" si="265"/>
        <v>2.6433025673003333E-2</v>
      </c>
      <c r="J5313" s="7">
        <v>2891495.6020800029</v>
      </c>
      <c r="K5313" s="7">
        <v>0</v>
      </c>
      <c r="L5313" s="7">
        <v>0</v>
      </c>
      <c r="M5313" s="14">
        <f t="shared" si="263"/>
        <v>2891495.6020800029</v>
      </c>
      <c r="N5313" t="s">
        <v>133</v>
      </c>
      <c r="O5313">
        <v>2020</v>
      </c>
      <c r="P5313" t="s">
        <v>154</v>
      </c>
      <c r="Q5313" t="s">
        <v>164</v>
      </c>
      <c r="R5313">
        <v>202009</v>
      </c>
      <c r="S5313" t="s">
        <v>185</v>
      </c>
      <c r="T5313" t="s">
        <v>202</v>
      </c>
    </row>
    <row r="5314" spans="1:20" hidden="1" x14ac:dyDescent="0.3">
      <c r="A5314" s="4" t="s">
        <v>70</v>
      </c>
      <c r="B5314" s="5">
        <v>3.4928252431288011E-3</v>
      </c>
      <c r="C5314" s="5">
        <v>9.0813456321348924E-3</v>
      </c>
      <c r="D5314" s="5">
        <v>0</v>
      </c>
      <c r="E5314" s="6">
        <f t="shared" si="264"/>
        <v>1.2574170875263694E-2</v>
      </c>
      <c r="F5314" s="5">
        <v>1.3971300972515205E-2</v>
      </c>
      <c r="G5314" s="5">
        <v>1.3971300972515205E-2</v>
      </c>
      <c r="H5314" s="5">
        <v>0</v>
      </c>
      <c r="I5314" s="6">
        <f t="shared" si="265"/>
        <v>2.7942601945030409E-2</v>
      </c>
      <c r="J5314" s="7">
        <v>539022.19679999945</v>
      </c>
      <c r="K5314" s="7">
        <v>1401457.7116799995</v>
      </c>
      <c r="L5314" s="7">
        <v>0</v>
      </c>
      <c r="M5314" s="14">
        <f t="shared" si="263"/>
        <v>1940479.9084799988</v>
      </c>
      <c r="N5314" t="s">
        <v>133</v>
      </c>
      <c r="O5314">
        <v>2020</v>
      </c>
      <c r="P5314" t="s">
        <v>159</v>
      </c>
      <c r="Q5314" t="s">
        <v>164</v>
      </c>
      <c r="R5314">
        <v>202009</v>
      </c>
      <c r="S5314" t="s">
        <v>185</v>
      </c>
      <c r="T5314" t="s">
        <v>202</v>
      </c>
    </row>
    <row r="5315" spans="1:20" hidden="1" x14ac:dyDescent="0.3">
      <c r="A5315" s="4" t="s">
        <v>71</v>
      </c>
      <c r="B5315" s="5">
        <v>2.4410266131604861E-3</v>
      </c>
      <c r="C5315" s="5">
        <v>0</v>
      </c>
      <c r="D5315" s="5">
        <v>0</v>
      </c>
      <c r="E5315" s="6">
        <f t="shared" si="264"/>
        <v>2.4410266131604861E-3</v>
      </c>
      <c r="F5315" s="5">
        <v>1.1716927743170336E-2</v>
      </c>
      <c r="G5315" s="5">
        <v>0</v>
      </c>
      <c r="H5315" s="5">
        <v>0</v>
      </c>
      <c r="I5315" s="6">
        <f t="shared" si="265"/>
        <v>1.1716927743170336E-2</v>
      </c>
      <c r="J5315" s="7">
        <v>376705.79999999976</v>
      </c>
      <c r="K5315" s="7">
        <v>0</v>
      </c>
      <c r="L5315" s="7">
        <v>0</v>
      </c>
      <c r="M5315" s="14">
        <f t="shared" si="263"/>
        <v>376705.79999999976</v>
      </c>
      <c r="N5315" t="s">
        <v>133</v>
      </c>
      <c r="O5315">
        <v>2020</v>
      </c>
      <c r="P5315" t="s">
        <v>159</v>
      </c>
      <c r="Q5315" t="s">
        <v>164</v>
      </c>
      <c r="R5315">
        <v>202009</v>
      </c>
      <c r="S5315" t="s">
        <v>185</v>
      </c>
      <c r="T5315" t="s">
        <v>202</v>
      </c>
    </row>
    <row r="5316" spans="1:20" hidden="1" x14ac:dyDescent="0.3">
      <c r="A5316" s="4" t="s">
        <v>72</v>
      </c>
      <c r="B5316" s="5">
        <v>0</v>
      </c>
      <c r="C5316" s="5">
        <v>0</v>
      </c>
      <c r="D5316" s="5">
        <v>0</v>
      </c>
      <c r="E5316" s="6">
        <f t="shared" si="264"/>
        <v>0</v>
      </c>
      <c r="F5316" s="5">
        <v>0</v>
      </c>
      <c r="G5316" s="5">
        <v>0</v>
      </c>
      <c r="H5316" s="5">
        <v>0</v>
      </c>
      <c r="I5316" s="6">
        <f t="shared" si="265"/>
        <v>0</v>
      </c>
      <c r="J5316" s="7">
        <v>0</v>
      </c>
      <c r="K5316" s="7">
        <v>0</v>
      </c>
      <c r="L5316" s="7">
        <v>0</v>
      </c>
      <c r="M5316" s="14">
        <f t="shared" si="263"/>
        <v>0</v>
      </c>
      <c r="N5316" t="s">
        <v>133</v>
      </c>
      <c r="O5316">
        <v>2020</v>
      </c>
      <c r="P5316" t="s">
        <v>154</v>
      </c>
      <c r="Q5316" t="s">
        <v>164</v>
      </c>
      <c r="R5316">
        <v>202009</v>
      </c>
      <c r="S5316" t="s">
        <v>185</v>
      </c>
      <c r="T5316" t="s">
        <v>202</v>
      </c>
    </row>
    <row r="5317" spans="1:20" hidden="1" x14ac:dyDescent="0.3">
      <c r="A5317" s="4" t="s">
        <v>73</v>
      </c>
      <c r="B5317" s="5">
        <v>2.4392221457354691E-2</v>
      </c>
      <c r="C5317" s="5">
        <v>1.443180348149096E-2</v>
      </c>
      <c r="D5317" s="5">
        <v>0</v>
      </c>
      <c r="E5317" s="6">
        <f t="shared" si="264"/>
        <v>3.8824024938845653E-2</v>
      </c>
      <c r="F5317" s="5">
        <v>2.8840899738673272E-2</v>
      </c>
      <c r="G5317" s="5">
        <v>2.8592936849224797E-2</v>
      </c>
      <c r="H5317" s="5">
        <v>0</v>
      </c>
      <c r="I5317" s="6">
        <f t="shared" si="265"/>
        <v>5.7433836587898066E-2</v>
      </c>
      <c r="J5317" s="7">
        <v>3764273.2972800047</v>
      </c>
      <c r="K5317" s="7">
        <v>2227154.7743999991</v>
      </c>
      <c r="L5317" s="7">
        <v>0</v>
      </c>
      <c r="M5317" s="14">
        <f t="shared" si="263"/>
        <v>5991428.0716800038</v>
      </c>
      <c r="N5317" t="s">
        <v>133</v>
      </c>
      <c r="O5317">
        <v>2020</v>
      </c>
      <c r="P5317" t="s">
        <v>159</v>
      </c>
      <c r="Q5317" t="s">
        <v>164</v>
      </c>
      <c r="R5317">
        <v>202009</v>
      </c>
      <c r="S5317" t="s">
        <v>185</v>
      </c>
      <c r="T5317" t="s">
        <v>202</v>
      </c>
    </row>
    <row r="5318" spans="1:20" hidden="1" x14ac:dyDescent="0.3">
      <c r="A5318" s="4" t="s">
        <v>74</v>
      </c>
      <c r="B5318" s="5">
        <v>6.4795064564218347E-3</v>
      </c>
      <c r="C5318" s="5">
        <v>5.4149161052312106E-4</v>
      </c>
      <c r="D5318" s="5">
        <v>0</v>
      </c>
      <c r="E5318" s="6">
        <f t="shared" si="264"/>
        <v>7.0209980669449553E-3</v>
      </c>
      <c r="F5318" s="5">
        <v>3.110163099082465E-2</v>
      </c>
      <c r="G5318" s="5">
        <v>4.1999282171774361E-3</v>
      </c>
      <c r="H5318" s="5">
        <v>0</v>
      </c>
      <c r="I5318" s="6">
        <f t="shared" si="265"/>
        <v>3.5301559208002084E-2</v>
      </c>
      <c r="J5318" s="7">
        <v>999934.88399999903</v>
      </c>
      <c r="K5318" s="7">
        <v>83564.443433616034</v>
      </c>
      <c r="L5318" s="7">
        <v>0</v>
      </c>
      <c r="M5318" s="14">
        <f t="shared" si="263"/>
        <v>1083499.327433615</v>
      </c>
      <c r="N5318" t="s">
        <v>133</v>
      </c>
      <c r="O5318">
        <v>2020</v>
      </c>
      <c r="P5318" t="s">
        <v>159</v>
      </c>
      <c r="Q5318" t="s">
        <v>164</v>
      </c>
      <c r="R5318">
        <v>202009</v>
      </c>
      <c r="S5318" t="s">
        <v>185</v>
      </c>
      <c r="T5318" t="s">
        <v>202</v>
      </c>
    </row>
    <row r="5319" spans="1:20" hidden="1" x14ac:dyDescent="0.3">
      <c r="A5319" s="4" t="s">
        <v>75</v>
      </c>
      <c r="B5319" s="5">
        <v>1.6643138951696522E-2</v>
      </c>
      <c r="C5319" s="5">
        <v>0</v>
      </c>
      <c r="D5319" s="5">
        <v>0</v>
      </c>
      <c r="E5319" s="6">
        <f t="shared" si="264"/>
        <v>1.6643138951696522E-2</v>
      </c>
      <c r="F5319" s="5">
        <v>1.6830140512951522E-2</v>
      </c>
      <c r="G5319" s="5">
        <v>0</v>
      </c>
      <c r="H5319" s="5">
        <v>0</v>
      </c>
      <c r="I5319" s="6">
        <f t="shared" si="265"/>
        <v>1.6830140512951522E-2</v>
      </c>
      <c r="J5319" s="7">
        <v>2568414.0187199973</v>
      </c>
      <c r="K5319" s="7">
        <v>0</v>
      </c>
      <c r="L5319" s="7">
        <v>0</v>
      </c>
      <c r="M5319" s="14">
        <f t="shared" ref="M5319:M5382" si="266">SUM(J5319:L5319)</f>
        <v>2568414.0187199973</v>
      </c>
      <c r="N5319" t="s">
        <v>133</v>
      </c>
      <c r="O5319">
        <v>2020</v>
      </c>
      <c r="P5319" t="s">
        <v>154</v>
      </c>
      <c r="Q5319" t="s">
        <v>164</v>
      </c>
      <c r="R5319">
        <v>202009</v>
      </c>
      <c r="S5319" t="s">
        <v>185</v>
      </c>
      <c r="T5319" t="s">
        <v>202</v>
      </c>
    </row>
    <row r="5320" spans="1:20" hidden="1" x14ac:dyDescent="0.3">
      <c r="A5320" s="4" t="s">
        <v>76</v>
      </c>
      <c r="B5320" s="5">
        <v>1.4298285002557168E-3</v>
      </c>
      <c r="C5320" s="5">
        <v>0</v>
      </c>
      <c r="D5320" s="5">
        <v>0</v>
      </c>
      <c r="E5320" s="6">
        <f t="shared" si="264"/>
        <v>1.4298285002557168E-3</v>
      </c>
      <c r="F5320" s="5">
        <v>1.4298285002557171E-2</v>
      </c>
      <c r="G5320" s="5">
        <v>0</v>
      </c>
      <c r="H5320" s="5">
        <v>0</v>
      </c>
      <c r="I5320" s="6">
        <f t="shared" si="265"/>
        <v>1.4298285002557171E-2</v>
      </c>
      <c r="J5320" s="7">
        <v>220654.9843199999</v>
      </c>
      <c r="K5320" s="7">
        <v>0</v>
      </c>
      <c r="L5320" s="7">
        <v>0</v>
      </c>
      <c r="M5320" s="14">
        <f t="shared" si="266"/>
        <v>220654.9843199999</v>
      </c>
      <c r="N5320" t="s">
        <v>133</v>
      </c>
      <c r="O5320">
        <v>2020</v>
      </c>
      <c r="P5320" t="s">
        <v>154</v>
      </c>
      <c r="Q5320" t="s">
        <v>164</v>
      </c>
      <c r="R5320">
        <v>202009</v>
      </c>
      <c r="S5320" t="s">
        <v>185</v>
      </c>
      <c r="T5320" t="s">
        <v>203</v>
      </c>
    </row>
    <row r="5321" spans="1:20" hidden="1" x14ac:dyDescent="0.3">
      <c r="A5321" s="4" t="s">
        <v>77</v>
      </c>
      <c r="B5321" s="5">
        <v>0</v>
      </c>
      <c r="C5321" s="5">
        <v>1.7075605607726089E-2</v>
      </c>
      <c r="D5321" s="5">
        <v>0</v>
      </c>
      <c r="E5321" s="6">
        <f t="shared" si="264"/>
        <v>1.7075605607726089E-2</v>
      </c>
      <c r="F5321" s="5">
        <v>0</v>
      </c>
      <c r="G5321" s="5">
        <v>1.662168819379978E-3</v>
      </c>
      <c r="H5321" s="5">
        <v>0</v>
      </c>
      <c r="I5321" s="6">
        <f t="shared" si="265"/>
        <v>1.662168819379978E-3</v>
      </c>
      <c r="J5321" s="7">
        <v>0</v>
      </c>
      <c r="K5321" s="7">
        <v>2635153.4376000003</v>
      </c>
      <c r="L5321" s="7">
        <v>0</v>
      </c>
      <c r="M5321" s="14">
        <f t="shared" si="266"/>
        <v>2635153.4376000003</v>
      </c>
      <c r="N5321" t="s">
        <v>133</v>
      </c>
      <c r="O5321">
        <v>2020</v>
      </c>
      <c r="P5321" t="s">
        <v>154</v>
      </c>
      <c r="Q5321" t="s">
        <v>164</v>
      </c>
      <c r="R5321">
        <v>202009</v>
      </c>
      <c r="S5321" t="s">
        <v>185</v>
      </c>
      <c r="T5321" t="s">
        <v>203</v>
      </c>
    </row>
    <row r="5322" spans="1:20" hidden="1" x14ac:dyDescent="0.3">
      <c r="A5322" s="4" t="s">
        <v>78</v>
      </c>
      <c r="B5322" s="5">
        <v>2.5427322708381221E-3</v>
      </c>
      <c r="C5322" s="5">
        <v>8.9475546665093795E-4</v>
      </c>
      <c r="D5322" s="5">
        <v>0</v>
      </c>
      <c r="E5322" s="6">
        <f t="shared" si="264"/>
        <v>3.4374877374890602E-3</v>
      </c>
      <c r="F5322" s="5">
        <v>8.9743491911933732E-3</v>
      </c>
      <c r="G5322" s="5">
        <v>8.9743491911933749E-3</v>
      </c>
      <c r="H5322" s="5">
        <v>0</v>
      </c>
      <c r="I5322" s="6">
        <f t="shared" si="265"/>
        <v>1.7948698382386746E-2</v>
      </c>
      <c r="J5322" s="7">
        <v>392401.2909599999</v>
      </c>
      <c r="K5322" s="7">
        <v>138081.07296000002</v>
      </c>
      <c r="L5322" s="7">
        <v>0</v>
      </c>
      <c r="M5322" s="14">
        <f t="shared" si="266"/>
        <v>530482.36391999992</v>
      </c>
      <c r="N5322" t="s">
        <v>133</v>
      </c>
      <c r="O5322">
        <v>2020</v>
      </c>
      <c r="P5322" t="s">
        <v>154</v>
      </c>
      <c r="Q5322" t="s">
        <v>164</v>
      </c>
      <c r="R5322">
        <v>202009</v>
      </c>
      <c r="S5322" t="s">
        <v>185</v>
      </c>
      <c r="T5322" t="s">
        <v>203</v>
      </c>
    </row>
    <row r="5323" spans="1:20" hidden="1" x14ac:dyDescent="0.3">
      <c r="A5323" s="4" t="s">
        <v>79</v>
      </c>
      <c r="B5323" s="5">
        <v>0</v>
      </c>
      <c r="C5323" s="5">
        <v>0</v>
      </c>
      <c r="D5323" s="5">
        <v>0</v>
      </c>
      <c r="E5323" s="6">
        <f t="shared" si="264"/>
        <v>0</v>
      </c>
      <c r="F5323" s="5">
        <v>0</v>
      </c>
      <c r="G5323" s="5">
        <v>0</v>
      </c>
      <c r="H5323" s="5">
        <v>0</v>
      </c>
      <c r="I5323" s="6">
        <f t="shared" si="265"/>
        <v>0</v>
      </c>
      <c r="J5323" s="7">
        <v>0</v>
      </c>
      <c r="K5323" s="7">
        <v>0</v>
      </c>
      <c r="L5323" s="7">
        <v>0</v>
      </c>
      <c r="M5323" s="14">
        <f t="shared" si="266"/>
        <v>0</v>
      </c>
      <c r="N5323" t="s">
        <v>133</v>
      </c>
      <c r="O5323">
        <v>2020</v>
      </c>
      <c r="P5323" t="s">
        <v>154</v>
      </c>
      <c r="Q5323" t="s">
        <v>164</v>
      </c>
      <c r="R5323">
        <v>202009</v>
      </c>
      <c r="S5323" t="s">
        <v>185</v>
      </c>
      <c r="T5323" t="s">
        <v>203</v>
      </c>
    </row>
    <row r="5324" spans="1:20" hidden="1" x14ac:dyDescent="0.3">
      <c r="A5324" s="4" t="s">
        <v>80</v>
      </c>
      <c r="B5324" s="5">
        <v>8.3880486595486886E-3</v>
      </c>
      <c r="C5324" s="5">
        <v>4.1199987785287325E-3</v>
      </c>
      <c r="D5324" s="5">
        <v>0</v>
      </c>
      <c r="E5324" s="6">
        <f t="shared" si="264"/>
        <v>1.2508047438077421E-2</v>
      </c>
      <c r="F5324" s="5">
        <v>5.0328291957292139E-2</v>
      </c>
      <c r="G5324" s="5">
        <v>8.5833307886015254E-4</v>
      </c>
      <c r="H5324" s="5">
        <v>0</v>
      </c>
      <c r="I5324" s="6">
        <f t="shared" si="265"/>
        <v>5.1186625036152289E-2</v>
      </c>
      <c r="J5324" s="7">
        <v>1294466.2559999989</v>
      </c>
      <c r="K5324" s="7">
        <v>635809.30560000008</v>
      </c>
      <c r="L5324" s="7">
        <v>0</v>
      </c>
      <c r="M5324" s="14">
        <f t="shared" si="266"/>
        <v>1930275.561599999</v>
      </c>
      <c r="N5324" t="s">
        <v>133</v>
      </c>
      <c r="O5324">
        <v>2020</v>
      </c>
      <c r="P5324" t="s">
        <v>154</v>
      </c>
      <c r="Q5324" t="s">
        <v>164</v>
      </c>
      <c r="R5324">
        <v>202009</v>
      </c>
      <c r="S5324" t="s">
        <v>185</v>
      </c>
      <c r="T5324" t="s">
        <v>203</v>
      </c>
    </row>
    <row r="5325" spans="1:20" hidden="1" x14ac:dyDescent="0.3">
      <c r="A5325" s="4" t="s">
        <v>82</v>
      </c>
      <c r="B5325" s="5">
        <v>0</v>
      </c>
      <c r="C5325" s="5">
        <v>0</v>
      </c>
      <c r="D5325" s="5">
        <v>0</v>
      </c>
      <c r="E5325" s="6">
        <f t="shared" si="264"/>
        <v>0</v>
      </c>
      <c r="F5325" s="5">
        <v>0</v>
      </c>
      <c r="G5325" s="5">
        <v>0</v>
      </c>
      <c r="H5325" s="5">
        <v>0</v>
      </c>
      <c r="I5325" s="6">
        <f t="shared" si="265"/>
        <v>0</v>
      </c>
      <c r="J5325" s="7">
        <v>0</v>
      </c>
      <c r="K5325" s="7">
        <v>0</v>
      </c>
      <c r="L5325" s="7">
        <v>0</v>
      </c>
      <c r="M5325" s="14">
        <f t="shared" si="266"/>
        <v>0</v>
      </c>
      <c r="N5325" t="s">
        <v>133</v>
      </c>
      <c r="O5325">
        <v>2020</v>
      </c>
      <c r="P5325" t="s">
        <v>154</v>
      </c>
      <c r="Q5325" t="s">
        <v>164</v>
      </c>
      <c r="R5325">
        <v>202009</v>
      </c>
      <c r="S5325" t="s">
        <v>185</v>
      </c>
      <c r="T5325" t="s">
        <v>203</v>
      </c>
    </row>
    <row r="5326" spans="1:20" hidden="1" x14ac:dyDescent="0.3">
      <c r="A5326" s="4" t="s">
        <v>83</v>
      </c>
      <c r="B5326" s="5">
        <v>6.0708521247541808E-3</v>
      </c>
      <c r="C5326" s="5">
        <v>0</v>
      </c>
      <c r="D5326" s="5">
        <v>0</v>
      </c>
      <c r="E5326" s="6">
        <f t="shared" si="264"/>
        <v>6.0708521247541808E-3</v>
      </c>
      <c r="F5326" s="5">
        <v>2.0814350142014215E-2</v>
      </c>
      <c r="G5326" s="5">
        <v>0</v>
      </c>
      <c r="H5326" s="5">
        <v>0</v>
      </c>
      <c r="I5326" s="6">
        <f t="shared" si="265"/>
        <v>2.0814350142014215E-2</v>
      </c>
      <c r="J5326" s="7">
        <v>936870.24713599414</v>
      </c>
      <c r="K5326" s="7">
        <v>0</v>
      </c>
      <c r="L5326" s="7">
        <v>0</v>
      </c>
      <c r="M5326" s="14">
        <f t="shared" si="266"/>
        <v>936870.24713599414</v>
      </c>
      <c r="N5326" t="s">
        <v>133</v>
      </c>
      <c r="O5326">
        <v>2020</v>
      </c>
      <c r="P5326" t="s">
        <v>158</v>
      </c>
      <c r="Q5326" t="s">
        <v>164</v>
      </c>
      <c r="R5326">
        <v>202009</v>
      </c>
      <c r="S5326" t="s">
        <v>185</v>
      </c>
      <c r="T5326" t="s">
        <v>204</v>
      </c>
    </row>
    <row r="5327" spans="1:20" hidden="1" x14ac:dyDescent="0.3">
      <c r="A5327" s="4" t="s">
        <v>84</v>
      </c>
      <c r="B5327" s="5">
        <v>0</v>
      </c>
      <c r="C5327" s="5">
        <v>0</v>
      </c>
      <c r="D5327" s="5">
        <v>0</v>
      </c>
      <c r="E5327" s="6">
        <f t="shared" si="264"/>
        <v>0</v>
      </c>
      <c r="F5327" s="5">
        <v>0</v>
      </c>
      <c r="G5327" s="5">
        <v>0</v>
      </c>
      <c r="H5327" s="5">
        <v>0</v>
      </c>
      <c r="I5327" s="6">
        <f t="shared" si="265"/>
        <v>0</v>
      </c>
      <c r="J5327" s="7">
        <v>0</v>
      </c>
      <c r="K5327" s="7">
        <v>0</v>
      </c>
      <c r="L5327" s="7">
        <v>0</v>
      </c>
      <c r="M5327" s="14">
        <f t="shared" si="266"/>
        <v>0</v>
      </c>
      <c r="N5327" t="s">
        <v>133</v>
      </c>
      <c r="O5327">
        <v>2020</v>
      </c>
      <c r="P5327" t="s">
        <v>155</v>
      </c>
      <c r="Q5327" t="s">
        <v>165</v>
      </c>
      <c r="R5327">
        <v>202009</v>
      </c>
      <c r="S5327" t="s">
        <v>185</v>
      </c>
      <c r="T5327" t="s">
        <v>204</v>
      </c>
    </row>
    <row r="5328" spans="1:20" hidden="1" x14ac:dyDescent="0.3">
      <c r="A5328" s="4" t="s">
        <v>85</v>
      </c>
      <c r="B5328" s="5">
        <v>7.9528533795404144E-2</v>
      </c>
      <c r="C5328" s="5">
        <v>0</v>
      </c>
      <c r="D5328" s="5">
        <v>0</v>
      </c>
      <c r="E5328" s="6">
        <f t="shared" si="264"/>
        <v>7.9528533795404144E-2</v>
      </c>
      <c r="F5328" s="5">
        <v>3.9435636592762321E-2</v>
      </c>
      <c r="G5328" s="5">
        <v>0</v>
      </c>
      <c r="H5328" s="5">
        <v>0</v>
      </c>
      <c r="I5328" s="6">
        <f t="shared" si="265"/>
        <v>3.9435636592762321E-2</v>
      </c>
      <c r="J5328" s="7">
        <v>12273057.485201303</v>
      </c>
      <c r="K5328" s="7">
        <v>0</v>
      </c>
      <c r="L5328" s="7">
        <v>0</v>
      </c>
      <c r="M5328" s="14">
        <f t="shared" si="266"/>
        <v>12273057.485201303</v>
      </c>
      <c r="N5328" t="s">
        <v>133</v>
      </c>
      <c r="O5328">
        <v>2020</v>
      </c>
      <c r="P5328" t="s">
        <v>158</v>
      </c>
      <c r="Q5328" t="s">
        <v>164</v>
      </c>
      <c r="R5328">
        <v>202009</v>
      </c>
      <c r="S5328" t="s">
        <v>185</v>
      </c>
      <c r="T5328" t="s">
        <v>204</v>
      </c>
    </row>
    <row r="5329" spans="1:20" hidden="1" x14ac:dyDescent="0.3">
      <c r="A5329" s="4" t="s">
        <v>86</v>
      </c>
      <c r="B5329" s="5">
        <v>0</v>
      </c>
      <c r="C5329" s="5">
        <v>0.16232143490065587</v>
      </c>
      <c r="D5329" s="5">
        <v>0</v>
      </c>
      <c r="E5329" s="6">
        <f t="shared" si="264"/>
        <v>0.16232143490065587</v>
      </c>
      <c r="F5329" s="5">
        <v>0</v>
      </c>
      <c r="G5329" s="5">
        <v>2.7280913428681389E-2</v>
      </c>
      <c r="H5329" s="5">
        <v>0</v>
      </c>
      <c r="I5329" s="6">
        <f t="shared" si="265"/>
        <v>2.7280913428681389E-2</v>
      </c>
      <c r="J5329" s="7">
        <v>0</v>
      </c>
      <c r="K5329" s="7">
        <v>25049880.923760109</v>
      </c>
      <c r="L5329" s="7">
        <v>0</v>
      </c>
      <c r="M5329" s="14">
        <f t="shared" si="266"/>
        <v>25049880.923760109</v>
      </c>
      <c r="N5329" t="s">
        <v>133</v>
      </c>
      <c r="O5329">
        <v>2020</v>
      </c>
      <c r="P5329" t="s">
        <v>160</v>
      </c>
      <c r="Q5329" t="s">
        <v>164</v>
      </c>
      <c r="R5329">
        <v>202009</v>
      </c>
      <c r="S5329" t="s">
        <v>185</v>
      </c>
      <c r="T5329" t="s">
        <v>205</v>
      </c>
    </row>
    <row r="5330" spans="1:20" hidden="1" x14ac:dyDescent="0.3">
      <c r="A5330" s="4" t="s">
        <v>87</v>
      </c>
      <c r="B5330" s="5">
        <v>1.2854120678623952E-2</v>
      </c>
      <c r="C5330" s="5">
        <v>2.4719462843507432E-2</v>
      </c>
      <c r="D5330" s="5">
        <v>0</v>
      </c>
      <c r="E5330" s="6">
        <f t="shared" si="264"/>
        <v>3.7573583522131387E-2</v>
      </c>
      <c r="F5330" s="5">
        <v>2.9663355412209103E-2</v>
      </c>
      <c r="G5330" s="5">
        <v>2.9663355412209103E-2</v>
      </c>
      <c r="H5330" s="5">
        <v>0</v>
      </c>
      <c r="I5330" s="6">
        <f t="shared" si="265"/>
        <v>5.9326710824418205E-2</v>
      </c>
      <c r="J5330" s="7">
        <v>1983682.515967397</v>
      </c>
      <c r="K5330" s="7">
        <v>3814774.0691680852</v>
      </c>
      <c r="L5330" s="7">
        <v>0</v>
      </c>
      <c r="M5330" s="14">
        <f t="shared" si="266"/>
        <v>5798456.5851354823</v>
      </c>
      <c r="N5330" t="s">
        <v>133</v>
      </c>
      <c r="O5330">
        <v>2020</v>
      </c>
      <c r="P5330" t="s">
        <v>160</v>
      </c>
      <c r="Q5330" t="s">
        <v>164</v>
      </c>
      <c r="R5330">
        <v>202009</v>
      </c>
      <c r="S5330" t="s">
        <v>185</v>
      </c>
      <c r="T5330" t="s">
        <v>205</v>
      </c>
    </row>
    <row r="5331" spans="1:20" hidden="1" x14ac:dyDescent="0.3">
      <c r="A5331" s="4" t="s">
        <v>90</v>
      </c>
      <c r="B5331" s="5">
        <v>0</v>
      </c>
      <c r="C5331" s="5">
        <v>0</v>
      </c>
      <c r="D5331" s="5">
        <v>0</v>
      </c>
      <c r="E5331" s="6">
        <f t="shared" si="264"/>
        <v>0</v>
      </c>
      <c r="F5331" s="5">
        <v>0</v>
      </c>
      <c r="G5331" s="5">
        <v>0</v>
      </c>
      <c r="H5331" s="5">
        <v>0</v>
      </c>
      <c r="I5331" s="6">
        <f t="shared" si="265"/>
        <v>0</v>
      </c>
      <c r="J5331" s="7">
        <v>0</v>
      </c>
      <c r="K5331" s="7">
        <v>0</v>
      </c>
      <c r="L5331" s="7">
        <v>0</v>
      </c>
      <c r="M5331" s="14">
        <f t="shared" si="266"/>
        <v>0</v>
      </c>
      <c r="N5331" t="s">
        <v>133</v>
      </c>
      <c r="O5331">
        <v>2020</v>
      </c>
      <c r="P5331" t="s">
        <v>160</v>
      </c>
      <c r="Q5331" t="s">
        <v>164</v>
      </c>
      <c r="R5331">
        <v>202009</v>
      </c>
      <c r="S5331" t="s">
        <v>185</v>
      </c>
      <c r="T5331" t="s">
        <v>205</v>
      </c>
    </row>
    <row r="5332" spans="1:20" hidden="1" x14ac:dyDescent="0.3">
      <c r="A5332" s="4" t="s">
        <v>169</v>
      </c>
      <c r="B5332" s="5">
        <v>1.2727399224897214E-2</v>
      </c>
      <c r="C5332" s="5">
        <v>0</v>
      </c>
      <c r="D5332" s="5">
        <v>0</v>
      </c>
      <c r="E5332" s="6">
        <f t="shared" si="264"/>
        <v>1.2727399224897214E-2</v>
      </c>
      <c r="F5332" s="5">
        <v>2.5112373507222632E-2</v>
      </c>
      <c r="G5332" s="5">
        <v>0</v>
      </c>
      <c r="H5332" s="5">
        <v>0</v>
      </c>
      <c r="I5332" s="6">
        <f t="shared" si="265"/>
        <v>2.5112373507222632E-2</v>
      </c>
      <c r="J5332" s="7">
        <v>1964126.5199999949</v>
      </c>
      <c r="K5332" s="7">
        <v>0</v>
      </c>
      <c r="L5332" s="7">
        <v>0</v>
      </c>
      <c r="M5332" s="14">
        <f t="shared" si="266"/>
        <v>1964126.5199999949</v>
      </c>
      <c r="N5332" t="s">
        <v>133</v>
      </c>
      <c r="O5332">
        <v>2020</v>
      </c>
      <c r="P5332" t="s">
        <v>160</v>
      </c>
      <c r="Q5332" t="s">
        <v>164</v>
      </c>
      <c r="R5332">
        <v>202009</v>
      </c>
      <c r="S5332" t="s">
        <v>185</v>
      </c>
      <c r="T5332" t="s">
        <v>206</v>
      </c>
    </row>
    <row r="5333" spans="1:20" hidden="1" x14ac:dyDescent="0.3">
      <c r="A5333" s="4" t="s">
        <v>170</v>
      </c>
      <c r="B5333" s="5">
        <v>0</v>
      </c>
      <c r="C5333" s="5">
        <v>1.1768458004201043E-2</v>
      </c>
      <c r="D5333" s="5">
        <v>0</v>
      </c>
      <c r="E5333" s="6">
        <f t="shared" si="264"/>
        <v>1.1768458004201043E-2</v>
      </c>
      <c r="F5333" s="5">
        <v>0</v>
      </c>
      <c r="G5333" s="5">
        <v>3.3306956615663302E-3</v>
      </c>
      <c r="H5333" s="5">
        <v>0</v>
      </c>
      <c r="I5333" s="6">
        <f t="shared" si="265"/>
        <v>3.3306956615663302E-3</v>
      </c>
      <c r="J5333" s="7">
        <v>0</v>
      </c>
      <c r="K5333" s="7">
        <v>1816140.1286400035</v>
      </c>
      <c r="L5333" s="7">
        <v>0</v>
      </c>
      <c r="M5333" s="14">
        <f t="shared" si="266"/>
        <v>1816140.1286400035</v>
      </c>
      <c r="N5333" t="s">
        <v>133</v>
      </c>
      <c r="O5333">
        <v>2020</v>
      </c>
      <c r="P5333" t="s">
        <v>160</v>
      </c>
      <c r="Q5333" t="s">
        <v>164</v>
      </c>
      <c r="R5333">
        <v>202009</v>
      </c>
      <c r="S5333" t="s">
        <v>185</v>
      </c>
      <c r="T5333" t="s">
        <v>206</v>
      </c>
    </row>
    <row r="5334" spans="1:20" hidden="1" x14ac:dyDescent="0.3">
      <c r="A5334" s="4" t="s">
        <v>171</v>
      </c>
      <c r="B5334" s="5">
        <v>6.7258798401687067E-2</v>
      </c>
      <c r="C5334" s="5">
        <v>3.9863289180995408E-3</v>
      </c>
      <c r="D5334" s="5">
        <v>0</v>
      </c>
      <c r="E5334" s="6">
        <f t="shared" si="264"/>
        <v>7.1245127319786605E-2</v>
      </c>
      <c r="F5334" s="5">
        <v>4.0355279041012014E-2</v>
      </c>
      <c r="G5334" s="5">
        <v>2.8138792363055598E-3</v>
      </c>
      <c r="H5334" s="5">
        <v>0</v>
      </c>
      <c r="I5334" s="6">
        <f t="shared" si="265"/>
        <v>4.3169158277317571E-2</v>
      </c>
      <c r="J5334" s="7">
        <v>10379558.879999978</v>
      </c>
      <c r="K5334" s="7">
        <v>615181.01279999991</v>
      </c>
      <c r="L5334" s="7">
        <v>0</v>
      </c>
      <c r="M5334" s="14">
        <f t="shared" si="266"/>
        <v>10994739.892799979</v>
      </c>
      <c r="N5334" t="s">
        <v>133</v>
      </c>
      <c r="O5334">
        <v>2020</v>
      </c>
      <c r="P5334" t="s">
        <v>160</v>
      </c>
      <c r="Q5334" t="s">
        <v>164</v>
      </c>
      <c r="R5334">
        <v>202009</v>
      </c>
      <c r="S5334" t="s">
        <v>185</v>
      </c>
      <c r="T5334" t="s">
        <v>206</v>
      </c>
    </row>
    <row r="5335" spans="1:20" hidden="1" x14ac:dyDescent="0.3">
      <c r="A5335" s="4" t="s">
        <v>172</v>
      </c>
      <c r="B5335" s="5">
        <v>1.3678831923422119E-4</v>
      </c>
      <c r="C5335" s="5">
        <v>5.4157335501681452E-3</v>
      </c>
      <c r="D5335" s="5">
        <v>0</v>
      </c>
      <c r="E5335" s="6">
        <f t="shared" si="264"/>
        <v>5.5525218694023664E-3</v>
      </c>
      <c r="F5335" s="5">
        <v>9.1192212822814079E-4</v>
      </c>
      <c r="G5335" s="5">
        <v>1.4643434812045889E-2</v>
      </c>
      <c r="H5335" s="5">
        <v>0</v>
      </c>
      <c r="I5335" s="6">
        <f t="shared" si="265"/>
        <v>1.555535694027403E-2</v>
      </c>
      <c r="J5335" s="7">
        <v>21109.541760000004</v>
      </c>
      <c r="K5335" s="7">
        <v>835770.5846400063</v>
      </c>
      <c r="L5335" s="7">
        <v>0</v>
      </c>
      <c r="M5335" s="14">
        <f t="shared" si="266"/>
        <v>856880.12640000635</v>
      </c>
      <c r="N5335" t="s">
        <v>133</v>
      </c>
      <c r="O5335">
        <v>2020</v>
      </c>
      <c r="P5335" t="s">
        <v>160</v>
      </c>
      <c r="Q5335" t="s">
        <v>164</v>
      </c>
      <c r="R5335">
        <v>202009</v>
      </c>
      <c r="S5335" t="s">
        <v>185</v>
      </c>
      <c r="T5335" t="s">
        <v>206</v>
      </c>
    </row>
    <row r="5336" spans="1:20" hidden="1" x14ac:dyDescent="0.3">
      <c r="A5336" s="4" t="s">
        <v>91</v>
      </c>
      <c r="B5336" s="5">
        <v>0</v>
      </c>
      <c r="C5336" s="5">
        <v>2.0136766516750883E-3</v>
      </c>
      <c r="D5336" s="5">
        <v>0</v>
      </c>
      <c r="E5336" s="6">
        <f t="shared" si="264"/>
        <v>2.0136766516750883E-3</v>
      </c>
      <c r="F5336" s="5">
        <v>0</v>
      </c>
      <c r="G5336" s="5">
        <v>1.0590649417470243E-3</v>
      </c>
      <c r="H5336" s="5">
        <v>0</v>
      </c>
      <c r="I5336" s="6">
        <f t="shared" si="265"/>
        <v>1.0590649417470243E-3</v>
      </c>
      <c r="J5336" s="7">
        <v>0</v>
      </c>
      <c r="K5336" s="7">
        <v>310756.00319999998</v>
      </c>
      <c r="L5336" s="7">
        <v>0</v>
      </c>
      <c r="M5336" s="14">
        <f t="shared" si="266"/>
        <v>310756.00319999998</v>
      </c>
      <c r="N5336" t="s">
        <v>133</v>
      </c>
      <c r="O5336">
        <v>2020</v>
      </c>
      <c r="P5336" t="s">
        <v>154</v>
      </c>
      <c r="Q5336" t="s">
        <v>164</v>
      </c>
      <c r="R5336">
        <v>202009</v>
      </c>
      <c r="S5336" t="s">
        <v>185</v>
      </c>
      <c r="T5336" t="s">
        <v>207</v>
      </c>
    </row>
    <row r="5337" spans="1:20" hidden="1" x14ac:dyDescent="0.3">
      <c r="A5337" s="4" t="s">
        <v>94</v>
      </c>
      <c r="B5337" s="5">
        <v>0</v>
      </c>
      <c r="C5337" s="5">
        <v>0</v>
      </c>
      <c r="D5337" s="5">
        <v>0</v>
      </c>
      <c r="E5337" s="6">
        <f t="shared" si="264"/>
        <v>0</v>
      </c>
      <c r="F5337" s="5">
        <v>0</v>
      </c>
      <c r="G5337" s="5">
        <v>0</v>
      </c>
      <c r="H5337" s="5">
        <v>0</v>
      </c>
      <c r="I5337" s="6">
        <f t="shared" si="265"/>
        <v>0</v>
      </c>
      <c r="J5337" s="7">
        <v>0</v>
      </c>
      <c r="K5337" s="7">
        <v>0</v>
      </c>
      <c r="L5337" s="7">
        <v>0</v>
      </c>
      <c r="M5337" s="14">
        <f t="shared" si="266"/>
        <v>0</v>
      </c>
      <c r="N5337" t="s">
        <v>133</v>
      </c>
      <c r="O5337">
        <v>2020</v>
      </c>
      <c r="P5337" t="s">
        <v>154</v>
      </c>
      <c r="Q5337" t="s">
        <v>164</v>
      </c>
      <c r="R5337">
        <v>202009</v>
      </c>
      <c r="S5337" t="s">
        <v>185</v>
      </c>
      <c r="T5337" t="s">
        <v>207</v>
      </c>
    </row>
    <row r="5338" spans="1:20" hidden="1" x14ac:dyDescent="0.3">
      <c r="A5338" s="4" t="s">
        <v>95</v>
      </c>
      <c r="B5338" s="5">
        <v>3.9577178154708665E-3</v>
      </c>
      <c r="C5338" s="5">
        <v>0</v>
      </c>
      <c r="D5338" s="5">
        <v>0</v>
      </c>
      <c r="E5338" s="6">
        <f t="shared" si="264"/>
        <v>3.9577178154708665E-3</v>
      </c>
      <c r="F5338" s="5">
        <v>1.2498056259381692E-2</v>
      </c>
      <c r="G5338" s="5">
        <v>0</v>
      </c>
      <c r="H5338" s="5">
        <v>0</v>
      </c>
      <c r="I5338" s="6">
        <f t="shared" si="265"/>
        <v>1.2498056259381692E-2</v>
      </c>
      <c r="J5338" s="7">
        <v>610765.67039999948</v>
      </c>
      <c r="K5338" s="7">
        <v>0</v>
      </c>
      <c r="L5338" s="7">
        <v>0</v>
      </c>
      <c r="M5338" s="14">
        <f t="shared" si="266"/>
        <v>610765.67039999948</v>
      </c>
      <c r="N5338" t="s">
        <v>133</v>
      </c>
      <c r="O5338">
        <v>2020</v>
      </c>
      <c r="P5338" t="s">
        <v>154</v>
      </c>
      <c r="Q5338" t="s">
        <v>164</v>
      </c>
      <c r="R5338">
        <v>202009</v>
      </c>
      <c r="S5338" t="s">
        <v>185</v>
      </c>
      <c r="T5338" t="s">
        <v>207</v>
      </c>
    </row>
    <row r="5339" spans="1:20" hidden="1" x14ac:dyDescent="0.3">
      <c r="A5339" s="4" t="s">
        <v>99</v>
      </c>
      <c r="B5339" s="5">
        <v>0</v>
      </c>
      <c r="C5339" s="5">
        <v>1.0010101382650375E-3</v>
      </c>
      <c r="D5339" s="5">
        <v>0</v>
      </c>
      <c r="E5339" s="6">
        <f t="shared" si="264"/>
        <v>1.0010101382650375E-3</v>
      </c>
      <c r="F5339" s="5">
        <v>0</v>
      </c>
      <c r="G5339" s="5">
        <v>2.6113307954740094E-3</v>
      </c>
      <c r="H5339" s="5">
        <v>0</v>
      </c>
      <c r="I5339" s="6">
        <f t="shared" si="265"/>
        <v>2.6113307954740094E-3</v>
      </c>
      <c r="J5339" s="7">
        <v>0</v>
      </c>
      <c r="K5339" s="7">
        <v>154478.58000000007</v>
      </c>
      <c r="L5339" s="7">
        <v>0</v>
      </c>
      <c r="M5339" s="14">
        <f t="shared" si="266"/>
        <v>154478.58000000007</v>
      </c>
      <c r="N5339" t="s">
        <v>133</v>
      </c>
      <c r="O5339">
        <v>2020</v>
      </c>
      <c r="P5339" t="s">
        <v>154</v>
      </c>
      <c r="Q5339" t="s">
        <v>164</v>
      </c>
      <c r="R5339">
        <v>202009</v>
      </c>
      <c r="S5339" t="s">
        <v>185</v>
      </c>
      <c r="T5339" t="s">
        <v>207</v>
      </c>
    </row>
    <row r="5340" spans="1:20" hidden="1" x14ac:dyDescent="0.3">
      <c r="A5340" s="4" t="s">
        <v>100</v>
      </c>
      <c r="B5340" s="5">
        <v>0</v>
      </c>
      <c r="C5340" s="5">
        <v>6.7813308819299947E-3</v>
      </c>
      <c r="D5340" s="5">
        <v>0</v>
      </c>
      <c r="E5340" s="6">
        <f t="shared" si="264"/>
        <v>6.7813308819299947E-3</v>
      </c>
      <c r="F5340" s="5">
        <v>0</v>
      </c>
      <c r="G5340" s="5">
        <v>9.3535598371448144E-3</v>
      </c>
      <c r="H5340" s="5">
        <v>0</v>
      </c>
      <c r="I5340" s="6">
        <f t="shared" si="265"/>
        <v>9.3535598371448144E-3</v>
      </c>
      <c r="J5340" s="7">
        <v>0</v>
      </c>
      <c r="K5340" s="7">
        <v>1046513.2420800024</v>
      </c>
      <c r="L5340" s="7">
        <v>0</v>
      </c>
      <c r="M5340" s="14">
        <f t="shared" si="266"/>
        <v>1046513.2420800024</v>
      </c>
      <c r="N5340" t="s">
        <v>133</v>
      </c>
      <c r="O5340">
        <v>2020</v>
      </c>
      <c r="P5340" t="s">
        <v>154</v>
      </c>
      <c r="Q5340" t="s">
        <v>164</v>
      </c>
      <c r="R5340">
        <v>202009</v>
      </c>
      <c r="S5340" t="s">
        <v>185</v>
      </c>
      <c r="T5340" t="s">
        <v>207</v>
      </c>
    </row>
    <row r="5341" spans="1:20" hidden="1" x14ac:dyDescent="0.3">
      <c r="A5341" s="4" t="s">
        <v>101</v>
      </c>
      <c r="B5341" s="5">
        <v>0</v>
      </c>
      <c r="C5341" s="5">
        <v>1.8846996176029806E-3</v>
      </c>
      <c r="D5341" s="5">
        <v>0</v>
      </c>
      <c r="E5341" s="6">
        <f t="shared" si="264"/>
        <v>1.8846996176029806E-3</v>
      </c>
      <c r="F5341" s="5">
        <v>0</v>
      </c>
      <c r="G5341" s="5">
        <v>2.724866917016357E-4</v>
      </c>
      <c r="H5341" s="5">
        <v>0</v>
      </c>
      <c r="I5341" s="6">
        <f t="shared" si="265"/>
        <v>2.724866917016357E-4</v>
      </c>
      <c r="J5341" s="7">
        <v>0</v>
      </c>
      <c r="K5341" s="7">
        <v>290851.92000000004</v>
      </c>
      <c r="L5341" s="7">
        <v>0</v>
      </c>
      <c r="M5341" s="14">
        <f t="shared" si="266"/>
        <v>290851.92000000004</v>
      </c>
      <c r="N5341" t="s">
        <v>133</v>
      </c>
      <c r="O5341">
        <v>2020</v>
      </c>
      <c r="P5341" t="s">
        <v>154</v>
      </c>
      <c r="Q5341" t="s">
        <v>164</v>
      </c>
      <c r="R5341">
        <v>202009</v>
      </c>
      <c r="S5341" t="s">
        <v>185</v>
      </c>
      <c r="T5341" t="s">
        <v>207</v>
      </c>
    </row>
    <row r="5342" spans="1:20" hidden="1" x14ac:dyDescent="0.3">
      <c r="A5342" s="4" t="s">
        <v>102</v>
      </c>
      <c r="B5342" s="5">
        <v>0</v>
      </c>
      <c r="C5342" s="5">
        <v>0</v>
      </c>
      <c r="D5342" s="5">
        <v>0</v>
      </c>
      <c r="E5342" s="6">
        <f t="shared" si="264"/>
        <v>0</v>
      </c>
      <c r="F5342" s="5">
        <v>0</v>
      </c>
      <c r="G5342" s="5">
        <v>0</v>
      </c>
      <c r="H5342" s="5">
        <v>0</v>
      </c>
      <c r="I5342" s="6">
        <f t="shared" si="265"/>
        <v>0</v>
      </c>
      <c r="J5342" s="7">
        <v>0</v>
      </c>
      <c r="K5342" s="7">
        <v>0</v>
      </c>
      <c r="L5342" s="7">
        <v>0</v>
      </c>
      <c r="M5342" s="14">
        <f t="shared" si="266"/>
        <v>0</v>
      </c>
      <c r="N5342" t="s">
        <v>133</v>
      </c>
      <c r="O5342">
        <v>2020</v>
      </c>
      <c r="P5342" t="s">
        <v>154</v>
      </c>
      <c r="Q5342" t="s">
        <v>164</v>
      </c>
      <c r="R5342">
        <v>202009</v>
      </c>
      <c r="S5342" t="s">
        <v>185</v>
      </c>
      <c r="T5342" t="s">
        <v>207</v>
      </c>
    </row>
    <row r="5343" spans="1:20" hidden="1" x14ac:dyDescent="0.3">
      <c r="A5343" s="4" t="s">
        <v>103</v>
      </c>
      <c r="B5343" s="5">
        <v>2.9310591104419435E-2</v>
      </c>
      <c r="C5343" s="5">
        <v>3.7427560920173576E-3</v>
      </c>
      <c r="D5343" s="5">
        <v>0</v>
      </c>
      <c r="E5343" s="6">
        <f t="shared" si="264"/>
        <v>3.3053347196436794E-2</v>
      </c>
      <c r="F5343" s="5">
        <v>2.2880707502186338E-2</v>
      </c>
      <c r="G5343" s="5">
        <v>5.9547425026530796E-3</v>
      </c>
      <c r="H5343" s="5">
        <v>0</v>
      </c>
      <c r="I5343" s="6">
        <f t="shared" si="265"/>
        <v>2.8835450004839419E-2</v>
      </c>
      <c r="J5343" s="7">
        <v>4523289.3451200007</v>
      </c>
      <c r="K5343" s="7">
        <v>577592.19839999918</v>
      </c>
      <c r="L5343" s="7">
        <v>0</v>
      </c>
      <c r="M5343" s="14">
        <f t="shared" si="266"/>
        <v>5100881.5435199998</v>
      </c>
      <c r="N5343" t="s">
        <v>133</v>
      </c>
      <c r="O5343">
        <v>2020</v>
      </c>
      <c r="P5343" t="s">
        <v>154</v>
      </c>
      <c r="Q5343" t="s">
        <v>164</v>
      </c>
      <c r="R5343">
        <v>202009</v>
      </c>
      <c r="S5343" t="s">
        <v>185</v>
      </c>
      <c r="T5343" t="s">
        <v>207</v>
      </c>
    </row>
    <row r="5344" spans="1:20" hidden="1" x14ac:dyDescent="0.3">
      <c r="A5344" s="4" t="s">
        <v>104</v>
      </c>
      <c r="B5344" s="5">
        <v>0</v>
      </c>
      <c r="C5344" s="5">
        <v>1.205441764899234E-2</v>
      </c>
      <c r="D5344" s="5">
        <v>0</v>
      </c>
      <c r="E5344" s="6">
        <f t="shared" si="264"/>
        <v>1.205441764899234E-2</v>
      </c>
      <c r="F5344" s="5">
        <v>0</v>
      </c>
      <c r="G5344" s="5">
        <v>5.9284021224552562E-3</v>
      </c>
      <c r="H5344" s="5">
        <v>0</v>
      </c>
      <c r="I5344" s="6">
        <f t="shared" si="265"/>
        <v>5.9284021224552562E-3</v>
      </c>
      <c r="J5344" s="7">
        <v>0</v>
      </c>
      <c r="K5344" s="7">
        <v>1860270.1910400006</v>
      </c>
      <c r="L5344" s="7">
        <v>0</v>
      </c>
      <c r="M5344" s="14">
        <f t="shared" si="266"/>
        <v>1860270.1910400006</v>
      </c>
      <c r="N5344" t="s">
        <v>133</v>
      </c>
      <c r="O5344">
        <v>2020</v>
      </c>
      <c r="P5344" t="s">
        <v>154</v>
      </c>
      <c r="Q5344" t="s">
        <v>164</v>
      </c>
      <c r="R5344">
        <v>202009</v>
      </c>
      <c r="S5344" t="s">
        <v>185</v>
      </c>
      <c r="T5344" t="s">
        <v>207</v>
      </c>
    </row>
    <row r="5345" spans="1:20" hidden="1" x14ac:dyDescent="0.3">
      <c r="A5345" s="4" t="s">
        <v>105</v>
      </c>
      <c r="B5345" s="5">
        <v>0</v>
      </c>
      <c r="C5345" s="5">
        <v>0</v>
      </c>
      <c r="D5345" s="5">
        <v>0</v>
      </c>
      <c r="E5345" s="6">
        <f t="shared" si="264"/>
        <v>0</v>
      </c>
      <c r="F5345" s="5">
        <v>0</v>
      </c>
      <c r="G5345" s="5">
        <v>0</v>
      </c>
      <c r="H5345" s="5">
        <v>0</v>
      </c>
      <c r="I5345" s="6">
        <f t="shared" si="265"/>
        <v>0</v>
      </c>
      <c r="J5345" s="7">
        <v>0</v>
      </c>
      <c r="K5345" s="7">
        <v>0</v>
      </c>
      <c r="L5345" s="7">
        <v>0</v>
      </c>
      <c r="M5345" s="14">
        <f t="shared" si="266"/>
        <v>0</v>
      </c>
      <c r="N5345" t="s">
        <v>133</v>
      </c>
      <c r="O5345">
        <v>2020</v>
      </c>
      <c r="P5345" t="s">
        <v>154</v>
      </c>
      <c r="Q5345" t="s">
        <v>164</v>
      </c>
      <c r="R5345">
        <v>202009</v>
      </c>
      <c r="S5345" t="s">
        <v>185</v>
      </c>
      <c r="T5345" t="s">
        <v>207</v>
      </c>
    </row>
    <row r="5346" spans="1:20" hidden="1" x14ac:dyDescent="0.3">
      <c r="A5346" s="4" t="s">
        <v>106</v>
      </c>
      <c r="B5346" s="5">
        <v>0</v>
      </c>
      <c r="C5346" s="5">
        <v>0</v>
      </c>
      <c r="D5346" s="5">
        <v>0</v>
      </c>
      <c r="E5346" s="6">
        <f t="shared" si="264"/>
        <v>0</v>
      </c>
      <c r="F5346" s="5">
        <v>0</v>
      </c>
      <c r="G5346" s="5">
        <v>0</v>
      </c>
      <c r="H5346" s="5">
        <v>0</v>
      </c>
      <c r="I5346" s="6">
        <f t="shared" si="265"/>
        <v>0</v>
      </c>
      <c r="J5346" s="7">
        <v>0</v>
      </c>
      <c r="K5346" s="7">
        <v>0</v>
      </c>
      <c r="L5346" s="7">
        <v>0</v>
      </c>
      <c r="M5346" s="14">
        <f t="shared" si="266"/>
        <v>0</v>
      </c>
      <c r="N5346" t="s">
        <v>133</v>
      </c>
      <c r="O5346">
        <v>2020</v>
      </c>
      <c r="P5346" t="s">
        <v>154</v>
      </c>
      <c r="Q5346" t="s">
        <v>164</v>
      </c>
      <c r="R5346">
        <v>202009</v>
      </c>
      <c r="S5346" t="s">
        <v>185</v>
      </c>
      <c r="T5346" t="s">
        <v>207</v>
      </c>
    </row>
    <row r="5347" spans="1:20" hidden="1" x14ac:dyDescent="0.3">
      <c r="A5347" s="4" t="s">
        <v>107</v>
      </c>
      <c r="B5347" s="5">
        <v>2.1062767124050263E-2</v>
      </c>
      <c r="C5347" s="5">
        <v>0</v>
      </c>
      <c r="D5347" s="5">
        <v>0</v>
      </c>
      <c r="E5347" s="6">
        <f t="shared" si="264"/>
        <v>2.1062767124050263E-2</v>
      </c>
      <c r="F5347" s="5">
        <v>2.2171333814789761E-2</v>
      </c>
      <c r="G5347" s="5">
        <v>0</v>
      </c>
      <c r="H5347" s="5">
        <v>0</v>
      </c>
      <c r="I5347" s="6">
        <f t="shared" si="265"/>
        <v>2.2171333814789761E-2</v>
      </c>
      <c r="J5347" s="7">
        <v>3250462.9392000004</v>
      </c>
      <c r="K5347" s="7">
        <v>0</v>
      </c>
      <c r="L5347" s="7">
        <v>0</v>
      </c>
      <c r="M5347" s="14">
        <f t="shared" si="266"/>
        <v>3250462.9392000004</v>
      </c>
      <c r="N5347" t="s">
        <v>133</v>
      </c>
      <c r="O5347">
        <v>2020</v>
      </c>
      <c r="P5347" t="s">
        <v>157</v>
      </c>
      <c r="Q5347" t="s">
        <v>164</v>
      </c>
      <c r="R5347">
        <v>202009</v>
      </c>
      <c r="S5347" t="s">
        <v>185</v>
      </c>
      <c r="T5347" t="s">
        <v>208</v>
      </c>
    </row>
    <row r="5348" spans="1:20" hidden="1" x14ac:dyDescent="0.3">
      <c r="A5348" s="4" t="s">
        <v>108</v>
      </c>
      <c r="B5348" s="5">
        <v>4.0992670827351009E-2</v>
      </c>
      <c r="C5348" s="5">
        <v>0</v>
      </c>
      <c r="D5348" s="5">
        <v>0</v>
      </c>
      <c r="E5348" s="6">
        <f t="shared" si="264"/>
        <v>4.0992670827351009E-2</v>
      </c>
      <c r="F5348" s="5">
        <v>1.0466213828259829E-2</v>
      </c>
      <c r="G5348" s="5">
        <v>0</v>
      </c>
      <c r="H5348" s="5">
        <v>0</v>
      </c>
      <c r="I5348" s="6">
        <f t="shared" si="265"/>
        <v>1.0466213828259829E-2</v>
      </c>
      <c r="J5348" s="7">
        <v>6326099.3448000019</v>
      </c>
      <c r="K5348" s="7">
        <v>0</v>
      </c>
      <c r="L5348" s="7">
        <v>0</v>
      </c>
      <c r="M5348" s="14">
        <f t="shared" si="266"/>
        <v>6326099.3448000019</v>
      </c>
      <c r="N5348" t="s">
        <v>133</v>
      </c>
      <c r="O5348">
        <v>2020</v>
      </c>
      <c r="P5348" t="s">
        <v>157</v>
      </c>
      <c r="Q5348" t="s">
        <v>164</v>
      </c>
      <c r="R5348">
        <v>202009</v>
      </c>
      <c r="S5348" t="s">
        <v>185</v>
      </c>
      <c r="T5348" t="s">
        <v>208</v>
      </c>
    </row>
    <row r="5349" spans="1:20" hidden="1" x14ac:dyDescent="0.3">
      <c r="A5349" s="4" t="s">
        <v>109</v>
      </c>
      <c r="B5349" s="5">
        <v>6.8678264878698839E-2</v>
      </c>
      <c r="C5349" s="5">
        <v>0</v>
      </c>
      <c r="D5349" s="5">
        <v>0</v>
      </c>
      <c r="E5349" s="6">
        <f t="shared" si="264"/>
        <v>6.8678264878698839E-2</v>
      </c>
      <c r="F5349" s="5">
        <v>6.2757318291107353E-2</v>
      </c>
      <c r="G5349" s="5">
        <v>0</v>
      </c>
      <c r="H5349" s="5">
        <v>0</v>
      </c>
      <c r="I5349" s="6">
        <f t="shared" si="265"/>
        <v>6.2757318291107353E-2</v>
      </c>
      <c r="J5349" s="7">
        <v>10598614.768990848</v>
      </c>
      <c r="K5349" s="7">
        <v>0</v>
      </c>
      <c r="L5349" s="7">
        <v>0</v>
      </c>
      <c r="M5349" s="14">
        <f t="shared" si="266"/>
        <v>10598614.768990848</v>
      </c>
      <c r="N5349" t="s">
        <v>133</v>
      </c>
      <c r="O5349">
        <v>2020</v>
      </c>
      <c r="P5349" t="s">
        <v>157</v>
      </c>
      <c r="Q5349" t="s">
        <v>164</v>
      </c>
      <c r="R5349">
        <v>202009</v>
      </c>
      <c r="S5349" t="s">
        <v>185</v>
      </c>
      <c r="T5349" t="s">
        <v>208</v>
      </c>
    </row>
    <row r="5350" spans="1:20" hidden="1" x14ac:dyDescent="0.3">
      <c r="A5350" s="4" t="s">
        <v>110</v>
      </c>
      <c r="B5350" s="5">
        <v>7.3723999306794553E-3</v>
      </c>
      <c r="C5350" s="5">
        <v>0</v>
      </c>
      <c r="D5350" s="5">
        <v>0</v>
      </c>
      <c r="E5350" s="6">
        <f t="shared" si="264"/>
        <v>7.3723999306794553E-3</v>
      </c>
      <c r="F5350" s="5">
        <v>5.173613986441724E-3</v>
      </c>
      <c r="G5350" s="5">
        <v>0</v>
      </c>
      <c r="H5350" s="5">
        <v>0</v>
      </c>
      <c r="I5350" s="6">
        <f t="shared" si="265"/>
        <v>5.173613986441724E-3</v>
      </c>
      <c r="J5350" s="7">
        <v>1137728.6092799997</v>
      </c>
      <c r="K5350" s="7">
        <v>0</v>
      </c>
      <c r="L5350" s="7">
        <v>0</v>
      </c>
      <c r="M5350" s="14">
        <f t="shared" si="266"/>
        <v>1137728.6092799997</v>
      </c>
      <c r="N5350" t="s">
        <v>133</v>
      </c>
      <c r="O5350">
        <v>2020</v>
      </c>
      <c r="P5350" t="s">
        <v>157</v>
      </c>
      <c r="Q5350" t="s">
        <v>164</v>
      </c>
      <c r="R5350">
        <v>202009</v>
      </c>
      <c r="S5350" t="s">
        <v>185</v>
      </c>
      <c r="T5350" t="s">
        <v>208</v>
      </c>
    </row>
    <row r="5351" spans="1:20" hidden="1" x14ac:dyDescent="0.3">
      <c r="A5351" s="4" t="s">
        <v>112</v>
      </c>
      <c r="B5351" s="5">
        <v>7.4294404781423302E-3</v>
      </c>
      <c r="C5351" s="5">
        <v>0</v>
      </c>
      <c r="D5351" s="5">
        <v>0</v>
      </c>
      <c r="E5351" s="6">
        <f t="shared" si="264"/>
        <v>7.4294404781423302E-3</v>
      </c>
      <c r="F5351" s="5">
        <v>1.3508073596622415E-2</v>
      </c>
      <c r="G5351" s="5">
        <v>0</v>
      </c>
      <c r="H5351" s="5">
        <v>0</v>
      </c>
      <c r="I5351" s="6">
        <f t="shared" si="265"/>
        <v>1.3508073596622415E-2</v>
      </c>
      <c r="J5351" s="7">
        <v>1146531.2601600001</v>
      </c>
      <c r="K5351" s="7">
        <v>0</v>
      </c>
      <c r="L5351" s="7">
        <v>0</v>
      </c>
      <c r="M5351" s="14">
        <f t="shared" si="266"/>
        <v>1146531.2601600001</v>
      </c>
      <c r="N5351" t="s">
        <v>133</v>
      </c>
      <c r="O5351">
        <v>2020</v>
      </c>
      <c r="P5351" t="s">
        <v>161</v>
      </c>
      <c r="Q5351" t="s">
        <v>165</v>
      </c>
      <c r="R5351">
        <v>202009</v>
      </c>
      <c r="S5351" t="s">
        <v>185</v>
      </c>
      <c r="T5351" t="s">
        <v>209</v>
      </c>
    </row>
    <row r="5352" spans="1:20" hidden="1" x14ac:dyDescent="0.3">
      <c r="A5352" s="4" t="s">
        <v>113</v>
      </c>
      <c r="B5352" s="5">
        <v>0</v>
      </c>
      <c r="C5352" s="5">
        <v>0</v>
      </c>
      <c r="D5352" s="5">
        <v>0</v>
      </c>
      <c r="E5352" s="6">
        <f t="shared" si="264"/>
        <v>0</v>
      </c>
      <c r="F5352" s="5">
        <v>0</v>
      </c>
      <c r="G5352" s="5">
        <v>0</v>
      </c>
      <c r="H5352" s="5">
        <v>0</v>
      </c>
      <c r="I5352" s="6">
        <f t="shared" si="265"/>
        <v>0</v>
      </c>
      <c r="J5352" s="7">
        <v>0</v>
      </c>
      <c r="K5352" s="7">
        <v>0</v>
      </c>
      <c r="L5352" s="7">
        <v>0</v>
      </c>
      <c r="M5352" s="14">
        <f t="shared" si="266"/>
        <v>0</v>
      </c>
      <c r="N5352" t="s">
        <v>133</v>
      </c>
      <c r="O5352">
        <v>2020</v>
      </c>
      <c r="P5352" t="s">
        <v>161</v>
      </c>
      <c r="Q5352" t="s">
        <v>165</v>
      </c>
      <c r="R5352">
        <v>202009</v>
      </c>
      <c r="S5352" t="s">
        <v>185</v>
      </c>
      <c r="T5352" t="s">
        <v>209</v>
      </c>
    </row>
    <row r="5353" spans="1:20" hidden="1" x14ac:dyDescent="0.3">
      <c r="A5353" s="4" t="s">
        <v>114</v>
      </c>
      <c r="B5353" s="5">
        <v>0</v>
      </c>
      <c r="C5353" s="5">
        <v>0</v>
      </c>
      <c r="D5353" s="5">
        <v>0</v>
      </c>
      <c r="E5353" s="6">
        <f t="shared" si="264"/>
        <v>0</v>
      </c>
      <c r="F5353" s="5">
        <v>0</v>
      </c>
      <c r="G5353" s="5">
        <v>0</v>
      </c>
      <c r="H5353" s="5">
        <v>0</v>
      </c>
      <c r="I5353" s="6">
        <f t="shared" si="265"/>
        <v>0</v>
      </c>
      <c r="J5353" s="7">
        <v>0</v>
      </c>
      <c r="K5353" s="7">
        <v>0</v>
      </c>
      <c r="L5353" s="7">
        <v>0</v>
      </c>
      <c r="M5353" s="14">
        <f t="shared" si="266"/>
        <v>0</v>
      </c>
      <c r="N5353" t="s">
        <v>133</v>
      </c>
      <c r="O5353">
        <v>2020</v>
      </c>
      <c r="P5353" t="s">
        <v>161</v>
      </c>
      <c r="Q5353" t="s">
        <v>165</v>
      </c>
      <c r="R5353">
        <v>202009</v>
      </c>
      <c r="S5353" t="s">
        <v>185</v>
      </c>
      <c r="T5353" t="s">
        <v>209</v>
      </c>
    </row>
    <row r="5354" spans="1:20" hidden="1" x14ac:dyDescent="0.3">
      <c r="A5354" s="4" t="s">
        <v>115</v>
      </c>
      <c r="B5354" s="5">
        <v>0</v>
      </c>
      <c r="C5354" s="5">
        <v>0</v>
      </c>
      <c r="D5354" s="5">
        <v>0</v>
      </c>
      <c r="E5354" s="6">
        <f t="shared" si="264"/>
        <v>0</v>
      </c>
      <c r="F5354" s="5">
        <v>0</v>
      </c>
      <c r="G5354" s="5">
        <v>0</v>
      </c>
      <c r="H5354" s="5">
        <v>0</v>
      </c>
      <c r="I5354" s="6">
        <f t="shared" si="265"/>
        <v>0</v>
      </c>
      <c r="J5354" s="7">
        <v>0</v>
      </c>
      <c r="K5354" s="7">
        <v>0</v>
      </c>
      <c r="L5354" s="7">
        <v>0</v>
      </c>
      <c r="M5354" s="14">
        <f t="shared" si="266"/>
        <v>0</v>
      </c>
      <c r="N5354" t="s">
        <v>133</v>
      </c>
      <c r="O5354">
        <v>2020</v>
      </c>
      <c r="P5354" t="s">
        <v>161</v>
      </c>
      <c r="Q5354" t="s">
        <v>165</v>
      </c>
      <c r="R5354">
        <v>202009</v>
      </c>
      <c r="S5354" t="s">
        <v>185</v>
      </c>
      <c r="T5354" t="s">
        <v>209</v>
      </c>
    </row>
    <row r="5355" spans="1:20" hidden="1" x14ac:dyDescent="0.3">
      <c r="A5355" s="4" t="s">
        <v>0</v>
      </c>
      <c r="B5355" s="5">
        <v>6.6886469241496044E-3</v>
      </c>
      <c r="C5355" s="5">
        <v>0</v>
      </c>
      <c r="D5355" s="5">
        <v>1.7836391797732311E-2</v>
      </c>
      <c r="E5355" s="6">
        <f t="shared" ref="E5355:E5418" si="267">SUM(B5355:D5355)</f>
        <v>2.4525038721881914E-2</v>
      </c>
      <c r="F5355" s="5">
        <v>2.229548974716538E-2</v>
      </c>
      <c r="G5355" s="5">
        <v>0</v>
      </c>
      <c r="H5355" s="5">
        <v>1.1147744873582676E-2</v>
      </c>
      <c r="I5355" s="6">
        <f t="shared" ref="I5355:I5418" si="268">SUM(F5355:H5355)</f>
        <v>3.3443234620748052E-2</v>
      </c>
      <c r="J5355" s="7">
        <v>1033021.9180800015</v>
      </c>
      <c r="K5355" s="7">
        <v>0</v>
      </c>
      <c r="L5355" s="7">
        <v>2754725.1148799979</v>
      </c>
      <c r="M5355" s="14">
        <f t="shared" si="266"/>
        <v>3787747.0329599995</v>
      </c>
      <c r="N5355" t="s">
        <v>134</v>
      </c>
      <c r="O5355">
        <v>2020</v>
      </c>
      <c r="P5355" t="s">
        <v>154</v>
      </c>
      <c r="Q5355" t="s">
        <v>164</v>
      </c>
      <c r="R5355">
        <v>202010</v>
      </c>
      <c r="S5355" t="s">
        <v>186</v>
      </c>
      <c r="T5355" t="s">
        <v>192</v>
      </c>
    </row>
    <row r="5356" spans="1:20" hidden="1" x14ac:dyDescent="0.3">
      <c r="A5356" s="4" t="s">
        <v>1</v>
      </c>
      <c r="B5356" s="5">
        <v>0</v>
      </c>
      <c r="C5356" s="5">
        <v>0</v>
      </c>
      <c r="D5356" s="5">
        <v>1.7498350327902978E-2</v>
      </c>
      <c r="E5356" s="6">
        <f t="shared" si="267"/>
        <v>1.7498350327902978E-2</v>
      </c>
      <c r="F5356" s="5">
        <v>0</v>
      </c>
      <c r="G5356" s="5">
        <v>0</v>
      </c>
      <c r="H5356" s="5">
        <v>1.4998585995345365E-2</v>
      </c>
      <c r="I5356" s="6">
        <f t="shared" si="268"/>
        <v>1.4998585995345365E-2</v>
      </c>
      <c r="J5356" s="7">
        <v>0</v>
      </c>
      <c r="K5356" s="7">
        <v>0</v>
      </c>
      <c r="L5356" s="7">
        <v>2702516.6112000057</v>
      </c>
      <c r="M5356" s="14">
        <f t="shared" si="266"/>
        <v>2702516.6112000057</v>
      </c>
      <c r="N5356" t="s">
        <v>134</v>
      </c>
      <c r="O5356">
        <v>2020</v>
      </c>
      <c r="P5356" t="s">
        <v>154</v>
      </c>
      <c r="Q5356" t="s">
        <v>164</v>
      </c>
      <c r="R5356">
        <v>202010</v>
      </c>
      <c r="S5356" t="s">
        <v>186</v>
      </c>
      <c r="T5356" t="s">
        <v>192</v>
      </c>
    </row>
    <row r="5357" spans="1:20" hidden="1" x14ac:dyDescent="0.3">
      <c r="A5357" s="4" t="s">
        <v>2</v>
      </c>
      <c r="B5357" s="5">
        <v>3.2109341253313314E-2</v>
      </c>
      <c r="C5357" s="5">
        <v>0</v>
      </c>
      <c r="D5357" s="5">
        <v>2.7884427930508996E-2</v>
      </c>
      <c r="E5357" s="6">
        <f t="shared" si="267"/>
        <v>5.9993769183822307E-2</v>
      </c>
      <c r="F5357" s="5">
        <v>5.069895987365277E-2</v>
      </c>
      <c r="G5357" s="5">
        <v>0</v>
      </c>
      <c r="H5357" s="5">
        <v>2.5349479936826361E-2</v>
      </c>
      <c r="I5357" s="6">
        <f t="shared" si="268"/>
        <v>7.6048439810479124E-2</v>
      </c>
      <c r="J5357" s="7">
        <v>4959097.6569600068</v>
      </c>
      <c r="K5357" s="7">
        <v>0</v>
      </c>
      <c r="L5357" s="7">
        <v>4306584.8073599944</v>
      </c>
      <c r="M5357" s="14">
        <f t="shared" si="266"/>
        <v>9265682.4643200003</v>
      </c>
      <c r="N5357" t="s">
        <v>134</v>
      </c>
      <c r="O5357">
        <v>2020</v>
      </c>
      <c r="P5357" t="s">
        <v>154</v>
      </c>
      <c r="Q5357" t="s">
        <v>164</v>
      </c>
      <c r="R5357">
        <v>202010</v>
      </c>
      <c r="S5357" t="s">
        <v>186</v>
      </c>
      <c r="T5357" t="s">
        <v>192</v>
      </c>
    </row>
    <row r="5358" spans="1:20" hidden="1" x14ac:dyDescent="0.3">
      <c r="A5358" s="4" t="s">
        <v>3</v>
      </c>
      <c r="B5358" s="5">
        <v>0</v>
      </c>
      <c r="C5358" s="5">
        <v>0</v>
      </c>
      <c r="D5358" s="5">
        <v>5.4299310269606722E-3</v>
      </c>
      <c r="E5358" s="6">
        <f t="shared" si="267"/>
        <v>5.4299310269606722E-3</v>
      </c>
      <c r="F5358" s="5">
        <v>0</v>
      </c>
      <c r="G5358" s="5">
        <v>0</v>
      </c>
      <c r="H5358" s="5">
        <v>4.9363009336006103E-3</v>
      </c>
      <c r="I5358" s="6">
        <f t="shared" si="268"/>
        <v>4.9363009336006103E-3</v>
      </c>
      <c r="J5358" s="7">
        <v>0</v>
      </c>
      <c r="K5358" s="7">
        <v>0</v>
      </c>
      <c r="L5358" s="7">
        <v>838620.69983999967</v>
      </c>
      <c r="M5358" s="14">
        <f t="shared" si="266"/>
        <v>838620.69983999967</v>
      </c>
      <c r="N5358" t="s">
        <v>134</v>
      </c>
      <c r="O5358">
        <v>2020</v>
      </c>
      <c r="P5358" t="s">
        <v>154</v>
      </c>
      <c r="Q5358" t="s">
        <v>164</v>
      </c>
      <c r="R5358">
        <v>202010</v>
      </c>
      <c r="S5358" t="s">
        <v>186</v>
      </c>
      <c r="T5358" t="s">
        <v>192</v>
      </c>
    </row>
    <row r="5359" spans="1:20" hidden="1" x14ac:dyDescent="0.3">
      <c r="A5359" s="4" t="s">
        <v>4</v>
      </c>
      <c r="B5359" s="5">
        <v>7.0413306054875812E-3</v>
      </c>
      <c r="C5359" s="5">
        <v>0</v>
      </c>
      <c r="D5359" s="5">
        <v>0</v>
      </c>
      <c r="E5359" s="6">
        <f t="shared" si="267"/>
        <v>7.0413306054875812E-3</v>
      </c>
      <c r="F5359" s="5">
        <v>1.7603326513718928E-2</v>
      </c>
      <c r="G5359" s="5">
        <v>0</v>
      </c>
      <c r="H5359" s="5">
        <v>0</v>
      </c>
      <c r="I5359" s="6">
        <f t="shared" si="268"/>
        <v>1.7603326513718928E-2</v>
      </c>
      <c r="J5359" s="7">
        <v>1087491.8246399998</v>
      </c>
      <c r="K5359" s="7">
        <v>0</v>
      </c>
      <c r="L5359" s="7">
        <v>0</v>
      </c>
      <c r="M5359" s="14">
        <f t="shared" si="266"/>
        <v>1087491.8246399998</v>
      </c>
      <c r="N5359" t="s">
        <v>134</v>
      </c>
      <c r="O5359">
        <v>2020</v>
      </c>
      <c r="P5359" t="s">
        <v>154</v>
      </c>
      <c r="Q5359" t="s">
        <v>164</v>
      </c>
      <c r="R5359">
        <v>202010</v>
      </c>
      <c r="S5359" t="s">
        <v>186</v>
      </c>
      <c r="T5359" t="s">
        <v>192</v>
      </c>
    </row>
    <row r="5360" spans="1:20" hidden="1" x14ac:dyDescent="0.3">
      <c r="A5360" s="4" t="s">
        <v>5</v>
      </c>
      <c r="B5360" s="5">
        <v>1.006924313746172E-3</v>
      </c>
      <c r="C5360" s="5">
        <v>8.0553945099693762E-3</v>
      </c>
      <c r="D5360" s="5">
        <v>0</v>
      </c>
      <c r="E5360" s="6">
        <f t="shared" si="267"/>
        <v>9.0623188237155487E-3</v>
      </c>
      <c r="F5360" s="5">
        <v>1.5103864706192512E-2</v>
      </c>
      <c r="G5360" s="5">
        <v>1.5103864706192512E-2</v>
      </c>
      <c r="H5360" s="5">
        <v>0</v>
      </c>
      <c r="I5360" s="6">
        <f t="shared" si="268"/>
        <v>3.0207729412385025E-2</v>
      </c>
      <c r="J5360" s="7">
        <v>155513.49888000044</v>
      </c>
      <c r="K5360" s="7">
        <v>1244107.9910400035</v>
      </c>
      <c r="L5360" s="7">
        <v>0</v>
      </c>
      <c r="M5360" s="14">
        <f t="shared" si="266"/>
        <v>1399621.4899200038</v>
      </c>
      <c r="N5360" t="s">
        <v>134</v>
      </c>
      <c r="O5360">
        <v>2020</v>
      </c>
      <c r="P5360" t="s">
        <v>154</v>
      </c>
      <c r="Q5360" t="s">
        <v>164</v>
      </c>
      <c r="R5360">
        <v>202010</v>
      </c>
      <c r="S5360" t="s">
        <v>186</v>
      </c>
      <c r="T5360" t="s">
        <v>192</v>
      </c>
    </row>
    <row r="5361" spans="1:20" hidden="1" x14ac:dyDescent="0.3">
      <c r="A5361" s="4" t="s">
        <v>6</v>
      </c>
      <c r="B5361" s="5">
        <v>0</v>
      </c>
      <c r="C5361" s="5">
        <v>0</v>
      </c>
      <c r="D5361" s="5">
        <v>0</v>
      </c>
      <c r="E5361" s="6">
        <f t="shared" si="267"/>
        <v>0</v>
      </c>
      <c r="F5361" s="5">
        <v>0</v>
      </c>
      <c r="G5361" s="5">
        <v>0</v>
      </c>
      <c r="H5361" s="5">
        <v>0</v>
      </c>
      <c r="I5361" s="6">
        <f t="shared" si="268"/>
        <v>0</v>
      </c>
      <c r="J5361" s="7">
        <v>0</v>
      </c>
      <c r="K5361" s="7">
        <v>0</v>
      </c>
      <c r="L5361" s="7">
        <v>0</v>
      </c>
      <c r="M5361" s="14">
        <f t="shared" si="266"/>
        <v>0</v>
      </c>
      <c r="N5361" t="s">
        <v>134</v>
      </c>
      <c r="O5361">
        <v>2020</v>
      </c>
      <c r="P5361" t="s">
        <v>154</v>
      </c>
      <c r="Q5361" t="s">
        <v>164</v>
      </c>
      <c r="R5361">
        <v>202010</v>
      </c>
      <c r="S5361" t="s">
        <v>186</v>
      </c>
      <c r="T5361" t="s">
        <v>192</v>
      </c>
    </row>
    <row r="5362" spans="1:20" hidden="1" x14ac:dyDescent="0.3">
      <c r="A5362" s="4" t="s">
        <v>7</v>
      </c>
      <c r="B5362" s="5">
        <v>0</v>
      </c>
      <c r="C5362" s="5">
        <v>0</v>
      </c>
      <c r="D5362" s="5">
        <v>0</v>
      </c>
      <c r="E5362" s="6">
        <f t="shared" si="267"/>
        <v>0</v>
      </c>
      <c r="F5362" s="5">
        <v>0</v>
      </c>
      <c r="G5362" s="5">
        <v>0</v>
      </c>
      <c r="H5362" s="5">
        <v>0</v>
      </c>
      <c r="I5362" s="6">
        <f t="shared" si="268"/>
        <v>0</v>
      </c>
      <c r="J5362" s="7">
        <v>0</v>
      </c>
      <c r="K5362" s="7">
        <v>0</v>
      </c>
      <c r="L5362" s="7">
        <v>0</v>
      </c>
      <c r="M5362" s="14">
        <f t="shared" si="266"/>
        <v>0</v>
      </c>
      <c r="N5362" t="s">
        <v>134</v>
      </c>
      <c r="O5362">
        <v>2020</v>
      </c>
      <c r="P5362" t="s">
        <v>154</v>
      </c>
      <c r="Q5362" t="s">
        <v>164</v>
      </c>
      <c r="R5362">
        <v>202010</v>
      </c>
      <c r="S5362" t="s">
        <v>186</v>
      </c>
      <c r="T5362" t="s">
        <v>192</v>
      </c>
    </row>
    <row r="5363" spans="1:20" hidden="1" x14ac:dyDescent="0.3">
      <c r="A5363" s="4" t="s">
        <v>8</v>
      </c>
      <c r="B5363" s="5">
        <v>0</v>
      </c>
      <c r="C5363" s="5">
        <v>6.1004172535427011E-3</v>
      </c>
      <c r="D5363" s="5">
        <v>0</v>
      </c>
      <c r="E5363" s="6">
        <f t="shared" si="267"/>
        <v>6.1004172535427011E-3</v>
      </c>
      <c r="F5363" s="5">
        <v>0</v>
      </c>
      <c r="G5363" s="5">
        <v>9.8925685192584344E-4</v>
      </c>
      <c r="H5363" s="5">
        <v>0</v>
      </c>
      <c r="I5363" s="6">
        <f t="shared" si="268"/>
        <v>9.8925685192584344E-4</v>
      </c>
      <c r="J5363" s="7">
        <v>0</v>
      </c>
      <c r="K5363" s="7">
        <v>942173.32799999975</v>
      </c>
      <c r="L5363" s="7">
        <v>0</v>
      </c>
      <c r="M5363" s="14">
        <f t="shared" si="266"/>
        <v>942173.32799999975</v>
      </c>
      <c r="N5363" t="s">
        <v>134</v>
      </c>
      <c r="O5363">
        <v>2020</v>
      </c>
      <c r="P5363" t="s">
        <v>157</v>
      </c>
      <c r="Q5363" t="s">
        <v>164</v>
      </c>
      <c r="R5363">
        <v>202010</v>
      </c>
      <c r="S5363" t="s">
        <v>186</v>
      </c>
      <c r="T5363" t="s">
        <v>192</v>
      </c>
    </row>
    <row r="5364" spans="1:20" hidden="1" x14ac:dyDescent="0.3">
      <c r="A5364" s="4" t="s">
        <v>9</v>
      </c>
      <c r="B5364" s="5">
        <v>0</v>
      </c>
      <c r="C5364" s="5">
        <v>0</v>
      </c>
      <c r="D5364" s="5">
        <v>0</v>
      </c>
      <c r="E5364" s="6">
        <f t="shared" si="267"/>
        <v>0</v>
      </c>
      <c r="F5364" s="5">
        <v>0</v>
      </c>
      <c r="G5364" s="5">
        <v>0</v>
      </c>
      <c r="H5364" s="5">
        <v>0</v>
      </c>
      <c r="I5364" s="6">
        <f t="shared" si="268"/>
        <v>0</v>
      </c>
      <c r="J5364" s="7">
        <v>0</v>
      </c>
      <c r="K5364" s="7">
        <v>0</v>
      </c>
      <c r="L5364" s="7">
        <v>0</v>
      </c>
      <c r="M5364" s="14">
        <f t="shared" si="266"/>
        <v>0</v>
      </c>
      <c r="N5364" t="s">
        <v>134</v>
      </c>
      <c r="O5364">
        <v>2020</v>
      </c>
      <c r="P5364" t="s">
        <v>154</v>
      </c>
      <c r="Q5364" t="s">
        <v>164</v>
      </c>
      <c r="R5364">
        <v>202010</v>
      </c>
      <c r="S5364" t="s">
        <v>186</v>
      </c>
      <c r="T5364" t="s">
        <v>193</v>
      </c>
    </row>
    <row r="5365" spans="1:20" hidden="1" x14ac:dyDescent="0.3">
      <c r="A5365" s="4" t="s">
        <v>10</v>
      </c>
      <c r="B5365" s="5">
        <v>0</v>
      </c>
      <c r="C5365" s="5">
        <v>8.9768252499068946E-3</v>
      </c>
      <c r="D5365" s="5">
        <v>0</v>
      </c>
      <c r="E5365" s="6">
        <f t="shared" si="267"/>
        <v>8.9768252499068946E-3</v>
      </c>
      <c r="F5365" s="5">
        <v>0</v>
      </c>
      <c r="G5365" s="5">
        <v>2.9922750833022995E-3</v>
      </c>
      <c r="H5365" s="5">
        <v>0</v>
      </c>
      <c r="I5365" s="6">
        <f t="shared" si="268"/>
        <v>2.9922750833022995E-3</v>
      </c>
      <c r="J5365" s="7">
        <v>0</v>
      </c>
      <c r="K5365" s="7">
        <v>1386417.5136000002</v>
      </c>
      <c r="L5365" s="7">
        <v>0</v>
      </c>
      <c r="M5365" s="14">
        <f t="shared" si="266"/>
        <v>1386417.5136000002</v>
      </c>
      <c r="N5365" t="s">
        <v>134</v>
      </c>
      <c r="O5365">
        <v>2020</v>
      </c>
      <c r="P5365" t="s">
        <v>154</v>
      </c>
      <c r="Q5365" t="s">
        <v>164</v>
      </c>
      <c r="R5365">
        <v>202010</v>
      </c>
      <c r="S5365" t="s">
        <v>186</v>
      </c>
      <c r="T5365" t="s">
        <v>193</v>
      </c>
    </row>
    <row r="5366" spans="1:20" hidden="1" x14ac:dyDescent="0.3">
      <c r="A5366" s="4" t="s">
        <v>11</v>
      </c>
      <c r="B5366" s="5">
        <v>3.465020361135536E-2</v>
      </c>
      <c r="C5366" s="5">
        <v>2.3433588914426864E-3</v>
      </c>
      <c r="D5366" s="5">
        <v>0</v>
      </c>
      <c r="E5366" s="6">
        <f t="shared" si="267"/>
        <v>3.6993562502798047E-2</v>
      </c>
      <c r="F5366" s="5">
        <v>2.2117151241290683E-2</v>
      </c>
      <c r="G5366" s="5">
        <v>7.0300766743280592E-3</v>
      </c>
      <c r="H5366" s="5">
        <v>0</v>
      </c>
      <c r="I5366" s="6">
        <f t="shared" si="268"/>
        <v>2.9147227915618742E-2</v>
      </c>
      <c r="J5366" s="7">
        <v>5351518.8052800037</v>
      </c>
      <c r="K5366" s="7">
        <v>361917.90720000025</v>
      </c>
      <c r="L5366" s="7">
        <v>0</v>
      </c>
      <c r="M5366" s="14">
        <f t="shared" si="266"/>
        <v>5713436.7124800039</v>
      </c>
      <c r="N5366" t="s">
        <v>134</v>
      </c>
      <c r="O5366">
        <v>2020</v>
      </c>
      <c r="P5366" t="s">
        <v>154</v>
      </c>
      <c r="Q5366" t="s">
        <v>164</v>
      </c>
      <c r="R5366">
        <v>202010</v>
      </c>
      <c r="S5366" t="s">
        <v>186</v>
      </c>
      <c r="T5366" t="s">
        <v>193</v>
      </c>
    </row>
    <row r="5367" spans="1:20" hidden="1" x14ac:dyDescent="0.3">
      <c r="A5367" s="4" t="s">
        <v>12</v>
      </c>
      <c r="B5367" s="5">
        <v>0</v>
      </c>
      <c r="C5367" s="5">
        <v>0</v>
      </c>
      <c r="D5367" s="5">
        <v>0</v>
      </c>
      <c r="E5367" s="6">
        <f t="shared" si="267"/>
        <v>0</v>
      </c>
      <c r="F5367" s="5">
        <v>0</v>
      </c>
      <c r="G5367" s="5">
        <v>0</v>
      </c>
      <c r="H5367" s="5">
        <v>0</v>
      </c>
      <c r="I5367" s="6">
        <f t="shared" si="268"/>
        <v>0</v>
      </c>
      <c r="J5367" s="7">
        <v>0</v>
      </c>
      <c r="K5367" s="7">
        <v>0</v>
      </c>
      <c r="L5367" s="7">
        <v>0</v>
      </c>
      <c r="M5367" s="14">
        <f t="shared" si="266"/>
        <v>0</v>
      </c>
      <c r="N5367" t="s">
        <v>134</v>
      </c>
      <c r="O5367">
        <v>2020</v>
      </c>
      <c r="P5367" t="s">
        <v>154</v>
      </c>
      <c r="Q5367" t="s">
        <v>164</v>
      </c>
      <c r="R5367">
        <v>202010</v>
      </c>
      <c r="S5367" t="s">
        <v>186</v>
      </c>
      <c r="T5367" t="s">
        <v>193</v>
      </c>
    </row>
    <row r="5368" spans="1:20" hidden="1" x14ac:dyDescent="0.3">
      <c r="A5368" s="4" t="s">
        <v>13</v>
      </c>
      <c r="B5368" s="5">
        <v>0</v>
      </c>
      <c r="C5368" s="5">
        <v>0</v>
      </c>
      <c r="D5368" s="5">
        <v>0</v>
      </c>
      <c r="E5368" s="6">
        <f t="shared" si="267"/>
        <v>0</v>
      </c>
      <c r="F5368" s="5">
        <v>0</v>
      </c>
      <c r="G5368" s="5">
        <v>0</v>
      </c>
      <c r="H5368" s="5">
        <v>0</v>
      </c>
      <c r="I5368" s="6">
        <f t="shared" si="268"/>
        <v>0</v>
      </c>
      <c r="J5368" s="7">
        <v>0</v>
      </c>
      <c r="K5368" s="7">
        <v>0</v>
      </c>
      <c r="L5368" s="7">
        <v>0</v>
      </c>
      <c r="M5368" s="14">
        <f t="shared" si="266"/>
        <v>0</v>
      </c>
      <c r="N5368" t="s">
        <v>134</v>
      </c>
      <c r="O5368">
        <v>2020</v>
      </c>
      <c r="P5368" t="s">
        <v>154</v>
      </c>
      <c r="Q5368" t="s">
        <v>164</v>
      </c>
      <c r="R5368">
        <v>202010</v>
      </c>
      <c r="S5368" t="s">
        <v>186</v>
      </c>
      <c r="T5368" t="s">
        <v>193</v>
      </c>
    </row>
    <row r="5369" spans="1:20" hidden="1" x14ac:dyDescent="0.3">
      <c r="A5369" s="4" t="s">
        <v>14</v>
      </c>
      <c r="B5369" s="5">
        <v>1.8420144097877906E-3</v>
      </c>
      <c r="C5369" s="5">
        <v>0</v>
      </c>
      <c r="D5369" s="5">
        <v>0</v>
      </c>
      <c r="E5369" s="6">
        <f t="shared" si="267"/>
        <v>1.8420144097877906E-3</v>
      </c>
      <c r="F5369" s="5">
        <v>9.2100720489389498E-3</v>
      </c>
      <c r="G5369" s="5">
        <v>0</v>
      </c>
      <c r="H5369" s="5">
        <v>0</v>
      </c>
      <c r="I5369" s="6">
        <f t="shared" si="268"/>
        <v>9.2100720489389498E-3</v>
      </c>
      <c r="J5369" s="7">
        <v>284488.22015999991</v>
      </c>
      <c r="K5369" s="7">
        <v>0</v>
      </c>
      <c r="L5369" s="7">
        <v>0</v>
      </c>
      <c r="M5369" s="14">
        <f t="shared" si="266"/>
        <v>284488.22015999991</v>
      </c>
      <c r="N5369" t="s">
        <v>134</v>
      </c>
      <c r="O5369">
        <v>2020</v>
      </c>
      <c r="P5369" t="s">
        <v>154</v>
      </c>
      <c r="Q5369" t="s">
        <v>164</v>
      </c>
      <c r="R5369">
        <v>202010</v>
      </c>
      <c r="S5369" t="s">
        <v>186</v>
      </c>
      <c r="T5369" t="s">
        <v>193</v>
      </c>
    </row>
    <row r="5370" spans="1:20" hidden="1" x14ac:dyDescent="0.3">
      <c r="A5370" s="4" t="s">
        <v>15</v>
      </c>
      <c r="B5370" s="5">
        <v>0</v>
      </c>
      <c r="C5370" s="5">
        <v>0</v>
      </c>
      <c r="D5370" s="5">
        <v>0</v>
      </c>
      <c r="E5370" s="6">
        <f t="shared" si="267"/>
        <v>0</v>
      </c>
      <c r="F5370" s="5">
        <v>0</v>
      </c>
      <c r="G5370" s="5">
        <v>0</v>
      </c>
      <c r="H5370" s="5">
        <v>0</v>
      </c>
      <c r="I5370" s="6">
        <f t="shared" si="268"/>
        <v>0</v>
      </c>
      <c r="J5370" s="7">
        <v>0</v>
      </c>
      <c r="K5370" s="7">
        <v>0</v>
      </c>
      <c r="L5370" s="7">
        <v>0</v>
      </c>
      <c r="M5370" s="14">
        <f t="shared" si="266"/>
        <v>0</v>
      </c>
      <c r="N5370" t="s">
        <v>134</v>
      </c>
      <c r="O5370">
        <v>2020</v>
      </c>
      <c r="P5370" t="s">
        <v>154</v>
      </c>
      <c r="Q5370" t="s">
        <v>164</v>
      </c>
      <c r="R5370">
        <v>202010</v>
      </c>
      <c r="S5370" t="s">
        <v>186</v>
      </c>
      <c r="T5370" t="s">
        <v>193</v>
      </c>
    </row>
    <row r="5371" spans="1:20" hidden="1" x14ac:dyDescent="0.3">
      <c r="A5371" s="4" t="s">
        <v>16</v>
      </c>
      <c r="B5371" s="5">
        <v>1.262822677663589E-2</v>
      </c>
      <c r="C5371" s="5">
        <v>0</v>
      </c>
      <c r="D5371" s="5">
        <v>0</v>
      </c>
      <c r="E5371" s="6">
        <f t="shared" si="267"/>
        <v>1.262822677663589E-2</v>
      </c>
      <c r="F5371" s="5">
        <v>2.1648388759947287E-2</v>
      </c>
      <c r="G5371" s="5">
        <v>0</v>
      </c>
      <c r="H5371" s="5">
        <v>0</v>
      </c>
      <c r="I5371" s="6">
        <f t="shared" si="268"/>
        <v>2.1648388759947287E-2</v>
      </c>
      <c r="J5371" s="7">
        <v>1950354.8617059325</v>
      </c>
      <c r="K5371" s="7">
        <v>0</v>
      </c>
      <c r="L5371" s="7">
        <v>0</v>
      </c>
      <c r="M5371" s="14">
        <f t="shared" si="266"/>
        <v>1950354.8617059325</v>
      </c>
      <c r="N5371" t="s">
        <v>134</v>
      </c>
      <c r="O5371">
        <v>2020</v>
      </c>
      <c r="P5371" t="s">
        <v>154</v>
      </c>
      <c r="Q5371" t="s">
        <v>164</v>
      </c>
      <c r="R5371">
        <v>202010</v>
      </c>
      <c r="S5371" t="s">
        <v>186</v>
      </c>
      <c r="T5371" t="s">
        <v>193</v>
      </c>
    </row>
    <row r="5372" spans="1:20" hidden="1" x14ac:dyDescent="0.3">
      <c r="A5372" s="4" t="s">
        <v>17</v>
      </c>
      <c r="B5372" s="5">
        <v>0</v>
      </c>
      <c r="C5372" s="5">
        <v>8.9958843268706055E-4</v>
      </c>
      <c r="D5372" s="5">
        <v>0</v>
      </c>
      <c r="E5372" s="6">
        <f t="shared" si="267"/>
        <v>8.9958843268706055E-4</v>
      </c>
      <c r="F5372" s="5">
        <v>0</v>
      </c>
      <c r="G5372" s="5">
        <v>4.8192237465378236E-4</v>
      </c>
      <c r="H5372" s="5">
        <v>0</v>
      </c>
      <c r="I5372" s="6">
        <f t="shared" si="268"/>
        <v>4.8192237465378236E-4</v>
      </c>
      <c r="J5372" s="7">
        <v>0</v>
      </c>
      <c r="K5372" s="7">
        <v>138936.10752000002</v>
      </c>
      <c r="L5372" s="7">
        <v>0</v>
      </c>
      <c r="M5372" s="14">
        <f t="shared" si="266"/>
        <v>138936.10752000002</v>
      </c>
      <c r="N5372" t="s">
        <v>134</v>
      </c>
      <c r="O5372">
        <v>2020</v>
      </c>
      <c r="P5372" t="s">
        <v>154</v>
      </c>
      <c r="Q5372" t="s">
        <v>164</v>
      </c>
      <c r="R5372">
        <v>202010</v>
      </c>
      <c r="S5372" t="s">
        <v>186</v>
      </c>
      <c r="T5372" t="s">
        <v>193</v>
      </c>
    </row>
    <row r="5373" spans="1:20" hidden="1" x14ac:dyDescent="0.3">
      <c r="A5373" s="4" t="s">
        <v>18</v>
      </c>
      <c r="B5373" s="5">
        <v>0</v>
      </c>
      <c r="C5373" s="5">
        <v>0</v>
      </c>
      <c r="D5373" s="5">
        <v>0</v>
      </c>
      <c r="E5373" s="6">
        <f t="shared" si="267"/>
        <v>0</v>
      </c>
      <c r="F5373" s="5">
        <v>0</v>
      </c>
      <c r="G5373" s="5">
        <v>0</v>
      </c>
      <c r="H5373" s="5">
        <v>0</v>
      </c>
      <c r="I5373" s="6">
        <f t="shared" si="268"/>
        <v>0</v>
      </c>
      <c r="J5373" s="7">
        <v>0</v>
      </c>
      <c r="K5373" s="7">
        <v>0</v>
      </c>
      <c r="L5373" s="7">
        <v>0</v>
      </c>
      <c r="M5373" s="14">
        <f t="shared" si="266"/>
        <v>0</v>
      </c>
      <c r="N5373" t="s">
        <v>134</v>
      </c>
      <c r="O5373">
        <v>2020</v>
      </c>
      <c r="P5373" t="s">
        <v>154</v>
      </c>
      <c r="Q5373" t="s">
        <v>164</v>
      </c>
      <c r="R5373">
        <v>202010</v>
      </c>
      <c r="S5373" t="s">
        <v>186</v>
      </c>
      <c r="T5373" t="s">
        <v>193</v>
      </c>
    </row>
    <row r="5374" spans="1:20" hidden="1" x14ac:dyDescent="0.3">
      <c r="A5374" s="4" t="s">
        <v>19</v>
      </c>
      <c r="B5374" s="5">
        <v>1.0811942088984018E-2</v>
      </c>
      <c r="C5374" s="5">
        <v>1.8796107080364412E-3</v>
      </c>
      <c r="D5374" s="5">
        <v>0</v>
      </c>
      <c r="E5374" s="6">
        <f t="shared" si="267"/>
        <v>1.2691552797020458E-2</v>
      </c>
      <c r="F5374" s="5">
        <v>1.7071487508922106E-2</v>
      </c>
      <c r="G5374" s="5">
        <v>6.834948029223421E-3</v>
      </c>
      <c r="H5374" s="5">
        <v>0</v>
      </c>
      <c r="I5374" s="6">
        <f t="shared" si="268"/>
        <v>2.3906435538145525E-2</v>
      </c>
      <c r="J5374" s="7">
        <v>1669840.444800003</v>
      </c>
      <c r="K5374" s="7">
        <v>290294.74583999993</v>
      </c>
      <c r="L5374" s="7">
        <v>0</v>
      </c>
      <c r="M5374" s="14">
        <f t="shared" si="266"/>
        <v>1960135.190640003</v>
      </c>
      <c r="N5374" t="s">
        <v>134</v>
      </c>
      <c r="O5374">
        <v>2020</v>
      </c>
      <c r="P5374" t="s">
        <v>154</v>
      </c>
      <c r="Q5374" t="s">
        <v>164</v>
      </c>
      <c r="R5374">
        <v>202010</v>
      </c>
      <c r="S5374" t="s">
        <v>186</v>
      </c>
      <c r="T5374" t="s">
        <v>193</v>
      </c>
    </row>
    <row r="5375" spans="1:20" hidden="1" x14ac:dyDescent="0.3">
      <c r="A5375" s="4" t="s">
        <v>20</v>
      </c>
      <c r="B5375" s="5">
        <v>0</v>
      </c>
      <c r="C5375" s="5">
        <v>0</v>
      </c>
      <c r="D5375" s="5">
        <v>0</v>
      </c>
      <c r="E5375" s="6">
        <f t="shared" si="267"/>
        <v>0</v>
      </c>
      <c r="F5375" s="5">
        <v>0</v>
      </c>
      <c r="G5375" s="5">
        <v>0</v>
      </c>
      <c r="H5375" s="5">
        <v>0</v>
      </c>
      <c r="I5375" s="6">
        <f t="shared" si="268"/>
        <v>0</v>
      </c>
      <c r="J5375" s="7">
        <v>0</v>
      </c>
      <c r="K5375" s="7">
        <v>0</v>
      </c>
      <c r="L5375" s="7">
        <v>0</v>
      </c>
      <c r="M5375" s="14">
        <f t="shared" si="266"/>
        <v>0</v>
      </c>
      <c r="N5375" t="s">
        <v>134</v>
      </c>
      <c r="O5375">
        <v>2020</v>
      </c>
      <c r="P5375" t="s">
        <v>154</v>
      </c>
      <c r="Q5375" t="s">
        <v>164</v>
      </c>
      <c r="R5375">
        <v>202010</v>
      </c>
      <c r="S5375" t="s">
        <v>186</v>
      </c>
      <c r="T5375" t="s">
        <v>193</v>
      </c>
    </row>
    <row r="5376" spans="1:20" hidden="1" x14ac:dyDescent="0.3">
      <c r="A5376" s="4" t="s">
        <v>21</v>
      </c>
      <c r="B5376" s="5">
        <v>5.280634929160738E-2</v>
      </c>
      <c r="C5376" s="5">
        <v>2.8289115691932337E-3</v>
      </c>
      <c r="D5376" s="5">
        <v>0</v>
      </c>
      <c r="E5376" s="6">
        <f t="shared" si="267"/>
        <v>5.563526086080061E-2</v>
      </c>
      <c r="F5376" s="5">
        <v>4.7148526153220155E-2</v>
      </c>
      <c r="G5376" s="5">
        <v>9.4297052306441219E-3</v>
      </c>
      <c r="H5376" s="5">
        <v>0</v>
      </c>
      <c r="I5376" s="6">
        <f t="shared" si="268"/>
        <v>5.657823138386428E-2</v>
      </c>
      <c r="J5376" s="7">
        <v>8155628.0142495437</v>
      </c>
      <c r="K5376" s="7">
        <v>436908.64362050896</v>
      </c>
      <c r="L5376" s="7">
        <v>0</v>
      </c>
      <c r="M5376" s="14">
        <f t="shared" si="266"/>
        <v>8592536.6578700524</v>
      </c>
      <c r="N5376" t="s">
        <v>134</v>
      </c>
      <c r="O5376">
        <v>2020</v>
      </c>
      <c r="P5376" t="s">
        <v>155</v>
      </c>
      <c r="Q5376" t="s">
        <v>165</v>
      </c>
      <c r="R5376">
        <v>202010</v>
      </c>
      <c r="S5376" t="s">
        <v>186</v>
      </c>
      <c r="T5376" t="s">
        <v>194</v>
      </c>
    </row>
    <row r="5377" spans="1:20" hidden="1" x14ac:dyDescent="0.3">
      <c r="A5377" s="4" t="s">
        <v>22</v>
      </c>
      <c r="B5377" s="5">
        <v>0</v>
      </c>
      <c r="C5377" s="5">
        <v>0</v>
      </c>
      <c r="D5377" s="5">
        <v>0</v>
      </c>
      <c r="E5377" s="6">
        <f t="shared" si="267"/>
        <v>0</v>
      </c>
      <c r="F5377" s="5">
        <v>0</v>
      </c>
      <c r="G5377" s="5">
        <v>0</v>
      </c>
      <c r="H5377" s="5">
        <v>0</v>
      </c>
      <c r="I5377" s="6">
        <f t="shared" si="268"/>
        <v>0</v>
      </c>
      <c r="J5377" s="7">
        <v>0</v>
      </c>
      <c r="K5377" s="7">
        <v>0</v>
      </c>
      <c r="L5377" s="7">
        <v>0</v>
      </c>
      <c r="M5377" s="14">
        <f t="shared" si="266"/>
        <v>0</v>
      </c>
      <c r="N5377" t="s">
        <v>134</v>
      </c>
      <c r="O5377">
        <v>2020</v>
      </c>
      <c r="P5377" t="s">
        <v>155</v>
      </c>
      <c r="Q5377" t="s">
        <v>165</v>
      </c>
      <c r="R5377">
        <v>202010</v>
      </c>
      <c r="S5377" t="s">
        <v>186</v>
      </c>
      <c r="T5377" t="s">
        <v>194</v>
      </c>
    </row>
    <row r="5378" spans="1:20" hidden="1" x14ac:dyDescent="0.3">
      <c r="A5378" s="4" t="s">
        <v>23</v>
      </c>
      <c r="B5378" s="5">
        <v>0</v>
      </c>
      <c r="C5378" s="5">
        <v>0</v>
      </c>
      <c r="D5378" s="5">
        <v>0</v>
      </c>
      <c r="E5378" s="6">
        <f t="shared" si="267"/>
        <v>0</v>
      </c>
      <c r="F5378" s="5">
        <v>0</v>
      </c>
      <c r="G5378" s="5">
        <v>0</v>
      </c>
      <c r="H5378" s="5">
        <v>0</v>
      </c>
      <c r="I5378" s="6">
        <f t="shared" si="268"/>
        <v>0</v>
      </c>
      <c r="J5378" s="7">
        <v>0</v>
      </c>
      <c r="K5378" s="7">
        <v>0</v>
      </c>
      <c r="L5378" s="7">
        <v>0</v>
      </c>
      <c r="M5378" s="14">
        <f t="shared" si="266"/>
        <v>0</v>
      </c>
      <c r="N5378" t="s">
        <v>134</v>
      </c>
      <c r="O5378">
        <v>2020</v>
      </c>
      <c r="P5378" t="s">
        <v>155</v>
      </c>
      <c r="Q5378" t="s">
        <v>165</v>
      </c>
      <c r="R5378">
        <v>202010</v>
      </c>
      <c r="S5378" t="s">
        <v>186</v>
      </c>
      <c r="T5378" t="s">
        <v>194</v>
      </c>
    </row>
    <row r="5379" spans="1:20" hidden="1" x14ac:dyDescent="0.3">
      <c r="A5379" s="4" t="s">
        <v>24</v>
      </c>
      <c r="B5379" s="5">
        <v>3.5917586850687265E-2</v>
      </c>
      <c r="C5379" s="5">
        <v>0</v>
      </c>
      <c r="D5379" s="5">
        <v>0</v>
      </c>
      <c r="E5379" s="6">
        <f t="shared" si="267"/>
        <v>3.5917586850687265E-2</v>
      </c>
      <c r="F5379" s="5">
        <v>3.74792210615865E-2</v>
      </c>
      <c r="G5379" s="5">
        <v>0</v>
      </c>
      <c r="H5379" s="5">
        <v>0</v>
      </c>
      <c r="I5379" s="6">
        <f t="shared" si="268"/>
        <v>3.74792210615865E-2</v>
      </c>
      <c r="J5379" s="7">
        <v>5547258.6431999551</v>
      </c>
      <c r="K5379" s="7">
        <v>0</v>
      </c>
      <c r="L5379" s="7">
        <v>0</v>
      </c>
      <c r="M5379" s="14">
        <f t="shared" si="266"/>
        <v>5547258.6431999551</v>
      </c>
      <c r="N5379" t="s">
        <v>134</v>
      </c>
      <c r="O5379">
        <v>2020</v>
      </c>
      <c r="P5379" t="s">
        <v>155</v>
      </c>
      <c r="Q5379" t="s">
        <v>165</v>
      </c>
      <c r="R5379">
        <v>202010</v>
      </c>
      <c r="S5379" t="s">
        <v>186</v>
      </c>
      <c r="T5379" t="s">
        <v>194</v>
      </c>
    </row>
    <row r="5380" spans="1:20" hidden="1" x14ac:dyDescent="0.3">
      <c r="A5380" s="4" t="s">
        <v>25</v>
      </c>
      <c r="B5380" s="5">
        <v>7.0196622501300612E-2</v>
      </c>
      <c r="C5380" s="5">
        <v>0</v>
      </c>
      <c r="D5380" s="5">
        <v>0</v>
      </c>
      <c r="E5380" s="6">
        <f t="shared" si="267"/>
        <v>7.0196622501300612E-2</v>
      </c>
      <c r="F5380" s="5">
        <v>2.9977205338633302E-2</v>
      </c>
      <c r="G5380" s="5">
        <v>0</v>
      </c>
      <c r="H5380" s="5">
        <v>0</v>
      </c>
      <c r="I5380" s="6">
        <f t="shared" si="268"/>
        <v>2.9977205338633302E-2</v>
      </c>
      <c r="J5380" s="7">
        <v>10841452.75439994</v>
      </c>
      <c r="K5380" s="7">
        <v>0</v>
      </c>
      <c r="L5380" s="7">
        <v>0</v>
      </c>
      <c r="M5380" s="14">
        <f t="shared" si="266"/>
        <v>10841452.75439994</v>
      </c>
      <c r="N5380" t="s">
        <v>134</v>
      </c>
      <c r="O5380">
        <v>2020</v>
      </c>
      <c r="P5380" t="s">
        <v>155</v>
      </c>
      <c r="Q5380" t="s">
        <v>165</v>
      </c>
      <c r="R5380">
        <v>202010</v>
      </c>
      <c r="S5380" t="s">
        <v>186</v>
      </c>
      <c r="T5380" t="s">
        <v>194</v>
      </c>
    </row>
    <row r="5381" spans="1:20" hidden="1" x14ac:dyDescent="0.3">
      <c r="A5381" s="4" t="s">
        <v>26</v>
      </c>
      <c r="B5381" s="5">
        <v>5.6809662978255194E-3</v>
      </c>
      <c r="C5381" s="5">
        <v>6.6738534501254061E-3</v>
      </c>
      <c r="D5381" s="5">
        <v>0</v>
      </c>
      <c r="E5381" s="6">
        <f t="shared" si="267"/>
        <v>1.2354819747950926E-2</v>
      </c>
      <c r="F5381" s="5">
        <v>8.7399481505008193E-3</v>
      </c>
      <c r="G5381" s="5">
        <v>3.8136305429288019E-3</v>
      </c>
      <c r="H5381" s="5">
        <v>0</v>
      </c>
      <c r="I5381" s="6">
        <f t="shared" si="268"/>
        <v>1.2553578693429622E-2</v>
      </c>
      <c r="J5381" s="7">
        <v>877391.61120000132</v>
      </c>
      <c r="K5381" s="7">
        <v>1030737.1536000007</v>
      </c>
      <c r="L5381" s="7">
        <v>0</v>
      </c>
      <c r="M5381" s="14">
        <f t="shared" si="266"/>
        <v>1908128.7648000019</v>
      </c>
      <c r="N5381" t="s">
        <v>134</v>
      </c>
      <c r="O5381">
        <v>2020</v>
      </c>
      <c r="P5381" t="s">
        <v>155</v>
      </c>
      <c r="Q5381" t="s">
        <v>165</v>
      </c>
      <c r="R5381">
        <v>202010</v>
      </c>
      <c r="S5381" t="s">
        <v>186</v>
      </c>
      <c r="T5381" t="s">
        <v>194</v>
      </c>
    </row>
    <row r="5382" spans="1:20" hidden="1" x14ac:dyDescent="0.3">
      <c r="A5382" s="4" t="s">
        <v>27</v>
      </c>
      <c r="B5382" s="5">
        <v>2.2693098395632081E-2</v>
      </c>
      <c r="C5382" s="5">
        <v>0</v>
      </c>
      <c r="D5382" s="5">
        <v>0</v>
      </c>
      <c r="E5382" s="6">
        <f t="shared" si="267"/>
        <v>2.2693098395632081E-2</v>
      </c>
      <c r="F5382" s="5">
        <v>1.3753392967049752E-2</v>
      </c>
      <c r="G5382" s="5">
        <v>0</v>
      </c>
      <c r="H5382" s="5">
        <v>0</v>
      </c>
      <c r="I5382" s="6">
        <f t="shared" si="268"/>
        <v>1.3753392967049752E-2</v>
      </c>
      <c r="J5382" s="7">
        <v>3504814.6953600012</v>
      </c>
      <c r="K5382" s="7">
        <v>0</v>
      </c>
      <c r="L5382" s="7">
        <v>0</v>
      </c>
      <c r="M5382" s="14">
        <f t="shared" si="266"/>
        <v>3504814.6953600012</v>
      </c>
      <c r="N5382" t="s">
        <v>134</v>
      </c>
      <c r="O5382">
        <v>2020</v>
      </c>
      <c r="P5382" t="s">
        <v>155</v>
      </c>
      <c r="Q5382" t="s">
        <v>165</v>
      </c>
      <c r="R5382">
        <v>202010</v>
      </c>
      <c r="S5382" t="s">
        <v>186</v>
      </c>
      <c r="T5382" t="s">
        <v>194</v>
      </c>
    </row>
    <row r="5383" spans="1:20" hidden="1" x14ac:dyDescent="0.3">
      <c r="A5383" s="4" t="s">
        <v>28</v>
      </c>
      <c r="B5383" s="5">
        <v>4.4810310141928898E-3</v>
      </c>
      <c r="C5383" s="5">
        <v>6.1284688870579347E-3</v>
      </c>
      <c r="D5383" s="5">
        <v>0</v>
      </c>
      <c r="E5383" s="6">
        <f t="shared" si="267"/>
        <v>1.0609499901250825E-2</v>
      </c>
      <c r="F5383" s="5">
        <v>1.1861552684628272E-2</v>
      </c>
      <c r="G5383" s="5">
        <v>3.95385089487609E-3</v>
      </c>
      <c r="H5383" s="5">
        <v>0</v>
      </c>
      <c r="I5383" s="6">
        <f t="shared" si="268"/>
        <v>1.581540357950436E-2</v>
      </c>
      <c r="J5383" s="7">
        <v>692068.71071999823</v>
      </c>
      <c r="K5383" s="7">
        <v>946505.73671999993</v>
      </c>
      <c r="L5383" s="7">
        <v>0</v>
      </c>
      <c r="M5383" s="14">
        <f t="shared" ref="M5383:M5446" si="269">SUM(J5383:L5383)</f>
        <v>1638574.4474399982</v>
      </c>
      <c r="N5383" t="s">
        <v>134</v>
      </c>
      <c r="O5383">
        <v>2020</v>
      </c>
      <c r="P5383" t="s">
        <v>155</v>
      </c>
      <c r="Q5383" t="s">
        <v>165</v>
      </c>
      <c r="R5383">
        <v>202010</v>
      </c>
      <c r="S5383" t="s">
        <v>186</v>
      </c>
      <c r="T5383" t="s">
        <v>194</v>
      </c>
    </row>
    <row r="5384" spans="1:20" hidden="1" x14ac:dyDescent="0.3">
      <c r="A5384" s="4" t="s">
        <v>29</v>
      </c>
      <c r="B5384" s="5">
        <v>4.126555635436964E-2</v>
      </c>
      <c r="C5384" s="5">
        <v>0</v>
      </c>
      <c r="D5384" s="5">
        <v>0</v>
      </c>
      <c r="E5384" s="6">
        <f t="shared" si="267"/>
        <v>4.126555635436964E-2</v>
      </c>
      <c r="F5384" s="5">
        <v>4.4133561719807549E-2</v>
      </c>
      <c r="G5384" s="5">
        <v>0</v>
      </c>
      <c r="H5384" s="5">
        <v>0</v>
      </c>
      <c r="I5384" s="6">
        <f t="shared" si="268"/>
        <v>4.4133561719807549E-2</v>
      </c>
      <c r="J5384" s="7">
        <v>6373220.8710132865</v>
      </c>
      <c r="K5384" s="7">
        <v>0</v>
      </c>
      <c r="L5384" s="7">
        <v>0</v>
      </c>
      <c r="M5384" s="14">
        <f t="shared" si="269"/>
        <v>6373220.8710132865</v>
      </c>
      <c r="N5384" t="s">
        <v>134</v>
      </c>
      <c r="O5384">
        <v>2020</v>
      </c>
      <c r="P5384" t="s">
        <v>155</v>
      </c>
      <c r="Q5384" t="s">
        <v>165</v>
      </c>
      <c r="R5384">
        <v>202010</v>
      </c>
      <c r="S5384" t="s">
        <v>186</v>
      </c>
      <c r="T5384" t="s">
        <v>194</v>
      </c>
    </row>
    <row r="5385" spans="1:20" hidden="1" x14ac:dyDescent="0.3">
      <c r="A5385" s="4" t="s">
        <v>30</v>
      </c>
      <c r="B5385" s="5">
        <v>0</v>
      </c>
      <c r="C5385" s="5">
        <v>0</v>
      </c>
      <c r="D5385" s="5">
        <v>0</v>
      </c>
      <c r="E5385" s="6">
        <f t="shared" si="267"/>
        <v>0</v>
      </c>
      <c r="F5385" s="5">
        <v>0</v>
      </c>
      <c r="G5385" s="5">
        <v>0</v>
      </c>
      <c r="H5385" s="5">
        <v>0</v>
      </c>
      <c r="I5385" s="6">
        <f t="shared" si="268"/>
        <v>0</v>
      </c>
      <c r="J5385" s="7">
        <v>0</v>
      </c>
      <c r="K5385" s="7">
        <v>0</v>
      </c>
      <c r="L5385" s="7">
        <v>0</v>
      </c>
      <c r="M5385" s="14">
        <f t="shared" si="269"/>
        <v>0</v>
      </c>
      <c r="N5385" t="s">
        <v>134</v>
      </c>
      <c r="O5385">
        <v>2020</v>
      </c>
      <c r="P5385" t="s">
        <v>155</v>
      </c>
      <c r="Q5385" t="s">
        <v>165</v>
      </c>
      <c r="R5385">
        <v>202010</v>
      </c>
      <c r="S5385" t="s">
        <v>186</v>
      </c>
      <c r="T5385" t="s">
        <v>194</v>
      </c>
    </row>
    <row r="5386" spans="1:20" hidden="1" x14ac:dyDescent="0.3">
      <c r="A5386" s="4" t="s">
        <v>31</v>
      </c>
      <c r="B5386" s="5">
        <v>7.2230876442144949E-4</v>
      </c>
      <c r="C5386" s="5">
        <v>0</v>
      </c>
      <c r="D5386" s="5">
        <v>0</v>
      </c>
      <c r="E5386" s="6">
        <f t="shared" si="267"/>
        <v>7.2230876442144949E-4</v>
      </c>
      <c r="F5386" s="5">
        <v>5.4173157331608868E-3</v>
      </c>
      <c r="G5386" s="5">
        <v>0</v>
      </c>
      <c r="H5386" s="5">
        <v>0</v>
      </c>
      <c r="I5386" s="6">
        <f t="shared" si="268"/>
        <v>5.4173157331608868E-3</v>
      </c>
      <c r="J5386" s="7">
        <v>111556.31232000027</v>
      </c>
      <c r="K5386" s="7">
        <v>0</v>
      </c>
      <c r="L5386" s="7">
        <v>0</v>
      </c>
      <c r="M5386" s="14">
        <f t="shared" si="269"/>
        <v>111556.31232000027</v>
      </c>
      <c r="N5386" t="s">
        <v>134</v>
      </c>
      <c r="O5386">
        <v>2020</v>
      </c>
      <c r="P5386" t="s">
        <v>155</v>
      </c>
      <c r="Q5386" t="s">
        <v>165</v>
      </c>
      <c r="R5386">
        <v>202010</v>
      </c>
      <c r="S5386" t="s">
        <v>186</v>
      </c>
      <c r="T5386" t="s">
        <v>194</v>
      </c>
    </row>
    <row r="5387" spans="1:20" hidden="1" x14ac:dyDescent="0.3">
      <c r="A5387" s="4" t="s">
        <v>32</v>
      </c>
      <c r="B5387" s="5">
        <v>1.6151047585201837E-2</v>
      </c>
      <c r="C5387" s="5">
        <v>0</v>
      </c>
      <c r="D5387" s="5">
        <v>4.7355128129562128E-2</v>
      </c>
      <c r="E5387" s="6">
        <f t="shared" si="267"/>
        <v>6.3506175714763968E-2</v>
      </c>
      <c r="F5387" s="5">
        <v>1.8816754468196212E-2</v>
      </c>
      <c r="G5387" s="5">
        <v>0</v>
      </c>
      <c r="H5387" s="5">
        <v>1.8816300653422182E-2</v>
      </c>
      <c r="I5387" s="6">
        <f t="shared" si="268"/>
        <v>3.7633055121618395E-2</v>
      </c>
      <c r="J5387" s="7">
        <v>2494433.6791387168</v>
      </c>
      <c r="K5387" s="7">
        <v>0</v>
      </c>
      <c r="L5387" s="7">
        <v>7313719.1790914731</v>
      </c>
      <c r="M5387" s="14">
        <f t="shared" si="269"/>
        <v>9808152.8582301904</v>
      </c>
      <c r="N5387" t="s">
        <v>134</v>
      </c>
      <c r="O5387">
        <v>2020</v>
      </c>
      <c r="P5387" t="s">
        <v>156</v>
      </c>
      <c r="Q5387" t="s">
        <v>165</v>
      </c>
      <c r="R5387">
        <v>202010</v>
      </c>
      <c r="S5387" t="s">
        <v>186</v>
      </c>
      <c r="T5387" t="s">
        <v>195</v>
      </c>
    </row>
    <row r="5388" spans="1:20" hidden="1" x14ac:dyDescent="0.3">
      <c r="A5388" s="4" t="s">
        <v>33</v>
      </c>
      <c r="B5388" s="5">
        <v>0</v>
      </c>
      <c r="C5388" s="5">
        <v>0</v>
      </c>
      <c r="D5388" s="5">
        <v>3.091488167274494E-3</v>
      </c>
      <c r="E5388" s="6">
        <f t="shared" si="267"/>
        <v>3.091488167274494E-3</v>
      </c>
      <c r="F5388" s="5">
        <v>0</v>
      </c>
      <c r="G5388" s="5">
        <v>0</v>
      </c>
      <c r="H5388" s="5">
        <v>3.7854957150299929E-3</v>
      </c>
      <c r="I5388" s="6">
        <f t="shared" si="268"/>
        <v>3.7854957150299929E-3</v>
      </c>
      <c r="J5388" s="7">
        <v>0</v>
      </c>
      <c r="K5388" s="7">
        <v>0</v>
      </c>
      <c r="L5388" s="7">
        <v>477462.04464000004</v>
      </c>
      <c r="M5388" s="14">
        <f t="shared" si="269"/>
        <v>477462.04464000004</v>
      </c>
      <c r="N5388" t="s">
        <v>134</v>
      </c>
      <c r="O5388">
        <v>2020</v>
      </c>
      <c r="P5388" t="s">
        <v>156</v>
      </c>
      <c r="Q5388" t="s">
        <v>165</v>
      </c>
      <c r="R5388">
        <v>202010</v>
      </c>
      <c r="S5388" t="s">
        <v>186</v>
      </c>
      <c r="T5388" t="s">
        <v>195</v>
      </c>
    </row>
    <row r="5389" spans="1:20" hidden="1" x14ac:dyDescent="0.3">
      <c r="A5389" s="4" t="s">
        <v>34</v>
      </c>
      <c r="B5389" s="5">
        <v>0</v>
      </c>
      <c r="C5389" s="5">
        <v>0.11026812038487198</v>
      </c>
      <c r="D5389" s="5">
        <v>8.058918926582493E-3</v>
      </c>
      <c r="E5389" s="6">
        <f t="shared" si="267"/>
        <v>0.11832703931145447</v>
      </c>
      <c r="F5389" s="5">
        <v>0</v>
      </c>
      <c r="G5389" s="5">
        <v>1.8164207975962573E-2</v>
      </c>
      <c r="H5389" s="5">
        <v>9.8680639917336638E-3</v>
      </c>
      <c r="I5389" s="6">
        <f t="shared" si="268"/>
        <v>2.8032271967696237E-2</v>
      </c>
      <c r="J5389" s="7">
        <v>0</v>
      </c>
      <c r="K5389" s="7">
        <v>17030258.363882542</v>
      </c>
      <c r="L5389" s="7">
        <v>1244652.31632</v>
      </c>
      <c r="M5389" s="14">
        <f t="shared" si="269"/>
        <v>18274910.68020254</v>
      </c>
      <c r="N5389" t="s">
        <v>134</v>
      </c>
      <c r="O5389">
        <v>2020</v>
      </c>
      <c r="P5389" t="s">
        <v>156</v>
      </c>
      <c r="Q5389" t="s">
        <v>165</v>
      </c>
      <c r="R5389">
        <v>202010</v>
      </c>
      <c r="S5389" t="s">
        <v>186</v>
      </c>
      <c r="T5389" t="s">
        <v>195</v>
      </c>
    </row>
    <row r="5390" spans="1:20" hidden="1" x14ac:dyDescent="0.3">
      <c r="A5390" s="4" t="s">
        <v>35</v>
      </c>
      <c r="B5390" s="5">
        <v>1.172284495783683E-5</v>
      </c>
      <c r="C5390" s="5">
        <v>0</v>
      </c>
      <c r="D5390" s="5">
        <v>7.4118632636645758E-5</v>
      </c>
      <c r="E5390" s="6">
        <f t="shared" si="267"/>
        <v>8.5841477594482591E-5</v>
      </c>
      <c r="F5390" s="5">
        <v>2.2689377337748699E-5</v>
      </c>
      <c r="G5390" s="5">
        <v>0</v>
      </c>
      <c r="H5390" s="5">
        <v>9.0757509350994798E-5</v>
      </c>
      <c r="I5390" s="6">
        <f t="shared" si="268"/>
        <v>1.1344688668874349E-4</v>
      </c>
      <c r="J5390" s="7">
        <v>1810.5240000000003</v>
      </c>
      <c r="K5390" s="7">
        <v>0</v>
      </c>
      <c r="L5390" s="7">
        <v>11447.184000000003</v>
      </c>
      <c r="M5390" s="14">
        <f t="shared" si="269"/>
        <v>13257.708000000002</v>
      </c>
      <c r="N5390" t="s">
        <v>134</v>
      </c>
      <c r="O5390">
        <v>2020</v>
      </c>
      <c r="P5390" t="s">
        <v>156</v>
      </c>
      <c r="Q5390" t="s">
        <v>165</v>
      </c>
      <c r="R5390">
        <v>202010</v>
      </c>
      <c r="S5390" t="s">
        <v>186</v>
      </c>
      <c r="T5390" t="s">
        <v>195</v>
      </c>
    </row>
    <row r="5391" spans="1:20" hidden="1" x14ac:dyDescent="0.3">
      <c r="A5391" s="4" t="s">
        <v>36</v>
      </c>
      <c r="B5391" s="5">
        <v>2.1114522782987127E-2</v>
      </c>
      <c r="C5391" s="5">
        <v>0</v>
      </c>
      <c r="D5391" s="5">
        <v>6.3082368237049194E-3</v>
      </c>
      <c r="E5391" s="6">
        <f t="shared" si="267"/>
        <v>2.7422759606692045E-2</v>
      </c>
      <c r="F5391" s="5">
        <v>7.724825408409932E-3</v>
      </c>
      <c r="G5391" s="5">
        <v>0</v>
      </c>
      <c r="H5391" s="5">
        <v>7.7243716208631671E-3</v>
      </c>
      <c r="I5391" s="6">
        <f t="shared" si="268"/>
        <v>1.5449197029273099E-2</v>
      </c>
      <c r="J5391" s="7">
        <v>3261013.0377600035</v>
      </c>
      <c r="K5391" s="7">
        <v>0</v>
      </c>
      <c r="L5391" s="7">
        <v>974269.83024000016</v>
      </c>
      <c r="M5391" s="14">
        <f t="shared" si="269"/>
        <v>4235282.8680000035</v>
      </c>
      <c r="N5391" t="s">
        <v>134</v>
      </c>
      <c r="O5391">
        <v>2020</v>
      </c>
      <c r="P5391" t="s">
        <v>156</v>
      </c>
      <c r="Q5391" t="s">
        <v>165</v>
      </c>
      <c r="R5391">
        <v>202010</v>
      </c>
      <c r="S5391" t="s">
        <v>186</v>
      </c>
      <c r="T5391" t="s">
        <v>195</v>
      </c>
    </row>
    <row r="5392" spans="1:20" hidden="1" x14ac:dyDescent="0.3">
      <c r="A5392" s="4" t="s">
        <v>37</v>
      </c>
      <c r="B5392" s="5">
        <v>5.6066358976670514E-3</v>
      </c>
      <c r="C5392" s="5">
        <v>4.7454076389323481E-3</v>
      </c>
      <c r="D5392" s="5">
        <v>5.3185110579807666E-3</v>
      </c>
      <c r="E5392" s="6">
        <f t="shared" si="267"/>
        <v>1.5670554594580166E-2</v>
      </c>
      <c r="F5392" s="5">
        <v>9.3443931627784221E-3</v>
      </c>
      <c r="G5392" s="5">
        <v>2.4758648550951387E-3</v>
      </c>
      <c r="H5392" s="5">
        <v>5.3646763777373055E-3</v>
      </c>
      <c r="I5392" s="6">
        <f t="shared" si="268"/>
        <v>1.7184934395610866E-2</v>
      </c>
      <c r="J5392" s="7">
        <v>865911.72095999913</v>
      </c>
      <c r="K5392" s="7">
        <v>732900.1152</v>
      </c>
      <c r="L5392" s="7">
        <v>821412.54527999961</v>
      </c>
      <c r="M5392" s="14">
        <f t="shared" si="269"/>
        <v>2420224.3814399987</v>
      </c>
      <c r="N5392" t="s">
        <v>134</v>
      </c>
      <c r="O5392">
        <v>2020</v>
      </c>
      <c r="P5392" t="s">
        <v>154</v>
      </c>
      <c r="Q5392" t="s">
        <v>164</v>
      </c>
      <c r="R5392">
        <v>202010</v>
      </c>
      <c r="S5392" t="s">
        <v>186</v>
      </c>
      <c r="T5392" t="s">
        <v>196</v>
      </c>
    </row>
    <row r="5393" spans="1:20" hidden="1" x14ac:dyDescent="0.3">
      <c r="A5393" s="4" t="s">
        <v>38</v>
      </c>
      <c r="B5393" s="5">
        <v>3.4034066006623053E-4</v>
      </c>
      <c r="C5393" s="5">
        <v>2.5729753901007021E-3</v>
      </c>
      <c r="D5393" s="5">
        <v>8.8387528256809143E-3</v>
      </c>
      <c r="E5393" s="6">
        <f t="shared" si="267"/>
        <v>1.1752068875847847E-2</v>
      </c>
      <c r="F5393" s="5">
        <v>1.3613626402649221E-3</v>
      </c>
      <c r="G5393" s="5">
        <v>1.4702716514861159E-3</v>
      </c>
      <c r="H5393" s="5">
        <v>9.4700923132295441E-3</v>
      </c>
      <c r="I5393" s="6">
        <f t="shared" si="268"/>
        <v>1.2301726604980582E-2</v>
      </c>
      <c r="J5393" s="7">
        <v>52563.6</v>
      </c>
      <c r="K5393" s="7">
        <v>397380.81599999999</v>
      </c>
      <c r="L5393" s="7">
        <v>1365093.0451200013</v>
      </c>
      <c r="M5393" s="14">
        <f t="shared" si="269"/>
        <v>1815037.4611200013</v>
      </c>
      <c r="N5393" t="s">
        <v>134</v>
      </c>
      <c r="O5393">
        <v>2020</v>
      </c>
      <c r="P5393" t="s">
        <v>154</v>
      </c>
      <c r="Q5393" t="s">
        <v>164</v>
      </c>
      <c r="R5393">
        <v>202010</v>
      </c>
      <c r="S5393" t="s">
        <v>186</v>
      </c>
      <c r="T5393" t="s">
        <v>196</v>
      </c>
    </row>
    <row r="5394" spans="1:20" hidden="1" x14ac:dyDescent="0.3">
      <c r="A5394" s="4" t="s">
        <v>39</v>
      </c>
      <c r="B5394" s="5">
        <v>4.9920411705936779E-4</v>
      </c>
      <c r="C5394" s="5">
        <v>2.3634768060154895E-4</v>
      </c>
      <c r="D5394" s="5">
        <v>5.5910861110649137E-3</v>
      </c>
      <c r="E5394" s="6">
        <f t="shared" si="267"/>
        <v>6.3266379087258302E-3</v>
      </c>
      <c r="F5394" s="5">
        <v>5.9904494047124147E-3</v>
      </c>
      <c r="G5394" s="5">
        <v>1.1344688668874349E-4</v>
      </c>
      <c r="H5394" s="5">
        <v>5.9904494047124147E-3</v>
      </c>
      <c r="I5394" s="6">
        <f t="shared" si="268"/>
        <v>1.2094345696113572E-2</v>
      </c>
      <c r="J5394" s="7">
        <v>77099.120400000058</v>
      </c>
      <c r="K5394" s="7">
        <v>36502.500000000007</v>
      </c>
      <c r="L5394" s="7">
        <v>863510.14848000032</v>
      </c>
      <c r="M5394" s="14">
        <f t="shared" si="269"/>
        <v>977111.76888000034</v>
      </c>
      <c r="N5394" t="s">
        <v>134</v>
      </c>
      <c r="O5394">
        <v>2020</v>
      </c>
      <c r="P5394" t="s">
        <v>154</v>
      </c>
      <c r="Q5394" t="s">
        <v>164</v>
      </c>
      <c r="R5394">
        <v>202010</v>
      </c>
      <c r="S5394" t="s">
        <v>186</v>
      </c>
      <c r="T5394" t="s">
        <v>196</v>
      </c>
    </row>
    <row r="5395" spans="1:20" hidden="1" x14ac:dyDescent="0.3">
      <c r="A5395" s="4" t="s">
        <v>40</v>
      </c>
      <c r="B5395" s="5">
        <v>0</v>
      </c>
      <c r="C5395" s="5">
        <v>0</v>
      </c>
      <c r="D5395" s="5">
        <v>9.3702893054465677E-3</v>
      </c>
      <c r="E5395" s="6">
        <f t="shared" si="267"/>
        <v>9.3702893054465677E-3</v>
      </c>
      <c r="F5395" s="5">
        <v>0</v>
      </c>
      <c r="G5395" s="5">
        <v>0</v>
      </c>
      <c r="H5395" s="5">
        <v>1.0039595684407035E-2</v>
      </c>
      <c r="I5395" s="6">
        <f t="shared" si="268"/>
        <v>1.0039595684407035E-2</v>
      </c>
      <c r="J5395" s="7">
        <v>0</v>
      </c>
      <c r="K5395" s="7">
        <v>0</v>
      </c>
      <c r="L5395" s="7">
        <v>1447185.7075200011</v>
      </c>
      <c r="M5395" s="14">
        <f t="shared" si="269"/>
        <v>1447185.7075200011</v>
      </c>
      <c r="N5395" t="s">
        <v>134</v>
      </c>
      <c r="O5395">
        <v>2020</v>
      </c>
      <c r="P5395" t="s">
        <v>154</v>
      </c>
      <c r="Q5395" t="s">
        <v>164</v>
      </c>
      <c r="R5395">
        <v>202010</v>
      </c>
      <c r="S5395" t="s">
        <v>186</v>
      </c>
      <c r="T5395" t="s">
        <v>196</v>
      </c>
    </row>
    <row r="5396" spans="1:20" hidden="1" x14ac:dyDescent="0.3">
      <c r="A5396" s="4" t="s">
        <v>41</v>
      </c>
      <c r="B5396" s="5">
        <v>2.6725099069185201E-2</v>
      </c>
      <c r="C5396" s="5">
        <v>0</v>
      </c>
      <c r="D5396" s="5">
        <v>1.4397317495895026E-2</v>
      </c>
      <c r="E5396" s="6">
        <f t="shared" si="267"/>
        <v>4.1122416565080228E-2</v>
      </c>
      <c r="F5396" s="5">
        <v>1.394352994914006E-2</v>
      </c>
      <c r="G5396" s="5">
        <v>0</v>
      </c>
      <c r="H5396" s="5">
        <v>1.4397317495895026E-2</v>
      </c>
      <c r="I5396" s="6">
        <f t="shared" si="268"/>
        <v>2.8340847445035088E-2</v>
      </c>
      <c r="J5396" s="7">
        <v>4127533.3283999949</v>
      </c>
      <c r="K5396" s="7">
        <v>0</v>
      </c>
      <c r="L5396" s="7">
        <v>2223580.4495999971</v>
      </c>
      <c r="M5396" s="14">
        <f t="shared" si="269"/>
        <v>6351113.7779999916</v>
      </c>
      <c r="N5396" t="s">
        <v>134</v>
      </c>
      <c r="O5396">
        <v>2020</v>
      </c>
      <c r="P5396" t="s">
        <v>154</v>
      </c>
      <c r="Q5396" t="s">
        <v>164</v>
      </c>
      <c r="R5396">
        <v>202010</v>
      </c>
      <c r="S5396" t="s">
        <v>186</v>
      </c>
      <c r="T5396" t="s">
        <v>196</v>
      </c>
    </row>
    <row r="5397" spans="1:20" hidden="1" x14ac:dyDescent="0.3">
      <c r="A5397" s="4" t="s">
        <v>42</v>
      </c>
      <c r="B5397" s="5">
        <v>0</v>
      </c>
      <c r="C5397" s="5">
        <v>0</v>
      </c>
      <c r="D5397" s="5">
        <v>1.2778203529073294E-2</v>
      </c>
      <c r="E5397" s="6">
        <f t="shared" si="267"/>
        <v>1.2778203529073294E-2</v>
      </c>
      <c r="F5397" s="5">
        <v>0</v>
      </c>
      <c r="G5397" s="5">
        <v>0</v>
      </c>
      <c r="H5397" s="5">
        <v>1.2778203529073294E-2</v>
      </c>
      <c r="I5397" s="6">
        <f t="shared" si="268"/>
        <v>1.2778203529073294E-2</v>
      </c>
      <c r="J5397" s="7">
        <v>0</v>
      </c>
      <c r="K5397" s="7">
        <v>0</v>
      </c>
      <c r="L5397" s="7">
        <v>1973517.883199997</v>
      </c>
      <c r="M5397" s="14">
        <f t="shared" si="269"/>
        <v>1973517.883199997</v>
      </c>
      <c r="N5397" t="s">
        <v>134</v>
      </c>
      <c r="O5397">
        <v>2020</v>
      </c>
      <c r="P5397" t="s">
        <v>154</v>
      </c>
      <c r="Q5397" t="s">
        <v>164</v>
      </c>
      <c r="R5397">
        <v>202010</v>
      </c>
      <c r="S5397" t="s">
        <v>186</v>
      </c>
      <c r="T5397" t="s">
        <v>196</v>
      </c>
    </row>
    <row r="5398" spans="1:20" hidden="1" x14ac:dyDescent="0.3">
      <c r="A5398" s="4" t="s">
        <v>43</v>
      </c>
      <c r="B5398" s="5">
        <v>2.4096118732689115E-3</v>
      </c>
      <c r="C5398" s="5">
        <v>1.0253034657023249E-2</v>
      </c>
      <c r="D5398" s="5">
        <v>0</v>
      </c>
      <c r="E5398" s="6">
        <f t="shared" si="267"/>
        <v>1.2662646530292161E-2</v>
      </c>
      <c r="F5398" s="5">
        <v>3.2128158310252173E-3</v>
      </c>
      <c r="G5398" s="5">
        <v>4.7688533288480234E-3</v>
      </c>
      <c r="H5398" s="5">
        <v>0</v>
      </c>
      <c r="I5398" s="6">
        <f t="shared" si="268"/>
        <v>7.9816691598732399E-3</v>
      </c>
      <c r="J5398" s="7">
        <v>372150.28799999977</v>
      </c>
      <c r="K5398" s="7">
        <v>1583520.5008799997</v>
      </c>
      <c r="L5398" s="7">
        <v>0</v>
      </c>
      <c r="M5398" s="14">
        <f t="shared" si="269"/>
        <v>1955670.7888799994</v>
      </c>
      <c r="N5398" t="s">
        <v>134</v>
      </c>
      <c r="O5398">
        <v>2020</v>
      </c>
      <c r="P5398" t="s">
        <v>157</v>
      </c>
      <c r="Q5398" t="s">
        <v>164</v>
      </c>
      <c r="R5398">
        <v>202010</v>
      </c>
      <c r="S5398" t="s">
        <v>186</v>
      </c>
      <c r="T5398" t="s">
        <v>197</v>
      </c>
    </row>
    <row r="5399" spans="1:20" hidden="1" x14ac:dyDescent="0.3">
      <c r="A5399" s="4" t="s">
        <v>45</v>
      </c>
      <c r="B5399" s="5">
        <v>1.9654748750082612E-3</v>
      </c>
      <c r="C5399" s="5">
        <v>0</v>
      </c>
      <c r="D5399" s="5">
        <v>0</v>
      </c>
      <c r="E5399" s="6">
        <f t="shared" si="267"/>
        <v>1.9654748750082612E-3</v>
      </c>
      <c r="F5399" s="5">
        <v>6.0907364525452637E-3</v>
      </c>
      <c r="G5399" s="5">
        <v>0</v>
      </c>
      <c r="H5399" s="5">
        <v>0</v>
      </c>
      <c r="I5399" s="6">
        <f t="shared" si="268"/>
        <v>6.0907364525452637E-3</v>
      </c>
      <c r="J5399" s="7">
        <v>303555.95808000013</v>
      </c>
      <c r="K5399" s="7">
        <v>0</v>
      </c>
      <c r="L5399" s="7">
        <v>0</v>
      </c>
      <c r="M5399" s="14">
        <f t="shared" si="269"/>
        <v>303555.95808000013</v>
      </c>
      <c r="N5399" t="s">
        <v>134</v>
      </c>
      <c r="O5399">
        <v>2020</v>
      </c>
      <c r="P5399" t="s">
        <v>157</v>
      </c>
      <c r="Q5399" t="s">
        <v>164</v>
      </c>
      <c r="R5399">
        <v>202010</v>
      </c>
      <c r="S5399" t="s">
        <v>186</v>
      </c>
      <c r="T5399" t="s">
        <v>197</v>
      </c>
    </row>
    <row r="5400" spans="1:20" hidden="1" x14ac:dyDescent="0.3">
      <c r="A5400" s="4" t="s">
        <v>168</v>
      </c>
      <c r="B5400" s="5">
        <v>6.3274622894357677E-3</v>
      </c>
      <c r="C5400" s="5">
        <v>0</v>
      </c>
      <c r="D5400" s="5">
        <v>0</v>
      </c>
      <c r="E5400" s="6">
        <f t="shared" si="267"/>
        <v>6.3274622894357677E-3</v>
      </c>
      <c r="F5400" s="5">
        <v>1.8982386868307298E-2</v>
      </c>
      <c r="G5400" s="5">
        <v>0</v>
      </c>
      <c r="H5400" s="5">
        <v>0</v>
      </c>
      <c r="I5400" s="6">
        <f t="shared" si="268"/>
        <v>1.8982386868307298E-2</v>
      </c>
      <c r="J5400" s="7">
        <v>977239.08959999739</v>
      </c>
      <c r="K5400" s="7">
        <v>0</v>
      </c>
      <c r="L5400" s="7">
        <v>0</v>
      </c>
      <c r="M5400" s="14">
        <f t="shared" si="269"/>
        <v>977239.08959999739</v>
      </c>
      <c r="N5400" t="s">
        <v>134</v>
      </c>
      <c r="O5400">
        <v>2020</v>
      </c>
      <c r="P5400" t="s">
        <v>157</v>
      </c>
      <c r="Q5400" t="s">
        <v>164</v>
      </c>
      <c r="R5400">
        <v>202010</v>
      </c>
      <c r="S5400" t="s">
        <v>186</v>
      </c>
      <c r="T5400" t="s">
        <v>197</v>
      </c>
    </row>
    <row r="5401" spans="1:20" hidden="1" x14ac:dyDescent="0.3">
      <c r="A5401" s="4" t="s">
        <v>46</v>
      </c>
      <c r="B5401" s="5">
        <v>9.9470230248690297E-3</v>
      </c>
      <c r="C5401" s="5">
        <v>8.7127208976955015E-3</v>
      </c>
      <c r="D5401" s="5">
        <v>0</v>
      </c>
      <c r="E5401" s="6">
        <f t="shared" si="267"/>
        <v>1.8659743922564531E-2</v>
      </c>
      <c r="F5401" s="5">
        <v>4.3563604488477507E-3</v>
      </c>
      <c r="G5401" s="5">
        <v>2.1781802244238754E-3</v>
      </c>
      <c r="H5401" s="5">
        <v>0</v>
      </c>
      <c r="I5401" s="6">
        <f t="shared" si="268"/>
        <v>6.5345406732716261E-3</v>
      </c>
      <c r="J5401" s="7">
        <v>1536258.8160000001</v>
      </c>
      <c r="K5401" s="7">
        <v>1345628.1600000001</v>
      </c>
      <c r="L5401" s="7">
        <v>0</v>
      </c>
      <c r="M5401" s="14">
        <f t="shared" si="269"/>
        <v>2881886.9760000003</v>
      </c>
      <c r="N5401" t="s">
        <v>134</v>
      </c>
      <c r="O5401">
        <v>2020</v>
      </c>
      <c r="P5401" t="s">
        <v>157</v>
      </c>
      <c r="Q5401" t="s">
        <v>164</v>
      </c>
      <c r="R5401">
        <v>202010</v>
      </c>
      <c r="S5401" t="s">
        <v>186</v>
      </c>
      <c r="T5401" t="s">
        <v>197</v>
      </c>
    </row>
    <row r="5402" spans="1:20" hidden="1" x14ac:dyDescent="0.3">
      <c r="A5402" s="4" t="s">
        <v>47</v>
      </c>
      <c r="B5402" s="5">
        <v>0</v>
      </c>
      <c r="C5402" s="5">
        <v>0</v>
      </c>
      <c r="D5402" s="5">
        <v>0</v>
      </c>
      <c r="E5402" s="6">
        <f t="shared" si="267"/>
        <v>0</v>
      </c>
      <c r="F5402" s="5">
        <v>0</v>
      </c>
      <c r="G5402" s="5">
        <v>0</v>
      </c>
      <c r="H5402" s="5">
        <v>0</v>
      </c>
      <c r="I5402" s="6">
        <f t="shared" si="268"/>
        <v>0</v>
      </c>
      <c r="J5402" s="7">
        <v>0</v>
      </c>
      <c r="K5402" s="7">
        <v>0</v>
      </c>
      <c r="L5402" s="7">
        <v>0</v>
      </c>
      <c r="M5402" s="14">
        <f t="shared" si="269"/>
        <v>0</v>
      </c>
      <c r="N5402" t="s">
        <v>134</v>
      </c>
      <c r="O5402">
        <v>2020</v>
      </c>
      <c r="P5402" t="s">
        <v>157</v>
      </c>
      <c r="Q5402" t="s">
        <v>164</v>
      </c>
      <c r="R5402">
        <v>202010</v>
      </c>
      <c r="S5402" t="s">
        <v>186</v>
      </c>
      <c r="T5402" t="s">
        <v>197</v>
      </c>
    </row>
    <row r="5403" spans="1:20" hidden="1" x14ac:dyDescent="0.3">
      <c r="A5403" s="4" t="s">
        <v>48</v>
      </c>
      <c r="B5403" s="5">
        <v>0</v>
      </c>
      <c r="C5403" s="5">
        <v>7.7075814816332305E-3</v>
      </c>
      <c r="D5403" s="5">
        <v>0</v>
      </c>
      <c r="E5403" s="6">
        <f t="shared" si="267"/>
        <v>7.7075814816332305E-3</v>
      </c>
      <c r="F5403" s="5">
        <v>0</v>
      </c>
      <c r="G5403" s="5">
        <v>3.5849216193642964E-3</v>
      </c>
      <c r="H5403" s="5">
        <v>0</v>
      </c>
      <c r="I5403" s="6">
        <f t="shared" si="268"/>
        <v>3.5849216193642964E-3</v>
      </c>
      <c r="J5403" s="7">
        <v>0</v>
      </c>
      <c r="K5403" s="7">
        <v>1190390.3279999993</v>
      </c>
      <c r="L5403" s="7">
        <v>0</v>
      </c>
      <c r="M5403" s="14">
        <f t="shared" si="269"/>
        <v>1190390.3279999993</v>
      </c>
      <c r="N5403" t="s">
        <v>134</v>
      </c>
      <c r="O5403">
        <v>2020</v>
      </c>
      <c r="P5403" t="s">
        <v>157</v>
      </c>
      <c r="Q5403" t="s">
        <v>164</v>
      </c>
      <c r="R5403">
        <v>202010</v>
      </c>
      <c r="S5403" t="s">
        <v>186</v>
      </c>
      <c r="T5403" t="s">
        <v>197</v>
      </c>
    </row>
    <row r="5404" spans="1:20" hidden="1" x14ac:dyDescent="0.3">
      <c r="A5404" s="4" t="s">
        <v>49</v>
      </c>
      <c r="B5404" s="5">
        <v>5.6683237804939952E-2</v>
      </c>
      <c r="C5404" s="5">
        <v>0</v>
      </c>
      <c r="D5404" s="5">
        <v>0</v>
      </c>
      <c r="E5404" s="6">
        <f t="shared" si="267"/>
        <v>5.6683237804939952E-2</v>
      </c>
      <c r="F5404" s="5">
        <v>4.6343507027125468E-2</v>
      </c>
      <c r="G5404" s="5">
        <v>0</v>
      </c>
      <c r="H5404" s="5">
        <v>0</v>
      </c>
      <c r="I5404" s="6">
        <f t="shared" si="268"/>
        <v>4.6343507027125468E-2</v>
      </c>
      <c r="J5404" s="7">
        <v>8754390.4924668279</v>
      </c>
      <c r="K5404" s="7">
        <v>0</v>
      </c>
      <c r="L5404" s="7">
        <v>0</v>
      </c>
      <c r="M5404" s="14">
        <f t="shared" si="269"/>
        <v>8754390.4924668279</v>
      </c>
      <c r="N5404" t="s">
        <v>134</v>
      </c>
      <c r="O5404">
        <v>2020</v>
      </c>
      <c r="P5404" t="s">
        <v>158</v>
      </c>
      <c r="Q5404" t="s">
        <v>164</v>
      </c>
      <c r="R5404">
        <v>202010</v>
      </c>
      <c r="S5404" t="s">
        <v>186</v>
      </c>
      <c r="T5404" t="s">
        <v>198</v>
      </c>
    </row>
    <row r="5405" spans="1:20" hidden="1" x14ac:dyDescent="0.3">
      <c r="A5405" s="4" t="s">
        <v>50</v>
      </c>
      <c r="B5405" s="5">
        <v>1.0090896381542702E-2</v>
      </c>
      <c r="C5405" s="5">
        <v>0</v>
      </c>
      <c r="D5405" s="5">
        <v>0</v>
      </c>
      <c r="E5405" s="6">
        <f t="shared" si="267"/>
        <v>1.0090896381542702E-2</v>
      </c>
      <c r="F5405" s="5">
        <v>6.1156947766925459E-3</v>
      </c>
      <c r="G5405" s="5">
        <v>0</v>
      </c>
      <c r="H5405" s="5">
        <v>0</v>
      </c>
      <c r="I5405" s="6">
        <f t="shared" si="268"/>
        <v>6.1156947766925459E-3</v>
      </c>
      <c r="J5405" s="7">
        <v>1558479.2041528011</v>
      </c>
      <c r="K5405" s="7">
        <v>0</v>
      </c>
      <c r="L5405" s="7">
        <v>0</v>
      </c>
      <c r="M5405" s="14">
        <f t="shared" si="269"/>
        <v>1558479.2041528011</v>
      </c>
      <c r="N5405" t="s">
        <v>134</v>
      </c>
      <c r="O5405">
        <v>2020</v>
      </c>
      <c r="P5405" t="s">
        <v>158</v>
      </c>
      <c r="Q5405" t="s">
        <v>164</v>
      </c>
      <c r="R5405">
        <v>202010</v>
      </c>
      <c r="S5405" t="s">
        <v>186</v>
      </c>
      <c r="T5405" t="s">
        <v>198</v>
      </c>
    </row>
    <row r="5406" spans="1:20" hidden="1" x14ac:dyDescent="0.3">
      <c r="A5406" s="4" t="s">
        <v>51</v>
      </c>
      <c r="B5406" s="5">
        <v>8.510307459341393E-3</v>
      </c>
      <c r="C5406" s="5">
        <v>2.9911227687979311E-2</v>
      </c>
      <c r="D5406" s="5">
        <v>0</v>
      </c>
      <c r="E5406" s="6">
        <f t="shared" si="267"/>
        <v>3.8421535147320704E-2</v>
      </c>
      <c r="F5406" s="5">
        <v>7.509094817065947E-3</v>
      </c>
      <c r="G5406" s="5">
        <v>7.509094817065947E-3</v>
      </c>
      <c r="H5406" s="5">
        <v>0</v>
      </c>
      <c r="I5406" s="6">
        <f t="shared" si="268"/>
        <v>1.5018189634131894E-2</v>
      </c>
      <c r="J5406" s="7">
        <v>1314366.6028113905</v>
      </c>
      <c r="K5406" s="7">
        <v>4619612.0304694353</v>
      </c>
      <c r="L5406" s="7">
        <v>0</v>
      </c>
      <c r="M5406" s="14">
        <f t="shared" si="269"/>
        <v>5933978.6332808258</v>
      </c>
      <c r="N5406" t="s">
        <v>134</v>
      </c>
      <c r="O5406">
        <v>2020</v>
      </c>
      <c r="P5406" t="s">
        <v>158</v>
      </c>
      <c r="Q5406" t="s">
        <v>164</v>
      </c>
      <c r="R5406">
        <v>202010</v>
      </c>
      <c r="S5406" t="s">
        <v>186</v>
      </c>
      <c r="T5406" t="s">
        <v>198</v>
      </c>
    </row>
    <row r="5407" spans="1:20" hidden="1" x14ac:dyDescent="0.3">
      <c r="A5407" s="4" t="s">
        <v>52</v>
      </c>
      <c r="B5407" s="5">
        <v>1.6162097265225179E-3</v>
      </c>
      <c r="C5407" s="5">
        <v>0</v>
      </c>
      <c r="D5407" s="5">
        <v>0</v>
      </c>
      <c r="E5407" s="6">
        <f t="shared" si="267"/>
        <v>1.6162097265225179E-3</v>
      </c>
      <c r="F5407" s="5">
        <v>3.0303932372297156E-3</v>
      </c>
      <c r="G5407" s="5">
        <v>0</v>
      </c>
      <c r="H5407" s="5">
        <v>0</v>
      </c>
      <c r="I5407" s="6">
        <f t="shared" si="268"/>
        <v>3.0303932372297156E-3</v>
      </c>
      <c r="J5407" s="7">
        <v>249614.02368000057</v>
      </c>
      <c r="K5407" s="7">
        <v>0</v>
      </c>
      <c r="L5407" s="7">
        <v>0</v>
      </c>
      <c r="M5407" s="14">
        <f t="shared" si="269"/>
        <v>249614.02368000057</v>
      </c>
      <c r="N5407" t="s">
        <v>134</v>
      </c>
      <c r="O5407">
        <v>2020</v>
      </c>
      <c r="P5407" t="s">
        <v>158</v>
      </c>
      <c r="Q5407" t="s">
        <v>164</v>
      </c>
      <c r="R5407">
        <v>202010</v>
      </c>
      <c r="S5407" t="s">
        <v>186</v>
      </c>
      <c r="T5407" t="s">
        <v>198</v>
      </c>
    </row>
    <row r="5408" spans="1:20" hidden="1" x14ac:dyDescent="0.3">
      <c r="A5408" s="4" t="s">
        <v>53</v>
      </c>
      <c r="B5408" s="5">
        <v>1.5141120663781144E-2</v>
      </c>
      <c r="C5408" s="5">
        <v>0</v>
      </c>
      <c r="D5408" s="5">
        <v>1.0774580247634516E-3</v>
      </c>
      <c r="E5408" s="6">
        <f t="shared" si="267"/>
        <v>1.6218578688544594E-2</v>
      </c>
      <c r="F5408" s="5">
        <v>1.0207497076706415E-2</v>
      </c>
      <c r="G5408" s="5">
        <v>0</v>
      </c>
      <c r="H5408" s="5">
        <v>3.4024990255687947E-3</v>
      </c>
      <c r="I5408" s="6">
        <f t="shared" si="268"/>
        <v>1.360999610227521E-2</v>
      </c>
      <c r="J5408" s="7">
        <v>2338456.4452800038</v>
      </c>
      <c r="K5408" s="7">
        <v>0</v>
      </c>
      <c r="L5408" s="7">
        <v>166407.01295999999</v>
      </c>
      <c r="M5408" s="14">
        <f t="shared" si="269"/>
        <v>2504863.4582400038</v>
      </c>
      <c r="N5408" t="s">
        <v>134</v>
      </c>
      <c r="O5408">
        <v>2020</v>
      </c>
      <c r="P5408" t="s">
        <v>156</v>
      </c>
      <c r="Q5408" t="s">
        <v>165</v>
      </c>
      <c r="R5408">
        <v>202010</v>
      </c>
      <c r="S5408" t="s">
        <v>186</v>
      </c>
      <c r="T5408" t="s">
        <v>199</v>
      </c>
    </row>
    <row r="5409" spans="1:20" hidden="1" x14ac:dyDescent="0.3">
      <c r="A5409" s="4" t="s">
        <v>54</v>
      </c>
      <c r="B5409" s="5">
        <v>2.1706019770822023E-3</v>
      </c>
      <c r="C5409" s="5">
        <v>0</v>
      </c>
      <c r="D5409" s="5">
        <v>1.3375539203118443E-3</v>
      </c>
      <c r="E5409" s="6">
        <f t="shared" si="267"/>
        <v>3.5081558973940469E-3</v>
      </c>
      <c r="F5409" s="5">
        <v>4.201165116933297E-3</v>
      </c>
      <c r="G5409" s="5">
        <v>0</v>
      </c>
      <c r="H5409" s="5">
        <v>4.223854485195298E-3</v>
      </c>
      <c r="I5409" s="6">
        <f t="shared" si="268"/>
        <v>8.4250196021285959E-3</v>
      </c>
      <c r="J5409" s="7">
        <v>335236.62456420949</v>
      </c>
      <c r="K5409" s="7">
        <v>0</v>
      </c>
      <c r="L5409" s="7">
        <v>206577.28416000004</v>
      </c>
      <c r="M5409" s="14">
        <f t="shared" si="269"/>
        <v>541813.90872420953</v>
      </c>
      <c r="N5409" t="s">
        <v>134</v>
      </c>
      <c r="O5409">
        <v>2020</v>
      </c>
      <c r="P5409" t="s">
        <v>156</v>
      </c>
      <c r="Q5409" t="s">
        <v>165</v>
      </c>
      <c r="R5409">
        <v>202010</v>
      </c>
      <c r="S5409" t="s">
        <v>186</v>
      </c>
      <c r="T5409" t="s">
        <v>199</v>
      </c>
    </row>
    <row r="5410" spans="1:20" hidden="1" x14ac:dyDescent="0.3">
      <c r="A5410" s="4" t="s">
        <v>55</v>
      </c>
      <c r="B5410" s="5">
        <v>5.5644412298809155E-2</v>
      </c>
      <c r="C5410" s="5">
        <v>0</v>
      </c>
      <c r="D5410" s="5">
        <v>1.6240905035844935E-3</v>
      </c>
      <c r="E5410" s="6">
        <f t="shared" si="267"/>
        <v>5.726850280239365E-2</v>
      </c>
      <c r="F5410" s="5">
        <v>1.0257413725000957E-2</v>
      </c>
      <c r="G5410" s="5">
        <v>0</v>
      </c>
      <c r="H5410" s="5">
        <v>5.1287068534247157E-3</v>
      </c>
      <c r="I5410" s="6">
        <f t="shared" si="268"/>
        <v>1.5386120578425672E-2</v>
      </c>
      <c r="J5410" s="7">
        <v>8593950.043290453</v>
      </c>
      <c r="K5410" s="7">
        <v>0</v>
      </c>
      <c r="L5410" s="7">
        <v>250831.16304000001</v>
      </c>
      <c r="M5410" s="14">
        <f t="shared" si="269"/>
        <v>8844781.2063304521</v>
      </c>
      <c r="N5410" t="s">
        <v>134</v>
      </c>
      <c r="O5410">
        <v>2020</v>
      </c>
      <c r="P5410" t="s">
        <v>156</v>
      </c>
      <c r="Q5410" t="s">
        <v>165</v>
      </c>
      <c r="R5410">
        <v>202010</v>
      </c>
      <c r="S5410" t="s">
        <v>186</v>
      </c>
      <c r="T5410" t="s">
        <v>199</v>
      </c>
    </row>
    <row r="5411" spans="1:20" hidden="1" x14ac:dyDescent="0.3">
      <c r="A5411" s="4" t="s">
        <v>57</v>
      </c>
      <c r="B5411" s="5">
        <v>4.870017699271278E-3</v>
      </c>
      <c r="C5411" s="5">
        <v>0</v>
      </c>
      <c r="D5411" s="5">
        <v>9.5192223782915569E-3</v>
      </c>
      <c r="E5411" s="6">
        <f t="shared" si="267"/>
        <v>1.4389240077562836E-2</v>
      </c>
      <c r="F5411" s="5">
        <v>1.9361299469847663E-2</v>
      </c>
      <c r="G5411" s="5">
        <v>0</v>
      </c>
      <c r="H5411" s="5">
        <v>1.5030351123618248E-2</v>
      </c>
      <c r="I5411" s="6">
        <f t="shared" si="268"/>
        <v>3.4391650593465911E-2</v>
      </c>
      <c r="J5411" s="7">
        <v>752145.40127999848</v>
      </c>
      <c r="K5411" s="7">
        <v>0</v>
      </c>
      <c r="L5411" s="7">
        <v>1470187.5388799999</v>
      </c>
      <c r="M5411" s="14">
        <f t="shared" si="269"/>
        <v>2222332.9401599984</v>
      </c>
      <c r="N5411" t="s">
        <v>134</v>
      </c>
      <c r="O5411">
        <v>2020</v>
      </c>
      <c r="P5411" t="s">
        <v>159</v>
      </c>
      <c r="Q5411" t="s">
        <v>164</v>
      </c>
      <c r="R5411">
        <v>202010</v>
      </c>
      <c r="S5411" t="s">
        <v>186</v>
      </c>
      <c r="T5411" t="s">
        <v>200</v>
      </c>
    </row>
    <row r="5412" spans="1:20" hidden="1" x14ac:dyDescent="0.3">
      <c r="A5412" s="4" t="s">
        <v>58</v>
      </c>
      <c r="B5412" s="5">
        <v>2.5776947805869546E-3</v>
      </c>
      <c r="C5412" s="5">
        <v>0</v>
      </c>
      <c r="D5412" s="5">
        <v>0</v>
      </c>
      <c r="E5412" s="6">
        <f t="shared" si="267"/>
        <v>2.5776947805869546E-3</v>
      </c>
      <c r="F5412" s="5">
        <v>1.2888473902934785E-2</v>
      </c>
      <c r="G5412" s="5">
        <v>0</v>
      </c>
      <c r="H5412" s="5">
        <v>0</v>
      </c>
      <c r="I5412" s="6">
        <f t="shared" si="268"/>
        <v>1.2888473902934785E-2</v>
      </c>
      <c r="J5412" s="7">
        <v>398109.69791999971</v>
      </c>
      <c r="K5412" s="7">
        <v>0</v>
      </c>
      <c r="L5412" s="7">
        <v>0</v>
      </c>
      <c r="M5412" s="14">
        <f t="shared" si="269"/>
        <v>398109.69791999971</v>
      </c>
      <c r="N5412" t="s">
        <v>134</v>
      </c>
      <c r="O5412">
        <v>2020</v>
      </c>
      <c r="P5412" t="s">
        <v>159</v>
      </c>
      <c r="Q5412" t="s">
        <v>164</v>
      </c>
      <c r="R5412">
        <v>202010</v>
      </c>
      <c r="S5412" t="s">
        <v>186</v>
      </c>
      <c r="T5412" t="s">
        <v>200</v>
      </c>
    </row>
    <row r="5413" spans="1:20" hidden="1" x14ac:dyDescent="0.3">
      <c r="A5413" s="4" t="s">
        <v>60</v>
      </c>
      <c r="B5413" s="5">
        <v>0</v>
      </c>
      <c r="C5413" s="5">
        <v>2.7968439131664889E-3</v>
      </c>
      <c r="D5413" s="5">
        <v>0</v>
      </c>
      <c r="E5413" s="6">
        <f t="shared" si="267"/>
        <v>2.7968439131664889E-3</v>
      </c>
      <c r="F5413" s="5">
        <v>0</v>
      </c>
      <c r="G5413" s="5">
        <v>3.3562126957997871E-3</v>
      </c>
      <c r="H5413" s="5">
        <v>0</v>
      </c>
      <c r="I5413" s="6">
        <f t="shared" si="268"/>
        <v>3.3562126957997871E-3</v>
      </c>
      <c r="J5413" s="7">
        <v>0</v>
      </c>
      <c r="K5413" s="7">
        <v>431955.984</v>
      </c>
      <c r="L5413" s="7">
        <v>0</v>
      </c>
      <c r="M5413" s="14">
        <f t="shared" si="269"/>
        <v>431955.984</v>
      </c>
      <c r="N5413" t="s">
        <v>134</v>
      </c>
      <c r="O5413">
        <v>2020</v>
      </c>
      <c r="P5413" t="s">
        <v>154</v>
      </c>
      <c r="Q5413" t="s">
        <v>164</v>
      </c>
      <c r="R5413">
        <v>202010</v>
      </c>
      <c r="S5413" t="s">
        <v>186</v>
      </c>
      <c r="T5413" t="s">
        <v>201</v>
      </c>
    </row>
    <row r="5414" spans="1:20" hidden="1" x14ac:dyDescent="0.3">
      <c r="A5414" s="4" t="s">
        <v>61</v>
      </c>
      <c r="B5414" s="5">
        <v>1.6253580834650953E-2</v>
      </c>
      <c r="C5414" s="5">
        <v>0</v>
      </c>
      <c r="D5414" s="5">
        <v>0</v>
      </c>
      <c r="E5414" s="6">
        <f t="shared" si="267"/>
        <v>1.6253580834650953E-2</v>
      </c>
      <c r="F5414" s="5">
        <v>1.3544650695542448E-2</v>
      </c>
      <c r="G5414" s="5">
        <v>0</v>
      </c>
      <c r="H5414" s="5">
        <v>0</v>
      </c>
      <c r="I5414" s="6">
        <f t="shared" si="268"/>
        <v>1.3544650695542448E-2</v>
      </c>
      <c r="J5414" s="7">
        <v>2510269.3324799975</v>
      </c>
      <c r="K5414" s="7">
        <v>0</v>
      </c>
      <c r="L5414" s="7">
        <v>0</v>
      </c>
      <c r="M5414" s="14">
        <f t="shared" si="269"/>
        <v>2510269.3324799975</v>
      </c>
      <c r="N5414" t="s">
        <v>134</v>
      </c>
      <c r="O5414">
        <v>2020</v>
      </c>
      <c r="P5414" t="s">
        <v>154</v>
      </c>
      <c r="Q5414" t="s">
        <v>164</v>
      </c>
      <c r="R5414">
        <v>202010</v>
      </c>
      <c r="S5414" t="s">
        <v>186</v>
      </c>
      <c r="T5414" t="s">
        <v>201</v>
      </c>
    </row>
    <row r="5415" spans="1:20" hidden="1" x14ac:dyDescent="0.3">
      <c r="A5415" s="4" t="s">
        <v>62</v>
      </c>
      <c r="B5415" s="5">
        <v>1.9104758243415593E-2</v>
      </c>
      <c r="C5415" s="5">
        <v>1.9642950273866967E-3</v>
      </c>
      <c r="D5415" s="5">
        <v>0</v>
      </c>
      <c r="E5415" s="6">
        <f t="shared" si="267"/>
        <v>2.1069053270802288E-2</v>
      </c>
      <c r="F5415" s="5">
        <v>2.0841554447362437E-2</v>
      </c>
      <c r="G5415" s="5">
        <v>3.551341340904427E-3</v>
      </c>
      <c r="H5415" s="5">
        <v>0</v>
      </c>
      <c r="I5415" s="6">
        <f t="shared" si="268"/>
        <v>2.4392895788266863E-2</v>
      </c>
      <c r="J5415" s="7">
        <v>2950616.8031999939</v>
      </c>
      <c r="K5415" s="7">
        <v>303373.73759999993</v>
      </c>
      <c r="L5415" s="7">
        <v>0</v>
      </c>
      <c r="M5415" s="14">
        <f t="shared" si="269"/>
        <v>3253990.540799994</v>
      </c>
      <c r="N5415" t="s">
        <v>134</v>
      </c>
      <c r="O5415">
        <v>2020</v>
      </c>
      <c r="P5415" t="s">
        <v>154</v>
      </c>
      <c r="Q5415" t="s">
        <v>164</v>
      </c>
      <c r="R5415">
        <v>202010</v>
      </c>
      <c r="S5415" t="s">
        <v>186</v>
      </c>
      <c r="T5415" t="s">
        <v>201</v>
      </c>
    </row>
    <row r="5416" spans="1:20" hidden="1" x14ac:dyDescent="0.3">
      <c r="A5416" s="4" t="s">
        <v>63</v>
      </c>
      <c r="B5416" s="5">
        <v>0</v>
      </c>
      <c r="C5416" s="5">
        <v>0</v>
      </c>
      <c r="D5416" s="5">
        <v>0</v>
      </c>
      <c r="E5416" s="6">
        <f t="shared" si="267"/>
        <v>0</v>
      </c>
      <c r="F5416" s="5">
        <v>0</v>
      </c>
      <c r="G5416" s="5">
        <v>0</v>
      </c>
      <c r="H5416" s="5">
        <v>0</v>
      </c>
      <c r="I5416" s="6">
        <f t="shared" si="268"/>
        <v>0</v>
      </c>
      <c r="J5416" s="7">
        <v>0</v>
      </c>
      <c r="K5416" s="7">
        <v>0</v>
      </c>
      <c r="L5416" s="7">
        <v>0</v>
      </c>
      <c r="M5416" s="14">
        <f t="shared" si="269"/>
        <v>0</v>
      </c>
      <c r="N5416" t="s">
        <v>134</v>
      </c>
      <c r="O5416">
        <v>2020</v>
      </c>
      <c r="P5416" t="s">
        <v>154</v>
      </c>
      <c r="Q5416" t="s">
        <v>164</v>
      </c>
      <c r="R5416">
        <v>202010</v>
      </c>
      <c r="S5416" t="s">
        <v>186</v>
      </c>
      <c r="T5416" t="s">
        <v>201</v>
      </c>
    </row>
    <row r="5417" spans="1:20" hidden="1" x14ac:dyDescent="0.3">
      <c r="A5417" s="4" t="s">
        <v>64</v>
      </c>
      <c r="B5417" s="5">
        <v>0</v>
      </c>
      <c r="C5417" s="5">
        <v>0</v>
      </c>
      <c r="D5417" s="5">
        <v>0</v>
      </c>
      <c r="E5417" s="6">
        <f t="shared" si="267"/>
        <v>0</v>
      </c>
      <c r="F5417" s="5">
        <v>0</v>
      </c>
      <c r="G5417" s="5">
        <v>0</v>
      </c>
      <c r="H5417" s="5">
        <v>0</v>
      </c>
      <c r="I5417" s="6">
        <f t="shared" si="268"/>
        <v>0</v>
      </c>
      <c r="J5417" s="7">
        <v>0</v>
      </c>
      <c r="K5417" s="7">
        <v>0</v>
      </c>
      <c r="L5417" s="7">
        <v>0</v>
      </c>
      <c r="M5417" s="14">
        <f t="shared" si="269"/>
        <v>0</v>
      </c>
      <c r="N5417" t="s">
        <v>134</v>
      </c>
      <c r="O5417">
        <v>2020</v>
      </c>
      <c r="P5417" t="s">
        <v>154</v>
      </c>
      <c r="Q5417" t="s">
        <v>164</v>
      </c>
      <c r="R5417">
        <v>202010</v>
      </c>
      <c r="S5417" t="s">
        <v>186</v>
      </c>
      <c r="T5417" t="s">
        <v>201</v>
      </c>
    </row>
    <row r="5418" spans="1:20" hidden="1" x14ac:dyDescent="0.3">
      <c r="A5418" s="4" t="s">
        <v>65</v>
      </c>
      <c r="B5418" s="5">
        <v>6.3753066231152953E-3</v>
      </c>
      <c r="C5418" s="5">
        <v>0</v>
      </c>
      <c r="D5418" s="5">
        <v>0</v>
      </c>
      <c r="E5418" s="6">
        <f t="shared" si="267"/>
        <v>6.3753066231152953E-3</v>
      </c>
      <c r="F5418" s="5">
        <v>1.0724814880007056E-2</v>
      </c>
      <c r="G5418" s="5">
        <v>0</v>
      </c>
      <c r="H5418" s="5">
        <v>0</v>
      </c>
      <c r="I5418" s="6">
        <f t="shared" si="268"/>
        <v>1.0724814880007056E-2</v>
      </c>
      <c r="J5418" s="7">
        <v>984628.36367999949</v>
      </c>
      <c r="K5418" s="7">
        <v>0</v>
      </c>
      <c r="L5418" s="7">
        <v>0</v>
      </c>
      <c r="M5418" s="14">
        <f t="shared" si="269"/>
        <v>984628.36367999949</v>
      </c>
      <c r="N5418" t="s">
        <v>134</v>
      </c>
      <c r="O5418">
        <v>2020</v>
      </c>
      <c r="P5418" t="s">
        <v>154</v>
      </c>
      <c r="Q5418" t="s">
        <v>164</v>
      </c>
      <c r="R5418">
        <v>202010</v>
      </c>
      <c r="S5418" t="s">
        <v>186</v>
      </c>
      <c r="T5418" t="s">
        <v>201</v>
      </c>
    </row>
    <row r="5419" spans="1:20" hidden="1" x14ac:dyDescent="0.3">
      <c r="A5419" s="4" t="s">
        <v>66</v>
      </c>
      <c r="B5419" s="5">
        <v>1.1430363757701701E-2</v>
      </c>
      <c r="C5419" s="5">
        <v>0</v>
      </c>
      <c r="D5419" s="5">
        <v>0</v>
      </c>
      <c r="E5419" s="6">
        <f t="shared" ref="E5419:E5464" si="270">SUM(B5419:D5419)</f>
        <v>1.1430363757701701E-2</v>
      </c>
      <c r="F5419" s="5">
        <v>7.9285760169029093E-3</v>
      </c>
      <c r="G5419" s="5">
        <v>0</v>
      </c>
      <c r="H5419" s="5">
        <v>0</v>
      </c>
      <c r="I5419" s="6">
        <f t="shared" ref="I5419:I5464" si="271">SUM(F5419:H5419)</f>
        <v>7.9285760169029093E-3</v>
      </c>
      <c r="J5419" s="7">
        <v>1765352.0102400016</v>
      </c>
      <c r="K5419" s="7">
        <v>0</v>
      </c>
      <c r="L5419" s="7">
        <v>0</v>
      </c>
      <c r="M5419" s="14">
        <f t="shared" si="269"/>
        <v>1765352.0102400016</v>
      </c>
      <c r="N5419" t="s">
        <v>134</v>
      </c>
      <c r="O5419">
        <v>2020</v>
      </c>
      <c r="P5419" t="s">
        <v>154</v>
      </c>
      <c r="Q5419" t="s">
        <v>164</v>
      </c>
      <c r="R5419">
        <v>202010</v>
      </c>
      <c r="S5419" t="s">
        <v>186</v>
      </c>
      <c r="T5419" t="s">
        <v>201</v>
      </c>
    </row>
    <row r="5420" spans="1:20" hidden="1" x14ac:dyDescent="0.3">
      <c r="A5420" s="4" t="s">
        <v>68</v>
      </c>
      <c r="B5420" s="5">
        <v>0</v>
      </c>
      <c r="C5420" s="5">
        <v>0</v>
      </c>
      <c r="D5420" s="5">
        <v>0</v>
      </c>
      <c r="E5420" s="6">
        <f t="shared" si="270"/>
        <v>0</v>
      </c>
      <c r="F5420" s="5">
        <v>0</v>
      </c>
      <c r="G5420" s="5">
        <v>0</v>
      </c>
      <c r="H5420" s="5">
        <v>0</v>
      </c>
      <c r="I5420" s="6">
        <f t="shared" si="271"/>
        <v>0</v>
      </c>
      <c r="J5420" s="7">
        <v>0</v>
      </c>
      <c r="K5420" s="7">
        <v>0</v>
      </c>
      <c r="L5420" s="7">
        <v>0</v>
      </c>
      <c r="M5420" s="14">
        <f t="shared" si="269"/>
        <v>0</v>
      </c>
      <c r="N5420" t="s">
        <v>134</v>
      </c>
      <c r="O5420">
        <v>2020</v>
      </c>
      <c r="P5420" t="s">
        <v>154</v>
      </c>
      <c r="Q5420" t="s">
        <v>164</v>
      </c>
      <c r="R5420">
        <v>202010</v>
      </c>
      <c r="S5420" t="s">
        <v>186</v>
      </c>
      <c r="T5420" t="s">
        <v>202</v>
      </c>
    </row>
    <row r="5421" spans="1:20" hidden="1" x14ac:dyDescent="0.3">
      <c r="A5421" s="4" t="s">
        <v>69</v>
      </c>
      <c r="B5421" s="5">
        <v>4.717475502804426E-2</v>
      </c>
      <c r="C5421" s="5">
        <v>0</v>
      </c>
      <c r="D5421" s="5">
        <v>0</v>
      </c>
      <c r="E5421" s="6">
        <f t="shared" si="270"/>
        <v>4.717475502804426E-2</v>
      </c>
      <c r="F5421" s="5">
        <v>5.5023555194227726E-2</v>
      </c>
      <c r="G5421" s="5">
        <v>0</v>
      </c>
      <c r="H5421" s="5">
        <v>0</v>
      </c>
      <c r="I5421" s="6">
        <f t="shared" si="271"/>
        <v>5.5023555194227726E-2</v>
      </c>
      <c r="J5421" s="7">
        <v>7285861.6214400111</v>
      </c>
      <c r="K5421" s="7">
        <v>0</v>
      </c>
      <c r="L5421" s="7">
        <v>0</v>
      </c>
      <c r="M5421" s="14">
        <f t="shared" si="269"/>
        <v>7285861.6214400111</v>
      </c>
      <c r="N5421" t="s">
        <v>134</v>
      </c>
      <c r="O5421">
        <v>2020</v>
      </c>
      <c r="P5421" t="s">
        <v>154</v>
      </c>
      <c r="Q5421" t="s">
        <v>164</v>
      </c>
      <c r="R5421">
        <v>202010</v>
      </c>
      <c r="S5421" t="s">
        <v>186</v>
      </c>
      <c r="T5421" t="s">
        <v>202</v>
      </c>
    </row>
    <row r="5422" spans="1:20" hidden="1" x14ac:dyDescent="0.3">
      <c r="A5422" s="4" t="s">
        <v>70</v>
      </c>
      <c r="B5422" s="5">
        <v>4.6534400294566715E-3</v>
      </c>
      <c r="C5422" s="5">
        <v>0</v>
      </c>
      <c r="D5422" s="5">
        <v>0</v>
      </c>
      <c r="E5422" s="6">
        <f t="shared" si="270"/>
        <v>4.6534400294566715E-3</v>
      </c>
      <c r="F5422" s="5">
        <v>1.3960320088370013E-2</v>
      </c>
      <c r="G5422" s="5">
        <v>0</v>
      </c>
      <c r="H5422" s="5">
        <v>0</v>
      </c>
      <c r="I5422" s="6">
        <f t="shared" si="271"/>
        <v>1.3960320088370013E-2</v>
      </c>
      <c r="J5422" s="7">
        <v>718696.26239999942</v>
      </c>
      <c r="K5422" s="7">
        <v>0</v>
      </c>
      <c r="L5422" s="7">
        <v>0</v>
      </c>
      <c r="M5422" s="14">
        <f t="shared" si="269"/>
        <v>718696.26239999942</v>
      </c>
      <c r="N5422" t="s">
        <v>134</v>
      </c>
      <c r="O5422">
        <v>2020</v>
      </c>
      <c r="P5422" t="s">
        <v>159</v>
      </c>
      <c r="Q5422" t="s">
        <v>164</v>
      </c>
      <c r="R5422">
        <v>202010</v>
      </c>
      <c r="S5422" t="s">
        <v>186</v>
      </c>
      <c r="T5422" t="s">
        <v>202</v>
      </c>
    </row>
    <row r="5423" spans="1:20" hidden="1" x14ac:dyDescent="0.3">
      <c r="A5423" s="4" t="s">
        <v>71</v>
      </c>
      <c r="B5423" s="5">
        <v>8.6830386542621985E-2</v>
      </c>
      <c r="C5423" s="5">
        <v>3.6989584298638312E-3</v>
      </c>
      <c r="D5423" s="5">
        <v>0</v>
      </c>
      <c r="E5423" s="6">
        <f t="shared" si="270"/>
        <v>9.0529344972485812E-2</v>
      </c>
      <c r="F5423" s="5">
        <v>7.5915026271733396E-2</v>
      </c>
      <c r="G5423" s="5">
        <v>2.3369151082787594E-2</v>
      </c>
      <c r="H5423" s="5">
        <v>0</v>
      </c>
      <c r="I5423" s="6">
        <f t="shared" si="271"/>
        <v>9.9284177354520997E-2</v>
      </c>
      <c r="J5423" s="7">
        <v>13410439.132320071</v>
      </c>
      <c r="K5423" s="7">
        <v>571282.23024000134</v>
      </c>
      <c r="L5423" s="7">
        <v>0</v>
      </c>
      <c r="M5423" s="14">
        <f t="shared" si="269"/>
        <v>13981721.362560071</v>
      </c>
      <c r="N5423" t="s">
        <v>134</v>
      </c>
      <c r="O5423">
        <v>2020</v>
      </c>
      <c r="P5423" t="s">
        <v>159</v>
      </c>
      <c r="Q5423" t="s">
        <v>164</v>
      </c>
      <c r="R5423">
        <v>202010</v>
      </c>
      <c r="S5423" t="s">
        <v>186</v>
      </c>
      <c r="T5423" t="s">
        <v>202</v>
      </c>
    </row>
    <row r="5424" spans="1:20" hidden="1" x14ac:dyDescent="0.3">
      <c r="A5424" s="4" t="s">
        <v>72</v>
      </c>
      <c r="B5424" s="5">
        <v>0</v>
      </c>
      <c r="C5424" s="5">
        <v>0</v>
      </c>
      <c r="D5424" s="5">
        <v>0</v>
      </c>
      <c r="E5424" s="6">
        <f t="shared" si="270"/>
        <v>0</v>
      </c>
      <c r="F5424" s="5">
        <v>0</v>
      </c>
      <c r="G5424" s="5">
        <v>0</v>
      </c>
      <c r="H5424" s="5">
        <v>0</v>
      </c>
      <c r="I5424" s="6">
        <f t="shared" si="271"/>
        <v>0</v>
      </c>
      <c r="J5424" s="7">
        <v>0</v>
      </c>
      <c r="K5424" s="7">
        <v>0</v>
      </c>
      <c r="L5424" s="7">
        <v>0</v>
      </c>
      <c r="M5424" s="14">
        <f t="shared" si="269"/>
        <v>0</v>
      </c>
      <c r="N5424" t="s">
        <v>134</v>
      </c>
      <c r="O5424">
        <v>2020</v>
      </c>
      <c r="P5424" t="s">
        <v>154</v>
      </c>
      <c r="Q5424" t="s">
        <v>164</v>
      </c>
      <c r="R5424">
        <v>202010</v>
      </c>
      <c r="S5424" t="s">
        <v>186</v>
      </c>
      <c r="T5424" t="s">
        <v>202</v>
      </c>
    </row>
    <row r="5425" spans="1:20" hidden="1" x14ac:dyDescent="0.3">
      <c r="A5425" s="4" t="s">
        <v>73</v>
      </c>
      <c r="B5425" s="5">
        <v>0</v>
      </c>
      <c r="C5425" s="5">
        <v>0</v>
      </c>
      <c r="D5425" s="5">
        <v>0</v>
      </c>
      <c r="E5425" s="6">
        <f t="shared" si="270"/>
        <v>0</v>
      </c>
      <c r="F5425" s="5">
        <v>0</v>
      </c>
      <c r="G5425" s="5">
        <v>0</v>
      </c>
      <c r="H5425" s="5">
        <v>0</v>
      </c>
      <c r="I5425" s="6">
        <f t="shared" si="271"/>
        <v>0</v>
      </c>
      <c r="J5425" s="7">
        <v>0</v>
      </c>
      <c r="K5425" s="7">
        <v>0</v>
      </c>
      <c r="L5425" s="7">
        <v>0</v>
      </c>
      <c r="M5425" s="14">
        <f t="shared" si="269"/>
        <v>0</v>
      </c>
      <c r="N5425" t="s">
        <v>134</v>
      </c>
      <c r="O5425">
        <v>2020</v>
      </c>
      <c r="P5425" t="s">
        <v>159</v>
      </c>
      <c r="Q5425" t="s">
        <v>164</v>
      </c>
      <c r="R5425">
        <v>202010</v>
      </c>
      <c r="S5425" t="s">
        <v>186</v>
      </c>
      <c r="T5425" t="s">
        <v>202</v>
      </c>
    </row>
    <row r="5426" spans="1:20" hidden="1" x14ac:dyDescent="0.3">
      <c r="A5426" s="4" t="s">
        <v>74</v>
      </c>
      <c r="B5426" s="5">
        <v>3.6703773781490923E-2</v>
      </c>
      <c r="C5426" s="5">
        <v>1.2948827646653176E-3</v>
      </c>
      <c r="D5426" s="5">
        <v>0</v>
      </c>
      <c r="E5426" s="6">
        <f t="shared" si="270"/>
        <v>3.7998656546156237E-2</v>
      </c>
      <c r="F5426" s="5">
        <v>2.0764410582565569E-2</v>
      </c>
      <c r="G5426" s="5">
        <v>1.5538593175983828E-2</v>
      </c>
      <c r="H5426" s="5">
        <v>0</v>
      </c>
      <c r="I5426" s="6">
        <f t="shared" si="271"/>
        <v>3.6303003758549397E-2</v>
      </c>
      <c r="J5426" s="7">
        <v>5668680.5601344686</v>
      </c>
      <c r="K5426" s="7">
        <v>199986.97680000012</v>
      </c>
      <c r="L5426" s="7">
        <v>0</v>
      </c>
      <c r="M5426" s="14">
        <f t="shared" si="269"/>
        <v>5868667.5369344689</v>
      </c>
      <c r="N5426" t="s">
        <v>134</v>
      </c>
      <c r="O5426">
        <v>2020</v>
      </c>
      <c r="P5426" t="s">
        <v>159</v>
      </c>
      <c r="Q5426" t="s">
        <v>164</v>
      </c>
      <c r="R5426">
        <v>202010</v>
      </c>
      <c r="S5426" t="s">
        <v>186</v>
      </c>
      <c r="T5426" t="s">
        <v>202</v>
      </c>
    </row>
    <row r="5427" spans="1:20" hidden="1" x14ac:dyDescent="0.3">
      <c r="A5427" s="4" t="s">
        <v>75</v>
      </c>
      <c r="B5427" s="5">
        <v>0</v>
      </c>
      <c r="C5427" s="5">
        <v>0</v>
      </c>
      <c r="D5427" s="5">
        <v>0</v>
      </c>
      <c r="E5427" s="6">
        <f t="shared" si="270"/>
        <v>0</v>
      </c>
      <c r="F5427" s="5">
        <v>0</v>
      </c>
      <c r="G5427" s="5">
        <v>0</v>
      </c>
      <c r="H5427" s="5">
        <v>0</v>
      </c>
      <c r="I5427" s="6">
        <f t="shared" si="271"/>
        <v>0</v>
      </c>
      <c r="J5427" s="7">
        <v>0</v>
      </c>
      <c r="K5427" s="7">
        <v>0</v>
      </c>
      <c r="L5427" s="7">
        <v>0</v>
      </c>
      <c r="M5427" s="14">
        <f t="shared" si="269"/>
        <v>0</v>
      </c>
      <c r="N5427" t="s">
        <v>134</v>
      </c>
      <c r="O5427">
        <v>2020</v>
      </c>
      <c r="P5427" t="s">
        <v>154</v>
      </c>
      <c r="Q5427" t="s">
        <v>164</v>
      </c>
      <c r="R5427">
        <v>202010</v>
      </c>
      <c r="S5427" t="s">
        <v>186</v>
      </c>
      <c r="T5427" t="s">
        <v>202</v>
      </c>
    </row>
    <row r="5428" spans="1:20" hidden="1" x14ac:dyDescent="0.3">
      <c r="A5428" s="4" t="s">
        <v>76</v>
      </c>
      <c r="B5428" s="5">
        <v>9.5246980813557371E-4</v>
      </c>
      <c r="C5428" s="5">
        <v>0</v>
      </c>
      <c r="D5428" s="5">
        <v>0</v>
      </c>
      <c r="E5428" s="6">
        <f t="shared" si="270"/>
        <v>9.5246980813557371E-4</v>
      </c>
      <c r="F5428" s="5">
        <v>1.4287047122033603E-2</v>
      </c>
      <c r="G5428" s="5">
        <v>0</v>
      </c>
      <c r="H5428" s="5">
        <v>0</v>
      </c>
      <c r="I5428" s="6">
        <f t="shared" si="271"/>
        <v>1.4287047122033603E-2</v>
      </c>
      <c r="J5428" s="7">
        <v>147103.32288000005</v>
      </c>
      <c r="K5428" s="7">
        <v>0</v>
      </c>
      <c r="L5428" s="7">
        <v>0</v>
      </c>
      <c r="M5428" s="14">
        <f t="shared" si="269"/>
        <v>147103.32288000005</v>
      </c>
      <c r="N5428" t="s">
        <v>134</v>
      </c>
      <c r="O5428">
        <v>2020</v>
      </c>
      <c r="P5428" t="s">
        <v>154</v>
      </c>
      <c r="Q5428" t="s">
        <v>164</v>
      </c>
      <c r="R5428">
        <v>202010</v>
      </c>
      <c r="S5428" t="s">
        <v>186</v>
      </c>
      <c r="T5428" t="s">
        <v>203</v>
      </c>
    </row>
    <row r="5429" spans="1:20" hidden="1" x14ac:dyDescent="0.3">
      <c r="A5429" s="4" t="s">
        <v>77</v>
      </c>
      <c r="B5429" s="5">
        <v>3.6129051847475198E-3</v>
      </c>
      <c r="C5429" s="5">
        <v>0</v>
      </c>
      <c r="D5429" s="5">
        <v>0</v>
      </c>
      <c r="E5429" s="6">
        <f t="shared" si="270"/>
        <v>3.6129051847475198E-3</v>
      </c>
      <c r="F5429" s="5">
        <v>2.1677431108485107E-2</v>
      </c>
      <c r="G5429" s="5">
        <v>0</v>
      </c>
      <c r="H5429" s="5">
        <v>0</v>
      </c>
      <c r="I5429" s="6">
        <f t="shared" si="271"/>
        <v>2.1677431108485107E-2</v>
      </c>
      <c r="J5429" s="7">
        <v>557991.81599999964</v>
      </c>
      <c r="K5429" s="7">
        <v>0</v>
      </c>
      <c r="L5429" s="7">
        <v>0</v>
      </c>
      <c r="M5429" s="14">
        <f t="shared" si="269"/>
        <v>557991.81599999964</v>
      </c>
      <c r="N5429" t="s">
        <v>134</v>
      </c>
      <c r="O5429">
        <v>2020</v>
      </c>
      <c r="P5429" t="s">
        <v>154</v>
      </c>
      <c r="Q5429" t="s">
        <v>164</v>
      </c>
      <c r="R5429">
        <v>202010</v>
      </c>
      <c r="S5429" t="s">
        <v>186</v>
      </c>
      <c r="T5429" t="s">
        <v>203</v>
      </c>
    </row>
    <row r="5430" spans="1:20" hidden="1" x14ac:dyDescent="0.3">
      <c r="A5430" s="4" t="s">
        <v>78</v>
      </c>
      <c r="B5430" s="5">
        <v>0</v>
      </c>
      <c r="C5430" s="5">
        <v>0</v>
      </c>
      <c r="D5430" s="5">
        <v>0</v>
      </c>
      <c r="E5430" s="6">
        <f t="shared" si="270"/>
        <v>0</v>
      </c>
      <c r="F5430" s="5">
        <v>0</v>
      </c>
      <c r="G5430" s="5">
        <v>0</v>
      </c>
      <c r="H5430" s="5">
        <v>0</v>
      </c>
      <c r="I5430" s="6">
        <f t="shared" si="271"/>
        <v>0</v>
      </c>
      <c r="J5430" s="7">
        <v>0</v>
      </c>
      <c r="K5430" s="7">
        <v>0</v>
      </c>
      <c r="L5430" s="7">
        <v>0</v>
      </c>
      <c r="M5430" s="14">
        <f t="shared" si="269"/>
        <v>0</v>
      </c>
      <c r="N5430" t="s">
        <v>134</v>
      </c>
      <c r="O5430">
        <v>2020</v>
      </c>
      <c r="P5430" t="s">
        <v>154</v>
      </c>
      <c r="Q5430" t="s">
        <v>164</v>
      </c>
      <c r="R5430">
        <v>202010</v>
      </c>
      <c r="S5430" t="s">
        <v>186</v>
      </c>
      <c r="T5430" t="s">
        <v>203</v>
      </c>
    </row>
    <row r="5431" spans="1:20" hidden="1" x14ac:dyDescent="0.3">
      <c r="A5431" s="4" t="s">
        <v>79</v>
      </c>
      <c r="B5431" s="5">
        <v>0</v>
      </c>
      <c r="C5431" s="5">
        <v>0</v>
      </c>
      <c r="D5431" s="5">
        <v>0</v>
      </c>
      <c r="E5431" s="6">
        <f t="shared" si="270"/>
        <v>0</v>
      </c>
      <c r="F5431" s="5">
        <v>0</v>
      </c>
      <c r="G5431" s="5">
        <v>0</v>
      </c>
      <c r="H5431" s="5">
        <v>0</v>
      </c>
      <c r="I5431" s="6">
        <f t="shared" si="271"/>
        <v>0</v>
      </c>
      <c r="J5431" s="7">
        <v>0</v>
      </c>
      <c r="K5431" s="7">
        <v>0</v>
      </c>
      <c r="L5431" s="7">
        <v>0</v>
      </c>
      <c r="M5431" s="14">
        <f t="shared" si="269"/>
        <v>0</v>
      </c>
      <c r="N5431" t="s">
        <v>134</v>
      </c>
      <c r="O5431">
        <v>2020</v>
      </c>
      <c r="P5431" t="s">
        <v>154</v>
      </c>
      <c r="Q5431" t="s">
        <v>164</v>
      </c>
      <c r="R5431">
        <v>202010</v>
      </c>
      <c r="S5431" t="s">
        <v>186</v>
      </c>
      <c r="T5431" t="s">
        <v>203</v>
      </c>
    </row>
    <row r="5432" spans="1:20" hidden="1" x14ac:dyDescent="0.3">
      <c r="A5432" s="4" t="s">
        <v>80</v>
      </c>
      <c r="B5432" s="5">
        <v>0</v>
      </c>
      <c r="C5432" s="5">
        <v>1.2810422444892918E-2</v>
      </c>
      <c r="D5432" s="5">
        <v>0</v>
      </c>
      <c r="E5432" s="6">
        <f t="shared" si="270"/>
        <v>1.2810422444892918E-2</v>
      </c>
      <c r="F5432" s="5">
        <v>0</v>
      </c>
      <c r="G5432" s="5">
        <v>4.2701408149643056E-3</v>
      </c>
      <c r="H5432" s="5">
        <v>0</v>
      </c>
      <c r="I5432" s="6">
        <f t="shared" si="271"/>
        <v>4.2701408149643056E-3</v>
      </c>
      <c r="J5432" s="7">
        <v>0</v>
      </c>
      <c r="K5432" s="7">
        <v>1978493.9040000001</v>
      </c>
      <c r="L5432" s="7">
        <v>0</v>
      </c>
      <c r="M5432" s="14">
        <f t="shared" si="269"/>
        <v>1978493.9040000001</v>
      </c>
      <c r="N5432" t="s">
        <v>134</v>
      </c>
      <c r="O5432">
        <v>2020</v>
      </c>
      <c r="P5432" t="s">
        <v>154</v>
      </c>
      <c r="Q5432" t="s">
        <v>164</v>
      </c>
      <c r="R5432">
        <v>202010</v>
      </c>
      <c r="S5432" t="s">
        <v>186</v>
      </c>
      <c r="T5432" t="s">
        <v>203</v>
      </c>
    </row>
    <row r="5433" spans="1:20" hidden="1" x14ac:dyDescent="0.3">
      <c r="A5433" s="4" t="s">
        <v>82</v>
      </c>
      <c r="B5433" s="5">
        <v>0</v>
      </c>
      <c r="C5433" s="5">
        <v>0</v>
      </c>
      <c r="D5433" s="5">
        <v>0</v>
      </c>
      <c r="E5433" s="6">
        <f t="shared" si="270"/>
        <v>0</v>
      </c>
      <c r="F5433" s="5">
        <v>0</v>
      </c>
      <c r="G5433" s="5">
        <v>0</v>
      </c>
      <c r="H5433" s="5">
        <v>0</v>
      </c>
      <c r="I5433" s="6">
        <f t="shared" si="271"/>
        <v>0</v>
      </c>
      <c r="J5433" s="7">
        <v>0</v>
      </c>
      <c r="K5433" s="7">
        <v>0</v>
      </c>
      <c r="L5433" s="7">
        <v>0</v>
      </c>
      <c r="M5433" s="14">
        <f t="shared" si="269"/>
        <v>0</v>
      </c>
      <c r="N5433" t="s">
        <v>134</v>
      </c>
      <c r="O5433">
        <v>2020</v>
      </c>
      <c r="P5433" t="s">
        <v>154</v>
      </c>
      <c r="Q5433" t="s">
        <v>164</v>
      </c>
      <c r="R5433">
        <v>202010</v>
      </c>
      <c r="S5433" t="s">
        <v>186</v>
      </c>
      <c r="T5433" t="s">
        <v>203</v>
      </c>
    </row>
    <row r="5434" spans="1:20" hidden="1" x14ac:dyDescent="0.3">
      <c r="A5434" s="4" t="s">
        <v>83</v>
      </c>
      <c r="B5434" s="5">
        <v>7.2792968131560947E-3</v>
      </c>
      <c r="C5434" s="5">
        <v>0</v>
      </c>
      <c r="D5434" s="5">
        <v>8.8549379148485097E-3</v>
      </c>
      <c r="E5434" s="6">
        <f t="shared" si="270"/>
        <v>1.6134234728004605E-2</v>
      </c>
      <c r="F5434" s="5">
        <v>3.1196986342097503E-2</v>
      </c>
      <c r="G5434" s="5">
        <v>0</v>
      </c>
      <c r="H5434" s="5">
        <v>3.7067181969133292E-2</v>
      </c>
      <c r="I5434" s="6">
        <f t="shared" si="271"/>
        <v>6.8264168311230791E-2</v>
      </c>
      <c r="J5434" s="7">
        <v>1124244.2965632</v>
      </c>
      <c r="K5434" s="7">
        <v>0</v>
      </c>
      <c r="L5434" s="7">
        <v>1367592.7363200004</v>
      </c>
      <c r="M5434" s="14">
        <f t="shared" si="269"/>
        <v>2491837.0328832003</v>
      </c>
      <c r="N5434" t="s">
        <v>134</v>
      </c>
      <c r="O5434">
        <v>2020</v>
      </c>
      <c r="P5434" t="s">
        <v>158</v>
      </c>
      <c r="Q5434" t="s">
        <v>164</v>
      </c>
      <c r="R5434">
        <v>202010</v>
      </c>
      <c r="S5434" t="s">
        <v>186</v>
      </c>
      <c r="T5434" t="s">
        <v>204</v>
      </c>
    </row>
    <row r="5435" spans="1:20" hidden="1" x14ac:dyDescent="0.3">
      <c r="A5435" s="4" t="s">
        <v>84</v>
      </c>
      <c r="B5435" s="5">
        <v>2.6861651339919997E-3</v>
      </c>
      <c r="C5435" s="5">
        <v>0</v>
      </c>
      <c r="D5435" s="5">
        <v>5.0219608961763881E-3</v>
      </c>
      <c r="E5435" s="6">
        <f t="shared" si="270"/>
        <v>7.7081260301683878E-3</v>
      </c>
      <c r="F5435" s="5">
        <v>1.4014774612132146E-2</v>
      </c>
      <c r="G5435" s="5">
        <v>0</v>
      </c>
      <c r="H5435" s="5">
        <v>2.1022161890970927E-2</v>
      </c>
      <c r="I5435" s="6">
        <f t="shared" si="271"/>
        <v>3.5036936503103071E-2</v>
      </c>
      <c r="J5435" s="7">
        <v>414862.30181731452</v>
      </c>
      <c r="K5435" s="7">
        <v>0</v>
      </c>
      <c r="L5435" s="7">
        <v>775612.12848000007</v>
      </c>
      <c r="M5435" s="14">
        <f t="shared" si="269"/>
        <v>1190474.4302973147</v>
      </c>
      <c r="N5435" t="s">
        <v>134</v>
      </c>
      <c r="O5435">
        <v>2020</v>
      </c>
      <c r="P5435" t="s">
        <v>155</v>
      </c>
      <c r="Q5435" t="s">
        <v>165</v>
      </c>
      <c r="R5435">
        <v>202010</v>
      </c>
      <c r="S5435" t="s">
        <v>186</v>
      </c>
      <c r="T5435" t="s">
        <v>204</v>
      </c>
    </row>
    <row r="5436" spans="1:20" hidden="1" x14ac:dyDescent="0.3">
      <c r="A5436" s="4" t="s">
        <v>85</v>
      </c>
      <c r="B5436" s="5">
        <v>6.7863549695374604E-3</v>
      </c>
      <c r="C5436" s="5">
        <v>0</v>
      </c>
      <c r="D5436" s="5">
        <v>9.4130058398477767E-3</v>
      </c>
      <c r="E5436" s="6">
        <f t="shared" si="270"/>
        <v>1.6199360809385235E-2</v>
      </c>
      <c r="F5436" s="5">
        <v>2.6269761172402751E-2</v>
      </c>
      <c r="G5436" s="5">
        <v>0</v>
      </c>
      <c r="H5436" s="5">
        <v>3.9403280259827901E-2</v>
      </c>
      <c r="I5436" s="6">
        <f t="shared" si="271"/>
        <v>6.5673041432230655E-2</v>
      </c>
      <c r="J5436" s="7">
        <v>1048112.347221049</v>
      </c>
      <c r="K5436" s="7">
        <v>0</v>
      </c>
      <c r="L5436" s="7">
        <v>1453783.02336</v>
      </c>
      <c r="M5436" s="14">
        <f t="shared" si="269"/>
        <v>2501895.370581049</v>
      </c>
      <c r="N5436" t="s">
        <v>134</v>
      </c>
      <c r="O5436">
        <v>2020</v>
      </c>
      <c r="P5436" t="s">
        <v>158</v>
      </c>
      <c r="Q5436" t="s">
        <v>164</v>
      </c>
      <c r="R5436">
        <v>202010</v>
      </c>
      <c r="S5436" t="s">
        <v>186</v>
      </c>
      <c r="T5436" t="s">
        <v>204</v>
      </c>
    </row>
    <row r="5437" spans="1:20" hidden="1" x14ac:dyDescent="0.3">
      <c r="A5437" s="4" t="s">
        <v>86</v>
      </c>
      <c r="B5437" s="5">
        <v>4.7585379815977193E-2</v>
      </c>
      <c r="C5437" s="5">
        <v>0</v>
      </c>
      <c r="D5437" s="5">
        <v>0.17718361656821335</v>
      </c>
      <c r="E5437" s="6">
        <f t="shared" si="270"/>
        <v>0.22476899638419054</v>
      </c>
      <c r="F5437" s="5">
        <v>8.1778415163355142E-2</v>
      </c>
      <c r="G5437" s="5">
        <v>0</v>
      </c>
      <c r="H5437" s="5">
        <v>2.7259017933571286E-2</v>
      </c>
      <c r="I5437" s="6">
        <f t="shared" si="271"/>
        <v>0.10903743309692643</v>
      </c>
      <c r="J5437" s="7">
        <v>7349280.1888799341</v>
      </c>
      <c r="K5437" s="7">
        <v>0</v>
      </c>
      <c r="L5437" s="7">
        <v>27364960.584000003</v>
      </c>
      <c r="M5437" s="14">
        <f t="shared" si="269"/>
        <v>34714240.772879936</v>
      </c>
      <c r="N5437" t="s">
        <v>134</v>
      </c>
      <c r="O5437">
        <v>2020</v>
      </c>
      <c r="P5437" t="s">
        <v>160</v>
      </c>
      <c r="Q5437" t="s">
        <v>164</v>
      </c>
      <c r="R5437">
        <v>202010</v>
      </c>
      <c r="S5437" t="s">
        <v>186</v>
      </c>
      <c r="T5437" t="s">
        <v>205</v>
      </c>
    </row>
    <row r="5438" spans="1:20" hidden="1" x14ac:dyDescent="0.3">
      <c r="A5438" s="4" t="s">
        <v>87</v>
      </c>
      <c r="B5438" s="5">
        <v>2.7170037767097772E-2</v>
      </c>
      <c r="C5438" s="5">
        <v>0</v>
      </c>
      <c r="D5438" s="5">
        <v>0.19265731812501122</v>
      </c>
      <c r="E5438" s="6">
        <f t="shared" si="270"/>
        <v>0.219827355892109</v>
      </c>
      <c r="F5438" s="5">
        <v>5.9280082400940882E-2</v>
      </c>
      <c r="G5438" s="5">
        <v>0</v>
      </c>
      <c r="H5438" s="5">
        <v>2.9639587403847881E-2</v>
      </c>
      <c r="I5438" s="6">
        <f t="shared" si="271"/>
        <v>8.891966980478877E-2</v>
      </c>
      <c r="J5438" s="7">
        <v>4196251.476084874</v>
      </c>
      <c r="K5438" s="7">
        <v>0</v>
      </c>
      <c r="L5438" s="7">
        <v>29754782.179200001</v>
      </c>
      <c r="M5438" s="14">
        <f t="shared" si="269"/>
        <v>33951033.655284874</v>
      </c>
      <c r="N5438" t="s">
        <v>134</v>
      </c>
      <c r="O5438">
        <v>2020</v>
      </c>
      <c r="P5438" t="s">
        <v>160</v>
      </c>
      <c r="Q5438" t="s">
        <v>164</v>
      </c>
      <c r="R5438">
        <v>202010</v>
      </c>
      <c r="S5438" t="s">
        <v>186</v>
      </c>
      <c r="T5438" t="s">
        <v>205</v>
      </c>
    </row>
    <row r="5439" spans="1:20" hidden="1" x14ac:dyDescent="0.3">
      <c r="A5439" s="4" t="s">
        <v>88</v>
      </c>
      <c r="B5439" s="5">
        <v>0</v>
      </c>
      <c r="C5439" s="5">
        <v>0</v>
      </c>
      <c r="D5439" s="5">
        <v>0</v>
      </c>
      <c r="E5439" s="6">
        <f t="shared" si="270"/>
        <v>0</v>
      </c>
      <c r="F5439" s="5">
        <v>0</v>
      </c>
      <c r="G5439" s="5">
        <v>0</v>
      </c>
      <c r="H5439" s="5">
        <v>0</v>
      </c>
      <c r="I5439" s="6">
        <f t="shared" si="271"/>
        <v>0</v>
      </c>
      <c r="J5439" s="7">
        <v>0</v>
      </c>
      <c r="K5439" s="7">
        <v>0</v>
      </c>
      <c r="L5439" s="7">
        <v>0</v>
      </c>
      <c r="M5439" s="14">
        <f t="shared" si="269"/>
        <v>0</v>
      </c>
      <c r="N5439" t="s">
        <v>134</v>
      </c>
      <c r="O5439">
        <v>2020</v>
      </c>
      <c r="P5439" t="s">
        <v>160</v>
      </c>
      <c r="Q5439" t="s">
        <v>164</v>
      </c>
      <c r="R5439">
        <v>202010</v>
      </c>
      <c r="S5439" t="s">
        <v>186</v>
      </c>
      <c r="T5439" t="s">
        <v>205</v>
      </c>
    </row>
    <row r="5440" spans="1:20" hidden="1" x14ac:dyDescent="0.3">
      <c r="A5440" s="4" t="s">
        <v>89</v>
      </c>
      <c r="B5440" s="5">
        <v>0</v>
      </c>
      <c r="C5440" s="5">
        <v>0</v>
      </c>
      <c r="D5440" s="5">
        <v>0</v>
      </c>
      <c r="E5440" s="6">
        <f t="shared" si="270"/>
        <v>0</v>
      </c>
      <c r="F5440" s="5">
        <v>0</v>
      </c>
      <c r="G5440" s="5">
        <v>0</v>
      </c>
      <c r="H5440" s="5">
        <v>0</v>
      </c>
      <c r="I5440" s="6">
        <f t="shared" si="271"/>
        <v>0</v>
      </c>
      <c r="J5440" s="7">
        <v>0</v>
      </c>
      <c r="K5440" s="7">
        <v>0</v>
      </c>
      <c r="L5440" s="7">
        <v>0</v>
      </c>
      <c r="M5440" s="14">
        <f t="shared" si="269"/>
        <v>0</v>
      </c>
      <c r="N5440" t="s">
        <v>134</v>
      </c>
      <c r="O5440">
        <v>2020</v>
      </c>
      <c r="P5440" t="s">
        <v>160</v>
      </c>
      <c r="Q5440" t="s">
        <v>164</v>
      </c>
      <c r="R5440">
        <v>202010</v>
      </c>
      <c r="S5440" t="s">
        <v>186</v>
      </c>
      <c r="T5440" t="s">
        <v>205</v>
      </c>
    </row>
    <row r="5441" spans="1:20" hidden="1" x14ac:dyDescent="0.3">
      <c r="A5441" s="4" t="s">
        <v>90</v>
      </c>
      <c r="B5441" s="5">
        <v>3.9814666396113252E-2</v>
      </c>
      <c r="C5441" s="5">
        <v>1.3516758057068282E-3</v>
      </c>
      <c r="D5441" s="5">
        <v>0.13178308009047174</v>
      </c>
      <c r="E5441" s="6">
        <f t="shared" si="270"/>
        <v>0.17294942229229182</v>
      </c>
      <c r="F5441" s="5">
        <v>4.0550274171204215E-2</v>
      </c>
      <c r="G5441" s="5">
        <v>2.0275137085602198E-2</v>
      </c>
      <c r="H5441" s="5">
        <v>2.0274320013918729E-2</v>
      </c>
      <c r="I5441" s="6">
        <f t="shared" si="271"/>
        <v>8.1099731270725145E-2</v>
      </c>
      <c r="J5441" s="7">
        <v>6149139.506785647</v>
      </c>
      <c r="K5441" s="7">
        <v>208758.32575227643</v>
      </c>
      <c r="L5441" s="7">
        <v>20353116.513599999</v>
      </c>
      <c r="M5441" s="14">
        <f t="shared" si="269"/>
        <v>26711014.346137922</v>
      </c>
      <c r="N5441" t="s">
        <v>134</v>
      </c>
      <c r="O5441">
        <v>2020</v>
      </c>
      <c r="P5441" t="s">
        <v>160</v>
      </c>
      <c r="Q5441" t="s">
        <v>164</v>
      </c>
      <c r="R5441">
        <v>202010</v>
      </c>
      <c r="S5441" t="s">
        <v>186</v>
      </c>
      <c r="T5441" t="s">
        <v>205</v>
      </c>
    </row>
    <row r="5442" spans="1:20" hidden="1" x14ac:dyDescent="0.3">
      <c r="A5442" s="4" t="s">
        <v>169</v>
      </c>
      <c r="B5442" s="5">
        <v>5.2276325386172905E-2</v>
      </c>
      <c r="C5442" s="5">
        <v>7.3883873212458023E-3</v>
      </c>
      <c r="D5442" s="5">
        <v>0</v>
      </c>
      <c r="E5442" s="6">
        <f t="shared" si="270"/>
        <v>5.9664712707418709E-2</v>
      </c>
      <c r="F5442" s="5">
        <v>5.0185272370725884E-2</v>
      </c>
      <c r="G5442" s="5">
        <v>8.3642120617876958E-3</v>
      </c>
      <c r="H5442" s="5">
        <v>0</v>
      </c>
      <c r="I5442" s="6">
        <f t="shared" si="271"/>
        <v>5.8549484432513579E-2</v>
      </c>
      <c r="J5442" s="7">
        <v>8073768.9599999497</v>
      </c>
      <c r="K5442" s="7">
        <v>1141092.6796800015</v>
      </c>
      <c r="L5442" s="7">
        <v>0</v>
      </c>
      <c r="M5442" s="14">
        <f t="shared" si="269"/>
        <v>9214861.6396799516</v>
      </c>
      <c r="N5442" t="s">
        <v>134</v>
      </c>
      <c r="O5442">
        <v>2020</v>
      </c>
      <c r="P5442" t="s">
        <v>160</v>
      </c>
      <c r="Q5442" t="s">
        <v>164</v>
      </c>
      <c r="R5442">
        <v>202010</v>
      </c>
      <c r="S5442" t="s">
        <v>186</v>
      </c>
      <c r="T5442" t="s">
        <v>206</v>
      </c>
    </row>
    <row r="5443" spans="1:20" hidden="1" x14ac:dyDescent="0.3">
      <c r="A5443" s="4" t="s">
        <v>170</v>
      </c>
      <c r="B5443" s="5">
        <v>1.7749748628805224E-3</v>
      </c>
      <c r="C5443" s="5">
        <v>0</v>
      </c>
      <c r="D5443" s="5">
        <v>0</v>
      </c>
      <c r="E5443" s="6">
        <f t="shared" si="270"/>
        <v>1.7749748628805224E-3</v>
      </c>
      <c r="F5443" s="5">
        <v>6.6561557358019753E-3</v>
      </c>
      <c r="G5443" s="5">
        <v>0</v>
      </c>
      <c r="H5443" s="5">
        <v>0</v>
      </c>
      <c r="I5443" s="6">
        <f t="shared" si="271"/>
        <v>6.6561557358019753E-3</v>
      </c>
      <c r="J5443" s="7">
        <v>274134.3590399992</v>
      </c>
      <c r="K5443" s="7">
        <v>0</v>
      </c>
      <c r="L5443" s="7">
        <v>0</v>
      </c>
      <c r="M5443" s="14">
        <f t="shared" si="269"/>
        <v>274134.3590399992</v>
      </c>
      <c r="N5443" t="s">
        <v>134</v>
      </c>
      <c r="O5443">
        <v>2020</v>
      </c>
      <c r="P5443" t="s">
        <v>160</v>
      </c>
      <c r="Q5443" t="s">
        <v>164</v>
      </c>
      <c r="R5443">
        <v>202010</v>
      </c>
      <c r="S5443" t="s">
        <v>186</v>
      </c>
      <c r="T5443" t="s">
        <v>206</v>
      </c>
    </row>
    <row r="5444" spans="1:20" hidden="1" x14ac:dyDescent="0.3">
      <c r="A5444" s="4" t="s">
        <v>171</v>
      </c>
      <c r="B5444" s="5">
        <v>2.1218727529973756E-2</v>
      </c>
      <c r="C5444" s="5">
        <v>0</v>
      </c>
      <c r="D5444" s="5">
        <v>0</v>
      </c>
      <c r="E5444" s="6">
        <f t="shared" si="270"/>
        <v>2.1218727529973756E-2</v>
      </c>
      <c r="F5444" s="5">
        <v>3.5356402917866778E-2</v>
      </c>
      <c r="G5444" s="5">
        <v>0</v>
      </c>
      <c r="H5444" s="5">
        <v>0</v>
      </c>
      <c r="I5444" s="6">
        <f t="shared" si="271"/>
        <v>3.5356402917866778E-2</v>
      </c>
      <c r="J5444" s="7">
        <v>3277106.8440000038</v>
      </c>
      <c r="K5444" s="7">
        <v>0</v>
      </c>
      <c r="L5444" s="7">
        <v>0</v>
      </c>
      <c r="M5444" s="14">
        <f t="shared" si="269"/>
        <v>3277106.8440000038</v>
      </c>
      <c r="N5444" t="s">
        <v>134</v>
      </c>
      <c r="O5444">
        <v>2020</v>
      </c>
      <c r="P5444" t="s">
        <v>160</v>
      </c>
      <c r="Q5444" t="s">
        <v>164</v>
      </c>
      <c r="R5444">
        <v>202010</v>
      </c>
      <c r="S5444" t="s">
        <v>186</v>
      </c>
      <c r="T5444" t="s">
        <v>206</v>
      </c>
    </row>
    <row r="5445" spans="1:20" hidden="1" x14ac:dyDescent="0.3">
      <c r="A5445" s="4" t="s">
        <v>172</v>
      </c>
      <c r="B5445" s="5">
        <v>5.1810436838171346E-3</v>
      </c>
      <c r="C5445" s="5">
        <v>0</v>
      </c>
      <c r="D5445" s="5">
        <v>0</v>
      </c>
      <c r="E5445" s="6">
        <f t="shared" si="270"/>
        <v>5.1810436838171346E-3</v>
      </c>
      <c r="F5445" s="5">
        <v>1.5543131051451409E-2</v>
      </c>
      <c r="G5445" s="5">
        <v>0</v>
      </c>
      <c r="H5445" s="5">
        <v>0</v>
      </c>
      <c r="I5445" s="6">
        <f t="shared" si="271"/>
        <v>1.5543131051451409E-2</v>
      </c>
      <c r="J5445" s="7">
        <v>800181.52320000064</v>
      </c>
      <c r="K5445" s="7">
        <v>0</v>
      </c>
      <c r="L5445" s="7">
        <v>0</v>
      </c>
      <c r="M5445" s="14">
        <f t="shared" si="269"/>
        <v>800181.52320000064</v>
      </c>
      <c r="N5445" t="s">
        <v>134</v>
      </c>
      <c r="O5445">
        <v>2020</v>
      </c>
      <c r="P5445" t="s">
        <v>160</v>
      </c>
      <c r="Q5445" t="s">
        <v>164</v>
      </c>
      <c r="R5445">
        <v>202010</v>
      </c>
      <c r="S5445" t="s">
        <v>186</v>
      </c>
      <c r="T5445" t="s">
        <v>206</v>
      </c>
    </row>
    <row r="5446" spans="1:20" hidden="1" x14ac:dyDescent="0.3">
      <c r="A5446" s="4" t="s">
        <v>91</v>
      </c>
      <c r="B5446" s="5">
        <v>3.2615147979178118E-3</v>
      </c>
      <c r="C5446" s="5">
        <v>2.1176752181898786E-4</v>
      </c>
      <c r="D5446" s="5">
        <v>0</v>
      </c>
      <c r="E5446" s="6">
        <f t="shared" si="270"/>
        <v>3.4732823197367998E-3</v>
      </c>
      <c r="F5446" s="5">
        <v>1.1511228698533448E-2</v>
      </c>
      <c r="G5446" s="5">
        <v>3.6303003740397919E-4</v>
      </c>
      <c r="H5446" s="5">
        <v>0</v>
      </c>
      <c r="I5446" s="6">
        <f t="shared" si="271"/>
        <v>1.1874258735937428E-2</v>
      </c>
      <c r="J5446" s="7">
        <v>503721.65112000104</v>
      </c>
      <c r="K5446" s="7">
        <v>32706.240000000009</v>
      </c>
      <c r="L5446" s="7">
        <v>0</v>
      </c>
      <c r="M5446" s="14">
        <f t="shared" si="269"/>
        <v>536427.89112000109</v>
      </c>
      <c r="N5446" t="s">
        <v>134</v>
      </c>
      <c r="O5446">
        <v>2020</v>
      </c>
      <c r="P5446" t="s">
        <v>154</v>
      </c>
      <c r="Q5446" t="s">
        <v>164</v>
      </c>
      <c r="R5446">
        <v>202010</v>
      </c>
      <c r="S5446" t="s">
        <v>186</v>
      </c>
      <c r="T5446" t="s">
        <v>207</v>
      </c>
    </row>
    <row r="5447" spans="1:20" hidden="1" x14ac:dyDescent="0.3">
      <c r="A5447" s="4" t="s">
        <v>94</v>
      </c>
      <c r="B5447" s="5">
        <v>0</v>
      </c>
      <c r="C5447" s="5">
        <v>0</v>
      </c>
      <c r="D5447" s="5">
        <v>0</v>
      </c>
      <c r="E5447" s="6">
        <f t="shared" si="270"/>
        <v>0</v>
      </c>
      <c r="F5447" s="5">
        <v>0</v>
      </c>
      <c r="G5447" s="5">
        <v>0</v>
      </c>
      <c r="H5447" s="5">
        <v>0</v>
      </c>
      <c r="I5447" s="6">
        <f t="shared" si="271"/>
        <v>0</v>
      </c>
      <c r="J5447" s="7">
        <v>0</v>
      </c>
      <c r="K5447" s="7">
        <v>0</v>
      </c>
      <c r="L5447" s="7">
        <v>0</v>
      </c>
      <c r="M5447" s="14">
        <f t="shared" ref="M5447:M5510" si="272">SUM(J5447:L5447)</f>
        <v>0</v>
      </c>
      <c r="N5447" t="s">
        <v>134</v>
      </c>
      <c r="O5447">
        <v>2020</v>
      </c>
      <c r="P5447" t="s">
        <v>154</v>
      </c>
      <c r="Q5447" t="s">
        <v>164</v>
      </c>
      <c r="R5447">
        <v>202010</v>
      </c>
      <c r="S5447" t="s">
        <v>186</v>
      </c>
      <c r="T5447" t="s">
        <v>207</v>
      </c>
    </row>
    <row r="5448" spans="1:20" hidden="1" x14ac:dyDescent="0.3">
      <c r="A5448" s="4" t="s">
        <v>95</v>
      </c>
      <c r="B5448" s="5">
        <v>6.9725969184057579E-3</v>
      </c>
      <c r="C5448" s="5">
        <v>3.642401375286593E-3</v>
      </c>
      <c r="D5448" s="5">
        <v>0</v>
      </c>
      <c r="E5448" s="6">
        <f t="shared" si="270"/>
        <v>1.061499829369235E-2</v>
      </c>
      <c r="F5448" s="5">
        <v>6.2441166433484449E-3</v>
      </c>
      <c r="G5448" s="5">
        <v>1.2488233286696872E-2</v>
      </c>
      <c r="H5448" s="5">
        <v>0</v>
      </c>
      <c r="I5448" s="6">
        <f t="shared" si="271"/>
        <v>1.8732349930045317E-2</v>
      </c>
      <c r="J5448" s="7">
        <v>1076876.3136000002</v>
      </c>
      <c r="K5448" s="7">
        <v>562547.32799999986</v>
      </c>
      <c r="L5448" s="7">
        <v>0</v>
      </c>
      <c r="M5448" s="14">
        <f t="shared" si="272"/>
        <v>1639423.6416000002</v>
      </c>
      <c r="N5448" t="s">
        <v>134</v>
      </c>
      <c r="O5448">
        <v>2020</v>
      </c>
      <c r="P5448" t="s">
        <v>154</v>
      </c>
      <c r="Q5448" t="s">
        <v>164</v>
      </c>
      <c r="R5448">
        <v>202010</v>
      </c>
      <c r="S5448" t="s">
        <v>186</v>
      </c>
      <c r="T5448" t="s">
        <v>207</v>
      </c>
    </row>
    <row r="5449" spans="1:20" hidden="1" x14ac:dyDescent="0.3">
      <c r="A5449" s="4" t="s">
        <v>99</v>
      </c>
      <c r="B5449" s="5">
        <v>4.364602743321977E-2</v>
      </c>
      <c r="C5449" s="5">
        <v>1.2381139425662664E-2</v>
      </c>
      <c r="D5449" s="5">
        <v>0</v>
      </c>
      <c r="E5449" s="6">
        <f t="shared" si="270"/>
        <v>5.6027166858882434E-2</v>
      </c>
      <c r="F5449" s="5">
        <v>3.5664070874566974E-2</v>
      </c>
      <c r="G5449" s="5">
        <v>2.5095358910643566E-2</v>
      </c>
      <c r="H5449" s="5">
        <v>0</v>
      </c>
      <c r="I5449" s="6">
        <f t="shared" si="271"/>
        <v>6.0759429785210539E-2</v>
      </c>
      <c r="J5449" s="7">
        <v>6740870.5358399739</v>
      </c>
      <c r="K5449" s="7">
        <v>1912193.6832000024</v>
      </c>
      <c r="L5449" s="7">
        <v>0</v>
      </c>
      <c r="M5449" s="14">
        <f t="shared" si="272"/>
        <v>8653064.2190399766</v>
      </c>
      <c r="N5449" t="s">
        <v>134</v>
      </c>
      <c r="O5449">
        <v>2020</v>
      </c>
      <c r="P5449" t="s">
        <v>154</v>
      </c>
      <c r="Q5449" t="s">
        <v>164</v>
      </c>
      <c r="R5449">
        <v>202010</v>
      </c>
      <c r="S5449" t="s">
        <v>186</v>
      </c>
      <c r="T5449" t="s">
        <v>207</v>
      </c>
    </row>
    <row r="5450" spans="1:20" hidden="1" x14ac:dyDescent="0.3">
      <c r="A5450" s="4" t="s">
        <v>100</v>
      </c>
      <c r="B5450" s="5">
        <v>0</v>
      </c>
      <c r="C5450" s="5">
        <v>0</v>
      </c>
      <c r="D5450" s="5">
        <v>0</v>
      </c>
      <c r="E5450" s="6">
        <f t="shared" si="270"/>
        <v>0</v>
      </c>
      <c r="F5450" s="5">
        <v>0</v>
      </c>
      <c r="G5450" s="5">
        <v>0</v>
      </c>
      <c r="H5450" s="5">
        <v>0</v>
      </c>
      <c r="I5450" s="6">
        <f t="shared" si="271"/>
        <v>0</v>
      </c>
      <c r="J5450" s="7">
        <v>0</v>
      </c>
      <c r="K5450" s="7">
        <v>0</v>
      </c>
      <c r="L5450" s="7">
        <v>0</v>
      </c>
      <c r="M5450" s="14">
        <f t="shared" si="272"/>
        <v>0</v>
      </c>
      <c r="N5450" t="s">
        <v>134</v>
      </c>
      <c r="O5450">
        <v>2020</v>
      </c>
      <c r="P5450" t="s">
        <v>154</v>
      </c>
      <c r="Q5450" t="s">
        <v>164</v>
      </c>
      <c r="R5450">
        <v>202010</v>
      </c>
      <c r="S5450" t="s">
        <v>186</v>
      </c>
      <c r="T5450" t="s">
        <v>207</v>
      </c>
    </row>
    <row r="5451" spans="1:20" hidden="1" x14ac:dyDescent="0.3">
      <c r="A5451" s="4" t="s">
        <v>101</v>
      </c>
      <c r="B5451" s="5">
        <v>4.1837699185652745E-4</v>
      </c>
      <c r="C5451" s="5">
        <v>0</v>
      </c>
      <c r="D5451" s="5">
        <v>0</v>
      </c>
      <c r="E5451" s="6">
        <f t="shared" si="270"/>
        <v>4.1837699185652745E-4</v>
      </c>
      <c r="F5451" s="5">
        <v>1.4766246771406853E-3</v>
      </c>
      <c r="G5451" s="5">
        <v>0</v>
      </c>
      <c r="H5451" s="5">
        <v>0</v>
      </c>
      <c r="I5451" s="6">
        <f t="shared" si="271"/>
        <v>1.4766246771406853E-3</v>
      </c>
      <c r="J5451" s="7">
        <v>64615.849440000013</v>
      </c>
      <c r="K5451" s="7">
        <v>0</v>
      </c>
      <c r="L5451" s="7">
        <v>0</v>
      </c>
      <c r="M5451" s="14">
        <f t="shared" si="272"/>
        <v>64615.849440000013</v>
      </c>
      <c r="N5451" t="s">
        <v>134</v>
      </c>
      <c r="O5451">
        <v>2020</v>
      </c>
      <c r="P5451" t="s">
        <v>154</v>
      </c>
      <c r="Q5451" t="s">
        <v>164</v>
      </c>
      <c r="R5451">
        <v>202010</v>
      </c>
      <c r="S5451" t="s">
        <v>186</v>
      </c>
      <c r="T5451" t="s">
        <v>207</v>
      </c>
    </row>
    <row r="5452" spans="1:20" hidden="1" x14ac:dyDescent="0.3">
      <c r="A5452" s="4" t="s">
        <v>102</v>
      </c>
      <c r="B5452" s="5">
        <v>2.1173817706340338E-2</v>
      </c>
      <c r="C5452" s="5">
        <v>2.0979505861575955E-3</v>
      </c>
      <c r="D5452" s="5">
        <v>0</v>
      </c>
      <c r="E5452" s="6">
        <f t="shared" si="270"/>
        <v>2.3271768292497934E-2</v>
      </c>
      <c r="F5452" s="5">
        <v>3.3432343746853221E-2</v>
      </c>
      <c r="G5452" s="5">
        <v>1.326874786711544E-3</v>
      </c>
      <c r="H5452" s="5">
        <v>0</v>
      </c>
      <c r="I5452" s="6">
        <f t="shared" si="271"/>
        <v>3.4759218533564763E-2</v>
      </c>
      <c r="J5452" s="7">
        <v>3270170.787623229</v>
      </c>
      <c r="K5452" s="7">
        <v>324016.04735999997</v>
      </c>
      <c r="L5452" s="7">
        <v>0</v>
      </c>
      <c r="M5452" s="14">
        <f t="shared" si="272"/>
        <v>3594186.8349832287</v>
      </c>
      <c r="N5452" t="s">
        <v>134</v>
      </c>
      <c r="O5452">
        <v>2020</v>
      </c>
      <c r="P5452" t="s">
        <v>154</v>
      </c>
      <c r="Q5452" t="s">
        <v>164</v>
      </c>
      <c r="R5452">
        <v>202010</v>
      </c>
      <c r="S5452" t="s">
        <v>186</v>
      </c>
      <c r="T5452" t="s">
        <v>207</v>
      </c>
    </row>
    <row r="5453" spans="1:20" hidden="1" x14ac:dyDescent="0.3">
      <c r="A5453" s="4" t="s">
        <v>103</v>
      </c>
      <c r="B5453" s="5">
        <v>5.1223500462072663E-2</v>
      </c>
      <c r="C5453" s="5">
        <v>2.4210957234521314E-2</v>
      </c>
      <c r="D5453" s="5">
        <v>0</v>
      </c>
      <c r="E5453" s="6">
        <f t="shared" si="270"/>
        <v>7.5434457696593973E-2</v>
      </c>
      <c r="F5453" s="5">
        <v>4.753787582295755E-2</v>
      </c>
      <c r="G5453" s="5">
        <v>2.2857278730047975E-2</v>
      </c>
      <c r="H5453" s="5">
        <v>0</v>
      </c>
      <c r="I5453" s="6">
        <f t="shared" si="271"/>
        <v>7.0395154553005518E-2</v>
      </c>
      <c r="J5453" s="7">
        <v>7911166.3836000087</v>
      </c>
      <c r="K5453" s="7">
        <v>3739239.0067200088</v>
      </c>
      <c r="L5453" s="7">
        <v>0</v>
      </c>
      <c r="M5453" s="14">
        <f t="shared" si="272"/>
        <v>11650405.390320018</v>
      </c>
      <c r="N5453" t="s">
        <v>134</v>
      </c>
      <c r="O5453">
        <v>2020</v>
      </c>
      <c r="P5453" t="s">
        <v>154</v>
      </c>
      <c r="Q5453" t="s">
        <v>164</v>
      </c>
      <c r="R5453">
        <v>202010</v>
      </c>
      <c r="S5453" t="s">
        <v>186</v>
      </c>
      <c r="T5453" t="s">
        <v>207</v>
      </c>
    </row>
    <row r="5454" spans="1:20" hidden="1" x14ac:dyDescent="0.3">
      <c r="A5454" s="4" t="s">
        <v>104</v>
      </c>
      <c r="B5454" s="5">
        <v>0</v>
      </c>
      <c r="C5454" s="5">
        <v>2.3190963839428498E-3</v>
      </c>
      <c r="D5454" s="5">
        <v>0</v>
      </c>
      <c r="E5454" s="6">
        <f t="shared" si="270"/>
        <v>2.3190963839428498E-3</v>
      </c>
      <c r="F5454" s="5">
        <v>0</v>
      </c>
      <c r="G5454" s="5">
        <v>1.1575212742625863E-2</v>
      </c>
      <c r="H5454" s="5">
        <v>0</v>
      </c>
      <c r="I5454" s="6">
        <f t="shared" si="271"/>
        <v>1.1575212742625863E-2</v>
      </c>
      <c r="J5454" s="7">
        <v>0</v>
      </c>
      <c r="K5454" s="7">
        <v>358170.70655999903</v>
      </c>
      <c r="L5454" s="7">
        <v>0</v>
      </c>
      <c r="M5454" s="14">
        <f t="shared" si="272"/>
        <v>358170.70655999903</v>
      </c>
      <c r="N5454" t="s">
        <v>134</v>
      </c>
      <c r="O5454">
        <v>2020</v>
      </c>
      <c r="P5454" t="s">
        <v>154</v>
      </c>
      <c r="Q5454" t="s">
        <v>164</v>
      </c>
      <c r="R5454">
        <v>202010</v>
      </c>
      <c r="S5454" t="s">
        <v>186</v>
      </c>
      <c r="T5454" t="s">
        <v>207</v>
      </c>
    </row>
    <row r="5455" spans="1:20" hidden="1" x14ac:dyDescent="0.3">
      <c r="A5455" s="4" t="s">
        <v>105</v>
      </c>
      <c r="B5455" s="5">
        <v>1.1051753681192461E-2</v>
      </c>
      <c r="C5455" s="5">
        <v>5.6741594846241921E-3</v>
      </c>
      <c r="D5455" s="5">
        <v>0</v>
      </c>
      <c r="E5455" s="6">
        <f t="shared" si="270"/>
        <v>1.6725913165816654E-2</v>
      </c>
      <c r="F5455" s="5">
        <v>8.1064607352308565E-3</v>
      </c>
      <c r="G5455" s="5">
        <v>2.8370797423120982E-3</v>
      </c>
      <c r="H5455" s="5">
        <v>0</v>
      </c>
      <c r="I5455" s="6">
        <f t="shared" si="271"/>
        <v>1.0943540477542955E-2</v>
      </c>
      <c r="J5455" s="7">
        <v>1706877.9254400015</v>
      </c>
      <c r="K5455" s="7">
        <v>876340.33920000051</v>
      </c>
      <c r="L5455" s="7">
        <v>0</v>
      </c>
      <c r="M5455" s="14">
        <f t="shared" si="272"/>
        <v>2583218.264640002</v>
      </c>
      <c r="N5455" t="s">
        <v>134</v>
      </c>
      <c r="O5455">
        <v>2020</v>
      </c>
      <c r="P5455" t="s">
        <v>154</v>
      </c>
      <c r="Q5455" t="s">
        <v>164</v>
      </c>
      <c r="R5455">
        <v>202010</v>
      </c>
      <c r="S5455" t="s">
        <v>186</v>
      </c>
      <c r="T5455" t="s">
        <v>207</v>
      </c>
    </row>
    <row r="5456" spans="1:20" hidden="1" x14ac:dyDescent="0.3">
      <c r="A5456" s="4" t="s">
        <v>106</v>
      </c>
      <c r="B5456" s="5">
        <v>0</v>
      </c>
      <c r="C5456" s="5">
        <v>0</v>
      </c>
      <c r="D5456" s="5">
        <v>0</v>
      </c>
      <c r="E5456" s="6">
        <f t="shared" si="270"/>
        <v>0</v>
      </c>
      <c r="F5456" s="5">
        <v>0</v>
      </c>
      <c r="G5456" s="5">
        <v>0</v>
      </c>
      <c r="H5456" s="5">
        <v>0</v>
      </c>
      <c r="I5456" s="6">
        <f t="shared" si="271"/>
        <v>0</v>
      </c>
      <c r="J5456" s="7">
        <v>0</v>
      </c>
      <c r="K5456" s="7">
        <v>0</v>
      </c>
      <c r="L5456" s="7">
        <v>0</v>
      </c>
      <c r="M5456" s="14">
        <f t="shared" si="272"/>
        <v>0</v>
      </c>
      <c r="N5456" t="s">
        <v>134</v>
      </c>
      <c r="O5456">
        <v>2020</v>
      </c>
      <c r="P5456" t="s">
        <v>154</v>
      </c>
      <c r="Q5456" t="s">
        <v>164</v>
      </c>
      <c r="R5456">
        <v>202010</v>
      </c>
      <c r="S5456" t="s">
        <v>186</v>
      </c>
      <c r="T5456" t="s">
        <v>207</v>
      </c>
    </row>
    <row r="5457" spans="1:20" hidden="1" x14ac:dyDescent="0.3">
      <c r="A5457" s="4" t="s">
        <v>107</v>
      </c>
      <c r="B5457" s="5">
        <v>0</v>
      </c>
      <c r="C5457" s="5">
        <v>0</v>
      </c>
      <c r="D5457" s="5">
        <v>0</v>
      </c>
      <c r="E5457" s="6">
        <f t="shared" si="270"/>
        <v>0</v>
      </c>
      <c r="F5457" s="5">
        <v>0</v>
      </c>
      <c r="G5457" s="5">
        <v>0</v>
      </c>
      <c r="H5457" s="5">
        <v>0</v>
      </c>
      <c r="I5457" s="6">
        <f t="shared" si="271"/>
        <v>0</v>
      </c>
      <c r="J5457" s="7">
        <v>0</v>
      </c>
      <c r="K5457" s="7">
        <v>0</v>
      </c>
      <c r="L5457" s="7">
        <v>0</v>
      </c>
      <c r="M5457" s="14">
        <f t="shared" si="272"/>
        <v>0</v>
      </c>
      <c r="N5457" t="s">
        <v>134</v>
      </c>
      <c r="O5457">
        <v>2020</v>
      </c>
      <c r="P5457" t="s">
        <v>157</v>
      </c>
      <c r="Q5457" t="s">
        <v>164</v>
      </c>
      <c r="R5457">
        <v>202010</v>
      </c>
      <c r="S5457" t="s">
        <v>186</v>
      </c>
      <c r="T5457" t="s">
        <v>208</v>
      </c>
    </row>
    <row r="5458" spans="1:20" hidden="1" x14ac:dyDescent="0.3">
      <c r="A5458" s="4" t="s">
        <v>108</v>
      </c>
      <c r="B5458" s="5">
        <v>0</v>
      </c>
      <c r="C5458" s="5">
        <v>0</v>
      </c>
      <c r="D5458" s="5">
        <v>0</v>
      </c>
      <c r="E5458" s="6">
        <f t="shared" si="270"/>
        <v>0</v>
      </c>
      <c r="F5458" s="5">
        <v>0</v>
      </c>
      <c r="G5458" s="5">
        <v>0</v>
      </c>
      <c r="H5458" s="5">
        <v>0</v>
      </c>
      <c r="I5458" s="6">
        <f t="shared" si="271"/>
        <v>0</v>
      </c>
      <c r="J5458" s="7">
        <v>0</v>
      </c>
      <c r="K5458" s="7">
        <v>0</v>
      </c>
      <c r="L5458" s="7">
        <v>0</v>
      </c>
      <c r="M5458" s="14">
        <f t="shared" si="272"/>
        <v>0</v>
      </c>
      <c r="N5458" t="s">
        <v>134</v>
      </c>
      <c r="O5458">
        <v>2020</v>
      </c>
      <c r="P5458" t="s">
        <v>157</v>
      </c>
      <c r="Q5458" t="s">
        <v>164</v>
      </c>
      <c r="R5458">
        <v>202010</v>
      </c>
      <c r="S5458" t="s">
        <v>186</v>
      </c>
      <c r="T5458" t="s">
        <v>208</v>
      </c>
    </row>
    <row r="5459" spans="1:20" hidden="1" x14ac:dyDescent="0.3">
      <c r="A5459" s="4" t="s">
        <v>109</v>
      </c>
      <c r="B5459" s="5">
        <v>7.7058268406875866E-2</v>
      </c>
      <c r="C5459" s="5">
        <v>0</v>
      </c>
      <c r="D5459" s="5">
        <v>0</v>
      </c>
      <c r="E5459" s="6">
        <f t="shared" si="270"/>
        <v>7.7058268406875866E-2</v>
      </c>
      <c r="F5459" s="5">
        <v>0.10973898870773964</v>
      </c>
      <c r="G5459" s="5">
        <v>0</v>
      </c>
      <c r="H5459" s="5">
        <v>0</v>
      </c>
      <c r="I5459" s="6">
        <f t="shared" si="271"/>
        <v>0.10973898870773964</v>
      </c>
      <c r="J5459" s="7">
        <v>11901193.340941144</v>
      </c>
      <c r="K5459" s="7">
        <v>0</v>
      </c>
      <c r="L5459" s="7">
        <v>0</v>
      </c>
      <c r="M5459" s="14">
        <f t="shared" si="272"/>
        <v>11901193.340941144</v>
      </c>
      <c r="N5459" t="s">
        <v>134</v>
      </c>
      <c r="O5459">
        <v>2020</v>
      </c>
      <c r="P5459" t="s">
        <v>157</v>
      </c>
      <c r="Q5459" t="s">
        <v>164</v>
      </c>
      <c r="R5459">
        <v>202010</v>
      </c>
      <c r="S5459" t="s">
        <v>186</v>
      </c>
      <c r="T5459" t="s">
        <v>208</v>
      </c>
    </row>
    <row r="5460" spans="1:20" hidden="1" x14ac:dyDescent="0.3">
      <c r="A5460" s="4" t="s">
        <v>110</v>
      </c>
      <c r="B5460" s="5">
        <v>3.8771607994744976E-3</v>
      </c>
      <c r="C5460" s="5">
        <v>0</v>
      </c>
      <c r="D5460" s="5">
        <v>0</v>
      </c>
      <c r="E5460" s="6">
        <f t="shared" si="270"/>
        <v>3.8771607994744976E-3</v>
      </c>
      <c r="F5460" s="5">
        <v>5.1695477326326664E-3</v>
      </c>
      <c r="G5460" s="5">
        <v>0</v>
      </c>
      <c r="H5460" s="5">
        <v>0</v>
      </c>
      <c r="I5460" s="6">
        <f t="shared" si="271"/>
        <v>5.1695477326326664E-3</v>
      </c>
      <c r="J5460" s="7">
        <v>598804.53120000032</v>
      </c>
      <c r="K5460" s="7">
        <v>0</v>
      </c>
      <c r="L5460" s="7">
        <v>0</v>
      </c>
      <c r="M5460" s="14">
        <f t="shared" si="272"/>
        <v>598804.53120000032</v>
      </c>
      <c r="N5460" t="s">
        <v>134</v>
      </c>
      <c r="O5460">
        <v>2020</v>
      </c>
      <c r="P5460" t="s">
        <v>157</v>
      </c>
      <c r="Q5460" t="s">
        <v>164</v>
      </c>
      <c r="R5460">
        <v>202010</v>
      </c>
      <c r="S5460" t="s">
        <v>186</v>
      </c>
      <c r="T5460" t="s">
        <v>208</v>
      </c>
    </row>
    <row r="5461" spans="1:20" hidden="1" x14ac:dyDescent="0.3">
      <c r="A5461" s="4" t="s">
        <v>112</v>
      </c>
      <c r="B5461" s="5">
        <v>0</v>
      </c>
      <c r="C5461" s="5">
        <v>0</v>
      </c>
      <c r="D5461" s="5">
        <v>0</v>
      </c>
      <c r="E5461" s="6">
        <f t="shared" si="270"/>
        <v>0</v>
      </c>
      <c r="F5461" s="5">
        <v>0</v>
      </c>
      <c r="G5461" s="5">
        <v>0</v>
      </c>
      <c r="H5461" s="5">
        <v>0</v>
      </c>
      <c r="I5461" s="6">
        <f t="shared" si="271"/>
        <v>0</v>
      </c>
      <c r="J5461" s="7">
        <v>0</v>
      </c>
      <c r="K5461" s="7">
        <v>0</v>
      </c>
      <c r="L5461" s="7">
        <v>0</v>
      </c>
      <c r="M5461" s="14">
        <f t="shared" si="272"/>
        <v>0</v>
      </c>
      <c r="N5461" t="s">
        <v>134</v>
      </c>
      <c r="O5461">
        <v>2020</v>
      </c>
      <c r="P5461" t="s">
        <v>161</v>
      </c>
      <c r="Q5461" t="s">
        <v>165</v>
      </c>
      <c r="R5461">
        <v>202010</v>
      </c>
      <c r="S5461" t="s">
        <v>186</v>
      </c>
      <c r="T5461" t="s">
        <v>209</v>
      </c>
    </row>
    <row r="5462" spans="1:20" hidden="1" x14ac:dyDescent="0.3">
      <c r="A5462" s="4" t="s">
        <v>113</v>
      </c>
      <c r="B5462" s="5">
        <v>0</v>
      </c>
      <c r="C5462" s="5">
        <v>0</v>
      </c>
      <c r="D5462" s="5">
        <v>0</v>
      </c>
      <c r="E5462" s="6">
        <f t="shared" si="270"/>
        <v>0</v>
      </c>
      <c r="F5462" s="5">
        <v>0</v>
      </c>
      <c r="G5462" s="5">
        <v>0</v>
      </c>
      <c r="H5462" s="5">
        <v>0</v>
      </c>
      <c r="I5462" s="6">
        <f t="shared" si="271"/>
        <v>0</v>
      </c>
      <c r="J5462" s="7">
        <v>0</v>
      </c>
      <c r="K5462" s="7">
        <v>0</v>
      </c>
      <c r="L5462" s="7">
        <v>0</v>
      </c>
      <c r="M5462" s="14">
        <f t="shared" si="272"/>
        <v>0</v>
      </c>
      <c r="N5462" t="s">
        <v>134</v>
      </c>
      <c r="O5462">
        <v>2020</v>
      </c>
      <c r="P5462" t="s">
        <v>161</v>
      </c>
      <c r="Q5462" t="s">
        <v>165</v>
      </c>
      <c r="R5462">
        <v>202010</v>
      </c>
      <c r="S5462" t="s">
        <v>186</v>
      </c>
      <c r="T5462" t="s">
        <v>209</v>
      </c>
    </row>
    <row r="5463" spans="1:20" hidden="1" x14ac:dyDescent="0.3">
      <c r="A5463" s="4" t="s">
        <v>114</v>
      </c>
      <c r="B5463" s="5">
        <v>2.2468155908705657E-3</v>
      </c>
      <c r="C5463" s="5">
        <v>0</v>
      </c>
      <c r="D5463" s="5">
        <v>0</v>
      </c>
      <c r="E5463" s="6">
        <f t="shared" si="270"/>
        <v>2.2468155908705657E-3</v>
      </c>
      <c r="F5463" s="5">
        <v>8.9872623634822627E-3</v>
      </c>
      <c r="G5463" s="5">
        <v>0</v>
      </c>
      <c r="H5463" s="5">
        <v>0</v>
      </c>
      <c r="I5463" s="6">
        <f t="shared" si="271"/>
        <v>8.9872623634822627E-3</v>
      </c>
      <c r="J5463" s="7">
        <v>347007.36599999986</v>
      </c>
      <c r="K5463" s="7">
        <v>0</v>
      </c>
      <c r="L5463" s="7">
        <v>0</v>
      </c>
      <c r="M5463" s="14">
        <f t="shared" si="272"/>
        <v>347007.36599999986</v>
      </c>
      <c r="N5463" t="s">
        <v>134</v>
      </c>
      <c r="O5463">
        <v>2020</v>
      </c>
      <c r="P5463" t="s">
        <v>161</v>
      </c>
      <c r="Q5463" t="s">
        <v>165</v>
      </c>
      <c r="R5463">
        <v>202010</v>
      </c>
      <c r="S5463" t="s">
        <v>186</v>
      </c>
      <c r="T5463" t="s">
        <v>209</v>
      </c>
    </row>
    <row r="5464" spans="1:20" hidden="1" x14ac:dyDescent="0.3">
      <c r="A5464" s="4" t="s">
        <v>115</v>
      </c>
      <c r="B5464" s="5">
        <v>2.6017152680618511E-4</v>
      </c>
      <c r="C5464" s="5">
        <v>0</v>
      </c>
      <c r="D5464" s="5">
        <v>0</v>
      </c>
      <c r="E5464" s="6">
        <f t="shared" si="270"/>
        <v>2.6017152680618511E-4</v>
      </c>
      <c r="F5464" s="5">
        <v>6.2441166433484425E-4</v>
      </c>
      <c r="G5464" s="5">
        <v>0</v>
      </c>
      <c r="H5464" s="5">
        <v>0</v>
      </c>
      <c r="I5464" s="6">
        <f t="shared" si="271"/>
        <v>6.2441166433484425E-4</v>
      </c>
      <c r="J5464" s="7">
        <v>40181.951999999997</v>
      </c>
      <c r="K5464" s="7">
        <v>0</v>
      </c>
      <c r="L5464" s="7">
        <v>0</v>
      </c>
      <c r="M5464" s="14">
        <f t="shared" si="272"/>
        <v>40181.951999999997</v>
      </c>
      <c r="N5464" t="s">
        <v>134</v>
      </c>
      <c r="O5464">
        <v>2020</v>
      </c>
      <c r="P5464" t="s">
        <v>161</v>
      </c>
      <c r="Q5464" t="s">
        <v>165</v>
      </c>
      <c r="R5464">
        <v>202010</v>
      </c>
      <c r="S5464" t="s">
        <v>186</v>
      </c>
      <c r="T5464" t="s">
        <v>209</v>
      </c>
    </row>
    <row r="5465" spans="1:20" hidden="1" x14ac:dyDescent="0.3">
      <c r="A5465" s="4" t="s">
        <v>0</v>
      </c>
      <c r="B5465" s="5">
        <v>0</v>
      </c>
      <c r="C5465" s="5">
        <v>5.5796913945439655E-3</v>
      </c>
      <c r="D5465" s="5">
        <v>0</v>
      </c>
      <c r="E5465" s="6">
        <f t="shared" ref="E5465:E5528" si="273">SUM(B5465:D5465)</f>
        <v>5.5796913945439655E-3</v>
      </c>
      <c r="F5465" s="5">
        <v>0</v>
      </c>
      <c r="G5465" s="5">
        <v>2.6569959021637943E-3</v>
      </c>
      <c r="H5465" s="5">
        <v>0</v>
      </c>
      <c r="I5465" s="6">
        <f t="shared" ref="I5465:I5528" si="274">SUM(F5465:H5465)</f>
        <v>2.6569959021637943E-3</v>
      </c>
      <c r="J5465" s="7">
        <v>0</v>
      </c>
      <c r="K5465" s="7">
        <v>861286.12416000012</v>
      </c>
      <c r="L5465" s="7">
        <v>0</v>
      </c>
      <c r="M5465" s="14">
        <f t="shared" si="272"/>
        <v>861286.12416000012</v>
      </c>
      <c r="N5465" t="s">
        <v>135</v>
      </c>
      <c r="O5465">
        <v>2020</v>
      </c>
      <c r="P5465" t="s">
        <v>154</v>
      </c>
      <c r="Q5465" t="s">
        <v>164</v>
      </c>
      <c r="R5465">
        <v>202011</v>
      </c>
      <c r="S5465" t="s">
        <v>187</v>
      </c>
      <c r="T5465" t="s">
        <v>192</v>
      </c>
    </row>
    <row r="5466" spans="1:20" hidden="1" x14ac:dyDescent="0.3">
      <c r="A5466" s="4" t="s">
        <v>1</v>
      </c>
      <c r="B5466" s="5">
        <v>3.3765005853761854E-2</v>
      </c>
      <c r="C5466" s="5">
        <v>0</v>
      </c>
      <c r="D5466" s="5">
        <v>0</v>
      </c>
      <c r="E5466" s="6">
        <f t="shared" si="273"/>
        <v>3.3765005853761854E-2</v>
      </c>
      <c r="F5466" s="5">
        <v>3.0013338536677394E-2</v>
      </c>
      <c r="G5466" s="5">
        <v>0</v>
      </c>
      <c r="H5466" s="5">
        <v>0</v>
      </c>
      <c r="I5466" s="6">
        <f t="shared" si="274"/>
        <v>3.0013338536677394E-2</v>
      </c>
      <c r="J5466" s="7">
        <v>5211996.3215999706</v>
      </c>
      <c r="K5466" s="7">
        <v>0</v>
      </c>
      <c r="L5466" s="7">
        <v>0</v>
      </c>
      <c r="M5466" s="14">
        <f t="shared" si="272"/>
        <v>5211996.3215999706</v>
      </c>
      <c r="N5466" t="s">
        <v>135</v>
      </c>
      <c r="O5466">
        <v>2020</v>
      </c>
      <c r="P5466" t="s">
        <v>154</v>
      </c>
      <c r="Q5466" t="s">
        <v>164</v>
      </c>
      <c r="R5466">
        <v>202011</v>
      </c>
      <c r="S5466" t="s">
        <v>187</v>
      </c>
      <c r="T5466" t="s">
        <v>192</v>
      </c>
    </row>
    <row r="5467" spans="1:20" hidden="1" x14ac:dyDescent="0.3">
      <c r="A5467" s="4" t="s">
        <v>2</v>
      </c>
      <c r="B5467" s="5">
        <v>2.1981389452344059E-2</v>
      </c>
      <c r="C5467" s="5">
        <v>0</v>
      </c>
      <c r="D5467" s="5">
        <v>0</v>
      </c>
      <c r="E5467" s="6">
        <f t="shared" si="273"/>
        <v>2.1981389452344059E-2</v>
      </c>
      <c r="F5467" s="5">
        <v>2.5363141675781662E-2</v>
      </c>
      <c r="G5467" s="5">
        <v>0</v>
      </c>
      <c r="H5467" s="5">
        <v>0</v>
      </c>
      <c r="I5467" s="6">
        <f t="shared" si="274"/>
        <v>2.5363141675781662E-2</v>
      </c>
      <c r="J5467" s="7">
        <v>3393066.8179199984</v>
      </c>
      <c r="K5467" s="7">
        <v>0</v>
      </c>
      <c r="L5467" s="7">
        <v>0</v>
      </c>
      <c r="M5467" s="14">
        <f t="shared" si="272"/>
        <v>3393066.8179199984</v>
      </c>
      <c r="N5467" t="s">
        <v>135</v>
      </c>
      <c r="O5467">
        <v>2020</v>
      </c>
      <c r="P5467" t="s">
        <v>154</v>
      </c>
      <c r="Q5467" t="s">
        <v>164</v>
      </c>
      <c r="R5467">
        <v>202011</v>
      </c>
      <c r="S5467" t="s">
        <v>187</v>
      </c>
      <c r="T5467" t="s">
        <v>192</v>
      </c>
    </row>
    <row r="5468" spans="1:20" hidden="1" x14ac:dyDescent="0.3">
      <c r="A5468" s="4" t="s">
        <v>3</v>
      </c>
      <c r="B5468" s="5">
        <v>1.070108277821231E-3</v>
      </c>
      <c r="C5468" s="5">
        <v>2.6802605074315453E-2</v>
      </c>
      <c r="D5468" s="5">
        <v>0</v>
      </c>
      <c r="E5468" s="6">
        <f t="shared" si="273"/>
        <v>2.7872713352136685E-2</v>
      </c>
      <c r="F5468" s="5">
        <v>4.938961282251836E-3</v>
      </c>
      <c r="G5468" s="5">
        <v>4.6211388059164537E-3</v>
      </c>
      <c r="H5468" s="5">
        <v>0</v>
      </c>
      <c r="I5468" s="6">
        <f t="shared" si="274"/>
        <v>9.5601000881682906E-3</v>
      </c>
      <c r="J5468" s="7">
        <v>165182.86512000006</v>
      </c>
      <c r="K5468" s="7">
        <v>4137273.9475199953</v>
      </c>
      <c r="L5468" s="7">
        <v>0</v>
      </c>
      <c r="M5468" s="14">
        <f t="shared" si="272"/>
        <v>4302456.8126399955</v>
      </c>
      <c r="N5468" t="s">
        <v>135</v>
      </c>
      <c r="O5468">
        <v>2020</v>
      </c>
      <c r="P5468" t="s">
        <v>154</v>
      </c>
      <c r="Q5468" t="s">
        <v>164</v>
      </c>
      <c r="R5468">
        <v>202011</v>
      </c>
      <c r="S5468" t="s">
        <v>187</v>
      </c>
      <c r="T5468" t="s">
        <v>192</v>
      </c>
    </row>
    <row r="5469" spans="1:20" hidden="1" x14ac:dyDescent="0.3">
      <c r="A5469" s="4" t="s">
        <v>4</v>
      </c>
      <c r="B5469" s="5">
        <v>0</v>
      </c>
      <c r="C5469" s="5">
        <v>2.5126136914857215E-3</v>
      </c>
      <c r="D5469" s="5">
        <v>0</v>
      </c>
      <c r="E5469" s="6">
        <f t="shared" si="273"/>
        <v>2.5126136914857215E-3</v>
      </c>
      <c r="F5469" s="5">
        <v>0</v>
      </c>
      <c r="G5469" s="5">
        <v>2.5126136914857215E-3</v>
      </c>
      <c r="H5469" s="5">
        <v>0</v>
      </c>
      <c r="I5469" s="6">
        <f t="shared" si="274"/>
        <v>2.5126136914857215E-3</v>
      </c>
      <c r="J5469" s="7">
        <v>0</v>
      </c>
      <c r="K5469" s="7">
        <v>387849.28319999977</v>
      </c>
      <c r="L5469" s="7">
        <v>0</v>
      </c>
      <c r="M5469" s="14">
        <f t="shared" si="272"/>
        <v>387849.28319999977</v>
      </c>
      <c r="N5469" t="s">
        <v>135</v>
      </c>
      <c r="O5469">
        <v>2020</v>
      </c>
      <c r="P5469" t="s">
        <v>154</v>
      </c>
      <c r="Q5469" t="s">
        <v>164</v>
      </c>
      <c r="R5469">
        <v>202011</v>
      </c>
      <c r="S5469" t="s">
        <v>187</v>
      </c>
      <c r="T5469" t="s">
        <v>192</v>
      </c>
    </row>
    <row r="5470" spans="1:20" hidden="1" x14ac:dyDescent="0.3">
      <c r="A5470" s="4" t="s">
        <v>5</v>
      </c>
      <c r="B5470" s="5">
        <v>1.2845204009992655E-2</v>
      </c>
      <c r="C5470" s="5">
        <v>4.7988772422061085E-3</v>
      </c>
      <c r="D5470" s="5">
        <v>1.5615738208226336E-2</v>
      </c>
      <c r="E5470" s="6">
        <f t="shared" si="273"/>
        <v>3.3259819460425097E-2</v>
      </c>
      <c r="F5470" s="5">
        <v>3.0224009435276887E-2</v>
      </c>
      <c r="G5470" s="5">
        <v>5.2141047403364664E-3</v>
      </c>
      <c r="H5470" s="5">
        <v>1.5112004717638412E-2</v>
      </c>
      <c r="I5470" s="6">
        <f t="shared" si="274"/>
        <v>5.0550118893251762E-2</v>
      </c>
      <c r="J5470" s="7">
        <v>1982797.1107200009</v>
      </c>
      <c r="K5470" s="7">
        <v>740758.95744000026</v>
      </c>
      <c r="L5470" s="7">
        <v>2410459.2326399987</v>
      </c>
      <c r="M5470" s="14">
        <f t="shared" si="272"/>
        <v>5134015.3007999994</v>
      </c>
      <c r="N5470" t="s">
        <v>135</v>
      </c>
      <c r="O5470">
        <v>2020</v>
      </c>
      <c r="P5470" t="s">
        <v>154</v>
      </c>
      <c r="Q5470" t="s">
        <v>164</v>
      </c>
      <c r="R5470">
        <v>202011</v>
      </c>
      <c r="S5470" t="s">
        <v>187</v>
      </c>
      <c r="T5470" t="s">
        <v>192</v>
      </c>
    </row>
    <row r="5471" spans="1:20" hidden="1" x14ac:dyDescent="0.3">
      <c r="A5471" s="4" t="s">
        <v>6</v>
      </c>
      <c r="B5471" s="5">
        <v>0</v>
      </c>
      <c r="C5471" s="5">
        <v>0</v>
      </c>
      <c r="D5471" s="5">
        <v>9.0806421810109153E-4</v>
      </c>
      <c r="E5471" s="6">
        <f t="shared" si="273"/>
        <v>9.0806421810109153E-4</v>
      </c>
      <c r="F5471" s="5">
        <v>0</v>
      </c>
      <c r="G5471" s="5">
        <v>0</v>
      </c>
      <c r="H5471" s="5">
        <v>9.0806421810109153E-4</v>
      </c>
      <c r="I5471" s="6">
        <f t="shared" si="274"/>
        <v>9.0806421810109153E-4</v>
      </c>
      <c r="J5471" s="7">
        <v>0</v>
      </c>
      <c r="K5471" s="7">
        <v>0</v>
      </c>
      <c r="L5471" s="7">
        <v>140169.60000000001</v>
      </c>
      <c r="M5471" s="14">
        <f t="shared" si="272"/>
        <v>140169.60000000001</v>
      </c>
      <c r="N5471" t="s">
        <v>135</v>
      </c>
      <c r="O5471">
        <v>2020</v>
      </c>
      <c r="P5471" t="s">
        <v>154</v>
      </c>
      <c r="Q5471" t="s">
        <v>164</v>
      </c>
      <c r="R5471">
        <v>202011</v>
      </c>
      <c r="S5471" t="s">
        <v>187</v>
      </c>
      <c r="T5471" t="s">
        <v>192</v>
      </c>
    </row>
    <row r="5472" spans="1:20" hidden="1" x14ac:dyDescent="0.3">
      <c r="A5472" s="4" t="s">
        <v>7</v>
      </c>
      <c r="B5472" s="5">
        <v>0</v>
      </c>
      <c r="C5472" s="5">
        <v>0</v>
      </c>
      <c r="D5472" s="5">
        <v>0</v>
      </c>
      <c r="E5472" s="6">
        <f t="shared" si="273"/>
        <v>0</v>
      </c>
      <c r="F5472" s="5">
        <v>0</v>
      </c>
      <c r="G5472" s="5">
        <v>0</v>
      </c>
      <c r="H5472" s="5">
        <v>0</v>
      </c>
      <c r="I5472" s="6">
        <f t="shared" si="274"/>
        <v>0</v>
      </c>
      <c r="J5472" s="7">
        <v>0</v>
      </c>
      <c r="K5472" s="7">
        <v>0</v>
      </c>
      <c r="L5472" s="7">
        <v>0</v>
      </c>
      <c r="M5472" s="14">
        <f t="shared" si="272"/>
        <v>0</v>
      </c>
      <c r="N5472" t="s">
        <v>135</v>
      </c>
      <c r="O5472">
        <v>2020</v>
      </c>
      <c r="P5472" t="s">
        <v>154</v>
      </c>
      <c r="Q5472" t="s">
        <v>164</v>
      </c>
      <c r="R5472">
        <v>202011</v>
      </c>
      <c r="S5472" t="s">
        <v>187</v>
      </c>
      <c r="T5472" t="s">
        <v>192</v>
      </c>
    </row>
    <row r="5473" spans="1:20" hidden="1" x14ac:dyDescent="0.3">
      <c r="A5473" s="4" t="s">
        <v>8</v>
      </c>
      <c r="B5473" s="5">
        <v>8.510044895163462E-3</v>
      </c>
      <c r="C5473" s="5">
        <v>8.7431449799500131E-3</v>
      </c>
      <c r="D5473" s="5">
        <v>0</v>
      </c>
      <c r="E5473" s="6">
        <f t="shared" si="273"/>
        <v>1.7253189875113477E-2</v>
      </c>
      <c r="F5473" s="5">
        <v>8.3705359624558686E-3</v>
      </c>
      <c r="G5473" s="5">
        <v>9.8978999773018952E-4</v>
      </c>
      <c r="H5473" s="5">
        <v>0</v>
      </c>
      <c r="I5473" s="6">
        <f t="shared" si="274"/>
        <v>9.3603259601860583E-3</v>
      </c>
      <c r="J5473" s="7">
        <v>1313618.0956800005</v>
      </c>
      <c r="K5473" s="7">
        <v>1349599.6320000009</v>
      </c>
      <c r="L5473" s="7">
        <v>0</v>
      </c>
      <c r="M5473" s="14">
        <f t="shared" si="272"/>
        <v>2663217.7276800014</v>
      </c>
      <c r="N5473" t="s">
        <v>135</v>
      </c>
      <c r="O5473">
        <v>2020</v>
      </c>
      <c r="P5473" t="s">
        <v>157</v>
      </c>
      <c r="Q5473" t="s">
        <v>164</v>
      </c>
      <c r="R5473">
        <v>202011</v>
      </c>
      <c r="S5473" t="s">
        <v>187</v>
      </c>
      <c r="T5473" t="s">
        <v>192</v>
      </c>
    </row>
    <row r="5474" spans="1:20" hidden="1" x14ac:dyDescent="0.3">
      <c r="A5474" s="4" t="s">
        <v>9</v>
      </c>
      <c r="B5474" s="5">
        <v>0</v>
      </c>
      <c r="C5474" s="5">
        <v>0</v>
      </c>
      <c r="D5474" s="5">
        <v>0</v>
      </c>
      <c r="E5474" s="6">
        <f t="shared" si="273"/>
        <v>0</v>
      </c>
      <c r="F5474" s="5">
        <v>0</v>
      </c>
      <c r="G5474" s="5">
        <v>0</v>
      </c>
      <c r="H5474" s="5">
        <v>0</v>
      </c>
      <c r="I5474" s="6">
        <f t="shared" si="274"/>
        <v>0</v>
      </c>
      <c r="J5474" s="7">
        <v>0</v>
      </c>
      <c r="K5474" s="7">
        <v>0</v>
      </c>
      <c r="L5474" s="7">
        <v>0</v>
      </c>
      <c r="M5474" s="14">
        <f t="shared" si="272"/>
        <v>0</v>
      </c>
      <c r="N5474" t="s">
        <v>135</v>
      </c>
      <c r="O5474">
        <v>2020</v>
      </c>
      <c r="P5474" t="s">
        <v>154</v>
      </c>
      <c r="Q5474" t="s">
        <v>164</v>
      </c>
      <c r="R5474">
        <v>202011</v>
      </c>
      <c r="S5474" t="s">
        <v>187</v>
      </c>
      <c r="T5474" t="s">
        <v>193</v>
      </c>
    </row>
    <row r="5475" spans="1:20" hidden="1" x14ac:dyDescent="0.3">
      <c r="A5475" s="4" t="s">
        <v>10</v>
      </c>
      <c r="B5475" s="5">
        <v>0</v>
      </c>
      <c r="C5475" s="5">
        <v>1.5314699785522166E-2</v>
      </c>
      <c r="D5475" s="5">
        <v>0</v>
      </c>
      <c r="E5475" s="6">
        <f t="shared" si="273"/>
        <v>1.5314699785522166E-2</v>
      </c>
      <c r="F5475" s="5">
        <v>0</v>
      </c>
      <c r="G5475" s="5">
        <v>1.0786894846822874E-2</v>
      </c>
      <c r="H5475" s="5">
        <v>0</v>
      </c>
      <c r="I5475" s="6">
        <f t="shared" si="274"/>
        <v>1.0786894846822874E-2</v>
      </c>
      <c r="J5475" s="7">
        <v>0</v>
      </c>
      <c r="K5475" s="7">
        <v>2363990.6740799956</v>
      </c>
      <c r="L5475" s="7">
        <v>0</v>
      </c>
      <c r="M5475" s="14">
        <f t="shared" si="272"/>
        <v>2363990.6740799956</v>
      </c>
      <c r="N5475" t="s">
        <v>135</v>
      </c>
      <c r="O5475">
        <v>2020</v>
      </c>
      <c r="P5475" t="s">
        <v>154</v>
      </c>
      <c r="Q5475" t="s">
        <v>164</v>
      </c>
      <c r="R5475">
        <v>202011</v>
      </c>
      <c r="S5475" t="s">
        <v>187</v>
      </c>
      <c r="T5475" t="s">
        <v>193</v>
      </c>
    </row>
    <row r="5476" spans="1:20" hidden="1" x14ac:dyDescent="0.3">
      <c r="A5476" s="4" t="s">
        <v>11</v>
      </c>
      <c r="B5476" s="5">
        <v>3.3450634021455393E-2</v>
      </c>
      <c r="C5476" s="5">
        <v>0</v>
      </c>
      <c r="D5476" s="5">
        <v>0</v>
      </c>
      <c r="E5476" s="6">
        <f t="shared" si="273"/>
        <v>3.3450634021455393E-2</v>
      </c>
      <c r="F5476" s="5">
        <v>4.3162108414781082E-2</v>
      </c>
      <c r="G5476" s="5">
        <v>0</v>
      </c>
      <c r="H5476" s="5">
        <v>0</v>
      </c>
      <c r="I5476" s="6">
        <f t="shared" si="274"/>
        <v>4.3162108414781082E-2</v>
      </c>
      <c r="J5476" s="7">
        <v>5163469.6060799919</v>
      </c>
      <c r="K5476" s="7">
        <v>0</v>
      </c>
      <c r="L5476" s="7">
        <v>0</v>
      </c>
      <c r="M5476" s="14">
        <f t="shared" si="272"/>
        <v>5163469.6060799919</v>
      </c>
      <c r="N5476" t="s">
        <v>135</v>
      </c>
      <c r="O5476">
        <v>2020</v>
      </c>
      <c r="P5476" t="s">
        <v>154</v>
      </c>
      <c r="Q5476" t="s">
        <v>164</v>
      </c>
      <c r="R5476">
        <v>202011</v>
      </c>
      <c r="S5476" t="s">
        <v>187</v>
      </c>
      <c r="T5476" t="s">
        <v>193</v>
      </c>
    </row>
    <row r="5477" spans="1:20" hidden="1" x14ac:dyDescent="0.3">
      <c r="A5477" s="4" t="s">
        <v>12</v>
      </c>
      <c r="B5477" s="5">
        <v>5.8575590452828981E-3</v>
      </c>
      <c r="C5477" s="5">
        <v>0</v>
      </c>
      <c r="D5477" s="5">
        <v>0</v>
      </c>
      <c r="E5477" s="6">
        <f t="shared" si="273"/>
        <v>5.8575590452828981E-3</v>
      </c>
      <c r="F5477" s="5">
        <v>2.7034887901305701E-2</v>
      </c>
      <c r="G5477" s="5">
        <v>0</v>
      </c>
      <c r="H5477" s="5">
        <v>0</v>
      </c>
      <c r="I5477" s="6">
        <f t="shared" si="274"/>
        <v>2.7034887901305701E-2</v>
      </c>
      <c r="J5477" s="7">
        <v>904178.02176000027</v>
      </c>
      <c r="K5477" s="7">
        <v>0</v>
      </c>
      <c r="L5477" s="7">
        <v>0</v>
      </c>
      <c r="M5477" s="14">
        <f t="shared" si="272"/>
        <v>904178.02176000027</v>
      </c>
      <c r="N5477" t="s">
        <v>135</v>
      </c>
      <c r="O5477">
        <v>2020</v>
      </c>
      <c r="P5477" t="s">
        <v>154</v>
      </c>
      <c r="Q5477" t="s">
        <v>164</v>
      </c>
      <c r="R5477">
        <v>202011</v>
      </c>
      <c r="S5477" t="s">
        <v>187</v>
      </c>
      <c r="T5477" t="s">
        <v>193</v>
      </c>
    </row>
    <row r="5478" spans="1:20" hidden="1" x14ac:dyDescent="0.3">
      <c r="A5478" s="4" t="s">
        <v>13</v>
      </c>
      <c r="B5478" s="5">
        <v>0</v>
      </c>
      <c r="C5478" s="5">
        <v>0</v>
      </c>
      <c r="D5478" s="5">
        <v>0</v>
      </c>
      <c r="E5478" s="6">
        <f t="shared" si="273"/>
        <v>0</v>
      </c>
      <c r="F5478" s="5">
        <v>0</v>
      </c>
      <c r="G5478" s="5">
        <v>0</v>
      </c>
      <c r="H5478" s="5">
        <v>0</v>
      </c>
      <c r="I5478" s="6">
        <f t="shared" si="274"/>
        <v>0</v>
      </c>
      <c r="J5478" s="7">
        <v>0</v>
      </c>
      <c r="K5478" s="7">
        <v>0</v>
      </c>
      <c r="L5478" s="7">
        <v>0</v>
      </c>
      <c r="M5478" s="14">
        <f t="shared" si="272"/>
        <v>0</v>
      </c>
      <c r="N5478" t="s">
        <v>135</v>
      </c>
      <c r="O5478">
        <v>2020</v>
      </c>
      <c r="P5478" t="s">
        <v>154</v>
      </c>
      <c r="Q5478" t="s">
        <v>164</v>
      </c>
      <c r="R5478">
        <v>202011</v>
      </c>
      <c r="S5478" t="s">
        <v>187</v>
      </c>
      <c r="T5478" t="s">
        <v>193</v>
      </c>
    </row>
    <row r="5479" spans="1:20" hidden="1" x14ac:dyDescent="0.3">
      <c r="A5479" s="4" t="s">
        <v>14</v>
      </c>
      <c r="B5479" s="5">
        <v>0</v>
      </c>
      <c r="C5479" s="5">
        <v>0</v>
      </c>
      <c r="D5479" s="5">
        <v>0</v>
      </c>
      <c r="E5479" s="6">
        <f t="shared" si="273"/>
        <v>0</v>
      </c>
      <c r="F5479" s="5">
        <v>0</v>
      </c>
      <c r="G5479" s="5">
        <v>0</v>
      </c>
      <c r="H5479" s="5">
        <v>0</v>
      </c>
      <c r="I5479" s="6">
        <f t="shared" si="274"/>
        <v>0</v>
      </c>
      <c r="J5479" s="7">
        <v>0</v>
      </c>
      <c r="K5479" s="7">
        <v>0</v>
      </c>
      <c r="L5479" s="7">
        <v>0</v>
      </c>
      <c r="M5479" s="14">
        <f t="shared" si="272"/>
        <v>0</v>
      </c>
      <c r="N5479" t="s">
        <v>135</v>
      </c>
      <c r="O5479">
        <v>2020</v>
      </c>
      <c r="P5479" t="s">
        <v>154</v>
      </c>
      <c r="Q5479" t="s">
        <v>164</v>
      </c>
      <c r="R5479">
        <v>202011</v>
      </c>
      <c r="S5479" t="s">
        <v>187</v>
      </c>
      <c r="T5479" t="s">
        <v>193</v>
      </c>
    </row>
    <row r="5480" spans="1:20" hidden="1" x14ac:dyDescent="0.3">
      <c r="A5480" s="4" t="s">
        <v>15</v>
      </c>
      <c r="B5480" s="5">
        <v>2.9484845161742476E-2</v>
      </c>
      <c r="C5480" s="5">
        <v>0</v>
      </c>
      <c r="D5480" s="5">
        <v>0</v>
      </c>
      <c r="E5480" s="6">
        <f t="shared" si="273"/>
        <v>2.9484845161742476E-2</v>
      </c>
      <c r="F5480" s="5">
        <v>4.6311275123155658E-2</v>
      </c>
      <c r="G5480" s="5">
        <v>0</v>
      </c>
      <c r="H5480" s="5">
        <v>0</v>
      </c>
      <c r="I5480" s="6">
        <f t="shared" si="274"/>
        <v>4.6311275123155658E-2</v>
      </c>
      <c r="J5480" s="7">
        <v>4551306.9119999986</v>
      </c>
      <c r="K5480" s="7">
        <v>0</v>
      </c>
      <c r="L5480" s="7">
        <v>0</v>
      </c>
      <c r="M5480" s="14">
        <f t="shared" si="272"/>
        <v>4551306.9119999986</v>
      </c>
      <c r="N5480" t="s">
        <v>135</v>
      </c>
      <c r="O5480">
        <v>2020</v>
      </c>
      <c r="P5480" t="s">
        <v>154</v>
      </c>
      <c r="Q5480" t="s">
        <v>164</v>
      </c>
      <c r="R5480">
        <v>202011</v>
      </c>
      <c r="S5480" t="s">
        <v>187</v>
      </c>
      <c r="T5480" t="s">
        <v>193</v>
      </c>
    </row>
    <row r="5481" spans="1:20" hidden="1" x14ac:dyDescent="0.3">
      <c r="A5481" s="4" t="s">
        <v>16</v>
      </c>
      <c r="B5481" s="5">
        <v>0</v>
      </c>
      <c r="C5481" s="5">
        <v>0</v>
      </c>
      <c r="D5481" s="5">
        <v>0</v>
      </c>
      <c r="E5481" s="6">
        <f t="shared" si="273"/>
        <v>0</v>
      </c>
      <c r="F5481" s="5">
        <v>0</v>
      </c>
      <c r="G5481" s="5">
        <v>0</v>
      </c>
      <c r="H5481" s="5">
        <v>0</v>
      </c>
      <c r="I5481" s="6">
        <f t="shared" si="274"/>
        <v>0</v>
      </c>
      <c r="J5481" s="7">
        <v>0</v>
      </c>
      <c r="K5481" s="7">
        <v>0</v>
      </c>
      <c r="L5481" s="7">
        <v>0</v>
      </c>
      <c r="M5481" s="14">
        <f t="shared" si="272"/>
        <v>0</v>
      </c>
      <c r="N5481" t="s">
        <v>135</v>
      </c>
      <c r="O5481">
        <v>2020</v>
      </c>
      <c r="P5481" t="s">
        <v>154</v>
      </c>
      <c r="Q5481" t="s">
        <v>164</v>
      </c>
      <c r="R5481">
        <v>202011</v>
      </c>
      <c r="S5481" t="s">
        <v>187</v>
      </c>
      <c r="T5481" t="s">
        <v>193</v>
      </c>
    </row>
    <row r="5482" spans="1:20" hidden="1" x14ac:dyDescent="0.3">
      <c r="A5482" s="4" t="s">
        <v>17</v>
      </c>
      <c r="B5482" s="5">
        <v>0</v>
      </c>
      <c r="C5482" s="5">
        <v>0</v>
      </c>
      <c r="D5482" s="5">
        <v>0</v>
      </c>
      <c r="E5482" s="6">
        <f t="shared" si="273"/>
        <v>0</v>
      </c>
      <c r="F5482" s="5">
        <v>0</v>
      </c>
      <c r="G5482" s="5">
        <v>0</v>
      </c>
      <c r="H5482" s="5">
        <v>0</v>
      </c>
      <c r="I5482" s="6">
        <f t="shared" si="274"/>
        <v>0</v>
      </c>
      <c r="J5482" s="7">
        <v>0</v>
      </c>
      <c r="K5482" s="7">
        <v>0</v>
      </c>
      <c r="L5482" s="7">
        <v>0</v>
      </c>
      <c r="M5482" s="14">
        <f t="shared" si="272"/>
        <v>0</v>
      </c>
      <c r="N5482" t="s">
        <v>135</v>
      </c>
      <c r="O5482">
        <v>2020</v>
      </c>
      <c r="P5482" t="s">
        <v>154</v>
      </c>
      <c r="Q5482" t="s">
        <v>164</v>
      </c>
      <c r="R5482">
        <v>202011</v>
      </c>
      <c r="S5482" t="s">
        <v>187</v>
      </c>
      <c r="T5482" t="s">
        <v>193</v>
      </c>
    </row>
    <row r="5483" spans="1:20" hidden="1" x14ac:dyDescent="0.3">
      <c r="A5483" s="4" t="s">
        <v>18</v>
      </c>
      <c r="B5483" s="5">
        <v>0</v>
      </c>
      <c r="C5483" s="5">
        <v>0</v>
      </c>
      <c r="D5483" s="5">
        <v>0</v>
      </c>
      <c r="E5483" s="6">
        <f t="shared" si="273"/>
        <v>0</v>
      </c>
      <c r="F5483" s="5">
        <v>0</v>
      </c>
      <c r="G5483" s="5">
        <v>0</v>
      </c>
      <c r="H5483" s="5">
        <v>0</v>
      </c>
      <c r="I5483" s="6">
        <f t="shared" si="274"/>
        <v>0</v>
      </c>
      <c r="J5483" s="7">
        <v>0</v>
      </c>
      <c r="K5483" s="7">
        <v>0</v>
      </c>
      <c r="L5483" s="7">
        <v>0</v>
      </c>
      <c r="M5483" s="14">
        <f t="shared" si="272"/>
        <v>0</v>
      </c>
      <c r="N5483" t="s">
        <v>135</v>
      </c>
      <c r="O5483">
        <v>2020</v>
      </c>
      <c r="P5483" t="s">
        <v>154</v>
      </c>
      <c r="Q5483" t="s">
        <v>164</v>
      </c>
      <c r="R5483">
        <v>202011</v>
      </c>
      <c r="S5483" t="s">
        <v>187</v>
      </c>
      <c r="T5483" t="s">
        <v>193</v>
      </c>
    </row>
    <row r="5484" spans="1:20" hidden="1" x14ac:dyDescent="0.3">
      <c r="A5484" s="4" t="s">
        <v>19</v>
      </c>
      <c r="B5484" s="5">
        <v>1.2495281463547355E-2</v>
      </c>
      <c r="C5484" s="5">
        <v>1.0442738508162552E-3</v>
      </c>
      <c r="D5484" s="5">
        <v>0</v>
      </c>
      <c r="E5484" s="6">
        <f t="shared" si="273"/>
        <v>1.353955531436361E-2</v>
      </c>
      <c r="F5484" s="5">
        <v>3.3619261546756804E-2</v>
      </c>
      <c r="G5484" s="5">
        <v>1.0896770617213095E-3</v>
      </c>
      <c r="H5484" s="5">
        <v>0</v>
      </c>
      <c r="I5484" s="6">
        <f t="shared" si="274"/>
        <v>3.4708938608478117E-2</v>
      </c>
      <c r="J5484" s="7">
        <v>1928782.7553599994</v>
      </c>
      <c r="K5484" s="7">
        <v>161195.04</v>
      </c>
      <c r="L5484" s="7">
        <v>0</v>
      </c>
      <c r="M5484" s="14">
        <f t="shared" si="272"/>
        <v>2089977.7953599994</v>
      </c>
      <c r="N5484" t="s">
        <v>135</v>
      </c>
      <c r="O5484">
        <v>2020</v>
      </c>
      <c r="P5484" t="s">
        <v>154</v>
      </c>
      <c r="Q5484" t="s">
        <v>164</v>
      </c>
      <c r="R5484">
        <v>202011</v>
      </c>
      <c r="S5484" t="s">
        <v>187</v>
      </c>
      <c r="T5484" t="s">
        <v>193</v>
      </c>
    </row>
    <row r="5485" spans="1:20" hidden="1" x14ac:dyDescent="0.3">
      <c r="A5485" s="4" t="s">
        <v>20</v>
      </c>
      <c r="B5485" s="5">
        <v>2.1729976739159112E-3</v>
      </c>
      <c r="C5485" s="5">
        <v>0</v>
      </c>
      <c r="D5485" s="5">
        <v>0</v>
      </c>
      <c r="E5485" s="6">
        <f t="shared" si="273"/>
        <v>2.1729976739159112E-3</v>
      </c>
      <c r="F5485" s="5">
        <v>1.6297482554369351E-2</v>
      </c>
      <c r="G5485" s="5">
        <v>0</v>
      </c>
      <c r="H5485" s="5">
        <v>0</v>
      </c>
      <c r="I5485" s="6">
        <f t="shared" si="274"/>
        <v>1.6297482554369351E-2</v>
      </c>
      <c r="J5485" s="7">
        <v>335425.85280000034</v>
      </c>
      <c r="K5485" s="7">
        <v>0</v>
      </c>
      <c r="L5485" s="7">
        <v>0</v>
      </c>
      <c r="M5485" s="14">
        <f t="shared" si="272"/>
        <v>335425.85280000034</v>
      </c>
      <c r="N5485" t="s">
        <v>135</v>
      </c>
      <c r="O5485">
        <v>2020</v>
      </c>
      <c r="P5485" t="s">
        <v>154</v>
      </c>
      <c r="Q5485" t="s">
        <v>164</v>
      </c>
      <c r="R5485">
        <v>202011</v>
      </c>
      <c r="S5485" t="s">
        <v>187</v>
      </c>
      <c r="T5485" t="s">
        <v>193</v>
      </c>
    </row>
    <row r="5486" spans="1:20" hidden="1" x14ac:dyDescent="0.3">
      <c r="A5486" s="4" t="s">
        <v>21</v>
      </c>
      <c r="B5486" s="5">
        <v>5.9753652489289925E-2</v>
      </c>
      <c r="C5486" s="5">
        <v>3.9468859933714913E-2</v>
      </c>
      <c r="D5486" s="5">
        <v>0</v>
      </c>
      <c r="E5486" s="6">
        <f t="shared" si="273"/>
        <v>9.9222512423004838E-2</v>
      </c>
      <c r="F5486" s="5">
        <v>5.6608723410906225E-2</v>
      </c>
      <c r="G5486" s="5">
        <v>9.4347872351510046E-3</v>
      </c>
      <c r="H5486" s="5">
        <v>0</v>
      </c>
      <c r="I5486" s="6">
        <f t="shared" si="274"/>
        <v>6.6043510646057235E-2</v>
      </c>
      <c r="J5486" s="7">
        <v>9223626.9208773561</v>
      </c>
      <c r="K5486" s="7">
        <v>6092448.3082637591</v>
      </c>
      <c r="L5486" s="7">
        <v>0</v>
      </c>
      <c r="M5486" s="14">
        <f t="shared" si="272"/>
        <v>15316075.229141116</v>
      </c>
      <c r="N5486" t="s">
        <v>135</v>
      </c>
      <c r="O5486">
        <v>2020</v>
      </c>
      <c r="P5486" t="s">
        <v>155</v>
      </c>
      <c r="Q5486" t="s">
        <v>165</v>
      </c>
      <c r="R5486">
        <v>202011</v>
      </c>
      <c r="S5486" t="s">
        <v>187</v>
      </c>
      <c r="T5486" t="s">
        <v>194</v>
      </c>
    </row>
    <row r="5487" spans="1:20" hidden="1" x14ac:dyDescent="0.3">
      <c r="A5487" s="4" t="s">
        <v>22</v>
      </c>
      <c r="B5487" s="5">
        <v>0</v>
      </c>
      <c r="C5487" s="5">
        <v>0</v>
      </c>
      <c r="D5487" s="5">
        <v>0</v>
      </c>
      <c r="E5487" s="6">
        <f t="shared" si="273"/>
        <v>0</v>
      </c>
      <c r="F5487" s="5">
        <v>0</v>
      </c>
      <c r="G5487" s="5">
        <v>0</v>
      </c>
      <c r="H5487" s="5">
        <v>0</v>
      </c>
      <c r="I5487" s="6">
        <f t="shared" si="274"/>
        <v>0</v>
      </c>
      <c r="J5487" s="7">
        <v>0</v>
      </c>
      <c r="K5487" s="7">
        <v>0</v>
      </c>
      <c r="L5487" s="7">
        <v>0</v>
      </c>
      <c r="M5487" s="14">
        <f t="shared" si="272"/>
        <v>0</v>
      </c>
      <c r="N5487" t="s">
        <v>135</v>
      </c>
      <c r="O5487">
        <v>2020</v>
      </c>
      <c r="P5487" t="s">
        <v>155</v>
      </c>
      <c r="Q5487" t="s">
        <v>165</v>
      </c>
      <c r="R5487">
        <v>202011</v>
      </c>
      <c r="S5487" t="s">
        <v>187</v>
      </c>
      <c r="T5487" t="s">
        <v>194</v>
      </c>
    </row>
    <row r="5488" spans="1:20" hidden="1" x14ac:dyDescent="0.3">
      <c r="A5488" s="4" t="s">
        <v>23</v>
      </c>
      <c r="B5488" s="5">
        <v>0</v>
      </c>
      <c r="C5488" s="5">
        <v>0</v>
      </c>
      <c r="D5488" s="5">
        <v>0</v>
      </c>
      <c r="E5488" s="6">
        <f t="shared" si="273"/>
        <v>0</v>
      </c>
      <c r="F5488" s="5">
        <v>0</v>
      </c>
      <c r="G5488" s="5">
        <v>0</v>
      </c>
      <c r="H5488" s="5">
        <v>0</v>
      </c>
      <c r="I5488" s="6">
        <f t="shared" si="274"/>
        <v>0</v>
      </c>
      <c r="J5488" s="7">
        <v>0</v>
      </c>
      <c r="K5488" s="7">
        <v>0</v>
      </c>
      <c r="L5488" s="7">
        <v>0</v>
      </c>
      <c r="M5488" s="14">
        <f t="shared" si="272"/>
        <v>0</v>
      </c>
      <c r="N5488" t="s">
        <v>135</v>
      </c>
      <c r="O5488">
        <v>2020</v>
      </c>
      <c r="P5488" t="s">
        <v>155</v>
      </c>
      <c r="Q5488" t="s">
        <v>165</v>
      </c>
      <c r="R5488">
        <v>202011</v>
      </c>
      <c r="S5488" t="s">
        <v>187</v>
      </c>
      <c r="T5488" t="s">
        <v>194</v>
      </c>
    </row>
    <row r="5489" spans="1:20" hidden="1" x14ac:dyDescent="0.3">
      <c r="A5489" s="4" t="s">
        <v>24</v>
      </c>
      <c r="B5489" s="5">
        <v>1.2656054233362168E-2</v>
      </c>
      <c r="C5489" s="5">
        <v>0</v>
      </c>
      <c r="D5489" s="5">
        <v>0</v>
      </c>
      <c r="E5489" s="6">
        <f t="shared" si="273"/>
        <v>1.2656054233362168E-2</v>
      </c>
      <c r="F5489" s="5">
        <v>2.8124564963027295E-2</v>
      </c>
      <c r="G5489" s="5">
        <v>0</v>
      </c>
      <c r="H5489" s="5">
        <v>0</v>
      </c>
      <c r="I5489" s="6">
        <f t="shared" si="274"/>
        <v>2.8124564963027295E-2</v>
      </c>
      <c r="J5489" s="7">
        <v>1953599.783040002</v>
      </c>
      <c r="K5489" s="7">
        <v>0</v>
      </c>
      <c r="L5489" s="7">
        <v>0</v>
      </c>
      <c r="M5489" s="14">
        <f t="shared" si="272"/>
        <v>1953599.783040002</v>
      </c>
      <c r="N5489" t="s">
        <v>135</v>
      </c>
      <c r="O5489">
        <v>2020</v>
      </c>
      <c r="P5489" t="s">
        <v>155</v>
      </c>
      <c r="Q5489" t="s">
        <v>165</v>
      </c>
      <c r="R5489">
        <v>202011</v>
      </c>
      <c r="S5489" t="s">
        <v>187</v>
      </c>
      <c r="T5489" t="s">
        <v>194</v>
      </c>
    </row>
    <row r="5490" spans="1:20" hidden="1" x14ac:dyDescent="0.3">
      <c r="A5490" s="4" t="s">
        <v>25</v>
      </c>
      <c r="B5490" s="5">
        <v>3.5117226982541563E-2</v>
      </c>
      <c r="C5490" s="5">
        <v>0</v>
      </c>
      <c r="D5490" s="5">
        <v>0</v>
      </c>
      <c r="E5490" s="6">
        <f t="shared" si="273"/>
        <v>3.5117226982541563E-2</v>
      </c>
      <c r="F5490" s="5">
        <v>5.248838196678917E-2</v>
      </c>
      <c r="G5490" s="5">
        <v>0</v>
      </c>
      <c r="H5490" s="5">
        <v>0</v>
      </c>
      <c r="I5490" s="6">
        <f t="shared" si="274"/>
        <v>5.248838196678917E-2</v>
      </c>
      <c r="J5490" s="7">
        <v>5420726.3771999776</v>
      </c>
      <c r="K5490" s="7">
        <v>0</v>
      </c>
      <c r="L5490" s="7">
        <v>0</v>
      </c>
      <c r="M5490" s="14">
        <f t="shared" si="272"/>
        <v>5420726.3771999776</v>
      </c>
      <c r="N5490" t="s">
        <v>135</v>
      </c>
      <c r="O5490">
        <v>2020</v>
      </c>
      <c r="P5490" t="s">
        <v>155</v>
      </c>
      <c r="Q5490" t="s">
        <v>165</v>
      </c>
      <c r="R5490">
        <v>202011</v>
      </c>
      <c r="S5490" t="s">
        <v>187</v>
      </c>
      <c r="T5490" t="s">
        <v>194</v>
      </c>
    </row>
    <row r="5491" spans="1:20" hidden="1" x14ac:dyDescent="0.3">
      <c r="A5491" s="4" t="s">
        <v>26</v>
      </c>
      <c r="B5491" s="5">
        <v>2.1861646050783824E-3</v>
      </c>
      <c r="C5491" s="5">
        <v>0</v>
      </c>
      <c r="D5491" s="5">
        <v>0</v>
      </c>
      <c r="E5491" s="6">
        <f t="shared" si="273"/>
        <v>2.1861646050783824E-3</v>
      </c>
      <c r="F5491" s="5">
        <v>4.3723292101567647E-3</v>
      </c>
      <c r="G5491" s="5">
        <v>0</v>
      </c>
      <c r="H5491" s="5">
        <v>0</v>
      </c>
      <c r="I5491" s="6">
        <f t="shared" si="274"/>
        <v>4.3723292101567647E-3</v>
      </c>
      <c r="J5491" s="7">
        <v>337458.31199999969</v>
      </c>
      <c r="K5491" s="7">
        <v>0</v>
      </c>
      <c r="L5491" s="7">
        <v>0</v>
      </c>
      <c r="M5491" s="14">
        <f t="shared" si="272"/>
        <v>337458.31199999969</v>
      </c>
      <c r="N5491" t="s">
        <v>135</v>
      </c>
      <c r="O5491">
        <v>2020</v>
      </c>
      <c r="P5491" t="s">
        <v>155</v>
      </c>
      <c r="Q5491" t="s">
        <v>165</v>
      </c>
      <c r="R5491">
        <v>202011</v>
      </c>
      <c r="S5491" t="s">
        <v>187</v>
      </c>
      <c r="T5491" t="s">
        <v>194</v>
      </c>
    </row>
    <row r="5492" spans="1:20" hidden="1" x14ac:dyDescent="0.3">
      <c r="A5492" s="4" t="s">
        <v>27</v>
      </c>
      <c r="B5492" s="5">
        <v>2.580150967706989E-2</v>
      </c>
      <c r="C5492" s="5">
        <v>3.2337892128594267E-2</v>
      </c>
      <c r="D5492" s="5">
        <v>0</v>
      </c>
      <c r="E5492" s="6">
        <f t="shared" si="273"/>
        <v>5.8139401805664154E-2</v>
      </c>
      <c r="F5492" s="5">
        <v>6.8804025805519727E-3</v>
      </c>
      <c r="G5492" s="5">
        <v>6.8804025805519727E-3</v>
      </c>
      <c r="H5492" s="5">
        <v>0</v>
      </c>
      <c r="I5492" s="6">
        <f t="shared" si="274"/>
        <v>1.3760805161103945E-2</v>
      </c>
      <c r="J5492" s="7">
        <v>3982743.9719999996</v>
      </c>
      <c r="K5492" s="7">
        <v>4991705.7782400008</v>
      </c>
      <c r="L5492" s="7">
        <v>0</v>
      </c>
      <c r="M5492" s="14">
        <f t="shared" si="272"/>
        <v>8974449.75024</v>
      </c>
      <c r="N5492" t="s">
        <v>135</v>
      </c>
      <c r="O5492">
        <v>2020</v>
      </c>
      <c r="P5492" t="s">
        <v>155</v>
      </c>
      <c r="Q5492" t="s">
        <v>165</v>
      </c>
      <c r="R5492">
        <v>202011</v>
      </c>
      <c r="S5492" t="s">
        <v>187</v>
      </c>
      <c r="T5492" t="s">
        <v>194</v>
      </c>
    </row>
    <row r="5493" spans="1:20" hidden="1" x14ac:dyDescent="0.3">
      <c r="A5493" s="4" t="s">
        <v>28</v>
      </c>
      <c r="B5493" s="5">
        <v>0</v>
      </c>
      <c r="C5493" s="5">
        <v>1.5428328888013884E-2</v>
      </c>
      <c r="D5493" s="5">
        <v>0</v>
      </c>
      <c r="E5493" s="6">
        <f t="shared" si="273"/>
        <v>1.5428328888013884E-2</v>
      </c>
      <c r="F5493" s="5">
        <v>0</v>
      </c>
      <c r="G5493" s="5">
        <v>3.9559817661574074E-3</v>
      </c>
      <c r="H5493" s="5">
        <v>0</v>
      </c>
      <c r="I5493" s="6">
        <f t="shared" si="274"/>
        <v>3.9559817661574074E-3</v>
      </c>
      <c r="J5493" s="7">
        <v>0</v>
      </c>
      <c r="K5493" s="7">
        <v>2381530.56336</v>
      </c>
      <c r="L5493" s="7">
        <v>0</v>
      </c>
      <c r="M5493" s="14">
        <f t="shared" si="272"/>
        <v>2381530.56336</v>
      </c>
      <c r="N5493" t="s">
        <v>135</v>
      </c>
      <c r="O5493">
        <v>2020</v>
      </c>
      <c r="P5493" t="s">
        <v>155</v>
      </c>
      <c r="Q5493" t="s">
        <v>165</v>
      </c>
      <c r="R5493">
        <v>202011</v>
      </c>
      <c r="S5493" t="s">
        <v>187</v>
      </c>
      <c r="T5493" t="s">
        <v>194</v>
      </c>
    </row>
    <row r="5494" spans="1:20" hidden="1" x14ac:dyDescent="0.3">
      <c r="A5494" s="4" t="s">
        <v>29</v>
      </c>
      <c r="B5494" s="5">
        <v>5.7036573041017329E-2</v>
      </c>
      <c r="C5494" s="5">
        <v>4.6137501977501189E-2</v>
      </c>
      <c r="D5494" s="5">
        <v>0</v>
      </c>
      <c r="E5494" s="6">
        <f t="shared" si="273"/>
        <v>0.10317407501851852</v>
      </c>
      <c r="F5494" s="5">
        <v>4.4157346870465401E-2</v>
      </c>
      <c r="G5494" s="5">
        <v>1.56654698858129E-2</v>
      </c>
      <c r="H5494" s="5">
        <v>0</v>
      </c>
      <c r="I5494" s="6">
        <f t="shared" si="274"/>
        <v>5.9822816756278305E-2</v>
      </c>
      <c r="J5494" s="7">
        <v>8804216.1216841452</v>
      </c>
      <c r="K5494" s="7">
        <v>7121825.8227477055</v>
      </c>
      <c r="L5494" s="7">
        <v>0</v>
      </c>
      <c r="M5494" s="14">
        <f t="shared" si="272"/>
        <v>15926041.944431851</v>
      </c>
      <c r="N5494" t="s">
        <v>135</v>
      </c>
      <c r="O5494">
        <v>2020</v>
      </c>
      <c r="P5494" t="s">
        <v>155</v>
      </c>
      <c r="Q5494" t="s">
        <v>165</v>
      </c>
      <c r="R5494">
        <v>202011</v>
      </c>
      <c r="S5494" t="s">
        <v>187</v>
      </c>
      <c r="T5494" t="s">
        <v>194</v>
      </c>
    </row>
    <row r="5495" spans="1:20" hidden="1" x14ac:dyDescent="0.3">
      <c r="A5495" s="4" t="s">
        <v>30</v>
      </c>
      <c r="B5495" s="5">
        <v>2.0355772889099483E-3</v>
      </c>
      <c r="C5495" s="5">
        <v>0</v>
      </c>
      <c r="D5495" s="5">
        <v>0</v>
      </c>
      <c r="E5495" s="6">
        <f t="shared" si="273"/>
        <v>2.0355772889099483E-3</v>
      </c>
      <c r="F5495" s="5">
        <v>2.4426927466919381E-3</v>
      </c>
      <c r="G5495" s="5">
        <v>0</v>
      </c>
      <c r="H5495" s="5">
        <v>0</v>
      </c>
      <c r="I5495" s="6">
        <f t="shared" si="274"/>
        <v>2.4426927466919381E-3</v>
      </c>
      <c r="J5495" s="7">
        <v>314213.5199999999</v>
      </c>
      <c r="K5495" s="7">
        <v>0</v>
      </c>
      <c r="L5495" s="7">
        <v>0</v>
      </c>
      <c r="M5495" s="14">
        <f t="shared" si="272"/>
        <v>314213.5199999999</v>
      </c>
      <c r="N5495" t="s">
        <v>135</v>
      </c>
      <c r="O5495">
        <v>2020</v>
      </c>
      <c r="P5495" t="s">
        <v>155</v>
      </c>
      <c r="Q5495" t="s">
        <v>165</v>
      </c>
      <c r="R5495">
        <v>202011</v>
      </c>
      <c r="S5495" t="s">
        <v>187</v>
      </c>
      <c r="T5495" t="s">
        <v>194</v>
      </c>
    </row>
    <row r="5496" spans="1:20" hidden="1" x14ac:dyDescent="0.3">
      <c r="A5496" s="4" t="s">
        <v>31</v>
      </c>
      <c r="B5496" s="5">
        <v>0</v>
      </c>
      <c r="C5496" s="5">
        <v>1.6957645240928847E-2</v>
      </c>
      <c r="D5496" s="5">
        <v>0</v>
      </c>
      <c r="E5496" s="6">
        <f t="shared" si="273"/>
        <v>1.6957645240928847E-2</v>
      </c>
      <c r="F5496" s="5">
        <v>0</v>
      </c>
      <c r="G5496" s="5">
        <v>1.9950170871680974E-3</v>
      </c>
      <c r="H5496" s="5">
        <v>0</v>
      </c>
      <c r="I5496" s="6">
        <f t="shared" si="274"/>
        <v>1.9950170871680974E-3</v>
      </c>
      <c r="J5496" s="7">
        <v>0</v>
      </c>
      <c r="K5496" s="7">
        <v>2617597.1952000014</v>
      </c>
      <c r="L5496" s="7">
        <v>0</v>
      </c>
      <c r="M5496" s="14">
        <f t="shared" si="272"/>
        <v>2617597.1952000014</v>
      </c>
      <c r="N5496" t="s">
        <v>135</v>
      </c>
      <c r="O5496">
        <v>2020</v>
      </c>
      <c r="P5496" t="s">
        <v>155</v>
      </c>
      <c r="Q5496" t="s">
        <v>165</v>
      </c>
      <c r="R5496">
        <v>202011</v>
      </c>
      <c r="S5496" t="s">
        <v>187</v>
      </c>
      <c r="T5496" t="s">
        <v>194</v>
      </c>
    </row>
    <row r="5497" spans="1:20" hidden="1" x14ac:dyDescent="0.3">
      <c r="A5497" s="4" t="s">
        <v>32</v>
      </c>
      <c r="B5497" s="5">
        <v>0</v>
      </c>
      <c r="C5497" s="5">
        <v>3.6176181311581658E-2</v>
      </c>
      <c r="D5497" s="5">
        <v>0</v>
      </c>
      <c r="E5497" s="6">
        <f t="shared" si="273"/>
        <v>3.6176181311581658E-2</v>
      </c>
      <c r="F5497" s="5">
        <v>0</v>
      </c>
      <c r="G5497" s="5">
        <v>9.4134477441869101E-3</v>
      </c>
      <c r="H5497" s="5">
        <v>0</v>
      </c>
      <c r="I5497" s="6">
        <f t="shared" si="274"/>
        <v>9.4134477441869101E-3</v>
      </c>
      <c r="J5497" s="7">
        <v>0</v>
      </c>
      <c r="K5497" s="7">
        <v>5584187.5088699311</v>
      </c>
      <c r="L5497" s="7">
        <v>0</v>
      </c>
      <c r="M5497" s="14">
        <f t="shared" si="272"/>
        <v>5584187.5088699311</v>
      </c>
      <c r="N5497" t="s">
        <v>135</v>
      </c>
      <c r="O5497">
        <v>2020</v>
      </c>
      <c r="P5497" t="s">
        <v>156</v>
      </c>
      <c r="Q5497" t="s">
        <v>165</v>
      </c>
      <c r="R5497">
        <v>202011</v>
      </c>
      <c r="S5497" t="s">
        <v>187</v>
      </c>
      <c r="T5497" t="s">
        <v>195</v>
      </c>
    </row>
    <row r="5498" spans="1:20" hidden="1" x14ac:dyDescent="0.3">
      <c r="A5498" s="4" t="s">
        <v>33</v>
      </c>
      <c r="B5498" s="5">
        <v>0</v>
      </c>
      <c r="C5498" s="5">
        <v>0</v>
      </c>
      <c r="D5498" s="5">
        <v>0</v>
      </c>
      <c r="E5498" s="6">
        <f t="shared" si="273"/>
        <v>0</v>
      </c>
      <c r="F5498" s="5">
        <v>0</v>
      </c>
      <c r="G5498" s="5">
        <v>0</v>
      </c>
      <c r="H5498" s="5">
        <v>0</v>
      </c>
      <c r="I5498" s="6">
        <f t="shared" si="274"/>
        <v>0</v>
      </c>
      <c r="J5498" s="7">
        <v>0</v>
      </c>
      <c r="K5498" s="7">
        <v>0</v>
      </c>
      <c r="L5498" s="7">
        <v>0</v>
      </c>
      <c r="M5498" s="14">
        <f t="shared" si="272"/>
        <v>0</v>
      </c>
      <c r="N5498" t="s">
        <v>135</v>
      </c>
      <c r="O5498">
        <v>2020</v>
      </c>
      <c r="P5498" t="s">
        <v>156</v>
      </c>
      <c r="Q5498" t="s">
        <v>165</v>
      </c>
      <c r="R5498">
        <v>202011</v>
      </c>
      <c r="S5498" t="s">
        <v>187</v>
      </c>
      <c r="T5498" t="s">
        <v>195</v>
      </c>
    </row>
    <row r="5499" spans="1:20" hidden="1" x14ac:dyDescent="0.3">
      <c r="A5499" s="4" t="s">
        <v>34</v>
      </c>
      <c r="B5499" s="5">
        <v>0</v>
      </c>
      <c r="C5499" s="5">
        <v>0.13830462809590194</v>
      </c>
      <c r="D5499" s="5">
        <v>0</v>
      </c>
      <c r="E5499" s="6">
        <f t="shared" si="273"/>
        <v>0.13830462809590194</v>
      </c>
      <c r="F5499" s="5">
        <v>0</v>
      </c>
      <c r="G5499" s="5">
        <v>2.673749695160365E-2</v>
      </c>
      <c r="H5499" s="5">
        <v>0</v>
      </c>
      <c r="I5499" s="6">
        <f t="shared" si="274"/>
        <v>2.673749695160365E-2</v>
      </c>
      <c r="J5499" s="7">
        <v>0</v>
      </c>
      <c r="K5499" s="7">
        <v>21348825.349479042</v>
      </c>
      <c r="L5499" s="7">
        <v>0</v>
      </c>
      <c r="M5499" s="14">
        <f t="shared" si="272"/>
        <v>21348825.349479042</v>
      </c>
      <c r="N5499" t="s">
        <v>135</v>
      </c>
      <c r="O5499">
        <v>2020</v>
      </c>
      <c r="P5499" t="s">
        <v>156</v>
      </c>
      <c r="Q5499" t="s">
        <v>165</v>
      </c>
      <c r="R5499">
        <v>202011</v>
      </c>
      <c r="S5499" t="s">
        <v>187</v>
      </c>
      <c r="T5499" t="s">
        <v>195</v>
      </c>
    </row>
    <row r="5500" spans="1:20" hidden="1" x14ac:dyDescent="0.3">
      <c r="A5500" s="4" t="s">
        <v>35</v>
      </c>
      <c r="B5500" s="5">
        <v>5.3727132904314577E-5</v>
      </c>
      <c r="C5500" s="5">
        <v>5.7510733813069123E-5</v>
      </c>
      <c r="D5500" s="5">
        <v>0</v>
      </c>
      <c r="E5500" s="6">
        <f t="shared" si="273"/>
        <v>1.112378667173837E-4</v>
      </c>
      <c r="F5500" s="5">
        <v>2.2701605452527288E-5</v>
      </c>
      <c r="G5500" s="5">
        <v>2.2701605452527288E-5</v>
      </c>
      <c r="H5500" s="5">
        <v>0</v>
      </c>
      <c r="I5500" s="6">
        <f t="shared" si="274"/>
        <v>4.5403210905054575E-5</v>
      </c>
      <c r="J5500" s="7">
        <v>8293.3679999999986</v>
      </c>
      <c r="K5500" s="7">
        <v>8877.4079999999994</v>
      </c>
      <c r="L5500" s="7">
        <v>0</v>
      </c>
      <c r="M5500" s="14">
        <f t="shared" si="272"/>
        <v>17170.775999999998</v>
      </c>
      <c r="N5500" t="s">
        <v>135</v>
      </c>
      <c r="O5500">
        <v>2020</v>
      </c>
      <c r="P5500" t="s">
        <v>156</v>
      </c>
      <c r="Q5500" t="s">
        <v>165</v>
      </c>
      <c r="R5500">
        <v>202011</v>
      </c>
      <c r="S5500" t="s">
        <v>187</v>
      </c>
      <c r="T5500" t="s">
        <v>195</v>
      </c>
    </row>
    <row r="5501" spans="1:20" hidden="1" x14ac:dyDescent="0.3">
      <c r="A5501" s="4" t="s">
        <v>36</v>
      </c>
      <c r="B5501" s="5">
        <v>8.1154380219858203E-3</v>
      </c>
      <c r="C5501" s="5">
        <v>0</v>
      </c>
      <c r="D5501" s="5">
        <v>0</v>
      </c>
      <c r="E5501" s="6">
        <f t="shared" si="273"/>
        <v>8.1154380219858203E-3</v>
      </c>
      <c r="F5501" s="5">
        <v>7.7289885923674528E-3</v>
      </c>
      <c r="G5501" s="5">
        <v>0</v>
      </c>
      <c r="H5501" s="5">
        <v>0</v>
      </c>
      <c r="I5501" s="6">
        <f t="shared" si="274"/>
        <v>7.7289885923674528E-3</v>
      </c>
      <c r="J5501" s="7">
        <v>1252706.2279200016</v>
      </c>
      <c r="K5501" s="7">
        <v>0</v>
      </c>
      <c r="L5501" s="7">
        <v>0</v>
      </c>
      <c r="M5501" s="14">
        <f t="shared" si="272"/>
        <v>1252706.2279200016</v>
      </c>
      <c r="N5501" t="s">
        <v>135</v>
      </c>
      <c r="O5501">
        <v>2020</v>
      </c>
      <c r="P5501" t="s">
        <v>156</v>
      </c>
      <c r="Q5501" t="s">
        <v>165</v>
      </c>
      <c r="R5501">
        <v>202011</v>
      </c>
      <c r="S5501" t="s">
        <v>187</v>
      </c>
      <c r="T5501" t="s">
        <v>195</v>
      </c>
    </row>
    <row r="5502" spans="1:20" hidden="1" x14ac:dyDescent="0.3">
      <c r="A5502" s="4" t="s">
        <v>37</v>
      </c>
      <c r="B5502" s="5">
        <v>6.0771289732197489E-3</v>
      </c>
      <c r="C5502" s="5">
        <v>0</v>
      </c>
      <c r="D5502" s="5">
        <v>0</v>
      </c>
      <c r="E5502" s="6">
        <f t="shared" si="273"/>
        <v>6.0771289732197489E-3</v>
      </c>
      <c r="F5502" s="5">
        <v>9.3494291895688444E-3</v>
      </c>
      <c r="G5502" s="5">
        <v>0</v>
      </c>
      <c r="H5502" s="5">
        <v>0</v>
      </c>
      <c r="I5502" s="6">
        <f t="shared" si="274"/>
        <v>9.3494291895688444E-3</v>
      </c>
      <c r="J5502" s="7">
        <v>938071.03103999968</v>
      </c>
      <c r="K5502" s="7">
        <v>0</v>
      </c>
      <c r="L5502" s="7">
        <v>0</v>
      </c>
      <c r="M5502" s="14">
        <f t="shared" si="272"/>
        <v>938071.03103999968</v>
      </c>
      <c r="N5502" t="s">
        <v>135</v>
      </c>
      <c r="O5502">
        <v>2020</v>
      </c>
      <c r="P5502" t="s">
        <v>154</v>
      </c>
      <c r="Q5502" t="s">
        <v>164</v>
      </c>
      <c r="R5502">
        <v>202011</v>
      </c>
      <c r="S5502" t="s">
        <v>187</v>
      </c>
      <c r="T5502" t="s">
        <v>196</v>
      </c>
    </row>
    <row r="5503" spans="1:20" hidden="1" x14ac:dyDescent="0.3">
      <c r="A5503" s="4" t="s">
        <v>38</v>
      </c>
      <c r="B5503" s="5">
        <v>0</v>
      </c>
      <c r="C5503" s="5">
        <v>0</v>
      </c>
      <c r="D5503" s="5">
        <v>0</v>
      </c>
      <c r="E5503" s="6">
        <f t="shared" si="273"/>
        <v>0</v>
      </c>
      <c r="F5503" s="5">
        <v>0</v>
      </c>
      <c r="G5503" s="5">
        <v>0</v>
      </c>
      <c r="H5503" s="5">
        <v>0</v>
      </c>
      <c r="I5503" s="6">
        <f t="shared" si="274"/>
        <v>0</v>
      </c>
      <c r="J5503" s="7">
        <v>0</v>
      </c>
      <c r="K5503" s="7">
        <v>0</v>
      </c>
      <c r="L5503" s="7">
        <v>0</v>
      </c>
      <c r="M5503" s="14">
        <f t="shared" si="272"/>
        <v>0</v>
      </c>
      <c r="N5503" t="s">
        <v>135</v>
      </c>
      <c r="O5503">
        <v>2020</v>
      </c>
      <c r="P5503" t="s">
        <v>154</v>
      </c>
      <c r="Q5503" t="s">
        <v>164</v>
      </c>
      <c r="R5503">
        <v>202011</v>
      </c>
      <c r="S5503" t="s">
        <v>187</v>
      </c>
      <c r="T5503" t="s">
        <v>196</v>
      </c>
    </row>
    <row r="5504" spans="1:20" hidden="1" x14ac:dyDescent="0.3">
      <c r="A5504" s="4" t="s">
        <v>39</v>
      </c>
      <c r="B5504" s="5">
        <v>0</v>
      </c>
      <c r="C5504" s="5">
        <v>0</v>
      </c>
      <c r="D5504" s="5">
        <v>0</v>
      </c>
      <c r="E5504" s="6">
        <f t="shared" si="273"/>
        <v>0</v>
      </c>
      <c r="F5504" s="5">
        <v>0</v>
      </c>
      <c r="G5504" s="5">
        <v>0</v>
      </c>
      <c r="H5504" s="5">
        <v>0</v>
      </c>
      <c r="I5504" s="6">
        <f t="shared" si="274"/>
        <v>0</v>
      </c>
      <c r="J5504" s="7">
        <v>0</v>
      </c>
      <c r="K5504" s="7">
        <v>0</v>
      </c>
      <c r="L5504" s="7">
        <v>0</v>
      </c>
      <c r="M5504" s="14">
        <f t="shared" si="272"/>
        <v>0</v>
      </c>
      <c r="N5504" t="s">
        <v>135</v>
      </c>
      <c r="O5504">
        <v>2020</v>
      </c>
      <c r="P5504" t="s">
        <v>154</v>
      </c>
      <c r="Q5504" t="s">
        <v>164</v>
      </c>
      <c r="R5504">
        <v>202011</v>
      </c>
      <c r="S5504" t="s">
        <v>187</v>
      </c>
      <c r="T5504" t="s">
        <v>196</v>
      </c>
    </row>
    <row r="5505" spans="1:20" hidden="1" x14ac:dyDescent="0.3">
      <c r="A5505" s="4" t="s">
        <v>40</v>
      </c>
      <c r="B5505" s="5">
        <v>0</v>
      </c>
      <c r="C5505" s="5">
        <v>0</v>
      </c>
      <c r="D5505" s="5">
        <v>0</v>
      </c>
      <c r="E5505" s="6">
        <f t="shared" si="273"/>
        <v>0</v>
      </c>
      <c r="F5505" s="5">
        <v>0</v>
      </c>
      <c r="G5505" s="5">
        <v>0</v>
      </c>
      <c r="H5505" s="5">
        <v>0</v>
      </c>
      <c r="I5505" s="6">
        <f t="shared" si="274"/>
        <v>0</v>
      </c>
      <c r="J5505" s="7">
        <v>0</v>
      </c>
      <c r="K5505" s="7">
        <v>0</v>
      </c>
      <c r="L5505" s="7">
        <v>0</v>
      </c>
      <c r="M5505" s="14">
        <f t="shared" si="272"/>
        <v>0</v>
      </c>
      <c r="N5505" t="s">
        <v>135</v>
      </c>
      <c r="O5505">
        <v>2020</v>
      </c>
      <c r="P5505" t="s">
        <v>154</v>
      </c>
      <c r="Q5505" t="s">
        <v>164</v>
      </c>
      <c r="R5505">
        <v>202011</v>
      </c>
      <c r="S5505" t="s">
        <v>187</v>
      </c>
      <c r="T5505" t="s">
        <v>196</v>
      </c>
    </row>
    <row r="5506" spans="1:20" hidden="1" x14ac:dyDescent="0.3">
      <c r="A5506" s="4" t="s">
        <v>41</v>
      </c>
      <c r="B5506" s="5">
        <v>3.031430885456508E-2</v>
      </c>
      <c r="C5506" s="5">
        <v>0</v>
      </c>
      <c r="D5506" s="5">
        <v>0</v>
      </c>
      <c r="E5506" s="6">
        <f t="shared" si="273"/>
        <v>3.031430885456508E-2</v>
      </c>
      <c r="F5506" s="5">
        <v>2.8356121338642917E-2</v>
      </c>
      <c r="G5506" s="5">
        <v>0</v>
      </c>
      <c r="H5506" s="5">
        <v>0</v>
      </c>
      <c r="I5506" s="6">
        <f t="shared" si="274"/>
        <v>2.8356121338642917E-2</v>
      </c>
      <c r="J5506" s="7">
        <v>4679343.6650400152</v>
      </c>
      <c r="K5506" s="7">
        <v>0</v>
      </c>
      <c r="L5506" s="7">
        <v>0</v>
      </c>
      <c r="M5506" s="14">
        <f t="shared" si="272"/>
        <v>4679343.6650400152</v>
      </c>
      <c r="N5506" t="s">
        <v>135</v>
      </c>
      <c r="O5506">
        <v>2020</v>
      </c>
      <c r="P5506" t="s">
        <v>154</v>
      </c>
      <c r="Q5506" t="s">
        <v>164</v>
      </c>
      <c r="R5506">
        <v>202011</v>
      </c>
      <c r="S5506" t="s">
        <v>187</v>
      </c>
      <c r="T5506" t="s">
        <v>196</v>
      </c>
    </row>
    <row r="5507" spans="1:20" hidden="1" x14ac:dyDescent="0.3">
      <c r="A5507" s="4" t="s">
        <v>42</v>
      </c>
      <c r="B5507" s="5">
        <v>0</v>
      </c>
      <c r="C5507" s="5">
        <v>0</v>
      </c>
      <c r="D5507" s="5">
        <v>0</v>
      </c>
      <c r="E5507" s="6">
        <f t="shared" si="273"/>
        <v>0</v>
      </c>
      <c r="F5507" s="5">
        <v>0</v>
      </c>
      <c r="G5507" s="5">
        <v>0</v>
      </c>
      <c r="H5507" s="5">
        <v>0</v>
      </c>
      <c r="I5507" s="6">
        <f t="shared" si="274"/>
        <v>0</v>
      </c>
      <c r="J5507" s="7">
        <v>0</v>
      </c>
      <c r="K5507" s="7">
        <v>0</v>
      </c>
      <c r="L5507" s="7">
        <v>0</v>
      </c>
      <c r="M5507" s="14">
        <f t="shared" si="272"/>
        <v>0</v>
      </c>
      <c r="N5507" t="s">
        <v>135</v>
      </c>
      <c r="O5507">
        <v>2020</v>
      </c>
      <c r="P5507" t="s">
        <v>154</v>
      </c>
      <c r="Q5507" t="s">
        <v>164</v>
      </c>
      <c r="R5507">
        <v>202011</v>
      </c>
      <c r="S5507" t="s">
        <v>187</v>
      </c>
      <c r="T5507" t="s">
        <v>196</v>
      </c>
    </row>
    <row r="5508" spans="1:20" hidden="1" x14ac:dyDescent="0.3">
      <c r="A5508" s="4" t="s">
        <v>43</v>
      </c>
      <c r="B5508" s="5">
        <v>7.4786806906478771E-3</v>
      </c>
      <c r="C5508" s="5">
        <v>0</v>
      </c>
      <c r="D5508" s="5">
        <v>2.2769710268884867E-3</v>
      </c>
      <c r="E5508" s="6">
        <f t="shared" si="273"/>
        <v>9.7556517175363643E-3</v>
      </c>
      <c r="F5508" s="5">
        <v>1.4364667866141193E-2</v>
      </c>
      <c r="G5508" s="5">
        <v>0</v>
      </c>
      <c r="H5508" s="5">
        <v>1.6072736660389317E-3</v>
      </c>
      <c r="I5508" s="6">
        <f t="shared" si="274"/>
        <v>1.5971941532180123E-2</v>
      </c>
      <c r="J5508" s="7">
        <v>1154415.8001600001</v>
      </c>
      <c r="K5508" s="7">
        <v>0</v>
      </c>
      <c r="L5508" s="7">
        <v>351475.27200000006</v>
      </c>
      <c r="M5508" s="14">
        <f t="shared" si="272"/>
        <v>1505891.0721600002</v>
      </c>
      <c r="N5508" t="s">
        <v>135</v>
      </c>
      <c r="O5508">
        <v>2020</v>
      </c>
      <c r="P5508" t="s">
        <v>157</v>
      </c>
      <c r="Q5508" t="s">
        <v>164</v>
      </c>
      <c r="R5508">
        <v>202011</v>
      </c>
      <c r="S5508" t="s">
        <v>187</v>
      </c>
      <c r="T5508" t="s">
        <v>197</v>
      </c>
    </row>
    <row r="5509" spans="1:20" hidden="1" x14ac:dyDescent="0.3">
      <c r="A5509" s="4" t="s">
        <v>45</v>
      </c>
      <c r="B5509" s="5">
        <v>4.1318435363963185E-3</v>
      </c>
      <c r="C5509" s="5">
        <v>0</v>
      </c>
      <c r="D5509" s="5">
        <v>5.0041905619187656E-4</v>
      </c>
      <c r="E5509" s="6">
        <f t="shared" si="273"/>
        <v>4.6322625925881954E-3</v>
      </c>
      <c r="F5509" s="5">
        <v>6.4472559485177494E-3</v>
      </c>
      <c r="G5509" s="5">
        <v>0</v>
      </c>
      <c r="H5509" s="5">
        <v>3.5323698084132455E-4</v>
      </c>
      <c r="I5509" s="6">
        <f t="shared" si="274"/>
        <v>6.8004929293590741E-3</v>
      </c>
      <c r="J5509" s="7">
        <v>637795.04159999953</v>
      </c>
      <c r="K5509" s="7">
        <v>0</v>
      </c>
      <c r="L5509" s="7">
        <v>77245.130399999995</v>
      </c>
      <c r="M5509" s="14">
        <f t="shared" si="272"/>
        <v>715040.17199999955</v>
      </c>
      <c r="N5509" t="s">
        <v>135</v>
      </c>
      <c r="O5509">
        <v>2020</v>
      </c>
      <c r="P5509" t="s">
        <v>157</v>
      </c>
      <c r="Q5509" t="s">
        <v>164</v>
      </c>
      <c r="R5509">
        <v>202011</v>
      </c>
      <c r="S5509" t="s">
        <v>187</v>
      </c>
      <c r="T5509" t="s">
        <v>197</v>
      </c>
    </row>
    <row r="5510" spans="1:20" hidden="1" x14ac:dyDescent="0.3">
      <c r="A5510" s="4" t="s">
        <v>168</v>
      </c>
      <c r="B5510" s="5">
        <v>6.9670485548029862E-2</v>
      </c>
      <c r="C5510" s="5">
        <v>7.8038819454755007E-2</v>
      </c>
      <c r="D5510" s="5">
        <v>0</v>
      </c>
      <c r="E5510" s="6">
        <f t="shared" si="273"/>
        <v>0.14770930500278487</v>
      </c>
      <c r="F5510" s="5">
        <v>0.18297766414002611</v>
      </c>
      <c r="G5510" s="5">
        <v>2.2584919200501392E-2</v>
      </c>
      <c r="H5510" s="5">
        <v>0</v>
      </c>
      <c r="I5510" s="6">
        <f t="shared" si="274"/>
        <v>0.20556258334052752</v>
      </c>
      <c r="J5510" s="7">
        <v>10754398.088160133</v>
      </c>
      <c r="K5510" s="7">
        <v>12046141.549679991</v>
      </c>
      <c r="L5510" s="7">
        <v>0</v>
      </c>
      <c r="M5510" s="14">
        <f t="shared" si="272"/>
        <v>22800539.637840122</v>
      </c>
      <c r="N5510" t="s">
        <v>135</v>
      </c>
      <c r="O5510">
        <v>2020</v>
      </c>
      <c r="P5510" t="s">
        <v>157</v>
      </c>
      <c r="Q5510" t="s">
        <v>164</v>
      </c>
      <c r="R5510">
        <v>202011</v>
      </c>
      <c r="S5510" t="s">
        <v>187</v>
      </c>
      <c r="T5510" t="s">
        <v>197</v>
      </c>
    </row>
    <row r="5511" spans="1:20" hidden="1" x14ac:dyDescent="0.3">
      <c r="A5511" s="4" t="s">
        <v>46</v>
      </c>
      <c r="B5511" s="5">
        <v>0</v>
      </c>
      <c r="C5511" s="5">
        <v>1.4529027489617466E-4</v>
      </c>
      <c r="D5511" s="5">
        <v>0</v>
      </c>
      <c r="E5511" s="6">
        <f t="shared" si="273"/>
        <v>1.4529027489617466E-4</v>
      </c>
      <c r="F5511" s="5">
        <v>0</v>
      </c>
      <c r="G5511" s="5">
        <v>2.1793541234426199E-3</v>
      </c>
      <c r="H5511" s="5">
        <v>0</v>
      </c>
      <c r="I5511" s="6">
        <f t="shared" si="274"/>
        <v>2.1793541234426199E-3</v>
      </c>
      <c r="J5511" s="7">
        <v>0</v>
      </c>
      <c r="K5511" s="7">
        <v>22427.136000000002</v>
      </c>
      <c r="L5511" s="7">
        <v>0</v>
      </c>
      <c r="M5511" s="14">
        <f t="shared" ref="M5511:M5574" si="275">SUM(J5511:L5511)</f>
        <v>22427.136000000002</v>
      </c>
      <c r="N5511" t="s">
        <v>135</v>
      </c>
      <c r="O5511">
        <v>2020</v>
      </c>
      <c r="P5511" t="s">
        <v>157</v>
      </c>
      <c r="Q5511" t="s">
        <v>164</v>
      </c>
      <c r="R5511">
        <v>202011</v>
      </c>
      <c r="S5511" t="s">
        <v>187</v>
      </c>
      <c r="T5511" t="s">
        <v>197</v>
      </c>
    </row>
    <row r="5512" spans="1:20" hidden="1" x14ac:dyDescent="0.3">
      <c r="A5512" s="4" t="s">
        <v>47</v>
      </c>
      <c r="B5512" s="5">
        <v>0</v>
      </c>
      <c r="C5512" s="5">
        <v>0</v>
      </c>
      <c r="D5512" s="5">
        <v>0</v>
      </c>
      <c r="E5512" s="6">
        <f t="shared" si="273"/>
        <v>0</v>
      </c>
      <c r="F5512" s="5">
        <v>0</v>
      </c>
      <c r="G5512" s="5">
        <v>0</v>
      </c>
      <c r="H5512" s="5">
        <v>0</v>
      </c>
      <c r="I5512" s="6">
        <f t="shared" si="274"/>
        <v>0</v>
      </c>
      <c r="J5512" s="7">
        <v>0</v>
      </c>
      <c r="K5512" s="7">
        <v>0</v>
      </c>
      <c r="L5512" s="7">
        <v>0</v>
      </c>
      <c r="M5512" s="14">
        <f t="shared" si="275"/>
        <v>0</v>
      </c>
      <c r="N5512" t="s">
        <v>135</v>
      </c>
      <c r="O5512">
        <v>2020</v>
      </c>
      <c r="P5512" t="s">
        <v>157</v>
      </c>
      <c r="Q5512" t="s">
        <v>164</v>
      </c>
      <c r="R5512">
        <v>202011</v>
      </c>
      <c r="S5512" t="s">
        <v>187</v>
      </c>
      <c r="T5512" t="s">
        <v>197</v>
      </c>
    </row>
    <row r="5513" spans="1:20" hidden="1" x14ac:dyDescent="0.3">
      <c r="A5513" s="4" t="s">
        <v>48</v>
      </c>
      <c r="B5513" s="5">
        <v>3.9455390276492541E-3</v>
      </c>
      <c r="C5513" s="5">
        <v>0</v>
      </c>
      <c r="D5513" s="5">
        <v>0</v>
      </c>
      <c r="E5513" s="6">
        <f t="shared" si="273"/>
        <v>3.9455390276492541E-3</v>
      </c>
      <c r="F5513" s="5">
        <v>1.7934268307496642E-2</v>
      </c>
      <c r="G5513" s="5">
        <v>0</v>
      </c>
      <c r="H5513" s="5">
        <v>0</v>
      </c>
      <c r="I5513" s="6">
        <f t="shared" si="274"/>
        <v>1.7934268307496642E-2</v>
      </c>
      <c r="J5513" s="7">
        <v>609036.91199999885</v>
      </c>
      <c r="K5513" s="7">
        <v>0</v>
      </c>
      <c r="L5513" s="7">
        <v>0</v>
      </c>
      <c r="M5513" s="14">
        <f t="shared" si="275"/>
        <v>609036.91199999885</v>
      </c>
      <c r="N5513" t="s">
        <v>135</v>
      </c>
      <c r="O5513">
        <v>2020</v>
      </c>
      <c r="P5513" t="s">
        <v>157</v>
      </c>
      <c r="Q5513" t="s">
        <v>164</v>
      </c>
      <c r="R5513">
        <v>202011</v>
      </c>
      <c r="S5513" t="s">
        <v>187</v>
      </c>
      <c r="T5513" t="s">
        <v>197</v>
      </c>
    </row>
    <row r="5514" spans="1:20" hidden="1" x14ac:dyDescent="0.3">
      <c r="A5514" s="4" t="s">
        <v>49</v>
      </c>
      <c r="B5514" s="5">
        <v>6.4842005455140586E-2</v>
      </c>
      <c r="C5514" s="5">
        <v>0</v>
      </c>
      <c r="D5514" s="5">
        <v>0</v>
      </c>
      <c r="E5514" s="6">
        <f t="shared" si="273"/>
        <v>6.4842005455140586E-2</v>
      </c>
      <c r="F5514" s="5">
        <v>8.4905820575370827E-2</v>
      </c>
      <c r="G5514" s="5">
        <v>0</v>
      </c>
      <c r="H5514" s="5">
        <v>0</v>
      </c>
      <c r="I5514" s="6">
        <f t="shared" si="274"/>
        <v>8.4905820575370827E-2</v>
      </c>
      <c r="J5514" s="7">
        <v>10009069.608371254</v>
      </c>
      <c r="K5514" s="7">
        <v>0</v>
      </c>
      <c r="L5514" s="7">
        <v>0</v>
      </c>
      <c r="M5514" s="14">
        <f t="shared" si="275"/>
        <v>10009069.608371254</v>
      </c>
      <c r="N5514" t="s">
        <v>135</v>
      </c>
      <c r="O5514">
        <v>2020</v>
      </c>
      <c r="P5514" t="s">
        <v>158</v>
      </c>
      <c r="Q5514" t="s">
        <v>164</v>
      </c>
      <c r="R5514">
        <v>202011</v>
      </c>
      <c r="S5514" t="s">
        <v>187</v>
      </c>
      <c r="T5514" t="s">
        <v>198</v>
      </c>
    </row>
    <row r="5515" spans="1:20" hidden="1" x14ac:dyDescent="0.3">
      <c r="A5515" s="4" t="s">
        <v>50</v>
      </c>
      <c r="B5515" s="5">
        <v>0</v>
      </c>
      <c r="C5515" s="5">
        <v>0</v>
      </c>
      <c r="D5515" s="5">
        <v>0</v>
      </c>
      <c r="E5515" s="6">
        <f t="shared" si="273"/>
        <v>0</v>
      </c>
      <c r="F5515" s="5">
        <v>0</v>
      </c>
      <c r="G5515" s="5">
        <v>0</v>
      </c>
      <c r="H5515" s="5">
        <v>0</v>
      </c>
      <c r="I5515" s="6">
        <f t="shared" si="274"/>
        <v>0</v>
      </c>
      <c r="J5515" s="7">
        <v>0</v>
      </c>
      <c r="K5515" s="7">
        <v>0</v>
      </c>
      <c r="L5515" s="7">
        <v>0</v>
      </c>
      <c r="M5515" s="14">
        <f t="shared" si="275"/>
        <v>0</v>
      </c>
      <c r="N5515" t="s">
        <v>135</v>
      </c>
      <c r="O5515">
        <v>2020</v>
      </c>
      <c r="P5515" t="s">
        <v>158</v>
      </c>
      <c r="Q5515" t="s">
        <v>164</v>
      </c>
      <c r="R5515">
        <v>202011</v>
      </c>
      <c r="S5515" t="s">
        <v>187</v>
      </c>
      <c r="T5515" t="s">
        <v>198</v>
      </c>
    </row>
    <row r="5516" spans="1:20" hidden="1" x14ac:dyDescent="0.3">
      <c r="A5516" s="4" t="s">
        <v>51</v>
      </c>
      <c r="B5516" s="5">
        <v>9.8923032858816776E-3</v>
      </c>
      <c r="C5516" s="5">
        <v>0</v>
      </c>
      <c r="D5516" s="5">
        <v>0</v>
      </c>
      <c r="E5516" s="6">
        <f t="shared" si="273"/>
        <v>9.8923032858816776E-3</v>
      </c>
      <c r="F5516" s="5">
        <v>7.5131417361126761E-3</v>
      </c>
      <c r="G5516" s="5">
        <v>0</v>
      </c>
      <c r="H5516" s="5">
        <v>0</v>
      </c>
      <c r="I5516" s="6">
        <f t="shared" si="274"/>
        <v>7.5131417361126761E-3</v>
      </c>
      <c r="J5516" s="7">
        <v>1526984.7297367593</v>
      </c>
      <c r="K5516" s="7">
        <v>0</v>
      </c>
      <c r="L5516" s="7">
        <v>0</v>
      </c>
      <c r="M5516" s="14">
        <f t="shared" si="275"/>
        <v>1526984.7297367593</v>
      </c>
      <c r="N5516" t="s">
        <v>135</v>
      </c>
      <c r="O5516">
        <v>2020</v>
      </c>
      <c r="P5516" t="s">
        <v>158</v>
      </c>
      <c r="Q5516" t="s">
        <v>164</v>
      </c>
      <c r="R5516">
        <v>202011</v>
      </c>
      <c r="S5516" t="s">
        <v>187</v>
      </c>
      <c r="T5516" t="s">
        <v>198</v>
      </c>
    </row>
    <row r="5517" spans="1:20" hidden="1" x14ac:dyDescent="0.3">
      <c r="A5517" s="4" t="s">
        <v>52</v>
      </c>
      <c r="B5517" s="5">
        <v>1.1803926771096099E-3</v>
      </c>
      <c r="C5517" s="5">
        <v>0</v>
      </c>
      <c r="D5517" s="5">
        <v>0</v>
      </c>
      <c r="E5517" s="6">
        <f t="shared" si="273"/>
        <v>1.1803926771096099E-3</v>
      </c>
      <c r="F5517" s="5">
        <v>3.372550506027461E-3</v>
      </c>
      <c r="G5517" s="5">
        <v>0</v>
      </c>
      <c r="H5517" s="5">
        <v>0</v>
      </c>
      <c r="I5517" s="6">
        <f t="shared" si="274"/>
        <v>3.372550506027461E-3</v>
      </c>
      <c r="J5517" s="7">
        <v>182206.46303999977</v>
      </c>
      <c r="K5517" s="7">
        <v>0</v>
      </c>
      <c r="L5517" s="7">
        <v>0</v>
      </c>
      <c r="M5517" s="14">
        <f t="shared" si="275"/>
        <v>182206.46303999977</v>
      </c>
      <c r="N5517" t="s">
        <v>135</v>
      </c>
      <c r="O5517">
        <v>2020</v>
      </c>
      <c r="P5517" t="s">
        <v>158</v>
      </c>
      <c r="Q5517" t="s">
        <v>164</v>
      </c>
      <c r="R5517">
        <v>202011</v>
      </c>
      <c r="S5517" t="s">
        <v>187</v>
      </c>
      <c r="T5517" t="s">
        <v>198</v>
      </c>
    </row>
    <row r="5518" spans="1:20" hidden="1" x14ac:dyDescent="0.3">
      <c r="A5518" s="4" t="s">
        <v>53</v>
      </c>
      <c r="B5518" s="5">
        <v>2.2241640657251888E-2</v>
      </c>
      <c r="C5518" s="5">
        <v>0</v>
      </c>
      <c r="D5518" s="5">
        <v>0</v>
      </c>
      <c r="E5518" s="6">
        <f t="shared" si="273"/>
        <v>2.2241640657251888E-2</v>
      </c>
      <c r="F5518" s="5">
        <v>6.8086655073220075E-3</v>
      </c>
      <c r="G5518" s="5">
        <v>0</v>
      </c>
      <c r="H5518" s="5">
        <v>0</v>
      </c>
      <c r="I5518" s="6">
        <f t="shared" si="274"/>
        <v>6.8086655073220075E-3</v>
      </c>
      <c r="J5518" s="7">
        <v>3433239.4252799898</v>
      </c>
      <c r="K5518" s="7">
        <v>0</v>
      </c>
      <c r="L5518" s="7">
        <v>0</v>
      </c>
      <c r="M5518" s="14">
        <f t="shared" si="275"/>
        <v>3433239.4252799898</v>
      </c>
      <c r="N5518" t="s">
        <v>135</v>
      </c>
      <c r="O5518">
        <v>2020</v>
      </c>
      <c r="P5518" t="s">
        <v>156</v>
      </c>
      <c r="Q5518" t="s">
        <v>165</v>
      </c>
      <c r="R5518">
        <v>202011</v>
      </c>
      <c r="S5518" t="s">
        <v>187</v>
      </c>
      <c r="T5518" t="s">
        <v>199</v>
      </c>
    </row>
    <row r="5519" spans="1:20" hidden="1" x14ac:dyDescent="0.3">
      <c r="A5519" s="4" t="s">
        <v>54</v>
      </c>
      <c r="B5519" s="5">
        <v>9.9481159500537271E-3</v>
      </c>
      <c r="C5519" s="5">
        <v>1.0648687495832207E-2</v>
      </c>
      <c r="D5519" s="5">
        <v>0</v>
      </c>
      <c r="E5519" s="6">
        <f t="shared" si="273"/>
        <v>2.0596803445885936E-2</v>
      </c>
      <c r="F5519" s="5">
        <v>4.2034292746706073E-3</v>
      </c>
      <c r="G5519" s="5">
        <v>4.2034292746706073E-3</v>
      </c>
      <c r="H5519" s="5">
        <v>0</v>
      </c>
      <c r="I5519" s="6">
        <f t="shared" si="274"/>
        <v>8.4068585493412146E-3</v>
      </c>
      <c r="J5519" s="7">
        <v>1535600.0221973476</v>
      </c>
      <c r="K5519" s="7">
        <v>1643740.8688309693</v>
      </c>
      <c r="L5519" s="7">
        <v>0</v>
      </c>
      <c r="M5519" s="14">
        <f t="shared" si="275"/>
        <v>3179340.8910283167</v>
      </c>
      <c r="N5519" t="s">
        <v>135</v>
      </c>
      <c r="O5519">
        <v>2020</v>
      </c>
      <c r="P5519" t="s">
        <v>156</v>
      </c>
      <c r="Q5519" t="s">
        <v>165</v>
      </c>
      <c r="R5519">
        <v>202011</v>
      </c>
      <c r="S5519" t="s">
        <v>187</v>
      </c>
      <c r="T5519" t="s">
        <v>199</v>
      </c>
    </row>
    <row r="5520" spans="1:20" hidden="1" x14ac:dyDescent="0.3">
      <c r="A5520" s="4" t="s">
        <v>55</v>
      </c>
      <c r="B5520" s="5">
        <v>4.0795193699281043E-2</v>
      </c>
      <c r="C5520" s="5">
        <v>0</v>
      </c>
      <c r="D5520" s="5">
        <v>0</v>
      </c>
      <c r="E5520" s="6">
        <f t="shared" si="273"/>
        <v>4.0795193699281043E-2</v>
      </c>
      <c r="F5520" s="5">
        <v>2.5657354527849736E-2</v>
      </c>
      <c r="G5520" s="5">
        <v>0</v>
      </c>
      <c r="H5520" s="5">
        <v>0</v>
      </c>
      <c r="I5520" s="6">
        <f t="shared" si="274"/>
        <v>2.5657354527849736E-2</v>
      </c>
      <c r="J5520" s="7">
        <v>6297182.3674635179</v>
      </c>
      <c r="K5520" s="7">
        <v>0</v>
      </c>
      <c r="L5520" s="7">
        <v>0</v>
      </c>
      <c r="M5520" s="14">
        <f t="shared" si="275"/>
        <v>6297182.3674635179</v>
      </c>
      <c r="N5520" t="s">
        <v>135</v>
      </c>
      <c r="O5520">
        <v>2020</v>
      </c>
      <c r="P5520" t="s">
        <v>156</v>
      </c>
      <c r="Q5520" t="s">
        <v>165</v>
      </c>
      <c r="R5520">
        <v>202011</v>
      </c>
      <c r="S5520" t="s">
        <v>187</v>
      </c>
      <c r="T5520" t="s">
        <v>199</v>
      </c>
    </row>
    <row r="5521" spans="1:20" hidden="1" x14ac:dyDescent="0.3">
      <c r="A5521" s="4" t="s">
        <v>57</v>
      </c>
      <c r="B5521" s="5">
        <v>4.1355741668923279E-2</v>
      </c>
      <c r="C5521" s="5">
        <v>0</v>
      </c>
      <c r="D5521" s="5">
        <v>0</v>
      </c>
      <c r="E5521" s="6">
        <f t="shared" si="273"/>
        <v>4.1355741668923279E-2</v>
      </c>
      <c r="F5521" s="5">
        <v>4.5115354547917035E-2</v>
      </c>
      <c r="G5521" s="5">
        <v>0</v>
      </c>
      <c r="H5521" s="5">
        <v>0</v>
      </c>
      <c r="I5521" s="6">
        <f t="shared" si="274"/>
        <v>4.5115354547917035E-2</v>
      </c>
      <c r="J5521" s="7">
        <v>6383709.0504001006</v>
      </c>
      <c r="K5521" s="7">
        <v>0</v>
      </c>
      <c r="L5521" s="7">
        <v>0</v>
      </c>
      <c r="M5521" s="14">
        <f t="shared" si="275"/>
        <v>6383709.0504001006</v>
      </c>
      <c r="N5521" t="s">
        <v>135</v>
      </c>
      <c r="O5521">
        <v>2020</v>
      </c>
      <c r="P5521" t="s">
        <v>159</v>
      </c>
      <c r="Q5521" t="s">
        <v>164</v>
      </c>
      <c r="R5521">
        <v>202011</v>
      </c>
      <c r="S5521" t="s">
        <v>187</v>
      </c>
      <c r="T5521" t="s">
        <v>200</v>
      </c>
    </row>
    <row r="5522" spans="1:20" hidden="1" x14ac:dyDescent="0.3">
      <c r="A5522" s="4" t="s">
        <v>58</v>
      </c>
      <c r="B5522" s="5">
        <v>3.6570424852374363E-2</v>
      </c>
      <c r="C5522" s="5">
        <v>0</v>
      </c>
      <c r="D5522" s="5">
        <v>0</v>
      </c>
      <c r="E5522" s="6">
        <f t="shared" si="273"/>
        <v>3.6570424852374363E-2</v>
      </c>
      <c r="F5522" s="5">
        <v>2.5790839922507303E-2</v>
      </c>
      <c r="G5522" s="5">
        <v>0</v>
      </c>
      <c r="H5522" s="5">
        <v>0</v>
      </c>
      <c r="I5522" s="6">
        <f t="shared" si="274"/>
        <v>2.5790839922507303E-2</v>
      </c>
      <c r="J5522" s="7">
        <v>5645043.2923199954</v>
      </c>
      <c r="K5522" s="7">
        <v>0</v>
      </c>
      <c r="L5522" s="7">
        <v>0</v>
      </c>
      <c r="M5522" s="14">
        <f t="shared" si="275"/>
        <v>5645043.2923199954</v>
      </c>
      <c r="N5522" t="s">
        <v>135</v>
      </c>
      <c r="O5522">
        <v>2020</v>
      </c>
      <c r="P5522" t="s">
        <v>159</v>
      </c>
      <c r="Q5522" t="s">
        <v>164</v>
      </c>
      <c r="R5522">
        <v>202011</v>
      </c>
      <c r="S5522" t="s">
        <v>187</v>
      </c>
      <c r="T5522" t="s">
        <v>200</v>
      </c>
    </row>
    <row r="5523" spans="1:20" hidden="1" x14ac:dyDescent="0.3">
      <c r="A5523" s="4" t="s">
        <v>60</v>
      </c>
      <c r="B5523" s="5">
        <v>9.1990991582622077E-3</v>
      </c>
      <c r="C5523" s="5">
        <v>0</v>
      </c>
      <c r="D5523" s="5">
        <v>0</v>
      </c>
      <c r="E5523" s="6">
        <f t="shared" si="273"/>
        <v>9.1990991582622077E-3</v>
      </c>
      <c r="F5523" s="5">
        <v>1.6725634833204009E-2</v>
      </c>
      <c r="G5523" s="5">
        <v>0</v>
      </c>
      <c r="H5523" s="5">
        <v>0</v>
      </c>
      <c r="I5523" s="6">
        <f t="shared" si="274"/>
        <v>1.6725634833204009E-2</v>
      </c>
      <c r="J5523" s="7">
        <v>1419981.1243200011</v>
      </c>
      <c r="K5523" s="7">
        <v>0</v>
      </c>
      <c r="L5523" s="7">
        <v>0</v>
      </c>
      <c r="M5523" s="14">
        <f t="shared" si="275"/>
        <v>1419981.1243200011</v>
      </c>
      <c r="N5523" t="s">
        <v>135</v>
      </c>
      <c r="O5523">
        <v>2020</v>
      </c>
      <c r="P5523" t="s">
        <v>154</v>
      </c>
      <c r="Q5523" t="s">
        <v>164</v>
      </c>
      <c r="R5523">
        <v>202011</v>
      </c>
      <c r="S5523" t="s">
        <v>187</v>
      </c>
      <c r="T5523" t="s">
        <v>201</v>
      </c>
    </row>
    <row r="5524" spans="1:20" hidden="1" x14ac:dyDescent="0.3">
      <c r="A5524" s="4" t="s">
        <v>61</v>
      </c>
      <c r="B5524" s="5">
        <v>5.9854447559988075E-2</v>
      </c>
      <c r="C5524" s="5">
        <v>0</v>
      </c>
      <c r="D5524" s="5">
        <v>0</v>
      </c>
      <c r="E5524" s="6">
        <f t="shared" si="273"/>
        <v>5.9854447559988075E-2</v>
      </c>
      <c r="F5524" s="5">
        <v>2.0327925586411107E-2</v>
      </c>
      <c r="G5524" s="5">
        <v>0</v>
      </c>
      <c r="H5524" s="5">
        <v>0</v>
      </c>
      <c r="I5524" s="6">
        <f t="shared" si="274"/>
        <v>2.0327925586411107E-2</v>
      </c>
      <c r="J5524" s="7">
        <v>9239185.7376000062</v>
      </c>
      <c r="K5524" s="7">
        <v>0</v>
      </c>
      <c r="L5524" s="7">
        <v>0</v>
      </c>
      <c r="M5524" s="14">
        <f t="shared" si="275"/>
        <v>9239185.7376000062</v>
      </c>
      <c r="N5524" t="s">
        <v>135</v>
      </c>
      <c r="O5524">
        <v>2020</v>
      </c>
      <c r="P5524" t="s">
        <v>154</v>
      </c>
      <c r="Q5524" t="s">
        <v>164</v>
      </c>
      <c r="R5524">
        <v>202011</v>
      </c>
      <c r="S5524" t="s">
        <v>187</v>
      </c>
      <c r="T5524" t="s">
        <v>201</v>
      </c>
    </row>
    <row r="5525" spans="1:20" hidden="1" x14ac:dyDescent="0.3">
      <c r="A5525" s="4" t="s">
        <v>62</v>
      </c>
      <c r="B5525" s="5">
        <v>0</v>
      </c>
      <c r="C5525" s="5">
        <v>0</v>
      </c>
      <c r="D5525" s="5">
        <v>0</v>
      </c>
      <c r="E5525" s="6">
        <f t="shared" si="273"/>
        <v>0</v>
      </c>
      <c r="F5525" s="5">
        <v>0</v>
      </c>
      <c r="G5525" s="5">
        <v>0</v>
      </c>
      <c r="H5525" s="5">
        <v>0</v>
      </c>
      <c r="I5525" s="6">
        <f t="shared" si="274"/>
        <v>0</v>
      </c>
      <c r="J5525" s="7">
        <v>0</v>
      </c>
      <c r="K5525" s="7">
        <v>0</v>
      </c>
      <c r="L5525" s="7">
        <v>0</v>
      </c>
      <c r="M5525" s="14">
        <f t="shared" si="275"/>
        <v>0</v>
      </c>
      <c r="N5525" t="s">
        <v>135</v>
      </c>
      <c r="O5525">
        <v>2020</v>
      </c>
      <c r="P5525" t="s">
        <v>154</v>
      </c>
      <c r="Q5525" t="s">
        <v>164</v>
      </c>
      <c r="R5525">
        <v>202011</v>
      </c>
      <c r="S5525" t="s">
        <v>187</v>
      </c>
      <c r="T5525" t="s">
        <v>201</v>
      </c>
    </row>
    <row r="5526" spans="1:20" hidden="1" x14ac:dyDescent="0.3">
      <c r="A5526" s="4" t="s">
        <v>63</v>
      </c>
      <c r="B5526" s="5">
        <v>3.5571902303746785E-3</v>
      </c>
      <c r="C5526" s="5">
        <v>0</v>
      </c>
      <c r="D5526" s="5">
        <v>0</v>
      </c>
      <c r="E5526" s="6">
        <f t="shared" si="273"/>
        <v>3.5571902303746785E-3</v>
      </c>
      <c r="F5526" s="5">
        <v>4.9253403189803259E-3</v>
      </c>
      <c r="G5526" s="5">
        <v>0</v>
      </c>
      <c r="H5526" s="5">
        <v>0</v>
      </c>
      <c r="I5526" s="6">
        <f t="shared" si="274"/>
        <v>4.9253403189803259E-3</v>
      </c>
      <c r="J5526" s="7">
        <v>549091.04640000034</v>
      </c>
      <c r="K5526" s="7">
        <v>0</v>
      </c>
      <c r="L5526" s="7">
        <v>0</v>
      </c>
      <c r="M5526" s="14">
        <f t="shared" si="275"/>
        <v>549091.04640000034</v>
      </c>
      <c r="N5526" t="s">
        <v>135</v>
      </c>
      <c r="O5526">
        <v>2020</v>
      </c>
      <c r="P5526" t="s">
        <v>154</v>
      </c>
      <c r="Q5526" t="s">
        <v>164</v>
      </c>
      <c r="R5526">
        <v>202011</v>
      </c>
      <c r="S5526" t="s">
        <v>187</v>
      </c>
      <c r="T5526" t="s">
        <v>201</v>
      </c>
    </row>
    <row r="5527" spans="1:20" hidden="1" x14ac:dyDescent="0.3">
      <c r="A5527" s="4" t="s">
        <v>64</v>
      </c>
      <c r="B5527" s="5">
        <v>0</v>
      </c>
      <c r="C5527" s="5">
        <v>2.8392141219294126E-4</v>
      </c>
      <c r="D5527" s="5">
        <v>0</v>
      </c>
      <c r="E5527" s="6">
        <f t="shared" si="273"/>
        <v>2.8392141219294126E-4</v>
      </c>
      <c r="F5527" s="5">
        <v>0</v>
      </c>
      <c r="G5527" s="5">
        <v>2.433612104510925E-3</v>
      </c>
      <c r="H5527" s="5">
        <v>0</v>
      </c>
      <c r="I5527" s="6">
        <f t="shared" si="274"/>
        <v>2.433612104510925E-3</v>
      </c>
      <c r="J5527" s="7">
        <v>0</v>
      </c>
      <c r="K5527" s="7">
        <v>43826.361600000011</v>
      </c>
      <c r="L5527" s="7">
        <v>0</v>
      </c>
      <c r="M5527" s="14">
        <f t="shared" si="275"/>
        <v>43826.361600000011</v>
      </c>
      <c r="N5527" t="s">
        <v>135</v>
      </c>
      <c r="O5527">
        <v>2020</v>
      </c>
      <c r="P5527" t="s">
        <v>154</v>
      </c>
      <c r="Q5527" t="s">
        <v>164</v>
      </c>
      <c r="R5527">
        <v>202011</v>
      </c>
      <c r="S5527" t="s">
        <v>187</v>
      </c>
      <c r="T5527" t="s">
        <v>201</v>
      </c>
    </row>
    <row r="5528" spans="1:20" hidden="1" x14ac:dyDescent="0.3">
      <c r="A5528" s="4" t="s">
        <v>65</v>
      </c>
      <c r="B5528" s="5">
        <v>3.4576361232635253E-3</v>
      </c>
      <c r="C5528" s="5">
        <v>0</v>
      </c>
      <c r="D5528" s="5">
        <v>0</v>
      </c>
      <c r="E5528" s="6">
        <f t="shared" si="273"/>
        <v>3.4576361232635253E-3</v>
      </c>
      <c r="F5528" s="5">
        <v>7.1537299102004039E-3</v>
      </c>
      <c r="G5528" s="5">
        <v>0</v>
      </c>
      <c r="H5528" s="5">
        <v>0</v>
      </c>
      <c r="I5528" s="6">
        <f t="shared" si="274"/>
        <v>7.1537299102004039E-3</v>
      </c>
      <c r="J5528" s="7">
        <v>533723.78591999994</v>
      </c>
      <c r="K5528" s="7">
        <v>0</v>
      </c>
      <c r="L5528" s="7">
        <v>0</v>
      </c>
      <c r="M5528" s="14">
        <f t="shared" si="275"/>
        <v>533723.78591999994</v>
      </c>
      <c r="N5528" t="s">
        <v>135</v>
      </c>
      <c r="O5528">
        <v>2020</v>
      </c>
      <c r="P5528" t="s">
        <v>154</v>
      </c>
      <c r="Q5528" t="s">
        <v>164</v>
      </c>
      <c r="R5528">
        <v>202011</v>
      </c>
      <c r="S5528" t="s">
        <v>187</v>
      </c>
      <c r="T5528" t="s">
        <v>201</v>
      </c>
    </row>
    <row r="5529" spans="1:20" hidden="1" x14ac:dyDescent="0.3">
      <c r="A5529" s="4" t="s">
        <v>66</v>
      </c>
      <c r="B5529" s="5">
        <v>0</v>
      </c>
      <c r="C5529" s="5">
        <v>0</v>
      </c>
      <c r="D5529" s="5">
        <v>0</v>
      </c>
      <c r="E5529" s="6">
        <f t="shared" ref="E5529:E5592" si="276">SUM(B5529:D5529)</f>
        <v>0</v>
      </c>
      <c r="F5529" s="5">
        <v>0</v>
      </c>
      <c r="G5529" s="5">
        <v>0</v>
      </c>
      <c r="H5529" s="5">
        <v>0</v>
      </c>
      <c r="I5529" s="6">
        <f t="shared" ref="I5529:I5592" si="277">SUM(F5529:H5529)</f>
        <v>0</v>
      </c>
      <c r="J5529" s="7">
        <v>0</v>
      </c>
      <c r="K5529" s="7">
        <v>0</v>
      </c>
      <c r="L5529" s="7">
        <v>0</v>
      </c>
      <c r="M5529" s="14">
        <f t="shared" si="275"/>
        <v>0</v>
      </c>
      <c r="N5529" t="s">
        <v>135</v>
      </c>
      <c r="O5529">
        <v>2020</v>
      </c>
      <c r="P5529" t="s">
        <v>154</v>
      </c>
      <c r="Q5529" t="s">
        <v>164</v>
      </c>
      <c r="R5529">
        <v>202011</v>
      </c>
      <c r="S5529" t="s">
        <v>187</v>
      </c>
      <c r="T5529" t="s">
        <v>201</v>
      </c>
    </row>
    <row r="5530" spans="1:20" hidden="1" x14ac:dyDescent="0.3">
      <c r="A5530" s="4" t="s">
        <v>68</v>
      </c>
      <c r="B5530" s="5">
        <v>7.4748304983631317E-2</v>
      </c>
      <c r="C5530" s="5">
        <v>2.7848059408615219E-3</v>
      </c>
      <c r="D5530" s="5">
        <v>0</v>
      </c>
      <c r="E5530" s="6">
        <f t="shared" si="276"/>
        <v>7.7533110924492832E-2</v>
      </c>
      <c r="F5530" s="5">
        <v>6.7189487625736136E-2</v>
      </c>
      <c r="G5530" s="5">
        <v>3.7130745878153643E-3</v>
      </c>
      <c r="H5530" s="5">
        <v>0</v>
      </c>
      <c r="I5530" s="6">
        <f t="shared" si="277"/>
        <v>7.0902562213551498E-2</v>
      </c>
      <c r="J5530" s="7">
        <v>11538214.81055993</v>
      </c>
      <c r="K5530" s="7">
        <v>429865.12080000003</v>
      </c>
      <c r="L5530" s="7">
        <v>0</v>
      </c>
      <c r="M5530" s="14">
        <f t="shared" si="275"/>
        <v>11968079.93135993</v>
      </c>
      <c r="N5530" t="s">
        <v>135</v>
      </c>
      <c r="O5530">
        <v>2020</v>
      </c>
      <c r="P5530" t="s">
        <v>154</v>
      </c>
      <c r="Q5530" t="s">
        <v>164</v>
      </c>
      <c r="R5530">
        <v>202011</v>
      </c>
      <c r="S5530" t="s">
        <v>187</v>
      </c>
      <c r="T5530" t="s">
        <v>202</v>
      </c>
    </row>
    <row r="5531" spans="1:20" hidden="1" x14ac:dyDescent="0.3">
      <c r="A5531" s="4" t="s">
        <v>69</v>
      </c>
      <c r="B5531" s="5">
        <v>9.4694904136054473E-3</v>
      </c>
      <c r="C5531" s="5">
        <v>0</v>
      </c>
      <c r="D5531" s="5">
        <v>0</v>
      </c>
      <c r="E5531" s="6">
        <f t="shared" si="276"/>
        <v>9.4694904136054473E-3</v>
      </c>
      <c r="F5531" s="5">
        <v>2.6426484875178059E-2</v>
      </c>
      <c r="G5531" s="5">
        <v>0</v>
      </c>
      <c r="H5531" s="5">
        <v>0</v>
      </c>
      <c r="I5531" s="6">
        <f t="shared" si="277"/>
        <v>2.6426484875178059E-2</v>
      </c>
      <c r="J5531" s="7">
        <v>1461718.9588799984</v>
      </c>
      <c r="K5531" s="7">
        <v>0</v>
      </c>
      <c r="L5531" s="7">
        <v>0</v>
      </c>
      <c r="M5531" s="14">
        <f t="shared" si="275"/>
        <v>1461718.9588799984</v>
      </c>
      <c r="N5531" t="s">
        <v>135</v>
      </c>
      <c r="O5531">
        <v>2020</v>
      </c>
      <c r="P5531" t="s">
        <v>154</v>
      </c>
      <c r="Q5531" t="s">
        <v>164</v>
      </c>
      <c r="R5531">
        <v>202011</v>
      </c>
      <c r="S5531" t="s">
        <v>187</v>
      </c>
      <c r="T5531" t="s">
        <v>202</v>
      </c>
    </row>
    <row r="5532" spans="1:20" hidden="1" x14ac:dyDescent="0.3">
      <c r="A5532" s="4" t="s">
        <v>70</v>
      </c>
      <c r="B5532" s="5">
        <v>0.10173246236395242</v>
      </c>
      <c r="C5532" s="5">
        <v>4.6559479342769966E-3</v>
      </c>
      <c r="D5532" s="5">
        <v>0</v>
      </c>
      <c r="E5532" s="6">
        <f t="shared" si="276"/>
        <v>0.10638841029822942</v>
      </c>
      <c r="F5532" s="5">
        <v>4.1903531408493122E-2</v>
      </c>
      <c r="G5532" s="5">
        <v>1.3967843802831E-2</v>
      </c>
      <c r="H5532" s="5">
        <v>0</v>
      </c>
      <c r="I5532" s="6">
        <f t="shared" si="277"/>
        <v>5.5871375211324126E-2</v>
      </c>
      <c r="J5532" s="7">
        <v>15703513.333440028</v>
      </c>
      <c r="K5532" s="7">
        <v>718696.26239999942</v>
      </c>
      <c r="L5532" s="7">
        <v>0</v>
      </c>
      <c r="M5532" s="14">
        <f t="shared" si="275"/>
        <v>16422209.595840028</v>
      </c>
      <c r="N5532" t="s">
        <v>135</v>
      </c>
      <c r="O5532">
        <v>2020</v>
      </c>
      <c r="P5532" t="s">
        <v>159</v>
      </c>
      <c r="Q5532" t="s">
        <v>164</v>
      </c>
      <c r="R5532">
        <v>202011</v>
      </c>
      <c r="S5532" t="s">
        <v>187</v>
      </c>
      <c r="T5532" t="s">
        <v>202</v>
      </c>
    </row>
    <row r="5533" spans="1:20" hidden="1" x14ac:dyDescent="0.3">
      <c r="A5533" s="4" t="s">
        <v>71</v>
      </c>
      <c r="B5533" s="5">
        <v>4.6837952369654254E-2</v>
      </c>
      <c r="C5533" s="5">
        <v>0</v>
      </c>
      <c r="D5533" s="5">
        <v>0</v>
      </c>
      <c r="E5533" s="6">
        <f t="shared" si="276"/>
        <v>4.6837952369654254E-2</v>
      </c>
      <c r="F5533" s="5">
        <v>5.8431208242151318E-2</v>
      </c>
      <c r="G5533" s="5">
        <v>0</v>
      </c>
      <c r="H5533" s="5">
        <v>0</v>
      </c>
      <c r="I5533" s="6">
        <f t="shared" si="277"/>
        <v>5.8431208242151318E-2</v>
      </c>
      <c r="J5533" s="7">
        <v>7229947.9679999966</v>
      </c>
      <c r="K5533" s="7">
        <v>0</v>
      </c>
      <c r="L5533" s="7">
        <v>0</v>
      </c>
      <c r="M5533" s="14">
        <f t="shared" si="275"/>
        <v>7229947.9679999966</v>
      </c>
      <c r="N5533" t="s">
        <v>135</v>
      </c>
      <c r="O5533">
        <v>2020</v>
      </c>
      <c r="P5533" t="s">
        <v>159</v>
      </c>
      <c r="Q5533" t="s">
        <v>164</v>
      </c>
      <c r="R5533">
        <v>202011</v>
      </c>
      <c r="S5533" t="s">
        <v>187</v>
      </c>
      <c r="T5533" t="s">
        <v>202</v>
      </c>
    </row>
    <row r="5534" spans="1:20" hidden="1" x14ac:dyDescent="0.3">
      <c r="A5534" s="4" t="s">
        <v>72</v>
      </c>
      <c r="B5534" s="5">
        <v>0</v>
      </c>
      <c r="C5534" s="5">
        <v>0</v>
      </c>
      <c r="D5534" s="5">
        <v>0</v>
      </c>
      <c r="E5534" s="6">
        <f t="shared" si="276"/>
        <v>0</v>
      </c>
      <c r="F5534" s="5">
        <v>0</v>
      </c>
      <c r="G5534" s="5">
        <v>0</v>
      </c>
      <c r="H5534" s="5">
        <v>0</v>
      </c>
      <c r="I5534" s="6">
        <f t="shared" si="277"/>
        <v>0</v>
      </c>
      <c r="J5534" s="7">
        <v>0</v>
      </c>
      <c r="K5534" s="7">
        <v>0</v>
      </c>
      <c r="L5534" s="7">
        <v>0</v>
      </c>
      <c r="M5534" s="14">
        <f t="shared" si="275"/>
        <v>0</v>
      </c>
      <c r="N5534" t="s">
        <v>135</v>
      </c>
      <c r="O5534">
        <v>2020</v>
      </c>
      <c r="P5534" t="s">
        <v>154</v>
      </c>
      <c r="Q5534" t="s">
        <v>164</v>
      </c>
      <c r="R5534">
        <v>202011</v>
      </c>
      <c r="S5534" t="s">
        <v>187</v>
      </c>
      <c r="T5534" t="s">
        <v>202</v>
      </c>
    </row>
    <row r="5535" spans="1:20" hidden="1" x14ac:dyDescent="0.3">
      <c r="A5535" s="4" t="s">
        <v>73</v>
      </c>
      <c r="B5535" s="5">
        <v>8.8520975517185126E-3</v>
      </c>
      <c r="C5535" s="5">
        <v>0</v>
      </c>
      <c r="D5535" s="5">
        <v>0</v>
      </c>
      <c r="E5535" s="6">
        <f t="shared" si="276"/>
        <v>8.8520975517185126E-3</v>
      </c>
      <c r="F5535" s="5">
        <v>1.8086823096137582E-2</v>
      </c>
      <c r="G5535" s="5">
        <v>0</v>
      </c>
      <c r="H5535" s="5">
        <v>0</v>
      </c>
      <c r="I5535" s="6">
        <f t="shared" si="277"/>
        <v>1.8086823096137582E-2</v>
      </c>
      <c r="J5535" s="7">
        <v>1366417.6478400028</v>
      </c>
      <c r="K5535" s="7">
        <v>0</v>
      </c>
      <c r="L5535" s="7">
        <v>0</v>
      </c>
      <c r="M5535" s="14">
        <f t="shared" si="275"/>
        <v>1366417.6478400028</v>
      </c>
      <c r="N5535" t="s">
        <v>135</v>
      </c>
      <c r="O5535">
        <v>2020</v>
      </c>
      <c r="P5535" t="s">
        <v>159</v>
      </c>
      <c r="Q5535" t="s">
        <v>164</v>
      </c>
      <c r="R5535">
        <v>202011</v>
      </c>
      <c r="S5535" t="s">
        <v>187</v>
      </c>
      <c r="T5535" t="s">
        <v>202</v>
      </c>
    </row>
    <row r="5536" spans="1:20" hidden="1" x14ac:dyDescent="0.3">
      <c r="A5536" s="4" t="s">
        <v>74</v>
      </c>
      <c r="B5536" s="5">
        <v>8.3811754494220493E-3</v>
      </c>
      <c r="C5536" s="5">
        <v>0</v>
      </c>
      <c r="D5536" s="5">
        <v>0</v>
      </c>
      <c r="E5536" s="6">
        <f t="shared" si="276"/>
        <v>8.3811754494220493E-3</v>
      </c>
      <c r="F5536" s="5">
        <v>1.8161284371102489E-2</v>
      </c>
      <c r="G5536" s="5">
        <v>0</v>
      </c>
      <c r="H5536" s="5">
        <v>0</v>
      </c>
      <c r="I5536" s="6">
        <f t="shared" si="277"/>
        <v>1.8161284371102489E-2</v>
      </c>
      <c r="J5536" s="7">
        <v>1293725.6934668927</v>
      </c>
      <c r="K5536" s="7">
        <v>0</v>
      </c>
      <c r="L5536" s="7">
        <v>0</v>
      </c>
      <c r="M5536" s="14">
        <f t="shared" si="275"/>
        <v>1293725.6934668927</v>
      </c>
      <c r="N5536" t="s">
        <v>135</v>
      </c>
      <c r="O5536">
        <v>2020</v>
      </c>
      <c r="P5536" t="s">
        <v>159</v>
      </c>
      <c r="Q5536" t="s">
        <v>164</v>
      </c>
      <c r="R5536">
        <v>202011</v>
      </c>
      <c r="S5536" t="s">
        <v>187</v>
      </c>
      <c r="T5536" t="s">
        <v>202</v>
      </c>
    </row>
    <row r="5537" spans="1:20" hidden="1" x14ac:dyDescent="0.3">
      <c r="A5537" s="4" t="s">
        <v>75</v>
      </c>
      <c r="B5537" s="5">
        <v>7.0108233038767374E-3</v>
      </c>
      <c r="C5537" s="5">
        <v>2.5043049038900953E-3</v>
      </c>
      <c r="D5537" s="5">
        <v>0</v>
      </c>
      <c r="E5537" s="6">
        <f t="shared" si="276"/>
        <v>9.5151282077668327E-3</v>
      </c>
      <c r="F5537" s="5">
        <v>5.6086586431013915E-3</v>
      </c>
      <c r="G5537" s="5">
        <v>2.6361104251474694E-3</v>
      </c>
      <c r="H5537" s="5">
        <v>0</v>
      </c>
      <c r="I5537" s="6">
        <f t="shared" si="277"/>
        <v>8.2447690682488604E-3</v>
      </c>
      <c r="J5537" s="7">
        <v>1082196.9180000001</v>
      </c>
      <c r="K5537" s="7">
        <v>386566.73136000003</v>
      </c>
      <c r="L5537" s="7">
        <v>0</v>
      </c>
      <c r="M5537" s="14">
        <f t="shared" si="275"/>
        <v>1468763.6493600002</v>
      </c>
      <c r="N5537" t="s">
        <v>135</v>
      </c>
      <c r="O5537">
        <v>2020</v>
      </c>
      <c r="P5537" t="s">
        <v>154</v>
      </c>
      <c r="Q5537" t="s">
        <v>164</v>
      </c>
      <c r="R5537">
        <v>202011</v>
      </c>
      <c r="S5537" t="s">
        <v>187</v>
      </c>
      <c r="T5537" t="s">
        <v>202</v>
      </c>
    </row>
    <row r="5538" spans="1:20" hidden="1" x14ac:dyDescent="0.3">
      <c r="A5538" s="4" t="s">
        <v>76</v>
      </c>
      <c r="B5538" s="5">
        <v>5.0667259177386605E-3</v>
      </c>
      <c r="C5538" s="5">
        <v>0</v>
      </c>
      <c r="D5538" s="5">
        <v>0</v>
      </c>
      <c r="E5538" s="6">
        <f t="shared" si="276"/>
        <v>5.0667259177386605E-3</v>
      </c>
      <c r="F5538" s="5">
        <v>1.4476359764967603E-2</v>
      </c>
      <c r="G5538" s="5">
        <v>0</v>
      </c>
      <c r="H5538" s="5">
        <v>0</v>
      </c>
      <c r="I5538" s="6">
        <f t="shared" si="277"/>
        <v>1.4476359764967603E-2</v>
      </c>
      <c r="J5538" s="7">
        <v>782104.31711999979</v>
      </c>
      <c r="K5538" s="7">
        <v>0</v>
      </c>
      <c r="L5538" s="7">
        <v>0</v>
      </c>
      <c r="M5538" s="14">
        <f t="shared" si="275"/>
        <v>782104.31711999979</v>
      </c>
      <c r="N5538" t="s">
        <v>135</v>
      </c>
      <c r="O5538">
        <v>2020</v>
      </c>
      <c r="P5538" t="s">
        <v>154</v>
      </c>
      <c r="Q5538" t="s">
        <v>164</v>
      </c>
      <c r="R5538">
        <v>202011</v>
      </c>
      <c r="S5538" t="s">
        <v>187</v>
      </c>
      <c r="T5538" t="s">
        <v>203</v>
      </c>
    </row>
    <row r="5539" spans="1:20" hidden="1" x14ac:dyDescent="0.3">
      <c r="A5539" s="4" t="s">
        <v>77</v>
      </c>
      <c r="B5539" s="5">
        <v>4.7354565237735763E-2</v>
      </c>
      <c r="C5539" s="5">
        <v>2.0956381697355166E-2</v>
      </c>
      <c r="D5539" s="5">
        <v>0</v>
      </c>
      <c r="E5539" s="6">
        <f t="shared" si="276"/>
        <v>6.8310946935090933E-2</v>
      </c>
      <c r="F5539" s="5">
        <v>0.10844556924672276</v>
      </c>
      <c r="G5539" s="5">
        <v>1.6040954412755784E-2</v>
      </c>
      <c r="H5539" s="5">
        <v>0</v>
      </c>
      <c r="I5539" s="6">
        <f t="shared" si="277"/>
        <v>0.12448652365947854</v>
      </c>
      <c r="J5539" s="7">
        <v>7309692.7896000072</v>
      </c>
      <c r="K5539" s="7">
        <v>3234845.709600002</v>
      </c>
      <c r="L5539" s="7">
        <v>0</v>
      </c>
      <c r="M5539" s="14">
        <f t="shared" si="275"/>
        <v>10544538.499200009</v>
      </c>
      <c r="N5539" t="s">
        <v>135</v>
      </c>
      <c r="O5539">
        <v>2020</v>
      </c>
      <c r="P5539" t="s">
        <v>154</v>
      </c>
      <c r="Q5539" t="s">
        <v>164</v>
      </c>
      <c r="R5539">
        <v>202011</v>
      </c>
      <c r="S5539" t="s">
        <v>187</v>
      </c>
      <c r="T5539" t="s">
        <v>203</v>
      </c>
    </row>
    <row r="5540" spans="1:20" hidden="1" x14ac:dyDescent="0.3">
      <c r="A5540" s="4" t="s">
        <v>78</v>
      </c>
      <c r="B5540" s="5">
        <v>7.925380181137252E-3</v>
      </c>
      <c r="C5540" s="5">
        <v>0</v>
      </c>
      <c r="D5540" s="5">
        <v>0</v>
      </c>
      <c r="E5540" s="6">
        <f t="shared" si="276"/>
        <v>7.925380181137252E-3</v>
      </c>
      <c r="F5540" s="5">
        <v>8.9721285069478338E-3</v>
      </c>
      <c r="G5540" s="5">
        <v>0</v>
      </c>
      <c r="H5540" s="5">
        <v>0</v>
      </c>
      <c r="I5540" s="6">
        <f t="shared" si="277"/>
        <v>8.9721285069478338E-3</v>
      </c>
      <c r="J5540" s="7">
        <v>1223368.73064</v>
      </c>
      <c r="K5540" s="7">
        <v>0</v>
      </c>
      <c r="L5540" s="7">
        <v>0</v>
      </c>
      <c r="M5540" s="14">
        <f t="shared" si="275"/>
        <v>1223368.73064</v>
      </c>
      <c r="N5540" t="s">
        <v>135</v>
      </c>
      <c r="O5540">
        <v>2020</v>
      </c>
      <c r="P5540" t="s">
        <v>154</v>
      </c>
      <c r="Q5540" t="s">
        <v>164</v>
      </c>
      <c r="R5540">
        <v>202011</v>
      </c>
      <c r="S5540" t="s">
        <v>187</v>
      </c>
      <c r="T5540" t="s">
        <v>203</v>
      </c>
    </row>
    <row r="5541" spans="1:20" hidden="1" x14ac:dyDescent="0.3">
      <c r="A5541" s="4" t="s">
        <v>79</v>
      </c>
      <c r="B5541" s="5">
        <v>1.7313757758460809E-4</v>
      </c>
      <c r="C5541" s="5">
        <v>1.2266888178291295E-2</v>
      </c>
      <c r="D5541" s="5">
        <v>0</v>
      </c>
      <c r="E5541" s="6">
        <f t="shared" si="276"/>
        <v>1.2440025755875904E-2</v>
      </c>
      <c r="F5541" s="5">
        <v>1.2985318318845607E-3</v>
      </c>
      <c r="G5541" s="5">
        <v>1.5123809552473676E-2</v>
      </c>
      <c r="H5541" s="5">
        <v>0</v>
      </c>
      <c r="I5541" s="6">
        <f t="shared" si="277"/>
        <v>1.6422341384358236E-2</v>
      </c>
      <c r="J5541" s="7">
        <v>26725.670400000003</v>
      </c>
      <c r="K5541" s="7">
        <v>1893527.7648</v>
      </c>
      <c r="L5541" s="7">
        <v>0</v>
      </c>
      <c r="M5541" s="14">
        <f t="shared" si="275"/>
        <v>1920253.4351999999</v>
      </c>
      <c r="N5541" t="s">
        <v>135</v>
      </c>
      <c r="O5541">
        <v>2020</v>
      </c>
      <c r="P5541" t="s">
        <v>154</v>
      </c>
      <c r="Q5541" t="s">
        <v>164</v>
      </c>
      <c r="R5541">
        <v>202011</v>
      </c>
      <c r="S5541" t="s">
        <v>187</v>
      </c>
      <c r="T5541" t="s">
        <v>203</v>
      </c>
    </row>
    <row r="5542" spans="1:20" hidden="1" x14ac:dyDescent="0.3">
      <c r="A5542" s="4" t="s">
        <v>80</v>
      </c>
      <c r="B5542" s="5">
        <v>5.8701811379145083E-3</v>
      </c>
      <c r="C5542" s="5">
        <v>4.4389205861508352E-3</v>
      </c>
      <c r="D5542" s="5">
        <v>0</v>
      </c>
      <c r="E5542" s="6">
        <f t="shared" si="276"/>
        <v>1.0309101724065343E-2</v>
      </c>
      <c r="F5542" s="5">
        <v>2.515791916249074E-2</v>
      </c>
      <c r="G5542" s="5">
        <v>6.356449526707641E-4</v>
      </c>
      <c r="H5542" s="5">
        <v>0</v>
      </c>
      <c r="I5542" s="6">
        <f t="shared" si="277"/>
        <v>2.5793564115161503E-2</v>
      </c>
      <c r="J5542" s="7">
        <v>906126.37919999985</v>
      </c>
      <c r="K5542" s="7">
        <v>685195.72800000012</v>
      </c>
      <c r="L5542" s="7">
        <v>0</v>
      </c>
      <c r="M5542" s="14">
        <f t="shared" si="275"/>
        <v>1591322.1072</v>
      </c>
      <c r="N5542" t="s">
        <v>135</v>
      </c>
      <c r="O5542">
        <v>2020</v>
      </c>
      <c r="P5542" t="s">
        <v>154</v>
      </c>
      <c r="Q5542" t="s">
        <v>164</v>
      </c>
      <c r="R5542">
        <v>202011</v>
      </c>
      <c r="S5542" t="s">
        <v>187</v>
      </c>
      <c r="T5542" t="s">
        <v>203</v>
      </c>
    </row>
    <row r="5543" spans="1:20" hidden="1" x14ac:dyDescent="0.3">
      <c r="A5543" s="4" t="s">
        <v>82</v>
      </c>
      <c r="B5543" s="5">
        <v>0</v>
      </c>
      <c r="C5543" s="5">
        <v>0</v>
      </c>
      <c r="D5543" s="5">
        <v>0</v>
      </c>
      <c r="E5543" s="6">
        <f t="shared" si="276"/>
        <v>0</v>
      </c>
      <c r="F5543" s="5">
        <v>0</v>
      </c>
      <c r="G5543" s="5">
        <v>0</v>
      </c>
      <c r="H5543" s="5">
        <v>0</v>
      </c>
      <c r="I5543" s="6">
        <f t="shared" si="277"/>
        <v>0</v>
      </c>
      <c r="J5543" s="7">
        <v>0</v>
      </c>
      <c r="K5543" s="7">
        <v>0</v>
      </c>
      <c r="L5543" s="7">
        <v>0</v>
      </c>
      <c r="M5543" s="14">
        <f t="shared" si="275"/>
        <v>0</v>
      </c>
      <c r="N5543" t="s">
        <v>135</v>
      </c>
      <c r="O5543">
        <v>2020</v>
      </c>
      <c r="P5543" t="s">
        <v>154</v>
      </c>
      <c r="Q5543" t="s">
        <v>164</v>
      </c>
      <c r="R5543">
        <v>202011</v>
      </c>
      <c r="S5543" t="s">
        <v>187</v>
      </c>
      <c r="T5543" t="s">
        <v>203</v>
      </c>
    </row>
    <row r="5544" spans="1:20" hidden="1" x14ac:dyDescent="0.3">
      <c r="A5544" s="4" t="s">
        <v>83</v>
      </c>
      <c r="B5544" s="5">
        <v>6.2427599021671193E-3</v>
      </c>
      <c r="C5544" s="5">
        <v>0</v>
      </c>
      <c r="D5544" s="5">
        <v>0</v>
      </c>
      <c r="E5544" s="6">
        <f t="shared" si="276"/>
        <v>6.2427599021671193E-3</v>
      </c>
      <c r="F5544" s="5">
        <v>2.0809199673890565E-2</v>
      </c>
      <c r="G5544" s="5">
        <v>0</v>
      </c>
      <c r="H5544" s="5">
        <v>0</v>
      </c>
      <c r="I5544" s="6">
        <f t="shared" si="277"/>
        <v>2.0809199673890565E-2</v>
      </c>
      <c r="J5544" s="7">
        <v>963637.96848274569</v>
      </c>
      <c r="K5544" s="7">
        <v>0</v>
      </c>
      <c r="L5544" s="7">
        <v>0</v>
      </c>
      <c r="M5544" s="14">
        <f t="shared" si="275"/>
        <v>963637.96848274569</v>
      </c>
      <c r="N5544" t="s">
        <v>135</v>
      </c>
      <c r="O5544">
        <v>2020</v>
      </c>
      <c r="P5544" t="s">
        <v>158</v>
      </c>
      <c r="Q5544" t="s">
        <v>164</v>
      </c>
      <c r="R5544">
        <v>202011</v>
      </c>
      <c r="S5544" t="s">
        <v>187</v>
      </c>
      <c r="T5544" t="s">
        <v>204</v>
      </c>
    </row>
    <row r="5545" spans="1:20" hidden="1" x14ac:dyDescent="0.3">
      <c r="A5545" s="4" t="s">
        <v>84</v>
      </c>
      <c r="B5545" s="5">
        <v>1.9451219877916086E-2</v>
      </c>
      <c r="C5545" s="5">
        <v>2.3877245957921091E-2</v>
      </c>
      <c r="D5545" s="5">
        <v>0</v>
      </c>
      <c r="E5545" s="6">
        <f t="shared" si="276"/>
        <v>4.3328465835837174E-2</v>
      </c>
      <c r="F5545" s="5">
        <v>2.7953848926346857E-2</v>
      </c>
      <c r="G5545" s="5">
        <v>6.9884622315866726E-3</v>
      </c>
      <c r="H5545" s="5">
        <v>0</v>
      </c>
      <c r="I5545" s="6">
        <f t="shared" si="277"/>
        <v>3.4942311157933531E-2</v>
      </c>
      <c r="J5545" s="7">
        <v>3002507.5930213765</v>
      </c>
      <c r="K5545" s="7">
        <v>3685712.9135891222</v>
      </c>
      <c r="L5545" s="7">
        <v>0</v>
      </c>
      <c r="M5545" s="14">
        <f t="shared" si="275"/>
        <v>6688220.5066104988</v>
      </c>
      <c r="N5545" t="s">
        <v>135</v>
      </c>
      <c r="O5545">
        <v>2020</v>
      </c>
      <c r="P5545" t="s">
        <v>155</v>
      </c>
      <c r="Q5545" t="s">
        <v>165</v>
      </c>
      <c r="R5545">
        <v>202011</v>
      </c>
      <c r="S5545" t="s">
        <v>187</v>
      </c>
      <c r="T5545" t="s">
        <v>204</v>
      </c>
    </row>
    <row r="5546" spans="1:20" hidden="1" x14ac:dyDescent="0.3">
      <c r="A5546" s="4" t="s">
        <v>85</v>
      </c>
      <c r="B5546" s="5">
        <v>0.14546569835214115</v>
      </c>
      <c r="C5546" s="5">
        <v>0</v>
      </c>
      <c r="D5546" s="5">
        <v>0</v>
      </c>
      <c r="E5546" s="6">
        <f t="shared" si="276"/>
        <v>0.14546569835214115</v>
      </c>
      <c r="F5546" s="5">
        <v>0.11827763497683787</v>
      </c>
      <c r="G5546" s="5">
        <v>0</v>
      </c>
      <c r="H5546" s="5">
        <v>0</v>
      </c>
      <c r="I5546" s="6">
        <f t="shared" si="277"/>
        <v>0.11827763497683787</v>
      </c>
      <c r="J5546" s="7">
        <v>22454214.520618286</v>
      </c>
      <c r="K5546" s="7">
        <v>0</v>
      </c>
      <c r="L5546" s="7">
        <v>0</v>
      </c>
      <c r="M5546" s="14">
        <f t="shared" si="275"/>
        <v>22454214.520618286</v>
      </c>
      <c r="N5546" t="s">
        <v>135</v>
      </c>
      <c r="O5546">
        <v>2020</v>
      </c>
      <c r="P5546" t="s">
        <v>158</v>
      </c>
      <c r="Q5546" t="s">
        <v>164</v>
      </c>
      <c r="R5546">
        <v>202011</v>
      </c>
      <c r="S5546" t="s">
        <v>187</v>
      </c>
      <c r="T5546" t="s">
        <v>204</v>
      </c>
    </row>
    <row r="5547" spans="1:20" hidden="1" x14ac:dyDescent="0.3">
      <c r="A5547" s="4" t="s">
        <v>86</v>
      </c>
      <c r="B5547" s="5">
        <v>3.8842749617346993E-3</v>
      </c>
      <c r="C5547" s="5">
        <v>5.1108881075456422E-4</v>
      </c>
      <c r="D5547" s="5">
        <v>0</v>
      </c>
      <c r="E5547" s="6">
        <f t="shared" si="276"/>
        <v>4.3953637724892637E-3</v>
      </c>
      <c r="F5547" s="5">
        <v>1.2266131458109559E-2</v>
      </c>
      <c r="G5547" s="5">
        <v>6.1330657290547706E-3</v>
      </c>
      <c r="H5547" s="5">
        <v>0</v>
      </c>
      <c r="I5547" s="6">
        <f t="shared" si="277"/>
        <v>1.8399197187164328E-2</v>
      </c>
      <c r="J5547" s="7">
        <v>599580.13631999982</v>
      </c>
      <c r="K5547" s="7">
        <v>78892.123199999973</v>
      </c>
      <c r="L5547" s="7">
        <v>0</v>
      </c>
      <c r="M5547" s="14">
        <f t="shared" si="275"/>
        <v>678472.25951999985</v>
      </c>
      <c r="N5547" t="s">
        <v>135</v>
      </c>
      <c r="O5547">
        <v>2020</v>
      </c>
      <c r="P5547" t="s">
        <v>160</v>
      </c>
      <c r="Q5547" t="s">
        <v>164</v>
      </c>
      <c r="R5547">
        <v>202011</v>
      </c>
      <c r="S5547" t="s">
        <v>187</v>
      </c>
      <c r="T5547" t="s">
        <v>205</v>
      </c>
    </row>
    <row r="5548" spans="1:20" hidden="1" x14ac:dyDescent="0.3">
      <c r="A5548" s="4" t="s">
        <v>87</v>
      </c>
      <c r="B5548" s="5">
        <v>0</v>
      </c>
      <c r="C5548" s="5">
        <v>6.9197368977182289E-3</v>
      </c>
      <c r="D5548" s="5">
        <v>0</v>
      </c>
      <c r="E5548" s="6">
        <f t="shared" si="276"/>
        <v>6.9197368977182289E-3</v>
      </c>
      <c r="F5548" s="5">
        <v>0</v>
      </c>
      <c r="G5548" s="5">
        <v>5.9312030551870294E-2</v>
      </c>
      <c r="H5548" s="5">
        <v>0</v>
      </c>
      <c r="I5548" s="6">
        <f t="shared" si="277"/>
        <v>5.9312030551870294E-2</v>
      </c>
      <c r="J5548" s="7">
        <v>0</v>
      </c>
      <c r="K5548" s="7">
        <v>1068136.739367072</v>
      </c>
      <c r="L5548" s="7">
        <v>0</v>
      </c>
      <c r="M5548" s="14">
        <f t="shared" si="275"/>
        <v>1068136.739367072</v>
      </c>
      <c r="N5548" t="s">
        <v>135</v>
      </c>
      <c r="O5548">
        <v>2020</v>
      </c>
      <c r="P5548" t="s">
        <v>160</v>
      </c>
      <c r="Q5548" t="s">
        <v>164</v>
      </c>
      <c r="R5548">
        <v>202011</v>
      </c>
      <c r="S5548" t="s">
        <v>187</v>
      </c>
      <c r="T5548" t="s">
        <v>205</v>
      </c>
    </row>
    <row r="5549" spans="1:20" hidden="1" x14ac:dyDescent="0.3">
      <c r="A5549" s="4" t="s">
        <v>88</v>
      </c>
      <c r="B5549" s="5">
        <v>4.5560742500140847E-2</v>
      </c>
      <c r="C5549" s="5">
        <v>2.401477560352256E-2</v>
      </c>
      <c r="D5549" s="5">
        <v>0</v>
      </c>
      <c r="E5549" s="6">
        <f t="shared" si="276"/>
        <v>6.9575518103663414E-2</v>
      </c>
      <c r="F5549" s="5">
        <v>1.3466229310386442E-2</v>
      </c>
      <c r="G5549" s="5">
        <v>1.3466229310386442E-2</v>
      </c>
      <c r="H5549" s="5">
        <v>0</v>
      </c>
      <c r="I5549" s="6">
        <f t="shared" si="277"/>
        <v>2.6932458620772884E-2</v>
      </c>
      <c r="J5549" s="7">
        <v>7032796.7170674223</v>
      </c>
      <c r="K5549" s="7">
        <v>3706942.1119517782</v>
      </c>
      <c r="L5549" s="7">
        <v>0</v>
      </c>
      <c r="M5549" s="14">
        <f t="shared" si="275"/>
        <v>10739738.8290192</v>
      </c>
      <c r="N5549" t="s">
        <v>135</v>
      </c>
      <c r="O5549">
        <v>2020</v>
      </c>
      <c r="P5549" t="s">
        <v>160</v>
      </c>
      <c r="Q5549" t="s">
        <v>164</v>
      </c>
      <c r="R5549">
        <v>202011</v>
      </c>
      <c r="S5549" t="s">
        <v>187</v>
      </c>
      <c r="T5549" t="s">
        <v>205</v>
      </c>
    </row>
    <row r="5550" spans="1:20" hidden="1" x14ac:dyDescent="0.3">
      <c r="A5550" s="4" t="s">
        <v>89</v>
      </c>
      <c r="B5550" s="5">
        <v>9.1755780248527943E-2</v>
      </c>
      <c r="C5550" s="5">
        <v>1.7617580911433817E-3</v>
      </c>
      <c r="D5550" s="5">
        <v>0</v>
      </c>
      <c r="E5550" s="6">
        <f t="shared" si="276"/>
        <v>9.351753833967133E-2</v>
      </c>
      <c r="F5550" s="5">
        <v>6.4625568305927833E-2</v>
      </c>
      <c r="G5550" s="5">
        <v>2.1141097093720675E-2</v>
      </c>
      <c r="H5550" s="5">
        <v>0</v>
      </c>
      <c r="I5550" s="6">
        <f t="shared" si="277"/>
        <v>8.5766665399648501E-2</v>
      </c>
      <c r="J5550" s="7">
        <v>14163503.812559964</v>
      </c>
      <c r="K5550" s="7">
        <v>271946.54519999865</v>
      </c>
      <c r="L5550" s="7">
        <v>0</v>
      </c>
      <c r="M5550" s="14">
        <f t="shared" si="275"/>
        <v>14435450.357759964</v>
      </c>
      <c r="N5550" t="s">
        <v>135</v>
      </c>
      <c r="O5550">
        <v>2020</v>
      </c>
      <c r="P5550" t="s">
        <v>160</v>
      </c>
      <c r="Q5550" t="s">
        <v>164</v>
      </c>
      <c r="R5550">
        <v>202011</v>
      </c>
      <c r="S5550" t="s">
        <v>187</v>
      </c>
      <c r="T5550" t="s">
        <v>205</v>
      </c>
    </row>
    <row r="5551" spans="1:20" hidden="1" x14ac:dyDescent="0.3">
      <c r="A5551" s="4" t="s">
        <v>90</v>
      </c>
      <c r="B5551" s="5">
        <v>0</v>
      </c>
      <c r="C5551" s="5">
        <v>1.7276914750176238E-2</v>
      </c>
      <c r="D5551" s="5">
        <v>0</v>
      </c>
      <c r="E5551" s="6">
        <f t="shared" si="276"/>
        <v>1.7276914750176238E-2</v>
      </c>
      <c r="F5551" s="5">
        <v>0</v>
      </c>
      <c r="G5551" s="5">
        <v>1.3639669539612957E-2</v>
      </c>
      <c r="H5551" s="5">
        <v>0</v>
      </c>
      <c r="I5551" s="6">
        <f t="shared" si="277"/>
        <v>1.3639669539612957E-2</v>
      </c>
      <c r="J5551" s="7">
        <v>0</v>
      </c>
      <c r="K5551" s="7">
        <v>2666879.9204867608</v>
      </c>
      <c r="L5551" s="7">
        <v>0</v>
      </c>
      <c r="M5551" s="14">
        <f t="shared" si="275"/>
        <v>2666879.9204867608</v>
      </c>
      <c r="N5551" t="s">
        <v>135</v>
      </c>
      <c r="O5551">
        <v>2020</v>
      </c>
      <c r="P5551" t="s">
        <v>160</v>
      </c>
      <c r="Q5551" t="s">
        <v>164</v>
      </c>
      <c r="R5551">
        <v>202011</v>
      </c>
      <c r="S5551" t="s">
        <v>187</v>
      </c>
      <c r="T5551" t="s">
        <v>205</v>
      </c>
    </row>
    <row r="5552" spans="1:20" hidden="1" x14ac:dyDescent="0.3">
      <c r="A5552" s="4" t="s">
        <v>169</v>
      </c>
      <c r="B5552" s="5">
        <v>5.4675636248928773E-2</v>
      </c>
      <c r="C5552" s="5">
        <v>0</v>
      </c>
      <c r="D5552" s="5">
        <v>0</v>
      </c>
      <c r="E5552" s="6">
        <f t="shared" si="276"/>
        <v>5.4675636248928773E-2</v>
      </c>
      <c r="F5552" s="5">
        <v>5.8581038838138179E-2</v>
      </c>
      <c r="G5552" s="5">
        <v>0</v>
      </c>
      <c r="H5552" s="5">
        <v>0</v>
      </c>
      <c r="I5552" s="6">
        <f t="shared" si="277"/>
        <v>5.8581038838138179E-2</v>
      </c>
      <c r="J5552" s="7">
        <v>8439779.8195199985</v>
      </c>
      <c r="K5552" s="7">
        <v>0</v>
      </c>
      <c r="L5552" s="7">
        <v>0</v>
      </c>
      <c r="M5552" s="14">
        <f t="shared" si="275"/>
        <v>8439779.8195199985</v>
      </c>
      <c r="N5552" t="s">
        <v>135</v>
      </c>
      <c r="O5552">
        <v>2020</v>
      </c>
      <c r="P5552" t="s">
        <v>160</v>
      </c>
      <c r="Q5552" t="s">
        <v>164</v>
      </c>
      <c r="R5552">
        <v>202011</v>
      </c>
      <c r="S5552" t="s">
        <v>187</v>
      </c>
      <c r="T5552" t="s">
        <v>206</v>
      </c>
    </row>
    <row r="5553" spans="1:20" hidden="1" x14ac:dyDescent="0.3">
      <c r="A5553" s="4" t="s">
        <v>170</v>
      </c>
      <c r="B5553" s="5">
        <v>8.657665868219493E-3</v>
      </c>
      <c r="C5553" s="5">
        <v>0</v>
      </c>
      <c r="D5553" s="5">
        <v>0</v>
      </c>
      <c r="E5553" s="6">
        <f t="shared" si="276"/>
        <v>8.657665868219493E-3</v>
      </c>
      <c r="F5553" s="5">
        <v>1.3319485951106821E-2</v>
      </c>
      <c r="G5553" s="5">
        <v>0</v>
      </c>
      <c r="H5553" s="5">
        <v>0</v>
      </c>
      <c r="I5553" s="6">
        <f t="shared" si="277"/>
        <v>1.3319485951106821E-2</v>
      </c>
      <c r="J5553" s="7">
        <v>1336405.0003200008</v>
      </c>
      <c r="K5553" s="7">
        <v>0</v>
      </c>
      <c r="L5553" s="7">
        <v>0</v>
      </c>
      <c r="M5553" s="14">
        <f t="shared" si="275"/>
        <v>1336405.0003200008</v>
      </c>
      <c r="N5553" t="s">
        <v>135</v>
      </c>
      <c r="O5553">
        <v>2020</v>
      </c>
      <c r="P5553" t="s">
        <v>160</v>
      </c>
      <c r="Q5553" t="s">
        <v>164</v>
      </c>
      <c r="R5553">
        <v>202011</v>
      </c>
      <c r="S5553" t="s">
        <v>187</v>
      </c>
      <c r="T5553" t="s">
        <v>206</v>
      </c>
    </row>
    <row r="5554" spans="1:20" hidden="1" x14ac:dyDescent="0.3">
      <c r="A5554" s="4" t="s">
        <v>171</v>
      </c>
      <c r="B5554" s="5">
        <v>8.1811289009635999E-3</v>
      </c>
      <c r="C5554" s="5">
        <v>0</v>
      </c>
      <c r="D5554" s="5">
        <v>0</v>
      </c>
      <c r="E5554" s="6">
        <f t="shared" si="276"/>
        <v>8.1811289009635999E-3</v>
      </c>
      <c r="F5554" s="5">
        <v>1.3448431070077201E-2</v>
      </c>
      <c r="G5554" s="5">
        <v>0</v>
      </c>
      <c r="H5554" s="5">
        <v>0</v>
      </c>
      <c r="I5554" s="6">
        <f t="shared" si="277"/>
        <v>1.3448431070077201E-2</v>
      </c>
      <c r="J5554" s="7">
        <v>1262846.3303999964</v>
      </c>
      <c r="K5554" s="7">
        <v>0</v>
      </c>
      <c r="L5554" s="7">
        <v>0</v>
      </c>
      <c r="M5554" s="14">
        <f t="shared" si="275"/>
        <v>1262846.3303999964</v>
      </c>
      <c r="N5554" t="s">
        <v>135</v>
      </c>
      <c r="O5554">
        <v>2020</v>
      </c>
      <c r="P5554" t="s">
        <v>160</v>
      </c>
      <c r="Q5554" t="s">
        <v>164</v>
      </c>
      <c r="R5554">
        <v>202011</v>
      </c>
      <c r="S5554" t="s">
        <v>187</v>
      </c>
      <c r="T5554" t="s">
        <v>206</v>
      </c>
    </row>
    <row r="5555" spans="1:20" hidden="1" x14ac:dyDescent="0.3">
      <c r="A5555" s="4" t="s">
        <v>172</v>
      </c>
      <c r="B5555" s="5">
        <v>1.0367671866132859E-3</v>
      </c>
      <c r="C5555" s="5">
        <v>0</v>
      </c>
      <c r="D5555" s="5">
        <v>0</v>
      </c>
      <c r="E5555" s="6">
        <f t="shared" si="276"/>
        <v>1.0367671866132859E-3</v>
      </c>
      <c r="F5555" s="5">
        <v>7.7757538995996698E-3</v>
      </c>
      <c r="G5555" s="5">
        <v>0</v>
      </c>
      <c r="H5555" s="5">
        <v>0</v>
      </c>
      <c r="I5555" s="6">
        <f t="shared" si="277"/>
        <v>7.7757538995996698E-3</v>
      </c>
      <c r="J5555" s="7">
        <v>160036.30464000031</v>
      </c>
      <c r="K5555" s="7">
        <v>0</v>
      </c>
      <c r="L5555" s="7">
        <v>0</v>
      </c>
      <c r="M5555" s="14">
        <f t="shared" si="275"/>
        <v>160036.30464000031</v>
      </c>
      <c r="N5555" t="s">
        <v>135</v>
      </c>
      <c r="O5555">
        <v>2020</v>
      </c>
      <c r="P5555" t="s">
        <v>160</v>
      </c>
      <c r="Q5555" t="s">
        <v>164</v>
      </c>
      <c r="R5555">
        <v>202011</v>
      </c>
      <c r="S5555" t="s">
        <v>187</v>
      </c>
      <c r="T5555" t="s">
        <v>206</v>
      </c>
    </row>
    <row r="5556" spans="1:20" hidden="1" x14ac:dyDescent="0.3">
      <c r="A5556" s="4" t="s">
        <v>91</v>
      </c>
      <c r="B5556" s="5">
        <v>0</v>
      </c>
      <c r="C5556" s="5">
        <v>0</v>
      </c>
      <c r="D5556" s="5">
        <v>0</v>
      </c>
      <c r="E5556" s="6">
        <f t="shared" si="276"/>
        <v>0</v>
      </c>
      <c r="F5556" s="5">
        <v>0</v>
      </c>
      <c r="G5556" s="5">
        <v>0</v>
      </c>
      <c r="H5556" s="5">
        <v>0</v>
      </c>
      <c r="I5556" s="6">
        <f t="shared" si="277"/>
        <v>0</v>
      </c>
      <c r="J5556" s="7">
        <v>0</v>
      </c>
      <c r="K5556" s="7">
        <v>0</v>
      </c>
      <c r="L5556" s="7">
        <v>0</v>
      </c>
      <c r="M5556" s="14">
        <f t="shared" si="275"/>
        <v>0</v>
      </c>
      <c r="N5556" t="s">
        <v>135</v>
      </c>
      <c r="O5556">
        <v>2020</v>
      </c>
      <c r="P5556" t="s">
        <v>154</v>
      </c>
      <c r="Q5556" t="s">
        <v>164</v>
      </c>
      <c r="R5556">
        <v>202011</v>
      </c>
      <c r="S5556" t="s">
        <v>187</v>
      </c>
      <c r="T5556" t="s">
        <v>207</v>
      </c>
    </row>
    <row r="5557" spans="1:20" hidden="1" x14ac:dyDescent="0.3">
      <c r="A5557" s="4" t="s">
        <v>92</v>
      </c>
      <c r="B5557" s="5">
        <v>1.6691128392916179E-3</v>
      </c>
      <c r="C5557" s="5">
        <v>0</v>
      </c>
      <c r="D5557" s="5">
        <v>0</v>
      </c>
      <c r="E5557" s="6">
        <f t="shared" si="276"/>
        <v>1.6691128392916179E-3</v>
      </c>
      <c r="F5557" s="5">
        <v>4.5521259253407751E-3</v>
      </c>
      <c r="G5557" s="5">
        <v>0</v>
      </c>
      <c r="H5557" s="5">
        <v>0</v>
      </c>
      <c r="I5557" s="6">
        <f t="shared" si="277"/>
        <v>4.5521259253407751E-3</v>
      </c>
      <c r="J5557" s="7">
        <v>257645.74176000006</v>
      </c>
      <c r="K5557" s="7">
        <v>0</v>
      </c>
      <c r="L5557" s="7">
        <v>0</v>
      </c>
      <c r="M5557" s="14">
        <f t="shared" si="275"/>
        <v>257645.74176000006</v>
      </c>
      <c r="N5557" t="s">
        <v>135</v>
      </c>
      <c r="O5557">
        <v>2020</v>
      </c>
      <c r="P5557" t="s">
        <v>154</v>
      </c>
      <c r="Q5557" t="s">
        <v>164</v>
      </c>
      <c r="R5557">
        <v>202011</v>
      </c>
      <c r="S5557" t="s">
        <v>187</v>
      </c>
      <c r="T5557" t="s">
        <v>207</v>
      </c>
    </row>
    <row r="5558" spans="1:20" hidden="1" x14ac:dyDescent="0.3">
      <c r="A5558" s="4" t="s">
        <v>93</v>
      </c>
      <c r="B5558" s="5">
        <v>4.2463807031061429E-3</v>
      </c>
      <c r="C5558" s="5">
        <v>9.9222360983470103E-3</v>
      </c>
      <c r="D5558" s="5">
        <v>0</v>
      </c>
      <c r="E5558" s="6">
        <f t="shared" si="276"/>
        <v>1.4168616801453152E-2</v>
      </c>
      <c r="F5558" s="5">
        <v>7.5678071936545067E-3</v>
      </c>
      <c r="G5558" s="5">
        <v>2.5226023978848337E-3</v>
      </c>
      <c r="H5558" s="5">
        <v>0</v>
      </c>
      <c r="I5558" s="6">
        <f t="shared" si="277"/>
        <v>1.009040959153934E-2</v>
      </c>
      <c r="J5558" s="7">
        <v>655475.10048000212</v>
      </c>
      <c r="K5558" s="7">
        <v>1531605.185280001</v>
      </c>
      <c r="L5558" s="7">
        <v>0</v>
      </c>
      <c r="M5558" s="14">
        <f t="shared" si="275"/>
        <v>2187080.2857600031</v>
      </c>
      <c r="N5558" t="s">
        <v>135</v>
      </c>
      <c r="O5558">
        <v>2020</v>
      </c>
      <c r="P5558" t="s">
        <v>154</v>
      </c>
      <c r="Q5558" t="s">
        <v>164</v>
      </c>
      <c r="R5558">
        <v>202011</v>
      </c>
      <c r="S5558" t="s">
        <v>187</v>
      </c>
      <c r="T5558" t="s">
        <v>207</v>
      </c>
    </row>
    <row r="5559" spans="1:20" hidden="1" x14ac:dyDescent="0.3">
      <c r="A5559" s="4" t="s">
        <v>94</v>
      </c>
      <c r="B5559" s="5">
        <v>0</v>
      </c>
      <c r="C5559" s="5">
        <v>0</v>
      </c>
      <c r="D5559" s="5">
        <v>0</v>
      </c>
      <c r="E5559" s="6">
        <f t="shared" si="276"/>
        <v>0</v>
      </c>
      <c r="F5559" s="5">
        <v>0</v>
      </c>
      <c r="G5559" s="5">
        <v>0</v>
      </c>
      <c r="H5559" s="5">
        <v>0</v>
      </c>
      <c r="I5559" s="6">
        <f t="shared" si="277"/>
        <v>0</v>
      </c>
      <c r="J5559" s="7">
        <v>0</v>
      </c>
      <c r="K5559" s="7">
        <v>0</v>
      </c>
      <c r="L5559" s="7">
        <v>0</v>
      </c>
      <c r="M5559" s="14">
        <f t="shared" si="275"/>
        <v>0</v>
      </c>
      <c r="N5559" t="s">
        <v>135</v>
      </c>
      <c r="O5559">
        <v>2020</v>
      </c>
      <c r="P5559" t="s">
        <v>154</v>
      </c>
      <c r="Q5559" t="s">
        <v>164</v>
      </c>
      <c r="R5559">
        <v>202011</v>
      </c>
      <c r="S5559" t="s">
        <v>187</v>
      </c>
      <c r="T5559" t="s">
        <v>207</v>
      </c>
    </row>
    <row r="5560" spans="1:20" hidden="1" x14ac:dyDescent="0.3">
      <c r="A5560" s="4" t="s">
        <v>95</v>
      </c>
      <c r="B5560" s="5">
        <v>2.2023584169678467E-3</v>
      </c>
      <c r="C5560" s="5">
        <v>8.0054487435683067E-2</v>
      </c>
      <c r="D5560" s="5">
        <v>0</v>
      </c>
      <c r="E5560" s="6">
        <f t="shared" si="276"/>
        <v>8.2256845852650917E-2</v>
      </c>
      <c r="F5560" s="5">
        <v>8.2588440636294225E-3</v>
      </c>
      <c r="G5560" s="5">
        <v>2.0501365852068396E-2</v>
      </c>
      <c r="H5560" s="5">
        <v>0</v>
      </c>
      <c r="I5560" s="6">
        <f t="shared" si="277"/>
        <v>2.8760209915697818E-2</v>
      </c>
      <c r="J5560" s="7">
        <v>339958.00320000015</v>
      </c>
      <c r="K5560" s="7">
        <v>12357281.851199979</v>
      </c>
      <c r="L5560" s="7">
        <v>0</v>
      </c>
      <c r="M5560" s="14">
        <f t="shared" si="275"/>
        <v>12697239.854399979</v>
      </c>
      <c r="N5560" t="s">
        <v>135</v>
      </c>
      <c r="O5560">
        <v>2020</v>
      </c>
      <c r="P5560" t="s">
        <v>154</v>
      </c>
      <c r="Q5560" t="s">
        <v>164</v>
      </c>
      <c r="R5560">
        <v>202011</v>
      </c>
      <c r="S5560" t="s">
        <v>187</v>
      </c>
      <c r="T5560" t="s">
        <v>207</v>
      </c>
    </row>
    <row r="5561" spans="1:20" hidden="1" x14ac:dyDescent="0.3">
      <c r="A5561" s="4" t="s">
        <v>96</v>
      </c>
      <c r="B5561" s="5">
        <v>0</v>
      </c>
      <c r="C5561" s="5">
        <v>0</v>
      </c>
      <c r="D5561" s="5">
        <v>0</v>
      </c>
      <c r="E5561" s="6">
        <f t="shared" si="276"/>
        <v>0</v>
      </c>
      <c r="F5561" s="5">
        <v>0</v>
      </c>
      <c r="G5561" s="5">
        <v>0</v>
      </c>
      <c r="H5561" s="5">
        <v>0</v>
      </c>
      <c r="I5561" s="6">
        <f t="shared" si="277"/>
        <v>0</v>
      </c>
      <c r="J5561" s="7">
        <v>0</v>
      </c>
      <c r="K5561" s="7">
        <v>0</v>
      </c>
      <c r="L5561" s="7">
        <v>0</v>
      </c>
      <c r="M5561" s="14">
        <f t="shared" si="275"/>
        <v>0</v>
      </c>
      <c r="N5561" t="s">
        <v>135</v>
      </c>
      <c r="O5561">
        <v>2020</v>
      </c>
      <c r="P5561" t="s">
        <v>154</v>
      </c>
      <c r="Q5561" t="s">
        <v>164</v>
      </c>
      <c r="R5561">
        <v>202011</v>
      </c>
      <c r="S5561" t="s">
        <v>187</v>
      </c>
      <c r="T5561" t="s">
        <v>207</v>
      </c>
    </row>
    <row r="5562" spans="1:20" hidden="1" x14ac:dyDescent="0.3">
      <c r="A5562" s="4" t="s">
        <v>97</v>
      </c>
      <c r="B5562" s="5">
        <v>2.7065966399170114E-2</v>
      </c>
      <c r="C5562" s="5">
        <v>1.3021254960276965E-2</v>
      </c>
      <c r="D5562" s="5">
        <v>0</v>
      </c>
      <c r="E5562" s="6">
        <f t="shared" si="276"/>
        <v>4.0087221359447076E-2</v>
      </c>
      <c r="F5562" s="5">
        <v>2.3034865020570533E-2</v>
      </c>
      <c r="G5562" s="5">
        <v>1.19351420506117E-2</v>
      </c>
      <c r="H5562" s="5">
        <v>0</v>
      </c>
      <c r="I5562" s="6">
        <f t="shared" si="277"/>
        <v>3.4970007071182231E-2</v>
      </c>
      <c r="J5562" s="7">
        <v>4177926.6357600102</v>
      </c>
      <c r="K5562" s="7">
        <v>2009972.4919199958</v>
      </c>
      <c r="L5562" s="7">
        <v>0</v>
      </c>
      <c r="M5562" s="14">
        <f t="shared" si="275"/>
        <v>6187899.1276800055</v>
      </c>
      <c r="N5562" t="s">
        <v>135</v>
      </c>
      <c r="O5562">
        <v>2020</v>
      </c>
      <c r="P5562" t="s">
        <v>154</v>
      </c>
      <c r="Q5562" t="s">
        <v>164</v>
      </c>
      <c r="R5562">
        <v>202011</v>
      </c>
      <c r="S5562" t="s">
        <v>187</v>
      </c>
      <c r="T5562" t="s">
        <v>207</v>
      </c>
    </row>
    <row r="5563" spans="1:20" hidden="1" x14ac:dyDescent="0.3">
      <c r="A5563" s="4" t="s">
        <v>98</v>
      </c>
      <c r="B5563" s="5">
        <v>4.4287048636971977E-4</v>
      </c>
      <c r="C5563" s="5">
        <v>2.547667997185148E-2</v>
      </c>
      <c r="D5563" s="5">
        <v>0</v>
      </c>
      <c r="E5563" s="6">
        <f t="shared" si="276"/>
        <v>2.59195504582212E-2</v>
      </c>
      <c r="F5563" s="5">
        <v>2.7582450624820654E-3</v>
      </c>
      <c r="G5563" s="5">
        <v>1.0471342531032751E-2</v>
      </c>
      <c r="H5563" s="5">
        <v>0</v>
      </c>
      <c r="I5563" s="6">
        <f t="shared" si="277"/>
        <v>1.3229587593514816E-2</v>
      </c>
      <c r="J5563" s="7">
        <v>68361.881999999998</v>
      </c>
      <c r="K5563" s="7">
        <v>3932602.9699199963</v>
      </c>
      <c r="L5563" s="7">
        <v>0</v>
      </c>
      <c r="M5563" s="14">
        <f t="shared" si="275"/>
        <v>4000964.8519199966</v>
      </c>
      <c r="N5563" t="s">
        <v>135</v>
      </c>
      <c r="O5563">
        <v>2020</v>
      </c>
      <c r="P5563" t="s">
        <v>154</v>
      </c>
      <c r="Q5563" t="s">
        <v>164</v>
      </c>
      <c r="R5563">
        <v>202011</v>
      </c>
      <c r="S5563" t="s">
        <v>187</v>
      </c>
      <c r="T5563" t="s">
        <v>207</v>
      </c>
    </row>
    <row r="5564" spans="1:20" hidden="1" x14ac:dyDescent="0.3">
      <c r="A5564" s="4" t="s">
        <v>99</v>
      </c>
      <c r="B5564" s="5">
        <v>1.5228236937555304E-3</v>
      </c>
      <c r="C5564" s="5">
        <v>1.3346046829486263E-2</v>
      </c>
      <c r="D5564" s="5">
        <v>0</v>
      </c>
      <c r="E5564" s="6">
        <f t="shared" si="276"/>
        <v>1.4868870523241793E-2</v>
      </c>
      <c r="F5564" s="5">
        <v>9.1369421625331869E-3</v>
      </c>
      <c r="G5564" s="5">
        <v>1.1952849302864688E-2</v>
      </c>
      <c r="H5564" s="5">
        <v>0</v>
      </c>
      <c r="I5564" s="6">
        <f t="shared" si="277"/>
        <v>2.1089791465397877E-2</v>
      </c>
      <c r="J5564" s="7">
        <v>235064.41920000027</v>
      </c>
      <c r="K5564" s="7">
        <v>2060107.653599998</v>
      </c>
      <c r="L5564" s="7">
        <v>0</v>
      </c>
      <c r="M5564" s="14">
        <f t="shared" si="275"/>
        <v>2295172.0727999983</v>
      </c>
      <c r="N5564" t="s">
        <v>135</v>
      </c>
      <c r="O5564">
        <v>2020</v>
      </c>
      <c r="P5564" t="s">
        <v>154</v>
      </c>
      <c r="Q5564" t="s">
        <v>164</v>
      </c>
      <c r="R5564">
        <v>202011</v>
      </c>
      <c r="S5564" t="s">
        <v>187</v>
      </c>
      <c r="T5564" t="s">
        <v>207</v>
      </c>
    </row>
    <row r="5565" spans="1:20" hidden="1" x14ac:dyDescent="0.3">
      <c r="A5565" s="4" t="s">
        <v>100</v>
      </c>
      <c r="B5565" s="5">
        <v>1.3194173089008845E-2</v>
      </c>
      <c r="C5565" s="5">
        <v>0</v>
      </c>
      <c r="D5565" s="5">
        <v>0</v>
      </c>
      <c r="E5565" s="6">
        <f t="shared" si="276"/>
        <v>1.3194173089008845E-2</v>
      </c>
      <c r="F5565" s="5">
        <v>1.0555338471207104E-2</v>
      </c>
      <c r="G5565" s="5">
        <v>0</v>
      </c>
      <c r="H5565" s="5">
        <v>0</v>
      </c>
      <c r="I5565" s="6">
        <f t="shared" si="277"/>
        <v>1.0555338471207104E-2</v>
      </c>
      <c r="J5565" s="7">
        <v>2036664.2880000041</v>
      </c>
      <c r="K5565" s="7">
        <v>0</v>
      </c>
      <c r="L5565" s="7">
        <v>0</v>
      </c>
      <c r="M5565" s="14">
        <f t="shared" si="275"/>
        <v>2036664.2880000041</v>
      </c>
      <c r="N5565" t="s">
        <v>135</v>
      </c>
      <c r="O5565">
        <v>2020</v>
      </c>
      <c r="P5565" t="s">
        <v>154</v>
      </c>
      <c r="Q5565" t="s">
        <v>164</v>
      </c>
      <c r="R5565">
        <v>202011</v>
      </c>
      <c r="S5565" t="s">
        <v>187</v>
      </c>
      <c r="T5565" t="s">
        <v>207</v>
      </c>
    </row>
    <row r="5566" spans="1:20" hidden="1" x14ac:dyDescent="0.3">
      <c r="A5566" s="4" t="s">
        <v>101</v>
      </c>
      <c r="B5566" s="5">
        <v>5.0181898852811602E-3</v>
      </c>
      <c r="C5566" s="5">
        <v>1.6497862058496976E-3</v>
      </c>
      <c r="D5566" s="5">
        <v>0</v>
      </c>
      <c r="E5566" s="6">
        <f t="shared" si="276"/>
        <v>6.667976091130858E-3</v>
      </c>
      <c r="F5566" s="5">
        <v>6.1911818390132404E-3</v>
      </c>
      <c r="G5566" s="5">
        <v>1.4774204828504754E-3</v>
      </c>
      <c r="H5566" s="5">
        <v>0</v>
      </c>
      <c r="I5566" s="6">
        <f t="shared" si="277"/>
        <v>7.6686023218637163E-3</v>
      </c>
      <c r="J5566" s="7">
        <v>774612.2519999994</v>
      </c>
      <c r="K5566" s="7">
        <v>254662.46544</v>
      </c>
      <c r="L5566" s="7">
        <v>0</v>
      </c>
      <c r="M5566" s="14">
        <f t="shared" si="275"/>
        <v>1029274.7174399993</v>
      </c>
      <c r="N5566" t="s">
        <v>135</v>
      </c>
      <c r="O5566">
        <v>2020</v>
      </c>
      <c r="P5566" t="s">
        <v>154</v>
      </c>
      <c r="Q5566" t="s">
        <v>164</v>
      </c>
      <c r="R5566">
        <v>202011</v>
      </c>
      <c r="S5566" t="s">
        <v>187</v>
      </c>
      <c r="T5566" t="s">
        <v>207</v>
      </c>
    </row>
    <row r="5567" spans="1:20" hidden="1" x14ac:dyDescent="0.3">
      <c r="A5567" s="4" t="s">
        <v>102</v>
      </c>
      <c r="B5567" s="5">
        <v>0</v>
      </c>
      <c r="C5567" s="5">
        <v>0</v>
      </c>
      <c r="D5567" s="5">
        <v>0</v>
      </c>
      <c r="E5567" s="6">
        <f t="shared" si="276"/>
        <v>0</v>
      </c>
      <c r="F5567" s="5">
        <v>0</v>
      </c>
      <c r="G5567" s="5">
        <v>0</v>
      </c>
      <c r="H5567" s="5">
        <v>0</v>
      </c>
      <c r="I5567" s="6">
        <f t="shared" si="277"/>
        <v>0</v>
      </c>
      <c r="J5567" s="7">
        <v>0</v>
      </c>
      <c r="K5567" s="7">
        <v>0</v>
      </c>
      <c r="L5567" s="7">
        <v>0</v>
      </c>
      <c r="M5567" s="14">
        <f t="shared" si="275"/>
        <v>0</v>
      </c>
      <c r="N5567" t="s">
        <v>135</v>
      </c>
      <c r="O5567">
        <v>2020</v>
      </c>
      <c r="P5567" t="s">
        <v>154</v>
      </c>
      <c r="Q5567" t="s">
        <v>164</v>
      </c>
      <c r="R5567">
        <v>202011</v>
      </c>
      <c r="S5567" t="s">
        <v>187</v>
      </c>
      <c r="T5567" t="s">
        <v>207</v>
      </c>
    </row>
    <row r="5568" spans="1:20" hidden="1" x14ac:dyDescent="0.3">
      <c r="A5568" s="4" t="s">
        <v>103</v>
      </c>
      <c r="B5568" s="5">
        <v>0</v>
      </c>
      <c r="C5568" s="5">
        <v>0</v>
      </c>
      <c r="D5568" s="5">
        <v>0</v>
      </c>
      <c r="E5568" s="6">
        <f t="shared" si="276"/>
        <v>0</v>
      </c>
      <c r="F5568" s="5">
        <v>0</v>
      </c>
      <c r="G5568" s="5">
        <v>0</v>
      </c>
      <c r="H5568" s="5">
        <v>0</v>
      </c>
      <c r="I5568" s="6">
        <f t="shared" si="277"/>
        <v>0</v>
      </c>
      <c r="J5568" s="7">
        <v>0</v>
      </c>
      <c r="K5568" s="7">
        <v>0</v>
      </c>
      <c r="L5568" s="7">
        <v>0</v>
      </c>
      <c r="M5568" s="14">
        <f t="shared" si="275"/>
        <v>0</v>
      </c>
      <c r="N5568" t="s">
        <v>135</v>
      </c>
      <c r="O5568">
        <v>2020</v>
      </c>
      <c r="P5568" t="s">
        <v>154</v>
      </c>
      <c r="Q5568" t="s">
        <v>164</v>
      </c>
      <c r="R5568">
        <v>202011</v>
      </c>
      <c r="S5568" t="s">
        <v>187</v>
      </c>
      <c r="T5568" t="s">
        <v>207</v>
      </c>
    </row>
    <row r="5569" spans="1:20" hidden="1" x14ac:dyDescent="0.3">
      <c r="A5569" s="4" t="s">
        <v>104</v>
      </c>
      <c r="B5569" s="5">
        <v>7.1123221818549884E-3</v>
      </c>
      <c r="C5569" s="5">
        <v>0</v>
      </c>
      <c r="D5569" s="5">
        <v>0</v>
      </c>
      <c r="E5569" s="6">
        <f t="shared" si="276"/>
        <v>7.1123221818549884E-3</v>
      </c>
      <c r="F5569" s="5">
        <v>5.9269351515458231E-3</v>
      </c>
      <c r="G5569" s="5">
        <v>0</v>
      </c>
      <c r="H5569" s="5">
        <v>0</v>
      </c>
      <c r="I5569" s="6">
        <f t="shared" si="277"/>
        <v>5.9269351515458231E-3</v>
      </c>
      <c r="J5569" s="7">
        <v>1097864.3750399989</v>
      </c>
      <c r="K5569" s="7">
        <v>0</v>
      </c>
      <c r="L5569" s="7">
        <v>0</v>
      </c>
      <c r="M5569" s="14">
        <f t="shared" si="275"/>
        <v>1097864.3750399989</v>
      </c>
      <c r="N5569" t="s">
        <v>135</v>
      </c>
      <c r="O5569">
        <v>2020</v>
      </c>
      <c r="P5569" t="s">
        <v>154</v>
      </c>
      <c r="Q5569" t="s">
        <v>164</v>
      </c>
      <c r="R5569">
        <v>202011</v>
      </c>
      <c r="S5569" t="s">
        <v>187</v>
      </c>
      <c r="T5569" t="s">
        <v>207</v>
      </c>
    </row>
    <row r="5570" spans="1:20" hidden="1" x14ac:dyDescent="0.3">
      <c r="A5570" s="4" t="s">
        <v>105</v>
      </c>
      <c r="B5570" s="5">
        <v>0</v>
      </c>
      <c r="C5570" s="5">
        <v>0</v>
      </c>
      <c r="D5570" s="5">
        <v>0</v>
      </c>
      <c r="E5570" s="6">
        <f t="shared" si="276"/>
        <v>0</v>
      </c>
      <c r="F5570" s="5">
        <v>0</v>
      </c>
      <c r="G5570" s="5">
        <v>0</v>
      </c>
      <c r="H5570" s="5">
        <v>0</v>
      </c>
      <c r="I5570" s="6">
        <f t="shared" si="277"/>
        <v>0</v>
      </c>
      <c r="J5570" s="7">
        <v>0</v>
      </c>
      <c r="K5570" s="7">
        <v>0</v>
      </c>
      <c r="L5570" s="7">
        <v>0</v>
      </c>
      <c r="M5570" s="14">
        <f t="shared" si="275"/>
        <v>0</v>
      </c>
      <c r="N5570" t="s">
        <v>135</v>
      </c>
      <c r="O5570">
        <v>2020</v>
      </c>
      <c r="P5570" t="s">
        <v>154</v>
      </c>
      <c r="Q5570" t="s">
        <v>164</v>
      </c>
      <c r="R5570">
        <v>202011</v>
      </c>
      <c r="S5570" t="s">
        <v>187</v>
      </c>
      <c r="T5570" t="s">
        <v>207</v>
      </c>
    </row>
    <row r="5571" spans="1:20" hidden="1" x14ac:dyDescent="0.3">
      <c r="A5571" s="4" t="s">
        <v>106</v>
      </c>
      <c r="B5571" s="5">
        <v>0</v>
      </c>
      <c r="C5571" s="5">
        <v>0</v>
      </c>
      <c r="D5571" s="5">
        <v>0</v>
      </c>
      <c r="E5571" s="6">
        <f t="shared" si="276"/>
        <v>0</v>
      </c>
      <c r="F5571" s="5">
        <v>0</v>
      </c>
      <c r="G5571" s="5">
        <v>0</v>
      </c>
      <c r="H5571" s="5">
        <v>0</v>
      </c>
      <c r="I5571" s="6">
        <f t="shared" si="277"/>
        <v>0</v>
      </c>
      <c r="J5571" s="7">
        <v>0</v>
      </c>
      <c r="K5571" s="7">
        <v>0</v>
      </c>
      <c r="L5571" s="7">
        <v>0</v>
      </c>
      <c r="M5571" s="14">
        <f t="shared" si="275"/>
        <v>0</v>
      </c>
      <c r="N5571" t="s">
        <v>135</v>
      </c>
      <c r="O5571">
        <v>2020</v>
      </c>
      <c r="P5571" t="s">
        <v>154</v>
      </c>
      <c r="Q5571" t="s">
        <v>164</v>
      </c>
      <c r="R5571">
        <v>202011</v>
      </c>
      <c r="S5571" t="s">
        <v>187</v>
      </c>
      <c r="T5571" t="s">
        <v>207</v>
      </c>
    </row>
    <row r="5572" spans="1:20" hidden="1" x14ac:dyDescent="0.3">
      <c r="A5572" s="4" t="s">
        <v>107</v>
      </c>
      <c r="B5572" s="5">
        <v>0</v>
      </c>
      <c r="C5572" s="5">
        <v>0</v>
      </c>
      <c r="D5572" s="5">
        <v>2.6783732472982586E-3</v>
      </c>
      <c r="E5572" s="6">
        <f t="shared" si="276"/>
        <v>2.6783732472982586E-3</v>
      </c>
      <c r="F5572" s="5">
        <v>0</v>
      </c>
      <c r="G5572" s="5">
        <v>0</v>
      </c>
      <c r="H5572" s="5">
        <v>1.1082923781923824E-2</v>
      </c>
      <c r="I5572" s="6">
        <f t="shared" si="277"/>
        <v>1.1082923781923824E-2</v>
      </c>
      <c r="J5572" s="7">
        <v>0</v>
      </c>
      <c r="K5572" s="7">
        <v>0</v>
      </c>
      <c r="L5572" s="7">
        <v>413436.07560000016</v>
      </c>
      <c r="M5572" s="14">
        <f t="shared" si="275"/>
        <v>413436.07560000016</v>
      </c>
      <c r="N5572" t="s">
        <v>135</v>
      </c>
      <c r="O5572">
        <v>2020</v>
      </c>
      <c r="P5572" t="s">
        <v>157</v>
      </c>
      <c r="Q5572" t="s">
        <v>164</v>
      </c>
      <c r="R5572">
        <v>202011</v>
      </c>
      <c r="S5572" t="s">
        <v>187</v>
      </c>
      <c r="T5572" t="s">
        <v>208</v>
      </c>
    </row>
    <row r="5573" spans="1:20" hidden="1" x14ac:dyDescent="0.3">
      <c r="A5573" s="4" t="s">
        <v>108</v>
      </c>
      <c r="B5573" s="5">
        <v>1.9183310639494617E-3</v>
      </c>
      <c r="C5573" s="5">
        <v>0</v>
      </c>
      <c r="D5573" s="5">
        <v>5.0574182595031162E-3</v>
      </c>
      <c r="E5573" s="6">
        <f t="shared" si="276"/>
        <v>6.9757493234525779E-3</v>
      </c>
      <c r="F5573" s="5">
        <v>1.0463623985178878E-2</v>
      </c>
      <c r="G5573" s="5">
        <v>0</v>
      </c>
      <c r="H5573" s="5">
        <v>2.0927247970357776E-2</v>
      </c>
      <c r="I5573" s="6">
        <f t="shared" si="277"/>
        <v>3.1390871955536651E-2</v>
      </c>
      <c r="J5573" s="7">
        <v>296115.28847999987</v>
      </c>
      <c r="K5573" s="7">
        <v>0</v>
      </c>
      <c r="L5573" s="7">
        <v>780667.57872000011</v>
      </c>
      <c r="M5573" s="14">
        <f t="shared" si="275"/>
        <v>1076782.8672</v>
      </c>
      <c r="N5573" t="s">
        <v>135</v>
      </c>
      <c r="O5573">
        <v>2020</v>
      </c>
      <c r="P5573" t="s">
        <v>157</v>
      </c>
      <c r="Q5573" t="s">
        <v>164</v>
      </c>
      <c r="R5573">
        <v>202011</v>
      </c>
      <c r="S5573" t="s">
        <v>187</v>
      </c>
      <c r="T5573" t="s">
        <v>208</v>
      </c>
    </row>
    <row r="5574" spans="1:20" hidden="1" x14ac:dyDescent="0.3">
      <c r="A5574" s="4" t="s">
        <v>109</v>
      </c>
      <c r="B5574" s="5">
        <v>8.5056256642851297E-3</v>
      </c>
      <c r="C5574" s="5">
        <v>2.0593080350204064E-3</v>
      </c>
      <c r="D5574" s="5">
        <v>3.0889620525306294E-3</v>
      </c>
      <c r="E5574" s="6">
        <f t="shared" si="276"/>
        <v>1.3653895751836165E-2</v>
      </c>
      <c r="F5574" s="5">
        <v>3.0889620525306312E-2</v>
      </c>
      <c r="G5574" s="5">
        <v>1.5444810262653064E-2</v>
      </c>
      <c r="H5574" s="5">
        <v>1.5444810262653062E-2</v>
      </c>
      <c r="I5574" s="6">
        <f t="shared" si="277"/>
        <v>6.1779241050612436E-2</v>
      </c>
      <c r="J5574" s="7">
        <v>1312935.9392728023</v>
      </c>
      <c r="K5574" s="7">
        <v>317876.61906689301</v>
      </c>
      <c r="L5574" s="7">
        <v>476814.92860033805</v>
      </c>
      <c r="M5574" s="14">
        <f t="shared" si="275"/>
        <v>2107627.4869400337</v>
      </c>
      <c r="N5574" t="s">
        <v>135</v>
      </c>
      <c r="O5574">
        <v>2020</v>
      </c>
      <c r="P5574" t="s">
        <v>157</v>
      </c>
      <c r="Q5574" t="s">
        <v>164</v>
      </c>
      <c r="R5574">
        <v>202011</v>
      </c>
      <c r="S5574" t="s">
        <v>187</v>
      </c>
      <c r="T5574" t="s">
        <v>208</v>
      </c>
    </row>
    <row r="5575" spans="1:20" hidden="1" x14ac:dyDescent="0.3">
      <c r="A5575" s="4" t="s">
        <v>110</v>
      </c>
      <c r="B5575" s="5">
        <v>4.6119976261209073E-3</v>
      </c>
      <c r="C5575" s="5">
        <v>0</v>
      </c>
      <c r="D5575" s="5">
        <v>3.6637364319652044E-3</v>
      </c>
      <c r="E5575" s="6">
        <f t="shared" si="276"/>
        <v>8.2757340580861122E-3</v>
      </c>
      <c r="F5575" s="5">
        <v>7.7585006794557284E-3</v>
      </c>
      <c r="G5575" s="5">
        <v>0</v>
      </c>
      <c r="H5575" s="5">
        <v>2.5861668931519092E-3</v>
      </c>
      <c r="I5575" s="6">
        <f t="shared" si="277"/>
        <v>1.0344667572607637E-2</v>
      </c>
      <c r="J5575" s="7">
        <v>711912.05376000004</v>
      </c>
      <c r="K5575" s="7">
        <v>0</v>
      </c>
      <c r="L5575" s="7">
        <v>565537.61280000012</v>
      </c>
      <c r="M5575" s="14">
        <f t="shared" ref="M5575:M5638" si="278">SUM(J5575:L5575)</f>
        <v>1277449.6665600003</v>
      </c>
      <c r="N5575" t="s">
        <v>135</v>
      </c>
      <c r="O5575">
        <v>2020</v>
      </c>
      <c r="P5575" t="s">
        <v>157</v>
      </c>
      <c r="Q5575" t="s">
        <v>164</v>
      </c>
      <c r="R5575">
        <v>202011</v>
      </c>
      <c r="S5575" t="s">
        <v>187</v>
      </c>
      <c r="T5575" t="s">
        <v>208</v>
      </c>
    </row>
    <row r="5576" spans="1:20" hidden="1" x14ac:dyDescent="0.3">
      <c r="A5576" s="4" t="s">
        <v>112</v>
      </c>
      <c r="B5576" s="5">
        <v>0</v>
      </c>
      <c r="C5576" s="5">
        <v>0</v>
      </c>
      <c r="D5576" s="5">
        <v>0</v>
      </c>
      <c r="E5576" s="6">
        <f t="shared" si="276"/>
        <v>0</v>
      </c>
      <c r="F5576" s="5">
        <v>0</v>
      </c>
      <c r="G5576" s="5">
        <v>0</v>
      </c>
      <c r="H5576" s="5">
        <v>0</v>
      </c>
      <c r="I5576" s="6">
        <f t="shared" si="277"/>
        <v>0</v>
      </c>
      <c r="J5576" s="7">
        <v>0</v>
      </c>
      <c r="K5576" s="7">
        <v>0</v>
      </c>
      <c r="L5576" s="7">
        <v>0</v>
      </c>
      <c r="M5576" s="14">
        <f t="shared" si="278"/>
        <v>0</v>
      </c>
      <c r="N5576" t="s">
        <v>135</v>
      </c>
      <c r="O5576">
        <v>2020</v>
      </c>
      <c r="P5576" t="s">
        <v>161</v>
      </c>
      <c r="Q5576" t="s">
        <v>165</v>
      </c>
      <c r="R5576">
        <v>202011</v>
      </c>
      <c r="S5576" t="s">
        <v>187</v>
      </c>
      <c r="T5576" t="s">
        <v>209</v>
      </c>
    </row>
    <row r="5577" spans="1:20" hidden="1" x14ac:dyDescent="0.3">
      <c r="A5577" s="4" t="s">
        <v>113</v>
      </c>
      <c r="B5577" s="5">
        <v>1.326241411499913E-2</v>
      </c>
      <c r="C5577" s="5">
        <v>0</v>
      </c>
      <c r="D5577" s="5">
        <v>0</v>
      </c>
      <c r="E5577" s="6">
        <f t="shared" si="276"/>
        <v>1.326241411499913E-2</v>
      </c>
      <c r="F5577" s="5">
        <v>3.789261175714051E-2</v>
      </c>
      <c r="G5577" s="5">
        <v>0</v>
      </c>
      <c r="H5577" s="5">
        <v>0</v>
      </c>
      <c r="I5577" s="6">
        <f t="shared" si="277"/>
        <v>3.789261175714051E-2</v>
      </c>
      <c r="J5577" s="7">
        <v>2047198.0334399992</v>
      </c>
      <c r="K5577" s="7">
        <v>0</v>
      </c>
      <c r="L5577" s="7">
        <v>0</v>
      </c>
      <c r="M5577" s="14">
        <f t="shared" si="278"/>
        <v>2047198.0334399992</v>
      </c>
      <c r="N5577" t="s">
        <v>135</v>
      </c>
      <c r="O5577">
        <v>2020</v>
      </c>
      <c r="P5577" t="s">
        <v>161</v>
      </c>
      <c r="Q5577" t="s">
        <v>165</v>
      </c>
      <c r="R5577">
        <v>202011</v>
      </c>
      <c r="S5577" t="s">
        <v>187</v>
      </c>
      <c r="T5577" t="s">
        <v>209</v>
      </c>
    </row>
    <row r="5578" spans="1:20" hidden="1" x14ac:dyDescent="0.3">
      <c r="A5578" s="4" t="s">
        <v>114</v>
      </c>
      <c r="B5578" s="5">
        <v>0</v>
      </c>
      <c r="C5578" s="5">
        <v>0</v>
      </c>
      <c r="D5578" s="5">
        <v>0</v>
      </c>
      <c r="E5578" s="6">
        <f t="shared" si="276"/>
        <v>0</v>
      </c>
      <c r="F5578" s="5">
        <v>0</v>
      </c>
      <c r="G5578" s="5">
        <v>0</v>
      </c>
      <c r="H5578" s="5">
        <v>0</v>
      </c>
      <c r="I5578" s="6">
        <f t="shared" si="277"/>
        <v>0</v>
      </c>
      <c r="J5578" s="7">
        <v>0</v>
      </c>
      <c r="K5578" s="7">
        <v>0</v>
      </c>
      <c r="L5578" s="7">
        <v>0</v>
      </c>
      <c r="M5578" s="14">
        <f t="shared" si="278"/>
        <v>0</v>
      </c>
      <c r="N5578" t="s">
        <v>135</v>
      </c>
      <c r="O5578">
        <v>2020</v>
      </c>
      <c r="P5578" t="s">
        <v>161</v>
      </c>
      <c r="Q5578" t="s">
        <v>165</v>
      </c>
      <c r="R5578">
        <v>202011</v>
      </c>
      <c r="S5578" t="s">
        <v>187</v>
      </c>
      <c r="T5578" t="s">
        <v>209</v>
      </c>
    </row>
    <row r="5579" spans="1:20" hidden="1" x14ac:dyDescent="0.3">
      <c r="A5579" s="4" t="s">
        <v>115</v>
      </c>
      <c r="B5579" s="5">
        <v>0</v>
      </c>
      <c r="C5579" s="5">
        <v>0</v>
      </c>
      <c r="D5579" s="5">
        <v>0</v>
      </c>
      <c r="E5579" s="6">
        <f t="shared" si="276"/>
        <v>0</v>
      </c>
      <c r="F5579" s="5">
        <v>0</v>
      </c>
      <c r="G5579" s="5">
        <v>0</v>
      </c>
      <c r="H5579" s="5">
        <v>0</v>
      </c>
      <c r="I5579" s="6">
        <f t="shared" si="277"/>
        <v>0</v>
      </c>
      <c r="J5579" s="7">
        <v>0</v>
      </c>
      <c r="K5579" s="7">
        <v>0</v>
      </c>
      <c r="L5579" s="7">
        <v>0</v>
      </c>
      <c r="M5579" s="14">
        <f t="shared" si="278"/>
        <v>0</v>
      </c>
      <c r="N5579" t="s">
        <v>135</v>
      </c>
      <c r="O5579">
        <v>2020</v>
      </c>
      <c r="P5579" t="s">
        <v>161</v>
      </c>
      <c r="Q5579" t="s">
        <v>165</v>
      </c>
      <c r="R5579">
        <v>202011</v>
      </c>
      <c r="S5579" t="s">
        <v>187</v>
      </c>
      <c r="T5579" t="s">
        <v>209</v>
      </c>
    </row>
    <row r="5580" spans="1:20" hidden="1" x14ac:dyDescent="0.3">
      <c r="A5580" s="4" t="s">
        <v>0</v>
      </c>
      <c r="B5580" s="5">
        <v>0</v>
      </c>
      <c r="C5580" s="5">
        <v>1.0376324123342636E-2</v>
      </c>
      <c r="D5580" s="5">
        <v>0</v>
      </c>
      <c r="E5580" s="6">
        <f t="shared" si="276"/>
        <v>1.0376324123342636E-2</v>
      </c>
      <c r="F5580" s="5">
        <v>0</v>
      </c>
      <c r="G5580" s="5">
        <v>1.1117490132152821E-2</v>
      </c>
      <c r="H5580" s="5">
        <v>0</v>
      </c>
      <c r="I5580" s="6">
        <f t="shared" si="277"/>
        <v>1.1117490132152821E-2</v>
      </c>
      <c r="J5580" s="7">
        <v>0</v>
      </c>
      <c r="K5580" s="7">
        <v>1606922.9836800008</v>
      </c>
      <c r="L5580" s="7">
        <v>0</v>
      </c>
      <c r="M5580" s="14">
        <f t="shared" si="278"/>
        <v>1606922.9836800008</v>
      </c>
      <c r="N5580" t="s">
        <v>136</v>
      </c>
      <c r="O5580">
        <v>2020</v>
      </c>
      <c r="P5580" t="s">
        <v>154</v>
      </c>
      <c r="Q5580" t="s">
        <v>164</v>
      </c>
      <c r="R5580">
        <v>202012</v>
      </c>
      <c r="S5580" t="s">
        <v>188</v>
      </c>
      <c r="T5580" t="s">
        <v>192</v>
      </c>
    </row>
    <row r="5581" spans="1:20" hidden="1" x14ac:dyDescent="0.3">
      <c r="A5581" s="4" t="s">
        <v>1</v>
      </c>
      <c r="B5581" s="5">
        <v>0</v>
      </c>
      <c r="C5581" s="5">
        <v>1.4752661102987405E-2</v>
      </c>
      <c r="D5581" s="5">
        <v>0</v>
      </c>
      <c r="E5581" s="6">
        <f t="shared" si="276"/>
        <v>1.4752661102987405E-2</v>
      </c>
      <c r="F5581" s="5">
        <v>0</v>
      </c>
      <c r="G5581" s="5">
        <v>1.6315548084522253E-2</v>
      </c>
      <c r="H5581" s="5">
        <v>0</v>
      </c>
      <c r="I5581" s="6">
        <f t="shared" si="277"/>
        <v>1.6315548084522253E-2</v>
      </c>
      <c r="J5581" s="7">
        <v>0</v>
      </c>
      <c r="K5581" s="7">
        <v>2284661.6889600023</v>
      </c>
      <c r="L5581" s="7">
        <v>0</v>
      </c>
      <c r="M5581" s="14">
        <f t="shared" si="278"/>
        <v>2284661.6889600023</v>
      </c>
      <c r="N5581" t="s">
        <v>136</v>
      </c>
      <c r="O5581">
        <v>2020</v>
      </c>
      <c r="P5581" t="s">
        <v>154</v>
      </c>
      <c r="Q5581" t="s">
        <v>164</v>
      </c>
      <c r="R5581">
        <v>202012</v>
      </c>
      <c r="S5581" t="s">
        <v>188</v>
      </c>
      <c r="T5581" t="s">
        <v>192</v>
      </c>
    </row>
    <row r="5582" spans="1:20" hidden="1" x14ac:dyDescent="0.3">
      <c r="A5582" s="4" t="s">
        <v>2</v>
      </c>
      <c r="B5582" s="5">
        <v>0</v>
      </c>
      <c r="C5582" s="5">
        <v>2.3595303190513922E-2</v>
      </c>
      <c r="D5582" s="5">
        <v>0</v>
      </c>
      <c r="E5582" s="6">
        <f t="shared" si="276"/>
        <v>2.3595303190513922E-2</v>
      </c>
      <c r="F5582" s="5">
        <v>0</v>
      </c>
      <c r="G5582" s="5">
        <v>2.5280681989836441E-2</v>
      </c>
      <c r="H5582" s="5">
        <v>0</v>
      </c>
      <c r="I5582" s="6">
        <f t="shared" si="277"/>
        <v>2.5280681989836441E-2</v>
      </c>
      <c r="J5582" s="7">
        <v>0</v>
      </c>
      <c r="K5582" s="7">
        <v>3654071.957759995</v>
      </c>
      <c r="L5582" s="7">
        <v>0</v>
      </c>
      <c r="M5582" s="14">
        <f t="shared" si="278"/>
        <v>3654071.957759995</v>
      </c>
      <c r="N5582" t="s">
        <v>136</v>
      </c>
      <c r="O5582">
        <v>2020</v>
      </c>
      <c r="P5582" t="s">
        <v>154</v>
      </c>
      <c r="Q5582" t="s">
        <v>164</v>
      </c>
      <c r="R5582">
        <v>202012</v>
      </c>
      <c r="S5582" t="s">
        <v>188</v>
      </c>
      <c r="T5582" t="s">
        <v>192</v>
      </c>
    </row>
    <row r="5583" spans="1:20" hidden="1" x14ac:dyDescent="0.3">
      <c r="A5583" s="4" t="s">
        <v>3</v>
      </c>
      <c r="B5583" s="5">
        <v>3.2819359455496331E-3</v>
      </c>
      <c r="C5583" s="5">
        <v>4.5947103237694862E-3</v>
      </c>
      <c r="D5583" s="5">
        <v>0</v>
      </c>
      <c r="E5583" s="6">
        <f t="shared" si="276"/>
        <v>7.8766462693191201E-3</v>
      </c>
      <c r="F5583" s="5">
        <v>4.9229039183244479E-3</v>
      </c>
      <c r="G5583" s="5">
        <v>4.9229039183244479E-3</v>
      </c>
      <c r="H5583" s="5">
        <v>0</v>
      </c>
      <c r="I5583" s="6">
        <f t="shared" si="277"/>
        <v>9.8458078366488958E-3</v>
      </c>
      <c r="J5583" s="7">
        <v>508254.96960000042</v>
      </c>
      <c r="K5583" s="7">
        <v>711556.95744000014</v>
      </c>
      <c r="L5583" s="7">
        <v>0</v>
      </c>
      <c r="M5583" s="14">
        <f t="shared" si="278"/>
        <v>1219811.9270400004</v>
      </c>
      <c r="N5583" t="s">
        <v>136</v>
      </c>
      <c r="O5583">
        <v>2020</v>
      </c>
      <c r="P5583" t="s">
        <v>154</v>
      </c>
      <c r="Q5583" t="s">
        <v>164</v>
      </c>
      <c r="R5583">
        <v>202012</v>
      </c>
      <c r="S5583" t="s">
        <v>188</v>
      </c>
      <c r="T5583" t="s">
        <v>192</v>
      </c>
    </row>
    <row r="5584" spans="1:20" hidden="1" x14ac:dyDescent="0.3">
      <c r="A5584" s="4" t="s">
        <v>4</v>
      </c>
      <c r="B5584" s="5">
        <v>1.972059434102803E-2</v>
      </c>
      <c r="C5584" s="5">
        <v>4.388887865408214E-3</v>
      </c>
      <c r="D5584" s="5">
        <v>0</v>
      </c>
      <c r="E5584" s="6">
        <f t="shared" si="276"/>
        <v>2.4109482206436245E-2</v>
      </c>
      <c r="F5584" s="5">
        <v>2.6447371298665361E-2</v>
      </c>
      <c r="G5584" s="5">
        <v>8.777775730816428E-3</v>
      </c>
      <c r="H5584" s="5">
        <v>0</v>
      </c>
      <c r="I5584" s="6">
        <f t="shared" si="277"/>
        <v>3.522514702948179E-2</v>
      </c>
      <c r="J5584" s="7">
        <v>3054017.5809600032</v>
      </c>
      <c r="K5584" s="7">
        <v>679682.39039999992</v>
      </c>
      <c r="L5584" s="7">
        <v>0</v>
      </c>
      <c r="M5584" s="14">
        <f t="shared" si="278"/>
        <v>3733699.9713600031</v>
      </c>
      <c r="N5584" t="s">
        <v>136</v>
      </c>
      <c r="O5584">
        <v>2020</v>
      </c>
      <c r="P5584" t="s">
        <v>154</v>
      </c>
      <c r="Q5584" t="s">
        <v>164</v>
      </c>
      <c r="R5584">
        <v>202012</v>
      </c>
      <c r="S5584" t="s">
        <v>188</v>
      </c>
      <c r="T5584" t="s">
        <v>192</v>
      </c>
    </row>
    <row r="5585" spans="1:20" hidden="1" x14ac:dyDescent="0.3">
      <c r="A5585" s="4" t="s">
        <v>5</v>
      </c>
      <c r="B5585" s="5">
        <v>4.75491212260453E-2</v>
      </c>
      <c r="C5585" s="5">
        <v>4.2678140563487234E-3</v>
      </c>
      <c r="D5585" s="5">
        <v>8.033532341362299E-3</v>
      </c>
      <c r="E5585" s="6">
        <f t="shared" si="276"/>
        <v>5.9850467623756329E-2</v>
      </c>
      <c r="F5585" s="5">
        <v>6.0432514951036354E-2</v>
      </c>
      <c r="G5585" s="5">
        <v>1.5062873140054311E-2</v>
      </c>
      <c r="H5585" s="5">
        <v>1.5062873140054313E-2</v>
      </c>
      <c r="I5585" s="6">
        <f t="shared" si="277"/>
        <v>9.0558261231144965E-2</v>
      </c>
      <c r="J5585" s="7">
        <v>7363665.0940799676</v>
      </c>
      <c r="K5585" s="7">
        <v>660932.37023999938</v>
      </c>
      <c r="L5585" s="7">
        <v>1244107.9910400033</v>
      </c>
      <c r="M5585" s="14">
        <f t="shared" si="278"/>
        <v>9268705.4553599693</v>
      </c>
      <c r="N5585" t="s">
        <v>136</v>
      </c>
      <c r="O5585">
        <v>2020</v>
      </c>
      <c r="P5585" t="s">
        <v>154</v>
      </c>
      <c r="Q5585" t="s">
        <v>164</v>
      </c>
      <c r="R5585">
        <v>202012</v>
      </c>
      <c r="S5585" t="s">
        <v>188</v>
      </c>
      <c r="T5585" t="s">
        <v>192</v>
      </c>
    </row>
    <row r="5586" spans="1:20" hidden="1" x14ac:dyDescent="0.3">
      <c r="A5586" s="4" t="s">
        <v>6</v>
      </c>
      <c r="B5586" s="5">
        <v>0</v>
      </c>
      <c r="C5586" s="5">
        <v>2.5644838699367408E-4</v>
      </c>
      <c r="D5586" s="5">
        <v>2.5644838699367408E-4</v>
      </c>
      <c r="E5586" s="6">
        <f t="shared" si="276"/>
        <v>5.1289677398734816E-4</v>
      </c>
      <c r="F5586" s="5">
        <v>0</v>
      </c>
      <c r="G5586" s="5">
        <v>9.0511195409532033E-4</v>
      </c>
      <c r="H5586" s="5">
        <v>9.0511195409532033E-4</v>
      </c>
      <c r="I5586" s="6">
        <f t="shared" si="277"/>
        <v>1.8102239081906407E-3</v>
      </c>
      <c r="J5586" s="7">
        <v>0</v>
      </c>
      <c r="K5586" s="7">
        <v>39714.719999999994</v>
      </c>
      <c r="L5586" s="7">
        <v>39714.719999999994</v>
      </c>
      <c r="M5586" s="14">
        <f t="shared" si="278"/>
        <v>79429.439999999988</v>
      </c>
      <c r="N5586" t="s">
        <v>136</v>
      </c>
      <c r="O5586">
        <v>2020</v>
      </c>
      <c r="P5586" t="s">
        <v>154</v>
      </c>
      <c r="Q5586" t="s">
        <v>164</v>
      </c>
      <c r="R5586">
        <v>202012</v>
      </c>
      <c r="S5586" t="s">
        <v>188</v>
      </c>
      <c r="T5586" t="s">
        <v>192</v>
      </c>
    </row>
    <row r="5587" spans="1:20" hidden="1" x14ac:dyDescent="0.3">
      <c r="A5587" s="4" t="s">
        <v>7</v>
      </c>
      <c r="B5587" s="5">
        <v>0</v>
      </c>
      <c r="C5587" s="5">
        <v>0</v>
      </c>
      <c r="D5587" s="5">
        <v>0</v>
      </c>
      <c r="E5587" s="6">
        <f t="shared" si="276"/>
        <v>0</v>
      </c>
      <c r="F5587" s="5">
        <v>0</v>
      </c>
      <c r="G5587" s="5">
        <v>0</v>
      </c>
      <c r="H5587" s="5">
        <v>0</v>
      </c>
      <c r="I5587" s="6">
        <f t="shared" si="277"/>
        <v>0</v>
      </c>
      <c r="J5587" s="7">
        <v>0</v>
      </c>
      <c r="K5587" s="7">
        <v>0</v>
      </c>
      <c r="L5587" s="7">
        <v>0</v>
      </c>
      <c r="M5587" s="14">
        <f t="shared" si="278"/>
        <v>0</v>
      </c>
      <c r="N5587" t="s">
        <v>136</v>
      </c>
      <c r="O5587">
        <v>2020</v>
      </c>
      <c r="P5587" t="s">
        <v>154</v>
      </c>
      <c r="Q5587" t="s">
        <v>164</v>
      </c>
      <c r="R5587">
        <v>202012</v>
      </c>
      <c r="S5587" t="s">
        <v>188</v>
      </c>
      <c r="T5587" t="s">
        <v>192</v>
      </c>
    </row>
    <row r="5588" spans="1:20" hidden="1" x14ac:dyDescent="0.3">
      <c r="A5588" s="4" t="s">
        <v>8</v>
      </c>
      <c r="B5588" s="5">
        <v>1.0083716513782849E-2</v>
      </c>
      <c r="C5588" s="5">
        <v>2.0858304982126663E-3</v>
      </c>
      <c r="D5588" s="5">
        <v>0</v>
      </c>
      <c r="E5588" s="6">
        <f t="shared" si="276"/>
        <v>1.2169547011995515E-2</v>
      </c>
      <c r="F5588" s="5">
        <v>4.3526833872443958E-3</v>
      </c>
      <c r="G5588" s="5">
        <v>4.1716609964253326E-3</v>
      </c>
      <c r="H5588" s="5">
        <v>0</v>
      </c>
      <c r="I5588" s="6">
        <f t="shared" si="277"/>
        <v>8.5243443836697276E-3</v>
      </c>
      <c r="J5588" s="7">
        <v>1561608.4881600006</v>
      </c>
      <c r="K5588" s="7">
        <v>323020.8432</v>
      </c>
      <c r="L5588" s="7">
        <v>0</v>
      </c>
      <c r="M5588" s="14">
        <f t="shared" si="278"/>
        <v>1884629.3313600007</v>
      </c>
      <c r="N5588" t="s">
        <v>136</v>
      </c>
      <c r="O5588">
        <v>2020</v>
      </c>
      <c r="P5588" t="s">
        <v>157</v>
      </c>
      <c r="Q5588" t="s">
        <v>164</v>
      </c>
      <c r="R5588">
        <v>202012</v>
      </c>
      <c r="S5588" t="s">
        <v>188</v>
      </c>
      <c r="T5588" t="s">
        <v>192</v>
      </c>
    </row>
    <row r="5589" spans="1:20" hidden="1" x14ac:dyDescent="0.3">
      <c r="A5589" s="4" t="s">
        <v>9</v>
      </c>
      <c r="B5589" s="5">
        <v>0</v>
      </c>
      <c r="C5589" s="5">
        <v>0</v>
      </c>
      <c r="D5589" s="5">
        <v>0</v>
      </c>
      <c r="E5589" s="6">
        <f t="shared" si="276"/>
        <v>0</v>
      </c>
      <c r="F5589" s="5">
        <v>0</v>
      </c>
      <c r="G5589" s="5">
        <v>0</v>
      </c>
      <c r="H5589" s="5">
        <v>0</v>
      </c>
      <c r="I5589" s="6">
        <f t="shared" si="277"/>
        <v>0</v>
      </c>
      <c r="J5589" s="7">
        <v>0</v>
      </c>
      <c r="K5589" s="7">
        <v>0</v>
      </c>
      <c r="L5589" s="7">
        <v>0</v>
      </c>
      <c r="M5589" s="14">
        <f t="shared" si="278"/>
        <v>0</v>
      </c>
      <c r="N5589" t="s">
        <v>136</v>
      </c>
      <c r="O5589">
        <v>2020</v>
      </c>
      <c r="P5589" t="s">
        <v>154</v>
      </c>
      <c r="Q5589" t="s">
        <v>164</v>
      </c>
      <c r="R5589">
        <v>202012</v>
      </c>
      <c r="S5589" t="s">
        <v>188</v>
      </c>
      <c r="T5589" t="s">
        <v>193</v>
      </c>
    </row>
    <row r="5590" spans="1:20" hidden="1" x14ac:dyDescent="0.3">
      <c r="A5590" s="4" t="s">
        <v>10</v>
      </c>
      <c r="B5590" s="5">
        <v>1.6311686273518113E-2</v>
      </c>
      <c r="C5590" s="5">
        <v>0</v>
      </c>
      <c r="D5590" s="5">
        <v>0</v>
      </c>
      <c r="E5590" s="6">
        <f t="shared" si="276"/>
        <v>1.6311686273518113E-2</v>
      </c>
      <c r="F5590" s="5">
        <v>1.2836297732979821E-2</v>
      </c>
      <c r="G5590" s="5">
        <v>0</v>
      </c>
      <c r="H5590" s="5">
        <v>0</v>
      </c>
      <c r="I5590" s="6">
        <f t="shared" si="277"/>
        <v>1.2836297732979821E-2</v>
      </c>
      <c r="J5590" s="7">
        <v>2526099.15264</v>
      </c>
      <c r="K5590" s="7">
        <v>0</v>
      </c>
      <c r="L5590" s="7">
        <v>0</v>
      </c>
      <c r="M5590" s="14">
        <f t="shared" si="278"/>
        <v>2526099.15264</v>
      </c>
      <c r="N5590" t="s">
        <v>136</v>
      </c>
      <c r="O5590">
        <v>2020</v>
      </c>
      <c r="P5590" t="s">
        <v>154</v>
      </c>
      <c r="Q5590" t="s">
        <v>164</v>
      </c>
      <c r="R5590">
        <v>202012</v>
      </c>
      <c r="S5590" t="s">
        <v>188</v>
      </c>
      <c r="T5590" t="s">
        <v>193</v>
      </c>
    </row>
    <row r="5591" spans="1:20" hidden="1" x14ac:dyDescent="0.3">
      <c r="A5591" s="4" t="s">
        <v>11</v>
      </c>
      <c r="B5591" s="5">
        <v>6.4563445909527227E-3</v>
      </c>
      <c r="C5591" s="5">
        <v>4.6606929852230344E-3</v>
      </c>
      <c r="D5591" s="5">
        <v>0</v>
      </c>
      <c r="E5591" s="6">
        <f t="shared" si="276"/>
        <v>1.1117037576175756E-2</v>
      </c>
      <c r="F5591" s="5">
        <v>5.2592435204662731E-2</v>
      </c>
      <c r="G5591" s="5">
        <v>4.3021781402058826E-2</v>
      </c>
      <c r="H5591" s="5">
        <v>0</v>
      </c>
      <c r="I5591" s="6">
        <f t="shared" si="277"/>
        <v>9.5614216606721564E-2</v>
      </c>
      <c r="J5591" s="7">
        <v>999857.790719999</v>
      </c>
      <c r="K5591" s="7">
        <v>721775.32128000061</v>
      </c>
      <c r="L5591" s="7">
        <v>0</v>
      </c>
      <c r="M5591" s="14">
        <f t="shared" si="278"/>
        <v>1721633.1119999997</v>
      </c>
      <c r="N5591" t="s">
        <v>136</v>
      </c>
      <c r="O5591">
        <v>2020</v>
      </c>
      <c r="P5591" t="s">
        <v>154</v>
      </c>
      <c r="Q5591" t="s">
        <v>164</v>
      </c>
      <c r="R5591">
        <v>202012</v>
      </c>
      <c r="S5591" t="s">
        <v>188</v>
      </c>
      <c r="T5591" t="s">
        <v>193</v>
      </c>
    </row>
    <row r="5592" spans="1:20" hidden="1" x14ac:dyDescent="0.3">
      <c r="A5592" s="4" t="s">
        <v>12</v>
      </c>
      <c r="B5592" s="5">
        <v>2.9941103441473182E-3</v>
      </c>
      <c r="C5592" s="5">
        <v>0</v>
      </c>
      <c r="D5592" s="5">
        <v>0</v>
      </c>
      <c r="E5592" s="6">
        <f t="shared" si="276"/>
        <v>2.9941103441473182E-3</v>
      </c>
      <c r="F5592" s="5">
        <v>1.7964662064883917E-2</v>
      </c>
      <c r="G5592" s="5">
        <v>0</v>
      </c>
      <c r="H5592" s="5">
        <v>0</v>
      </c>
      <c r="I5592" s="6">
        <f t="shared" si="277"/>
        <v>1.7964662064883917E-2</v>
      </c>
      <c r="J5592" s="7">
        <v>463681.03679999994</v>
      </c>
      <c r="K5592" s="7">
        <v>0</v>
      </c>
      <c r="L5592" s="7">
        <v>0</v>
      </c>
      <c r="M5592" s="14">
        <f t="shared" si="278"/>
        <v>463681.03679999994</v>
      </c>
      <c r="N5592" t="s">
        <v>136</v>
      </c>
      <c r="O5592">
        <v>2020</v>
      </c>
      <c r="P5592" t="s">
        <v>154</v>
      </c>
      <c r="Q5592" t="s">
        <v>164</v>
      </c>
      <c r="R5592">
        <v>202012</v>
      </c>
      <c r="S5592" t="s">
        <v>188</v>
      </c>
      <c r="T5592" t="s">
        <v>193</v>
      </c>
    </row>
    <row r="5593" spans="1:20" hidden="1" x14ac:dyDescent="0.3">
      <c r="A5593" s="4" t="s">
        <v>13</v>
      </c>
      <c r="B5593" s="5">
        <v>0</v>
      </c>
      <c r="C5593" s="5">
        <v>0</v>
      </c>
      <c r="D5593" s="5">
        <v>0</v>
      </c>
      <c r="E5593" s="6">
        <f t="shared" ref="E5593:E5656" si="279">SUM(B5593:D5593)</f>
        <v>0</v>
      </c>
      <c r="F5593" s="5">
        <v>0</v>
      </c>
      <c r="G5593" s="5">
        <v>0</v>
      </c>
      <c r="H5593" s="5">
        <v>0</v>
      </c>
      <c r="I5593" s="6">
        <f t="shared" ref="I5593:I5656" si="280">SUM(F5593:H5593)</f>
        <v>0</v>
      </c>
      <c r="J5593" s="7">
        <v>0</v>
      </c>
      <c r="K5593" s="7">
        <v>0</v>
      </c>
      <c r="L5593" s="7">
        <v>0</v>
      </c>
      <c r="M5593" s="14">
        <f t="shared" si="278"/>
        <v>0</v>
      </c>
      <c r="N5593" t="s">
        <v>136</v>
      </c>
      <c r="O5593">
        <v>2020</v>
      </c>
      <c r="P5593" t="s">
        <v>154</v>
      </c>
      <c r="Q5593" t="s">
        <v>164</v>
      </c>
      <c r="R5593">
        <v>202012</v>
      </c>
      <c r="S5593" t="s">
        <v>188</v>
      </c>
      <c r="T5593" t="s">
        <v>193</v>
      </c>
    </row>
    <row r="5594" spans="1:20" hidden="1" x14ac:dyDescent="0.3">
      <c r="A5594" s="4" t="s">
        <v>14</v>
      </c>
      <c r="B5594" s="5">
        <v>0</v>
      </c>
      <c r="C5594" s="5">
        <v>2.3038870531534644E-3</v>
      </c>
      <c r="D5594" s="5">
        <v>0</v>
      </c>
      <c r="E5594" s="6">
        <f t="shared" si="279"/>
        <v>2.3038870531534644E-3</v>
      </c>
      <c r="F5594" s="5">
        <v>0</v>
      </c>
      <c r="G5594" s="5">
        <v>3.3715420290050687E-3</v>
      </c>
      <c r="H5594" s="5">
        <v>0</v>
      </c>
      <c r="I5594" s="6">
        <f t="shared" si="280"/>
        <v>3.3715420290050687E-3</v>
      </c>
      <c r="J5594" s="7">
        <v>0</v>
      </c>
      <c r="K5594" s="7">
        <v>356790.03599999996</v>
      </c>
      <c r="L5594" s="7">
        <v>0</v>
      </c>
      <c r="M5594" s="14">
        <f t="shared" si="278"/>
        <v>356790.03599999996</v>
      </c>
      <c r="N5594" t="s">
        <v>136</v>
      </c>
      <c r="O5594">
        <v>2020</v>
      </c>
      <c r="P5594" t="s">
        <v>154</v>
      </c>
      <c r="Q5594" t="s">
        <v>164</v>
      </c>
      <c r="R5594">
        <v>202012</v>
      </c>
      <c r="S5594" t="s">
        <v>188</v>
      </c>
      <c r="T5594" t="s">
        <v>193</v>
      </c>
    </row>
    <row r="5595" spans="1:20" hidden="1" x14ac:dyDescent="0.3">
      <c r="A5595" s="4" t="s">
        <v>15</v>
      </c>
      <c r="B5595" s="5">
        <v>6.9241064488292084E-3</v>
      </c>
      <c r="C5595" s="5">
        <v>1.3042618002915864E-2</v>
      </c>
      <c r="D5595" s="5">
        <v>0</v>
      </c>
      <c r="E5595" s="6">
        <f t="shared" si="279"/>
        <v>1.9966724451745074E-2</v>
      </c>
      <c r="F5595" s="5">
        <v>9.2321419317722662E-3</v>
      </c>
      <c r="G5595" s="5">
        <v>1.4868274069923802E-2</v>
      </c>
      <c r="H5595" s="5">
        <v>0</v>
      </c>
      <c r="I5595" s="6">
        <f t="shared" si="280"/>
        <v>2.4100416001696066E-2</v>
      </c>
      <c r="J5595" s="7">
        <v>1072297.4399999988</v>
      </c>
      <c r="K5595" s="7">
        <v>2019836.9275200004</v>
      </c>
      <c r="L5595" s="7">
        <v>0</v>
      </c>
      <c r="M5595" s="14">
        <f t="shared" si="278"/>
        <v>3092134.3675199989</v>
      </c>
      <c r="N5595" t="s">
        <v>136</v>
      </c>
      <c r="O5595">
        <v>2020</v>
      </c>
      <c r="P5595" t="s">
        <v>154</v>
      </c>
      <c r="Q5595" t="s">
        <v>164</v>
      </c>
      <c r="R5595">
        <v>202012</v>
      </c>
      <c r="S5595" t="s">
        <v>188</v>
      </c>
      <c r="T5595" t="s">
        <v>193</v>
      </c>
    </row>
    <row r="5596" spans="1:20" hidden="1" x14ac:dyDescent="0.3">
      <c r="A5596" s="4" t="s">
        <v>16</v>
      </c>
      <c r="B5596" s="5">
        <v>6.1170633903470072E-3</v>
      </c>
      <c r="C5596" s="5">
        <v>4.6764117628258231E-4</v>
      </c>
      <c r="D5596" s="5">
        <v>0</v>
      </c>
      <c r="E5596" s="6">
        <f t="shared" si="279"/>
        <v>6.5847045666295899E-3</v>
      </c>
      <c r="F5596" s="5">
        <v>1.0794817747671189E-2</v>
      </c>
      <c r="G5596" s="5">
        <v>9.0511195409532033E-4</v>
      </c>
      <c r="H5596" s="5">
        <v>0</v>
      </c>
      <c r="I5596" s="6">
        <f t="shared" si="280"/>
        <v>1.1699929701766509E-2</v>
      </c>
      <c r="J5596" s="7">
        <v>947315.21854288422</v>
      </c>
      <c r="K5596" s="7">
        <v>72420.960000000021</v>
      </c>
      <c r="L5596" s="7">
        <v>0</v>
      </c>
      <c r="M5596" s="14">
        <f t="shared" si="278"/>
        <v>1019736.1785428843</v>
      </c>
      <c r="N5596" t="s">
        <v>136</v>
      </c>
      <c r="O5596">
        <v>2020</v>
      </c>
      <c r="P5596" t="s">
        <v>154</v>
      </c>
      <c r="Q5596" t="s">
        <v>164</v>
      </c>
      <c r="R5596">
        <v>202012</v>
      </c>
      <c r="S5596" t="s">
        <v>188</v>
      </c>
      <c r="T5596" t="s">
        <v>193</v>
      </c>
    </row>
    <row r="5597" spans="1:20" hidden="1" x14ac:dyDescent="0.3">
      <c r="A5597" s="4" t="s">
        <v>17</v>
      </c>
      <c r="B5597" s="5">
        <v>0</v>
      </c>
      <c r="C5597" s="5">
        <v>0</v>
      </c>
      <c r="D5597" s="5">
        <v>0</v>
      </c>
      <c r="E5597" s="6">
        <f t="shared" si="279"/>
        <v>0</v>
      </c>
      <c r="F5597" s="5">
        <v>0</v>
      </c>
      <c r="G5597" s="5">
        <v>0</v>
      </c>
      <c r="H5597" s="5">
        <v>0</v>
      </c>
      <c r="I5597" s="6">
        <f t="shared" si="280"/>
        <v>0</v>
      </c>
      <c r="J5597" s="7">
        <v>0</v>
      </c>
      <c r="K5597" s="7">
        <v>0</v>
      </c>
      <c r="L5597" s="7">
        <v>0</v>
      </c>
      <c r="M5597" s="14">
        <f t="shared" si="278"/>
        <v>0</v>
      </c>
      <c r="N5597" t="s">
        <v>136</v>
      </c>
      <c r="O5597">
        <v>2020</v>
      </c>
      <c r="P5597" t="s">
        <v>154</v>
      </c>
      <c r="Q5597" t="s">
        <v>164</v>
      </c>
      <c r="R5597">
        <v>202012</v>
      </c>
      <c r="S5597" t="s">
        <v>188</v>
      </c>
      <c r="T5597" t="s">
        <v>193</v>
      </c>
    </row>
    <row r="5598" spans="1:20" hidden="1" x14ac:dyDescent="0.3">
      <c r="A5598" s="4" t="s">
        <v>18</v>
      </c>
      <c r="B5598" s="5">
        <v>0</v>
      </c>
      <c r="C5598" s="5">
        <v>0</v>
      </c>
      <c r="D5598" s="5">
        <v>0</v>
      </c>
      <c r="E5598" s="6">
        <f t="shared" si="279"/>
        <v>0</v>
      </c>
      <c r="F5598" s="5">
        <v>0</v>
      </c>
      <c r="G5598" s="5">
        <v>0</v>
      </c>
      <c r="H5598" s="5">
        <v>0</v>
      </c>
      <c r="I5598" s="6">
        <f t="shared" si="280"/>
        <v>0</v>
      </c>
      <c r="J5598" s="7">
        <v>0</v>
      </c>
      <c r="K5598" s="7">
        <v>0</v>
      </c>
      <c r="L5598" s="7">
        <v>0</v>
      </c>
      <c r="M5598" s="14">
        <f t="shared" si="278"/>
        <v>0</v>
      </c>
      <c r="N5598" t="s">
        <v>136</v>
      </c>
      <c r="O5598">
        <v>2020</v>
      </c>
      <c r="P5598" t="s">
        <v>154</v>
      </c>
      <c r="Q5598" t="s">
        <v>164</v>
      </c>
      <c r="R5598">
        <v>202012</v>
      </c>
      <c r="S5598" t="s">
        <v>188</v>
      </c>
      <c r="T5598" t="s">
        <v>193</v>
      </c>
    </row>
    <row r="5599" spans="1:20" hidden="1" x14ac:dyDescent="0.3">
      <c r="A5599" s="4" t="s">
        <v>19</v>
      </c>
      <c r="B5599" s="5">
        <v>1.0006201217514204E-2</v>
      </c>
      <c r="C5599" s="5">
        <v>1.2880874496719026E-3</v>
      </c>
      <c r="D5599" s="5">
        <v>0</v>
      </c>
      <c r="E5599" s="6">
        <f t="shared" si="279"/>
        <v>1.1294288667186106E-2</v>
      </c>
      <c r="F5599" s="5">
        <v>2.2375725173167518E-2</v>
      </c>
      <c r="G5599" s="5">
        <v>1.4051863087329848E-3</v>
      </c>
      <c r="H5599" s="5">
        <v>0</v>
      </c>
      <c r="I5599" s="6">
        <f t="shared" si="280"/>
        <v>2.3780911481900504E-2</v>
      </c>
      <c r="J5599" s="7">
        <v>1549604.1299999994</v>
      </c>
      <c r="K5599" s="7">
        <v>199478.86200000002</v>
      </c>
      <c r="L5599" s="7">
        <v>0</v>
      </c>
      <c r="M5599" s="14">
        <f t="shared" si="278"/>
        <v>1749082.9919999994</v>
      </c>
      <c r="N5599" t="s">
        <v>136</v>
      </c>
      <c r="O5599">
        <v>2020</v>
      </c>
      <c r="P5599" t="s">
        <v>154</v>
      </c>
      <c r="Q5599" t="s">
        <v>164</v>
      </c>
      <c r="R5599">
        <v>202012</v>
      </c>
      <c r="S5599" t="s">
        <v>188</v>
      </c>
      <c r="T5599" t="s">
        <v>193</v>
      </c>
    </row>
    <row r="5600" spans="1:20" hidden="1" x14ac:dyDescent="0.3">
      <c r="A5600" s="4" t="s">
        <v>20</v>
      </c>
      <c r="B5600" s="5">
        <v>0</v>
      </c>
      <c r="C5600" s="5">
        <v>2.7185942653207045E-2</v>
      </c>
      <c r="D5600" s="5">
        <v>0</v>
      </c>
      <c r="E5600" s="6">
        <f t="shared" si="279"/>
        <v>2.7185942653207045E-2</v>
      </c>
      <c r="F5600" s="5">
        <v>0</v>
      </c>
      <c r="G5600" s="5">
        <v>4.5309904422011736E-3</v>
      </c>
      <c r="H5600" s="5">
        <v>0</v>
      </c>
      <c r="I5600" s="6">
        <f t="shared" si="280"/>
        <v>4.5309904422011736E-3</v>
      </c>
      <c r="J5600" s="7">
        <v>0</v>
      </c>
      <c r="K5600" s="7">
        <v>4210134.1055999994</v>
      </c>
      <c r="L5600" s="7">
        <v>0</v>
      </c>
      <c r="M5600" s="14">
        <f t="shared" si="278"/>
        <v>4210134.1055999994</v>
      </c>
      <c r="N5600" t="s">
        <v>136</v>
      </c>
      <c r="O5600">
        <v>2020</v>
      </c>
      <c r="P5600" t="s">
        <v>154</v>
      </c>
      <c r="Q5600" t="s">
        <v>164</v>
      </c>
      <c r="R5600">
        <v>202012</v>
      </c>
      <c r="S5600" t="s">
        <v>188</v>
      </c>
      <c r="T5600" t="s">
        <v>193</v>
      </c>
    </row>
    <row r="5601" spans="1:20" hidden="1" x14ac:dyDescent="0.3">
      <c r="A5601" s="4" t="s">
        <v>21</v>
      </c>
      <c r="B5601" s="5">
        <v>9.5765219543233387E-2</v>
      </c>
      <c r="C5601" s="5">
        <v>0</v>
      </c>
      <c r="D5601" s="5">
        <v>1.4106169804575567E-3</v>
      </c>
      <c r="E5601" s="6">
        <f t="shared" si="279"/>
        <v>9.7175836523690939E-2</v>
      </c>
      <c r="F5601" s="5">
        <v>0.10344524533311857</v>
      </c>
      <c r="G5601" s="5">
        <v>0</v>
      </c>
      <c r="H5601" s="5">
        <v>9.404113203050379E-3</v>
      </c>
      <c r="I5601" s="6">
        <f t="shared" si="280"/>
        <v>0.11284935853616894</v>
      </c>
      <c r="J5601" s="7">
        <v>14830621.180673989</v>
      </c>
      <c r="K5601" s="7">
        <v>0</v>
      </c>
      <c r="L5601" s="7">
        <v>218454.3216</v>
      </c>
      <c r="M5601" s="14">
        <f t="shared" si="278"/>
        <v>15049075.502273988</v>
      </c>
      <c r="N5601" t="s">
        <v>136</v>
      </c>
      <c r="O5601">
        <v>2020</v>
      </c>
      <c r="P5601" t="s">
        <v>155</v>
      </c>
      <c r="Q5601" t="s">
        <v>165</v>
      </c>
      <c r="R5601">
        <v>202012</v>
      </c>
      <c r="S5601" t="s">
        <v>188</v>
      </c>
      <c r="T5601" t="s">
        <v>194</v>
      </c>
    </row>
    <row r="5602" spans="1:20" hidden="1" x14ac:dyDescent="0.3">
      <c r="A5602" s="4" t="s">
        <v>22</v>
      </c>
      <c r="B5602" s="5">
        <v>0</v>
      </c>
      <c r="C5602" s="5">
        <v>0</v>
      </c>
      <c r="D5602" s="5">
        <v>0</v>
      </c>
      <c r="E5602" s="6">
        <f t="shared" si="279"/>
        <v>0</v>
      </c>
      <c r="F5602" s="5">
        <v>0</v>
      </c>
      <c r="G5602" s="5">
        <v>0</v>
      </c>
      <c r="H5602" s="5">
        <v>0</v>
      </c>
      <c r="I5602" s="6">
        <f t="shared" si="280"/>
        <v>0</v>
      </c>
      <c r="J5602" s="7">
        <v>0</v>
      </c>
      <c r="K5602" s="7">
        <v>0</v>
      </c>
      <c r="L5602" s="7">
        <v>0</v>
      </c>
      <c r="M5602" s="14">
        <f t="shared" si="278"/>
        <v>0</v>
      </c>
      <c r="N5602" t="s">
        <v>136</v>
      </c>
      <c r="O5602">
        <v>2020</v>
      </c>
      <c r="P5602" t="s">
        <v>155</v>
      </c>
      <c r="Q5602" t="s">
        <v>165</v>
      </c>
      <c r="R5602">
        <v>202012</v>
      </c>
      <c r="S5602" t="s">
        <v>188</v>
      </c>
      <c r="T5602" t="s">
        <v>194</v>
      </c>
    </row>
    <row r="5603" spans="1:20" hidden="1" x14ac:dyDescent="0.3">
      <c r="A5603" s="4" t="s">
        <v>23</v>
      </c>
      <c r="B5603" s="5">
        <v>0</v>
      </c>
      <c r="C5603" s="5">
        <v>0</v>
      </c>
      <c r="D5603" s="5">
        <v>0</v>
      </c>
      <c r="E5603" s="6">
        <f t="shared" si="279"/>
        <v>0</v>
      </c>
      <c r="F5603" s="5">
        <v>0</v>
      </c>
      <c r="G5603" s="5">
        <v>0</v>
      </c>
      <c r="H5603" s="5">
        <v>0</v>
      </c>
      <c r="I5603" s="6">
        <f t="shared" si="280"/>
        <v>0</v>
      </c>
      <c r="J5603" s="7">
        <v>0</v>
      </c>
      <c r="K5603" s="7">
        <v>0</v>
      </c>
      <c r="L5603" s="7">
        <v>0</v>
      </c>
      <c r="M5603" s="14">
        <f t="shared" si="278"/>
        <v>0</v>
      </c>
      <c r="N5603" t="s">
        <v>136</v>
      </c>
      <c r="O5603">
        <v>2020</v>
      </c>
      <c r="P5603" t="s">
        <v>155</v>
      </c>
      <c r="Q5603" t="s">
        <v>165</v>
      </c>
      <c r="R5603">
        <v>202012</v>
      </c>
      <c r="S5603" t="s">
        <v>188</v>
      </c>
      <c r="T5603" t="s">
        <v>194</v>
      </c>
    </row>
    <row r="5604" spans="1:20" hidden="1" x14ac:dyDescent="0.3">
      <c r="A5604" s="4" t="s">
        <v>24</v>
      </c>
      <c r="B5604" s="5">
        <v>0</v>
      </c>
      <c r="C5604" s="5">
        <v>0</v>
      </c>
      <c r="D5604" s="5">
        <v>1.4016563721120131E-3</v>
      </c>
      <c r="E5604" s="6">
        <f t="shared" si="279"/>
        <v>1.4016563721120131E-3</v>
      </c>
      <c r="F5604" s="5">
        <v>0</v>
      </c>
      <c r="G5604" s="5">
        <v>0</v>
      </c>
      <c r="H5604" s="5">
        <v>9.3443758140800866E-3</v>
      </c>
      <c r="I5604" s="6">
        <f t="shared" si="280"/>
        <v>9.3443758140800866E-3</v>
      </c>
      <c r="J5604" s="7">
        <v>0</v>
      </c>
      <c r="K5604" s="7">
        <v>0</v>
      </c>
      <c r="L5604" s="7">
        <v>217066.64256000001</v>
      </c>
      <c r="M5604" s="14">
        <f t="shared" si="278"/>
        <v>217066.64256000001</v>
      </c>
      <c r="N5604" t="s">
        <v>136</v>
      </c>
      <c r="O5604">
        <v>2020</v>
      </c>
      <c r="P5604" t="s">
        <v>155</v>
      </c>
      <c r="Q5604" t="s">
        <v>165</v>
      </c>
      <c r="R5604">
        <v>202012</v>
      </c>
      <c r="S5604" t="s">
        <v>188</v>
      </c>
      <c r="T5604" t="s">
        <v>194</v>
      </c>
    </row>
    <row r="5605" spans="1:20" hidden="1" x14ac:dyDescent="0.3">
      <c r="A5605" s="4" t="s">
        <v>25</v>
      </c>
      <c r="B5605" s="5">
        <v>8.0469657112809817E-2</v>
      </c>
      <c r="C5605" s="5">
        <v>4.2841249280214939E-2</v>
      </c>
      <c r="D5605" s="5">
        <v>1.121026410744759E-3</v>
      </c>
      <c r="E5605" s="6">
        <f t="shared" si="279"/>
        <v>0.1244319328037695</v>
      </c>
      <c r="F5605" s="5">
        <v>6.7265657648481386E-2</v>
      </c>
      <c r="G5605" s="5">
        <v>6.6765583293841371E-3</v>
      </c>
      <c r="H5605" s="5">
        <v>7.4735094049650603E-3</v>
      </c>
      <c r="I5605" s="6">
        <f t="shared" si="280"/>
        <v>8.1415725382830581E-2</v>
      </c>
      <c r="J5605" s="7">
        <v>12461883.415199999</v>
      </c>
      <c r="K5605" s="7">
        <v>6634583.4324000087</v>
      </c>
      <c r="L5605" s="7">
        <v>173607.05808000002</v>
      </c>
      <c r="M5605" s="14">
        <f t="shared" si="278"/>
        <v>19270073.905680005</v>
      </c>
      <c r="N5605" t="s">
        <v>136</v>
      </c>
      <c r="O5605">
        <v>2020</v>
      </c>
      <c r="P5605" t="s">
        <v>155</v>
      </c>
      <c r="Q5605" t="s">
        <v>165</v>
      </c>
      <c r="R5605">
        <v>202012</v>
      </c>
      <c r="S5605" t="s">
        <v>188</v>
      </c>
      <c r="T5605" t="s">
        <v>194</v>
      </c>
    </row>
    <row r="5606" spans="1:20" hidden="1" x14ac:dyDescent="0.3">
      <c r="A5606" s="4" t="s">
        <v>26</v>
      </c>
      <c r="B5606" s="5">
        <v>1.5253399206391382E-3</v>
      </c>
      <c r="C5606" s="5">
        <v>0</v>
      </c>
      <c r="D5606" s="5">
        <v>6.5371710884534512E-4</v>
      </c>
      <c r="E5606" s="6">
        <f t="shared" si="279"/>
        <v>2.1790570294844833E-3</v>
      </c>
      <c r="F5606" s="5">
        <v>4.3581140589689657E-3</v>
      </c>
      <c r="G5606" s="5">
        <v>0</v>
      </c>
      <c r="H5606" s="5">
        <v>4.3581140589689675E-3</v>
      </c>
      <c r="I5606" s="6">
        <f t="shared" si="280"/>
        <v>8.7162281179379332E-3</v>
      </c>
      <c r="J5606" s="7">
        <v>236220.81839999952</v>
      </c>
      <c r="K5606" s="7">
        <v>0</v>
      </c>
      <c r="L5606" s="7">
        <v>101237.49360000002</v>
      </c>
      <c r="M5606" s="14">
        <f t="shared" si="278"/>
        <v>337458.31199999957</v>
      </c>
      <c r="N5606" t="s">
        <v>136</v>
      </c>
      <c r="O5606">
        <v>2020</v>
      </c>
      <c r="P5606" t="s">
        <v>155</v>
      </c>
      <c r="Q5606" t="s">
        <v>165</v>
      </c>
      <c r="R5606">
        <v>202012</v>
      </c>
      <c r="S5606" t="s">
        <v>188</v>
      </c>
      <c r="T5606" t="s">
        <v>194</v>
      </c>
    </row>
    <row r="5607" spans="1:20" hidden="1" x14ac:dyDescent="0.3">
      <c r="A5607" s="4" t="s">
        <v>27</v>
      </c>
      <c r="B5607" s="5">
        <v>3.04855131966623E-2</v>
      </c>
      <c r="C5607" s="5">
        <v>0</v>
      </c>
      <c r="D5607" s="5">
        <v>1.0287049914270362E-3</v>
      </c>
      <c r="E5607" s="6">
        <f t="shared" si="279"/>
        <v>3.1514218188089339E-2</v>
      </c>
      <c r="F5607" s="5">
        <v>2.0574099828540741E-2</v>
      </c>
      <c r="G5607" s="5">
        <v>0</v>
      </c>
      <c r="H5607" s="5">
        <v>6.8580332761802422E-3</v>
      </c>
      <c r="I5607" s="6">
        <f t="shared" si="280"/>
        <v>2.7432133104720983E-2</v>
      </c>
      <c r="J5607" s="7">
        <v>4721120.0462400019</v>
      </c>
      <c r="K5607" s="7">
        <v>0</v>
      </c>
      <c r="L5607" s="7">
        <v>159309.75888000004</v>
      </c>
      <c r="M5607" s="14">
        <f t="shared" si="278"/>
        <v>4880429.8051200015</v>
      </c>
      <c r="N5607" t="s">
        <v>136</v>
      </c>
      <c r="O5607">
        <v>2020</v>
      </c>
      <c r="P5607" t="s">
        <v>155</v>
      </c>
      <c r="Q5607" t="s">
        <v>165</v>
      </c>
      <c r="R5607">
        <v>202012</v>
      </c>
      <c r="S5607" t="s">
        <v>188</v>
      </c>
      <c r="T5607" t="s">
        <v>194</v>
      </c>
    </row>
    <row r="5608" spans="1:20" hidden="1" x14ac:dyDescent="0.3">
      <c r="A5608" s="4" t="s">
        <v>28</v>
      </c>
      <c r="B5608" s="5">
        <v>9.8578005700406587E-4</v>
      </c>
      <c r="C5608" s="5">
        <v>0</v>
      </c>
      <c r="D5608" s="5">
        <v>5.9140015080588228E-4</v>
      </c>
      <c r="E5608" s="6">
        <f t="shared" si="279"/>
        <v>1.5771802078099481E-3</v>
      </c>
      <c r="F5608" s="5">
        <v>3.9431202280162635E-3</v>
      </c>
      <c r="G5608" s="5">
        <v>0</v>
      </c>
      <c r="H5608" s="5">
        <v>3.9426676720392155E-3</v>
      </c>
      <c r="I5608" s="6">
        <f t="shared" si="280"/>
        <v>7.8857879000554798E-3</v>
      </c>
      <c r="J5608" s="7">
        <v>152662.21559999994</v>
      </c>
      <c r="K5608" s="7">
        <v>0</v>
      </c>
      <c r="L5608" s="7">
        <v>91586.816640000005</v>
      </c>
      <c r="M5608" s="14">
        <f t="shared" si="278"/>
        <v>244249.03223999994</v>
      </c>
      <c r="N5608" t="s">
        <v>136</v>
      </c>
      <c r="O5608">
        <v>2020</v>
      </c>
      <c r="P5608" t="s">
        <v>155</v>
      </c>
      <c r="Q5608" t="s">
        <v>165</v>
      </c>
      <c r="R5608">
        <v>202012</v>
      </c>
      <c r="S5608" t="s">
        <v>188</v>
      </c>
      <c r="T5608" t="s">
        <v>194</v>
      </c>
    </row>
    <row r="5609" spans="1:20" hidden="1" x14ac:dyDescent="0.3">
      <c r="A5609" s="4" t="s">
        <v>29</v>
      </c>
      <c r="B5609" s="5">
        <v>2.5674707436091054E-3</v>
      </c>
      <c r="C5609" s="5">
        <v>0</v>
      </c>
      <c r="D5609" s="5">
        <v>1.6505169038905213E-3</v>
      </c>
      <c r="E5609" s="6">
        <f t="shared" si="279"/>
        <v>4.2179876474996263E-3</v>
      </c>
      <c r="F5609" s="5">
        <v>2.2006892088078163E-2</v>
      </c>
      <c r="G5609" s="5">
        <v>0</v>
      </c>
      <c r="H5609" s="5">
        <v>1.100344602593681E-2</v>
      </c>
      <c r="I5609" s="6">
        <f t="shared" si="280"/>
        <v>3.3010338114014971E-2</v>
      </c>
      <c r="J5609" s="7">
        <v>397609.76033412339</v>
      </c>
      <c r="K5609" s="7">
        <v>0</v>
      </c>
      <c r="L5609" s="7">
        <v>255606.27408000003</v>
      </c>
      <c r="M5609" s="14">
        <f t="shared" si="278"/>
        <v>653216.03441412339</v>
      </c>
      <c r="N5609" t="s">
        <v>136</v>
      </c>
      <c r="O5609">
        <v>2020</v>
      </c>
      <c r="P5609" t="s">
        <v>155</v>
      </c>
      <c r="Q5609" t="s">
        <v>165</v>
      </c>
      <c r="R5609">
        <v>202012</v>
      </c>
      <c r="S5609" t="s">
        <v>188</v>
      </c>
      <c r="T5609" t="s">
        <v>194</v>
      </c>
    </row>
    <row r="5610" spans="1:20" hidden="1" x14ac:dyDescent="0.3">
      <c r="A5610" s="4" t="s">
        <v>30</v>
      </c>
      <c r="B5610" s="5">
        <v>0</v>
      </c>
      <c r="C5610" s="5">
        <v>0</v>
      </c>
      <c r="D5610" s="5">
        <v>0</v>
      </c>
      <c r="E5610" s="6">
        <f t="shared" si="279"/>
        <v>0</v>
      </c>
      <c r="F5610" s="5">
        <v>0</v>
      </c>
      <c r="G5610" s="5">
        <v>0</v>
      </c>
      <c r="H5610" s="5">
        <v>0</v>
      </c>
      <c r="I5610" s="6">
        <f t="shared" si="280"/>
        <v>0</v>
      </c>
      <c r="J5610" s="7">
        <v>0</v>
      </c>
      <c r="K5610" s="7">
        <v>0</v>
      </c>
      <c r="L5610" s="7">
        <v>0</v>
      </c>
      <c r="M5610" s="14">
        <f t="shared" si="278"/>
        <v>0</v>
      </c>
      <c r="N5610" t="s">
        <v>136</v>
      </c>
      <c r="O5610">
        <v>2020</v>
      </c>
      <c r="P5610" t="s">
        <v>155</v>
      </c>
      <c r="Q5610" t="s">
        <v>165</v>
      </c>
      <c r="R5610">
        <v>202012</v>
      </c>
      <c r="S5610" t="s">
        <v>188</v>
      </c>
      <c r="T5610" t="s">
        <v>194</v>
      </c>
    </row>
    <row r="5611" spans="1:20" hidden="1" x14ac:dyDescent="0.3">
      <c r="A5611" s="4" t="s">
        <v>31</v>
      </c>
      <c r="B5611" s="5">
        <v>9.9948345198906576E-3</v>
      </c>
      <c r="C5611" s="5">
        <v>0</v>
      </c>
      <c r="D5611" s="5">
        <v>3.6521267347746175E-4</v>
      </c>
      <c r="E5611" s="6">
        <f t="shared" si="279"/>
        <v>1.0360047193368119E-2</v>
      </c>
      <c r="F5611" s="5">
        <v>1.0805226507989915E-2</v>
      </c>
      <c r="G5611" s="5">
        <v>0</v>
      </c>
      <c r="H5611" s="5">
        <v>2.4347511565164116E-3</v>
      </c>
      <c r="I5611" s="6">
        <f t="shared" si="280"/>
        <v>1.3239977664506327E-2</v>
      </c>
      <c r="J5611" s="7">
        <v>1547843.8334399974</v>
      </c>
      <c r="K5611" s="7">
        <v>0</v>
      </c>
      <c r="L5611" s="7">
        <v>56558.433600000004</v>
      </c>
      <c r="M5611" s="14">
        <f t="shared" si="278"/>
        <v>1604402.2670399975</v>
      </c>
      <c r="N5611" t="s">
        <v>136</v>
      </c>
      <c r="O5611">
        <v>2020</v>
      </c>
      <c r="P5611" t="s">
        <v>155</v>
      </c>
      <c r="Q5611" t="s">
        <v>165</v>
      </c>
      <c r="R5611">
        <v>202012</v>
      </c>
      <c r="S5611" t="s">
        <v>188</v>
      </c>
      <c r="T5611" t="s">
        <v>194</v>
      </c>
    </row>
    <row r="5612" spans="1:20" hidden="1" x14ac:dyDescent="0.3">
      <c r="A5612" s="4" t="s">
        <v>32</v>
      </c>
      <c r="B5612" s="5">
        <v>6.6930947441548413E-2</v>
      </c>
      <c r="C5612" s="5">
        <v>1.4074264648923731E-3</v>
      </c>
      <c r="D5612" s="5">
        <v>0</v>
      </c>
      <c r="E5612" s="6">
        <f t="shared" si="279"/>
        <v>6.8338373906440791E-2</v>
      </c>
      <c r="F5612" s="5">
        <v>5.629705859569685E-2</v>
      </c>
      <c r="G5612" s="5">
        <v>9.3828430992825042E-3</v>
      </c>
      <c r="H5612" s="5">
        <v>0</v>
      </c>
      <c r="I5612" s="6">
        <f t="shared" si="280"/>
        <v>6.5679901694979351E-2</v>
      </c>
      <c r="J5612" s="7">
        <v>10365219.559916122</v>
      </c>
      <c r="K5612" s="7">
        <v>217960.22439076292</v>
      </c>
      <c r="L5612" s="7">
        <v>0</v>
      </c>
      <c r="M5612" s="14">
        <f t="shared" si="278"/>
        <v>10583179.784306886</v>
      </c>
      <c r="N5612" t="s">
        <v>136</v>
      </c>
      <c r="O5612">
        <v>2020</v>
      </c>
      <c r="P5612" t="s">
        <v>156</v>
      </c>
      <c r="Q5612" t="s">
        <v>165</v>
      </c>
      <c r="R5612">
        <v>202012</v>
      </c>
      <c r="S5612" t="s">
        <v>188</v>
      </c>
      <c r="T5612" t="s">
        <v>195</v>
      </c>
    </row>
    <row r="5613" spans="1:20" hidden="1" x14ac:dyDescent="0.3">
      <c r="A5613" s="4" t="s">
        <v>33</v>
      </c>
      <c r="B5613" s="5">
        <v>0</v>
      </c>
      <c r="C5613" s="5">
        <v>0</v>
      </c>
      <c r="D5613" s="5">
        <v>0</v>
      </c>
      <c r="E5613" s="6">
        <f t="shared" si="279"/>
        <v>0</v>
      </c>
      <c r="F5613" s="5">
        <v>0</v>
      </c>
      <c r="G5613" s="5">
        <v>0</v>
      </c>
      <c r="H5613" s="5">
        <v>0</v>
      </c>
      <c r="I5613" s="6">
        <f t="shared" si="280"/>
        <v>0</v>
      </c>
      <c r="J5613" s="7">
        <v>0</v>
      </c>
      <c r="K5613" s="7">
        <v>0</v>
      </c>
      <c r="L5613" s="7">
        <v>0</v>
      </c>
      <c r="M5613" s="14">
        <f t="shared" si="278"/>
        <v>0</v>
      </c>
      <c r="N5613" t="s">
        <v>136</v>
      </c>
      <c r="O5613">
        <v>2020</v>
      </c>
      <c r="P5613" t="s">
        <v>156</v>
      </c>
      <c r="Q5613" t="s">
        <v>165</v>
      </c>
      <c r="R5613">
        <v>202012</v>
      </c>
      <c r="S5613" t="s">
        <v>188</v>
      </c>
      <c r="T5613" t="s">
        <v>195</v>
      </c>
    </row>
    <row r="5614" spans="1:20" hidden="1" x14ac:dyDescent="0.3">
      <c r="A5614" s="4" t="s">
        <v>34</v>
      </c>
      <c r="B5614" s="5">
        <v>4.4287806870039591E-3</v>
      </c>
      <c r="C5614" s="5">
        <v>0</v>
      </c>
      <c r="D5614" s="5">
        <v>9.8417348600088068E-4</v>
      </c>
      <c r="E5614" s="6">
        <f t="shared" si="279"/>
        <v>5.4129541730048398E-3</v>
      </c>
      <c r="F5614" s="5">
        <v>9.8417348600088207E-3</v>
      </c>
      <c r="G5614" s="5">
        <v>0</v>
      </c>
      <c r="H5614" s="5">
        <v>9.8417348600088207E-3</v>
      </c>
      <c r="I5614" s="6">
        <f t="shared" si="280"/>
        <v>1.9683469720017641E-2</v>
      </c>
      <c r="J5614" s="7">
        <v>685860.36741229251</v>
      </c>
      <c r="K5614" s="7">
        <v>0</v>
      </c>
      <c r="L5614" s="7">
        <v>152413.41498050842</v>
      </c>
      <c r="M5614" s="14">
        <f t="shared" si="278"/>
        <v>838273.7823928009</v>
      </c>
      <c r="N5614" t="s">
        <v>136</v>
      </c>
      <c r="O5614">
        <v>2020</v>
      </c>
      <c r="P5614" t="s">
        <v>156</v>
      </c>
      <c r="Q5614" t="s">
        <v>165</v>
      </c>
      <c r="R5614">
        <v>202012</v>
      </c>
      <c r="S5614" t="s">
        <v>188</v>
      </c>
      <c r="T5614" t="s">
        <v>195</v>
      </c>
    </row>
    <row r="5615" spans="1:20" hidden="1" x14ac:dyDescent="0.3">
      <c r="A5615" s="4" t="s">
        <v>35</v>
      </c>
      <c r="B5615" s="5">
        <v>3.6581608144685863E-5</v>
      </c>
      <c r="C5615" s="5">
        <v>3.5073088221193664E-5</v>
      </c>
      <c r="D5615" s="5">
        <v>7.1654696365879525E-6</v>
      </c>
      <c r="E5615" s="6">
        <f t="shared" si="279"/>
        <v>7.8820166002467476E-5</v>
      </c>
      <c r="F5615" s="5">
        <v>6.788339655714903E-5</v>
      </c>
      <c r="G5615" s="5">
        <v>2.2627798852383009E-5</v>
      </c>
      <c r="H5615" s="5">
        <v>2.2627798852383009E-5</v>
      </c>
      <c r="I5615" s="6">
        <f t="shared" si="280"/>
        <v>1.1313899426191504E-4</v>
      </c>
      <c r="J5615" s="7">
        <v>5665.1880000000001</v>
      </c>
      <c r="K5615" s="7">
        <v>5431.5720000000001</v>
      </c>
      <c r="L5615" s="7">
        <v>1109.6759999999999</v>
      </c>
      <c r="M5615" s="14">
        <f t="shared" si="278"/>
        <v>12206.436</v>
      </c>
      <c r="N5615" t="s">
        <v>136</v>
      </c>
      <c r="O5615">
        <v>2020</v>
      </c>
      <c r="P5615" t="s">
        <v>156</v>
      </c>
      <c r="Q5615" t="s">
        <v>165</v>
      </c>
      <c r="R5615">
        <v>202012</v>
      </c>
      <c r="S5615" t="s">
        <v>188</v>
      </c>
      <c r="T5615" t="s">
        <v>195</v>
      </c>
    </row>
    <row r="5616" spans="1:20" hidden="1" x14ac:dyDescent="0.3">
      <c r="A5616" s="4" t="s">
        <v>36</v>
      </c>
      <c r="B5616" s="5">
        <v>2.0928820745950229E-2</v>
      </c>
      <c r="C5616" s="5">
        <v>1.1555790595923464E-3</v>
      </c>
      <c r="D5616" s="5">
        <v>7.703860397282325E-4</v>
      </c>
      <c r="E5616" s="6">
        <f t="shared" si="279"/>
        <v>2.2854785845270807E-2</v>
      </c>
      <c r="F5616" s="5">
        <v>2.3111581191847051E-2</v>
      </c>
      <c r="G5616" s="5">
        <v>1.5407720794564591E-2</v>
      </c>
      <c r="H5616" s="5">
        <v>7.7038603972823319E-3</v>
      </c>
      <c r="I5616" s="6">
        <f t="shared" si="280"/>
        <v>4.6223162383693971E-2</v>
      </c>
      <c r="J5616" s="7">
        <v>3241128.8119199951</v>
      </c>
      <c r="K5616" s="7">
        <v>178958.03255999991</v>
      </c>
      <c r="L5616" s="7">
        <v>119305.35503999997</v>
      </c>
      <c r="M5616" s="14">
        <f t="shared" si="278"/>
        <v>3539392.1995199947</v>
      </c>
      <c r="N5616" t="s">
        <v>136</v>
      </c>
      <c r="O5616">
        <v>2020</v>
      </c>
      <c r="P5616" t="s">
        <v>156</v>
      </c>
      <c r="Q5616" t="s">
        <v>165</v>
      </c>
      <c r="R5616">
        <v>202012</v>
      </c>
      <c r="S5616" t="s">
        <v>188</v>
      </c>
      <c r="T5616" t="s">
        <v>195</v>
      </c>
    </row>
    <row r="5617" spans="1:20" hidden="1" x14ac:dyDescent="0.3">
      <c r="A5617" s="4" t="s">
        <v>37</v>
      </c>
      <c r="B5617" s="5">
        <v>9.3406346846698265E-3</v>
      </c>
      <c r="C5617" s="5">
        <v>2.1578623245594184E-3</v>
      </c>
      <c r="D5617" s="5">
        <v>0</v>
      </c>
      <c r="E5617" s="6">
        <f t="shared" si="279"/>
        <v>1.1498497009229246E-2</v>
      </c>
      <c r="F5617" s="5">
        <v>1.4940683026251443E-2</v>
      </c>
      <c r="G5617" s="5">
        <v>2.122487532353526E-3</v>
      </c>
      <c r="H5617" s="5">
        <v>0</v>
      </c>
      <c r="I5617" s="6">
        <f t="shared" si="280"/>
        <v>1.706317055860497E-2</v>
      </c>
      <c r="J5617" s="7">
        <v>1446531.5827199989</v>
      </c>
      <c r="K5617" s="7">
        <v>334176.00720000011</v>
      </c>
      <c r="L5617" s="7">
        <v>0</v>
      </c>
      <c r="M5617" s="14">
        <f t="shared" si="278"/>
        <v>1780707.589919999</v>
      </c>
      <c r="N5617" t="s">
        <v>136</v>
      </c>
      <c r="O5617">
        <v>2020</v>
      </c>
      <c r="P5617" t="s">
        <v>154</v>
      </c>
      <c r="Q5617" t="s">
        <v>164</v>
      </c>
      <c r="R5617">
        <v>202012</v>
      </c>
      <c r="S5617" t="s">
        <v>188</v>
      </c>
      <c r="T5617" t="s">
        <v>196</v>
      </c>
    </row>
    <row r="5618" spans="1:20" hidden="1" x14ac:dyDescent="0.3">
      <c r="A5618" s="4" t="s">
        <v>38</v>
      </c>
      <c r="B5618" s="5">
        <v>0</v>
      </c>
      <c r="C5618" s="5">
        <v>3.4167976267098343E-3</v>
      </c>
      <c r="D5618" s="5">
        <v>0</v>
      </c>
      <c r="E5618" s="6">
        <f t="shared" si="279"/>
        <v>3.4167976267098343E-3</v>
      </c>
      <c r="F5618" s="5">
        <v>0</v>
      </c>
      <c r="G5618" s="5">
        <v>2.7153358622859611E-3</v>
      </c>
      <c r="H5618" s="5">
        <v>0</v>
      </c>
      <c r="I5618" s="6">
        <f t="shared" si="280"/>
        <v>2.7153358622859611E-3</v>
      </c>
      <c r="J5618" s="7">
        <v>0</v>
      </c>
      <c r="K5618" s="7">
        <v>529140.24</v>
      </c>
      <c r="L5618" s="7">
        <v>0</v>
      </c>
      <c r="M5618" s="14">
        <f t="shared" si="278"/>
        <v>529140.24</v>
      </c>
      <c r="N5618" t="s">
        <v>136</v>
      </c>
      <c r="O5618">
        <v>2020</v>
      </c>
      <c r="P5618" t="s">
        <v>154</v>
      </c>
      <c r="Q5618" t="s">
        <v>164</v>
      </c>
      <c r="R5618">
        <v>202012</v>
      </c>
      <c r="S5618" t="s">
        <v>188</v>
      </c>
      <c r="T5618" t="s">
        <v>196</v>
      </c>
    </row>
    <row r="5619" spans="1:20" hidden="1" x14ac:dyDescent="0.3">
      <c r="A5619" s="4" t="s">
        <v>39</v>
      </c>
      <c r="B5619" s="5">
        <v>8.9612871795092381E-4</v>
      </c>
      <c r="C5619" s="5">
        <v>0</v>
      </c>
      <c r="D5619" s="5">
        <v>0</v>
      </c>
      <c r="E5619" s="6">
        <f t="shared" si="279"/>
        <v>8.9612871795092381E-4</v>
      </c>
      <c r="F5619" s="5">
        <v>5.9741914530061641E-3</v>
      </c>
      <c r="G5619" s="5">
        <v>0</v>
      </c>
      <c r="H5619" s="5">
        <v>0</v>
      </c>
      <c r="I5619" s="6">
        <f t="shared" si="280"/>
        <v>5.9741914530061641E-3</v>
      </c>
      <c r="J5619" s="7">
        <v>138778.41671999989</v>
      </c>
      <c r="K5619" s="7">
        <v>0</v>
      </c>
      <c r="L5619" s="7">
        <v>0</v>
      </c>
      <c r="M5619" s="14">
        <f t="shared" si="278"/>
        <v>138778.41671999989</v>
      </c>
      <c r="N5619" t="s">
        <v>136</v>
      </c>
      <c r="O5619">
        <v>2020</v>
      </c>
      <c r="P5619" t="s">
        <v>154</v>
      </c>
      <c r="Q5619" t="s">
        <v>164</v>
      </c>
      <c r="R5619">
        <v>202012</v>
      </c>
      <c r="S5619" t="s">
        <v>188</v>
      </c>
      <c r="T5619" t="s">
        <v>196</v>
      </c>
    </row>
    <row r="5620" spans="1:20" hidden="1" x14ac:dyDescent="0.3">
      <c r="A5620" s="4" t="s">
        <v>40</v>
      </c>
      <c r="B5620" s="5">
        <v>1.0227765081277118E-3</v>
      </c>
      <c r="C5620" s="5">
        <v>0</v>
      </c>
      <c r="D5620" s="5">
        <v>0</v>
      </c>
      <c r="E5620" s="6">
        <f t="shared" si="279"/>
        <v>1.0227765081277118E-3</v>
      </c>
      <c r="F5620" s="5">
        <v>1.5341647621915679E-3</v>
      </c>
      <c r="G5620" s="5">
        <v>0</v>
      </c>
      <c r="H5620" s="5">
        <v>0</v>
      </c>
      <c r="I5620" s="6">
        <f t="shared" si="280"/>
        <v>1.5341647621915679E-3</v>
      </c>
      <c r="J5620" s="7">
        <v>158391.64800000004</v>
      </c>
      <c r="K5620" s="7">
        <v>0</v>
      </c>
      <c r="L5620" s="7">
        <v>0</v>
      </c>
      <c r="M5620" s="14">
        <f t="shared" si="278"/>
        <v>158391.64800000004</v>
      </c>
      <c r="N5620" t="s">
        <v>136</v>
      </c>
      <c r="O5620">
        <v>2020</v>
      </c>
      <c r="P5620" t="s">
        <v>154</v>
      </c>
      <c r="Q5620" t="s">
        <v>164</v>
      </c>
      <c r="R5620">
        <v>202012</v>
      </c>
      <c r="S5620" t="s">
        <v>188</v>
      </c>
      <c r="T5620" t="s">
        <v>196</v>
      </c>
    </row>
    <row r="5621" spans="1:20" hidden="1" x14ac:dyDescent="0.3">
      <c r="A5621" s="4" t="s">
        <v>41</v>
      </c>
      <c r="B5621" s="5">
        <v>2.6323446386950348E-3</v>
      </c>
      <c r="C5621" s="5">
        <v>0</v>
      </c>
      <c r="D5621" s="5">
        <v>0</v>
      </c>
      <c r="E5621" s="6">
        <f t="shared" si="279"/>
        <v>2.6323446386950348E-3</v>
      </c>
      <c r="F5621" s="5">
        <v>1.4358243483791113E-2</v>
      </c>
      <c r="G5621" s="5">
        <v>0</v>
      </c>
      <c r="H5621" s="5">
        <v>0</v>
      </c>
      <c r="I5621" s="6">
        <f t="shared" si="280"/>
        <v>1.4358243483791113E-2</v>
      </c>
      <c r="J5621" s="7">
        <v>407656.41576000076</v>
      </c>
      <c r="K5621" s="7">
        <v>0</v>
      </c>
      <c r="L5621" s="7">
        <v>0</v>
      </c>
      <c r="M5621" s="14">
        <f t="shared" si="278"/>
        <v>407656.41576000076</v>
      </c>
      <c r="N5621" t="s">
        <v>136</v>
      </c>
      <c r="O5621">
        <v>2020</v>
      </c>
      <c r="P5621" t="s">
        <v>154</v>
      </c>
      <c r="Q5621" t="s">
        <v>164</v>
      </c>
      <c r="R5621">
        <v>202012</v>
      </c>
      <c r="S5621" t="s">
        <v>188</v>
      </c>
      <c r="T5621" t="s">
        <v>196</v>
      </c>
    </row>
    <row r="5622" spans="1:20" hidden="1" x14ac:dyDescent="0.3">
      <c r="A5622" s="4" t="s">
        <v>42</v>
      </c>
      <c r="B5622" s="5">
        <v>0</v>
      </c>
      <c r="C5622" s="5">
        <v>0</v>
      </c>
      <c r="D5622" s="5">
        <v>0</v>
      </c>
      <c r="E5622" s="6">
        <f t="shared" si="279"/>
        <v>0</v>
      </c>
      <c r="F5622" s="5">
        <v>0</v>
      </c>
      <c r="G5622" s="5">
        <v>0</v>
      </c>
      <c r="H5622" s="5">
        <v>0</v>
      </c>
      <c r="I5622" s="6">
        <f t="shared" si="280"/>
        <v>0</v>
      </c>
      <c r="J5622" s="7">
        <v>0</v>
      </c>
      <c r="K5622" s="7">
        <v>0</v>
      </c>
      <c r="L5622" s="7">
        <v>0</v>
      </c>
      <c r="M5622" s="14">
        <f t="shared" si="278"/>
        <v>0</v>
      </c>
      <c r="N5622" t="s">
        <v>136</v>
      </c>
      <c r="O5622">
        <v>2020</v>
      </c>
      <c r="P5622" t="s">
        <v>154</v>
      </c>
      <c r="Q5622" t="s">
        <v>164</v>
      </c>
      <c r="R5622">
        <v>202012</v>
      </c>
      <c r="S5622" t="s">
        <v>188</v>
      </c>
      <c r="T5622" t="s">
        <v>196</v>
      </c>
    </row>
    <row r="5623" spans="1:20" hidden="1" x14ac:dyDescent="0.3">
      <c r="A5623" s="4" t="s">
        <v>43</v>
      </c>
      <c r="B5623" s="5">
        <v>1.6645687669778516E-3</v>
      </c>
      <c r="C5623" s="5">
        <v>0</v>
      </c>
      <c r="D5623" s="5">
        <v>0</v>
      </c>
      <c r="E5623" s="6">
        <f t="shared" si="279"/>
        <v>1.6645687669778516E-3</v>
      </c>
      <c r="F5623" s="5">
        <v>4.7559107627938623E-3</v>
      </c>
      <c r="G5623" s="5">
        <v>0</v>
      </c>
      <c r="H5623" s="5">
        <v>0</v>
      </c>
      <c r="I5623" s="6">
        <f t="shared" si="280"/>
        <v>4.7559107627938623E-3</v>
      </c>
      <c r="J5623" s="7">
        <v>257782.40711999993</v>
      </c>
      <c r="K5623" s="7">
        <v>0</v>
      </c>
      <c r="L5623" s="7">
        <v>0</v>
      </c>
      <c r="M5623" s="14">
        <f t="shared" si="278"/>
        <v>257782.40711999993</v>
      </c>
      <c r="N5623" t="s">
        <v>136</v>
      </c>
      <c r="O5623">
        <v>2020</v>
      </c>
      <c r="P5623" t="s">
        <v>157</v>
      </c>
      <c r="Q5623" t="s">
        <v>164</v>
      </c>
      <c r="R5623">
        <v>202012</v>
      </c>
      <c r="S5623" t="s">
        <v>188</v>
      </c>
      <c r="T5623" t="s">
        <v>197</v>
      </c>
    </row>
    <row r="5624" spans="1:20" hidden="1" x14ac:dyDescent="0.3">
      <c r="A5624" s="4" t="s">
        <v>45</v>
      </c>
      <c r="B5624" s="5">
        <v>1.1173486391712855E-2</v>
      </c>
      <c r="C5624" s="5">
        <v>0</v>
      </c>
      <c r="D5624" s="5">
        <v>0</v>
      </c>
      <c r="E5624" s="6">
        <f t="shared" si="279"/>
        <v>1.1173486391712855E-2</v>
      </c>
      <c r="F5624" s="5">
        <v>2.1570628089999714E-2</v>
      </c>
      <c r="G5624" s="5">
        <v>0</v>
      </c>
      <c r="H5624" s="5">
        <v>0</v>
      </c>
      <c r="I5624" s="6">
        <f t="shared" si="280"/>
        <v>2.1570628089999714E-2</v>
      </c>
      <c r="J5624" s="7">
        <v>1730375.0227200028</v>
      </c>
      <c r="K5624" s="7">
        <v>0</v>
      </c>
      <c r="L5624" s="7">
        <v>0</v>
      </c>
      <c r="M5624" s="14">
        <f t="shared" si="278"/>
        <v>1730375.0227200028</v>
      </c>
      <c r="N5624" t="s">
        <v>136</v>
      </c>
      <c r="O5624">
        <v>2020</v>
      </c>
      <c r="P5624" t="s">
        <v>157</v>
      </c>
      <c r="Q5624" t="s">
        <v>164</v>
      </c>
      <c r="R5624">
        <v>202012</v>
      </c>
      <c r="S5624" t="s">
        <v>188</v>
      </c>
      <c r="T5624" t="s">
        <v>197</v>
      </c>
    </row>
    <row r="5625" spans="1:20" hidden="1" x14ac:dyDescent="0.3">
      <c r="A5625" s="4" t="s">
        <v>168</v>
      </c>
      <c r="B5625" s="5">
        <v>3.7861738151761887E-2</v>
      </c>
      <c r="C5625" s="5">
        <v>2.5872187737037023E-2</v>
      </c>
      <c r="D5625" s="5">
        <v>0</v>
      </c>
      <c r="E5625" s="6">
        <f t="shared" si="279"/>
        <v>6.3733925888798906E-2</v>
      </c>
      <c r="F5625" s="5">
        <v>9.4654345379404412E-2</v>
      </c>
      <c r="G5625" s="5">
        <v>3.7861738151761547E-2</v>
      </c>
      <c r="H5625" s="5">
        <v>0</v>
      </c>
      <c r="I5625" s="6">
        <f t="shared" si="280"/>
        <v>0.13251608353116595</v>
      </c>
      <c r="J5625" s="7">
        <v>5863434.5375999874</v>
      </c>
      <c r="K5625" s="7">
        <v>4006680.2673600107</v>
      </c>
      <c r="L5625" s="7">
        <v>0</v>
      </c>
      <c r="M5625" s="14">
        <f t="shared" si="278"/>
        <v>9870114.8049599975</v>
      </c>
      <c r="N5625" t="s">
        <v>136</v>
      </c>
      <c r="O5625">
        <v>2020</v>
      </c>
      <c r="P5625" t="s">
        <v>157</v>
      </c>
      <c r="Q5625" t="s">
        <v>164</v>
      </c>
      <c r="R5625">
        <v>202012</v>
      </c>
      <c r="S5625" t="s">
        <v>188</v>
      </c>
      <c r="T5625" t="s">
        <v>197</v>
      </c>
    </row>
    <row r="5626" spans="1:20" hidden="1" x14ac:dyDescent="0.3">
      <c r="A5626" s="4" t="s">
        <v>46</v>
      </c>
      <c r="B5626" s="5">
        <v>1.4481791265525125E-4</v>
      </c>
      <c r="C5626" s="5">
        <v>1.5785152479422387E-2</v>
      </c>
      <c r="D5626" s="5">
        <v>0</v>
      </c>
      <c r="E5626" s="6">
        <f t="shared" si="279"/>
        <v>1.5929970392077639E-2</v>
      </c>
      <c r="F5626" s="5">
        <v>2.172268689828769E-3</v>
      </c>
      <c r="G5626" s="5">
        <v>2.172268689828769E-3</v>
      </c>
      <c r="H5626" s="5">
        <v>0</v>
      </c>
      <c r="I5626" s="6">
        <f t="shared" si="280"/>
        <v>4.3445373796575379E-3</v>
      </c>
      <c r="J5626" s="7">
        <v>22427.136000000002</v>
      </c>
      <c r="K5626" s="7">
        <v>2444557.824</v>
      </c>
      <c r="L5626" s="7">
        <v>0</v>
      </c>
      <c r="M5626" s="14">
        <f t="shared" si="278"/>
        <v>2466984.96</v>
      </c>
      <c r="N5626" t="s">
        <v>136</v>
      </c>
      <c r="O5626">
        <v>2020</v>
      </c>
      <c r="P5626" t="s">
        <v>157</v>
      </c>
      <c r="Q5626" t="s">
        <v>164</v>
      </c>
      <c r="R5626">
        <v>202012</v>
      </c>
      <c r="S5626" t="s">
        <v>188</v>
      </c>
      <c r="T5626" t="s">
        <v>197</v>
      </c>
    </row>
    <row r="5627" spans="1:20" hidden="1" x14ac:dyDescent="0.3">
      <c r="A5627" s="4" t="s">
        <v>47</v>
      </c>
      <c r="B5627" s="5">
        <v>0</v>
      </c>
      <c r="C5627" s="5">
        <v>0</v>
      </c>
      <c r="D5627" s="5">
        <v>0</v>
      </c>
      <c r="E5627" s="6">
        <f t="shared" si="279"/>
        <v>0</v>
      </c>
      <c r="F5627" s="5">
        <v>0</v>
      </c>
      <c r="G5627" s="5">
        <v>0</v>
      </c>
      <c r="H5627" s="5">
        <v>0</v>
      </c>
      <c r="I5627" s="6">
        <f t="shared" si="280"/>
        <v>0</v>
      </c>
      <c r="J5627" s="7">
        <v>0</v>
      </c>
      <c r="K5627" s="7">
        <v>0</v>
      </c>
      <c r="L5627" s="7">
        <v>0</v>
      </c>
      <c r="M5627" s="14">
        <f t="shared" si="278"/>
        <v>0</v>
      </c>
      <c r="N5627" t="s">
        <v>136</v>
      </c>
      <c r="O5627">
        <v>2020</v>
      </c>
      <c r="P5627" t="s">
        <v>157</v>
      </c>
      <c r="Q5627" t="s">
        <v>164</v>
      </c>
      <c r="R5627">
        <v>202012</v>
      </c>
      <c r="S5627" t="s">
        <v>188</v>
      </c>
      <c r="T5627" t="s">
        <v>197</v>
      </c>
    </row>
    <row r="5628" spans="1:20" hidden="1" x14ac:dyDescent="0.3">
      <c r="A5628" s="4" t="s">
        <v>48</v>
      </c>
      <c r="B5628" s="5">
        <v>2.2642884051617936E-3</v>
      </c>
      <c r="C5628" s="5">
        <v>0</v>
      </c>
      <c r="D5628" s="5">
        <v>0</v>
      </c>
      <c r="E5628" s="6">
        <f t="shared" si="279"/>
        <v>2.2642884051617936E-3</v>
      </c>
      <c r="F5628" s="5">
        <v>7.1503844373530358E-3</v>
      </c>
      <c r="G5628" s="5">
        <v>0</v>
      </c>
      <c r="H5628" s="5">
        <v>0</v>
      </c>
      <c r="I5628" s="6">
        <f t="shared" si="280"/>
        <v>7.1503844373530358E-3</v>
      </c>
      <c r="J5628" s="7">
        <v>350657.61599999992</v>
      </c>
      <c r="K5628" s="7">
        <v>0</v>
      </c>
      <c r="L5628" s="7">
        <v>0</v>
      </c>
      <c r="M5628" s="14">
        <f t="shared" si="278"/>
        <v>350657.61599999992</v>
      </c>
      <c r="N5628" t="s">
        <v>136</v>
      </c>
      <c r="O5628">
        <v>2020</v>
      </c>
      <c r="P5628" t="s">
        <v>157</v>
      </c>
      <c r="Q5628" t="s">
        <v>164</v>
      </c>
      <c r="R5628">
        <v>202012</v>
      </c>
      <c r="S5628" t="s">
        <v>188</v>
      </c>
      <c r="T5628" t="s">
        <v>197</v>
      </c>
    </row>
    <row r="5629" spans="1:20" hidden="1" x14ac:dyDescent="0.3">
      <c r="A5629" s="4" t="s">
        <v>49</v>
      </c>
      <c r="B5629" s="5">
        <v>0.14831370402052926</v>
      </c>
      <c r="C5629" s="5">
        <v>0</v>
      </c>
      <c r="D5629" s="5">
        <v>1.1884798799232222E-2</v>
      </c>
      <c r="E5629" s="6">
        <f t="shared" si="279"/>
        <v>0.16019850281976147</v>
      </c>
      <c r="F5629" s="5">
        <v>0.15190222401951581</v>
      </c>
      <c r="G5629" s="5">
        <v>0</v>
      </c>
      <c r="H5629" s="5">
        <v>1.3454489206678015E-2</v>
      </c>
      <c r="I5629" s="6">
        <f t="shared" si="280"/>
        <v>0.16535671322619383</v>
      </c>
      <c r="J5629" s="7">
        <v>22968509.556206711</v>
      </c>
      <c r="K5629" s="7">
        <v>0</v>
      </c>
      <c r="L5629" s="7">
        <v>1840531.9764381668</v>
      </c>
      <c r="M5629" s="14">
        <f t="shared" si="278"/>
        <v>24809041.532644879</v>
      </c>
      <c r="N5629" t="s">
        <v>136</v>
      </c>
      <c r="O5629">
        <v>2020</v>
      </c>
      <c r="P5629" t="s">
        <v>158</v>
      </c>
      <c r="Q5629" t="s">
        <v>164</v>
      </c>
      <c r="R5629">
        <v>202012</v>
      </c>
      <c r="S5629" t="s">
        <v>188</v>
      </c>
      <c r="T5629" t="s">
        <v>198</v>
      </c>
    </row>
    <row r="5630" spans="1:20" hidden="1" x14ac:dyDescent="0.3">
      <c r="A5630" s="4" t="s">
        <v>50</v>
      </c>
      <c r="B5630" s="5">
        <v>6.6988414413750627E-2</v>
      </c>
      <c r="C5630" s="5">
        <v>0</v>
      </c>
      <c r="D5630" s="5">
        <v>5.3875356053548276E-3</v>
      </c>
      <c r="E5630" s="6">
        <f t="shared" si="279"/>
        <v>7.2375950019105462E-2</v>
      </c>
      <c r="F5630" s="5">
        <v>3.0495484558612555E-2</v>
      </c>
      <c r="G5630" s="5">
        <v>0</v>
      </c>
      <c r="H5630" s="5">
        <v>6.0990969117224502E-3</v>
      </c>
      <c r="I5630" s="6">
        <f t="shared" si="280"/>
        <v>3.6594581470335008E-2</v>
      </c>
      <c r="J5630" s="7">
        <v>10374119.146835184</v>
      </c>
      <c r="K5630" s="7">
        <v>0</v>
      </c>
      <c r="L5630" s="7">
        <v>834337.35171816638</v>
      </c>
      <c r="M5630" s="14">
        <f t="shared" si="278"/>
        <v>11208456.498553351</v>
      </c>
      <c r="N5630" t="s">
        <v>136</v>
      </c>
      <c r="O5630">
        <v>2020</v>
      </c>
      <c r="P5630" t="s">
        <v>158</v>
      </c>
      <c r="Q5630" t="s">
        <v>164</v>
      </c>
      <c r="R5630">
        <v>202012</v>
      </c>
      <c r="S5630" t="s">
        <v>188</v>
      </c>
      <c r="T5630" t="s">
        <v>198</v>
      </c>
    </row>
    <row r="5631" spans="1:20" hidden="1" x14ac:dyDescent="0.3">
      <c r="A5631" s="4" t="s">
        <v>51</v>
      </c>
      <c r="B5631" s="5">
        <v>3.3824030745264237E-2</v>
      </c>
      <c r="C5631" s="5">
        <v>0</v>
      </c>
      <c r="D5631" s="5">
        <v>6.6150318431697618E-3</v>
      </c>
      <c r="E5631" s="6">
        <f t="shared" si="279"/>
        <v>4.0439062588434001E-2</v>
      </c>
      <c r="F5631" s="5">
        <v>2.246614588246339E-2</v>
      </c>
      <c r="G5631" s="5">
        <v>0</v>
      </c>
      <c r="H5631" s="5">
        <v>7.4887152941544464E-3</v>
      </c>
      <c r="I5631" s="6">
        <f t="shared" si="280"/>
        <v>2.9954861176617838E-2</v>
      </c>
      <c r="J5631" s="7">
        <v>5238137.4906159928</v>
      </c>
      <c r="K5631" s="7">
        <v>0</v>
      </c>
      <c r="L5631" s="7">
        <v>1024432.7933677018</v>
      </c>
      <c r="M5631" s="14">
        <f t="shared" si="278"/>
        <v>6262570.2839836944</v>
      </c>
      <c r="N5631" t="s">
        <v>136</v>
      </c>
      <c r="O5631">
        <v>2020</v>
      </c>
      <c r="P5631" t="s">
        <v>158</v>
      </c>
      <c r="Q5631" t="s">
        <v>164</v>
      </c>
      <c r="R5631">
        <v>202012</v>
      </c>
      <c r="S5631" t="s">
        <v>188</v>
      </c>
      <c r="T5631" t="s">
        <v>198</v>
      </c>
    </row>
    <row r="5632" spans="1:20" hidden="1" x14ac:dyDescent="0.3">
      <c r="A5632" s="4" t="s">
        <v>52</v>
      </c>
      <c r="B5632" s="5">
        <v>2.4710280436365584E-2</v>
      </c>
      <c r="C5632" s="5">
        <v>0</v>
      </c>
      <c r="D5632" s="5">
        <v>1.7424219717093608E-2</v>
      </c>
      <c r="E5632" s="6">
        <f t="shared" si="279"/>
        <v>4.2134500153459195E-2</v>
      </c>
      <c r="F5632" s="5">
        <v>1.6468512004764315E-2</v>
      </c>
      <c r="G5632" s="5">
        <v>0</v>
      </c>
      <c r="H5632" s="5">
        <v>3.3615857975100201E-3</v>
      </c>
      <c r="I5632" s="6">
        <f t="shared" si="280"/>
        <v>1.9830097802274335E-2</v>
      </c>
      <c r="J5632" s="7">
        <v>3826742.215679998</v>
      </c>
      <c r="K5632" s="7">
        <v>0</v>
      </c>
      <c r="L5632" s="7">
        <v>2698390.9526399993</v>
      </c>
      <c r="M5632" s="14">
        <f t="shared" si="278"/>
        <v>6525133.1683199974</v>
      </c>
      <c r="N5632" t="s">
        <v>136</v>
      </c>
      <c r="O5632">
        <v>2020</v>
      </c>
      <c r="P5632" t="s">
        <v>158</v>
      </c>
      <c r="Q5632" t="s">
        <v>164</v>
      </c>
      <c r="R5632">
        <v>202012</v>
      </c>
      <c r="S5632" t="s">
        <v>188</v>
      </c>
      <c r="T5632" t="s">
        <v>198</v>
      </c>
    </row>
    <row r="5633" spans="1:20" hidden="1" x14ac:dyDescent="0.3">
      <c r="A5633" s="4" t="s">
        <v>53</v>
      </c>
      <c r="B5633" s="5">
        <v>5.9947676647625981E-3</v>
      </c>
      <c r="C5633" s="5">
        <v>5.2595603096501995E-3</v>
      </c>
      <c r="D5633" s="5">
        <v>1.0745338267027294E-3</v>
      </c>
      <c r="E5633" s="6">
        <f t="shared" si="279"/>
        <v>1.2328861801115528E-2</v>
      </c>
      <c r="F5633" s="5">
        <v>1.3573058863613385E-2</v>
      </c>
      <c r="G5633" s="5">
        <v>3.3932647159033561E-3</v>
      </c>
      <c r="H5633" s="5">
        <v>3.3932647159033561E-3</v>
      </c>
      <c r="I5633" s="6">
        <f t="shared" si="280"/>
        <v>2.0359588295420099E-2</v>
      </c>
      <c r="J5633" s="7">
        <v>928375.96703999944</v>
      </c>
      <c r="K5633" s="7">
        <v>814518.53712000069</v>
      </c>
      <c r="L5633" s="7">
        <v>166407.01296000031</v>
      </c>
      <c r="M5633" s="14">
        <f t="shared" si="278"/>
        <v>1909301.5171200004</v>
      </c>
      <c r="N5633" t="s">
        <v>136</v>
      </c>
      <c r="O5633">
        <v>2020</v>
      </c>
      <c r="P5633" t="s">
        <v>156</v>
      </c>
      <c r="Q5633" t="s">
        <v>165</v>
      </c>
      <c r="R5633">
        <v>202012</v>
      </c>
      <c r="S5633" t="s">
        <v>188</v>
      </c>
      <c r="T5633" t="s">
        <v>199</v>
      </c>
    </row>
    <row r="5634" spans="1:20" hidden="1" x14ac:dyDescent="0.3">
      <c r="A5634" s="4" t="s">
        <v>54</v>
      </c>
      <c r="B5634" s="5">
        <v>6.7734505787026781E-3</v>
      </c>
      <c r="C5634" s="5">
        <v>6.4941330290654489E-3</v>
      </c>
      <c r="D5634" s="5">
        <v>1.3267583607768153E-3</v>
      </c>
      <c r="E5634" s="6">
        <f t="shared" si="279"/>
        <v>1.4594341968544942E-2</v>
      </c>
      <c r="F5634" s="5">
        <v>1.2569289733675031E-2</v>
      </c>
      <c r="G5634" s="5">
        <v>4.1897632445583588E-3</v>
      </c>
      <c r="H5634" s="5">
        <v>4.1897632445583588E-3</v>
      </c>
      <c r="I5634" s="6">
        <f t="shared" si="280"/>
        <v>2.0948816222791749E-2</v>
      </c>
      <c r="J5634" s="7">
        <v>1048966.212346073</v>
      </c>
      <c r="K5634" s="7">
        <v>1005709.8736926297</v>
      </c>
      <c r="L5634" s="7">
        <v>205467.60860387111</v>
      </c>
      <c r="M5634" s="14">
        <f t="shared" si="278"/>
        <v>2260143.6946425736</v>
      </c>
      <c r="N5634" t="s">
        <v>136</v>
      </c>
      <c r="O5634">
        <v>2020</v>
      </c>
      <c r="P5634" t="s">
        <v>156</v>
      </c>
      <c r="Q5634" t="s">
        <v>165</v>
      </c>
      <c r="R5634">
        <v>202012</v>
      </c>
      <c r="S5634" t="s">
        <v>188</v>
      </c>
      <c r="T5634" t="s">
        <v>199</v>
      </c>
    </row>
    <row r="5635" spans="1:20" hidden="1" x14ac:dyDescent="0.3">
      <c r="A5635" s="4" t="s">
        <v>55</v>
      </c>
      <c r="B5635" s="5">
        <v>1.79870032767806E-2</v>
      </c>
      <c r="C5635" s="5">
        <v>3.998059022184864E-2</v>
      </c>
      <c r="D5635" s="5">
        <v>1.6196827595205299E-3</v>
      </c>
      <c r="E5635" s="6">
        <f t="shared" si="279"/>
        <v>5.9587276258149767E-2</v>
      </c>
      <c r="F5635" s="5">
        <v>1.5344362984931262E-2</v>
      </c>
      <c r="G5635" s="5">
        <v>1.0229575323287535E-2</v>
      </c>
      <c r="H5635" s="5">
        <v>5.1147876616437805E-3</v>
      </c>
      <c r="I5635" s="6">
        <f t="shared" si="280"/>
        <v>3.0688725969862576E-2</v>
      </c>
      <c r="J5635" s="7">
        <v>2785546.0786892981</v>
      </c>
      <c r="K5635" s="7">
        <v>6191569.2459965693</v>
      </c>
      <c r="L5635" s="7">
        <v>250831.163483871</v>
      </c>
      <c r="M5635" s="14">
        <f t="shared" si="278"/>
        <v>9227946.488169739</v>
      </c>
      <c r="N5635" t="s">
        <v>136</v>
      </c>
      <c r="O5635">
        <v>2020</v>
      </c>
      <c r="P5635" t="s">
        <v>156</v>
      </c>
      <c r="Q5635" t="s">
        <v>165</v>
      </c>
      <c r="R5635">
        <v>202012</v>
      </c>
      <c r="S5635" t="s">
        <v>188</v>
      </c>
      <c r="T5635" t="s">
        <v>199</v>
      </c>
    </row>
    <row r="5636" spans="1:20" hidden="1" x14ac:dyDescent="0.3">
      <c r="A5636" s="4" t="s">
        <v>57</v>
      </c>
      <c r="B5636" s="5">
        <v>2.0235904746892991E-2</v>
      </c>
      <c r="C5636" s="5">
        <v>3.762912437955871E-3</v>
      </c>
      <c r="D5636" s="5">
        <v>0</v>
      </c>
      <c r="E5636" s="6">
        <f t="shared" si="279"/>
        <v>2.3998817184848861E-2</v>
      </c>
      <c r="F5636" s="5">
        <v>4.4968677215318595E-2</v>
      </c>
      <c r="G5636" s="5">
        <v>1.2543041459852942E-2</v>
      </c>
      <c r="H5636" s="5">
        <v>0</v>
      </c>
      <c r="I5636" s="6">
        <f t="shared" si="280"/>
        <v>5.7511718675171533E-2</v>
      </c>
      <c r="J5636" s="7">
        <v>3133820.8065599995</v>
      </c>
      <c r="K5636" s="7">
        <v>582741.09503999911</v>
      </c>
      <c r="L5636" s="7">
        <v>0</v>
      </c>
      <c r="M5636" s="14">
        <f t="shared" si="278"/>
        <v>3716561.9015999986</v>
      </c>
      <c r="N5636" t="s">
        <v>136</v>
      </c>
      <c r="O5636">
        <v>2020</v>
      </c>
      <c r="P5636" t="s">
        <v>159</v>
      </c>
      <c r="Q5636" t="s">
        <v>164</v>
      </c>
      <c r="R5636">
        <v>202012</v>
      </c>
      <c r="S5636" t="s">
        <v>188</v>
      </c>
      <c r="T5636" t="s">
        <v>200</v>
      </c>
    </row>
    <row r="5637" spans="1:20" hidden="1" x14ac:dyDescent="0.3">
      <c r="A5637" s="4" t="s">
        <v>58</v>
      </c>
      <c r="B5637" s="5">
        <v>0</v>
      </c>
      <c r="C5637" s="5">
        <v>0</v>
      </c>
      <c r="D5637" s="5">
        <v>0</v>
      </c>
      <c r="E5637" s="6">
        <f t="shared" si="279"/>
        <v>0</v>
      </c>
      <c r="F5637" s="5">
        <v>0</v>
      </c>
      <c r="G5637" s="5">
        <v>0</v>
      </c>
      <c r="H5637" s="5">
        <v>0</v>
      </c>
      <c r="I5637" s="6">
        <f t="shared" si="280"/>
        <v>0</v>
      </c>
      <c r="J5637" s="7">
        <v>0</v>
      </c>
      <c r="K5637" s="7">
        <v>0</v>
      </c>
      <c r="L5637" s="7">
        <v>0</v>
      </c>
      <c r="M5637" s="14">
        <f t="shared" si="278"/>
        <v>0</v>
      </c>
      <c r="N5637" t="s">
        <v>136</v>
      </c>
      <c r="O5637">
        <v>2020</v>
      </c>
      <c r="P5637" t="s">
        <v>159</v>
      </c>
      <c r="Q5637" t="s">
        <v>164</v>
      </c>
      <c r="R5637">
        <v>202012</v>
      </c>
      <c r="S5637" t="s">
        <v>188</v>
      </c>
      <c r="T5637" t="s">
        <v>200</v>
      </c>
    </row>
    <row r="5638" spans="1:20" hidden="1" x14ac:dyDescent="0.3">
      <c r="A5638" s="4" t="s">
        <v>60</v>
      </c>
      <c r="B5638" s="5">
        <v>8.798563135362137E-3</v>
      </c>
      <c r="C5638" s="5">
        <v>0</v>
      </c>
      <c r="D5638" s="5">
        <v>0</v>
      </c>
      <c r="E5638" s="6">
        <f t="shared" si="279"/>
        <v>8.798563135362137E-3</v>
      </c>
      <c r="F5638" s="5">
        <v>2.5006885623722587E-2</v>
      </c>
      <c r="G5638" s="5">
        <v>0</v>
      </c>
      <c r="H5638" s="5">
        <v>0</v>
      </c>
      <c r="I5638" s="6">
        <f t="shared" si="280"/>
        <v>2.5006885623722587E-2</v>
      </c>
      <c r="J5638" s="7">
        <v>1362584.0092799999</v>
      </c>
      <c r="K5638" s="7">
        <v>0</v>
      </c>
      <c r="L5638" s="7">
        <v>0</v>
      </c>
      <c r="M5638" s="14">
        <f t="shared" si="278"/>
        <v>1362584.0092799999</v>
      </c>
      <c r="N5638" t="s">
        <v>136</v>
      </c>
      <c r="O5638">
        <v>2020</v>
      </c>
      <c r="P5638" t="s">
        <v>154</v>
      </c>
      <c r="Q5638" t="s">
        <v>164</v>
      </c>
      <c r="R5638">
        <v>202012</v>
      </c>
      <c r="S5638" t="s">
        <v>188</v>
      </c>
      <c r="T5638" t="s">
        <v>201</v>
      </c>
    </row>
    <row r="5639" spans="1:20" hidden="1" x14ac:dyDescent="0.3">
      <c r="A5639" s="4" t="s">
        <v>61</v>
      </c>
      <c r="B5639" s="5">
        <v>3.4895384574206291E-3</v>
      </c>
      <c r="C5639" s="5">
        <v>0</v>
      </c>
      <c r="D5639" s="5">
        <v>0</v>
      </c>
      <c r="E5639" s="6">
        <f t="shared" si="279"/>
        <v>3.4895384574206291E-3</v>
      </c>
      <c r="F5639" s="5">
        <v>6.7539454014592833E-3</v>
      </c>
      <c r="G5639" s="5">
        <v>0</v>
      </c>
      <c r="H5639" s="5">
        <v>0</v>
      </c>
      <c r="I5639" s="6">
        <f t="shared" si="280"/>
        <v>6.7539454014592833E-3</v>
      </c>
      <c r="J5639" s="7">
        <v>540405.2035200001</v>
      </c>
      <c r="K5639" s="7">
        <v>0</v>
      </c>
      <c r="L5639" s="7">
        <v>0</v>
      </c>
      <c r="M5639" s="14">
        <f t="shared" ref="M5639:M5702" si="281">SUM(J5639:L5639)</f>
        <v>540405.2035200001</v>
      </c>
      <c r="N5639" t="s">
        <v>136</v>
      </c>
      <c r="O5639">
        <v>2020</v>
      </c>
      <c r="P5639" t="s">
        <v>154</v>
      </c>
      <c r="Q5639" t="s">
        <v>164</v>
      </c>
      <c r="R5639">
        <v>202012</v>
      </c>
      <c r="S5639" t="s">
        <v>188</v>
      </c>
      <c r="T5639" t="s">
        <v>201</v>
      </c>
    </row>
    <row r="5640" spans="1:20" hidden="1" x14ac:dyDescent="0.3">
      <c r="A5640" s="4" t="s">
        <v>62</v>
      </c>
      <c r="B5640" s="5">
        <v>0</v>
      </c>
      <c r="C5640" s="5">
        <v>0</v>
      </c>
      <c r="D5640" s="5">
        <v>0</v>
      </c>
      <c r="E5640" s="6">
        <f t="shared" si="279"/>
        <v>0</v>
      </c>
      <c r="F5640" s="5">
        <v>0</v>
      </c>
      <c r="G5640" s="5">
        <v>0</v>
      </c>
      <c r="H5640" s="5">
        <v>0</v>
      </c>
      <c r="I5640" s="6">
        <f t="shared" si="280"/>
        <v>0</v>
      </c>
      <c r="J5640" s="7">
        <v>0</v>
      </c>
      <c r="K5640" s="7">
        <v>0</v>
      </c>
      <c r="L5640" s="7">
        <v>0</v>
      </c>
      <c r="M5640" s="14">
        <f t="shared" si="281"/>
        <v>0</v>
      </c>
      <c r="N5640" t="s">
        <v>136</v>
      </c>
      <c r="O5640">
        <v>2020</v>
      </c>
      <c r="P5640" t="s">
        <v>154</v>
      </c>
      <c r="Q5640" t="s">
        <v>164</v>
      </c>
      <c r="R5640">
        <v>202012</v>
      </c>
      <c r="S5640" t="s">
        <v>188</v>
      </c>
      <c r="T5640" t="s">
        <v>201</v>
      </c>
    </row>
    <row r="5641" spans="1:20" hidden="1" x14ac:dyDescent="0.3">
      <c r="A5641" s="4" t="s">
        <v>63</v>
      </c>
      <c r="B5641" s="5">
        <v>1.9091828151717282E-3</v>
      </c>
      <c r="C5641" s="5">
        <v>0</v>
      </c>
      <c r="D5641" s="5">
        <v>0</v>
      </c>
      <c r="E5641" s="6">
        <f t="shared" si="279"/>
        <v>1.9091828151717282E-3</v>
      </c>
      <c r="F5641" s="5">
        <v>1.6364424130043389E-3</v>
      </c>
      <c r="G5641" s="5">
        <v>0</v>
      </c>
      <c r="H5641" s="5">
        <v>0</v>
      </c>
      <c r="I5641" s="6">
        <f t="shared" si="280"/>
        <v>1.6364424130043389E-3</v>
      </c>
      <c r="J5641" s="7">
        <v>295664.40960000007</v>
      </c>
      <c r="K5641" s="7">
        <v>0</v>
      </c>
      <c r="L5641" s="7">
        <v>0</v>
      </c>
      <c r="M5641" s="14">
        <f t="shared" si="281"/>
        <v>295664.40960000007</v>
      </c>
      <c r="N5641" t="s">
        <v>136</v>
      </c>
      <c r="O5641">
        <v>2020</v>
      </c>
      <c r="P5641" t="s">
        <v>154</v>
      </c>
      <c r="Q5641" t="s">
        <v>164</v>
      </c>
      <c r="R5641">
        <v>202012</v>
      </c>
      <c r="S5641" t="s">
        <v>188</v>
      </c>
      <c r="T5641" t="s">
        <v>201</v>
      </c>
    </row>
    <row r="5642" spans="1:20" hidden="1" x14ac:dyDescent="0.3">
      <c r="A5642" s="4" t="s">
        <v>64</v>
      </c>
      <c r="B5642" s="5">
        <v>0</v>
      </c>
      <c r="C5642" s="5">
        <v>3.6385500554631878E-4</v>
      </c>
      <c r="D5642" s="5">
        <v>0</v>
      </c>
      <c r="E5642" s="6">
        <f t="shared" si="279"/>
        <v>3.6385500554631878E-4</v>
      </c>
      <c r="F5642" s="5">
        <v>0</v>
      </c>
      <c r="G5642" s="5">
        <v>2.4257000369754585E-3</v>
      </c>
      <c r="H5642" s="5">
        <v>0</v>
      </c>
      <c r="I5642" s="6">
        <f t="shared" si="280"/>
        <v>2.4257000369754585E-3</v>
      </c>
      <c r="J5642" s="7">
        <v>0</v>
      </c>
      <c r="K5642" s="7">
        <v>56348.179200000013</v>
      </c>
      <c r="L5642" s="7">
        <v>0</v>
      </c>
      <c r="M5642" s="14">
        <f t="shared" si="281"/>
        <v>56348.179200000013</v>
      </c>
      <c r="N5642" t="s">
        <v>136</v>
      </c>
      <c r="O5642">
        <v>2020</v>
      </c>
      <c r="P5642" t="s">
        <v>154</v>
      </c>
      <c r="Q5642" t="s">
        <v>164</v>
      </c>
      <c r="R5642">
        <v>202012</v>
      </c>
      <c r="S5642" t="s">
        <v>188</v>
      </c>
      <c r="T5642" t="s">
        <v>201</v>
      </c>
    </row>
    <row r="5643" spans="1:20" hidden="1" x14ac:dyDescent="0.3">
      <c r="A5643" s="4" t="s">
        <v>65</v>
      </c>
      <c r="B5643" s="5">
        <v>3.7434977865405399E-3</v>
      </c>
      <c r="C5643" s="5">
        <v>8.3188839700900914E-4</v>
      </c>
      <c r="D5643" s="5">
        <v>0</v>
      </c>
      <c r="E5643" s="6">
        <f t="shared" si="279"/>
        <v>4.5753861835495487E-3</v>
      </c>
      <c r="F5643" s="5">
        <v>3.5652359871814663E-3</v>
      </c>
      <c r="G5643" s="5">
        <v>3.5652359871814663E-3</v>
      </c>
      <c r="H5643" s="5">
        <v>0</v>
      </c>
      <c r="I5643" s="6">
        <f t="shared" si="280"/>
        <v>7.1304719743629326E-3</v>
      </c>
      <c r="J5643" s="7">
        <v>579734.45711999992</v>
      </c>
      <c r="K5643" s="7">
        <v>128829.87935999996</v>
      </c>
      <c r="L5643" s="7">
        <v>0</v>
      </c>
      <c r="M5643" s="14">
        <f t="shared" si="281"/>
        <v>708564.33647999982</v>
      </c>
      <c r="N5643" t="s">
        <v>136</v>
      </c>
      <c r="O5643">
        <v>2020</v>
      </c>
      <c r="P5643" t="s">
        <v>154</v>
      </c>
      <c r="Q5643" t="s">
        <v>164</v>
      </c>
      <c r="R5643">
        <v>202012</v>
      </c>
      <c r="S5643" t="s">
        <v>188</v>
      </c>
      <c r="T5643" t="s">
        <v>201</v>
      </c>
    </row>
    <row r="5644" spans="1:20" hidden="1" x14ac:dyDescent="0.3">
      <c r="A5644" s="4" t="s">
        <v>66</v>
      </c>
      <c r="B5644" s="5">
        <v>0</v>
      </c>
      <c r="C5644" s="5">
        <v>1.0542744041302293E-3</v>
      </c>
      <c r="D5644" s="5">
        <v>0</v>
      </c>
      <c r="E5644" s="6">
        <f t="shared" si="279"/>
        <v>1.0542744041302293E-3</v>
      </c>
      <c r="F5644" s="5">
        <v>0</v>
      </c>
      <c r="G5644" s="5">
        <v>3.9535290154883596E-3</v>
      </c>
      <c r="H5644" s="5">
        <v>0</v>
      </c>
      <c r="I5644" s="6">
        <f t="shared" si="280"/>
        <v>3.9535290154883596E-3</v>
      </c>
      <c r="J5644" s="7">
        <v>0</v>
      </c>
      <c r="K5644" s="7">
        <v>163269.55008000007</v>
      </c>
      <c r="L5644" s="7">
        <v>0</v>
      </c>
      <c r="M5644" s="14">
        <f t="shared" si="281"/>
        <v>163269.55008000007</v>
      </c>
      <c r="N5644" t="s">
        <v>136</v>
      </c>
      <c r="O5644">
        <v>2020</v>
      </c>
      <c r="P5644" t="s">
        <v>154</v>
      </c>
      <c r="Q5644" t="s">
        <v>164</v>
      </c>
      <c r="R5644">
        <v>202012</v>
      </c>
      <c r="S5644" t="s">
        <v>188</v>
      </c>
      <c r="T5644" t="s">
        <v>201</v>
      </c>
    </row>
    <row r="5645" spans="1:20" hidden="1" x14ac:dyDescent="0.3">
      <c r="A5645" s="4" t="s">
        <v>67</v>
      </c>
      <c r="B5645" s="5">
        <v>8.9815164316832761E-3</v>
      </c>
      <c r="C5645" s="5">
        <v>2.1751650480818737E-3</v>
      </c>
      <c r="D5645" s="5">
        <v>0</v>
      </c>
      <c r="E5645" s="6">
        <f t="shared" si="279"/>
        <v>1.1156681479765149E-2</v>
      </c>
      <c r="F5645" s="5">
        <v>1.1589053460236478E-2</v>
      </c>
      <c r="G5645" s="5">
        <v>1.3857264017199347E-2</v>
      </c>
      <c r="H5645" s="5">
        <v>0</v>
      </c>
      <c r="I5645" s="6">
        <f t="shared" si="280"/>
        <v>2.5446317477435823E-2</v>
      </c>
      <c r="J5645" s="7">
        <v>1390916.957759998</v>
      </c>
      <c r="K5645" s="7">
        <v>336855.58271999977</v>
      </c>
      <c r="L5645" s="7">
        <v>0</v>
      </c>
      <c r="M5645" s="14">
        <f t="shared" si="281"/>
        <v>1727772.5404799979</v>
      </c>
      <c r="N5645" t="s">
        <v>136</v>
      </c>
      <c r="O5645">
        <v>2020</v>
      </c>
      <c r="P5645" t="s">
        <v>154</v>
      </c>
      <c r="Q5645" t="s">
        <v>164</v>
      </c>
      <c r="R5645">
        <v>202012</v>
      </c>
      <c r="S5645" t="s">
        <v>188</v>
      </c>
      <c r="T5645" t="s">
        <v>201</v>
      </c>
    </row>
    <row r="5646" spans="1:20" hidden="1" x14ac:dyDescent="0.3">
      <c r="A5646" s="4" t="s">
        <v>68</v>
      </c>
      <c r="B5646" s="5">
        <v>0</v>
      </c>
      <c r="C5646" s="5">
        <v>0</v>
      </c>
      <c r="D5646" s="5">
        <v>0</v>
      </c>
      <c r="E5646" s="6">
        <f t="shared" si="279"/>
        <v>0</v>
      </c>
      <c r="F5646" s="5">
        <v>0</v>
      </c>
      <c r="G5646" s="5">
        <v>0</v>
      </c>
      <c r="H5646" s="5">
        <v>0</v>
      </c>
      <c r="I5646" s="6">
        <f t="shared" si="280"/>
        <v>0</v>
      </c>
      <c r="J5646" s="7">
        <v>0</v>
      </c>
      <c r="K5646" s="7">
        <v>0</v>
      </c>
      <c r="L5646" s="7">
        <v>0</v>
      </c>
      <c r="M5646" s="14">
        <f t="shared" si="281"/>
        <v>0</v>
      </c>
      <c r="N5646" t="s">
        <v>136</v>
      </c>
      <c r="O5646">
        <v>2020</v>
      </c>
      <c r="P5646" t="s">
        <v>154</v>
      </c>
      <c r="Q5646" t="s">
        <v>164</v>
      </c>
      <c r="R5646">
        <v>202012</v>
      </c>
      <c r="S5646" t="s">
        <v>188</v>
      </c>
      <c r="T5646" t="s">
        <v>202</v>
      </c>
    </row>
    <row r="5647" spans="1:20" hidden="1" x14ac:dyDescent="0.3">
      <c r="A5647" s="4" t="s">
        <v>69</v>
      </c>
      <c r="B5647" s="5">
        <v>4.3900946813470183E-2</v>
      </c>
      <c r="C5647" s="5">
        <v>0</v>
      </c>
      <c r="D5647" s="5">
        <v>0</v>
      </c>
      <c r="E5647" s="6">
        <f t="shared" si="279"/>
        <v>4.3900946813470183E-2</v>
      </c>
      <c r="F5647" s="5">
        <v>3.9510852132123186E-2</v>
      </c>
      <c r="G5647" s="5">
        <v>0</v>
      </c>
      <c r="H5647" s="5">
        <v>0</v>
      </c>
      <c r="I5647" s="6">
        <f t="shared" si="280"/>
        <v>3.9510852132123186E-2</v>
      </c>
      <c r="J5647" s="7">
        <v>6798692.8319999715</v>
      </c>
      <c r="K5647" s="7">
        <v>0</v>
      </c>
      <c r="L5647" s="7">
        <v>0</v>
      </c>
      <c r="M5647" s="14">
        <f t="shared" si="281"/>
        <v>6798692.8319999715</v>
      </c>
      <c r="N5647" t="s">
        <v>136</v>
      </c>
      <c r="O5647">
        <v>2020</v>
      </c>
      <c r="P5647" t="s">
        <v>154</v>
      </c>
      <c r="Q5647" t="s">
        <v>164</v>
      </c>
      <c r="R5647">
        <v>202012</v>
      </c>
      <c r="S5647" t="s">
        <v>188</v>
      </c>
      <c r="T5647" t="s">
        <v>202</v>
      </c>
    </row>
    <row r="5648" spans="1:20" hidden="1" x14ac:dyDescent="0.3">
      <c r="A5648" s="4" t="s">
        <v>70</v>
      </c>
      <c r="B5648" s="5">
        <v>2.8773026294314566E-2</v>
      </c>
      <c r="C5648" s="5">
        <v>3.4545106247971393E-4</v>
      </c>
      <c r="D5648" s="5">
        <v>0</v>
      </c>
      <c r="E5648" s="6">
        <f t="shared" si="279"/>
        <v>2.9118477356794278E-2</v>
      </c>
      <c r="F5648" s="5">
        <v>4.1767296233682874E-2</v>
      </c>
      <c r="G5648" s="5">
        <v>9.0511195409532036E-5</v>
      </c>
      <c r="H5648" s="5">
        <v>0</v>
      </c>
      <c r="I5648" s="6">
        <f t="shared" si="280"/>
        <v>4.1857807429092404E-2</v>
      </c>
      <c r="J5648" s="7">
        <v>4455916.8268799949</v>
      </c>
      <c r="K5648" s="7">
        <v>53498.064000000013</v>
      </c>
      <c r="L5648" s="7">
        <v>0</v>
      </c>
      <c r="M5648" s="14">
        <f t="shared" si="281"/>
        <v>4509414.8908799952</v>
      </c>
      <c r="N5648" t="s">
        <v>136</v>
      </c>
      <c r="O5648">
        <v>2020</v>
      </c>
      <c r="P5648" t="s">
        <v>159</v>
      </c>
      <c r="Q5648" t="s">
        <v>164</v>
      </c>
      <c r="R5648">
        <v>202012</v>
      </c>
      <c r="S5648" t="s">
        <v>188</v>
      </c>
      <c r="T5648" t="s">
        <v>202</v>
      </c>
    </row>
    <row r="5649" spans="1:20" hidden="1" x14ac:dyDescent="0.3">
      <c r="A5649" s="4" t="s">
        <v>71</v>
      </c>
      <c r="B5649" s="5">
        <v>0.14693451695990334</v>
      </c>
      <c r="C5649" s="5">
        <v>0</v>
      </c>
      <c r="D5649" s="5">
        <v>0</v>
      </c>
      <c r="E5649" s="6">
        <f t="shared" si="279"/>
        <v>0.14693451695990334</v>
      </c>
      <c r="F5649" s="5">
        <v>5.8241238910172126E-2</v>
      </c>
      <c r="G5649" s="5">
        <v>0</v>
      </c>
      <c r="H5649" s="5">
        <v>0</v>
      </c>
      <c r="I5649" s="6">
        <f t="shared" si="280"/>
        <v>5.8241238910172126E-2</v>
      </c>
      <c r="J5649" s="7">
        <v>22754922.609599948</v>
      </c>
      <c r="K5649" s="7">
        <v>0</v>
      </c>
      <c r="L5649" s="7">
        <v>0</v>
      </c>
      <c r="M5649" s="14">
        <f t="shared" si="281"/>
        <v>22754922.609599948</v>
      </c>
      <c r="N5649" t="s">
        <v>136</v>
      </c>
      <c r="O5649">
        <v>2020</v>
      </c>
      <c r="P5649" t="s">
        <v>159</v>
      </c>
      <c r="Q5649" t="s">
        <v>164</v>
      </c>
      <c r="R5649">
        <v>202012</v>
      </c>
      <c r="S5649" t="s">
        <v>188</v>
      </c>
      <c r="T5649" t="s">
        <v>202</v>
      </c>
    </row>
    <row r="5650" spans="1:20" hidden="1" x14ac:dyDescent="0.3">
      <c r="A5650" s="4" t="s">
        <v>72</v>
      </c>
      <c r="B5650" s="5">
        <v>0</v>
      </c>
      <c r="C5650" s="5">
        <v>0</v>
      </c>
      <c r="D5650" s="5">
        <v>0</v>
      </c>
      <c r="E5650" s="6">
        <f t="shared" si="279"/>
        <v>0</v>
      </c>
      <c r="F5650" s="5">
        <v>0</v>
      </c>
      <c r="G5650" s="5">
        <v>0</v>
      </c>
      <c r="H5650" s="5">
        <v>0</v>
      </c>
      <c r="I5650" s="6">
        <f t="shared" si="280"/>
        <v>0</v>
      </c>
      <c r="J5650" s="7">
        <v>0</v>
      </c>
      <c r="K5650" s="7">
        <v>0</v>
      </c>
      <c r="L5650" s="7">
        <v>0</v>
      </c>
      <c r="M5650" s="14">
        <f t="shared" si="281"/>
        <v>0</v>
      </c>
      <c r="N5650" t="s">
        <v>136</v>
      </c>
      <c r="O5650">
        <v>2020</v>
      </c>
      <c r="P5650" t="s">
        <v>154</v>
      </c>
      <c r="Q5650" t="s">
        <v>164</v>
      </c>
      <c r="R5650">
        <v>202012</v>
      </c>
      <c r="S5650" t="s">
        <v>188</v>
      </c>
      <c r="T5650" t="s">
        <v>202</v>
      </c>
    </row>
    <row r="5651" spans="1:20" hidden="1" x14ac:dyDescent="0.3">
      <c r="A5651" s="4" t="s">
        <v>73</v>
      </c>
      <c r="B5651" s="5">
        <v>4.759531210610228E-3</v>
      </c>
      <c r="C5651" s="5">
        <v>0</v>
      </c>
      <c r="D5651" s="5">
        <v>0</v>
      </c>
      <c r="E5651" s="6">
        <f t="shared" si="279"/>
        <v>4.759531210610228E-3</v>
      </c>
      <c r="F5651" s="5">
        <v>2.1967067125893507E-2</v>
      </c>
      <c r="G5651" s="5">
        <v>0</v>
      </c>
      <c r="H5651" s="5">
        <v>0</v>
      </c>
      <c r="I5651" s="6">
        <f t="shared" si="280"/>
        <v>2.1967067125893507E-2</v>
      </c>
      <c r="J5651" s="7">
        <v>737081.84159999876</v>
      </c>
      <c r="K5651" s="7">
        <v>0</v>
      </c>
      <c r="L5651" s="7">
        <v>0</v>
      </c>
      <c r="M5651" s="14">
        <f t="shared" si="281"/>
        <v>737081.84159999876</v>
      </c>
      <c r="N5651" t="s">
        <v>136</v>
      </c>
      <c r="O5651">
        <v>2020</v>
      </c>
      <c r="P5651" t="s">
        <v>159</v>
      </c>
      <c r="Q5651" t="s">
        <v>164</v>
      </c>
      <c r="R5651">
        <v>202012</v>
      </c>
      <c r="S5651" t="s">
        <v>188</v>
      </c>
      <c r="T5651" t="s">
        <v>202</v>
      </c>
    </row>
    <row r="5652" spans="1:20" hidden="1" x14ac:dyDescent="0.3">
      <c r="A5652" s="4" t="s">
        <v>74</v>
      </c>
      <c r="B5652" s="5">
        <v>1.2451791106123742E-2</v>
      </c>
      <c r="C5652" s="5">
        <v>4.299598586071051E-3</v>
      </c>
      <c r="D5652" s="5">
        <v>0</v>
      </c>
      <c r="E5652" s="6">
        <f t="shared" si="279"/>
        <v>1.6751389692194793E-2</v>
      </c>
      <c r="F5652" s="5">
        <v>2.8525508390523771E-2</v>
      </c>
      <c r="G5652" s="5">
        <v>2.6058173248915467E-3</v>
      </c>
      <c r="H5652" s="5">
        <v>0</v>
      </c>
      <c r="I5652" s="6">
        <f t="shared" si="280"/>
        <v>3.1131325715415319E-2</v>
      </c>
      <c r="J5652" s="7">
        <v>1928338.8875064172</v>
      </c>
      <c r="K5652" s="7">
        <v>665854.66167279833</v>
      </c>
      <c r="L5652" s="7">
        <v>0</v>
      </c>
      <c r="M5652" s="14">
        <f t="shared" si="281"/>
        <v>2594193.5491792154</v>
      </c>
      <c r="N5652" t="s">
        <v>136</v>
      </c>
      <c r="O5652">
        <v>2020</v>
      </c>
      <c r="P5652" t="s">
        <v>159</v>
      </c>
      <c r="Q5652" t="s">
        <v>164</v>
      </c>
      <c r="R5652">
        <v>202012</v>
      </c>
      <c r="S5652" t="s">
        <v>188</v>
      </c>
      <c r="T5652" t="s">
        <v>202</v>
      </c>
    </row>
    <row r="5653" spans="1:20" hidden="1" x14ac:dyDescent="0.3">
      <c r="A5653" s="4" t="s">
        <v>75</v>
      </c>
      <c r="B5653" s="5">
        <v>8.566303865341662E-3</v>
      </c>
      <c r="C5653" s="5">
        <v>0</v>
      </c>
      <c r="D5653" s="5">
        <v>0</v>
      </c>
      <c r="E5653" s="6">
        <f t="shared" si="279"/>
        <v>8.566303865341662E-3</v>
      </c>
      <c r="F5653" s="5">
        <v>2.8314164703986934E-2</v>
      </c>
      <c r="G5653" s="5">
        <v>0</v>
      </c>
      <c r="H5653" s="5">
        <v>0</v>
      </c>
      <c r="I5653" s="6">
        <f t="shared" si="280"/>
        <v>2.8314164703986934E-2</v>
      </c>
      <c r="J5653" s="7">
        <v>1326615.3218400006</v>
      </c>
      <c r="K5653" s="7">
        <v>0</v>
      </c>
      <c r="L5653" s="7">
        <v>0</v>
      </c>
      <c r="M5653" s="14">
        <f t="shared" si="281"/>
        <v>1326615.3218400006</v>
      </c>
      <c r="N5653" t="s">
        <v>136</v>
      </c>
      <c r="O5653">
        <v>2020</v>
      </c>
      <c r="P5653" t="s">
        <v>154</v>
      </c>
      <c r="Q5653" t="s">
        <v>164</v>
      </c>
      <c r="R5653">
        <v>202012</v>
      </c>
      <c r="S5653" t="s">
        <v>188</v>
      </c>
      <c r="T5653" t="s">
        <v>202</v>
      </c>
    </row>
    <row r="5654" spans="1:20" hidden="1" x14ac:dyDescent="0.3">
      <c r="A5654" s="4" t="s">
        <v>76</v>
      </c>
      <c r="B5654" s="5">
        <v>0</v>
      </c>
      <c r="C5654" s="5">
        <v>0</v>
      </c>
      <c r="D5654" s="5">
        <v>0</v>
      </c>
      <c r="E5654" s="6">
        <f t="shared" si="279"/>
        <v>0</v>
      </c>
      <c r="F5654" s="5">
        <v>0</v>
      </c>
      <c r="G5654" s="5">
        <v>0</v>
      </c>
      <c r="H5654" s="5">
        <v>0</v>
      </c>
      <c r="I5654" s="6">
        <f t="shared" si="280"/>
        <v>0</v>
      </c>
      <c r="J5654" s="7">
        <v>0</v>
      </c>
      <c r="K5654" s="7">
        <v>0</v>
      </c>
      <c r="L5654" s="7">
        <v>0</v>
      </c>
      <c r="M5654" s="14">
        <f t="shared" si="281"/>
        <v>0</v>
      </c>
      <c r="N5654" t="s">
        <v>136</v>
      </c>
      <c r="O5654">
        <v>2020</v>
      </c>
      <c r="P5654" t="s">
        <v>154</v>
      </c>
      <c r="Q5654" t="s">
        <v>164</v>
      </c>
      <c r="R5654">
        <v>202012</v>
      </c>
      <c r="S5654" t="s">
        <v>188</v>
      </c>
      <c r="T5654" t="s">
        <v>203</v>
      </c>
    </row>
    <row r="5655" spans="1:20" hidden="1" x14ac:dyDescent="0.3">
      <c r="A5655" s="4" t="s">
        <v>77</v>
      </c>
      <c r="B5655" s="5">
        <v>9.0539857288078444E-3</v>
      </c>
      <c r="C5655" s="5">
        <v>0</v>
      </c>
      <c r="D5655" s="5">
        <v>0</v>
      </c>
      <c r="E5655" s="6">
        <f t="shared" si="279"/>
        <v>9.0539857288078444E-3</v>
      </c>
      <c r="F5655" s="5">
        <v>4.5345203788221475E-2</v>
      </c>
      <c r="G5655" s="5">
        <v>0</v>
      </c>
      <c r="H5655" s="5">
        <v>0</v>
      </c>
      <c r="I5655" s="6">
        <f t="shared" si="280"/>
        <v>4.5345203788221475E-2</v>
      </c>
      <c r="J5655" s="7">
        <v>1402139.8704000013</v>
      </c>
      <c r="K5655" s="7">
        <v>0</v>
      </c>
      <c r="L5655" s="7">
        <v>0</v>
      </c>
      <c r="M5655" s="14">
        <f t="shared" si="281"/>
        <v>1402139.8704000013</v>
      </c>
      <c r="N5655" t="s">
        <v>136</v>
      </c>
      <c r="O5655">
        <v>2020</v>
      </c>
      <c r="P5655" t="s">
        <v>154</v>
      </c>
      <c r="Q5655" t="s">
        <v>164</v>
      </c>
      <c r="R5655">
        <v>202012</v>
      </c>
      <c r="S5655" t="s">
        <v>188</v>
      </c>
      <c r="T5655" t="s">
        <v>203</v>
      </c>
    </row>
    <row r="5656" spans="1:20" hidden="1" x14ac:dyDescent="0.3">
      <c r="A5656" s="4" t="s">
        <v>78</v>
      </c>
      <c r="B5656" s="5">
        <v>0</v>
      </c>
      <c r="C5656" s="5">
        <v>0</v>
      </c>
      <c r="D5656" s="5">
        <v>0</v>
      </c>
      <c r="E5656" s="6">
        <f t="shared" si="279"/>
        <v>0</v>
      </c>
      <c r="F5656" s="5">
        <v>0</v>
      </c>
      <c r="G5656" s="5">
        <v>0</v>
      </c>
      <c r="H5656" s="5">
        <v>0</v>
      </c>
      <c r="I5656" s="6">
        <f t="shared" si="280"/>
        <v>0</v>
      </c>
      <c r="J5656" s="7">
        <v>0</v>
      </c>
      <c r="K5656" s="7">
        <v>0</v>
      </c>
      <c r="L5656" s="7">
        <v>0</v>
      </c>
      <c r="M5656" s="14">
        <f t="shared" si="281"/>
        <v>0</v>
      </c>
      <c r="N5656" t="s">
        <v>136</v>
      </c>
      <c r="O5656">
        <v>2020</v>
      </c>
      <c r="P5656" t="s">
        <v>154</v>
      </c>
      <c r="Q5656" t="s">
        <v>164</v>
      </c>
      <c r="R5656">
        <v>202012</v>
      </c>
      <c r="S5656" t="s">
        <v>188</v>
      </c>
      <c r="T5656" t="s">
        <v>203</v>
      </c>
    </row>
    <row r="5657" spans="1:20" hidden="1" x14ac:dyDescent="0.3">
      <c r="A5657" s="4" t="s">
        <v>79</v>
      </c>
      <c r="B5657" s="5">
        <v>0</v>
      </c>
      <c r="C5657" s="5">
        <v>0</v>
      </c>
      <c r="D5657" s="5">
        <v>0</v>
      </c>
      <c r="E5657" s="6">
        <f t="shared" ref="E5657:E5720" si="282">SUM(B5657:D5657)</f>
        <v>0</v>
      </c>
      <c r="F5657" s="5">
        <v>0</v>
      </c>
      <c r="G5657" s="5">
        <v>0</v>
      </c>
      <c r="H5657" s="5">
        <v>0</v>
      </c>
      <c r="I5657" s="6">
        <f t="shared" ref="I5657:I5720" si="283">SUM(F5657:H5657)</f>
        <v>0</v>
      </c>
      <c r="J5657" s="7">
        <v>0</v>
      </c>
      <c r="K5657" s="7">
        <v>0</v>
      </c>
      <c r="L5657" s="7">
        <v>0</v>
      </c>
      <c r="M5657" s="14">
        <f t="shared" si="281"/>
        <v>0</v>
      </c>
      <c r="N5657" t="s">
        <v>136</v>
      </c>
      <c r="O5657">
        <v>2020</v>
      </c>
      <c r="P5657" t="s">
        <v>154</v>
      </c>
      <c r="Q5657" t="s">
        <v>164</v>
      </c>
      <c r="R5657">
        <v>202012</v>
      </c>
      <c r="S5657" t="s">
        <v>188</v>
      </c>
      <c r="T5657" t="s">
        <v>203</v>
      </c>
    </row>
    <row r="5658" spans="1:20" hidden="1" x14ac:dyDescent="0.3">
      <c r="A5658" s="4" t="s">
        <v>80</v>
      </c>
      <c r="B5658" s="5">
        <v>0</v>
      </c>
      <c r="C5658" s="5">
        <v>0</v>
      </c>
      <c r="D5658" s="5">
        <v>0</v>
      </c>
      <c r="E5658" s="6">
        <f t="shared" si="282"/>
        <v>0</v>
      </c>
      <c r="F5658" s="5">
        <v>0</v>
      </c>
      <c r="G5658" s="5">
        <v>0</v>
      </c>
      <c r="H5658" s="5">
        <v>0</v>
      </c>
      <c r="I5658" s="6">
        <f t="shared" si="283"/>
        <v>0</v>
      </c>
      <c r="J5658" s="7">
        <v>0</v>
      </c>
      <c r="K5658" s="7">
        <v>0</v>
      </c>
      <c r="L5658" s="7">
        <v>0</v>
      </c>
      <c r="M5658" s="14">
        <f t="shared" si="281"/>
        <v>0</v>
      </c>
      <c r="N5658" t="s">
        <v>136</v>
      </c>
      <c r="O5658">
        <v>2020</v>
      </c>
      <c r="P5658" t="s">
        <v>154</v>
      </c>
      <c r="Q5658" t="s">
        <v>164</v>
      </c>
      <c r="R5658">
        <v>202012</v>
      </c>
      <c r="S5658" t="s">
        <v>188</v>
      </c>
      <c r="T5658" t="s">
        <v>203</v>
      </c>
    </row>
    <row r="5659" spans="1:20" hidden="1" x14ac:dyDescent="0.3">
      <c r="A5659" s="4" t="s">
        <v>82</v>
      </c>
      <c r="B5659" s="5">
        <v>0</v>
      </c>
      <c r="C5659" s="5">
        <v>0</v>
      </c>
      <c r="D5659" s="5">
        <v>0</v>
      </c>
      <c r="E5659" s="6">
        <f t="shared" si="282"/>
        <v>0</v>
      </c>
      <c r="F5659" s="5">
        <v>0</v>
      </c>
      <c r="G5659" s="5">
        <v>0</v>
      </c>
      <c r="H5659" s="5">
        <v>0</v>
      </c>
      <c r="I5659" s="6">
        <f t="shared" si="283"/>
        <v>0</v>
      </c>
      <c r="J5659" s="7">
        <v>0</v>
      </c>
      <c r="K5659" s="7">
        <v>0</v>
      </c>
      <c r="L5659" s="7">
        <v>0</v>
      </c>
      <c r="M5659" s="14">
        <f t="shared" si="281"/>
        <v>0</v>
      </c>
      <c r="N5659" t="s">
        <v>136</v>
      </c>
      <c r="O5659">
        <v>2020</v>
      </c>
      <c r="P5659" t="s">
        <v>154</v>
      </c>
      <c r="Q5659" t="s">
        <v>164</v>
      </c>
      <c r="R5659">
        <v>202012</v>
      </c>
      <c r="S5659" t="s">
        <v>188</v>
      </c>
      <c r="T5659" t="s">
        <v>203</v>
      </c>
    </row>
    <row r="5660" spans="1:20" hidden="1" x14ac:dyDescent="0.3">
      <c r="A5660" s="4" t="s">
        <v>83</v>
      </c>
      <c r="B5660" s="5">
        <v>3.8162325973504045E-2</v>
      </c>
      <c r="C5660" s="5">
        <v>0</v>
      </c>
      <c r="D5660" s="5">
        <v>0</v>
      </c>
      <c r="E5660" s="6">
        <f t="shared" si="282"/>
        <v>3.8162325973504045E-2</v>
      </c>
      <c r="F5660" s="5">
        <v>1.7536544162313979E-2</v>
      </c>
      <c r="G5660" s="5">
        <v>0</v>
      </c>
      <c r="H5660" s="5">
        <v>0</v>
      </c>
      <c r="I5660" s="6">
        <f t="shared" si="283"/>
        <v>1.7536544162313979E-2</v>
      </c>
      <c r="J5660" s="7">
        <v>5909984.8837178648</v>
      </c>
      <c r="K5660" s="7">
        <v>0</v>
      </c>
      <c r="L5660" s="7">
        <v>0</v>
      </c>
      <c r="M5660" s="14">
        <f t="shared" si="281"/>
        <v>5909984.8837178648</v>
      </c>
      <c r="N5660" t="s">
        <v>136</v>
      </c>
      <c r="O5660">
        <v>2020</v>
      </c>
      <c r="P5660" t="s">
        <v>158</v>
      </c>
      <c r="Q5660" t="s">
        <v>164</v>
      </c>
      <c r="R5660">
        <v>202012</v>
      </c>
      <c r="S5660" t="s">
        <v>188</v>
      </c>
      <c r="T5660" t="s">
        <v>204</v>
      </c>
    </row>
    <row r="5661" spans="1:20" hidden="1" x14ac:dyDescent="0.3">
      <c r="A5661" s="4" t="s">
        <v>84</v>
      </c>
      <c r="B5661" s="5">
        <v>1.3563525032480418E-2</v>
      </c>
      <c r="C5661" s="5">
        <v>0</v>
      </c>
      <c r="D5661" s="5">
        <v>0</v>
      </c>
      <c r="E5661" s="6">
        <f t="shared" si="282"/>
        <v>1.3563525032480418E-2</v>
      </c>
      <c r="F5661" s="5">
        <v>2.0489924434912109E-2</v>
      </c>
      <c r="G5661" s="5">
        <v>0</v>
      </c>
      <c r="H5661" s="5">
        <v>0</v>
      </c>
      <c r="I5661" s="6">
        <f t="shared" si="283"/>
        <v>2.0489924434912109E-2</v>
      </c>
      <c r="J5661" s="7">
        <v>2100506.8707694509</v>
      </c>
      <c r="K5661" s="7">
        <v>0</v>
      </c>
      <c r="L5661" s="7">
        <v>0</v>
      </c>
      <c r="M5661" s="14">
        <f t="shared" si="281"/>
        <v>2100506.8707694509</v>
      </c>
      <c r="N5661" t="s">
        <v>136</v>
      </c>
      <c r="O5661">
        <v>2020</v>
      </c>
      <c r="P5661" t="s">
        <v>155</v>
      </c>
      <c r="Q5661" t="s">
        <v>165</v>
      </c>
      <c r="R5661">
        <v>202012</v>
      </c>
      <c r="S5661" t="s">
        <v>188</v>
      </c>
      <c r="T5661" t="s">
        <v>204</v>
      </c>
    </row>
    <row r="5662" spans="1:20" hidden="1" x14ac:dyDescent="0.3">
      <c r="A5662" s="4" t="s">
        <v>85</v>
      </c>
      <c r="B5662" s="5">
        <v>0</v>
      </c>
      <c r="C5662" s="5">
        <v>0</v>
      </c>
      <c r="D5662" s="5">
        <v>0</v>
      </c>
      <c r="E5662" s="6">
        <f t="shared" si="282"/>
        <v>0</v>
      </c>
      <c r="F5662" s="5">
        <v>0</v>
      </c>
      <c r="G5662" s="5">
        <v>0</v>
      </c>
      <c r="H5662" s="5">
        <v>0</v>
      </c>
      <c r="I5662" s="6">
        <f t="shared" si="283"/>
        <v>0</v>
      </c>
      <c r="J5662" s="7">
        <v>0</v>
      </c>
      <c r="K5662" s="7">
        <v>0</v>
      </c>
      <c r="L5662" s="7">
        <v>0</v>
      </c>
      <c r="M5662" s="14">
        <f t="shared" si="281"/>
        <v>0</v>
      </c>
      <c r="N5662" t="s">
        <v>136</v>
      </c>
      <c r="O5662">
        <v>2020</v>
      </c>
      <c r="P5662" t="s">
        <v>158</v>
      </c>
      <c r="Q5662" t="s">
        <v>164</v>
      </c>
      <c r="R5662">
        <v>202012</v>
      </c>
      <c r="S5662" t="s">
        <v>188</v>
      </c>
      <c r="T5662" t="s">
        <v>204</v>
      </c>
    </row>
    <row r="5663" spans="1:20" hidden="1" x14ac:dyDescent="0.3">
      <c r="A5663" s="4" t="s">
        <v>86</v>
      </c>
      <c r="B5663" s="5">
        <v>1.1207397919592967E-3</v>
      </c>
      <c r="C5663" s="5">
        <v>0</v>
      </c>
      <c r="D5663" s="5">
        <v>0</v>
      </c>
      <c r="E5663" s="6">
        <f t="shared" si="282"/>
        <v>1.1207397919592967E-3</v>
      </c>
      <c r="F5663" s="5">
        <v>6.1131261379597981E-3</v>
      </c>
      <c r="G5663" s="5">
        <v>0</v>
      </c>
      <c r="H5663" s="5">
        <v>0</v>
      </c>
      <c r="I5663" s="6">
        <f t="shared" si="283"/>
        <v>6.1131261379597981E-3</v>
      </c>
      <c r="J5663" s="7">
        <v>173562.67104000004</v>
      </c>
      <c r="K5663" s="7">
        <v>0</v>
      </c>
      <c r="L5663" s="7">
        <v>0</v>
      </c>
      <c r="M5663" s="14">
        <f t="shared" si="281"/>
        <v>173562.67104000004</v>
      </c>
      <c r="N5663" t="s">
        <v>136</v>
      </c>
      <c r="O5663">
        <v>2020</v>
      </c>
      <c r="P5663" t="s">
        <v>160</v>
      </c>
      <c r="Q5663" t="s">
        <v>164</v>
      </c>
      <c r="R5663">
        <v>202012</v>
      </c>
      <c r="S5663" t="s">
        <v>188</v>
      </c>
      <c r="T5663" t="s">
        <v>205</v>
      </c>
    </row>
    <row r="5664" spans="1:20" hidden="1" x14ac:dyDescent="0.3">
      <c r="A5664" s="4" t="s">
        <v>87</v>
      </c>
      <c r="B5664" s="5">
        <v>0.21195518778367645</v>
      </c>
      <c r="C5664" s="5">
        <v>0</v>
      </c>
      <c r="D5664" s="5">
        <v>0</v>
      </c>
      <c r="E5664" s="6">
        <f t="shared" si="282"/>
        <v>0.21195518778367645</v>
      </c>
      <c r="F5664" s="5">
        <v>0.16281199090389908</v>
      </c>
      <c r="G5664" s="5">
        <v>0</v>
      </c>
      <c r="H5664" s="5">
        <v>0</v>
      </c>
      <c r="I5664" s="6">
        <f t="shared" si="283"/>
        <v>0.16281199090389908</v>
      </c>
      <c r="J5664" s="7">
        <v>32824308.368856337</v>
      </c>
      <c r="K5664" s="7">
        <v>0</v>
      </c>
      <c r="L5664" s="7">
        <v>0</v>
      </c>
      <c r="M5664" s="14">
        <f t="shared" si="281"/>
        <v>32824308.368856337</v>
      </c>
      <c r="N5664" t="s">
        <v>136</v>
      </c>
      <c r="O5664">
        <v>2020</v>
      </c>
      <c r="P5664" t="s">
        <v>160</v>
      </c>
      <c r="Q5664" t="s">
        <v>164</v>
      </c>
      <c r="R5664">
        <v>202012</v>
      </c>
      <c r="S5664" t="s">
        <v>188</v>
      </c>
      <c r="T5664" t="s">
        <v>205</v>
      </c>
    </row>
    <row r="5665" spans="1:20" hidden="1" x14ac:dyDescent="0.3">
      <c r="A5665" s="4" t="s">
        <v>88</v>
      </c>
      <c r="B5665" s="5">
        <v>1.9462550202468818E-2</v>
      </c>
      <c r="C5665" s="5">
        <v>0</v>
      </c>
      <c r="D5665" s="5">
        <v>0</v>
      </c>
      <c r="E5665" s="6">
        <f t="shared" si="282"/>
        <v>1.9462550202468818E-2</v>
      </c>
      <c r="F5665" s="5">
        <v>5.3689793661985209E-2</v>
      </c>
      <c r="G5665" s="5">
        <v>0</v>
      </c>
      <c r="H5665" s="5">
        <v>0</v>
      </c>
      <c r="I5665" s="6">
        <f t="shared" si="283"/>
        <v>5.3689793661985209E-2</v>
      </c>
      <c r="J5665" s="7">
        <v>3014055.7358859684</v>
      </c>
      <c r="K5665" s="7">
        <v>0</v>
      </c>
      <c r="L5665" s="7">
        <v>0</v>
      </c>
      <c r="M5665" s="14">
        <f t="shared" si="281"/>
        <v>3014055.7358859684</v>
      </c>
      <c r="N5665" t="s">
        <v>136</v>
      </c>
      <c r="O5665">
        <v>2020</v>
      </c>
      <c r="P5665" t="s">
        <v>160</v>
      </c>
      <c r="Q5665" t="s">
        <v>164</v>
      </c>
      <c r="R5665">
        <v>202012</v>
      </c>
      <c r="S5665" t="s">
        <v>188</v>
      </c>
      <c r="T5665" t="s">
        <v>205</v>
      </c>
    </row>
    <row r="5666" spans="1:20" hidden="1" x14ac:dyDescent="0.3">
      <c r="A5666" s="4" t="s">
        <v>89</v>
      </c>
      <c r="B5666" s="5">
        <v>0.20378926766578812</v>
      </c>
      <c r="C5666" s="5">
        <v>0</v>
      </c>
      <c r="D5666" s="5">
        <v>0</v>
      </c>
      <c r="E5666" s="6">
        <f t="shared" si="282"/>
        <v>0.20378926766578812</v>
      </c>
      <c r="F5666" s="5">
        <v>0.21685848841754204</v>
      </c>
      <c r="G5666" s="5">
        <v>0</v>
      </c>
      <c r="H5666" s="5">
        <v>0</v>
      </c>
      <c r="I5666" s="6">
        <f t="shared" si="283"/>
        <v>0.21685848841754204</v>
      </c>
      <c r="J5666" s="7">
        <v>31559698.227119744</v>
      </c>
      <c r="K5666" s="7">
        <v>0</v>
      </c>
      <c r="L5666" s="7">
        <v>0</v>
      </c>
      <c r="M5666" s="14">
        <f t="shared" si="281"/>
        <v>31559698.227119744</v>
      </c>
      <c r="N5666" t="s">
        <v>136</v>
      </c>
      <c r="O5666">
        <v>2020</v>
      </c>
      <c r="P5666" t="s">
        <v>160</v>
      </c>
      <c r="Q5666" t="s">
        <v>164</v>
      </c>
      <c r="R5666">
        <v>202012</v>
      </c>
      <c r="S5666" t="s">
        <v>188</v>
      </c>
      <c r="T5666" t="s">
        <v>205</v>
      </c>
    </row>
    <row r="5667" spans="1:20" hidden="1" x14ac:dyDescent="0.3">
      <c r="A5667" s="4" t="s">
        <v>90</v>
      </c>
      <c r="B5667" s="5">
        <v>0</v>
      </c>
      <c r="C5667" s="5">
        <v>0</v>
      </c>
      <c r="D5667" s="5">
        <v>0</v>
      </c>
      <c r="E5667" s="6">
        <f t="shared" si="282"/>
        <v>0</v>
      </c>
      <c r="F5667" s="5">
        <v>0</v>
      </c>
      <c r="G5667" s="5">
        <v>0</v>
      </c>
      <c r="H5667" s="5">
        <v>0</v>
      </c>
      <c r="I5667" s="6">
        <f t="shared" si="283"/>
        <v>0</v>
      </c>
      <c r="J5667" s="7">
        <v>0</v>
      </c>
      <c r="K5667" s="7">
        <v>0</v>
      </c>
      <c r="L5667" s="7">
        <v>0</v>
      </c>
      <c r="M5667" s="14">
        <f t="shared" si="281"/>
        <v>0</v>
      </c>
      <c r="N5667" t="s">
        <v>136</v>
      </c>
      <c r="O5667">
        <v>2020</v>
      </c>
      <c r="P5667" t="s">
        <v>160</v>
      </c>
      <c r="Q5667" t="s">
        <v>164</v>
      </c>
      <c r="R5667">
        <v>202012</v>
      </c>
      <c r="S5667" t="s">
        <v>188</v>
      </c>
      <c r="T5667" t="s">
        <v>205</v>
      </c>
    </row>
    <row r="5668" spans="1:20" hidden="1" x14ac:dyDescent="0.3">
      <c r="A5668" s="4" t="s">
        <v>169</v>
      </c>
      <c r="B5668" s="5">
        <v>7.562970670507832E-2</v>
      </c>
      <c r="C5668" s="5">
        <v>1.3763494418755054E-2</v>
      </c>
      <c r="D5668" s="5">
        <v>2.1826955795399464E-2</v>
      </c>
      <c r="E5668" s="6">
        <f t="shared" si="282"/>
        <v>0.11122015691923284</v>
      </c>
      <c r="F5668" s="5">
        <v>0.1084396529962549</v>
      </c>
      <c r="G5668" s="5">
        <v>8.3415117689424785E-3</v>
      </c>
      <c r="H5668" s="5">
        <v>1.668302353788495E-2</v>
      </c>
      <c r="I5668" s="6">
        <f t="shared" si="283"/>
        <v>0.13346418830308232</v>
      </c>
      <c r="J5668" s="7">
        <v>11712347.504640233</v>
      </c>
      <c r="K5668" s="7">
        <v>2131475.0054400023</v>
      </c>
      <c r="L5668" s="7">
        <v>3380217.9379199999</v>
      </c>
      <c r="M5668" s="14">
        <f t="shared" si="281"/>
        <v>17224040.448000234</v>
      </c>
      <c r="N5668" t="s">
        <v>136</v>
      </c>
      <c r="O5668">
        <v>2020</v>
      </c>
      <c r="P5668" t="s">
        <v>160</v>
      </c>
      <c r="Q5668" t="s">
        <v>164</v>
      </c>
      <c r="R5668">
        <v>202012</v>
      </c>
      <c r="S5668" t="s">
        <v>188</v>
      </c>
      <c r="T5668" t="s">
        <v>206</v>
      </c>
    </row>
    <row r="5669" spans="1:20" hidden="1" x14ac:dyDescent="0.3">
      <c r="A5669" s="4" t="s">
        <v>170</v>
      </c>
      <c r="B5669" s="5">
        <v>2.0633399746733231E-2</v>
      </c>
      <c r="C5669" s="5">
        <v>5.4764251338514343E-3</v>
      </c>
      <c r="D5669" s="5">
        <v>7.4678524552519642E-3</v>
      </c>
      <c r="E5669" s="6">
        <f t="shared" si="282"/>
        <v>3.357767733583663E-2</v>
      </c>
      <c r="F5669" s="5">
        <v>1.9914273214005292E-2</v>
      </c>
      <c r="G5669" s="5">
        <v>3.3190455356675373E-3</v>
      </c>
      <c r="H5669" s="5">
        <v>3.3190455356675399E-3</v>
      </c>
      <c r="I5669" s="6">
        <f t="shared" si="283"/>
        <v>2.6552364285340371E-2</v>
      </c>
      <c r="J5669" s="7">
        <v>3195378.6225600014</v>
      </c>
      <c r="K5669" s="7">
        <v>848103.17328000045</v>
      </c>
      <c r="L5669" s="7">
        <v>1156504.3272000002</v>
      </c>
      <c r="M5669" s="14">
        <f t="shared" si="281"/>
        <v>5199986.1230400018</v>
      </c>
      <c r="N5669" t="s">
        <v>136</v>
      </c>
      <c r="O5669">
        <v>2020</v>
      </c>
      <c r="P5669" t="s">
        <v>160</v>
      </c>
      <c r="Q5669" t="s">
        <v>164</v>
      </c>
      <c r="R5669">
        <v>202012</v>
      </c>
      <c r="S5669" t="s">
        <v>188</v>
      </c>
      <c r="T5669" t="s">
        <v>206</v>
      </c>
    </row>
    <row r="5670" spans="1:20" hidden="1" x14ac:dyDescent="0.3">
      <c r="A5670" s="4" t="s">
        <v>171</v>
      </c>
      <c r="B5670" s="5">
        <v>2.2006062365915822E-2</v>
      </c>
      <c r="C5670" s="5">
        <v>1.1058884133125134E-2</v>
      </c>
      <c r="D5670" s="5">
        <v>1.5080296545170657E-2</v>
      </c>
      <c r="E5670" s="6">
        <f t="shared" si="282"/>
        <v>4.8145243044211618E-2</v>
      </c>
      <c r="F5670" s="5">
        <v>2.680941608030353E-2</v>
      </c>
      <c r="G5670" s="5">
        <v>6.7023540200758522E-3</v>
      </c>
      <c r="H5670" s="5">
        <v>6.702354020075847E-3</v>
      </c>
      <c r="I5670" s="6">
        <f t="shared" si="283"/>
        <v>4.0214124120455226E-2</v>
      </c>
      <c r="J5670" s="7">
        <v>3407955.165599986</v>
      </c>
      <c r="K5670" s="7">
        <v>1712627.2152000011</v>
      </c>
      <c r="L5670" s="7">
        <v>2335400.7480000001</v>
      </c>
      <c r="M5670" s="14">
        <f t="shared" si="281"/>
        <v>7455983.128799988</v>
      </c>
      <c r="N5670" t="s">
        <v>136</v>
      </c>
      <c r="O5670">
        <v>2020</v>
      </c>
      <c r="P5670" t="s">
        <v>160</v>
      </c>
      <c r="Q5670" t="s">
        <v>164</v>
      </c>
      <c r="R5670">
        <v>202012</v>
      </c>
      <c r="S5670" t="s">
        <v>188</v>
      </c>
      <c r="T5670" t="s">
        <v>206</v>
      </c>
    </row>
    <row r="5671" spans="1:20" hidden="1" x14ac:dyDescent="0.3">
      <c r="A5671" s="4" t="s">
        <v>172</v>
      </c>
      <c r="B5671" s="5">
        <v>1.4080027154301423E-2</v>
      </c>
      <c r="C5671" s="5">
        <v>1.2788281543815052E-2</v>
      </c>
      <c r="D5671" s="5">
        <v>2.3301654702206975E-2</v>
      </c>
      <c r="E5671" s="6">
        <f t="shared" si="282"/>
        <v>5.0169963400323453E-2</v>
      </c>
      <c r="F5671" s="5">
        <v>3.8752368314591674E-2</v>
      </c>
      <c r="G5671" s="5">
        <v>7.7504736629182384E-3</v>
      </c>
      <c r="H5671" s="5">
        <v>1.0356290978758655E-2</v>
      </c>
      <c r="I5671" s="6">
        <f t="shared" si="283"/>
        <v>5.6859132956268564E-2</v>
      </c>
      <c r="J5671" s="7">
        <v>2180494.6507199807</v>
      </c>
      <c r="K5671" s="7">
        <v>1980449.2699200027</v>
      </c>
      <c r="L5671" s="7">
        <v>3608596.2672000001</v>
      </c>
      <c r="M5671" s="14">
        <f t="shared" si="281"/>
        <v>7769540.187839983</v>
      </c>
      <c r="N5671" t="s">
        <v>136</v>
      </c>
      <c r="O5671">
        <v>2020</v>
      </c>
      <c r="P5671" t="s">
        <v>160</v>
      </c>
      <c r="Q5671" t="s">
        <v>164</v>
      </c>
      <c r="R5671">
        <v>202012</v>
      </c>
      <c r="S5671" t="s">
        <v>188</v>
      </c>
      <c r="T5671" t="s">
        <v>206</v>
      </c>
    </row>
    <row r="5672" spans="1:20" hidden="1" x14ac:dyDescent="0.3">
      <c r="A5672" s="4" t="s">
        <v>91</v>
      </c>
      <c r="B5672" s="5">
        <v>0</v>
      </c>
      <c r="C5672" s="5">
        <v>0</v>
      </c>
      <c r="D5672" s="5">
        <v>0</v>
      </c>
      <c r="E5672" s="6">
        <f t="shared" si="282"/>
        <v>0</v>
      </c>
      <c r="F5672" s="5">
        <v>0</v>
      </c>
      <c r="G5672" s="5">
        <v>0</v>
      </c>
      <c r="H5672" s="5">
        <v>0</v>
      </c>
      <c r="I5672" s="6">
        <f t="shared" si="283"/>
        <v>0</v>
      </c>
      <c r="J5672" s="7">
        <v>0</v>
      </c>
      <c r="K5672" s="7">
        <v>0</v>
      </c>
      <c r="L5672" s="7">
        <v>0</v>
      </c>
      <c r="M5672" s="14">
        <f t="shared" si="281"/>
        <v>0</v>
      </c>
      <c r="N5672" t="s">
        <v>136</v>
      </c>
      <c r="O5672">
        <v>2020</v>
      </c>
      <c r="P5672" t="s">
        <v>154</v>
      </c>
      <c r="Q5672" t="s">
        <v>164</v>
      </c>
      <c r="R5672">
        <v>202012</v>
      </c>
      <c r="S5672" t="s">
        <v>188</v>
      </c>
      <c r="T5672" t="s">
        <v>207</v>
      </c>
    </row>
    <row r="5673" spans="1:20" hidden="1" x14ac:dyDescent="0.3">
      <c r="A5673" s="4" t="s">
        <v>92</v>
      </c>
      <c r="B5673" s="5">
        <v>1.1948292394816897E-2</v>
      </c>
      <c r="C5673" s="5">
        <v>8.091565102819066E-3</v>
      </c>
      <c r="D5673" s="5">
        <v>0</v>
      </c>
      <c r="E5673" s="6">
        <f t="shared" si="282"/>
        <v>2.0039857497635961E-2</v>
      </c>
      <c r="F5673" s="5">
        <v>2.7223957355279226E-2</v>
      </c>
      <c r="G5673" s="5">
        <v>9.0746524517596877E-3</v>
      </c>
      <c r="H5673" s="5">
        <v>0</v>
      </c>
      <c r="I5673" s="6">
        <f t="shared" si="283"/>
        <v>3.6298609807038917E-2</v>
      </c>
      <c r="J5673" s="7">
        <v>1850364.8726399983</v>
      </c>
      <c r="K5673" s="7">
        <v>1253095.1985599985</v>
      </c>
      <c r="L5673" s="7">
        <v>0</v>
      </c>
      <c r="M5673" s="14">
        <f t="shared" si="281"/>
        <v>3103460.0711999969</v>
      </c>
      <c r="N5673" t="s">
        <v>136</v>
      </c>
      <c r="O5673">
        <v>2020</v>
      </c>
      <c r="P5673" t="s">
        <v>154</v>
      </c>
      <c r="Q5673" t="s">
        <v>164</v>
      </c>
      <c r="R5673">
        <v>202012</v>
      </c>
      <c r="S5673" t="s">
        <v>188</v>
      </c>
      <c r="T5673" t="s">
        <v>207</v>
      </c>
    </row>
    <row r="5674" spans="1:20" hidden="1" x14ac:dyDescent="0.3">
      <c r="A5674" s="4" t="s">
        <v>93</v>
      </c>
      <c r="B5674" s="5">
        <v>5.1292694438581784E-4</v>
      </c>
      <c r="C5674" s="5">
        <v>1.9092280707694335E-3</v>
      </c>
      <c r="D5674" s="5">
        <v>0</v>
      </c>
      <c r="E5674" s="6">
        <f t="shared" si="282"/>
        <v>2.4221550151552512E-3</v>
      </c>
      <c r="F5674" s="5">
        <v>1.70975648128606E-3</v>
      </c>
      <c r="G5674" s="5">
        <v>3.4195129625721197E-3</v>
      </c>
      <c r="H5674" s="5">
        <v>0</v>
      </c>
      <c r="I5674" s="6">
        <f t="shared" si="283"/>
        <v>5.1292694438581799E-3</v>
      </c>
      <c r="J5674" s="7">
        <v>79434.112319999986</v>
      </c>
      <c r="K5674" s="7">
        <v>295671.41808000073</v>
      </c>
      <c r="L5674" s="7">
        <v>0</v>
      </c>
      <c r="M5674" s="14">
        <f t="shared" si="281"/>
        <v>375105.53040000075</v>
      </c>
      <c r="N5674" t="s">
        <v>136</v>
      </c>
      <c r="O5674">
        <v>2020</v>
      </c>
      <c r="P5674" t="s">
        <v>154</v>
      </c>
      <c r="Q5674" t="s">
        <v>164</v>
      </c>
      <c r="R5674">
        <v>202012</v>
      </c>
      <c r="S5674" t="s">
        <v>188</v>
      </c>
      <c r="T5674" t="s">
        <v>207</v>
      </c>
    </row>
    <row r="5675" spans="1:20" hidden="1" x14ac:dyDescent="0.3">
      <c r="A5675" s="4" t="s">
        <v>94</v>
      </c>
      <c r="B5675" s="5">
        <v>0</v>
      </c>
      <c r="C5675" s="5">
        <v>0</v>
      </c>
      <c r="D5675" s="5">
        <v>0</v>
      </c>
      <c r="E5675" s="6">
        <f t="shared" si="282"/>
        <v>0</v>
      </c>
      <c r="F5675" s="5">
        <v>0</v>
      </c>
      <c r="G5675" s="5">
        <v>0</v>
      </c>
      <c r="H5675" s="5">
        <v>0</v>
      </c>
      <c r="I5675" s="6">
        <f t="shared" si="283"/>
        <v>0</v>
      </c>
      <c r="J5675" s="7">
        <v>0</v>
      </c>
      <c r="K5675" s="7">
        <v>0</v>
      </c>
      <c r="L5675" s="7">
        <v>0</v>
      </c>
      <c r="M5675" s="14">
        <f t="shared" si="281"/>
        <v>0</v>
      </c>
      <c r="N5675" t="s">
        <v>136</v>
      </c>
      <c r="O5675">
        <v>2020</v>
      </c>
      <c r="P5675" t="s">
        <v>154</v>
      </c>
      <c r="Q5675" t="s">
        <v>164</v>
      </c>
      <c r="R5675">
        <v>202012</v>
      </c>
      <c r="S5675" t="s">
        <v>188</v>
      </c>
      <c r="T5675" t="s">
        <v>207</v>
      </c>
    </row>
    <row r="5676" spans="1:20" hidden="1" x14ac:dyDescent="0.3">
      <c r="A5676" s="4" t="s">
        <v>95</v>
      </c>
      <c r="B5676" s="5">
        <v>4.387439686281659E-3</v>
      </c>
      <c r="C5676" s="5">
        <v>4.0624441539644955E-4</v>
      </c>
      <c r="D5676" s="5">
        <v>0</v>
      </c>
      <c r="E5676" s="6">
        <f t="shared" si="282"/>
        <v>4.793684101678109E-3</v>
      </c>
      <c r="F5676" s="5">
        <v>7.3123994771360961E-3</v>
      </c>
      <c r="G5676" s="5">
        <v>2.4374664923786974E-3</v>
      </c>
      <c r="H5676" s="5">
        <v>0</v>
      </c>
      <c r="I5676" s="6">
        <f t="shared" si="283"/>
        <v>9.749865969514793E-3</v>
      </c>
      <c r="J5676" s="7">
        <v>679458.11904000037</v>
      </c>
      <c r="K5676" s="7">
        <v>62912.788800000031</v>
      </c>
      <c r="L5676" s="7">
        <v>0</v>
      </c>
      <c r="M5676" s="14">
        <f t="shared" si="281"/>
        <v>742370.90784000035</v>
      </c>
      <c r="N5676" t="s">
        <v>136</v>
      </c>
      <c r="O5676">
        <v>2020</v>
      </c>
      <c r="P5676" t="s">
        <v>154</v>
      </c>
      <c r="Q5676" t="s">
        <v>164</v>
      </c>
      <c r="R5676">
        <v>202012</v>
      </c>
      <c r="S5676" t="s">
        <v>188</v>
      </c>
      <c r="T5676" t="s">
        <v>207</v>
      </c>
    </row>
    <row r="5677" spans="1:20" hidden="1" x14ac:dyDescent="0.3">
      <c r="A5677" s="4" t="s">
        <v>96</v>
      </c>
      <c r="B5677" s="5">
        <v>3.8401184876402138E-3</v>
      </c>
      <c r="C5677" s="5">
        <v>2.6948199913264654E-4</v>
      </c>
      <c r="D5677" s="5">
        <v>0</v>
      </c>
      <c r="E5677" s="6">
        <f t="shared" si="282"/>
        <v>4.1096004867728604E-3</v>
      </c>
      <c r="F5677" s="5">
        <v>8.0844599739794028E-3</v>
      </c>
      <c r="G5677" s="5">
        <v>4.0422299869897005E-3</v>
      </c>
      <c r="H5677" s="5">
        <v>0</v>
      </c>
      <c r="I5677" s="6">
        <f t="shared" si="283"/>
        <v>1.2126689960969102E-2</v>
      </c>
      <c r="J5677" s="7">
        <v>594697.56192000082</v>
      </c>
      <c r="K5677" s="7">
        <v>41733.162240000005</v>
      </c>
      <c r="L5677" s="7">
        <v>0</v>
      </c>
      <c r="M5677" s="14">
        <f t="shared" si="281"/>
        <v>636430.7241600008</v>
      </c>
      <c r="N5677" t="s">
        <v>136</v>
      </c>
      <c r="O5677">
        <v>2020</v>
      </c>
      <c r="P5677" t="s">
        <v>154</v>
      </c>
      <c r="Q5677" t="s">
        <v>164</v>
      </c>
      <c r="R5677">
        <v>202012</v>
      </c>
      <c r="S5677" t="s">
        <v>188</v>
      </c>
      <c r="T5677" t="s">
        <v>207</v>
      </c>
    </row>
    <row r="5678" spans="1:20" hidden="1" x14ac:dyDescent="0.3">
      <c r="A5678" s="4" t="s">
        <v>97</v>
      </c>
      <c r="B5678" s="5">
        <v>5.4365851226720587E-2</v>
      </c>
      <c r="C5678" s="5">
        <v>4.6361342808685733E-3</v>
      </c>
      <c r="D5678" s="5">
        <v>0</v>
      </c>
      <c r="E5678" s="6">
        <f t="shared" si="282"/>
        <v>5.9001985507589158E-2</v>
      </c>
      <c r="F5678" s="5">
        <v>8.4139659808679962E-2</v>
      </c>
      <c r="G5678" s="5">
        <v>2.1156991926978203E-2</v>
      </c>
      <c r="H5678" s="5">
        <v>0</v>
      </c>
      <c r="I5678" s="6">
        <f t="shared" si="283"/>
        <v>0.10529665173565816</v>
      </c>
      <c r="J5678" s="7">
        <v>8419333.7471999265</v>
      </c>
      <c r="K5678" s="7">
        <v>717972.05279999843</v>
      </c>
      <c r="L5678" s="7">
        <v>0</v>
      </c>
      <c r="M5678" s="14">
        <f t="shared" si="281"/>
        <v>9137305.7999999244</v>
      </c>
      <c r="N5678" t="s">
        <v>136</v>
      </c>
      <c r="O5678">
        <v>2020</v>
      </c>
      <c r="P5678" t="s">
        <v>154</v>
      </c>
      <c r="Q5678" t="s">
        <v>164</v>
      </c>
      <c r="R5678">
        <v>202012</v>
      </c>
      <c r="S5678" t="s">
        <v>188</v>
      </c>
      <c r="T5678" t="s">
        <v>207</v>
      </c>
    </row>
    <row r="5679" spans="1:20" hidden="1" x14ac:dyDescent="0.3">
      <c r="A5679" s="4" t="s">
        <v>98</v>
      </c>
      <c r="B5679" s="5">
        <v>2.0412386492742358E-3</v>
      </c>
      <c r="C5679" s="5">
        <v>8.6170957311656471E-3</v>
      </c>
      <c r="D5679" s="5">
        <v>0</v>
      </c>
      <c r="E5679" s="6">
        <f t="shared" si="282"/>
        <v>1.0658334380439883E-2</v>
      </c>
      <c r="F5679" s="5">
        <v>1.0496583331643427E-2</v>
      </c>
      <c r="G5679" s="5">
        <v>1.5862086995520479E-2</v>
      </c>
      <c r="H5679" s="5">
        <v>0</v>
      </c>
      <c r="I5679" s="6">
        <f t="shared" si="283"/>
        <v>2.6358670327163908E-2</v>
      </c>
      <c r="J5679" s="7">
        <v>316115.15423999971</v>
      </c>
      <c r="K5679" s="7">
        <v>1334481.1725599999</v>
      </c>
      <c r="L5679" s="7">
        <v>0</v>
      </c>
      <c r="M5679" s="14">
        <f t="shared" si="281"/>
        <v>1650596.3267999995</v>
      </c>
      <c r="N5679" t="s">
        <v>136</v>
      </c>
      <c r="O5679">
        <v>2020</v>
      </c>
      <c r="P5679" t="s">
        <v>154</v>
      </c>
      <c r="Q5679" t="s">
        <v>164</v>
      </c>
      <c r="R5679">
        <v>202012</v>
      </c>
      <c r="S5679" t="s">
        <v>188</v>
      </c>
      <c r="T5679" t="s">
        <v>207</v>
      </c>
    </row>
    <row r="5680" spans="1:20" hidden="1" x14ac:dyDescent="0.3">
      <c r="A5680" s="4" t="s">
        <v>99</v>
      </c>
      <c r="B5680" s="5">
        <v>3.3393200434392871E-3</v>
      </c>
      <c r="C5680" s="5">
        <v>1.6519771511764623E-2</v>
      </c>
      <c r="D5680" s="5">
        <v>0</v>
      </c>
      <c r="E5680" s="6">
        <f t="shared" si="282"/>
        <v>1.9859091555203909E-2</v>
      </c>
      <c r="F5680" s="5">
        <v>1.8214472964214263E-2</v>
      </c>
      <c r="G5680" s="5">
        <v>1.241089511455503E-2</v>
      </c>
      <c r="H5680" s="5">
        <v>0</v>
      </c>
      <c r="I5680" s="6">
        <f t="shared" si="283"/>
        <v>3.0625368078769293E-2</v>
      </c>
      <c r="J5680" s="7">
        <v>517141.72224000149</v>
      </c>
      <c r="K5680" s="7">
        <v>2558324.1436800072</v>
      </c>
      <c r="L5680" s="7">
        <v>0</v>
      </c>
      <c r="M5680" s="14">
        <f t="shared" si="281"/>
        <v>3075465.8659200086</v>
      </c>
      <c r="N5680" t="s">
        <v>136</v>
      </c>
      <c r="O5680">
        <v>2020</v>
      </c>
      <c r="P5680" t="s">
        <v>154</v>
      </c>
      <c r="Q5680" t="s">
        <v>164</v>
      </c>
      <c r="R5680">
        <v>202012</v>
      </c>
      <c r="S5680" t="s">
        <v>188</v>
      </c>
      <c r="T5680" t="s">
        <v>207</v>
      </c>
    </row>
    <row r="5681" spans="1:20" hidden="1" x14ac:dyDescent="0.3">
      <c r="A5681" s="4" t="s">
        <v>100</v>
      </c>
      <c r="B5681" s="5">
        <v>0</v>
      </c>
      <c r="C5681" s="5">
        <v>0</v>
      </c>
      <c r="D5681" s="5">
        <v>0</v>
      </c>
      <c r="E5681" s="6">
        <f t="shared" si="282"/>
        <v>0</v>
      </c>
      <c r="F5681" s="5">
        <v>0</v>
      </c>
      <c r="G5681" s="5">
        <v>0</v>
      </c>
      <c r="H5681" s="5">
        <v>0</v>
      </c>
      <c r="I5681" s="6">
        <f t="shared" si="283"/>
        <v>0</v>
      </c>
      <c r="J5681" s="7">
        <v>0</v>
      </c>
      <c r="K5681" s="7">
        <v>0</v>
      </c>
      <c r="L5681" s="7">
        <v>0</v>
      </c>
      <c r="M5681" s="14">
        <f t="shared" si="281"/>
        <v>0</v>
      </c>
      <c r="N5681" t="s">
        <v>136</v>
      </c>
      <c r="O5681">
        <v>2020</v>
      </c>
      <c r="P5681" t="s">
        <v>154</v>
      </c>
      <c r="Q5681" t="s">
        <v>164</v>
      </c>
      <c r="R5681">
        <v>202012</v>
      </c>
      <c r="S5681" t="s">
        <v>188</v>
      </c>
      <c r="T5681" t="s">
        <v>207</v>
      </c>
    </row>
    <row r="5682" spans="1:20" hidden="1" x14ac:dyDescent="0.3">
      <c r="A5682" s="4" t="s">
        <v>101</v>
      </c>
      <c r="B5682" s="5">
        <v>5.0696678216809983E-3</v>
      </c>
      <c r="C5682" s="5">
        <v>6.8722133634610669E-4</v>
      </c>
      <c r="D5682" s="5">
        <v>0</v>
      </c>
      <c r="E5682" s="6">
        <f t="shared" si="282"/>
        <v>5.7568891580271047E-3</v>
      </c>
      <c r="F5682" s="5">
        <v>1.2458866048122078E-2</v>
      </c>
      <c r="G5682" s="5">
        <v>2.9452342986261721E-3</v>
      </c>
      <c r="H5682" s="5">
        <v>0</v>
      </c>
      <c r="I5682" s="6">
        <f t="shared" si="283"/>
        <v>1.540410034674825E-2</v>
      </c>
      <c r="J5682" s="7">
        <v>785110.95504000015</v>
      </c>
      <c r="K5682" s="7">
        <v>106426.10496</v>
      </c>
      <c r="L5682" s="7">
        <v>0</v>
      </c>
      <c r="M5682" s="14">
        <f t="shared" si="281"/>
        <v>891537.06000000017</v>
      </c>
      <c r="N5682" t="s">
        <v>136</v>
      </c>
      <c r="O5682">
        <v>2020</v>
      </c>
      <c r="P5682" t="s">
        <v>154</v>
      </c>
      <c r="Q5682" t="s">
        <v>164</v>
      </c>
      <c r="R5682">
        <v>202012</v>
      </c>
      <c r="S5682" t="s">
        <v>188</v>
      </c>
      <c r="T5682" t="s">
        <v>207</v>
      </c>
    </row>
    <row r="5683" spans="1:20" hidden="1" x14ac:dyDescent="0.3">
      <c r="A5683" s="4" t="s">
        <v>102</v>
      </c>
      <c r="B5683" s="5">
        <v>2.393758638061429E-2</v>
      </c>
      <c r="C5683" s="5">
        <v>0</v>
      </c>
      <c r="D5683" s="5">
        <v>0</v>
      </c>
      <c r="E5683" s="6">
        <f t="shared" si="282"/>
        <v>2.393758638061429E-2</v>
      </c>
      <c r="F5683" s="5">
        <v>6.6683218160325422E-2</v>
      </c>
      <c r="G5683" s="5">
        <v>0</v>
      </c>
      <c r="H5683" s="5">
        <v>0</v>
      </c>
      <c r="I5683" s="6">
        <f t="shared" si="283"/>
        <v>6.6683218160325422E-2</v>
      </c>
      <c r="J5683" s="7">
        <v>3707079.4311736417</v>
      </c>
      <c r="K5683" s="7">
        <v>0</v>
      </c>
      <c r="L5683" s="7">
        <v>0</v>
      </c>
      <c r="M5683" s="14">
        <f t="shared" si="281"/>
        <v>3707079.4311736417</v>
      </c>
      <c r="N5683" t="s">
        <v>136</v>
      </c>
      <c r="O5683">
        <v>2020</v>
      </c>
      <c r="P5683" t="s">
        <v>154</v>
      </c>
      <c r="Q5683" t="s">
        <v>164</v>
      </c>
      <c r="R5683">
        <v>202012</v>
      </c>
      <c r="S5683" t="s">
        <v>188</v>
      </c>
      <c r="T5683" t="s">
        <v>207</v>
      </c>
    </row>
    <row r="5684" spans="1:20" hidden="1" x14ac:dyDescent="0.3">
      <c r="A5684" s="4" t="s">
        <v>103</v>
      </c>
      <c r="B5684" s="5">
        <v>0</v>
      </c>
      <c r="C5684" s="5">
        <v>0</v>
      </c>
      <c r="D5684" s="5">
        <v>0</v>
      </c>
      <c r="E5684" s="6">
        <f t="shared" si="282"/>
        <v>0</v>
      </c>
      <c r="F5684" s="5">
        <v>0</v>
      </c>
      <c r="G5684" s="5">
        <v>0</v>
      </c>
      <c r="H5684" s="5">
        <v>0</v>
      </c>
      <c r="I5684" s="6">
        <f t="shared" si="283"/>
        <v>0</v>
      </c>
      <c r="J5684" s="7">
        <v>0</v>
      </c>
      <c r="K5684" s="7">
        <v>0</v>
      </c>
      <c r="L5684" s="7">
        <v>0</v>
      </c>
      <c r="M5684" s="14">
        <f t="shared" si="281"/>
        <v>0</v>
      </c>
      <c r="N5684" t="s">
        <v>136</v>
      </c>
      <c r="O5684">
        <v>2020</v>
      </c>
      <c r="P5684" t="s">
        <v>154</v>
      </c>
      <c r="Q5684" t="s">
        <v>164</v>
      </c>
      <c r="R5684">
        <v>202012</v>
      </c>
      <c r="S5684" t="s">
        <v>188</v>
      </c>
      <c r="T5684" t="s">
        <v>207</v>
      </c>
    </row>
    <row r="5685" spans="1:20" hidden="1" x14ac:dyDescent="0.3">
      <c r="A5685" s="4" t="s">
        <v>104</v>
      </c>
      <c r="B5685" s="5">
        <v>1.4295654992165431E-2</v>
      </c>
      <c r="C5685" s="5">
        <v>0</v>
      </c>
      <c r="D5685" s="5">
        <v>0</v>
      </c>
      <c r="E5685" s="6">
        <f t="shared" si="282"/>
        <v>1.4295654992165431E-2</v>
      </c>
      <c r="F5685" s="5">
        <v>1.1996353839579378E-2</v>
      </c>
      <c r="G5685" s="5">
        <v>0</v>
      </c>
      <c r="H5685" s="5">
        <v>0</v>
      </c>
      <c r="I5685" s="6">
        <f t="shared" si="283"/>
        <v>1.1996353839579378E-2</v>
      </c>
      <c r="J5685" s="7">
        <v>2213887.7217599992</v>
      </c>
      <c r="K5685" s="7">
        <v>0</v>
      </c>
      <c r="L5685" s="7">
        <v>0</v>
      </c>
      <c r="M5685" s="14">
        <f t="shared" si="281"/>
        <v>2213887.7217599992</v>
      </c>
      <c r="N5685" t="s">
        <v>136</v>
      </c>
      <c r="O5685">
        <v>2020</v>
      </c>
      <c r="P5685" t="s">
        <v>154</v>
      </c>
      <c r="Q5685" t="s">
        <v>164</v>
      </c>
      <c r="R5685">
        <v>202012</v>
      </c>
      <c r="S5685" t="s">
        <v>188</v>
      </c>
      <c r="T5685" t="s">
        <v>207</v>
      </c>
    </row>
    <row r="5686" spans="1:20" hidden="1" x14ac:dyDescent="0.3">
      <c r="A5686" s="4" t="s">
        <v>105</v>
      </c>
      <c r="B5686" s="5">
        <v>0</v>
      </c>
      <c r="C5686" s="5">
        <v>0</v>
      </c>
      <c r="D5686" s="5">
        <v>0</v>
      </c>
      <c r="E5686" s="6">
        <f t="shared" si="282"/>
        <v>0</v>
      </c>
      <c r="F5686" s="5">
        <v>0</v>
      </c>
      <c r="G5686" s="5">
        <v>0</v>
      </c>
      <c r="H5686" s="5">
        <v>0</v>
      </c>
      <c r="I5686" s="6">
        <f t="shared" si="283"/>
        <v>0</v>
      </c>
      <c r="J5686" s="7">
        <v>0</v>
      </c>
      <c r="K5686" s="7">
        <v>0</v>
      </c>
      <c r="L5686" s="7">
        <v>0</v>
      </c>
      <c r="M5686" s="14">
        <f t="shared" si="281"/>
        <v>0</v>
      </c>
      <c r="N5686" t="s">
        <v>136</v>
      </c>
      <c r="O5686">
        <v>2020</v>
      </c>
      <c r="P5686" t="s">
        <v>154</v>
      </c>
      <c r="Q5686" t="s">
        <v>164</v>
      </c>
      <c r="R5686">
        <v>202012</v>
      </c>
      <c r="S5686" t="s">
        <v>188</v>
      </c>
      <c r="T5686" t="s">
        <v>207</v>
      </c>
    </row>
    <row r="5687" spans="1:20" hidden="1" x14ac:dyDescent="0.3">
      <c r="A5687" s="4" t="s">
        <v>106</v>
      </c>
      <c r="B5687" s="5">
        <v>0</v>
      </c>
      <c r="C5687" s="5">
        <v>4.0730037934289415E-4</v>
      </c>
      <c r="D5687" s="5">
        <v>0</v>
      </c>
      <c r="E5687" s="6">
        <f t="shared" si="282"/>
        <v>4.0730037934289415E-4</v>
      </c>
      <c r="F5687" s="5">
        <v>0</v>
      </c>
      <c r="G5687" s="5">
        <v>2.7153358622859611E-3</v>
      </c>
      <c r="H5687" s="5">
        <v>0</v>
      </c>
      <c r="I5687" s="6">
        <f t="shared" si="283"/>
        <v>2.7153358622859611E-3</v>
      </c>
      <c r="J5687" s="7">
        <v>0</v>
      </c>
      <c r="K5687" s="7">
        <v>63076.32</v>
      </c>
      <c r="L5687" s="7">
        <v>0</v>
      </c>
      <c r="M5687" s="14">
        <f t="shared" si="281"/>
        <v>63076.32</v>
      </c>
      <c r="N5687" t="s">
        <v>136</v>
      </c>
      <c r="O5687">
        <v>2020</v>
      </c>
      <c r="P5687" t="s">
        <v>154</v>
      </c>
      <c r="Q5687" t="s">
        <v>164</v>
      </c>
      <c r="R5687">
        <v>202012</v>
      </c>
      <c r="S5687" t="s">
        <v>188</v>
      </c>
      <c r="T5687" t="s">
        <v>207</v>
      </c>
    </row>
    <row r="5688" spans="1:20" hidden="1" x14ac:dyDescent="0.3">
      <c r="A5688" s="4" t="s">
        <v>107</v>
      </c>
      <c r="B5688" s="5">
        <v>0</v>
      </c>
      <c r="C5688" s="5">
        <v>0</v>
      </c>
      <c r="D5688" s="5">
        <v>0</v>
      </c>
      <c r="E5688" s="6">
        <f t="shared" si="282"/>
        <v>0</v>
      </c>
      <c r="F5688" s="5">
        <v>0</v>
      </c>
      <c r="G5688" s="5">
        <v>0</v>
      </c>
      <c r="H5688" s="5">
        <v>0</v>
      </c>
      <c r="I5688" s="6">
        <f t="shared" si="283"/>
        <v>0</v>
      </c>
      <c r="J5688" s="7">
        <v>0</v>
      </c>
      <c r="K5688" s="7">
        <v>0</v>
      </c>
      <c r="L5688" s="7">
        <v>0</v>
      </c>
      <c r="M5688" s="14">
        <f t="shared" si="281"/>
        <v>0</v>
      </c>
      <c r="N5688" t="s">
        <v>136</v>
      </c>
      <c r="O5688">
        <v>2020</v>
      </c>
      <c r="P5688" t="s">
        <v>157</v>
      </c>
      <c r="Q5688" t="s">
        <v>164</v>
      </c>
      <c r="R5688">
        <v>202012</v>
      </c>
      <c r="S5688" t="s">
        <v>188</v>
      </c>
      <c r="T5688" t="s">
        <v>208</v>
      </c>
    </row>
    <row r="5689" spans="1:20" hidden="1" x14ac:dyDescent="0.3">
      <c r="A5689" s="4" t="s">
        <v>108</v>
      </c>
      <c r="B5689" s="5">
        <v>2.3640438106624882E-2</v>
      </c>
      <c r="C5689" s="5">
        <v>0</v>
      </c>
      <c r="D5689" s="5">
        <v>0</v>
      </c>
      <c r="E5689" s="6">
        <f t="shared" si="282"/>
        <v>2.3640438106624882E-2</v>
      </c>
      <c r="F5689" s="5">
        <v>3.1288815141121189E-2</v>
      </c>
      <c r="G5689" s="5">
        <v>0</v>
      </c>
      <c r="H5689" s="5">
        <v>0</v>
      </c>
      <c r="I5689" s="6">
        <f t="shared" si="283"/>
        <v>3.1288815141121189E-2</v>
      </c>
      <c r="J5689" s="7">
        <v>3661061.7484800019</v>
      </c>
      <c r="K5689" s="7">
        <v>0</v>
      </c>
      <c r="L5689" s="7">
        <v>0</v>
      </c>
      <c r="M5689" s="14">
        <f t="shared" si="281"/>
        <v>3661061.7484800019</v>
      </c>
      <c r="N5689" t="s">
        <v>136</v>
      </c>
      <c r="O5689">
        <v>2020</v>
      </c>
      <c r="P5689" t="s">
        <v>157</v>
      </c>
      <c r="Q5689" t="s">
        <v>164</v>
      </c>
      <c r="R5689">
        <v>202012</v>
      </c>
      <c r="S5689" t="s">
        <v>188</v>
      </c>
      <c r="T5689" t="s">
        <v>208</v>
      </c>
    </row>
    <row r="5690" spans="1:20" hidden="1" x14ac:dyDescent="0.3">
      <c r="A5690" s="4" t="s">
        <v>109</v>
      </c>
      <c r="B5690" s="5">
        <v>7.0633164423647171E-2</v>
      </c>
      <c r="C5690" s="5">
        <v>0</v>
      </c>
      <c r="D5690" s="5">
        <v>0</v>
      </c>
      <c r="E5690" s="6">
        <f t="shared" si="282"/>
        <v>7.0633164423647171E-2</v>
      </c>
      <c r="F5690" s="5">
        <v>6.1578386721126636E-2</v>
      </c>
      <c r="G5690" s="5">
        <v>0</v>
      </c>
      <c r="H5690" s="5">
        <v>0</v>
      </c>
      <c r="I5690" s="6">
        <f t="shared" si="283"/>
        <v>6.1578386721126636E-2</v>
      </c>
      <c r="J5690" s="7">
        <v>10938561.090923421</v>
      </c>
      <c r="K5690" s="7">
        <v>0</v>
      </c>
      <c r="L5690" s="7">
        <v>0</v>
      </c>
      <c r="M5690" s="14">
        <f t="shared" si="281"/>
        <v>10938561.090923421</v>
      </c>
      <c r="N5690" t="s">
        <v>136</v>
      </c>
      <c r="O5690">
        <v>2020</v>
      </c>
      <c r="P5690" t="s">
        <v>157</v>
      </c>
      <c r="Q5690" t="s">
        <v>164</v>
      </c>
      <c r="R5690">
        <v>202012</v>
      </c>
      <c r="S5690" t="s">
        <v>188</v>
      </c>
      <c r="T5690" t="s">
        <v>208</v>
      </c>
    </row>
    <row r="5691" spans="1:20" hidden="1" x14ac:dyDescent="0.3">
      <c r="A5691" s="4" t="s">
        <v>110</v>
      </c>
      <c r="B5691" s="5">
        <v>0</v>
      </c>
      <c r="C5691" s="5">
        <v>0</v>
      </c>
      <c r="D5691" s="5">
        <v>0</v>
      </c>
      <c r="E5691" s="6">
        <f t="shared" si="282"/>
        <v>0</v>
      </c>
      <c r="F5691" s="5">
        <v>0</v>
      </c>
      <c r="G5691" s="5">
        <v>0</v>
      </c>
      <c r="H5691" s="5">
        <v>0</v>
      </c>
      <c r="I5691" s="6">
        <f t="shared" si="283"/>
        <v>0</v>
      </c>
      <c r="J5691" s="7">
        <v>0</v>
      </c>
      <c r="K5691" s="7">
        <v>0</v>
      </c>
      <c r="L5691" s="7">
        <v>0</v>
      </c>
      <c r="M5691" s="14">
        <f t="shared" si="281"/>
        <v>0</v>
      </c>
      <c r="N5691" t="s">
        <v>136</v>
      </c>
      <c r="O5691">
        <v>2020</v>
      </c>
      <c r="P5691" t="s">
        <v>157</v>
      </c>
      <c r="Q5691" t="s">
        <v>164</v>
      </c>
      <c r="R5691">
        <v>202012</v>
      </c>
      <c r="S5691" t="s">
        <v>188</v>
      </c>
      <c r="T5691" t="s">
        <v>208</v>
      </c>
    </row>
    <row r="5692" spans="1:20" hidden="1" x14ac:dyDescent="0.3">
      <c r="A5692" s="4" t="s">
        <v>112</v>
      </c>
      <c r="B5692" s="5">
        <v>1.9546405545462452E-2</v>
      </c>
      <c r="C5692" s="5">
        <v>6.5711127867320261E-4</v>
      </c>
      <c r="D5692" s="5">
        <v>2.0191237471958402E-3</v>
      </c>
      <c r="E5692" s="6">
        <f t="shared" si="282"/>
        <v>2.2222640571331494E-2</v>
      </c>
      <c r="F5692" s="5">
        <v>5.3843299925222597E-2</v>
      </c>
      <c r="G5692" s="5">
        <v>6.5711127867320261E-4</v>
      </c>
      <c r="H5692" s="5">
        <v>1.3460824981305604E-2</v>
      </c>
      <c r="I5692" s="6">
        <f t="shared" si="283"/>
        <v>6.7961236185201404E-2</v>
      </c>
      <c r="J5692" s="7">
        <v>3027041.9414399979</v>
      </c>
      <c r="K5692" s="7">
        <v>101763.12960000001</v>
      </c>
      <c r="L5692" s="7">
        <v>312690.34367999999</v>
      </c>
      <c r="M5692" s="14">
        <f t="shared" si="281"/>
        <v>3441495.4147199979</v>
      </c>
      <c r="N5692" t="s">
        <v>136</v>
      </c>
      <c r="O5692">
        <v>2020</v>
      </c>
      <c r="P5692" t="s">
        <v>161</v>
      </c>
      <c r="Q5692" t="s">
        <v>165</v>
      </c>
      <c r="R5692">
        <v>202012</v>
      </c>
      <c r="S5692" t="s">
        <v>188</v>
      </c>
      <c r="T5692" t="s">
        <v>209</v>
      </c>
    </row>
    <row r="5693" spans="1:20" hidden="1" x14ac:dyDescent="0.3">
      <c r="A5693" s="4" t="s">
        <v>113</v>
      </c>
      <c r="B5693" s="5">
        <v>2.0458434063406927E-2</v>
      </c>
      <c r="C5693" s="5">
        <v>0</v>
      </c>
      <c r="D5693" s="5">
        <v>2.8326383715367143E-3</v>
      </c>
      <c r="E5693" s="6">
        <f t="shared" si="282"/>
        <v>2.329107243494364E-2</v>
      </c>
      <c r="F5693" s="5">
        <v>9.4423541831109542E-2</v>
      </c>
      <c r="G5693" s="5">
        <v>0</v>
      </c>
      <c r="H5693" s="5">
        <v>1.8884255810244763E-2</v>
      </c>
      <c r="I5693" s="6">
        <f t="shared" si="283"/>
        <v>0.1133077976413543</v>
      </c>
      <c r="J5693" s="7">
        <v>3168282.6708000195</v>
      </c>
      <c r="K5693" s="7">
        <v>0</v>
      </c>
      <c r="L5693" s="7">
        <v>438674.78016000002</v>
      </c>
      <c r="M5693" s="14">
        <f t="shared" si="281"/>
        <v>3606957.4509600196</v>
      </c>
      <c r="N5693" t="s">
        <v>136</v>
      </c>
      <c r="O5693">
        <v>2020</v>
      </c>
      <c r="P5693" t="s">
        <v>161</v>
      </c>
      <c r="Q5693" t="s">
        <v>165</v>
      </c>
      <c r="R5693">
        <v>202012</v>
      </c>
      <c r="S5693" t="s">
        <v>188</v>
      </c>
      <c r="T5693" t="s">
        <v>209</v>
      </c>
    </row>
    <row r="5694" spans="1:20" hidden="1" x14ac:dyDescent="0.3">
      <c r="A5694" s="4" t="s">
        <v>114</v>
      </c>
      <c r="B5694" s="5">
        <v>1.6431930396619658E-3</v>
      </c>
      <c r="C5694" s="5">
        <v>0</v>
      </c>
      <c r="D5694" s="5">
        <v>1.3443627854177792E-3</v>
      </c>
      <c r="E5694" s="6">
        <f t="shared" si="282"/>
        <v>2.9875558250797452E-3</v>
      </c>
      <c r="F5694" s="5">
        <v>8.9628711254289145E-3</v>
      </c>
      <c r="G5694" s="5">
        <v>0</v>
      </c>
      <c r="H5694" s="5">
        <v>8.9624185694518622E-3</v>
      </c>
      <c r="I5694" s="6">
        <f t="shared" si="283"/>
        <v>1.7925289694880775E-2</v>
      </c>
      <c r="J5694" s="7">
        <v>254472.06840000002</v>
      </c>
      <c r="K5694" s="7">
        <v>0</v>
      </c>
      <c r="L5694" s="7">
        <v>208193.90688000002</v>
      </c>
      <c r="M5694" s="14">
        <f t="shared" si="281"/>
        <v>462665.97528000001</v>
      </c>
      <c r="N5694" t="s">
        <v>136</v>
      </c>
      <c r="O5694">
        <v>2020</v>
      </c>
      <c r="P5694" t="s">
        <v>161</v>
      </c>
      <c r="Q5694" t="s">
        <v>165</v>
      </c>
      <c r="R5694">
        <v>202012</v>
      </c>
      <c r="S5694" t="s">
        <v>188</v>
      </c>
      <c r="T5694" t="s">
        <v>209</v>
      </c>
    </row>
    <row r="5695" spans="1:20" hidden="1" x14ac:dyDescent="0.3">
      <c r="A5695" s="4" t="s">
        <v>115</v>
      </c>
      <c r="B5695" s="5">
        <v>0</v>
      </c>
      <c r="C5695" s="5">
        <v>0</v>
      </c>
      <c r="D5695" s="5">
        <v>9.3407553662637068E-5</v>
      </c>
      <c r="E5695" s="6">
        <f t="shared" si="282"/>
        <v>9.3407553662637068E-5</v>
      </c>
      <c r="F5695" s="5">
        <v>0</v>
      </c>
      <c r="G5695" s="5">
        <v>0</v>
      </c>
      <c r="H5695" s="5">
        <v>6.2271702441758043E-4</v>
      </c>
      <c r="I5695" s="6">
        <f t="shared" si="283"/>
        <v>6.2271702441758043E-4</v>
      </c>
      <c r="J5695" s="7">
        <v>0</v>
      </c>
      <c r="K5695" s="7">
        <v>0</v>
      </c>
      <c r="L5695" s="7">
        <v>14465.50272</v>
      </c>
      <c r="M5695" s="14">
        <f t="shared" si="281"/>
        <v>14465.50272</v>
      </c>
      <c r="N5695" t="s">
        <v>136</v>
      </c>
      <c r="O5695">
        <v>2020</v>
      </c>
      <c r="P5695" t="s">
        <v>161</v>
      </c>
      <c r="Q5695" t="s">
        <v>165</v>
      </c>
      <c r="R5695">
        <v>202012</v>
      </c>
      <c r="S5695" t="s">
        <v>188</v>
      </c>
      <c r="T5695" t="s">
        <v>209</v>
      </c>
    </row>
    <row r="5696" spans="1:20" hidden="1" x14ac:dyDescent="0.3">
      <c r="A5696" s="4" t="s">
        <v>0</v>
      </c>
      <c r="B5696" s="5">
        <v>2.2089681307221654E-2</v>
      </c>
      <c r="C5696" s="5">
        <v>0</v>
      </c>
      <c r="D5696" s="5">
        <v>0</v>
      </c>
      <c r="E5696" s="6">
        <f t="shared" si="282"/>
        <v>2.2089681307221654E-2</v>
      </c>
      <c r="F5696" s="5">
        <v>3.2952351712247349E-2</v>
      </c>
      <c r="G5696" s="5">
        <v>0</v>
      </c>
      <c r="H5696" s="5">
        <v>0</v>
      </c>
      <c r="I5696" s="6">
        <f t="shared" si="283"/>
        <v>3.2952351712247349E-2</v>
      </c>
      <c r="J5696" s="7">
        <v>7747464.1305599967</v>
      </c>
      <c r="K5696" s="7">
        <v>0</v>
      </c>
      <c r="L5696" s="7">
        <v>0</v>
      </c>
      <c r="M5696" s="14">
        <f t="shared" si="281"/>
        <v>7747464.1305599967</v>
      </c>
      <c r="N5696" t="s">
        <v>122</v>
      </c>
      <c r="O5696">
        <v>2024</v>
      </c>
      <c r="P5696" t="s">
        <v>154</v>
      </c>
      <c r="Q5696" t="s">
        <v>164</v>
      </c>
      <c r="R5696">
        <v>202401</v>
      </c>
      <c r="S5696" t="s">
        <v>179</v>
      </c>
      <c r="T5696" t="s">
        <v>192</v>
      </c>
    </row>
    <row r="5697" spans="1:20" hidden="1" x14ac:dyDescent="0.3">
      <c r="A5697" s="4" t="s">
        <v>1</v>
      </c>
      <c r="B5697" s="5">
        <v>1.6573494048960438E-3</v>
      </c>
      <c r="C5697" s="5">
        <v>0</v>
      </c>
      <c r="D5697" s="5">
        <v>0</v>
      </c>
      <c r="E5697" s="6">
        <f t="shared" si="282"/>
        <v>1.6573494048960438E-3</v>
      </c>
      <c r="F5697" s="5">
        <v>8.2867470244802222E-3</v>
      </c>
      <c r="G5697" s="5">
        <v>0</v>
      </c>
      <c r="H5697" s="5">
        <v>0</v>
      </c>
      <c r="I5697" s="6">
        <f t="shared" si="283"/>
        <v>8.2867470244802222E-3</v>
      </c>
      <c r="J5697" s="7">
        <v>581278.42079999961</v>
      </c>
      <c r="K5697" s="7">
        <v>0</v>
      </c>
      <c r="L5697" s="7">
        <v>0</v>
      </c>
      <c r="M5697" s="14">
        <f t="shared" si="281"/>
        <v>581278.42079999961</v>
      </c>
      <c r="N5697" t="s">
        <v>122</v>
      </c>
      <c r="O5697" s="7">
        <v>2024</v>
      </c>
      <c r="P5697" t="s">
        <v>154</v>
      </c>
      <c r="Q5697" t="s">
        <v>164</v>
      </c>
      <c r="R5697">
        <v>202401</v>
      </c>
      <c r="S5697" t="s">
        <v>179</v>
      </c>
      <c r="T5697" t="s">
        <v>192</v>
      </c>
    </row>
    <row r="5698" spans="1:20" hidden="1" x14ac:dyDescent="0.3">
      <c r="A5698" s="4" t="s">
        <v>2</v>
      </c>
      <c r="B5698" s="5">
        <v>0</v>
      </c>
      <c r="C5698" s="5">
        <v>0</v>
      </c>
      <c r="D5698" s="5">
        <v>0</v>
      </c>
      <c r="E5698" s="6">
        <f t="shared" si="282"/>
        <v>0</v>
      </c>
      <c r="F5698" s="5">
        <v>0</v>
      </c>
      <c r="G5698" s="5">
        <v>0</v>
      </c>
      <c r="H5698" s="5">
        <v>0</v>
      </c>
      <c r="I5698" s="6">
        <f t="shared" si="283"/>
        <v>0</v>
      </c>
      <c r="J5698" s="7">
        <v>0</v>
      </c>
      <c r="K5698" s="7">
        <v>0</v>
      </c>
      <c r="L5698" s="7">
        <v>0</v>
      </c>
      <c r="M5698" s="14">
        <f t="shared" si="281"/>
        <v>0</v>
      </c>
      <c r="N5698" t="s">
        <v>122</v>
      </c>
      <c r="O5698" s="7">
        <v>2024</v>
      </c>
      <c r="P5698" t="s">
        <v>154</v>
      </c>
      <c r="Q5698" t="s">
        <v>164</v>
      </c>
      <c r="R5698">
        <v>202401</v>
      </c>
      <c r="S5698" t="s">
        <v>179</v>
      </c>
      <c r="T5698" t="s">
        <v>192</v>
      </c>
    </row>
    <row r="5699" spans="1:20" hidden="1" x14ac:dyDescent="0.3">
      <c r="A5699" s="4" t="s">
        <v>3</v>
      </c>
      <c r="B5699" s="5">
        <v>8.9211675577221348E-3</v>
      </c>
      <c r="C5699" s="5">
        <v>0</v>
      </c>
      <c r="D5699" s="5">
        <v>0</v>
      </c>
      <c r="E5699" s="6">
        <f t="shared" si="282"/>
        <v>8.9211675577221348E-3</v>
      </c>
      <c r="F5699" s="5">
        <v>1.7266775918171922E-2</v>
      </c>
      <c r="G5699" s="5">
        <v>0</v>
      </c>
      <c r="H5699" s="5">
        <v>0</v>
      </c>
      <c r="I5699" s="6">
        <f t="shared" si="283"/>
        <v>1.7266775918171922E-2</v>
      </c>
      <c r="J5699" s="7">
        <v>3128900.987519992</v>
      </c>
      <c r="K5699" s="7">
        <v>0</v>
      </c>
      <c r="L5699" s="7">
        <v>0</v>
      </c>
      <c r="M5699" s="14">
        <f t="shared" si="281"/>
        <v>3128900.987519992</v>
      </c>
      <c r="N5699" t="s">
        <v>122</v>
      </c>
      <c r="O5699" s="7">
        <v>2024</v>
      </c>
      <c r="P5699" t="s">
        <v>154</v>
      </c>
      <c r="Q5699" t="s">
        <v>164</v>
      </c>
      <c r="R5699">
        <v>202401</v>
      </c>
      <c r="S5699" t="s">
        <v>179</v>
      </c>
      <c r="T5699" t="s">
        <v>192</v>
      </c>
    </row>
    <row r="5700" spans="1:20" hidden="1" x14ac:dyDescent="0.3">
      <c r="A5700" s="4" t="s">
        <v>4</v>
      </c>
      <c r="B5700" s="5">
        <v>0</v>
      </c>
      <c r="C5700" s="5">
        <v>5.6259774673031509E-3</v>
      </c>
      <c r="D5700" s="5">
        <v>0</v>
      </c>
      <c r="E5700" s="6">
        <f t="shared" si="282"/>
        <v>5.6259774673031509E-3</v>
      </c>
      <c r="F5700" s="5">
        <v>0</v>
      </c>
      <c r="G5700" s="5">
        <v>8.8831223167944832E-3</v>
      </c>
      <c r="H5700" s="5">
        <v>0</v>
      </c>
      <c r="I5700" s="6">
        <f t="shared" si="283"/>
        <v>8.8831223167944832E-3</v>
      </c>
      <c r="J5700" s="7">
        <v>0</v>
      </c>
      <c r="K5700" s="7">
        <v>1973186.3950893937</v>
      </c>
      <c r="L5700" s="7">
        <v>0</v>
      </c>
      <c r="M5700" s="14">
        <f t="shared" si="281"/>
        <v>1973186.3950893937</v>
      </c>
      <c r="N5700" t="s">
        <v>122</v>
      </c>
      <c r="O5700" s="7">
        <v>2024</v>
      </c>
      <c r="P5700" t="s">
        <v>154</v>
      </c>
      <c r="Q5700" t="s">
        <v>164</v>
      </c>
      <c r="R5700">
        <v>202401</v>
      </c>
      <c r="S5700" t="s">
        <v>179</v>
      </c>
      <c r="T5700" t="s">
        <v>192</v>
      </c>
    </row>
    <row r="5701" spans="1:20" hidden="1" x14ac:dyDescent="0.3">
      <c r="A5701" s="4" t="s">
        <v>5</v>
      </c>
      <c r="B5701" s="5">
        <v>0</v>
      </c>
      <c r="C5701" s="5">
        <v>0</v>
      </c>
      <c r="D5701" s="5">
        <v>0</v>
      </c>
      <c r="E5701" s="6">
        <f t="shared" si="282"/>
        <v>0</v>
      </c>
      <c r="F5701" s="5">
        <v>0</v>
      </c>
      <c r="G5701" s="5">
        <v>0</v>
      </c>
      <c r="H5701" s="5">
        <v>0</v>
      </c>
      <c r="I5701" s="6">
        <f t="shared" si="283"/>
        <v>0</v>
      </c>
      <c r="J5701" s="7">
        <v>0</v>
      </c>
      <c r="K5701" s="7">
        <v>0</v>
      </c>
      <c r="L5701" s="7">
        <v>0</v>
      </c>
      <c r="M5701" s="14">
        <f t="shared" si="281"/>
        <v>0</v>
      </c>
      <c r="N5701" t="s">
        <v>122</v>
      </c>
      <c r="O5701" s="7">
        <v>2024</v>
      </c>
      <c r="P5701" t="s">
        <v>154</v>
      </c>
      <c r="Q5701" t="s">
        <v>164</v>
      </c>
      <c r="R5701">
        <v>202401</v>
      </c>
      <c r="S5701" t="s">
        <v>179</v>
      </c>
      <c r="T5701" t="s">
        <v>192</v>
      </c>
    </row>
    <row r="5702" spans="1:20" hidden="1" x14ac:dyDescent="0.3">
      <c r="A5702" s="4" t="s">
        <v>6</v>
      </c>
      <c r="B5702" s="5">
        <v>0</v>
      </c>
      <c r="C5702" s="5">
        <v>3.2929418724207384E-2</v>
      </c>
      <c r="D5702" s="5">
        <v>0</v>
      </c>
      <c r="E5702" s="6">
        <f t="shared" si="282"/>
        <v>3.2929418724207384E-2</v>
      </c>
      <c r="F5702" s="5">
        <v>0</v>
      </c>
      <c r="G5702" s="5">
        <v>2.9401266718042302E-3</v>
      </c>
      <c r="H5702" s="5">
        <v>0</v>
      </c>
      <c r="I5702" s="6">
        <f t="shared" si="283"/>
        <v>2.9401266718042302E-3</v>
      </c>
      <c r="J5702" s="7">
        <v>0</v>
      </c>
      <c r="K5702" s="7">
        <v>11549260.800000001</v>
      </c>
      <c r="L5702" s="7">
        <v>0</v>
      </c>
      <c r="M5702" s="14">
        <f t="shared" si="281"/>
        <v>11549260.800000001</v>
      </c>
      <c r="N5702" t="s">
        <v>122</v>
      </c>
      <c r="O5702" s="7">
        <v>2024</v>
      </c>
      <c r="P5702" t="s">
        <v>154</v>
      </c>
      <c r="Q5702" t="s">
        <v>164</v>
      </c>
      <c r="R5702">
        <v>202401</v>
      </c>
      <c r="S5702" t="s">
        <v>179</v>
      </c>
      <c r="T5702" t="s">
        <v>192</v>
      </c>
    </row>
    <row r="5703" spans="1:20" hidden="1" x14ac:dyDescent="0.3">
      <c r="A5703" s="4" t="s">
        <v>7</v>
      </c>
      <c r="B5703" s="5">
        <v>5.4943127158229551E-3</v>
      </c>
      <c r="C5703" s="5">
        <v>0</v>
      </c>
      <c r="D5703" s="5">
        <v>0</v>
      </c>
      <c r="E5703" s="6">
        <f t="shared" si="282"/>
        <v>5.4943127158229551E-3</v>
      </c>
      <c r="F5703" s="5">
        <v>3.2965876294937635E-2</v>
      </c>
      <c r="G5703" s="5">
        <v>0</v>
      </c>
      <c r="H5703" s="5">
        <v>0</v>
      </c>
      <c r="I5703" s="6">
        <f t="shared" si="283"/>
        <v>3.2965876294937635E-2</v>
      </c>
      <c r="J5703" s="7">
        <v>1927007.9136000019</v>
      </c>
      <c r="K5703" s="7">
        <v>0</v>
      </c>
      <c r="L5703" s="7">
        <v>0</v>
      </c>
      <c r="M5703" s="14">
        <f t="shared" ref="M5703:M5766" si="284">SUM(J5703:L5703)</f>
        <v>1927007.9136000019</v>
      </c>
      <c r="N5703" t="s">
        <v>122</v>
      </c>
      <c r="O5703" s="7">
        <v>2024</v>
      </c>
      <c r="P5703" t="s">
        <v>154</v>
      </c>
      <c r="Q5703" t="s">
        <v>164</v>
      </c>
      <c r="R5703">
        <v>202401</v>
      </c>
      <c r="S5703" t="s">
        <v>179</v>
      </c>
      <c r="T5703" t="s">
        <v>192</v>
      </c>
    </row>
    <row r="5704" spans="1:20" hidden="1" x14ac:dyDescent="0.3">
      <c r="A5704" s="4" t="s">
        <v>8</v>
      </c>
      <c r="B5704" s="5">
        <v>7.8329365115859251E-3</v>
      </c>
      <c r="C5704" s="5">
        <v>0</v>
      </c>
      <c r="D5704" s="5">
        <v>0</v>
      </c>
      <c r="E5704" s="6">
        <f t="shared" si="282"/>
        <v>7.8329365115859251E-3</v>
      </c>
      <c r="F5704" s="5">
        <v>2.7645658276185415E-2</v>
      </c>
      <c r="G5704" s="5">
        <v>0</v>
      </c>
      <c r="H5704" s="5">
        <v>0</v>
      </c>
      <c r="I5704" s="6">
        <f t="shared" si="283"/>
        <v>2.7645658276185415E-2</v>
      </c>
      <c r="J5704" s="7">
        <v>2747228.1657873425</v>
      </c>
      <c r="K5704" s="7">
        <v>0</v>
      </c>
      <c r="L5704" s="7">
        <v>0</v>
      </c>
      <c r="M5704" s="14">
        <f t="shared" si="284"/>
        <v>2747228.1657873425</v>
      </c>
      <c r="N5704" t="s">
        <v>122</v>
      </c>
      <c r="O5704" s="7">
        <v>2024</v>
      </c>
      <c r="P5704" t="s">
        <v>157</v>
      </c>
      <c r="Q5704" t="s">
        <v>164</v>
      </c>
      <c r="R5704">
        <v>202401</v>
      </c>
      <c r="S5704" t="s">
        <v>179</v>
      </c>
      <c r="T5704" t="s">
        <v>192</v>
      </c>
    </row>
    <row r="5705" spans="1:20" hidden="1" x14ac:dyDescent="0.3">
      <c r="A5705" s="4" t="s">
        <v>9</v>
      </c>
      <c r="B5705" s="5">
        <v>0</v>
      </c>
      <c r="C5705" s="5">
        <v>0</v>
      </c>
      <c r="D5705" s="5">
        <v>0</v>
      </c>
      <c r="E5705" s="6">
        <f t="shared" si="282"/>
        <v>0</v>
      </c>
      <c r="F5705" s="5">
        <v>0</v>
      </c>
      <c r="G5705" s="5">
        <v>0</v>
      </c>
      <c r="H5705" s="5">
        <v>0</v>
      </c>
      <c r="I5705" s="6">
        <f t="shared" si="283"/>
        <v>0</v>
      </c>
      <c r="J5705" s="7">
        <v>0</v>
      </c>
      <c r="K5705" s="7">
        <v>0</v>
      </c>
      <c r="L5705" s="7">
        <v>0</v>
      </c>
      <c r="M5705" s="14">
        <f t="shared" si="284"/>
        <v>0</v>
      </c>
      <c r="N5705" t="s">
        <v>122</v>
      </c>
      <c r="O5705" s="7">
        <v>2024</v>
      </c>
      <c r="P5705" t="s">
        <v>154</v>
      </c>
      <c r="Q5705" t="s">
        <v>164</v>
      </c>
      <c r="R5705">
        <v>202401</v>
      </c>
      <c r="S5705" t="s">
        <v>179</v>
      </c>
      <c r="T5705" t="s">
        <v>193</v>
      </c>
    </row>
    <row r="5706" spans="1:20" hidden="1" x14ac:dyDescent="0.3">
      <c r="A5706" s="4" t="s">
        <v>10</v>
      </c>
      <c r="B5706" s="5">
        <v>0</v>
      </c>
      <c r="C5706" s="5">
        <v>0</v>
      </c>
      <c r="D5706" s="5">
        <v>0</v>
      </c>
      <c r="E5706" s="6">
        <f t="shared" si="282"/>
        <v>0</v>
      </c>
      <c r="F5706" s="5">
        <v>0</v>
      </c>
      <c r="G5706" s="5">
        <v>0</v>
      </c>
      <c r="H5706" s="5">
        <v>0</v>
      </c>
      <c r="I5706" s="6">
        <f t="shared" si="283"/>
        <v>0</v>
      </c>
      <c r="J5706" s="7">
        <v>0</v>
      </c>
      <c r="K5706" s="7">
        <v>0</v>
      </c>
      <c r="L5706" s="7">
        <v>0</v>
      </c>
      <c r="M5706" s="14">
        <f t="shared" si="284"/>
        <v>0</v>
      </c>
      <c r="N5706" t="s">
        <v>122</v>
      </c>
      <c r="O5706" s="7">
        <v>2024</v>
      </c>
      <c r="P5706" t="s">
        <v>154</v>
      </c>
      <c r="Q5706" t="s">
        <v>164</v>
      </c>
      <c r="R5706">
        <v>202401</v>
      </c>
      <c r="S5706" t="s">
        <v>179</v>
      </c>
      <c r="T5706" t="s">
        <v>193</v>
      </c>
    </row>
    <row r="5707" spans="1:20" hidden="1" x14ac:dyDescent="0.3">
      <c r="A5707" s="4" t="s">
        <v>11</v>
      </c>
      <c r="B5707" s="5">
        <v>3.3005666009229499E-3</v>
      </c>
      <c r="C5707" s="5">
        <v>0</v>
      </c>
      <c r="D5707" s="5">
        <v>0</v>
      </c>
      <c r="E5707" s="6">
        <f t="shared" si="282"/>
        <v>3.3005666009229499E-3</v>
      </c>
      <c r="F5707" s="5">
        <v>7.6166921559760355E-3</v>
      </c>
      <c r="G5707" s="5">
        <v>0</v>
      </c>
      <c r="H5707" s="5">
        <v>0</v>
      </c>
      <c r="I5707" s="6">
        <f t="shared" si="283"/>
        <v>7.6166921559760355E-3</v>
      </c>
      <c r="J5707" s="7">
        <v>1157600.2838400002</v>
      </c>
      <c r="K5707" s="7">
        <v>0</v>
      </c>
      <c r="L5707" s="7">
        <v>0</v>
      </c>
      <c r="M5707" s="14">
        <f t="shared" si="284"/>
        <v>1157600.2838400002</v>
      </c>
      <c r="N5707" t="s">
        <v>122</v>
      </c>
      <c r="O5707" s="7">
        <v>2024</v>
      </c>
      <c r="P5707" t="s">
        <v>154</v>
      </c>
      <c r="Q5707" t="s">
        <v>164</v>
      </c>
      <c r="R5707">
        <v>202401</v>
      </c>
      <c r="S5707" t="s">
        <v>179</v>
      </c>
      <c r="T5707" t="s">
        <v>193</v>
      </c>
    </row>
    <row r="5708" spans="1:20" hidden="1" x14ac:dyDescent="0.3">
      <c r="A5708" s="4" t="s">
        <v>12</v>
      </c>
      <c r="B5708" s="5">
        <v>0</v>
      </c>
      <c r="C5708" s="5">
        <v>0</v>
      </c>
      <c r="D5708" s="5">
        <v>0</v>
      </c>
      <c r="E5708" s="6">
        <f t="shared" si="282"/>
        <v>0</v>
      </c>
      <c r="F5708" s="5">
        <v>0</v>
      </c>
      <c r="G5708" s="5">
        <v>0</v>
      </c>
      <c r="H5708" s="5">
        <v>0</v>
      </c>
      <c r="I5708" s="6">
        <f t="shared" si="283"/>
        <v>0</v>
      </c>
      <c r="J5708" s="7">
        <v>0</v>
      </c>
      <c r="K5708" s="7">
        <v>0</v>
      </c>
      <c r="L5708" s="7">
        <v>0</v>
      </c>
      <c r="M5708" s="14">
        <f t="shared" si="284"/>
        <v>0</v>
      </c>
      <c r="N5708" t="s">
        <v>122</v>
      </c>
      <c r="O5708" s="7">
        <v>2024</v>
      </c>
      <c r="P5708" t="s">
        <v>154</v>
      </c>
      <c r="Q5708" t="s">
        <v>164</v>
      </c>
      <c r="R5708">
        <v>202401</v>
      </c>
      <c r="S5708" t="s">
        <v>179</v>
      </c>
      <c r="T5708" t="s">
        <v>193</v>
      </c>
    </row>
    <row r="5709" spans="1:20" hidden="1" x14ac:dyDescent="0.3">
      <c r="A5709" s="4" t="s">
        <v>13</v>
      </c>
      <c r="B5709" s="5">
        <v>0</v>
      </c>
      <c r="C5709" s="5">
        <v>0</v>
      </c>
      <c r="D5709" s="5">
        <v>0</v>
      </c>
      <c r="E5709" s="6">
        <f t="shared" si="282"/>
        <v>0</v>
      </c>
      <c r="F5709" s="5">
        <v>0</v>
      </c>
      <c r="G5709" s="5">
        <v>0</v>
      </c>
      <c r="H5709" s="5">
        <v>0</v>
      </c>
      <c r="I5709" s="6">
        <f t="shared" si="283"/>
        <v>0</v>
      </c>
      <c r="J5709" s="7">
        <v>0</v>
      </c>
      <c r="K5709" s="7">
        <v>0</v>
      </c>
      <c r="L5709" s="7">
        <v>0</v>
      </c>
      <c r="M5709" s="14">
        <f t="shared" si="284"/>
        <v>0</v>
      </c>
      <c r="N5709" t="s">
        <v>122</v>
      </c>
      <c r="O5709" s="7">
        <v>2024</v>
      </c>
      <c r="P5709" t="s">
        <v>154</v>
      </c>
      <c r="Q5709" t="s">
        <v>164</v>
      </c>
      <c r="R5709">
        <v>202401</v>
      </c>
      <c r="S5709" t="s">
        <v>179</v>
      </c>
      <c r="T5709" t="s">
        <v>193</v>
      </c>
    </row>
    <row r="5710" spans="1:20" hidden="1" x14ac:dyDescent="0.3">
      <c r="A5710" s="4" t="s">
        <v>14</v>
      </c>
      <c r="B5710" s="5">
        <v>0</v>
      </c>
      <c r="C5710" s="5">
        <v>0</v>
      </c>
      <c r="D5710" s="5">
        <v>0</v>
      </c>
      <c r="E5710" s="6">
        <f t="shared" si="282"/>
        <v>0</v>
      </c>
      <c r="F5710" s="5">
        <v>0</v>
      </c>
      <c r="G5710" s="5">
        <v>0</v>
      </c>
      <c r="H5710" s="5">
        <v>0</v>
      </c>
      <c r="I5710" s="6">
        <f t="shared" si="283"/>
        <v>0</v>
      </c>
      <c r="J5710" s="7">
        <v>0</v>
      </c>
      <c r="K5710" s="7">
        <v>0</v>
      </c>
      <c r="L5710" s="7">
        <v>0</v>
      </c>
      <c r="M5710" s="14">
        <f t="shared" si="284"/>
        <v>0</v>
      </c>
      <c r="N5710" t="s">
        <v>122</v>
      </c>
      <c r="O5710" s="7">
        <v>2024</v>
      </c>
      <c r="P5710" t="s">
        <v>154</v>
      </c>
      <c r="Q5710" t="s">
        <v>164</v>
      </c>
      <c r="R5710">
        <v>202401</v>
      </c>
      <c r="S5710" t="s">
        <v>179</v>
      </c>
      <c r="T5710" t="s">
        <v>193</v>
      </c>
    </row>
    <row r="5711" spans="1:20" hidden="1" x14ac:dyDescent="0.3">
      <c r="A5711" s="4" t="s">
        <v>15</v>
      </c>
      <c r="B5711" s="5">
        <v>2.5676224229088671E-3</v>
      </c>
      <c r="C5711" s="5">
        <v>0</v>
      </c>
      <c r="D5711" s="5">
        <v>0</v>
      </c>
      <c r="E5711" s="6">
        <f t="shared" si="282"/>
        <v>2.5676224229088671E-3</v>
      </c>
      <c r="F5711" s="5">
        <v>8.1082813355017012E-3</v>
      </c>
      <c r="G5711" s="5">
        <v>0</v>
      </c>
      <c r="H5711" s="5">
        <v>0</v>
      </c>
      <c r="I5711" s="6">
        <f t="shared" si="283"/>
        <v>8.1082813355017012E-3</v>
      </c>
      <c r="J5711" s="7">
        <v>900536.42448000167</v>
      </c>
      <c r="K5711" s="7">
        <v>0</v>
      </c>
      <c r="L5711" s="7">
        <v>0</v>
      </c>
      <c r="M5711" s="14">
        <f t="shared" si="284"/>
        <v>900536.42448000167</v>
      </c>
      <c r="N5711" t="s">
        <v>122</v>
      </c>
      <c r="O5711" s="7">
        <v>2024</v>
      </c>
      <c r="P5711" t="s">
        <v>154</v>
      </c>
      <c r="Q5711" t="s">
        <v>164</v>
      </c>
      <c r="R5711">
        <v>202401</v>
      </c>
      <c r="S5711" t="s">
        <v>179</v>
      </c>
      <c r="T5711" t="s">
        <v>193</v>
      </c>
    </row>
    <row r="5712" spans="1:20" hidden="1" x14ac:dyDescent="0.3">
      <c r="A5712" s="4" t="s">
        <v>16</v>
      </c>
      <c r="B5712" s="5">
        <v>0</v>
      </c>
      <c r="C5712" s="5">
        <v>0</v>
      </c>
      <c r="D5712" s="5">
        <v>0</v>
      </c>
      <c r="E5712" s="6">
        <f t="shared" si="282"/>
        <v>0</v>
      </c>
      <c r="F5712" s="5">
        <v>0</v>
      </c>
      <c r="G5712" s="5">
        <v>0</v>
      </c>
      <c r="H5712" s="5">
        <v>0</v>
      </c>
      <c r="I5712" s="6">
        <f t="shared" si="283"/>
        <v>0</v>
      </c>
      <c r="J5712" s="7">
        <v>0</v>
      </c>
      <c r="K5712" s="7">
        <v>0</v>
      </c>
      <c r="L5712" s="7">
        <v>0</v>
      </c>
      <c r="M5712" s="14">
        <f t="shared" si="284"/>
        <v>0</v>
      </c>
      <c r="N5712" t="s">
        <v>122</v>
      </c>
      <c r="O5712" s="7">
        <v>2024</v>
      </c>
      <c r="P5712" t="s">
        <v>154</v>
      </c>
      <c r="Q5712" t="s">
        <v>164</v>
      </c>
      <c r="R5712">
        <v>202401</v>
      </c>
      <c r="S5712" t="s">
        <v>179</v>
      </c>
      <c r="T5712" t="s">
        <v>193</v>
      </c>
    </row>
    <row r="5713" spans="1:20" hidden="1" x14ac:dyDescent="0.3">
      <c r="A5713" s="4" t="s">
        <v>17</v>
      </c>
      <c r="B5713" s="5">
        <v>3.170632602873682E-3</v>
      </c>
      <c r="C5713" s="5">
        <v>0</v>
      </c>
      <c r="D5713" s="5">
        <v>0</v>
      </c>
      <c r="E5713" s="6">
        <f t="shared" si="282"/>
        <v>3.170632602873682E-3</v>
      </c>
      <c r="F5713" s="5">
        <v>7.9265815071842046E-3</v>
      </c>
      <c r="G5713" s="5">
        <v>0</v>
      </c>
      <c r="H5713" s="5">
        <v>0</v>
      </c>
      <c r="I5713" s="6">
        <f t="shared" si="283"/>
        <v>7.9265815071842046E-3</v>
      </c>
      <c r="J5713" s="7">
        <v>1112028.8255999996</v>
      </c>
      <c r="K5713" s="7">
        <v>0</v>
      </c>
      <c r="L5713" s="7">
        <v>0</v>
      </c>
      <c r="M5713" s="14">
        <f t="shared" si="284"/>
        <v>1112028.8255999996</v>
      </c>
      <c r="N5713" t="s">
        <v>122</v>
      </c>
      <c r="O5713" s="7">
        <v>2024</v>
      </c>
      <c r="P5713" t="s">
        <v>154</v>
      </c>
      <c r="Q5713" t="s">
        <v>164</v>
      </c>
      <c r="R5713">
        <v>202401</v>
      </c>
      <c r="S5713" t="s">
        <v>179</v>
      </c>
      <c r="T5713" t="s">
        <v>193</v>
      </c>
    </row>
    <row r="5714" spans="1:20" hidden="1" x14ac:dyDescent="0.3">
      <c r="A5714" s="4" t="s">
        <v>18</v>
      </c>
      <c r="B5714" s="5">
        <v>0</v>
      </c>
      <c r="C5714" s="5">
        <v>0</v>
      </c>
      <c r="D5714" s="5">
        <v>0</v>
      </c>
      <c r="E5714" s="6">
        <f t="shared" si="282"/>
        <v>0</v>
      </c>
      <c r="F5714" s="5">
        <v>0</v>
      </c>
      <c r="G5714" s="5">
        <v>0</v>
      </c>
      <c r="H5714" s="5">
        <v>0</v>
      </c>
      <c r="I5714" s="6">
        <f t="shared" si="283"/>
        <v>0</v>
      </c>
      <c r="J5714" s="7">
        <v>0</v>
      </c>
      <c r="K5714" s="7">
        <v>0</v>
      </c>
      <c r="L5714" s="7">
        <v>0</v>
      </c>
      <c r="M5714" s="14">
        <f t="shared" si="284"/>
        <v>0</v>
      </c>
      <c r="N5714" t="s">
        <v>122</v>
      </c>
      <c r="O5714" s="7">
        <v>2024</v>
      </c>
      <c r="P5714" t="s">
        <v>154</v>
      </c>
      <c r="Q5714" t="s">
        <v>164</v>
      </c>
      <c r="R5714">
        <v>202401</v>
      </c>
      <c r="S5714" t="s">
        <v>179</v>
      </c>
      <c r="T5714" t="s">
        <v>193</v>
      </c>
    </row>
    <row r="5715" spans="1:20" hidden="1" x14ac:dyDescent="0.3">
      <c r="A5715" s="4" t="s">
        <v>19</v>
      </c>
      <c r="B5715" s="5">
        <v>0</v>
      </c>
      <c r="C5715" s="5">
        <v>0</v>
      </c>
      <c r="D5715" s="5">
        <v>0</v>
      </c>
      <c r="E5715" s="6">
        <f t="shared" si="282"/>
        <v>0</v>
      </c>
      <c r="F5715" s="5">
        <v>0</v>
      </c>
      <c r="G5715" s="5">
        <v>0</v>
      </c>
      <c r="H5715" s="5">
        <v>0</v>
      </c>
      <c r="I5715" s="6">
        <f t="shared" si="283"/>
        <v>0</v>
      </c>
      <c r="J5715" s="7">
        <v>0</v>
      </c>
      <c r="K5715" s="7">
        <v>0</v>
      </c>
      <c r="L5715" s="7">
        <v>0</v>
      </c>
      <c r="M5715" s="14">
        <f t="shared" si="284"/>
        <v>0</v>
      </c>
      <c r="N5715" t="s">
        <v>122</v>
      </c>
      <c r="O5715" s="7">
        <v>2024</v>
      </c>
      <c r="P5715" t="s">
        <v>154</v>
      </c>
      <c r="Q5715" t="s">
        <v>164</v>
      </c>
      <c r="R5715">
        <v>202401</v>
      </c>
      <c r="S5715" t="s">
        <v>179</v>
      </c>
      <c r="T5715" t="s">
        <v>193</v>
      </c>
    </row>
    <row r="5716" spans="1:20" hidden="1" x14ac:dyDescent="0.3">
      <c r="A5716" s="4" t="s">
        <v>20</v>
      </c>
      <c r="B5716" s="5">
        <v>2.4120799215481908E-3</v>
      </c>
      <c r="C5716" s="5">
        <v>5.2272022076895446E-3</v>
      </c>
      <c r="D5716" s="5">
        <v>0</v>
      </c>
      <c r="E5716" s="6">
        <f t="shared" si="282"/>
        <v>7.6392821292377358E-3</v>
      </c>
      <c r="F5716" s="5">
        <v>1.8090599411611435E-2</v>
      </c>
      <c r="G5716" s="5">
        <v>6.4006557645178075E-3</v>
      </c>
      <c r="H5716" s="5">
        <v>0</v>
      </c>
      <c r="I5716" s="6">
        <f t="shared" si="283"/>
        <v>2.4491255176129243E-2</v>
      </c>
      <c r="J5716" s="7">
        <v>845983.35359999968</v>
      </c>
      <c r="K5716" s="7">
        <v>1833324.8472000004</v>
      </c>
      <c r="L5716" s="7">
        <v>0</v>
      </c>
      <c r="M5716" s="14">
        <f t="shared" si="284"/>
        <v>2679308.2008000002</v>
      </c>
      <c r="N5716" t="s">
        <v>122</v>
      </c>
      <c r="O5716" s="7">
        <v>2024</v>
      </c>
      <c r="P5716" t="s">
        <v>154</v>
      </c>
      <c r="Q5716" t="s">
        <v>164</v>
      </c>
      <c r="R5716">
        <v>202401</v>
      </c>
      <c r="S5716" t="s">
        <v>179</v>
      </c>
      <c r="T5716" t="s">
        <v>193</v>
      </c>
    </row>
    <row r="5717" spans="1:20" hidden="1" x14ac:dyDescent="0.3">
      <c r="A5717" s="4" t="s">
        <v>21</v>
      </c>
      <c r="B5717" s="5">
        <v>0</v>
      </c>
      <c r="C5717" s="5">
        <v>0</v>
      </c>
      <c r="D5717" s="5">
        <v>0</v>
      </c>
      <c r="E5717" s="6">
        <f t="shared" si="282"/>
        <v>0</v>
      </c>
      <c r="F5717" s="5">
        <v>0</v>
      </c>
      <c r="G5717" s="5">
        <v>0</v>
      </c>
      <c r="H5717" s="5">
        <v>0</v>
      </c>
      <c r="I5717" s="6">
        <f t="shared" si="283"/>
        <v>0</v>
      </c>
      <c r="J5717" s="7">
        <v>0</v>
      </c>
      <c r="K5717" s="7">
        <v>0</v>
      </c>
      <c r="L5717" s="7">
        <v>0</v>
      </c>
      <c r="M5717" s="14">
        <f t="shared" si="284"/>
        <v>0</v>
      </c>
      <c r="N5717" t="s">
        <v>122</v>
      </c>
      <c r="O5717" s="7">
        <v>2024</v>
      </c>
      <c r="P5717" t="s">
        <v>155</v>
      </c>
      <c r="Q5717" t="s">
        <v>165</v>
      </c>
      <c r="R5717">
        <v>202401</v>
      </c>
      <c r="S5717" t="s">
        <v>179</v>
      </c>
      <c r="T5717" t="s">
        <v>194</v>
      </c>
    </row>
    <row r="5718" spans="1:20" hidden="1" x14ac:dyDescent="0.3">
      <c r="A5718" s="4" t="s">
        <v>22</v>
      </c>
      <c r="B5718" s="5">
        <v>4.973698115771983E-2</v>
      </c>
      <c r="C5718" s="5">
        <v>0</v>
      </c>
      <c r="D5718" s="5">
        <v>0</v>
      </c>
      <c r="E5718" s="6">
        <f t="shared" si="282"/>
        <v>4.973698115771983E-2</v>
      </c>
      <c r="F5718" s="5">
        <v>4.2753851998042249E-2</v>
      </c>
      <c r="G5718" s="5">
        <v>0</v>
      </c>
      <c r="H5718" s="5">
        <v>0</v>
      </c>
      <c r="I5718" s="6">
        <f t="shared" si="283"/>
        <v>4.2753851998042249E-2</v>
      </c>
      <c r="J5718" s="7">
        <v>17444139.284880351</v>
      </c>
      <c r="K5718" s="7">
        <v>0</v>
      </c>
      <c r="L5718" s="7">
        <v>0</v>
      </c>
      <c r="M5718" s="14">
        <f t="shared" si="284"/>
        <v>17444139.284880351</v>
      </c>
      <c r="N5718" t="s">
        <v>122</v>
      </c>
      <c r="O5718" s="7">
        <v>2024</v>
      </c>
      <c r="P5718" t="s">
        <v>155</v>
      </c>
      <c r="Q5718" t="s">
        <v>165</v>
      </c>
      <c r="R5718">
        <v>202401</v>
      </c>
      <c r="S5718" t="s">
        <v>179</v>
      </c>
      <c r="T5718" t="s">
        <v>194</v>
      </c>
    </row>
    <row r="5719" spans="1:20" hidden="1" x14ac:dyDescent="0.3">
      <c r="A5719" s="4" t="s">
        <v>23</v>
      </c>
      <c r="B5719" s="5">
        <v>0</v>
      </c>
      <c r="C5719" s="5">
        <v>0</v>
      </c>
      <c r="D5719" s="5">
        <v>0</v>
      </c>
      <c r="E5719" s="6">
        <f t="shared" si="282"/>
        <v>0</v>
      </c>
      <c r="F5719" s="5">
        <v>0</v>
      </c>
      <c r="G5719" s="5">
        <v>0</v>
      </c>
      <c r="H5719" s="5">
        <v>0</v>
      </c>
      <c r="I5719" s="6">
        <f t="shared" si="283"/>
        <v>0</v>
      </c>
      <c r="J5719" s="7">
        <v>0</v>
      </c>
      <c r="K5719" s="7">
        <v>0</v>
      </c>
      <c r="L5719" s="7">
        <v>0</v>
      </c>
      <c r="M5719" s="14">
        <f t="shared" si="284"/>
        <v>0</v>
      </c>
      <c r="N5719" t="s">
        <v>122</v>
      </c>
      <c r="O5719" s="7">
        <v>2024</v>
      </c>
      <c r="P5719" t="s">
        <v>155</v>
      </c>
      <c r="Q5719" t="s">
        <v>165</v>
      </c>
      <c r="R5719">
        <v>202401</v>
      </c>
      <c r="S5719" t="s">
        <v>179</v>
      </c>
      <c r="T5719" t="s">
        <v>194</v>
      </c>
    </row>
    <row r="5720" spans="1:20" hidden="1" x14ac:dyDescent="0.3">
      <c r="A5720" s="4" t="s">
        <v>24</v>
      </c>
      <c r="B5720" s="5">
        <v>2.2707186311678425E-3</v>
      </c>
      <c r="C5720" s="5">
        <v>0</v>
      </c>
      <c r="D5720" s="5">
        <v>0</v>
      </c>
      <c r="E5720" s="6">
        <f t="shared" si="282"/>
        <v>2.2707186311678425E-3</v>
      </c>
      <c r="F5720" s="5">
        <v>2.8383982889598034E-3</v>
      </c>
      <c r="G5720" s="5">
        <v>0</v>
      </c>
      <c r="H5720" s="5">
        <v>0</v>
      </c>
      <c r="I5720" s="6">
        <f t="shared" si="283"/>
        <v>2.8383982889598034E-3</v>
      </c>
      <c r="J5720" s="7">
        <v>796404.02688000037</v>
      </c>
      <c r="K5720" s="7">
        <v>0</v>
      </c>
      <c r="L5720" s="7">
        <v>0</v>
      </c>
      <c r="M5720" s="14">
        <f t="shared" si="284"/>
        <v>796404.02688000037</v>
      </c>
      <c r="N5720" t="s">
        <v>122</v>
      </c>
      <c r="O5720" s="7">
        <v>2024</v>
      </c>
      <c r="P5720" t="s">
        <v>155</v>
      </c>
      <c r="Q5720" t="s">
        <v>165</v>
      </c>
      <c r="R5720">
        <v>202401</v>
      </c>
      <c r="S5720" t="s">
        <v>179</v>
      </c>
      <c r="T5720" t="s">
        <v>194</v>
      </c>
    </row>
    <row r="5721" spans="1:20" hidden="1" x14ac:dyDescent="0.3">
      <c r="A5721" s="4" t="s">
        <v>25</v>
      </c>
      <c r="B5721" s="5">
        <v>4.3383318417840579E-2</v>
      </c>
      <c r="C5721" s="5">
        <v>0</v>
      </c>
      <c r="D5721" s="5">
        <v>0</v>
      </c>
      <c r="E5721" s="6">
        <f t="shared" ref="E5721:E5784" si="285">SUM(B5721:D5721)</f>
        <v>4.3383318417840579E-2</v>
      </c>
      <c r="F5721" s="5">
        <v>4.3473889019967189E-2</v>
      </c>
      <c r="G5721" s="5">
        <v>0</v>
      </c>
      <c r="H5721" s="5">
        <v>0</v>
      </c>
      <c r="I5721" s="6">
        <f t="shared" ref="I5721:I5784" si="286">SUM(F5721:H5721)</f>
        <v>4.3473889019967189E-2</v>
      </c>
      <c r="J5721" s="7">
        <v>15215733.474480459</v>
      </c>
      <c r="K5721" s="7">
        <v>0</v>
      </c>
      <c r="L5721" s="7">
        <v>0</v>
      </c>
      <c r="M5721" s="14">
        <f t="shared" si="284"/>
        <v>15215733.474480459</v>
      </c>
      <c r="N5721" t="s">
        <v>122</v>
      </c>
      <c r="O5721" s="7">
        <v>2024</v>
      </c>
      <c r="P5721" t="s">
        <v>155</v>
      </c>
      <c r="Q5721" t="s">
        <v>165</v>
      </c>
      <c r="R5721">
        <v>202401</v>
      </c>
      <c r="S5721" t="s">
        <v>179</v>
      </c>
      <c r="T5721" t="s">
        <v>194</v>
      </c>
    </row>
    <row r="5722" spans="1:20" hidden="1" x14ac:dyDescent="0.3">
      <c r="A5722" s="4" t="s">
        <v>26</v>
      </c>
      <c r="B5722" s="5">
        <v>6.9949082858385865E-3</v>
      </c>
      <c r="C5722" s="5">
        <v>0</v>
      </c>
      <c r="D5722" s="5">
        <v>0</v>
      </c>
      <c r="E5722" s="6">
        <f t="shared" si="285"/>
        <v>6.9949082858385865E-3</v>
      </c>
      <c r="F5722" s="5">
        <v>1.1415453419219476E-2</v>
      </c>
      <c r="G5722" s="5">
        <v>0</v>
      </c>
      <c r="H5722" s="5">
        <v>0</v>
      </c>
      <c r="I5722" s="6">
        <f t="shared" si="286"/>
        <v>1.1415453419219476E-2</v>
      </c>
      <c r="J5722" s="7">
        <v>2453308.4152452098</v>
      </c>
      <c r="K5722" s="7">
        <v>0</v>
      </c>
      <c r="L5722" s="7">
        <v>0</v>
      </c>
      <c r="M5722" s="14">
        <f t="shared" si="284"/>
        <v>2453308.4152452098</v>
      </c>
      <c r="N5722" t="s">
        <v>122</v>
      </c>
      <c r="O5722" s="7">
        <v>2024</v>
      </c>
      <c r="P5722" t="s">
        <v>155</v>
      </c>
      <c r="Q5722" t="s">
        <v>165</v>
      </c>
      <c r="R5722">
        <v>202401</v>
      </c>
      <c r="S5722" t="s">
        <v>179</v>
      </c>
      <c r="T5722" t="s">
        <v>194</v>
      </c>
    </row>
    <row r="5723" spans="1:20" hidden="1" x14ac:dyDescent="0.3">
      <c r="A5723" s="4" t="s">
        <v>27</v>
      </c>
      <c r="B5723" s="5">
        <v>2.79625647333061E-4</v>
      </c>
      <c r="C5723" s="5">
        <v>0</v>
      </c>
      <c r="D5723" s="5">
        <v>0</v>
      </c>
      <c r="E5723" s="6">
        <f t="shared" si="285"/>
        <v>2.79625647333061E-4</v>
      </c>
      <c r="F5723" s="5">
        <v>2.3967912628548079E-3</v>
      </c>
      <c r="G5723" s="5">
        <v>0</v>
      </c>
      <c r="H5723" s="5">
        <v>0</v>
      </c>
      <c r="I5723" s="6">
        <f t="shared" si="286"/>
        <v>2.3967912628548079E-3</v>
      </c>
      <c r="J5723" s="7">
        <v>98072.472960000028</v>
      </c>
      <c r="K5723" s="7">
        <v>0</v>
      </c>
      <c r="L5723" s="7">
        <v>0</v>
      </c>
      <c r="M5723" s="14">
        <f t="shared" si="284"/>
        <v>98072.472960000028</v>
      </c>
      <c r="N5723" t="s">
        <v>122</v>
      </c>
      <c r="O5723" s="7">
        <v>2024</v>
      </c>
      <c r="P5723" t="s">
        <v>155</v>
      </c>
      <c r="Q5723" t="s">
        <v>165</v>
      </c>
      <c r="R5723">
        <v>202401</v>
      </c>
      <c r="S5723" t="s">
        <v>179</v>
      </c>
      <c r="T5723" t="s">
        <v>194</v>
      </c>
    </row>
    <row r="5724" spans="1:20" hidden="1" x14ac:dyDescent="0.3">
      <c r="A5724" s="4" t="s">
        <v>28</v>
      </c>
      <c r="B5724" s="5">
        <v>3.7458487853676932E-3</v>
      </c>
      <c r="C5724" s="5">
        <v>0</v>
      </c>
      <c r="D5724" s="5">
        <v>0</v>
      </c>
      <c r="E5724" s="6">
        <f t="shared" si="285"/>
        <v>3.7458487853676932E-3</v>
      </c>
      <c r="F5724" s="5">
        <v>8.6442664277716196E-3</v>
      </c>
      <c r="G5724" s="5">
        <v>0</v>
      </c>
      <c r="H5724" s="5">
        <v>0</v>
      </c>
      <c r="I5724" s="6">
        <f t="shared" si="286"/>
        <v>8.6442664277716196E-3</v>
      </c>
      <c r="J5724" s="7">
        <v>1313773.1006399998</v>
      </c>
      <c r="K5724" s="7">
        <v>0</v>
      </c>
      <c r="L5724" s="7">
        <v>0</v>
      </c>
      <c r="M5724" s="14">
        <f t="shared" si="284"/>
        <v>1313773.1006399998</v>
      </c>
      <c r="N5724" t="s">
        <v>122</v>
      </c>
      <c r="O5724" s="7">
        <v>2024</v>
      </c>
      <c r="P5724" t="s">
        <v>155</v>
      </c>
      <c r="Q5724" t="s">
        <v>165</v>
      </c>
      <c r="R5724">
        <v>202401</v>
      </c>
      <c r="S5724" t="s">
        <v>179</v>
      </c>
      <c r="T5724" t="s">
        <v>194</v>
      </c>
    </row>
    <row r="5725" spans="1:20" hidden="1" x14ac:dyDescent="0.3">
      <c r="A5725" s="4" t="s">
        <v>29</v>
      </c>
      <c r="B5725" s="5">
        <v>8.8847688012857456E-3</v>
      </c>
      <c r="C5725" s="5">
        <v>0</v>
      </c>
      <c r="D5725" s="5">
        <v>0</v>
      </c>
      <c r="E5725" s="6">
        <f t="shared" si="285"/>
        <v>8.8847688012857456E-3</v>
      </c>
      <c r="F5725" s="5">
        <v>1.7769537602571408E-2</v>
      </c>
      <c r="G5725" s="5">
        <v>0</v>
      </c>
      <c r="H5725" s="5">
        <v>0</v>
      </c>
      <c r="I5725" s="6">
        <f t="shared" si="286"/>
        <v>1.7769537602571408E-2</v>
      </c>
      <c r="J5725" s="7">
        <v>3116134.9337247489</v>
      </c>
      <c r="K5725" s="7">
        <v>0</v>
      </c>
      <c r="L5725" s="7">
        <v>0</v>
      </c>
      <c r="M5725" s="14">
        <f t="shared" si="284"/>
        <v>3116134.9337247489</v>
      </c>
      <c r="N5725" t="s">
        <v>122</v>
      </c>
      <c r="O5725" s="7">
        <v>2024</v>
      </c>
      <c r="P5725" t="s">
        <v>155</v>
      </c>
      <c r="Q5725" t="s">
        <v>165</v>
      </c>
      <c r="R5725">
        <v>202401</v>
      </c>
      <c r="S5725" t="s">
        <v>179</v>
      </c>
      <c r="T5725" t="s">
        <v>194</v>
      </c>
    </row>
    <row r="5726" spans="1:20" hidden="1" x14ac:dyDescent="0.3">
      <c r="A5726" s="4" t="s">
        <v>30</v>
      </c>
      <c r="B5726" s="5">
        <v>1.3559864210361065E-2</v>
      </c>
      <c r="C5726" s="5">
        <v>0</v>
      </c>
      <c r="D5726" s="5">
        <v>0</v>
      </c>
      <c r="E5726" s="6">
        <f t="shared" si="285"/>
        <v>1.3559864210361065E-2</v>
      </c>
      <c r="F5726" s="5">
        <v>1.6271837052433392E-2</v>
      </c>
      <c r="G5726" s="5">
        <v>0</v>
      </c>
      <c r="H5726" s="5">
        <v>0</v>
      </c>
      <c r="I5726" s="6">
        <f t="shared" si="286"/>
        <v>1.6271837052433392E-2</v>
      </c>
      <c r="J5726" s="7">
        <v>4755820.6079999944</v>
      </c>
      <c r="K5726" s="7">
        <v>0</v>
      </c>
      <c r="L5726" s="7">
        <v>0</v>
      </c>
      <c r="M5726" s="14">
        <f t="shared" si="284"/>
        <v>4755820.6079999944</v>
      </c>
      <c r="N5726" t="s">
        <v>122</v>
      </c>
      <c r="O5726" s="7">
        <v>2024</v>
      </c>
      <c r="P5726" t="s">
        <v>155</v>
      </c>
      <c r="Q5726" t="s">
        <v>165</v>
      </c>
      <c r="R5726">
        <v>202401</v>
      </c>
      <c r="S5726" t="s">
        <v>179</v>
      </c>
      <c r="T5726" t="s">
        <v>194</v>
      </c>
    </row>
    <row r="5727" spans="1:20" hidden="1" x14ac:dyDescent="0.3">
      <c r="A5727" s="4" t="s">
        <v>31</v>
      </c>
      <c r="B5727" s="5">
        <v>4.442825413763335E-2</v>
      </c>
      <c r="C5727" s="5">
        <v>8.7935268584768637E-3</v>
      </c>
      <c r="D5727" s="5">
        <v>0</v>
      </c>
      <c r="E5727" s="6">
        <f t="shared" si="285"/>
        <v>5.3221780996110211E-2</v>
      </c>
      <c r="F5727" s="5">
        <v>3.103597714756549E-2</v>
      </c>
      <c r="G5727" s="5">
        <v>6.2071954295131087E-3</v>
      </c>
      <c r="H5727" s="5">
        <v>0</v>
      </c>
      <c r="I5727" s="6">
        <f t="shared" si="286"/>
        <v>3.7243172577078598E-2</v>
      </c>
      <c r="J5727" s="7">
        <v>15582221.424000094</v>
      </c>
      <c r="K5727" s="7">
        <v>3084133.8528000093</v>
      </c>
      <c r="L5727" s="7">
        <v>0</v>
      </c>
      <c r="M5727" s="14">
        <f t="shared" si="284"/>
        <v>18666355.276800103</v>
      </c>
      <c r="N5727" t="s">
        <v>122</v>
      </c>
      <c r="O5727" s="7">
        <v>2024</v>
      </c>
      <c r="P5727" t="s">
        <v>155</v>
      </c>
      <c r="Q5727" t="s">
        <v>165</v>
      </c>
      <c r="R5727">
        <v>202401</v>
      </c>
      <c r="S5727" t="s">
        <v>179</v>
      </c>
      <c r="T5727" t="s">
        <v>194</v>
      </c>
    </row>
    <row r="5728" spans="1:20" hidden="1" x14ac:dyDescent="0.3">
      <c r="A5728" s="4" t="s">
        <v>32</v>
      </c>
      <c r="B5728" s="5">
        <v>0</v>
      </c>
      <c r="C5728" s="5">
        <v>0</v>
      </c>
      <c r="D5728" s="5">
        <v>4.3729484031968262E-4</v>
      </c>
      <c r="E5728" s="6">
        <f t="shared" si="285"/>
        <v>4.3729484031968262E-4</v>
      </c>
      <c r="F5728" s="5">
        <v>0</v>
      </c>
      <c r="G5728" s="5">
        <v>0</v>
      </c>
      <c r="H5728" s="5">
        <v>4.5630765946401658E-4</v>
      </c>
      <c r="I5728" s="6">
        <f t="shared" si="286"/>
        <v>4.5630765946401658E-4</v>
      </c>
      <c r="J5728" s="7">
        <v>0</v>
      </c>
      <c r="K5728" s="7">
        <v>0</v>
      </c>
      <c r="L5728" s="7">
        <v>153371.43359999999</v>
      </c>
      <c r="M5728" s="14">
        <f t="shared" si="284"/>
        <v>153371.43359999999</v>
      </c>
      <c r="N5728" t="s">
        <v>122</v>
      </c>
      <c r="O5728" s="7">
        <v>2024</v>
      </c>
      <c r="P5728" t="s">
        <v>156</v>
      </c>
      <c r="Q5728" t="s">
        <v>165</v>
      </c>
      <c r="R5728">
        <v>202401</v>
      </c>
      <c r="S5728" t="s">
        <v>179</v>
      </c>
      <c r="T5728" t="s">
        <v>195</v>
      </c>
    </row>
    <row r="5729" spans="1:20" hidden="1" x14ac:dyDescent="0.3">
      <c r="A5729" s="4" t="s">
        <v>33</v>
      </c>
      <c r="B5729" s="5">
        <v>9.513379631386926E-3</v>
      </c>
      <c r="C5729" s="5">
        <v>1.981954089872276E-3</v>
      </c>
      <c r="D5729" s="5">
        <v>1.7176935445559697E-3</v>
      </c>
      <c r="E5729" s="6">
        <f t="shared" si="285"/>
        <v>1.3213027265815171E-2</v>
      </c>
      <c r="F5729" s="5">
        <v>1.5855632718978257E-2</v>
      </c>
      <c r="G5729" s="5">
        <v>7.9278163594891041E-3</v>
      </c>
      <c r="H5729" s="5">
        <v>7.9278163594891007E-3</v>
      </c>
      <c r="I5729" s="6">
        <f t="shared" si="286"/>
        <v>3.1711265437956465E-2</v>
      </c>
      <c r="J5729" s="7">
        <v>3336606.1931583718</v>
      </c>
      <c r="K5729" s="7">
        <v>695126.29024132655</v>
      </c>
      <c r="L5729" s="7">
        <v>602442.78487581632</v>
      </c>
      <c r="M5729" s="14">
        <f t="shared" si="284"/>
        <v>4634175.2682755152</v>
      </c>
      <c r="N5729" t="s">
        <v>122</v>
      </c>
      <c r="O5729" s="7">
        <v>2024</v>
      </c>
      <c r="P5729" t="s">
        <v>156</v>
      </c>
      <c r="Q5729" t="s">
        <v>165</v>
      </c>
      <c r="R5729">
        <v>202401</v>
      </c>
      <c r="S5729" t="s">
        <v>179</v>
      </c>
      <c r="T5729" t="s">
        <v>195</v>
      </c>
    </row>
    <row r="5730" spans="1:20" hidden="1" x14ac:dyDescent="0.3">
      <c r="A5730" s="4" t="s">
        <v>34</v>
      </c>
      <c r="B5730" s="5">
        <v>1.3533354080356021E-2</v>
      </c>
      <c r="C5730" s="5">
        <v>4.0381782336546823E-2</v>
      </c>
      <c r="D5730" s="5">
        <v>5.4788256034990691E-2</v>
      </c>
      <c r="E5730" s="6">
        <f t="shared" si="285"/>
        <v>0.10870339245189353</v>
      </c>
      <c r="F5730" s="5">
        <v>2.6193588542624699E-2</v>
      </c>
      <c r="G5730" s="5">
        <v>1.3096794271312441E-2</v>
      </c>
      <c r="H5730" s="5">
        <v>3.929038281393777E-2</v>
      </c>
      <c r="I5730" s="6">
        <f t="shared" si="286"/>
        <v>7.8580765627874916E-2</v>
      </c>
      <c r="J5730" s="7">
        <v>4746522.7698623212</v>
      </c>
      <c r="K5730" s="7">
        <v>14163011.49071789</v>
      </c>
      <c r="L5730" s="7">
        <v>19215761.536055077</v>
      </c>
      <c r="M5730" s="14">
        <f t="shared" si="284"/>
        <v>38125295.796635285</v>
      </c>
      <c r="N5730" t="s">
        <v>122</v>
      </c>
      <c r="O5730" s="7">
        <v>2024</v>
      </c>
      <c r="P5730" t="s">
        <v>156</v>
      </c>
      <c r="Q5730" t="s">
        <v>165</v>
      </c>
      <c r="R5730">
        <v>202401</v>
      </c>
      <c r="S5730" t="s">
        <v>179</v>
      </c>
      <c r="T5730" t="s">
        <v>195</v>
      </c>
    </row>
    <row r="5731" spans="1:20" hidden="1" x14ac:dyDescent="0.3">
      <c r="A5731" s="4" t="s">
        <v>35</v>
      </c>
      <c r="B5731" s="5">
        <v>0</v>
      </c>
      <c r="C5731" s="5">
        <v>0</v>
      </c>
      <c r="D5731" s="5">
        <v>0</v>
      </c>
      <c r="E5731" s="6">
        <f t="shared" si="285"/>
        <v>0</v>
      </c>
      <c r="F5731" s="5">
        <v>0</v>
      </c>
      <c r="G5731" s="5">
        <v>0</v>
      </c>
      <c r="H5731" s="5">
        <v>0</v>
      </c>
      <c r="I5731" s="6">
        <f t="shared" si="286"/>
        <v>0</v>
      </c>
      <c r="J5731" s="7">
        <v>0</v>
      </c>
      <c r="K5731" s="7">
        <v>0</v>
      </c>
      <c r="L5731" s="7">
        <v>0</v>
      </c>
      <c r="M5731" s="14">
        <f t="shared" si="284"/>
        <v>0</v>
      </c>
      <c r="N5731" t="s">
        <v>122</v>
      </c>
      <c r="O5731" s="7">
        <v>2024</v>
      </c>
      <c r="P5731" t="s">
        <v>156</v>
      </c>
      <c r="Q5731" t="s">
        <v>165</v>
      </c>
      <c r="R5731">
        <v>202401</v>
      </c>
      <c r="S5731" t="s">
        <v>179</v>
      </c>
      <c r="T5731" t="s">
        <v>195</v>
      </c>
    </row>
    <row r="5732" spans="1:20" hidden="1" x14ac:dyDescent="0.3">
      <c r="A5732" s="4" t="s">
        <v>36</v>
      </c>
      <c r="B5732" s="5">
        <v>0.15230197214639826</v>
      </c>
      <c r="C5732" s="5">
        <v>0</v>
      </c>
      <c r="D5732" s="5">
        <v>1.350690272857963E-2</v>
      </c>
      <c r="E5732" s="6">
        <f t="shared" si="285"/>
        <v>0.16580887487497789</v>
      </c>
      <c r="F5732" s="5">
        <v>9.7808605965580761E-2</v>
      </c>
      <c r="G5732" s="5">
        <v>0</v>
      </c>
      <c r="H5732" s="5">
        <v>2.7945315990164699E-2</v>
      </c>
      <c r="I5732" s="6">
        <f t="shared" si="286"/>
        <v>0.12575392195574547</v>
      </c>
      <c r="J5732" s="7">
        <v>53416527.373438679</v>
      </c>
      <c r="K5732" s="7">
        <v>0</v>
      </c>
      <c r="L5732" s="7">
        <v>4737245.5468800403</v>
      </c>
      <c r="M5732" s="14">
        <f t="shared" si="284"/>
        <v>58153772.920318723</v>
      </c>
      <c r="N5732" t="s">
        <v>122</v>
      </c>
      <c r="O5732" s="7">
        <v>2024</v>
      </c>
      <c r="P5732" t="s">
        <v>156</v>
      </c>
      <c r="Q5732" t="s">
        <v>165</v>
      </c>
      <c r="R5732">
        <v>202401</v>
      </c>
      <c r="S5732" t="s">
        <v>179</v>
      </c>
      <c r="T5732" t="s">
        <v>195</v>
      </c>
    </row>
    <row r="5733" spans="1:20" hidden="1" x14ac:dyDescent="0.3">
      <c r="A5733" s="4" t="s">
        <v>37</v>
      </c>
      <c r="B5733" s="5">
        <v>0</v>
      </c>
      <c r="C5733" s="5">
        <v>0</v>
      </c>
      <c r="D5733" s="5">
        <v>0</v>
      </c>
      <c r="E5733" s="6">
        <f t="shared" si="285"/>
        <v>0</v>
      </c>
      <c r="F5733" s="5">
        <v>0</v>
      </c>
      <c r="G5733" s="5">
        <v>0</v>
      </c>
      <c r="H5733" s="5">
        <v>0</v>
      </c>
      <c r="I5733" s="6">
        <f t="shared" si="286"/>
        <v>0</v>
      </c>
      <c r="J5733" s="7">
        <v>0</v>
      </c>
      <c r="K5733" s="7">
        <v>0</v>
      </c>
      <c r="L5733" s="7">
        <v>0</v>
      </c>
      <c r="M5733" s="14">
        <f t="shared" si="284"/>
        <v>0</v>
      </c>
      <c r="N5733" t="s">
        <v>122</v>
      </c>
      <c r="O5733" s="7">
        <v>2024</v>
      </c>
      <c r="P5733" t="s">
        <v>154</v>
      </c>
      <c r="Q5733" t="s">
        <v>164</v>
      </c>
      <c r="R5733">
        <v>202401</v>
      </c>
      <c r="S5733" t="s">
        <v>179</v>
      </c>
      <c r="T5733" t="s">
        <v>196</v>
      </c>
    </row>
    <row r="5734" spans="1:20" hidden="1" x14ac:dyDescent="0.3">
      <c r="A5734" s="4" t="s">
        <v>38</v>
      </c>
      <c r="B5734" s="5">
        <v>6.3514576448762874E-4</v>
      </c>
      <c r="C5734" s="5">
        <v>0</v>
      </c>
      <c r="D5734" s="5">
        <v>0</v>
      </c>
      <c r="E5734" s="6">
        <f t="shared" si="285"/>
        <v>6.3514576448762874E-4</v>
      </c>
      <c r="F5734" s="5">
        <v>2.3817966168286054E-3</v>
      </c>
      <c r="G5734" s="5">
        <v>0</v>
      </c>
      <c r="H5734" s="5">
        <v>0</v>
      </c>
      <c r="I5734" s="6">
        <f t="shared" si="286"/>
        <v>2.3817966168286054E-3</v>
      </c>
      <c r="J5734" s="7">
        <v>222763.2422399999</v>
      </c>
      <c r="K5734" s="7">
        <v>0</v>
      </c>
      <c r="L5734" s="7">
        <v>0</v>
      </c>
      <c r="M5734" s="14">
        <f t="shared" si="284"/>
        <v>222763.2422399999</v>
      </c>
      <c r="N5734" t="s">
        <v>122</v>
      </c>
      <c r="O5734" s="7">
        <v>2024</v>
      </c>
      <c r="P5734" t="s">
        <v>154</v>
      </c>
      <c r="Q5734" t="s">
        <v>164</v>
      </c>
      <c r="R5734">
        <v>202401</v>
      </c>
      <c r="S5734" t="s">
        <v>179</v>
      </c>
      <c r="T5734" t="s">
        <v>196</v>
      </c>
    </row>
    <row r="5735" spans="1:20" hidden="1" x14ac:dyDescent="0.3">
      <c r="A5735" s="4" t="s">
        <v>39</v>
      </c>
      <c r="B5735" s="5">
        <v>7.9845118030409997E-3</v>
      </c>
      <c r="C5735" s="5">
        <v>0</v>
      </c>
      <c r="D5735" s="5">
        <v>0</v>
      </c>
      <c r="E5735" s="6">
        <f t="shared" si="285"/>
        <v>7.9845118030409997E-3</v>
      </c>
      <c r="F5735" s="5">
        <v>1.7526977128626591E-2</v>
      </c>
      <c r="G5735" s="5">
        <v>0</v>
      </c>
      <c r="H5735" s="5">
        <v>0</v>
      </c>
      <c r="I5735" s="6">
        <f t="shared" si="286"/>
        <v>1.7526977128626591E-2</v>
      </c>
      <c r="J5735" s="7">
        <v>2800389.8260799982</v>
      </c>
      <c r="K5735" s="7">
        <v>0</v>
      </c>
      <c r="L5735" s="7">
        <v>0</v>
      </c>
      <c r="M5735" s="14">
        <f t="shared" si="284"/>
        <v>2800389.8260799982</v>
      </c>
      <c r="N5735" t="s">
        <v>122</v>
      </c>
      <c r="O5735" s="7">
        <v>2024</v>
      </c>
      <c r="P5735" t="s">
        <v>154</v>
      </c>
      <c r="Q5735" t="s">
        <v>164</v>
      </c>
      <c r="R5735">
        <v>202401</v>
      </c>
      <c r="S5735" t="s">
        <v>179</v>
      </c>
      <c r="T5735" t="s">
        <v>196</v>
      </c>
    </row>
    <row r="5736" spans="1:20" hidden="1" x14ac:dyDescent="0.3">
      <c r="A5736" s="4" t="s">
        <v>40</v>
      </c>
      <c r="B5736" s="5">
        <v>0</v>
      </c>
      <c r="C5736" s="5">
        <v>0</v>
      </c>
      <c r="D5736" s="5">
        <v>0</v>
      </c>
      <c r="E5736" s="6">
        <f t="shared" si="285"/>
        <v>0</v>
      </c>
      <c r="F5736" s="5">
        <v>0</v>
      </c>
      <c r="G5736" s="5">
        <v>0</v>
      </c>
      <c r="H5736" s="5">
        <v>0</v>
      </c>
      <c r="I5736" s="6">
        <f t="shared" si="286"/>
        <v>0</v>
      </c>
      <c r="J5736" s="7">
        <v>0</v>
      </c>
      <c r="K5736" s="7">
        <v>0</v>
      </c>
      <c r="L5736" s="7">
        <v>0</v>
      </c>
      <c r="M5736" s="14">
        <f t="shared" si="284"/>
        <v>0</v>
      </c>
      <c r="N5736" t="s">
        <v>122</v>
      </c>
      <c r="O5736" s="7">
        <v>2024</v>
      </c>
      <c r="P5736" t="s">
        <v>154</v>
      </c>
      <c r="Q5736" t="s">
        <v>164</v>
      </c>
      <c r="R5736">
        <v>202401</v>
      </c>
      <c r="S5736" t="s">
        <v>179</v>
      </c>
      <c r="T5736" t="s">
        <v>196</v>
      </c>
    </row>
    <row r="5737" spans="1:20" hidden="1" x14ac:dyDescent="0.3">
      <c r="A5737" s="4" t="s">
        <v>41</v>
      </c>
      <c r="B5737" s="5">
        <v>2.5588525150679883E-2</v>
      </c>
      <c r="C5737" s="5">
        <v>0</v>
      </c>
      <c r="D5737" s="5">
        <v>0</v>
      </c>
      <c r="E5737" s="6">
        <f t="shared" si="285"/>
        <v>2.5588525150679883E-2</v>
      </c>
      <c r="F5737" s="5">
        <v>1.416582431742002E-2</v>
      </c>
      <c r="G5737" s="5">
        <v>0</v>
      </c>
      <c r="H5737" s="5">
        <v>0</v>
      </c>
      <c r="I5737" s="6">
        <f t="shared" si="286"/>
        <v>1.416582431742002E-2</v>
      </c>
      <c r="J5737" s="7">
        <v>8974605.7447200064</v>
      </c>
      <c r="K5737" s="7">
        <v>0</v>
      </c>
      <c r="L5737" s="7">
        <v>0</v>
      </c>
      <c r="M5737" s="14">
        <f t="shared" si="284"/>
        <v>8974605.7447200064</v>
      </c>
      <c r="N5737" t="s">
        <v>122</v>
      </c>
      <c r="O5737" s="7">
        <v>2024</v>
      </c>
      <c r="P5737" t="s">
        <v>154</v>
      </c>
      <c r="Q5737" t="s">
        <v>164</v>
      </c>
      <c r="R5737">
        <v>202401</v>
      </c>
      <c r="S5737" t="s">
        <v>179</v>
      </c>
      <c r="T5737" t="s">
        <v>196</v>
      </c>
    </row>
    <row r="5738" spans="1:20" hidden="1" x14ac:dyDescent="0.3">
      <c r="A5738" s="4" t="s">
        <v>42</v>
      </c>
      <c r="B5738" s="5">
        <v>4.8978884196030142E-3</v>
      </c>
      <c r="C5738" s="5">
        <v>8.4803543658185175E-4</v>
      </c>
      <c r="D5738" s="5">
        <v>0</v>
      </c>
      <c r="E5738" s="6">
        <f t="shared" si="285"/>
        <v>5.7459238561848661E-3</v>
      </c>
      <c r="F5738" s="5">
        <v>2.6980366416478593E-2</v>
      </c>
      <c r="G5738" s="5">
        <v>1.1307139154424734E-2</v>
      </c>
      <c r="H5738" s="5">
        <v>0</v>
      </c>
      <c r="I5738" s="6">
        <f t="shared" si="286"/>
        <v>3.8287505570903324E-2</v>
      </c>
      <c r="J5738" s="7">
        <v>1717825.3646399917</v>
      </c>
      <c r="K5738" s="7">
        <v>297429.55704000097</v>
      </c>
      <c r="L5738" s="7">
        <v>0</v>
      </c>
      <c r="M5738" s="14">
        <f t="shared" si="284"/>
        <v>2015254.9216799927</v>
      </c>
      <c r="N5738" t="s">
        <v>122</v>
      </c>
      <c r="O5738" s="7">
        <v>2024</v>
      </c>
      <c r="P5738" t="s">
        <v>154</v>
      </c>
      <c r="Q5738" t="s">
        <v>164</v>
      </c>
      <c r="R5738">
        <v>202401</v>
      </c>
      <c r="S5738" t="s">
        <v>179</v>
      </c>
      <c r="T5738" t="s">
        <v>196</v>
      </c>
    </row>
    <row r="5739" spans="1:20" hidden="1" x14ac:dyDescent="0.3">
      <c r="A5739" s="4" t="s">
        <v>43</v>
      </c>
      <c r="B5739" s="5">
        <v>3.1211326302271917E-2</v>
      </c>
      <c r="C5739" s="5">
        <v>0</v>
      </c>
      <c r="D5739" s="5">
        <v>0</v>
      </c>
      <c r="E5739" s="6">
        <f t="shared" si="285"/>
        <v>3.1211326302271917E-2</v>
      </c>
      <c r="F5739" s="5">
        <v>5.0340848874631805E-2</v>
      </c>
      <c r="G5739" s="5">
        <v>0</v>
      </c>
      <c r="H5739" s="5">
        <v>0</v>
      </c>
      <c r="I5739" s="6">
        <f t="shared" si="286"/>
        <v>5.0340848874631805E-2</v>
      </c>
      <c r="J5739" s="7">
        <v>10946678.117760038</v>
      </c>
      <c r="K5739" s="7">
        <v>0</v>
      </c>
      <c r="L5739" s="7">
        <v>0</v>
      </c>
      <c r="M5739" s="14">
        <f t="shared" si="284"/>
        <v>10946678.117760038</v>
      </c>
      <c r="N5739" t="s">
        <v>122</v>
      </c>
      <c r="O5739" s="7">
        <v>2024</v>
      </c>
      <c r="P5739" t="s">
        <v>157</v>
      </c>
      <c r="Q5739" t="s">
        <v>164</v>
      </c>
      <c r="R5739">
        <v>202401</v>
      </c>
      <c r="S5739" t="s">
        <v>179</v>
      </c>
      <c r="T5739" t="s">
        <v>197</v>
      </c>
    </row>
    <row r="5740" spans="1:20" hidden="1" x14ac:dyDescent="0.3">
      <c r="A5740" s="4" t="s">
        <v>44</v>
      </c>
      <c r="B5740" s="5">
        <v>7.363331640244406E-3</v>
      </c>
      <c r="C5740" s="5">
        <v>0</v>
      </c>
      <c r="D5740" s="5">
        <v>6.3278631283350635E-3</v>
      </c>
      <c r="E5740" s="6">
        <f t="shared" si="285"/>
        <v>1.3691194768579469E-2</v>
      </c>
      <c r="F5740" s="5">
        <v>1.3806246825458342E-2</v>
      </c>
      <c r="G5740" s="5">
        <v>0</v>
      </c>
      <c r="H5740" s="5">
        <v>6.9031234127291483E-3</v>
      </c>
      <c r="I5740" s="6">
        <f t="shared" si="286"/>
        <v>2.0709370238187488E-2</v>
      </c>
      <c r="J5740" s="7">
        <v>2582524.7078399956</v>
      </c>
      <c r="K5740" s="7">
        <v>0</v>
      </c>
      <c r="L5740" s="7">
        <v>2219357.1708000014</v>
      </c>
      <c r="M5740" s="14">
        <f t="shared" si="284"/>
        <v>4801881.878639997</v>
      </c>
      <c r="N5740" t="s">
        <v>122</v>
      </c>
      <c r="O5740" s="7">
        <v>2024</v>
      </c>
      <c r="P5740" t="s">
        <v>157</v>
      </c>
      <c r="Q5740" t="s">
        <v>164</v>
      </c>
      <c r="R5740">
        <v>202401</v>
      </c>
      <c r="S5740" t="s">
        <v>179</v>
      </c>
      <c r="T5740" t="s">
        <v>197</v>
      </c>
    </row>
    <row r="5741" spans="1:20" hidden="1" x14ac:dyDescent="0.3">
      <c r="A5741" s="4" t="s">
        <v>131</v>
      </c>
      <c r="B5741" s="5">
        <v>3.1178558590514559E-2</v>
      </c>
      <c r="C5741" s="5">
        <v>0</v>
      </c>
      <c r="D5741" s="5">
        <v>0</v>
      </c>
      <c r="E5741" s="6">
        <f t="shared" si="285"/>
        <v>3.1178558590514559E-2</v>
      </c>
      <c r="F5741" s="5">
        <v>2.7907976381432817E-2</v>
      </c>
      <c r="G5741" s="5">
        <v>0</v>
      </c>
      <c r="H5741" s="5">
        <v>0</v>
      </c>
      <c r="I5741" s="6">
        <f t="shared" si="286"/>
        <v>2.7907976381432817E-2</v>
      </c>
      <c r="J5741" s="7">
        <v>10935185.572080094</v>
      </c>
      <c r="K5741" s="7">
        <v>0</v>
      </c>
      <c r="L5741" s="7">
        <v>0</v>
      </c>
      <c r="M5741" s="14">
        <f t="shared" si="284"/>
        <v>10935185.572080094</v>
      </c>
      <c r="N5741" t="s">
        <v>122</v>
      </c>
      <c r="O5741" s="7">
        <v>2024</v>
      </c>
      <c r="P5741" t="s">
        <v>157</v>
      </c>
      <c r="Q5741" t="s">
        <v>164</v>
      </c>
      <c r="R5741">
        <v>202401</v>
      </c>
      <c r="S5741" t="s">
        <v>179</v>
      </c>
      <c r="T5741" t="s">
        <v>197</v>
      </c>
    </row>
    <row r="5742" spans="1:20" hidden="1" x14ac:dyDescent="0.3">
      <c r="A5742" s="4" t="s">
        <v>45</v>
      </c>
      <c r="B5742" s="5">
        <v>1.9686774580889403E-2</v>
      </c>
      <c r="C5742" s="5">
        <v>0</v>
      </c>
      <c r="D5742" s="5">
        <v>0</v>
      </c>
      <c r="E5742" s="6">
        <f t="shared" si="285"/>
        <v>1.9686774580889403E-2</v>
      </c>
      <c r="F5742" s="5">
        <v>3.6912702339167533E-2</v>
      </c>
      <c r="G5742" s="5">
        <v>0</v>
      </c>
      <c r="H5742" s="5">
        <v>0</v>
      </c>
      <c r="I5742" s="6">
        <f t="shared" si="286"/>
        <v>3.6912702339167533E-2</v>
      </c>
      <c r="J5742" s="7">
        <v>6904698.0710399617</v>
      </c>
      <c r="K5742" s="7">
        <v>0</v>
      </c>
      <c r="L5742" s="7">
        <v>0</v>
      </c>
      <c r="M5742" s="14">
        <f t="shared" si="284"/>
        <v>6904698.0710399617</v>
      </c>
      <c r="N5742" t="s">
        <v>122</v>
      </c>
      <c r="O5742" s="7">
        <v>2024</v>
      </c>
      <c r="P5742" t="s">
        <v>157</v>
      </c>
      <c r="Q5742" t="s">
        <v>164</v>
      </c>
      <c r="R5742">
        <v>202401</v>
      </c>
      <c r="S5742" t="s">
        <v>179</v>
      </c>
      <c r="T5742" t="s">
        <v>197</v>
      </c>
    </row>
    <row r="5743" spans="1:20" hidden="1" x14ac:dyDescent="0.3">
      <c r="A5743" s="4" t="s">
        <v>46</v>
      </c>
      <c r="B5743" s="5">
        <v>0</v>
      </c>
      <c r="C5743" s="5">
        <v>0</v>
      </c>
      <c r="D5743" s="5">
        <v>1.2985559467135351E-3</v>
      </c>
      <c r="E5743" s="6">
        <f t="shared" si="285"/>
        <v>1.2985559467135351E-3</v>
      </c>
      <c r="F5743" s="5">
        <v>0</v>
      </c>
      <c r="G5743" s="5">
        <v>0</v>
      </c>
      <c r="H5743" s="5">
        <v>1.4700633359021153E-3</v>
      </c>
      <c r="I5743" s="6">
        <f t="shared" si="286"/>
        <v>1.4700633359021153E-3</v>
      </c>
      <c r="J5743" s="7">
        <v>0</v>
      </c>
      <c r="K5743" s="7">
        <v>0</v>
      </c>
      <c r="L5743" s="7">
        <v>455439.60000000003</v>
      </c>
      <c r="M5743" s="14">
        <f t="shared" si="284"/>
        <v>455439.60000000003</v>
      </c>
      <c r="N5743" t="s">
        <v>122</v>
      </c>
      <c r="O5743" s="7">
        <v>2024</v>
      </c>
      <c r="P5743" t="s">
        <v>157</v>
      </c>
      <c r="Q5743" t="s">
        <v>164</v>
      </c>
      <c r="R5743">
        <v>202401</v>
      </c>
      <c r="S5743" t="s">
        <v>179</v>
      </c>
      <c r="T5743" t="s">
        <v>197</v>
      </c>
    </row>
    <row r="5744" spans="1:20" hidden="1" x14ac:dyDescent="0.3">
      <c r="A5744" s="4" t="s">
        <v>47</v>
      </c>
      <c r="B5744" s="5">
        <v>0</v>
      </c>
      <c r="C5744" s="5">
        <v>0</v>
      </c>
      <c r="D5744" s="5">
        <v>0</v>
      </c>
      <c r="E5744" s="6">
        <f t="shared" si="285"/>
        <v>0</v>
      </c>
      <c r="F5744" s="5">
        <v>0</v>
      </c>
      <c r="G5744" s="5">
        <v>0</v>
      </c>
      <c r="H5744" s="5">
        <v>0</v>
      </c>
      <c r="I5744" s="6">
        <f t="shared" si="286"/>
        <v>0</v>
      </c>
      <c r="J5744" s="7">
        <v>0</v>
      </c>
      <c r="K5744" s="7">
        <v>0</v>
      </c>
      <c r="L5744" s="7">
        <v>0</v>
      </c>
      <c r="M5744" s="14">
        <f t="shared" si="284"/>
        <v>0</v>
      </c>
      <c r="N5744" t="s">
        <v>122</v>
      </c>
      <c r="O5744" s="7">
        <v>2024</v>
      </c>
      <c r="P5744" t="s">
        <v>157</v>
      </c>
      <c r="Q5744" t="s">
        <v>164</v>
      </c>
      <c r="R5744">
        <v>202401</v>
      </c>
      <c r="S5744" t="s">
        <v>179</v>
      </c>
      <c r="T5744" t="s">
        <v>197</v>
      </c>
    </row>
    <row r="5745" spans="1:20" hidden="1" x14ac:dyDescent="0.3">
      <c r="A5745" s="4" t="s">
        <v>48</v>
      </c>
      <c r="B5745" s="5">
        <v>0</v>
      </c>
      <c r="C5745" s="5">
        <v>0</v>
      </c>
      <c r="D5745" s="5">
        <v>4.9552404905476525E-3</v>
      </c>
      <c r="E5745" s="6">
        <f t="shared" si="285"/>
        <v>4.9552404905476525E-3</v>
      </c>
      <c r="F5745" s="5">
        <v>0</v>
      </c>
      <c r="G5745" s="5">
        <v>0</v>
      </c>
      <c r="H5745" s="5">
        <v>5.4057168987792547E-3</v>
      </c>
      <c r="I5745" s="6">
        <f t="shared" si="286"/>
        <v>5.4057168987792547E-3</v>
      </c>
      <c r="J5745" s="7">
        <v>0</v>
      </c>
      <c r="K5745" s="7">
        <v>0</v>
      </c>
      <c r="L5745" s="7">
        <v>1737940.3272000018</v>
      </c>
      <c r="M5745" s="14">
        <f t="shared" si="284"/>
        <v>1737940.3272000018</v>
      </c>
      <c r="N5745" t="s">
        <v>122</v>
      </c>
      <c r="O5745" s="7">
        <v>2024</v>
      </c>
      <c r="P5745" t="s">
        <v>157</v>
      </c>
      <c r="Q5745" t="s">
        <v>164</v>
      </c>
      <c r="R5745">
        <v>202401</v>
      </c>
      <c r="S5745" t="s">
        <v>179</v>
      </c>
      <c r="T5745" t="s">
        <v>197</v>
      </c>
    </row>
    <row r="5746" spans="1:20" hidden="1" x14ac:dyDescent="0.3">
      <c r="A5746" s="4" t="s">
        <v>49</v>
      </c>
      <c r="B5746" s="5">
        <v>0.1541737499413281</v>
      </c>
      <c r="C5746" s="5">
        <v>0</v>
      </c>
      <c r="D5746" s="5">
        <v>0</v>
      </c>
      <c r="E5746" s="6">
        <f t="shared" si="285"/>
        <v>0.1541737499413281</v>
      </c>
      <c r="F5746" s="5">
        <v>0.11945969881791001</v>
      </c>
      <c r="G5746" s="5">
        <v>0</v>
      </c>
      <c r="H5746" s="5">
        <v>0</v>
      </c>
      <c r="I5746" s="6">
        <f t="shared" si="286"/>
        <v>0.11945969881791001</v>
      </c>
      <c r="J5746" s="7">
        <v>54073011.780114532</v>
      </c>
      <c r="K5746" s="7">
        <v>0</v>
      </c>
      <c r="L5746" s="7">
        <v>0</v>
      </c>
      <c r="M5746" s="14">
        <f t="shared" si="284"/>
        <v>54073011.780114532</v>
      </c>
      <c r="N5746" t="s">
        <v>122</v>
      </c>
      <c r="O5746" s="7">
        <v>2024</v>
      </c>
      <c r="P5746" t="s">
        <v>158</v>
      </c>
      <c r="Q5746" t="s">
        <v>164</v>
      </c>
      <c r="R5746">
        <v>202401</v>
      </c>
      <c r="S5746" t="s">
        <v>179</v>
      </c>
      <c r="T5746" t="s">
        <v>198</v>
      </c>
    </row>
    <row r="5747" spans="1:20" hidden="1" x14ac:dyDescent="0.3">
      <c r="A5747" s="4" t="s">
        <v>50</v>
      </c>
      <c r="B5747" s="5">
        <v>0.18849287828785707</v>
      </c>
      <c r="C5747" s="5">
        <v>0</v>
      </c>
      <c r="D5747" s="5">
        <v>0</v>
      </c>
      <c r="E5747" s="6">
        <f t="shared" si="285"/>
        <v>0.18849287828785707</v>
      </c>
      <c r="F5747" s="5">
        <v>7.3360570651526791E-2</v>
      </c>
      <c r="G5747" s="5">
        <v>0</v>
      </c>
      <c r="H5747" s="5">
        <v>0</v>
      </c>
      <c r="I5747" s="6">
        <f t="shared" si="286"/>
        <v>7.3360570651526791E-2</v>
      </c>
      <c r="J5747" s="7">
        <v>66109682.303278409</v>
      </c>
      <c r="K5747" s="7">
        <v>0</v>
      </c>
      <c r="L5747" s="7">
        <v>0</v>
      </c>
      <c r="M5747" s="14">
        <f t="shared" si="284"/>
        <v>66109682.303278409</v>
      </c>
      <c r="N5747" t="s">
        <v>122</v>
      </c>
      <c r="O5747" s="7">
        <v>2024</v>
      </c>
      <c r="P5747" t="s">
        <v>158</v>
      </c>
      <c r="Q5747" t="s">
        <v>164</v>
      </c>
      <c r="R5747">
        <v>202401</v>
      </c>
      <c r="S5747" t="s">
        <v>179</v>
      </c>
      <c r="T5747" t="s">
        <v>198</v>
      </c>
    </row>
    <row r="5748" spans="1:20" hidden="1" x14ac:dyDescent="0.3">
      <c r="A5748" s="4" t="s">
        <v>51</v>
      </c>
      <c r="B5748" s="5">
        <v>4.557400190079245E-2</v>
      </c>
      <c r="C5748" s="5">
        <v>0</v>
      </c>
      <c r="D5748" s="5">
        <v>0</v>
      </c>
      <c r="E5748" s="6">
        <f t="shared" si="285"/>
        <v>4.557400190079245E-2</v>
      </c>
      <c r="F5748" s="5">
        <v>6.8900692503065547E-2</v>
      </c>
      <c r="G5748" s="5">
        <v>0</v>
      </c>
      <c r="H5748" s="5">
        <v>0</v>
      </c>
      <c r="I5748" s="6">
        <f t="shared" si="286"/>
        <v>6.8900692503065547E-2</v>
      </c>
      <c r="J5748" s="7">
        <v>15984066.954240246</v>
      </c>
      <c r="K5748" s="7">
        <v>0</v>
      </c>
      <c r="L5748" s="7">
        <v>0</v>
      </c>
      <c r="M5748" s="14">
        <f t="shared" si="284"/>
        <v>15984066.954240246</v>
      </c>
      <c r="N5748" t="s">
        <v>122</v>
      </c>
      <c r="O5748" s="7">
        <v>2024</v>
      </c>
      <c r="P5748" t="s">
        <v>158</v>
      </c>
      <c r="Q5748" t="s">
        <v>164</v>
      </c>
      <c r="R5748">
        <v>202401</v>
      </c>
      <c r="S5748" t="s">
        <v>179</v>
      </c>
      <c r="T5748" t="s">
        <v>198</v>
      </c>
    </row>
    <row r="5749" spans="1:20" hidden="1" x14ac:dyDescent="0.3">
      <c r="A5749" s="4" t="s">
        <v>52</v>
      </c>
      <c r="B5749" s="5">
        <v>2.7589933097248404E-2</v>
      </c>
      <c r="C5749" s="5">
        <v>0</v>
      </c>
      <c r="D5749" s="5">
        <v>0</v>
      </c>
      <c r="E5749" s="6">
        <f t="shared" si="285"/>
        <v>2.7589933097248404E-2</v>
      </c>
      <c r="F5749" s="5">
        <v>5.8274486721111414E-2</v>
      </c>
      <c r="G5749" s="5">
        <v>0</v>
      </c>
      <c r="H5749" s="5">
        <v>0</v>
      </c>
      <c r="I5749" s="6">
        <f t="shared" si="286"/>
        <v>5.8274486721111414E-2</v>
      </c>
      <c r="J5749" s="7">
        <v>9676555.042267628</v>
      </c>
      <c r="K5749" s="7">
        <v>0</v>
      </c>
      <c r="L5749" s="7">
        <v>0</v>
      </c>
      <c r="M5749" s="14">
        <f t="shared" si="284"/>
        <v>9676555.042267628</v>
      </c>
      <c r="N5749" t="s">
        <v>122</v>
      </c>
      <c r="O5749" s="7">
        <v>2024</v>
      </c>
      <c r="P5749" t="s">
        <v>158</v>
      </c>
      <c r="Q5749" t="s">
        <v>164</v>
      </c>
      <c r="R5749">
        <v>202401</v>
      </c>
      <c r="S5749" t="s">
        <v>179</v>
      </c>
      <c r="T5749" t="s">
        <v>198</v>
      </c>
    </row>
    <row r="5750" spans="1:20" hidden="1" x14ac:dyDescent="0.3">
      <c r="A5750" s="4" t="s">
        <v>53</v>
      </c>
      <c r="B5750" s="5">
        <v>1.4447743263557076E-2</v>
      </c>
      <c r="C5750" s="5">
        <v>0</v>
      </c>
      <c r="D5750" s="5">
        <v>3.5761740751378716E-4</v>
      </c>
      <c r="E5750" s="6">
        <f t="shared" si="285"/>
        <v>1.4805360671070864E-2</v>
      </c>
      <c r="F5750" s="5">
        <v>6.4371133352481855E-3</v>
      </c>
      <c r="G5750" s="5">
        <v>0</v>
      </c>
      <c r="H5750" s="5">
        <v>2.1457044450827285E-3</v>
      </c>
      <c r="I5750" s="6">
        <f t="shared" si="286"/>
        <v>8.582817780330914E-3</v>
      </c>
      <c r="J5750" s="7">
        <v>5067224.4268800355</v>
      </c>
      <c r="K5750" s="7">
        <v>0</v>
      </c>
      <c r="L5750" s="7">
        <v>125426.34720000029</v>
      </c>
      <c r="M5750" s="14">
        <f t="shared" si="284"/>
        <v>5192650.7740800362</v>
      </c>
      <c r="N5750" t="s">
        <v>122</v>
      </c>
      <c r="O5750" s="7">
        <v>2024</v>
      </c>
      <c r="P5750" t="s">
        <v>156</v>
      </c>
      <c r="Q5750" t="s">
        <v>165</v>
      </c>
      <c r="R5750">
        <v>202401</v>
      </c>
      <c r="S5750" t="s">
        <v>179</v>
      </c>
      <c r="T5750" t="s">
        <v>199</v>
      </c>
    </row>
    <row r="5751" spans="1:20" hidden="1" x14ac:dyDescent="0.3">
      <c r="A5751" s="4" t="s">
        <v>54</v>
      </c>
      <c r="B5751" s="5">
        <v>5.6791486910175528E-4</v>
      </c>
      <c r="C5751" s="5">
        <v>0</v>
      </c>
      <c r="D5751" s="5">
        <v>4.7326239091812861E-4</v>
      </c>
      <c r="E5751" s="6">
        <f t="shared" si="285"/>
        <v>1.041177260019884E-3</v>
      </c>
      <c r="F5751" s="5">
        <v>2.8395743455087875E-3</v>
      </c>
      <c r="G5751" s="5">
        <v>0</v>
      </c>
      <c r="H5751" s="5">
        <v>2.8395743455087827E-3</v>
      </c>
      <c r="I5751" s="6">
        <f t="shared" si="286"/>
        <v>5.6791486910175697E-3</v>
      </c>
      <c r="J5751" s="7">
        <v>199183.50185247374</v>
      </c>
      <c r="K5751" s="7">
        <v>0</v>
      </c>
      <c r="L5751" s="7">
        <v>165986.25154372852</v>
      </c>
      <c r="M5751" s="14">
        <f t="shared" si="284"/>
        <v>365169.75339620223</v>
      </c>
      <c r="N5751" t="s">
        <v>122</v>
      </c>
      <c r="O5751" s="7">
        <v>2024</v>
      </c>
      <c r="P5751" t="s">
        <v>156</v>
      </c>
      <c r="Q5751" t="s">
        <v>165</v>
      </c>
      <c r="R5751">
        <v>202401</v>
      </c>
      <c r="S5751" t="s">
        <v>179</v>
      </c>
      <c r="T5751" t="s">
        <v>199</v>
      </c>
    </row>
    <row r="5752" spans="1:20" hidden="1" x14ac:dyDescent="0.3">
      <c r="A5752" s="4" t="s">
        <v>55</v>
      </c>
      <c r="B5752" s="5">
        <v>1.2252732915259053E-2</v>
      </c>
      <c r="C5752" s="5">
        <v>0</v>
      </c>
      <c r="D5752" s="5">
        <v>5.6989455419809468E-4</v>
      </c>
      <c r="E5752" s="6">
        <f t="shared" si="285"/>
        <v>1.2822627469457148E-2</v>
      </c>
      <c r="F5752" s="5">
        <v>1.0258101975565722E-2</v>
      </c>
      <c r="G5752" s="5">
        <v>0</v>
      </c>
      <c r="H5752" s="5">
        <v>3.4193673251885822E-3</v>
      </c>
      <c r="I5752" s="6">
        <f t="shared" si="286"/>
        <v>1.3677469300754305E-2</v>
      </c>
      <c r="J5752" s="7">
        <v>4297373.3953901529</v>
      </c>
      <c r="K5752" s="7">
        <v>0</v>
      </c>
      <c r="L5752" s="7">
        <v>199877.83234372849</v>
      </c>
      <c r="M5752" s="14">
        <f t="shared" si="284"/>
        <v>4497251.2277338812</v>
      </c>
      <c r="N5752" t="s">
        <v>122</v>
      </c>
      <c r="O5752" s="7">
        <v>2024</v>
      </c>
      <c r="P5752" t="s">
        <v>156</v>
      </c>
      <c r="Q5752" t="s">
        <v>165</v>
      </c>
      <c r="R5752">
        <v>202401</v>
      </c>
      <c r="S5752" t="s">
        <v>179</v>
      </c>
      <c r="T5752" t="s">
        <v>199</v>
      </c>
    </row>
    <row r="5753" spans="1:20" hidden="1" x14ac:dyDescent="0.3">
      <c r="A5753" s="4" t="s">
        <v>56</v>
      </c>
      <c r="B5753" s="5">
        <v>8.3836732043475488E-3</v>
      </c>
      <c r="C5753" s="5">
        <v>0</v>
      </c>
      <c r="D5753" s="5">
        <v>0</v>
      </c>
      <c r="E5753" s="6">
        <f t="shared" si="285"/>
        <v>8.3836732043475488E-3</v>
      </c>
      <c r="F5753" s="5">
        <v>1.2575509806521263E-2</v>
      </c>
      <c r="G5753" s="5">
        <v>0</v>
      </c>
      <c r="H5753" s="5">
        <v>0</v>
      </c>
      <c r="I5753" s="6">
        <f t="shared" si="286"/>
        <v>1.2575509806521263E-2</v>
      </c>
      <c r="J5753" s="7">
        <v>2940386.8045748952</v>
      </c>
      <c r="K5753" s="7">
        <v>0</v>
      </c>
      <c r="L5753" s="7">
        <v>0</v>
      </c>
      <c r="M5753" s="14">
        <f t="shared" si="284"/>
        <v>2940386.8045748952</v>
      </c>
      <c r="N5753" t="s">
        <v>122</v>
      </c>
      <c r="O5753" s="7">
        <v>2024</v>
      </c>
      <c r="P5753" t="s">
        <v>156</v>
      </c>
      <c r="Q5753" t="s">
        <v>165</v>
      </c>
      <c r="R5753">
        <v>202401</v>
      </c>
      <c r="S5753" t="s">
        <v>179</v>
      </c>
      <c r="T5753" t="s">
        <v>199</v>
      </c>
    </row>
    <row r="5754" spans="1:20" hidden="1" x14ac:dyDescent="0.3">
      <c r="A5754" s="4" t="s">
        <v>57</v>
      </c>
      <c r="B5754" s="5">
        <v>1.4190266570484963E-2</v>
      </c>
      <c r="C5754" s="5">
        <v>0</v>
      </c>
      <c r="D5754" s="5">
        <v>0</v>
      </c>
      <c r="E5754" s="6">
        <f t="shared" si="285"/>
        <v>1.4190266570484963E-2</v>
      </c>
      <c r="F5754" s="5">
        <v>1.591431764914196E-2</v>
      </c>
      <c r="G5754" s="5">
        <v>0</v>
      </c>
      <c r="H5754" s="5">
        <v>0</v>
      </c>
      <c r="I5754" s="6">
        <f t="shared" si="286"/>
        <v>1.591431764914196E-2</v>
      </c>
      <c r="J5754" s="7">
        <v>4976920.2067199964</v>
      </c>
      <c r="K5754" s="7">
        <v>0</v>
      </c>
      <c r="L5754" s="7">
        <v>0</v>
      </c>
      <c r="M5754" s="14">
        <f t="shared" si="284"/>
        <v>4976920.2067199964</v>
      </c>
      <c r="N5754" t="s">
        <v>122</v>
      </c>
      <c r="O5754" s="7">
        <v>2024</v>
      </c>
      <c r="P5754" t="s">
        <v>159</v>
      </c>
      <c r="Q5754" t="s">
        <v>164</v>
      </c>
      <c r="R5754">
        <v>202401</v>
      </c>
      <c r="S5754" t="s">
        <v>179</v>
      </c>
      <c r="T5754" t="s">
        <v>200</v>
      </c>
    </row>
    <row r="5755" spans="1:20" hidden="1" x14ac:dyDescent="0.3">
      <c r="A5755" s="4" t="s">
        <v>58</v>
      </c>
      <c r="B5755" s="5">
        <v>8.6333879590859263E-3</v>
      </c>
      <c r="C5755" s="5">
        <v>0</v>
      </c>
      <c r="D5755" s="5">
        <v>0</v>
      </c>
      <c r="E5755" s="6">
        <f t="shared" si="285"/>
        <v>8.6333879590859263E-3</v>
      </c>
      <c r="F5755" s="5">
        <v>1.7266775918171863E-2</v>
      </c>
      <c r="G5755" s="5">
        <v>0</v>
      </c>
      <c r="H5755" s="5">
        <v>0</v>
      </c>
      <c r="I5755" s="6">
        <f t="shared" si="286"/>
        <v>1.7266775918171863E-2</v>
      </c>
      <c r="J5755" s="7">
        <v>3027968.6975999805</v>
      </c>
      <c r="K5755" s="7">
        <v>0</v>
      </c>
      <c r="L5755" s="7">
        <v>0</v>
      </c>
      <c r="M5755" s="14">
        <f t="shared" si="284"/>
        <v>3027968.6975999805</v>
      </c>
      <c r="N5755" t="s">
        <v>122</v>
      </c>
      <c r="O5755" s="7">
        <v>2024</v>
      </c>
      <c r="P5755" t="s">
        <v>159</v>
      </c>
      <c r="Q5755" t="s">
        <v>164</v>
      </c>
      <c r="R5755">
        <v>202401</v>
      </c>
      <c r="S5755" t="s">
        <v>179</v>
      </c>
      <c r="T5755" t="s">
        <v>200</v>
      </c>
    </row>
    <row r="5756" spans="1:20" hidden="1" x14ac:dyDescent="0.3">
      <c r="A5756" s="4" t="s">
        <v>59</v>
      </c>
      <c r="B5756" s="5">
        <v>1.4411236690715555E-2</v>
      </c>
      <c r="C5756" s="5">
        <v>0</v>
      </c>
      <c r="D5756" s="5">
        <v>0</v>
      </c>
      <c r="E5756" s="6">
        <f t="shared" si="285"/>
        <v>1.4411236690715555E-2</v>
      </c>
      <c r="F5756" s="5">
        <v>6.032610707741537E-2</v>
      </c>
      <c r="G5756" s="5">
        <v>0</v>
      </c>
      <c r="H5756" s="5">
        <v>0</v>
      </c>
      <c r="I5756" s="6">
        <f t="shared" si="286"/>
        <v>6.032610707741537E-2</v>
      </c>
      <c r="J5756" s="7">
        <v>5054420.5588800237</v>
      </c>
      <c r="K5756" s="7">
        <v>0</v>
      </c>
      <c r="L5756" s="7">
        <v>0</v>
      </c>
      <c r="M5756" s="14">
        <f t="shared" si="284"/>
        <v>5054420.5588800237</v>
      </c>
      <c r="N5756" t="s">
        <v>122</v>
      </c>
      <c r="O5756" s="7">
        <v>2024</v>
      </c>
      <c r="P5756" t="s">
        <v>159</v>
      </c>
      <c r="Q5756" t="s">
        <v>164</v>
      </c>
      <c r="R5756">
        <v>202401</v>
      </c>
      <c r="S5756" t="s">
        <v>179</v>
      </c>
      <c r="T5756" t="s">
        <v>200</v>
      </c>
    </row>
    <row r="5757" spans="1:20" hidden="1" x14ac:dyDescent="0.3">
      <c r="A5757" s="4" t="s">
        <v>60</v>
      </c>
      <c r="B5757" s="5">
        <v>5.7351874936216983E-3</v>
      </c>
      <c r="C5757" s="5">
        <v>1.3553983957017505E-4</v>
      </c>
      <c r="D5757" s="5">
        <v>0</v>
      </c>
      <c r="E5757" s="6">
        <f t="shared" si="285"/>
        <v>5.8707273331918735E-3</v>
      </c>
      <c r="F5757" s="5">
        <v>3.8234583290810892E-2</v>
      </c>
      <c r="G5757" s="5">
        <v>1.0843187165614002E-3</v>
      </c>
      <c r="H5757" s="5">
        <v>0</v>
      </c>
      <c r="I5757" s="6">
        <f t="shared" si="286"/>
        <v>3.9318902007372293E-2</v>
      </c>
      <c r="J5757" s="7">
        <v>2011489.3814400034</v>
      </c>
      <c r="K5757" s="7">
        <v>47537.582399999999</v>
      </c>
      <c r="L5757" s="7">
        <v>0</v>
      </c>
      <c r="M5757" s="14">
        <f t="shared" si="284"/>
        <v>2059026.9638400034</v>
      </c>
      <c r="N5757" t="s">
        <v>122</v>
      </c>
      <c r="O5757" s="7">
        <v>2024</v>
      </c>
      <c r="P5757" t="s">
        <v>154</v>
      </c>
      <c r="Q5757" t="s">
        <v>164</v>
      </c>
      <c r="R5757">
        <v>202401</v>
      </c>
      <c r="S5757" t="s">
        <v>179</v>
      </c>
      <c r="T5757" t="s">
        <v>201</v>
      </c>
    </row>
    <row r="5758" spans="1:20" hidden="1" x14ac:dyDescent="0.3">
      <c r="A5758" s="4" t="s">
        <v>61</v>
      </c>
      <c r="B5758" s="5">
        <v>2.7341952994999344E-3</v>
      </c>
      <c r="C5758" s="5">
        <v>0</v>
      </c>
      <c r="D5758" s="5">
        <v>0</v>
      </c>
      <c r="E5758" s="6">
        <f t="shared" si="285"/>
        <v>2.7341952994999344E-3</v>
      </c>
      <c r="F5758" s="5">
        <v>1.3124137437599766E-2</v>
      </c>
      <c r="G5758" s="5">
        <v>0</v>
      </c>
      <c r="H5758" s="5">
        <v>0</v>
      </c>
      <c r="I5758" s="6">
        <f t="shared" si="286"/>
        <v>1.3124137437599766E-2</v>
      </c>
      <c r="J5758" s="7">
        <v>958958.15400000184</v>
      </c>
      <c r="K5758" s="7">
        <v>0</v>
      </c>
      <c r="L5758" s="7">
        <v>0</v>
      </c>
      <c r="M5758" s="14">
        <f t="shared" si="284"/>
        <v>958958.15400000184</v>
      </c>
      <c r="N5758" t="s">
        <v>122</v>
      </c>
      <c r="O5758" s="7">
        <v>2024</v>
      </c>
      <c r="P5758" t="s">
        <v>154</v>
      </c>
      <c r="Q5758" t="s">
        <v>164</v>
      </c>
      <c r="R5758">
        <v>202401</v>
      </c>
      <c r="S5758" t="s">
        <v>179</v>
      </c>
      <c r="T5758" t="s">
        <v>201</v>
      </c>
    </row>
    <row r="5759" spans="1:20" hidden="1" x14ac:dyDescent="0.3">
      <c r="A5759" s="4" t="s">
        <v>62</v>
      </c>
      <c r="B5759" s="5">
        <v>0</v>
      </c>
      <c r="C5759" s="5">
        <v>0</v>
      </c>
      <c r="D5759" s="5">
        <v>0</v>
      </c>
      <c r="E5759" s="6">
        <f t="shared" si="285"/>
        <v>0</v>
      </c>
      <c r="F5759" s="5">
        <v>0</v>
      </c>
      <c r="G5759" s="5">
        <v>0</v>
      </c>
      <c r="H5759" s="5">
        <v>0</v>
      </c>
      <c r="I5759" s="6">
        <f t="shared" si="286"/>
        <v>0</v>
      </c>
      <c r="J5759" s="7">
        <v>0</v>
      </c>
      <c r="K5759" s="7">
        <v>0</v>
      </c>
      <c r="L5759" s="7">
        <v>0</v>
      </c>
      <c r="M5759" s="14">
        <f t="shared" si="284"/>
        <v>0</v>
      </c>
      <c r="N5759" t="s">
        <v>122</v>
      </c>
      <c r="O5759" s="7">
        <v>2024</v>
      </c>
      <c r="P5759" t="s">
        <v>154</v>
      </c>
      <c r="Q5759" t="s">
        <v>164</v>
      </c>
      <c r="R5759">
        <v>202401</v>
      </c>
      <c r="S5759" t="s">
        <v>179</v>
      </c>
      <c r="T5759" t="s">
        <v>201</v>
      </c>
    </row>
    <row r="5760" spans="1:20" hidden="1" x14ac:dyDescent="0.3">
      <c r="A5760" s="4" t="s">
        <v>63</v>
      </c>
      <c r="B5760" s="5">
        <v>0</v>
      </c>
      <c r="C5760" s="5">
        <v>0</v>
      </c>
      <c r="D5760" s="5">
        <v>0</v>
      </c>
      <c r="E5760" s="6">
        <f t="shared" si="285"/>
        <v>0</v>
      </c>
      <c r="F5760" s="5">
        <v>0</v>
      </c>
      <c r="G5760" s="5">
        <v>0</v>
      </c>
      <c r="H5760" s="5">
        <v>0</v>
      </c>
      <c r="I5760" s="6">
        <f t="shared" si="286"/>
        <v>0</v>
      </c>
      <c r="J5760" s="7">
        <v>0</v>
      </c>
      <c r="K5760" s="7">
        <v>0</v>
      </c>
      <c r="L5760" s="7">
        <v>0</v>
      </c>
      <c r="M5760" s="14">
        <f t="shared" si="284"/>
        <v>0</v>
      </c>
      <c r="N5760" t="s">
        <v>122</v>
      </c>
      <c r="O5760" s="7">
        <v>2024</v>
      </c>
      <c r="P5760" t="s">
        <v>154</v>
      </c>
      <c r="Q5760" t="s">
        <v>164</v>
      </c>
      <c r="R5760">
        <v>202401</v>
      </c>
      <c r="S5760" t="s">
        <v>179</v>
      </c>
      <c r="T5760" t="s">
        <v>201</v>
      </c>
    </row>
    <row r="5761" spans="1:20" hidden="1" x14ac:dyDescent="0.3">
      <c r="A5761" s="4" t="s">
        <v>64</v>
      </c>
      <c r="B5761" s="5">
        <v>0</v>
      </c>
      <c r="C5761" s="5">
        <v>0</v>
      </c>
      <c r="D5761" s="5">
        <v>0</v>
      </c>
      <c r="E5761" s="6">
        <f t="shared" si="285"/>
        <v>0</v>
      </c>
      <c r="F5761" s="5">
        <v>0</v>
      </c>
      <c r="G5761" s="5">
        <v>0</v>
      </c>
      <c r="H5761" s="5">
        <v>0</v>
      </c>
      <c r="I5761" s="6">
        <f t="shared" si="286"/>
        <v>0</v>
      </c>
      <c r="J5761" s="7">
        <v>0</v>
      </c>
      <c r="K5761" s="7">
        <v>0</v>
      </c>
      <c r="L5761" s="7">
        <v>0</v>
      </c>
      <c r="M5761" s="14">
        <f t="shared" si="284"/>
        <v>0</v>
      </c>
      <c r="N5761" t="s">
        <v>122</v>
      </c>
      <c r="O5761" s="7">
        <v>2024</v>
      </c>
      <c r="P5761" t="s">
        <v>154</v>
      </c>
      <c r="Q5761" t="s">
        <v>164</v>
      </c>
      <c r="R5761">
        <v>202401</v>
      </c>
      <c r="S5761" t="s">
        <v>179</v>
      </c>
      <c r="T5761" t="s">
        <v>201</v>
      </c>
    </row>
    <row r="5762" spans="1:20" hidden="1" x14ac:dyDescent="0.3">
      <c r="A5762" s="4" t="s">
        <v>65</v>
      </c>
      <c r="B5762" s="5">
        <v>0</v>
      </c>
      <c r="C5762" s="5">
        <v>1.3849956708645787E-3</v>
      </c>
      <c r="D5762" s="5">
        <v>0</v>
      </c>
      <c r="E5762" s="6">
        <f t="shared" si="285"/>
        <v>1.3849956708645787E-3</v>
      </c>
      <c r="F5762" s="5">
        <v>0</v>
      </c>
      <c r="G5762" s="5">
        <v>2.0774935062968687E-3</v>
      </c>
      <c r="H5762" s="5">
        <v>0</v>
      </c>
      <c r="I5762" s="6">
        <f t="shared" si="286"/>
        <v>2.0774935062968687E-3</v>
      </c>
      <c r="J5762" s="7">
        <v>0</v>
      </c>
      <c r="K5762" s="7">
        <v>485756.40960000019</v>
      </c>
      <c r="L5762" s="7">
        <v>0</v>
      </c>
      <c r="M5762" s="14">
        <f t="shared" si="284"/>
        <v>485756.40960000019</v>
      </c>
      <c r="N5762" t="s">
        <v>122</v>
      </c>
      <c r="O5762" s="7">
        <v>2024</v>
      </c>
      <c r="P5762" t="s">
        <v>154</v>
      </c>
      <c r="Q5762" t="s">
        <v>164</v>
      </c>
      <c r="R5762">
        <v>202401</v>
      </c>
      <c r="S5762" t="s">
        <v>179</v>
      </c>
      <c r="T5762" t="s">
        <v>201</v>
      </c>
    </row>
    <row r="5763" spans="1:20" hidden="1" x14ac:dyDescent="0.3">
      <c r="A5763" s="4" t="s">
        <v>66</v>
      </c>
      <c r="B5763" s="5">
        <v>0</v>
      </c>
      <c r="C5763" s="5">
        <v>0</v>
      </c>
      <c r="D5763" s="5">
        <v>0</v>
      </c>
      <c r="E5763" s="6">
        <f t="shared" si="285"/>
        <v>0</v>
      </c>
      <c r="F5763" s="5">
        <v>0</v>
      </c>
      <c r="G5763" s="5">
        <v>0</v>
      </c>
      <c r="H5763" s="5">
        <v>0</v>
      </c>
      <c r="I5763" s="6">
        <f t="shared" si="286"/>
        <v>0</v>
      </c>
      <c r="J5763" s="7">
        <v>0</v>
      </c>
      <c r="K5763" s="7">
        <v>0</v>
      </c>
      <c r="L5763" s="7">
        <v>0</v>
      </c>
      <c r="M5763" s="14">
        <f t="shared" si="284"/>
        <v>0</v>
      </c>
      <c r="N5763" t="s">
        <v>122</v>
      </c>
      <c r="O5763" s="7">
        <v>2024</v>
      </c>
      <c r="P5763" t="s">
        <v>154</v>
      </c>
      <c r="Q5763" t="s">
        <v>164</v>
      </c>
      <c r="R5763">
        <v>202401</v>
      </c>
      <c r="S5763" t="s">
        <v>179</v>
      </c>
      <c r="T5763" t="s">
        <v>201</v>
      </c>
    </row>
    <row r="5764" spans="1:20" hidden="1" x14ac:dyDescent="0.3">
      <c r="A5764" s="4" t="s">
        <v>67</v>
      </c>
      <c r="B5764" s="5">
        <v>0</v>
      </c>
      <c r="C5764" s="5">
        <v>0</v>
      </c>
      <c r="D5764" s="5">
        <v>0</v>
      </c>
      <c r="E5764" s="6">
        <f t="shared" si="285"/>
        <v>0</v>
      </c>
      <c r="F5764" s="5">
        <v>0</v>
      </c>
      <c r="G5764" s="5">
        <v>0</v>
      </c>
      <c r="H5764" s="5">
        <v>0</v>
      </c>
      <c r="I5764" s="6">
        <f t="shared" si="286"/>
        <v>0</v>
      </c>
      <c r="J5764" s="7">
        <v>0</v>
      </c>
      <c r="K5764" s="7">
        <v>0</v>
      </c>
      <c r="L5764" s="7">
        <v>0</v>
      </c>
      <c r="M5764" s="14">
        <f t="shared" si="284"/>
        <v>0</v>
      </c>
      <c r="N5764" t="s">
        <v>122</v>
      </c>
      <c r="O5764" s="7">
        <v>2024</v>
      </c>
      <c r="P5764" t="s">
        <v>154</v>
      </c>
      <c r="Q5764" t="s">
        <v>164</v>
      </c>
      <c r="R5764">
        <v>202401</v>
      </c>
      <c r="S5764" t="s">
        <v>179</v>
      </c>
      <c r="T5764" t="s">
        <v>201</v>
      </c>
    </row>
    <row r="5765" spans="1:20" hidden="1" x14ac:dyDescent="0.3">
      <c r="A5765" s="4" t="s">
        <v>68</v>
      </c>
      <c r="B5765" s="5">
        <v>6.0252466704707644E-2</v>
      </c>
      <c r="C5765" s="5">
        <v>0</v>
      </c>
      <c r="D5765" s="5">
        <v>0</v>
      </c>
      <c r="E5765" s="6">
        <f t="shared" si="285"/>
        <v>6.0252466704707644E-2</v>
      </c>
      <c r="F5765" s="5">
        <v>4.146637052845812E-2</v>
      </c>
      <c r="G5765" s="5">
        <v>0</v>
      </c>
      <c r="H5765" s="5">
        <v>0</v>
      </c>
      <c r="I5765" s="6">
        <f t="shared" si="286"/>
        <v>4.146637052845812E-2</v>
      </c>
      <c r="J5765" s="7">
        <v>21132211.826880042</v>
      </c>
      <c r="K5765" s="7">
        <v>0</v>
      </c>
      <c r="L5765" s="7">
        <v>0</v>
      </c>
      <c r="M5765" s="14">
        <f t="shared" si="284"/>
        <v>21132211.826880042</v>
      </c>
      <c r="N5765" t="s">
        <v>122</v>
      </c>
      <c r="O5765" s="7">
        <v>2024</v>
      </c>
      <c r="P5765" t="s">
        <v>154</v>
      </c>
      <c r="Q5765" t="s">
        <v>164</v>
      </c>
      <c r="R5765">
        <v>202401</v>
      </c>
      <c r="S5765" t="s">
        <v>179</v>
      </c>
      <c r="T5765" t="s">
        <v>202</v>
      </c>
    </row>
    <row r="5766" spans="1:20" hidden="1" x14ac:dyDescent="0.3">
      <c r="A5766" s="4" t="s">
        <v>69</v>
      </c>
      <c r="B5766" s="5">
        <v>1.1747040907060059E-2</v>
      </c>
      <c r="C5766" s="5">
        <v>0</v>
      </c>
      <c r="D5766" s="5">
        <v>0</v>
      </c>
      <c r="E5766" s="6">
        <f t="shared" si="285"/>
        <v>1.1747040907060059E-2</v>
      </c>
      <c r="F5766" s="5">
        <v>1.8072370626246233E-2</v>
      </c>
      <c r="G5766" s="5">
        <v>0</v>
      </c>
      <c r="H5766" s="5">
        <v>0</v>
      </c>
      <c r="I5766" s="6">
        <f t="shared" si="286"/>
        <v>1.8072370626246233E-2</v>
      </c>
      <c r="J5766" s="7">
        <v>4120013.1772799925</v>
      </c>
      <c r="K5766" s="7">
        <v>0</v>
      </c>
      <c r="L5766" s="7">
        <v>0</v>
      </c>
      <c r="M5766" s="14">
        <f t="shared" si="284"/>
        <v>4120013.1772799925</v>
      </c>
      <c r="N5766" t="s">
        <v>122</v>
      </c>
      <c r="O5766" s="7">
        <v>2024</v>
      </c>
      <c r="P5766" t="s">
        <v>154</v>
      </c>
      <c r="Q5766" t="s">
        <v>164</v>
      </c>
      <c r="R5766">
        <v>202401</v>
      </c>
      <c r="S5766" t="s">
        <v>179</v>
      </c>
      <c r="T5766" t="s">
        <v>202</v>
      </c>
    </row>
    <row r="5767" spans="1:20" hidden="1" x14ac:dyDescent="0.3">
      <c r="A5767" s="4" t="s">
        <v>70</v>
      </c>
      <c r="B5767" s="5">
        <v>6.8724480911200019E-3</v>
      </c>
      <c r="C5767" s="5">
        <v>0</v>
      </c>
      <c r="D5767" s="5">
        <v>0</v>
      </c>
      <c r="E5767" s="6">
        <f t="shared" si="285"/>
        <v>6.8724480911200019E-3</v>
      </c>
      <c r="F5767" s="5">
        <v>2.7968248978204793E-2</v>
      </c>
      <c r="G5767" s="5">
        <v>0</v>
      </c>
      <c r="H5767" s="5">
        <v>0</v>
      </c>
      <c r="I5767" s="6">
        <f t="shared" si="286"/>
        <v>2.7968248978204793E-2</v>
      </c>
      <c r="J5767" s="7">
        <v>2410358.2272000052</v>
      </c>
      <c r="K5767" s="7">
        <v>0</v>
      </c>
      <c r="L5767" s="7">
        <v>0</v>
      </c>
      <c r="M5767" s="14">
        <f t="shared" ref="M5767:M5830" si="287">SUM(J5767:L5767)</f>
        <v>2410358.2272000052</v>
      </c>
      <c r="N5767" t="s">
        <v>122</v>
      </c>
      <c r="O5767" s="7">
        <v>2024</v>
      </c>
      <c r="P5767" t="s">
        <v>159</v>
      </c>
      <c r="Q5767" t="s">
        <v>164</v>
      </c>
      <c r="R5767">
        <v>202401</v>
      </c>
      <c r="S5767" t="s">
        <v>179</v>
      </c>
      <c r="T5767" t="s">
        <v>202</v>
      </c>
    </row>
    <row r="5768" spans="1:20" hidden="1" x14ac:dyDescent="0.3">
      <c r="A5768" s="4" t="s">
        <v>71</v>
      </c>
      <c r="B5768" s="5">
        <v>2.1523491313610041E-3</v>
      </c>
      <c r="C5768" s="5">
        <v>0</v>
      </c>
      <c r="D5768" s="5">
        <v>0</v>
      </c>
      <c r="E5768" s="6">
        <f t="shared" si="285"/>
        <v>2.1523491313610041E-3</v>
      </c>
      <c r="F5768" s="5">
        <v>6.1495689467457306E-3</v>
      </c>
      <c r="G5768" s="5">
        <v>0</v>
      </c>
      <c r="H5768" s="5">
        <v>0</v>
      </c>
      <c r="I5768" s="6">
        <f t="shared" si="286"/>
        <v>6.1495689467457306E-3</v>
      </c>
      <c r="J5768" s="7">
        <v>754888.55904000066</v>
      </c>
      <c r="K5768" s="7">
        <v>0</v>
      </c>
      <c r="L5768" s="7">
        <v>0</v>
      </c>
      <c r="M5768" s="14">
        <f t="shared" si="287"/>
        <v>754888.55904000066</v>
      </c>
      <c r="N5768" t="s">
        <v>122</v>
      </c>
      <c r="O5768" s="7">
        <v>2024</v>
      </c>
      <c r="P5768" t="s">
        <v>159</v>
      </c>
      <c r="Q5768" t="s">
        <v>164</v>
      </c>
      <c r="R5768">
        <v>202401</v>
      </c>
      <c r="S5768" t="s">
        <v>179</v>
      </c>
      <c r="T5768" t="s">
        <v>202</v>
      </c>
    </row>
    <row r="5769" spans="1:20" hidden="1" x14ac:dyDescent="0.3">
      <c r="A5769" s="4" t="s">
        <v>72</v>
      </c>
      <c r="B5769" s="5">
        <v>0</v>
      </c>
      <c r="C5769" s="5">
        <v>0</v>
      </c>
      <c r="D5769" s="5">
        <v>0</v>
      </c>
      <c r="E5769" s="6">
        <f t="shared" si="285"/>
        <v>0</v>
      </c>
      <c r="F5769" s="5">
        <v>0</v>
      </c>
      <c r="G5769" s="5">
        <v>0</v>
      </c>
      <c r="H5769" s="5">
        <v>0</v>
      </c>
      <c r="I5769" s="6">
        <f t="shared" si="286"/>
        <v>0</v>
      </c>
      <c r="J5769" s="7">
        <v>0</v>
      </c>
      <c r="K5769" s="7">
        <v>0</v>
      </c>
      <c r="L5769" s="7">
        <v>0</v>
      </c>
      <c r="M5769" s="14">
        <f t="shared" si="287"/>
        <v>0</v>
      </c>
      <c r="N5769" t="s">
        <v>122</v>
      </c>
      <c r="O5769" s="7">
        <v>2024</v>
      </c>
      <c r="P5769" t="s">
        <v>154</v>
      </c>
      <c r="Q5769" t="s">
        <v>164</v>
      </c>
      <c r="R5769">
        <v>202401</v>
      </c>
      <c r="S5769" t="s">
        <v>179</v>
      </c>
      <c r="T5769" t="s">
        <v>202</v>
      </c>
    </row>
    <row r="5770" spans="1:20" hidden="1" x14ac:dyDescent="0.3">
      <c r="A5770" s="4" t="s">
        <v>73</v>
      </c>
      <c r="B5770" s="5">
        <v>8.5191346366196539E-3</v>
      </c>
      <c r="C5770" s="5">
        <v>0</v>
      </c>
      <c r="D5770" s="5">
        <v>0</v>
      </c>
      <c r="E5770" s="6">
        <f t="shared" si="285"/>
        <v>8.5191346366196539E-3</v>
      </c>
      <c r="F5770" s="5">
        <v>1.4815886324555867E-2</v>
      </c>
      <c r="G5770" s="5">
        <v>0</v>
      </c>
      <c r="H5770" s="5">
        <v>0</v>
      </c>
      <c r="I5770" s="6">
        <f t="shared" si="286"/>
        <v>1.4815886324555867E-2</v>
      </c>
      <c r="J5770" s="7">
        <v>2987896.887360007</v>
      </c>
      <c r="K5770" s="7">
        <v>0</v>
      </c>
      <c r="L5770" s="7">
        <v>0</v>
      </c>
      <c r="M5770" s="14">
        <f t="shared" si="287"/>
        <v>2987896.887360007</v>
      </c>
      <c r="N5770" t="s">
        <v>122</v>
      </c>
      <c r="O5770" s="7">
        <v>2024</v>
      </c>
      <c r="P5770" t="s">
        <v>159</v>
      </c>
      <c r="Q5770" t="s">
        <v>164</v>
      </c>
      <c r="R5770">
        <v>202401</v>
      </c>
      <c r="S5770" t="s">
        <v>179</v>
      </c>
      <c r="T5770" t="s">
        <v>202</v>
      </c>
    </row>
    <row r="5771" spans="1:20" hidden="1" x14ac:dyDescent="0.3">
      <c r="A5771" s="4" t="s">
        <v>74</v>
      </c>
      <c r="B5771" s="5">
        <v>0</v>
      </c>
      <c r="C5771" s="5">
        <v>0</v>
      </c>
      <c r="D5771" s="5">
        <v>0</v>
      </c>
      <c r="E5771" s="6">
        <f t="shared" si="285"/>
        <v>0</v>
      </c>
      <c r="F5771" s="5">
        <v>0</v>
      </c>
      <c r="G5771" s="5">
        <v>0</v>
      </c>
      <c r="H5771" s="5">
        <v>0</v>
      </c>
      <c r="I5771" s="6">
        <f t="shared" si="286"/>
        <v>0</v>
      </c>
      <c r="J5771" s="7">
        <v>0</v>
      </c>
      <c r="K5771" s="7">
        <v>0</v>
      </c>
      <c r="L5771" s="7">
        <v>0</v>
      </c>
      <c r="M5771" s="14">
        <f t="shared" si="287"/>
        <v>0</v>
      </c>
      <c r="N5771" t="s">
        <v>122</v>
      </c>
      <c r="O5771" s="7">
        <v>2024</v>
      </c>
      <c r="P5771" t="s">
        <v>159</v>
      </c>
      <c r="Q5771" t="s">
        <v>164</v>
      </c>
      <c r="R5771">
        <v>202401</v>
      </c>
      <c r="S5771" t="s">
        <v>179</v>
      </c>
      <c r="T5771" t="s">
        <v>202</v>
      </c>
    </row>
    <row r="5772" spans="1:20" hidden="1" x14ac:dyDescent="0.3">
      <c r="A5772" s="4" t="s">
        <v>75</v>
      </c>
      <c r="B5772" s="5">
        <v>1.1197036310776693E-2</v>
      </c>
      <c r="C5772" s="5">
        <v>0</v>
      </c>
      <c r="D5772" s="5">
        <v>0</v>
      </c>
      <c r="E5772" s="6">
        <f t="shared" si="285"/>
        <v>1.1197036310776693E-2</v>
      </c>
      <c r="F5772" s="5">
        <v>2.7385809884520513E-2</v>
      </c>
      <c r="G5772" s="5">
        <v>0</v>
      </c>
      <c r="H5772" s="5">
        <v>0</v>
      </c>
      <c r="I5772" s="6">
        <f t="shared" si="286"/>
        <v>2.7385809884520513E-2</v>
      </c>
      <c r="J5772" s="7">
        <v>3927111.3050399865</v>
      </c>
      <c r="K5772" s="7">
        <v>0</v>
      </c>
      <c r="L5772" s="7">
        <v>0</v>
      </c>
      <c r="M5772" s="14">
        <f t="shared" si="287"/>
        <v>3927111.3050399865</v>
      </c>
      <c r="N5772" t="s">
        <v>122</v>
      </c>
      <c r="O5772" s="7">
        <v>2024</v>
      </c>
      <c r="P5772" t="s">
        <v>154</v>
      </c>
      <c r="Q5772" t="s">
        <v>164</v>
      </c>
      <c r="R5772">
        <v>202401</v>
      </c>
      <c r="S5772" t="s">
        <v>179</v>
      </c>
      <c r="T5772" t="s">
        <v>202</v>
      </c>
    </row>
    <row r="5773" spans="1:20" hidden="1" x14ac:dyDescent="0.3">
      <c r="A5773" s="4" t="s">
        <v>132</v>
      </c>
      <c r="B5773" s="5">
        <v>8.4349223521763522E-2</v>
      </c>
      <c r="C5773" s="5">
        <v>0</v>
      </c>
      <c r="D5773" s="5">
        <v>0</v>
      </c>
      <c r="E5773" s="6">
        <f t="shared" si="285"/>
        <v>8.4349223521763522E-2</v>
      </c>
      <c r="F5773" s="5">
        <v>6.1529442120303271E-2</v>
      </c>
      <c r="G5773" s="5">
        <v>0</v>
      </c>
      <c r="H5773" s="5">
        <v>0</v>
      </c>
      <c r="I5773" s="6">
        <f t="shared" si="286"/>
        <v>6.1529442120303271E-2</v>
      </c>
      <c r="J5773" s="7">
        <v>29583613.026676465</v>
      </c>
      <c r="K5773" s="7">
        <v>0</v>
      </c>
      <c r="L5773" s="7">
        <v>0</v>
      </c>
      <c r="M5773" s="14">
        <f t="shared" si="287"/>
        <v>29583613.026676465</v>
      </c>
      <c r="N5773" t="s">
        <v>122</v>
      </c>
      <c r="O5773" s="7">
        <v>2024</v>
      </c>
      <c r="P5773" t="s">
        <v>154</v>
      </c>
      <c r="Q5773" t="s">
        <v>164</v>
      </c>
      <c r="R5773">
        <v>202401</v>
      </c>
      <c r="S5773" t="s">
        <v>179</v>
      </c>
      <c r="T5773" t="s">
        <v>202</v>
      </c>
    </row>
    <row r="5774" spans="1:20" hidden="1" x14ac:dyDescent="0.3">
      <c r="A5774" s="4" t="s">
        <v>76</v>
      </c>
      <c r="B5774" s="5">
        <v>1.0195947680083008E-2</v>
      </c>
      <c r="C5774" s="5">
        <v>0</v>
      </c>
      <c r="D5774" s="5">
        <v>0</v>
      </c>
      <c r="E5774" s="6">
        <f t="shared" si="285"/>
        <v>1.0195947680083008E-2</v>
      </c>
      <c r="F5774" s="5">
        <v>1.979352077992045E-2</v>
      </c>
      <c r="G5774" s="5">
        <v>0</v>
      </c>
      <c r="H5774" s="5">
        <v>0</v>
      </c>
      <c r="I5774" s="6">
        <f t="shared" si="286"/>
        <v>1.979352077992045E-2</v>
      </c>
      <c r="J5774" s="7">
        <v>3576001.7462400002</v>
      </c>
      <c r="K5774" s="7">
        <v>0</v>
      </c>
      <c r="L5774" s="7">
        <v>0</v>
      </c>
      <c r="M5774" s="14">
        <f t="shared" si="287"/>
        <v>3576001.7462400002</v>
      </c>
      <c r="N5774" t="s">
        <v>122</v>
      </c>
      <c r="O5774" s="7">
        <v>2024</v>
      </c>
      <c r="P5774" t="s">
        <v>154</v>
      </c>
      <c r="Q5774" t="s">
        <v>164</v>
      </c>
      <c r="R5774">
        <v>202401</v>
      </c>
      <c r="S5774" t="s">
        <v>179</v>
      </c>
      <c r="T5774" t="s">
        <v>203</v>
      </c>
    </row>
    <row r="5775" spans="1:20" hidden="1" x14ac:dyDescent="0.3">
      <c r="A5775" s="4" t="s">
        <v>77</v>
      </c>
      <c r="B5775" s="5">
        <v>2.6970762002684135E-3</v>
      </c>
      <c r="C5775" s="5">
        <v>0</v>
      </c>
      <c r="D5775" s="5">
        <v>0</v>
      </c>
      <c r="E5775" s="6">
        <f t="shared" si="285"/>
        <v>2.6970762002684135E-3</v>
      </c>
      <c r="F5775" s="5">
        <v>1.8816810699547075E-3</v>
      </c>
      <c r="G5775" s="5">
        <v>0</v>
      </c>
      <c r="H5775" s="5">
        <v>0</v>
      </c>
      <c r="I5775" s="6">
        <f t="shared" si="286"/>
        <v>1.8816810699547075E-3</v>
      </c>
      <c r="J5775" s="7">
        <v>945939.45600000012</v>
      </c>
      <c r="K5775" s="7">
        <v>0</v>
      </c>
      <c r="L5775" s="7">
        <v>0</v>
      </c>
      <c r="M5775" s="14">
        <f t="shared" si="287"/>
        <v>945939.45600000012</v>
      </c>
      <c r="N5775" t="s">
        <v>122</v>
      </c>
      <c r="O5775" s="7">
        <v>2024</v>
      </c>
      <c r="P5775" t="s">
        <v>154</v>
      </c>
      <c r="Q5775" t="s">
        <v>164</v>
      </c>
      <c r="R5775">
        <v>202401</v>
      </c>
      <c r="S5775" t="s">
        <v>179</v>
      </c>
      <c r="T5775" t="s">
        <v>203</v>
      </c>
    </row>
    <row r="5776" spans="1:20" hidden="1" x14ac:dyDescent="0.3">
      <c r="A5776" s="4" t="s">
        <v>78</v>
      </c>
      <c r="B5776" s="5">
        <v>0</v>
      </c>
      <c r="C5776" s="5">
        <v>0</v>
      </c>
      <c r="D5776" s="5">
        <v>0</v>
      </c>
      <c r="E5776" s="6">
        <f t="shared" si="285"/>
        <v>0</v>
      </c>
      <c r="F5776" s="5">
        <v>0</v>
      </c>
      <c r="G5776" s="5">
        <v>0</v>
      </c>
      <c r="H5776" s="5">
        <v>0</v>
      </c>
      <c r="I5776" s="6">
        <f t="shared" si="286"/>
        <v>0</v>
      </c>
      <c r="J5776" s="7">
        <v>0</v>
      </c>
      <c r="K5776" s="7">
        <v>0</v>
      </c>
      <c r="L5776" s="7">
        <v>0</v>
      </c>
      <c r="M5776" s="14">
        <f t="shared" si="287"/>
        <v>0</v>
      </c>
      <c r="N5776" t="s">
        <v>122</v>
      </c>
      <c r="O5776" s="7">
        <v>2024</v>
      </c>
      <c r="P5776" t="s">
        <v>154</v>
      </c>
      <c r="Q5776" t="s">
        <v>164</v>
      </c>
      <c r="R5776">
        <v>202401</v>
      </c>
      <c r="S5776" t="s">
        <v>179</v>
      </c>
      <c r="T5776" t="s">
        <v>203</v>
      </c>
    </row>
    <row r="5777" spans="1:20" hidden="1" x14ac:dyDescent="0.3">
      <c r="A5777" s="4" t="s">
        <v>79</v>
      </c>
      <c r="B5777" s="5">
        <v>0</v>
      </c>
      <c r="C5777" s="5">
        <v>0</v>
      </c>
      <c r="D5777" s="5">
        <v>0</v>
      </c>
      <c r="E5777" s="6">
        <f t="shared" si="285"/>
        <v>0</v>
      </c>
      <c r="F5777" s="5">
        <v>0</v>
      </c>
      <c r="G5777" s="5">
        <v>0</v>
      </c>
      <c r="H5777" s="5">
        <v>0</v>
      </c>
      <c r="I5777" s="6">
        <f t="shared" si="286"/>
        <v>0</v>
      </c>
      <c r="J5777" s="7">
        <v>0</v>
      </c>
      <c r="K5777" s="7">
        <v>0</v>
      </c>
      <c r="L5777" s="7">
        <v>0</v>
      </c>
      <c r="M5777" s="14">
        <f t="shared" si="287"/>
        <v>0</v>
      </c>
      <c r="N5777" t="s">
        <v>122</v>
      </c>
      <c r="O5777" s="7">
        <v>2024</v>
      </c>
      <c r="P5777" t="s">
        <v>154</v>
      </c>
      <c r="Q5777" t="s">
        <v>164</v>
      </c>
      <c r="R5777">
        <v>202401</v>
      </c>
      <c r="S5777" t="s">
        <v>179</v>
      </c>
      <c r="T5777" t="s">
        <v>203</v>
      </c>
    </row>
    <row r="5778" spans="1:20" hidden="1" x14ac:dyDescent="0.3">
      <c r="A5778" s="4" t="s">
        <v>80</v>
      </c>
      <c r="B5778" s="5">
        <v>3.3091400102979375E-2</v>
      </c>
      <c r="C5778" s="5">
        <v>0</v>
      </c>
      <c r="D5778" s="5">
        <v>0</v>
      </c>
      <c r="E5778" s="6">
        <f t="shared" si="285"/>
        <v>3.3091400102979375E-2</v>
      </c>
      <c r="F5778" s="5">
        <v>6.5311973887459143E-2</v>
      </c>
      <c r="G5778" s="5">
        <v>0</v>
      </c>
      <c r="H5778" s="5">
        <v>0</v>
      </c>
      <c r="I5778" s="6">
        <f t="shared" si="286"/>
        <v>6.5311973887459143E-2</v>
      </c>
      <c r="J5778" s="7">
        <v>11606072.163840001</v>
      </c>
      <c r="K5778" s="7">
        <v>0</v>
      </c>
      <c r="L5778" s="7">
        <v>0</v>
      </c>
      <c r="M5778" s="14">
        <f t="shared" si="287"/>
        <v>11606072.163840001</v>
      </c>
      <c r="N5778" t="s">
        <v>122</v>
      </c>
      <c r="O5778" s="7">
        <v>2024</v>
      </c>
      <c r="P5778" t="s">
        <v>154</v>
      </c>
      <c r="Q5778" t="s">
        <v>164</v>
      </c>
      <c r="R5778">
        <v>202401</v>
      </c>
      <c r="S5778" t="s">
        <v>179</v>
      </c>
      <c r="T5778" t="s">
        <v>203</v>
      </c>
    </row>
    <row r="5779" spans="1:20" hidden="1" x14ac:dyDescent="0.3">
      <c r="A5779" s="4" t="s">
        <v>81</v>
      </c>
      <c r="B5779" s="5">
        <v>7.6089253213513621E-3</v>
      </c>
      <c r="C5779" s="5">
        <v>0</v>
      </c>
      <c r="D5779" s="5">
        <v>0</v>
      </c>
      <c r="E5779" s="6">
        <f t="shared" si="285"/>
        <v>7.6089253213513621E-3</v>
      </c>
      <c r="F5779" s="5">
        <v>9.611274090128033E-3</v>
      </c>
      <c r="G5779" s="5">
        <v>0</v>
      </c>
      <c r="H5779" s="5">
        <v>0</v>
      </c>
      <c r="I5779" s="6">
        <f t="shared" si="286"/>
        <v>9.611274090128033E-3</v>
      </c>
      <c r="J5779" s="7">
        <v>2668661.2259999984</v>
      </c>
      <c r="K5779" s="7">
        <v>0</v>
      </c>
      <c r="L5779" s="7">
        <v>0</v>
      </c>
      <c r="M5779" s="14">
        <f t="shared" si="287"/>
        <v>2668661.2259999984</v>
      </c>
      <c r="N5779" t="s">
        <v>122</v>
      </c>
      <c r="O5779" s="7">
        <v>2024</v>
      </c>
      <c r="P5779" t="s">
        <v>154</v>
      </c>
      <c r="Q5779" t="s">
        <v>164</v>
      </c>
      <c r="R5779">
        <v>202401</v>
      </c>
      <c r="S5779" t="s">
        <v>179</v>
      </c>
      <c r="T5779" t="s">
        <v>203</v>
      </c>
    </row>
    <row r="5780" spans="1:20" hidden="1" x14ac:dyDescent="0.3">
      <c r="A5780" s="4" t="s">
        <v>82</v>
      </c>
      <c r="B5780" s="5">
        <v>0</v>
      </c>
      <c r="C5780" s="5">
        <v>0</v>
      </c>
      <c r="D5780" s="5">
        <v>0</v>
      </c>
      <c r="E5780" s="6">
        <f t="shared" si="285"/>
        <v>0</v>
      </c>
      <c r="F5780" s="5">
        <v>0</v>
      </c>
      <c r="G5780" s="5">
        <v>0</v>
      </c>
      <c r="H5780" s="5">
        <v>0</v>
      </c>
      <c r="I5780" s="6">
        <f t="shared" si="286"/>
        <v>0</v>
      </c>
      <c r="J5780" s="7">
        <v>0</v>
      </c>
      <c r="K5780" s="7">
        <v>0</v>
      </c>
      <c r="L5780" s="7">
        <v>0</v>
      </c>
      <c r="M5780" s="14">
        <f t="shared" si="287"/>
        <v>0</v>
      </c>
      <c r="N5780" t="s">
        <v>122</v>
      </c>
      <c r="O5780" s="7">
        <v>2024</v>
      </c>
      <c r="P5780" t="s">
        <v>154</v>
      </c>
      <c r="Q5780" t="s">
        <v>164</v>
      </c>
      <c r="R5780">
        <v>202401</v>
      </c>
      <c r="S5780" t="s">
        <v>179</v>
      </c>
      <c r="T5780" t="s">
        <v>203</v>
      </c>
    </row>
    <row r="5781" spans="1:20" hidden="1" x14ac:dyDescent="0.3">
      <c r="A5781" s="4" t="s">
        <v>83</v>
      </c>
      <c r="B5781" s="5">
        <v>7.1225862445439464E-2</v>
      </c>
      <c r="C5781" s="5">
        <v>0</v>
      </c>
      <c r="D5781" s="5">
        <v>3.6083586701433697E-2</v>
      </c>
      <c r="E5781" s="6">
        <f t="shared" si="285"/>
        <v>0.10730944914687315</v>
      </c>
      <c r="F5781" s="5">
        <v>5.1772102658581176E-2</v>
      </c>
      <c r="G5781" s="5">
        <v>0</v>
      </c>
      <c r="H5781" s="5">
        <v>4.7065547871435525E-3</v>
      </c>
      <c r="I5781" s="6">
        <f t="shared" si="286"/>
        <v>5.647865744572473E-2</v>
      </c>
      <c r="J5781" s="7">
        <v>24980886.178916711</v>
      </c>
      <c r="K5781" s="7">
        <v>0</v>
      </c>
      <c r="L5781" s="7">
        <v>12655515.024561148</v>
      </c>
      <c r="M5781" s="14">
        <f t="shared" si="287"/>
        <v>37636401.203477859</v>
      </c>
      <c r="N5781" t="s">
        <v>122</v>
      </c>
      <c r="O5781" s="7">
        <v>2024</v>
      </c>
      <c r="P5781" t="s">
        <v>158</v>
      </c>
      <c r="Q5781" t="s">
        <v>164</v>
      </c>
      <c r="R5781">
        <v>202401</v>
      </c>
      <c r="S5781" t="s">
        <v>179</v>
      </c>
      <c r="T5781" t="s">
        <v>204</v>
      </c>
    </row>
    <row r="5782" spans="1:20" hidden="1" x14ac:dyDescent="0.3">
      <c r="A5782" s="4" t="s">
        <v>84</v>
      </c>
      <c r="B5782" s="5">
        <v>7.6979964588737224E-3</v>
      </c>
      <c r="C5782" s="5">
        <v>0</v>
      </c>
      <c r="D5782" s="5">
        <v>1.1481782678729885E-3</v>
      </c>
      <c r="E5782" s="6">
        <f t="shared" si="285"/>
        <v>8.8461747267467115E-3</v>
      </c>
      <c r="F5782" s="5">
        <v>3.5155682640097566E-2</v>
      </c>
      <c r="G5782" s="5">
        <v>0</v>
      </c>
      <c r="H5782" s="5">
        <v>1.1481782678729905E-2</v>
      </c>
      <c r="I5782" s="6">
        <f t="shared" si="286"/>
        <v>4.6637465318827467E-2</v>
      </c>
      <c r="J5782" s="7">
        <v>2699900.945280002</v>
      </c>
      <c r="K5782" s="7">
        <v>0</v>
      </c>
      <c r="L5782" s="7">
        <v>402697.97568000085</v>
      </c>
      <c r="M5782" s="14">
        <f t="shared" si="287"/>
        <v>3102598.9209600026</v>
      </c>
      <c r="N5782" t="s">
        <v>122</v>
      </c>
      <c r="O5782" s="7">
        <v>2024</v>
      </c>
      <c r="P5782" t="s">
        <v>155</v>
      </c>
      <c r="Q5782" t="s">
        <v>165</v>
      </c>
      <c r="R5782">
        <v>202401</v>
      </c>
      <c r="S5782" t="s">
        <v>179</v>
      </c>
      <c r="T5782" t="s">
        <v>204</v>
      </c>
    </row>
    <row r="5783" spans="1:20" hidden="1" x14ac:dyDescent="0.3">
      <c r="A5783" s="4" t="s">
        <v>85</v>
      </c>
      <c r="B5783" s="5">
        <v>6.5070001663277699E-2</v>
      </c>
      <c r="C5783" s="5">
        <v>2.8976555873218741E-2</v>
      </c>
      <c r="D5783" s="5">
        <v>8.5689992143746902E-4</v>
      </c>
      <c r="E5783" s="6">
        <f t="shared" si="285"/>
        <v>9.4903457457933896E-2</v>
      </c>
      <c r="F5783" s="5">
        <v>5.5594855413555563E-2</v>
      </c>
      <c r="G5783" s="5">
        <v>8.7433487554139499E-3</v>
      </c>
      <c r="H5783" s="5">
        <v>8.5689992143746993E-3</v>
      </c>
      <c r="I5783" s="6">
        <f t="shared" si="286"/>
        <v>7.2907203383344221E-2</v>
      </c>
      <c r="J5783" s="7">
        <v>22821855.003264625</v>
      </c>
      <c r="K5783" s="7">
        <v>10162882.122773789</v>
      </c>
      <c r="L5783" s="7">
        <v>300538.57783118507</v>
      </c>
      <c r="M5783" s="14">
        <f t="shared" si="287"/>
        <v>33285275.7038696</v>
      </c>
      <c r="N5783" t="s">
        <v>122</v>
      </c>
      <c r="O5783" s="7">
        <v>2024</v>
      </c>
      <c r="P5783" t="s">
        <v>158</v>
      </c>
      <c r="Q5783" t="s">
        <v>164</v>
      </c>
      <c r="R5783">
        <v>202401</v>
      </c>
      <c r="S5783" t="s">
        <v>179</v>
      </c>
      <c r="T5783" t="s">
        <v>204</v>
      </c>
    </row>
    <row r="5784" spans="1:20" hidden="1" x14ac:dyDescent="0.3">
      <c r="A5784" s="4" t="s">
        <v>86</v>
      </c>
      <c r="B5784" s="5">
        <v>1.0870481341550631E-2</v>
      </c>
      <c r="C5784" s="5">
        <v>0</v>
      </c>
      <c r="D5784" s="5">
        <v>0</v>
      </c>
      <c r="E5784" s="6">
        <f t="shared" si="285"/>
        <v>1.0870481341550631E-2</v>
      </c>
      <c r="F5784" s="5">
        <v>1.5168113499838067E-2</v>
      </c>
      <c r="G5784" s="5">
        <v>0</v>
      </c>
      <c r="H5784" s="5">
        <v>0</v>
      </c>
      <c r="I5784" s="6">
        <f t="shared" si="286"/>
        <v>1.5168113499838067E-2</v>
      </c>
      <c r="J5784" s="7">
        <v>3812579.4167999905</v>
      </c>
      <c r="K5784" s="7">
        <v>0</v>
      </c>
      <c r="L5784" s="7">
        <v>0</v>
      </c>
      <c r="M5784" s="14">
        <f t="shared" si="287"/>
        <v>3812579.4167999905</v>
      </c>
      <c r="N5784" t="s">
        <v>122</v>
      </c>
      <c r="O5784" s="7">
        <v>2024</v>
      </c>
      <c r="P5784" t="s">
        <v>160</v>
      </c>
      <c r="Q5784" t="s">
        <v>164</v>
      </c>
      <c r="R5784">
        <v>202401</v>
      </c>
      <c r="S5784" t="s">
        <v>179</v>
      </c>
      <c r="T5784" t="s">
        <v>205</v>
      </c>
    </row>
    <row r="5785" spans="1:20" hidden="1" x14ac:dyDescent="0.3">
      <c r="A5785" s="4" t="s">
        <v>87</v>
      </c>
      <c r="B5785" s="5">
        <v>0.10206639947998428</v>
      </c>
      <c r="C5785" s="5">
        <v>0</v>
      </c>
      <c r="D5785" s="5">
        <v>0</v>
      </c>
      <c r="E5785" s="6">
        <f t="shared" ref="E5785:E5848" si="288">SUM(B5785:D5785)</f>
        <v>0.10206639947998428</v>
      </c>
      <c r="F5785" s="5">
        <v>2.8251089187553362E-2</v>
      </c>
      <c r="G5785" s="5">
        <v>0</v>
      </c>
      <c r="H5785" s="5">
        <v>0</v>
      </c>
      <c r="I5785" s="6">
        <f t="shared" ref="I5785:I5848" si="289">SUM(F5785:H5785)</f>
        <v>2.8251089187553362E-2</v>
      </c>
      <c r="J5785" s="7">
        <v>35797518.212635539</v>
      </c>
      <c r="K5785" s="7">
        <v>0</v>
      </c>
      <c r="L5785" s="7">
        <v>0</v>
      </c>
      <c r="M5785" s="14">
        <f t="shared" si="287"/>
        <v>35797518.212635539</v>
      </c>
      <c r="N5785" t="s">
        <v>122</v>
      </c>
      <c r="O5785" s="7">
        <v>2024</v>
      </c>
      <c r="P5785" t="s">
        <v>160</v>
      </c>
      <c r="Q5785" t="s">
        <v>164</v>
      </c>
      <c r="R5785">
        <v>202401</v>
      </c>
      <c r="S5785" t="s">
        <v>179</v>
      </c>
      <c r="T5785" t="s">
        <v>205</v>
      </c>
    </row>
    <row r="5786" spans="1:20" hidden="1" x14ac:dyDescent="0.3">
      <c r="A5786" s="4" t="s">
        <v>88</v>
      </c>
      <c r="B5786" s="5">
        <v>9.9308658593531787E-2</v>
      </c>
      <c r="C5786" s="5">
        <v>0</v>
      </c>
      <c r="D5786" s="5">
        <v>0</v>
      </c>
      <c r="E5786" s="6">
        <f t="shared" si="288"/>
        <v>9.9308658593531787E-2</v>
      </c>
      <c r="F5786" s="5">
        <v>3.3102886197843719E-2</v>
      </c>
      <c r="G5786" s="5">
        <v>0</v>
      </c>
      <c r="H5786" s="5">
        <v>0</v>
      </c>
      <c r="I5786" s="6">
        <f t="shared" si="289"/>
        <v>3.3102886197843719E-2</v>
      </c>
      <c r="J5786" s="7">
        <v>34830301.968000114</v>
      </c>
      <c r="K5786" s="7">
        <v>0</v>
      </c>
      <c r="L5786" s="7">
        <v>0</v>
      </c>
      <c r="M5786" s="14">
        <f t="shared" si="287"/>
        <v>34830301.968000114</v>
      </c>
      <c r="N5786" t="s">
        <v>122</v>
      </c>
      <c r="O5786" s="7">
        <v>2024</v>
      </c>
      <c r="P5786" t="s">
        <v>160</v>
      </c>
      <c r="Q5786" t="s">
        <v>164</v>
      </c>
      <c r="R5786">
        <v>202401</v>
      </c>
      <c r="S5786" t="s">
        <v>179</v>
      </c>
      <c r="T5786" t="s">
        <v>205</v>
      </c>
    </row>
    <row r="5787" spans="1:20" hidden="1" x14ac:dyDescent="0.3">
      <c r="A5787" s="4" t="s">
        <v>89</v>
      </c>
      <c r="B5787" s="5">
        <v>2.4412596987235934E-2</v>
      </c>
      <c r="C5787" s="5">
        <v>0</v>
      </c>
      <c r="D5787" s="5">
        <v>0</v>
      </c>
      <c r="E5787" s="6">
        <f t="shared" si="288"/>
        <v>2.4412596987235934E-2</v>
      </c>
      <c r="F5787" s="5">
        <v>4.7250187717232252E-2</v>
      </c>
      <c r="G5787" s="5">
        <v>0</v>
      </c>
      <c r="H5787" s="5">
        <v>0</v>
      </c>
      <c r="I5787" s="6">
        <f t="shared" si="289"/>
        <v>4.7250187717232252E-2</v>
      </c>
      <c r="J5787" s="7">
        <v>8562175.1107200142</v>
      </c>
      <c r="K5787" s="7">
        <v>0</v>
      </c>
      <c r="L5787" s="7">
        <v>0</v>
      </c>
      <c r="M5787" s="14">
        <f t="shared" si="287"/>
        <v>8562175.1107200142</v>
      </c>
      <c r="N5787" t="s">
        <v>122</v>
      </c>
      <c r="O5787" s="7">
        <v>2024</v>
      </c>
      <c r="P5787" t="s">
        <v>160</v>
      </c>
      <c r="Q5787" t="s">
        <v>164</v>
      </c>
      <c r="R5787">
        <v>202401</v>
      </c>
      <c r="S5787" t="s">
        <v>179</v>
      </c>
      <c r="T5787" t="s">
        <v>205</v>
      </c>
    </row>
    <row r="5788" spans="1:20" hidden="1" x14ac:dyDescent="0.3">
      <c r="A5788" s="4" t="s">
        <v>90</v>
      </c>
      <c r="B5788" s="5">
        <v>2.2697876092838925E-3</v>
      </c>
      <c r="C5788" s="5">
        <v>0</v>
      </c>
      <c r="D5788" s="5">
        <v>0</v>
      </c>
      <c r="E5788" s="6">
        <f t="shared" si="288"/>
        <v>2.2697876092838925E-3</v>
      </c>
      <c r="F5788" s="5">
        <v>4.3931373082914081E-3</v>
      </c>
      <c r="G5788" s="5">
        <v>0</v>
      </c>
      <c r="H5788" s="5">
        <v>0</v>
      </c>
      <c r="I5788" s="6">
        <f t="shared" si="289"/>
        <v>4.3931373082914081E-3</v>
      </c>
      <c r="J5788" s="7">
        <v>796077.49167334032</v>
      </c>
      <c r="K5788" s="7">
        <v>0</v>
      </c>
      <c r="L5788" s="7">
        <v>0</v>
      </c>
      <c r="M5788" s="14">
        <f t="shared" si="287"/>
        <v>796077.49167334032</v>
      </c>
      <c r="N5788" t="s">
        <v>122</v>
      </c>
      <c r="O5788" s="7">
        <v>2024</v>
      </c>
      <c r="P5788" t="s">
        <v>160</v>
      </c>
      <c r="Q5788" t="s">
        <v>164</v>
      </c>
      <c r="R5788">
        <v>202401</v>
      </c>
      <c r="S5788" t="s">
        <v>179</v>
      </c>
      <c r="T5788" t="s">
        <v>205</v>
      </c>
    </row>
    <row r="5789" spans="1:20" hidden="1" x14ac:dyDescent="0.3">
      <c r="A5789" s="4" t="s">
        <v>169</v>
      </c>
      <c r="B5789" s="5">
        <v>9.5062527654110624E-3</v>
      </c>
      <c r="C5789" s="5">
        <v>0</v>
      </c>
      <c r="D5789" s="5">
        <v>0</v>
      </c>
      <c r="E5789" s="6">
        <f t="shared" si="288"/>
        <v>9.5062527654110624E-3</v>
      </c>
      <c r="F5789" s="5">
        <v>3.1687509218037181E-2</v>
      </c>
      <c r="G5789" s="5">
        <v>0</v>
      </c>
      <c r="H5789" s="5">
        <v>0</v>
      </c>
      <c r="I5789" s="6">
        <f t="shared" si="289"/>
        <v>3.1687509218037181E-2</v>
      </c>
      <c r="J5789" s="7">
        <v>3334106.6035200064</v>
      </c>
      <c r="K5789" s="7">
        <v>0</v>
      </c>
      <c r="L5789" s="7">
        <v>0</v>
      </c>
      <c r="M5789" s="14">
        <f t="shared" si="287"/>
        <v>3334106.6035200064</v>
      </c>
      <c r="N5789" t="s">
        <v>122</v>
      </c>
      <c r="O5789" s="7">
        <v>2024</v>
      </c>
      <c r="P5789" t="s">
        <v>160</v>
      </c>
      <c r="Q5789" t="s">
        <v>164</v>
      </c>
      <c r="R5789">
        <v>202401</v>
      </c>
      <c r="S5789" t="s">
        <v>179</v>
      </c>
      <c r="T5789" t="s">
        <v>206</v>
      </c>
    </row>
    <row r="5790" spans="1:20" hidden="1" x14ac:dyDescent="0.3">
      <c r="A5790" s="4" t="s">
        <v>170</v>
      </c>
      <c r="B5790" s="5">
        <v>7.7191653709106399E-3</v>
      </c>
      <c r="C5790" s="5">
        <v>0</v>
      </c>
      <c r="D5790" s="5">
        <v>0</v>
      </c>
      <c r="E5790" s="6">
        <f t="shared" si="288"/>
        <v>7.7191653709106399E-3</v>
      </c>
      <c r="F5790" s="5">
        <v>4.15381096192503E-3</v>
      </c>
      <c r="G5790" s="5">
        <v>0</v>
      </c>
      <c r="H5790" s="5">
        <v>0</v>
      </c>
      <c r="I5790" s="6">
        <f t="shared" si="289"/>
        <v>4.15381096192503E-3</v>
      </c>
      <c r="J5790" s="7">
        <v>2707325.4700800008</v>
      </c>
      <c r="K5790" s="7">
        <v>0</v>
      </c>
      <c r="L5790" s="7">
        <v>0</v>
      </c>
      <c r="M5790" s="14">
        <f t="shared" si="287"/>
        <v>2707325.4700800008</v>
      </c>
      <c r="N5790" t="s">
        <v>122</v>
      </c>
      <c r="O5790" s="7">
        <v>2024</v>
      </c>
      <c r="P5790" t="s">
        <v>160</v>
      </c>
      <c r="Q5790" t="s">
        <v>164</v>
      </c>
      <c r="R5790">
        <v>202401</v>
      </c>
      <c r="S5790" t="s">
        <v>179</v>
      </c>
      <c r="T5790" t="s">
        <v>206</v>
      </c>
    </row>
    <row r="5791" spans="1:20" hidden="1" x14ac:dyDescent="0.3">
      <c r="A5791" s="4" t="s">
        <v>171</v>
      </c>
      <c r="B5791" s="5">
        <v>9.4343764687078065E-3</v>
      </c>
      <c r="C5791" s="5">
        <v>0</v>
      </c>
      <c r="D5791" s="5">
        <v>0</v>
      </c>
      <c r="E5791" s="6">
        <f t="shared" si="288"/>
        <v>9.4343764687078065E-3</v>
      </c>
      <c r="F5791" s="5">
        <v>4.3543276009420746E-3</v>
      </c>
      <c r="G5791" s="5">
        <v>0</v>
      </c>
      <c r="H5791" s="5">
        <v>0</v>
      </c>
      <c r="I5791" s="6">
        <f t="shared" si="289"/>
        <v>4.3543276009420746E-3</v>
      </c>
      <c r="J5791" s="7">
        <v>3308897.5920000006</v>
      </c>
      <c r="K5791" s="7">
        <v>0</v>
      </c>
      <c r="L5791" s="7">
        <v>0</v>
      </c>
      <c r="M5791" s="14">
        <f t="shared" si="287"/>
        <v>3308897.5920000006</v>
      </c>
      <c r="N5791" t="s">
        <v>122</v>
      </c>
      <c r="O5791" s="7">
        <v>2024</v>
      </c>
      <c r="P5791" t="s">
        <v>160</v>
      </c>
      <c r="Q5791" t="s">
        <v>164</v>
      </c>
      <c r="R5791">
        <v>202401</v>
      </c>
      <c r="S5791" t="s">
        <v>179</v>
      </c>
      <c r="T5791" t="s">
        <v>206</v>
      </c>
    </row>
    <row r="5792" spans="1:20" hidden="1" x14ac:dyDescent="0.3">
      <c r="A5792" s="4" t="s">
        <v>172</v>
      </c>
      <c r="B5792" s="5">
        <v>1.7180904618510719E-2</v>
      </c>
      <c r="C5792" s="5">
        <v>0</v>
      </c>
      <c r="D5792" s="5">
        <v>0</v>
      </c>
      <c r="E5792" s="6">
        <f t="shared" si="288"/>
        <v>1.7180904618510719E-2</v>
      </c>
      <c r="F5792" s="5">
        <v>2.1694018660574604E-2</v>
      </c>
      <c r="G5792" s="5">
        <v>0</v>
      </c>
      <c r="H5792" s="5">
        <v>0</v>
      </c>
      <c r="I5792" s="6">
        <f t="shared" si="289"/>
        <v>2.1694018660574604E-2</v>
      </c>
      <c r="J5792" s="7">
        <v>6025819.947840035</v>
      </c>
      <c r="K5792" s="7">
        <v>0</v>
      </c>
      <c r="L5792" s="7">
        <v>0</v>
      </c>
      <c r="M5792" s="14">
        <f t="shared" si="287"/>
        <v>6025819.947840035</v>
      </c>
      <c r="N5792" t="s">
        <v>122</v>
      </c>
      <c r="O5792" s="7">
        <v>2024</v>
      </c>
      <c r="P5792" t="s">
        <v>160</v>
      </c>
      <c r="Q5792" t="s">
        <v>164</v>
      </c>
      <c r="R5792">
        <v>202401</v>
      </c>
      <c r="S5792" t="s">
        <v>179</v>
      </c>
      <c r="T5792" t="s">
        <v>206</v>
      </c>
    </row>
    <row r="5793" spans="1:20" hidden="1" x14ac:dyDescent="0.3">
      <c r="A5793" s="4" t="s">
        <v>173</v>
      </c>
      <c r="B5793" s="5">
        <v>1.5027722451259386E-2</v>
      </c>
      <c r="C5793" s="5">
        <v>0</v>
      </c>
      <c r="D5793" s="5">
        <v>0</v>
      </c>
      <c r="E5793" s="6">
        <f t="shared" si="288"/>
        <v>1.5027722451259386E-2</v>
      </c>
      <c r="F5793" s="5">
        <v>6.3947755111742003E-3</v>
      </c>
      <c r="G5793" s="5">
        <v>0</v>
      </c>
      <c r="H5793" s="5">
        <v>0</v>
      </c>
      <c r="I5793" s="6">
        <f t="shared" si="289"/>
        <v>6.3947755111742003E-3</v>
      </c>
      <c r="J5793" s="7">
        <v>5270639.219999982</v>
      </c>
      <c r="K5793" s="7">
        <v>0</v>
      </c>
      <c r="L5793" s="7">
        <v>0</v>
      </c>
      <c r="M5793" s="14">
        <f t="shared" si="287"/>
        <v>5270639.219999982</v>
      </c>
      <c r="N5793" t="s">
        <v>122</v>
      </c>
      <c r="O5793" s="7">
        <v>2024</v>
      </c>
      <c r="P5793" t="s">
        <v>160</v>
      </c>
      <c r="Q5793" t="s">
        <v>164</v>
      </c>
      <c r="R5793">
        <v>202401</v>
      </c>
      <c r="S5793" t="s">
        <v>179</v>
      </c>
      <c r="T5793" t="s">
        <v>206</v>
      </c>
    </row>
    <row r="5794" spans="1:20" hidden="1" x14ac:dyDescent="0.3">
      <c r="A5794" s="4" t="s">
        <v>91</v>
      </c>
      <c r="B5794" s="5">
        <v>0</v>
      </c>
      <c r="C5794" s="5">
        <v>0</v>
      </c>
      <c r="D5794" s="5">
        <v>0</v>
      </c>
      <c r="E5794" s="6">
        <f t="shared" si="288"/>
        <v>0</v>
      </c>
      <c r="F5794" s="5">
        <v>0</v>
      </c>
      <c r="G5794" s="5">
        <v>0</v>
      </c>
      <c r="H5794" s="5">
        <v>0</v>
      </c>
      <c r="I5794" s="6">
        <f t="shared" si="289"/>
        <v>0</v>
      </c>
      <c r="J5794" s="7">
        <v>0</v>
      </c>
      <c r="K5794" s="7">
        <v>0</v>
      </c>
      <c r="L5794" s="7">
        <v>0</v>
      </c>
      <c r="M5794" s="14">
        <f t="shared" si="287"/>
        <v>0</v>
      </c>
      <c r="N5794" t="s">
        <v>122</v>
      </c>
      <c r="O5794" s="7">
        <v>2024</v>
      </c>
      <c r="P5794" t="s">
        <v>154</v>
      </c>
      <c r="Q5794" t="s">
        <v>164</v>
      </c>
      <c r="R5794">
        <v>202401</v>
      </c>
      <c r="S5794" t="s">
        <v>179</v>
      </c>
      <c r="T5794" t="s">
        <v>207</v>
      </c>
    </row>
    <row r="5795" spans="1:20" hidden="1" x14ac:dyDescent="0.3">
      <c r="A5795" s="4" t="s">
        <v>92</v>
      </c>
      <c r="B5795" s="5">
        <v>2.3994643280205952E-2</v>
      </c>
      <c r="C5795" s="5">
        <v>0</v>
      </c>
      <c r="D5795" s="5">
        <v>0</v>
      </c>
      <c r="E5795" s="6">
        <f t="shared" si="288"/>
        <v>2.3994643280205952E-2</v>
      </c>
      <c r="F5795" s="5">
        <v>4.8529436832133205E-2</v>
      </c>
      <c r="G5795" s="5">
        <v>0</v>
      </c>
      <c r="H5795" s="5">
        <v>0</v>
      </c>
      <c r="I5795" s="6">
        <f t="shared" si="289"/>
        <v>4.8529436832133205E-2</v>
      </c>
      <c r="J5795" s="7">
        <v>8415587.1491999663</v>
      </c>
      <c r="K5795" s="7">
        <v>0</v>
      </c>
      <c r="L5795" s="7">
        <v>0</v>
      </c>
      <c r="M5795" s="14">
        <f t="shared" si="287"/>
        <v>8415587.1491999663</v>
      </c>
      <c r="N5795" t="s">
        <v>122</v>
      </c>
      <c r="O5795" s="7">
        <v>2024</v>
      </c>
      <c r="P5795" t="s">
        <v>154</v>
      </c>
      <c r="Q5795" t="s">
        <v>164</v>
      </c>
      <c r="R5795">
        <v>202401</v>
      </c>
      <c r="S5795" t="s">
        <v>179</v>
      </c>
      <c r="T5795" t="s">
        <v>207</v>
      </c>
    </row>
    <row r="5796" spans="1:20" hidden="1" x14ac:dyDescent="0.3">
      <c r="A5796" s="4" t="s">
        <v>93</v>
      </c>
      <c r="B5796" s="5">
        <v>3.140809917999348E-3</v>
      </c>
      <c r="C5796" s="5">
        <v>0</v>
      </c>
      <c r="D5796" s="5">
        <v>0</v>
      </c>
      <c r="E5796" s="6">
        <f t="shared" si="288"/>
        <v>3.140809917999348E-3</v>
      </c>
      <c r="F5796" s="5">
        <v>1.6712562040536796E-2</v>
      </c>
      <c r="G5796" s="5">
        <v>0</v>
      </c>
      <c r="H5796" s="5">
        <v>0</v>
      </c>
      <c r="I5796" s="6">
        <f t="shared" si="289"/>
        <v>1.6712562040536796E-2</v>
      </c>
      <c r="J5796" s="7">
        <v>1101569.1825599985</v>
      </c>
      <c r="K5796" s="7">
        <v>0</v>
      </c>
      <c r="L5796" s="7">
        <v>0</v>
      </c>
      <c r="M5796" s="14">
        <f t="shared" si="287"/>
        <v>1101569.1825599985</v>
      </c>
      <c r="N5796" t="s">
        <v>122</v>
      </c>
      <c r="O5796" s="7">
        <v>2024</v>
      </c>
      <c r="P5796" t="s">
        <v>154</v>
      </c>
      <c r="Q5796" t="s">
        <v>164</v>
      </c>
      <c r="R5796">
        <v>202401</v>
      </c>
      <c r="S5796" t="s">
        <v>179</v>
      </c>
      <c r="T5796" t="s">
        <v>207</v>
      </c>
    </row>
    <row r="5797" spans="1:20" hidden="1" x14ac:dyDescent="0.3">
      <c r="A5797" s="4" t="s">
        <v>94</v>
      </c>
      <c r="B5797" s="5">
        <v>0</v>
      </c>
      <c r="C5797" s="5">
        <v>0</v>
      </c>
      <c r="D5797" s="5">
        <v>0</v>
      </c>
      <c r="E5797" s="6">
        <f t="shared" si="288"/>
        <v>0</v>
      </c>
      <c r="F5797" s="5">
        <v>0</v>
      </c>
      <c r="G5797" s="5">
        <v>0</v>
      </c>
      <c r="H5797" s="5">
        <v>0</v>
      </c>
      <c r="I5797" s="6">
        <f t="shared" si="289"/>
        <v>0</v>
      </c>
      <c r="J5797" s="7">
        <v>0</v>
      </c>
      <c r="K5797" s="7">
        <v>0</v>
      </c>
      <c r="L5797" s="7">
        <v>0</v>
      </c>
      <c r="M5797" s="14">
        <f t="shared" si="287"/>
        <v>0</v>
      </c>
      <c r="N5797" t="s">
        <v>122</v>
      </c>
      <c r="O5797" s="7">
        <v>2024</v>
      </c>
      <c r="P5797" t="s">
        <v>154</v>
      </c>
      <c r="Q5797" t="s">
        <v>164</v>
      </c>
      <c r="R5797">
        <v>202401</v>
      </c>
      <c r="S5797" t="s">
        <v>179</v>
      </c>
      <c r="T5797" t="s">
        <v>207</v>
      </c>
    </row>
    <row r="5798" spans="1:20" hidden="1" x14ac:dyDescent="0.3">
      <c r="A5798" s="4" t="s">
        <v>95</v>
      </c>
      <c r="B5798" s="5">
        <v>3.2960976083818024E-3</v>
      </c>
      <c r="C5798" s="5">
        <v>0</v>
      </c>
      <c r="D5798" s="5">
        <v>0</v>
      </c>
      <c r="E5798" s="6">
        <f t="shared" si="288"/>
        <v>3.2960976083818024E-3</v>
      </c>
      <c r="F5798" s="5">
        <v>1.4126132607350652E-2</v>
      </c>
      <c r="G5798" s="5">
        <v>0</v>
      </c>
      <c r="H5798" s="5">
        <v>0</v>
      </c>
      <c r="I5798" s="6">
        <f t="shared" si="289"/>
        <v>1.4126132607350652E-2</v>
      </c>
      <c r="J5798" s="7">
        <v>1156032.8841600022</v>
      </c>
      <c r="K5798" s="7">
        <v>0</v>
      </c>
      <c r="L5798" s="7">
        <v>0</v>
      </c>
      <c r="M5798" s="14">
        <f t="shared" si="287"/>
        <v>1156032.8841600022</v>
      </c>
      <c r="N5798" t="s">
        <v>122</v>
      </c>
      <c r="O5798" s="7">
        <v>2024</v>
      </c>
      <c r="P5798" t="s">
        <v>154</v>
      </c>
      <c r="Q5798" t="s">
        <v>164</v>
      </c>
      <c r="R5798">
        <v>202401</v>
      </c>
      <c r="S5798" t="s">
        <v>179</v>
      </c>
      <c r="T5798" t="s">
        <v>207</v>
      </c>
    </row>
    <row r="5799" spans="1:20" hidden="1" x14ac:dyDescent="0.3">
      <c r="A5799" s="4" t="s">
        <v>96</v>
      </c>
      <c r="B5799" s="5">
        <v>0</v>
      </c>
      <c r="C5799" s="5">
        <v>0</v>
      </c>
      <c r="D5799" s="5">
        <v>0</v>
      </c>
      <c r="E5799" s="6">
        <f t="shared" si="288"/>
        <v>0</v>
      </c>
      <c r="F5799" s="5">
        <v>0</v>
      </c>
      <c r="G5799" s="5">
        <v>0</v>
      </c>
      <c r="H5799" s="5">
        <v>0</v>
      </c>
      <c r="I5799" s="6">
        <f t="shared" si="289"/>
        <v>0</v>
      </c>
      <c r="J5799" s="7">
        <v>0</v>
      </c>
      <c r="K5799" s="7">
        <v>0</v>
      </c>
      <c r="L5799" s="7">
        <v>0</v>
      </c>
      <c r="M5799" s="14">
        <f t="shared" si="287"/>
        <v>0</v>
      </c>
      <c r="N5799" t="s">
        <v>122</v>
      </c>
      <c r="O5799" s="7">
        <v>2024</v>
      </c>
      <c r="P5799" t="s">
        <v>154</v>
      </c>
      <c r="Q5799" t="s">
        <v>164</v>
      </c>
      <c r="R5799">
        <v>202401</v>
      </c>
      <c r="S5799" t="s">
        <v>179</v>
      </c>
      <c r="T5799" t="s">
        <v>207</v>
      </c>
    </row>
    <row r="5800" spans="1:20" hidden="1" x14ac:dyDescent="0.3">
      <c r="A5800" s="4" t="s">
        <v>97</v>
      </c>
      <c r="B5800" s="5">
        <v>6.6184603483650638E-3</v>
      </c>
      <c r="C5800" s="5">
        <v>0</v>
      </c>
      <c r="D5800" s="5">
        <v>0</v>
      </c>
      <c r="E5800" s="6">
        <f t="shared" si="288"/>
        <v>6.6184603483650638E-3</v>
      </c>
      <c r="F5800" s="5">
        <v>1.0182246689792425E-2</v>
      </c>
      <c r="G5800" s="5">
        <v>0</v>
      </c>
      <c r="H5800" s="5">
        <v>0</v>
      </c>
      <c r="I5800" s="6">
        <f t="shared" si="289"/>
        <v>1.0182246689792425E-2</v>
      </c>
      <c r="J5800" s="7">
        <v>2321277.6787199979</v>
      </c>
      <c r="K5800" s="7">
        <v>0</v>
      </c>
      <c r="L5800" s="7">
        <v>0</v>
      </c>
      <c r="M5800" s="14">
        <f t="shared" si="287"/>
        <v>2321277.6787199979</v>
      </c>
      <c r="N5800" t="s">
        <v>122</v>
      </c>
      <c r="O5800" s="7">
        <v>2024</v>
      </c>
      <c r="P5800" t="s">
        <v>154</v>
      </c>
      <c r="Q5800" t="s">
        <v>164</v>
      </c>
      <c r="R5800">
        <v>202401</v>
      </c>
      <c r="S5800" t="s">
        <v>179</v>
      </c>
      <c r="T5800" t="s">
        <v>207</v>
      </c>
    </row>
    <row r="5801" spans="1:20" hidden="1" x14ac:dyDescent="0.3">
      <c r="A5801" s="4" t="s">
        <v>98</v>
      </c>
      <c r="B5801" s="5">
        <v>1.6740997965664282E-2</v>
      </c>
      <c r="C5801" s="5">
        <v>0</v>
      </c>
      <c r="D5801" s="5">
        <v>0</v>
      </c>
      <c r="E5801" s="6">
        <f t="shared" si="288"/>
        <v>1.6740997965664282E-2</v>
      </c>
      <c r="F5801" s="5">
        <v>2.5857826053183687E-2</v>
      </c>
      <c r="G5801" s="5">
        <v>0</v>
      </c>
      <c r="H5801" s="5">
        <v>0</v>
      </c>
      <c r="I5801" s="6">
        <f t="shared" si="289"/>
        <v>2.5857826053183687E-2</v>
      </c>
      <c r="J5801" s="7">
        <v>5871532.4791200059</v>
      </c>
      <c r="K5801" s="7">
        <v>0</v>
      </c>
      <c r="L5801" s="7">
        <v>0</v>
      </c>
      <c r="M5801" s="14">
        <f t="shared" si="287"/>
        <v>5871532.4791200059</v>
      </c>
      <c r="N5801" t="s">
        <v>122</v>
      </c>
      <c r="O5801" s="7">
        <v>2024</v>
      </c>
      <c r="P5801" t="s">
        <v>154</v>
      </c>
      <c r="Q5801" t="s">
        <v>164</v>
      </c>
      <c r="R5801">
        <v>202401</v>
      </c>
      <c r="S5801" t="s">
        <v>179</v>
      </c>
      <c r="T5801" t="s">
        <v>207</v>
      </c>
    </row>
    <row r="5802" spans="1:20" hidden="1" x14ac:dyDescent="0.3">
      <c r="A5802" s="4" t="s">
        <v>99</v>
      </c>
      <c r="B5802" s="5">
        <v>3.7758527780534586E-3</v>
      </c>
      <c r="C5802" s="5">
        <v>0</v>
      </c>
      <c r="D5802" s="5">
        <v>0</v>
      </c>
      <c r="E5802" s="6">
        <f t="shared" si="288"/>
        <v>3.7758527780534586E-3</v>
      </c>
      <c r="F5802" s="5">
        <v>1.3391688964733937E-2</v>
      </c>
      <c r="G5802" s="5">
        <v>0</v>
      </c>
      <c r="H5802" s="5">
        <v>0</v>
      </c>
      <c r="I5802" s="6">
        <f t="shared" si="289"/>
        <v>1.3391688964733937E-2</v>
      </c>
      <c r="J5802" s="7">
        <v>1324296.3333599998</v>
      </c>
      <c r="K5802" s="7">
        <v>0</v>
      </c>
      <c r="L5802" s="7">
        <v>0</v>
      </c>
      <c r="M5802" s="14">
        <f t="shared" si="287"/>
        <v>1324296.3333599998</v>
      </c>
      <c r="N5802" t="s">
        <v>122</v>
      </c>
      <c r="O5802" s="7">
        <v>2024</v>
      </c>
      <c r="P5802" t="s">
        <v>154</v>
      </c>
      <c r="Q5802" t="s">
        <v>164</v>
      </c>
      <c r="R5802">
        <v>202401</v>
      </c>
      <c r="S5802" t="s">
        <v>179</v>
      </c>
      <c r="T5802" t="s">
        <v>207</v>
      </c>
    </row>
    <row r="5803" spans="1:20" hidden="1" x14ac:dyDescent="0.3">
      <c r="A5803" s="4" t="s">
        <v>100</v>
      </c>
      <c r="B5803" s="5">
        <v>0</v>
      </c>
      <c r="C5803" s="5">
        <v>0</v>
      </c>
      <c r="D5803" s="5">
        <v>0</v>
      </c>
      <c r="E5803" s="6">
        <f t="shared" si="288"/>
        <v>0</v>
      </c>
      <c r="F5803" s="5">
        <v>0</v>
      </c>
      <c r="G5803" s="5">
        <v>0</v>
      </c>
      <c r="H5803" s="5">
        <v>0</v>
      </c>
      <c r="I5803" s="6">
        <f t="shared" si="289"/>
        <v>0</v>
      </c>
      <c r="J5803" s="7">
        <v>0</v>
      </c>
      <c r="K5803" s="7">
        <v>0</v>
      </c>
      <c r="L5803" s="7">
        <v>0</v>
      </c>
      <c r="M5803" s="14">
        <f t="shared" si="287"/>
        <v>0</v>
      </c>
      <c r="N5803" t="s">
        <v>122</v>
      </c>
      <c r="O5803" s="7">
        <v>2024</v>
      </c>
      <c r="P5803" t="s">
        <v>154</v>
      </c>
      <c r="Q5803" t="s">
        <v>164</v>
      </c>
      <c r="R5803">
        <v>202401</v>
      </c>
      <c r="S5803" t="s">
        <v>179</v>
      </c>
      <c r="T5803" t="s">
        <v>207</v>
      </c>
    </row>
    <row r="5804" spans="1:20" hidden="1" x14ac:dyDescent="0.3">
      <c r="A5804" s="4" t="s">
        <v>101</v>
      </c>
      <c r="B5804" s="5">
        <v>1.3377208840875437E-2</v>
      </c>
      <c r="C5804" s="5">
        <v>0</v>
      </c>
      <c r="D5804" s="5">
        <v>0</v>
      </c>
      <c r="E5804" s="6">
        <f t="shared" si="288"/>
        <v>1.3377208840875437E-2</v>
      </c>
      <c r="F5804" s="5">
        <v>4.2807068290800596E-2</v>
      </c>
      <c r="G5804" s="5">
        <v>0</v>
      </c>
      <c r="H5804" s="5">
        <v>0</v>
      </c>
      <c r="I5804" s="6">
        <f t="shared" si="289"/>
        <v>4.2807068290800596E-2</v>
      </c>
      <c r="J5804" s="7">
        <v>4691758.3020000048</v>
      </c>
      <c r="K5804" s="7">
        <v>0</v>
      </c>
      <c r="L5804" s="7">
        <v>0</v>
      </c>
      <c r="M5804" s="14">
        <f t="shared" si="287"/>
        <v>4691758.3020000048</v>
      </c>
      <c r="N5804" t="s">
        <v>122</v>
      </c>
      <c r="O5804" s="7">
        <v>2024</v>
      </c>
      <c r="P5804" t="s">
        <v>154</v>
      </c>
      <c r="Q5804" t="s">
        <v>164</v>
      </c>
      <c r="R5804">
        <v>202401</v>
      </c>
      <c r="S5804" t="s">
        <v>179</v>
      </c>
      <c r="T5804" t="s">
        <v>207</v>
      </c>
    </row>
    <row r="5805" spans="1:20" hidden="1" x14ac:dyDescent="0.3">
      <c r="A5805" s="4" t="s">
        <v>102</v>
      </c>
      <c r="B5805" s="5">
        <v>1.0952951900966967E-2</v>
      </c>
      <c r="C5805" s="5">
        <v>5.2312791854972097E-3</v>
      </c>
      <c r="D5805" s="5">
        <v>0</v>
      </c>
      <c r="E5805" s="6">
        <f t="shared" si="288"/>
        <v>1.6184231086464176E-2</v>
      </c>
      <c r="F5805" s="5">
        <v>2.053678481431305E-2</v>
      </c>
      <c r="G5805" s="5">
        <v>1.1687297538969257E-2</v>
      </c>
      <c r="H5805" s="5">
        <v>0</v>
      </c>
      <c r="I5805" s="6">
        <f t="shared" si="289"/>
        <v>3.2224082353282307E-2</v>
      </c>
      <c r="J5805" s="7">
        <v>3841504.1301998557</v>
      </c>
      <c r="K5805" s="7">
        <v>1834754.7564362013</v>
      </c>
      <c r="L5805" s="7">
        <v>0</v>
      </c>
      <c r="M5805" s="14">
        <f t="shared" si="287"/>
        <v>5676258.8866360569</v>
      </c>
      <c r="N5805" t="s">
        <v>122</v>
      </c>
      <c r="O5805" s="7">
        <v>2024</v>
      </c>
      <c r="P5805" t="s">
        <v>154</v>
      </c>
      <c r="Q5805" t="s">
        <v>164</v>
      </c>
      <c r="R5805">
        <v>202401</v>
      </c>
      <c r="S5805" t="s">
        <v>179</v>
      </c>
      <c r="T5805" t="s">
        <v>207</v>
      </c>
    </row>
    <row r="5806" spans="1:20" hidden="1" x14ac:dyDescent="0.3">
      <c r="A5806" s="4" t="s">
        <v>103</v>
      </c>
      <c r="B5806" s="5">
        <v>1.593989675118665E-3</v>
      </c>
      <c r="C5806" s="5">
        <v>0</v>
      </c>
      <c r="D5806" s="5">
        <v>0</v>
      </c>
      <c r="E5806" s="6">
        <f t="shared" si="288"/>
        <v>1.593989675118665E-3</v>
      </c>
      <c r="F5806" s="5">
        <v>6.8313843219371265E-3</v>
      </c>
      <c r="G5806" s="5">
        <v>0</v>
      </c>
      <c r="H5806" s="5">
        <v>0</v>
      </c>
      <c r="I5806" s="6">
        <f t="shared" si="289"/>
        <v>6.8313843219371265E-3</v>
      </c>
      <c r="J5806" s="7">
        <v>559056.40559999982</v>
      </c>
      <c r="K5806" s="7">
        <v>0</v>
      </c>
      <c r="L5806" s="7">
        <v>0</v>
      </c>
      <c r="M5806" s="14">
        <f t="shared" si="287"/>
        <v>559056.40559999982</v>
      </c>
      <c r="N5806" t="s">
        <v>122</v>
      </c>
      <c r="O5806" s="7">
        <v>2024</v>
      </c>
      <c r="P5806" t="s">
        <v>154</v>
      </c>
      <c r="Q5806" t="s">
        <v>164</v>
      </c>
      <c r="R5806">
        <v>202401</v>
      </c>
      <c r="S5806" t="s">
        <v>179</v>
      </c>
      <c r="T5806" t="s">
        <v>207</v>
      </c>
    </row>
    <row r="5807" spans="1:20" hidden="1" x14ac:dyDescent="0.3">
      <c r="A5807" s="4" t="s">
        <v>104</v>
      </c>
      <c r="B5807" s="5">
        <v>0</v>
      </c>
      <c r="C5807" s="5">
        <v>0</v>
      </c>
      <c r="D5807" s="5">
        <v>0</v>
      </c>
      <c r="E5807" s="6">
        <f t="shared" si="288"/>
        <v>0</v>
      </c>
      <c r="F5807" s="5">
        <v>0</v>
      </c>
      <c r="G5807" s="5">
        <v>0</v>
      </c>
      <c r="H5807" s="5">
        <v>0</v>
      </c>
      <c r="I5807" s="6">
        <f t="shared" si="289"/>
        <v>0</v>
      </c>
      <c r="J5807" s="7">
        <v>0</v>
      </c>
      <c r="K5807" s="7">
        <v>0</v>
      </c>
      <c r="L5807" s="7">
        <v>0</v>
      </c>
      <c r="M5807" s="14">
        <f t="shared" si="287"/>
        <v>0</v>
      </c>
      <c r="N5807" t="s">
        <v>122</v>
      </c>
      <c r="O5807" s="7">
        <v>2024</v>
      </c>
      <c r="P5807" t="s">
        <v>154</v>
      </c>
      <c r="Q5807" t="s">
        <v>164</v>
      </c>
      <c r="R5807">
        <v>202401</v>
      </c>
      <c r="S5807" t="s">
        <v>179</v>
      </c>
      <c r="T5807" t="s">
        <v>207</v>
      </c>
    </row>
    <row r="5808" spans="1:20" hidden="1" x14ac:dyDescent="0.3">
      <c r="A5808" s="4" t="s">
        <v>105</v>
      </c>
      <c r="B5808" s="5">
        <v>0</v>
      </c>
      <c r="C5808" s="5">
        <v>0</v>
      </c>
      <c r="D5808" s="5">
        <v>0</v>
      </c>
      <c r="E5808" s="6">
        <f t="shared" si="288"/>
        <v>0</v>
      </c>
      <c r="F5808" s="5">
        <v>0</v>
      </c>
      <c r="G5808" s="5">
        <v>0</v>
      </c>
      <c r="H5808" s="5">
        <v>0</v>
      </c>
      <c r="I5808" s="6">
        <f t="shared" si="289"/>
        <v>0</v>
      </c>
      <c r="J5808" s="7">
        <v>0</v>
      </c>
      <c r="K5808" s="7">
        <v>0</v>
      </c>
      <c r="L5808" s="7">
        <v>0</v>
      </c>
      <c r="M5808" s="14">
        <f t="shared" si="287"/>
        <v>0</v>
      </c>
      <c r="N5808" t="s">
        <v>122</v>
      </c>
      <c r="O5808" s="7">
        <v>2024</v>
      </c>
      <c r="P5808" t="s">
        <v>154</v>
      </c>
      <c r="Q5808" t="s">
        <v>164</v>
      </c>
      <c r="R5808">
        <v>202401</v>
      </c>
      <c r="S5808" t="s">
        <v>179</v>
      </c>
      <c r="T5808" t="s">
        <v>207</v>
      </c>
    </row>
    <row r="5809" spans="1:20" hidden="1" x14ac:dyDescent="0.3">
      <c r="A5809" s="4" t="s">
        <v>106</v>
      </c>
      <c r="B5809" s="5">
        <v>0</v>
      </c>
      <c r="C5809" s="5">
        <v>0</v>
      </c>
      <c r="D5809" s="5">
        <v>0</v>
      </c>
      <c r="E5809" s="6">
        <f t="shared" si="288"/>
        <v>0</v>
      </c>
      <c r="F5809" s="5">
        <v>0</v>
      </c>
      <c r="G5809" s="5">
        <v>0</v>
      </c>
      <c r="H5809" s="5">
        <v>0</v>
      </c>
      <c r="I5809" s="6">
        <f t="shared" si="289"/>
        <v>0</v>
      </c>
      <c r="J5809" s="7">
        <v>0</v>
      </c>
      <c r="K5809" s="7">
        <v>0</v>
      </c>
      <c r="L5809" s="7">
        <v>0</v>
      </c>
      <c r="M5809" s="14">
        <f t="shared" si="287"/>
        <v>0</v>
      </c>
      <c r="N5809" t="s">
        <v>122</v>
      </c>
      <c r="O5809" s="7">
        <v>2024</v>
      </c>
      <c r="P5809" t="s">
        <v>154</v>
      </c>
      <c r="Q5809" t="s">
        <v>164</v>
      </c>
      <c r="R5809">
        <v>202401</v>
      </c>
      <c r="S5809" t="s">
        <v>179</v>
      </c>
      <c r="T5809" t="s">
        <v>207</v>
      </c>
    </row>
    <row r="5810" spans="1:20" hidden="1" x14ac:dyDescent="0.3">
      <c r="A5810" s="4" t="s">
        <v>107</v>
      </c>
      <c r="B5810" s="5">
        <v>0</v>
      </c>
      <c r="C5810" s="5">
        <v>2.0095177776447558E-2</v>
      </c>
      <c r="D5810" s="5">
        <v>0</v>
      </c>
      <c r="E5810" s="6">
        <f t="shared" si="288"/>
        <v>2.0095177776447558E-2</v>
      </c>
      <c r="F5810" s="5">
        <v>0</v>
      </c>
      <c r="G5810" s="5">
        <v>3.5884246029370629E-3</v>
      </c>
      <c r="H5810" s="5">
        <v>0</v>
      </c>
      <c r="I5810" s="6">
        <f t="shared" si="289"/>
        <v>3.5884246029370629E-3</v>
      </c>
      <c r="J5810" s="7">
        <v>0</v>
      </c>
      <c r="K5810" s="7">
        <v>7047936.4032000015</v>
      </c>
      <c r="L5810" s="7">
        <v>0</v>
      </c>
      <c r="M5810" s="14">
        <f t="shared" si="287"/>
        <v>7047936.4032000015</v>
      </c>
      <c r="N5810" t="s">
        <v>122</v>
      </c>
      <c r="O5810" s="7">
        <v>2024</v>
      </c>
      <c r="P5810" t="s">
        <v>157</v>
      </c>
      <c r="Q5810" t="s">
        <v>164</v>
      </c>
      <c r="R5810">
        <v>202401</v>
      </c>
      <c r="S5810" t="s">
        <v>179</v>
      </c>
      <c r="T5810" t="s">
        <v>208</v>
      </c>
    </row>
    <row r="5811" spans="1:20" hidden="1" x14ac:dyDescent="0.3">
      <c r="A5811" s="4" t="s">
        <v>108</v>
      </c>
      <c r="B5811" s="5">
        <v>9.2675732821941165E-3</v>
      </c>
      <c r="C5811" s="5">
        <v>2.965623450302117E-2</v>
      </c>
      <c r="D5811" s="5">
        <v>0</v>
      </c>
      <c r="E5811" s="6">
        <f t="shared" si="288"/>
        <v>3.8923807785215286E-2</v>
      </c>
      <c r="F5811" s="5">
        <v>2.1183024645015109E-2</v>
      </c>
      <c r="G5811" s="5">
        <v>5.295756161253779E-3</v>
      </c>
      <c r="H5811" s="5">
        <v>0</v>
      </c>
      <c r="I5811" s="6">
        <f t="shared" si="289"/>
        <v>2.6478780806268889E-2</v>
      </c>
      <c r="J5811" s="7">
        <v>3250395.0864000032</v>
      </c>
      <c r="K5811" s="7">
        <v>10401264.276479997</v>
      </c>
      <c r="L5811" s="7">
        <v>0</v>
      </c>
      <c r="M5811" s="14">
        <f t="shared" si="287"/>
        <v>13651659.362879999</v>
      </c>
      <c r="N5811" t="s">
        <v>122</v>
      </c>
      <c r="O5811" s="7">
        <v>2024</v>
      </c>
      <c r="P5811" t="s">
        <v>157</v>
      </c>
      <c r="Q5811" t="s">
        <v>164</v>
      </c>
      <c r="R5811">
        <v>202401</v>
      </c>
      <c r="S5811" t="s">
        <v>179</v>
      </c>
      <c r="T5811" t="s">
        <v>208</v>
      </c>
    </row>
    <row r="5812" spans="1:20" hidden="1" x14ac:dyDescent="0.3">
      <c r="A5812" s="4" t="s">
        <v>109</v>
      </c>
      <c r="B5812" s="5">
        <v>0.10831803491796786</v>
      </c>
      <c r="C5812" s="5">
        <v>0</v>
      </c>
      <c r="D5812" s="5">
        <v>0</v>
      </c>
      <c r="E5812" s="6">
        <f t="shared" si="288"/>
        <v>0.10831803491796786</v>
      </c>
      <c r="F5812" s="5">
        <v>0.12934352269167609</v>
      </c>
      <c r="G5812" s="5">
        <v>0</v>
      </c>
      <c r="H5812" s="5">
        <v>0</v>
      </c>
      <c r="I5812" s="6">
        <f t="shared" si="289"/>
        <v>0.12934352269167609</v>
      </c>
      <c r="J5812" s="7">
        <v>37990140.217430361</v>
      </c>
      <c r="K5812" s="7">
        <v>0</v>
      </c>
      <c r="L5812" s="7">
        <v>0</v>
      </c>
      <c r="M5812" s="14">
        <f t="shared" si="287"/>
        <v>37990140.217430361</v>
      </c>
      <c r="N5812" t="s">
        <v>122</v>
      </c>
      <c r="O5812" s="7">
        <v>2024</v>
      </c>
      <c r="P5812" t="s">
        <v>157</v>
      </c>
      <c r="Q5812" t="s">
        <v>164</v>
      </c>
      <c r="R5812">
        <v>202401</v>
      </c>
      <c r="S5812" t="s">
        <v>179</v>
      </c>
      <c r="T5812" t="s">
        <v>208</v>
      </c>
    </row>
    <row r="5813" spans="1:20" hidden="1" x14ac:dyDescent="0.3">
      <c r="A5813" s="4" t="s">
        <v>110</v>
      </c>
      <c r="B5813" s="5">
        <v>2.0328770840522398E-3</v>
      </c>
      <c r="C5813" s="5">
        <v>0</v>
      </c>
      <c r="D5813" s="5">
        <v>0</v>
      </c>
      <c r="E5813" s="6">
        <f t="shared" si="288"/>
        <v>2.0328770840522398E-3</v>
      </c>
      <c r="F5813" s="5">
        <v>8.1315083362089591E-3</v>
      </c>
      <c r="G5813" s="5">
        <v>0</v>
      </c>
      <c r="H5813" s="5">
        <v>0</v>
      </c>
      <c r="I5813" s="6">
        <f t="shared" si="289"/>
        <v>8.1315083362089591E-3</v>
      </c>
      <c r="J5813" s="7">
        <v>712986.39720000036</v>
      </c>
      <c r="K5813" s="7">
        <v>0</v>
      </c>
      <c r="L5813" s="7">
        <v>0</v>
      </c>
      <c r="M5813" s="14">
        <f t="shared" si="287"/>
        <v>712986.39720000036</v>
      </c>
      <c r="N5813" t="s">
        <v>122</v>
      </c>
      <c r="O5813" s="7">
        <v>2024</v>
      </c>
      <c r="P5813" t="s">
        <v>157</v>
      </c>
      <c r="Q5813" t="s">
        <v>164</v>
      </c>
      <c r="R5813">
        <v>202401</v>
      </c>
      <c r="S5813" t="s">
        <v>179</v>
      </c>
      <c r="T5813" t="s">
        <v>208</v>
      </c>
    </row>
    <row r="5814" spans="1:20" hidden="1" x14ac:dyDescent="0.3">
      <c r="A5814" s="4" t="s">
        <v>111</v>
      </c>
      <c r="B5814" s="5">
        <v>2.4991076710335959E-3</v>
      </c>
      <c r="C5814" s="5">
        <v>0</v>
      </c>
      <c r="D5814" s="5">
        <v>0</v>
      </c>
      <c r="E5814" s="6">
        <f t="shared" si="288"/>
        <v>2.4991076710335959E-3</v>
      </c>
      <c r="F5814" s="5">
        <v>9.9964306841343834E-3</v>
      </c>
      <c r="G5814" s="5">
        <v>0</v>
      </c>
      <c r="H5814" s="5">
        <v>0</v>
      </c>
      <c r="I5814" s="6">
        <f t="shared" si="289"/>
        <v>9.9964306841343834E-3</v>
      </c>
      <c r="J5814" s="7">
        <v>876506.4</v>
      </c>
      <c r="K5814" s="7">
        <v>0</v>
      </c>
      <c r="L5814" s="7">
        <v>0</v>
      </c>
      <c r="M5814" s="14">
        <f t="shared" si="287"/>
        <v>876506.4</v>
      </c>
      <c r="N5814" t="s">
        <v>122</v>
      </c>
      <c r="O5814" s="7">
        <v>2024</v>
      </c>
      <c r="P5814" t="s">
        <v>157</v>
      </c>
      <c r="Q5814" t="s">
        <v>164</v>
      </c>
      <c r="R5814">
        <v>202401</v>
      </c>
      <c r="S5814" t="s">
        <v>179</v>
      </c>
      <c r="T5814" t="s">
        <v>208</v>
      </c>
    </row>
    <row r="5815" spans="1:20" hidden="1" x14ac:dyDescent="0.3">
      <c r="A5815" s="4" t="s">
        <v>128</v>
      </c>
      <c r="B5815" s="5">
        <v>2.4991076710335959E-3</v>
      </c>
      <c r="C5815" s="5">
        <v>0</v>
      </c>
      <c r="D5815" s="5">
        <v>0</v>
      </c>
      <c r="E5815" s="6">
        <f t="shared" si="288"/>
        <v>2.4991076710335959E-3</v>
      </c>
      <c r="F5815" s="5">
        <v>9.9964306841343834E-3</v>
      </c>
      <c r="G5815" s="5">
        <v>0</v>
      </c>
      <c r="H5815" s="5">
        <v>0</v>
      </c>
      <c r="I5815" s="6">
        <f t="shared" si="289"/>
        <v>9.9964306841343834E-3</v>
      </c>
      <c r="J5815" s="7">
        <v>876506.4</v>
      </c>
      <c r="K5815" s="7">
        <v>0</v>
      </c>
      <c r="L5815" s="7">
        <v>0</v>
      </c>
      <c r="M5815" s="14">
        <f t="shared" si="287"/>
        <v>876506.4</v>
      </c>
      <c r="N5815" t="s">
        <v>122</v>
      </c>
      <c r="O5815" s="7">
        <v>2024</v>
      </c>
      <c r="P5815" t="s">
        <v>157</v>
      </c>
      <c r="Q5815" t="s">
        <v>164</v>
      </c>
      <c r="R5815">
        <v>202401</v>
      </c>
      <c r="S5815" t="s">
        <v>179</v>
      </c>
      <c r="T5815" t="s">
        <v>208</v>
      </c>
    </row>
    <row r="5816" spans="1:20" hidden="1" x14ac:dyDescent="0.3">
      <c r="A5816" s="4" t="s">
        <v>112</v>
      </c>
      <c r="B5816" s="5">
        <v>5.2672543786826016E-2</v>
      </c>
      <c r="C5816" s="5">
        <v>0</v>
      </c>
      <c r="D5816" s="5">
        <v>0</v>
      </c>
      <c r="E5816" s="6">
        <f t="shared" si="288"/>
        <v>5.2672543786826016E-2</v>
      </c>
      <c r="F5816" s="5">
        <v>2.7127490362313753E-2</v>
      </c>
      <c r="G5816" s="5">
        <v>0</v>
      </c>
      <c r="H5816" s="5">
        <v>0</v>
      </c>
      <c r="I5816" s="6">
        <f t="shared" si="289"/>
        <v>2.7127490362313753E-2</v>
      </c>
      <c r="J5816" s="7">
        <v>18473722.548472222</v>
      </c>
      <c r="K5816" s="7">
        <v>0</v>
      </c>
      <c r="L5816" s="7">
        <v>0</v>
      </c>
      <c r="M5816" s="14">
        <f t="shared" si="287"/>
        <v>18473722.548472222</v>
      </c>
      <c r="N5816" t="s">
        <v>122</v>
      </c>
      <c r="O5816" s="7">
        <v>2024</v>
      </c>
      <c r="P5816" t="s">
        <v>161</v>
      </c>
      <c r="Q5816" t="s">
        <v>165</v>
      </c>
      <c r="R5816">
        <v>202401</v>
      </c>
      <c r="S5816" t="s">
        <v>179</v>
      </c>
      <c r="T5816" t="s">
        <v>209</v>
      </c>
    </row>
    <row r="5817" spans="1:20" hidden="1" x14ac:dyDescent="0.3">
      <c r="A5817" s="4" t="s">
        <v>113</v>
      </c>
      <c r="B5817" s="5">
        <v>7.3910153829650424E-2</v>
      </c>
      <c r="C5817" s="5">
        <v>0</v>
      </c>
      <c r="D5817" s="5">
        <v>0</v>
      </c>
      <c r="E5817" s="6">
        <f t="shared" si="288"/>
        <v>7.3910153829650424E-2</v>
      </c>
      <c r="F5817" s="5">
        <v>1.5032573660267869E-2</v>
      </c>
      <c r="G5817" s="5">
        <v>0</v>
      </c>
      <c r="H5817" s="5">
        <v>0</v>
      </c>
      <c r="I5817" s="6">
        <f t="shared" si="289"/>
        <v>1.5032573660267869E-2</v>
      </c>
      <c r="J5817" s="7">
        <v>25922341.64520004</v>
      </c>
      <c r="K5817" s="7">
        <v>0</v>
      </c>
      <c r="L5817" s="7">
        <v>0</v>
      </c>
      <c r="M5817" s="14">
        <f t="shared" si="287"/>
        <v>25922341.64520004</v>
      </c>
      <c r="N5817" t="s">
        <v>122</v>
      </c>
      <c r="O5817" s="7">
        <v>2024</v>
      </c>
      <c r="P5817" t="s">
        <v>161</v>
      </c>
      <c r="Q5817" t="s">
        <v>165</v>
      </c>
      <c r="R5817">
        <v>202401</v>
      </c>
      <c r="S5817" t="s">
        <v>179</v>
      </c>
      <c r="T5817" t="s">
        <v>209</v>
      </c>
    </row>
    <row r="5818" spans="1:20" hidden="1" x14ac:dyDescent="0.3">
      <c r="A5818" s="4" t="s">
        <v>114</v>
      </c>
      <c r="B5818" s="5">
        <v>6.4292484964011104E-2</v>
      </c>
      <c r="C5818" s="5">
        <v>0</v>
      </c>
      <c r="D5818" s="5">
        <v>0</v>
      </c>
      <c r="E5818" s="6">
        <f t="shared" si="288"/>
        <v>6.4292484964011104E-2</v>
      </c>
      <c r="F5818" s="5">
        <v>4.0252686238337394E-2</v>
      </c>
      <c r="G5818" s="5">
        <v>0</v>
      </c>
      <c r="H5818" s="5">
        <v>0</v>
      </c>
      <c r="I5818" s="6">
        <f t="shared" si="289"/>
        <v>4.0252686238337394E-2</v>
      </c>
      <c r="J5818" s="7">
        <v>22549158.324000098</v>
      </c>
      <c r="K5818" s="7">
        <v>0</v>
      </c>
      <c r="L5818" s="7">
        <v>0</v>
      </c>
      <c r="M5818" s="14">
        <f t="shared" si="287"/>
        <v>22549158.324000098</v>
      </c>
      <c r="N5818" t="s">
        <v>122</v>
      </c>
      <c r="O5818" s="7">
        <v>2024</v>
      </c>
      <c r="P5818" t="s">
        <v>161</v>
      </c>
      <c r="Q5818" t="s">
        <v>165</v>
      </c>
      <c r="R5818">
        <v>202401</v>
      </c>
      <c r="S5818" t="s">
        <v>179</v>
      </c>
      <c r="T5818" t="s">
        <v>209</v>
      </c>
    </row>
    <row r="5819" spans="1:20" hidden="1" x14ac:dyDescent="0.3">
      <c r="A5819" s="4" t="s">
        <v>115</v>
      </c>
      <c r="B5819" s="5">
        <v>2.7296136021030476E-3</v>
      </c>
      <c r="C5819" s="5">
        <v>0</v>
      </c>
      <c r="D5819" s="5">
        <v>0</v>
      </c>
      <c r="E5819" s="6">
        <f t="shared" si="288"/>
        <v>2.7296136021030476E-3</v>
      </c>
      <c r="F5819" s="5">
        <v>9.9258676440110833E-4</v>
      </c>
      <c r="G5819" s="5">
        <v>0</v>
      </c>
      <c r="H5819" s="5">
        <v>0</v>
      </c>
      <c r="I5819" s="6">
        <f t="shared" si="289"/>
        <v>9.9258676440110833E-4</v>
      </c>
      <c r="J5819" s="7">
        <v>957351.22560000012</v>
      </c>
      <c r="K5819" s="7">
        <v>0</v>
      </c>
      <c r="L5819" s="7">
        <v>0</v>
      </c>
      <c r="M5819" s="14">
        <f t="shared" si="287"/>
        <v>957351.22560000012</v>
      </c>
      <c r="N5819" t="s">
        <v>122</v>
      </c>
      <c r="O5819" s="7">
        <v>2024</v>
      </c>
      <c r="P5819" t="s">
        <v>161</v>
      </c>
      <c r="Q5819" t="s">
        <v>165</v>
      </c>
      <c r="R5819">
        <v>202401</v>
      </c>
      <c r="S5819" t="s">
        <v>179</v>
      </c>
      <c r="T5819" t="s">
        <v>209</v>
      </c>
    </row>
    <row r="5820" spans="1:20" hidden="1" x14ac:dyDescent="0.3">
      <c r="A5820" s="4" t="s">
        <v>116</v>
      </c>
      <c r="B5820" s="5">
        <v>0</v>
      </c>
      <c r="C5820" s="5">
        <v>0</v>
      </c>
      <c r="D5820" s="5">
        <v>0</v>
      </c>
      <c r="E5820" s="6">
        <f t="shared" si="288"/>
        <v>0</v>
      </c>
      <c r="F5820" s="5">
        <v>0</v>
      </c>
      <c r="G5820" s="5">
        <v>0</v>
      </c>
      <c r="H5820" s="5">
        <v>0</v>
      </c>
      <c r="I5820" s="6">
        <f t="shared" si="289"/>
        <v>0</v>
      </c>
      <c r="J5820" s="7">
        <v>0</v>
      </c>
      <c r="K5820" s="7">
        <v>0</v>
      </c>
      <c r="L5820" s="7">
        <v>0</v>
      </c>
      <c r="M5820" s="14">
        <f t="shared" si="287"/>
        <v>0</v>
      </c>
      <c r="N5820" t="s">
        <v>122</v>
      </c>
      <c r="O5820" s="7">
        <v>2024</v>
      </c>
      <c r="P5820" t="s">
        <v>161</v>
      </c>
      <c r="Q5820" t="s">
        <v>165</v>
      </c>
      <c r="R5820">
        <v>202401</v>
      </c>
      <c r="S5820" t="s">
        <v>179</v>
      </c>
      <c r="T5820" t="s">
        <v>209</v>
      </c>
    </row>
    <row r="5821" spans="1:20" hidden="1" x14ac:dyDescent="0.3">
      <c r="A5821" s="4" t="s">
        <v>117</v>
      </c>
      <c r="B5821" s="5">
        <v>2.6753888458949587E-2</v>
      </c>
      <c r="C5821" s="5">
        <v>0</v>
      </c>
      <c r="D5821" s="5">
        <v>0</v>
      </c>
      <c r="E5821" s="6">
        <f t="shared" si="288"/>
        <v>2.6753888458949587E-2</v>
      </c>
      <c r="F5821" s="5">
        <v>1.6548796984917333E-2</v>
      </c>
      <c r="G5821" s="5">
        <v>0</v>
      </c>
      <c r="H5821" s="5">
        <v>0</v>
      </c>
      <c r="I5821" s="6">
        <f t="shared" si="289"/>
        <v>1.6548796984917333E-2</v>
      </c>
      <c r="J5821" s="7">
        <v>9383330.9908799902</v>
      </c>
      <c r="K5821" s="7">
        <v>0</v>
      </c>
      <c r="L5821" s="7">
        <v>0</v>
      </c>
      <c r="M5821" s="14">
        <f t="shared" si="287"/>
        <v>9383330.9908799902</v>
      </c>
      <c r="N5821" t="s">
        <v>122</v>
      </c>
      <c r="O5821" s="7">
        <v>2024</v>
      </c>
      <c r="P5821" t="s">
        <v>161</v>
      </c>
      <c r="Q5821" t="s">
        <v>165</v>
      </c>
      <c r="R5821">
        <v>202401</v>
      </c>
      <c r="S5821" t="s">
        <v>179</v>
      </c>
      <c r="T5821" t="s">
        <v>209</v>
      </c>
    </row>
    <row r="5822" spans="1:20" hidden="1" x14ac:dyDescent="0.3">
      <c r="A5822" s="4" t="s">
        <v>118</v>
      </c>
      <c r="B5822" s="5">
        <v>3.4117063292438202E-2</v>
      </c>
      <c r="C5822" s="5">
        <v>0</v>
      </c>
      <c r="D5822" s="5">
        <v>0</v>
      </c>
      <c r="E5822" s="6">
        <f t="shared" si="288"/>
        <v>3.4117063292438202E-2</v>
      </c>
      <c r="F5822" s="5">
        <v>3.1371739613485335E-2</v>
      </c>
      <c r="G5822" s="5">
        <v>0</v>
      </c>
      <c r="H5822" s="5">
        <v>0</v>
      </c>
      <c r="I5822" s="6">
        <f t="shared" si="289"/>
        <v>3.1371739613485335E-2</v>
      </c>
      <c r="J5822" s="7">
        <v>11965800.702240016</v>
      </c>
      <c r="K5822" s="7">
        <v>0</v>
      </c>
      <c r="L5822" s="7">
        <v>0</v>
      </c>
      <c r="M5822" s="14">
        <f t="shared" si="287"/>
        <v>11965800.702240016</v>
      </c>
      <c r="N5822" t="s">
        <v>122</v>
      </c>
      <c r="O5822" s="7">
        <v>2024</v>
      </c>
      <c r="P5822" t="s">
        <v>160</v>
      </c>
      <c r="Q5822" t="s">
        <v>164</v>
      </c>
      <c r="R5822">
        <v>202401</v>
      </c>
      <c r="S5822" t="s">
        <v>179</v>
      </c>
      <c r="T5822" t="s">
        <v>210</v>
      </c>
    </row>
    <row r="5823" spans="1:20" hidden="1" x14ac:dyDescent="0.3">
      <c r="A5823" s="4" t="s">
        <v>119</v>
      </c>
      <c r="B5823" s="5">
        <v>4.1582113515104893E-2</v>
      </c>
      <c r="C5823" s="5">
        <v>0</v>
      </c>
      <c r="D5823" s="5">
        <v>0</v>
      </c>
      <c r="E5823" s="6">
        <f t="shared" si="288"/>
        <v>4.1582113515104893E-2</v>
      </c>
      <c r="F5823" s="5">
        <v>4.5918898360238283E-2</v>
      </c>
      <c r="G5823" s="5">
        <v>0</v>
      </c>
      <c r="H5823" s="5">
        <v>0</v>
      </c>
      <c r="I5823" s="6">
        <f t="shared" si="289"/>
        <v>4.5918898360238283E-2</v>
      </c>
      <c r="J5823" s="7">
        <v>14584000.939200005</v>
      </c>
      <c r="K5823" s="7">
        <v>0</v>
      </c>
      <c r="L5823" s="7">
        <v>0</v>
      </c>
      <c r="M5823" s="14">
        <f t="shared" si="287"/>
        <v>14584000.939200005</v>
      </c>
      <c r="N5823" t="s">
        <v>122</v>
      </c>
      <c r="O5823" s="7">
        <v>2024</v>
      </c>
      <c r="P5823" t="s">
        <v>160</v>
      </c>
      <c r="Q5823" t="s">
        <v>164</v>
      </c>
      <c r="R5823">
        <v>202401</v>
      </c>
      <c r="S5823" t="s">
        <v>179</v>
      </c>
      <c r="T5823" t="s">
        <v>210</v>
      </c>
    </row>
    <row r="5824" spans="1:20" hidden="1" x14ac:dyDescent="0.3">
      <c r="A5824" s="4" t="s">
        <v>120</v>
      </c>
      <c r="B5824" s="5">
        <v>6.4286457704333918E-3</v>
      </c>
      <c r="C5824" s="5">
        <v>0</v>
      </c>
      <c r="D5824" s="5">
        <v>0</v>
      </c>
      <c r="E5824" s="6">
        <f t="shared" si="288"/>
        <v>6.4286457704333918E-3</v>
      </c>
      <c r="F5824" s="5">
        <v>3.7704184439217503E-3</v>
      </c>
      <c r="G5824" s="5">
        <v>0</v>
      </c>
      <c r="H5824" s="5">
        <v>0</v>
      </c>
      <c r="I5824" s="6">
        <f t="shared" si="289"/>
        <v>3.7704184439217503E-3</v>
      </c>
      <c r="J5824" s="7">
        <v>2254704.4396800017</v>
      </c>
      <c r="K5824" s="7">
        <v>0</v>
      </c>
      <c r="L5824" s="7">
        <v>0</v>
      </c>
      <c r="M5824" s="14">
        <f t="shared" si="287"/>
        <v>2254704.4396800017</v>
      </c>
      <c r="N5824" t="s">
        <v>122</v>
      </c>
      <c r="O5824" s="7">
        <v>2024</v>
      </c>
      <c r="P5824" t="s">
        <v>160</v>
      </c>
      <c r="Q5824" t="s">
        <v>164</v>
      </c>
      <c r="R5824">
        <v>202401</v>
      </c>
      <c r="S5824" t="s">
        <v>179</v>
      </c>
      <c r="T5824" t="s">
        <v>210</v>
      </c>
    </row>
    <row r="5825" spans="1:20" hidden="1" x14ac:dyDescent="0.3">
      <c r="A5825" s="4" t="s">
        <v>121</v>
      </c>
      <c r="B5825" s="5">
        <v>7.3095469229948772E-4</v>
      </c>
      <c r="C5825" s="5">
        <v>0</v>
      </c>
      <c r="D5825" s="5">
        <v>0</v>
      </c>
      <c r="E5825" s="6">
        <f t="shared" si="288"/>
        <v>7.3095469229948772E-4</v>
      </c>
      <c r="F5825" s="5">
        <v>5.4821601922461728E-3</v>
      </c>
      <c r="G5825" s="5">
        <v>0</v>
      </c>
      <c r="H5825" s="5">
        <v>0</v>
      </c>
      <c r="I5825" s="6">
        <f t="shared" si="289"/>
        <v>5.4821601922461728E-3</v>
      </c>
      <c r="J5825" s="7">
        <v>256366.09152000019</v>
      </c>
      <c r="K5825" s="7">
        <v>0</v>
      </c>
      <c r="L5825" s="7">
        <v>0</v>
      </c>
      <c r="M5825" s="14">
        <f t="shared" si="287"/>
        <v>256366.09152000019</v>
      </c>
      <c r="N5825" t="s">
        <v>122</v>
      </c>
      <c r="O5825" s="7">
        <v>2024</v>
      </c>
      <c r="P5825" t="s">
        <v>160</v>
      </c>
      <c r="Q5825" t="s">
        <v>164</v>
      </c>
      <c r="R5825">
        <v>202401</v>
      </c>
      <c r="S5825" t="s">
        <v>179</v>
      </c>
      <c r="T5825" t="s">
        <v>210</v>
      </c>
    </row>
    <row r="5826" spans="1:20" hidden="1" x14ac:dyDescent="0.3">
      <c r="A5826" s="4" t="s">
        <v>0</v>
      </c>
      <c r="B5826" s="5">
        <v>2.1921388549857308E-3</v>
      </c>
      <c r="C5826" s="5">
        <v>0</v>
      </c>
      <c r="D5826" s="5">
        <v>0</v>
      </c>
      <c r="E5826" s="6">
        <f t="shared" si="288"/>
        <v>2.1921388549857308E-3</v>
      </c>
      <c r="F5826" s="5">
        <v>9.3948807670832437E-3</v>
      </c>
      <c r="G5826" s="5">
        <v>0</v>
      </c>
      <c r="H5826" s="5">
        <v>0</v>
      </c>
      <c r="I5826" s="6">
        <f t="shared" si="289"/>
        <v>9.3948807670832437E-3</v>
      </c>
      <c r="J5826" s="7">
        <v>768843.91911333287</v>
      </c>
      <c r="K5826" s="7">
        <v>0</v>
      </c>
      <c r="L5826" s="7">
        <v>0</v>
      </c>
      <c r="M5826" s="14">
        <f t="shared" si="287"/>
        <v>768843.91911333287</v>
      </c>
      <c r="N5826" t="s">
        <v>123</v>
      </c>
      <c r="O5826" s="7">
        <v>2024</v>
      </c>
      <c r="P5826" t="s">
        <v>154</v>
      </c>
      <c r="Q5826" t="s">
        <v>164</v>
      </c>
      <c r="R5826">
        <v>202402</v>
      </c>
      <c r="S5826" t="s">
        <v>180</v>
      </c>
      <c r="T5826" t="s">
        <v>192</v>
      </c>
    </row>
    <row r="5827" spans="1:20" hidden="1" x14ac:dyDescent="0.3">
      <c r="A5827" s="4" t="s">
        <v>1</v>
      </c>
      <c r="B5827" s="5">
        <v>3.7966836674575423E-3</v>
      </c>
      <c r="C5827" s="5">
        <v>7.1187818101841086E-4</v>
      </c>
      <c r="D5827" s="5">
        <v>0</v>
      </c>
      <c r="E5827" s="6">
        <f t="shared" si="288"/>
        <v>4.508561848475953E-3</v>
      </c>
      <c r="F5827" s="5">
        <v>2.8475126816423904E-2</v>
      </c>
      <c r="G5827" s="5">
        <v>1.4237563408212027E-2</v>
      </c>
      <c r="H5827" s="5">
        <v>0</v>
      </c>
      <c r="I5827" s="6">
        <f t="shared" si="289"/>
        <v>4.2712690224635932E-2</v>
      </c>
      <c r="J5827" s="7">
        <v>1331602.3042439322</v>
      </c>
      <c r="K5827" s="7">
        <v>249675.42972045398</v>
      </c>
      <c r="L5827" s="7">
        <v>0</v>
      </c>
      <c r="M5827" s="14">
        <f t="shared" si="287"/>
        <v>1581277.7339643862</v>
      </c>
      <c r="N5827" t="s">
        <v>123</v>
      </c>
      <c r="O5827" s="7">
        <v>2024</v>
      </c>
      <c r="P5827" t="s">
        <v>154</v>
      </c>
      <c r="Q5827" t="s">
        <v>164</v>
      </c>
      <c r="R5827">
        <v>202402</v>
      </c>
      <c r="S5827" t="s">
        <v>180</v>
      </c>
      <c r="T5827" t="s">
        <v>192</v>
      </c>
    </row>
    <row r="5828" spans="1:20" hidden="1" x14ac:dyDescent="0.3">
      <c r="A5828" s="4" t="s">
        <v>2</v>
      </c>
      <c r="B5828" s="5">
        <v>0</v>
      </c>
      <c r="C5828" s="5">
        <v>0</v>
      </c>
      <c r="D5828" s="5">
        <v>0</v>
      </c>
      <c r="E5828" s="6">
        <f t="shared" si="288"/>
        <v>0</v>
      </c>
      <c r="F5828" s="5">
        <v>0</v>
      </c>
      <c r="G5828" s="5">
        <v>0</v>
      </c>
      <c r="H5828" s="5">
        <v>0</v>
      </c>
      <c r="I5828" s="6">
        <f t="shared" si="289"/>
        <v>0</v>
      </c>
      <c r="J5828" s="7">
        <v>0</v>
      </c>
      <c r="K5828" s="7">
        <v>0</v>
      </c>
      <c r="L5828" s="7">
        <v>0</v>
      </c>
      <c r="M5828" s="14">
        <f t="shared" si="287"/>
        <v>0</v>
      </c>
      <c r="N5828" t="s">
        <v>123</v>
      </c>
      <c r="O5828" s="7">
        <v>2024</v>
      </c>
      <c r="P5828" t="s">
        <v>154</v>
      </c>
      <c r="Q5828" t="s">
        <v>164</v>
      </c>
      <c r="R5828">
        <v>202402</v>
      </c>
      <c r="S5828" t="s">
        <v>180</v>
      </c>
      <c r="T5828" t="s">
        <v>192</v>
      </c>
    </row>
    <row r="5829" spans="1:20" hidden="1" x14ac:dyDescent="0.3">
      <c r="A5829" s="4" t="s">
        <v>3</v>
      </c>
      <c r="B5829" s="5">
        <v>8.912151187375511E-3</v>
      </c>
      <c r="C5829" s="5">
        <v>0</v>
      </c>
      <c r="D5829" s="5">
        <v>0</v>
      </c>
      <c r="E5829" s="6">
        <f t="shared" si="288"/>
        <v>8.912151187375511E-3</v>
      </c>
      <c r="F5829" s="5">
        <v>3.4053723163505183E-2</v>
      </c>
      <c r="G5829" s="5">
        <v>0</v>
      </c>
      <c r="H5829" s="5">
        <v>0</v>
      </c>
      <c r="I5829" s="6">
        <f t="shared" si="289"/>
        <v>3.4053723163505183E-2</v>
      </c>
      <c r="J5829" s="7">
        <v>3125738.696272959</v>
      </c>
      <c r="K5829" s="7">
        <v>0</v>
      </c>
      <c r="L5829" s="7">
        <v>0</v>
      </c>
      <c r="M5829" s="14">
        <f t="shared" si="287"/>
        <v>3125738.696272959</v>
      </c>
      <c r="N5829" t="s">
        <v>123</v>
      </c>
      <c r="O5829" s="7">
        <v>2024</v>
      </c>
      <c r="P5829" t="s">
        <v>154</v>
      </c>
      <c r="Q5829" t="s">
        <v>164</v>
      </c>
      <c r="R5829">
        <v>202402</v>
      </c>
      <c r="S5829" t="s">
        <v>180</v>
      </c>
      <c r="T5829" t="s">
        <v>192</v>
      </c>
    </row>
    <row r="5830" spans="1:20" hidden="1" x14ac:dyDescent="0.3">
      <c r="A5830" s="4" t="s">
        <v>4</v>
      </c>
      <c r="B5830" s="5">
        <v>6.0368963664348005E-2</v>
      </c>
      <c r="C5830" s="5">
        <v>0</v>
      </c>
      <c r="D5830" s="5">
        <v>0</v>
      </c>
      <c r="E5830" s="6">
        <f t="shared" si="288"/>
        <v>6.0368963664348005E-2</v>
      </c>
      <c r="F5830" s="5">
        <v>2.7440437434493488E-2</v>
      </c>
      <c r="G5830" s="5">
        <v>0</v>
      </c>
      <c r="H5830" s="5">
        <v>0</v>
      </c>
      <c r="I5830" s="6">
        <f t="shared" si="289"/>
        <v>2.7440437434493488E-2</v>
      </c>
      <c r="J5830" s="7">
        <v>21173070.542928565</v>
      </c>
      <c r="K5830" s="7">
        <v>0</v>
      </c>
      <c r="L5830" s="7">
        <v>0</v>
      </c>
      <c r="M5830" s="14">
        <f t="shared" si="287"/>
        <v>21173070.542928565</v>
      </c>
      <c r="N5830" t="s">
        <v>123</v>
      </c>
      <c r="O5830" s="7">
        <v>2024</v>
      </c>
      <c r="P5830" t="s">
        <v>154</v>
      </c>
      <c r="Q5830" t="s">
        <v>164</v>
      </c>
      <c r="R5830">
        <v>202402</v>
      </c>
      <c r="S5830" t="s">
        <v>180</v>
      </c>
      <c r="T5830" t="s">
        <v>192</v>
      </c>
    </row>
    <row r="5831" spans="1:20" hidden="1" x14ac:dyDescent="0.3">
      <c r="A5831" s="4" t="s">
        <v>5</v>
      </c>
      <c r="B5831" s="5">
        <v>0</v>
      </c>
      <c r="C5831" s="5">
        <v>0</v>
      </c>
      <c r="D5831" s="5">
        <v>0</v>
      </c>
      <c r="E5831" s="6">
        <f t="shared" si="288"/>
        <v>0</v>
      </c>
      <c r="F5831" s="5">
        <v>0</v>
      </c>
      <c r="G5831" s="5">
        <v>0</v>
      </c>
      <c r="H5831" s="5">
        <v>0</v>
      </c>
      <c r="I5831" s="6">
        <f t="shared" si="289"/>
        <v>0</v>
      </c>
      <c r="J5831" s="7">
        <v>0</v>
      </c>
      <c r="K5831" s="7">
        <v>0</v>
      </c>
      <c r="L5831" s="7">
        <v>0</v>
      </c>
      <c r="M5831" s="14">
        <f t="shared" ref="M5831:M5894" si="290">SUM(J5831:L5831)</f>
        <v>0</v>
      </c>
      <c r="N5831" t="s">
        <v>123</v>
      </c>
      <c r="O5831" s="7">
        <v>2024</v>
      </c>
      <c r="P5831" t="s">
        <v>154</v>
      </c>
      <c r="Q5831" t="s">
        <v>164</v>
      </c>
      <c r="R5831">
        <v>202402</v>
      </c>
      <c r="S5831" t="s">
        <v>180</v>
      </c>
      <c r="T5831" t="s">
        <v>192</v>
      </c>
    </row>
    <row r="5832" spans="1:20" hidden="1" x14ac:dyDescent="0.3">
      <c r="A5832" s="4" t="s">
        <v>6</v>
      </c>
      <c r="B5832" s="5">
        <v>3.2341393214601324E-3</v>
      </c>
      <c r="C5832" s="5">
        <v>0</v>
      </c>
      <c r="D5832" s="5">
        <v>0</v>
      </c>
      <c r="E5832" s="6">
        <f t="shared" si="288"/>
        <v>3.2341393214601324E-3</v>
      </c>
      <c r="F5832" s="5">
        <v>5.8802533436084605E-3</v>
      </c>
      <c r="G5832" s="5">
        <v>0</v>
      </c>
      <c r="H5832" s="5">
        <v>0</v>
      </c>
      <c r="I5832" s="6">
        <f t="shared" si="289"/>
        <v>5.8802533436084605E-3</v>
      </c>
      <c r="J5832" s="7">
        <v>1134302.3938536644</v>
      </c>
      <c r="K5832" s="7">
        <v>0</v>
      </c>
      <c r="L5832" s="7">
        <v>0</v>
      </c>
      <c r="M5832" s="14">
        <f t="shared" si="290"/>
        <v>1134302.3938536644</v>
      </c>
      <c r="N5832" t="s">
        <v>123</v>
      </c>
      <c r="O5832" s="7">
        <v>2024</v>
      </c>
      <c r="P5832" t="s">
        <v>154</v>
      </c>
      <c r="Q5832" t="s">
        <v>164</v>
      </c>
      <c r="R5832">
        <v>202402</v>
      </c>
      <c r="S5832" t="s">
        <v>180</v>
      </c>
      <c r="T5832" t="s">
        <v>192</v>
      </c>
    </row>
    <row r="5833" spans="1:20" hidden="1" x14ac:dyDescent="0.3">
      <c r="A5833" s="4" t="s">
        <v>7</v>
      </c>
      <c r="B5833" s="5">
        <v>1.1812772494575472E-2</v>
      </c>
      <c r="C5833" s="5">
        <v>1.3735782198915606E-3</v>
      </c>
      <c r="D5833" s="5">
        <v>0</v>
      </c>
      <c r="E5833" s="6">
        <f t="shared" si="288"/>
        <v>1.3186350714467032E-2</v>
      </c>
      <c r="F5833" s="5">
        <v>3.2965876294937649E-2</v>
      </c>
      <c r="G5833" s="5">
        <v>1.6482938147468908E-2</v>
      </c>
      <c r="H5833" s="5">
        <v>0</v>
      </c>
      <c r="I5833" s="6">
        <f t="shared" si="289"/>
        <v>4.9448814442406556E-2</v>
      </c>
      <c r="J5833" s="7">
        <v>4143067.0687978398</v>
      </c>
      <c r="K5833" s="7">
        <v>481751.99275732681</v>
      </c>
      <c r="L5833" s="7">
        <v>0</v>
      </c>
      <c r="M5833" s="14">
        <f t="shared" si="290"/>
        <v>4624819.0615551667</v>
      </c>
      <c r="N5833" t="s">
        <v>123</v>
      </c>
      <c r="O5833" s="7">
        <v>2024</v>
      </c>
      <c r="P5833" t="s">
        <v>154</v>
      </c>
      <c r="Q5833" t="s">
        <v>164</v>
      </c>
      <c r="R5833">
        <v>202402</v>
      </c>
      <c r="S5833" t="s">
        <v>180</v>
      </c>
      <c r="T5833" t="s">
        <v>192</v>
      </c>
    </row>
    <row r="5834" spans="1:20" hidden="1" x14ac:dyDescent="0.3">
      <c r="A5834" s="4" t="s">
        <v>8</v>
      </c>
      <c r="B5834" s="5">
        <v>7.0238580552251392E-2</v>
      </c>
      <c r="C5834" s="5">
        <v>0</v>
      </c>
      <c r="D5834" s="5">
        <v>0</v>
      </c>
      <c r="E5834" s="6">
        <f t="shared" si="288"/>
        <v>7.0238580552251392E-2</v>
      </c>
      <c r="F5834" s="5">
        <v>4.4099665574512101E-2</v>
      </c>
      <c r="G5834" s="5">
        <v>0</v>
      </c>
      <c r="H5834" s="5">
        <v>0</v>
      </c>
      <c r="I5834" s="6">
        <f t="shared" si="289"/>
        <v>4.4099665574512101E-2</v>
      </c>
      <c r="J5834" s="7">
        <v>24634619.026038699</v>
      </c>
      <c r="K5834" s="7">
        <v>0</v>
      </c>
      <c r="L5834" s="7">
        <v>0</v>
      </c>
      <c r="M5834" s="14">
        <f t="shared" si="290"/>
        <v>24634619.026038699</v>
      </c>
      <c r="N5834" t="s">
        <v>123</v>
      </c>
      <c r="O5834" s="7">
        <v>2024</v>
      </c>
      <c r="P5834" t="s">
        <v>157</v>
      </c>
      <c r="Q5834" t="s">
        <v>164</v>
      </c>
      <c r="R5834">
        <v>202402</v>
      </c>
      <c r="S5834" t="s">
        <v>180</v>
      </c>
      <c r="T5834" t="s">
        <v>192</v>
      </c>
    </row>
    <row r="5835" spans="1:20" hidden="1" x14ac:dyDescent="0.3">
      <c r="A5835" s="4" t="s">
        <v>9</v>
      </c>
      <c r="B5835" s="5">
        <v>0</v>
      </c>
      <c r="C5835" s="5">
        <v>0</v>
      </c>
      <c r="D5835" s="5">
        <v>0</v>
      </c>
      <c r="E5835" s="6">
        <f t="shared" si="288"/>
        <v>0</v>
      </c>
      <c r="F5835" s="5">
        <v>0</v>
      </c>
      <c r="G5835" s="5">
        <v>0</v>
      </c>
      <c r="H5835" s="5">
        <v>0</v>
      </c>
      <c r="I5835" s="6">
        <f t="shared" si="289"/>
        <v>0</v>
      </c>
      <c r="J5835" s="7">
        <v>0</v>
      </c>
      <c r="K5835" s="7">
        <v>0</v>
      </c>
      <c r="L5835" s="7">
        <v>0</v>
      </c>
      <c r="M5835" s="14">
        <f t="shared" si="290"/>
        <v>0</v>
      </c>
      <c r="N5835" t="s">
        <v>123</v>
      </c>
      <c r="O5835" s="7">
        <v>2024</v>
      </c>
      <c r="P5835" t="s">
        <v>154</v>
      </c>
      <c r="Q5835" t="s">
        <v>164</v>
      </c>
      <c r="R5835">
        <v>202402</v>
      </c>
      <c r="S5835" t="s">
        <v>180</v>
      </c>
      <c r="T5835" t="s">
        <v>193</v>
      </c>
    </row>
    <row r="5836" spans="1:20" hidden="1" x14ac:dyDescent="0.3">
      <c r="A5836" s="4" t="s">
        <v>10</v>
      </c>
      <c r="B5836" s="5">
        <v>7.4383440199044205E-3</v>
      </c>
      <c r="C5836" s="5">
        <v>0</v>
      </c>
      <c r="D5836" s="5">
        <v>0</v>
      </c>
      <c r="E5836" s="6">
        <f t="shared" si="288"/>
        <v>7.4383440199044205E-3</v>
      </c>
      <c r="F5836" s="5">
        <v>1.3126489538937197E-2</v>
      </c>
      <c r="G5836" s="5">
        <v>0</v>
      </c>
      <c r="H5836" s="5">
        <v>0</v>
      </c>
      <c r="I5836" s="6">
        <f t="shared" si="289"/>
        <v>1.3126489538937197E-2</v>
      </c>
      <c r="J5836" s="7">
        <v>2608833.6306660506</v>
      </c>
      <c r="K5836" s="7">
        <v>0</v>
      </c>
      <c r="L5836" s="7">
        <v>0</v>
      </c>
      <c r="M5836" s="14">
        <f t="shared" si="290"/>
        <v>2608833.6306660506</v>
      </c>
      <c r="N5836" t="s">
        <v>123</v>
      </c>
      <c r="O5836" s="7">
        <v>2024</v>
      </c>
      <c r="P5836" t="s">
        <v>154</v>
      </c>
      <c r="Q5836" t="s">
        <v>164</v>
      </c>
      <c r="R5836">
        <v>202402</v>
      </c>
      <c r="S5836" t="s">
        <v>180</v>
      </c>
      <c r="T5836" t="s">
        <v>193</v>
      </c>
    </row>
    <row r="5837" spans="1:20" hidden="1" x14ac:dyDescent="0.3">
      <c r="A5837" s="4" t="s">
        <v>11</v>
      </c>
      <c r="B5837" s="5">
        <v>3.0869859990608531E-3</v>
      </c>
      <c r="C5837" s="5">
        <v>2.7764958825958076E-2</v>
      </c>
      <c r="D5837" s="5">
        <v>0</v>
      </c>
      <c r="E5837" s="6">
        <f t="shared" si="288"/>
        <v>3.0851944825018927E-2</v>
      </c>
      <c r="F5837" s="5">
        <v>1.2347943996243413E-2</v>
      </c>
      <c r="G5837" s="5">
        <v>3.2018567481282387E-2</v>
      </c>
      <c r="H5837" s="5">
        <v>0</v>
      </c>
      <c r="I5837" s="6">
        <f t="shared" si="289"/>
        <v>4.4366511477525801E-2</v>
      </c>
      <c r="J5837" s="7">
        <v>1082691.6407999995</v>
      </c>
      <c r="K5837" s="7">
        <v>9737941.4215568788</v>
      </c>
      <c r="L5837" s="7">
        <v>0</v>
      </c>
      <c r="M5837" s="14">
        <f t="shared" si="290"/>
        <v>10820633.062356878</v>
      </c>
      <c r="N5837" t="s">
        <v>123</v>
      </c>
      <c r="O5837" s="7">
        <v>2024</v>
      </c>
      <c r="P5837" t="s">
        <v>154</v>
      </c>
      <c r="Q5837" t="s">
        <v>164</v>
      </c>
      <c r="R5837">
        <v>202402</v>
      </c>
      <c r="S5837" t="s">
        <v>180</v>
      </c>
      <c r="T5837" t="s">
        <v>193</v>
      </c>
    </row>
    <row r="5838" spans="1:20" hidden="1" x14ac:dyDescent="0.3">
      <c r="A5838" s="4" t="s">
        <v>12</v>
      </c>
      <c r="B5838" s="5">
        <v>0</v>
      </c>
      <c r="C5838" s="5">
        <v>0</v>
      </c>
      <c r="D5838" s="5">
        <v>0</v>
      </c>
      <c r="E5838" s="6">
        <f t="shared" si="288"/>
        <v>0</v>
      </c>
      <c r="F5838" s="5">
        <v>0</v>
      </c>
      <c r="G5838" s="5">
        <v>0</v>
      </c>
      <c r="H5838" s="5">
        <v>0</v>
      </c>
      <c r="I5838" s="6">
        <f t="shared" si="289"/>
        <v>0</v>
      </c>
      <c r="J5838" s="7">
        <v>0</v>
      </c>
      <c r="K5838" s="7">
        <v>0</v>
      </c>
      <c r="L5838" s="7">
        <v>0</v>
      </c>
      <c r="M5838" s="14">
        <f t="shared" si="290"/>
        <v>0</v>
      </c>
      <c r="N5838" t="s">
        <v>123</v>
      </c>
      <c r="O5838" s="7">
        <v>2024</v>
      </c>
      <c r="P5838" t="s">
        <v>154</v>
      </c>
      <c r="Q5838" t="s">
        <v>164</v>
      </c>
      <c r="R5838">
        <v>202402</v>
      </c>
      <c r="S5838" t="s">
        <v>180</v>
      </c>
      <c r="T5838" t="s">
        <v>193</v>
      </c>
    </row>
    <row r="5839" spans="1:20" hidden="1" x14ac:dyDescent="0.3">
      <c r="A5839" s="4" t="s">
        <v>13</v>
      </c>
      <c r="B5839" s="5">
        <v>3.4697464260554913E-3</v>
      </c>
      <c r="C5839" s="5">
        <v>0</v>
      </c>
      <c r="D5839" s="5">
        <v>0</v>
      </c>
      <c r="E5839" s="6">
        <f t="shared" si="288"/>
        <v>3.4697464260554913E-3</v>
      </c>
      <c r="F5839" s="5">
        <v>2.439893519863455E-2</v>
      </c>
      <c r="G5839" s="5">
        <v>0</v>
      </c>
      <c r="H5839" s="5">
        <v>0</v>
      </c>
      <c r="I5839" s="6">
        <f t="shared" si="289"/>
        <v>2.439893519863455E-2</v>
      </c>
      <c r="J5839" s="7">
        <v>1216936.342545398</v>
      </c>
      <c r="K5839" s="7">
        <v>0</v>
      </c>
      <c r="L5839" s="7">
        <v>0</v>
      </c>
      <c r="M5839" s="14">
        <f t="shared" si="290"/>
        <v>1216936.342545398</v>
      </c>
      <c r="N5839" t="s">
        <v>123</v>
      </c>
      <c r="O5839" s="7">
        <v>2024</v>
      </c>
      <c r="P5839" t="s">
        <v>154</v>
      </c>
      <c r="Q5839" t="s">
        <v>164</v>
      </c>
      <c r="R5839">
        <v>202402</v>
      </c>
      <c r="S5839" t="s">
        <v>180</v>
      </c>
      <c r="T5839" t="s">
        <v>193</v>
      </c>
    </row>
    <row r="5840" spans="1:20" hidden="1" x14ac:dyDescent="0.3">
      <c r="A5840" s="4" t="s">
        <v>14</v>
      </c>
      <c r="B5840" s="5">
        <v>1.2471767778040028E-2</v>
      </c>
      <c r="C5840" s="5">
        <v>0</v>
      </c>
      <c r="D5840" s="5">
        <v>0</v>
      </c>
      <c r="E5840" s="6">
        <f t="shared" si="288"/>
        <v>1.2471767778040028E-2</v>
      </c>
      <c r="F5840" s="5">
        <v>2.9109606152199267E-2</v>
      </c>
      <c r="G5840" s="5">
        <v>0</v>
      </c>
      <c r="H5840" s="5">
        <v>0</v>
      </c>
      <c r="I5840" s="6">
        <f t="shared" si="289"/>
        <v>2.9109606152199267E-2</v>
      </c>
      <c r="J5840" s="7">
        <v>4374194.9990672925</v>
      </c>
      <c r="K5840" s="7">
        <v>0</v>
      </c>
      <c r="L5840" s="7">
        <v>0</v>
      </c>
      <c r="M5840" s="14">
        <f t="shared" si="290"/>
        <v>4374194.9990672925</v>
      </c>
      <c r="N5840" t="s">
        <v>123</v>
      </c>
      <c r="O5840" s="7">
        <v>2024</v>
      </c>
      <c r="P5840" t="s">
        <v>154</v>
      </c>
      <c r="Q5840" t="s">
        <v>164</v>
      </c>
      <c r="R5840">
        <v>202402</v>
      </c>
      <c r="S5840" t="s">
        <v>180</v>
      </c>
      <c r="T5840" t="s">
        <v>193</v>
      </c>
    </row>
    <row r="5841" spans="1:20" hidden="1" x14ac:dyDescent="0.3">
      <c r="A5841" s="4" t="s">
        <v>15</v>
      </c>
      <c r="B5841" s="5">
        <v>1.4073328005798202E-2</v>
      </c>
      <c r="C5841" s="5">
        <v>3.782718059929089E-2</v>
      </c>
      <c r="D5841" s="5">
        <v>5.5099151453841741E-2</v>
      </c>
      <c r="E5841" s="6">
        <f t="shared" si="288"/>
        <v>0.10699966005893083</v>
      </c>
      <c r="F5841" s="5">
        <v>6.2611173526739339E-2</v>
      </c>
      <c r="G5841" s="5">
        <v>5.4502892191237752E-2</v>
      </c>
      <c r="H5841" s="5">
        <v>1.8285235797284905E-2</v>
      </c>
      <c r="I5841" s="6">
        <f t="shared" si="289"/>
        <v>0.135399301515262</v>
      </c>
      <c r="J5841" s="7">
        <v>4935906.6075291084</v>
      </c>
      <c r="K5841" s="7">
        <v>13267041.781965917</v>
      </c>
      <c r="L5841" s="7">
        <v>19324801.18549173</v>
      </c>
      <c r="M5841" s="14">
        <f t="shared" si="290"/>
        <v>37527749.574986756</v>
      </c>
      <c r="N5841" t="s">
        <v>123</v>
      </c>
      <c r="O5841" s="7">
        <v>2024</v>
      </c>
      <c r="P5841" t="s">
        <v>154</v>
      </c>
      <c r="Q5841" t="s">
        <v>164</v>
      </c>
      <c r="R5841">
        <v>202402</v>
      </c>
      <c r="S5841" t="s">
        <v>180</v>
      </c>
      <c r="T5841" t="s">
        <v>193</v>
      </c>
    </row>
    <row r="5842" spans="1:20" hidden="1" x14ac:dyDescent="0.3">
      <c r="A5842" s="4" t="s">
        <v>16</v>
      </c>
      <c r="B5842" s="5">
        <v>2.8443952198217499E-2</v>
      </c>
      <c r="C5842" s="5">
        <v>0</v>
      </c>
      <c r="D5842" s="5">
        <v>2.9875362791401869E-3</v>
      </c>
      <c r="E5842" s="6">
        <f t="shared" si="288"/>
        <v>3.1431488477357689E-2</v>
      </c>
      <c r="F5842" s="5">
        <v>7.7741065379843752E-2</v>
      </c>
      <c r="G5842" s="5">
        <v>0</v>
      </c>
      <c r="H5842" s="5">
        <v>1.6295652078475005E-2</v>
      </c>
      <c r="I5842" s="6">
        <f t="shared" si="289"/>
        <v>9.4036717458318764E-2</v>
      </c>
      <c r="J5842" s="7">
        <v>9976083.2364297863</v>
      </c>
      <c r="K5842" s="7">
        <v>0</v>
      </c>
      <c r="L5842" s="7">
        <v>1047811.8647107132</v>
      </c>
      <c r="M5842" s="14">
        <f t="shared" si="290"/>
        <v>11023895.101140499</v>
      </c>
      <c r="N5842" t="s">
        <v>123</v>
      </c>
      <c r="O5842" s="7">
        <v>2024</v>
      </c>
      <c r="P5842" t="s">
        <v>154</v>
      </c>
      <c r="Q5842" t="s">
        <v>164</v>
      </c>
      <c r="R5842">
        <v>202402</v>
      </c>
      <c r="S5842" t="s">
        <v>180</v>
      </c>
      <c r="T5842" t="s">
        <v>193</v>
      </c>
    </row>
    <row r="5843" spans="1:20" hidden="1" x14ac:dyDescent="0.3">
      <c r="A5843" s="4" t="s">
        <v>17</v>
      </c>
      <c r="B5843" s="5">
        <v>0</v>
      </c>
      <c r="C5843" s="5">
        <v>0</v>
      </c>
      <c r="D5843" s="5">
        <v>3.0129241870705419E-3</v>
      </c>
      <c r="E5843" s="6">
        <f t="shared" si="288"/>
        <v>3.0129241870705419E-3</v>
      </c>
      <c r="F5843" s="5">
        <v>0</v>
      </c>
      <c r="G5843" s="5">
        <v>0</v>
      </c>
      <c r="H5843" s="5">
        <v>1.0633850146581541E-2</v>
      </c>
      <c r="I5843" s="6">
        <f t="shared" si="289"/>
        <v>1.0633850146581541E-2</v>
      </c>
      <c r="J5843" s="7">
        <v>0</v>
      </c>
      <c r="K5843" s="7">
        <v>0</v>
      </c>
      <c r="L5843" s="7">
        <v>1056716.1084299777</v>
      </c>
      <c r="M5843" s="14">
        <f t="shared" si="290"/>
        <v>1056716.1084299777</v>
      </c>
      <c r="N5843" t="s">
        <v>123</v>
      </c>
      <c r="O5843" s="7">
        <v>2024</v>
      </c>
      <c r="P5843" t="s">
        <v>154</v>
      </c>
      <c r="Q5843" t="s">
        <v>164</v>
      </c>
      <c r="R5843">
        <v>202402</v>
      </c>
      <c r="S5843" t="s">
        <v>180</v>
      </c>
      <c r="T5843" t="s">
        <v>193</v>
      </c>
    </row>
    <row r="5844" spans="1:20" hidden="1" x14ac:dyDescent="0.3">
      <c r="A5844" s="4" t="s">
        <v>18</v>
      </c>
      <c r="B5844" s="5">
        <v>0</v>
      </c>
      <c r="C5844" s="5">
        <v>0</v>
      </c>
      <c r="D5844" s="5">
        <v>1.0521242999938512E-2</v>
      </c>
      <c r="E5844" s="6">
        <f t="shared" si="288"/>
        <v>1.0521242999938512E-2</v>
      </c>
      <c r="F5844" s="5">
        <v>0</v>
      </c>
      <c r="G5844" s="5">
        <v>0</v>
      </c>
      <c r="H5844" s="5">
        <v>7.4267599729774848E-3</v>
      </c>
      <c r="I5844" s="6">
        <f t="shared" si="289"/>
        <v>7.4267599729774848E-3</v>
      </c>
      <c r="J5844" s="7">
        <v>0</v>
      </c>
      <c r="K5844" s="7">
        <v>0</v>
      </c>
      <c r="L5844" s="7">
        <v>3690091.8404957084</v>
      </c>
      <c r="M5844" s="14">
        <f t="shared" si="290"/>
        <v>3690091.8404957084</v>
      </c>
      <c r="N5844" t="s">
        <v>123</v>
      </c>
      <c r="O5844" s="7">
        <v>2024</v>
      </c>
      <c r="P5844" t="s">
        <v>154</v>
      </c>
      <c r="Q5844" t="s">
        <v>164</v>
      </c>
      <c r="R5844">
        <v>202402</v>
      </c>
      <c r="S5844" t="s">
        <v>180</v>
      </c>
      <c r="T5844" t="s">
        <v>193</v>
      </c>
    </row>
    <row r="5845" spans="1:20" hidden="1" x14ac:dyDescent="0.3">
      <c r="A5845" s="4" t="s">
        <v>19</v>
      </c>
      <c r="B5845" s="5">
        <v>0</v>
      </c>
      <c r="C5845" s="5">
        <v>0</v>
      </c>
      <c r="D5845" s="5">
        <v>0</v>
      </c>
      <c r="E5845" s="6">
        <f t="shared" si="288"/>
        <v>0</v>
      </c>
      <c r="F5845" s="5">
        <v>0</v>
      </c>
      <c r="G5845" s="5">
        <v>0</v>
      </c>
      <c r="H5845" s="5">
        <v>0</v>
      </c>
      <c r="I5845" s="6">
        <f t="shared" si="289"/>
        <v>0</v>
      </c>
      <c r="J5845" s="7">
        <v>0</v>
      </c>
      <c r="K5845" s="7">
        <v>0</v>
      </c>
      <c r="L5845" s="7">
        <v>0</v>
      </c>
      <c r="M5845" s="14">
        <f t="shared" si="290"/>
        <v>0</v>
      </c>
      <c r="N5845" t="s">
        <v>123</v>
      </c>
      <c r="O5845" s="7">
        <v>2024</v>
      </c>
      <c r="P5845" t="s">
        <v>154</v>
      </c>
      <c r="Q5845" t="s">
        <v>164</v>
      </c>
      <c r="R5845">
        <v>202402</v>
      </c>
      <c r="S5845" t="s">
        <v>180</v>
      </c>
      <c r="T5845" t="s">
        <v>193</v>
      </c>
    </row>
    <row r="5846" spans="1:20" hidden="1" x14ac:dyDescent="0.3">
      <c r="A5846" s="4" t="s">
        <v>20</v>
      </c>
      <c r="B5846" s="5">
        <v>8.0960552513426987E-2</v>
      </c>
      <c r="C5846" s="5">
        <v>9.0452998405911897E-4</v>
      </c>
      <c r="D5846" s="5">
        <v>0</v>
      </c>
      <c r="E5846" s="6">
        <f t="shared" si="288"/>
        <v>8.18650824974861E-2</v>
      </c>
      <c r="F5846" s="5">
        <v>0.1482059052723074</v>
      </c>
      <c r="G5846" s="5">
        <v>1.8090599411611424E-2</v>
      </c>
      <c r="H5846" s="5">
        <v>0</v>
      </c>
      <c r="I5846" s="6">
        <f t="shared" si="289"/>
        <v>0.16629650468391882</v>
      </c>
      <c r="J5846" s="7">
        <v>28395112.082628213</v>
      </c>
      <c r="K5846" s="7">
        <v>317243.76232730038</v>
      </c>
      <c r="L5846" s="7">
        <v>0</v>
      </c>
      <c r="M5846" s="14">
        <f t="shared" si="290"/>
        <v>28712355.844955511</v>
      </c>
      <c r="N5846" t="s">
        <v>123</v>
      </c>
      <c r="O5846" s="7">
        <v>2024</v>
      </c>
      <c r="P5846" t="s">
        <v>154</v>
      </c>
      <c r="Q5846" t="s">
        <v>164</v>
      </c>
      <c r="R5846">
        <v>202402</v>
      </c>
      <c r="S5846" t="s">
        <v>180</v>
      </c>
      <c r="T5846" t="s">
        <v>193</v>
      </c>
    </row>
    <row r="5847" spans="1:20" hidden="1" x14ac:dyDescent="0.3">
      <c r="A5847" s="4" t="s">
        <v>21</v>
      </c>
      <c r="B5847" s="5">
        <v>0</v>
      </c>
      <c r="C5847" s="5">
        <v>4.8320004328963065E-4</v>
      </c>
      <c r="D5847" s="5">
        <v>0</v>
      </c>
      <c r="E5847" s="6">
        <f t="shared" si="288"/>
        <v>4.8320004328963065E-4</v>
      </c>
      <c r="F5847" s="5">
        <v>0</v>
      </c>
      <c r="G5847" s="5">
        <v>3.6240001356658944E-3</v>
      </c>
      <c r="H5847" s="5">
        <v>0</v>
      </c>
      <c r="I5847" s="6">
        <f t="shared" si="289"/>
        <v>3.6240001356658944E-3</v>
      </c>
      <c r="J5847" s="7">
        <v>0</v>
      </c>
      <c r="K5847" s="7">
        <v>169471.66195863549</v>
      </c>
      <c r="L5847" s="7">
        <v>0</v>
      </c>
      <c r="M5847" s="14">
        <f t="shared" si="290"/>
        <v>169471.66195863549</v>
      </c>
      <c r="N5847" t="s">
        <v>123</v>
      </c>
      <c r="O5847" s="7">
        <v>2024</v>
      </c>
      <c r="P5847" t="s">
        <v>155</v>
      </c>
      <c r="Q5847" t="s">
        <v>165</v>
      </c>
      <c r="R5847">
        <v>202402</v>
      </c>
      <c r="S5847" t="s">
        <v>180</v>
      </c>
      <c r="T5847" t="s">
        <v>194</v>
      </c>
    </row>
    <row r="5848" spans="1:20" hidden="1" x14ac:dyDescent="0.3">
      <c r="A5848" s="4" t="s">
        <v>22</v>
      </c>
      <c r="B5848" s="5">
        <v>2.0094310515528745E-2</v>
      </c>
      <c r="C5848" s="5">
        <v>0</v>
      </c>
      <c r="D5848" s="5">
        <v>0</v>
      </c>
      <c r="E5848" s="6">
        <f t="shared" si="288"/>
        <v>2.0094310515528745E-2</v>
      </c>
      <c r="F5848" s="5">
        <v>5.1304622397651434E-2</v>
      </c>
      <c r="G5848" s="5">
        <v>0</v>
      </c>
      <c r="H5848" s="5">
        <v>0</v>
      </c>
      <c r="I5848" s="6">
        <f t="shared" si="289"/>
        <v>5.1304622397651434E-2</v>
      </c>
      <c r="J5848" s="7">
        <v>7047632.2307333015</v>
      </c>
      <c r="K5848" s="7">
        <v>0</v>
      </c>
      <c r="L5848" s="7">
        <v>0</v>
      </c>
      <c r="M5848" s="14">
        <f t="shared" si="290"/>
        <v>7047632.2307333015</v>
      </c>
      <c r="N5848" t="s">
        <v>123</v>
      </c>
      <c r="O5848" s="7">
        <v>2024</v>
      </c>
      <c r="P5848" t="s">
        <v>155</v>
      </c>
      <c r="Q5848" t="s">
        <v>165</v>
      </c>
      <c r="R5848">
        <v>202402</v>
      </c>
      <c r="S5848" t="s">
        <v>180</v>
      </c>
      <c r="T5848" t="s">
        <v>194</v>
      </c>
    </row>
    <row r="5849" spans="1:20" hidden="1" x14ac:dyDescent="0.3">
      <c r="A5849" s="4" t="s">
        <v>23</v>
      </c>
      <c r="B5849" s="5">
        <v>0</v>
      </c>
      <c r="C5849" s="5">
        <v>0</v>
      </c>
      <c r="D5849" s="5">
        <v>0</v>
      </c>
      <c r="E5849" s="6">
        <f t="shared" ref="E5849:E5912" si="291">SUM(B5849:D5849)</f>
        <v>0</v>
      </c>
      <c r="F5849" s="5">
        <v>0</v>
      </c>
      <c r="G5849" s="5">
        <v>0</v>
      </c>
      <c r="H5849" s="5">
        <v>0</v>
      </c>
      <c r="I5849" s="6">
        <f t="shared" ref="I5849:I5912" si="292">SUM(F5849:H5849)</f>
        <v>0</v>
      </c>
      <c r="J5849" s="7">
        <v>0</v>
      </c>
      <c r="K5849" s="7">
        <v>0</v>
      </c>
      <c r="L5849" s="7">
        <v>0</v>
      </c>
      <c r="M5849" s="14">
        <f t="shared" si="290"/>
        <v>0</v>
      </c>
      <c r="N5849" t="s">
        <v>123</v>
      </c>
      <c r="O5849" s="7">
        <v>2024</v>
      </c>
      <c r="P5849" t="s">
        <v>155</v>
      </c>
      <c r="Q5849" t="s">
        <v>165</v>
      </c>
      <c r="R5849">
        <v>202402</v>
      </c>
      <c r="S5849" t="s">
        <v>180</v>
      </c>
      <c r="T5849" t="s">
        <v>194</v>
      </c>
    </row>
    <row r="5850" spans="1:20" hidden="1" x14ac:dyDescent="0.3">
      <c r="A5850" s="4" t="s">
        <v>24</v>
      </c>
      <c r="B5850" s="5">
        <v>8.231355012606181E-3</v>
      </c>
      <c r="C5850" s="5">
        <v>0</v>
      </c>
      <c r="D5850" s="5">
        <v>0</v>
      </c>
      <c r="E5850" s="6">
        <f t="shared" si="291"/>
        <v>8.231355012606181E-3</v>
      </c>
      <c r="F5850" s="5">
        <v>8.515194866879414E-3</v>
      </c>
      <c r="G5850" s="5">
        <v>0</v>
      </c>
      <c r="H5850" s="5">
        <v>0</v>
      </c>
      <c r="I5850" s="6">
        <f t="shared" si="292"/>
        <v>8.515194866879414E-3</v>
      </c>
      <c r="J5850" s="7">
        <v>2886964.5885394919</v>
      </c>
      <c r="K5850" s="7">
        <v>0</v>
      </c>
      <c r="L5850" s="7">
        <v>0</v>
      </c>
      <c r="M5850" s="14">
        <f t="shared" si="290"/>
        <v>2886964.5885394919</v>
      </c>
      <c r="N5850" t="s">
        <v>123</v>
      </c>
      <c r="O5850" s="7">
        <v>2024</v>
      </c>
      <c r="P5850" t="s">
        <v>155</v>
      </c>
      <c r="Q5850" t="s">
        <v>165</v>
      </c>
      <c r="R5850">
        <v>202402</v>
      </c>
      <c r="S5850" t="s">
        <v>180</v>
      </c>
      <c r="T5850" t="s">
        <v>194</v>
      </c>
    </row>
    <row r="5851" spans="1:20" hidden="1" x14ac:dyDescent="0.3">
      <c r="A5851" s="4" t="s">
        <v>25</v>
      </c>
      <c r="B5851" s="5">
        <v>1.9019826243794318E-2</v>
      </c>
      <c r="C5851" s="5">
        <v>0</v>
      </c>
      <c r="D5851" s="5">
        <v>0</v>
      </c>
      <c r="E5851" s="6">
        <f t="shared" si="291"/>
        <v>1.9019826243794318E-2</v>
      </c>
      <c r="F5851" s="5">
        <v>2.7171180637478774E-2</v>
      </c>
      <c r="G5851" s="5">
        <v>0</v>
      </c>
      <c r="H5851" s="5">
        <v>0</v>
      </c>
      <c r="I5851" s="6">
        <f t="shared" si="292"/>
        <v>2.7171180637478774E-2</v>
      </c>
      <c r="J5851" s="7">
        <v>6670780.7841983661</v>
      </c>
      <c r="K5851" s="7">
        <v>0</v>
      </c>
      <c r="L5851" s="7">
        <v>0</v>
      </c>
      <c r="M5851" s="14">
        <f t="shared" si="290"/>
        <v>6670780.7841983661</v>
      </c>
      <c r="N5851" t="s">
        <v>123</v>
      </c>
      <c r="O5851" s="7">
        <v>2024</v>
      </c>
      <c r="P5851" t="s">
        <v>155</v>
      </c>
      <c r="Q5851" t="s">
        <v>165</v>
      </c>
      <c r="R5851">
        <v>202402</v>
      </c>
      <c r="S5851" t="s">
        <v>180</v>
      </c>
      <c r="T5851" t="s">
        <v>194</v>
      </c>
    </row>
    <row r="5852" spans="1:20" hidden="1" x14ac:dyDescent="0.3">
      <c r="A5852" s="4" t="s">
        <v>26</v>
      </c>
      <c r="B5852" s="5">
        <v>1.2236189314015126E-2</v>
      </c>
      <c r="C5852" s="5">
        <v>0</v>
      </c>
      <c r="D5852" s="5">
        <v>0</v>
      </c>
      <c r="E5852" s="6">
        <f t="shared" si="291"/>
        <v>1.2236189314015126E-2</v>
      </c>
      <c r="F5852" s="5">
        <v>1.5189752829450773E-2</v>
      </c>
      <c r="G5852" s="5">
        <v>0</v>
      </c>
      <c r="H5852" s="5">
        <v>0</v>
      </c>
      <c r="I5852" s="6">
        <f t="shared" si="292"/>
        <v>1.5189752829450773E-2</v>
      </c>
      <c r="J5852" s="7">
        <v>4291571.0954182837</v>
      </c>
      <c r="K5852" s="7">
        <v>0</v>
      </c>
      <c r="L5852" s="7">
        <v>0</v>
      </c>
      <c r="M5852" s="14">
        <f t="shared" si="290"/>
        <v>4291571.0954182837</v>
      </c>
      <c r="N5852" t="s">
        <v>123</v>
      </c>
      <c r="O5852" s="7">
        <v>2024</v>
      </c>
      <c r="P5852" t="s">
        <v>155</v>
      </c>
      <c r="Q5852" t="s">
        <v>165</v>
      </c>
      <c r="R5852">
        <v>202402</v>
      </c>
      <c r="S5852" t="s">
        <v>180</v>
      </c>
      <c r="T5852" t="s">
        <v>194</v>
      </c>
    </row>
    <row r="5853" spans="1:20" hidden="1" x14ac:dyDescent="0.3">
      <c r="A5853" s="4" t="s">
        <v>27</v>
      </c>
      <c r="B5853" s="5">
        <v>2.796256449520626E-3</v>
      </c>
      <c r="C5853" s="5">
        <v>3.195721850476286E-4</v>
      </c>
      <c r="D5853" s="5">
        <v>0</v>
      </c>
      <c r="E5853" s="6">
        <f t="shared" si="291"/>
        <v>3.1158286345682545E-3</v>
      </c>
      <c r="F5853" s="5">
        <v>7.1903737885644229E-3</v>
      </c>
      <c r="G5853" s="5">
        <v>2.3967912628548083E-3</v>
      </c>
      <c r="H5853" s="5">
        <v>0</v>
      </c>
      <c r="I5853" s="6">
        <f t="shared" si="292"/>
        <v>9.5871650514192316E-3</v>
      </c>
      <c r="J5853" s="7">
        <v>980724.7212491777</v>
      </c>
      <c r="K5853" s="7">
        <v>112082.83208557495</v>
      </c>
      <c r="L5853" s="7">
        <v>0</v>
      </c>
      <c r="M5853" s="14">
        <f t="shared" si="290"/>
        <v>1092807.5533347526</v>
      </c>
      <c r="N5853" t="s">
        <v>123</v>
      </c>
      <c r="O5853" s="7">
        <v>2024</v>
      </c>
      <c r="P5853" t="s">
        <v>155</v>
      </c>
      <c r="Q5853" t="s">
        <v>165</v>
      </c>
      <c r="R5853">
        <v>202402</v>
      </c>
      <c r="S5853" t="s">
        <v>180</v>
      </c>
      <c r="T5853" t="s">
        <v>194</v>
      </c>
    </row>
    <row r="5854" spans="1:20" hidden="1" x14ac:dyDescent="0.3">
      <c r="A5854" s="4" t="s">
        <v>28</v>
      </c>
      <c r="B5854" s="5">
        <v>2.0169955728054859E-3</v>
      </c>
      <c r="C5854" s="5">
        <v>0</v>
      </c>
      <c r="D5854" s="5">
        <v>0</v>
      </c>
      <c r="E5854" s="6">
        <f t="shared" si="291"/>
        <v>2.0169955728054859E-3</v>
      </c>
      <c r="F5854" s="5">
        <v>1.7288532855543274E-2</v>
      </c>
      <c r="G5854" s="5">
        <v>0</v>
      </c>
      <c r="H5854" s="5">
        <v>0</v>
      </c>
      <c r="I5854" s="6">
        <f t="shared" si="292"/>
        <v>1.7288532855543274E-2</v>
      </c>
      <c r="J5854" s="7">
        <v>707416.31056035869</v>
      </c>
      <c r="K5854" s="7">
        <v>0</v>
      </c>
      <c r="L5854" s="7">
        <v>0</v>
      </c>
      <c r="M5854" s="14">
        <f t="shared" si="290"/>
        <v>707416.31056035869</v>
      </c>
      <c r="N5854" t="s">
        <v>123</v>
      </c>
      <c r="O5854" s="7">
        <v>2024</v>
      </c>
      <c r="P5854" t="s">
        <v>155</v>
      </c>
      <c r="Q5854" t="s">
        <v>165</v>
      </c>
      <c r="R5854">
        <v>202402</v>
      </c>
      <c r="S5854" t="s">
        <v>180</v>
      </c>
      <c r="T5854" t="s">
        <v>194</v>
      </c>
    </row>
    <row r="5855" spans="1:20" hidden="1" x14ac:dyDescent="0.3">
      <c r="A5855" s="4" t="s">
        <v>29</v>
      </c>
      <c r="B5855" s="5">
        <v>4.1462254582524507E-3</v>
      </c>
      <c r="C5855" s="5">
        <v>0</v>
      </c>
      <c r="D5855" s="5">
        <v>0</v>
      </c>
      <c r="E5855" s="6">
        <f t="shared" si="291"/>
        <v>4.1462254582524507E-3</v>
      </c>
      <c r="F5855" s="5">
        <v>8.8847688012857109E-3</v>
      </c>
      <c r="G5855" s="5">
        <v>0</v>
      </c>
      <c r="H5855" s="5">
        <v>0</v>
      </c>
      <c r="I5855" s="6">
        <f t="shared" si="292"/>
        <v>8.8847688012857109E-3</v>
      </c>
      <c r="J5855" s="7">
        <v>1454196.3085960795</v>
      </c>
      <c r="K5855" s="7">
        <v>0</v>
      </c>
      <c r="L5855" s="7">
        <v>0</v>
      </c>
      <c r="M5855" s="14">
        <f t="shared" si="290"/>
        <v>1454196.3085960795</v>
      </c>
      <c r="N5855" t="s">
        <v>123</v>
      </c>
      <c r="O5855" s="7">
        <v>2024</v>
      </c>
      <c r="P5855" t="s">
        <v>155</v>
      </c>
      <c r="Q5855" t="s">
        <v>165</v>
      </c>
      <c r="R5855">
        <v>202402</v>
      </c>
      <c r="S5855" t="s">
        <v>180</v>
      </c>
      <c r="T5855" t="s">
        <v>194</v>
      </c>
    </row>
    <row r="5856" spans="1:20" hidden="1" x14ac:dyDescent="0.3">
      <c r="A5856" s="4" t="s">
        <v>30</v>
      </c>
      <c r="B5856" s="5">
        <v>5.6951432047591911E-3</v>
      </c>
      <c r="C5856" s="5">
        <v>0</v>
      </c>
      <c r="D5856" s="5">
        <v>0</v>
      </c>
      <c r="E5856" s="6">
        <f t="shared" si="291"/>
        <v>5.6951432047591911E-3</v>
      </c>
      <c r="F5856" s="5">
        <v>8.1359185262166664E-3</v>
      </c>
      <c r="G5856" s="5">
        <v>0</v>
      </c>
      <c r="H5856" s="5">
        <v>0</v>
      </c>
      <c r="I5856" s="6">
        <f t="shared" si="292"/>
        <v>8.1359185262166664E-3</v>
      </c>
      <c r="J5856" s="7">
        <v>1997444.7382746772</v>
      </c>
      <c r="K5856" s="7">
        <v>0</v>
      </c>
      <c r="L5856" s="7">
        <v>0</v>
      </c>
      <c r="M5856" s="14">
        <f t="shared" si="290"/>
        <v>1997444.7382746772</v>
      </c>
      <c r="N5856" t="s">
        <v>123</v>
      </c>
      <c r="O5856" s="7">
        <v>2024</v>
      </c>
      <c r="P5856" t="s">
        <v>155</v>
      </c>
      <c r="Q5856" t="s">
        <v>165</v>
      </c>
      <c r="R5856">
        <v>202402</v>
      </c>
      <c r="S5856" t="s">
        <v>180</v>
      </c>
      <c r="T5856" t="s">
        <v>194</v>
      </c>
    </row>
    <row r="5857" spans="1:20" hidden="1" x14ac:dyDescent="0.3">
      <c r="A5857" s="4" t="s">
        <v>31</v>
      </c>
      <c r="B5857" s="5">
        <v>1.8725039169553891E-2</v>
      </c>
      <c r="C5857" s="5">
        <v>0</v>
      </c>
      <c r="D5857" s="5">
        <v>0</v>
      </c>
      <c r="E5857" s="6">
        <f t="shared" si="291"/>
        <v>1.8725039169553891E-2</v>
      </c>
      <c r="F5857" s="5">
        <v>2.4828781718052383E-2</v>
      </c>
      <c r="G5857" s="5">
        <v>0</v>
      </c>
      <c r="H5857" s="5">
        <v>0</v>
      </c>
      <c r="I5857" s="6">
        <f t="shared" si="292"/>
        <v>2.4828781718052383E-2</v>
      </c>
      <c r="J5857" s="7">
        <v>6567390.7781559192</v>
      </c>
      <c r="K5857" s="7">
        <v>0</v>
      </c>
      <c r="L5857" s="7">
        <v>0</v>
      </c>
      <c r="M5857" s="14">
        <f t="shared" si="290"/>
        <v>6567390.7781559192</v>
      </c>
      <c r="N5857" t="s">
        <v>123</v>
      </c>
      <c r="O5857" s="7">
        <v>2024</v>
      </c>
      <c r="P5857" t="s">
        <v>155</v>
      </c>
      <c r="Q5857" t="s">
        <v>165</v>
      </c>
      <c r="R5857">
        <v>202402</v>
      </c>
      <c r="S5857" t="s">
        <v>180</v>
      </c>
      <c r="T5857" t="s">
        <v>194</v>
      </c>
    </row>
    <row r="5858" spans="1:20" hidden="1" x14ac:dyDescent="0.3">
      <c r="A5858" s="4" t="s">
        <v>32</v>
      </c>
      <c r="B5858" s="5">
        <v>3.0420512217487704E-5</v>
      </c>
      <c r="C5858" s="5">
        <v>0</v>
      </c>
      <c r="D5858" s="5">
        <v>0</v>
      </c>
      <c r="E5858" s="6">
        <f t="shared" si="291"/>
        <v>3.0420512217487704E-5</v>
      </c>
      <c r="F5858" s="5">
        <v>2.2815382973200829E-4</v>
      </c>
      <c r="G5858" s="5">
        <v>0</v>
      </c>
      <c r="H5858" s="5">
        <v>0</v>
      </c>
      <c r="I5858" s="6">
        <f t="shared" si="292"/>
        <v>2.2815382973200829E-4</v>
      </c>
      <c r="J5858" s="7">
        <v>10669.31767644825</v>
      </c>
      <c r="K5858" s="7">
        <v>0</v>
      </c>
      <c r="L5858" s="7">
        <v>0</v>
      </c>
      <c r="M5858" s="14">
        <f t="shared" si="290"/>
        <v>10669.31767644825</v>
      </c>
      <c r="N5858" t="s">
        <v>123</v>
      </c>
      <c r="O5858" s="7">
        <v>2024</v>
      </c>
      <c r="P5858" t="s">
        <v>156</v>
      </c>
      <c r="Q5858" t="s">
        <v>165</v>
      </c>
      <c r="R5858">
        <v>202402</v>
      </c>
      <c r="S5858" t="s">
        <v>180</v>
      </c>
      <c r="T5858" t="s">
        <v>195</v>
      </c>
    </row>
    <row r="5859" spans="1:20" hidden="1" x14ac:dyDescent="0.3">
      <c r="A5859" s="4" t="s">
        <v>33</v>
      </c>
      <c r="B5859" s="5">
        <v>1.8233978312000243E-2</v>
      </c>
      <c r="C5859" s="5">
        <v>0</v>
      </c>
      <c r="D5859" s="5">
        <v>0</v>
      </c>
      <c r="E5859" s="6">
        <f t="shared" si="291"/>
        <v>1.8233978312000243E-2</v>
      </c>
      <c r="F5859" s="5">
        <v>1.585563271897826E-2</v>
      </c>
      <c r="G5859" s="5">
        <v>0</v>
      </c>
      <c r="H5859" s="5">
        <v>0</v>
      </c>
      <c r="I5859" s="6">
        <f t="shared" si="292"/>
        <v>1.585563271897826E-2</v>
      </c>
      <c r="J5859" s="7">
        <v>6395162.1105301939</v>
      </c>
      <c r="K5859" s="7">
        <v>0</v>
      </c>
      <c r="L5859" s="7">
        <v>0</v>
      </c>
      <c r="M5859" s="14">
        <f t="shared" si="290"/>
        <v>6395162.1105301939</v>
      </c>
      <c r="N5859" t="s">
        <v>123</v>
      </c>
      <c r="O5859" s="7">
        <v>2024</v>
      </c>
      <c r="P5859" t="s">
        <v>156</v>
      </c>
      <c r="Q5859" t="s">
        <v>165</v>
      </c>
      <c r="R5859">
        <v>202402</v>
      </c>
      <c r="S5859" t="s">
        <v>180</v>
      </c>
      <c r="T5859" t="s">
        <v>195</v>
      </c>
    </row>
    <row r="5860" spans="1:20" hidden="1" x14ac:dyDescent="0.3">
      <c r="A5860" s="4" t="s">
        <v>34</v>
      </c>
      <c r="B5860" s="5">
        <v>0.14450130067060254</v>
      </c>
      <c r="C5860" s="5">
        <v>0</v>
      </c>
      <c r="D5860" s="5">
        <v>0</v>
      </c>
      <c r="E5860" s="6">
        <f t="shared" si="291"/>
        <v>0.14450130067060254</v>
      </c>
      <c r="F5860" s="5">
        <v>5.2387177085251264E-2</v>
      </c>
      <c r="G5860" s="5">
        <v>0</v>
      </c>
      <c r="H5860" s="5">
        <v>0</v>
      </c>
      <c r="I5860" s="6">
        <f t="shared" si="292"/>
        <v>5.2387177085251264E-2</v>
      </c>
      <c r="J5860" s="7">
        <v>50680615.450926766</v>
      </c>
      <c r="K5860" s="7">
        <v>0</v>
      </c>
      <c r="L5860" s="7">
        <v>0</v>
      </c>
      <c r="M5860" s="14">
        <f t="shared" si="290"/>
        <v>50680615.450926766</v>
      </c>
      <c r="N5860" t="s">
        <v>123</v>
      </c>
      <c r="O5860" s="7">
        <v>2024</v>
      </c>
      <c r="P5860" t="s">
        <v>156</v>
      </c>
      <c r="Q5860" t="s">
        <v>165</v>
      </c>
      <c r="R5860">
        <v>202402</v>
      </c>
      <c r="S5860" t="s">
        <v>180</v>
      </c>
      <c r="T5860" t="s">
        <v>195</v>
      </c>
    </row>
    <row r="5861" spans="1:20" hidden="1" x14ac:dyDescent="0.3">
      <c r="A5861" s="4" t="s">
        <v>35</v>
      </c>
      <c r="B5861" s="5">
        <v>0</v>
      </c>
      <c r="C5861" s="5">
        <v>0</v>
      </c>
      <c r="D5861" s="5">
        <v>0</v>
      </c>
      <c r="E5861" s="6">
        <f t="shared" si="291"/>
        <v>0</v>
      </c>
      <c r="F5861" s="5">
        <v>0</v>
      </c>
      <c r="G5861" s="5">
        <v>0</v>
      </c>
      <c r="H5861" s="5">
        <v>0</v>
      </c>
      <c r="I5861" s="6">
        <f t="shared" si="292"/>
        <v>0</v>
      </c>
      <c r="J5861" s="7">
        <v>0</v>
      </c>
      <c r="K5861" s="7">
        <v>0</v>
      </c>
      <c r="L5861" s="7">
        <v>0</v>
      </c>
      <c r="M5861" s="14">
        <f t="shared" si="290"/>
        <v>0</v>
      </c>
      <c r="N5861" t="s">
        <v>123</v>
      </c>
      <c r="O5861" s="7">
        <v>2024</v>
      </c>
      <c r="P5861" t="s">
        <v>156</v>
      </c>
      <c r="Q5861" t="s">
        <v>165</v>
      </c>
      <c r="R5861">
        <v>202402</v>
      </c>
      <c r="S5861" t="s">
        <v>180</v>
      </c>
      <c r="T5861" t="s">
        <v>195</v>
      </c>
    </row>
    <row r="5862" spans="1:20" hidden="1" x14ac:dyDescent="0.3">
      <c r="A5862" s="4" t="s">
        <v>36</v>
      </c>
      <c r="B5862" s="5">
        <v>0.1213292440645638</v>
      </c>
      <c r="C5862" s="5">
        <v>0</v>
      </c>
      <c r="D5862" s="5">
        <v>0</v>
      </c>
      <c r="E5862" s="6">
        <f t="shared" si="291"/>
        <v>0.1213292440645638</v>
      </c>
      <c r="F5862" s="5">
        <v>0.11178126396066408</v>
      </c>
      <c r="G5862" s="5">
        <v>0</v>
      </c>
      <c r="H5862" s="5">
        <v>0</v>
      </c>
      <c r="I5862" s="6">
        <f t="shared" si="292"/>
        <v>0.11178126396066408</v>
      </c>
      <c r="J5862" s="7">
        <v>42553532.271688432</v>
      </c>
      <c r="K5862" s="7">
        <v>0</v>
      </c>
      <c r="L5862" s="7">
        <v>0</v>
      </c>
      <c r="M5862" s="14">
        <f t="shared" si="290"/>
        <v>42553532.271688432</v>
      </c>
      <c r="N5862" t="s">
        <v>123</v>
      </c>
      <c r="O5862" s="7">
        <v>2024</v>
      </c>
      <c r="P5862" t="s">
        <v>156</v>
      </c>
      <c r="Q5862" t="s">
        <v>165</v>
      </c>
      <c r="R5862">
        <v>202402</v>
      </c>
      <c r="S5862" t="s">
        <v>180</v>
      </c>
      <c r="T5862" t="s">
        <v>195</v>
      </c>
    </row>
    <row r="5863" spans="1:20" hidden="1" x14ac:dyDescent="0.3">
      <c r="A5863" s="4" t="s">
        <v>37</v>
      </c>
      <c r="B5863" s="5">
        <v>2.9254261256296977E-3</v>
      </c>
      <c r="C5863" s="5">
        <v>0</v>
      </c>
      <c r="D5863" s="5">
        <v>0</v>
      </c>
      <c r="E5863" s="6">
        <f t="shared" si="291"/>
        <v>2.9254261256296977E-3</v>
      </c>
      <c r="F5863" s="5">
        <v>7.0210224922684977E-3</v>
      </c>
      <c r="G5863" s="5">
        <v>0</v>
      </c>
      <c r="H5863" s="5">
        <v>0</v>
      </c>
      <c r="I5863" s="6">
        <f t="shared" si="292"/>
        <v>7.0210224922684977E-3</v>
      </c>
      <c r="J5863" s="7">
        <v>1026028.1105780209</v>
      </c>
      <c r="K5863" s="7">
        <v>0</v>
      </c>
      <c r="L5863" s="7">
        <v>0</v>
      </c>
      <c r="M5863" s="14">
        <f t="shared" si="290"/>
        <v>1026028.1105780209</v>
      </c>
      <c r="N5863" t="s">
        <v>123</v>
      </c>
      <c r="O5863" s="7">
        <v>2024</v>
      </c>
      <c r="P5863" t="s">
        <v>154</v>
      </c>
      <c r="Q5863" t="s">
        <v>164</v>
      </c>
      <c r="R5863">
        <v>202402</v>
      </c>
      <c r="S5863" t="s">
        <v>180</v>
      </c>
      <c r="T5863" t="s">
        <v>196</v>
      </c>
    </row>
    <row r="5864" spans="1:20" hidden="1" x14ac:dyDescent="0.3">
      <c r="A5864" s="4" t="s">
        <v>38</v>
      </c>
      <c r="B5864" s="5">
        <v>0</v>
      </c>
      <c r="C5864" s="5">
        <v>0</v>
      </c>
      <c r="D5864" s="5">
        <v>0</v>
      </c>
      <c r="E5864" s="6">
        <f t="shared" si="291"/>
        <v>0</v>
      </c>
      <c r="F5864" s="5">
        <v>0</v>
      </c>
      <c r="G5864" s="5">
        <v>0</v>
      </c>
      <c r="H5864" s="5">
        <v>0</v>
      </c>
      <c r="I5864" s="6">
        <f t="shared" si="292"/>
        <v>0</v>
      </c>
      <c r="J5864" s="7">
        <v>0</v>
      </c>
      <c r="K5864" s="7">
        <v>0</v>
      </c>
      <c r="L5864" s="7">
        <v>0</v>
      </c>
      <c r="M5864" s="14">
        <f t="shared" si="290"/>
        <v>0</v>
      </c>
      <c r="N5864" t="s">
        <v>123</v>
      </c>
      <c r="O5864" s="7">
        <v>2024</v>
      </c>
      <c r="P5864" t="s">
        <v>154</v>
      </c>
      <c r="Q5864" t="s">
        <v>164</v>
      </c>
      <c r="R5864">
        <v>202402</v>
      </c>
      <c r="S5864" t="s">
        <v>180</v>
      </c>
      <c r="T5864" t="s">
        <v>196</v>
      </c>
    </row>
    <row r="5865" spans="1:20" hidden="1" x14ac:dyDescent="0.3">
      <c r="A5865" s="4" t="s">
        <v>39</v>
      </c>
      <c r="B5865" s="5">
        <v>3.4080233015471189E-3</v>
      </c>
      <c r="C5865" s="5">
        <v>0</v>
      </c>
      <c r="D5865" s="5">
        <v>0</v>
      </c>
      <c r="E5865" s="6">
        <f t="shared" si="291"/>
        <v>3.4080233015471189E-3</v>
      </c>
      <c r="F5865" s="5">
        <v>1.1684651419084405E-2</v>
      </c>
      <c r="G5865" s="5">
        <v>0</v>
      </c>
      <c r="H5865" s="5">
        <v>0</v>
      </c>
      <c r="I5865" s="6">
        <f t="shared" si="292"/>
        <v>1.1684651419084405E-2</v>
      </c>
      <c r="J5865" s="7">
        <v>1195288.3302221773</v>
      </c>
      <c r="K5865" s="7">
        <v>0</v>
      </c>
      <c r="L5865" s="7">
        <v>0</v>
      </c>
      <c r="M5865" s="14">
        <f t="shared" si="290"/>
        <v>1195288.3302221773</v>
      </c>
      <c r="N5865" t="s">
        <v>123</v>
      </c>
      <c r="O5865" s="7">
        <v>2024</v>
      </c>
      <c r="P5865" t="s">
        <v>154</v>
      </c>
      <c r="Q5865" t="s">
        <v>164</v>
      </c>
      <c r="R5865">
        <v>202402</v>
      </c>
      <c r="S5865" t="s">
        <v>180</v>
      </c>
      <c r="T5865" t="s">
        <v>196</v>
      </c>
    </row>
    <row r="5866" spans="1:20" hidden="1" x14ac:dyDescent="0.3">
      <c r="A5866" s="4" t="s">
        <v>40</v>
      </c>
      <c r="B5866" s="5">
        <v>3.2295332832810593E-3</v>
      </c>
      <c r="C5866" s="5">
        <v>0</v>
      </c>
      <c r="D5866" s="5">
        <v>0</v>
      </c>
      <c r="E5866" s="6">
        <f t="shared" si="291"/>
        <v>3.2295332832810593E-3</v>
      </c>
      <c r="F5866" s="5">
        <v>1.1248924646323009E-2</v>
      </c>
      <c r="G5866" s="5">
        <v>0</v>
      </c>
      <c r="H5866" s="5">
        <v>0</v>
      </c>
      <c r="I5866" s="6">
        <f t="shared" si="292"/>
        <v>1.1248924646323009E-2</v>
      </c>
      <c r="J5866" s="7">
        <v>1132686.9284660018</v>
      </c>
      <c r="K5866" s="7">
        <v>0</v>
      </c>
      <c r="L5866" s="7">
        <v>0</v>
      </c>
      <c r="M5866" s="14">
        <f t="shared" si="290"/>
        <v>1132686.9284660018</v>
      </c>
      <c r="N5866" t="s">
        <v>123</v>
      </c>
      <c r="O5866" s="7">
        <v>2024</v>
      </c>
      <c r="P5866" t="s">
        <v>154</v>
      </c>
      <c r="Q5866" t="s">
        <v>164</v>
      </c>
      <c r="R5866">
        <v>202402</v>
      </c>
      <c r="S5866" t="s">
        <v>180</v>
      </c>
      <c r="T5866" t="s">
        <v>196</v>
      </c>
    </row>
    <row r="5867" spans="1:20" hidden="1" x14ac:dyDescent="0.3">
      <c r="A5867" s="4" t="s">
        <v>41</v>
      </c>
      <c r="B5867" s="5">
        <v>1.7319355834292619E-3</v>
      </c>
      <c r="C5867" s="5">
        <v>0</v>
      </c>
      <c r="D5867" s="5">
        <v>0</v>
      </c>
      <c r="E5867" s="6">
        <f t="shared" si="291"/>
        <v>1.7319355834292619E-3</v>
      </c>
      <c r="F5867" s="5">
        <v>9.0361853131231268E-3</v>
      </c>
      <c r="G5867" s="5">
        <v>0</v>
      </c>
      <c r="H5867" s="5">
        <v>0</v>
      </c>
      <c r="I5867" s="6">
        <f t="shared" si="292"/>
        <v>9.0361853131231268E-3</v>
      </c>
      <c r="J5867" s="7">
        <v>607437.86306559446</v>
      </c>
      <c r="K5867" s="7">
        <v>0</v>
      </c>
      <c r="L5867" s="7">
        <v>0</v>
      </c>
      <c r="M5867" s="14">
        <f t="shared" si="290"/>
        <v>607437.86306559446</v>
      </c>
      <c r="N5867" t="s">
        <v>123</v>
      </c>
      <c r="O5867" s="7">
        <v>2024</v>
      </c>
      <c r="P5867" t="s">
        <v>154</v>
      </c>
      <c r="Q5867" t="s">
        <v>164</v>
      </c>
      <c r="R5867">
        <v>202402</v>
      </c>
      <c r="S5867" t="s">
        <v>180</v>
      </c>
      <c r="T5867" t="s">
        <v>196</v>
      </c>
    </row>
    <row r="5868" spans="1:20" hidden="1" x14ac:dyDescent="0.3">
      <c r="A5868" s="4" t="s">
        <v>42</v>
      </c>
      <c r="B5868" s="5">
        <v>5.438333309478087E-2</v>
      </c>
      <c r="C5868" s="5">
        <v>0</v>
      </c>
      <c r="D5868" s="5">
        <v>0</v>
      </c>
      <c r="E5868" s="6">
        <f t="shared" si="291"/>
        <v>5.438333309478087E-2</v>
      </c>
      <c r="F5868" s="5">
        <v>4.265359367853256E-2</v>
      </c>
      <c r="G5868" s="5">
        <v>0</v>
      </c>
      <c r="H5868" s="5">
        <v>0</v>
      </c>
      <c r="I5868" s="6">
        <f t="shared" si="292"/>
        <v>4.265359367853256E-2</v>
      </c>
      <c r="J5868" s="7">
        <v>19073743.826008305</v>
      </c>
      <c r="K5868" s="7">
        <v>0</v>
      </c>
      <c r="L5868" s="7">
        <v>0</v>
      </c>
      <c r="M5868" s="14">
        <f t="shared" si="290"/>
        <v>19073743.826008305</v>
      </c>
      <c r="N5868" t="s">
        <v>123</v>
      </c>
      <c r="O5868" s="7">
        <v>2024</v>
      </c>
      <c r="P5868" t="s">
        <v>154</v>
      </c>
      <c r="Q5868" t="s">
        <v>164</v>
      </c>
      <c r="R5868">
        <v>202402</v>
      </c>
      <c r="S5868" t="s">
        <v>180</v>
      </c>
      <c r="T5868" t="s">
        <v>196</v>
      </c>
    </row>
    <row r="5869" spans="1:20" hidden="1" x14ac:dyDescent="0.3">
      <c r="A5869" s="4" t="s">
        <v>43</v>
      </c>
      <c r="B5869" s="5">
        <v>2.5170424437316046E-3</v>
      </c>
      <c r="C5869" s="5">
        <v>0</v>
      </c>
      <c r="D5869" s="5">
        <v>0</v>
      </c>
      <c r="E5869" s="6">
        <f t="shared" si="291"/>
        <v>2.5170424437316046E-3</v>
      </c>
      <c r="F5869" s="5">
        <v>1.0068169774926418E-2</v>
      </c>
      <c r="G5869" s="5">
        <v>0</v>
      </c>
      <c r="H5869" s="5">
        <v>0</v>
      </c>
      <c r="I5869" s="6">
        <f t="shared" si="292"/>
        <v>1.0068169774926418E-2</v>
      </c>
      <c r="J5869" s="7">
        <v>882796.62240000057</v>
      </c>
      <c r="K5869" s="7">
        <v>0</v>
      </c>
      <c r="L5869" s="7">
        <v>0</v>
      </c>
      <c r="M5869" s="14">
        <f t="shared" si="290"/>
        <v>882796.62240000057</v>
      </c>
      <c r="N5869" t="s">
        <v>123</v>
      </c>
      <c r="O5869" s="7">
        <v>2024</v>
      </c>
      <c r="P5869" t="s">
        <v>157</v>
      </c>
      <c r="Q5869" t="s">
        <v>164</v>
      </c>
      <c r="R5869">
        <v>202402</v>
      </c>
      <c r="S5869" t="s">
        <v>180</v>
      </c>
      <c r="T5869" t="s">
        <v>197</v>
      </c>
    </row>
    <row r="5870" spans="1:20" hidden="1" x14ac:dyDescent="0.3">
      <c r="A5870" s="4" t="s">
        <v>44</v>
      </c>
      <c r="B5870" s="5">
        <v>5.5224989153395149E-3</v>
      </c>
      <c r="C5870" s="5">
        <v>0</v>
      </c>
      <c r="D5870" s="5">
        <v>3.2214576063222125E-3</v>
      </c>
      <c r="E5870" s="6">
        <f t="shared" si="291"/>
        <v>8.7439565216617283E-3</v>
      </c>
      <c r="F5870" s="5">
        <v>1.3806246825458347E-2</v>
      </c>
      <c r="G5870" s="5">
        <v>0</v>
      </c>
      <c r="H5870" s="5">
        <v>6.9031234127291492E-3</v>
      </c>
      <c r="I5870" s="6">
        <f t="shared" si="292"/>
        <v>2.0709370238187495E-2</v>
      </c>
      <c r="J5870" s="7">
        <v>1936893.5958194176</v>
      </c>
      <c r="K5870" s="7">
        <v>0</v>
      </c>
      <c r="L5870" s="7">
        <v>1129854.5644903274</v>
      </c>
      <c r="M5870" s="14">
        <f t="shared" si="290"/>
        <v>3066748.160309745</v>
      </c>
      <c r="N5870" t="s">
        <v>123</v>
      </c>
      <c r="O5870" s="7">
        <v>2024</v>
      </c>
      <c r="P5870" t="s">
        <v>157</v>
      </c>
      <c r="Q5870" t="s">
        <v>164</v>
      </c>
      <c r="R5870">
        <v>202402</v>
      </c>
      <c r="S5870" t="s">
        <v>180</v>
      </c>
      <c r="T5870" t="s">
        <v>197</v>
      </c>
    </row>
    <row r="5871" spans="1:20" hidden="1" x14ac:dyDescent="0.3">
      <c r="A5871" s="4" t="s">
        <v>131</v>
      </c>
      <c r="B5871" s="5">
        <v>9.3244109043758745E-3</v>
      </c>
      <c r="C5871" s="5">
        <v>0</v>
      </c>
      <c r="D5871" s="5">
        <v>5.1020359682503865E-3</v>
      </c>
      <c r="E5871" s="6">
        <f t="shared" si="291"/>
        <v>1.4426446872626262E-2</v>
      </c>
      <c r="F5871" s="5">
        <v>2.1111873579557423E-2</v>
      </c>
      <c r="G5871" s="5">
        <v>0</v>
      </c>
      <c r="H5871" s="5">
        <v>1.0555936789778743E-2</v>
      </c>
      <c r="I5871" s="6">
        <f t="shared" si="292"/>
        <v>3.1667810369336163E-2</v>
      </c>
      <c r="J5871" s="7">
        <v>3270329.6175050414</v>
      </c>
      <c r="K5871" s="7">
        <v>0</v>
      </c>
      <c r="L5871" s="7">
        <v>1789425.5741898934</v>
      </c>
      <c r="M5871" s="14">
        <f t="shared" si="290"/>
        <v>5059755.1916949349</v>
      </c>
      <c r="N5871" t="s">
        <v>123</v>
      </c>
      <c r="O5871" s="7">
        <v>2024</v>
      </c>
      <c r="P5871" t="s">
        <v>157</v>
      </c>
      <c r="Q5871" t="s">
        <v>164</v>
      </c>
      <c r="R5871">
        <v>202402</v>
      </c>
      <c r="S5871" t="s">
        <v>180</v>
      </c>
      <c r="T5871" t="s">
        <v>197</v>
      </c>
    </row>
    <row r="5872" spans="1:20" hidden="1" x14ac:dyDescent="0.3">
      <c r="A5872" s="4" t="s">
        <v>45</v>
      </c>
      <c r="B5872" s="5">
        <v>2.3170647786135003E-3</v>
      </c>
      <c r="C5872" s="5">
        <v>0</v>
      </c>
      <c r="D5872" s="5">
        <v>0</v>
      </c>
      <c r="E5872" s="6">
        <f t="shared" si="291"/>
        <v>2.3170647786135003E-3</v>
      </c>
      <c r="F5872" s="5">
        <v>7.9442222672150252E-3</v>
      </c>
      <c r="G5872" s="5">
        <v>0</v>
      </c>
      <c r="H5872" s="5">
        <v>0</v>
      </c>
      <c r="I5872" s="6">
        <f t="shared" si="292"/>
        <v>7.9442222672150252E-3</v>
      </c>
      <c r="J5872" s="7">
        <v>812658.90670062311</v>
      </c>
      <c r="K5872" s="7">
        <v>0</v>
      </c>
      <c r="L5872" s="7">
        <v>0</v>
      </c>
      <c r="M5872" s="14">
        <f t="shared" si="290"/>
        <v>812658.90670062311</v>
      </c>
      <c r="N5872" t="s">
        <v>123</v>
      </c>
      <c r="O5872" s="7">
        <v>2024</v>
      </c>
      <c r="P5872" t="s">
        <v>157</v>
      </c>
      <c r="Q5872" t="s">
        <v>164</v>
      </c>
      <c r="R5872">
        <v>202402</v>
      </c>
      <c r="S5872" t="s">
        <v>180</v>
      </c>
      <c r="T5872" t="s">
        <v>197</v>
      </c>
    </row>
    <row r="5873" spans="1:20" hidden="1" x14ac:dyDescent="0.3">
      <c r="A5873" s="4" t="s">
        <v>46</v>
      </c>
      <c r="B5873" s="5">
        <v>0</v>
      </c>
      <c r="C5873" s="5">
        <v>0</v>
      </c>
      <c r="D5873" s="5">
        <v>6.3702745139909017E-4</v>
      </c>
      <c r="E5873" s="6">
        <f t="shared" si="291"/>
        <v>6.3702745139909017E-4</v>
      </c>
      <c r="F5873" s="5">
        <v>0</v>
      </c>
      <c r="G5873" s="5">
        <v>0</v>
      </c>
      <c r="H5873" s="5">
        <v>1.4700633359021151E-3</v>
      </c>
      <c r="I5873" s="6">
        <f t="shared" si="292"/>
        <v>1.4700633359021151E-3</v>
      </c>
      <c r="J5873" s="7">
        <v>0</v>
      </c>
      <c r="K5873" s="7">
        <v>0</v>
      </c>
      <c r="L5873" s="7">
        <v>223423.20204877853</v>
      </c>
      <c r="M5873" s="14">
        <f t="shared" si="290"/>
        <v>223423.20204877853</v>
      </c>
      <c r="N5873" t="s">
        <v>123</v>
      </c>
      <c r="O5873" s="7">
        <v>2024</v>
      </c>
      <c r="P5873" t="s">
        <v>157</v>
      </c>
      <c r="Q5873" t="s">
        <v>164</v>
      </c>
      <c r="R5873">
        <v>202402</v>
      </c>
      <c r="S5873" t="s">
        <v>180</v>
      </c>
      <c r="T5873" t="s">
        <v>197</v>
      </c>
    </row>
    <row r="5874" spans="1:20" hidden="1" x14ac:dyDescent="0.3">
      <c r="A5874" s="4" t="s">
        <v>47</v>
      </c>
      <c r="B5874" s="5">
        <v>0</v>
      </c>
      <c r="C5874" s="5">
        <v>0</v>
      </c>
      <c r="D5874" s="5">
        <v>0</v>
      </c>
      <c r="E5874" s="6">
        <f t="shared" si="291"/>
        <v>0</v>
      </c>
      <c r="F5874" s="5">
        <v>0</v>
      </c>
      <c r="G5874" s="5">
        <v>0</v>
      </c>
      <c r="H5874" s="5">
        <v>0</v>
      </c>
      <c r="I5874" s="6">
        <f t="shared" si="292"/>
        <v>0</v>
      </c>
      <c r="J5874" s="7">
        <v>0</v>
      </c>
      <c r="K5874" s="7">
        <v>0</v>
      </c>
      <c r="L5874" s="7">
        <v>0</v>
      </c>
      <c r="M5874" s="14">
        <f t="shared" si="290"/>
        <v>0</v>
      </c>
      <c r="N5874" t="s">
        <v>123</v>
      </c>
      <c r="O5874" s="7">
        <v>2024</v>
      </c>
      <c r="P5874" t="s">
        <v>157</v>
      </c>
      <c r="Q5874" t="s">
        <v>164</v>
      </c>
      <c r="R5874">
        <v>202402</v>
      </c>
      <c r="S5874" t="s">
        <v>180</v>
      </c>
      <c r="T5874" t="s">
        <v>197</v>
      </c>
    </row>
    <row r="5875" spans="1:20" hidden="1" x14ac:dyDescent="0.3">
      <c r="A5875" s="4" t="s">
        <v>48</v>
      </c>
      <c r="B5875" s="5">
        <v>8.1338606138430794E-4</v>
      </c>
      <c r="C5875" s="5">
        <v>0</v>
      </c>
      <c r="D5875" s="5">
        <v>2.5226678968371819E-3</v>
      </c>
      <c r="E5875" s="6">
        <f t="shared" si="291"/>
        <v>3.3360539582214899E-3</v>
      </c>
      <c r="F5875" s="5">
        <v>1.4788837159175276E-3</v>
      </c>
      <c r="G5875" s="5">
        <v>0</v>
      </c>
      <c r="H5875" s="5">
        <v>5.4057168987792547E-3</v>
      </c>
      <c r="I5875" s="6">
        <f t="shared" si="292"/>
        <v>6.8846006146967825E-3</v>
      </c>
      <c r="J5875" s="7">
        <v>285277.05978321354</v>
      </c>
      <c r="K5875" s="7">
        <v>0</v>
      </c>
      <c r="L5875" s="7">
        <v>884769.62488688505</v>
      </c>
      <c r="M5875" s="14">
        <f t="shared" si="290"/>
        <v>1170046.6846700986</v>
      </c>
      <c r="N5875" t="s">
        <v>123</v>
      </c>
      <c r="O5875" s="7">
        <v>2024</v>
      </c>
      <c r="P5875" t="s">
        <v>157</v>
      </c>
      <c r="Q5875" t="s">
        <v>164</v>
      </c>
      <c r="R5875">
        <v>202402</v>
      </c>
      <c r="S5875" t="s">
        <v>180</v>
      </c>
      <c r="T5875" t="s">
        <v>197</v>
      </c>
    </row>
    <row r="5876" spans="1:20" hidden="1" x14ac:dyDescent="0.3">
      <c r="A5876" s="4" t="s">
        <v>49</v>
      </c>
      <c r="B5876" s="5">
        <v>2.8505655370405319E-2</v>
      </c>
      <c r="C5876" s="5">
        <v>0</v>
      </c>
      <c r="D5876" s="5">
        <v>0</v>
      </c>
      <c r="E5876" s="6">
        <f t="shared" si="291"/>
        <v>2.8505655370405319E-2</v>
      </c>
      <c r="F5876" s="5">
        <v>3.3809986668293046E-2</v>
      </c>
      <c r="G5876" s="5">
        <v>0</v>
      </c>
      <c r="H5876" s="5">
        <v>0</v>
      </c>
      <c r="I5876" s="6">
        <f t="shared" si="292"/>
        <v>3.3809986668293046E-2</v>
      </c>
      <c r="J5876" s="7">
        <v>9997724.2509206999</v>
      </c>
      <c r="K5876" s="7">
        <v>0</v>
      </c>
      <c r="L5876" s="7">
        <v>0</v>
      </c>
      <c r="M5876" s="14">
        <f t="shared" si="290"/>
        <v>9997724.2509206999</v>
      </c>
      <c r="N5876" t="s">
        <v>123</v>
      </c>
      <c r="O5876" s="7">
        <v>2024</v>
      </c>
      <c r="P5876" t="s">
        <v>158</v>
      </c>
      <c r="Q5876" t="s">
        <v>164</v>
      </c>
      <c r="R5876">
        <v>202402</v>
      </c>
      <c r="S5876" t="s">
        <v>180</v>
      </c>
      <c r="T5876" t="s">
        <v>198</v>
      </c>
    </row>
    <row r="5877" spans="1:20" hidden="1" x14ac:dyDescent="0.3">
      <c r="A5877" s="4" t="s">
        <v>50</v>
      </c>
      <c r="B5877" s="5">
        <v>3.0754116742774611E-2</v>
      </c>
      <c r="C5877" s="5">
        <v>3.3855725859942482E-2</v>
      </c>
      <c r="D5877" s="5">
        <v>0</v>
      </c>
      <c r="E5877" s="6">
        <f t="shared" si="291"/>
        <v>6.4609842602717099E-2</v>
      </c>
      <c r="F5877" s="5">
        <v>4.4832521555007644E-2</v>
      </c>
      <c r="G5877" s="5">
        <v>1.9721781689128342E-2</v>
      </c>
      <c r="H5877" s="5">
        <v>0</v>
      </c>
      <c r="I5877" s="6">
        <f t="shared" si="292"/>
        <v>6.4554303244135983E-2</v>
      </c>
      <c r="J5877" s="7">
        <v>10786322.039594484</v>
      </c>
      <c r="K5877" s="7">
        <v>11874142.41364467</v>
      </c>
      <c r="L5877" s="7">
        <v>0</v>
      </c>
      <c r="M5877" s="14">
        <f t="shared" si="290"/>
        <v>22660464.453239154</v>
      </c>
      <c r="N5877" t="s">
        <v>123</v>
      </c>
      <c r="O5877" s="7">
        <v>2024</v>
      </c>
      <c r="P5877" t="s">
        <v>158</v>
      </c>
      <c r="Q5877" t="s">
        <v>164</v>
      </c>
      <c r="R5877">
        <v>202402</v>
      </c>
      <c r="S5877" t="s">
        <v>180</v>
      </c>
      <c r="T5877" t="s">
        <v>198</v>
      </c>
    </row>
    <row r="5878" spans="1:20" hidden="1" x14ac:dyDescent="0.3">
      <c r="A5878" s="4" t="s">
        <v>51</v>
      </c>
      <c r="B5878" s="5">
        <v>5.6958761662266551E-2</v>
      </c>
      <c r="C5878" s="5">
        <v>4.4122968665566059E-2</v>
      </c>
      <c r="D5878" s="5">
        <v>0</v>
      </c>
      <c r="E5878" s="6">
        <f t="shared" si="291"/>
        <v>0.1010817303278326</v>
      </c>
      <c r="F5878" s="5">
        <v>6.7147788981335735E-2</v>
      </c>
      <c r="G5878" s="5">
        <v>1.0422749051545988E-2</v>
      </c>
      <c r="H5878" s="5">
        <v>0</v>
      </c>
      <c r="I5878" s="6">
        <f t="shared" si="292"/>
        <v>7.757053803288172E-2</v>
      </c>
      <c r="J5878" s="7">
        <v>19977018.081979003</v>
      </c>
      <c r="K5878" s="7">
        <v>15475149.338552894</v>
      </c>
      <c r="L5878" s="7">
        <v>0</v>
      </c>
      <c r="M5878" s="14">
        <f t="shared" si="290"/>
        <v>35452167.420531899</v>
      </c>
      <c r="N5878" t="s">
        <v>123</v>
      </c>
      <c r="O5878" s="7">
        <v>2024</v>
      </c>
      <c r="P5878" t="s">
        <v>158</v>
      </c>
      <c r="Q5878" t="s">
        <v>164</v>
      </c>
      <c r="R5878">
        <v>202402</v>
      </c>
      <c r="S5878" t="s">
        <v>180</v>
      </c>
      <c r="T5878" t="s">
        <v>198</v>
      </c>
    </row>
    <row r="5879" spans="1:20" hidden="1" x14ac:dyDescent="0.3">
      <c r="A5879" s="4" t="s">
        <v>52</v>
      </c>
      <c r="B5879" s="5">
        <v>2.0522084169193535E-4</v>
      </c>
      <c r="C5879" s="5">
        <v>5.9407602975684481E-2</v>
      </c>
      <c r="D5879" s="5">
        <v>0</v>
      </c>
      <c r="E5879" s="6">
        <f t="shared" si="291"/>
        <v>5.9612823817376419E-2</v>
      </c>
      <c r="F5879" s="5">
        <v>8.208833667677414E-4</v>
      </c>
      <c r="G5879" s="5">
        <v>9.7124144535183296E-3</v>
      </c>
      <c r="H5879" s="5">
        <v>0</v>
      </c>
      <c r="I5879" s="6">
        <f t="shared" si="292"/>
        <v>1.053329782028607E-2</v>
      </c>
      <c r="J5879" s="7">
        <v>71976.643199999991</v>
      </c>
      <c r="K5879" s="7">
        <v>20835894.675682731</v>
      </c>
      <c r="L5879" s="7">
        <v>0</v>
      </c>
      <c r="M5879" s="14">
        <f t="shared" si="290"/>
        <v>20907871.31888273</v>
      </c>
      <c r="N5879" t="s">
        <v>123</v>
      </c>
      <c r="O5879" s="7">
        <v>2024</v>
      </c>
      <c r="P5879" t="s">
        <v>158</v>
      </c>
      <c r="Q5879" t="s">
        <v>164</v>
      </c>
      <c r="R5879">
        <v>202402</v>
      </c>
      <c r="S5879" t="s">
        <v>180</v>
      </c>
      <c r="T5879" t="s">
        <v>198</v>
      </c>
    </row>
    <row r="5880" spans="1:20" hidden="1" x14ac:dyDescent="0.3">
      <c r="A5880" s="4" t="s">
        <v>53</v>
      </c>
      <c r="B5880" s="5">
        <v>0</v>
      </c>
      <c r="C5880" s="5">
        <v>0</v>
      </c>
      <c r="D5880" s="5">
        <v>0</v>
      </c>
      <c r="E5880" s="6">
        <f t="shared" si="291"/>
        <v>0</v>
      </c>
      <c r="F5880" s="5">
        <v>0</v>
      </c>
      <c r="G5880" s="5">
        <v>0</v>
      </c>
      <c r="H5880" s="5">
        <v>0</v>
      </c>
      <c r="I5880" s="6">
        <f t="shared" si="292"/>
        <v>0</v>
      </c>
      <c r="J5880" s="7">
        <v>0</v>
      </c>
      <c r="K5880" s="7">
        <v>0</v>
      </c>
      <c r="L5880" s="7">
        <v>0</v>
      </c>
      <c r="M5880" s="14">
        <f t="shared" si="290"/>
        <v>0</v>
      </c>
      <c r="N5880" t="s">
        <v>123</v>
      </c>
      <c r="O5880" s="7">
        <v>2024</v>
      </c>
      <c r="P5880" t="s">
        <v>156</v>
      </c>
      <c r="Q5880" t="s">
        <v>165</v>
      </c>
      <c r="R5880">
        <v>202402</v>
      </c>
      <c r="S5880" t="s">
        <v>180</v>
      </c>
      <c r="T5880" t="s">
        <v>199</v>
      </c>
    </row>
    <row r="5881" spans="1:20" hidden="1" x14ac:dyDescent="0.3">
      <c r="A5881" s="4" t="s">
        <v>54</v>
      </c>
      <c r="B5881" s="5">
        <v>1.7037446750059989E-3</v>
      </c>
      <c r="C5881" s="5">
        <v>0</v>
      </c>
      <c r="D5881" s="5">
        <v>0</v>
      </c>
      <c r="E5881" s="6">
        <f t="shared" si="291"/>
        <v>1.7037446750059989E-3</v>
      </c>
      <c r="F5881" s="5">
        <v>2.8395743455087849E-3</v>
      </c>
      <c r="G5881" s="5">
        <v>0</v>
      </c>
      <c r="H5881" s="5">
        <v>0</v>
      </c>
      <c r="I5881" s="6">
        <f t="shared" si="292"/>
        <v>2.8395743455087849E-3</v>
      </c>
      <c r="J5881" s="7">
        <v>597550.52930194372</v>
      </c>
      <c r="K5881" s="7">
        <v>0</v>
      </c>
      <c r="L5881" s="7">
        <v>0</v>
      </c>
      <c r="M5881" s="14">
        <f t="shared" si="290"/>
        <v>597550.52930194372</v>
      </c>
      <c r="N5881" t="s">
        <v>123</v>
      </c>
      <c r="O5881" s="7">
        <v>2024</v>
      </c>
      <c r="P5881" t="s">
        <v>156</v>
      </c>
      <c r="Q5881" t="s">
        <v>165</v>
      </c>
      <c r="R5881">
        <v>202402</v>
      </c>
      <c r="S5881" t="s">
        <v>180</v>
      </c>
      <c r="T5881" t="s">
        <v>199</v>
      </c>
    </row>
    <row r="5882" spans="1:20" hidden="1" x14ac:dyDescent="0.3">
      <c r="A5882" s="4" t="s">
        <v>55</v>
      </c>
      <c r="B5882" s="5">
        <v>0</v>
      </c>
      <c r="C5882" s="5">
        <v>0</v>
      </c>
      <c r="D5882" s="5">
        <v>0</v>
      </c>
      <c r="E5882" s="6">
        <f t="shared" si="291"/>
        <v>0</v>
      </c>
      <c r="F5882" s="5">
        <v>0</v>
      </c>
      <c r="G5882" s="5">
        <v>0</v>
      </c>
      <c r="H5882" s="5">
        <v>0</v>
      </c>
      <c r="I5882" s="6">
        <f t="shared" si="292"/>
        <v>0</v>
      </c>
      <c r="J5882" s="7">
        <v>0</v>
      </c>
      <c r="K5882" s="7">
        <v>0</v>
      </c>
      <c r="L5882" s="7">
        <v>0</v>
      </c>
      <c r="M5882" s="14">
        <f t="shared" si="290"/>
        <v>0</v>
      </c>
      <c r="N5882" t="s">
        <v>123</v>
      </c>
      <c r="O5882" s="7">
        <v>2024</v>
      </c>
      <c r="P5882" t="s">
        <v>156</v>
      </c>
      <c r="Q5882" t="s">
        <v>165</v>
      </c>
      <c r="R5882">
        <v>202402</v>
      </c>
      <c r="S5882" t="s">
        <v>180</v>
      </c>
      <c r="T5882" t="s">
        <v>199</v>
      </c>
    </row>
    <row r="5883" spans="1:20" hidden="1" x14ac:dyDescent="0.3">
      <c r="A5883" s="4" t="s">
        <v>56</v>
      </c>
      <c r="B5883" s="5">
        <v>6.7069389132721818E-3</v>
      </c>
      <c r="C5883" s="5">
        <v>0</v>
      </c>
      <c r="D5883" s="5">
        <v>0</v>
      </c>
      <c r="E5883" s="6">
        <f t="shared" si="291"/>
        <v>6.7069389132721818E-3</v>
      </c>
      <c r="F5883" s="5">
        <v>1.2575509806521263E-2</v>
      </c>
      <c r="G5883" s="5">
        <v>0</v>
      </c>
      <c r="H5883" s="5">
        <v>0</v>
      </c>
      <c r="I5883" s="6">
        <f t="shared" si="292"/>
        <v>1.2575509806521263E-2</v>
      </c>
      <c r="J5883" s="7">
        <v>2352309.566342405</v>
      </c>
      <c r="K5883" s="7">
        <v>0</v>
      </c>
      <c r="L5883" s="7">
        <v>0</v>
      </c>
      <c r="M5883" s="14">
        <f t="shared" si="290"/>
        <v>2352309.566342405</v>
      </c>
      <c r="N5883" t="s">
        <v>123</v>
      </c>
      <c r="O5883" s="7">
        <v>2024</v>
      </c>
      <c r="P5883" t="s">
        <v>156</v>
      </c>
      <c r="Q5883" t="s">
        <v>165</v>
      </c>
      <c r="R5883">
        <v>202402</v>
      </c>
      <c r="S5883" t="s">
        <v>180</v>
      </c>
      <c r="T5883" t="s">
        <v>199</v>
      </c>
    </row>
    <row r="5884" spans="1:20" hidden="1" x14ac:dyDescent="0.3">
      <c r="A5884" s="4" t="s">
        <v>57</v>
      </c>
      <c r="B5884" s="5">
        <v>1.2996693039274127E-2</v>
      </c>
      <c r="C5884" s="5">
        <v>0</v>
      </c>
      <c r="D5884" s="5">
        <v>0</v>
      </c>
      <c r="E5884" s="6">
        <f t="shared" si="291"/>
        <v>1.2996693039274127E-2</v>
      </c>
      <c r="F5884" s="5">
        <v>2.3871476473712811E-2</v>
      </c>
      <c r="G5884" s="5">
        <v>0</v>
      </c>
      <c r="H5884" s="5">
        <v>0</v>
      </c>
      <c r="I5884" s="6">
        <f t="shared" si="292"/>
        <v>2.3871476473712811E-2</v>
      </c>
      <c r="J5884" s="7">
        <v>4558300.8526590681</v>
      </c>
      <c r="K5884" s="7">
        <v>0</v>
      </c>
      <c r="L5884" s="7">
        <v>0</v>
      </c>
      <c r="M5884" s="14">
        <f t="shared" si="290"/>
        <v>4558300.8526590681</v>
      </c>
      <c r="N5884" t="s">
        <v>123</v>
      </c>
      <c r="O5884" s="7">
        <v>2024</v>
      </c>
      <c r="P5884" t="s">
        <v>159</v>
      </c>
      <c r="Q5884" t="s">
        <v>164</v>
      </c>
      <c r="R5884">
        <v>202402</v>
      </c>
      <c r="S5884" t="s">
        <v>180</v>
      </c>
      <c r="T5884" t="s">
        <v>200</v>
      </c>
    </row>
    <row r="5885" spans="1:20" hidden="1" x14ac:dyDescent="0.3">
      <c r="A5885" s="4" t="s">
        <v>58</v>
      </c>
      <c r="B5885" s="5">
        <v>1.4490884845362713E-2</v>
      </c>
      <c r="C5885" s="5">
        <v>0</v>
      </c>
      <c r="D5885" s="5">
        <v>0</v>
      </c>
      <c r="E5885" s="6">
        <f t="shared" si="291"/>
        <v>1.4490884845362713E-2</v>
      </c>
      <c r="F5885" s="5">
        <v>4.3904323564718364E-2</v>
      </c>
      <c r="G5885" s="5">
        <v>0</v>
      </c>
      <c r="H5885" s="5">
        <v>0</v>
      </c>
      <c r="I5885" s="6">
        <f t="shared" si="292"/>
        <v>4.3904323564718364E-2</v>
      </c>
      <c r="J5885" s="7">
        <v>5082355.3766173879</v>
      </c>
      <c r="K5885" s="7">
        <v>0</v>
      </c>
      <c r="L5885" s="7">
        <v>0</v>
      </c>
      <c r="M5885" s="14">
        <f t="shared" si="290"/>
        <v>5082355.3766173879</v>
      </c>
      <c r="N5885" t="s">
        <v>123</v>
      </c>
      <c r="O5885" s="7">
        <v>2024</v>
      </c>
      <c r="P5885" t="s">
        <v>159</v>
      </c>
      <c r="Q5885" t="s">
        <v>164</v>
      </c>
      <c r="R5885">
        <v>202402</v>
      </c>
      <c r="S5885" t="s">
        <v>180</v>
      </c>
      <c r="T5885" t="s">
        <v>200</v>
      </c>
    </row>
    <row r="5886" spans="1:20" hidden="1" x14ac:dyDescent="0.3">
      <c r="A5886" s="4" t="s">
        <v>59</v>
      </c>
      <c r="B5886" s="5">
        <v>1.8600549697184717E-2</v>
      </c>
      <c r="C5886" s="5">
        <v>0</v>
      </c>
      <c r="D5886" s="5">
        <v>0</v>
      </c>
      <c r="E5886" s="6">
        <f t="shared" si="291"/>
        <v>1.8600549697184717E-2</v>
      </c>
      <c r="F5886" s="5">
        <v>5.0271755897845771E-2</v>
      </c>
      <c r="G5886" s="5">
        <v>0</v>
      </c>
      <c r="H5886" s="5">
        <v>0</v>
      </c>
      <c r="I5886" s="6">
        <f t="shared" si="292"/>
        <v>5.0271755897845771E-2</v>
      </c>
      <c r="J5886" s="7">
        <v>6523728.8661346165</v>
      </c>
      <c r="K5886" s="7">
        <v>0</v>
      </c>
      <c r="L5886" s="7">
        <v>0</v>
      </c>
      <c r="M5886" s="14">
        <f t="shared" si="290"/>
        <v>6523728.8661346165</v>
      </c>
      <c r="N5886" t="s">
        <v>123</v>
      </c>
      <c r="O5886" s="7">
        <v>2024</v>
      </c>
      <c r="P5886" t="s">
        <v>159</v>
      </c>
      <c r="Q5886" t="s">
        <v>164</v>
      </c>
      <c r="R5886">
        <v>202402</v>
      </c>
      <c r="S5886" t="s">
        <v>180</v>
      </c>
      <c r="T5886" t="s">
        <v>200</v>
      </c>
    </row>
    <row r="5887" spans="1:20" hidden="1" x14ac:dyDescent="0.3">
      <c r="A5887" s="4" t="s">
        <v>60</v>
      </c>
      <c r="B5887" s="5">
        <v>9.5568819840649091E-2</v>
      </c>
      <c r="C5887" s="5">
        <v>9.7710599717442392E-3</v>
      </c>
      <c r="D5887" s="5">
        <v>0</v>
      </c>
      <c r="E5887" s="6">
        <f t="shared" si="291"/>
        <v>0.10533987981239333</v>
      </c>
      <c r="F5887" s="5">
        <v>0.127272203369062</v>
      </c>
      <c r="G5887" s="5">
        <v>1.2744861096936996E-2</v>
      </c>
      <c r="H5887" s="5">
        <v>0</v>
      </c>
      <c r="I5887" s="6">
        <f t="shared" si="292"/>
        <v>0.14001706446599899</v>
      </c>
      <c r="J5887" s="7">
        <v>33518636.752505511</v>
      </c>
      <c r="K5887" s="7">
        <v>3426981.8380716355</v>
      </c>
      <c r="L5887" s="7">
        <v>0</v>
      </c>
      <c r="M5887" s="14">
        <f t="shared" si="290"/>
        <v>36945618.590577148</v>
      </c>
      <c r="N5887" t="s">
        <v>123</v>
      </c>
      <c r="O5887" s="7">
        <v>2024</v>
      </c>
      <c r="P5887" t="s">
        <v>154</v>
      </c>
      <c r="Q5887" t="s">
        <v>164</v>
      </c>
      <c r="R5887">
        <v>202402</v>
      </c>
      <c r="S5887" t="s">
        <v>180</v>
      </c>
      <c r="T5887" t="s">
        <v>201</v>
      </c>
    </row>
    <row r="5888" spans="1:20" hidden="1" x14ac:dyDescent="0.3">
      <c r="A5888" s="4" t="s">
        <v>61</v>
      </c>
      <c r="B5888" s="5">
        <v>3.3737625320496838E-2</v>
      </c>
      <c r="C5888" s="5">
        <v>3.6091378735658734E-3</v>
      </c>
      <c r="D5888" s="5">
        <v>0</v>
      </c>
      <c r="E5888" s="6">
        <f t="shared" si="291"/>
        <v>3.7346763194062708E-2</v>
      </c>
      <c r="F5888" s="5">
        <v>6.2784935013043039E-2</v>
      </c>
      <c r="G5888" s="5">
        <v>6.5620687187998572E-3</v>
      </c>
      <c r="H5888" s="5">
        <v>0</v>
      </c>
      <c r="I5888" s="6">
        <f t="shared" si="292"/>
        <v>6.9347003731842896E-2</v>
      </c>
      <c r="J5888" s="7">
        <v>11832721.277665967</v>
      </c>
      <c r="K5888" s="7">
        <v>1265824.7907160146</v>
      </c>
      <c r="L5888" s="7">
        <v>0</v>
      </c>
      <c r="M5888" s="14">
        <f t="shared" si="290"/>
        <v>13098546.068381982</v>
      </c>
      <c r="N5888" t="s">
        <v>123</v>
      </c>
      <c r="O5888" s="7">
        <v>2024</v>
      </c>
      <c r="P5888" t="s">
        <v>154</v>
      </c>
      <c r="Q5888" t="s">
        <v>164</v>
      </c>
      <c r="R5888">
        <v>202402</v>
      </c>
      <c r="S5888" t="s">
        <v>180</v>
      </c>
      <c r="T5888" t="s">
        <v>201</v>
      </c>
    </row>
    <row r="5889" spans="1:20" hidden="1" x14ac:dyDescent="0.3">
      <c r="A5889" s="4" t="s">
        <v>62</v>
      </c>
      <c r="B5889" s="5">
        <v>0</v>
      </c>
      <c r="C5889" s="5">
        <v>0</v>
      </c>
      <c r="D5889" s="5">
        <v>0</v>
      </c>
      <c r="E5889" s="6">
        <f t="shared" si="291"/>
        <v>0</v>
      </c>
      <c r="F5889" s="5">
        <v>0</v>
      </c>
      <c r="G5889" s="5">
        <v>0</v>
      </c>
      <c r="H5889" s="5">
        <v>0</v>
      </c>
      <c r="I5889" s="6">
        <f t="shared" si="292"/>
        <v>0</v>
      </c>
      <c r="J5889" s="7">
        <v>0</v>
      </c>
      <c r="K5889" s="7">
        <v>0</v>
      </c>
      <c r="L5889" s="7">
        <v>0</v>
      </c>
      <c r="M5889" s="14">
        <f t="shared" si="290"/>
        <v>0</v>
      </c>
      <c r="N5889" t="s">
        <v>123</v>
      </c>
      <c r="O5889" s="7">
        <v>2024</v>
      </c>
      <c r="P5889" t="s">
        <v>154</v>
      </c>
      <c r="Q5889" t="s">
        <v>164</v>
      </c>
      <c r="R5889">
        <v>202402</v>
      </c>
      <c r="S5889" t="s">
        <v>180</v>
      </c>
      <c r="T5889" t="s">
        <v>201</v>
      </c>
    </row>
    <row r="5890" spans="1:20" hidden="1" x14ac:dyDescent="0.3">
      <c r="A5890" s="4" t="s">
        <v>63</v>
      </c>
      <c r="B5890" s="5">
        <v>8.6341817465021304E-3</v>
      </c>
      <c r="C5890" s="5">
        <v>1.9687675884456353E-3</v>
      </c>
      <c r="D5890" s="5">
        <v>0</v>
      </c>
      <c r="E5890" s="6">
        <f t="shared" si="291"/>
        <v>1.0602949334947766E-2</v>
      </c>
      <c r="F5890" s="5">
        <v>3.1397024702862882E-2</v>
      </c>
      <c r="G5890" s="5">
        <v>5.6250503484958515E-3</v>
      </c>
      <c r="H5890" s="5">
        <v>0</v>
      </c>
      <c r="I5890" s="6">
        <f t="shared" si="292"/>
        <v>3.7022075051358731E-2</v>
      </c>
      <c r="J5890" s="7">
        <v>3028247.1008711457</v>
      </c>
      <c r="K5890" s="7">
        <v>690501.41832083091</v>
      </c>
      <c r="L5890" s="7">
        <v>0</v>
      </c>
      <c r="M5890" s="14">
        <f t="shared" si="290"/>
        <v>3718748.5191919766</v>
      </c>
      <c r="N5890" t="s">
        <v>123</v>
      </c>
      <c r="O5890" s="7">
        <v>2024</v>
      </c>
      <c r="P5890" t="s">
        <v>154</v>
      </c>
      <c r="Q5890" t="s">
        <v>164</v>
      </c>
      <c r="R5890">
        <v>202402</v>
      </c>
      <c r="S5890" t="s">
        <v>180</v>
      </c>
      <c r="T5890" t="s">
        <v>201</v>
      </c>
    </row>
    <row r="5891" spans="1:20" hidden="1" x14ac:dyDescent="0.3">
      <c r="A5891" s="4" t="s">
        <v>64</v>
      </c>
      <c r="B5891" s="5">
        <v>0</v>
      </c>
      <c r="C5891" s="5">
        <v>1.3762929266003062E-2</v>
      </c>
      <c r="D5891" s="5">
        <v>0</v>
      </c>
      <c r="E5891" s="6">
        <f t="shared" si="291"/>
        <v>1.3762929266003062E-2</v>
      </c>
      <c r="F5891" s="5">
        <v>0</v>
      </c>
      <c r="G5891" s="5">
        <v>4.7277236882612003E-3</v>
      </c>
      <c r="H5891" s="5">
        <v>0</v>
      </c>
      <c r="I5891" s="6">
        <f t="shared" si="292"/>
        <v>4.7277236882612003E-3</v>
      </c>
      <c r="J5891" s="7">
        <v>0</v>
      </c>
      <c r="K5891" s="7">
        <v>4827041.1572182383</v>
      </c>
      <c r="L5891" s="7">
        <v>0</v>
      </c>
      <c r="M5891" s="14">
        <f t="shared" si="290"/>
        <v>4827041.1572182383</v>
      </c>
      <c r="N5891" t="s">
        <v>123</v>
      </c>
      <c r="O5891" s="7">
        <v>2024</v>
      </c>
      <c r="P5891" t="s">
        <v>154</v>
      </c>
      <c r="Q5891" t="s">
        <v>164</v>
      </c>
      <c r="R5891">
        <v>202402</v>
      </c>
      <c r="S5891" t="s">
        <v>180</v>
      </c>
      <c r="T5891" t="s">
        <v>201</v>
      </c>
    </row>
    <row r="5892" spans="1:20" hidden="1" x14ac:dyDescent="0.3">
      <c r="A5892" s="4" t="s">
        <v>65</v>
      </c>
      <c r="B5892" s="5">
        <v>3.003476757204714E-4</v>
      </c>
      <c r="C5892" s="5">
        <v>0</v>
      </c>
      <c r="D5892" s="5">
        <v>0</v>
      </c>
      <c r="E5892" s="6">
        <f t="shared" si="291"/>
        <v>3.003476757204714E-4</v>
      </c>
      <c r="F5892" s="5">
        <v>4.5052149008418018E-3</v>
      </c>
      <c r="G5892" s="5">
        <v>0</v>
      </c>
      <c r="H5892" s="5">
        <v>0</v>
      </c>
      <c r="I5892" s="6">
        <f t="shared" si="292"/>
        <v>4.5052149008418018E-3</v>
      </c>
      <c r="J5892" s="7">
        <v>105340.26326494316</v>
      </c>
      <c r="K5892" s="7">
        <v>0</v>
      </c>
      <c r="L5892" s="7">
        <v>0</v>
      </c>
      <c r="M5892" s="14">
        <f t="shared" si="290"/>
        <v>105340.26326494316</v>
      </c>
      <c r="N5892" t="s">
        <v>123</v>
      </c>
      <c r="O5892" s="7">
        <v>2024</v>
      </c>
      <c r="P5892" t="s">
        <v>154</v>
      </c>
      <c r="Q5892" t="s">
        <v>164</v>
      </c>
      <c r="R5892">
        <v>202402</v>
      </c>
      <c r="S5892" t="s">
        <v>180</v>
      </c>
      <c r="T5892" t="s">
        <v>201</v>
      </c>
    </row>
    <row r="5893" spans="1:20" hidden="1" x14ac:dyDescent="0.3">
      <c r="A5893" s="4" t="s">
        <v>66</v>
      </c>
      <c r="B5893" s="5">
        <v>1.3903349145327157E-2</v>
      </c>
      <c r="C5893" s="5">
        <v>0</v>
      </c>
      <c r="D5893" s="5">
        <v>0</v>
      </c>
      <c r="E5893" s="6">
        <f t="shared" si="291"/>
        <v>1.3903349145327157E-2</v>
      </c>
      <c r="F5893" s="5">
        <v>1.8959112830462407E-2</v>
      </c>
      <c r="G5893" s="5">
        <v>0</v>
      </c>
      <c r="H5893" s="5">
        <v>0</v>
      </c>
      <c r="I5893" s="6">
        <f t="shared" si="292"/>
        <v>1.8959112830462407E-2</v>
      </c>
      <c r="J5893" s="7">
        <v>4876290.3049605926</v>
      </c>
      <c r="K5893" s="7">
        <v>0</v>
      </c>
      <c r="L5893" s="7">
        <v>0</v>
      </c>
      <c r="M5893" s="14">
        <f t="shared" si="290"/>
        <v>4876290.3049605926</v>
      </c>
      <c r="N5893" t="s">
        <v>123</v>
      </c>
      <c r="O5893" s="7">
        <v>2024</v>
      </c>
      <c r="P5893" t="s">
        <v>154</v>
      </c>
      <c r="Q5893" t="s">
        <v>164</v>
      </c>
      <c r="R5893">
        <v>202402</v>
      </c>
      <c r="S5893" t="s">
        <v>180</v>
      </c>
      <c r="T5893" t="s">
        <v>201</v>
      </c>
    </row>
    <row r="5894" spans="1:20" hidden="1" x14ac:dyDescent="0.3">
      <c r="A5894" s="4" t="s">
        <v>67</v>
      </c>
      <c r="B5894" s="5">
        <v>3.5673291940668751E-3</v>
      </c>
      <c r="C5894" s="5">
        <v>0</v>
      </c>
      <c r="D5894" s="5">
        <v>0</v>
      </c>
      <c r="E5894" s="6">
        <f t="shared" si="291"/>
        <v>3.5673291940668751E-3</v>
      </c>
      <c r="F5894" s="5">
        <v>1.4269316776267501E-2</v>
      </c>
      <c r="G5894" s="5">
        <v>0</v>
      </c>
      <c r="H5894" s="5">
        <v>0</v>
      </c>
      <c r="I5894" s="6">
        <f t="shared" si="292"/>
        <v>1.4269316776267501E-2</v>
      </c>
      <c r="J5894" s="7">
        <v>1251161.3267999995</v>
      </c>
      <c r="K5894" s="7">
        <v>0</v>
      </c>
      <c r="L5894" s="7">
        <v>0</v>
      </c>
      <c r="M5894" s="14">
        <f t="shared" si="290"/>
        <v>1251161.3267999995</v>
      </c>
      <c r="N5894" t="s">
        <v>123</v>
      </c>
      <c r="O5894" s="7">
        <v>2024</v>
      </c>
      <c r="P5894" t="s">
        <v>154</v>
      </c>
      <c r="Q5894" t="s">
        <v>164</v>
      </c>
      <c r="R5894">
        <v>202402</v>
      </c>
      <c r="S5894" t="s">
        <v>180</v>
      </c>
      <c r="T5894" t="s">
        <v>201</v>
      </c>
    </row>
    <row r="5895" spans="1:20" hidden="1" x14ac:dyDescent="0.3">
      <c r="A5895" s="4" t="s">
        <v>68</v>
      </c>
      <c r="B5895" s="5">
        <v>6.0511730230559284E-4</v>
      </c>
      <c r="C5895" s="5">
        <v>0</v>
      </c>
      <c r="D5895" s="5">
        <v>0</v>
      </c>
      <c r="E5895" s="6">
        <f t="shared" si="291"/>
        <v>6.0511730230559284E-4</v>
      </c>
      <c r="F5895" s="5">
        <v>2.2691897652985043E-3</v>
      </c>
      <c r="G5895" s="5">
        <v>0</v>
      </c>
      <c r="H5895" s="5">
        <v>0</v>
      </c>
      <c r="I5895" s="6">
        <f t="shared" si="292"/>
        <v>2.2691897652985043E-3</v>
      </c>
      <c r="J5895" s="7">
        <v>212231.42738873095</v>
      </c>
      <c r="K5895" s="7">
        <v>0</v>
      </c>
      <c r="L5895" s="7">
        <v>0</v>
      </c>
      <c r="M5895" s="14">
        <f t="shared" ref="M5895:M5955" si="293">SUM(J5895:L5895)</f>
        <v>212231.42738873095</v>
      </c>
      <c r="N5895" t="s">
        <v>123</v>
      </c>
      <c r="O5895" s="7">
        <v>2024</v>
      </c>
      <c r="P5895" t="s">
        <v>154</v>
      </c>
      <c r="Q5895" t="s">
        <v>164</v>
      </c>
      <c r="R5895">
        <v>202402</v>
      </c>
      <c r="S5895" t="s">
        <v>180</v>
      </c>
      <c r="T5895" t="s">
        <v>202</v>
      </c>
    </row>
    <row r="5896" spans="1:20" hidden="1" x14ac:dyDescent="0.3">
      <c r="A5896" s="4" t="s">
        <v>69</v>
      </c>
      <c r="B5896" s="5">
        <v>0.11025008355757013</v>
      </c>
      <c r="C5896" s="5">
        <v>0</v>
      </c>
      <c r="D5896" s="5">
        <v>0</v>
      </c>
      <c r="E5896" s="6">
        <f t="shared" si="291"/>
        <v>0.11025008355757013</v>
      </c>
      <c r="F5896" s="5">
        <v>7.2289482504985472E-2</v>
      </c>
      <c r="G5896" s="5">
        <v>0</v>
      </c>
      <c r="H5896" s="5">
        <v>0</v>
      </c>
      <c r="I5896" s="6">
        <f t="shared" si="292"/>
        <v>7.2289482504985472E-2</v>
      </c>
      <c r="J5896" s="7">
        <v>38667763.281594992</v>
      </c>
      <c r="K5896" s="7">
        <v>0</v>
      </c>
      <c r="L5896" s="7">
        <v>0</v>
      </c>
      <c r="M5896" s="14">
        <f t="shared" si="293"/>
        <v>38667763.281594992</v>
      </c>
      <c r="N5896" t="s">
        <v>123</v>
      </c>
      <c r="O5896" s="7">
        <v>2024</v>
      </c>
      <c r="P5896" t="s">
        <v>154</v>
      </c>
      <c r="Q5896" t="s">
        <v>164</v>
      </c>
      <c r="R5896">
        <v>202402</v>
      </c>
      <c r="S5896" t="s">
        <v>180</v>
      </c>
      <c r="T5896" t="s">
        <v>202</v>
      </c>
    </row>
    <row r="5897" spans="1:20" hidden="1" x14ac:dyDescent="0.3">
      <c r="A5897" s="4" t="s">
        <v>70</v>
      </c>
      <c r="B5897" s="5">
        <v>2.6247099314656531E-3</v>
      </c>
      <c r="C5897" s="5">
        <v>0</v>
      </c>
      <c r="D5897" s="5">
        <v>0</v>
      </c>
      <c r="E5897" s="6">
        <f t="shared" si="291"/>
        <v>2.6247099314656531E-3</v>
      </c>
      <c r="F5897" s="5">
        <v>1.179461215660986E-2</v>
      </c>
      <c r="G5897" s="5">
        <v>0</v>
      </c>
      <c r="H5897" s="5">
        <v>0</v>
      </c>
      <c r="I5897" s="6">
        <f t="shared" si="292"/>
        <v>1.179461215660986E-2</v>
      </c>
      <c r="J5897" s="7">
        <v>920558.59767007118</v>
      </c>
      <c r="K5897" s="7">
        <v>0</v>
      </c>
      <c r="L5897" s="7">
        <v>0</v>
      </c>
      <c r="M5897" s="14">
        <f t="shared" si="293"/>
        <v>920558.59767007118</v>
      </c>
      <c r="N5897" t="s">
        <v>123</v>
      </c>
      <c r="O5897" s="7">
        <v>2024</v>
      </c>
      <c r="P5897" t="s">
        <v>159</v>
      </c>
      <c r="Q5897" t="s">
        <v>164</v>
      </c>
      <c r="R5897">
        <v>202402</v>
      </c>
      <c r="S5897" t="s">
        <v>180</v>
      </c>
      <c r="T5897" t="s">
        <v>202</v>
      </c>
    </row>
    <row r="5898" spans="1:20" hidden="1" x14ac:dyDescent="0.3">
      <c r="A5898" s="4" t="s">
        <v>71</v>
      </c>
      <c r="B5898" s="5">
        <v>2.1209927201150256E-2</v>
      </c>
      <c r="C5898" s="5">
        <v>0</v>
      </c>
      <c r="D5898" s="5">
        <v>0</v>
      </c>
      <c r="E5898" s="6">
        <f t="shared" si="291"/>
        <v>2.1209927201150256E-2</v>
      </c>
      <c r="F5898" s="5">
        <v>8.0847603221272813E-3</v>
      </c>
      <c r="G5898" s="5">
        <v>0</v>
      </c>
      <c r="H5898" s="5">
        <v>0</v>
      </c>
      <c r="I5898" s="6">
        <f t="shared" si="292"/>
        <v>8.0847603221272813E-3</v>
      </c>
      <c r="J5898" s="7">
        <v>7438909.9560698206</v>
      </c>
      <c r="K5898" s="7">
        <v>0</v>
      </c>
      <c r="L5898" s="7">
        <v>0</v>
      </c>
      <c r="M5898" s="14">
        <f t="shared" si="293"/>
        <v>7438909.9560698206</v>
      </c>
      <c r="N5898" t="s">
        <v>123</v>
      </c>
      <c r="O5898" s="7">
        <v>2024</v>
      </c>
      <c r="P5898" t="s">
        <v>159</v>
      </c>
      <c r="Q5898" t="s">
        <v>164</v>
      </c>
      <c r="R5898">
        <v>202402</v>
      </c>
      <c r="S5898" t="s">
        <v>180</v>
      </c>
      <c r="T5898" t="s">
        <v>202</v>
      </c>
    </row>
    <row r="5899" spans="1:20" hidden="1" x14ac:dyDescent="0.3">
      <c r="A5899" s="4" t="s">
        <v>72</v>
      </c>
      <c r="B5899" s="5">
        <v>0</v>
      </c>
      <c r="C5899" s="5">
        <v>0</v>
      </c>
      <c r="D5899" s="5">
        <v>0</v>
      </c>
      <c r="E5899" s="6">
        <f t="shared" si="291"/>
        <v>0</v>
      </c>
      <c r="F5899" s="5">
        <v>0</v>
      </c>
      <c r="G5899" s="5">
        <v>0</v>
      </c>
      <c r="H5899" s="5">
        <v>0</v>
      </c>
      <c r="I5899" s="6">
        <f t="shared" si="292"/>
        <v>0</v>
      </c>
      <c r="J5899" s="7">
        <v>0</v>
      </c>
      <c r="K5899" s="7">
        <v>0</v>
      </c>
      <c r="L5899" s="7">
        <v>0</v>
      </c>
      <c r="M5899" s="14">
        <f t="shared" si="293"/>
        <v>0</v>
      </c>
      <c r="N5899" t="s">
        <v>123</v>
      </c>
      <c r="O5899" s="7">
        <v>2024</v>
      </c>
      <c r="P5899" t="s">
        <v>154</v>
      </c>
      <c r="Q5899" t="s">
        <v>164</v>
      </c>
      <c r="R5899">
        <v>202402</v>
      </c>
      <c r="S5899" t="s">
        <v>180</v>
      </c>
      <c r="T5899" t="s">
        <v>202</v>
      </c>
    </row>
    <row r="5900" spans="1:20" hidden="1" x14ac:dyDescent="0.3">
      <c r="A5900" s="4" t="s">
        <v>73</v>
      </c>
      <c r="B5900" s="5">
        <v>1.8838194935613804E-2</v>
      </c>
      <c r="C5900" s="5">
        <v>0</v>
      </c>
      <c r="D5900" s="5">
        <v>0</v>
      </c>
      <c r="E5900" s="6">
        <f t="shared" si="291"/>
        <v>1.8838194935613804E-2</v>
      </c>
      <c r="F5900" s="5">
        <v>2.1364724473332576E-2</v>
      </c>
      <c r="G5900" s="5">
        <v>0</v>
      </c>
      <c r="H5900" s="5">
        <v>0</v>
      </c>
      <c r="I5900" s="6">
        <f t="shared" si="292"/>
        <v>2.1364724473332576E-2</v>
      </c>
      <c r="J5900" s="7">
        <v>6607077.6449116049</v>
      </c>
      <c r="K5900" s="7">
        <v>0</v>
      </c>
      <c r="L5900" s="7">
        <v>0</v>
      </c>
      <c r="M5900" s="14">
        <f t="shared" si="293"/>
        <v>6607077.6449116049</v>
      </c>
      <c r="N5900" t="s">
        <v>123</v>
      </c>
      <c r="O5900" s="7">
        <v>2024</v>
      </c>
      <c r="P5900" t="s">
        <v>159</v>
      </c>
      <c r="Q5900" t="s">
        <v>164</v>
      </c>
      <c r="R5900">
        <v>202402</v>
      </c>
      <c r="S5900" t="s">
        <v>180</v>
      </c>
      <c r="T5900" t="s">
        <v>202</v>
      </c>
    </row>
    <row r="5901" spans="1:20" hidden="1" x14ac:dyDescent="0.3">
      <c r="A5901" s="4" t="s">
        <v>74</v>
      </c>
      <c r="B5901" s="5">
        <v>9.1449697577209083E-4</v>
      </c>
      <c r="C5901" s="5">
        <v>0</v>
      </c>
      <c r="D5901" s="5">
        <v>0</v>
      </c>
      <c r="E5901" s="6">
        <f t="shared" si="291"/>
        <v>9.1449697577209083E-4</v>
      </c>
      <c r="F5901" s="5">
        <v>2.032215555551083E-3</v>
      </c>
      <c r="G5901" s="5">
        <v>0</v>
      </c>
      <c r="H5901" s="5">
        <v>0</v>
      </c>
      <c r="I5901" s="6">
        <f t="shared" si="292"/>
        <v>2.032215555551083E-3</v>
      </c>
      <c r="J5901" s="7">
        <v>320739.46286330599</v>
      </c>
      <c r="K5901" s="7">
        <v>0</v>
      </c>
      <c r="L5901" s="7">
        <v>0</v>
      </c>
      <c r="M5901" s="14">
        <f t="shared" si="293"/>
        <v>320739.46286330599</v>
      </c>
      <c r="N5901" t="s">
        <v>123</v>
      </c>
      <c r="O5901" s="7">
        <v>2024</v>
      </c>
      <c r="P5901" t="s">
        <v>159</v>
      </c>
      <c r="Q5901" t="s">
        <v>164</v>
      </c>
      <c r="R5901">
        <v>202402</v>
      </c>
      <c r="S5901" t="s">
        <v>180</v>
      </c>
      <c r="T5901" t="s">
        <v>202</v>
      </c>
    </row>
    <row r="5902" spans="1:20" hidden="1" x14ac:dyDescent="0.3">
      <c r="A5902" s="4" t="s">
        <v>75</v>
      </c>
      <c r="B5902" s="5">
        <v>1.2450530116412832E-2</v>
      </c>
      <c r="C5902" s="5">
        <v>0</v>
      </c>
      <c r="D5902" s="5">
        <v>0</v>
      </c>
      <c r="E5902" s="6">
        <f t="shared" si="291"/>
        <v>1.2450530116412832E-2</v>
      </c>
      <c r="F5902" s="5">
        <v>4.8615582543617121E-2</v>
      </c>
      <c r="G5902" s="5">
        <v>0</v>
      </c>
      <c r="H5902" s="5">
        <v>0</v>
      </c>
      <c r="I5902" s="6">
        <f t="shared" si="292"/>
        <v>4.8615582543617121E-2</v>
      </c>
      <c r="J5902" s="7">
        <v>4366746.3618785087</v>
      </c>
      <c r="K5902" s="7">
        <v>0</v>
      </c>
      <c r="L5902" s="7">
        <v>0</v>
      </c>
      <c r="M5902" s="14">
        <f t="shared" si="293"/>
        <v>4366746.3618785087</v>
      </c>
      <c r="N5902" t="s">
        <v>123</v>
      </c>
      <c r="O5902" s="7">
        <v>2024</v>
      </c>
      <c r="P5902" t="s">
        <v>154</v>
      </c>
      <c r="Q5902" t="s">
        <v>164</v>
      </c>
      <c r="R5902">
        <v>202402</v>
      </c>
      <c r="S5902" t="s">
        <v>180</v>
      </c>
      <c r="T5902" t="s">
        <v>202</v>
      </c>
    </row>
    <row r="5903" spans="1:20" hidden="1" x14ac:dyDescent="0.3">
      <c r="A5903" s="4" t="s">
        <v>132</v>
      </c>
      <c r="B5903" s="5">
        <v>2.4473555508584037E-2</v>
      </c>
      <c r="C5903" s="5">
        <v>0</v>
      </c>
      <c r="D5903" s="5">
        <v>0</v>
      </c>
      <c r="E5903" s="6">
        <f t="shared" si="291"/>
        <v>2.4473555508584037E-2</v>
      </c>
      <c r="F5903" s="5">
        <v>5.5939555686353649E-2</v>
      </c>
      <c r="G5903" s="5">
        <v>0</v>
      </c>
      <c r="H5903" s="5">
        <v>0</v>
      </c>
      <c r="I5903" s="6">
        <f t="shared" si="292"/>
        <v>5.5939555686353649E-2</v>
      </c>
      <c r="J5903" s="7">
        <v>8583554.9555004165</v>
      </c>
      <c r="K5903" s="7">
        <v>0</v>
      </c>
      <c r="L5903" s="7">
        <v>0</v>
      </c>
      <c r="M5903" s="14">
        <f t="shared" si="293"/>
        <v>8583554.9555004165</v>
      </c>
      <c r="N5903" t="s">
        <v>123</v>
      </c>
      <c r="O5903" s="7">
        <v>2024</v>
      </c>
      <c r="P5903" t="s">
        <v>154</v>
      </c>
      <c r="Q5903" t="s">
        <v>164</v>
      </c>
      <c r="R5903">
        <v>202402</v>
      </c>
      <c r="S5903" t="s">
        <v>180</v>
      </c>
      <c r="T5903" t="s">
        <v>202</v>
      </c>
    </row>
    <row r="5904" spans="1:20" hidden="1" x14ac:dyDescent="0.3">
      <c r="A5904" s="4" t="s">
        <v>76</v>
      </c>
      <c r="B5904" s="5">
        <v>1.5468143384444365E-2</v>
      </c>
      <c r="C5904" s="5">
        <v>0</v>
      </c>
      <c r="D5904" s="5">
        <v>0</v>
      </c>
      <c r="E5904" s="6">
        <f t="shared" si="291"/>
        <v>1.5468143384444365E-2</v>
      </c>
      <c r="F5904" s="5">
        <v>7.6072837506262637E-3</v>
      </c>
      <c r="G5904" s="5">
        <v>0</v>
      </c>
      <c r="H5904" s="5">
        <v>0</v>
      </c>
      <c r="I5904" s="6">
        <f t="shared" si="292"/>
        <v>7.6072837506262637E-3</v>
      </c>
      <c r="J5904" s="7">
        <v>5425107.061103845</v>
      </c>
      <c r="K5904" s="7">
        <v>0</v>
      </c>
      <c r="L5904" s="7">
        <v>0</v>
      </c>
      <c r="M5904" s="14">
        <f t="shared" si="293"/>
        <v>5425107.061103845</v>
      </c>
      <c r="N5904" t="s">
        <v>123</v>
      </c>
      <c r="O5904" s="7">
        <v>2024</v>
      </c>
      <c r="P5904" t="s">
        <v>154</v>
      </c>
      <c r="Q5904" t="s">
        <v>164</v>
      </c>
      <c r="R5904">
        <v>202402</v>
      </c>
      <c r="S5904" t="s">
        <v>180</v>
      </c>
      <c r="T5904" t="s">
        <v>203</v>
      </c>
    </row>
    <row r="5905" spans="1:20" hidden="1" x14ac:dyDescent="0.3">
      <c r="A5905" s="4" t="s">
        <v>77</v>
      </c>
      <c r="B5905" s="5">
        <v>0</v>
      </c>
      <c r="C5905" s="5">
        <v>5.3098685631900778E-4</v>
      </c>
      <c r="D5905" s="5">
        <v>0</v>
      </c>
      <c r="E5905" s="6">
        <f t="shared" si="291"/>
        <v>5.3098685631900778E-4</v>
      </c>
      <c r="F5905" s="5">
        <v>0</v>
      </c>
      <c r="G5905" s="5">
        <v>1.852279803236665E-4</v>
      </c>
      <c r="H5905" s="5">
        <v>0</v>
      </c>
      <c r="I5905" s="6">
        <f t="shared" si="292"/>
        <v>1.852279803236665E-4</v>
      </c>
      <c r="J5905" s="7">
        <v>0</v>
      </c>
      <c r="K5905" s="7">
        <v>186231.82317190935</v>
      </c>
      <c r="L5905" s="7">
        <v>0</v>
      </c>
      <c r="M5905" s="14">
        <f t="shared" si="293"/>
        <v>186231.82317190935</v>
      </c>
      <c r="N5905" t="s">
        <v>123</v>
      </c>
      <c r="O5905" s="7">
        <v>2024</v>
      </c>
      <c r="P5905" t="s">
        <v>154</v>
      </c>
      <c r="Q5905" t="s">
        <v>164</v>
      </c>
      <c r="R5905">
        <v>202402</v>
      </c>
      <c r="S5905" t="s">
        <v>180</v>
      </c>
      <c r="T5905" t="s">
        <v>203</v>
      </c>
    </row>
    <row r="5906" spans="1:20" hidden="1" x14ac:dyDescent="0.3">
      <c r="A5906" s="4" t="s">
        <v>78</v>
      </c>
      <c r="B5906" s="5">
        <v>2.3119980440914297E-3</v>
      </c>
      <c r="C5906" s="5">
        <v>0</v>
      </c>
      <c r="D5906" s="5">
        <v>0</v>
      </c>
      <c r="E5906" s="6">
        <f t="shared" si="291"/>
        <v>2.3119980440914297E-3</v>
      </c>
      <c r="F5906" s="5">
        <v>1.1559990048199874E-2</v>
      </c>
      <c r="G5906" s="5">
        <v>0</v>
      </c>
      <c r="H5906" s="5">
        <v>0</v>
      </c>
      <c r="I5906" s="6">
        <f t="shared" si="292"/>
        <v>1.1559990048199874E-2</v>
      </c>
      <c r="J5906" s="7">
        <v>810881.8623230817</v>
      </c>
      <c r="K5906" s="7">
        <v>0</v>
      </c>
      <c r="L5906" s="7">
        <v>0</v>
      </c>
      <c r="M5906" s="14">
        <f t="shared" si="293"/>
        <v>810881.8623230817</v>
      </c>
      <c r="N5906" t="s">
        <v>123</v>
      </c>
      <c r="O5906" s="7">
        <v>2024</v>
      </c>
      <c r="P5906" t="s">
        <v>154</v>
      </c>
      <c r="Q5906" t="s">
        <v>164</v>
      </c>
      <c r="R5906">
        <v>202402</v>
      </c>
      <c r="S5906" t="s">
        <v>180</v>
      </c>
      <c r="T5906" t="s">
        <v>203</v>
      </c>
    </row>
    <row r="5907" spans="1:20" hidden="1" x14ac:dyDescent="0.3">
      <c r="A5907" s="4" t="s">
        <v>79</v>
      </c>
      <c r="B5907" s="5">
        <v>4.4161019912273197E-2</v>
      </c>
      <c r="C5907" s="5">
        <v>4.5601854789703317E-3</v>
      </c>
      <c r="D5907" s="5">
        <v>0</v>
      </c>
      <c r="E5907" s="6">
        <f t="shared" si="291"/>
        <v>4.8721205391243527E-2</v>
      </c>
      <c r="F5907" s="5">
        <v>1.9062311276642735E-2</v>
      </c>
      <c r="G5907" s="5">
        <v>5.0040955954107989E-3</v>
      </c>
      <c r="H5907" s="5">
        <v>0</v>
      </c>
      <c r="I5907" s="6">
        <f t="shared" si="292"/>
        <v>2.4066406872053532E-2</v>
      </c>
      <c r="J5907" s="7">
        <v>15488494.966535827</v>
      </c>
      <c r="K5907" s="7">
        <v>1599383.5735182411</v>
      </c>
      <c r="L5907" s="7">
        <v>0</v>
      </c>
      <c r="M5907" s="14">
        <f t="shared" si="293"/>
        <v>17087878.540054068</v>
      </c>
      <c r="N5907" t="s">
        <v>123</v>
      </c>
      <c r="O5907" s="7">
        <v>2024</v>
      </c>
      <c r="P5907" t="s">
        <v>154</v>
      </c>
      <c r="Q5907" t="s">
        <v>164</v>
      </c>
      <c r="R5907">
        <v>202402</v>
      </c>
      <c r="S5907" t="s">
        <v>180</v>
      </c>
      <c r="T5907" t="s">
        <v>203</v>
      </c>
    </row>
    <row r="5908" spans="1:20" hidden="1" x14ac:dyDescent="0.3">
      <c r="A5908" s="4" t="s">
        <v>80</v>
      </c>
      <c r="B5908" s="5">
        <v>9.1436761885283994E-3</v>
      </c>
      <c r="C5908" s="5">
        <v>0</v>
      </c>
      <c r="D5908" s="5">
        <v>0</v>
      </c>
      <c r="E5908" s="6">
        <f t="shared" si="291"/>
        <v>9.1436761885283994E-3</v>
      </c>
      <c r="F5908" s="5">
        <v>1.3062394777491838E-2</v>
      </c>
      <c r="G5908" s="5">
        <v>0</v>
      </c>
      <c r="H5908" s="5">
        <v>0</v>
      </c>
      <c r="I5908" s="6">
        <f t="shared" si="292"/>
        <v>1.3062394777491838E-2</v>
      </c>
      <c r="J5908" s="7">
        <v>3206940.9380261186</v>
      </c>
      <c r="K5908" s="7">
        <v>0</v>
      </c>
      <c r="L5908" s="7">
        <v>0</v>
      </c>
      <c r="M5908" s="14">
        <f t="shared" si="293"/>
        <v>3206940.9380261186</v>
      </c>
      <c r="N5908" t="s">
        <v>123</v>
      </c>
      <c r="O5908" s="7">
        <v>2024</v>
      </c>
      <c r="P5908" t="s">
        <v>154</v>
      </c>
      <c r="Q5908" t="s">
        <v>164</v>
      </c>
      <c r="R5908">
        <v>202402</v>
      </c>
      <c r="S5908" t="s">
        <v>180</v>
      </c>
      <c r="T5908" t="s">
        <v>203</v>
      </c>
    </row>
    <row r="5909" spans="1:20" hidden="1" x14ac:dyDescent="0.3">
      <c r="A5909" s="4" t="s">
        <v>81</v>
      </c>
      <c r="B5909" s="5">
        <v>3.5161244647060851E-2</v>
      </c>
      <c r="C5909" s="5">
        <v>0</v>
      </c>
      <c r="D5909" s="5">
        <v>0</v>
      </c>
      <c r="E5909" s="6">
        <f t="shared" si="291"/>
        <v>3.5161244647060851E-2</v>
      </c>
      <c r="F5909" s="5">
        <v>2.4028185225320062E-2</v>
      </c>
      <c r="G5909" s="5">
        <v>0</v>
      </c>
      <c r="H5909" s="5">
        <v>0</v>
      </c>
      <c r="I5909" s="6">
        <f t="shared" si="292"/>
        <v>2.4028185225320062E-2</v>
      </c>
      <c r="J5909" s="7">
        <v>12332024.074964404</v>
      </c>
      <c r="K5909" s="7">
        <v>0</v>
      </c>
      <c r="L5909" s="7">
        <v>0</v>
      </c>
      <c r="M5909" s="14">
        <f t="shared" si="293"/>
        <v>12332024.074964404</v>
      </c>
      <c r="N5909" t="s">
        <v>123</v>
      </c>
      <c r="O5909" s="7">
        <v>2024</v>
      </c>
      <c r="P5909" t="s">
        <v>154</v>
      </c>
      <c r="Q5909" t="s">
        <v>164</v>
      </c>
      <c r="R5909">
        <v>202402</v>
      </c>
      <c r="S5909" t="s">
        <v>180</v>
      </c>
      <c r="T5909" t="s">
        <v>203</v>
      </c>
    </row>
    <row r="5910" spans="1:20" hidden="1" x14ac:dyDescent="0.3">
      <c r="A5910" s="4" t="s">
        <v>82</v>
      </c>
      <c r="B5910" s="5">
        <v>0</v>
      </c>
      <c r="C5910" s="5">
        <v>0</v>
      </c>
      <c r="D5910" s="5">
        <v>0</v>
      </c>
      <c r="E5910" s="6">
        <f t="shared" si="291"/>
        <v>0</v>
      </c>
      <c r="F5910" s="5">
        <v>0</v>
      </c>
      <c r="G5910" s="5">
        <v>0</v>
      </c>
      <c r="H5910" s="5">
        <v>0</v>
      </c>
      <c r="I5910" s="6">
        <f t="shared" si="292"/>
        <v>0</v>
      </c>
      <c r="J5910" s="7">
        <v>0</v>
      </c>
      <c r="K5910" s="7">
        <v>0</v>
      </c>
      <c r="L5910" s="7">
        <v>0</v>
      </c>
      <c r="M5910" s="14">
        <f t="shared" si="293"/>
        <v>0</v>
      </c>
      <c r="N5910" t="s">
        <v>123</v>
      </c>
      <c r="O5910" s="7">
        <v>2024</v>
      </c>
      <c r="P5910" t="s">
        <v>154</v>
      </c>
      <c r="Q5910" t="s">
        <v>164</v>
      </c>
      <c r="R5910">
        <v>202402</v>
      </c>
      <c r="S5910" t="s">
        <v>180</v>
      </c>
      <c r="T5910" t="s">
        <v>203</v>
      </c>
    </row>
    <row r="5911" spans="1:20" hidden="1" x14ac:dyDescent="0.3">
      <c r="A5911" s="4" t="s">
        <v>83</v>
      </c>
      <c r="B5911" s="5">
        <v>1.8957407713673279E-2</v>
      </c>
      <c r="C5911" s="5">
        <v>0</v>
      </c>
      <c r="D5911" s="5">
        <v>0</v>
      </c>
      <c r="E5911" s="6">
        <f t="shared" si="291"/>
        <v>1.8957407713673279E-2</v>
      </c>
      <c r="F5911" s="5">
        <v>1.4768844352403603E-2</v>
      </c>
      <c r="G5911" s="5">
        <v>0</v>
      </c>
      <c r="H5911" s="5">
        <v>0</v>
      </c>
      <c r="I5911" s="6">
        <f t="shared" si="292"/>
        <v>1.4768844352403603E-2</v>
      </c>
      <c r="J5911" s="7">
        <v>6648888.8738321923</v>
      </c>
      <c r="K5911" s="7">
        <v>0</v>
      </c>
      <c r="L5911" s="7">
        <v>0</v>
      </c>
      <c r="M5911" s="14">
        <f t="shared" si="293"/>
        <v>6648888.8738321923</v>
      </c>
      <c r="N5911" t="s">
        <v>123</v>
      </c>
      <c r="O5911" s="7">
        <v>2024</v>
      </c>
      <c r="P5911" t="s">
        <v>158</v>
      </c>
      <c r="Q5911" t="s">
        <v>164</v>
      </c>
      <c r="R5911">
        <v>202402</v>
      </c>
      <c r="S5911" t="s">
        <v>180</v>
      </c>
      <c r="T5911" t="s">
        <v>204</v>
      </c>
    </row>
    <row r="5912" spans="1:20" hidden="1" x14ac:dyDescent="0.3">
      <c r="A5912" s="4" t="s">
        <v>84</v>
      </c>
      <c r="B5912" s="5">
        <v>8.8983229146492385E-3</v>
      </c>
      <c r="C5912" s="5">
        <v>3.6778593044859156E-2</v>
      </c>
      <c r="D5912" s="5">
        <v>0</v>
      </c>
      <c r="E5912" s="6">
        <f t="shared" si="291"/>
        <v>4.5676915959508395E-2</v>
      </c>
      <c r="F5912" s="5">
        <v>2.1218894190411137E-2</v>
      </c>
      <c r="G5912" s="5">
        <v>1.1481782678729884E-2</v>
      </c>
      <c r="H5912" s="5">
        <v>0</v>
      </c>
      <c r="I5912" s="6">
        <f t="shared" si="292"/>
        <v>3.2700676869141021E-2</v>
      </c>
      <c r="J5912" s="7">
        <v>3120888.7373512038</v>
      </c>
      <c r="K5912" s="7">
        <v>12899273.032714892</v>
      </c>
      <c r="L5912" s="7">
        <v>0</v>
      </c>
      <c r="M5912" s="14">
        <f t="shared" si="293"/>
        <v>16020161.770066096</v>
      </c>
      <c r="N5912" t="s">
        <v>123</v>
      </c>
      <c r="O5912" s="7">
        <v>2024</v>
      </c>
      <c r="P5912" t="s">
        <v>155</v>
      </c>
      <c r="Q5912" t="s">
        <v>165</v>
      </c>
      <c r="R5912">
        <v>202402</v>
      </c>
      <c r="S5912" t="s">
        <v>180</v>
      </c>
      <c r="T5912" t="s">
        <v>204</v>
      </c>
    </row>
    <row r="5913" spans="1:20" hidden="1" x14ac:dyDescent="0.3">
      <c r="A5913" s="4" t="s">
        <v>85</v>
      </c>
      <c r="B5913" s="5">
        <v>6.9328848926547129E-2</v>
      </c>
      <c r="C5913" s="5">
        <v>5.0867132877944667E-3</v>
      </c>
      <c r="D5913" s="5">
        <v>0</v>
      </c>
      <c r="E5913" s="6">
        <f t="shared" ref="E5913:E5955" si="294">SUM(B5913:D5913)</f>
        <v>7.4415562214341591E-2</v>
      </c>
      <c r="F5913" s="5">
        <v>2.7797427706776855E-2</v>
      </c>
      <c r="G5913" s="5">
        <v>2.0904300636528069E-3</v>
      </c>
      <c r="H5913" s="5">
        <v>0</v>
      </c>
      <c r="I5913" s="6">
        <f t="shared" ref="I5913:I5955" si="295">SUM(F5913:H5913)</f>
        <v>2.9887857770429661E-2</v>
      </c>
      <c r="J5913" s="7">
        <v>24315550.903662823</v>
      </c>
      <c r="K5913" s="7">
        <v>1784051.4850138084</v>
      </c>
      <c r="L5913" s="7">
        <v>0</v>
      </c>
      <c r="M5913" s="14">
        <f t="shared" si="293"/>
        <v>26099602.388676632</v>
      </c>
      <c r="N5913" t="s">
        <v>123</v>
      </c>
      <c r="O5913" s="7">
        <v>2024</v>
      </c>
      <c r="P5913" t="s">
        <v>158</v>
      </c>
      <c r="Q5913" t="s">
        <v>164</v>
      </c>
      <c r="R5913">
        <v>202402</v>
      </c>
      <c r="S5913" t="s">
        <v>180</v>
      </c>
      <c r="T5913" t="s">
        <v>204</v>
      </c>
    </row>
    <row r="5914" spans="1:20" hidden="1" x14ac:dyDescent="0.3">
      <c r="A5914" s="4" t="s">
        <v>86</v>
      </c>
      <c r="B5914" s="5">
        <v>0</v>
      </c>
      <c r="C5914" s="5">
        <v>4.2976320377420975E-2</v>
      </c>
      <c r="D5914" s="5">
        <v>0</v>
      </c>
      <c r="E5914" s="6">
        <f t="shared" si="294"/>
        <v>4.2976320377420975E-2</v>
      </c>
      <c r="F5914" s="5">
        <v>0</v>
      </c>
      <c r="G5914" s="5">
        <v>7.584056749919011E-3</v>
      </c>
      <c r="H5914" s="5">
        <v>0</v>
      </c>
      <c r="I5914" s="6">
        <f t="shared" si="295"/>
        <v>7.584056749919011E-3</v>
      </c>
      <c r="J5914" s="7">
        <v>0</v>
      </c>
      <c r="K5914" s="7">
        <v>15072987.969214076</v>
      </c>
      <c r="L5914" s="7">
        <v>0</v>
      </c>
      <c r="M5914" s="14">
        <f t="shared" si="293"/>
        <v>15072987.969214076</v>
      </c>
      <c r="N5914" t="s">
        <v>123</v>
      </c>
      <c r="O5914" s="7">
        <v>2024</v>
      </c>
      <c r="P5914" t="s">
        <v>160</v>
      </c>
      <c r="Q5914" t="s">
        <v>164</v>
      </c>
      <c r="R5914">
        <v>202402</v>
      </c>
      <c r="S5914" t="s">
        <v>180</v>
      </c>
      <c r="T5914" t="s">
        <v>205</v>
      </c>
    </row>
    <row r="5915" spans="1:20" hidden="1" x14ac:dyDescent="0.3">
      <c r="A5915" s="4" t="s">
        <v>87</v>
      </c>
      <c r="B5915" s="5">
        <v>5.6004449423853464E-2</v>
      </c>
      <c r="C5915" s="5">
        <v>0</v>
      </c>
      <c r="D5915" s="5">
        <v>0</v>
      </c>
      <c r="E5915" s="6">
        <f t="shared" si="294"/>
        <v>5.6004449423853464E-2</v>
      </c>
      <c r="F5915" s="5">
        <v>0.11526472612962083</v>
      </c>
      <c r="G5915" s="5">
        <v>0</v>
      </c>
      <c r="H5915" s="5">
        <v>0</v>
      </c>
      <c r="I5915" s="6">
        <f t="shared" si="295"/>
        <v>0.11526472612962083</v>
      </c>
      <c r="J5915" s="7">
        <v>19642314.301801253</v>
      </c>
      <c r="K5915" s="7">
        <v>0</v>
      </c>
      <c r="L5915" s="7">
        <v>0</v>
      </c>
      <c r="M5915" s="14">
        <f t="shared" si="293"/>
        <v>19642314.301801253</v>
      </c>
      <c r="N5915" t="s">
        <v>123</v>
      </c>
      <c r="O5915" s="7">
        <v>2024</v>
      </c>
      <c r="P5915" t="s">
        <v>160</v>
      </c>
      <c r="Q5915" t="s">
        <v>164</v>
      </c>
      <c r="R5915">
        <v>202402</v>
      </c>
      <c r="S5915" t="s">
        <v>180</v>
      </c>
      <c r="T5915" t="s">
        <v>205</v>
      </c>
    </row>
    <row r="5916" spans="1:20" hidden="1" x14ac:dyDescent="0.3">
      <c r="A5916" s="4" t="s">
        <v>88</v>
      </c>
      <c r="B5916" s="5">
        <v>3.222014311178855E-2</v>
      </c>
      <c r="C5916" s="5">
        <v>0</v>
      </c>
      <c r="D5916" s="5">
        <v>0</v>
      </c>
      <c r="E5916" s="6">
        <f t="shared" si="294"/>
        <v>3.222014311178855E-2</v>
      </c>
      <c r="F5916" s="5">
        <v>2.6482308958274931E-2</v>
      </c>
      <c r="G5916" s="5">
        <v>0</v>
      </c>
      <c r="H5916" s="5">
        <v>0</v>
      </c>
      <c r="I5916" s="6">
        <f t="shared" si="295"/>
        <v>2.6482308958274931E-2</v>
      </c>
      <c r="J5916" s="7">
        <v>11300498.163297741</v>
      </c>
      <c r="K5916" s="7">
        <v>0</v>
      </c>
      <c r="L5916" s="7">
        <v>0</v>
      </c>
      <c r="M5916" s="14">
        <f t="shared" si="293"/>
        <v>11300498.163297741</v>
      </c>
      <c r="N5916" t="s">
        <v>123</v>
      </c>
      <c r="O5916" s="7">
        <v>2024</v>
      </c>
      <c r="P5916" t="s">
        <v>160</v>
      </c>
      <c r="Q5916" t="s">
        <v>164</v>
      </c>
      <c r="R5916">
        <v>202402</v>
      </c>
      <c r="S5916" t="s">
        <v>180</v>
      </c>
      <c r="T5916" t="s">
        <v>205</v>
      </c>
    </row>
    <row r="5917" spans="1:20" hidden="1" x14ac:dyDescent="0.3">
      <c r="A5917" s="4" t="s">
        <v>89</v>
      </c>
      <c r="B5917" s="5">
        <v>6.3394001947830902E-2</v>
      </c>
      <c r="C5917" s="5">
        <v>0</v>
      </c>
      <c r="D5917" s="5">
        <v>0</v>
      </c>
      <c r="E5917" s="6">
        <f t="shared" si="294"/>
        <v>6.3394001947830902E-2</v>
      </c>
      <c r="F5917" s="5">
        <v>7.0875281575849977E-2</v>
      </c>
      <c r="G5917" s="5">
        <v>0</v>
      </c>
      <c r="H5917" s="5">
        <v>0</v>
      </c>
      <c r="I5917" s="6">
        <f t="shared" si="295"/>
        <v>7.0875281575849977E-2</v>
      </c>
      <c r="J5917" s="7">
        <v>22234035.401085038</v>
      </c>
      <c r="K5917" s="7">
        <v>0</v>
      </c>
      <c r="L5917" s="7">
        <v>0</v>
      </c>
      <c r="M5917" s="14">
        <f t="shared" si="293"/>
        <v>22234035.401085038</v>
      </c>
      <c r="N5917" t="s">
        <v>123</v>
      </c>
      <c r="O5917" s="7">
        <v>2024</v>
      </c>
      <c r="P5917" t="s">
        <v>160</v>
      </c>
      <c r="Q5917" t="s">
        <v>164</v>
      </c>
      <c r="R5917">
        <v>202402</v>
      </c>
      <c r="S5917" t="s">
        <v>180</v>
      </c>
      <c r="T5917" t="s">
        <v>205</v>
      </c>
    </row>
    <row r="5918" spans="1:20" hidden="1" x14ac:dyDescent="0.3">
      <c r="A5918" s="4" t="s">
        <v>90</v>
      </c>
      <c r="B5918" s="5">
        <v>1.1202499926661971E-2</v>
      </c>
      <c r="C5918" s="5">
        <v>0</v>
      </c>
      <c r="D5918" s="5">
        <v>0</v>
      </c>
      <c r="E5918" s="6">
        <f t="shared" si="294"/>
        <v>1.1202499926661971E-2</v>
      </c>
      <c r="F5918" s="5">
        <v>4.3931373082914081E-3</v>
      </c>
      <c r="G5918" s="5">
        <v>0</v>
      </c>
      <c r="H5918" s="5">
        <v>0</v>
      </c>
      <c r="I5918" s="6">
        <f t="shared" si="295"/>
        <v>4.3931373082914081E-3</v>
      </c>
      <c r="J5918" s="7">
        <v>3929027.5467233942</v>
      </c>
      <c r="K5918" s="7">
        <v>0</v>
      </c>
      <c r="L5918" s="7">
        <v>0</v>
      </c>
      <c r="M5918" s="14">
        <f t="shared" si="293"/>
        <v>3929027.5467233942</v>
      </c>
      <c r="N5918" t="s">
        <v>123</v>
      </c>
      <c r="O5918" s="7">
        <v>2024</v>
      </c>
      <c r="P5918" t="s">
        <v>160</v>
      </c>
      <c r="Q5918" t="s">
        <v>164</v>
      </c>
      <c r="R5918">
        <v>202402</v>
      </c>
      <c r="S5918" t="s">
        <v>180</v>
      </c>
      <c r="T5918" t="s">
        <v>205</v>
      </c>
    </row>
    <row r="5919" spans="1:20" hidden="1" x14ac:dyDescent="0.3">
      <c r="A5919" s="4" t="s">
        <v>169</v>
      </c>
      <c r="B5919" s="5">
        <v>1.4523441567540296E-2</v>
      </c>
      <c r="C5919" s="5">
        <v>0</v>
      </c>
      <c r="D5919" s="5">
        <v>0</v>
      </c>
      <c r="E5919" s="6">
        <f t="shared" si="294"/>
        <v>1.4523441567540296E-2</v>
      </c>
      <c r="F5919" s="5">
        <v>1.5843754609018601E-2</v>
      </c>
      <c r="G5919" s="5">
        <v>0</v>
      </c>
      <c r="H5919" s="5">
        <v>0</v>
      </c>
      <c r="I5919" s="6">
        <f t="shared" si="295"/>
        <v>1.5843754609018601E-2</v>
      </c>
      <c r="J5919" s="7">
        <v>5093773.9223977663</v>
      </c>
      <c r="K5919" s="7">
        <v>0</v>
      </c>
      <c r="L5919" s="7">
        <v>0</v>
      </c>
      <c r="M5919" s="14">
        <f t="shared" si="293"/>
        <v>5093773.9223977663</v>
      </c>
      <c r="N5919" t="s">
        <v>123</v>
      </c>
      <c r="O5919" s="7">
        <v>2024</v>
      </c>
      <c r="P5919" t="s">
        <v>160</v>
      </c>
      <c r="Q5919" t="s">
        <v>164</v>
      </c>
      <c r="R5919">
        <v>202402</v>
      </c>
      <c r="S5919" t="s">
        <v>180</v>
      </c>
      <c r="T5919" t="s">
        <v>206</v>
      </c>
    </row>
    <row r="5920" spans="1:20" hidden="1" x14ac:dyDescent="0.3">
      <c r="A5920" s="4" t="s">
        <v>170</v>
      </c>
      <c r="B5920" s="5">
        <v>7.7191654369336716E-3</v>
      </c>
      <c r="C5920" s="5">
        <v>3.4615092380985233E-4</v>
      </c>
      <c r="D5920" s="5">
        <v>0</v>
      </c>
      <c r="E5920" s="6">
        <f t="shared" si="294"/>
        <v>8.0653163607435248E-3</v>
      </c>
      <c r="F5920" s="5">
        <v>6.2307164428875381E-3</v>
      </c>
      <c r="G5920" s="5">
        <v>2.0769054809625072E-3</v>
      </c>
      <c r="H5920" s="5">
        <v>0</v>
      </c>
      <c r="I5920" s="6">
        <f t="shared" si="295"/>
        <v>8.3076219238500462E-3</v>
      </c>
      <c r="J5920" s="7">
        <v>2707325.4932361171</v>
      </c>
      <c r="K5920" s="7">
        <v>121404.73321814307</v>
      </c>
      <c r="L5920" s="7">
        <v>0</v>
      </c>
      <c r="M5920" s="14">
        <f t="shared" si="293"/>
        <v>2828730.2264542603</v>
      </c>
      <c r="N5920" t="s">
        <v>123</v>
      </c>
      <c r="O5920" s="7">
        <v>2024</v>
      </c>
      <c r="P5920" t="s">
        <v>160</v>
      </c>
      <c r="Q5920" t="s">
        <v>164</v>
      </c>
      <c r="R5920">
        <v>202402</v>
      </c>
      <c r="S5920" t="s">
        <v>180</v>
      </c>
      <c r="T5920" t="s">
        <v>206</v>
      </c>
    </row>
    <row r="5921" spans="1:20" hidden="1" x14ac:dyDescent="0.3">
      <c r="A5921" s="4" t="s">
        <v>171</v>
      </c>
      <c r="B5921" s="5">
        <v>5.239707496938413E-2</v>
      </c>
      <c r="C5921" s="5">
        <v>0</v>
      </c>
      <c r="D5921" s="5">
        <v>0</v>
      </c>
      <c r="E5921" s="6">
        <f t="shared" si="294"/>
        <v>5.239707496938413E-2</v>
      </c>
      <c r="F5921" s="5">
        <v>1.7417310403768243E-2</v>
      </c>
      <c r="G5921" s="5">
        <v>0</v>
      </c>
      <c r="H5921" s="5">
        <v>0</v>
      </c>
      <c r="I5921" s="6">
        <f t="shared" si="295"/>
        <v>1.7417310403768243E-2</v>
      </c>
      <c r="J5921" s="7">
        <v>18377107.991089743</v>
      </c>
      <c r="K5921" s="7">
        <v>0</v>
      </c>
      <c r="L5921" s="7">
        <v>0</v>
      </c>
      <c r="M5921" s="14">
        <f t="shared" si="293"/>
        <v>18377107.991089743</v>
      </c>
      <c r="N5921" t="s">
        <v>123</v>
      </c>
      <c r="O5921" s="7">
        <v>2024</v>
      </c>
      <c r="P5921" t="s">
        <v>160</v>
      </c>
      <c r="Q5921" t="s">
        <v>164</v>
      </c>
      <c r="R5921">
        <v>202402</v>
      </c>
      <c r="S5921" t="s">
        <v>180</v>
      </c>
      <c r="T5921" t="s">
        <v>206</v>
      </c>
    </row>
    <row r="5922" spans="1:20" hidden="1" x14ac:dyDescent="0.3">
      <c r="A5922" s="4" t="s">
        <v>172</v>
      </c>
      <c r="B5922" s="5">
        <v>4.9519536352141187E-2</v>
      </c>
      <c r="C5922" s="5">
        <v>0</v>
      </c>
      <c r="D5922" s="5">
        <v>0</v>
      </c>
      <c r="E5922" s="6">
        <f t="shared" si="294"/>
        <v>4.9519536352141187E-2</v>
      </c>
      <c r="F5922" s="5">
        <v>2.8726801659530222E-2</v>
      </c>
      <c r="G5922" s="5">
        <v>0</v>
      </c>
      <c r="H5922" s="5">
        <v>0</v>
      </c>
      <c r="I5922" s="6">
        <f t="shared" si="295"/>
        <v>2.8726801659530222E-2</v>
      </c>
      <c r="J5922" s="7">
        <v>17367875.358380239</v>
      </c>
      <c r="K5922" s="7">
        <v>0</v>
      </c>
      <c r="L5922" s="7">
        <v>0</v>
      </c>
      <c r="M5922" s="14">
        <f t="shared" si="293"/>
        <v>17367875.358380239</v>
      </c>
      <c r="N5922" t="s">
        <v>123</v>
      </c>
      <c r="O5922" s="7">
        <v>2024</v>
      </c>
      <c r="P5922" t="s">
        <v>160</v>
      </c>
      <c r="Q5922" t="s">
        <v>164</v>
      </c>
      <c r="R5922">
        <v>202402</v>
      </c>
      <c r="S5922" t="s">
        <v>180</v>
      </c>
      <c r="T5922" t="s">
        <v>206</v>
      </c>
    </row>
    <row r="5923" spans="1:20" hidden="1" x14ac:dyDescent="0.3">
      <c r="A5923" s="4" t="s">
        <v>173</v>
      </c>
      <c r="B5923" s="5">
        <v>1.3109289874138595E-2</v>
      </c>
      <c r="C5923" s="5">
        <v>9.4350629903413859E-4</v>
      </c>
      <c r="D5923" s="5">
        <v>0</v>
      </c>
      <c r="E5923" s="6">
        <f t="shared" si="294"/>
        <v>1.4052796173172732E-2</v>
      </c>
      <c r="F5923" s="5">
        <v>4.476342857822007E-2</v>
      </c>
      <c r="G5923" s="5">
        <v>3.5381484368492253E-3</v>
      </c>
      <c r="H5923" s="5">
        <v>0</v>
      </c>
      <c r="I5923" s="6">
        <f t="shared" si="295"/>
        <v>4.8301577015069298E-2</v>
      </c>
      <c r="J5923" s="7">
        <v>4597791.6867364915</v>
      </c>
      <c r="K5923" s="7">
        <v>330913.8374185008</v>
      </c>
      <c r="L5923" s="7">
        <v>0</v>
      </c>
      <c r="M5923" s="14">
        <f t="shared" si="293"/>
        <v>4928705.5241549928</v>
      </c>
      <c r="N5923" t="s">
        <v>123</v>
      </c>
      <c r="O5923" s="7">
        <v>2024</v>
      </c>
      <c r="P5923" t="s">
        <v>160</v>
      </c>
      <c r="Q5923" t="s">
        <v>164</v>
      </c>
      <c r="R5923">
        <v>202402</v>
      </c>
      <c r="S5923" t="s">
        <v>180</v>
      </c>
      <c r="T5923" t="s">
        <v>206</v>
      </c>
    </row>
    <row r="5924" spans="1:20" hidden="1" x14ac:dyDescent="0.3">
      <c r="A5924" s="4" t="s">
        <v>91</v>
      </c>
      <c r="B5924" s="5">
        <v>0</v>
      </c>
      <c r="C5924" s="5">
        <v>0</v>
      </c>
      <c r="D5924" s="5">
        <v>0</v>
      </c>
      <c r="E5924" s="6">
        <f t="shared" si="294"/>
        <v>0</v>
      </c>
      <c r="F5924" s="5">
        <v>0</v>
      </c>
      <c r="G5924" s="5">
        <v>0</v>
      </c>
      <c r="H5924" s="5">
        <v>0</v>
      </c>
      <c r="I5924" s="6">
        <f t="shared" si="295"/>
        <v>0</v>
      </c>
      <c r="J5924" s="7">
        <v>0</v>
      </c>
      <c r="K5924" s="7">
        <v>0</v>
      </c>
      <c r="L5924" s="7">
        <v>0</v>
      </c>
      <c r="M5924" s="14">
        <f t="shared" si="293"/>
        <v>0</v>
      </c>
      <c r="N5924" t="s">
        <v>123</v>
      </c>
      <c r="O5924" s="7">
        <v>2024</v>
      </c>
      <c r="P5924" t="s">
        <v>154</v>
      </c>
      <c r="Q5924" t="s">
        <v>164</v>
      </c>
      <c r="R5924">
        <v>202402</v>
      </c>
      <c r="S5924" t="s">
        <v>180</v>
      </c>
      <c r="T5924" t="s">
        <v>207</v>
      </c>
    </row>
    <row r="5925" spans="1:20" hidden="1" x14ac:dyDescent="0.3">
      <c r="A5925" s="4" t="s">
        <v>92</v>
      </c>
      <c r="B5925" s="5">
        <v>1.8503892990941337E-2</v>
      </c>
      <c r="C5925" s="5">
        <v>0</v>
      </c>
      <c r="D5925" s="5">
        <v>0</v>
      </c>
      <c r="E5925" s="6">
        <f t="shared" si="294"/>
        <v>1.8503892990941337E-2</v>
      </c>
      <c r="F5925" s="5">
        <v>7.1228096776463162E-2</v>
      </c>
      <c r="G5925" s="5">
        <v>0</v>
      </c>
      <c r="H5925" s="5">
        <v>0</v>
      </c>
      <c r="I5925" s="6">
        <f t="shared" si="295"/>
        <v>7.1228096776463162E-2</v>
      </c>
      <c r="J5925" s="7">
        <v>6489828.6774364067</v>
      </c>
      <c r="K5925" s="7">
        <v>0</v>
      </c>
      <c r="L5925" s="7">
        <v>0</v>
      </c>
      <c r="M5925" s="14">
        <f t="shared" si="293"/>
        <v>6489828.6774364067</v>
      </c>
      <c r="N5925" t="s">
        <v>123</v>
      </c>
      <c r="O5925" s="7">
        <v>2024</v>
      </c>
      <c r="P5925" t="s">
        <v>154</v>
      </c>
      <c r="Q5925" t="s">
        <v>164</v>
      </c>
      <c r="R5925">
        <v>202402</v>
      </c>
      <c r="S5925" t="s">
        <v>180</v>
      </c>
      <c r="T5925" t="s">
        <v>207</v>
      </c>
    </row>
    <row r="5926" spans="1:20" hidden="1" x14ac:dyDescent="0.3">
      <c r="A5926" s="4" t="s">
        <v>93</v>
      </c>
      <c r="B5926" s="5">
        <v>4.4659734676484833E-2</v>
      </c>
      <c r="C5926" s="5">
        <v>0</v>
      </c>
      <c r="D5926" s="5">
        <v>0</v>
      </c>
      <c r="E5926" s="6">
        <f t="shared" si="294"/>
        <v>4.4659734676484833E-2</v>
      </c>
      <c r="F5926" s="5">
        <v>6.1931122227551837E-2</v>
      </c>
      <c r="G5926" s="5">
        <v>0</v>
      </c>
      <c r="H5926" s="5">
        <v>0</v>
      </c>
      <c r="I5926" s="6">
        <f t="shared" si="295"/>
        <v>6.1931122227551837E-2</v>
      </c>
      <c r="J5926" s="7">
        <v>15663408.071590211</v>
      </c>
      <c r="K5926" s="7">
        <v>0</v>
      </c>
      <c r="L5926" s="7">
        <v>0</v>
      </c>
      <c r="M5926" s="14">
        <f t="shared" si="293"/>
        <v>15663408.071590211</v>
      </c>
      <c r="N5926" t="s">
        <v>123</v>
      </c>
      <c r="O5926" s="7">
        <v>2024</v>
      </c>
      <c r="P5926" t="s">
        <v>154</v>
      </c>
      <c r="Q5926" t="s">
        <v>164</v>
      </c>
      <c r="R5926">
        <v>202402</v>
      </c>
      <c r="S5926" t="s">
        <v>180</v>
      </c>
      <c r="T5926" t="s">
        <v>207</v>
      </c>
    </row>
    <row r="5927" spans="1:20" hidden="1" x14ac:dyDescent="0.3">
      <c r="A5927" s="4" t="s">
        <v>94</v>
      </c>
      <c r="B5927" s="5">
        <v>4.5277949624215833E-3</v>
      </c>
      <c r="C5927" s="5">
        <v>0</v>
      </c>
      <c r="D5927" s="5">
        <v>0</v>
      </c>
      <c r="E5927" s="6">
        <f t="shared" si="294"/>
        <v>4.5277949624215833E-3</v>
      </c>
      <c r="F5927" s="5">
        <v>3.5281520061650759E-3</v>
      </c>
      <c r="G5927" s="5">
        <v>0</v>
      </c>
      <c r="H5927" s="5">
        <v>0</v>
      </c>
      <c r="I5927" s="6">
        <f t="shared" si="295"/>
        <v>3.5281520061650759E-3</v>
      </c>
      <c r="J5927" s="7">
        <v>1588023.3206634521</v>
      </c>
      <c r="K5927" s="7">
        <v>0</v>
      </c>
      <c r="L5927" s="7">
        <v>0</v>
      </c>
      <c r="M5927" s="14">
        <f t="shared" si="293"/>
        <v>1588023.3206634521</v>
      </c>
      <c r="N5927" t="s">
        <v>123</v>
      </c>
      <c r="O5927" s="7">
        <v>2024</v>
      </c>
      <c r="P5927" t="s">
        <v>154</v>
      </c>
      <c r="Q5927" t="s">
        <v>164</v>
      </c>
      <c r="R5927">
        <v>202402</v>
      </c>
      <c r="S5927" t="s">
        <v>180</v>
      </c>
      <c r="T5927" t="s">
        <v>207</v>
      </c>
    </row>
    <row r="5928" spans="1:20" hidden="1" x14ac:dyDescent="0.3">
      <c r="A5928" s="4" t="s">
        <v>95</v>
      </c>
      <c r="B5928" s="5">
        <v>1.0392946304431407E-2</v>
      </c>
      <c r="C5928" s="5">
        <v>0</v>
      </c>
      <c r="D5928" s="5">
        <v>0</v>
      </c>
      <c r="E5928" s="6">
        <f t="shared" si="294"/>
        <v>1.0392946304431407E-2</v>
      </c>
      <c r="F5928" s="5">
        <v>2.4137263924843968E-2</v>
      </c>
      <c r="G5928" s="5">
        <v>0</v>
      </c>
      <c r="H5928" s="5">
        <v>0</v>
      </c>
      <c r="I5928" s="6">
        <f t="shared" si="295"/>
        <v>2.4137263924843968E-2</v>
      </c>
      <c r="J5928" s="7">
        <v>3645094.6296855328</v>
      </c>
      <c r="K5928" s="7">
        <v>0</v>
      </c>
      <c r="L5928" s="7">
        <v>0</v>
      </c>
      <c r="M5928" s="14">
        <f t="shared" si="293"/>
        <v>3645094.6296855328</v>
      </c>
      <c r="N5928" t="s">
        <v>123</v>
      </c>
      <c r="O5928" s="7">
        <v>2024</v>
      </c>
      <c r="P5928" t="s">
        <v>154</v>
      </c>
      <c r="Q5928" t="s">
        <v>164</v>
      </c>
      <c r="R5928">
        <v>202402</v>
      </c>
      <c r="S5928" t="s">
        <v>180</v>
      </c>
      <c r="T5928" t="s">
        <v>207</v>
      </c>
    </row>
    <row r="5929" spans="1:20" hidden="1" x14ac:dyDescent="0.3">
      <c r="A5929" s="4" t="s">
        <v>96</v>
      </c>
      <c r="B5929" s="5">
        <v>9.6291110673089918E-4</v>
      </c>
      <c r="C5929" s="5">
        <v>0</v>
      </c>
      <c r="D5929" s="5">
        <v>0</v>
      </c>
      <c r="E5929" s="6">
        <f t="shared" si="294"/>
        <v>9.6291110673089918E-4</v>
      </c>
      <c r="F5929" s="5">
        <v>2.6261211432555371E-3</v>
      </c>
      <c r="G5929" s="5">
        <v>0</v>
      </c>
      <c r="H5929" s="5">
        <v>0</v>
      </c>
      <c r="I5929" s="6">
        <f t="shared" si="295"/>
        <v>2.6261211432555371E-3</v>
      </c>
      <c r="J5929" s="7">
        <v>337719.64187987597</v>
      </c>
      <c r="K5929" s="7">
        <v>0</v>
      </c>
      <c r="L5929" s="7">
        <v>0</v>
      </c>
      <c r="M5929" s="14">
        <f t="shared" si="293"/>
        <v>337719.64187987597</v>
      </c>
      <c r="N5929" t="s">
        <v>123</v>
      </c>
      <c r="O5929" s="7">
        <v>2024</v>
      </c>
      <c r="P5929" t="s">
        <v>154</v>
      </c>
      <c r="Q5929" t="s">
        <v>164</v>
      </c>
      <c r="R5929">
        <v>202402</v>
      </c>
      <c r="S5929" t="s">
        <v>180</v>
      </c>
      <c r="T5929" t="s">
        <v>207</v>
      </c>
    </row>
    <row r="5930" spans="1:20" hidden="1" x14ac:dyDescent="0.3">
      <c r="A5930" s="4" t="s">
        <v>97</v>
      </c>
      <c r="B5930" s="5">
        <v>1.1407730438983249E-2</v>
      </c>
      <c r="C5930" s="5">
        <v>0</v>
      </c>
      <c r="D5930" s="5">
        <v>0</v>
      </c>
      <c r="E5930" s="6">
        <f t="shared" si="294"/>
        <v>1.1407730438983249E-2</v>
      </c>
      <c r="F5930" s="5">
        <v>1.871802244337448E-2</v>
      </c>
      <c r="G5930" s="5">
        <v>0</v>
      </c>
      <c r="H5930" s="5">
        <v>0</v>
      </c>
      <c r="I5930" s="6">
        <f t="shared" si="295"/>
        <v>1.871802244337448E-2</v>
      </c>
      <c r="J5930" s="7">
        <v>4001007.5816813996</v>
      </c>
      <c r="K5930" s="7">
        <v>0</v>
      </c>
      <c r="L5930" s="7">
        <v>0</v>
      </c>
      <c r="M5930" s="14">
        <f t="shared" si="293"/>
        <v>4001007.5816813996</v>
      </c>
      <c r="N5930" t="s">
        <v>123</v>
      </c>
      <c r="O5930" s="7">
        <v>2024</v>
      </c>
      <c r="P5930" t="s">
        <v>154</v>
      </c>
      <c r="Q5930" t="s">
        <v>164</v>
      </c>
      <c r="R5930">
        <v>202402</v>
      </c>
      <c r="S5930" t="s">
        <v>180</v>
      </c>
      <c r="T5930" t="s">
        <v>207</v>
      </c>
    </row>
    <row r="5931" spans="1:20" hidden="1" x14ac:dyDescent="0.3">
      <c r="A5931" s="4" t="s">
        <v>98</v>
      </c>
      <c r="B5931" s="5">
        <v>0.17366560445199244</v>
      </c>
      <c r="C5931" s="5">
        <v>0</v>
      </c>
      <c r="D5931" s="5">
        <v>0</v>
      </c>
      <c r="E5931" s="6">
        <f t="shared" si="294"/>
        <v>0.17366560445199244</v>
      </c>
      <c r="F5931" s="5">
        <v>2.300678521953517E-2</v>
      </c>
      <c r="G5931" s="5">
        <v>0</v>
      </c>
      <c r="H5931" s="5">
        <v>0</v>
      </c>
      <c r="I5931" s="6">
        <f t="shared" si="295"/>
        <v>2.300678521953517E-2</v>
      </c>
      <c r="J5931" s="7">
        <v>60909345.974310867</v>
      </c>
      <c r="K5931" s="7">
        <v>0</v>
      </c>
      <c r="L5931" s="7">
        <v>0</v>
      </c>
      <c r="M5931" s="14">
        <f t="shared" si="293"/>
        <v>60909345.974310867</v>
      </c>
      <c r="N5931" t="s">
        <v>123</v>
      </c>
      <c r="O5931" s="7">
        <v>2024</v>
      </c>
      <c r="P5931" t="s">
        <v>154</v>
      </c>
      <c r="Q5931" t="s">
        <v>164</v>
      </c>
      <c r="R5931">
        <v>202402</v>
      </c>
      <c r="S5931" t="s">
        <v>180</v>
      </c>
      <c r="T5931" t="s">
        <v>207</v>
      </c>
    </row>
    <row r="5932" spans="1:20" hidden="1" x14ac:dyDescent="0.3">
      <c r="A5932" s="4" t="s">
        <v>99</v>
      </c>
      <c r="B5932" s="5">
        <v>2.0778227798834661E-2</v>
      </c>
      <c r="C5932" s="5">
        <v>0</v>
      </c>
      <c r="D5932" s="5">
        <v>0</v>
      </c>
      <c r="E5932" s="6">
        <f t="shared" si="294"/>
        <v>2.0778227798834661E-2</v>
      </c>
      <c r="F5932" s="5">
        <v>4.0779262925257298E-2</v>
      </c>
      <c r="G5932" s="5">
        <v>0</v>
      </c>
      <c r="H5932" s="5">
        <v>0</v>
      </c>
      <c r="I5932" s="6">
        <f t="shared" si="295"/>
        <v>4.0779262925257298E-2</v>
      </c>
      <c r="J5932" s="7">
        <v>7287500.9978278149</v>
      </c>
      <c r="K5932" s="7">
        <v>0</v>
      </c>
      <c r="L5932" s="7">
        <v>0</v>
      </c>
      <c r="M5932" s="14">
        <f t="shared" si="293"/>
        <v>7287500.9978278149</v>
      </c>
      <c r="N5932" t="s">
        <v>123</v>
      </c>
      <c r="O5932" s="7">
        <v>2024</v>
      </c>
      <c r="P5932" t="s">
        <v>154</v>
      </c>
      <c r="Q5932" t="s">
        <v>164</v>
      </c>
      <c r="R5932">
        <v>202402</v>
      </c>
      <c r="S5932" t="s">
        <v>180</v>
      </c>
      <c r="T5932" t="s">
        <v>207</v>
      </c>
    </row>
    <row r="5933" spans="1:20" hidden="1" x14ac:dyDescent="0.3">
      <c r="A5933" s="4" t="s">
        <v>100</v>
      </c>
      <c r="B5933" s="5">
        <v>0</v>
      </c>
      <c r="C5933" s="5">
        <v>0</v>
      </c>
      <c r="D5933" s="5">
        <v>0</v>
      </c>
      <c r="E5933" s="6">
        <f t="shared" si="294"/>
        <v>0</v>
      </c>
      <c r="F5933" s="5">
        <v>0</v>
      </c>
      <c r="G5933" s="5">
        <v>0</v>
      </c>
      <c r="H5933" s="5">
        <v>0</v>
      </c>
      <c r="I5933" s="6">
        <f t="shared" si="295"/>
        <v>0</v>
      </c>
      <c r="J5933" s="7">
        <v>0</v>
      </c>
      <c r="K5933" s="7">
        <v>0</v>
      </c>
      <c r="L5933" s="7">
        <v>0</v>
      </c>
      <c r="M5933" s="14">
        <f t="shared" si="293"/>
        <v>0</v>
      </c>
      <c r="N5933" t="s">
        <v>123</v>
      </c>
      <c r="O5933" s="7">
        <v>2024</v>
      </c>
      <c r="P5933" t="s">
        <v>154</v>
      </c>
      <c r="Q5933" t="s">
        <v>164</v>
      </c>
      <c r="R5933">
        <v>202402</v>
      </c>
      <c r="S5933" t="s">
        <v>180</v>
      </c>
      <c r="T5933" t="s">
        <v>207</v>
      </c>
    </row>
    <row r="5934" spans="1:20" hidden="1" x14ac:dyDescent="0.3">
      <c r="A5934" s="4" t="s">
        <v>101</v>
      </c>
      <c r="B5934" s="5">
        <v>4.514220599846256E-2</v>
      </c>
      <c r="C5934" s="5">
        <v>0</v>
      </c>
      <c r="D5934" s="5">
        <v>0</v>
      </c>
      <c r="E5934" s="6">
        <f t="shared" si="294"/>
        <v>4.514220599846256E-2</v>
      </c>
      <c r="F5934" s="5">
        <v>4.7646810805257407E-2</v>
      </c>
      <c r="G5934" s="5">
        <v>0</v>
      </c>
      <c r="H5934" s="5">
        <v>0</v>
      </c>
      <c r="I5934" s="6">
        <f t="shared" si="295"/>
        <v>4.7646810805257407E-2</v>
      </c>
      <c r="J5934" s="7">
        <v>15832624.150765793</v>
      </c>
      <c r="K5934" s="7">
        <v>0</v>
      </c>
      <c r="L5934" s="7">
        <v>0</v>
      </c>
      <c r="M5934" s="14">
        <f t="shared" si="293"/>
        <v>15832624.150765793</v>
      </c>
      <c r="N5934" t="s">
        <v>123</v>
      </c>
      <c r="O5934" s="7">
        <v>2024</v>
      </c>
      <c r="P5934" t="s">
        <v>154</v>
      </c>
      <c r="Q5934" t="s">
        <v>164</v>
      </c>
      <c r="R5934">
        <v>202402</v>
      </c>
      <c r="S5934" t="s">
        <v>180</v>
      </c>
      <c r="T5934" t="s">
        <v>207</v>
      </c>
    </row>
    <row r="5935" spans="1:20" hidden="1" x14ac:dyDescent="0.3">
      <c r="A5935" s="4" t="s">
        <v>102</v>
      </c>
      <c r="B5935" s="5">
        <v>4.1653421564717109E-2</v>
      </c>
      <c r="C5935" s="5">
        <v>0</v>
      </c>
      <c r="D5935" s="5">
        <v>0</v>
      </c>
      <c r="E5935" s="6">
        <f t="shared" si="294"/>
        <v>4.1653421564717109E-2</v>
      </c>
      <c r="F5935" s="5">
        <v>1.3894156624705802E-2</v>
      </c>
      <c r="G5935" s="5">
        <v>0</v>
      </c>
      <c r="H5935" s="5">
        <v>0</v>
      </c>
      <c r="I5935" s="6">
        <f t="shared" si="295"/>
        <v>1.3894156624705802E-2</v>
      </c>
      <c r="J5935" s="7">
        <v>14609010.650698617</v>
      </c>
      <c r="K5935" s="7">
        <v>0</v>
      </c>
      <c r="L5935" s="7">
        <v>0</v>
      </c>
      <c r="M5935" s="14">
        <f t="shared" si="293"/>
        <v>14609010.650698617</v>
      </c>
      <c r="N5935" t="s">
        <v>123</v>
      </c>
      <c r="O5935" s="7">
        <v>2024</v>
      </c>
      <c r="P5935" t="s">
        <v>154</v>
      </c>
      <c r="Q5935" t="s">
        <v>164</v>
      </c>
      <c r="R5935">
        <v>202402</v>
      </c>
      <c r="S5935" t="s">
        <v>180</v>
      </c>
      <c r="T5935" t="s">
        <v>207</v>
      </c>
    </row>
    <row r="5936" spans="1:20" hidden="1" x14ac:dyDescent="0.3">
      <c r="A5936" s="4" t="s">
        <v>103</v>
      </c>
      <c r="B5936" s="5">
        <v>1.230112284545894E-2</v>
      </c>
      <c r="C5936" s="5">
        <v>0</v>
      </c>
      <c r="D5936" s="5">
        <v>0</v>
      </c>
      <c r="E5936" s="6">
        <f t="shared" si="294"/>
        <v>1.230112284545894E-2</v>
      </c>
      <c r="F5936" s="5">
        <v>1.5031103596931987E-2</v>
      </c>
      <c r="G5936" s="5">
        <v>0</v>
      </c>
      <c r="H5936" s="5">
        <v>0</v>
      </c>
      <c r="I5936" s="6">
        <f t="shared" si="295"/>
        <v>1.5031103596931987E-2</v>
      </c>
      <c r="J5936" s="7">
        <v>4314345.0865290938</v>
      </c>
      <c r="K5936" s="7">
        <v>0</v>
      </c>
      <c r="L5936" s="7">
        <v>0</v>
      </c>
      <c r="M5936" s="14">
        <f t="shared" si="293"/>
        <v>4314345.0865290938</v>
      </c>
      <c r="N5936" t="s">
        <v>123</v>
      </c>
      <c r="O5936" s="7">
        <v>2024</v>
      </c>
      <c r="P5936" t="s">
        <v>154</v>
      </c>
      <c r="Q5936" t="s">
        <v>164</v>
      </c>
      <c r="R5936">
        <v>202402</v>
      </c>
      <c r="S5936" t="s">
        <v>180</v>
      </c>
      <c r="T5936" t="s">
        <v>207</v>
      </c>
    </row>
    <row r="5937" spans="1:20" hidden="1" x14ac:dyDescent="0.3">
      <c r="A5937" s="4" t="s">
        <v>104</v>
      </c>
      <c r="B5937" s="5">
        <v>2.3098615387731015E-4</v>
      </c>
      <c r="C5937" s="5">
        <v>0</v>
      </c>
      <c r="D5937" s="5">
        <v>0</v>
      </c>
      <c r="E5937" s="6">
        <f t="shared" si="294"/>
        <v>2.3098615387731015E-4</v>
      </c>
      <c r="F5937" s="5">
        <v>1.066089931196214E-3</v>
      </c>
      <c r="G5937" s="5">
        <v>0</v>
      </c>
      <c r="H5937" s="5">
        <v>0</v>
      </c>
      <c r="I5937" s="6">
        <f t="shared" si="295"/>
        <v>1.066089931196214E-3</v>
      </c>
      <c r="J5937" s="7">
        <v>81013.253062887103</v>
      </c>
      <c r="K5937" s="7">
        <v>0</v>
      </c>
      <c r="L5937" s="7">
        <v>0</v>
      </c>
      <c r="M5937" s="14">
        <f t="shared" si="293"/>
        <v>81013.253062887103</v>
      </c>
      <c r="N5937" t="s">
        <v>123</v>
      </c>
      <c r="O5937" s="7">
        <v>2024</v>
      </c>
      <c r="P5937" t="s">
        <v>154</v>
      </c>
      <c r="Q5937" t="s">
        <v>164</v>
      </c>
      <c r="R5937">
        <v>202402</v>
      </c>
      <c r="S5937" t="s">
        <v>180</v>
      </c>
      <c r="T5937" t="s">
        <v>207</v>
      </c>
    </row>
    <row r="5938" spans="1:20" hidden="1" x14ac:dyDescent="0.3">
      <c r="A5938" s="4" t="s">
        <v>105</v>
      </c>
      <c r="B5938" s="5">
        <v>0</v>
      </c>
      <c r="C5938" s="5">
        <v>0</v>
      </c>
      <c r="D5938" s="5">
        <v>0</v>
      </c>
      <c r="E5938" s="6">
        <f t="shared" si="294"/>
        <v>0</v>
      </c>
      <c r="F5938" s="5">
        <v>0</v>
      </c>
      <c r="G5938" s="5">
        <v>0</v>
      </c>
      <c r="H5938" s="5">
        <v>0</v>
      </c>
      <c r="I5938" s="6">
        <f t="shared" si="295"/>
        <v>0</v>
      </c>
      <c r="J5938" s="7">
        <v>0</v>
      </c>
      <c r="K5938" s="7">
        <v>0</v>
      </c>
      <c r="L5938" s="7">
        <v>0</v>
      </c>
      <c r="M5938" s="14">
        <f t="shared" si="293"/>
        <v>0</v>
      </c>
      <c r="N5938" t="s">
        <v>123</v>
      </c>
      <c r="O5938" s="7">
        <v>2024</v>
      </c>
      <c r="P5938" t="s">
        <v>154</v>
      </c>
      <c r="Q5938" t="s">
        <v>164</v>
      </c>
      <c r="R5938">
        <v>202402</v>
      </c>
      <c r="S5938" t="s">
        <v>180</v>
      </c>
      <c r="T5938" t="s">
        <v>207</v>
      </c>
    </row>
    <row r="5939" spans="1:20" hidden="1" x14ac:dyDescent="0.3">
      <c r="A5939" s="4" t="s">
        <v>106</v>
      </c>
      <c r="B5939" s="5">
        <v>0</v>
      </c>
      <c r="C5939" s="5">
        <v>0</v>
      </c>
      <c r="D5939" s="5">
        <v>0</v>
      </c>
      <c r="E5939" s="6">
        <f t="shared" si="294"/>
        <v>0</v>
      </c>
      <c r="F5939" s="5">
        <v>0</v>
      </c>
      <c r="G5939" s="5">
        <v>0</v>
      </c>
      <c r="H5939" s="5">
        <v>0</v>
      </c>
      <c r="I5939" s="6">
        <f t="shared" si="295"/>
        <v>0</v>
      </c>
      <c r="J5939" s="7">
        <v>0</v>
      </c>
      <c r="K5939" s="7">
        <v>0</v>
      </c>
      <c r="L5939" s="7">
        <v>0</v>
      </c>
      <c r="M5939" s="14">
        <f t="shared" si="293"/>
        <v>0</v>
      </c>
      <c r="N5939" t="s">
        <v>123</v>
      </c>
      <c r="O5939" s="7">
        <v>2024</v>
      </c>
      <c r="P5939" t="s">
        <v>154</v>
      </c>
      <c r="Q5939" t="s">
        <v>164</v>
      </c>
      <c r="R5939">
        <v>202402</v>
      </c>
      <c r="S5939" t="s">
        <v>180</v>
      </c>
      <c r="T5939" t="s">
        <v>207</v>
      </c>
    </row>
    <row r="5940" spans="1:20" hidden="1" x14ac:dyDescent="0.3">
      <c r="A5940" s="4" t="s">
        <v>107</v>
      </c>
      <c r="B5940" s="5">
        <v>0</v>
      </c>
      <c r="C5940" s="5">
        <v>0</v>
      </c>
      <c r="D5940" s="5">
        <v>0</v>
      </c>
      <c r="E5940" s="6">
        <f t="shared" si="294"/>
        <v>0</v>
      </c>
      <c r="F5940" s="5">
        <v>0</v>
      </c>
      <c r="G5940" s="5">
        <v>0</v>
      </c>
      <c r="H5940" s="5">
        <v>0</v>
      </c>
      <c r="I5940" s="6">
        <f t="shared" si="295"/>
        <v>0</v>
      </c>
      <c r="J5940" s="7">
        <v>0</v>
      </c>
      <c r="K5940" s="7">
        <v>0</v>
      </c>
      <c r="L5940" s="7">
        <v>0</v>
      </c>
      <c r="M5940" s="14">
        <f t="shared" si="293"/>
        <v>0</v>
      </c>
      <c r="N5940" t="s">
        <v>123</v>
      </c>
      <c r="O5940" s="7">
        <v>2024</v>
      </c>
      <c r="P5940" t="s">
        <v>157</v>
      </c>
      <c r="Q5940" t="s">
        <v>164</v>
      </c>
      <c r="R5940">
        <v>202402</v>
      </c>
      <c r="S5940" t="s">
        <v>180</v>
      </c>
      <c r="T5940" t="s">
        <v>208</v>
      </c>
    </row>
    <row r="5941" spans="1:20" hidden="1" x14ac:dyDescent="0.3">
      <c r="A5941" s="4" t="s">
        <v>108</v>
      </c>
      <c r="B5941" s="5">
        <v>3.0009284703336977E-3</v>
      </c>
      <c r="C5941" s="5">
        <v>0</v>
      </c>
      <c r="D5941" s="5">
        <v>0</v>
      </c>
      <c r="E5941" s="6">
        <f t="shared" si="294"/>
        <v>3.0009284703336977E-3</v>
      </c>
      <c r="F5941" s="5">
        <v>5.2957561612537798E-3</v>
      </c>
      <c r="G5941" s="5">
        <v>0</v>
      </c>
      <c r="H5941" s="5">
        <v>0</v>
      </c>
      <c r="I5941" s="6">
        <f t="shared" si="295"/>
        <v>5.2957561612537798E-3</v>
      </c>
      <c r="J5941" s="7">
        <v>1052508.8777394805</v>
      </c>
      <c r="K5941" s="7">
        <v>0</v>
      </c>
      <c r="L5941" s="7">
        <v>0</v>
      </c>
      <c r="M5941" s="14">
        <f t="shared" si="293"/>
        <v>1052508.8777394805</v>
      </c>
      <c r="N5941" t="s">
        <v>123</v>
      </c>
      <c r="O5941" s="7">
        <v>2024</v>
      </c>
      <c r="P5941" t="s">
        <v>157</v>
      </c>
      <c r="Q5941" t="s">
        <v>164</v>
      </c>
      <c r="R5941">
        <v>202402</v>
      </c>
      <c r="S5941" t="s">
        <v>180</v>
      </c>
      <c r="T5941" t="s">
        <v>208</v>
      </c>
    </row>
    <row r="5942" spans="1:20" hidden="1" x14ac:dyDescent="0.3">
      <c r="A5942" s="4" t="s">
        <v>109</v>
      </c>
      <c r="B5942" s="5">
        <v>0.11927634917138337</v>
      </c>
      <c r="C5942" s="5">
        <v>8.6893093808649655E-3</v>
      </c>
      <c r="D5942" s="5">
        <v>0</v>
      </c>
      <c r="E5942" s="6">
        <f t="shared" si="294"/>
        <v>0.12796565855224834</v>
      </c>
      <c r="F5942" s="5">
        <v>7.9586876945567209E-2</v>
      </c>
      <c r="G5942" s="5">
        <v>2.2280279918932468E-3</v>
      </c>
      <c r="H5942" s="5">
        <v>0</v>
      </c>
      <c r="I5942" s="6">
        <f t="shared" si="295"/>
        <v>8.181490493746045E-2</v>
      </c>
      <c r="J5942" s="7">
        <v>41833525.073416561</v>
      </c>
      <c r="K5942" s="7">
        <v>3047581.8918030881</v>
      </c>
      <c r="L5942" s="7">
        <v>0</v>
      </c>
      <c r="M5942" s="14">
        <f t="shared" si="293"/>
        <v>44881106.965219647</v>
      </c>
      <c r="N5942" t="s">
        <v>123</v>
      </c>
      <c r="O5942" s="7">
        <v>2024</v>
      </c>
      <c r="P5942" t="s">
        <v>157</v>
      </c>
      <c r="Q5942" t="s">
        <v>164</v>
      </c>
      <c r="R5942">
        <v>202402</v>
      </c>
      <c r="S5942" t="s">
        <v>180</v>
      </c>
      <c r="T5942" t="s">
        <v>208</v>
      </c>
    </row>
    <row r="5943" spans="1:20" hidden="1" x14ac:dyDescent="0.3">
      <c r="A5943" s="4" t="s">
        <v>110</v>
      </c>
      <c r="B5943" s="5">
        <v>1.1113061457442347E-2</v>
      </c>
      <c r="C5943" s="5">
        <v>0</v>
      </c>
      <c r="D5943" s="5">
        <v>0</v>
      </c>
      <c r="E5943" s="6">
        <f t="shared" si="294"/>
        <v>1.1113061457442347E-2</v>
      </c>
      <c r="F5943" s="5">
        <v>1.626301667241797E-2</v>
      </c>
      <c r="G5943" s="5">
        <v>0</v>
      </c>
      <c r="H5943" s="5">
        <v>0</v>
      </c>
      <c r="I5943" s="6">
        <f t="shared" si="295"/>
        <v>1.626301667241797E-2</v>
      </c>
      <c r="J5943" s="7">
        <v>3897658.9940252351</v>
      </c>
      <c r="K5943" s="7">
        <v>0</v>
      </c>
      <c r="L5943" s="7">
        <v>0</v>
      </c>
      <c r="M5943" s="14">
        <f t="shared" si="293"/>
        <v>3897658.9940252351</v>
      </c>
      <c r="N5943" t="s">
        <v>123</v>
      </c>
      <c r="O5943" s="7">
        <v>2024</v>
      </c>
      <c r="P5943" t="s">
        <v>157</v>
      </c>
      <c r="Q5943" t="s">
        <v>164</v>
      </c>
      <c r="R5943">
        <v>202402</v>
      </c>
      <c r="S5943" t="s">
        <v>180</v>
      </c>
      <c r="T5943" t="s">
        <v>208</v>
      </c>
    </row>
    <row r="5944" spans="1:20" hidden="1" x14ac:dyDescent="0.3">
      <c r="A5944" s="4" t="s">
        <v>111</v>
      </c>
      <c r="B5944" s="5">
        <v>0</v>
      </c>
      <c r="C5944" s="5">
        <v>0</v>
      </c>
      <c r="D5944" s="5">
        <v>0</v>
      </c>
      <c r="E5944" s="6">
        <f t="shared" si="294"/>
        <v>0</v>
      </c>
      <c r="F5944" s="5">
        <v>0</v>
      </c>
      <c r="G5944" s="5">
        <v>0</v>
      </c>
      <c r="H5944" s="5">
        <v>0</v>
      </c>
      <c r="I5944" s="6">
        <f t="shared" si="295"/>
        <v>0</v>
      </c>
      <c r="J5944" s="7">
        <v>0</v>
      </c>
      <c r="K5944" s="7">
        <v>0</v>
      </c>
      <c r="L5944" s="7">
        <v>0</v>
      </c>
      <c r="M5944" s="14">
        <f t="shared" si="293"/>
        <v>0</v>
      </c>
      <c r="N5944" t="s">
        <v>123</v>
      </c>
      <c r="O5944" s="7">
        <v>2024</v>
      </c>
      <c r="P5944" t="s">
        <v>157</v>
      </c>
      <c r="Q5944" t="s">
        <v>164</v>
      </c>
      <c r="R5944">
        <v>202402</v>
      </c>
      <c r="S5944" t="s">
        <v>180</v>
      </c>
      <c r="T5944" t="s">
        <v>208</v>
      </c>
    </row>
    <row r="5945" spans="1:20" hidden="1" x14ac:dyDescent="0.3">
      <c r="A5945" s="4" t="s">
        <v>128</v>
      </c>
      <c r="B5945" s="5">
        <v>0</v>
      </c>
      <c r="C5945" s="5">
        <v>0</v>
      </c>
      <c r="D5945" s="5">
        <v>0</v>
      </c>
      <c r="E5945" s="6">
        <f t="shared" si="294"/>
        <v>0</v>
      </c>
      <c r="F5945" s="5">
        <v>0</v>
      </c>
      <c r="G5945" s="5">
        <v>0</v>
      </c>
      <c r="H5945" s="5">
        <v>0</v>
      </c>
      <c r="I5945" s="6">
        <f t="shared" si="295"/>
        <v>0</v>
      </c>
      <c r="J5945" s="7">
        <v>0</v>
      </c>
      <c r="K5945" s="7">
        <v>0</v>
      </c>
      <c r="L5945" s="7">
        <v>0</v>
      </c>
      <c r="M5945" s="14">
        <f t="shared" si="293"/>
        <v>0</v>
      </c>
      <c r="N5945" t="s">
        <v>123</v>
      </c>
      <c r="O5945" s="7">
        <v>2024</v>
      </c>
      <c r="P5945" t="s">
        <v>157</v>
      </c>
      <c r="Q5945" t="s">
        <v>164</v>
      </c>
      <c r="R5945">
        <v>202402</v>
      </c>
      <c r="S5945" t="s">
        <v>180</v>
      </c>
      <c r="T5945" t="s">
        <v>208</v>
      </c>
    </row>
    <row r="5946" spans="1:20" hidden="1" x14ac:dyDescent="0.3">
      <c r="A5946" s="4" t="s">
        <v>112</v>
      </c>
      <c r="B5946" s="5">
        <v>6.7140538080803058E-2</v>
      </c>
      <c r="C5946" s="5">
        <v>0</v>
      </c>
      <c r="D5946" s="5">
        <v>0</v>
      </c>
      <c r="E5946" s="6">
        <f t="shared" si="294"/>
        <v>6.7140538080803058E-2</v>
      </c>
      <c r="F5946" s="5">
        <v>6.7818725905784638E-2</v>
      </c>
      <c r="G5946" s="5">
        <v>0</v>
      </c>
      <c r="H5946" s="5">
        <v>0</v>
      </c>
      <c r="I5946" s="6">
        <f t="shared" si="295"/>
        <v>6.7818725905784638E-2</v>
      </c>
      <c r="J5946" s="7">
        <v>23548049.573601753</v>
      </c>
      <c r="K5946" s="7">
        <v>0</v>
      </c>
      <c r="L5946" s="7">
        <v>0</v>
      </c>
      <c r="M5946" s="14">
        <f t="shared" si="293"/>
        <v>23548049.573601753</v>
      </c>
      <c r="N5946" t="s">
        <v>123</v>
      </c>
      <c r="O5946" s="7">
        <v>2024</v>
      </c>
      <c r="P5946" t="s">
        <v>161</v>
      </c>
      <c r="Q5946" t="s">
        <v>165</v>
      </c>
      <c r="R5946">
        <v>202402</v>
      </c>
      <c r="S5946" t="s">
        <v>180</v>
      </c>
      <c r="T5946" t="s">
        <v>209</v>
      </c>
    </row>
    <row r="5947" spans="1:20" hidden="1" x14ac:dyDescent="0.3">
      <c r="A5947" s="4" t="s">
        <v>113</v>
      </c>
      <c r="B5947" s="5">
        <v>6.1132465038673936E-2</v>
      </c>
      <c r="C5947" s="5">
        <v>0</v>
      </c>
      <c r="D5947" s="5">
        <v>0</v>
      </c>
      <c r="E5947" s="6">
        <f t="shared" si="294"/>
        <v>6.1132465038673936E-2</v>
      </c>
      <c r="F5947" s="5">
        <v>7.5162868301338961E-2</v>
      </c>
      <c r="G5947" s="5">
        <v>0</v>
      </c>
      <c r="H5947" s="5">
        <v>0</v>
      </c>
      <c r="I5947" s="6">
        <f t="shared" si="295"/>
        <v>7.5162868301338961E-2</v>
      </c>
      <c r="J5947" s="7">
        <v>21440851.658869755</v>
      </c>
      <c r="K5947" s="7">
        <v>0</v>
      </c>
      <c r="L5947" s="7">
        <v>0</v>
      </c>
      <c r="M5947" s="14">
        <f t="shared" si="293"/>
        <v>21440851.658869755</v>
      </c>
      <c r="N5947" t="s">
        <v>123</v>
      </c>
      <c r="O5947" s="7">
        <v>2024</v>
      </c>
      <c r="P5947" t="s">
        <v>161</v>
      </c>
      <c r="Q5947" t="s">
        <v>165</v>
      </c>
      <c r="R5947">
        <v>202402</v>
      </c>
      <c r="S5947" t="s">
        <v>180</v>
      </c>
      <c r="T5947" t="s">
        <v>209</v>
      </c>
    </row>
    <row r="5948" spans="1:20" hidden="1" x14ac:dyDescent="0.3">
      <c r="A5948" s="4" t="s">
        <v>114</v>
      </c>
      <c r="B5948" s="5">
        <v>4.3718889368988351E-2</v>
      </c>
      <c r="C5948" s="5">
        <v>1.1740366819515062E-2</v>
      </c>
      <c r="D5948" s="5">
        <v>0</v>
      </c>
      <c r="E5948" s="6">
        <f t="shared" si="294"/>
        <v>5.5459256188503413E-2</v>
      </c>
      <c r="F5948" s="5">
        <v>4.6961467278060366E-2</v>
      </c>
      <c r="G5948" s="5">
        <v>6.7087810397228947E-3</v>
      </c>
      <c r="H5948" s="5">
        <v>0</v>
      </c>
      <c r="I5948" s="6">
        <f t="shared" si="295"/>
        <v>5.3670248317783262E-2</v>
      </c>
      <c r="J5948" s="7">
        <v>15333427.517735468</v>
      </c>
      <c r="K5948" s="7">
        <v>4117672.3895999985</v>
      </c>
      <c r="L5948" s="7">
        <v>0</v>
      </c>
      <c r="M5948" s="14">
        <f t="shared" si="293"/>
        <v>19451099.907335468</v>
      </c>
      <c r="N5948" t="s">
        <v>123</v>
      </c>
      <c r="O5948" s="7">
        <v>2024</v>
      </c>
      <c r="P5948" t="s">
        <v>161</v>
      </c>
      <c r="Q5948" t="s">
        <v>165</v>
      </c>
      <c r="R5948">
        <v>202402</v>
      </c>
      <c r="S5948" t="s">
        <v>180</v>
      </c>
      <c r="T5948" t="s">
        <v>209</v>
      </c>
    </row>
    <row r="5949" spans="1:20" hidden="1" x14ac:dyDescent="0.3">
      <c r="A5949" s="4" t="s">
        <v>115</v>
      </c>
      <c r="B5949" s="5">
        <v>2.977760411528888E-4</v>
      </c>
      <c r="C5949" s="5">
        <v>0</v>
      </c>
      <c r="D5949" s="5">
        <v>0</v>
      </c>
      <c r="E5949" s="6">
        <f t="shared" si="294"/>
        <v>2.977760411528888E-4</v>
      </c>
      <c r="F5949" s="5">
        <v>9.9258676440110833E-4</v>
      </c>
      <c r="G5949" s="5">
        <v>0</v>
      </c>
      <c r="H5949" s="5">
        <v>0</v>
      </c>
      <c r="I5949" s="6">
        <f t="shared" si="295"/>
        <v>9.9258676440110833E-4</v>
      </c>
      <c r="J5949" s="7">
        <v>104438.3196700058</v>
      </c>
      <c r="K5949" s="7">
        <v>0</v>
      </c>
      <c r="L5949" s="7">
        <v>0</v>
      </c>
      <c r="M5949" s="14">
        <f t="shared" si="293"/>
        <v>104438.3196700058</v>
      </c>
      <c r="N5949" t="s">
        <v>123</v>
      </c>
      <c r="O5949" s="7">
        <v>2024</v>
      </c>
      <c r="P5949" t="s">
        <v>161</v>
      </c>
      <c r="Q5949" t="s">
        <v>165</v>
      </c>
      <c r="R5949">
        <v>202402</v>
      </c>
      <c r="S5949" t="s">
        <v>180</v>
      </c>
      <c r="T5949" t="s">
        <v>209</v>
      </c>
    </row>
    <row r="5950" spans="1:20" hidden="1" x14ac:dyDescent="0.3">
      <c r="A5950" s="4" t="s">
        <v>116</v>
      </c>
      <c r="B5950" s="5">
        <v>0</v>
      </c>
      <c r="C5950" s="5">
        <v>0</v>
      </c>
      <c r="D5950" s="5">
        <v>0</v>
      </c>
      <c r="E5950" s="6">
        <f t="shared" si="294"/>
        <v>0</v>
      </c>
      <c r="F5950" s="5">
        <v>0</v>
      </c>
      <c r="G5950" s="5">
        <v>0</v>
      </c>
      <c r="H5950" s="5">
        <v>0</v>
      </c>
      <c r="I5950" s="6">
        <f t="shared" si="295"/>
        <v>0</v>
      </c>
      <c r="J5950" s="7">
        <v>0</v>
      </c>
      <c r="K5950" s="7">
        <v>0</v>
      </c>
      <c r="L5950" s="7">
        <v>0</v>
      </c>
      <c r="M5950" s="14">
        <f t="shared" si="293"/>
        <v>0</v>
      </c>
      <c r="N5950" t="s">
        <v>123</v>
      </c>
      <c r="O5950" s="7">
        <v>2024</v>
      </c>
      <c r="P5950" t="s">
        <v>161</v>
      </c>
      <c r="Q5950" t="s">
        <v>165</v>
      </c>
      <c r="R5950">
        <v>202402</v>
      </c>
      <c r="S5950" t="s">
        <v>180</v>
      </c>
      <c r="T5950" t="s">
        <v>209</v>
      </c>
    </row>
    <row r="5951" spans="1:20" hidden="1" x14ac:dyDescent="0.3">
      <c r="A5951" s="4" t="s">
        <v>117</v>
      </c>
      <c r="B5951" s="5">
        <v>7.3090519975618409E-3</v>
      </c>
      <c r="C5951" s="5">
        <v>1.4893916891871509E-2</v>
      </c>
      <c r="D5951" s="5">
        <v>0</v>
      </c>
      <c r="E5951" s="6">
        <f t="shared" si="294"/>
        <v>2.220296888943335E-2</v>
      </c>
      <c r="F5951" s="5">
        <v>2.4823195477375909E-2</v>
      </c>
      <c r="G5951" s="5">
        <v>8.2743984924586421E-3</v>
      </c>
      <c r="H5951" s="5">
        <v>0</v>
      </c>
      <c r="I5951" s="6">
        <f t="shared" si="295"/>
        <v>3.3097593969834554E-2</v>
      </c>
      <c r="J5951" s="7">
        <v>2563487.3311185292</v>
      </c>
      <c r="K5951" s="7">
        <v>5223709.8977789497</v>
      </c>
      <c r="L5951" s="7">
        <v>0</v>
      </c>
      <c r="M5951" s="14">
        <f t="shared" si="293"/>
        <v>7787197.2288974784</v>
      </c>
      <c r="N5951" t="s">
        <v>123</v>
      </c>
      <c r="O5951" s="7">
        <v>2024</v>
      </c>
      <c r="P5951" t="s">
        <v>161</v>
      </c>
      <c r="Q5951" t="s">
        <v>165</v>
      </c>
      <c r="R5951">
        <v>202402</v>
      </c>
      <c r="S5951" t="s">
        <v>180</v>
      </c>
      <c r="T5951" t="s">
        <v>209</v>
      </c>
    </row>
    <row r="5952" spans="1:20" hidden="1" x14ac:dyDescent="0.3">
      <c r="A5952" s="4" t="s">
        <v>118</v>
      </c>
      <c r="B5952" s="5">
        <v>2.2166604974939112E-2</v>
      </c>
      <c r="C5952" s="5">
        <v>0</v>
      </c>
      <c r="D5952" s="5">
        <v>0</v>
      </c>
      <c r="E5952" s="6">
        <f t="shared" si="294"/>
        <v>2.2166604974939112E-2</v>
      </c>
      <c r="F5952" s="5">
        <v>6.0329047204085044E-2</v>
      </c>
      <c r="G5952" s="5">
        <v>0</v>
      </c>
      <c r="H5952" s="5">
        <v>0</v>
      </c>
      <c r="I5952" s="6">
        <f t="shared" si="295"/>
        <v>6.0329047204085044E-2</v>
      </c>
      <c r="J5952" s="7">
        <v>7774443.3951380095</v>
      </c>
      <c r="K5952" s="7">
        <v>0</v>
      </c>
      <c r="L5952" s="7">
        <v>0</v>
      </c>
      <c r="M5952" s="14">
        <f t="shared" si="293"/>
        <v>7774443.3951380095</v>
      </c>
      <c r="N5952" t="s">
        <v>123</v>
      </c>
      <c r="O5952" s="7">
        <v>2024</v>
      </c>
      <c r="P5952" t="s">
        <v>160</v>
      </c>
      <c r="Q5952" t="s">
        <v>164</v>
      </c>
      <c r="R5952">
        <v>202402</v>
      </c>
      <c r="S5952" t="s">
        <v>180</v>
      </c>
      <c r="T5952" t="s">
        <v>210</v>
      </c>
    </row>
    <row r="5953" spans="1:20" hidden="1" x14ac:dyDescent="0.3">
      <c r="A5953" s="4" t="s">
        <v>119</v>
      </c>
      <c r="B5953" s="5">
        <v>1.75771363138385E-2</v>
      </c>
      <c r="C5953" s="5">
        <v>4.4314645923080452E-2</v>
      </c>
      <c r="D5953" s="5">
        <v>0</v>
      </c>
      <c r="E5953" s="6">
        <f t="shared" si="294"/>
        <v>6.1891782236918949E-2</v>
      </c>
      <c r="F5953" s="5">
        <v>4.3536219705408184E-2</v>
      </c>
      <c r="G5953" s="5">
        <v>1.5610896576611797E-2</v>
      </c>
      <c r="H5953" s="5">
        <v>0</v>
      </c>
      <c r="I5953" s="6">
        <f t="shared" si="295"/>
        <v>5.9147116282019983E-2</v>
      </c>
      <c r="J5953" s="7">
        <v>6164789.3971611178</v>
      </c>
      <c r="K5953" s="7">
        <v>15542375.871004246</v>
      </c>
      <c r="L5953" s="7">
        <v>0</v>
      </c>
      <c r="M5953" s="14">
        <f t="shared" si="293"/>
        <v>21707165.268165365</v>
      </c>
      <c r="N5953" t="s">
        <v>123</v>
      </c>
      <c r="O5953" s="7">
        <v>2024</v>
      </c>
      <c r="P5953" t="s">
        <v>160</v>
      </c>
      <c r="Q5953" t="s">
        <v>164</v>
      </c>
      <c r="R5953">
        <v>202402</v>
      </c>
      <c r="S5953" t="s">
        <v>180</v>
      </c>
      <c r="T5953" t="s">
        <v>210</v>
      </c>
    </row>
    <row r="5954" spans="1:20" hidden="1" x14ac:dyDescent="0.3">
      <c r="A5954" s="4" t="s">
        <v>120</v>
      </c>
      <c r="B5954" s="5">
        <v>8.2323548037234901E-5</v>
      </c>
      <c r="C5954" s="5">
        <v>0</v>
      </c>
      <c r="D5954" s="5">
        <v>0</v>
      </c>
      <c r="E5954" s="6">
        <f t="shared" si="294"/>
        <v>8.2323548037234901E-5</v>
      </c>
      <c r="F5954" s="5">
        <v>4.1161773405259207E-4</v>
      </c>
      <c r="G5954" s="5">
        <v>0</v>
      </c>
      <c r="H5954" s="5">
        <v>0</v>
      </c>
      <c r="I5954" s="6">
        <f t="shared" si="295"/>
        <v>4.1161773405259207E-4</v>
      </c>
      <c r="J5954" s="7">
        <v>28873.152430243488</v>
      </c>
      <c r="K5954" s="7">
        <v>0</v>
      </c>
      <c r="L5954" s="7">
        <v>0</v>
      </c>
      <c r="M5954" s="14">
        <f t="shared" si="293"/>
        <v>28873.152430243488</v>
      </c>
      <c r="N5954" t="s">
        <v>123</v>
      </c>
      <c r="O5954" s="7">
        <v>2024</v>
      </c>
      <c r="P5954" t="s">
        <v>160</v>
      </c>
      <c r="Q5954" t="s">
        <v>164</v>
      </c>
      <c r="R5954">
        <v>202402</v>
      </c>
      <c r="S5954" t="s">
        <v>180</v>
      </c>
      <c r="T5954" t="s">
        <v>210</v>
      </c>
    </row>
    <row r="5955" spans="1:20" hidden="1" x14ac:dyDescent="0.3">
      <c r="A5955" s="4" t="s">
        <v>121</v>
      </c>
      <c r="B5955" s="5">
        <v>3.4720348673901169E-3</v>
      </c>
      <c r="C5955" s="5">
        <v>0</v>
      </c>
      <c r="D5955" s="5">
        <v>0</v>
      </c>
      <c r="E5955" s="6">
        <f t="shared" si="294"/>
        <v>3.4720348673901169E-3</v>
      </c>
      <c r="F5955" s="5">
        <v>1.6446480576738511E-2</v>
      </c>
      <c r="G5955" s="5">
        <v>0</v>
      </c>
      <c r="H5955" s="5">
        <v>0</v>
      </c>
      <c r="I5955" s="6">
        <f t="shared" si="295"/>
        <v>1.6446480576738511E-2</v>
      </c>
      <c r="J5955" s="7">
        <v>1217738.9624161061</v>
      </c>
      <c r="K5955" s="7">
        <v>0</v>
      </c>
      <c r="L5955" s="7">
        <v>0</v>
      </c>
      <c r="M5955" s="14">
        <f t="shared" si="293"/>
        <v>1217738.9624161061</v>
      </c>
      <c r="N5955" t="s">
        <v>123</v>
      </c>
      <c r="O5955" s="7">
        <v>2024</v>
      </c>
      <c r="P5955" t="s">
        <v>160</v>
      </c>
      <c r="Q5955" t="s">
        <v>164</v>
      </c>
      <c r="R5955">
        <v>202402</v>
      </c>
      <c r="S5955" t="s">
        <v>180</v>
      </c>
      <c r="T5955" t="s">
        <v>210</v>
      </c>
    </row>
    <row r="5956" spans="1:20" hidden="1" x14ac:dyDescent="0.3">
      <c r="A5956" s="4" t="s">
        <v>0</v>
      </c>
      <c r="B5956" s="5">
        <v>7.9542471189527772E-2</v>
      </c>
      <c r="C5956" s="5">
        <v>0</v>
      </c>
      <c r="D5956" s="5">
        <v>0</v>
      </c>
      <c r="E5956" s="6">
        <f t="shared" ref="E5956:E6019" si="296">SUM(B5956:D5956)</f>
        <v>7.9542471189527772E-2</v>
      </c>
      <c r="F5956" s="5">
        <v>4.7858793938294598E-2</v>
      </c>
      <c r="G5956" s="5">
        <v>0</v>
      </c>
      <c r="H5956" s="5">
        <v>0</v>
      </c>
      <c r="I5956" s="6">
        <f t="shared" ref="I5956:I6019" si="297">SUM(F5956:H5956)</f>
        <v>4.7858793938294598E-2</v>
      </c>
      <c r="J5956" s="7">
        <v>27897751.616520759</v>
      </c>
      <c r="K5956" s="7">
        <v>0</v>
      </c>
      <c r="L5956" s="7">
        <v>0</v>
      </c>
      <c r="M5956" s="8">
        <f t="shared" ref="M5956:M6019" si="298">SUM(J5956:L5956)</f>
        <v>27897751.616520759</v>
      </c>
      <c r="N5956" t="s">
        <v>124</v>
      </c>
      <c r="O5956" s="7">
        <v>2024</v>
      </c>
      <c r="P5956" t="s">
        <v>154</v>
      </c>
      <c r="Q5956" t="s">
        <v>164</v>
      </c>
      <c r="R5956">
        <v>202403</v>
      </c>
      <c r="S5956" t="s">
        <v>189</v>
      </c>
      <c r="T5956" t="s">
        <v>192</v>
      </c>
    </row>
    <row r="5957" spans="1:20" hidden="1" x14ac:dyDescent="0.3">
      <c r="A5957" s="4" t="s">
        <v>1</v>
      </c>
      <c r="B5957" s="5">
        <v>9.9551953967890877E-3</v>
      </c>
      <c r="C5957" s="5">
        <v>0</v>
      </c>
      <c r="D5957" s="5">
        <v>0</v>
      </c>
      <c r="E5957" s="15">
        <f t="shared" si="296"/>
        <v>9.9551953967890877E-3</v>
      </c>
      <c r="F5957" s="5">
        <v>3.0811057457172376E-2</v>
      </c>
      <c r="G5957" s="5">
        <v>0</v>
      </c>
      <c r="H5957" s="5">
        <v>0</v>
      </c>
      <c r="I5957" s="6">
        <f t="shared" si="297"/>
        <v>3.0811057457172376E-2</v>
      </c>
      <c r="J5957" s="7">
        <v>3491563.2406215253</v>
      </c>
      <c r="K5957" s="7">
        <v>0</v>
      </c>
      <c r="L5957" s="7">
        <v>0</v>
      </c>
      <c r="M5957" s="8">
        <f t="shared" si="298"/>
        <v>3491563.2406215253</v>
      </c>
      <c r="N5957" t="s">
        <v>124</v>
      </c>
      <c r="O5957" s="7">
        <v>2024</v>
      </c>
      <c r="P5957" t="s">
        <v>154</v>
      </c>
      <c r="Q5957" t="s">
        <v>164</v>
      </c>
      <c r="R5957">
        <v>202403</v>
      </c>
      <c r="S5957" t="s">
        <v>189</v>
      </c>
      <c r="T5957" t="s">
        <v>192</v>
      </c>
    </row>
    <row r="5958" spans="1:20" hidden="1" x14ac:dyDescent="0.3">
      <c r="A5958" s="4" t="s">
        <v>2</v>
      </c>
      <c r="B5958" s="5">
        <v>0</v>
      </c>
      <c r="C5958" s="5">
        <v>0</v>
      </c>
      <c r="D5958" s="5">
        <v>0</v>
      </c>
      <c r="E5958" s="6">
        <f t="shared" si="296"/>
        <v>0</v>
      </c>
      <c r="F5958" s="5">
        <v>0</v>
      </c>
      <c r="G5958" s="5">
        <v>0</v>
      </c>
      <c r="H5958" s="5">
        <v>0</v>
      </c>
      <c r="I5958" s="6">
        <f t="shared" si="297"/>
        <v>0</v>
      </c>
      <c r="J5958" s="7">
        <v>0</v>
      </c>
      <c r="K5958" s="7">
        <v>0</v>
      </c>
      <c r="L5958" s="7">
        <v>0</v>
      </c>
      <c r="M5958" s="8">
        <f t="shared" si="298"/>
        <v>0</v>
      </c>
      <c r="N5958" t="s">
        <v>124</v>
      </c>
      <c r="O5958" s="7">
        <v>2024</v>
      </c>
      <c r="P5958" t="s">
        <v>154</v>
      </c>
      <c r="Q5958" t="s">
        <v>164</v>
      </c>
      <c r="R5958">
        <v>202403</v>
      </c>
      <c r="S5958" t="s">
        <v>189</v>
      </c>
      <c r="T5958" t="s">
        <v>192</v>
      </c>
    </row>
    <row r="5959" spans="1:20" hidden="1" x14ac:dyDescent="0.3">
      <c r="A5959" s="4" t="s">
        <v>3</v>
      </c>
      <c r="B5959" s="5">
        <v>1.3957310602467573E-2</v>
      </c>
      <c r="C5959" s="5">
        <v>0</v>
      </c>
      <c r="D5959" s="5">
        <v>0</v>
      </c>
      <c r="E5959" s="6">
        <f t="shared" si="296"/>
        <v>1.3957310602467573E-2</v>
      </c>
      <c r="F5959" s="5">
        <v>1.7266775918171929E-2</v>
      </c>
      <c r="G5959" s="5">
        <v>0</v>
      </c>
      <c r="H5959" s="5">
        <v>0</v>
      </c>
      <c r="I5959" s="6">
        <f t="shared" si="297"/>
        <v>1.7266775918171929E-2</v>
      </c>
      <c r="J5959" s="7">
        <v>4895216.0851841196</v>
      </c>
      <c r="K5959" s="7">
        <v>0</v>
      </c>
      <c r="L5959" s="7">
        <v>0</v>
      </c>
      <c r="M5959" s="8">
        <f t="shared" si="298"/>
        <v>4895216.0851841196</v>
      </c>
      <c r="N5959" t="s">
        <v>124</v>
      </c>
      <c r="O5959" s="7">
        <v>2024</v>
      </c>
      <c r="P5959" t="s">
        <v>154</v>
      </c>
      <c r="Q5959" t="s">
        <v>164</v>
      </c>
      <c r="R5959">
        <v>202403</v>
      </c>
      <c r="S5959" t="s">
        <v>189</v>
      </c>
      <c r="T5959" t="s">
        <v>192</v>
      </c>
    </row>
    <row r="5960" spans="1:20" hidden="1" x14ac:dyDescent="0.3">
      <c r="A5960" s="4" t="s">
        <v>4</v>
      </c>
      <c r="B5960" s="5">
        <v>8.7809399872156954E-2</v>
      </c>
      <c r="C5960" s="5">
        <v>0</v>
      </c>
      <c r="D5960" s="5">
        <v>1.8293625910415932E-3</v>
      </c>
      <c r="E5960" s="6">
        <f t="shared" si="296"/>
        <v>8.9638762463198546E-2</v>
      </c>
      <c r="F5960" s="5">
        <v>4.1160656151740277E-2</v>
      </c>
      <c r="G5960" s="5">
        <v>0</v>
      </c>
      <c r="H5960" s="5">
        <v>1.3720218717246845E-2</v>
      </c>
      <c r="I5960" s="6">
        <f t="shared" si="297"/>
        <v>5.4880874868987121E-2</v>
      </c>
      <c r="J5960" s="7">
        <v>30797192.878157843</v>
      </c>
      <c r="K5960" s="7">
        <v>0</v>
      </c>
      <c r="L5960" s="7">
        <v>641608.21782655641</v>
      </c>
      <c r="M5960" s="8">
        <f t="shared" si="298"/>
        <v>31438801.095984399</v>
      </c>
      <c r="N5960" t="s">
        <v>124</v>
      </c>
      <c r="O5960" s="7">
        <v>2024</v>
      </c>
      <c r="P5960" t="s">
        <v>154</v>
      </c>
      <c r="Q5960" t="s">
        <v>164</v>
      </c>
      <c r="R5960">
        <v>202403</v>
      </c>
      <c r="S5960" t="s">
        <v>189</v>
      </c>
      <c r="T5960" t="s">
        <v>192</v>
      </c>
    </row>
    <row r="5961" spans="1:20" hidden="1" x14ac:dyDescent="0.3">
      <c r="A5961" s="4" t="s">
        <v>5</v>
      </c>
      <c r="B5961" s="5">
        <v>4.8126933490763482E-2</v>
      </c>
      <c r="C5961" s="5">
        <v>0</v>
      </c>
      <c r="D5961" s="5">
        <v>1.2833849600207634E-3</v>
      </c>
      <c r="E5961" s="6">
        <f t="shared" si="296"/>
        <v>4.9410318450784245E-2</v>
      </c>
      <c r="F5961" s="5">
        <v>9.6253866981526985E-3</v>
      </c>
      <c r="G5961" s="5">
        <v>0</v>
      </c>
      <c r="H5961" s="5">
        <v>9.6253866981527002E-3</v>
      </c>
      <c r="I5961" s="6">
        <f t="shared" si="297"/>
        <v>1.9250773396305397E-2</v>
      </c>
      <c r="J5961" s="7">
        <v>16879450.896000035</v>
      </c>
      <c r="K5961" s="7">
        <v>0</v>
      </c>
      <c r="L5961" s="7">
        <v>450118.7140355194</v>
      </c>
      <c r="M5961" s="8">
        <f t="shared" si="298"/>
        <v>17329569.610035554</v>
      </c>
      <c r="N5961" t="s">
        <v>124</v>
      </c>
      <c r="O5961" s="7">
        <v>2024</v>
      </c>
      <c r="P5961" t="s">
        <v>154</v>
      </c>
      <c r="Q5961" t="s">
        <v>164</v>
      </c>
      <c r="R5961">
        <v>202403</v>
      </c>
      <c r="S5961" t="s">
        <v>189</v>
      </c>
      <c r="T5961" t="s">
        <v>192</v>
      </c>
    </row>
    <row r="5962" spans="1:20" hidden="1" x14ac:dyDescent="0.3">
      <c r="A5962" s="4" t="s">
        <v>6</v>
      </c>
      <c r="B5962" s="5">
        <v>1.2593542659342549E-2</v>
      </c>
      <c r="C5962" s="5">
        <v>0</v>
      </c>
      <c r="D5962" s="5">
        <v>3.9201691001917142E-4</v>
      </c>
      <c r="E5962" s="6">
        <f t="shared" si="296"/>
        <v>1.298555956936172E-2</v>
      </c>
      <c r="F5962" s="5">
        <v>8.8203800154126911E-3</v>
      </c>
      <c r="G5962" s="5">
        <v>0</v>
      </c>
      <c r="H5962" s="5">
        <v>2.9401266718042302E-3</v>
      </c>
      <c r="I5962" s="6">
        <f t="shared" si="297"/>
        <v>1.1760506687216921E-2</v>
      </c>
      <c r="J5962" s="7">
        <v>4416904.8286828995</v>
      </c>
      <c r="K5962" s="7">
        <v>0</v>
      </c>
      <c r="L5962" s="7">
        <v>137491.20717072487</v>
      </c>
      <c r="M5962" s="8">
        <f t="shared" si="298"/>
        <v>4554396.0358536243</v>
      </c>
      <c r="N5962" t="s">
        <v>124</v>
      </c>
      <c r="O5962" s="7">
        <v>2024</v>
      </c>
      <c r="P5962" t="s">
        <v>154</v>
      </c>
      <c r="Q5962" t="s">
        <v>164</v>
      </c>
      <c r="R5962">
        <v>202403</v>
      </c>
      <c r="S5962" t="s">
        <v>189</v>
      </c>
      <c r="T5962" t="s">
        <v>192</v>
      </c>
    </row>
    <row r="5963" spans="1:20" hidden="1" x14ac:dyDescent="0.3">
      <c r="A5963" s="4" t="s">
        <v>7</v>
      </c>
      <c r="B5963" s="5">
        <v>6.0262825253593548E-2</v>
      </c>
      <c r="C5963" s="5">
        <v>0</v>
      </c>
      <c r="D5963" s="5">
        <v>2.1977252009494782E-3</v>
      </c>
      <c r="E5963" s="6">
        <f t="shared" si="296"/>
        <v>6.2460550454543025E-2</v>
      </c>
      <c r="F5963" s="5">
        <v>2.1420292867429667E-2</v>
      </c>
      <c r="G5963" s="5">
        <v>0</v>
      </c>
      <c r="H5963" s="5">
        <v>1.6482938147468901E-2</v>
      </c>
      <c r="I5963" s="6">
        <f t="shared" si="297"/>
        <v>3.7903231014898564E-2</v>
      </c>
      <c r="J5963" s="7">
        <v>21135844.857380707</v>
      </c>
      <c r="K5963" s="7">
        <v>0</v>
      </c>
      <c r="L5963" s="7">
        <v>770803.20564051939</v>
      </c>
      <c r="M5963" s="8">
        <f t="shared" si="298"/>
        <v>21906648.063021228</v>
      </c>
      <c r="N5963" t="s">
        <v>124</v>
      </c>
      <c r="O5963" s="7">
        <v>2024</v>
      </c>
      <c r="P5963" t="s">
        <v>154</v>
      </c>
      <c r="Q5963" t="s">
        <v>164</v>
      </c>
      <c r="R5963">
        <v>202403</v>
      </c>
      <c r="S5963" t="s">
        <v>189</v>
      </c>
      <c r="T5963" t="s">
        <v>192</v>
      </c>
    </row>
    <row r="5964" spans="1:20" hidden="1" x14ac:dyDescent="0.3">
      <c r="A5964" s="4" t="s">
        <v>8</v>
      </c>
      <c r="B5964" s="5">
        <v>6.796224436082905E-3</v>
      </c>
      <c r="C5964" s="5">
        <v>0</v>
      </c>
      <c r="D5964" s="5">
        <v>9.21521990600633E-4</v>
      </c>
      <c r="E5964" s="6">
        <f t="shared" si="296"/>
        <v>7.7177464266835385E-3</v>
      </c>
      <c r="F5964" s="5">
        <v>2.0734243707139114E-2</v>
      </c>
      <c r="G5964" s="5">
        <v>0</v>
      </c>
      <c r="H5964" s="5">
        <v>6.9114145690463858E-3</v>
      </c>
      <c r="I5964" s="6">
        <f t="shared" si="297"/>
        <v>2.7645658276185502E-2</v>
      </c>
      <c r="J5964" s="7">
        <v>2383624.4764913856</v>
      </c>
      <c r="K5964" s="7">
        <v>0</v>
      </c>
      <c r="L5964" s="7">
        <v>323203.33047840744</v>
      </c>
      <c r="M5964" s="8">
        <f t="shared" si="298"/>
        <v>2706827.806969793</v>
      </c>
      <c r="N5964" t="s">
        <v>124</v>
      </c>
      <c r="O5964" s="7">
        <v>2024</v>
      </c>
      <c r="P5964" t="s">
        <v>157</v>
      </c>
      <c r="Q5964" t="s">
        <v>164</v>
      </c>
      <c r="R5964">
        <v>202403</v>
      </c>
      <c r="S5964" t="s">
        <v>189</v>
      </c>
      <c r="T5964" t="s">
        <v>192</v>
      </c>
    </row>
    <row r="5965" spans="1:20" hidden="1" x14ac:dyDescent="0.3">
      <c r="A5965" s="4" t="s">
        <v>9</v>
      </c>
      <c r="B5965" s="5">
        <v>0</v>
      </c>
      <c r="C5965" s="5">
        <v>0</v>
      </c>
      <c r="D5965" s="5">
        <v>0</v>
      </c>
      <c r="E5965" s="6">
        <f t="shared" si="296"/>
        <v>0</v>
      </c>
      <c r="F5965" s="5">
        <v>0</v>
      </c>
      <c r="G5965" s="5">
        <v>0</v>
      </c>
      <c r="H5965" s="5">
        <v>0</v>
      </c>
      <c r="I5965" s="6">
        <f t="shared" si="297"/>
        <v>0</v>
      </c>
      <c r="J5965" s="7">
        <v>0</v>
      </c>
      <c r="K5965" s="7">
        <v>0</v>
      </c>
      <c r="L5965" s="7">
        <v>0</v>
      </c>
      <c r="M5965" s="8">
        <f t="shared" si="298"/>
        <v>0</v>
      </c>
      <c r="N5965" t="s">
        <v>124</v>
      </c>
      <c r="O5965" s="7">
        <v>2024</v>
      </c>
      <c r="P5965" t="s">
        <v>154</v>
      </c>
      <c r="Q5965" t="s">
        <v>164</v>
      </c>
      <c r="R5965">
        <v>202403</v>
      </c>
      <c r="S5965" t="s">
        <v>189</v>
      </c>
      <c r="T5965" t="s">
        <v>193</v>
      </c>
    </row>
    <row r="5966" spans="1:20" hidden="1" x14ac:dyDescent="0.3">
      <c r="A5966" s="4" t="s">
        <v>10</v>
      </c>
      <c r="B5966" s="5">
        <v>9.8448671542028746E-3</v>
      </c>
      <c r="C5966" s="5">
        <v>1.4387804452861157E-3</v>
      </c>
      <c r="D5966" s="5">
        <v>0</v>
      </c>
      <c r="E5966" s="6">
        <f t="shared" si="296"/>
        <v>1.1283647599488991E-2</v>
      </c>
      <c r="F5966" s="5">
        <v>1.3126489538937193E-2</v>
      </c>
      <c r="G5966" s="5">
        <v>9.5918692540941271E-3</v>
      </c>
      <c r="H5966" s="5">
        <v>0</v>
      </c>
      <c r="I5966" s="6">
        <f t="shared" si="297"/>
        <v>2.2718358793031322E-2</v>
      </c>
      <c r="J5966" s="7">
        <v>3452868.0647999933</v>
      </c>
      <c r="K5966" s="7">
        <v>504620.22229180502</v>
      </c>
      <c r="L5966" s="7">
        <v>0</v>
      </c>
      <c r="M5966" s="8">
        <f t="shared" si="298"/>
        <v>3957488.2870917981</v>
      </c>
      <c r="N5966" t="s">
        <v>124</v>
      </c>
      <c r="O5966" s="7">
        <v>2024</v>
      </c>
      <c r="P5966" t="s">
        <v>154</v>
      </c>
      <c r="Q5966" t="s">
        <v>164</v>
      </c>
      <c r="R5966">
        <v>202403</v>
      </c>
      <c r="S5966" t="s">
        <v>189</v>
      </c>
      <c r="T5966" t="s">
        <v>193</v>
      </c>
    </row>
    <row r="5967" spans="1:20" hidden="1" x14ac:dyDescent="0.3">
      <c r="A5967" s="4" t="s">
        <v>11</v>
      </c>
      <c r="B5967" s="5">
        <v>5.1449769104330214E-3</v>
      </c>
      <c r="C5967" s="5">
        <v>0</v>
      </c>
      <c r="D5967" s="5">
        <v>0</v>
      </c>
      <c r="E5967" s="6">
        <f t="shared" si="296"/>
        <v>5.1449769104330214E-3</v>
      </c>
      <c r="F5967" s="5">
        <v>2.4695887992486801E-2</v>
      </c>
      <c r="G5967" s="5">
        <v>0</v>
      </c>
      <c r="H5967" s="5">
        <v>0</v>
      </c>
      <c r="I5967" s="6">
        <f t="shared" si="297"/>
        <v>2.4695887992486801E-2</v>
      </c>
      <c r="J5967" s="7">
        <v>1804486.1540446016</v>
      </c>
      <c r="K5967" s="7">
        <v>0</v>
      </c>
      <c r="L5967" s="7">
        <v>0</v>
      </c>
      <c r="M5967" s="8">
        <f t="shared" si="298"/>
        <v>1804486.1540446016</v>
      </c>
      <c r="N5967" t="s">
        <v>124</v>
      </c>
      <c r="O5967" s="7">
        <v>2024</v>
      </c>
      <c r="P5967" t="s">
        <v>154</v>
      </c>
      <c r="Q5967" t="s">
        <v>164</v>
      </c>
      <c r="R5967">
        <v>202403</v>
      </c>
      <c r="S5967" t="s">
        <v>189</v>
      </c>
      <c r="T5967" t="s">
        <v>193</v>
      </c>
    </row>
    <row r="5968" spans="1:20" hidden="1" x14ac:dyDescent="0.3">
      <c r="A5968" s="4" t="s">
        <v>12</v>
      </c>
      <c r="B5968" s="5">
        <v>0</v>
      </c>
      <c r="C5968" s="5">
        <v>0</v>
      </c>
      <c r="D5968" s="5">
        <v>0</v>
      </c>
      <c r="E5968" s="6">
        <f t="shared" si="296"/>
        <v>0</v>
      </c>
      <c r="F5968" s="5">
        <v>0</v>
      </c>
      <c r="G5968" s="5">
        <v>0</v>
      </c>
      <c r="H5968" s="5">
        <v>0</v>
      </c>
      <c r="I5968" s="6">
        <f t="shared" si="297"/>
        <v>0</v>
      </c>
      <c r="J5968" s="7">
        <v>0</v>
      </c>
      <c r="K5968" s="7">
        <v>0</v>
      </c>
      <c r="L5968" s="7">
        <v>0</v>
      </c>
      <c r="M5968" s="8">
        <f t="shared" si="298"/>
        <v>0</v>
      </c>
      <c r="N5968" t="s">
        <v>124</v>
      </c>
      <c r="O5968" s="7">
        <v>2024</v>
      </c>
      <c r="P5968" t="s">
        <v>154</v>
      </c>
      <c r="Q5968" t="s">
        <v>164</v>
      </c>
      <c r="R5968">
        <v>202403</v>
      </c>
      <c r="S5968" t="s">
        <v>189</v>
      </c>
      <c r="T5968" t="s">
        <v>193</v>
      </c>
    </row>
    <row r="5969" spans="1:20" hidden="1" x14ac:dyDescent="0.3">
      <c r="A5969" s="4" t="s">
        <v>13</v>
      </c>
      <c r="B5969" s="5">
        <v>2.077828724731191E-2</v>
      </c>
      <c r="C5969" s="5">
        <v>0</v>
      </c>
      <c r="D5969" s="5">
        <v>0</v>
      </c>
      <c r="E5969" s="6">
        <f t="shared" si="296"/>
        <v>2.077828724731191E-2</v>
      </c>
      <c r="F5969" s="5">
        <v>2.7240567626933301E-2</v>
      </c>
      <c r="G5969" s="5">
        <v>0</v>
      </c>
      <c r="H5969" s="5">
        <v>0</v>
      </c>
      <c r="I5969" s="6">
        <f t="shared" si="297"/>
        <v>2.7240567626933301E-2</v>
      </c>
      <c r="J5969" s="7">
        <v>7287521.8480582144</v>
      </c>
      <c r="K5969" s="7">
        <v>0</v>
      </c>
      <c r="L5969" s="7">
        <v>0</v>
      </c>
      <c r="M5969" s="8">
        <f t="shared" si="298"/>
        <v>7287521.8480582144</v>
      </c>
      <c r="N5969" t="s">
        <v>124</v>
      </c>
      <c r="O5969" s="7">
        <v>2024</v>
      </c>
      <c r="P5969" t="s">
        <v>154</v>
      </c>
      <c r="Q5969" t="s">
        <v>164</v>
      </c>
      <c r="R5969">
        <v>202403</v>
      </c>
      <c r="S5969" t="s">
        <v>189</v>
      </c>
      <c r="T5969" t="s">
        <v>193</v>
      </c>
    </row>
    <row r="5970" spans="1:20" hidden="1" x14ac:dyDescent="0.3">
      <c r="A5970" s="4" t="s">
        <v>14</v>
      </c>
      <c r="B5970" s="5">
        <v>1.5152687246880594E-2</v>
      </c>
      <c r="C5970" s="5">
        <v>0</v>
      </c>
      <c r="D5970" s="5">
        <v>0</v>
      </c>
      <c r="E5970" s="6">
        <f t="shared" si="296"/>
        <v>1.5152687246880594E-2</v>
      </c>
      <c r="F5970" s="5">
        <v>1.9593298153570578E-2</v>
      </c>
      <c r="G5970" s="5">
        <v>0</v>
      </c>
      <c r="H5970" s="5">
        <v>0</v>
      </c>
      <c r="I5970" s="6">
        <f t="shared" si="297"/>
        <v>1.9593298153570578E-2</v>
      </c>
      <c r="J5970" s="7">
        <v>5314467.8410739237</v>
      </c>
      <c r="K5970" s="7">
        <v>0</v>
      </c>
      <c r="L5970" s="7">
        <v>0</v>
      </c>
      <c r="M5970" s="8">
        <f t="shared" si="298"/>
        <v>5314467.8410739237</v>
      </c>
      <c r="N5970" t="s">
        <v>124</v>
      </c>
      <c r="O5970" s="7">
        <v>2024</v>
      </c>
      <c r="P5970" t="s">
        <v>154</v>
      </c>
      <c r="Q5970" t="s">
        <v>164</v>
      </c>
      <c r="R5970">
        <v>202403</v>
      </c>
      <c r="S5970" t="s">
        <v>189</v>
      </c>
      <c r="T5970" t="s">
        <v>193</v>
      </c>
    </row>
    <row r="5971" spans="1:20" hidden="1" x14ac:dyDescent="0.3">
      <c r="A5971" s="4" t="s">
        <v>15</v>
      </c>
      <c r="B5971" s="5">
        <v>2.3266399329179253E-3</v>
      </c>
      <c r="C5971" s="5">
        <v>8.1705432134023329E-3</v>
      </c>
      <c r="D5971" s="5">
        <v>0</v>
      </c>
      <c r="E5971" s="6">
        <f t="shared" si="296"/>
        <v>1.0497183146320258E-2</v>
      </c>
      <c r="F5971" s="5">
        <v>7.7554661348851923E-3</v>
      </c>
      <c r="G5971" s="5">
        <v>9.0203086290953863E-3</v>
      </c>
      <c r="H5971" s="5">
        <v>0</v>
      </c>
      <c r="I5971" s="6">
        <f t="shared" si="297"/>
        <v>1.677577476398058E-2</v>
      </c>
      <c r="J5971" s="7">
        <v>816017.17898560723</v>
      </c>
      <c r="K5971" s="7">
        <v>2865636.2032860462</v>
      </c>
      <c r="L5971" s="7">
        <v>0</v>
      </c>
      <c r="M5971" s="8">
        <f t="shared" si="298"/>
        <v>3681653.3822716535</v>
      </c>
      <c r="N5971" t="s">
        <v>124</v>
      </c>
      <c r="O5971" s="7">
        <v>2024</v>
      </c>
      <c r="P5971" t="s">
        <v>154</v>
      </c>
      <c r="Q5971" t="s">
        <v>164</v>
      </c>
      <c r="R5971">
        <v>202403</v>
      </c>
      <c r="S5971" t="s">
        <v>189</v>
      </c>
      <c r="T5971" t="s">
        <v>193</v>
      </c>
    </row>
    <row r="5972" spans="1:20" hidden="1" x14ac:dyDescent="0.3">
      <c r="A5972" s="4" t="s">
        <v>16</v>
      </c>
      <c r="B5972" s="5">
        <v>0</v>
      </c>
      <c r="C5972" s="5">
        <v>0</v>
      </c>
      <c r="D5972" s="5">
        <v>0</v>
      </c>
      <c r="E5972" s="6">
        <f t="shared" si="296"/>
        <v>0</v>
      </c>
      <c r="F5972" s="5">
        <v>0</v>
      </c>
      <c r="G5972" s="5">
        <v>0</v>
      </c>
      <c r="H5972" s="5">
        <v>0</v>
      </c>
      <c r="I5972" s="6">
        <f t="shared" si="297"/>
        <v>0</v>
      </c>
      <c r="J5972" s="7">
        <v>0</v>
      </c>
      <c r="K5972" s="7">
        <v>0</v>
      </c>
      <c r="L5972" s="7">
        <v>0</v>
      </c>
      <c r="M5972" s="8">
        <f t="shared" si="298"/>
        <v>0</v>
      </c>
      <c r="N5972" t="s">
        <v>124</v>
      </c>
      <c r="O5972" s="7">
        <v>2024</v>
      </c>
      <c r="P5972" t="s">
        <v>154</v>
      </c>
      <c r="Q5972" t="s">
        <v>164</v>
      </c>
      <c r="R5972">
        <v>202403</v>
      </c>
      <c r="S5972" t="s">
        <v>189</v>
      </c>
      <c r="T5972" t="s">
        <v>193</v>
      </c>
    </row>
    <row r="5973" spans="1:20" hidden="1" x14ac:dyDescent="0.3">
      <c r="A5973" s="4" t="s">
        <v>17</v>
      </c>
      <c r="B5973" s="5">
        <v>3.3673858374956966E-3</v>
      </c>
      <c r="C5973" s="5">
        <v>0</v>
      </c>
      <c r="D5973" s="5">
        <v>0</v>
      </c>
      <c r="E5973" s="6">
        <f t="shared" si="296"/>
        <v>3.3673858374956966E-3</v>
      </c>
      <c r="F5973" s="5">
        <v>1.0633850146581544E-2</v>
      </c>
      <c r="G5973" s="5">
        <v>0</v>
      </c>
      <c r="H5973" s="5">
        <v>0</v>
      </c>
      <c r="I5973" s="6">
        <f t="shared" si="297"/>
        <v>1.0633850146581544E-2</v>
      </c>
      <c r="J5973" s="7">
        <v>1181035.6440599558</v>
      </c>
      <c r="K5973" s="7">
        <v>0</v>
      </c>
      <c r="L5973" s="7">
        <v>0</v>
      </c>
      <c r="M5973" s="8">
        <f t="shared" si="298"/>
        <v>1181035.6440599558</v>
      </c>
      <c r="N5973" t="s">
        <v>124</v>
      </c>
      <c r="O5973" s="7">
        <v>2024</v>
      </c>
      <c r="P5973" t="s">
        <v>154</v>
      </c>
      <c r="Q5973" t="s">
        <v>164</v>
      </c>
      <c r="R5973">
        <v>202403</v>
      </c>
      <c r="S5973" t="s">
        <v>189</v>
      </c>
      <c r="T5973" t="s">
        <v>193</v>
      </c>
    </row>
    <row r="5974" spans="1:20" hidden="1" x14ac:dyDescent="0.3">
      <c r="A5974" s="4" t="s">
        <v>18</v>
      </c>
      <c r="B5974" s="5">
        <v>0</v>
      </c>
      <c r="C5974" s="5">
        <v>0</v>
      </c>
      <c r="D5974" s="5">
        <v>0</v>
      </c>
      <c r="E5974" s="6">
        <f t="shared" si="296"/>
        <v>0</v>
      </c>
      <c r="F5974" s="5">
        <v>0</v>
      </c>
      <c r="G5974" s="5">
        <v>0</v>
      </c>
      <c r="H5974" s="5">
        <v>0</v>
      </c>
      <c r="I5974" s="6">
        <f t="shared" si="297"/>
        <v>0</v>
      </c>
      <c r="J5974" s="7">
        <v>0</v>
      </c>
      <c r="K5974" s="7">
        <v>0</v>
      </c>
      <c r="L5974" s="7">
        <v>0</v>
      </c>
      <c r="M5974" s="8">
        <f t="shared" si="298"/>
        <v>0</v>
      </c>
      <c r="N5974" t="s">
        <v>124</v>
      </c>
      <c r="O5974" s="7">
        <v>2024</v>
      </c>
      <c r="P5974" t="s">
        <v>154</v>
      </c>
      <c r="Q5974" t="s">
        <v>164</v>
      </c>
      <c r="R5974">
        <v>202403</v>
      </c>
      <c r="S5974" t="s">
        <v>189</v>
      </c>
      <c r="T5974" t="s">
        <v>193</v>
      </c>
    </row>
    <row r="5975" spans="1:20" hidden="1" x14ac:dyDescent="0.3">
      <c r="A5975" s="4" t="s">
        <v>19</v>
      </c>
      <c r="B5975" s="5">
        <v>0</v>
      </c>
      <c r="C5975" s="5">
        <v>0</v>
      </c>
      <c r="D5975" s="5">
        <v>0</v>
      </c>
      <c r="E5975" s="6">
        <f t="shared" si="296"/>
        <v>0</v>
      </c>
      <c r="F5975" s="5">
        <v>0</v>
      </c>
      <c r="G5975" s="5">
        <v>0</v>
      </c>
      <c r="H5975" s="5">
        <v>0</v>
      </c>
      <c r="I5975" s="6">
        <f t="shared" si="297"/>
        <v>0</v>
      </c>
      <c r="J5975" s="7">
        <v>0</v>
      </c>
      <c r="K5975" s="7">
        <v>0</v>
      </c>
      <c r="L5975" s="7">
        <v>0</v>
      </c>
      <c r="M5975" s="8">
        <f t="shared" si="298"/>
        <v>0</v>
      </c>
      <c r="N5975" t="s">
        <v>124</v>
      </c>
      <c r="O5975" s="7">
        <v>2024</v>
      </c>
      <c r="P5975" t="s">
        <v>154</v>
      </c>
      <c r="Q5975" t="s">
        <v>164</v>
      </c>
      <c r="R5975">
        <v>202403</v>
      </c>
      <c r="S5975" t="s">
        <v>189</v>
      </c>
      <c r="T5975" t="s">
        <v>193</v>
      </c>
    </row>
    <row r="5976" spans="1:20" hidden="1" x14ac:dyDescent="0.3">
      <c r="A5976" s="4" t="s">
        <v>20</v>
      </c>
      <c r="B5976" s="5">
        <v>0</v>
      </c>
      <c r="C5976" s="5">
        <v>0</v>
      </c>
      <c r="D5976" s="5">
        <v>0</v>
      </c>
      <c r="E5976" s="6">
        <f t="shared" si="296"/>
        <v>0</v>
      </c>
      <c r="F5976" s="5">
        <v>0</v>
      </c>
      <c r="G5976" s="5">
        <v>0</v>
      </c>
      <c r="H5976" s="5">
        <v>0</v>
      </c>
      <c r="I5976" s="6">
        <f t="shared" si="297"/>
        <v>0</v>
      </c>
      <c r="J5976" s="7">
        <v>0</v>
      </c>
      <c r="K5976" s="7">
        <v>0</v>
      </c>
      <c r="L5976" s="7">
        <v>0</v>
      </c>
      <c r="M5976" s="8">
        <f t="shared" si="298"/>
        <v>0</v>
      </c>
      <c r="N5976" t="s">
        <v>124</v>
      </c>
      <c r="O5976" s="7">
        <v>2024</v>
      </c>
      <c r="P5976" t="s">
        <v>154</v>
      </c>
      <c r="Q5976" t="s">
        <v>164</v>
      </c>
      <c r="R5976">
        <v>202403</v>
      </c>
      <c r="S5976" t="s">
        <v>189</v>
      </c>
      <c r="T5976" t="s">
        <v>193</v>
      </c>
    </row>
    <row r="5977" spans="1:20" hidden="1" x14ac:dyDescent="0.3">
      <c r="A5977" s="4" t="s">
        <v>21</v>
      </c>
      <c r="B5977" s="5">
        <v>0</v>
      </c>
      <c r="C5977" s="5">
        <v>0</v>
      </c>
      <c r="D5977" s="5">
        <v>0</v>
      </c>
      <c r="E5977" s="6">
        <f t="shared" si="296"/>
        <v>0</v>
      </c>
      <c r="F5977" s="5">
        <v>0</v>
      </c>
      <c r="G5977" s="5">
        <v>0</v>
      </c>
      <c r="H5977" s="5">
        <v>0</v>
      </c>
      <c r="I5977" s="6">
        <f t="shared" si="297"/>
        <v>0</v>
      </c>
      <c r="J5977" s="7">
        <v>0</v>
      </c>
      <c r="K5977" s="7">
        <v>0</v>
      </c>
      <c r="L5977" s="7">
        <v>0</v>
      </c>
      <c r="M5977" s="8">
        <f t="shared" si="298"/>
        <v>0</v>
      </c>
      <c r="N5977" t="s">
        <v>124</v>
      </c>
      <c r="O5977" s="7">
        <v>2024</v>
      </c>
      <c r="P5977" t="s">
        <v>155</v>
      </c>
      <c r="Q5977" t="s">
        <v>165</v>
      </c>
      <c r="R5977">
        <v>202403</v>
      </c>
      <c r="S5977" t="s">
        <v>189</v>
      </c>
      <c r="T5977" t="s">
        <v>194</v>
      </c>
    </row>
    <row r="5978" spans="1:20" hidden="1" x14ac:dyDescent="0.3">
      <c r="A5978" s="4" t="s">
        <v>22</v>
      </c>
      <c r="B5978" s="5">
        <v>4.2896364574707614E-2</v>
      </c>
      <c r="C5978" s="5">
        <v>6.9831291257023602E-3</v>
      </c>
      <c r="D5978" s="5">
        <v>0</v>
      </c>
      <c r="E5978" s="6">
        <f t="shared" si="296"/>
        <v>4.9879493700409977E-2</v>
      </c>
      <c r="F5978" s="5">
        <v>3.4203081598433147E-2</v>
      </c>
      <c r="G5978" s="5">
        <v>8.5507703996082311E-3</v>
      </c>
      <c r="H5978" s="5">
        <v>0</v>
      </c>
      <c r="I5978" s="6">
        <f t="shared" si="297"/>
        <v>4.2753851998041381E-2</v>
      </c>
      <c r="J5978" s="7">
        <v>15044945.250763712</v>
      </c>
      <c r="K5978" s="7">
        <v>2449177.1369630755</v>
      </c>
      <c r="L5978" s="7">
        <v>0</v>
      </c>
      <c r="M5978" s="8">
        <f t="shared" si="298"/>
        <v>17494122.387726787</v>
      </c>
      <c r="N5978" t="s">
        <v>124</v>
      </c>
      <c r="O5978" s="7">
        <v>2024</v>
      </c>
      <c r="P5978" t="s">
        <v>155</v>
      </c>
      <c r="Q5978" t="s">
        <v>165</v>
      </c>
      <c r="R5978">
        <v>202403</v>
      </c>
      <c r="S5978" t="s">
        <v>189</v>
      </c>
      <c r="T5978" t="s">
        <v>194</v>
      </c>
    </row>
    <row r="5979" spans="1:20" hidden="1" x14ac:dyDescent="0.3">
      <c r="A5979" s="4" t="s">
        <v>23</v>
      </c>
      <c r="B5979" s="5">
        <v>0</v>
      </c>
      <c r="C5979" s="5">
        <v>0</v>
      </c>
      <c r="D5979" s="5">
        <v>0</v>
      </c>
      <c r="E5979" s="6">
        <f t="shared" si="296"/>
        <v>0</v>
      </c>
      <c r="F5979" s="5">
        <v>0</v>
      </c>
      <c r="G5979" s="5">
        <v>0</v>
      </c>
      <c r="H5979" s="5">
        <v>0</v>
      </c>
      <c r="I5979" s="6">
        <f t="shared" si="297"/>
        <v>0</v>
      </c>
      <c r="J5979" s="7">
        <v>0</v>
      </c>
      <c r="K5979" s="7">
        <v>0</v>
      </c>
      <c r="L5979" s="7">
        <v>0</v>
      </c>
      <c r="M5979" s="8">
        <f t="shared" si="298"/>
        <v>0</v>
      </c>
      <c r="N5979" t="s">
        <v>124</v>
      </c>
      <c r="O5979" s="7">
        <v>2024</v>
      </c>
      <c r="P5979" t="s">
        <v>155</v>
      </c>
      <c r="Q5979" t="s">
        <v>165</v>
      </c>
      <c r="R5979">
        <v>202403</v>
      </c>
      <c r="S5979" t="s">
        <v>189</v>
      </c>
      <c r="T5979" t="s">
        <v>194</v>
      </c>
    </row>
    <row r="5980" spans="1:20" hidden="1" x14ac:dyDescent="0.3">
      <c r="A5980" s="4" t="s">
        <v>24</v>
      </c>
      <c r="B5980" s="5">
        <v>3.0276249994600625E-3</v>
      </c>
      <c r="C5980" s="5">
        <v>0</v>
      </c>
      <c r="D5980" s="5">
        <v>0</v>
      </c>
      <c r="E5980" s="6">
        <f t="shared" si="296"/>
        <v>3.0276249994600625E-3</v>
      </c>
      <c r="F5980" s="5">
        <v>2.8383982889598051E-3</v>
      </c>
      <c r="G5980" s="5">
        <v>0</v>
      </c>
      <c r="H5980" s="5">
        <v>0</v>
      </c>
      <c r="I5980" s="6">
        <f t="shared" si="297"/>
        <v>2.8383982889598051E-3</v>
      </c>
      <c r="J5980" s="7">
        <v>1061872.0912209426</v>
      </c>
      <c r="K5980" s="7">
        <v>0</v>
      </c>
      <c r="L5980" s="7">
        <v>0</v>
      </c>
      <c r="M5980" s="8">
        <f t="shared" si="298"/>
        <v>1061872.0912209426</v>
      </c>
      <c r="N5980" t="s">
        <v>124</v>
      </c>
      <c r="O5980" s="7">
        <v>2024</v>
      </c>
      <c r="P5980" t="s">
        <v>155</v>
      </c>
      <c r="Q5980" t="s">
        <v>165</v>
      </c>
      <c r="R5980">
        <v>202403</v>
      </c>
      <c r="S5980" t="s">
        <v>189</v>
      </c>
      <c r="T5980" t="s">
        <v>194</v>
      </c>
    </row>
    <row r="5981" spans="1:20" hidden="1" x14ac:dyDescent="0.3">
      <c r="A5981" s="4" t="s">
        <v>25</v>
      </c>
      <c r="B5981" s="5">
        <v>1.729898535136103E-2</v>
      </c>
      <c r="C5981" s="5">
        <v>0</v>
      </c>
      <c r="D5981" s="5">
        <v>0</v>
      </c>
      <c r="E5981" s="6">
        <f t="shared" si="296"/>
        <v>1.729898535136103E-2</v>
      </c>
      <c r="F5981" s="5">
        <v>1.0868472254991508E-2</v>
      </c>
      <c r="G5981" s="5">
        <v>0</v>
      </c>
      <c r="H5981" s="5">
        <v>0</v>
      </c>
      <c r="I5981" s="6">
        <f t="shared" si="297"/>
        <v>1.0868472254991508E-2</v>
      </c>
      <c r="J5981" s="7">
        <v>6067234.1370962458</v>
      </c>
      <c r="K5981" s="7">
        <v>0</v>
      </c>
      <c r="L5981" s="7">
        <v>0</v>
      </c>
      <c r="M5981" s="8">
        <f t="shared" si="298"/>
        <v>6067234.1370962458</v>
      </c>
      <c r="N5981" t="s">
        <v>124</v>
      </c>
      <c r="O5981" s="7">
        <v>2024</v>
      </c>
      <c r="P5981" t="s">
        <v>155</v>
      </c>
      <c r="Q5981" t="s">
        <v>165</v>
      </c>
      <c r="R5981">
        <v>202403</v>
      </c>
      <c r="S5981" t="s">
        <v>189</v>
      </c>
      <c r="T5981" t="s">
        <v>194</v>
      </c>
    </row>
    <row r="5982" spans="1:20" hidden="1" x14ac:dyDescent="0.3">
      <c r="A5982" s="4" t="s">
        <v>26</v>
      </c>
      <c r="B5982" s="5">
        <v>3.1223381218484186E-3</v>
      </c>
      <c r="C5982" s="5">
        <v>0</v>
      </c>
      <c r="D5982" s="5">
        <v>0</v>
      </c>
      <c r="E5982" s="6">
        <f t="shared" si="296"/>
        <v>3.1223381218484186E-3</v>
      </c>
      <c r="F5982" s="5">
        <v>5.0632509431502506E-3</v>
      </c>
      <c r="G5982" s="5">
        <v>0</v>
      </c>
      <c r="H5982" s="5">
        <v>0</v>
      </c>
      <c r="I5982" s="6">
        <f t="shared" si="297"/>
        <v>5.0632509431502506E-3</v>
      </c>
      <c r="J5982" s="7">
        <v>1095090.6111349093</v>
      </c>
      <c r="K5982" s="7">
        <v>0</v>
      </c>
      <c r="L5982" s="7">
        <v>0</v>
      </c>
      <c r="M5982" s="8">
        <f t="shared" si="298"/>
        <v>1095090.6111349093</v>
      </c>
      <c r="N5982" t="s">
        <v>124</v>
      </c>
      <c r="O5982" s="7">
        <v>2024</v>
      </c>
      <c r="P5982" t="s">
        <v>155</v>
      </c>
      <c r="Q5982" t="s">
        <v>165</v>
      </c>
      <c r="R5982">
        <v>202403</v>
      </c>
      <c r="S5982" t="s">
        <v>189</v>
      </c>
      <c r="T5982" t="s">
        <v>194</v>
      </c>
    </row>
    <row r="5983" spans="1:20" hidden="1" x14ac:dyDescent="0.3">
      <c r="A5983" s="4" t="s">
        <v>27</v>
      </c>
      <c r="B5983" s="5">
        <v>6.3115504136145983E-3</v>
      </c>
      <c r="C5983" s="5">
        <v>0</v>
      </c>
      <c r="D5983" s="5">
        <v>0</v>
      </c>
      <c r="E5983" s="6">
        <f t="shared" si="296"/>
        <v>6.3115504136145983E-3</v>
      </c>
      <c r="F5983" s="5">
        <v>9.5871650514192386E-3</v>
      </c>
      <c r="G5983" s="5">
        <v>0</v>
      </c>
      <c r="H5983" s="5">
        <v>0</v>
      </c>
      <c r="I5983" s="6">
        <f t="shared" si="297"/>
        <v>9.5871650514192386E-3</v>
      </c>
      <c r="J5983" s="7">
        <v>2213635.8491380387</v>
      </c>
      <c r="K5983" s="7">
        <v>0</v>
      </c>
      <c r="L5983" s="7">
        <v>0</v>
      </c>
      <c r="M5983" s="8">
        <f t="shared" si="298"/>
        <v>2213635.8491380387</v>
      </c>
      <c r="N5983" t="s">
        <v>124</v>
      </c>
      <c r="O5983" s="7">
        <v>2024</v>
      </c>
      <c r="P5983" t="s">
        <v>155</v>
      </c>
      <c r="Q5983" t="s">
        <v>165</v>
      </c>
      <c r="R5983">
        <v>202403</v>
      </c>
      <c r="S5983" t="s">
        <v>189</v>
      </c>
      <c r="T5983" t="s">
        <v>194</v>
      </c>
    </row>
    <row r="5984" spans="1:20" hidden="1" x14ac:dyDescent="0.3">
      <c r="A5984" s="4" t="s">
        <v>28</v>
      </c>
      <c r="B5984" s="5">
        <v>2.2042879751484789E-2</v>
      </c>
      <c r="C5984" s="5">
        <v>0</v>
      </c>
      <c r="D5984" s="5">
        <v>0</v>
      </c>
      <c r="E5984" s="6">
        <f t="shared" si="296"/>
        <v>2.2042879751484789E-2</v>
      </c>
      <c r="F5984" s="5">
        <v>3.457706571108634E-2</v>
      </c>
      <c r="G5984" s="5">
        <v>0</v>
      </c>
      <c r="H5984" s="5">
        <v>0</v>
      </c>
      <c r="I5984" s="6">
        <f t="shared" si="297"/>
        <v>3.457706571108634E-2</v>
      </c>
      <c r="J5984" s="7">
        <v>7731049.5264159543</v>
      </c>
      <c r="K5984" s="7">
        <v>0</v>
      </c>
      <c r="L5984" s="7">
        <v>0</v>
      </c>
      <c r="M5984" s="8">
        <f t="shared" si="298"/>
        <v>7731049.5264159543</v>
      </c>
      <c r="N5984" t="s">
        <v>124</v>
      </c>
      <c r="O5984" s="7">
        <v>2024</v>
      </c>
      <c r="P5984" t="s">
        <v>155</v>
      </c>
      <c r="Q5984" t="s">
        <v>165</v>
      </c>
      <c r="R5984">
        <v>202403</v>
      </c>
      <c r="S5984" t="s">
        <v>189</v>
      </c>
      <c r="T5984" t="s">
        <v>194</v>
      </c>
    </row>
    <row r="5985" spans="1:20" hidden="1" x14ac:dyDescent="0.3">
      <c r="A5985" s="4" t="s">
        <v>29</v>
      </c>
      <c r="B5985" s="5">
        <v>4.3535367179256969E-2</v>
      </c>
      <c r="C5985" s="5">
        <v>0</v>
      </c>
      <c r="D5985" s="5">
        <v>0</v>
      </c>
      <c r="E5985" s="6">
        <f t="shared" si="296"/>
        <v>4.3535367179256969E-2</v>
      </c>
      <c r="F5985" s="5">
        <v>4.4423844006429077E-2</v>
      </c>
      <c r="G5985" s="5">
        <v>0</v>
      </c>
      <c r="H5985" s="5">
        <v>0</v>
      </c>
      <c r="I5985" s="6">
        <f t="shared" si="297"/>
        <v>4.4423844006429077E-2</v>
      </c>
      <c r="J5985" s="7">
        <v>15269061.193824673</v>
      </c>
      <c r="K5985" s="7">
        <v>0</v>
      </c>
      <c r="L5985" s="7">
        <v>0</v>
      </c>
      <c r="M5985" s="8">
        <f t="shared" si="298"/>
        <v>15269061.193824673</v>
      </c>
      <c r="N5985" t="s">
        <v>124</v>
      </c>
      <c r="O5985" s="7">
        <v>2024</v>
      </c>
      <c r="P5985" t="s">
        <v>155</v>
      </c>
      <c r="Q5985" t="s">
        <v>165</v>
      </c>
      <c r="R5985">
        <v>202403</v>
      </c>
      <c r="S5985" t="s">
        <v>189</v>
      </c>
      <c r="T5985" t="s">
        <v>194</v>
      </c>
    </row>
    <row r="5986" spans="1:20" hidden="1" x14ac:dyDescent="0.3">
      <c r="A5986" s="4" t="s">
        <v>30</v>
      </c>
      <c r="B5986" s="5">
        <v>4.2713572747576081E-3</v>
      </c>
      <c r="C5986" s="5">
        <v>0</v>
      </c>
      <c r="D5986" s="5">
        <v>0</v>
      </c>
      <c r="E5986" s="6">
        <f t="shared" si="296"/>
        <v>4.2713572747576081E-3</v>
      </c>
      <c r="F5986" s="5">
        <v>8.1359185262166699E-3</v>
      </c>
      <c r="G5986" s="5">
        <v>0</v>
      </c>
      <c r="H5986" s="5">
        <v>0</v>
      </c>
      <c r="I5986" s="6">
        <f t="shared" si="297"/>
        <v>8.1359185262166699E-3</v>
      </c>
      <c r="J5986" s="7">
        <v>1498083.5085281415</v>
      </c>
      <c r="K5986" s="7">
        <v>0</v>
      </c>
      <c r="L5986" s="7">
        <v>0</v>
      </c>
      <c r="M5986" s="8">
        <f t="shared" si="298"/>
        <v>1498083.5085281415</v>
      </c>
      <c r="N5986" t="s">
        <v>124</v>
      </c>
      <c r="O5986" s="7">
        <v>2024</v>
      </c>
      <c r="P5986" t="s">
        <v>155</v>
      </c>
      <c r="Q5986" t="s">
        <v>165</v>
      </c>
      <c r="R5986">
        <v>202403</v>
      </c>
      <c r="S5986" t="s">
        <v>189</v>
      </c>
      <c r="T5986" t="s">
        <v>194</v>
      </c>
    </row>
    <row r="5987" spans="1:20" hidden="1" x14ac:dyDescent="0.3">
      <c r="A5987" s="4" t="s">
        <v>31</v>
      </c>
      <c r="B5987" s="5">
        <v>1.4897269114076251E-2</v>
      </c>
      <c r="C5987" s="5">
        <v>1.2414391044015046E-3</v>
      </c>
      <c r="D5987" s="5">
        <v>0</v>
      </c>
      <c r="E5987" s="6">
        <f t="shared" si="296"/>
        <v>1.6138708218477755E-2</v>
      </c>
      <c r="F5987" s="5">
        <v>3.1035977147565532E-2</v>
      </c>
      <c r="G5987" s="5">
        <v>6.2071954295131165E-3</v>
      </c>
      <c r="H5987" s="5">
        <v>0</v>
      </c>
      <c r="I5987" s="6">
        <f t="shared" si="297"/>
        <v>3.7243172577078647E-2</v>
      </c>
      <c r="J5987" s="7">
        <v>5224885.6151162647</v>
      </c>
      <c r="K5987" s="7">
        <v>435407.13864807319</v>
      </c>
      <c r="L5987" s="7">
        <v>0</v>
      </c>
      <c r="M5987" s="8">
        <f t="shared" si="298"/>
        <v>5660292.7537643379</v>
      </c>
      <c r="N5987" t="s">
        <v>124</v>
      </c>
      <c r="O5987" s="7">
        <v>2024</v>
      </c>
      <c r="P5987" t="s">
        <v>155</v>
      </c>
      <c r="Q5987" t="s">
        <v>165</v>
      </c>
      <c r="R5987">
        <v>202403</v>
      </c>
      <c r="S5987" t="s">
        <v>189</v>
      </c>
      <c r="T5987" t="s">
        <v>194</v>
      </c>
    </row>
    <row r="5988" spans="1:20" hidden="1" x14ac:dyDescent="0.3">
      <c r="A5988" s="4" t="s">
        <v>32</v>
      </c>
      <c r="B5988" s="5">
        <v>7.3009226602164894E-4</v>
      </c>
      <c r="C5988" s="5">
        <v>0</v>
      </c>
      <c r="D5988" s="5">
        <v>9.3162811314081561E-4</v>
      </c>
      <c r="E5988" s="6">
        <f t="shared" si="296"/>
        <v>1.6617203791624647E-3</v>
      </c>
      <c r="F5988" s="5">
        <v>4.5630765946401658E-4</v>
      </c>
      <c r="G5988" s="5">
        <v>0</v>
      </c>
      <c r="H5988" s="5">
        <v>6.8446148919602498E-4</v>
      </c>
      <c r="I5988" s="6">
        <f t="shared" si="297"/>
        <v>1.1407691486600416E-3</v>
      </c>
      <c r="J5988" s="7">
        <v>256063.61469564517</v>
      </c>
      <c r="K5988" s="7">
        <v>0</v>
      </c>
      <c r="L5988" s="7">
        <v>326747.82805581321</v>
      </c>
      <c r="M5988" s="8">
        <f t="shared" si="298"/>
        <v>582811.44275145838</v>
      </c>
      <c r="N5988" t="s">
        <v>124</v>
      </c>
      <c r="O5988" s="7">
        <v>2024</v>
      </c>
      <c r="P5988" t="s">
        <v>156</v>
      </c>
      <c r="Q5988" t="s">
        <v>165</v>
      </c>
      <c r="R5988">
        <v>202403</v>
      </c>
      <c r="S5988" t="s">
        <v>189</v>
      </c>
      <c r="T5988" t="s">
        <v>195</v>
      </c>
    </row>
    <row r="5989" spans="1:20" hidden="1" x14ac:dyDescent="0.3">
      <c r="A5989" s="4" t="s">
        <v>33</v>
      </c>
      <c r="B5989" s="5">
        <v>3.4221741059493799E-2</v>
      </c>
      <c r="C5989" s="5">
        <v>0</v>
      </c>
      <c r="D5989" s="5">
        <v>3.2371915934933521E-2</v>
      </c>
      <c r="E5989" s="6">
        <f t="shared" si="296"/>
        <v>6.6593656994427319E-2</v>
      </c>
      <c r="F5989" s="5">
        <v>2.3783449078467245E-2</v>
      </c>
      <c r="G5989" s="5">
        <v>0</v>
      </c>
      <c r="H5989" s="5">
        <v>2.3783449078467245E-2</v>
      </c>
      <c r="I5989" s="6">
        <f t="shared" si="297"/>
        <v>4.756689815693449E-2</v>
      </c>
      <c r="J5989" s="7">
        <v>12002514.099515893</v>
      </c>
      <c r="K5989" s="7">
        <v>0</v>
      </c>
      <c r="L5989" s="7">
        <v>11353729.103434796</v>
      </c>
      <c r="M5989" s="8">
        <f t="shared" si="298"/>
        <v>23356243.202950686</v>
      </c>
      <c r="N5989" t="s">
        <v>124</v>
      </c>
      <c r="O5989" s="7">
        <v>2024</v>
      </c>
      <c r="P5989" t="s">
        <v>156</v>
      </c>
      <c r="Q5989" t="s">
        <v>165</v>
      </c>
      <c r="R5989">
        <v>202403</v>
      </c>
      <c r="S5989" t="s">
        <v>189</v>
      </c>
      <c r="T5989" t="s">
        <v>195</v>
      </c>
    </row>
    <row r="5990" spans="1:20" hidden="1" x14ac:dyDescent="0.3">
      <c r="A5990" s="4" t="s">
        <v>34</v>
      </c>
      <c r="B5990" s="5">
        <v>8.9276482751399502E-2</v>
      </c>
      <c r="C5990" s="5">
        <v>7.2032370053478354E-3</v>
      </c>
      <c r="D5990" s="5">
        <v>6.0900091878406198E-2</v>
      </c>
      <c r="E5990" s="6">
        <f t="shared" si="296"/>
        <v>0.15737981163515352</v>
      </c>
      <c r="F5990" s="5">
        <v>0.10477435417050597</v>
      </c>
      <c r="G5990" s="5">
        <v>1.3096794271312455E-2</v>
      </c>
      <c r="H5990" s="5">
        <v>3.9290382813937687E-2</v>
      </c>
      <c r="I5990" s="6">
        <f t="shared" si="297"/>
        <v>0.1571615312557561</v>
      </c>
      <c r="J5990" s="7">
        <v>31311739.549312059</v>
      </c>
      <c r="K5990" s="7">
        <v>2526375.077426312</v>
      </c>
      <c r="L5990" s="7">
        <v>21359351.944181811</v>
      </c>
      <c r="M5990" s="8">
        <f t="shared" si="298"/>
        <v>55197466.570920184</v>
      </c>
      <c r="N5990" t="s">
        <v>124</v>
      </c>
      <c r="O5990" s="7">
        <v>2024</v>
      </c>
      <c r="P5990" t="s">
        <v>156</v>
      </c>
      <c r="Q5990" t="s">
        <v>165</v>
      </c>
      <c r="R5990">
        <v>202403</v>
      </c>
      <c r="S5990" t="s">
        <v>189</v>
      </c>
      <c r="T5990" t="s">
        <v>195</v>
      </c>
    </row>
    <row r="5991" spans="1:20" hidden="1" x14ac:dyDescent="0.3">
      <c r="A5991" s="4" t="s">
        <v>35</v>
      </c>
      <c r="B5991" s="5">
        <v>0</v>
      </c>
      <c r="C5991" s="5">
        <v>0</v>
      </c>
      <c r="D5991" s="5">
        <v>0</v>
      </c>
      <c r="E5991" s="6">
        <f t="shared" si="296"/>
        <v>0</v>
      </c>
      <c r="F5991" s="5">
        <v>0</v>
      </c>
      <c r="G5991" s="5">
        <v>0</v>
      </c>
      <c r="H5991" s="5">
        <v>0</v>
      </c>
      <c r="I5991" s="6">
        <f t="shared" si="297"/>
        <v>0</v>
      </c>
      <c r="J5991" s="7">
        <v>0</v>
      </c>
      <c r="K5991" s="7">
        <v>0</v>
      </c>
      <c r="L5991" s="7">
        <v>0</v>
      </c>
      <c r="M5991" s="8">
        <f t="shared" si="298"/>
        <v>0</v>
      </c>
      <c r="N5991" t="s">
        <v>124</v>
      </c>
      <c r="O5991" s="7">
        <v>2024</v>
      </c>
      <c r="P5991" t="s">
        <v>156</v>
      </c>
      <c r="Q5991" t="s">
        <v>165</v>
      </c>
      <c r="R5991">
        <v>202403</v>
      </c>
      <c r="S5991" t="s">
        <v>189</v>
      </c>
      <c r="T5991" t="s">
        <v>195</v>
      </c>
    </row>
    <row r="5992" spans="1:20" hidden="1" x14ac:dyDescent="0.3">
      <c r="A5992" s="4" t="s">
        <v>36</v>
      </c>
      <c r="B5992" s="5">
        <v>7.2192067210163609E-3</v>
      </c>
      <c r="C5992" s="5">
        <v>1.4671290228568218E-2</v>
      </c>
      <c r="D5992" s="5">
        <v>8.2205802761019423E-2</v>
      </c>
      <c r="E5992" s="6">
        <f t="shared" si="296"/>
        <v>0.104096299710604</v>
      </c>
      <c r="F5992" s="5">
        <v>4.1917973985247686E-2</v>
      </c>
      <c r="G5992" s="5">
        <v>1.397265799508242E-2</v>
      </c>
      <c r="H5992" s="5">
        <v>1.3972657995082422E-2</v>
      </c>
      <c r="I5992" s="6">
        <f t="shared" si="297"/>
        <v>6.9863289975412524E-2</v>
      </c>
      <c r="J5992" s="7">
        <v>2531976.0998040042</v>
      </c>
      <c r="K5992" s="7">
        <v>5145628.5500012701</v>
      </c>
      <c r="L5992" s="7">
        <v>28831855.894936565</v>
      </c>
      <c r="M5992" s="8">
        <f t="shared" si="298"/>
        <v>36509460.544741839</v>
      </c>
      <c r="N5992" t="s">
        <v>124</v>
      </c>
      <c r="O5992" s="7">
        <v>2024</v>
      </c>
      <c r="P5992" t="s">
        <v>156</v>
      </c>
      <c r="Q5992" t="s">
        <v>165</v>
      </c>
      <c r="R5992">
        <v>202403</v>
      </c>
      <c r="S5992" t="s">
        <v>189</v>
      </c>
      <c r="T5992" t="s">
        <v>195</v>
      </c>
    </row>
    <row r="5993" spans="1:20" hidden="1" x14ac:dyDescent="0.3">
      <c r="A5993" s="4" t="s">
        <v>37</v>
      </c>
      <c r="B5993" s="5">
        <v>1.273104293481192E-2</v>
      </c>
      <c r="C5993" s="5">
        <v>0</v>
      </c>
      <c r="D5993" s="5">
        <v>0</v>
      </c>
      <c r="E5993" s="6">
        <f t="shared" si="296"/>
        <v>1.273104293481192E-2</v>
      </c>
      <c r="F5993" s="5">
        <v>1.154293731350344E-2</v>
      </c>
      <c r="G5993" s="5">
        <v>0</v>
      </c>
      <c r="H5993" s="5">
        <v>0</v>
      </c>
      <c r="I5993" s="6">
        <f t="shared" si="297"/>
        <v>1.154293731350344E-2</v>
      </c>
      <c r="J5993" s="7">
        <v>4465129.9903466292</v>
      </c>
      <c r="K5993" s="7">
        <v>0</v>
      </c>
      <c r="L5993" s="7">
        <v>0</v>
      </c>
      <c r="M5993" s="8">
        <f t="shared" si="298"/>
        <v>4465129.9903466292</v>
      </c>
      <c r="N5993" t="s">
        <v>124</v>
      </c>
      <c r="O5993" s="7">
        <v>2024</v>
      </c>
      <c r="P5993" t="s">
        <v>154</v>
      </c>
      <c r="Q5993" t="s">
        <v>164</v>
      </c>
      <c r="R5993">
        <v>202403</v>
      </c>
      <c r="S5993" t="s">
        <v>189</v>
      </c>
      <c r="T5993" t="s">
        <v>196</v>
      </c>
    </row>
    <row r="5994" spans="1:20" hidden="1" x14ac:dyDescent="0.3">
      <c r="A5994" s="4" t="s">
        <v>38</v>
      </c>
      <c r="B5994" s="5">
        <v>2.0154176447113219E-3</v>
      </c>
      <c r="C5994" s="5">
        <v>1.2999769774525837E-2</v>
      </c>
      <c r="D5994" s="5">
        <v>0</v>
      </c>
      <c r="E5994" s="6">
        <f t="shared" si="296"/>
        <v>1.5015187419237158E-2</v>
      </c>
      <c r="F5994" s="5">
        <v>7.8601346444014276E-3</v>
      </c>
      <c r="G5994" s="5">
        <v>7.8851257211117586E-3</v>
      </c>
      <c r="H5994" s="5">
        <v>0</v>
      </c>
      <c r="I5994" s="6">
        <f t="shared" si="297"/>
        <v>1.5745260365513186E-2</v>
      </c>
      <c r="J5994" s="7">
        <v>706862.88739683921</v>
      </c>
      <c r="K5994" s="7">
        <v>4559379.9490783457</v>
      </c>
      <c r="L5994" s="7">
        <v>0</v>
      </c>
      <c r="M5994" s="8">
        <f t="shared" si="298"/>
        <v>5266242.8364751851</v>
      </c>
      <c r="N5994" t="s">
        <v>124</v>
      </c>
      <c r="O5994" s="7">
        <v>2024</v>
      </c>
      <c r="P5994" t="s">
        <v>154</v>
      </c>
      <c r="Q5994" t="s">
        <v>164</v>
      </c>
      <c r="R5994">
        <v>202403</v>
      </c>
      <c r="S5994" t="s">
        <v>189</v>
      </c>
      <c r="T5994" t="s">
        <v>196</v>
      </c>
    </row>
    <row r="5995" spans="1:20" hidden="1" x14ac:dyDescent="0.3">
      <c r="A5995" s="4" t="s">
        <v>39</v>
      </c>
      <c r="B5995" s="5">
        <v>0</v>
      </c>
      <c r="C5995" s="5">
        <v>9.8345812860482357E-3</v>
      </c>
      <c r="D5995" s="5">
        <v>0</v>
      </c>
      <c r="E5995" s="6">
        <f t="shared" si="296"/>
        <v>9.8345812860482357E-3</v>
      </c>
      <c r="F5995" s="5">
        <v>0</v>
      </c>
      <c r="G5995" s="5">
        <v>5.84232570954218E-3</v>
      </c>
      <c r="H5995" s="5">
        <v>0</v>
      </c>
      <c r="I5995" s="6">
        <f t="shared" si="297"/>
        <v>5.84232570954218E-3</v>
      </c>
      <c r="J5995" s="7">
        <v>0</v>
      </c>
      <c r="K5995" s="7">
        <v>3449260.5254484233</v>
      </c>
      <c r="L5995" s="7">
        <v>0</v>
      </c>
      <c r="M5995" s="8">
        <f t="shared" si="298"/>
        <v>3449260.5254484233</v>
      </c>
      <c r="N5995" t="s">
        <v>124</v>
      </c>
      <c r="O5995" s="7">
        <v>2024</v>
      </c>
      <c r="P5995" t="s">
        <v>154</v>
      </c>
      <c r="Q5995" t="s">
        <v>164</v>
      </c>
      <c r="R5995">
        <v>202403</v>
      </c>
      <c r="S5995" t="s">
        <v>189</v>
      </c>
      <c r="T5995" t="s">
        <v>196</v>
      </c>
    </row>
    <row r="5996" spans="1:20" hidden="1" x14ac:dyDescent="0.3">
      <c r="A5996" s="4" t="s">
        <v>40</v>
      </c>
      <c r="B5996" s="5">
        <v>9.1466850110054655E-3</v>
      </c>
      <c r="C5996" s="5">
        <v>1.4293327338386253E-2</v>
      </c>
      <c r="D5996" s="5">
        <v>0</v>
      </c>
      <c r="E5996" s="6">
        <f t="shared" si="296"/>
        <v>2.344001234939172E-2</v>
      </c>
      <c r="F5996" s="5">
        <v>1.8361091065417445E-2</v>
      </c>
      <c r="G5996" s="5">
        <v>8.4910858281706178E-3</v>
      </c>
      <c r="H5996" s="5">
        <v>0</v>
      </c>
      <c r="I5996" s="6">
        <f t="shared" si="297"/>
        <v>2.6852176893588063E-2</v>
      </c>
      <c r="J5996" s="7">
        <v>3207996.2155510369</v>
      </c>
      <c r="K5996" s="7">
        <v>5013066.4775275784</v>
      </c>
      <c r="L5996" s="7">
        <v>0</v>
      </c>
      <c r="M5996" s="8">
        <f t="shared" si="298"/>
        <v>8221062.6930786148</v>
      </c>
      <c r="N5996" t="s">
        <v>124</v>
      </c>
      <c r="O5996" s="7">
        <v>2024</v>
      </c>
      <c r="P5996" t="s">
        <v>154</v>
      </c>
      <c r="Q5996" t="s">
        <v>164</v>
      </c>
      <c r="R5996">
        <v>202403</v>
      </c>
      <c r="S5996" t="s">
        <v>189</v>
      </c>
      <c r="T5996" t="s">
        <v>196</v>
      </c>
    </row>
    <row r="5997" spans="1:20" hidden="1" x14ac:dyDescent="0.3">
      <c r="A5997" s="4" t="s">
        <v>41</v>
      </c>
      <c r="B5997" s="5">
        <v>3.3042838722995557E-2</v>
      </c>
      <c r="C5997" s="5">
        <v>0</v>
      </c>
      <c r="D5997" s="5">
        <v>0</v>
      </c>
      <c r="E5997" s="6">
        <f t="shared" si="296"/>
        <v>3.3042838722995557E-2</v>
      </c>
      <c r="F5997" s="5">
        <v>1.7590189852070375E-2</v>
      </c>
      <c r="G5997" s="5">
        <v>0</v>
      </c>
      <c r="H5997" s="5">
        <v>0</v>
      </c>
      <c r="I5997" s="6">
        <f t="shared" si="297"/>
        <v>1.7590189852070375E-2</v>
      </c>
      <c r="J5997" s="7">
        <v>11589040.340504862</v>
      </c>
      <c r="K5997" s="7">
        <v>0</v>
      </c>
      <c r="L5997" s="7">
        <v>0</v>
      </c>
      <c r="M5997" s="8">
        <f t="shared" si="298"/>
        <v>11589040.340504862</v>
      </c>
      <c r="N5997" t="s">
        <v>124</v>
      </c>
      <c r="O5997" s="7">
        <v>2024</v>
      </c>
      <c r="P5997" t="s">
        <v>154</v>
      </c>
      <c r="Q5997" t="s">
        <v>164</v>
      </c>
      <c r="R5997">
        <v>202403</v>
      </c>
      <c r="S5997" t="s">
        <v>189</v>
      </c>
      <c r="T5997" t="s">
        <v>196</v>
      </c>
    </row>
    <row r="5998" spans="1:20" hidden="1" x14ac:dyDescent="0.3">
      <c r="A5998" s="4" t="s">
        <v>42</v>
      </c>
      <c r="B5998" s="5">
        <v>4.5283538051148608E-3</v>
      </c>
      <c r="C5998" s="5">
        <v>0</v>
      </c>
      <c r="D5998" s="5">
        <v>0</v>
      </c>
      <c r="E5998" s="6">
        <f t="shared" si="296"/>
        <v>4.5283538051148608E-3</v>
      </c>
      <c r="F5998" s="5">
        <v>3.0198629071435452E-2</v>
      </c>
      <c r="G5998" s="5">
        <v>0</v>
      </c>
      <c r="H5998" s="5">
        <v>0</v>
      </c>
      <c r="I5998" s="6">
        <f t="shared" si="297"/>
        <v>3.0198629071435452E-2</v>
      </c>
      <c r="J5998" s="7">
        <v>1588219.3223015259</v>
      </c>
      <c r="K5998" s="7">
        <v>0</v>
      </c>
      <c r="L5998" s="7">
        <v>0</v>
      </c>
      <c r="M5998" s="8">
        <f t="shared" si="298"/>
        <v>1588219.3223015259</v>
      </c>
      <c r="N5998" t="s">
        <v>124</v>
      </c>
      <c r="O5998" s="7">
        <v>2024</v>
      </c>
      <c r="P5998" t="s">
        <v>154</v>
      </c>
      <c r="Q5998" t="s">
        <v>164</v>
      </c>
      <c r="R5998">
        <v>202403</v>
      </c>
      <c r="S5998" t="s">
        <v>189</v>
      </c>
      <c r="T5998" t="s">
        <v>196</v>
      </c>
    </row>
    <row r="5999" spans="1:20" hidden="1" x14ac:dyDescent="0.3">
      <c r="A5999" s="4" t="s">
        <v>43</v>
      </c>
      <c r="B5999" s="5">
        <v>1.9968536430217679E-2</v>
      </c>
      <c r="C5999" s="5">
        <v>0</v>
      </c>
      <c r="D5999" s="5">
        <v>0</v>
      </c>
      <c r="E5999" s="6">
        <f t="shared" si="296"/>
        <v>1.9968536430217679E-2</v>
      </c>
      <c r="F5999" s="5">
        <v>2.0136339549852812E-2</v>
      </c>
      <c r="G5999" s="5">
        <v>0</v>
      </c>
      <c r="H5999" s="5">
        <v>0</v>
      </c>
      <c r="I5999" s="6">
        <f t="shared" si="297"/>
        <v>2.0136339549852812E-2</v>
      </c>
      <c r="J5999" s="7">
        <v>7003519.7693103543</v>
      </c>
      <c r="K5999" s="7">
        <v>0</v>
      </c>
      <c r="L5999" s="7">
        <v>0</v>
      </c>
      <c r="M5999" s="8">
        <f t="shared" si="298"/>
        <v>7003519.7693103543</v>
      </c>
      <c r="N5999" t="s">
        <v>124</v>
      </c>
      <c r="O5999" s="7">
        <v>2024</v>
      </c>
      <c r="P5999" t="s">
        <v>157</v>
      </c>
      <c r="Q5999" t="s">
        <v>164</v>
      </c>
      <c r="R5999">
        <v>202403</v>
      </c>
      <c r="S5999" t="s">
        <v>189</v>
      </c>
      <c r="T5999" t="s">
        <v>197</v>
      </c>
    </row>
    <row r="6000" spans="1:20" hidden="1" x14ac:dyDescent="0.3">
      <c r="A6000" s="4" t="s">
        <v>44</v>
      </c>
      <c r="B6000" s="5">
        <v>1.4036351131229771E-2</v>
      </c>
      <c r="C6000" s="5">
        <v>0</v>
      </c>
      <c r="D6000" s="5">
        <v>6.6730192612544743E-3</v>
      </c>
      <c r="E6000" s="6">
        <f t="shared" si="296"/>
        <v>2.0709370392484244E-2</v>
      </c>
      <c r="F6000" s="5">
        <v>1.3806246825458343E-2</v>
      </c>
      <c r="G6000" s="5">
        <v>0</v>
      </c>
      <c r="H6000" s="5">
        <v>2.761249365091652E-2</v>
      </c>
      <c r="I6000" s="6">
        <f t="shared" si="297"/>
        <v>4.1418740476374866E-2</v>
      </c>
      <c r="J6000" s="7">
        <v>4922937.7916645743</v>
      </c>
      <c r="K6000" s="7">
        <v>0</v>
      </c>
      <c r="L6000" s="7">
        <v>2340413.0032516066</v>
      </c>
      <c r="M6000" s="8">
        <f t="shared" si="298"/>
        <v>7263350.7949161809</v>
      </c>
      <c r="N6000" t="s">
        <v>124</v>
      </c>
      <c r="O6000" s="7">
        <v>2024</v>
      </c>
      <c r="P6000" t="s">
        <v>157</v>
      </c>
      <c r="Q6000" t="s">
        <v>164</v>
      </c>
      <c r="R6000">
        <v>202403</v>
      </c>
      <c r="S6000" t="s">
        <v>189</v>
      </c>
      <c r="T6000" t="s">
        <v>197</v>
      </c>
    </row>
    <row r="6001" spans="1:20" hidden="1" x14ac:dyDescent="0.3">
      <c r="A6001" s="4" t="s">
        <v>131</v>
      </c>
      <c r="B6001" s="5">
        <v>8.3007121453704438E-2</v>
      </c>
      <c r="C6001" s="5">
        <v>0</v>
      </c>
      <c r="D6001" s="5">
        <v>1.1435598215142896E-2</v>
      </c>
      <c r="E6001" s="6">
        <f t="shared" si="296"/>
        <v>9.4442719668847333E-2</v>
      </c>
      <c r="F6001" s="5">
        <v>9.4277219820072825E-2</v>
      </c>
      <c r="G6001" s="5">
        <v>0</v>
      </c>
      <c r="H6001" s="5">
        <v>4.2223747159114831E-2</v>
      </c>
      <c r="I6001" s="6">
        <f t="shared" si="297"/>
        <v>0.13650096697918765</v>
      </c>
      <c r="J6001" s="7">
        <v>29112900.593698177</v>
      </c>
      <c r="K6001" s="7">
        <v>0</v>
      </c>
      <c r="L6001" s="7">
        <v>4010781.5839946596</v>
      </c>
      <c r="M6001" s="8">
        <f t="shared" si="298"/>
        <v>33123682.177692838</v>
      </c>
      <c r="N6001" t="s">
        <v>124</v>
      </c>
      <c r="O6001" s="7">
        <v>2024</v>
      </c>
      <c r="P6001" t="s">
        <v>157</v>
      </c>
      <c r="Q6001" t="s">
        <v>164</v>
      </c>
      <c r="R6001">
        <v>202403</v>
      </c>
      <c r="S6001" t="s">
        <v>189</v>
      </c>
      <c r="T6001" t="s">
        <v>197</v>
      </c>
    </row>
    <row r="6002" spans="1:20" hidden="1" x14ac:dyDescent="0.3">
      <c r="A6002" s="4" t="s">
        <v>45</v>
      </c>
      <c r="B6002" s="5">
        <v>0</v>
      </c>
      <c r="C6002" s="5">
        <v>0</v>
      </c>
      <c r="D6002" s="5">
        <v>0</v>
      </c>
      <c r="E6002" s="6">
        <f t="shared" si="296"/>
        <v>0</v>
      </c>
      <c r="F6002" s="5">
        <v>0</v>
      </c>
      <c r="G6002" s="5">
        <v>0</v>
      </c>
      <c r="H6002" s="5">
        <v>0</v>
      </c>
      <c r="I6002" s="6">
        <f t="shared" si="297"/>
        <v>0</v>
      </c>
      <c r="J6002" s="7">
        <v>0</v>
      </c>
      <c r="K6002" s="7">
        <v>0</v>
      </c>
      <c r="L6002" s="7">
        <v>0</v>
      </c>
      <c r="M6002" s="8">
        <f t="shared" si="298"/>
        <v>0</v>
      </c>
      <c r="N6002" t="s">
        <v>124</v>
      </c>
      <c r="O6002" s="7">
        <v>2024</v>
      </c>
      <c r="P6002" t="s">
        <v>157</v>
      </c>
      <c r="Q6002" t="s">
        <v>164</v>
      </c>
      <c r="R6002">
        <v>202403</v>
      </c>
      <c r="S6002" t="s">
        <v>189</v>
      </c>
      <c r="T6002" t="s">
        <v>197</v>
      </c>
    </row>
    <row r="6003" spans="1:20" hidden="1" x14ac:dyDescent="0.3">
      <c r="A6003" s="4" t="s">
        <v>46</v>
      </c>
      <c r="B6003" s="5">
        <v>7.3503168985670836E-4</v>
      </c>
      <c r="C6003" s="5">
        <v>1.7885771054129615E-3</v>
      </c>
      <c r="D6003" s="5">
        <v>1.1270485670174038E-3</v>
      </c>
      <c r="E6003" s="6">
        <f t="shared" si="296"/>
        <v>3.6506573622870735E-3</v>
      </c>
      <c r="F6003" s="5">
        <v>2.9401266718042298E-3</v>
      </c>
      <c r="G6003" s="5">
        <v>1.4700633359021153E-3</v>
      </c>
      <c r="H6003" s="5">
        <v>5.8802533436084596E-3</v>
      </c>
      <c r="I6003" s="6">
        <f t="shared" si="297"/>
        <v>1.0290443351314805E-2</v>
      </c>
      <c r="J6003" s="7">
        <v>257796.0076829195</v>
      </c>
      <c r="K6003" s="7">
        <v>627303.61639022827</v>
      </c>
      <c r="L6003" s="7">
        <v>395287.20332926506</v>
      </c>
      <c r="M6003" s="8">
        <f t="shared" si="298"/>
        <v>1280386.8274024129</v>
      </c>
      <c r="N6003" t="s">
        <v>124</v>
      </c>
      <c r="O6003" s="7">
        <v>2024</v>
      </c>
      <c r="P6003" t="s">
        <v>157</v>
      </c>
      <c r="Q6003" t="s">
        <v>164</v>
      </c>
      <c r="R6003">
        <v>202403</v>
      </c>
      <c r="S6003" t="s">
        <v>189</v>
      </c>
      <c r="T6003" t="s">
        <v>197</v>
      </c>
    </row>
    <row r="6004" spans="1:20" hidden="1" x14ac:dyDescent="0.3">
      <c r="A6004" s="4" t="s">
        <v>47</v>
      </c>
      <c r="B6004" s="5">
        <v>0</v>
      </c>
      <c r="C6004" s="5">
        <v>0</v>
      </c>
      <c r="D6004" s="5">
        <v>0</v>
      </c>
      <c r="E6004" s="6">
        <f t="shared" si="296"/>
        <v>0</v>
      </c>
      <c r="F6004" s="5">
        <v>0</v>
      </c>
      <c r="G6004" s="5">
        <v>0</v>
      </c>
      <c r="H6004" s="5">
        <v>0</v>
      </c>
      <c r="I6004" s="6">
        <f t="shared" si="297"/>
        <v>0</v>
      </c>
      <c r="J6004" s="7">
        <v>0</v>
      </c>
      <c r="K6004" s="7">
        <v>0</v>
      </c>
      <c r="L6004" s="7">
        <v>0</v>
      </c>
      <c r="M6004" s="8">
        <f t="shared" si="298"/>
        <v>0</v>
      </c>
      <c r="N6004" t="s">
        <v>124</v>
      </c>
      <c r="O6004" s="7">
        <v>2024</v>
      </c>
      <c r="P6004" t="s">
        <v>157</v>
      </c>
      <c r="Q6004" t="s">
        <v>164</v>
      </c>
      <c r="R6004">
        <v>202403</v>
      </c>
      <c r="S6004" t="s">
        <v>189</v>
      </c>
      <c r="T6004" t="s">
        <v>197</v>
      </c>
    </row>
    <row r="6005" spans="1:20" hidden="1" x14ac:dyDescent="0.3">
      <c r="A6005" s="4" t="s">
        <v>48</v>
      </c>
      <c r="B6005" s="5">
        <v>2.2132686292567934E-3</v>
      </c>
      <c r="C6005" s="5">
        <v>0</v>
      </c>
      <c r="D6005" s="5">
        <v>4.9552404771224037E-3</v>
      </c>
      <c r="E6005" s="6">
        <f t="shared" si="296"/>
        <v>7.1685091063791971E-3</v>
      </c>
      <c r="F6005" s="5">
        <v>6.8846006146967807E-3</v>
      </c>
      <c r="G6005" s="5">
        <v>0</v>
      </c>
      <c r="H6005" s="5">
        <v>2.1622867595117015E-2</v>
      </c>
      <c r="I6005" s="6">
        <f t="shared" si="297"/>
        <v>2.8507468209813796E-2</v>
      </c>
      <c r="J6005" s="7">
        <v>776254.71721291135</v>
      </c>
      <c r="K6005" s="7">
        <v>0</v>
      </c>
      <c r="L6005" s="7">
        <v>1737940.3224913902</v>
      </c>
      <c r="M6005" s="8">
        <f t="shared" si="298"/>
        <v>2514195.0397043014</v>
      </c>
      <c r="N6005" t="s">
        <v>124</v>
      </c>
      <c r="O6005" s="7">
        <v>2024</v>
      </c>
      <c r="P6005" t="s">
        <v>157</v>
      </c>
      <c r="Q6005" t="s">
        <v>164</v>
      </c>
      <c r="R6005">
        <v>202403</v>
      </c>
      <c r="S6005" t="s">
        <v>189</v>
      </c>
      <c r="T6005" t="s">
        <v>197</v>
      </c>
    </row>
    <row r="6006" spans="1:20" hidden="1" x14ac:dyDescent="0.3">
      <c r="A6006" s="4" t="s">
        <v>49</v>
      </c>
      <c r="B6006" s="5">
        <v>7.0966381079235419E-2</v>
      </c>
      <c r="C6006" s="5">
        <v>1.7350098842777526E-2</v>
      </c>
      <c r="D6006" s="5">
        <v>0</v>
      </c>
      <c r="E6006" s="6">
        <f t="shared" si="296"/>
        <v>8.8316479922012942E-2</v>
      </c>
      <c r="F6006" s="5">
        <v>9.5386823643656235E-2</v>
      </c>
      <c r="G6006" s="5">
        <v>1.7065671259700717E-2</v>
      </c>
      <c r="H6006" s="5">
        <v>0</v>
      </c>
      <c r="I6006" s="6">
        <f t="shared" si="297"/>
        <v>0.11245249490335696</v>
      </c>
      <c r="J6006" s="7">
        <v>24889878.864267796</v>
      </c>
      <c r="K6006" s="7">
        <v>6085161.0567212971</v>
      </c>
      <c r="L6006" s="7">
        <v>0</v>
      </c>
      <c r="M6006" s="8">
        <f t="shared" si="298"/>
        <v>30975039.920989092</v>
      </c>
      <c r="N6006" t="s">
        <v>124</v>
      </c>
      <c r="O6006" s="7">
        <v>2024</v>
      </c>
      <c r="P6006" t="s">
        <v>158</v>
      </c>
      <c r="Q6006" t="s">
        <v>164</v>
      </c>
      <c r="R6006">
        <v>202403</v>
      </c>
      <c r="S6006" t="s">
        <v>189</v>
      </c>
      <c r="T6006" t="s">
        <v>198</v>
      </c>
    </row>
    <row r="6007" spans="1:20" hidden="1" x14ac:dyDescent="0.3">
      <c r="A6007" s="4" t="s">
        <v>50</v>
      </c>
      <c r="B6007" s="5">
        <v>5.2920115453038097E-2</v>
      </c>
      <c r="C6007" s="5">
        <v>1.1106965925786045E-3</v>
      </c>
      <c r="D6007" s="5">
        <v>0</v>
      </c>
      <c r="E6007" s="6">
        <f t="shared" si="296"/>
        <v>5.4030812045616702E-2</v>
      </c>
      <c r="F6007" s="5">
        <v>9.8608908445641883E-3</v>
      </c>
      <c r="G6007" s="5">
        <v>1.4195225584137978E-2</v>
      </c>
      <c r="H6007" s="5">
        <v>0</v>
      </c>
      <c r="I6007" s="6">
        <f t="shared" si="297"/>
        <v>2.4056116428702166E-2</v>
      </c>
      <c r="J6007" s="7">
        <v>18560552.800889425</v>
      </c>
      <c r="K6007" s="7">
        <v>389552.11219478771</v>
      </c>
      <c r="L6007" s="7">
        <v>0</v>
      </c>
      <c r="M6007" s="8">
        <f t="shared" si="298"/>
        <v>18950104.913084213</v>
      </c>
      <c r="N6007" t="s">
        <v>124</v>
      </c>
      <c r="O6007" s="7">
        <v>2024</v>
      </c>
      <c r="P6007" t="s">
        <v>158</v>
      </c>
      <c r="Q6007" t="s">
        <v>164</v>
      </c>
      <c r="R6007">
        <v>202403</v>
      </c>
      <c r="S6007" t="s">
        <v>189</v>
      </c>
      <c r="T6007" t="s">
        <v>198</v>
      </c>
    </row>
    <row r="6008" spans="1:20" hidden="1" x14ac:dyDescent="0.3">
      <c r="A6008" s="4" t="s">
        <v>51</v>
      </c>
      <c r="B6008" s="5">
        <v>1.06517359852934E-2</v>
      </c>
      <c r="C6008" s="5">
        <v>0</v>
      </c>
      <c r="D6008" s="5">
        <v>0</v>
      </c>
      <c r="E6008" s="6">
        <f t="shared" si="296"/>
        <v>1.06517359852934E-2</v>
      </c>
      <c r="F6008" s="5">
        <v>3.3573894490666965E-2</v>
      </c>
      <c r="G6008" s="5">
        <v>0</v>
      </c>
      <c r="H6008" s="5">
        <v>0</v>
      </c>
      <c r="I6008" s="6">
        <f t="shared" si="297"/>
        <v>3.3573894490666965E-2</v>
      </c>
      <c r="J6008" s="7">
        <v>3735859.3510933532</v>
      </c>
      <c r="K6008" s="7">
        <v>0</v>
      </c>
      <c r="L6008" s="7">
        <v>0</v>
      </c>
      <c r="M6008" s="8">
        <f t="shared" si="298"/>
        <v>3735859.3510933532</v>
      </c>
      <c r="N6008" t="s">
        <v>124</v>
      </c>
      <c r="O6008" s="7">
        <v>2024</v>
      </c>
      <c r="P6008" t="s">
        <v>158</v>
      </c>
      <c r="Q6008" t="s">
        <v>164</v>
      </c>
      <c r="R6008">
        <v>202403</v>
      </c>
      <c r="S6008" t="s">
        <v>189</v>
      </c>
      <c r="T6008" t="s">
        <v>198</v>
      </c>
    </row>
    <row r="6009" spans="1:20" hidden="1" x14ac:dyDescent="0.3">
      <c r="A6009" s="4" t="s">
        <v>52</v>
      </c>
      <c r="B6009" s="5">
        <v>8.4796280127122897E-2</v>
      </c>
      <c r="C6009" s="5">
        <v>0</v>
      </c>
      <c r="D6009" s="5">
        <v>0</v>
      </c>
      <c r="E6009" s="6">
        <f t="shared" si="296"/>
        <v>8.4796280127122897E-2</v>
      </c>
      <c r="F6009" s="5">
        <v>2.8931434493528599E-2</v>
      </c>
      <c r="G6009" s="5">
        <v>0</v>
      </c>
      <c r="H6009" s="5">
        <v>0</v>
      </c>
      <c r="I6009" s="6">
        <f t="shared" si="297"/>
        <v>2.8931434493528599E-2</v>
      </c>
      <c r="J6009" s="7">
        <v>29740408.182124063</v>
      </c>
      <c r="K6009" s="7">
        <v>0</v>
      </c>
      <c r="L6009" s="7">
        <v>0</v>
      </c>
      <c r="M6009" s="8">
        <f t="shared" si="298"/>
        <v>29740408.182124063</v>
      </c>
      <c r="N6009" t="s">
        <v>124</v>
      </c>
      <c r="O6009" s="7">
        <v>2024</v>
      </c>
      <c r="P6009" t="s">
        <v>158</v>
      </c>
      <c r="Q6009" t="s">
        <v>164</v>
      </c>
      <c r="R6009">
        <v>202403</v>
      </c>
      <c r="S6009" t="s">
        <v>189</v>
      </c>
      <c r="T6009" t="s">
        <v>198</v>
      </c>
    </row>
    <row r="6010" spans="1:20" hidden="1" x14ac:dyDescent="0.3">
      <c r="A6010" s="4" t="s">
        <v>53</v>
      </c>
      <c r="B6010" s="5">
        <v>1.351793802959991E-2</v>
      </c>
      <c r="C6010" s="5">
        <v>2.8609394093199114E-4</v>
      </c>
      <c r="D6010" s="5">
        <v>0</v>
      </c>
      <c r="E6010" s="6">
        <f t="shared" si="296"/>
        <v>1.3804031970531901E-2</v>
      </c>
      <c r="F6010" s="5">
        <v>8.5828177803309071E-3</v>
      </c>
      <c r="G6010" s="5">
        <v>2.1457044450827281E-3</v>
      </c>
      <c r="H6010" s="5">
        <v>0</v>
      </c>
      <c r="I6010" s="6">
        <f t="shared" si="297"/>
        <v>1.0728522225413635E-2</v>
      </c>
      <c r="J6010" s="7">
        <v>4741115.9331311854</v>
      </c>
      <c r="K6010" s="7">
        <v>100341.08299319509</v>
      </c>
      <c r="L6010" s="7">
        <v>0</v>
      </c>
      <c r="M6010" s="8">
        <f t="shared" si="298"/>
        <v>4841457.0161243808</v>
      </c>
      <c r="N6010" t="s">
        <v>124</v>
      </c>
      <c r="O6010" s="7">
        <v>2024</v>
      </c>
      <c r="P6010" t="s">
        <v>156</v>
      </c>
      <c r="Q6010" t="s">
        <v>165</v>
      </c>
      <c r="R6010">
        <v>202403</v>
      </c>
      <c r="S6010" t="s">
        <v>189</v>
      </c>
      <c r="T6010" t="s">
        <v>199</v>
      </c>
    </row>
    <row r="6011" spans="1:20" hidden="1" x14ac:dyDescent="0.3">
      <c r="A6011" s="4" t="s">
        <v>54</v>
      </c>
      <c r="B6011" s="5">
        <v>9.938510378532538E-3</v>
      </c>
      <c r="C6011" s="5">
        <v>0</v>
      </c>
      <c r="D6011" s="5">
        <v>0</v>
      </c>
      <c r="E6011" s="6">
        <f t="shared" si="296"/>
        <v>9.938510378532538E-3</v>
      </c>
      <c r="F6011" s="5">
        <v>5.6791486910175741E-3</v>
      </c>
      <c r="G6011" s="5">
        <v>0</v>
      </c>
      <c r="H6011" s="5">
        <v>0</v>
      </c>
      <c r="I6011" s="6">
        <f t="shared" si="297"/>
        <v>5.6791486910175741E-3</v>
      </c>
      <c r="J6011" s="7">
        <v>3485711.3417795985</v>
      </c>
      <c r="K6011" s="7">
        <v>0</v>
      </c>
      <c r="L6011" s="7">
        <v>0</v>
      </c>
      <c r="M6011" s="8">
        <f t="shared" si="298"/>
        <v>3485711.3417795985</v>
      </c>
      <c r="N6011" t="s">
        <v>124</v>
      </c>
      <c r="O6011" s="7">
        <v>2024</v>
      </c>
      <c r="P6011" t="s">
        <v>156</v>
      </c>
      <c r="Q6011" t="s">
        <v>165</v>
      </c>
      <c r="R6011">
        <v>202403</v>
      </c>
      <c r="S6011" t="s">
        <v>189</v>
      </c>
      <c r="T6011" t="s">
        <v>199</v>
      </c>
    </row>
    <row r="6012" spans="1:20" hidden="1" x14ac:dyDescent="0.3">
      <c r="A6012" s="4" t="s">
        <v>55</v>
      </c>
      <c r="B6012" s="5">
        <v>3.0090431992896134E-2</v>
      </c>
      <c r="C6012" s="5">
        <v>0</v>
      </c>
      <c r="D6012" s="5">
        <v>0</v>
      </c>
      <c r="E6012" s="6">
        <f t="shared" si="296"/>
        <v>3.0090431992896134E-2</v>
      </c>
      <c r="F6012" s="5">
        <v>1.0258101975565719E-2</v>
      </c>
      <c r="G6012" s="5">
        <v>0</v>
      </c>
      <c r="H6012" s="5">
        <v>0</v>
      </c>
      <c r="I6012" s="6">
        <f t="shared" si="297"/>
        <v>1.0258101975565719E-2</v>
      </c>
      <c r="J6012" s="7">
        <v>10553549.383340439</v>
      </c>
      <c r="K6012" s="7">
        <v>0</v>
      </c>
      <c r="L6012" s="7">
        <v>0</v>
      </c>
      <c r="M6012" s="8">
        <f t="shared" si="298"/>
        <v>10553549.383340439</v>
      </c>
      <c r="N6012" t="s">
        <v>124</v>
      </c>
      <c r="O6012" s="7">
        <v>2024</v>
      </c>
      <c r="P6012" t="s">
        <v>156</v>
      </c>
      <c r="Q6012" t="s">
        <v>165</v>
      </c>
      <c r="R6012">
        <v>202403</v>
      </c>
      <c r="S6012" t="s">
        <v>189</v>
      </c>
      <c r="T6012" t="s">
        <v>199</v>
      </c>
    </row>
    <row r="6013" spans="1:20" hidden="1" x14ac:dyDescent="0.3">
      <c r="A6013" s="4" t="s">
        <v>56</v>
      </c>
      <c r="B6013" s="5">
        <v>3.3534694566360861E-3</v>
      </c>
      <c r="C6013" s="5">
        <v>0</v>
      </c>
      <c r="D6013" s="5">
        <v>0</v>
      </c>
      <c r="E6013" s="6">
        <f t="shared" si="296"/>
        <v>3.3534694566360861E-3</v>
      </c>
      <c r="F6013" s="5">
        <v>1.2575509806521275E-2</v>
      </c>
      <c r="G6013" s="5">
        <v>0</v>
      </c>
      <c r="H6013" s="5">
        <v>0</v>
      </c>
      <c r="I6013" s="6">
        <f t="shared" si="297"/>
        <v>1.2575509806521275E-2</v>
      </c>
      <c r="J6013" s="7">
        <v>1176154.7831712028</v>
      </c>
      <c r="K6013" s="7">
        <v>0</v>
      </c>
      <c r="L6013" s="7">
        <v>0</v>
      </c>
      <c r="M6013" s="8">
        <f t="shared" si="298"/>
        <v>1176154.7831712028</v>
      </c>
      <c r="N6013" t="s">
        <v>124</v>
      </c>
      <c r="O6013" s="7">
        <v>2024</v>
      </c>
      <c r="P6013" t="s">
        <v>156</v>
      </c>
      <c r="Q6013" t="s">
        <v>165</v>
      </c>
      <c r="R6013">
        <v>202403</v>
      </c>
      <c r="S6013" t="s">
        <v>189</v>
      </c>
      <c r="T6013" t="s">
        <v>199</v>
      </c>
    </row>
    <row r="6014" spans="1:20" hidden="1" x14ac:dyDescent="0.3">
      <c r="A6014" s="4" t="s">
        <v>57</v>
      </c>
      <c r="B6014" s="5">
        <v>1.0874783315867763E-2</v>
      </c>
      <c r="C6014" s="5">
        <v>0</v>
      </c>
      <c r="D6014" s="5">
        <v>0</v>
      </c>
      <c r="E6014" s="6">
        <f t="shared" si="296"/>
        <v>1.0874783315867763E-2</v>
      </c>
      <c r="F6014" s="5">
        <v>1.5914317649141956E-2</v>
      </c>
      <c r="G6014" s="5">
        <v>0</v>
      </c>
      <c r="H6014" s="5">
        <v>0</v>
      </c>
      <c r="I6014" s="6">
        <f t="shared" si="297"/>
        <v>1.5914317649141956E-2</v>
      </c>
      <c r="J6014" s="7">
        <v>3814088.2385548488</v>
      </c>
      <c r="K6014" s="7">
        <v>0</v>
      </c>
      <c r="L6014" s="7">
        <v>0</v>
      </c>
      <c r="M6014" s="8">
        <f t="shared" si="298"/>
        <v>3814088.2385548488</v>
      </c>
      <c r="N6014" t="s">
        <v>124</v>
      </c>
      <c r="O6014" s="7">
        <v>2024</v>
      </c>
      <c r="P6014" t="s">
        <v>159</v>
      </c>
      <c r="Q6014" t="s">
        <v>164</v>
      </c>
      <c r="R6014">
        <v>202403</v>
      </c>
      <c r="S6014" t="s">
        <v>189</v>
      </c>
      <c r="T6014" t="s">
        <v>200</v>
      </c>
    </row>
    <row r="6015" spans="1:20" hidden="1" x14ac:dyDescent="0.3">
      <c r="A6015" s="4" t="s">
        <v>58</v>
      </c>
      <c r="B6015" s="5">
        <v>1.0791735206152455E-2</v>
      </c>
      <c r="C6015" s="5">
        <v>0</v>
      </c>
      <c r="D6015" s="5">
        <v>0</v>
      </c>
      <c r="E6015" s="6">
        <f t="shared" si="296"/>
        <v>1.0791735206152455E-2</v>
      </c>
      <c r="F6015" s="5">
        <v>1.7266775918171856E-2</v>
      </c>
      <c r="G6015" s="5">
        <v>0</v>
      </c>
      <c r="H6015" s="5">
        <v>0</v>
      </c>
      <c r="I6015" s="6">
        <f t="shared" si="297"/>
        <v>1.7266775918171856E-2</v>
      </c>
      <c r="J6015" s="7">
        <v>3784960.9622405125</v>
      </c>
      <c r="K6015" s="7">
        <v>0</v>
      </c>
      <c r="L6015" s="7">
        <v>0</v>
      </c>
      <c r="M6015" s="8">
        <f t="shared" si="298"/>
        <v>3784960.9622405125</v>
      </c>
      <c r="N6015" t="s">
        <v>124</v>
      </c>
      <c r="O6015" s="7">
        <v>2024</v>
      </c>
      <c r="P6015" t="s">
        <v>159</v>
      </c>
      <c r="Q6015" t="s">
        <v>164</v>
      </c>
      <c r="R6015">
        <v>202403</v>
      </c>
      <c r="S6015" t="s">
        <v>189</v>
      </c>
      <c r="T6015" t="s">
        <v>200</v>
      </c>
    </row>
    <row r="6016" spans="1:20" hidden="1" x14ac:dyDescent="0.3">
      <c r="A6016" s="4" t="s">
        <v>59</v>
      </c>
      <c r="B6016" s="5">
        <v>2.6811602446350797E-2</v>
      </c>
      <c r="C6016" s="5">
        <v>0</v>
      </c>
      <c r="D6016" s="5">
        <v>0</v>
      </c>
      <c r="E6016" s="6">
        <f t="shared" si="296"/>
        <v>2.6811602446350797E-2</v>
      </c>
      <c r="F6016" s="5">
        <v>6.032610707741546E-2</v>
      </c>
      <c r="G6016" s="5">
        <v>0</v>
      </c>
      <c r="H6016" s="5">
        <v>0</v>
      </c>
      <c r="I6016" s="6">
        <f t="shared" si="297"/>
        <v>6.032610707741546E-2</v>
      </c>
      <c r="J6016" s="7">
        <v>9403572.8875825405</v>
      </c>
      <c r="K6016" s="7">
        <v>0</v>
      </c>
      <c r="L6016" s="7">
        <v>0</v>
      </c>
      <c r="M6016" s="8">
        <f t="shared" si="298"/>
        <v>9403572.8875825405</v>
      </c>
      <c r="N6016" t="s">
        <v>124</v>
      </c>
      <c r="O6016" s="7">
        <v>2024</v>
      </c>
      <c r="P6016" t="s">
        <v>159</v>
      </c>
      <c r="Q6016" t="s">
        <v>164</v>
      </c>
      <c r="R6016">
        <v>202403</v>
      </c>
      <c r="S6016" t="s">
        <v>189</v>
      </c>
      <c r="T6016" t="s">
        <v>200</v>
      </c>
    </row>
    <row r="6017" spans="1:20" hidden="1" x14ac:dyDescent="0.3">
      <c r="A6017" s="4" t="s">
        <v>60</v>
      </c>
      <c r="B6017" s="5">
        <v>6.1680795031659817E-2</v>
      </c>
      <c r="C6017" s="5">
        <v>5.987818938645157E-2</v>
      </c>
      <c r="D6017" s="5">
        <v>0</v>
      </c>
      <c r="E6017" s="6">
        <f t="shared" si="296"/>
        <v>0.12155898441811139</v>
      </c>
      <c r="F6017" s="5">
        <v>0.11639961493672983</v>
      </c>
      <c r="G6017" s="5">
        <v>1.3287020455217697E-2</v>
      </c>
      <c r="H6017" s="5">
        <v>0</v>
      </c>
      <c r="I6017" s="6">
        <f t="shared" si="297"/>
        <v>0.12968663539194752</v>
      </c>
      <c r="J6017" s="7">
        <v>21633166.201269753</v>
      </c>
      <c r="K6017" s="7">
        <v>21000942.386740033</v>
      </c>
      <c r="L6017" s="7">
        <v>0</v>
      </c>
      <c r="M6017" s="8">
        <f t="shared" si="298"/>
        <v>42634108.58800979</v>
      </c>
      <c r="N6017" t="s">
        <v>124</v>
      </c>
      <c r="O6017" s="7">
        <v>2024</v>
      </c>
      <c r="P6017" t="s">
        <v>154</v>
      </c>
      <c r="Q6017" t="s">
        <v>164</v>
      </c>
      <c r="R6017">
        <v>202403</v>
      </c>
      <c r="S6017" t="s">
        <v>189</v>
      </c>
      <c r="T6017" t="s">
        <v>201</v>
      </c>
    </row>
    <row r="6018" spans="1:20" hidden="1" x14ac:dyDescent="0.3">
      <c r="A6018" s="4" t="s">
        <v>61</v>
      </c>
      <c r="B6018" s="5">
        <v>3.1873100399793811E-2</v>
      </c>
      <c r="C6018" s="5">
        <v>0</v>
      </c>
      <c r="D6018" s="5">
        <v>0</v>
      </c>
      <c r="E6018" s="6">
        <f t="shared" si="296"/>
        <v>3.1873100399793811E-2</v>
      </c>
      <c r="F6018" s="5">
        <v>4.7797639303521065E-2</v>
      </c>
      <c r="G6018" s="5">
        <v>0</v>
      </c>
      <c r="H6018" s="5">
        <v>0</v>
      </c>
      <c r="I6018" s="6">
        <f t="shared" si="297"/>
        <v>4.7797639303521065E-2</v>
      </c>
      <c r="J6018" s="7">
        <v>11178780.65521986</v>
      </c>
      <c r="K6018" s="7">
        <v>0</v>
      </c>
      <c r="L6018" s="7">
        <v>0</v>
      </c>
      <c r="M6018" s="8">
        <f t="shared" si="298"/>
        <v>11178780.65521986</v>
      </c>
      <c r="N6018" t="s">
        <v>124</v>
      </c>
      <c r="O6018" s="7">
        <v>2024</v>
      </c>
      <c r="P6018" t="s">
        <v>154</v>
      </c>
      <c r="Q6018" t="s">
        <v>164</v>
      </c>
      <c r="R6018">
        <v>202403</v>
      </c>
      <c r="S6018" t="s">
        <v>189</v>
      </c>
      <c r="T6018" t="s">
        <v>201</v>
      </c>
    </row>
    <row r="6019" spans="1:20" hidden="1" x14ac:dyDescent="0.3">
      <c r="A6019" s="4" t="s">
        <v>62</v>
      </c>
      <c r="B6019" s="5">
        <v>2.0079153868484238E-2</v>
      </c>
      <c r="C6019" s="5">
        <v>0</v>
      </c>
      <c r="D6019" s="5">
        <v>0</v>
      </c>
      <c r="E6019" s="6">
        <f t="shared" si="296"/>
        <v>2.0079153868484238E-2</v>
      </c>
      <c r="F6019" s="5">
        <v>1.4603021153517292E-2</v>
      </c>
      <c r="G6019" s="5">
        <v>0</v>
      </c>
      <c r="H6019" s="5">
        <v>0</v>
      </c>
      <c r="I6019" s="6">
        <f t="shared" si="297"/>
        <v>1.4603021153517292E-2</v>
      </c>
      <c r="J6019" s="7">
        <v>7042316.3740809569</v>
      </c>
      <c r="K6019" s="7">
        <v>0</v>
      </c>
      <c r="L6019" s="7">
        <v>0</v>
      </c>
      <c r="M6019" s="8">
        <f t="shared" si="298"/>
        <v>7042316.3740809569</v>
      </c>
      <c r="N6019" t="s">
        <v>124</v>
      </c>
      <c r="O6019" s="7">
        <v>2024</v>
      </c>
      <c r="P6019" t="s">
        <v>154</v>
      </c>
      <c r="Q6019" t="s">
        <v>164</v>
      </c>
      <c r="R6019">
        <v>202403</v>
      </c>
      <c r="S6019" t="s">
        <v>189</v>
      </c>
      <c r="T6019" t="s">
        <v>201</v>
      </c>
    </row>
    <row r="6020" spans="1:20" hidden="1" x14ac:dyDescent="0.3">
      <c r="A6020" s="4" t="s">
        <v>63</v>
      </c>
      <c r="B6020" s="5">
        <v>4.4415485038231721E-2</v>
      </c>
      <c r="C6020" s="5">
        <v>4.5937910955863347E-3</v>
      </c>
      <c r="D6020" s="5">
        <v>0</v>
      </c>
      <c r="E6020" s="6">
        <f t="shared" ref="E6020:E6083" si="299">SUM(B6020:D6020)</f>
        <v>4.9009276133818058E-2</v>
      </c>
      <c r="F6020" s="5">
        <v>4.264712539985465E-2</v>
      </c>
      <c r="G6020" s="5">
        <v>5.6250503484958515E-3</v>
      </c>
      <c r="H6020" s="5">
        <v>0</v>
      </c>
      <c r="I6020" s="6">
        <f t="shared" ref="I6020:I6083" si="300">SUM(F6020:H6020)</f>
        <v>4.82721757483505E-2</v>
      </c>
      <c r="J6020" s="7">
        <v>15577742.946550626</v>
      </c>
      <c r="K6020" s="7">
        <v>1611169.9956805524</v>
      </c>
      <c r="L6020" s="7">
        <v>0</v>
      </c>
      <c r="M6020" s="8">
        <f t="shared" ref="M6020:M6083" si="301">SUM(J6020:L6020)</f>
        <v>17188912.942231178</v>
      </c>
      <c r="N6020" t="s">
        <v>124</v>
      </c>
      <c r="O6020" s="7">
        <v>2024</v>
      </c>
      <c r="P6020" t="s">
        <v>154</v>
      </c>
      <c r="Q6020" t="s">
        <v>164</v>
      </c>
      <c r="R6020">
        <v>202403</v>
      </c>
      <c r="S6020" t="s">
        <v>189</v>
      </c>
      <c r="T6020" t="s">
        <v>201</v>
      </c>
    </row>
    <row r="6021" spans="1:20" hidden="1" x14ac:dyDescent="0.3">
      <c r="A6021" s="4" t="s">
        <v>64</v>
      </c>
      <c r="B6021" s="5">
        <v>0</v>
      </c>
      <c r="C6021" s="5">
        <v>0</v>
      </c>
      <c r="D6021" s="5">
        <v>0</v>
      </c>
      <c r="E6021" s="6">
        <f t="shared" si="299"/>
        <v>0</v>
      </c>
      <c r="F6021" s="5">
        <v>0</v>
      </c>
      <c r="G6021" s="5">
        <v>0</v>
      </c>
      <c r="H6021" s="5">
        <v>0</v>
      </c>
      <c r="I6021" s="6">
        <f t="shared" si="300"/>
        <v>0</v>
      </c>
      <c r="J6021" s="7">
        <v>0</v>
      </c>
      <c r="K6021" s="7">
        <v>0</v>
      </c>
      <c r="L6021" s="7">
        <v>0</v>
      </c>
      <c r="M6021" s="8">
        <f t="shared" si="301"/>
        <v>0</v>
      </c>
      <c r="N6021" t="s">
        <v>124</v>
      </c>
      <c r="O6021" s="7">
        <v>2024</v>
      </c>
      <c r="P6021" t="s">
        <v>154</v>
      </c>
      <c r="Q6021" t="s">
        <v>164</v>
      </c>
      <c r="R6021">
        <v>202403</v>
      </c>
      <c r="S6021" t="s">
        <v>189</v>
      </c>
      <c r="T6021" t="s">
        <v>201</v>
      </c>
    </row>
    <row r="6022" spans="1:20" hidden="1" x14ac:dyDescent="0.3">
      <c r="A6022" s="4" t="s">
        <v>65</v>
      </c>
      <c r="B6022" s="5">
        <v>3.7543457954567964E-3</v>
      </c>
      <c r="C6022" s="5">
        <v>0</v>
      </c>
      <c r="D6022" s="5">
        <v>0</v>
      </c>
      <c r="E6022" s="6">
        <f t="shared" si="299"/>
        <v>3.7543457954567964E-3</v>
      </c>
      <c r="F6022" s="5">
        <v>1.3515644702525432E-2</v>
      </c>
      <c r="G6022" s="5">
        <v>0</v>
      </c>
      <c r="H6022" s="5">
        <v>0</v>
      </c>
      <c r="I6022" s="6">
        <f t="shared" si="300"/>
        <v>1.3515644702525432E-2</v>
      </c>
      <c r="J6022" s="7">
        <v>1316753.2378346762</v>
      </c>
      <c r="K6022" s="7">
        <v>0</v>
      </c>
      <c r="L6022" s="7">
        <v>0</v>
      </c>
      <c r="M6022" s="8">
        <f t="shared" si="301"/>
        <v>1316753.2378346762</v>
      </c>
      <c r="N6022" t="s">
        <v>124</v>
      </c>
      <c r="O6022" s="7">
        <v>2024</v>
      </c>
      <c r="P6022" t="s">
        <v>154</v>
      </c>
      <c r="Q6022" t="s">
        <v>164</v>
      </c>
      <c r="R6022">
        <v>202403</v>
      </c>
      <c r="S6022" t="s">
        <v>189</v>
      </c>
      <c r="T6022" t="s">
        <v>201</v>
      </c>
    </row>
    <row r="6023" spans="1:20" hidden="1" x14ac:dyDescent="0.3">
      <c r="A6023" s="4" t="s">
        <v>66</v>
      </c>
      <c r="B6023" s="5">
        <v>4.4237928996036284E-2</v>
      </c>
      <c r="C6023" s="5">
        <v>0</v>
      </c>
      <c r="D6023" s="5">
        <v>0</v>
      </c>
      <c r="E6023" s="6">
        <f t="shared" si="299"/>
        <v>4.4237928996036284E-2</v>
      </c>
      <c r="F6023" s="5">
        <v>1.89591128304624E-2</v>
      </c>
      <c r="G6023" s="5">
        <v>0</v>
      </c>
      <c r="H6023" s="5">
        <v>0</v>
      </c>
      <c r="I6023" s="6">
        <f t="shared" si="300"/>
        <v>1.89591128304624E-2</v>
      </c>
      <c r="J6023" s="7">
        <v>15515469.116116414</v>
      </c>
      <c r="K6023" s="7">
        <v>0</v>
      </c>
      <c r="L6023" s="7">
        <v>0</v>
      </c>
      <c r="M6023" s="8">
        <f t="shared" si="301"/>
        <v>15515469.116116414</v>
      </c>
      <c r="N6023" t="s">
        <v>124</v>
      </c>
      <c r="O6023" s="7">
        <v>2024</v>
      </c>
      <c r="P6023" t="s">
        <v>154</v>
      </c>
      <c r="Q6023" t="s">
        <v>164</v>
      </c>
      <c r="R6023">
        <v>202403</v>
      </c>
      <c r="S6023" t="s">
        <v>189</v>
      </c>
      <c r="T6023" t="s">
        <v>201</v>
      </c>
    </row>
    <row r="6024" spans="1:20" hidden="1" x14ac:dyDescent="0.3">
      <c r="A6024" s="4" t="s">
        <v>67</v>
      </c>
      <c r="B6024" s="5">
        <v>3.8527155551077392E-2</v>
      </c>
      <c r="C6024" s="5">
        <v>0</v>
      </c>
      <c r="D6024" s="5">
        <v>0</v>
      </c>
      <c r="E6024" s="6">
        <f t="shared" si="299"/>
        <v>3.8527155551077392E-2</v>
      </c>
      <c r="F6024" s="5">
        <v>2.8538633552534897E-2</v>
      </c>
      <c r="G6024" s="5">
        <v>0</v>
      </c>
      <c r="H6024" s="5">
        <v>0</v>
      </c>
      <c r="I6024" s="6">
        <f t="shared" si="300"/>
        <v>2.8538633552534897E-2</v>
      </c>
      <c r="J6024" s="7">
        <v>13512542.418930003</v>
      </c>
      <c r="K6024" s="7">
        <v>0</v>
      </c>
      <c r="L6024" s="7">
        <v>0</v>
      </c>
      <c r="M6024" s="8">
        <f t="shared" si="301"/>
        <v>13512542.418930003</v>
      </c>
      <c r="N6024" t="s">
        <v>124</v>
      </c>
      <c r="O6024" s="7">
        <v>2024</v>
      </c>
      <c r="P6024" t="s">
        <v>154</v>
      </c>
      <c r="Q6024" t="s">
        <v>164</v>
      </c>
      <c r="R6024">
        <v>202403</v>
      </c>
      <c r="S6024" t="s">
        <v>189</v>
      </c>
      <c r="T6024" t="s">
        <v>201</v>
      </c>
    </row>
    <row r="6025" spans="1:20" hidden="1" x14ac:dyDescent="0.3">
      <c r="A6025" s="4" t="s">
        <v>68</v>
      </c>
      <c r="B6025" s="5">
        <v>5.7345564845958E-2</v>
      </c>
      <c r="C6025" s="5">
        <v>1.6820072826741553E-3</v>
      </c>
      <c r="D6025" s="5">
        <v>0</v>
      </c>
      <c r="E6025" s="6">
        <f t="shared" si="299"/>
        <v>5.9027572128632154E-2</v>
      </c>
      <c r="F6025" s="5">
        <v>0.12666830135067364</v>
      </c>
      <c r="G6025" s="5">
        <v>2.328933139269565E-2</v>
      </c>
      <c r="H6025" s="5">
        <v>0</v>
      </c>
      <c r="I6025" s="6">
        <f t="shared" si="300"/>
        <v>0.14995763274336929</v>
      </c>
      <c r="J6025" s="7">
        <v>20112680.690667525</v>
      </c>
      <c r="K6025" s="7">
        <v>589926.62268959382</v>
      </c>
      <c r="L6025" s="7">
        <v>0</v>
      </c>
      <c r="M6025" s="8">
        <f t="shared" si="301"/>
        <v>20702607.313357119</v>
      </c>
      <c r="N6025" t="s">
        <v>124</v>
      </c>
      <c r="O6025" s="7">
        <v>2024</v>
      </c>
      <c r="P6025" t="s">
        <v>154</v>
      </c>
      <c r="Q6025" t="s">
        <v>164</v>
      </c>
      <c r="R6025">
        <v>202403</v>
      </c>
      <c r="S6025" t="s">
        <v>189</v>
      </c>
      <c r="T6025" t="s">
        <v>202</v>
      </c>
    </row>
    <row r="6026" spans="1:20" hidden="1" x14ac:dyDescent="0.3">
      <c r="A6026" s="4" t="s">
        <v>69</v>
      </c>
      <c r="B6026" s="5">
        <v>3.0572428250749999E-2</v>
      </c>
      <c r="C6026" s="5">
        <v>0</v>
      </c>
      <c r="D6026" s="5">
        <v>0</v>
      </c>
      <c r="E6026" s="6">
        <f t="shared" si="299"/>
        <v>3.0572428250749999E-2</v>
      </c>
      <c r="F6026" s="5">
        <v>4.5180926565615689E-2</v>
      </c>
      <c r="G6026" s="5">
        <v>0</v>
      </c>
      <c r="H6026" s="5">
        <v>0</v>
      </c>
      <c r="I6026" s="6">
        <f t="shared" si="300"/>
        <v>4.5180926565615689E-2</v>
      </c>
      <c r="J6026" s="7">
        <v>10722598.844346825</v>
      </c>
      <c r="K6026" s="7">
        <v>0</v>
      </c>
      <c r="L6026" s="7">
        <v>0</v>
      </c>
      <c r="M6026" s="8">
        <f t="shared" si="301"/>
        <v>10722598.844346825</v>
      </c>
      <c r="N6026" t="s">
        <v>124</v>
      </c>
      <c r="O6026" s="7">
        <v>2024</v>
      </c>
      <c r="P6026" t="s">
        <v>154</v>
      </c>
      <c r="Q6026" t="s">
        <v>164</v>
      </c>
      <c r="R6026">
        <v>202403</v>
      </c>
      <c r="S6026" t="s">
        <v>189</v>
      </c>
      <c r="T6026" t="s">
        <v>202</v>
      </c>
    </row>
    <row r="6027" spans="1:20" hidden="1" x14ac:dyDescent="0.3">
      <c r="A6027" s="4" t="s">
        <v>70</v>
      </c>
      <c r="B6027" s="5">
        <v>1.9591034380583711E-2</v>
      </c>
      <c r="C6027" s="5">
        <v>0</v>
      </c>
      <c r="D6027" s="5">
        <v>0</v>
      </c>
      <c r="E6027" s="6">
        <f t="shared" si="299"/>
        <v>1.9591034380583711E-2</v>
      </c>
      <c r="F6027" s="5">
        <v>4.263360081716424E-2</v>
      </c>
      <c r="G6027" s="5">
        <v>0</v>
      </c>
      <c r="H6027" s="5">
        <v>0</v>
      </c>
      <c r="I6027" s="6">
        <f t="shared" si="300"/>
        <v>4.263360081716424E-2</v>
      </c>
      <c r="J6027" s="7">
        <v>6871119.3264032025</v>
      </c>
      <c r="K6027" s="7">
        <v>0</v>
      </c>
      <c r="L6027" s="7">
        <v>0</v>
      </c>
      <c r="M6027" s="8">
        <f t="shared" si="301"/>
        <v>6871119.3264032025</v>
      </c>
      <c r="N6027" t="s">
        <v>124</v>
      </c>
      <c r="O6027" s="7">
        <v>2024</v>
      </c>
      <c r="P6027" t="s">
        <v>159</v>
      </c>
      <c r="Q6027" t="s">
        <v>164</v>
      </c>
      <c r="R6027">
        <v>202403</v>
      </c>
      <c r="S6027" t="s">
        <v>189</v>
      </c>
      <c r="T6027" t="s">
        <v>202</v>
      </c>
    </row>
    <row r="6028" spans="1:20" hidden="1" x14ac:dyDescent="0.3">
      <c r="A6028" s="4" t="s">
        <v>71</v>
      </c>
      <c r="B6028" s="5">
        <v>1.03005281507434E-2</v>
      </c>
      <c r="C6028" s="5">
        <v>0</v>
      </c>
      <c r="D6028" s="5">
        <v>0</v>
      </c>
      <c r="E6028" s="6">
        <f t="shared" si="299"/>
        <v>1.03005281507434E-2</v>
      </c>
      <c r="F6028" s="5">
        <v>6.1495689467457324E-3</v>
      </c>
      <c r="G6028" s="5">
        <v>0</v>
      </c>
      <c r="H6028" s="5">
        <v>0</v>
      </c>
      <c r="I6028" s="6">
        <f t="shared" si="300"/>
        <v>6.1495689467457324E-3</v>
      </c>
      <c r="J6028" s="7">
        <v>3612681.018970537</v>
      </c>
      <c r="K6028" s="7">
        <v>0</v>
      </c>
      <c r="L6028" s="7">
        <v>0</v>
      </c>
      <c r="M6028" s="8">
        <f t="shared" si="301"/>
        <v>3612681.018970537</v>
      </c>
      <c r="N6028" t="s">
        <v>124</v>
      </c>
      <c r="O6028" s="7">
        <v>2024</v>
      </c>
      <c r="P6028" t="s">
        <v>159</v>
      </c>
      <c r="Q6028" t="s">
        <v>164</v>
      </c>
      <c r="R6028">
        <v>202403</v>
      </c>
      <c r="S6028" t="s">
        <v>189</v>
      </c>
      <c r="T6028" t="s">
        <v>202</v>
      </c>
    </row>
    <row r="6029" spans="1:20" hidden="1" x14ac:dyDescent="0.3">
      <c r="A6029" s="4" t="s">
        <v>72</v>
      </c>
      <c r="B6029" s="5">
        <v>0</v>
      </c>
      <c r="C6029" s="5">
        <v>0</v>
      </c>
      <c r="D6029" s="5">
        <v>0</v>
      </c>
      <c r="E6029" s="6">
        <f t="shared" si="299"/>
        <v>0</v>
      </c>
      <c r="F6029" s="5">
        <v>0</v>
      </c>
      <c r="G6029" s="5">
        <v>0</v>
      </c>
      <c r="H6029" s="5">
        <v>0</v>
      </c>
      <c r="I6029" s="6">
        <f t="shared" si="300"/>
        <v>0</v>
      </c>
      <c r="J6029" s="7">
        <v>0</v>
      </c>
      <c r="K6029" s="7">
        <v>0</v>
      </c>
      <c r="L6029" s="7">
        <v>0</v>
      </c>
      <c r="M6029" s="8">
        <f t="shared" si="301"/>
        <v>0</v>
      </c>
      <c r="N6029" t="s">
        <v>124</v>
      </c>
      <c r="O6029" s="7">
        <v>2024</v>
      </c>
      <c r="P6029" t="s">
        <v>154</v>
      </c>
      <c r="Q6029" t="s">
        <v>164</v>
      </c>
      <c r="R6029">
        <v>202403</v>
      </c>
      <c r="S6029" t="s">
        <v>189</v>
      </c>
      <c r="T6029" t="s">
        <v>202</v>
      </c>
    </row>
    <row r="6030" spans="1:20" hidden="1" x14ac:dyDescent="0.3">
      <c r="A6030" s="4" t="s">
        <v>73</v>
      </c>
      <c r="B6030" s="5">
        <v>6.7528691748882999E-2</v>
      </c>
      <c r="C6030" s="5">
        <v>7.1661081236643175E-3</v>
      </c>
      <c r="D6030" s="5">
        <v>0</v>
      </c>
      <c r="E6030" s="6">
        <f t="shared" si="299"/>
        <v>7.4694799872547318E-2</v>
      </c>
      <c r="F6030" s="5">
        <v>8.6843109530419821E-2</v>
      </c>
      <c r="G6030" s="5">
        <v>1.4815886324555858E-2</v>
      </c>
      <c r="H6030" s="5">
        <v>0</v>
      </c>
      <c r="I6030" s="6">
        <f t="shared" si="300"/>
        <v>0.10165899585497568</v>
      </c>
      <c r="J6030" s="7">
        <v>23684185.834635928</v>
      </c>
      <c r="K6030" s="7">
        <v>2513352.9484489704</v>
      </c>
      <c r="L6030" s="7">
        <v>0</v>
      </c>
      <c r="M6030" s="8">
        <f t="shared" si="301"/>
        <v>26197538.783084899</v>
      </c>
      <c r="N6030" t="s">
        <v>124</v>
      </c>
      <c r="O6030" s="7">
        <v>2024</v>
      </c>
      <c r="P6030" t="s">
        <v>159</v>
      </c>
      <c r="Q6030" t="s">
        <v>164</v>
      </c>
      <c r="R6030">
        <v>202403</v>
      </c>
      <c r="S6030" t="s">
        <v>189</v>
      </c>
      <c r="T6030" t="s">
        <v>202</v>
      </c>
    </row>
    <row r="6031" spans="1:20" hidden="1" x14ac:dyDescent="0.3">
      <c r="A6031" s="4" t="s">
        <v>74</v>
      </c>
      <c r="B6031" s="5">
        <v>2.5206529815653217E-2</v>
      </c>
      <c r="C6031" s="5">
        <v>0</v>
      </c>
      <c r="D6031" s="5">
        <v>0</v>
      </c>
      <c r="E6031" s="6">
        <f t="shared" si="299"/>
        <v>2.5206529815653217E-2</v>
      </c>
      <c r="F6031" s="5">
        <v>9.1543784053296513E-3</v>
      </c>
      <c r="G6031" s="5">
        <v>0</v>
      </c>
      <c r="H6031" s="5">
        <v>0</v>
      </c>
      <c r="I6031" s="6">
        <f t="shared" si="300"/>
        <v>9.1543784053296513E-3</v>
      </c>
      <c r="J6031" s="7">
        <v>8840629.3819558565</v>
      </c>
      <c r="K6031" s="7">
        <v>0</v>
      </c>
      <c r="L6031" s="7">
        <v>0</v>
      </c>
      <c r="M6031" s="8">
        <f t="shared" si="301"/>
        <v>8840629.3819558565</v>
      </c>
      <c r="N6031" t="s">
        <v>124</v>
      </c>
      <c r="O6031" s="7">
        <v>2024</v>
      </c>
      <c r="P6031" t="s">
        <v>159</v>
      </c>
      <c r="Q6031" t="s">
        <v>164</v>
      </c>
      <c r="R6031">
        <v>202403</v>
      </c>
      <c r="S6031" t="s">
        <v>189</v>
      </c>
      <c r="T6031" t="s">
        <v>202</v>
      </c>
    </row>
    <row r="6032" spans="1:20" hidden="1" x14ac:dyDescent="0.3">
      <c r="A6032" s="4" t="s">
        <v>75</v>
      </c>
      <c r="B6032" s="5">
        <v>9.7070829382056301E-3</v>
      </c>
      <c r="C6032" s="5">
        <v>0</v>
      </c>
      <c r="D6032" s="5">
        <v>0</v>
      </c>
      <c r="E6032" s="6">
        <f t="shared" si="299"/>
        <v>9.7070829382056301E-3</v>
      </c>
      <c r="F6032" s="5">
        <v>3.884230747387276E-2</v>
      </c>
      <c r="G6032" s="5">
        <v>0</v>
      </c>
      <c r="H6032" s="5">
        <v>0</v>
      </c>
      <c r="I6032" s="6">
        <f t="shared" si="300"/>
        <v>3.884230747387276E-2</v>
      </c>
      <c r="J6032" s="7">
        <v>3404543.3173149824</v>
      </c>
      <c r="K6032" s="7">
        <v>0</v>
      </c>
      <c r="L6032" s="7">
        <v>0</v>
      </c>
      <c r="M6032" s="8">
        <f t="shared" si="301"/>
        <v>3404543.3173149824</v>
      </c>
      <c r="N6032" t="s">
        <v>124</v>
      </c>
      <c r="O6032" s="7">
        <v>2024</v>
      </c>
      <c r="P6032" t="s">
        <v>154</v>
      </c>
      <c r="Q6032" t="s">
        <v>164</v>
      </c>
      <c r="R6032">
        <v>202403</v>
      </c>
      <c r="S6032" t="s">
        <v>189</v>
      </c>
      <c r="T6032" t="s">
        <v>202</v>
      </c>
    </row>
    <row r="6033" spans="1:20" hidden="1" x14ac:dyDescent="0.3">
      <c r="A6033" s="4" t="s">
        <v>132</v>
      </c>
      <c r="B6033" s="5">
        <v>0.13779862292244482</v>
      </c>
      <c r="C6033" s="5">
        <v>4.6616297794568875E-3</v>
      </c>
      <c r="D6033" s="5">
        <v>0</v>
      </c>
      <c r="E6033" s="6">
        <f t="shared" si="299"/>
        <v>0.14246025270190171</v>
      </c>
      <c r="F6033" s="5">
        <v>0.13761251126155322</v>
      </c>
      <c r="G6033" s="5">
        <v>1.3984888921588541E-2</v>
      </c>
      <c r="H6033" s="5">
        <v>0</v>
      </c>
      <c r="I6033" s="6">
        <f t="shared" si="300"/>
        <v>0.15159740018314175</v>
      </c>
      <c r="J6033" s="7">
        <v>48329800.393416494</v>
      </c>
      <c r="K6033" s="7">
        <v>1634962.9043532377</v>
      </c>
      <c r="L6033" s="7">
        <v>0</v>
      </c>
      <c r="M6033" s="8">
        <f t="shared" si="301"/>
        <v>49964763.297769733</v>
      </c>
      <c r="N6033" t="s">
        <v>124</v>
      </c>
      <c r="O6033" s="7">
        <v>2024</v>
      </c>
      <c r="P6033" t="s">
        <v>154</v>
      </c>
      <c r="Q6033" t="s">
        <v>164</v>
      </c>
      <c r="R6033">
        <v>202403</v>
      </c>
      <c r="S6033" t="s">
        <v>189</v>
      </c>
      <c r="T6033" t="s">
        <v>202</v>
      </c>
    </row>
    <row r="6034" spans="1:20" hidden="1" x14ac:dyDescent="0.3">
      <c r="A6034" s="4" t="s">
        <v>76</v>
      </c>
      <c r="B6034" s="5">
        <v>0</v>
      </c>
      <c r="C6034" s="5">
        <v>0</v>
      </c>
      <c r="D6034" s="5">
        <v>0</v>
      </c>
      <c r="E6034" s="6">
        <f t="shared" si="299"/>
        <v>0</v>
      </c>
      <c r="F6034" s="5">
        <v>0</v>
      </c>
      <c r="G6034" s="5">
        <v>0</v>
      </c>
      <c r="H6034" s="5">
        <v>0</v>
      </c>
      <c r="I6034" s="6">
        <f t="shared" si="300"/>
        <v>0</v>
      </c>
      <c r="J6034" s="7">
        <v>0</v>
      </c>
      <c r="K6034" s="7">
        <v>0</v>
      </c>
      <c r="L6034" s="7">
        <v>0</v>
      </c>
      <c r="M6034" s="8">
        <f t="shared" si="301"/>
        <v>0</v>
      </c>
      <c r="N6034" t="s">
        <v>124</v>
      </c>
      <c r="O6034" s="7">
        <v>2024</v>
      </c>
      <c r="P6034" t="s">
        <v>154</v>
      </c>
      <c r="Q6034" t="s">
        <v>164</v>
      </c>
      <c r="R6034">
        <v>202403</v>
      </c>
      <c r="S6034" t="s">
        <v>189</v>
      </c>
      <c r="T6034" t="s">
        <v>203</v>
      </c>
    </row>
    <row r="6035" spans="1:20" hidden="1" x14ac:dyDescent="0.3">
      <c r="A6035" s="4" t="s">
        <v>77</v>
      </c>
      <c r="B6035" s="5">
        <v>0</v>
      </c>
      <c r="C6035" s="5">
        <v>0</v>
      </c>
      <c r="D6035" s="5">
        <v>0</v>
      </c>
      <c r="E6035" s="6">
        <f t="shared" si="299"/>
        <v>0</v>
      </c>
      <c r="F6035" s="5">
        <v>0</v>
      </c>
      <c r="G6035" s="5">
        <v>0</v>
      </c>
      <c r="H6035" s="5">
        <v>0</v>
      </c>
      <c r="I6035" s="6">
        <f t="shared" si="300"/>
        <v>0</v>
      </c>
      <c r="J6035" s="7">
        <v>0</v>
      </c>
      <c r="K6035" s="7">
        <v>0</v>
      </c>
      <c r="L6035" s="7">
        <v>0</v>
      </c>
      <c r="M6035" s="8">
        <f t="shared" si="301"/>
        <v>0</v>
      </c>
      <c r="N6035" t="s">
        <v>124</v>
      </c>
      <c r="O6035" s="7">
        <v>2024</v>
      </c>
      <c r="P6035" t="s">
        <v>154</v>
      </c>
      <c r="Q6035" t="s">
        <v>164</v>
      </c>
      <c r="R6035">
        <v>202403</v>
      </c>
      <c r="S6035" t="s">
        <v>189</v>
      </c>
      <c r="T6035" t="s">
        <v>203</v>
      </c>
    </row>
    <row r="6036" spans="1:20" hidden="1" x14ac:dyDescent="0.3">
      <c r="A6036" s="4" t="s">
        <v>78</v>
      </c>
      <c r="B6036" s="5">
        <v>0</v>
      </c>
      <c r="C6036" s="5">
        <v>0</v>
      </c>
      <c r="D6036" s="5">
        <v>0</v>
      </c>
      <c r="E6036" s="6">
        <f t="shared" si="299"/>
        <v>0</v>
      </c>
      <c r="F6036" s="5">
        <v>0</v>
      </c>
      <c r="G6036" s="5">
        <v>0</v>
      </c>
      <c r="H6036" s="5">
        <v>0</v>
      </c>
      <c r="I6036" s="6">
        <f t="shared" si="300"/>
        <v>0</v>
      </c>
      <c r="J6036" s="7">
        <v>0</v>
      </c>
      <c r="K6036" s="7">
        <v>0</v>
      </c>
      <c r="L6036" s="7">
        <v>0</v>
      </c>
      <c r="M6036" s="8">
        <f t="shared" si="301"/>
        <v>0</v>
      </c>
      <c r="N6036" t="s">
        <v>124</v>
      </c>
      <c r="O6036" s="7">
        <v>2024</v>
      </c>
      <c r="P6036" t="s">
        <v>154</v>
      </c>
      <c r="Q6036" t="s">
        <v>164</v>
      </c>
      <c r="R6036">
        <v>202403</v>
      </c>
      <c r="S6036" t="s">
        <v>189</v>
      </c>
      <c r="T6036" t="s">
        <v>203</v>
      </c>
    </row>
    <row r="6037" spans="1:20" hidden="1" x14ac:dyDescent="0.3">
      <c r="A6037" s="4" t="s">
        <v>79</v>
      </c>
      <c r="B6037" s="5">
        <v>3.5582980065024465E-2</v>
      </c>
      <c r="C6037" s="5">
        <v>0</v>
      </c>
      <c r="D6037" s="5">
        <v>0</v>
      </c>
      <c r="E6037" s="6">
        <f t="shared" si="299"/>
        <v>3.5582980065024465E-2</v>
      </c>
      <c r="F6037" s="5">
        <v>3.8124622553285435E-2</v>
      </c>
      <c r="G6037" s="5">
        <v>0</v>
      </c>
      <c r="H6037" s="5">
        <v>0</v>
      </c>
      <c r="I6037" s="6">
        <f t="shared" si="300"/>
        <v>3.8124622553285435E-2</v>
      </c>
      <c r="J6037" s="7">
        <v>12479938.38743536</v>
      </c>
      <c r="K6037" s="7">
        <v>0</v>
      </c>
      <c r="L6037" s="7">
        <v>0</v>
      </c>
      <c r="M6037" s="8">
        <f t="shared" si="301"/>
        <v>12479938.38743536</v>
      </c>
      <c r="N6037" t="s">
        <v>124</v>
      </c>
      <c r="O6037" s="7">
        <v>2024</v>
      </c>
      <c r="P6037" t="s">
        <v>154</v>
      </c>
      <c r="Q6037" t="s">
        <v>164</v>
      </c>
      <c r="R6037">
        <v>202403</v>
      </c>
      <c r="S6037" t="s">
        <v>189</v>
      </c>
      <c r="T6037" t="s">
        <v>203</v>
      </c>
    </row>
    <row r="6038" spans="1:20" hidden="1" x14ac:dyDescent="0.3">
      <c r="A6038" s="4" t="s">
        <v>80</v>
      </c>
      <c r="B6038" s="5">
        <v>3.3422438355518835E-2</v>
      </c>
      <c r="C6038" s="5">
        <v>3.1485033123398884E-2</v>
      </c>
      <c r="D6038" s="5">
        <v>0</v>
      </c>
      <c r="E6038" s="6">
        <f t="shared" si="299"/>
        <v>6.4907471478917719E-2</v>
      </c>
      <c r="F6038" s="5">
        <v>2.841220810564736E-2</v>
      </c>
      <c r="G6038" s="5">
        <v>2.4726465309873576E-3</v>
      </c>
      <c r="H6038" s="5">
        <v>0</v>
      </c>
      <c r="I6038" s="6">
        <f t="shared" si="300"/>
        <v>3.0884854636634717E-2</v>
      </c>
      <c r="J6038" s="7">
        <v>11722176.463930337</v>
      </c>
      <c r="K6038" s="7">
        <v>11042674.694146911</v>
      </c>
      <c r="L6038" s="7">
        <v>0</v>
      </c>
      <c r="M6038" s="8">
        <f t="shared" si="301"/>
        <v>22764851.158077247</v>
      </c>
      <c r="N6038" t="s">
        <v>124</v>
      </c>
      <c r="O6038" s="7">
        <v>2024</v>
      </c>
      <c r="P6038" t="s">
        <v>154</v>
      </c>
      <c r="Q6038" t="s">
        <v>164</v>
      </c>
      <c r="R6038">
        <v>202403</v>
      </c>
      <c r="S6038" t="s">
        <v>189</v>
      </c>
      <c r="T6038" t="s">
        <v>203</v>
      </c>
    </row>
    <row r="6039" spans="1:20" hidden="1" x14ac:dyDescent="0.3">
      <c r="A6039" s="4" t="s">
        <v>81</v>
      </c>
      <c r="B6039" s="5">
        <v>2.0664239207843764E-2</v>
      </c>
      <c r="C6039" s="5">
        <v>0</v>
      </c>
      <c r="D6039" s="5">
        <v>0</v>
      </c>
      <c r="E6039" s="6">
        <f t="shared" si="299"/>
        <v>2.0664239207843764E-2</v>
      </c>
      <c r="F6039" s="5">
        <v>1.4416911135192065E-2</v>
      </c>
      <c r="G6039" s="5">
        <v>0</v>
      </c>
      <c r="H6039" s="5">
        <v>0</v>
      </c>
      <c r="I6039" s="6">
        <f t="shared" si="300"/>
        <v>1.4416911135192065E-2</v>
      </c>
      <c r="J6039" s="7">
        <v>7247522.0362614356</v>
      </c>
      <c r="K6039" s="7">
        <v>0</v>
      </c>
      <c r="L6039" s="7">
        <v>0</v>
      </c>
      <c r="M6039" s="8">
        <f t="shared" si="301"/>
        <v>7247522.0362614356</v>
      </c>
      <c r="N6039" t="s">
        <v>124</v>
      </c>
      <c r="O6039" s="7">
        <v>2024</v>
      </c>
      <c r="P6039" t="s">
        <v>154</v>
      </c>
      <c r="Q6039" t="s">
        <v>164</v>
      </c>
      <c r="R6039">
        <v>202403</v>
      </c>
      <c r="S6039" t="s">
        <v>189</v>
      </c>
      <c r="T6039" t="s">
        <v>203</v>
      </c>
    </row>
    <row r="6040" spans="1:20" hidden="1" x14ac:dyDescent="0.3">
      <c r="A6040" s="4" t="s">
        <v>82</v>
      </c>
      <c r="B6040" s="5">
        <v>0</v>
      </c>
      <c r="C6040" s="5">
        <v>0</v>
      </c>
      <c r="D6040" s="5">
        <v>0</v>
      </c>
      <c r="E6040" s="6">
        <f t="shared" si="299"/>
        <v>0</v>
      </c>
      <c r="F6040" s="5">
        <v>0</v>
      </c>
      <c r="G6040" s="5">
        <v>0</v>
      </c>
      <c r="H6040" s="5">
        <v>0</v>
      </c>
      <c r="I6040" s="6">
        <f t="shared" si="300"/>
        <v>0</v>
      </c>
      <c r="J6040" s="7">
        <v>0</v>
      </c>
      <c r="K6040" s="7">
        <v>0</v>
      </c>
      <c r="L6040" s="7">
        <v>0</v>
      </c>
      <c r="M6040" s="8">
        <f t="shared" si="301"/>
        <v>0</v>
      </c>
      <c r="N6040" t="s">
        <v>124</v>
      </c>
      <c r="O6040" s="7">
        <v>2024</v>
      </c>
      <c r="P6040" t="s">
        <v>154</v>
      </c>
      <c r="Q6040" t="s">
        <v>164</v>
      </c>
      <c r="R6040">
        <v>202403</v>
      </c>
      <c r="S6040" t="s">
        <v>189</v>
      </c>
      <c r="T6040" t="s">
        <v>203</v>
      </c>
    </row>
    <row r="6041" spans="1:20" hidden="1" x14ac:dyDescent="0.3">
      <c r="A6041" s="4" t="s">
        <v>83</v>
      </c>
      <c r="B6041" s="5">
        <v>4.133788776971295E-2</v>
      </c>
      <c r="C6041" s="5">
        <v>0</v>
      </c>
      <c r="D6041" s="5">
        <v>1.6002286725140161E-2</v>
      </c>
      <c r="E6041" s="6">
        <f t="shared" si="299"/>
        <v>5.7340174494853111E-2</v>
      </c>
      <c r="F6041" s="5">
        <v>1.915080914406064E-2</v>
      </c>
      <c r="G6041" s="5">
        <v>0</v>
      </c>
      <c r="H6041" s="5">
        <v>4.7065547871435499E-3</v>
      </c>
      <c r="I6041" s="6">
        <f t="shared" si="300"/>
        <v>2.385736393120419E-2</v>
      </c>
      <c r="J6041" s="7">
        <v>14498344.194049621</v>
      </c>
      <c r="K6041" s="7">
        <v>0</v>
      </c>
      <c r="L6041" s="7">
        <v>5612445.9509258941</v>
      </c>
      <c r="M6041" s="8">
        <f t="shared" si="301"/>
        <v>20110790.144975513</v>
      </c>
      <c r="N6041" t="s">
        <v>124</v>
      </c>
      <c r="O6041" s="7">
        <v>2024</v>
      </c>
      <c r="P6041" t="s">
        <v>158</v>
      </c>
      <c r="Q6041" t="s">
        <v>164</v>
      </c>
      <c r="R6041">
        <v>202403</v>
      </c>
      <c r="S6041" t="s">
        <v>189</v>
      </c>
      <c r="T6041" t="s">
        <v>204</v>
      </c>
    </row>
    <row r="6042" spans="1:20" hidden="1" x14ac:dyDescent="0.3">
      <c r="A6042" s="4" t="s">
        <v>84</v>
      </c>
      <c r="B6042" s="5">
        <v>1.5984253634510337E-2</v>
      </c>
      <c r="C6042" s="5">
        <v>0</v>
      </c>
      <c r="D6042" s="5">
        <v>1.9327666870452224E-2</v>
      </c>
      <c r="E6042" s="6">
        <f t="shared" si="299"/>
        <v>3.5311920504962561E-2</v>
      </c>
      <c r="F6042" s="5">
        <v>1.6466473438106762E-2</v>
      </c>
      <c r="G6042" s="5">
        <v>0</v>
      </c>
      <c r="H6042" s="5">
        <v>1.1481782678729905E-2</v>
      </c>
      <c r="I6042" s="6">
        <f t="shared" si="300"/>
        <v>2.7948256116836667E-2</v>
      </c>
      <c r="J6042" s="7">
        <v>5606121.2456993023</v>
      </c>
      <c r="K6042" s="7">
        <v>0</v>
      </c>
      <c r="L6042" s="7">
        <v>6778749.0332550872</v>
      </c>
      <c r="M6042" s="8">
        <f t="shared" si="301"/>
        <v>12384870.27895439</v>
      </c>
      <c r="N6042" t="s">
        <v>124</v>
      </c>
      <c r="O6042" s="7">
        <v>2024</v>
      </c>
      <c r="P6042" t="s">
        <v>155</v>
      </c>
      <c r="Q6042" t="s">
        <v>165</v>
      </c>
      <c r="R6042">
        <v>202403</v>
      </c>
      <c r="S6042" t="s">
        <v>189</v>
      </c>
      <c r="T6042" t="s">
        <v>204</v>
      </c>
    </row>
    <row r="6043" spans="1:20" hidden="1" x14ac:dyDescent="0.3">
      <c r="A6043" s="4" t="s">
        <v>85</v>
      </c>
      <c r="B6043" s="5">
        <v>3.9385109859182497E-2</v>
      </c>
      <c r="C6043" s="5">
        <v>0</v>
      </c>
      <c r="D6043" s="5">
        <v>3.1419664467043536E-3</v>
      </c>
      <c r="E6043" s="6">
        <f t="shared" si="299"/>
        <v>4.2527076305886855E-2</v>
      </c>
      <c r="F6043" s="5">
        <v>3.1311761129344959E-2</v>
      </c>
      <c r="G6043" s="5">
        <v>0</v>
      </c>
      <c r="H6043" s="5">
        <v>8.568999214374701E-3</v>
      </c>
      <c r="I6043" s="6">
        <f t="shared" si="300"/>
        <v>3.9880760343719658E-2</v>
      </c>
      <c r="J6043" s="7">
        <v>13813450.799420414</v>
      </c>
      <c r="K6043" s="7">
        <v>0</v>
      </c>
      <c r="L6043" s="7">
        <v>1101974.8092656699</v>
      </c>
      <c r="M6043" s="8">
        <f t="shared" si="301"/>
        <v>14915425.608686084</v>
      </c>
      <c r="N6043" t="s">
        <v>124</v>
      </c>
      <c r="O6043" s="7">
        <v>2024</v>
      </c>
      <c r="P6043" t="s">
        <v>158</v>
      </c>
      <c r="Q6043" t="s">
        <v>164</v>
      </c>
      <c r="R6043">
        <v>202403</v>
      </c>
      <c r="S6043" t="s">
        <v>189</v>
      </c>
      <c r="T6043" t="s">
        <v>204</v>
      </c>
    </row>
    <row r="6044" spans="1:20" hidden="1" x14ac:dyDescent="0.3">
      <c r="A6044" s="4" t="s">
        <v>86</v>
      </c>
      <c r="B6044" s="5">
        <v>0</v>
      </c>
      <c r="C6044" s="5">
        <v>0</v>
      </c>
      <c r="D6044" s="5">
        <v>0</v>
      </c>
      <c r="E6044" s="6">
        <f t="shared" si="299"/>
        <v>0</v>
      </c>
      <c r="F6044" s="5">
        <v>0</v>
      </c>
      <c r="G6044" s="5">
        <v>0</v>
      </c>
      <c r="H6044" s="5">
        <v>0</v>
      </c>
      <c r="I6044" s="6">
        <f t="shared" si="300"/>
        <v>0</v>
      </c>
      <c r="J6044" s="7">
        <v>0</v>
      </c>
      <c r="K6044" s="7">
        <v>0</v>
      </c>
      <c r="L6044" s="7">
        <v>0</v>
      </c>
      <c r="M6044" s="8">
        <f t="shared" si="301"/>
        <v>0</v>
      </c>
      <c r="N6044" t="s">
        <v>124</v>
      </c>
      <c r="O6044" s="7">
        <v>2024</v>
      </c>
      <c r="P6044" t="s">
        <v>160</v>
      </c>
      <c r="Q6044" t="s">
        <v>164</v>
      </c>
      <c r="R6044">
        <v>202403</v>
      </c>
      <c r="S6044" t="s">
        <v>189</v>
      </c>
      <c r="T6044" t="s">
        <v>205</v>
      </c>
    </row>
    <row r="6045" spans="1:20" hidden="1" x14ac:dyDescent="0.3">
      <c r="A6045" s="4" t="s">
        <v>87</v>
      </c>
      <c r="B6045" s="5">
        <v>4.8631091509386888E-2</v>
      </c>
      <c r="C6045" s="5">
        <v>0</v>
      </c>
      <c r="D6045" s="5">
        <v>0</v>
      </c>
      <c r="E6045" s="6">
        <f t="shared" si="299"/>
        <v>4.8631091509386888E-2</v>
      </c>
      <c r="F6045" s="5">
        <v>6.6411875328304407E-2</v>
      </c>
      <c r="G6045" s="5">
        <v>0</v>
      </c>
      <c r="H6045" s="5">
        <v>0</v>
      </c>
      <c r="I6045" s="6">
        <f t="shared" si="300"/>
        <v>6.6411875328304407E-2</v>
      </c>
      <c r="J6045" s="7">
        <v>17056273.101404078</v>
      </c>
      <c r="K6045" s="7">
        <v>0</v>
      </c>
      <c r="L6045" s="7">
        <v>0</v>
      </c>
      <c r="M6045" s="8">
        <f t="shared" si="301"/>
        <v>17056273.101404078</v>
      </c>
      <c r="N6045" t="s">
        <v>124</v>
      </c>
      <c r="O6045" s="7">
        <v>2024</v>
      </c>
      <c r="P6045" t="s">
        <v>160</v>
      </c>
      <c r="Q6045" t="s">
        <v>164</v>
      </c>
      <c r="R6045">
        <v>202403</v>
      </c>
      <c r="S6045" t="s">
        <v>189</v>
      </c>
      <c r="T6045" t="s">
        <v>205</v>
      </c>
    </row>
    <row r="6046" spans="1:20" hidden="1" x14ac:dyDescent="0.3">
      <c r="A6046" s="4" t="s">
        <v>88</v>
      </c>
      <c r="B6046" s="5">
        <v>2.0965161488827759E-2</v>
      </c>
      <c r="C6046" s="5">
        <v>0</v>
      </c>
      <c r="D6046" s="5">
        <v>0</v>
      </c>
      <c r="E6046" s="6">
        <f t="shared" si="299"/>
        <v>2.0965161488827759E-2</v>
      </c>
      <c r="F6046" s="5">
        <v>3.9723463437412697E-2</v>
      </c>
      <c r="G6046" s="5">
        <v>0</v>
      </c>
      <c r="H6046" s="5">
        <v>0</v>
      </c>
      <c r="I6046" s="6">
        <f t="shared" si="300"/>
        <v>3.9723463437412697E-2</v>
      </c>
      <c r="J6046" s="7">
        <v>7353063.8295352198</v>
      </c>
      <c r="K6046" s="7">
        <v>0</v>
      </c>
      <c r="L6046" s="7">
        <v>0</v>
      </c>
      <c r="M6046" s="8">
        <f t="shared" si="301"/>
        <v>7353063.8295352198</v>
      </c>
      <c r="N6046" t="s">
        <v>124</v>
      </c>
      <c r="O6046" s="7">
        <v>2024</v>
      </c>
      <c r="P6046" t="s">
        <v>160</v>
      </c>
      <c r="Q6046" t="s">
        <v>164</v>
      </c>
      <c r="R6046">
        <v>202403</v>
      </c>
      <c r="S6046" t="s">
        <v>189</v>
      </c>
      <c r="T6046" t="s">
        <v>205</v>
      </c>
    </row>
    <row r="6047" spans="1:20" hidden="1" x14ac:dyDescent="0.3">
      <c r="A6047" s="4" t="s">
        <v>89</v>
      </c>
      <c r="B6047" s="5">
        <v>1.8112571934802549E-2</v>
      </c>
      <c r="C6047" s="5">
        <v>0</v>
      </c>
      <c r="D6047" s="5">
        <v>0</v>
      </c>
      <c r="E6047" s="6">
        <f t="shared" si="299"/>
        <v>1.8112571934802549E-2</v>
      </c>
      <c r="F6047" s="5">
        <v>4.7250187717232266E-2</v>
      </c>
      <c r="G6047" s="5">
        <v>0</v>
      </c>
      <c r="H6047" s="5">
        <v>0</v>
      </c>
      <c r="I6047" s="6">
        <f t="shared" si="300"/>
        <v>4.7250187717232266E-2</v>
      </c>
      <c r="J6047" s="7">
        <v>6352581.5255285278</v>
      </c>
      <c r="K6047" s="7">
        <v>0</v>
      </c>
      <c r="L6047" s="7">
        <v>0</v>
      </c>
      <c r="M6047" s="8">
        <f t="shared" si="301"/>
        <v>6352581.5255285278</v>
      </c>
      <c r="N6047" t="s">
        <v>124</v>
      </c>
      <c r="O6047" s="7">
        <v>2024</v>
      </c>
      <c r="P6047" t="s">
        <v>160</v>
      </c>
      <c r="Q6047" t="s">
        <v>164</v>
      </c>
      <c r="R6047">
        <v>202403</v>
      </c>
      <c r="S6047" t="s">
        <v>189</v>
      </c>
      <c r="T6047" t="s">
        <v>205</v>
      </c>
    </row>
    <row r="6048" spans="1:20" hidden="1" x14ac:dyDescent="0.3">
      <c r="A6048" s="4" t="s">
        <v>90</v>
      </c>
      <c r="B6048" s="5">
        <v>8.2737418302390973E-3</v>
      </c>
      <c r="C6048" s="5">
        <v>3.6609478660142502E-4</v>
      </c>
      <c r="D6048" s="5">
        <v>0</v>
      </c>
      <c r="E6048" s="6">
        <f t="shared" si="299"/>
        <v>8.6398366168405228E-3</v>
      </c>
      <c r="F6048" s="5">
        <v>8.7862746165827971E-3</v>
      </c>
      <c r="G6048" s="5">
        <v>4.3931373082914038E-3</v>
      </c>
      <c r="H6048" s="5">
        <v>0</v>
      </c>
      <c r="I6048" s="6">
        <f t="shared" si="300"/>
        <v>1.31794119248742E-2</v>
      </c>
      <c r="J6048" s="7">
        <v>2901830.8215399631</v>
      </c>
      <c r="K6048" s="7">
        <v>128399.59925778993</v>
      </c>
      <c r="L6048" s="7">
        <v>0</v>
      </c>
      <c r="M6048" s="8">
        <f t="shared" si="301"/>
        <v>3030230.4207977531</v>
      </c>
      <c r="N6048" t="s">
        <v>124</v>
      </c>
      <c r="O6048" s="7">
        <v>2024</v>
      </c>
      <c r="P6048" t="s">
        <v>160</v>
      </c>
      <c r="Q6048" t="s">
        <v>164</v>
      </c>
      <c r="R6048">
        <v>202403</v>
      </c>
      <c r="S6048" t="s">
        <v>189</v>
      </c>
      <c r="T6048" t="s">
        <v>205</v>
      </c>
    </row>
    <row r="6049" spans="1:20" hidden="1" x14ac:dyDescent="0.3">
      <c r="A6049" s="4" t="s">
        <v>169</v>
      </c>
      <c r="B6049" s="5">
        <v>1.8616410910107881E-2</v>
      </c>
      <c r="C6049" s="5">
        <v>0</v>
      </c>
      <c r="D6049" s="5">
        <v>0</v>
      </c>
      <c r="E6049" s="6">
        <f t="shared" si="299"/>
        <v>1.8616410910107881E-2</v>
      </c>
      <c r="F6049" s="5">
        <v>7.9218773045093126E-3</v>
      </c>
      <c r="G6049" s="5">
        <v>0</v>
      </c>
      <c r="H6049" s="5">
        <v>0</v>
      </c>
      <c r="I6049" s="6">
        <f t="shared" si="300"/>
        <v>7.9218773045093126E-3</v>
      </c>
      <c r="J6049" s="7">
        <v>6529291.833589009</v>
      </c>
      <c r="K6049" s="7">
        <v>0</v>
      </c>
      <c r="L6049" s="7">
        <v>0</v>
      </c>
      <c r="M6049" s="8">
        <f t="shared" si="301"/>
        <v>6529291.833589009</v>
      </c>
      <c r="N6049" t="s">
        <v>124</v>
      </c>
      <c r="O6049" s="7">
        <v>2024</v>
      </c>
      <c r="P6049" t="s">
        <v>160</v>
      </c>
      <c r="Q6049" t="s">
        <v>164</v>
      </c>
      <c r="R6049">
        <v>202403</v>
      </c>
      <c r="S6049" t="s">
        <v>189</v>
      </c>
      <c r="T6049" t="s">
        <v>206</v>
      </c>
    </row>
    <row r="6050" spans="1:20" hidden="1" x14ac:dyDescent="0.3">
      <c r="A6050" s="4" t="s">
        <v>170</v>
      </c>
      <c r="B6050" s="5">
        <v>1.1561440564334995E-2</v>
      </c>
      <c r="C6050" s="5">
        <v>0</v>
      </c>
      <c r="D6050" s="5">
        <v>0</v>
      </c>
      <c r="E6050" s="6">
        <f t="shared" si="299"/>
        <v>1.1561440564334995E-2</v>
      </c>
      <c r="F6050" s="5">
        <v>8.3076219238500341E-3</v>
      </c>
      <c r="G6050" s="5">
        <v>0</v>
      </c>
      <c r="H6050" s="5">
        <v>0</v>
      </c>
      <c r="I6050" s="6">
        <f t="shared" si="300"/>
        <v>8.3076219238500341E-3</v>
      </c>
      <c r="J6050" s="7">
        <v>4054917.9874543338</v>
      </c>
      <c r="K6050" s="7">
        <v>0</v>
      </c>
      <c r="L6050" s="7">
        <v>0</v>
      </c>
      <c r="M6050" s="8">
        <f t="shared" si="301"/>
        <v>4054917.9874543338</v>
      </c>
      <c r="N6050" t="s">
        <v>124</v>
      </c>
      <c r="O6050" s="7">
        <v>2024</v>
      </c>
      <c r="P6050" t="s">
        <v>160</v>
      </c>
      <c r="Q6050" t="s">
        <v>164</v>
      </c>
      <c r="R6050">
        <v>202403</v>
      </c>
      <c r="S6050" t="s">
        <v>189</v>
      </c>
      <c r="T6050" t="s">
        <v>206</v>
      </c>
    </row>
    <row r="6051" spans="1:20" hidden="1" x14ac:dyDescent="0.3">
      <c r="A6051" s="4" t="s">
        <v>171</v>
      </c>
      <c r="B6051" s="5">
        <v>6.7056644902028534E-2</v>
      </c>
      <c r="C6051" s="5">
        <v>0</v>
      </c>
      <c r="D6051" s="5">
        <v>0</v>
      </c>
      <c r="E6051" s="6">
        <f t="shared" si="299"/>
        <v>6.7056644902028534E-2</v>
      </c>
      <c r="F6051" s="5">
        <v>4.3543276009420935E-2</v>
      </c>
      <c r="G6051" s="5">
        <v>0</v>
      </c>
      <c r="H6051" s="5">
        <v>0</v>
      </c>
      <c r="I6051" s="6">
        <f t="shared" si="300"/>
        <v>4.3543276009420935E-2</v>
      </c>
      <c r="J6051" s="7">
        <v>23518625.908121515</v>
      </c>
      <c r="K6051" s="7">
        <v>0</v>
      </c>
      <c r="L6051" s="7">
        <v>0</v>
      </c>
      <c r="M6051" s="8">
        <f t="shared" si="301"/>
        <v>23518625.908121515</v>
      </c>
      <c r="N6051" t="s">
        <v>124</v>
      </c>
      <c r="O6051" s="7">
        <v>2024</v>
      </c>
      <c r="P6051" t="s">
        <v>160</v>
      </c>
      <c r="Q6051" t="s">
        <v>164</v>
      </c>
      <c r="R6051">
        <v>202403</v>
      </c>
      <c r="S6051" t="s">
        <v>189</v>
      </c>
      <c r="T6051" t="s">
        <v>206</v>
      </c>
    </row>
    <row r="6052" spans="1:20" hidden="1" x14ac:dyDescent="0.3">
      <c r="A6052" s="4" t="s">
        <v>172</v>
      </c>
      <c r="B6052" s="5">
        <v>1.3104888959351566E-2</v>
      </c>
      <c r="C6052" s="5">
        <v>0</v>
      </c>
      <c r="D6052" s="5">
        <v>0</v>
      </c>
      <c r="E6052" s="6">
        <f t="shared" si="299"/>
        <v>1.3104888959351566E-2</v>
      </c>
      <c r="F6052" s="5">
        <v>9.3825322350616636E-3</v>
      </c>
      <c r="G6052" s="5">
        <v>0</v>
      </c>
      <c r="H6052" s="5">
        <v>0</v>
      </c>
      <c r="I6052" s="6">
        <f t="shared" si="300"/>
        <v>9.3825322350616636E-3</v>
      </c>
      <c r="J6052" s="7">
        <v>4596248.163813754</v>
      </c>
      <c r="K6052" s="7">
        <v>0</v>
      </c>
      <c r="L6052" s="7">
        <v>0</v>
      </c>
      <c r="M6052" s="8">
        <f t="shared" si="301"/>
        <v>4596248.163813754</v>
      </c>
      <c r="N6052" t="s">
        <v>124</v>
      </c>
      <c r="O6052" s="7">
        <v>2024</v>
      </c>
      <c r="P6052" t="s">
        <v>160</v>
      </c>
      <c r="Q6052" t="s">
        <v>164</v>
      </c>
      <c r="R6052">
        <v>202403</v>
      </c>
      <c r="S6052" t="s">
        <v>189</v>
      </c>
      <c r="T6052" t="s">
        <v>206</v>
      </c>
    </row>
    <row r="6053" spans="1:20" hidden="1" x14ac:dyDescent="0.3">
      <c r="A6053" s="4" t="s">
        <v>173</v>
      </c>
      <c r="B6053" s="5">
        <v>7.0129371404271154E-2</v>
      </c>
      <c r="C6053" s="5">
        <v>0</v>
      </c>
      <c r="D6053" s="5">
        <v>0</v>
      </c>
      <c r="E6053" s="6">
        <f t="shared" si="299"/>
        <v>7.0129371404271154E-2</v>
      </c>
      <c r="F6053" s="5">
        <v>7.0342530622918606E-2</v>
      </c>
      <c r="G6053" s="5">
        <v>0</v>
      </c>
      <c r="H6053" s="5">
        <v>0</v>
      </c>
      <c r="I6053" s="6">
        <f t="shared" si="300"/>
        <v>7.0342530622918606E-2</v>
      </c>
      <c r="J6053" s="7">
        <v>24596316.347745858</v>
      </c>
      <c r="K6053" s="7">
        <v>0</v>
      </c>
      <c r="L6053" s="7">
        <v>0</v>
      </c>
      <c r="M6053" s="8">
        <f t="shared" si="301"/>
        <v>24596316.347745858</v>
      </c>
      <c r="N6053" t="s">
        <v>124</v>
      </c>
      <c r="O6053" s="7">
        <v>2024</v>
      </c>
      <c r="P6053" t="s">
        <v>160</v>
      </c>
      <c r="Q6053" t="s">
        <v>164</v>
      </c>
      <c r="R6053">
        <v>202403</v>
      </c>
      <c r="S6053" t="s">
        <v>189</v>
      </c>
      <c r="T6053" t="s">
        <v>206</v>
      </c>
    </row>
    <row r="6054" spans="1:20" hidden="1" x14ac:dyDescent="0.3">
      <c r="A6054" s="4" t="s">
        <v>91</v>
      </c>
      <c r="B6054" s="5">
        <v>0</v>
      </c>
      <c r="C6054" s="5">
        <v>0</v>
      </c>
      <c r="D6054" s="5">
        <v>0</v>
      </c>
      <c r="E6054" s="6">
        <f t="shared" si="299"/>
        <v>0</v>
      </c>
      <c r="F6054" s="5">
        <v>0</v>
      </c>
      <c r="G6054" s="5">
        <v>0</v>
      </c>
      <c r="H6054" s="5">
        <v>0</v>
      </c>
      <c r="I6054" s="6">
        <f t="shared" si="300"/>
        <v>0</v>
      </c>
      <c r="J6054" s="7">
        <v>0</v>
      </c>
      <c r="K6054" s="7">
        <v>0</v>
      </c>
      <c r="L6054" s="7">
        <v>0</v>
      </c>
      <c r="M6054" s="8">
        <f t="shared" si="301"/>
        <v>0</v>
      </c>
      <c r="N6054" t="s">
        <v>124</v>
      </c>
      <c r="O6054" s="7">
        <v>2024</v>
      </c>
      <c r="P6054" t="s">
        <v>154</v>
      </c>
      <c r="Q6054" t="s">
        <v>164</v>
      </c>
      <c r="R6054">
        <v>202403</v>
      </c>
      <c r="S6054" t="s">
        <v>189</v>
      </c>
      <c r="T6054" t="s">
        <v>207</v>
      </c>
    </row>
    <row r="6055" spans="1:20" hidden="1" x14ac:dyDescent="0.3">
      <c r="A6055" s="4" t="s">
        <v>92</v>
      </c>
      <c r="B6055" s="5">
        <v>2.8860666665526953E-2</v>
      </c>
      <c r="C6055" s="5">
        <v>0</v>
      </c>
      <c r="D6055" s="5">
        <v>0</v>
      </c>
      <c r="E6055" s="6">
        <f t="shared" si="299"/>
        <v>2.8860666665526953E-2</v>
      </c>
      <c r="F6055" s="5">
        <v>1.0890817217697251E-2</v>
      </c>
      <c r="G6055" s="5">
        <v>0</v>
      </c>
      <c r="H6055" s="5">
        <v>0</v>
      </c>
      <c r="I6055" s="6">
        <f t="shared" si="300"/>
        <v>1.0890817217697251E-2</v>
      </c>
      <c r="J6055" s="7">
        <v>10122236.562196065</v>
      </c>
      <c r="K6055" s="7">
        <v>0</v>
      </c>
      <c r="L6055" s="7">
        <v>0</v>
      </c>
      <c r="M6055" s="8">
        <f t="shared" si="301"/>
        <v>10122236.562196065</v>
      </c>
      <c r="N6055" t="s">
        <v>124</v>
      </c>
      <c r="O6055" s="7">
        <v>2024</v>
      </c>
      <c r="P6055" t="s">
        <v>154</v>
      </c>
      <c r="Q6055" t="s">
        <v>164</v>
      </c>
      <c r="R6055">
        <v>202403</v>
      </c>
      <c r="S6055" t="s">
        <v>189</v>
      </c>
      <c r="T6055" t="s">
        <v>207</v>
      </c>
    </row>
    <row r="6056" spans="1:20" hidden="1" x14ac:dyDescent="0.3">
      <c r="A6056" s="4" t="s">
        <v>93</v>
      </c>
      <c r="B6056" s="5">
        <v>6.0739145961069881E-3</v>
      </c>
      <c r="C6056" s="5">
        <v>0</v>
      </c>
      <c r="D6056" s="5">
        <v>0</v>
      </c>
      <c r="E6056" s="6">
        <f t="shared" si="299"/>
        <v>6.0739145961069881E-3</v>
      </c>
      <c r="F6056" s="5">
        <v>2.7734214895129158E-2</v>
      </c>
      <c r="G6056" s="5">
        <v>0</v>
      </c>
      <c r="H6056" s="5">
        <v>0</v>
      </c>
      <c r="I6056" s="6">
        <f t="shared" si="300"/>
        <v>2.7734214895129158E-2</v>
      </c>
      <c r="J6056" s="7">
        <v>2130290.3745396975</v>
      </c>
      <c r="K6056" s="7">
        <v>0</v>
      </c>
      <c r="L6056" s="7">
        <v>0</v>
      </c>
      <c r="M6056" s="8">
        <f t="shared" si="301"/>
        <v>2130290.3745396975</v>
      </c>
      <c r="N6056" t="s">
        <v>124</v>
      </c>
      <c r="O6056" s="7">
        <v>2024</v>
      </c>
      <c r="P6056" t="s">
        <v>154</v>
      </c>
      <c r="Q6056" t="s">
        <v>164</v>
      </c>
      <c r="R6056">
        <v>202403</v>
      </c>
      <c r="S6056" t="s">
        <v>189</v>
      </c>
      <c r="T6056" t="s">
        <v>207</v>
      </c>
    </row>
    <row r="6057" spans="1:20" hidden="1" x14ac:dyDescent="0.3">
      <c r="A6057" s="4" t="s">
        <v>94</v>
      </c>
      <c r="B6057" s="5">
        <v>0</v>
      </c>
      <c r="C6057" s="5">
        <v>0</v>
      </c>
      <c r="D6057" s="5">
        <v>0</v>
      </c>
      <c r="E6057" s="6">
        <f t="shared" si="299"/>
        <v>0</v>
      </c>
      <c r="F6057" s="5">
        <v>0</v>
      </c>
      <c r="G6057" s="5">
        <v>0</v>
      </c>
      <c r="H6057" s="5">
        <v>0</v>
      </c>
      <c r="I6057" s="6">
        <f t="shared" si="300"/>
        <v>0</v>
      </c>
      <c r="J6057" s="7">
        <v>0</v>
      </c>
      <c r="K6057" s="7">
        <v>0</v>
      </c>
      <c r="L6057" s="7">
        <v>0</v>
      </c>
      <c r="M6057" s="8">
        <f t="shared" si="301"/>
        <v>0</v>
      </c>
      <c r="N6057" t="s">
        <v>124</v>
      </c>
      <c r="O6057" s="7">
        <v>2024</v>
      </c>
      <c r="P6057" t="s">
        <v>154</v>
      </c>
      <c r="Q6057" t="s">
        <v>164</v>
      </c>
      <c r="R6057">
        <v>202403</v>
      </c>
      <c r="S6057" t="s">
        <v>189</v>
      </c>
      <c r="T6057" t="s">
        <v>207</v>
      </c>
    </row>
    <row r="6058" spans="1:20" hidden="1" x14ac:dyDescent="0.3">
      <c r="A6058" s="4" t="s">
        <v>95</v>
      </c>
      <c r="B6058" s="5">
        <v>1.954114988932263E-2</v>
      </c>
      <c r="C6058" s="5">
        <v>0</v>
      </c>
      <c r="D6058" s="5">
        <v>0</v>
      </c>
      <c r="E6058" s="6">
        <f t="shared" si="299"/>
        <v>1.954114988932263E-2</v>
      </c>
      <c r="F6058" s="5">
        <v>5.6504530429402025E-2</v>
      </c>
      <c r="G6058" s="5">
        <v>0</v>
      </c>
      <c r="H6058" s="5">
        <v>0</v>
      </c>
      <c r="I6058" s="6">
        <f t="shared" si="300"/>
        <v>5.6504530429402025E-2</v>
      </c>
      <c r="J6058" s="7">
        <v>6853623.451232315</v>
      </c>
      <c r="K6058" s="7">
        <v>0</v>
      </c>
      <c r="L6058" s="7">
        <v>0</v>
      </c>
      <c r="M6058" s="8">
        <f t="shared" si="301"/>
        <v>6853623.451232315</v>
      </c>
      <c r="N6058" t="s">
        <v>124</v>
      </c>
      <c r="O6058" s="7">
        <v>2024</v>
      </c>
      <c r="P6058" t="s">
        <v>154</v>
      </c>
      <c r="Q6058" t="s">
        <v>164</v>
      </c>
      <c r="R6058">
        <v>202403</v>
      </c>
      <c r="S6058" t="s">
        <v>189</v>
      </c>
      <c r="T6058" t="s">
        <v>207</v>
      </c>
    </row>
    <row r="6059" spans="1:20" hidden="1" x14ac:dyDescent="0.3">
      <c r="A6059" s="4" t="s">
        <v>96</v>
      </c>
      <c r="B6059" s="5">
        <v>2.7574272317241241E-3</v>
      </c>
      <c r="C6059" s="5">
        <v>0</v>
      </c>
      <c r="D6059" s="5">
        <v>0</v>
      </c>
      <c r="E6059" s="6">
        <f t="shared" si="299"/>
        <v>2.7574272317241241E-3</v>
      </c>
      <c r="F6059" s="5">
        <v>7.8783634297666123E-3</v>
      </c>
      <c r="G6059" s="5">
        <v>0</v>
      </c>
      <c r="H6059" s="5">
        <v>0</v>
      </c>
      <c r="I6059" s="6">
        <f t="shared" si="300"/>
        <v>7.8783634297666123E-3</v>
      </c>
      <c r="J6059" s="7">
        <v>967106.23721981642</v>
      </c>
      <c r="K6059" s="7">
        <v>0</v>
      </c>
      <c r="L6059" s="7">
        <v>0</v>
      </c>
      <c r="M6059" s="8">
        <f t="shared" si="301"/>
        <v>967106.23721981642</v>
      </c>
      <c r="N6059" t="s">
        <v>124</v>
      </c>
      <c r="O6059" s="7">
        <v>2024</v>
      </c>
      <c r="P6059" t="s">
        <v>154</v>
      </c>
      <c r="Q6059" t="s">
        <v>164</v>
      </c>
      <c r="R6059">
        <v>202403</v>
      </c>
      <c r="S6059" t="s">
        <v>189</v>
      </c>
      <c r="T6059" t="s">
        <v>207</v>
      </c>
    </row>
    <row r="6060" spans="1:20" hidden="1" x14ac:dyDescent="0.3">
      <c r="A6060" s="4" t="s">
        <v>97</v>
      </c>
      <c r="B6060" s="5">
        <v>0</v>
      </c>
      <c r="C6060" s="5">
        <v>0</v>
      </c>
      <c r="D6060" s="5">
        <v>0</v>
      </c>
      <c r="E6060" s="6">
        <f t="shared" si="299"/>
        <v>0</v>
      </c>
      <c r="F6060" s="5">
        <v>0</v>
      </c>
      <c r="G6060" s="5">
        <v>0</v>
      </c>
      <c r="H6060" s="5">
        <v>0</v>
      </c>
      <c r="I6060" s="6">
        <f t="shared" si="300"/>
        <v>0</v>
      </c>
      <c r="J6060" s="7">
        <v>0</v>
      </c>
      <c r="K6060" s="7">
        <v>0</v>
      </c>
      <c r="L6060" s="7">
        <v>0</v>
      </c>
      <c r="M6060" s="8">
        <f t="shared" si="301"/>
        <v>0</v>
      </c>
      <c r="N6060" t="s">
        <v>124</v>
      </c>
      <c r="O6060" s="7">
        <v>2024</v>
      </c>
      <c r="P6060" t="s">
        <v>154</v>
      </c>
      <c r="Q6060" t="s">
        <v>164</v>
      </c>
      <c r="R6060">
        <v>202403</v>
      </c>
      <c r="S6060" t="s">
        <v>189</v>
      </c>
      <c r="T6060" t="s">
        <v>207</v>
      </c>
    </row>
    <row r="6061" spans="1:20" hidden="1" x14ac:dyDescent="0.3">
      <c r="A6061" s="4" t="s">
        <v>98</v>
      </c>
      <c r="B6061" s="5">
        <v>3.9426844502461533E-2</v>
      </c>
      <c r="C6061" s="5">
        <v>7.1469185758225185E-3</v>
      </c>
      <c r="D6061" s="5">
        <v>0</v>
      </c>
      <c r="E6061" s="6">
        <f t="shared" si="299"/>
        <v>4.657376307828405E-2</v>
      </c>
      <c r="F6061" s="5">
        <v>2.8708866886832232E-2</v>
      </c>
      <c r="G6061" s="5">
        <v>1.4735914879082795E-3</v>
      </c>
      <c r="H6061" s="5">
        <v>0</v>
      </c>
      <c r="I6061" s="6">
        <f t="shared" si="300"/>
        <v>3.0182458374740512E-2</v>
      </c>
      <c r="J6061" s="7">
        <v>13828088.296779854</v>
      </c>
      <c r="K6061" s="7">
        <v>2506622.6415913058</v>
      </c>
      <c r="L6061" s="7">
        <v>0</v>
      </c>
      <c r="M6061" s="8">
        <f t="shared" si="301"/>
        <v>16334710.938371159</v>
      </c>
      <c r="N6061" t="s">
        <v>124</v>
      </c>
      <c r="O6061" s="7">
        <v>2024</v>
      </c>
      <c r="P6061" t="s">
        <v>154</v>
      </c>
      <c r="Q6061" t="s">
        <v>164</v>
      </c>
      <c r="R6061">
        <v>202403</v>
      </c>
      <c r="S6061" t="s">
        <v>189</v>
      </c>
      <c r="T6061" t="s">
        <v>207</v>
      </c>
    </row>
    <row r="6062" spans="1:20" hidden="1" x14ac:dyDescent="0.3">
      <c r="A6062" s="4" t="s">
        <v>99</v>
      </c>
      <c r="B6062" s="5">
        <v>2.0070171538144076E-2</v>
      </c>
      <c r="C6062" s="5">
        <v>1.546506710025631E-4</v>
      </c>
      <c r="D6062" s="5">
        <v>0</v>
      </c>
      <c r="E6062" s="6">
        <f t="shared" si="299"/>
        <v>2.0224822209146637E-2</v>
      </c>
      <c r="F6062" s="5">
        <v>2.6412921968820446E-2</v>
      </c>
      <c r="G6062" s="5">
        <v>2.3197599440535361E-3</v>
      </c>
      <c r="H6062" s="5">
        <v>0</v>
      </c>
      <c r="I6062" s="6">
        <f t="shared" si="300"/>
        <v>2.8732681912873981E-2</v>
      </c>
      <c r="J6062" s="7">
        <v>7039166.0216086097</v>
      </c>
      <c r="K6062" s="7">
        <v>54240.281228850974</v>
      </c>
      <c r="L6062" s="7">
        <v>0</v>
      </c>
      <c r="M6062" s="8">
        <f t="shared" si="301"/>
        <v>7093406.3028374603</v>
      </c>
      <c r="N6062" t="s">
        <v>124</v>
      </c>
      <c r="O6062" s="7">
        <v>2024</v>
      </c>
      <c r="P6062" t="s">
        <v>154</v>
      </c>
      <c r="Q6062" t="s">
        <v>164</v>
      </c>
      <c r="R6062">
        <v>202403</v>
      </c>
      <c r="S6062" t="s">
        <v>189</v>
      </c>
      <c r="T6062" t="s">
        <v>207</v>
      </c>
    </row>
    <row r="6063" spans="1:20" hidden="1" x14ac:dyDescent="0.3">
      <c r="A6063" s="4" t="s">
        <v>100</v>
      </c>
      <c r="B6063" s="5">
        <v>6.5557768506382978E-3</v>
      </c>
      <c r="C6063" s="5">
        <v>0</v>
      </c>
      <c r="D6063" s="5">
        <v>0</v>
      </c>
      <c r="E6063" s="6">
        <f t="shared" si="299"/>
        <v>6.5557768506382978E-3</v>
      </c>
      <c r="F6063" s="5">
        <v>1.1741689876517412E-2</v>
      </c>
      <c r="G6063" s="5">
        <v>0</v>
      </c>
      <c r="H6063" s="5">
        <v>0</v>
      </c>
      <c r="I6063" s="6">
        <f t="shared" si="300"/>
        <v>1.1741689876517412E-2</v>
      </c>
      <c r="J6063" s="7">
        <v>2299292.8368627462</v>
      </c>
      <c r="K6063" s="7">
        <v>0</v>
      </c>
      <c r="L6063" s="7">
        <v>0</v>
      </c>
      <c r="M6063" s="8">
        <f t="shared" si="301"/>
        <v>2299292.8368627462</v>
      </c>
      <c r="N6063" t="s">
        <v>124</v>
      </c>
      <c r="O6063" s="7">
        <v>2024</v>
      </c>
      <c r="P6063" t="s">
        <v>154</v>
      </c>
      <c r="Q6063" t="s">
        <v>164</v>
      </c>
      <c r="R6063">
        <v>202403</v>
      </c>
      <c r="S6063" t="s">
        <v>189</v>
      </c>
      <c r="T6063" t="s">
        <v>207</v>
      </c>
    </row>
    <row r="6064" spans="1:20" hidden="1" x14ac:dyDescent="0.3">
      <c r="A6064" s="4" t="s">
        <v>101</v>
      </c>
      <c r="B6064" s="5">
        <v>1.3217471907341504E-2</v>
      </c>
      <c r="C6064" s="5">
        <v>0</v>
      </c>
      <c r="D6064" s="5">
        <v>0</v>
      </c>
      <c r="E6064" s="6">
        <f t="shared" si="299"/>
        <v>1.3217471907341504E-2</v>
      </c>
      <c r="F6064" s="5">
        <v>1.4778546715824027E-2</v>
      </c>
      <c r="G6064" s="5">
        <v>0</v>
      </c>
      <c r="H6064" s="5">
        <v>0</v>
      </c>
      <c r="I6064" s="6">
        <f t="shared" si="300"/>
        <v>1.4778546715824027E-2</v>
      </c>
      <c r="J6064" s="7">
        <v>4635734.1273789397</v>
      </c>
      <c r="K6064" s="7">
        <v>0</v>
      </c>
      <c r="L6064" s="7">
        <v>0</v>
      </c>
      <c r="M6064" s="8">
        <f t="shared" si="301"/>
        <v>4635734.1273789397</v>
      </c>
      <c r="N6064" t="s">
        <v>124</v>
      </c>
      <c r="O6064" s="7">
        <v>2024</v>
      </c>
      <c r="P6064" t="s">
        <v>154</v>
      </c>
      <c r="Q6064" t="s">
        <v>164</v>
      </c>
      <c r="R6064">
        <v>202403</v>
      </c>
      <c r="S6064" t="s">
        <v>189</v>
      </c>
      <c r="T6064" t="s">
        <v>207</v>
      </c>
    </row>
    <row r="6065" spans="1:20" hidden="1" x14ac:dyDescent="0.3">
      <c r="A6065" s="4" t="s">
        <v>102</v>
      </c>
      <c r="B6065" s="5">
        <v>1.1735309547583513E-2</v>
      </c>
      <c r="C6065" s="5">
        <v>0</v>
      </c>
      <c r="D6065" s="5">
        <v>0</v>
      </c>
      <c r="E6065" s="6">
        <f t="shared" si="299"/>
        <v>1.1735309547583513E-2</v>
      </c>
      <c r="F6065" s="5">
        <v>1.3285256379214606E-2</v>
      </c>
      <c r="G6065" s="5">
        <v>0</v>
      </c>
      <c r="H6065" s="5">
        <v>0</v>
      </c>
      <c r="I6065" s="6">
        <f t="shared" si="300"/>
        <v>1.3285256379214606E-2</v>
      </c>
      <c r="J6065" s="7">
        <v>4115898.6640154971</v>
      </c>
      <c r="K6065" s="7">
        <v>0</v>
      </c>
      <c r="L6065" s="7">
        <v>0</v>
      </c>
      <c r="M6065" s="8">
        <f t="shared" si="301"/>
        <v>4115898.6640154971</v>
      </c>
      <c r="N6065" t="s">
        <v>124</v>
      </c>
      <c r="O6065" s="7">
        <v>2024</v>
      </c>
      <c r="P6065" t="s">
        <v>154</v>
      </c>
      <c r="Q6065" t="s">
        <v>164</v>
      </c>
      <c r="R6065">
        <v>202403</v>
      </c>
      <c r="S6065" t="s">
        <v>189</v>
      </c>
      <c r="T6065" t="s">
        <v>207</v>
      </c>
    </row>
    <row r="6066" spans="1:20" hidden="1" x14ac:dyDescent="0.3">
      <c r="A6066" s="4" t="s">
        <v>103</v>
      </c>
      <c r="B6066" s="5">
        <v>7.9699484095251745E-4</v>
      </c>
      <c r="C6066" s="5">
        <v>0</v>
      </c>
      <c r="D6066" s="5">
        <v>0</v>
      </c>
      <c r="E6066" s="6">
        <f t="shared" si="299"/>
        <v>7.9699484095251745E-4</v>
      </c>
      <c r="F6066" s="5">
        <v>6.8313843219371265E-3</v>
      </c>
      <c r="G6066" s="5">
        <v>0</v>
      </c>
      <c r="H6066" s="5">
        <v>0</v>
      </c>
      <c r="I6066" s="6">
        <f t="shared" si="300"/>
        <v>6.8313843219371265E-3</v>
      </c>
      <c r="J6066" s="7">
        <v>279528.20399008441</v>
      </c>
      <c r="K6066" s="7">
        <v>0</v>
      </c>
      <c r="L6066" s="7">
        <v>0</v>
      </c>
      <c r="M6066" s="8">
        <f t="shared" si="301"/>
        <v>279528.20399008441</v>
      </c>
      <c r="N6066" t="s">
        <v>124</v>
      </c>
      <c r="O6066" s="7">
        <v>2024</v>
      </c>
      <c r="P6066" t="s">
        <v>154</v>
      </c>
      <c r="Q6066" t="s">
        <v>164</v>
      </c>
      <c r="R6066">
        <v>202403</v>
      </c>
      <c r="S6066" t="s">
        <v>189</v>
      </c>
      <c r="T6066" t="s">
        <v>207</v>
      </c>
    </row>
    <row r="6067" spans="1:20" hidden="1" x14ac:dyDescent="0.3">
      <c r="A6067" s="4" t="s">
        <v>104</v>
      </c>
      <c r="B6067" s="5">
        <v>6.4236966586893596E-3</v>
      </c>
      <c r="C6067" s="5">
        <v>0</v>
      </c>
      <c r="D6067" s="5">
        <v>0</v>
      </c>
      <c r="E6067" s="6">
        <f t="shared" si="299"/>
        <v>6.4236966586893596E-3</v>
      </c>
      <c r="F6067" s="5">
        <v>9.2872721308952123E-3</v>
      </c>
      <c r="G6067" s="5">
        <v>0</v>
      </c>
      <c r="H6067" s="5">
        <v>0</v>
      </c>
      <c r="I6067" s="6">
        <f t="shared" si="300"/>
        <v>9.2872721308952123E-3</v>
      </c>
      <c r="J6067" s="7">
        <v>2252968.6488742549</v>
      </c>
      <c r="K6067" s="7">
        <v>0</v>
      </c>
      <c r="L6067" s="7">
        <v>0</v>
      </c>
      <c r="M6067" s="8">
        <f t="shared" si="301"/>
        <v>2252968.6488742549</v>
      </c>
      <c r="N6067" t="s">
        <v>124</v>
      </c>
      <c r="O6067" s="7">
        <v>2024</v>
      </c>
      <c r="P6067" t="s">
        <v>154</v>
      </c>
      <c r="Q6067" t="s">
        <v>164</v>
      </c>
      <c r="R6067">
        <v>202403</v>
      </c>
      <c r="S6067" t="s">
        <v>189</v>
      </c>
      <c r="T6067" t="s">
        <v>207</v>
      </c>
    </row>
    <row r="6068" spans="1:20" hidden="1" x14ac:dyDescent="0.3">
      <c r="A6068" s="4" t="s">
        <v>105</v>
      </c>
      <c r="B6068" s="5">
        <v>0</v>
      </c>
      <c r="C6068" s="5">
        <v>0</v>
      </c>
      <c r="D6068" s="5">
        <v>0</v>
      </c>
      <c r="E6068" s="6">
        <f t="shared" si="299"/>
        <v>0</v>
      </c>
      <c r="F6068" s="5">
        <v>0</v>
      </c>
      <c r="G6068" s="5">
        <v>0</v>
      </c>
      <c r="H6068" s="5">
        <v>0</v>
      </c>
      <c r="I6068" s="6">
        <f t="shared" si="300"/>
        <v>0</v>
      </c>
      <c r="J6068" s="7">
        <v>0</v>
      </c>
      <c r="K6068" s="7">
        <v>0</v>
      </c>
      <c r="L6068" s="7">
        <v>0</v>
      </c>
      <c r="M6068" s="8">
        <f t="shared" si="301"/>
        <v>0</v>
      </c>
      <c r="N6068" t="s">
        <v>124</v>
      </c>
      <c r="O6068" s="7">
        <v>2024</v>
      </c>
      <c r="P6068" t="s">
        <v>154</v>
      </c>
      <c r="Q6068" t="s">
        <v>164</v>
      </c>
      <c r="R6068">
        <v>202403</v>
      </c>
      <c r="S6068" t="s">
        <v>189</v>
      </c>
      <c r="T6068" t="s">
        <v>207</v>
      </c>
    </row>
    <row r="6069" spans="1:20" hidden="1" x14ac:dyDescent="0.3">
      <c r="A6069" s="4" t="s">
        <v>106</v>
      </c>
      <c r="B6069" s="5">
        <v>0</v>
      </c>
      <c r="C6069" s="5">
        <v>0</v>
      </c>
      <c r="D6069" s="5">
        <v>0</v>
      </c>
      <c r="E6069" s="6">
        <f t="shared" si="299"/>
        <v>0</v>
      </c>
      <c r="F6069" s="5">
        <v>0</v>
      </c>
      <c r="G6069" s="5">
        <v>0</v>
      </c>
      <c r="H6069" s="5">
        <v>0</v>
      </c>
      <c r="I6069" s="6">
        <f t="shared" si="300"/>
        <v>0</v>
      </c>
      <c r="J6069" s="7">
        <v>0</v>
      </c>
      <c r="K6069" s="7">
        <v>0</v>
      </c>
      <c r="L6069" s="7">
        <v>0</v>
      </c>
      <c r="M6069" s="8">
        <f t="shared" si="301"/>
        <v>0</v>
      </c>
      <c r="N6069" t="s">
        <v>124</v>
      </c>
      <c r="O6069" s="7">
        <v>2024</v>
      </c>
      <c r="P6069" t="s">
        <v>154</v>
      </c>
      <c r="Q6069" t="s">
        <v>164</v>
      </c>
      <c r="R6069">
        <v>202403</v>
      </c>
      <c r="S6069" t="s">
        <v>189</v>
      </c>
      <c r="T6069" t="s">
        <v>207</v>
      </c>
    </row>
    <row r="6070" spans="1:20" hidden="1" x14ac:dyDescent="0.3">
      <c r="A6070" s="4" t="s">
        <v>107</v>
      </c>
      <c r="B6070" s="5">
        <v>2.3863023523976765E-2</v>
      </c>
      <c r="C6070" s="5">
        <v>0</v>
      </c>
      <c r="D6070" s="5">
        <v>0</v>
      </c>
      <c r="E6070" s="6">
        <f t="shared" si="299"/>
        <v>2.3863023523976765E-2</v>
      </c>
      <c r="F6070" s="5">
        <v>1.0765273808811192E-2</v>
      </c>
      <c r="G6070" s="5">
        <v>0</v>
      </c>
      <c r="H6070" s="5">
        <v>0</v>
      </c>
      <c r="I6070" s="6">
        <f t="shared" si="300"/>
        <v>1.0765273808811192E-2</v>
      </c>
      <c r="J6070" s="7">
        <v>8369424.4487935901</v>
      </c>
      <c r="K6070" s="7">
        <v>0</v>
      </c>
      <c r="L6070" s="7">
        <v>0</v>
      </c>
      <c r="M6070" s="8">
        <f t="shared" si="301"/>
        <v>8369424.4487935901</v>
      </c>
      <c r="N6070" t="s">
        <v>124</v>
      </c>
      <c r="O6070" s="7">
        <v>2024</v>
      </c>
      <c r="P6070" t="s">
        <v>157</v>
      </c>
      <c r="Q6070" t="s">
        <v>164</v>
      </c>
      <c r="R6070">
        <v>202403</v>
      </c>
      <c r="S6070" t="s">
        <v>189</v>
      </c>
      <c r="T6070" t="s">
        <v>208</v>
      </c>
    </row>
    <row r="6071" spans="1:20" hidden="1" x14ac:dyDescent="0.3">
      <c r="A6071" s="4" t="s">
        <v>108</v>
      </c>
      <c r="B6071" s="5">
        <v>1.7829046021713358E-2</v>
      </c>
      <c r="C6071" s="5">
        <v>0</v>
      </c>
      <c r="D6071" s="5">
        <v>0</v>
      </c>
      <c r="E6071" s="6">
        <f t="shared" si="299"/>
        <v>1.7829046021713358E-2</v>
      </c>
      <c r="F6071" s="5">
        <v>1.5887268483761329E-2</v>
      </c>
      <c r="G6071" s="5">
        <v>0</v>
      </c>
      <c r="H6071" s="5">
        <v>0</v>
      </c>
      <c r="I6071" s="6">
        <f t="shared" si="300"/>
        <v>1.5887268483761329E-2</v>
      </c>
      <c r="J6071" s="7">
        <v>6253141.1211518887</v>
      </c>
      <c r="K6071" s="7">
        <v>0</v>
      </c>
      <c r="L6071" s="7">
        <v>0</v>
      </c>
      <c r="M6071" s="8">
        <f t="shared" si="301"/>
        <v>6253141.1211518887</v>
      </c>
      <c r="N6071" t="s">
        <v>124</v>
      </c>
      <c r="O6071" s="7">
        <v>2024</v>
      </c>
      <c r="P6071" t="s">
        <v>157</v>
      </c>
      <c r="Q6071" t="s">
        <v>164</v>
      </c>
      <c r="R6071">
        <v>202403</v>
      </c>
      <c r="S6071" t="s">
        <v>189</v>
      </c>
      <c r="T6071" t="s">
        <v>208</v>
      </c>
    </row>
    <row r="6072" spans="1:20" hidden="1" x14ac:dyDescent="0.3">
      <c r="A6072" s="4" t="s">
        <v>109</v>
      </c>
      <c r="B6072" s="5">
        <v>2.9888201136136217E-2</v>
      </c>
      <c r="C6072" s="5">
        <v>6.462202757131205E-4</v>
      </c>
      <c r="D6072" s="5">
        <v>0</v>
      </c>
      <c r="E6072" s="6">
        <f t="shared" si="299"/>
        <v>3.0534421411849338E-2</v>
      </c>
      <c r="F6072" s="5">
        <v>4.1199113037512405E-2</v>
      </c>
      <c r="G6072" s="5">
        <v>9.6933036301516291E-3</v>
      </c>
      <c r="H6072" s="5">
        <v>0</v>
      </c>
      <c r="I6072" s="6">
        <f t="shared" si="300"/>
        <v>5.0892416667664031E-2</v>
      </c>
      <c r="J6072" s="7">
        <v>10482621.41081591</v>
      </c>
      <c r="K6072" s="7">
        <v>226647.38059807254</v>
      </c>
      <c r="L6072" s="7">
        <v>0</v>
      </c>
      <c r="M6072" s="8">
        <f t="shared" si="301"/>
        <v>10709268.791413981</v>
      </c>
      <c r="N6072" t="s">
        <v>124</v>
      </c>
      <c r="O6072" s="7">
        <v>2024</v>
      </c>
      <c r="P6072" t="s">
        <v>157</v>
      </c>
      <c r="Q6072" t="s">
        <v>164</v>
      </c>
      <c r="R6072">
        <v>202403</v>
      </c>
      <c r="S6072" t="s">
        <v>189</v>
      </c>
      <c r="T6072" t="s">
        <v>208</v>
      </c>
    </row>
    <row r="6073" spans="1:20" hidden="1" x14ac:dyDescent="0.3">
      <c r="A6073" s="4" t="s">
        <v>110</v>
      </c>
      <c r="B6073" s="5">
        <v>4.5265395887909426E-2</v>
      </c>
      <c r="C6073" s="5">
        <v>0</v>
      </c>
      <c r="D6073" s="5">
        <v>0</v>
      </c>
      <c r="E6073" s="6">
        <f t="shared" si="299"/>
        <v>4.5265395887909426E-2</v>
      </c>
      <c r="F6073" s="5">
        <v>1.6263016672417977E-2</v>
      </c>
      <c r="G6073" s="5">
        <v>0</v>
      </c>
      <c r="H6073" s="5">
        <v>0</v>
      </c>
      <c r="I6073" s="6">
        <f t="shared" si="300"/>
        <v>1.6263016672417977E-2</v>
      </c>
      <c r="J6073" s="7">
        <v>15875830.26299819</v>
      </c>
      <c r="K6073" s="7">
        <v>0</v>
      </c>
      <c r="L6073" s="7">
        <v>0</v>
      </c>
      <c r="M6073" s="8">
        <f t="shared" si="301"/>
        <v>15875830.26299819</v>
      </c>
      <c r="N6073" t="s">
        <v>124</v>
      </c>
      <c r="O6073" s="7">
        <v>2024</v>
      </c>
      <c r="P6073" t="s">
        <v>157</v>
      </c>
      <c r="Q6073" t="s">
        <v>164</v>
      </c>
      <c r="R6073">
        <v>202403</v>
      </c>
      <c r="S6073" t="s">
        <v>189</v>
      </c>
      <c r="T6073" t="s">
        <v>208</v>
      </c>
    </row>
    <row r="6074" spans="1:20" hidden="1" x14ac:dyDescent="0.3">
      <c r="A6074" s="4" t="s">
        <v>111</v>
      </c>
      <c r="B6074" s="5">
        <v>0</v>
      </c>
      <c r="C6074" s="5">
        <v>0</v>
      </c>
      <c r="D6074" s="5">
        <v>0</v>
      </c>
      <c r="E6074" s="6">
        <f t="shared" si="299"/>
        <v>0</v>
      </c>
      <c r="F6074" s="5">
        <v>0</v>
      </c>
      <c r="G6074" s="5">
        <v>0</v>
      </c>
      <c r="H6074" s="5">
        <v>0</v>
      </c>
      <c r="I6074" s="6">
        <f t="shared" si="300"/>
        <v>0</v>
      </c>
      <c r="J6074" s="7">
        <v>0</v>
      </c>
      <c r="K6074" s="7">
        <v>0</v>
      </c>
      <c r="L6074" s="7">
        <v>0</v>
      </c>
      <c r="M6074" s="8">
        <f t="shared" si="301"/>
        <v>0</v>
      </c>
      <c r="N6074" t="s">
        <v>124</v>
      </c>
      <c r="O6074" s="7">
        <v>2024</v>
      </c>
      <c r="P6074" t="s">
        <v>157</v>
      </c>
      <c r="Q6074" t="s">
        <v>164</v>
      </c>
      <c r="R6074">
        <v>202403</v>
      </c>
      <c r="S6074" t="s">
        <v>189</v>
      </c>
      <c r="T6074" t="s">
        <v>208</v>
      </c>
    </row>
    <row r="6075" spans="1:20" hidden="1" x14ac:dyDescent="0.3">
      <c r="A6075" s="4" t="s">
        <v>128</v>
      </c>
      <c r="B6075" s="5">
        <v>0</v>
      </c>
      <c r="C6075" s="5">
        <v>0</v>
      </c>
      <c r="D6075" s="5">
        <v>0</v>
      </c>
      <c r="E6075" s="6">
        <f t="shared" si="299"/>
        <v>0</v>
      </c>
      <c r="F6075" s="5">
        <v>0</v>
      </c>
      <c r="G6075" s="5">
        <v>0</v>
      </c>
      <c r="H6075" s="5">
        <v>0</v>
      </c>
      <c r="I6075" s="6">
        <f t="shared" si="300"/>
        <v>0</v>
      </c>
      <c r="J6075" s="7">
        <v>0</v>
      </c>
      <c r="K6075" s="7">
        <v>0</v>
      </c>
      <c r="L6075" s="7">
        <v>0</v>
      </c>
      <c r="M6075" s="8">
        <f t="shared" si="301"/>
        <v>0</v>
      </c>
      <c r="N6075" t="s">
        <v>124</v>
      </c>
      <c r="O6075" s="7">
        <v>2024</v>
      </c>
      <c r="P6075" t="s">
        <v>157</v>
      </c>
      <c r="Q6075" t="s">
        <v>164</v>
      </c>
      <c r="R6075">
        <v>202403</v>
      </c>
      <c r="S6075" t="s">
        <v>189</v>
      </c>
      <c r="T6075" t="s">
        <v>208</v>
      </c>
    </row>
    <row r="6076" spans="1:20" hidden="1" x14ac:dyDescent="0.3">
      <c r="A6076" s="4" t="s">
        <v>112</v>
      </c>
      <c r="B6076" s="5">
        <v>4.2047610384971186E-2</v>
      </c>
      <c r="C6076" s="5">
        <v>2.8935991228930896E-2</v>
      </c>
      <c r="D6076" s="5">
        <v>0</v>
      </c>
      <c r="E6076" s="6">
        <f t="shared" si="299"/>
        <v>7.0983601613902075E-2</v>
      </c>
      <c r="F6076" s="5">
        <v>4.0691235543470629E-2</v>
      </c>
      <c r="G6076" s="5">
        <v>1.356374518115694E-2</v>
      </c>
      <c r="H6076" s="5">
        <v>0</v>
      </c>
      <c r="I6076" s="6">
        <f t="shared" si="300"/>
        <v>5.4254980724627568E-2</v>
      </c>
      <c r="J6076" s="7">
        <v>14747263.607050225</v>
      </c>
      <c r="K6076" s="7">
        <v>10148654.97652296</v>
      </c>
      <c r="L6076" s="7">
        <v>0</v>
      </c>
      <c r="M6076" s="8">
        <f t="shared" si="301"/>
        <v>24895918.583573185</v>
      </c>
      <c r="N6076" t="s">
        <v>124</v>
      </c>
      <c r="O6076" s="7">
        <v>2024</v>
      </c>
      <c r="P6076" t="s">
        <v>161</v>
      </c>
      <c r="Q6076" t="s">
        <v>165</v>
      </c>
      <c r="R6076">
        <v>202403</v>
      </c>
      <c r="S6076" t="s">
        <v>189</v>
      </c>
      <c r="T6076" t="s">
        <v>209</v>
      </c>
    </row>
    <row r="6077" spans="1:20" hidden="1" x14ac:dyDescent="0.3">
      <c r="A6077" s="4" t="s">
        <v>113</v>
      </c>
      <c r="B6077" s="5">
        <v>1.4782031004866447E-2</v>
      </c>
      <c r="C6077" s="5">
        <v>0</v>
      </c>
      <c r="D6077" s="5">
        <v>0</v>
      </c>
      <c r="E6077" s="6">
        <f t="shared" si="299"/>
        <v>1.4782031004866447E-2</v>
      </c>
      <c r="F6077" s="5">
        <v>4.5097720980803391E-2</v>
      </c>
      <c r="G6077" s="5">
        <v>0</v>
      </c>
      <c r="H6077" s="5">
        <v>0</v>
      </c>
      <c r="I6077" s="6">
        <f t="shared" si="300"/>
        <v>4.5097720980803391E-2</v>
      </c>
      <c r="J6077" s="7">
        <v>5184468.4128415892</v>
      </c>
      <c r="K6077" s="7">
        <v>0</v>
      </c>
      <c r="L6077" s="7">
        <v>0</v>
      </c>
      <c r="M6077" s="8">
        <f t="shared" si="301"/>
        <v>5184468.4128415892</v>
      </c>
      <c r="N6077" t="s">
        <v>124</v>
      </c>
      <c r="O6077" s="7">
        <v>2024</v>
      </c>
      <c r="P6077" t="s">
        <v>161</v>
      </c>
      <c r="Q6077" t="s">
        <v>165</v>
      </c>
      <c r="R6077">
        <v>202403</v>
      </c>
      <c r="S6077" t="s">
        <v>189</v>
      </c>
      <c r="T6077" t="s">
        <v>209</v>
      </c>
    </row>
    <row r="6078" spans="1:20" hidden="1" x14ac:dyDescent="0.3">
      <c r="A6078" s="4" t="s">
        <v>114</v>
      </c>
      <c r="B6078" s="5">
        <v>8.0505373676298276E-3</v>
      </c>
      <c r="C6078" s="5">
        <v>0</v>
      </c>
      <c r="D6078" s="5">
        <v>0</v>
      </c>
      <c r="E6078" s="6">
        <f t="shared" si="299"/>
        <v>8.0505373676298276E-3</v>
      </c>
      <c r="F6078" s="5">
        <v>1.3417562079445791E-2</v>
      </c>
      <c r="G6078" s="5">
        <v>0</v>
      </c>
      <c r="H6078" s="5">
        <v>0</v>
      </c>
      <c r="I6078" s="6">
        <f t="shared" si="300"/>
        <v>1.3417562079445791E-2</v>
      </c>
      <c r="J6078" s="7">
        <v>2823546.8235141258</v>
      </c>
      <c r="K6078" s="7">
        <v>0</v>
      </c>
      <c r="L6078" s="7">
        <v>0</v>
      </c>
      <c r="M6078" s="8">
        <f t="shared" si="301"/>
        <v>2823546.8235141258</v>
      </c>
      <c r="N6078" t="s">
        <v>124</v>
      </c>
      <c r="O6078" s="7">
        <v>2024</v>
      </c>
      <c r="P6078" t="s">
        <v>161</v>
      </c>
      <c r="Q6078" t="s">
        <v>165</v>
      </c>
      <c r="R6078">
        <v>202403</v>
      </c>
      <c r="S6078" t="s">
        <v>189</v>
      </c>
      <c r="T6078" t="s">
        <v>209</v>
      </c>
    </row>
    <row r="6079" spans="1:20" hidden="1" x14ac:dyDescent="0.3">
      <c r="A6079" s="4" t="s">
        <v>115</v>
      </c>
      <c r="B6079" s="5">
        <v>2.7461567582291067E-3</v>
      </c>
      <c r="C6079" s="5">
        <v>0</v>
      </c>
      <c r="D6079" s="5">
        <v>0</v>
      </c>
      <c r="E6079" s="6">
        <f t="shared" si="299"/>
        <v>2.7461567582291067E-3</v>
      </c>
      <c r="F6079" s="5">
        <v>1.9851735288022149E-3</v>
      </c>
      <c r="G6079" s="5">
        <v>0</v>
      </c>
      <c r="H6079" s="5">
        <v>0</v>
      </c>
      <c r="I6079" s="6">
        <f t="shared" si="300"/>
        <v>1.9851735288022149E-3</v>
      </c>
      <c r="J6079" s="7">
        <v>963153.36945668794</v>
      </c>
      <c r="K6079" s="7">
        <v>0</v>
      </c>
      <c r="L6079" s="7">
        <v>0</v>
      </c>
      <c r="M6079" s="8">
        <f t="shared" si="301"/>
        <v>963153.36945668794</v>
      </c>
      <c r="N6079" t="s">
        <v>124</v>
      </c>
      <c r="O6079" s="7">
        <v>2024</v>
      </c>
      <c r="P6079" t="s">
        <v>161</v>
      </c>
      <c r="Q6079" t="s">
        <v>165</v>
      </c>
      <c r="R6079">
        <v>202403</v>
      </c>
      <c r="S6079" t="s">
        <v>189</v>
      </c>
      <c r="T6079" t="s">
        <v>209</v>
      </c>
    </row>
    <row r="6080" spans="1:20" hidden="1" x14ac:dyDescent="0.3">
      <c r="A6080" s="4" t="s">
        <v>116</v>
      </c>
      <c r="B6080" s="5">
        <v>0</v>
      </c>
      <c r="C6080" s="5">
        <v>0</v>
      </c>
      <c r="D6080" s="5">
        <v>0</v>
      </c>
      <c r="E6080" s="6">
        <f t="shared" si="299"/>
        <v>0</v>
      </c>
      <c r="F6080" s="5">
        <v>0</v>
      </c>
      <c r="G6080" s="5">
        <v>0</v>
      </c>
      <c r="H6080" s="5">
        <v>0</v>
      </c>
      <c r="I6080" s="6">
        <f t="shared" si="300"/>
        <v>0</v>
      </c>
      <c r="J6080" s="7">
        <v>0</v>
      </c>
      <c r="K6080" s="7">
        <v>0</v>
      </c>
      <c r="L6080" s="7">
        <v>0</v>
      </c>
      <c r="M6080" s="8">
        <f t="shared" si="301"/>
        <v>0</v>
      </c>
      <c r="N6080" t="s">
        <v>124</v>
      </c>
      <c r="O6080" s="7">
        <v>2024</v>
      </c>
      <c r="P6080" t="s">
        <v>161</v>
      </c>
      <c r="Q6080" t="s">
        <v>165</v>
      </c>
      <c r="R6080">
        <v>202403</v>
      </c>
      <c r="S6080" t="s">
        <v>189</v>
      </c>
      <c r="T6080" t="s">
        <v>209</v>
      </c>
    </row>
    <row r="6081" spans="1:20" hidden="1" x14ac:dyDescent="0.3">
      <c r="A6081" s="4" t="s">
        <v>117</v>
      </c>
      <c r="B6081" s="5">
        <v>3.5579913739508723E-2</v>
      </c>
      <c r="C6081" s="5">
        <v>0</v>
      </c>
      <c r="D6081" s="5">
        <v>0</v>
      </c>
      <c r="E6081" s="6">
        <f t="shared" si="299"/>
        <v>3.5579913739508723E-2</v>
      </c>
      <c r="F6081" s="5">
        <v>4.1371992462293103E-2</v>
      </c>
      <c r="G6081" s="5">
        <v>0</v>
      </c>
      <c r="H6081" s="5">
        <v>0</v>
      </c>
      <c r="I6081" s="6">
        <f t="shared" si="300"/>
        <v>4.1371992462293103E-2</v>
      </c>
      <c r="J6081" s="7">
        <v>12478862.94199929</v>
      </c>
      <c r="K6081" s="7">
        <v>0</v>
      </c>
      <c r="L6081" s="7">
        <v>0</v>
      </c>
      <c r="M6081" s="8">
        <f t="shared" si="301"/>
        <v>12478862.94199929</v>
      </c>
      <c r="N6081" t="s">
        <v>124</v>
      </c>
      <c r="O6081" s="7">
        <v>2024</v>
      </c>
      <c r="P6081" t="s">
        <v>161</v>
      </c>
      <c r="Q6081" t="s">
        <v>165</v>
      </c>
      <c r="R6081">
        <v>202403</v>
      </c>
      <c r="S6081" t="s">
        <v>189</v>
      </c>
      <c r="T6081" t="s">
        <v>209</v>
      </c>
    </row>
    <row r="6082" spans="1:20" hidden="1" x14ac:dyDescent="0.3">
      <c r="A6082" s="4" t="s">
        <v>118</v>
      </c>
      <c r="B6082" s="5">
        <v>8.2215644024104736E-2</v>
      </c>
      <c r="C6082" s="5">
        <v>0</v>
      </c>
      <c r="D6082" s="5">
        <v>0</v>
      </c>
      <c r="E6082" s="6">
        <f t="shared" si="299"/>
        <v>8.2215644024104736E-2</v>
      </c>
      <c r="F6082" s="5">
        <v>0.12256447254216911</v>
      </c>
      <c r="G6082" s="5">
        <v>0</v>
      </c>
      <c r="H6082" s="5">
        <v>0</v>
      </c>
      <c r="I6082" s="6">
        <f t="shared" si="300"/>
        <v>0.12256447254216911</v>
      </c>
      <c r="J6082" s="7">
        <v>28835307.498954181</v>
      </c>
      <c r="K6082" s="7">
        <v>0</v>
      </c>
      <c r="L6082" s="7">
        <v>0</v>
      </c>
      <c r="M6082" s="8">
        <f t="shared" si="301"/>
        <v>28835307.498954181</v>
      </c>
      <c r="N6082" t="s">
        <v>124</v>
      </c>
      <c r="O6082" s="7">
        <v>2024</v>
      </c>
      <c r="P6082" t="s">
        <v>160</v>
      </c>
      <c r="Q6082" t="s">
        <v>164</v>
      </c>
      <c r="R6082">
        <v>202403</v>
      </c>
      <c r="S6082" t="s">
        <v>189</v>
      </c>
      <c r="T6082" t="s">
        <v>210</v>
      </c>
    </row>
    <row r="6083" spans="1:20" hidden="1" x14ac:dyDescent="0.3">
      <c r="A6083" s="4" t="s">
        <v>119</v>
      </c>
      <c r="B6083" s="5">
        <v>3.5535234229182824E-2</v>
      </c>
      <c r="C6083" s="5">
        <v>0</v>
      </c>
      <c r="D6083" s="5">
        <v>0</v>
      </c>
      <c r="E6083" s="6">
        <f t="shared" si="299"/>
        <v>3.5535234229182824E-2</v>
      </c>
      <c r="F6083" s="5">
        <v>7.8469628769117755E-2</v>
      </c>
      <c r="G6083" s="5">
        <v>0</v>
      </c>
      <c r="H6083" s="5">
        <v>0</v>
      </c>
      <c r="I6083" s="6">
        <f t="shared" si="300"/>
        <v>7.8469628769117755E-2</v>
      </c>
      <c r="J6083" s="7">
        <v>12463192.598058729</v>
      </c>
      <c r="K6083" s="7">
        <v>0</v>
      </c>
      <c r="L6083" s="7">
        <v>0</v>
      </c>
      <c r="M6083" s="8">
        <f t="shared" si="301"/>
        <v>12463192.598058729</v>
      </c>
      <c r="N6083" t="s">
        <v>124</v>
      </c>
      <c r="O6083" s="7">
        <v>2024</v>
      </c>
      <c r="P6083" t="s">
        <v>160</v>
      </c>
      <c r="Q6083" t="s">
        <v>164</v>
      </c>
      <c r="R6083">
        <v>202403</v>
      </c>
      <c r="S6083" t="s">
        <v>189</v>
      </c>
      <c r="T6083" t="s">
        <v>210</v>
      </c>
    </row>
    <row r="6084" spans="1:20" hidden="1" x14ac:dyDescent="0.3">
      <c r="A6084" s="4" t="s">
        <v>120</v>
      </c>
      <c r="B6084" s="5">
        <v>3.4327272216953371E-2</v>
      </c>
      <c r="C6084" s="5">
        <v>0</v>
      </c>
      <c r="D6084" s="5">
        <v>0</v>
      </c>
      <c r="E6084" s="6">
        <f t="shared" ref="E6084:E6085" si="302">SUM(B6084:D6084)</f>
        <v>3.4327272216953371E-2</v>
      </c>
      <c r="F6084" s="5">
        <v>3.0640824122874822E-2</v>
      </c>
      <c r="G6084" s="5">
        <v>0</v>
      </c>
      <c r="H6084" s="5">
        <v>0</v>
      </c>
      <c r="I6084" s="6">
        <f t="shared" ref="I6084:I6085" si="303">SUM(F6084:H6084)</f>
        <v>3.0640824122874822E-2</v>
      </c>
      <c r="J6084" s="7">
        <v>12039526.804484531</v>
      </c>
      <c r="K6084" s="7">
        <v>0</v>
      </c>
      <c r="L6084" s="7">
        <v>0</v>
      </c>
      <c r="M6084" s="8">
        <f t="shared" ref="M6084:M6085" si="304">SUM(J6084:L6084)</f>
        <v>12039526.804484531</v>
      </c>
      <c r="N6084" t="s">
        <v>124</v>
      </c>
      <c r="O6084" s="7">
        <v>2024</v>
      </c>
      <c r="P6084" t="s">
        <v>160</v>
      </c>
      <c r="Q6084" t="s">
        <v>164</v>
      </c>
      <c r="R6084">
        <v>202403</v>
      </c>
      <c r="S6084" t="s">
        <v>189</v>
      </c>
      <c r="T6084" t="s">
        <v>210</v>
      </c>
    </row>
    <row r="6085" spans="1:20" hidden="1" x14ac:dyDescent="0.3">
      <c r="A6085" s="4" t="s">
        <v>121</v>
      </c>
      <c r="B6085" s="5">
        <v>2.3285019330290296E-2</v>
      </c>
      <c r="C6085" s="5">
        <v>0</v>
      </c>
      <c r="D6085" s="5">
        <v>0</v>
      </c>
      <c r="E6085" s="6">
        <f t="shared" si="302"/>
        <v>2.3285019330290296E-2</v>
      </c>
      <c r="F6085" s="5">
        <v>4.540143606600134E-2</v>
      </c>
      <c r="G6085" s="5">
        <v>0</v>
      </c>
      <c r="H6085" s="5">
        <v>0</v>
      </c>
      <c r="I6085" s="6">
        <f t="shared" si="303"/>
        <v>4.540143606600134E-2</v>
      </c>
      <c r="J6085" s="7">
        <v>8166702.340872732</v>
      </c>
      <c r="K6085" s="7">
        <v>0</v>
      </c>
      <c r="L6085" s="7">
        <v>0</v>
      </c>
      <c r="M6085" s="8">
        <f t="shared" si="304"/>
        <v>8166702.340872732</v>
      </c>
      <c r="N6085" t="s">
        <v>124</v>
      </c>
      <c r="O6085" s="7">
        <v>2024</v>
      </c>
      <c r="P6085" t="s">
        <v>160</v>
      </c>
      <c r="Q6085" t="s">
        <v>164</v>
      </c>
      <c r="R6085">
        <v>202403</v>
      </c>
      <c r="S6085" t="s">
        <v>189</v>
      </c>
      <c r="T6085" t="s">
        <v>210</v>
      </c>
    </row>
    <row r="6086" spans="1:20" hidden="1" x14ac:dyDescent="0.3">
      <c r="A6086" s="4" t="s">
        <v>0</v>
      </c>
      <c r="B6086" s="5">
        <v>0</v>
      </c>
      <c r="C6086" s="5">
        <v>0</v>
      </c>
      <c r="D6086" s="5">
        <v>1.4092321710603398E-3</v>
      </c>
      <c r="E6086" s="6">
        <f t="shared" ref="E6086:E6117" si="305">SUM(B6086:D6086)</f>
        <v>1.4092321710603398E-3</v>
      </c>
      <c r="F6086" s="5">
        <v>0</v>
      </c>
      <c r="G6086" s="5">
        <v>0</v>
      </c>
      <c r="H6086" s="5">
        <v>9.3948807670832472E-3</v>
      </c>
      <c r="I6086" s="6">
        <f t="shared" ref="I6086:I6149" si="306">SUM(F6086:H6086)</f>
        <v>9.3948807670832472E-3</v>
      </c>
      <c r="J6086" s="7">
        <v>0</v>
      </c>
      <c r="K6086" s="7">
        <v>0</v>
      </c>
      <c r="L6086" s="7">
        <v>494256.82268000045</v>
      </c>
      <c r="M6086" s="14">
        <f t="shared" ref="M6086:M6149" si="307">SUM(J6086:L6086)</f>
        <v>494256.82268000045</v>
      </c>
      <c r="N6086" t="s">
        <v>125</v>
      </c>
      <c r="O6086" s="7">
        <v>2024</v>
      </c>
      <c r="P6086" t="s">
        <v>154</v>
      </c>
      <c r="Q6086" t="s">
        <v>164</v>
      </c>
      <c r="R6086">
        <v>202404</v>
      </c>
      <c r="S6086" t="s">
        <v>190</v>
      </c>
      <c r="T6086" t="s">
        <v>192</v>
      </c>
    </row>
    <row r="6087" spans="1:20" hidden="1" x14ac:dyDescent="0.3">
      <c r="A6087" s="4" t="s">
        <v>1</v>
      </c>
      <c r="B6087" s="5">
        <v>3.1341750608835229E-4</v>
      </c>
      <c r="C6087" s="5">
        <v>8.3052450385819997E-3</v>
      </c>
      <c r="D6087" s="5">
        <v>5.4577325266646059E-3</v>
      </c>
      <c r="E6087" s="6">
        <f t="shared" si="305"/>
        <v>1.4076395071334957E-2</v>
      </c>
      <c r="F6087" s="5">
        <v>7.2327116126384055E-4</v>
      </c>
      <c r="G6087" s="5">
        <v>1.4237563408212041E-2</v>
      </c>
      <c r="H6087" s="5">
        <v>1.4237563408212037E-2</v>
      </c>
      <c r="I6087" s="6">
        <f t="shared" si="306"/>
        <v>2.9198397977687918E-2</v>
      </c>
      <c r="J6087" s="7">
        <v>109924.21540799904</v>
      </c>
      <c r="K6087" s="7">
        <v>2912879.8707878939</v>
      </c>
      <c r="L6087" s="7">
        <v>1914178.2263151584</v>
      </c>
      <c r="M6087" s="14">
        <f t="shared" si="307"/>
        <v>4936982.3125110511</v>
      </c>
      <c r="N6087" t="s">
        <v>125</v>
      </c>
      <c r="O6087" s="7">
        <v>2024</v>
      </c>
      <c r="P6087" t="s">
        <v>154</v>
      </c>
      <c r="Q6087" t="s">
        <v>164</v>
      </c>
      <c r="R6087">
        <v>202404</v>
      </c>
      <c r="S6087" t="s">
        <v>190</v>
      </c>
      <c r="T6087" t="s">
        <v>192</v>
      </c>
    </row>
    <row r="6088" spans="1:20" hidden="1" x14ac:dyDescent="0.3">
      <c r="A6088" s="4" t="s">
        <v>2</v>
      </c>
      <c r="B6088" s="5">
        <v>0</v>
      </c>
      <c r="C6088" s="5">
        <v>0</v>
      </c>
      <c r="D6088" s="5">
        <v>2.4724408203662981E-3</v>
      </c>
      <c r="E6088" s="6">
        <f t="shared" si="305"/>
        <v>2.4724408203662981E-3</v>
      </c>
      <c r="F6088" s="5">
        <v>0</v>
      </c>
      <c r="G6088" s="5">
        <v>0</v>
      </c>
      <c r="H6088" s="5">
        <v>1.6482938147468908E-2</v>
      </c>
      <c r="I6088" s="6">
        <f t="shared" si="306"/>
        <v>1.6482938147468908E-2</v>
      </c>
      <c r="J6088" s="7">
        <v>0</v>
      </c>
      <c r="K6088" s="7">
        <v>0</v>
      </c>
      <c r="L6088" s="7">
        <v>867153.5955775847</v>
      </c>
      <c r="M6088" s="14">
        <f t="shared" si="307"/>
        <v>867153.5955775847</v>
      </c>
      <c r="N6088" t="s">
        <v>125</v>
      </c>
      <c r="O6088" s="7">
        <v>2024</v>
      </c>
      <c r="P6088" t="s">
        <v>154</v>
      </c>
      <c r="Q6088" t="s">
        <v>164</v>
      </c>
      <c r="R6088">
        <v>202404</v>
      </c>
      <c r="S6088" t="s">
        <v>190</v>
      </c>
      <c r="T6088" t="s">
        <v>192</v>
      </c>
    </row>
    <row r="6089" spans="1:20" hidden="1" x14ac:dyDescent="0.3">
      <c r="A6089" s="4" t="s">
        <v>3</v>
      </c>
      <c r="B6089" s="5">
        <v>7.656746520445944E-3</v>
      </c>
      <c r="C6089" s="5">
        <v>0</v>
      </c>
      <c r="D6089" s="5">
        <v>1.2950082453218963E-3</v>
      </c>
      <c r="E6089" s="6">
        <f t="shared" si="305"/>
        <v>8.9517547657678408E-3</v>
      </c>
      <c r="F6089" s="5">
        <v>2.8912617665188361E-2</v>
      </c>
      <c r="G6089" s="5">
        <v>0</v>
      </c>
      <c r="H6089" s="5">
        <v>8.6333879590859437E-3</v>
      </c>
      <c r="I6089" s="6">
        <f t="shared" si="306"/>
        <v>3.7546005624274306E-2</v>
      </c>
      <c r="J6089" s="7">
        <v>2685433.4473604131</v>
      </c>
      <c r="K6089" s="7">
        <v>0</v>
      </c>
      <c r="L6089" s="7">
        <v>454195.32268809929</v>
      </c>
      <c r="M6089" s="14">
        <f t="shared" si="307"/>
        <v>3139628.7700485126</v>
      </c>
      <c r="N6089" t="s">
        <v>125</v>
      </c>
      <c r="O6089" s="7">
        <v>2024</v>
      </c>
      <c r="P6089" t="s">
        <v>154</v>
      </c>
      <c r="Q6089" t="s">
        <v>164</v>
      </c>
      <c r="R6089">
        <v>202404</v>
      </c>
      <c r="S6089" t="s">
        <v>190</v>
      </c>
      <c r="T6089" t="s">
        <v>192</v>
      </c>
    </row>
    <row r="6090" spans="1:20" hidden="1" x14ac:dyDescent="0.3">
      <c r="A6090" s="4" t="s">
        <v>4</v>
      </c>
      <c r="B6090" s="5">
        <v>0</v>
      </c>
      <c r="C6090" s="5">
        <v>0</v>
      </c>
      <c r="D6090" s="5">
        <v>0</v>
      </c>
      <c r="E6090" s="6">
        <f t="shared" si="305"/>
        <v>0</v>
      </c>
      <c r="F6090" s="5">
        <v>0</v>
      </c>
      <c r="G6090" s="5">
        <v>0</v>
      </c>
      <c r="H6090" s="5">
        <v>0</v>
      </c>
      <c r="I6090" s="6">
        <f t="shared" si="306"/>
        <v>0</v>
      </c>
      <c r="J6090" s="7">
        <v>0</v>
      </c>
      <c r="K6090" s="7">
        <v>0</v>
      </c>
      <c r="L6090" s="7">
        <v>0</v>
      </c>
      <c r="M6090" s="14">
        <f t="shared" si="307"/>
        <v>0</v>
      </c>
      <c r="N6090" t="s">
        <v>125</v>
      </c>
      <c r="O6090" s="7">
        <v>2024</v>
      </c>
      <c r="P6090" t="s">
        <v>154</v>
      </c>
      <c r="Q6090" t="s">
        <v>164</v>
      </c>
      <c r="R6090">
        <v>202404</v>
      </c>
      <c r="S6090" t="s">
        <v>190</v>
      </c>
      <c r="T6090" t="s">
        <v>192</v>
      </c>
    </row>
    <row r="6091" spans="1:20" hidden="1" x14ac:dyDescent="0.3">
      <c r="A6091" s="4" t="s">
        <v>5</v>
      </c>
      <c r="B6091" s="5">
        <v>0</v>
      </c>
      <c r="C6091" s="5">
        <v>0</v>
      </c>
      <c r="D6091" s="5">
        <v>0</v>
      </c>
      <c r="E6091" s="6">
        <f t="shared" si="305"/>
        <v>0</v>
      </c>
      <c r="F6091" s="5">
        <v>0</v>
      </c>
      <c r="G6091" s="5">
        <v>0</v>
      </c>
      <c r="H6091" s="5">
        <v>0</v>
      </c>
      <c r="I6091" s="6">
        <f t="shared" si="306"/>
        <v>0</v>
      </c>
      <c r="J6091" s="7">
        <v>0</v>
      </c>
      <c r="K6091" s="7">
        <v>0</v>
      </c>
      <c r="L6091" s="7">
        <v>0</v>
      </c>
      <c r="M6091" s="14">
        <f t="shared" si="307"/>
        <v>0</v>
      </c>
      <c r="N6091" t="s">
        <v>125</v>
      </c>
      <c r="O6091" s="7">
        <v>2024</v>
      </c>
      <c r="P6091" t="s">
        <v>154</v>
      </c>
      <c r="Q6091" t="s">
        <v>164</v>
      </c>
      <c r="R6091">
        <v>202404</v>
      </c>
      <c r="S6091" t="s">
        <v>190</v>
      </c>
      <c r="T6091" t="s">
        <v>192</v>
      </c>
    </row>
    <row r="6092" spans="1:20" hidden="1" x14ac:dyDescent="0.3">
      <c r="A6092" s="4" t="s">
        <v>6</v>
      </c>
      <c r="B6092" s="5">
        <v>5.3902321294147185E-3</v>
      </c>
      <c r="C6092" s="5">
        <v>0</v>
      </c>
      <c r="D6092" s="5">
        <v>0</v>
      </c>
      <c r="E6092" s="6">
        <f t="shared" si="305"/>
        <v>5.3902321294147185E-3</v>
      </c>
      <c r="F6092" s="5">
        <v>5.8802533436084605E-3</v>
      </c>
      <c r="G6092" s="5">
        <v>0</v>
      </c>
      <c r="H6092" s="5">
        <v>0</v>
      </c>
      <c r="I6092" s="6">
        <f t="shared" si="306"/>
        <v>5.8802533436084605E-3</v>
      </c>
      <c r="J6092" s="7">
        <v>1890503.9641463757</v>
      </c>
      <c r="K6092" s="7">
        <v>0</v>
      </c>
      <c r="L6092" s="7">
        <v>0</v>
      </c>
      <c r="M6092" s="14">
        <f t="shared" si="307"/>
        <v>1890503.9641463757</v>
      </c>
      <c r="N6092" t="s">
        <v>125</v>
      </c>
      <c r="O6092" s="7">
        <v>2024</v>
      </c>
      <c r="P6092" t="s">
        <v>154</v>
      </c>
      <c r="Q6092" t="s">
        <v>164</v>
      </c>
      <c r="R6092">
        <v>202404</v>
      </c>
      <c r="S6092" t="s">
        <v>190</v>
      </c>
      <c r="T6092" t="s">
        <v>192</v>
      </c>
    </row>
    <row r="6093" spans="1:20" hidden="1" x14ac:dyDescent="0.3">
      <c r="A6093" s="4" t="s">
        <v>7</v>
      </c>
      <c r="B6093" s="5">
        <v>0</v>
      </c>
      <c r="C6093" s="5">
        <v>0</v>
      </c>
      <c r="D6093" s="5">
        <v>0</v>
      </c>
      <c r="E6093" s="6">
        <f t="shared" si="305"/>
        <v>0</v>
      </c>
      <c r="F6093" s="5">
        <v>0</v>
      </c>
      <c r="G6093" s="5">
        <v>0</v>
      </c>
      <c r="H6093" s="5">
        <v>0</v>
      </c>
      <c r="I6093" s="6">
        <f t="shared" si="306"/>
        <v>0</v>
      </c>
      <c r="J6093" s="7">
        <v>0</v>
      </c>
      <c r="K6093" s="7">
        <v>0</v>
      </c>
      <c r="L6093" s="7">
        <v>0</v>
      </c>
      <c r="M6093" s="14">
        <f t="shared" si="307"/>
        <v>0</v>
      </c>
      <c r="N6093" t="s">
        <v>125</v>
      </c>
      <c r="O6093" s="7">
        <v>2024</v>
      </c>
      <c r="P6093" t="s">
        <v>154</v>
      </c>
      <c r="Q6093" t="s">
        <v>164</v>
      </c>
      <c r="R6093">
        <v>202404</v>
      </c>
      <c r="S6093" t="s">
        <v>190</v>
      </c>
      <c r="T6093" t="s">
        <v>192</v>
      </c>
    </row>
    <row r="6094" spans="1:20" hidden="1" x14ac:dyDescent="0.3">
      <c r="A6094" s="4" t="s">
        <v>8</v>
      </c>
      <c r="B6094" s="5">
        <v>8.5240779753564047E-3</v>
      </c>
      <c r="C6094" s="5">
        <v>0</v>
      </c>
      <c r="D6094" s="5">
        <v>0</v>
      </c>
      <c r="E6094" s="6">
        <f t="shared" si="305"/>
        <v>8.5240779753564047E-3</v>
      </c>
      <c r="F6094" s="5">
        <v>2.7645658276185401E-2</v>
      </c>
      <c r="G6094" s="5">
        <v>0</v>
      </c>
      <c r="H6094" s="5">
        <v>0</v>
      </c>
      <c r="I6094" s="6">
        <f t="shared" si="306"/>
        <v>2.7645658276185401E-2</v>
      </c>
      <c r="J6094" s="7">
        <v>2989630.6534119388</v>
      </c>
      <c r="K6094" s="7">
        <v>0</v>
      </c>
      <c r="L6094" s="7">
        <v>0</v>
      </c>
      <c r="M6094" s="14">
        <f t="shared" si="307"/>
        <v>2989630.6534119388</v>
      </c>
      <c r="N6094" t="s">
        <v>125</v>
      </c>
      <c r="O6094" s="7">
        <v>2024</v>
      </c>
      <c r="P6094" t="s">
        <v>157</v>
      </c>
      <c r="Q6094" t="s">
        <v>164</v>
      </c>
      <c r="R6094">
        <v>202404</v>
      </c>
      <c r="S6094" t="s">
        <v>190</v>
      </c>
      <c r="T6094" t="s">
        <v>192</v>
      </c>
    </row>
    <row r="6095" spans="1:20" hidden="1" x14ac:dyDescent="0.3">
      <c r="A6095" s="4" t="s">
        <v>9</v>
      </c>
      <c r="B6095" s="5">
        <v>0</v>
      </c>
      <c r="C6095" s="5">
        <v>0</v>
      </c>
      <c r="D6095" s="5">
        <v>0</v>
      </c>
      <c r="E6095" s="6">
        <f t="shared" si="305"/>
        <v>0</v>
      </c>
      <c r="F6095" s="5">
        <v>0</v>
      </c>
      <c r="G6095" s="5">
        <v>0</v>
      </c>
      <c r="H6095" s="5">
        <v>0</v>
      </c>
      <c r="I6095" s="6">
        <f t="shared" si="306"/>
        <v>0</v>
      </c>
      <c r="J6095" s="7">
        <v>0</v>
      </c>
      <c r="K6095" s="7">
        <v>0</v>
      </c>
      <c r="L6095" s="7">
        <v>0</v>
      </c>
      <c r="M6095" s="14">
        <f t="shared" si="307"/>
        <v>0</v>
      </c>
      <c r="N6095" t="s">
        <v>125</v>
      </c>
      <c r="O6095" s="7">
        <v>2024</v>
      </c>
      <c r="P6095" t="s">
        <v>154</v>
      </c>
      <c r="Q6095" t="s">
        <v>164</v>
      </c>
      <c r="R6095">
        <v>202404</v>
      </c>
      <c r="S6095" t="s">
        <v>190</v>
      </c>
      <c r="T6095" t="s">
        <v>193</v>
      </c>
    </row>
    <row r="6096" spans="1:20" hidden="1" x14ac:dyDescent="0.3">
      <c r="A6096" s="4" t="s">
        <v>10</v>
      </c>
      <c r="B6096" s="5">
        <v>9.0968793331872265E-3</v>
      </c>
      <c r="C6096" s="5">
        <v>0</v>
      </c>
      <c r="D6096" s="5">
        <v>0</v>
      </c>
      <c r="E6096" s="6">
        <f t="shared" si="305"/>
        <v>9.0968793331872265E-3</v>
      </c>
      <c r="F6096" s="5">
        <v>2.6252979077874296E-2</v>
      </c>
      <c r="G6096" s="5">
        <v>0</v>
      </c>
      <c r="H6096" s="5">
        <v>0</v>
      </c>
      <c r="I6096" s="6">
        <f t="shared" si="306"/>
        <v>2.6252979077874296E-2</v>
      </c>
      <c r="J6096" s="7">
        <v>3190527.9824412828</v>
      </c>
      <c r="K6096" s="7">
        <v>0</v>
      </c>
      <c r="L6096" s="7">
        <v>0</v>
      </c>
      <c r="M6096" s="14">
        <f t="shared" si="307"/>
        <v>3190527.9824412828</v>
      </c>
      <c r="N6096" t="s">
        <v>125</v>
      </c>
      <c r="O6096" s="7">
        <v>2024</v>
      </c>
      <c r="P6096" t="s">
        <v>154</v>
      </c>
      <c r="Q6096" t="s">
        <v>164</v>
      </c>
      <c r="R6096">
        <v>202404</v>
      </c>
      <c r="S6096" t="s">
        <v>190</v>
      </c>
      <c r="T6096" t="s">
        <v>193</v>
      </c>
    </row>
    <row r="6097" spans="1:20" hidden="1" x14ac:dyDescent="0.3">
      <c r="A6097" s="4" t="s">
        <v>11</v>
      </c>
      <c r="B6097" s="5">
        <v>0</v>
      </c>
      <c r="C6097" s="5">
        <v>0</v>
      </c>
      <c r="D6097" s="5">
        <v>0</v>
      </c>
      <c r="E6097" s="6">
        <f t="shared" si="305"/>
        <v>0</v>
      </c>
      <c r="F6097" s="5">
        <v>0</v>
      </c>
      <c r="G6097" s="5">
        <v>0</v>
      </c>
      <c r="H6097" s="5">
        <v>0</v>
      </c>
      <c r="I6097" s="6">
        <f t="shared" si="306"/>
        <v>0</v>
      </c>
      <c r="J6097" s="7">
        <v>0</v>
      </c>
      <c r="K6097" s="7">
        <v>0</v>
      </c>
      <c r="L6097" s="7">
        <v>0</v>
      </c>
      <c r="M6097" s="14">
        <f t="shared" si="307"/>
        <v>0</v>
      </c>
      <c r="N6097" t="s">
        <v>125</v>
      </c>
      <c r="O6097" s="7">
        <v>2024</v>
      </c>
      <c r="P6097" t="s">
        <v>154</v>
      </c>
      <c r="Q6097" t="s">
        <v>164</v>
      </c>
      <c r="R6097">
        <v>202404</v>
      </c>
      <c r="S6097" t="s">
        <v>190</v>
      </c>
      <c r="T6097" t="s">
        <v>193</v>
      </c>
    </row>
    <row r="6098" spans="1:20" hidden="1" x14ac:dyDescent="0.3">
      <c r="A6098" s="4" t="s">
        <v>12</v>
      </c>
      <c r="B6098" s="5">
        <v>0</v>
      </c>
      <c r="C6098" s="5">
        <v>0</v>
      </c>
      <c r="D6098" s="5">
        <v>0</v>
      </c>
      <c r="E6098" s="6">
        <f t="shared" si="305"/>
        <v>0</v>
      </c>
      <c r="F6098" s="5">
        <v>0</v>
      </c>
      <c r="G6098" s="5">
        <v>0</v>
      </c>
      <c r="H6098" s="5">
        <v>0</v>
      </c>
      <c r="I6098" s="6">
        <f t="shared" si="306"/>
        <v>0</v>
      </c>
      <c r="J6098" s="7">
        <v>0</v>
      </c>
      <c r="K6098" s="7">
        <v>0</v>
      </c>
      <c r="L6098" s="7">
        <v>0</v>
      </c>
      <c r="M6098" s="14">
        <f t="shared" si="307"/>
        <v>0</v>
      </c>
      <c r="N6098" t="s">
        <v>125</v>
      </c>
      <c r="O6098" s="7">
        <v>2024</v>
      </c>
      <c r="P6098" t="s">
        <v>154</v>
      </c>
      <c r="Q6098" t="s">
        <v>164</v>
      </c>
      <c r="R6098">
        <v>202404</v>
      </c>
      <c r="S6098" t="s">
        <v>190</v>
      </c>
      <c r="T6098" t="s">
        <v>193</v>
      </c>
    </row>
    <row r="6099" spans="1:20" hidden="1" x14ac:dyDescent="0.3">
      <c r="A6099" s="4" t="s">
        <v>13</v>
      </c>
      <c r="B6099" s="5">
        <v>0</v>
      </c>
      <c r="C6099" s="5">
        <v>0</v>
      </c>
      <c r="D6099" s="5">
        <v>0</v>
      </c>
      <c r="E6099" s="6">
        <f t="shared" si="305"/>
        <v>0</v>
      </c>
      <c r="F6099" s="5">
        <v>0</v>
      </c>
      <c r="G6099" s="5">
        <v>0</v>
      </c>
      <c r="H6099" s="5">
        <v>0</v>
      </c>
      <c r="I6099" s="6">
        <f t="shared" si="306"/>
        <v>0</v>
      </c>
      <c r="J6099" s="7">
        <v>0</v>
      </c>
      <c r="K6099" s="7">
        <v>0</v>
      </c>
      <c r="L6099" s="7">
        <v>0</v>
      </c>
      <c r="M6099" s="14">
        <f t="shared" si="307"/>
        <v>0</v>
      </c>
      <c r="N6099" t="s">
        <v>125</v>
      </c>
      <c r="O6099" s="7">
        <v>2024</v>
      </c>
      <c r="P6099" t="s">
        <v>154</v>
      </c>
      <c r="Q6099" t="s">
        <v>164</v>
      </c>
      <c r="R6099">
        <v>202404</v>
      </c>
      <c r="S6099" t="s">
        <v>190</v>
      </c>
      <c r="T6099" t="s">
        <v>193</v>
      </c>
    </row>
    <row r="6100" spans="1:20" hidden="1" x14ac:dyDescent="0.3">
      <c r="A6100" s="4" t="s">
        <v>14</v>
      </c>
      <c r="B6100" s="5">
        <v>0</v>
      </c>
      <c r="C6100" s="5">
        <v>7.1253189245108093E-3</v>
      </c>
      <c r="D6100" s="5">
        <v>0</v>
      </c>
      <c r="E6100" s="6">
        <f t="shared" si="305"/>
        <v>7.1253189245108093E-3</v>
      </c>
      <c r="F6100" s="5">
        <v>0</v>
      </c>
      <c r="G6100" s="5">
        <v>1.4955542341466623E-2</v>
      </c>
      <c r="H6100" s="5">
        <v>0</v>
      </c>
      <c r="I6100" s="6">
        <f t="shared" si="306"/>
        <v>1.4955542341466623E-2</v>
      </c>
      <c r="J6100" s="7">
        <v>0</v>
      </c>
      <c r="K6100" s="7">
        <v>2499047.0445764554</v>
      </c>
      <c r="L6100" s="7">
        <v>0</v>
      </c>
      <c r="M6100" s="14">
        <f t="shared" si="307"/>
        <v>2499047.0445764554</v>
      </c>
      <c r="N6100" t="s">
        <v>125</v>
      </c>
      <c r="O6100" s="7">
        <v>2024</v>
      </c>
      <c r="P6100" t="s">
        <v>154</v>
      </c>
      <c r="Q6100" t="s">
        <v>164</v>
      </c>
      <c r="R6100">
        <v>202404</v>
      </c>
      <c r="S6100" t="s">
        <v>190</v>
      </c>
      <c r="T6100" t="s">
        <v>193</v>
      </c>
    </row>
    <row r="6101" spans="1:20" hidden="1" x14ac:dyDescent="0.3">
      <c r="A6101" s="4" t="s">
        <v>15</v>
      </c>
      <c r="B6101" s="5">
        <v>9.0480438625545616E-4</v>
      </c>
      <c r="C6101" s="5">
        <v>0</v>
      </c>
      <c r="D6101" s="5">
        <v>0</v>
      </c>
      <c r="E6101" s="6">
        <f t="shared" si="305"/>
        <v>9.0480438625545616E-4</v>
      </c>
      <c r="F6101" s="5">
        <v>7.7554661348851915E-3</v>
      </c>
      <c r="G6101" s="5">
        <v>0</v>
      </c>
      <c r="H6101" s="5">
        <v>0</v>
      </c>
      <c r="I6101" s="6">
        <f t="shared" si="306"/>
        <v>7.7554661348851915E-3</v>
      </c>
      <c r="J6101" s="7">
        <v>317340.002791067</v>
      </c>
      <c r="K6101" s="7">
        <v>0</v>
      </c>
      <c r="L6101" s="7">
        <v>0</v>
      </c>
      <c r="M6101" s="14">
        <f t="shared" si="307"/>
        <v>317340.002791067</v>
      </c>
      <c r="N6101" t="s">
        <v>125</v>
      </c>
      <c r="O6101" s="7">
        <v>2024</v>
      </c>
      <c r="P6101" t="s">
        <v>154</v>
      </c>
      <c r="Q6101" t="s">
        <v>164</v>
      </c>
      <c r="R6101">
        <v>202404</v>
      </c>
      <c r="S6101" t="s">
        <v>190</v>
      </c>
      <c r="T6101" t="s">
        <v>193</v>
      </c>
    </row>
    <row r="6102" spans="1:20" hidden="1" x14ac:dyDescent="0.3">
      <c r="A6102" s="4" t="s">
        <v>16</v>
      </c>
      <c r="B6102" s="5">
        <v>1.2470253448966528E-2</v>
      </c>
      <c r="C6102" s="5">
        <v>0</v>
      </c>
      <c r="D6102" s="5">
        <v>0</v>
      </c>
      <c r="E6102" s="6">
        <f t="shared" si="305"/>
        <v>1.2470253448966528E-2</v>
      </c>
      <c r="F6102" s="5">
        <v>9.6783383795118194E-2</v>
      </c>
      <c r="G6102" s="5">
        <v>0</v>
      </c>
      <c r="H6102" s="5">
        <v>0</v>
      </c>
      <c r="I6102" s="6">
        <f t="shared" si="306"/>
        <v>9.6783383795118194E-2</v>
      </c>
      <c r="J6102" s="7">
        <v>4373663.881844949</v>
      </c>
      <c r="K6102" s="7">
        <v>0</v>
      </c>
      <c r="L6102" s="7">
        <v>0</v>
      </c>
      <c r="M6102" s="14">
        <f t="shared" si="307"/>
        <v>4373663.881844949</v>
      </c>
      <c r="N6102" t="s">
        <v>125</v>
      </c>
      <c r="O6102" s="7">
        <v>2024</v>
      </c>
      <c r="P6102" t="s">
        <v>154</v>
      </c>
      <c r="Q6102" t="s">
        <v>164</v>
      </c>
      <c r="R6102">
        <v>202404</v>
      </c>
      <c r="S6102" t="s">
        <v>190</v>
      </c>
      <c r="T6102" t="s">
        <v>193</v>
      </c>
    </row>
    <row r="6103" spans="1:20" hidden="1" x14ac:dyDescent="0.3">
      <c r="A6103" s="4" t="s">
        <v>17</v>
      </c>
      <c r="B6103" s="5">
        <v>0</v>
      </c>
      <c r="C6103" s="5">
        <v>0</v>
      </c>
      <c r="D6103" s="5">
        <v>0</v>
      </c>
      <c r="E6103" s="6">
        <f t="shared" si="305"/>
        <v>0</v>
      </c>
      <c r="F6103" s="5">
        <v>0</v>
      </c>
      <c r="G6103" s="5">
        <v>0</v>
      </c>
      <c r="H6103" s="5">
        <v>0</v>
      </c>
      <c r="I6103" s="6">
        <f t="shared" si="306"/>
        <v>0</v>
      </c>
      <c r="J6103" s="7">
        <v>0</v>
      </c>
      <c r="K6103" s="7">
        <v>0</v>
      </c>
      <c r="L6103" s="7">
        <v>0</v>
      </c>
      <c r="M6103" s="14">
        <f t="shared" si="307"/>
        <v>0</v>
      </c>
      <c r="N6103" t="s">
        <v>125</v>
      </c>
      <c r="O6103" s="7">
        <v>2024</v>
      </c>
      <c r="P6103" t="s">
        <v>154</v>
      </c>
      <c r="Q6103" t="s">
        <v>164</v>
      </c>
      <c r="R6103">
        <v>202404</v>
      </c>
      <c r="S6103" t="s">
        <v>190</v>
      </c>
      <c r="T6103" t="s">
        <v>193</v>
      </c>
    </row>
    <row r="6104" spans="1:20" hidden="1" x14ac:dyDescent="0.3">
      <c r="A6104" s="4" t="s">
        <v>18</v>
      </c>
      <c r="B6104" s="5">
        <v>0</v>
      </c>
      <c r="C6104" s="5">
        <v>0</v>
      </c>
      <c r="D6104" s="5">
        <v>0</v>
      </c>
      <c r="E6104" s="6">
        <f t="shared" si="305"/>
        <v>0</v>
      </c>
      <c r="F6104" s="5">
        <v>0</v>
      </c>
      <c r="G6104" s="5">
        <v>0</v>
      </c>
      <c r="H6104" s="5">
        <v>0</v>
      </c>
      <c r="I6104" s="6">
        <f t="shared" si="306"/>
        <v>0</v>
      </c>
      <c r="J6104" s="7">
        <v>0</v>
      </c>
      <c r="K6104" s="7">
        <v>0</v>
      </c>
      <c r="L6104" s="7">
        <v>0</v>
      </c>
      <c r="M6104" s="14">
        <f t="shared" si="307"/>
        <v>0</v>
      </c>
      <c r="N6104" t="s">
        <v>125</v>
      </c>
      <c r="O6104" s="7">
        <v>2024</v>
      </c>
      <c r="P6104" t="s">
        <v>154</v>
      </c>
      <c r="Q6104" t="s">
        <v>164</v>
      </c>
      <c r="R6104">
        <v>202404</v>
      </c>
      <c r="S6104" t="s">
        <v>190</v>
      </c>
      <c r="T6104" t="s">
        <v>193</v>
      </c>
    </row>
    <row r="6105" spans="1:20" hidden="1" x14ac:dyDescent="0.3">
      <c r="A6105" s="4" t="s">
        <v>19</v>
      </c>
      <c r="B6105" s="5">
        <v>0</v>
      </c>
      <c r="C6105" s="5">
        <v>0</v>
      </c>
      <c r="D6105" s="5">
        <v>0</v>
      </c>
      <c r="E6105" s="6">
        <f t="shared" si="305"/>
        <v>0</v>
      </c>
      <c r="F6105" s="5">
        <v>0</v>
      </c>
      <c r="G6105" s="5">
        <v>0</v>
      </c>
      <c r="H6105" s="5">
        <v>0</v>
      </c>
      <c r="I6105" s="6">
        <f t="shared" si="306"/>
        <v>0</v>
      </c>
      <c r="J6105" s="7">
        <v>0</v>
      </c>
      <c r="K6105" s="7">
        <v>0</v>
      </c>
      <c r="L6105" s="7">
        <v>0</v>
      </c>
      <c r="M6105" s="14">
        <f t="shared" si="307"/>
        <v>0</v>
      </c>
      <c r="N6105" t="s">
        <v>125</v>
      </c>
      <c r="O6105" s="7">
        <v>2024</v>
      </c>
      <c r="P6105" t="s">
        <v>154</v>
      </c>
      <c r="Q6105" t="s">
        <v>164</v>
      </c>
      <c r="R6105">
        <v>202404</v>
      </c>
      <c r="S6105" t="s">
        <v>190</v>
      </c>
      <c r="T6105" t="s">
        <v>193</v>
      </c>
    </row>
    <row r="6106" spans="1:20" hidden="1" x14ac:dyDescent="0.3">
      <c r="A6106" s="4" t="s">
        <v>20</v>
      </c>
      <c r="B6106" s="5">
        <v>0</v>
      </c>
      <c r="C6106" s="5">
        <v>7.3441425660244631E-3</v>
      </c>
      <c r="D6106" s="5">
        <v>0</v>
      </c>
      <c r="E6106" s="6">
        <f t="shared" si="305"/>
        <v>7.3441425660244631E-3</v>
      </c>
      <c r="F6106" s="5">
        <v>0</v>
      </c>
      <c r="G6106" s="5">
        <v>3.5105112461342465E-2</v>
      </c>
      <c r="H6106" s="5">
        <v>0</v>
      </c>
      <c r="I6106" s="6">
        <f t="shared" si="306"/>
        <v>3.5105112461342465E-2</v>
      </c>
      <c r="J6106" s="7">
        <v>0</v>
      </c>
      <c r="K6106" s="7">
        <v>2575794.5670946324</v>
      </c>
      <c r="L6106" s="7">
        <v>0</v>
      </c>
      <c r="M6106" s="14">
        <f t="shared" si="307"/>
        <v>2575794.5670946324</v>
      </c>
      <c r="N6106" t="s">
        <v>125</v>
      </c>
      <c r="O6106" s="7">
        <v>2024</v>
      </c>
      <c r="P6106" t="s">
        <v>154</v>
      </c>
      <c r="Q6106" t="s">
        <v>164</v>
      </c>
      <c r="R6106">
        <v>202404</v>
      </c>
      <c r="S6106" t="s">
        <v>190</v>
      </c>
      <c r="T6106" t="s">
        <v>193</v>
      </c>
    </row>
    <row r="6107" spans="1:20" hidden="1" x14ac:dyDescent="0.3">
      <c r="A6107" s="4" t="s">
        <v>21</v>
      </c>
      <c r="B6107" s="5">
        <v>0</v>
      </c>
      <c r="C6107" s="5">
        <v>0</v>
      </c>
      <c r="D6107" s="5">
        <v>0</v>
      </c>
      <c r="E6107" s="6">
        <f t="shared" si="305"/>
        <v>0</v>
      </c>
      <c r="F6107" s="5">
        <v>0</v>
      </c>
      <c r="G6107" s="5">
        <v>0</v>
      </c>
      <c r="H6107" s="5">
        <v>0</v>
      </c>
      <c r="I6107" s="6">
        <f t="shared" si="306"/>
        <v>0</v>
      </c>
      <c r="J6107" s="7">
        <v>0</v>
      </c>
      <c r="K6107" s="7">
        <v>0</v>
      </c>
      <c r="L6107" s="7">
        <v>0</v>
      </c>
      <c r="M6107" s="14">
        <f t="shared" si="307"/>
        <v>0</v>
      </c>
      <c r="N6107" t="s">
        <v>125</v>
      </c>
      <c r="O6107" s="7">
        <v>2024</v>
      </c>
      <c r="P6107" t="s">
        <v>155</v>
      </c>
      <c r="Q6107" t="s">
        <v>165</v>
      </c>
      <c r="R6107">
        <v>202404</v>
      </c>
      <c r="S6107" t="s">
        <v>190</v>
      </c>
      <c r="T6107" t="s">
        <v>194</v>
      </c>
    </row>
    <row r="6108" spans="1:20" hidden="1" x14ac:dyDescent="0.3">
      <c r="A6108" s="4" t="s">
        <v>22</v>
      </c>
      <c r="B6108" s="5">
        <v>1.6246463810222458E-2</v>
      </c>
      <c r="C6108" s="5">
        <v>0</v>
      </c>
      <c r="D6108" s="5">
        <v>0</v>
      </c>
      <c r="E6108" s="6">
        <f t="shared" si="305"/>
        <v>1.6246463810222458E-2</v>
      </c>
      <c r="F6108" s="5">
        <v>2.5652311198824634E-2</v>
      </c>
      <c r="G6108" s="5">
        <v>0</v>
      </c>
      <c r="H6108" s="5">
        <v>0</v>
      </c>
      <c r="I6108" s="6">
        <f t="shared" si="306"/>
        <v>2.5652311198824634E-2</v>
      </c>
      <c r="J6108" s="7">
        <v>5698085.6295554833</v>
      </c>
      <c r="K6108" s="7">
        <v>0</v>
      </c>
      <c r="L6108" s="7">
        <v>0</v>
      </c>
      <c r="M6108" s="14">
        <f t="shared" si="307"/>
        <v>5698085.6295554833</v>
      </c>
      <c r="N6108" t="s">
        <v>125</v>
      </c>
      <c r="O6108" s="7">
        <v>2024</v>
      </c>
      <c r="P6108" t="s">
        <v>155</v>
      </c>
      <c r="Q6108" t="s">
        <v>165</v>
      </c>
      <c r="R6108">
        <v>202404</v>
      </c>
      <c r="S6108" t="s">
        <v>190</v>
      </c>
      <c r="T6108" t="s">
        <v>194</v>
      </c>
    </row>
    <row r="6109" spans="1:20" hidden="1" x14ac:dyDescent="0.3">
      <c r="A6109" s="4" t="s">
        <v>23</v>
      </c>
      <c r="B6109" s="5">
        <v>0</v>
      </c>
      <c r="C6109" s="5">
        <v>0</v>
      </c>
      <c r="D6109" s="5">
        <v>0</v>
      </c>
      <c r="E6109" s="6">
        <f t="shared" si="305"/>
        <v>0</v>
      </c>
      <c r="F6109" s="5">
        <v>0</v>
      </c>
      <c r="G6109" s="5">
        <v>0</v>
      </c>
      <c r="H6109" s="5">
        <v>0</v>
      </c>
      <c r="I6109" s="6">
        <f t="shared" si="306"/>
        <v>0</v>
      </c>
      <c r="J6109" s="7">
        <v>0</v>
      </c>
      <c r="K6109" s="7">
        <v>0</v>
      </c>
      <c r="L6109" s="7">
        <v>0</v>
      </c>
      <c r="M6109" s="14">
        <f t="shared" si="307"/>
        <v>0</v>
      </c>
      <c r="N6109" t="s">
        <v>125</v>
      </c>
      <c r="O6109" s="7">
        <v>2024</v>
      </c>
      <c r="P6109" t="s">
        <v>155</v>
      </c>
      <c r="Q6109" t="s">
        <v>165</v>
      </c>
      <c r="R6109">
        <v>202404</v>
      </c>
      <c r="S6109" t="s">
        <v>190</v>
      </c>
      <c r="T6109" t="s">
        <v>194</v>
      </c>
    </row>
    <row r="6110" spans="1:20" hidden="1" x14ac:dyDescent="0.3">
      <c r="A6110" s="4" t="s">
        <v>24</v>
      </c>
      <c r="B6110" s="5">
        <v>2.1761053943449176E-3</v>
      </c>
      <c r="C6110" s="5">
        <v>0</v>
      </c>
      <c r="D6110" s="5">
        <v>0</v>
      </c>
      <c r="E6110" s="6">
        <f t="shared" si="305"/>
        <v>2.1761053943449176E-3</v>
      </c>
      <c r="F6110" s="5">
        <v>5.6767965779196119E-3</v>
      </c>
      <c r="G6110" s="5">
        <v>0</v>
      </c>
      <c r="H6110" s="5">
        <v>0</v>
      </c>
      <c r="I6110" s="6">
        <f t="shared" si="306"/>
        <v>5.6767965779196119E-3</v>
      </c>
      <c r="J6110" s="7">
        <v>763220.5396052344</v>
      </c>
      <c r="K6110" s="7">
        <v>0</v>
      </c>
      <c r="L6110" s="7">
        <v>0</v>
      </c>
      <c r="M6110" s="14">
        <f t="shared" si="307"/>
        <v>763220.5396052344</v>
      </c>
      <c r="N6110" t="s">
        <v>125</v>
      </c>
      <c r="O6110" s="7">
        <v>2024</v>
      </c>
      <c r="P6110" t="s">
        <v>155</v>
      </c>
      <c r="Q6110" t="s">
        <v>165</v>
      </c>
      <c r="R6110">
        <v>202404</v>
      </c>
      <c r="S6110" t="s">
        <v>190</v>
      </c>
      <c r="T6110" t="s">
        <v>194</v>
      </c>
    </row>
    <row r="6111" spans="1:20" hidden="1" x14ac:dyDescent="0.3">
      <c r="A6111" s="4" t="s">
        <v>25</v>
      </c>
      <c r="B6111" s="5">
        <v>4.7096713536837372E-3</v>
      </c>
      <c r="C6111" s="5">
        <v>0</v>
      </c>
      <c r="D6111" s="5">
        <v>0</v>
      </c>
      <c r="E6111" s="6">
        <f t="shared" si="305"/>
        <v>4.7096713536837372E-3</v>
      </c>
      <c r="F6111" s="5">
        <v>5.4342361274957746E-3</v>
      </c>
      <c r="G6111" s="5">
        <v>0</v>
      </c>
      <c r="H6111" s="5">
        <v>0</v>
      </c>
      <c r="I6111" s="6">
        <f t="shared" si="306"/>
        <v>5.4342361274957746E-3</v>
      </c>
      <c r="J6111" s="7">
        <v>1651812.4173870285</v>
      </c>
      <c r="K6111" s="7">
        <v>0</v>
      </c>
      <c r="L6111" s="7">
        <v>0</v>
      </c>
      <c r="M6111" s="14">
        <f t="shared" si="307"/>
        <v>1651812.4173870285</v>
      </c>
      <c r="N6111" t="s">
        <v>125</v>
      </c>
      <c r="O6111" s="7">
        <v>2024</v>
      </c>
      <c r="P6111" t="s">
        <v>155</v>
      </c>
      <c r="Q6111" t="s">
        <v>165</v>
      </c>
      <c r="R6111">
        <v>202404</v>
      </c>
      <c r="S6111" t="s">
        <v>190</v>
      </c>
      <c r="T6111" t="s">
        <v>194</v>
      </c>
    </row>
    <row r="6112" spans="1:20" hidden="1" x14ac:dyDescent="0.3">
      <c r="A6112" s="4" t="s">
        <v>26</v>
      </c>
      <c r="B6112" s="5">
        <v>1.5864852575447619E-2</v>
      </c>
      <c r="C6112" s="5">
        <v>0</v>
      </c>
      <c r="D6112" s="5">
        <v>0</v>
      </c>
      <c r="E6112" s="6">
        <f t="shared" si="305"/>
        <v>1.5864852575447619E-2</v>
      </c>
      <c r="F6112" s="5">
        <v>1.5189752829450759E-2</v>
      </c>
      <c r="G6112" s="5">
        <v>0</v>
      </c>
      <c r="H6112" s="5">
        <v>0</v>
      </c>
      <c r="I6112" s="6">
        <f t="shared" si="306"/>
        <v>1.5189752829450759E-2</v>
      </c>
      <c r="J6112" s="7">
        <v>5564243.9814068154</v>
      </c>
      <c r="K6112" s="7">
        <v>0</v>
      </c>
      <c r="L6112" s="7">
        <v>0</v>
      </c>
      <c r="M6112" s="14">
        <f t="shared" si="307"/>
        <v>5564243.9814068154</v>
      </c>
      <c r="N6112" t="s">
        <v>125</v>
      </c>
      <c r="O6112" s="7">
        <v>2024</v>
      </c>
      <c r="P6112" t="s">
        <v>155</v>
      </c>
      <c r="Q6112" t="s">
        <v>165</v>
      </c>
      <c r="R6112">
        <v>202404</v>
      </c>
      <c r="S6112" t="s">
        <v>190</v>
      </c>
      <c r="T6112" t="s">
        <v>194</v>
      </c>
    </row>
    <row r="6113" spans="1:20" hidden="1" x14ac:dyDescent="0.3">
      <c r="A6113" s="4" t="s">
        <v>27</v>
      </c>
      <c r="B6113" s="5">
        <v>3.195721850476286E-4</v>
      </c>
      <c r="C6113" s="5">
        <v>0</v>
      </c>
      <c r="D6113" s="5">
        <v>0</v>
      </c>
      <c r="E6113" s="6">
        <f t="shared" si="305"/>
        <v>3.195721850476286E-4</v>
      </c>
      <c r="F6113" s="5">
        <v>2.3967912628548083E-3</v>
      </c>
      <c r="G6113" s="5">
        <v>0</v>
      </c>
      <c r="H6113" s="5">
        <v>0</v>
      </c>
      <c r="I6113" s="6">
        <f t="shared" si="306"/>
        <v>2.3967912628548083E-3</v>
      </c>
      <c r="J6113" s="7">
        <v>112082.83208557499</v>
      </c>
      <c r="K6113" s="7">
        <v>0</v>
      </c>
      <c r="L6113" s="7">
        <v>0</v>
      </c>
      <c r="M6113" s="14">
        <f t="shared" si="307"/>
        <v>112082.83208557499</v>
      </c>
      <c r="N6113" t="s">
        <v>125</v>
      </c>
      <c r="O6113" s="7">
        <v>2024</v>
      </c>
      <c r="P6113" t="s">
        <v>155</v>
      </c>
      <c r="Q6113" t="s">
        <v>165</v>
      </c>
      <c r="R6113">
        <v>202404</v>
      </c>
      <c r="S6113" t="s">
        <v>190</v>
      </c>
      <c r="T6113" t="s">
        <v>194</v>
      </c>
    </row>
    <row r="6114" spans="1:20" hidden="1" x14ac:dyDescent="0.3">
      <c r="A6114" s="4" t="s">
        <v>28</v>
      </c>
      <c r="B6114" s="5">
        <v>4.6102755397798749E-3</v>
      </c>
      <c r="C6114" s="5">
        <v>0</v>
      </c>
      <c r="D6114" s="5">
        <v>0</v>
      </c>
      <c r="E6114" s="6">
        <f t="shared" si="305"/>
        <v>4.6102755397798749E-3</v>
      </c>
      <c r="F6114" s="5">
        <v>1.7288532855543284E-2</v>
      </c>
      <c r="G6114" s="5">
        <v>0</v>
      </c>
      <c r="H6114" s="5">
        <v>0</v>
      </c>
      <c r="I6114" s="6">
        <f t="shared" si="306"/>
        <v>1.7288532855543284E-2</v>
      </c>
      <c r="J6114" s="7">
        <v>1616951.547633477</v>
      </c>
      <c r="K6114" s="7">
        <v>0</v>
      </c>
      <c r="L6114" s="7">
        <v>0</v>
      </c>
      <c r="M6114" s="14">
        <f t="shared" si="307"/>
        <v>1616951.547633477</v>
      </c>
      <c r="N6114" t="s">
        <v>125</v>
      </c>
      <c r="O6114" s="7">
        <v>2024</v>
      </c>
      <c r="P6114" t="s">
        <v>155</v>
      </c>
      <c r="Q6114" t="s">
        <v>165</v>
      </c>
      <c r="R6114">
        <v>202404</v>
      </c>
      <c r="S6114" t="s">
        <v>190</v>
      </c>
      <c r="T6114" t="s">
        <v>194</v>
      </c>
    </row>
    <row r="6115" spans="1:20" hidden="1" x14ac:dyDescent="0.3">
      <c r="A6115" s="4" t="s">
        <v>29</v>
      </c>
      <c r="B6115" s="5">
        <v>7.8482123705259071E-3</v>
      </c>
      <c r="C6115" s="5">
        <v>2.1915763325610606E-2</v>
      </c>
      <c r="D6115" s="5">
        <v>0</v>
      </c>
      <c r="E6115" s="6">
        <f t="shared" si="305"/>
        <v>2.9763975696136515E-2</v>
      </c>
      <c r="F6115" s="5">
        <v>1.7769537602571404E-2</v>
      </c>
      <c r="G6115" s="5">
        <v>8.8847688012857074E-3</v>
      </c>
      <c r="H6115" s="5">
        <v>0</v>
      </c>
      <c r="I6115" s="6">
        <f t="shared" si="306"/>
        <v>2.665430640385711E-2</v>
      </c>
      <c r="J6115" s="7">
        <v>2752585.8333586929</v>
      </c>
      <c r="K6115" s="7">
        <v>7686466.2689136155</v>
      </c>
      <c r="L6115" s="7">
        <v>0</v>
      </c>
      <c r="M6115" s="14">
        <f t="shared" si="307"/>
        <v>10439052.102272309</v>
      </c>
      <c r="N6115" t="s">
        <v>125</v>
      </c>
      <c r="O6115" s="7">
        <v>2024</v>
      </c>
      <c r="P6115" t="s">
        <v>155</v>
      </c>
      <c r="Q6115" t="s">
        <v>165</v>
      </c>
      <c r="R6115">
        <v>202404</v>
      </c>
      <c r="S6115" t="s">
        <v>190</v>
      </c>
      <c r="T6115" t="s">
        <v>194</v>
      </c>
    </row>
    <row r="6116" spans="1:20" hidden="1" x14ac:dyDescent="0.3">
      <c r="A6116" s="4" t="s">
        <v>30</v>
      </c>
      <c r="B6116" s="5">
        <v>2.8204517816184996E-2</v>
      </c>
      <c r="C6116" s="5">
        <v>1.0034299644984155E-2</v>
      </c>
      <c r="D6116" s="5">
        <v>0</v>
      </c>
      <c r="E6116" s="6">
        <f t="shared" si="305"/>
        <v>3.8238817461169153E-2</v>
      </c>
      <c r="F6116" s="5">
        <v>4.0679592631083358E-3</v>
      </c>
      <c r="G6116" s="5">
        <v>4.0679592631083358E-3</v>
      </c>
      <c r="H6116" s="5">
        <v>0</v>
      </c>
      <c r="I6116" s="6">
        <f t="shared" si="306"/>
        <v>8.1359185262166716E-3</v>
      </c>
      <c r="J6116" s="7">
        <v>9892106.9553500768</v>
      </c>
      <c r="K6116" s="7">
        <v>3519307.295275039</v>
      </c>
      <c r="L6116" s="7">
        <v>0</v>
      </c>
      <c r="M6116" s="14">
        <f t="shared" si="307"/>
        <v>13411414.250625115</v>
      </c>
      <c r="N6116" t="s">
        <v>125</v>
      </c>
      <c r="O6116" s="7">
        <v>2024</v>
      </c>
      <c r="P6116" t="s">
        <v>155</v>
      </c>
      <c r="Q6116" t="s">
        <v>165</v>
      </c>
      <c r="R6116">
        <v>202404</v>
      </c>
      <c r="S6116" t="s">
        <v>190</v>
      </c>
      <c r="T6116" t="s">
        <v>194</v>
      </c>
    </row>
    <row r="6117" spans="1:20" hidden="1" x14ac:dyDescent="0.3">
      <c r="A6117" s="4" t="s">
        <v>31</v>
      </c>
      <c r="B6117" s="5">
        <v>0</v>
      </c>
      <c r="C6117" s="5">
        <v>0</v>
      </c>
      <c r="D6117" s="5">
        <v>0</v>
      </c>
      <c r="E6117" s="6">
        <f t="shared" si="305"/>
        <v>0</v>
      </c>
      <c r="F6117" s="5">
        <v>0</v>
      </c>
      <c r="G6117" s="5">
        <v>0</v>
      </c>
      <c r="H6117" s="5">
        <v>0</v>
      </c>
      <c r="I6117" s="6">
        <f t="shared" si="306"/>
        <v>0</v>
      </c>
      <c r="J6117" s="7">
        <v>0</v>
      </c>
      <c r="K6117" s="7">
        <v>0</v>
      </c>
      <c r="L6117" s="7">
        <v>0</v>
      </c>
      <c r="M6117" s="14">
        <f t="shared" si="307"/>
        <v>0</v>
      </c>
      <c r="N6117" t="s">
        <v>125</v>
      </c>
      <c r="O6117" s="7">
        <v>2024</v>
      </c>
      <c r="P6117" t="s">
        <v>155</v>
      </c>
      <c r="Q6117" t="s">
        <v>165</v>
      </c>
      <c r="R6117">
        <v>202404</v>
      </c>
      <c r="S6117" t="s">
        <v>190</v>
      </c>
      <c r="T6117" t="s">
        <v>194</v>
      </c>
    </row>
    <row r="6118" spans="1:20" hidden="1" x14ac:dyDescent="0.3">
      <c r="A6118" s="4" t="s">
        <v>32</v>
      </c>
      <c r="B6118" s="5">
        <v>0</v>
      </c>
      <c r="C6118" s="5">
        <v>0</v>
      </c>
      <c r="D6118" s="5">
        <v>0</v>
      </c>
      <c r="E6118" s="6">
        <f t="shared" ref="E6118:E6181" si="308">SUM(B6118:D6118)</f>
        <v>0</v>
      </c>
      <c r="F6118" s="5">
        <v>0</v>
      </c>
      <c r="G6118" s="5">
        <v>0</v>
      </c>
      <c r="H6118" s="5">
        <v>0</v>
      </c>
      <c r="I6118" s="6">
        <f t="shared" si="306"/>
        <v>0</v>
      </c>
      <c r="J6118" s="7">
        <v>0</v>
      </c>
      <c r="K6118" s="7">
        <v>0</v>
      </c>
      <c r="L6118" s="7">
        <v>0</v>
      </c>
      <c r="M6118" s="14">
        <f t="shared" si="307"/>
        <v>0</v>
      </c>
      <c r="N6118" t="s">
        <v>125</v>
      </c>
      <c r="O6118" s="7">
        <v>2024</v>
      </c>
      <c r="P6118" t="s">
        <v>156</v>
      </c>
      <c r="Q6118" t="s">
        <v>165</v>
      </c>
      <c r="R6118">
        <v>202404</v>
      </c>
      <c r="S6118" t="s">
        <v>190</v>
      </c>
      <c r="T6118" t="s">
        <v>195</v>
      </c>
    </row>
    <row r="6119" spans="1:20" hidden="1" x14ac:dyDescent="0.3">
      <c r="A6119" s="4" t="s">
        <v>33</v>
      </c>
      <c r="B6119" s="5">
        <v>0</v>
      </c>
      <c r="C6119" s="5">
        <v>4.4660031150381224E-2</v>
      </c>
      <c r="D6119" s="5">
        <v>0</v>
      </c>
      <c r="E6119" s="6">
        <f t="shared" si="308"/>
        <v>4.4660031150381224E-2</v>
      </c>
      <c r="F6119" s="5">
        <v>0</v>
      </c>
      <c r="G6119" s="5">
        <v>1.5855632718978264E-2</v>
      </c>
      <c r="H6119" s="5">
        <v>0</v>
      </c>
      <c r="I6119" s="6">
        <f t="shared" si="306"/>
        <v>1.5855632718978264E-2</v>
      </c>
      <c r="J6119" s="7">
        <v>0</v>
      </c>
      <c r="K6119" s="7">
        <v>15663512.053211702</v>
      </c>
      <c r="L6119" s="7">
        <v>0</v>
      </c>
      <c r="M6119" s="14">
        <f t="shared" si="307"/>
        <v>15663512.053211702</v>
      </c>
      <c r="N6119" t="s">
        <v>125</v>
      </c>
      <c r="O6119" s="7">
        <v>2024</v>
      </c>
      <c r="P6119" t="s">
        <v>156</v>
      </c>
      <c r="Q6119" t="s">
        <v>165</v>
      </c>
      <c r="R6119">
        <v>202404</v>
      </c>
      <c r="S6119" t="s">
        <v>190</v>
      </c>
      <c r="T6119" t="s">
        <v>195</v>
      </c>
    </row>
    <row r="6120" spans="1:20" hidden="1" x14ac:dyDescent="0.3">
      <c r="A6120" s="4" t="s">
        <v>34</v>
      </c>
      <c r="B6120" s="5">
        <v>4.0163503063033804E-2</v>
      </c>
      <c r="C6120" s="5">
        <v>0</v>
      </c>
      <c r="D6120" s="5">
        <v>0</v>
      </c>
      <c r="E6120" s="6">
        <f t="shared" si="308"/>
        <v>4.0163503063033804E-2</v>
      </c>
      <c r="F6120" s="5">
        <v>2.6193588542624682E-2</v>
      </c>
      <c r="G6120" s="5">
        <v>0</v>
      </c>
      <c r="H6120" s="5">
        <v>0</v>
      </c>
      <c r="I6120" s="6">
        <f t="shared" si="306"/>
        <v>2.6193588542624682E-2</v>
      </c>
      <c r="J6120" s="7">
        <v>14086454.893161571</v>
      </c>
      <c r="K6120" s="7">
        <v>0</v>
      </c>
      <c r="L6120" s="7">
        <v>0</v>
      </c>
      <c r="M6120" s="14">
        <f t="shared" si="307"/>
        <v>14086454.893161571</v>
      </c>
      <c r="N6120" t="s">
        <v>125</v>
      </c>
      <c r="O6120" s="7">
        <v>2024</v>
      </c>
      <c r="P6120" t="s">
        <v>156</v>
      </c>
      <c r="Q6120" t="s">
        <v>165</v>
      </c>
      <c r="R6120">
        <v>202404</v>
      </c>
      <c r="S6120" t="s">
        <v>190</v>
      </c>
      <c r="T6120" t="s">
        <v>195</v>
      </c>
    </row>
    <row r="6121" spans="1:20" hidden="1" x14ac:dyDescent="0.3">
      <c r="A6121" s="4" t="s">
        <v>35</v>
      </c>
      <c r="B6121" s="5">
        <v>0</v>
      </c>
      <c r="C6121" s="5">
        <v>0</v>
      </c>
      <c r="D6121" s="5">
        <v>0</v>
      </c>
      <c r="E6121" s="6">
        <f t="shared" si="308"/>
        <v>0</v>
      </c>
      <c r="F6121" s="5">
        <v>0</v>
      </c>
      <c r="G6121" s="5">
        <v>0</v>
      </c>
      <c r="H6121" s="5">
        <v>0</v>
      </c>
      <c r="I6121" s="6">
        <f t="shared" si="306"/>
        <v>0</v>
      </c>
      <c r="J6121" s="7">
        <v>0</v>
      </c>
      <c r="K6121" s="7">
        <v>0</v>
      </c>
      <c r="L6121" s="7">
        <v>0</v>
      </c>
      <c r="M6121" s="14">
        <f t="shared" si="307"/>
        <v>0</v>
      </c>
      <c r="N6121" t="s">
        <v>125</v>
      </c>
      <c r="O6121" s="7">
        <v>2024</v>
      </c>
      <c r="P6121" t="s">
        <v>156</v>
      </c>
      <c r="Q6121" t="s">
        <v>165</v>
      </c>
      <c r="R6121">
        <v>202404</v>
      </c>
      <c r="S6121" t="s">
        <v>190</v>
      </c>
      <c r="T6121" t="s">
        <v>195</v>
      </c>
    </row>
    <row r="6122" spans="1:20" hidden="1" x14ac:dyDescent="0.3">
      <c r="A6122" s="4" t="s">
        <v>36</v>
      </c>
      <c r="B6122" s="5">
        <v>0.22193238396109563</v>
      </c>
      <c r="C6122" s="5">
        <v>0.10252008194572457</v>
      </c>
      <c r="D6122" s="5">
        <v>0</v>
      </c>
      <c r="E6122" s="6">
        <f t="shared" si="308"/>
        <v>0.3244524659068202</v>
      </c>
      <c r="F6122" s="5">
        <v>9.7808605965580844E-2</v>
      </c>
      <c r="G6122" s="5">
        <v>4.3301597596998864E-2</v>
      </c>
      <c r="H6122" s="5">
        <v>0</v>
      </c>
      <c r="I6122" s="6">
        <f t="shared" si="306"/>
        <v>0.14111020356257969</v>
      </c>
      <c r="J6122" s="7">
        <v>77837844.749083892</v>
      </c>
      <c r="K6122" s="7">
        <v>35956637.241159059</v>
      </c>
      <c r="L6122" s="7">
        <v>0</v>
      </c>
      <c r="M6122" s="14">
        <f t="shared" si="307"/>
        <v>113794481.99024296</v>
      </c>
      <c r="N6122" t="s">
        <v>125</v>
      </c>
      <c r="O6122" s="7">
        <v>2024</v>
      </c>
      <c r="P6122" t="s">
        <v>156</v>
      </c>
      <c r="Q6122" t="s">
        <v>165</v>
      </c>
      <c r="R6122">
        <v>202404</v>
      </c>
      <c r="S6122" t="s">
        <v>190</v>
      </c>
      <c r="T6122" t="s">
        <v>195</v>
      </c>
    </row>
    <row r="6123" spans="1:20" hidden="1" x14ac:dyDescent="0.3">
      <c r="A6123" s="4" t="s">
        <v>37</v>
      </c>
      <c r="B6123" s="5">
        <v>7.5365249266641098E-4</v>
      </c>
      <c r="C6123" s="5">
        <v>0</v>
      </c>
      <c r="D6123" s="5">
        <v>0</v>
      </c>
      <c r="E6123" s="6">
        <f t="shared" si="308"/>
        <v>7.5365249266641098E-4</v>
      </c>
      <c r="F6123" s="5">
        <v>4.521914821234904E-3</v>
      </c>
      <c r="G6123" s="5">
        <v>0</v>
      </c>
      <c r="H6123" s="5">
        <v>0</v>
      </c>
      <c r="I6123" s="6">
        <f t="shared" si="306"/>
        <v>4.521914821234904E-3</v>
      </c>
      <c r="J6123" s="7">
        <v>264326.83987755375</v>
      </c>
      <c r="K6123" s="7">
        <v>0</v>
      </c>
      <c r="L6123" s="7">
        <v>0</v>
      </c>
      <c r="M6123" s="14">
        <f t="shared" si="307"/>
        <v>264326.83987755375</v>
      </c>
      <c r="N6123" t="s">
        <v>125</v>
      </c>
      <c r="O6123" s="7">
        <v>2024</v>
      </c>
      <c r="P6123" t="s">
        <v>154</v>
      </c>
      <c r="Q6123" t="s">
        <v>164</v>
      </c>
      <c r="R6123">
        <v>202404</v>
      </c>
      <c r="S6123" t="s">
        <v>190</v>
      </c>
      <c r="T6123" t="s">
        <v>196</v>
      </c>
    </row>
    <row r="6124" spans="1:20" hidden="1" x14ac:dyDescent="0.3">
      <c r="A6124" s="4" t="s">
        <v>38</v>
      </c>
      <c r="B6124" s="5">
        <v>1.4775214707750477E-3</v>
      </c>
      <c r="C6124" s="5">
        <v>2.8413873499988462E-3</v>
      </c>
      <c r="D6124" s="5">
        <v>0</v>
      </c>
      <c r="E6124" s="6">
        <f t="shared" si="308"/>
        <v>4.3189088207738939E-3</v>
      </c>
      <c r="F6124" s="5">
        <v>6.8193298025827275E-3</v>
      </c>
      <c r="G6124" s="5">
        <v>6.8193298025827284E-3</v>
      </c>
      <c r="H6124" s="5">
        <v>0</v>
      </c>
      <c r="I6124" s="6">
        <f t="shared" si="306"/>
        <v>1.3638659605165457E-2</v>
      </c>
      <c r="J6124" s="7">
        <v>518207.77483193646</v>
      </c>
      <c r="K6124" s="7">
        <v>996553.38024031511</v>
      </c>
      <c r="L6124" s="7">
        <v>0</v>
      </c>
      <c r="M6124" s="14">
        <f t="shared" si="307"/>
        <v>1514761.1550722516</v>
      </c>
      <c r="N6124" t="s">
        <v>125</v>
      </c>
      <c r="O6124" s="7">
        <v>2024</v>
      </c>
      <c r="P6124" t="s">
        <v>154</v>
      </c>
      <c r="Q6124" t="s">
        <v>164</v>
      </c>
      <c r="R6124">
        <v>202404</v>
      </c>
      <c r="S6124" t="s">
        <v>190</v>
      </c>
      <c r="T6124" t="s">
        <v>196</v>
      </c>
    </row>
    <row r="6125" spans="1:20" hidden="1" x14ac:dyDescent="0.3">
      <c r="A6125" s="4" t="s">
        <v>39</v>
      </c>
      <c r="B6125" s="5">
        <v>2.3366314250957681E-3</v>
      </c>
      <c r="C6125" s="5">
        <v>2.4343023209376165E-3</v>
      </c>
      <c r="D6125" s="5">
        <v>0</v>
      </c>
      <c r="E6125" s="6">
        <f t="shared" si="308"/>
        <v>4.7709337460333841E-3</v>
      </c>
      <c r="F6125" s="5">
        <v>7.6269825993273473E-3</v>
      </c>
      <c r="G6125" s="5">
        <v>5.8423257095421826E-3</v>
      </c>
      <c r="H6125" s="5">
        <v>0</v>
      </c>
      <c r="I6125" s="6">
        <f t="shared" si="306"/>
        <v>1.346930830886953E-2</v>
      </c>
      <c r="J6125" s="7">
        <v>819521.47251443099</v>
      </c>
      <c r="K6125" s="7">
        <v>853777.36564436078</v>
      </c>
      <c r="L6125" s="7">
        <v>0</v>
      </c>
      <c r="M6125" s="14">
        <f t="shared" si="307"/>
        <v>1673298.8381587919</v>
      </c>
      <c r="N6125" t="s">
        <v>125</v>
      </c>
      <c r="O6125" s="7">
        <v>2024</v>
      </c>
      <c r="P6125" t="s">
        <v>154</v>
      </c>
      <c r="Q6125" t="s">
        <v>164</v>
      </c>
      <c r="R6125">
        <v>202404</v>
      </c>
      <c r="S6125" t="s">
        <v>190</v>
      </c>
      <c r="T6125" t="s">
        <v>196</v>
      </c>
    </row>
    <row r="6126" spans="1:20" hidden="1" x14ac:dyDescent="0.3">
      <c r="A6126" s="4" t="s">
        <v>40</v>
      </c>
      <c r="B6126" s="5">
        <v>0</v>
      </c>
      <c r="C6126" s="5">
        <v>0</v>
      </c>
      <c r="D6126" s="5">
        <v>0</v>
      </c>
      <c r="E6126" s="6">
        <f t="shared" si="308"/>
        <v>0</v>
      </c>
      <c r="F6126" s="5">
        <v>0</v>
      </c>
      <c r="G6126" s="5">
        <v>0</v>
      </c>
      <c r="H6126" s="5">
        <v>0</v>
      </c>
      <c r="I6126" s="6">
        <f t="shared" si="306"/>
        <v>0</v>
      </c>
      <c r="J6126" s="7">
        <v>0</v>
      </c>
      <c r="K6126" s="7">
        <v>0</v>
      </c>
      <c r="L6126" s="7">
        <v>0</v>
      </c>
      <c r="M6126" s="14">
        <f t="shared" si="307"/>
        <v>0</v>
      </c>
      <c r="N6126" t="s">
        <v>125</v>
      </c>
      <c r="O6126" s="7">
        <v>2024</v>
      </c>
      <c r="P6126" t="s">
        <v>154</v>
      </c>
      <c r="Q6126" t="s">
        <v>164</v>
      </c>
      <c r="R6126">
        <v>202404</v>
      </c>
      <c r="S6126" t="s">
        <v>190</v>
      </c>
      <c r="T6126" t="s">
        <v>196</v>
      </c>
    </row>
    <row r="6127" spans="1:20" hidden="1" x14ac:dyDescent="0.3">
      <c r="A6127" s="4" t="s">
        <v>41</v>
      </c>
      <c r="B6127" s="5">
        <v>2.4699122236981653E-3</v>
      </c>
      <c r="C6127" s="5">
        <v>0</v>
      </c>
      <c r="D6127" s="5">
        <v>0</v>
      </c>
      <c r="E6127" s="6">
        <f t="shared" si="308"/>
        <v>2.4699122236981653E-3</v>
      </c>
      <c r="F6127" s="5">
        <v>1.058533805649679E-2</v>
      </c>
      <c r="G6127" s="5">
        <v>0</v>
      </c>
      <c r="H6127" s="5">
        <v>0</v>
      </c>
      <c r="I6127" s="6">
        <f t="shared" si="306"/>
        <v>1.058533805649679E-2</v>
      </c>
      <c r="J6127" s="7">
        <v>866266.74656810798</v>
      </c>
      <c r="K6127" s="7">
        <v>0</v>
      </c>
      <c r="L6127" s="7">
        <v>0</v>
      </c>
      <c r="M6127" s="14">
        <f t="shared" si="307"/>
        <v>866266.74656810798</v>
      </c>
      <c r="N6127" t="s">
        <v>125</v>
      </c>
      <c r="O6127" s="7">
        <v>2024</v>
      </c>
      <c r="P6127" t="s">
        <v>154</v>
      </c>
      <c r="Q6127" t="s">
        <v>164</v>
      </c>
      <c r="R6127">
        <v>202404</v>
      </c>
      <c r="S6127" t="s">
        <v>190</v>
      </c>
      <c r="T6127" t="s">
        <v>196</v>
      </c>
    </row>
    <row r="6128" spans="1:20" hidden="1" x14ac:dyDescent="0.3">
      <c r="A6128" s="4" t="s">
        <v>42</v>
      </c>
      <c r="B6128" s="5">
        <v>2.0141974916226975E-3</v>
      </c>
      <c r="C6128" s="5">
        <v>0</v>
      </c>
      <c r="D6128" s="5">
        <v>0</v>
      </c>
      <c r="E6128" s="6">
        <f t="shared" si="308"/>
        <v>2.0141974916226975E-3</v>
      </c>
      <c r="F6128" s="5">
        <v>1.421786455951094E-2</v>
      </c>
      <c r="G6128" s="5">
        <v>0</v>
      </c>
      <c r="H6128" s="5">
        <v>0</v>
      </c>
      <c r="I6128" s="6">
        <f t="shared" si="306"/>
        <v>1.421786455951094E-2</v>
      </c>
      <c r="J6128" s="7">
        <v>706434.94585451845</v>
      </c>
      <c r="K6128" s="7">
        <v>0</v>
      </c>
      <c r="L6128" s="7">
        <v>0</v>
      </c>
      <c r="M6128" s="14">
        <f t="shared" si="307"/>
        <v>706434.94585451845</v>
      </c>
      <c r="N6128" t="s">
        <v>125</v>
      </c>
      <c r="O6128" s="7">
        <v>2024</v>
      </c>
      <c r="P6128" t="s">
        <v>154</v>
      </c>
      <c r="Q6128" t="s">
        <v>164</v>
      </c>
      <c r="R6128">
        <v>202404</v>
      </c>
      <c r="S6128" t="s">
        <v>190</v>
      </c>
      <c r="T6128" t="s">
        <v>196</v>
      </c>
    </row>
    <row r="6129" spans="1:20" hidden="1" x14ac:dyDescent="0.3">
      <c r="A6129" s="4" t="s">
        <v>43</v>
      </c>
      <c r="B6129" s="5">
        <v>1.5605662746061831E-2</v>
      </c>
      <c r="C6129" s="5">
        <v>0</v>
      </c>
      <c r="D6129" s="5">
        <v>0</v>
      </c>
      <c r="E6129" s="6">
        <f t="shared" si="308"/>
        <v>1.5605662746061831E-2</v>
      </c>
      <c r="F6129" s="5">
        <v>4.0272679099705472E-2</v>
      </c>
      <c r="G6129" s="5">
        <v>0</v>
      </c>
      <c r="H6129" s="5">
        <v>0</v>
      </c>
      <c r="I6129" s="6">
        <f t="shared" si="306"/>
        <v>4.0272679099705472E-2</v>
      </c>
      <c r="J6129" s="7">
        <v>5473338.916809326</v>
      </c>
      <c r="K6129" s="7">
        <v>0</v>
      </c>
      <c r="L6129" s="7">
        <v>0</v>
      </c>
      <c r="M6129" s="14">
        <f t="shared" si="307"/>
        <v>5473338.916809326</v>
      </c>
      <c r="N6129" t="s">
        <v>125</v>
      </c>
      <c r="O6129" s="7">
        <v>2024</v>
      </c>
      <c r="P6129" t="s">
        <v>157</v>
      </c>
      <c r="Q6129" t="s">
        <v>164</v>
      </c>
      <c r="R6129">
        <v>202404</v>
      </c>
      <c r="S6129" t="s">
        <v>190</v>
      </c>
      <c r="T6129" t="s">
        <v>197</v>
      </c>
    </row>
    <row r="6130" spans="1:20" hidden="1" x14ac:dyDescent="0.3">
      <c r="A6130" s="4" t="s">
        <v>44</v>
      </c>
      <c r="B6130" s="5">
        <v>0</v>
      </c>
      <c r="C6130" s="5">
        <v>0</v>
      </c>
      <c r="D6130" s="5">
        <v>0</v>
      </c>
      <c r="E6130" s="6">
        <f t="shared" si="308"/>
        <v>0</v>
      </c>
      <c r="F6130" s="5">
        <v>0</v>
      </c>
      <c r="G6130" s="5">
        <v>0</v>
      </c>
      <c r="H6130" s="5">
        <v>0</v>
      </c>
      <c r="I6130" s="6">
        <f t="shared" si="306"/>
        <v>0</v>
      </c>
      <c r="J6130" s="7">
        <v>0</v>
      </c>
      <c r="K6130" s="7">
        <v>0</v>
      </c>
      <c r="L6130" s="7">
        <v>0</v>
      </c>
      <c r="M6130" s="14">
        <f t="shared" si="307"/>
        <v>0</v>
      </c>
      <c r="N6130" t="s">
        <v>125</v>
      </c>
      <c r="O6130" s="7">
        <v>2024</v>
      </c>
      <c r="P6130" t="s">
        <v>157</v>
      </c>
      <c r="Q6130" t="s">
        <v>164</v>
      </c>
      <c r="R6130">
        <v>202404</v>
      </c>
      <c r="S6130" t="s">
        <v>190</v>
      </c>
      <c r="T6130" t="s">
        <v>197</v>
      </c>
    </row>
    <row r="6131" spans="1:20" hidden="1" x14ac:dyDescent="0.3">
      <c r="A6131" s="4" t="s">
        <v>131</v>
      </c>
      <c r="B6131" s="5">
        <v>1.1326838340691863E-3</v>
      </c>
      <c r="C6131" s="5">
        <v>6.6344941851644533E-4</v>
      </c>
      <c r="D6131" s="5">
        <v>0</v>
      </c>
      <c r="E6131" s="6">
        <f t="shared" si="308"/>
        <v>1.7961332525856318E-3</v>
      </c>
      <c r="F6131" s="5">
        <v>6.7961028018754741E-3</v>
      </c>
      <c r="G6131" s="5">
        <v>2.4879351896807404E-3</v>
      </c>
      <c r="H6131" s="5">
        <v>0</v>
      </c>
      <c r="I6131" s="6">
        <f t="shared" si="306"/>
        <v>9.2840379915562141E-3</v>
      </c>
      <c r="J6131" s="7">
        <v>397263.64783937926</v>
      </c>
      <c r="K6131" s="7">
        <v>232690.11901573496</v>
      </c>
      <c r="L6131" s="7">
        <v>0</v>
      </c>
      <c r="M6131" s="14">
        <f t="shared" si="307"/>
        <v>629953.76685511426</v>
      </c>
      <c r="N6131" t="s">
        <v>125</v>
      </c>
      <c r="O6131" s="7">
        <v>2024</v>
      </c>
      <c r="P6131" t="s">
        <v>157</v>
      </c>
      <c r="Q6131" t="s">
        <v>164</v>
      </c>
      <c r="R6131">
        <v>202404</v>
      </c>
      <c r="S6131" t="s">
        <v>190</v>
      </c>
      <c r="T6131" t="s">
        <v>197</v>
      </c>
    </row>
    <row r="6132" spans="1:20" hidden="1" x14ac:dyDescent="0.3">
      <c r="A6132" s="4" t="s">
        <v>45</v>
      </c>
      <c r="B6132" s="5">
        <v>7.2287377981066856E-3</v>
      </c>
      <c r="C6132" s="5">
        <v>0</v>
      </c>
      <c r="D6132" s="5">
        <v>0</v>
      </c>
      <c r="E6132" s="6">
        <f t="shared" si="308"/>
        <v>7.2287377981066856E-3</v>
      </c>
      <c r="F6132" s="5">
        <v>9.2281755847919422E-3</v>
      </c>
      <c r="G6132" s="5">
        <v>0</v>
      </c>
      <c r="H6132" s="5">
        <v>0</v>
      </c>
      <c r="I6132" s="6">
        <f t="shared" si="306"/>
        <v>9.2281755847919422E-3</v>
      </c>
      <c r="J6132" s="7">
        <v>2535318.9129870115</v>
      </c>
      <c r="K6132" s="7">
        <v>0</v>
      </c>
      <c r="L6132" s="7">
        <v>0</v>
      </c>
      <c r="M6132" s="14">
        <f t="shared" si="307"/>
        <v>2535318.9129870115</v>
      </c>
      <c r="N6132" t="s">
        <v>125</v>
      </c>
      <c r="O6132" s="7">
        <v>2024</v>
      </c>
      <c r="P6132" t="s">
        <v>157</v>
      </c>
      <c r="Q6132" t="s">
        <v>164</v>
      </c>
      <c r="R6132">
        <v>202404</v>
      </c>
      <c r="S6132" t="s">
        <v>190</v>
      </c>
      <c r="T6132" t="s">
        <v>197</v>
      </c>
    </row>
    <row r="6133" spans="1:20" hidden="1" x14ac:dyDescent="0.3">
      <c r="A6133" s="4" t="s">
        <v>46</v>
      </c>
      <c r="B6133" s="5">
        <v>0</v>
      </c>
      <c r="C6133" s="5">
        <v>0</v>
      </c>
      <c r="D6133" s="5">
        <v>0</v>
      </c>
      <c r="E6133" s="6">
        <f t="shared" si="308"/>
        <v>0</v>
      </c>
      <c r="F6133" s="5">
        <v>0</v>
      </c>
      <c r="G6133" s="5">
        <v>0</v>
      </c>
      <c r="H6133" s="5">
        <v>0</v>
      </c>
      <c r="I6133" s="6">
        <f t="shared" si="306"/>
        <v>0</v>
      </c>
      <c r="J6133" s="7">
        <v>0</v>
      </c>
      <c r="K6133" s="7">
        <v>0</v>
      </c>
      <c r="L6133" s="7">
        <v>0</v>
      </c>
      <c r="M6133" s="14">
        <f t="shared" si="307"/>
        <v>0</v>
      </c>
      <c r="N6133" t="s">
        <v>125</v>
      </c>
      <c r="O6133" s="7">
        <v>2024</v>
      </c>
      <c r="P6133" t="s">
        <v>157</v>
      </c>
      <c r="Q6133" t="s">
        <v>164</v>
      </c>
      <c r="R6133">
        <v>202404</v>
      </c>
      <c r="S6133" t="s">
        <v>190</v>
      </c>
      <c r="T6133" t="s">
        <v>197</v>
      </c>
    </row>
    <row r="6134" spans="1:20" hidden="1" x14ac:dyDescent="0.3">
      <c r="A6134" s="4" t="s">
        <v>47</v>
      </c>
      <c r="B6134" s="5">
        <v>0</v>
      </c>
      <c r="C6134" s="5">
        <v>0</v>
      </c>
      <c r="D6134" s="5">
        <v>0</v>
      </c>
      <c r="E6134" s="6">
        <f t="shared" si="308"/>
        <v>0</v>
      </c>
      <c r="F6134" s="5">
        <v>0</v>
      </c>
      <c r="G6134" s="5">
        <v>0</v>
      </c>
      <c r="H6134" s="5">
        <v>0</v>
      </c>
      <c r="I6134" s="6">
        <f t="shared" si="306"/>
        <v>0</v>
      </c>
      <c r="J6134" s="7">
        <v>0</v>
      </c>
      <c r="K6134" s="7">
        <v>0</v>
      </c>
      <c r="L6134" s="7">
        <v>0</v>
      </c>
      <c r="M6134" s="14">
        <f t="shared" si="307"/>
        <v>0</v>
      </c>
      <c r="N6134" t="s">
        <v>125</v>
      </c>
      <c r="O6134" s="7">
        <v>2024</v>
      </c>
      <c r="P6134" t="s">
        <v>157</v>
      </c>
      <c r="Q6134" t="s">
        <v>164</v>
      </c>
      <c r="R6134">
        <v>202404</v>
      </c>
      <c r="S6134" t="s">
        <v>190</v>
      </c>
      <c r="T6134" t="s">
        <v>197</v>
      </c>
    </row>
    <row r="6135" spans="1:20" hidden="1" x14ac:dyDescent="0.3">
      <c r="A6135" s="4" t="s">
        <v>48</v>
      </c>
      <c r="B6135" s="5">
        <v>0</v>
      </c>
      <c r="C6135" s="5">
        <v>0</v>
      </c>
      <c r="D6135" s="5">
        <v>0</v>
      </c>
      <c r="E6135" s="6">
        <f t="shared" si="308"/>
        <v>0</v>
      </c>
      <c r="F6135" s="5">
        <v>0</v>
      </c>
      <c r="G6135" s="5">
        <v>0</v>
      </c>
      <c r="H6135" s="5">
        <v>0</v>
      </c>
      <c r="I6135" s="6">
        <f t="shared" si="306"/>
        <v>0</v>
      </c>
      <c r="J6135" s="7">
        <v>0</v>
      </c>
      <c r="K6135" s="7">
        <v>0</v>
      </c>
      <c r="L6135" s="7">
        <v>0</v>
      </c>
      <c r="M6135" s="14">
        <f t="shared" si="307"/>
        <v>0</v>
      </c>
      <c r="N6135" t="s">
        <v>125</v>
      </c>
      <c r="O6135" s="7">
        <v>2024</v>
      </c>
      <c r="P6135" t="s">
        <v>157</v>
      </c>
      <c r="Q6135" t="s">
        <v>164</v>
      </c>
      <c r="R6135">
        <v>202404</v>
      </c>
      <c r="S6135" t="s">
        <v>190</v>
      </c>
      <c r="T6135" t="s">
        <v>197</v>
      </c>
    </row>
    <row r="6136" spans="1:20" hidden="1" x14ac:dyDescent="0.3">
      <c r="A6136" s="4" t="s">
        <v>49</v>
      </c>
      <c r="B6136" s="5">
        <v>0.17985952144085227</v>
      </c>
      <c r="C6136" s="5">
        <v>0</v>
      </c>
      <c r="D6136" s="5">
        <v>0</v>
      </c>
      <c r="E6136" s="6">
        <f t="shared" si="308"/>
        <v>0.17985952144085227</v>
      </c>
      <c r="F6136" s="5">
        <v>9.1708431176321881E-2</v>
      </c>
      <c r="G6136" s="5">
        <v>0</v>
      </c>
      <c r="H6136" s="5">
        <v>0</v>
      </c>
      <c r="I6136" s="6">
        <f t="shared" si="306"/>
        <v>9.1708431176321881E-2</v>
      </c>
      <c r="J6136" s="7">
        <v>63081724.517551512</v>
      </c>
      <c r="K6136" s="7">
        <v>0</v>
      </c>
      <c r="L6136" s="7">
        <v>0</v>
      </c>
      <c r="M6136" s="14">
        <f t="shared" si="307"/>
        <v>63081724.517551512</v>
      </c>
      <c r="N6136" t="s">
        <v>125</v>
      </c>
      <c r="O6136" s="7">
        <v>2024</v>
      </c>
      <c r="P6136" t="s">
        <v>158</v>
      </c>
      <c r="Q6136" t="s">
        <v>164</v>
      </c>
      <c r="R6136">
        <v>202404</v>
      </c>
      <c r="S6136" t="s">
        <v>190</v>
      </c>
      <c r="T6136" t="s">
        <v>198</v>
      </c>
    </row>
    <row r="6137" spans="1:20" hidden="1" x14ac:dyDescent="0.3">
      <c r="A6137" s="4" t="s">
        <v>50</v>
      </c>
      <c r="B6137" s="5">
        <v>0.1044165045212205</v>
      </c>
      <c r="C6137" s="5">
        <v>1.0189586892580399E-2</v>
      </c>
      <c r="D6137" s="5">
        <v>0</v>
      </c>
      <c r="E6137" s="6">
        <f t="shared" si="308"/>
        <v>0.1146060914138009</v>
      </c>
      <c r="F6137" s="5">
        <v>5.7674700844782406E-2</v>
      </c>
      <c r="G6137" s="5">
        <v>1.9721781689128342E-2</v>
      </c>
      <c r="H6137" s="5">
        <v>0</v>
      </c>
      <c r="I6137" s="6">
        <f t="shared" si="306"/>
        <v>7.7396482533910752E-2</v>
      </c>
      <c r="J6137" s="7">
        <v>36621765.256165117</v>
      </c>
      <c r="K6137" s="7">
        <v>3573770.8415776379</v>
      </c>
      <c r="L6137" s="7">
        <v>0</v>
      </c>
      <c r="M6137" s="14">
        <f t="shared" si="307"/>
        <v>40195536.097742751</v>
      </c>
      <c r="N6137" t="s">
        <v>125</v>
      </c>
      <c r="O6137" s="7">
        <v>2024</v>
      </c>
      <c r="P6137" t="s">
        <v>158</v>
      </c>
      <c r="Q6137" t="s">
        <v>164</v>
      </c>
      <c r="R6137">
        <v>202404</v>
      </c>
      <c r="S6137" t="s">
        <v>190</v>
      </c>
      <c r="T6137" t="s">
        <v>198</v>
      </c>
    </row>
    <row r="6138" spans="1:20" hidden="1" x14ac:dyDescent="0.3">
      <c r="A6138" s="4" t="s">
        <v>51</v>
      </c>
      <c r="B6138" s="5">
        <v>5.7712247121287301E-2</v>
      </c>
      <c r="C6138" s="5">
        <v>3.8216747350661197E-3</v>
      </c>
      <c r="D6138" s="5">
        <v>0</v>
      </c>
      <c r="E6138" s="6">
        <f t="shared" si="308"/>
        <v>6.1533921856353424E-2</v>
      </c>
      <c r="F6138" s="5">
        <v>4.0925975246181003E-2</v>
      </c>
      <c r="G6138" s="5">
        <v>3.1268247154637899E-2</v>
      </c>
      <c r="H6138" s="5">
        <v>0</v>
      </c>
      <c r="I6138" s="6">
        <f t="shared" si="306"/>
        <v>7.2194222400818908E-2</v>
      </c>
      <c r="J6138" s="7">
        <v>20241286.338523235</v>
      </c>
      <c r="K6138" s="7">
        <v>1340367.3650516735</v>
      </c>
      <c r="L6138" s="7">
        <v>0</v>
      </c>
      <c r="M6138" s="14">
        <f t="shared" si="307"/>
        <v>21581653.703574907</v>
      </c>
      <c r="N6138" t="s">
        <v>125</v>
      </c>
      <c r="O6138" s="7">
        <v>2024</v>
      </c>
      <c r="P6138" t="s">
        <v>158</v>
      </c>
      <c r="Q6138" t="s">
        <v>164</v>
      </c>
      <c r="R6138">
        <v>202404</v>
      </c>
      <c r="S6138" t="s">
        <v>190</v>
      </c>
      <c r="T6138" t="s">
        <v>198</v>
      </c>
    </row>
    <row r="6139" spans="1:20" hidden="1" x14ac:dyDescent="0.3">
      <c r="A6139" s="4" t="s">
        <v>52</v>
      </c>
      <c r="B6139" s="5">
        <v>0.10133285562219446</v>
      </c>
      <c r="C6139" s="5">
        <v>0</v>
      </c>
      <c r="D6139" s="5">
        <v>0</v>
      </c>
      <c r="E6139" s="6">
        <f t="shared" si="308"/>
        <v>0.10133285562219446</v>
      </c>
      <c r="F6139" s="5">
        <v>4.8562072267592599E-2</v>
      </c>
      <c r="G6139" s="5">
        <v>0</v>
      </c>
      <c r="H6139" s="5">
        <v>0</v>
      </c>
      <c r="I6139" s="6">
        <f t="shared" si="306"/>
        <v>4.8562072267592599E-2</v>
      </c>
      <c r="J6139" s="7">
        <v>35540244.028938636</v>
      </c>
      <c r="K6139" s="7">
        <v>0</v>
      </c>
      <c r="L6139" s="7">
        <v>0</v>
      </c>
      <c r="M6139" s="14">
        <f t="shared" si="307"/>
        <v>35540244.028938636</v>
      </c>
      <c r="N6139" t="s">
        <v>125</v>
      </c>
      <c r="O6139" s="7">
        <v>2024</v>
      </c>
      <c r="P6139" t="s">
        <v>158</v>
      </c>
      <c r="Q6139" t="s">
        <v>164</v>
      </c>
      <c r="R6139">
        <v>202404</v>
      </c>
      <c r="S6139" t="s">
        <v>190</v>
      </c>
      <c r="T6139" t="s">
        <v>198</v>
      </c>
    </row>
    <row r="6140" spans="1:20" hidden="1" x14ac:dyDescent="0.3">
      <c r="A6140" s="4" t="s">
        <v>53</v>
      </c>
      <c r="B6140" s="5">
        <v>0</v>
      </c>
      <c r="C6140" s="5">
        <v>4.5417408366897373E-3</v>
      </c>
      <c r="D6140" s="5">
        <v>0</v>
      </c>
      <c r="E6140" s="6">
        <f t="shared" si="308"/>
        <v>4.5417408366897373E-3</v>
      </c>
      <c r="F6140" s="5">
        <v>0</v>
      </c>
      <c r="G6140" s="5">
        <v>2.1457044450827276E-3</v>
      </c>
      <c r="H6140" s="5">
        <v>0</v>
      </c>
      <c r="I6140" s="6">
        <f t="shared" si="306"/>
        <v>2.1457044450827276E-3</v>
      </c>
      <c r="J6140" s="7">
        <v>0</v>
      </c>
      <c r="K6140" s="7">
        <v>1592914.5257088796</v>
      </c>
      <c r="L6140" s="7">
        <v>0</v>
      </c>
      <c r="M6140" s="14">
        <f t="shared" si="307"/>
        <v>1592914.5257088796</v>
      </c>
      <c r="N6140" t="s">
        <v>125</v>
      </c>
      <c r="O6140" s="7">
        <v>2024</v>
      </c>
      <c r="P6140" t="s">
        <v>156</v>
      </c>
      <c r="Q6140" t="s">
        <v>165</v>
      </c>
      <c r="R6140">
        <v>202404</v>
      </c>
      <c r="S6140" t="s">
        <v>190</v>
      </c>
      <c r="T6140" t="s">
        <v>199</v>
      </c>
    </row>
    <row r="6141" spans="1:20" hidden="1" x14ac:dyDescent="0.3">
      <c r="A6141" s="4" t="s">
        <v>54</v>
      </c>
      <c r="B6141" s="5">
        <v>0</v>
      </c>
      <c r="C6141" s="5">
        <v>2.8821679877716975E-2</v>
      </c>
      <c r="D6141" s="5">
        <v>0</v>
      </c>
      <c r="E6141" s="6">
        <f t="shared" si="308"/>
        <v>2.8821679877716975E-2</v>
      </c>
      <c r="F6141" s="5">
        <v>0</v>
      </c>
      <c r="G6141" s="5">
        <v>8.5187230365263242E-3</v>
      </c>
      <c r="H6141" s="5">
        <v>0</v>
      </c>
      <c r="I6141" s="6">
        <f t="shared" si="306"/>
        <v>8.5187230365263242E-3</v>
      </c>
      <c r="J6141" s="7">
        <v>0</v>
      </c>
      <c r="K6141" s="7">
        <v>10108562.813991129</v>
      </c>
      <c r="L6141" s="7">
        <v>0</v>
      </c>
      <c r="M6141" s="14">
        <f t="shared" si="307"/>
        <v>10108562.813991129</v>
      </c>
      <c r="N6141" t="s">
        <v>125</v>
      </c>
      <c r="O6141" s="7">
        <v>2024</v>
      </c>
      <c r="P6141" t="s">
        <v>156</v>
      </c>
      <c r="Q6141" t="s">
        <v>165</v>
      </c>
      <c r="R6141">
        <v>202404</v>
      </c>
      <c r="S6141" t="s">
        <v>190</v>
      </c>
      <c r="T6141" t="s">
        <v>199</v>
      </c>
    </row>
    <row r="6142" spans="1:20" hidden="1" x14ac:dyDescent="0.3">
      <c r="A6142" s="4" t="s">
        <v>55</v>
      </c>
      <c r="B6142" s="5">
        <v>2.7411928104484083E-2</v>
      </c>
      <c r="C6142" s="5">
        <v>3.9892618963708481E-4</v>
      </c>
      <c r="D6142" s="5">
        <v>0</v>
      </c>
      <c r="E6142" s="6">
        <f t="shared" si="308"/>
        <v>2.7810854294121168E-2</v>
      </c>
      <c r="F6142" s="5">
        <v>2.0516203951131351E-2</v>
      </c>
      <c r="G6142" s="5">
        <v>3.4193673251885766E-3</v>
      </c>
      <c r="H6142" s="5">
        <v>0</v>
      </c>
      <c r="I6142" s="6">
        <f t="shared" si="306"/>
        <v>2.3935571276319928E-2</v>
      </c>
      <c r="J6142" s="7">
        <v>9614123.7524123862</v>
      </c>
      <c r="K6142" s="7">
        <v>139914.48323629191</v>
      </c>
      <c r="L6142" s="7">
        <v>0</v>
      </c>
      <c r="M6142" s="14">
        <f t="shared" si="307"/>
        <v>9754038.2356486786</v>
      </c>
      <c r="N6142" t="s">
        <v>125</v>
      </c>
      <c r="O6142" s="7">
        <v>2024</v>
      </c>
      <c r="P6142" t="s">
        <v>156</v>
      </c>
      <c r="Q6142" t="s">
        <v>165</v>
      </c>
      <c r="R6142">
        <v>202404</v>
      </c>
      <c r="S6142" t="s">
        <v>190</v>
      </c>
      <c r="T6142" t="s">
        <v>199</v>
      </c>
    </row>
    <row r="6143" spans="1:20" hidden="1" x14ac:dyDescent="0.3">
      <c r="A6143" s="4" t="s">
        <v>56</v>
      </c>
      <c r="B6143" s="5">
        <v>0</v>
      </c>
      <c r="C6143" s="5">
        <v>6.203918251170111E-2</v>
      </c>
      <c r="D6143" s="5">
        <v>0</v>
      </c>
      <c r="E6143" s="6">
        <f t="shared" si="308"/>
        <v>6.203918251170111E-2</v>
      </c>
      <c r="F6143" s="5">
        <v>0</v>
      </c>
      <c r="G6143" s="5">
        <v>1.257550980652127E-2</v>
      </c>
      <c r="H6143" s="5">
        <v>0</v>
      </c>
      <c r="I6143" s="6">
        <f t="shared" si="306"/>
        <v>1.257550980652127E-2</v>
      </c>
      <c r="J6143" s="7">
        <v>0</v>
      </c>
      <c r="K6143" s="7">
        <v>21758862.634271488</v>
      </c>
      <c r="L6143" s="7">
        <v>0</v>
      </c>
      <c r="M6143" s="14">
        <f t="shared" si="307"/>
        <v>21758862.634271488</v>
      </c>
      <c r="N6143" t="s">
        <v>125</v>
      </c>
      <c r="O6143" s="7">
        <v>2024</v>
      </c>
      <c r="P6143" t="s">
        <v>156</v>
      </c>
      <c r="Q6143" t="s">
        <v>165</v>
      </c>
      <c r="R6143">
        <v>202404</v>
      </c>
      <c r="S6143" t="s">
        <v>190</v>
      </c>
      <c r="T6143" t="s">
        <v>199</v>
      </c>
    </row>
    <row r="6144" spans="1:20" hidden="1" x14ac:dyDescent="0.3">
      <c r="A6144" s="4" t="s">
        <v>57</v>
      </c>
      <c r="B6144" s="5">
        <v>1.2466215697350692E-2</v>
      </c>
      <c r="C6144" s="5">
        <v>0</v>
      </c>
      <c r="D6144" s="5">
        <v>0</v>
      </c>
      <c r="E6144" s="6">
        <f t="shared" si="308"/>
        <v>1.2466215697350692E-2</v>
      </c>
      <c r="F6144" s="5">
        <v>2.3871476473712808E-2</v>
      </c>
      <c r="G6144" s="5">
        <v>0</v>
      </c>
      <c r="H6144" s="5">
        <v>0</v>
      </c>
      <c r="I6144" s="6">
        <f t="shared" si="306"/>
        <v>2.3871476473712808E-2</v>
      </c>
      <c r="J6144" s="7">
        <v>4372247.7303225743</v>
      </c>
      <c r="K6144" s="7">
        <v>0</v>
      </c>
      <c r="L6144" s="7">
        <v>0</v>
      </c>
      <c r="M6144" s="14">
        <f t="shared" si="307"/>
        <v>4372247.7303225743</v>
      </c>
      <c r="N6144" t="s">
        <v>125</v>
      </c>
      <c r="O6144" s="7">
        <v>2024</v>
      </c>
      <c r="P6144" t="s">
        <v>159</v>
      </c>
      <c r="Q6144" t="s">
        <v>164</v>
      </c>
      <c r="R6144">
        <v>202404</v>
      </c>
      <c r="S6144" t="s">
        <v>190</v>
      </c>
      <c r="T6144" t="s">
        <v>200</v>
      </c>
    </row>
    <row r="6145" spans="1:20" hidden="1" x14ac:dyDescent="0.3">
      <c r="A6145" s="4" t="s">
        <v>58</v>
      </c>
      <c r="B6145" s="5">
        <v>6.2996115295889332E-2</v>
      </c>
      <c r="C6145" s="5">
        <v>0</v>
      </c>
      <c r="D6145" s="5">
        <v>0</v>
      </c>
      <c r="E6145" s="6">
        <f t="shared" si="308"/>
        <v>6.2996115295889332E-2</v>
      </c>
      <c r="F6145" s="5">
        <v>3.1755720156823035E-2</v>
      </c>
      <c r="G6145" s="5">
        <v>0</v>
      </c>
      <c r="H6145" s="5">
        <v>0</v>
      </c>
      <c r="I6145" s="6">
        <f t="shared" si="306"/>
        <v>3.1755720156823035E-2</v>
      </c>
      <c r="J6145" s="7">
        <v>22094485.512562148</v>
      </c>
      <c r="K6145" s="7">
        <v>0</v>
      </c>
      <c r="L6145" s="7">
        <v>0</v>
      </c>
      <c r="M6145" s="14">
        <f t="shared" si="307"/>
        <v>22094485.512562148</v>
      </c>
      <c r="N6145" t="s">
        <v>125</v>
      </c>
      <c r="O6145" s="7">
        <v>2024</v>
      </c>
      <c r="P6145" t="s">
        <v>159</v>
      </c>
      <c r="Q6145" t="s">
        <v>164</v>
      </c>
      <c r="R6145">
        <v>202404</v>
      </c>
      <c r="S6145" t="s">
        <v>190</v>
      </c>
      <c r="T6145" t="s">
        <v>200</v>
      </c>
    </row>
    <row r="6146" spans="1:20" hidden="1" x14ac:dyDescent="0.3">
      <c r="A6146" s="4" t="s">
        <v>59</v>
      </c>
      <c r="B6146" s="5">
        <v>8.730528308218316E-2</v>
      </c>
      <c r="C6146" s="5">
        <v>8.3786262326766413E-4</v>
      </c>
      <c r="D6146" s="5">
        <v>0</v>
      </c>
      <c r="E6146" s="6">
        <f t="shared" si="308"/>
        <v>8.8143145705450829E-2</v>
      </c>
      <c r="F6146" s="5">
        <v>6.0326107077415432E-2</v>
      </c>
      <c r="G6146" s="5">
        <v>1.005435117956892E-2</v>
      </c>
      <c r="H6146" s="5">
        <v>0</v>
      </c>
      <c r="I6146" s="6">
        <f t="shared" si="306"/>
        <v>7.0380458256984357E-2</v>
      </c>
      <c r="J6146" s="7">
        <v>30620385.132785618</v>
      </c>
      <c r="K6146" s="7">
        <v>293861.66915775975</v>
      </c>
      <c r="L6146" s="7">
        <v>0</v>
      </c>
      <c r="M6146" s="14">
        <f t="shared" si="307"/>
        <v>30914246.801943377</v>
      </c>
      <c r="N6146" t="s">
        <v>125</v>
      </c>
      <c r="O6146" s="7">
        <v>2024</v>
      </c>
      <c r="P6146" t="s">
        <v>159</v>
      </c>
      <c r="Q6146" t="s">
        <v>164</v>
      </c>
      <c r="R6146">
        <v>202404</v>
      </c>
      <c r="S6146" t="s">
        <v>190</v>
      </c>
      <c r="T6146" t="s">
        <v>200</v>
      </c>
    </row>
    <row r="6147" spans="1:20" hidden="1" x14ac:dyDescent="0.3">
      <c r="A6147" s="4" t="s">
        <v>60</v>
      </c>
      <c r="B6147" s="5">
        <v>0</v>
      </c>
      <c r="C6147" s="5">
        <v>7.4345020533289272E-3</v>
      </c>
      <c r="D6147" s="5">
        <v>0</v>
      </c>
      <c r="E6147" s="6">
        <f t="shared" si="308"/>
        <v>7.4345020533289272E-3</v>
      </c>
      <c r="F6147" s="5">
        <v>0</v>
      </c>
      <c r="G6147" s="5">
        <v>1.2744861096936988E-2</v>
      </c>
      <c r="H6147" s="5">
        <v>0</v>
      </c>
      <c r="I6147" s="6">
        <f t="shared" si="306"/>
        <v>1.2744861096936988E-2</v>
      </c>
      <c r="J6147" s="7">
        <v>0</v>
      </c>
      <c r="K6147" s="7">
        <v>2607486.1463895491</v>
      </c>
      <c r="L6147" s="7">
        <v>0</v>
      </c>
      <c r="M6147" s="14">
        <f t="shared" si="307"/>
        <v>2607486.1463895491</v>
      </c>
      <c r="N6147" t="s">
        <v>125</v>
      </c>
      <c r="O6147" s="7">
        <v>2024</v>
      </c>
      <c r="P6147" t="s">
        <v>154</v>
      </c>
      <c r="Q6147" t="s">
        <v>164</v>
      </c>
      <c r="R6147">
        <v>202404</v>
      </c>
      <c r="S6147" t="s">
        <v>190</v>
      </c>
      <c r="T6147" t="s">
        <v>201</v>
      </c>
    </row>
    <row r="6148" spans="1:20" hidden="1" x14ac:dyDescent="0.3">
      <c r="A6148" s="4" t="s">
        <v>61</v>
      </c>
      <c r="B6148" s="5">
        <v>0</v>
      </c>
      <c r="C6148" s="5">
        <v>0</v>
      </c>
      <c r="D6148" s="5">
        <v>0</v>
      </c>
      <c r="E6148" s="6">
        <f t="shared" si="308"/>
        <v>0</v>
      </c>
      <c r="F6148" s="5">
        <v>0</v>
      </c>
      <c r="G6148" s="5">
        <v>0</v>
      </c>
      <c r="H6148" s="5">
        <v>0</v>
      </c>
      <c r="I6148" s="6">
        <f t="shared" si="306"/>
        <v>0</v>
      </c>
      <c r="J6148" s="7">
        <v>0</v>
      </c>
      <c r="K6148" s="7">
        <v>0</v>
      </c>
      <c r="L6148" s="7">
        <v>0</v>
      </c>
      <c r="M6148" s="14">
        <f t="shared" si="307"/>
        <v>0</v>
      </c>
      <c r="N6148" t="s">
        <v>125</v>
      </c>
      <c r="O6148" s="7">
        <v>2024</v>
      </c>
      <c r="P6148" t="s">
        <v>154</v>
      </c>
      <c r="Q6148" t="s">
        <v>164</v>
      </c>
      <c r="R6148">
        <v>202404</v>
      </c>
      <c r="S6148" t="s">
        <v>190</v>
      </c>
      <c r="T6148" t="s">
        <v>201</v>
      </c>
    </row>
    <row r="6149" spans="1:20" hidden="1" x14ac:dyDescent="0.3">
      <c r="A6149" s="4" t="s">
        <v>62</v>
      </c>
      <c r="B6149" s="5">
        <v>2.0687613699753127E-3</v>
      </c>
      <c r="C6149" s="5">
        <v>0</v>
      </c>
      <c r="D6149" s="5">
        <v>0</v>
      </c>
      <c r="E6149" s="6">
        <f t="shared" si="308"/>
        <v>2.0687613699753127E-3</v>
      </c>
      <c r="F6149" s="5">
        <v>1.4603021153517295E-2</v>
      </c>
      <c r="G6149" s="5">
        <v>0</v>
      </c>
      <c r="H6149" s="5">
        <v>0</v>
      </c>
      <c r="I6149" s="6">
        <f t="shared" si="306"/>
        <v>1.4603021153517295E-2</v>
      </c>
      <c r="J6149" s="7">
        <v>725572.01191182889</v>
      </c>
      <c r="K6149" s="7">
        <v>0</v>
      </c>
      <c r="L6149" s="7">
        <v>0</v>
      </c>
      <c r="M6149" s="14">
        <f t="shared" si="307"/>
        <v>725572.01191182889</v>
      </c>
      <c r="N6149" t="s">
        <v>125</v>
      </c>
      <c r="O6149" s="7">
        <v>2024</v>
      </c>
      <c r="P6149" t="s">
        <v>154</v>
      </c>
      <c r="Q6149" t="s">
        <v>164</v>
      </c>
      <c r="R6149">
        <v>202404</v>
      </c>
      <c r="S6149" t="s">
        <v>190</v>
      </c>
      <c r="T6149" t="s">
        <v>201</v>
      </c>
    </row>
    <row r="6150" spans="1:20" hidden="1" x14ac:dyDescent="0.3">
      <c r="A6150" s="4" t="s">
        <v>63</v>
      </c>
      <c r="B6150" s="5">
        <v>6.5410470080348466E-4</v>
      </c>
      <c r="C6150" s="5">
        <v>0</v>
      </c>
      <c r="D6150" s="5">
        <v>0</v>
      </c>
      <c r="E6150" s="6">
        <f t="shared" si="308"/>
        <v>6.5410470080348466E-4</v>
      </c>
      <c r="F6150" s="5">
        <v>7.8492561757157481E-3</v>
      </c>
      <c r="G6150" s="5">
        <v>0</v>
      </c>
      <c r="H6150" s="5">
        <v>0</v>
      </c>
      <c r="I6150" s="6">
        <f t="shared" ref="I6150:I6213" si="309">SUM(F6150:H6150)</f>
        <v>7.8492561757157481E-3</v>
      </c>
      <c r="J6150" s="7">
        <v>229412.66723703028</v>
      </c>
      <c r="K6150" s="7">
        <v>0</v>
      </c>
      <c r="L6150" s="7">
        <v>0</v>
      </c>
      <c r="M6150" s="14">
        <f t="shared" ref="M6150:M6213" si="310">SUM(J6150:L6150)</f>
        <v>229412.66723703028</v>
      </c>
      <c r="N6150" t="s">
        <v>125</v>
      </c>
      <c r="O6150" s="7">
        <v>2024</v>
      </c>
      <c r="P6150" t="s">
        <v>154</v>
      </c>
      <c r="Q6150" t="s">
        <v>164</v>
      </c>
      <c r="R6150">
        <v>202404</v>
      </c>
      <c r="S6150" t="s">
        <v>190</v>
      </c>
      <c r="T6150" t="s">
        <v>201</v>
      </c>
    </row>
    <row r="6151" spans="1:20" hidden="1" x14ac:dyDescent="0.3">
      <c r="A6151" s="4" t="s">
        <v>64</v>
      </c>
      <c r="B6151" s="5">
        <v>0</v>
      </c>
      <c r="C6151" s="5">
        <v>0</v>
      </c>
      <c r="D6151" s="5">
        <v>0</v>
      </c>
      <c r="E6151" s="6">
        <f t="shared" si="308"/>
        <v>0</v>
      </c>
      <c r="F6151" s="5">
        <v>0</v>
      </c>
      <c r="G6151" s="5">
        <v>0</v>
      </c>
      <c r="H6151" s="5">
        <v>0</v>
      </c>
      <c r="I6151" s="6">
        <f t="shared" si="309"/>
        <v>0</v>
      </c>
      <c r="J6151" s="7">
        <v>0</v>
      </c>
      <c r="K6151" s="7">
        <v>0</v>
      </c>
      <c r="L6151" s="7">
        <v>0</v>
      </c>
      <c r="M6151" s="14">
        <f t="shared" si="310"/>
        <v>0</v>
      </c>
      <c r="N6151" t="s">
        <v>125</v>
      </c>
      <c r="O6151" s="7">
        <v>2024</v>
      </c>
      <c r="P6151" t="s">
        <v>154</v>
      </c>
      <c r="Q6151" t="s">
        <v>164</v>
      </c>
      <c r="R6151">
        <v>202404</v>
      </c>
      <c r="S6151" t="s">
        <v>190</v>
      </c>
      <c r="T6151" t="s">
        <v>201</v>
      </c>
    </row>
    <row r="6152" spans="1:20" hidden="1" x14ac:dyDescent="0.3">
      <c r="A6152" s="4" t="s">
        <v>65</v>
      </c>
      <c r="B6152" s="5">
        <v>0</v>
      </c>
      <c r="C6152" s="5">
        <v>0</v>
      </c>
      <c r="D6152" s="5">
        <v>0</v>
      </c>
      <c r="E6152" s="6">
        <f t="shared" si="308"/>
        <v>0</v>
      </c>
      <c r="F6152" s="5">
        <v>0</v>
      </c>
      <c r="G6152" s="5">
        <v>0</v>
      </c>
      <c r="H6152" s="5">
        <v>0</v>
      </c>
      <c r="I6152" s="6">
        <f t="shared" si="309"/>
        <v>0</v>
      </c>
      <c r="J6152" s="7">
        <v>0</v>
      </c>
      <c r="K6152" s="7">
        <v>0</v>
      </c>
      <c r="L6152" s="7">
        <v>0</v>
      </c>
      <c r="M6152" s="14">
        <f t="shared" si="310"/>
        <v>0</v>
      </c>
      <c r="N6152" t="s">
        <v>125</v>
      </c>
      <c r="O6152" s="7">
        <v>2024</v>
      </c>
      <c r="P6152" t="s">
        <v>154</v>
      </c>
      <c r="Q6152" t="s">
        <v>164</v>
      </c>
      <c r="R6152">
        <v>202404</v>
      </c>
      <c r="S6152" t="s">
        <v>190</v>
      </c>
      <c r="T6152" t="s">
        <v>201</v>
      </c>
    </row>
    <row r="6153" spans="1:20" hidden="1" x14ac:dyDescent="0.3">
      <c r="A6153" s="4" t="s">
        <v>66</v>
      </c>
      <c r="B6153" s="5">
        <v>0</v>
      </c>
      <c r="C6153" s="5">
        <v>1.7379187137940937E-3</v>
      </c>
      <c r="D6153" s="5">
        <v>0</v>
      </c>
      <c r="E6153" s="6">
        <f t="shared" si="308"/>
        <v>1.7379187137940937E-3</v>
      </c>
      <c r="F6153" s="5">
        <v>0</v>
      </c>
      <c r="G6153" s="5">
        <v>9.4795564152312037E-3</v>
      </c>
      <c r="H6153" s="5">
        <v>0</v>
      </c>
      <c r="I6153" s="6">
        <f t="shared" si="309"/>
        <v>9.4795564152312037E-3</v>
      </c>
      <c r="J6153" s="7">
        <v>0</v>
      </c>
      <c r="K6153" s="7">
        <v>609536.31289134361</v>
      </c>
      <c r="L6153" s="7">
        <v>0</v>
      </c>
      <c r="M6153" s="14">
        <f t="shared" si="310"/>
        <v>609536.31289134361</v>
      </c>
      <c r="N6153" t="s">
        <v>125</v>
      </c>
      <c r="O6153" s="7">
        <v>2024</v>
      </c>
      <c r="P6153" t="s">
        <v>154</v>
      </c>
      <c r="Q6153" t="s">
        <v>164</v>
      </c>
      <c r="R6153">
        <v>202404</v>
      </c>
      <c r="S6153" t="s">
        <v>190</v>
      </c>
      <c r="T6153" t="s">
        <v>201</v>
      </c>
    </row>
    <row r="6154" spans="1:20" hidden="1" x14ac:dyDescent="0.3">
      <c r="A6154" s="4" t="s">
        <v>67</v>
      </c>
      <c r="B6154" s="5">
        <v>2.6856441090275939E-3</v>
      </c>
      <c r="C6154" s="5">
        <v>0</v>
      </c>
      <c r="D6154" s="5">
        <v>0</v>
      </c>
      <c r="E6154" s="6">
        <f t="shared" si="308"/>
        <v>2.6856441090275939E-3</v>
      </c>
      <c r="F6154" s="5">
        <v>2.0812274671700614E-2</v>
      </c>
      <c r="G6154" s="5">
        <v>0</v>
      </c>
      <c r="H6154" s="5">
        <v>0</v>
      </c>
      <c r="I6154" s="6">
        <f t="shared" si="309"/>
        <v>2.0812274671700614E-2</v>
      </c>
      <c r="J6154" s="7">
        <v>941929.90440920019</v>
      </c>
      <c r="K6154" s="7">
        <v>0</v>
      </c>
      <c r="L6154" s="7">
        <v>0</v>
      </c>
      <c r="M6154" s="14">
        <f t="shared" si="310"/>
        <v>941929.90440920019</v>
      </c>
      <c r="N6154" t="s">
        <v>125</v>
      </c>
      <c r="O6154" s="7">
        <v>2024</v>
      </c>
      <c r="P6154" t="s">
        <v>154</v>
      </c>
      <c r="Q6154" t="s">
        <v>164</v>
      </c>
      <c r="R6154">
        <v>202404</v>
      </c>
      <c r="S6154" t="s">
        <v>190</v>
      </c>
      <c r="T6154" t="s">
        <v>201</v>
      </c>
    </row>
    <row r="6155" spans="1:20" hidden="1" x14ac:dyDescent="0.3">
      <c r="A6155" s="4" t="s">
        <v>68</v>
      </c>
      <c r="B6155" s="5">
        <v>7.3803244474911059E-2</v>
      </c>
      <c r="C6155" s="5">
        <v>2.0246712570931958E-2</v>
      </c>
      <c r="D6155" s="5">
        <v>0</v>
      </c>
      <c r="E6155" s="6">
        <f t="shared" si="308"/>
        <v>9.4049957045843013E-2</v>
      </c>
      <c r="F6155" s="5">
        <v>6.6899642290233638E-2</v>
      </c>
      <c r="G6155" s="5">
        <v>1.3963249589732666E-2</v>
      </c>
      <c r="H6155" s="5">
        <v>0</v>
      </c>
      <c r="I6155" s="6">
        <f t="shared" si="309"/>
        <v>8.08628918799663E-2</v>
      </c>
      <c r="J6155" s="7">
        <v>25884845.568206262</v>
      </c>
      <c r="K6155" s="7">
        <v>7101083.8600814082</v>
      </c>
      <c r="L6155" s="7">
        <v>0</v>
      </c>
      <c r="M6155" s="14">
        <f t="shared" si="310"/>
        <v>32985929.42828767</v>
      </c>
      <c r="N6155" t="s">
        <v>125</v>
      </c>
      <c r="O6155" s="7">
        <v>2024</v>
      </c>
      <c r="P6155" t="s">
        <v>154</v>
      </c>
      <c r="Q6155" t="s">
        <v>164</v>
      </c>
      <c r="R6155">
        <v>202404</v>
      </c>
      <c r="S6155" t="s">
        <v>190</v>
      </c>
      <c r="T6155" t="s">
        <v>202</v>
      </c>
    </row>
    <row r="6156" spans="1:20" hidden="1" x14ac:dyDescent="0.3">
      <c r="A6156" s="4" t="s">
        <v>69</v>
      </c>
      <c r="B6156" s="5">
        <v>2.108443248705372E-3</v>
      </c>
      <c r="C6156" s="5">
        <v>8.2831700498957363E-3</v>
      </c>
      <c r="D6156" s="5">
        <v>0</v>
      </c>
      <c r="E6156" s="6">
        <f t="shared" si="308"/>
        <v>1.0391613298601108E-2</v>
      </c>
      <c r="F6156" s="5">
        <v>9.0361853131231233E-3</v>
      </c>
      <c r="G6156" s="5">
        <v>1.8072370626246243E-2</v>
      </c>
      <c r="H6156" s="5">
        <v>0</v>
      </c>
      <c r="I6156" s="6">
        <f t="shared" si="309"/>
        <v>2.7108555939369366E-2</v>
      </c>
      <c r="J6156" s="7">
        <v>739489.54778835818</v>
      </c>
      <c r="K6156" s="7">
        <v>2905137.5597671596</v>
      </c>
      <c r="L6156" s="7">
        <v>0</v>
      </c>
      <c r="M6156" s="14">
        <f t="shared" si="310"/>
        <v>3644627.1075555179</v>
      </c>
      <c r="N6156" t="s">
        <v>125</v>
      </c>
      <c r="O6156" s="7">
        <v>2024</v>
      </c>
      <c r="P6156" t="s">
        <v>154</v>
      </c>
      <c r="Q6156" t="s">
        <v>164</v>
      </c>
      <c r="R6156">
        <v>202404</v>
      </c>
      <c r="S6156" t="s">
        <v>190</v>
      </c>
      <c r="T6156" t="s">
        <v>202</v>
      </c>
    </row>
    <row r="6157" spans="1:20" hidden="1" x14ac:dyDescent="0.3">
      <c r="A6157" s="4" t="s">
        <v>70</v>
      </c>
      <c r="B6157" s="5">
        <v>2.5990719596494385E-4</v>
      </c>
      <c r="C6157" s="5">
        <v>0</v>
      </c>
      <c r="D6157" s="5">
        <v>0</v>
      </c>
      <c r="E6157" s="6">
        <f t="shared" si="308"/>
        <v>2.5990719596494385E-4</v>
      </c>
      <c r="F6157" s="5">
        <v>9.1731952160291992E-4</v>
      </c>
      <c r="G6157" s="5">
        <v>0</v>
      </c>
      <c r="H6157" s="5">
        <v>0</v>
      </c>
      <c r="I6157" s="6">
        <f t="shared" si="309"/>
        <v>9.1731952160291992E-4</v>
      </c>
      <c r="J6157" s="7">
        <v>91156.664960781098</v>
      </c>
      <c r="K6157" s="7">
        <v>0</v>
      </c>
      <c r="L6157" s="7">
        <v>0</v>
      </c>
      <c r="M6157" s="14">
        <f t="shared" si="310"/>
        <v>91156.664960781098</v>
      </c>
      <c r="N6157" t="s">
        <v>125</v>
      </c>
      <c r="O6157" s="7">
        <v>2024</v>
      </c>
      <c r="P6157" t="s">
        <v>159</v>
      </c>
      <c r="Q6157" t="s">
        <v>164</v>
      </c>
      <c r="R6157">
        <v>202404</v>
      </c>
      <c r="S6157" t="s">
        <v>190</v>
      </c>
      <c r="T6157" t="s">
        <v>202</v>
      </c>
    </row>
    <row r="6158" spans="1:20" hidden="1" x14ac:dyDescent="0.3">
      <c r="A6158" s="4" t="s">
        <v>71</v>
      </c>
      <c r="B6158" s="5">
        <v>9.1942757953346315E-3</v>
      </c>
      <c r="C6158" s="5">
        <v>0</v>
      </c>
      <c r="D6158" s="5">
        <v>0</v>
      </c>
      <c r="E6158" s="6">
        <f t="shared" si="308"/>
        <v>9.1942757953346315E-3</v>
      </c>
      <c r="F6158" s="5">
        <v>1.4234329268873008E-2</v>
      </c>
      <c r="G6158" s="5">
        <v>0</v>
      </c>
      <c r="H6158" s="5">
        <v>0</v>
      </c>
      <c r="I6158" s="6">
        <f t="shared" si="309"/>
        <v>1.4234329268873008E-2</v>
      </c>
      <c r="J6158" s="7">
        <v>3224687.6240601754</v>
      </c>
      <c r="K6158" s="7">
        <v>0</v>
      </c>
      <c r="L6158" s="7">
        <v>0</v>
      </c>
      <c r="M6158" s="14">
        <f t="shared" si="310"/>
        <v>3224687.6240601754</v>
      </c>
      <c r="N6158" t="s">
        <v>125</v>
      </c>
      <c r="O6158" s="7">
        <v>2024</v>
      </c>
      <c r="P6158" t="s">
        <v>159</v>
      </c>
      <c r="Q6158" t="s">
        <v>164</v>
      </c>
      <c r="R6158">
        <v>202404</v>
      </c>
      <c r="S6158" t="s">
        <v>190</v>
      </c>
      <c r="T6158" t="s">
        <v>202</v>
      </c>
    </row>
    <row r="6159" spans="1:20" hidden="1" x14ac:dyDescent="0.3">
      <c r="A6159" s="4" t="s">
        <v>72</v>
      </c>
      <c r="B6159" s="5">
        <v>0</v>
      </c>
      <c r="C6159" s="5">
        <v>0</v>
      </c>
      <c r="D6159" s="5">
        <v>0</v>
      </c>
      <c r="E6159" s="6">
        <f t="shared" si="308"/>
        <v>0</v>
      </c>
      <c r="F6159" s="5">
        <v>0</v>
      </c>
      <c r="G6159" s="5">
        <v>0</v>
      </c>
      <c r="H6159" s="5">
        <v>0</v>
      </c>
      <c r="I6159" s="6">
        <f t="shared" si="309"/>
        <v>0</v>
      </c>
      <c r="J6159" s="7">
        <v>0</v>
      </c>
      <c r="K6159" s="7">
        <v>0</v>
      </c>
      <c r="L6159" s="7">
        <v>0</v>
      </c>
      <c r="M6159" s="14">
        <f t="shared" si="310"/>
        <v>0</v>
      </c>
      <c r="N6159" t="s">
        <v>125</v>
      </c>
      <c r="O6159" s="7">
        <v>2024</v>
      </c>
      <c r="P6159" t="s">
        <v>154</v>
      </c>
      <c r="Q6159" t="s">
        <v>164</v>
      </c>
      <c r="R6159">
        <v>202404</v>
      </c>
      <c r="S6159" t="s">
        <v>190</v>
      </c>
      <c r="T6159" t="s">
        <v>202</v>
      </c>
    </row>
    <row r="6160" spans="1:20" hidden="1" x14ac:dyDescent="0.3">
      <c r="A6160" s="4" t="s">
        <v>73</v>
      </c>
      <c r="B6160" s="5">
        <v>2.9631773642594386E-3</v>
      </c>
      <c r="C6160" s="5">
        <v>2.7178727117858591E-3</v>
      </c>
      <c r="D6160" s="5">
        <v>0</v>
      </c>
      <c r="E6160" s="6">
        <f t="shared" si="308"/>
        <v>5.6810500760452977E-3</v>
      </c>
      <c r="F6160" s="5">
        <v>1.4815886324555858E-2</v>
      </c>
      <c r="G6160" s="5">
        <v>6.2207200122033944E-3</v>
      </c>
      <c r="H6160" s="5">
        <v>0</v>
      </c>
      <c r="I6160" s="6">
        <f t="shared" si="309"/>
        <v>2.1036606336759252E-2</v>
      </c>
      <c r="J6160" s="7">
        <v>1039268.5174041936</v>
      </c>
      <c r="K6160" s="7">
        <v>953233.36960524204</v>
      </c>
      <c r="L6160" s="7">
        <v>0</v>
      </c>
      <c r="M6160" s="14">
        <f t="shared" si="310"/>
        <v>1992501.8870094358</v>
      </c>
      <c r="N6160" t="s">
        <v>125</v>
      </c>
      <c r="O6160" s="7">
        <v>2024</v>
      </c>
      <c r="P6160" t="s">
        <v>159</v>
      </c>
      <c r="Q6160" t="s">
        <v>164</v>
      </c>
      <c r="R6160">
        <v>202404</v>
      </c>
      <c r="S6160" t="s">
        <v>190</v>
      </c>
      <c r="T6160" t="s">
        <v>202</v>
      </c>
    </row>
    <row r="6161" spans="1:20" hidden="1" x14ac:dyDescent="0.3">
      <c r="A6161" s="4" t="s">
        <v>74</v>
      </c>
      <c r="B6161" s="5">
        <v>9.4836726329482104E-4</v>
      </c>
      <c r="C6161" s="5">
        <v>0</v>
      </c>
      <c r="D6161" s="5">
        <v>0</v>
      </c>
      <c r="E6161" s="6">
        <f t="shared" si="308"/>
        <v>9.4836726329482104E-4</v>
      </c>
      <c r="F6161" s="5">
        <v>4.0644311111021781E-3</v>
      </c>
      <c r="G6161" s="5">
        <v>0</v>
      </c>
      <c r="H6161" s="5">
        <v>0</v>
      </c>
      <c r="I6161" s="6">
        <f t="shared" si="309"/>
        <v>4.0644311111021781E-3</v>
      </c>
      <c r="J6161" s="7">
        <v>332618.7124561161</v>
      </c>
      <c r="K6161" s="7">
        <v>0</v>
      </c>
      <c r="L6161" s="7">
        <v>0</v>
      </c>
      <c r="M6161" s="14">
        <f t="shared" si="310"/>
        <v>332618.7124561161</v>
      </c>
      <c r="N6161" t="s">
        <v>125</v>
      </c>
      <c r="O6161" s="7">
        <v>2024</v>
      </c>
      <c r="P6161" t="s">
        <v>159</v>
      </c>
      <c r="Q6161" t="s">
        <v>164</v>
      </c>
      <c r="R6161">
        <v>202404</v>
      </c>
      <c r="S6161" t="s">
        <v>190</v>
      </c>
      <c r="T6161" t="s">
        <v>202</v>
      </c>
    </row>
    <row r="6162" spans="1:20" hidden="1" x14ac:dyDescent="0.3">
      <c r="A6162" s="4" t="s">
        <v>75</v>
      </c>
      <c r="B6162" s="5">
        <v>0</v>
      </c>
      <c r="C6162" s="5">
        <v>7.2113959091841574E-4</v>
      </c>
      <c r="D6162" s="5">
        <v>0</v>
      </c>
      <c r="E6162" s="6">
        <f t="shared" si="308"/>
        <v>7.2113959091841574E-4</v>
      </c>
      <c r="F6162" s="5">
        <v>0</v>
      </c>
      <c r="G6162" s="5">
        <v>8.6536748331213931E-3</v>
      </c>
      <c r="H6162" s="5">
        <v>0</v>
      </c>
      <c r="I6162" s="6">
        <f t="shared" si="309"/>
        <v>8.6536748331213931E-3</v>
      </c>
      <c r="J6162" s="7">
        <v>0</v>
      </c>
      <c r="K6162" s="7">
        <v>252923.6631377126</v>
      </c>
      <c r="L6162" s="7">
        <v>0</v>
      </c>
      <c r="M6162" s="14">
        <f t="shared" si="310"/>
        <v>252923.6631377126</v>
      </c>
      <c r="N6162" t="s">
        <v>125</v>
      </c>
      <c r="O6162" s="7">
        <v>2024</v>
      </c>
      <c r="P6162" t="s">
        <v>154</v>
      </c>
      <c r="Q6162" t="s">
        <v>164</v>
      </c>
      <c r="R6162">
        <v>202404</v>
      </c>
      <c r="S6162" t="s">
        <v>190</v>
      </c>
      <c r="T6162" t="s">
        <v>202</v>
      </c>
    </row>
    <row r="6163" spans="1:20" hidden="1" x14ac:dyDescent="0.3">
      <c r="A6163" s="4" t="s">
        <v>132</v>
      </c>
      <c r="B6163" s="5">
        <v>4.8947113517861535E-3</v>
      </c>
      <c r="C6163" s="5">
        <v>0</v>
      </c>
      <c r="D6163" s="5">
        <v>0</v>
      </c>
      <c r="E6163" s="6">
        <f t="shared" si="308"/>
        <v>4.8947113517861535E-3</v>
      </c>
      <c r="F6163" s="5">
        <v>2.7969777843176936E-2</v>
      </c>
      <c r="G6163" s="5">
        <v>0</v>
      </c>
      <c r="H6163" s="5">
        <v>0</v>
      </c>
      <c r="I6163" s="6">
        <f t="shared" si="309"/>
        <v>2.7969777843176936E-2</v>
      </c>
      <c r="J6163" s="7">
        <v>1716711.0788063188</v>
      </c>
      <c r="K6163" s="7">
        <v>0</v>
      </c>
      <c r="L6163" s="7">
        <v>0</v>
      </c>
      <c r="M6163" s="14">
        <f t="shared" si="310"/>
        <v>1716711.0788063188</v>
      </c>
      <c r="N6163" t="s">
        <v>125</v>
      </c>
      <c r="O6163" s="7">
        <v>2024</v>
      </c>
      <c r="P6163" t="s">
        <v>154</v>
      </c>
      <c r="Q6163" t="s">
        <v>164</v>
      </c>
      <c r="R6163">
        <v>202404</v>
      </c>
      <c r="S6163" t="s">
        <v>190</v>
      </c>
      <c r="T6163" t="s">
        <v>202</v>
      </c>
    </row>
    <row r="6164" spans="1:20" hidden="1" x14ac:dyDescent="0.3">
      <c r="A6164" s="4" t="s">
        <v>76</v>
      </c>
      <c r="B6164" s="5">
        <v>0</v>
      </c>
      <c r="C6164" s="5">
        <v>0</v>
      </c>
      <c r="D6164" s="5">
        <v>0</v>
      </c>
      <c r="E6164" s="6">
        <f t="shared" si="308"/>
        <v>0</v>
      </c>
      <c r="F6164" s="5">
        <v>0</v>
      </c>
      <c r="G6164" s="5">
        <v>0</v>
      </c>
      <c r="H6164" s="5">
        <v>0</v>
      </c>
      <c r="I6164" s="6">
        <f t="shared" si="309"/>
        <v>0</v>
      </c>
      <c r="J6164" s="7">
        <v>0</v>
      </c>
      <c r="K6164" s="7">
        <v>0</v>
      </c>
      <c r="L6164" s="7">
        <v>0</v>
      </c>
      <c r="M6164" s="14">
        <f t="shared" si="310"/>
        <v>0</v>
      </c>
      <c r="N6164" t="s">
        <v>125</v>
      </c>
      <c r="O6164" s="7">
        <v>2024</v>
      </c>
      <c r="P6164" t="s">
        <v>154</v>
      </c>
      <c r="Q6164" t="s">
        <v>164</v>
      </c>
      <c r="R6164">
        <v>202404</v>
      </c>
      <c r="S6164" t="s">
        <v>190</v>
      </c>
      <c r="T6164" t="s">
        <v>203</v>
      </c>
    </row>
    <row r="6165" spans="1:20" hidden="1" x14ac:dyDescent="0.3">
      <c r="A6165" s="4" t="s">
        <v>77</v>
      </c>
      <c r="B6165" s="5">
        <v>0</v>
      </c>
      <c r="C6165" s="5">
        <v>0</v>
      </c>
      <c r="D6165" s="5">
        <v>0</v>
      </c>
      <c r="E6165" s="6">
        <f t="shared" si="308"/>
        <v>0</v>
      </c>
      <c r="F6165" s="5">
        <v>0</v>
      </c>
      <c r="G6165" s="5">
        <v>0</v>
      </c>
      <c r="H6165" s="5">
        <v>0</v>
      </c>
      <c r="I6165" s="6">
        <f t="shared" si="309"/>
        <v>0</v>
      </c>
      <c r="J6165" s="7">
        <v>0</v>
      </c>
      <c r="K6165" s="7">
        <v>0</v>
      </c>
      <c r="L6165" s="7">
        <v>0</v>
      </c>
      <c r="M6165" s="14">
        <f t="shared" si="310"/>
        <v>0</v>
      </c>
      <c r="N6165" t="s">
        <v>125</v>
      </c>
      <c r="O6165" s="7">
        <v>2024</v>
      </c>
      <c r="P6165" t="s">
        <v>154</v>
      </c>
      <c r="Q6165" t="s">
        <v>164</v>
      </c>
      <c r="R6165">
        <v>202404</v>
      </c>
      <c r="S6165" t="s">
        <v>190</v>
      </c>
      <c r="T6165" t="s">
        <v>203</v>
      </c>
    </row>
    <row r="6166" spans="1:20" hidden="1" x14ac:dyDescent="0.3">
      <c r="A6166" s="4" t="s">
        <v>78</v>
      </c>
      <c r="B6166" s="5">
        <v>0</v>
      </c>
      <c r="C6166" s="5">
        <v>0</v>
      </c>
      <c r="D6166" s="5">
        <v>0</v>
      </c>
      <c r="E6166" s="6">
        <f t="shared" si="308"/>
        <v>0</v>
      </c>
      <c r="F6166" s="5">
        <v>0</v>
      </c>
      <c r="G6166" s="5">
        <v>0</v>
      </c>
      <c r="H6166" s="5">
        <v>0</v>
      </c>
      <c r="I6166" s="6">
        <f t="shared" si="309"/>
        <v>0</v>
      </c>
      <c r="J6166" s="7">
        <v>0</v>
      </c>
      <c r="K6166" s="7">
        <v>0</v>
      </c>
      <c r="L6166" s="7">
        <v>0</v>
      </c>
      <c r="M6166" s="14">
        <f t="shared" si="310"/>
        <v>0</v>
      </c>
      <c r="N6166" t="s">
        <v>125</v>
      </c>
      <c r="O6166" s="7">
        <v>2024</v>
      </c>
      <c r="P6166" t="s">
        <v>154</v>
      </c>
      <c r="Q6166" t="s">
        <v>164</v>
      </c>
      <c r="R6166">
        <v>202404</v>
      </c>
      <c r="S6166" t="s">
        <v>190</v>
      </c>
      <c r="T6166" t="s">
        <v>203</v>
      </c>
    </row>
    <row r="6167" spans="1:20" hidden="1" x14ac:dyDescent="0.3">
      <c r="A6167" s="4" t="s">
        <v>79</v>
      </c>
      <c r="B6167" s="5">
        <v>0</v>
      </c>
      <c r="C6167" s="5">
        <v>0</v>
      </c>
      <c r="D6167" s="5">
        <v>0</v>
      </c>
      <c r="E6167" s="6">
        <f t="shared" si="308"/>
        <v>0</v>
      </c>
      <c r="F6167" s="5">
        <v>0</v>
      </c>
      <c r="G6167" s="5">
        <v>0</v>
      </c>
      <c r="H6167" s="5">
        <v>0</v>
      </c>
      <c r="I6167" s="6">
        <f t="shared" si="309"/>
        <v>0</v>
      </c>
      <c r="J6167" s="7">
        <v>0</v>
      </c>
      <c r="K6167" s="7">
        <v>0</v>
      </c>
      <c r="L6167" s="7">
        <v>0</v>
      </c>
      <c r="M6167" s="14">
        <f t="shared" si="310"/>
        <v>0</v>
      </c>
      <c r="N6167" t="s">
        <v>125</v>
      </c>
      <c r="O6167" s="7">
        <v>2024</v>
      </c>
      <c r="P6167" t="s">
        <v>154</v>
      </c>
      <c r="Q6167" t="s">
        <v>164</v>
      </c>
      <c r="R6167">
        <v>202404</v>
      </c>
      <c r="S6167" t="s">
        <v>190</v>
      </c>
      <c r="T6167" t="s">
        <v>203</v>
      </c>
    </row>
    <row r="6168" spans="1:20" hidden="1" x14ac:dyDescent="0.3">
      <c r="A6168" s="4" t="s">
        <v>80</v>
      </c>
      <c r="B6168" s="5">
        <v>0</v>
      </c>
      <c r="C6168" s="5">
        <v>0</v>
      </c>
      <c r="D6168" s="5">
        <v>0</v>
      </c>
      <c r="E6168" s="6">
        <f t="shared" si="308"/>
        <v>0</v>
      </c>
      <c r="F6168" s="5">
        <v>0</v>
      </c>
      <c r="G6168" s="5">
        <v>0</v>
      </c>
      <c r="H6168" s="5">
        <v>0</v>
      </c>
      <c r="I6168" s="6">
        <f t="shared" si="309"/>
        <v>0</v>
      </c>
      <c r="J6168" s="7">
        <v>0</v>
      </c>
      <c r="K6168" s="7">
        <v>0</v>
      </c>
      <c r="L6168" s="7">
        <v>0</v>
      </c>
      <c r="M6168" s="14">
        <f t="shared" si="310"/>
        <v>0</v>
      </c>
      <c r="N6168" t="s">
        <v>125</v>
      </c>
      <c r="O6168" s="7">
        <v>2024</v>
      </c>
      <c r="P6168" t="s">
        <v>154</v>
      </c>
      <c r="Q6168" t="s">
        <v>164</v>
      </c>
      <c r="R6168">
        <v>202404</v>
      </c>
      <c r="S6168" t="s">
        <v>190</v>
      </c>
      <c r="T6168" t="s">
        <v>203</v>
      </c>
    </row>
    <row r="6169" spans="1:20" hidden="1" x14ac:dyDescent="0.3">
      <c r="A6169" s="4" t="s">
        <v>81</v>
      </c>
      <c r="B6169" s="5">
        <v>1.8864783736977696E-3</v>
      </c>
      <c r="C6169" s="5">
        <v>1.1213153152889079E-3</v>
      </c>
      <c r="D6169" s="5">
        <v>0</v>
      </c>
      <c r="E6169" s="6">
        <f t="shared" si="308"/>
        <v>3.0077936889866775E-3</v>
      </c>
      <c r="F6169" s="5">
        <v>6.4541660699446429E-3</v>
      </c>
      <c r="G6169" s="5">
        <v>4.8056370450640122E-3</v>
      </c>
      <c r="H6169" s="5">
        <v>0</v>
      </c>
      <c r="I6169" s="6">
        <f t="shared" si="309"/>
        <v>1.1259803115008654E-2</v>
      </c>
      <c r="J6169" s="7">
        <v>661640.30752777285</v>
      </c>
      <c r="K6169" s="7">
        <v>393276.39287436439</v>
      </c>
      <c r="L6169" s="7">
        <v>0</v>
      </c>
      <c r="M6169" s="14">
        <f t="shared" si="310"/>
        <v>1054916.7004021374</v>
      </c>
      <c r="N6169" t="s">
        <v>125</v>
      </c>
      <c r="O6169" s="7">
        <v>2024</v>
      </c>
      <c r="P6169" t="s">
        <v>154</v>
      </c>
      <c r="Q6169" t="s">
        <v>164</v>
      </c>
      <c r="R6169">
        <v>202404</v>
      </c>
      <c r="S6169" t="s">
        <v>190</v>
      </c>
      <c r="T6169" t="s">
        <v>203</v>
      </c>
    </row>
    <row r="6170" spans="1:20" hidden="1" x14ac:dyDescent="0.3">
      <c r="A6170" s="4" t="s">
        <v>82</v>
      </c>
      <c r="B6170" s="5">
        <v>0</v>
      </c>
      <c r="C6170" s="5">
        <v>0</v>
      </c>
      <c r="D6170" s="5">
        <v>0</v>
      </c>
      <c r="E6170" s="6">
        <f t="shared" si="308"/>
        <v>0</v>
      </c>
      <c r="F6170" s="5">
        <v>0</v>
      </c>
      <c r="G6170" s="5">
        <v>0</v>
      </c>
      <c r="H6170" s="5">
        <v>0</v>
      </c>
      <c r="I6170" s="6">
        <f t="shared" si="309"/>
        <v>0</v>
      </c>
      <c r="J6170" s="7">
        <v>0</v>
      </c>
      <c r="K6170" s="7">
        <v>0</v>
      </c>
      <c r="L6170" s="7">
        <v>0</v>
      </c>
      <c r="M6170" s="14">
        <f t="shared" si="310"/>
        <v>0</v>
      </c>
      <c r="N6170" t="s">
        <v>125</v>
      </c>
      <c r="O6170" s="7">
        <v>2024</v>
      </c>
      <c r="P6170" t="s">
        <v>154</v>
      </c>
      <c r="Q6170" t="s">
        <v>164</v>
      </c>
      <c r="R6170">
        <v>202404</v>
      </c>
      <c r="S6170" t="s">
        <v>190</v>
      </c>
      <c r="T6170" t="s">
        <v>203</v>
      </c>
    </row>
    <row r="6171" spans="1:20" hidden="1" x14ac:dyDescent="0.3">
      <c r="A6171" s="4" t="s">
        <v>83</v>
      </c>
      <c r="B6171" s="5">
        <v>5.1627390654271438E-2</v>
      </c>
      <c r="C6171" s="5">
        <v>0</v>
      </c>
      <c r="D6171" s="5">
        <v>0</v>
      </c>
      <c r="E6171" s="6">
        <f t="shared" si="308"/>
        <v>5.1627390654271438E-2</v>
      </c>
      <c r="F6171" s="5">
        <v>2.1666381535375652E-2</v>
      </c>
      <c r="G6171" s="5">
        <v>0</v>
      </c>
      <c r="H6171" s="5">
        <v>0</v>
      </c>
      <c r="I6171" s="6">
        <f t="shared" si="309"/>
        <v>2.1666381535375652E-2</v>
      </c>
      <c r="J6171" s="7">
        <v>18107158.346264467</v>
      </c>
      <c r="K6171" s="7">
        <v>0</v>
      </c>
      <c r="L6171" s="7">
        <v>0</v>
      </c>
      <c r="M6171" s="14">
        <f t="shared" si="310"/>
        <v>18107158.346264467</v>
      </c>
      <c r="N6171" t="s">
        <v>125</v>
      </c>
      <c r="O6171" s="7">
        <v>2024</v>
      </c>
      <c r="P6171" t="s">
        <v>158</v>
      </c>
      <c r="Q6171" t="s">
        <v>164</v>
      </c>
      <c r="R6171">
        <v>202404</v>
      </c>
      <c r="S6171" t="s">
        <v>190</v>
      </c>
      <c r="T6171" t="s">
        <v>204</v>
      </c>
    </row>
    <row r="6172" spans="1:20" hidden="1" x14ac:dyDescent="0.3">
      <c r="A6172" s="4" t="s">
        <v>84</v>
      </c>
      <c r="B6172" s="5">
        <v>2.1738923753259101E-2</v>
      </c>
      <c r="C6172" s="5">
        <v>0</v>
      </c>
      <c r="D6172" s="5">
        <v>0</v>
      </c>
      <c r="E6172" s="6">
        <f t="shared" si="308"/>
        <v>2.1738923753259101E-2</v>
      </c>
      <c r="F6172" s="5">
        <v>3.5866017244005503E-2</v>
      </c>
      <c r="G6172" s="5">
        <v>0</v>
      </c>
      <c r="H6172" s="5">
        <v>0</v>
      </c>
      <c r="I6172" s="6">
        <f t="shared" si="309"/>
        <v>3.5866017244005503E-2</v>
      </c>
      <c r="J6172" s="7">
        <v>7624443.7243326213</v>
      </c>
      <c r="K6172" s="7">
        <v>0</v>
      </c>
      <c r="L6172" s="7">
        <v>0</v>
      </c>
      <c r="M6172" s="14">
        <f t="shared" si="310"/>
        <v>7624443.7243326213</v>
      </c>
      <c r="N6172" t="s">
        <v>125</v>
      </c>
      <c r="O6172" s="7">
        <v>2024</v>
      </c>
      <c r="P6172" t="s">
        <v>155</v>
      </c>
      <c r="Q6172" t="s">
        <v>165</v>
      </c>
      <c r="R6172">
        <v>202404</v>
      </c>
      <c r="S6172" t="s">
        <v>190</v>
      </c>
      <c r="T6172" t="s">
        <v>204</v>
      </c>
    </row>
    <row r="6173" spans="1:20" hidden="1" x14ac:dyDescent="0.3">
      <c r="A6173" s="4" t="s">
        <v>85</v>
      </c>
      <c r="B6173" s="5">
        <v>5.9180309990156492E-2</v>
      </c>
      <c r="C6173" s="5">
        <v>0</v>
      </c>
      <c r="D6173" s="5">
        <v>0</v>
      </c>
      <c r="E6173" s="6">
        <f t="shared" si="308"/>
        <v>5.9180309990156492E-2</v>
      </c>
      <c r="F6173" s="5">
        <v>2.7903272243440736E-2</v>
      </c>
      <c r="G6173" s="5">
        <v>0</v>
      </c>
      <c r="H6173" s="5">
        <v>0</v>
      </c>
      <c r="I6173" s="6">
        <f t="shared" si="309"/>
        <v>2.7903272243440736E-2</v>
      </c>
      <c r="J6173" s="7">
        <v>20756176.719229937</v>
      </c>
      <c r="K6173" s="7">
        <v>0</v>
      </c>
      <c r="L6173" s="7">
        <v>0</v>
      </c>
      <c r="M6173" s="14">
        <f t="shared" si="310"/>
        <v>20756176.719229937</v>
      </c>
      <c r="N6173" t="s">
        <v>125</v>
      </c>
      <c r="O6173" s="7">
        <v>2024</v>
      </c>
      <c r="P6173" t="s">
        <v>158</v>
      </c>
      <c r="Q6173" t="s">
        <v>164</v>
      </c>
      <c r="R6173">
        <v>202404</v>
      </c>
      <c r="S6173" t="s">
        <v>190</v>
      </c>
      <c r="T6173" t="s">
        <v>204</v>
      </c>
    </row>
    <row r="6174" spans="1:20" hidden="1" x14ac:dyDescent="0.3">
      <c r="A6174" s="4" t="s">
        <v>86</v>
      </c>
      <c r="B6174" s="5">
        <v>7.3312546473007015E-3</v>
      </c>
      <c r="C6174" s="5">
        <v>0</v>
      </c>
      <c r="D6174" s="5">
        <v>0</v>
      </c>
      <c r="E6174" s="6">
        <f t="shared" si="308"/>
        <v>7.3312546473007015E-3</v>
      </c>
      <c r="F6174" s="5">
        <v>7.5840567499190093E-3</v>
      </c>
      <c r="G6174" s="5">
        <v>0</v>
      </c>
      <c r="H6174" s="5">
        <v>0</v>
      </c>
      <c r="I6174" s="6">
        <f t="shared" si="309"/>
        <v>7.5840567499190093E-3</v>
      </c>
      <c r="J6174" s="7">
        <v>2571274.4164124615</v>
      </c>
      <c r="K6174" s="7">
        <v>0</v>
      </c>
      <c r="L6174" s="7">
        <v>0</v>
      </c>
      <c r="M6174" s="14">
        <f t="shared" si="310"/>
        <v>2571274.4164124615</v>
      </c>
      <c r="N6174" t="s">
        <v>125</v>
      </c>
      <c r="O6174" s="7">
        <v>2024</v>
      </c>
      <c r="P6174" t="s">
        <v>160</v>
      </c>
      <c r="Q6174" t="s">
        <v>164</v>
      </c>
      <c r="R6174">
        <v>202404</v>
      </c>
      <c r="S6174" t="s">
        <v>190</v>
      </c>
      <c r="T6174" t="s">
        <v>205</v>
      </c>
    </row>
    <row r="6175" spans="1:20" hidden="1" x14ac:dyDescent="0.3">
      <c r="A6175" s="4" t="s">
        <v>87</v>
      </c>
      <c r="B6175" s="5">
        <v>2.9796665020631819E-2</v>
      </c>
      <c r="C6175" s="5">
        <v>0</v>
      </c>
      <c r="D6175" s="5">
        <v>0</v>
      </c>
      <c r="E6175" s="6">
        <f t="shared" si="308"/>
        <v>2.9796665020631819E-2</v>
      </c>
      <c r="F6175" s="5">
        <v>6.6411875328304421E-2</v>
      </c>
      <c r="G6175" s="5">
        <v>0</v>
      </c>
      <c r="H6175" s="5">
        <v>0</v>
      </c>
      <c r="I6175" s="6">
        <f t="shared" si="309"/>
        <v>6.6411875328304421E-2</v>
      </c>
      <c r="J6175" s="7">
        <v>10450517.155364642</v>
      </c>
      <c r="K6175" s="7">
        <v>0</v>
      </c>
      <c r="L6175" s="7">
        <v>0</v>
      </c>
      <c r="M6175" s="14">
        <f t="shared" si="310"/>
        <v>10450517.155364642</v>
      </c>
      <c r="N6175" t="s">
        <v>125</v>
      </c>
      <c r="O6175" s="7">
        <v>2024</v>
      </c>
      <c r="P6175" t="s">
        <v>160</v>
      </c>
      <c r="Q6175" t="s">
        <v>164</v>
      </c>
      <c r="R6175">
        <v>202404</v>
      </c>
      <c r="S6175" t="s">
        <v>190</v>
      </c>
      <c r="T6175" t="s">
        <v>205</v>
      </c>
    </row>
    <row r="6176" spans="1:20" hidden="1" x14ac:dyDescent="0.3">
      <c r="A6176" s="4" t="s">
        <v>88</v>
      </c>
      <c r="B6176" s="5">
        <v>1.4675613091506544E-2</v>
      </c>
      <c r="C6176" s="5">
        <v>0</v>
      </c>
      <c r="D6176" s="5">
        <v>0</v>
      </c>
      <c r="E6176" s="6">
        <f t="shared" si="308"/>
        <v>1.4675613091506544E-2</v>
      </c>
      <c r="F6176" s="5">
        <v>6.6205772395687684E-3</v>
      </c>
      <c r="G6176" s="5">
        <v>0</v>
      </c>
      <c r="H6176" s="5">
        <v>0</v>
      </c>
      <c r="I6176" s="6">
        <f t="shared" si="309"/>
        <v>6.6205772395687684E-3</v>
      </c>
      <c r="J6176" s="7">
        <v>5147144.6979750311</v>
      </c>
      <c r="K6176" s="7">
        <v>0</v>
      </c>
      <c r="L6176" s="7">
        <v>0</v>
      </c>
      <c r="M6176" s="14">
        <f t="shared" si="310"/>
        <v>5147144.6979750311</v>
      </c>
      <c r="N6176" t="s">
        <v>125</v>
      </c>
      <c r="O6176" s="7">
        <v>2024</v>
      </c>
      <c r="P6176" t="s">
        <v>160</v>
      </c>
      <c r="Q6176" t="s">
        <v>164</v>
      </c>
      <c r="R6176">
        <v>202404</v>
      </c>
      <c r="S6176" t="s">
        <v>190</v>
      </c>
      <c r="T6176" t="s">
        <v>205</v>
      </c>
    </row>
    <row r="6177" spans="1:20" hidden="1" x14ac:dyDescent="0.3">
      <c r="A6177" s="4" t="s">
        <v>89</v>
      </c>
      <c r="B6177" s="5">
        <v>9.8437892251037329E-3</v>
      </c>
      <c r="C6177" s="5">
        <v>3.7406399020189578E-3</v>
      </c>
      <c r="D6177" s="5">
        <v>0</v>
      </c>
      <c r="E6177" s="6">
        <f t="shared" si="308"/>
        <v>1.3584429127122691E-2</v>
      </c>
      <c r="F6177" s="5">
        <v>2.3625093858615536E-2</v>
      </c>
      <c r="G6177" s="5">
        <v>2.3625093858615543E-2</v>
      </c>
      <c r="H6177" s="5">
        <v>0</v>
      </c>
      <c r="I6177" s="6">
        <f t="shared" si="309"/>
        <v>4.7250187717231079E-2</v>
      </c>
      <c r="J6177" s="7">
        <v>3452490.0051568788</v>
      </c>
      <c r="K6177" s="7">
        <v>1311946.2007249165</v>
      </c>
      <c r="L6177" s="7">
        <v>0</v>
      </c>
      <c r="M6177" s="14">
        <f t="shared" si="310"/>
        <v>4764436.2058817949</v>
      </c>
      <c r="N6177" t="s">
        <v>125</v>
      </c>
      <c r="O6177" s="7">
        <v>2024</v>
      </c>
      <c r="P6177" t="s">
        <v>160</v>
      </c>
      <c r="Q6177" t="s">
        <v>164</v>
      </c>
      <c r="R6177">
        <v>202404</v>
      </c>
      <c r="S6177" t="s">
        <v>190</v>
      </c>
      <c r="T6177" t="s">
        <v>205</v>
      </c>
    </row>
    <row r="6178" spans="1:20" hidden="1" x14ac:dyDescent="0.3">
      <c r="A6178" s="4" t="s">
        <v>90</v>
      </c>
      <c r="B6178" s="5">
        <v>1.4570571793191664E-2</v>
      </c>
      <c r="C6178" s="5">
        <v>0</v>
      </c>
      <c r="D6178" s="5">
        <v>0</v>
      </c>
      <c r="E6178" s="6">
        <f t="shared" si="308"/>
        <v>1.4570571793191664E-2</v>
      </c>
      <c r="F6178" s="5">
        <v>4.3931373082914029E-3</v>
      </c>
      <c r="G6178" s="5">
        <v>0</v>
      </c>
      <c r="H6178" s="5">
        <v>0</v>
      </c>
      <c r="I6178" s="6">
        <f t="shared" si="309"/>
        <v>4.3931373082914029E-3</v>
      </c>
      <c r="J6178" s="7">
        <v>5110303.8001999985</v>
      </c>
      <c r="K6178" s="7">
        <v>0</v>
      </c>
      <c r="L6178" s="7">
        <v>0</v>
      </c>
      <c r="M6178" s="14">
        <f t="shared" si="310"/>
        <v>5110303.8001999985</v>
      </c>
      <c r="N6178" t="s">
        <v>125</v>
      </c>
      <c r="O6178" s="7">
        <v>2024</v>
      </c>
      <c r="P6178" t="s">
        <v>160</v>
      </c>
      <c r="Q6178" t="s">
        <v>164</v>
      </c>
      <c r="R6178">
        <v>202404</v>
      </c>
      <c r="S6178" t="s">
        <v>190</v>
      </c>
      <c r="T6178" t="s">
        <v>205</v>
      </c>
    </row>
    <row r="6179" spans="1:20" hidden="1" x14ac:dyDescent="0.3">
      <c r="A6179" s="4" t="s">
        <v>169</v>
      </c>
      <c r="B6179" s="5">
        <v>4.6871107542407198E-2</v>
      </c>
      <c r="C6179" s="5">
        <v>6.6015646171663938E-4</v>
      </c>
      <c r="D6179" s="5">
        <v>0</v>
      </c>
      <c r="E6179" s="6">
        <f t="shared" si="308"/>
        <v>4.7531264004123837E-2</v>
      </c>
      <c r="F6179" s="5">
        <v>1.5843754609018604E-2</v>
      </c>
      <c r="G6179" s="5">
        <v>7.9218773045093144E-3</v>
      </c>
      <c r="H6179" s="5">
        <v>0</v>
      </c>
      <c r="I6179" s="6">
        <f t="shared" si="309"/>
        <v>2.3765631913527919E-2</v>
      </c>
      <c r="J6179" s="7">
        <v>16438997.892002342</v>
      </c>
      <c r="K6179" s="7">
        <v>231535.18770028665</v>
      </c>
      <c r="L6179" s="7">
        <v>0</v>
      </c>
      <c r="M6179" s="14">
        <f t="shared" si="310"/>
        <v>16670533.079702629</v>
      </c>
      <c r="N6179" t="s">
        <v>125</v>
      </c>
      <c r="O6179" s="7">
        <v>2024</v>
      </c>
      <c r="P6179" t="s">
        <v>160</v>
      </c>
      <c r="Q6179" t="s">
        <v>164</v>
      </c>
      <c r="R6179">
        <v>202404</v>
      </c>
      <c r="S6179" t="s">
        <v>190</v>
      </c>
      <c r="T6179" t="s">
        <v>206</v>
      </c>
    </row>
    <row r="6180" spans="1:20" hidden="1" x14ac:dyDescent="0.3">
      <c r="A6180" s="4" t="s">
        <v>170</v>
      </c>
      <c r="B6180" s="5">
        <v>4.3268864702524102E-3</v>
      </c>
      <c r="C6180" s="5">
        <v>5.5384149047508482E-4</v>
      </c>
      <c r="D6180" s="5">
        <v>0</v>
      </c>
      <c r="E6180" s="6">
        <f t="shared" si="308"/>
        <v>4.8807279607274955E-3</v>
      </c>
      <c r="F6180" s="5">
        <v>1.0384527404812525E-2</v>
      </c>
      <c r="G6180" s="5">
        <v>2.0769054809625081E-3</v>
      </c>
      <c r="H6180" s="5">
        <v>0</v>
      </c>
      <c r="I6180" s="6">
        <f t="shared" si="309"/>
        <v>1.2461432885775033E-2</v>
      </c>
      <c r="J6180" s="7">
        <v>1517559.1380907127</v>
      </c>
      <c r="K6180" s="7">
        <v>194247.57749080015</v>
      </c>
      <c r="L6180" s="7">
        <v>0</v>
      </c>
      <c r="M6180" s="14">
        <f t="shared" si="310"/>
        <v>1711806.7155815128</v>
      </c>
      <c r="N6180" t="s">
        <v>125</v>
      </c>
      <c r="O6180" s="7">
        <v>2024</v>
      </c>
      <c r="P6180" t="s">
        <v>160</v>
      </c>
      <c r="Q6180" t="s">
        <v>164</v>
      </c>
      <c r="R6180">
        <v>202404</v>
      </c>
      <c r="S6180" t="s">
        <v>190</v>
      </c>
      <c r="T6180" t="s">
        <v>206</v>
      </c>
    </row>
    <row r="6181" spans="1:20" hidden="1" x14ac:dyDescent="0.3">
      <c r="A6181" s="4" t="s">
        <v>171</v>
      </c>
      <c r="B6181" s="5">
        <v>0</v>
      </c>
      <c r="C6181" s="5">
        <v>0</v>
      </c>
      <c r="D6181" s="5">
        <v>0</v>
      </c>
      <c r="E6181" s="6">
        <f t="shared" si="308"/>
        <v>0</v>
      </c>
      <c r="F6181" s="5">
        <v>0</v>
      </c>
      <c r="G6181" s="5">
        <v>0</v>
      </c>
      <c r="H6181" s="5">
        <v>0</v>
      </c>
      <c r="I6181" s="6">
        <f t="shared" si="309"/>
        <v>0</v>
      </c>
      <c r="J6181" s="7">
        <v>0</v>
      </c>
      <c r="K6181" s="7">
        <v>0</v>
      </c>
      <c r="L6181" s="7">
        <v>0</v>
      </c>
      <c r="M6181" s="14">
        <f t="shared" si="310"/>
        <v>0</v>
      </c>
      <c r="N6181" t="s">
        <v>125</v>
      </c>
      <c r="O6181" s="7">
        <v>2024</v>
      </c>
      <c r="P6181" t="s">
        <v>160</v>
      </c>
      <c r="Q6181" t="s">
        <v>164</v>
      </c>
      <c r="R6181">
        <v>202404</v>
      </c>
      <c r="S6181" t="s">
        <v>190</v>
      </c>
      <c r="T6181" t="s">
        <v>206</v>
      </c>
    </row>
    <row r="6182" spans="1:20" hidden="1" x14ac:dyDescent="0.3">
      <c r="A6182" s="4" t="s">
        <v>172</v>
      </c>
      <c r="B6182" s="5">
        <v>2.6223273896013519E-2</v>
      </c>
      <c r="C6182" s="5">
        <v>0</v>
      </c>
      <c r="D6182" s="5">
        <v>0</v>
      </c>
      <c r="E6182" s="6">
        <f t="shared" ref="E6182:E6215" si="311">SUM(B6182:D6182)</f>
        <v>2.6223273896013519E-2</v>
      </c>
      <c r="F6182" s="5">
        <v>1.3486361043565993E-2</v>
      </c>
      <c r="G6182" s="5">
        <v>0</v>
      </c>
      <c r="H6182" s="5">
        <v>0</v>
      </c>
      <c r="I6182" s="6">
        <f t="shared" si="309"/>
        <v>1.3486361043565993E-2</v>
      </c>
      <c r="J6182" s="7">
        <v>9197229.7413270865</v>
      </c>
      <c r="K6182" s="7">
        <v>0</v>
      </c>
      <c r="L6182" s="7">
        <v>0</v>
      </c>
      <c r="M6182" s="14">
        <f t="shared" si="310"/>
        <v>9197229.7413270865</v>
      </c>
      <c r="N6182" t="s">
        <v>125</v>
      </c>
      <c r="O6182" s="7">
        <v>2024</v>
      </c>
      <c r="P6182" t="s">
        <v>160</v>
      </c>
      <c r="Q6182" t="s">
        <v>164</v>
      </c>
      <c r="R6182">
        <v>202404</v>
      </c>
      <c r="S6182" t="s">
        <v>190</v>
      </c>
      <c r="T6182" t="s">
        <v>206</v>
      </c>
    </row>
    <row r="6183" spans="1:20" hidden="1" x14ac:dyDescent="0.3">
      <c r="A6183" s="4" t="s">
        <v>173</v>
      </c>
      <c r="B6183" s="5">
        <v>4.2098938940712392E-2</v>
      </c>
      <c r="C6183" s="5">
        <v>2.4513306094404545E-3</v>
      </c>
      <c r="D6183" s="5">
        <v>0</v>
      </c>
      <c r="E6183" s="6">
        <f t="shared" si="311"/>
        <v>4.4550269550152843E-2</v>
      </c>
      <c r="F6183" s="5">
        <v>5.7552979600569328E-2</v>
      </c>
      <c r="G6183" s="5">
        <v>1.2789551022348387E-2</v>
      </c>
      <c r="H6183" s="5">
        <v>0</v>
      </c>
      <c r="I6183" s="6">
        <f t="shared" si="309"/>
        <v>7.0342530622917718E-2</v>
      </c>
      <c r="J6183" s="7">
        <v>14765265.955701316</v>
      </c>
      <c r="K6183" s="7">
        <v>859749.65888597409</v>
      </c>
      <c r="L6183" s="7">
        <v>0</v>
      </c>
      <c r="M6183" s="14">
        <f t="shared" si="310"/>
        <v>15625015.61458729</v>
      </c>
      <c r="N6183" t="s">
        <v>125</v>
      </c>
      <c r="O6183" s="7">
        <v>2024</v>
      </c>
      <c r="P6183" t="s">
        <v>160</v>
      </c>
      <c r="Q6183" t="s">
        <v>164</v>
      </c>
      <c r="R6183">
        <v>202404</v>
      </c>
      <c r="S6183" t="s">
        <v>190</v>
      </c>
      <c r="T6183" t="s">
        <v>206</v>
      </c>
    </row>
    <row r="6184" spans="1:20" hidden="1" x14ac:dyDescent="0.3">
      <c r="A6184" s="4" t="s">
        <v>91</v>
      </c>
      <c r="B6184" s="5">
        <v>0</v>
      </c>
      <c r="C6184" s="5">
        <v>0</v>
      </c>
      <c r="D6184" s="5">
        <v>0</v>
      </c>
      <c r="E6184" s="6">
        <f t="shared" si="311"/>
        <v>0</v>
      </c>
      <c r="F6184" s="5">
        <v>0</v>
      </c>
      <c r="G6184" s="5">
        <v>0</v>
      </c>
      <c r="H6184" s="5">
        <v>0</v>
      </c>
      <c r="I6184" s="6">
        <f t="shared" si="309"/>
        <v>0</v>
      </c>
      <c r="J6184" s="7">
        <v>0</v>
      </c>
      <c r="K6184" s="7">
        <v>0</v>
      </c>
      <c r="L6184" s="7">
        <v>0</v>
      </c>
      <c r="M6184" s="14">
        <f t="shared" si="310"/>
        <v>0</v>
      </c>
      <c r="N6184" t="s">
        <v>125</v>
      </c>
      <c r="O6184" s="7">
        <v>2024</v>
      </c>
      <c r="P6184" t="s">
        <v>154</v>
      </c>
      <c r="Q6184" t="s">
        <v>164</v>
      </c>
      <c r="R6184">
        <v>202404</v>
      </c>
      <c r="S6184" t="s">
        <v>190</v>
      </c>
      <c r="T6184" t="s">
        <v>207</v>
      </c>
    </row>
    <row r="6185" spans="1:20" hidden="1" x14ac:dyDescent="0.3">
      <c r="A6185" s="4" t="s">
        <v>92</v>
      </c>
      <c r="B6185" s="5">
        <v>7.4086145819076549E-3</v>
      </c>
      <c r="C6185" s="5">
        <v>0</v>
      </c>
      <c r="D6185" s="5">
        <v>0</v>
      </c>
      <c r="E6185" s="6">
        <f t="shared" si="311"/>
        <v>7.4086145819076549E-3</v>
      </c>
      <c r="F6185" s="5">
        <v>2.5789321101730735E-2</v>
      </c>
      <c r="G6185" s="5">
        <v>0</v>
      </c>
      <c r="H6185" s="5">
        <v>0</v>
      </c>
      <c r="I6185" s="6">
        <f t="shared" si="309"/>
        <v>2.5789321101730735E-2</v>
      </c>
      <c r="J6185" s="7">
        <v>2598406.6918932307</v>
      </c>
      <c r="K6185" s="7">
        <v>0</v>
      </c>
      <c r="L6185" s="7">
        <v>0</v>
      </c>
      <c r="M6185" s="14">
        <f t="shared" si="310"/>
        <v>2598406.6918932307</v>
      </c>
      <c r="N6185" t="s">
        <v>125</v>
      </c>
      <c r="O6185" s="7">
        <v>2024</v>
      </c>
      <c r="P6185" t="s">
        <v>154</v>
      </c>
      <c r="Q6185" t="s">
        <v>164</v>
      </c>
      <c r="R6185">
        <v>202404</v>
      </c>
      <c r="S6185" t="s">
        <v>190</v>
      </c>
      <c r="T6185" t="s">
        <v>207</v>
      </c>
    </row>
    <row r="6186" spans="1:20" hidden="1" x14ac:dyDescent="0.3">
      <c r="A6186" s="4" t="s">
        <v>93</v>
      </c>
      <c r="B6186" s="5">
        <v>2.8496590090709512E-2</v>
      </c>
      <c r="C6186" s="5">
        <v>0</v>
      </c>
      <c r="D6186" s="5">
        <v>0</v>
      </c>
      <c r="E6186" s="6">
        <f t="shared" si="311"/>
        <v>2.8496590090709512E-2</v>
      </c>
      <c r="F6186" s="5">
        <v>7.2180991830795765E-2</v>
      </c>
      <c r="G6186" s="5">
        <v>0</v>
      </c>
      <c r="H6186" s="5">
        <v>0</v>
      </c>
      <c r="I6186" s="6">
        <f t="shared" si="309"/>
        <v>7.2180991830795765E-2</v>
      </c>
      <c r="J6186" s="7">
        <v>9994544.8058078717</v>
      </c>
      <c r="K6186" s="7">
        <v>0</v>
      </c>
      <c r="L6186" s="7">
        <v>0</v>
      </c>
      <c r="M6186" s="14">
        <f t="shared" si="310"/>
        <v>9994544.8058078717</v>
      </c>
      <c r="N6186" t="s">
        <v>125</v>
      </c>
      <c r="O6186" s="7">
        <v>2024</v>
      </c>
      <c r="P6186" t="s">
        <v>154</v>
      </c>
      <c r="Q6186" t="s">
        <v>164</v>
      </c>
      <c r="R6186">
        <v>202404</v>
      </c>
      <c r="S6186" t="s">
        <v>190</v>
      </c>
      <c r="T6186" t="s">
        <v>207</v>
      </c>
    </row>
    <row r="6187" spans="1:20" hidden="1" x14ac:dyDescent="0.3">
      <c r="A6187" s="4" t="s">
        <v>94</v>
      </c>
      <c r="B6187" s="5">
        <v>0</v>
      </c>
      <c r="C6187" s="5">
        <v>0</v>
      </c>
      <c r="D6187" s="5">
        <v>0</v>
      </c>
      <c r="E6187" s="6">
        <f t="shared" si="311"/>
        <v>0</v>
      </c>
      <c r="F6187" s="5">
        <v>0</v>
      </c>
      <c r="G6187" s="5">
        <v>0</v>
      </c>
      <c r="H6187" s="5">
        <v>0</v>
      </c>
      <c r="I6187" s="6">
        <f t="shared" si="309"/>
        <v>0</v>
      </c>
      <c r="J6187" s="7">
        <v>0</v>
      </c>
      <c r="K6187" s="7">
        <v>0</v>
      </c>
      <c r="L6187" s="7">
        <v>0</v>
      </c>
      <c r="M6187" s="14">
        <f t="shared" si="310"/>
        <v>0</v>
      </c>
      <c r="N6187" t="s">
        <v>125</v>
      </c>
      <c r="O6187" s="7">
        <v>2024</v>
      </c>
      <c r="P6187" t="s">
        <v>154</v>
      </c>
      <c r="Q6187" t="s">
        <v>164</v>
      </c>
      <c r="R6187">
        <v>202404</v>
      </c>
      <c r="S6187" t="s">
        <v>190</v>
      </c>
      <c r="T6187" t="s">
        <v>207</v>
      </c>
    </row>
    <row r="6188" spans="1:20" hidden="1" x14ac:dyDescent="0.3">
      <c r="A6188" s="4" t="s">
        <v>95</v>
      </c>
      <c r="B6188" s="5">
        <v>0</v>
      </c>
      <c r="C6188" s="5">
        <v>4.7046142094292814E-3</v>
      </c>
      <c r="D6188" s="5">
        <v>0</v>
      </c>
      <c r="E6188" s="6">
        <f t="shared" si="311"/>
        <v>4.7046142094292814E-3</v>
      </c>
      <c r="F6188" s="5">
        <v>0</v>
      </c>
      <c r="G6188" s="5">
        <v>1.4126132607350662E-2</v>
      </c>
      <c r="H6188" s="5">
        <v>0</v>
      </c>
      <c r="I6188" s="6">
        <f t="shared" si="309"/>
        <v>1.4126132607350662E-2</v>
      </c>
      <c r="J6188" s="7">
        <v>0</v>
      </c>
      <c r="K6188" s="7">
        <v>1650038.7365824175</v>
      </c>
      <c r="L6188" s="7">
        <v>0</v>
      </c>
      <c r="M6188" s="14">
        <f t="shared" si="310"/>
        <v>1650038.7365824175</v>
      </c>
      <c r="N6188" t="s">
        <v>125</v>
      </c>
      <c r="O6188" s="7">
        <v>2024</v>
      </c>
      <c r="P6188" t="s">
        <v>154</v>
      </c>
      <c r="Q6188" t="s">
        <v>164</v>
      </c>
      <c r="R6188">
        <v>202404</v>
      </c>
      <c r="S6188" t="s">
        <v>190</v>
      </c>
      <c r="T6188" t="s">
        <v>207</v>
      </c>
    </row>
    <row r="6189" spans="1:20" hidden="1" x14ac:dyDescent="0.3">
      <c r="A6189" s="4" t="s">
        <v>96</v>
      </c>
      <c r="B6189" s="5">
        <v>1.2692918493834057E-3</v>
      </c>
      <c r="C6189" s="5">
        <v>5.8212352843652546E-3</v>
      </c>
      <c r="D6189" s="5">
        <v>0</v>
      </c>
      <c r="E6189" s="6">
        <f t="shared" si="311"/>
        <v>7.0905271337486607E-3</v>
      </c>
      <c r="F6189" s="5">
        <v>2.6261211432555367E-3</v>
      </c>
      <c r="G6189" s="5">
        <v>2.6261211432555371E-3</v>
      </c>
      <c r="H6189" s="5">
        <v>0</v>
      </c>
      <c r="I6189" s="6">
        <f t="shared" si="309"/>
        <v>5.2522422865110743E-3</v>
      </c>
      <c r="J6189" s="7">
        <v>445175.86911021709</v>
      </c>
      <c r="K6189" s="7">
        <v>2041668.729119505</v>
      </c>
      <c r="L6189" s="7">
        <v>0</v>
      </c>
      <c r="M6189" s="14">
        <f t="shared" si="310"/>
        <v>2486844.5982297221</v>
      </c>
      <c r="N6189" t="s">
        <v>125</v>
      </c>
      <c r="O6189" s="7">
        <v>2024</v>
      </c>
      <c r="P6189" t="s">
        <v>154</v>
      </c>
      <c r="Q6189" t="s">
        <v>164</v>
      </c>
      <c r="R6189">
        <v>202404</v>
      </c>
      <c r="S6189" t="s">
        <v>190</v>
      </c>
      <c r="T6189" t="s">
        <v>207</v>
      </c>
    </row>
    <row r="6190" spans="1:20" hidden="1" x14ac:dyDescent="0.3">
      <c r="A6190" s="4" t="s">
        <v>97</v>
      </c>
      <c r="B6190" s="5">
        <v>3.8183425086721397E-3</v>
      </c>
      <c r="C6190" s="5">
        <v>1.2642956387413473E-2</v>
      </c>
      <c r="D6190" s="5">
        <v>0</v>
      </c>
      <c r="E6190" s="6">
        <f t="shared" si="311"/>
        <v>1.6461298896085615E-2</v>
      </c>
      <c r="F6190" s="5">
        <v>1.0182246689792425E-2</v>
      </c>
      <c r="G6190" s="5">
        <v>5.0911233448962022E-3</v>
      </c>
      <c r="H6190" s="5">
        <v>0</v>
      </c>
      <c r="I6190" s="6">
        <f t="shared" si="309"/>
        <v>1.5273370034688628E-2</v>
      </c>
      <c r="J6190" s="7">
        <v>1339198.6608000002</v>
      </c>
      <c r="K6190" s="7">
        <v>4434235.5941413222</v>
      </c>
      <c r="L6190" s="7">
        <v>0</v>
      </c>
      <c r="M6190" s="14">
        <f t="shared" si="310"/>
        <v>5773434.2549413219</v>
      </c>
      <c r="N6190" t="s">
        <v>125</v>
      </c>
      <c r="O6190" s="7">
        <v>2024</v>
      </c>
      <c r="P6190" t="s">
        <v>154</v>
      </c>
      <c r="Q6190" t="s">
        <v>164</v>
      </c>
      <c r="R6190">
        <v>202404</v>
      </c>
      <c r="S6190" t="s">
        <v>190</v>
      </c>
      <c r="T6190" t="s">
        <v>207</v>
      </c>
    </row>
    <row r="6191" spans="1:20" hidden="1" x14ac:dyDescent="0.3">
      <c r="A6191" s="4" t="s">
        <v>98</v>
      </c>
      <c r="B6191" s="5">
        <v>4.5934186847813594E-3</v>
      </c>
      <c r="C6191" s="5">
        <v>2.2201523771448708E-2</v>
      </c>
      <c r="D6191" s="5">
        <v>0</v>
      </c>
      <c r="E6191" s="6">
        <f t="shared" si="311"/>
        <v>2.6794942456230066E-2</v>
      </c>
      <c r="F6191" s="5">
        <v>1.7225320132099407E-2</v>
      </c>
      <c r="G6191" s="5">
        <v>1.148354675473297E-2</v>
      </c>
      <c r="H6191" s="5">
        <v>0</v>
      </c>
      <c r="I6191" s="6">
        <f t="shared" si="309"/>
        <v>2.8708866886832378E-2</v>
      </c>
      <c r="J6191" s="7">
        <v>1611039.3808784077</v>
      </c>
      <c r="K6191" s="7">
        <v>7786690.3859242518</v>
      </c>
      <c r="L6191" s="7">
        <v>0</v>
      </c>
      <c r="M6191" s="14">
        <f t="shared" si="310"/>
        <v>9397729.7668026593</v>
      </c>
      <c r="N6191" t="s">
        <v>125</v>
      </c>
      <c r="O6191" s="7">
        <v>2024</v>
      </c>
      <c r="P6191" t="s">
        <v>154</v>
      </c>
      <c r="Q6191" t="s">
        <v>164</v>
      </c>
      <c r="R6191">
        <v>202404</v>
      </c>
      <c r="S6191" t="s">
        <v>190</v>
      </c>
      <c r="T6191" t="s">
        <v>207</v>
      </c>
    </row>
    <row r="6192" spans="1:20" hidden="1" x14ac:dyDescent="0.3">
      <c r="A6192" s="4" t="s">
        <v>99</v>
      </c>
      <c r="B6192" s="5">
        <v>0</v>
      </c>
      <c r="C6192" s="5">
        <v>0</v>
      </c>
      <c r="D6192" s="5">
        <v>0</v>
      </c>
      <c r="E6192" s="6">
        <f t="shared" si="311"/>
        <v>0</v>
      </c>
      <c r="F6192" s="5">
        <v>0</v>
      </c>
      <c r="G6192" s="5">
        <v>0</v>
      </c>
      <c r="H6192" s="5">
        <v>0</v>
      </c>
      <c r="I6192" s="6">
        <f t="shared" si="309"/>
        <v>0</v>
      </c>
      <c r="J6192" s="7">
        <v>0</v>
      </c>
      <c r="K6192" s="7">
        <v>0</v>
      </c>
      <c r="L6192" s="7">
        <v>0</v>
      </c>
      <c r="M6192" s="14">
        <f t="shared" si="310"/>
        <v>0</v>
      </c>
      <c r="N6192" t="s">
        <v>125</v>
      </c>
      <c r="O6192" s="7">
        <v>2024</v>
      </c>
      <c r="P6192" t="s">
        <v>154</v>
      </c>
      <c r="Q6192" t="s">
        <v>164</v>
      </c>
      <c r="R6192">
        <v>202404</v>
      </c>
      <c r="S6192" t="s">
        <v>190</v>
      </c>
      <c r="T6192" t="s">
        <v>207</v>
      </c>
    </row>
    <row r="6193" spans="1:20" hidden="1" x14ac:dyDescent="0.3">
      <c r="A6193" s="4" t="s">
        <v>100</v>
      </c>
      <c r="B6193" s="5">
        <v>0</v>
      </c>
      <c r="C6193" s="5">
        <v>0</v>
      </c>
      <c r="D6193" s="5">
        <v>0</v>
      </c>
      <c r="E6193" s="6">
        <f t="shared" si="311"/>
        <v>0</v>
      </c>
      <c r="F6193" s="5">
        <v>0</v>
      </c>
      <c r="G6193" s="5">
        <v>0</v>
      </c>
      <c r="H6193" s="5">
        <v>0</v>
      </c>
      <c r="I6193" s="6">
        <f t="shared" si="309"/>
        <v>0</v>
      </c>
      <c r="J6193" s="7">
        <v>0</v>
      </c>
      <c r="K6193" s="7">
        <v>0</v>
      </c>
      <c r="L6193" s="7">
        <v>0</v>
      </c>
      <c r="M6193" s="14">
        <f t="shared" si="310"/>
        <v>0</v>
      </c>
      <c r="N6193" t="s">
        <v>125</v>
      </c>
      <c r="O6193" s="7">
        <v>2024</v>
      </c>
      <c r="P6193" t="s">
        <v>154</v>
      </c>
      <c r="Q6193" t="s">
        <v>164</v>
      </c>
      <c r="R6193">
        <v>202404</v>
      </c>
      <c r="S6193" t="s">
        <v>190</v>
      </c>
      <c r="T6193" t="s">
        <v>207</v>
      </c>
    </row>
    <row r="6194" spans="1:20" hidden="1" x14ac:dyDescent="0.3">
      <c r="A6194" s="4" t="s">
        <v>101</v>
      </c>
      <c r="B6194" s="5">
        <v>1.0097923797507891E-2</v>
      </c>
      <c r="C6194" s="5">
        <v>6.6554618925376953E-3</v>
      </c>
      <c r="D6194" s="5">
        <v>0</v>
      </c>
      <c r="E6194" s="6">
        <f t="shared" si="311"/>
        <v>1.6753385690045586E-2</v>
      </c>
      <c r="F6194" s="5">
        <v>1.8155870223725501E-2</v>
      </c>
      <c r="G6194" s="5">
        <v>3.3667390518830214E-3</v>
      </c>
      <c r="H6194" s="5">
        <v>0</v>
      </c>
      <c r="I6194" s="6">
        <f t="shared" si="309"/>
        <v>2.1522609275608524E-2</v>
      </c>
      <c r="J6194" s="7">
        <v>3541622.0508688078</v>
      </c>
      <c r="K6194" s="7">
        <v>2334255.1468991856</v>
      </c>
      <c r="L6194" s="7">
        <v>0</v>
      </c>
      <c r="M6194" s="14">
        <f t="shared" si="310"/>
        <v>5875877.1977679934</v>
      </c>
      <c r="N6194" t="s">
        <v>125</v>
      </c>
      <c r="O6194" s="7">
        <v>2024</v>
      </c>
      <c r="P6194" t="s">
        <v>154</v>
      </c>
      <c r="Q6194" t="s">
        <v>164</v>
      </c>
      <c r="R6194">
        <v>202404</v>
      </c>
      <c r="S6194" t="s">
        <v>190</v>
      </c>
      <c r="T6194" t="s">
        <v>207</v>
      </c>
    </row>
    <row r="6195" spans="1:20" hidden="1" x14ac:dyDescent="0.3">
      <c r="A6195" s="4" t="s">
        <v>102</v>
      </c>
      <c r="B6195" s="5">
        <v>0</v>
      </c>
      <c r="C6195" s="5">
        <v>0</v>
      </c>
      <c r="D6195" s="5">
        <v>0</v>
      </c>
      <c r="E6195" s="6">
        <f t="shared" si="311"/>
        <v>0</v>
      </c>
      <c r="F6195" s="5">
        <v>0</v>
      </c>
      <c r="G6195" s="5">
        <v>0</v>
      </c>
      <c r="H6195" s="5">
        <v>0</v>
      </c>
      <c r="I6195" s="6">
        <f t="shared" si="309"/>
        <v>0</v>
      </c>
      <c r="J6195" s="7">
        <v>0</v>
      </c>
      <c r="K6195" s="7">
        <v>0</v>
      </c>
      <c r="L6195" s="7">
        <v>0</v>
      </c>
      <c r="M6195" s="14">
        <f t="shared" si="310"/>
        <v>0</v>
      </c>
      <c r="N6195" t="s">
        <v>125</v>
      </c>
      <c r="O6195" s="7">
        <v>2024</v>
      </c>
      <c r="P6195" t="s">
        <v>154</v>
      </c>
      <c r="Q6195" t="s">
        <v>164</v>
      </c>
      <c r="R6195">
        <v>202404</v>
      </c>
      <c r="S6195" t="s">
        <v>190</v>
      </c>
      <c r="T6195" t="s">
        <v>207</v>
      </c>
    </row>
    <row r="6196" spans="1:20" hidden="1" x14ac:dyDescent="0.3">
      <c r="A6196" s="4" t="s">
        <v>103</v>
      </c>
      <c r="B6196" s="5">
        <v>1.7078460804842814E-3</v>
      </c>
      <c r="C6196" s="5">
        <v>0</v>
      </c>
      <c r="D6196" s="5">
        <v>0</v>
      </c>
      <c r="E6196" s="6">
        <f t="shared" si="311"/>
        <v>1.7078460804842814E-3</v>
      </c>
      <c r="F6196" s="5">
        <v>6.8313843219371256E-3</v>
      </c>
      <c r="G6196" s="5">
        <v>0</v>
      </c>
      <c r="H6196" s="5">
        <v>0</v>
      </c>
      <c r="I6196" s="6">
        <f t="shared" si="309"/>
        <v>6.8313843219371256E-3</v>
      </c>
      <c r="J6196" s="7">
        <v>598989.00599999994</v>
      </c>
      <c r="K6196" s="7">
        <v>0</v>
      </c>
      <c r="L6196" s="7">
        <v>0</v>
      </c>
      <c r="M6196" s="14">
        <f t="shared" si="310"/>
        <v>598989.00599999994</v>
      </c>
      <c r="N6196" t="s">
        <v>125</v>
      </c>
      <c r="O6196" s="7">
        <v>2024</v>
      </c>
      <c r="P6196" t="s">
        <v>154</v>
      </c>
      <c r="Q6196" t="s">
        <v>164</v>
      </c>
      <c r="R6196">
        <v>202404</v>
      </c>
      <c r="S6196" t="s">
        <v>190</v>
      </c>
      <c r="T6196" t="s">
        <v>207</v>
      </c>
    </row>
    <row r="6197" spans="1:20" hidden="1" x14ac:dyDescent="0.3">
      <c r="A6197" s="4" t="s">
        <v>104</v>
      </c>
      <c r="B6197" s="5">
        <v>0</v>
      </c>
      <c r="C6197" s="5">
        <v>0</v>
      </c>
      <c r="D6197" s="5">
        <v>0</v>
      </c>
      <c r="E6197" s="6">
        <f t="shared" si="311"/>
        <v>0</v>
      </c>
      <c r="F6197" s="5">
        <v>0</v>
      </c>
      <c r="G6197" s="5">
        <v>0</v>
      </c>
      <c r="H6197" s="5">
        <v>0</v>
      </c>
      <c r="I6197" s="6">
        <f t="shared" si="309"/>
        <v>0</v>
      </c>
      <c r="J6197" s="7">
        <v>0</v>
      </c>
      <c r="K6197" s="7">
        <v>0</v>
      </c>
      <c r="L6197" s="7">
        <v>0</v>
      </c>
      <c r="M6197" s="14">
        <f t="shared" si="310"/>
        <v>0</v>
      </c>
      <c r="N6197" t="s">
        <v>125</v>
      </c>
      <c r="O6197" s="7">
        <v>2024</v>
      </c>
      <c r="P6197" t="s">
        <v>154</v>
      </c>
      <c r="Q6197" t="s">
        <v>164</v>
      </c>
      <c r="R6197">
        <v>202404</v>
      </c>
      <c r="S6197" t="s">
        <v>190</v>
      </c>
      <c r="T6197" t="s">
        <v>207</v>
      </c>
    </row>
    <row r="6198" spans="1:20" hidden="1" x14ac:dyDescent="0.3">
      <c r="A6198" s="4" t="s">
        <v>105</v>
      </c>
      <c r="B6198" s="5">
        <v>0</v>
      </c>
      <c r="C6198" s="5">
        <v>0</v>
      </c>
      <c r="D6198" s="5">
        <v>0</v>
      </c>
      <c r="E6198" s="6">
        <f t="shared" si="311"/>
        <v>0</v>
      </c>
      <c r="F6198" s="5">
        <v>0</v>
      </c>
      <c r="G6198" s="5">
        <v>0</v>
      </c>
      <c r="H6198" s="5">
        <v>0</v>
      </c>
      <c r="I6198" s="6">
        <f t="shared" si="309"/>
        <v>0</v>
      </c>
      <c r="J6198" s="7">
        <v>0</v>
      </c>
      <c r="K6198" s="7">
        <v>0</v>
      </c>
      <c r="L6198" s="7">
        <v>0</v>
      </c>
      <c r="M6198" s="14">
        <f t="shared" si="310"/>
        <v>0</v>
      </c>
      <c r="N6198" t="s">
        <v>125</v>
      </c>
      <c r="O6198" s="7">
        <v>2024</v>
      </c>
      <c r="P6198" t="s">
        <v>154</v>
      </c>
      <c r="Q6198" t="s">
        <v>164</v>
      </c>
      <c r="R6198">
        <v>202404</v>
      </c>
      <c r="S6198" t="s">
        <v>190</v>
      </c>
      <c r="T6198" t="s">
        <v>207</v>
      </c>
    </row>
    <row r="6199" spans="1:20" hidden="1" x14ac:dyDescent="0.3">
      <c r="A6199" s="4" t="s">
        <v>106</v>
      </c>
      <c r="B6199" s="5">
        <v>0</v>
      </c>
      <c r="C6199" s="5">
        <v>8.9379849701279289E-3</v>
      </c>
      <c r="D6199" s="5">
        <v>0</v>
      </c>
      <c r="E6199" s="6">
        <f t="shared" si="311"/>
        <v>8.9379849701279289E-3</v>
      </c>
      <c r="F6199" s="5">
        <v>0</v>
      </c>
      <c r="G6199" s="5">
        <v>1.7640760030825382E-3</v>
      </c>
      <c r="H6199" s="5">
        <v>0</v>
      </c>
      <c r="I6199" s="6">
        <f t="shared" si="309"/>
        <v>1.7640760030825382E-3</v>
      </c>
      <c r="J6199" s="7">
        <v>0</v>
      </c>
      <c r="K6199" s="7">
        <v>3134799.3206634521</v>
      </c>
      <c r="L6199" s="7">
        <v>0</v>
      </c>
      <c r="M6199" s="14">
        <f t="shared" si="310"/>
        <v>3134799.3206634521</v>
      </c>
      <c r="N6199" t="s">
        <v>125</v>
      </c>
      <c r="O6199" s="7">
        <v>2024</v>
      </c>
      <c r="P6199" t="s">
        <v>154</v>
      </c>
      <c r="Q6199" t="s">
        <v>164</v>
      </c>
      <c r="R6199">
        <v>202404</v>
      </c>
      <c r="S6199" t="s">
        <v>190</v>
      </c>
      <c r="T6199" t="s">
        <v>207</v>
      </c>
    </row>
    <row r="6200" spans="1:20" hidden="1" x14ac:dyDescent="0.3">
      <c r="A6200" s="4" t="s">
        <v>107</v>
      </c>
      <c r="B6200" s="5">
        <v>0</v>
      </c>
      <c r="C6200" s="5">
        <v>3.241543503801831E-2</v>
      </c>
      <c r="D6200" s="5">
        <v>0</v>
      </c>
      <c r="E6200" s="6">
        <f t="shared" si="311"/>
        <v>3.241543503801831E-2</v>
      </c>
      <c r="F6200" s="5">
        <v>0</v>
      </c>
      <c r="G6200" s="5">
        <v>1.0765273808811192E-2</v>
      </c>
      <c r="H6200" s="5">
        <v>0</v>
      </c>
      <c r="I6200" s="6">
        <f t="shared" si="309"/>
        <v>1.0765273808811192E-2</v>
      </c>
      <c r="J6200" s="7">
        <v>0</v>
      </c>
      <c r="K6200" s="7">
        <v>11368992.460359396</v>
      </c>
      <c r="L6200" s="7">
        <v>0</v>
      </c>
      <c r="M6200" s="14">
        <f t="shared" si="310"/>
        <v>11368992.460359396</v>
      </c>
      <c r="N6200" t="s">
        <v>125</v>
      </c>
      <c r="O6200" s="7">
        <v>2024</v>
      </c>
      <c r="P6200" t="s">
        <v>157</v>
      </c>
      <c r="Q6200" t="s">
        <v>164</v>
      </c>
      <c r="R6200">
        <v>202404</v>
      </c>
      <c r="S6200" t="s">
        <v>190</v>
      </c>
      <c r="T6200" t="s">
        <v>208</v>
      </c>
    </row>
    <row r="6201" spans="1:20" hidden="1" x14ac:dyDescent="0.3">
      <c r="A6201" s="4" t="s">
        <v>108</v>
      </c>
      <c r="B6201" s="5">
        <v>4.501392863326379E-3</v>
      </c>
      <c r="C6201" s="5">
        <v>1.7829045153671286E-2</v>
      </c>
      <c r="D6201" s="5">
        <v>0</v>
      </c>
      <c r="E6201" s="6">
        <f t="shared" si="311"/>
        <v>2.2330438016997665E-2</v>
      </c>
      <c r="F6201" s="5">
        <v>2.1183024645015109E-2</v>
      </c>
      <c r="G6201" s="5">
        <v>5.295756161253779E-3</v>
      </c>
      <c r="H6201" s="5">
        <v>0</v>
      </c>
      <c r="I6201" s="6">
        <f t="shared" si="309"/>
        <v>2.6478780806268889E-2</v>
      </c>
      <c r="J6201" s="7">
        <v>1578763.3719631184</v>
      </c>
      <c r="K6201" s="7">
        <v>6253140.8167054476</v>
      </c>
      <c r="L6201" s="7">
        <v>0</v>
      </c>
      <c r="M6201" s="14">
        <f t="shared" si="310"/>
        <v>7831904.1886685658</v>
      </c>
      <c r="N6201" t="s">
        <v>125</v>
      </c>
      <c r="O6201" s="7">
        <v>2024</v>
      </c>
      <c r="P6201" t="s">
        <v>157</v>
      </c>
      <c r="Q6201" t="s">
        <v>164</v>
      </c>
      <c r="R6201">
        <v>202404</v>
      </c>
      <c r="S6201" t="s">
        <v>190</v>
      </c>
      <c r="T6201" t="s">
        <v>208</v>
      </c>
    </row>
    <row r="6202" spans="1:20" hidden="1" x14ac:dyDescent="0.3">
      <c r="A6202" s="4" t="s">
        <v>109</v>
      </c>
      <c r="B6202" s="5">
        <v>9.6011158971593246E-3</v>
      </c>
      <c r="C6202" s="5">
        <v>7.6577097291559773E-2</v>
      </c>
      <c r="D6202" s="5">
        <v>0</v>
      </c>
      <c r="E6202" s="6">
        <f t="shared" si="311"/>
        <v>8.6178213188719099E-2</v>
      </c>
      <c r="F6202" s="5">
        <v>1.8978223671469868E-2</v>
      </c>
      <c r="G6202" s="5">
        <v>1.9386607260303199E-2</v>
      </c>
      <c r="H6202" s="5">
        <v>0</v>
      </c>
      <c r="I6202" s="6">
        <f t="shared" si="309"/>
        <v>3.8364830931773064E-2</v>
      </c>
      <c r="J6202" s="7">
        <v>3367377.7358785341</v>
      </c>
      <c r="K6202" s="7">
        <v>26857712.713800132</v>
      </c>
      <c r="L6202" s="7">
        <v>0</v>
      </c>
      <c r="M6202" s="14">
        <f t="shared" si="310"/>
        <v>30225090.449678667</v>
      </c>
      <c r="N6202" t="s">
        <v>125</v>
      </c>
      <c r="O6202" s="7">
        <v>2024</v>
      </c>
      <c r="P6202" t="s">
        <v>157</v>
      </c>
      <c r="Q6202" t="s">
        <v>164</v>
      </c>
      <c r="R6202">
        <v>202404</v>
      </c>
      <c r="S6202" t="s">
        <v>190</v>
      </c>
      <c r="T6202" t="s">
        <v>208</v>
      </c>
    </row>
    <row r="6203" spans="1:20" hidden="1" x14ac:dyDescent="0.3">
      <c r="A6203" s="4" t="s">
        <v>110</v>
      </c>
      <c r="B6203" s="5">
        <v>1.9138705896038413E-3</v>
      </c>
      <c r="C6203" s="5">
        <v>2.2497172934264609E-2</v>
      </c>
      <c r="D6203" s="5">
        <v>0</v>
      </c>
      <c r="E6203" s="6">
        <f t="shared" si="311"/>
        <v>2.4411043523868449E-2</v>
      </c>
      <c r="F6203" s="5">
        <v>1.3922675841661791E-2</v>
      </c>
      <c r="G6203" s="5">
        <v>8.1315083362089591E-3</v>
      </c>
      <c r="H6203" s="5">
        <v>0</v>
      </c>
      <c r="I6203" s="6">
        <f t="shared" si="309"/>
        <v>2.205418417787075E-2</v>
      </c>
      <c r="J6203" s="7">
        <v>671247.51766527258</v>
      </c>
      <c r="K6203" s="7">
        <v>7890382.7503495375</v>
      </c>
      <c r="L6203" s="7">
        <v>0</v>
      </c>
      <c r="M6203" s="14">
        <f t="shared" si="310"/>
        <v>8561630.268014811</v>
      </c>
      <c r="N6203" t="s">
        <v>125</v>
      </c>
      <c r="O6203" s="7">
        <v>2024</v>
      </c>
      <c r="P6203" t="s">
        <v>157</v>
      </c>
      <c r="Q6203" t="s">
        <v>164</v>
      </c>
      <c r="R6203">
        <v>202404</v>
      </c>
      <c r="S6203" t="s">
        <v>190</v>
      </c>
      <c r="T6203" t="s">
        <v>208</v>
      </c>
    </row>
    <row r="6204" spans="1:20" hidden="1" x14ac:dyDescent="0.3">
      <c r="A6204" s="4" t="s">
        <v>111</v>
      </c>
      <c r="B6204" s="5">
        <v>0</v>
      </c>
      <c r="C6204" s="5">
        <v>7.4806620728493159E-2</v>
      </c>
      <c r="D6204" s="5">
        <v>0</v>
      </c>
      <c r="E6204" s="6">
        <f t="shared" si="311"/>
        <v>7.4806620728493159E-2</v>
      </c>
      <c r="F6204" s="5">
        <v>0</v>
      </c>
      <c r="G6204" s="5">
        <v>1.9992861368268767E-2</v>
      </c>
      <c r="H6204" s="5">
        <v>0</v>
      </c>
      <c r="I6204" s="6">
        <f t="shared" si="309"/>
        <v>1.9992861368268767E-2</v>
      </c>
      <c r="J6204" s="7">
        <v>0</v>
      </c>
      <c r="K6204" s="7">
        <v>26236757.459825136</v>
      </c>
      <c r="L6204" s="7">
        <v>0</v>
      </c>
      <c r="M6204" s="14">
        <f t="shared" si="310"/>
        <v>26236757.459825136</v>
      </c>
      <c r="N6204" t="s">
        <v>125</v>
      </c>
      <c r="O6204" s="7">
        <v>2024</v>
      </c>
      <c r="P6204" t="s">
        <v>157</v>
      </c>
      <c r="Q6204" t="s">
        <v>164</v>
      </c>
      <c r="R6204">
        <v>202404</v>
      </c>
      <c r="S6204" t="s">
        <v>190</v>
      </c>
      <c r="T6204" t="s">
        <v>208</v>
      </c>
    </row>
    <row r="6205" spans="1:20" hidden="1" x14ac:dyDescent="0.3">
      <c r="A6205" s="4" t="s">
        <v>128</v>
      </c>
      <c r="B6205" s="5">
        <v>0</v>
      </c>
      <c r="C6205" s="5">
        <v>6.1478049660760377E-2</v>
      </c>
      <c r="D6205" s="5">
        <v>0</v>
      </c>
      <c r="E6205" s="6">
        <f t="shared" si="311"/>
        <v>6.1478049660760377E-2</v>
      </c>
      <c r="F6205" s="5">
        <v>0</v>
      </c>
      <c r="G6205" s="5">
        <v>1.9992861368268767E-2</v>
      </c>
      <c r="H6205" s="5">
        <v>0</v>
      </c>
      <c r="I6205" s="6">
        <f t="shared" si="309"/>
        <v>1.9992861368268767E-2</v>
      </c>
      <c r="J6205" s="7">
        <v>0</v>
      </c>
      <c r="K6205" s="7">
        <v>21562057.774360657</v>
      </c>
      <c r="L6205" s="7">
        <v>0</v>
      </c>
      <c r="M6205" s="14">
        <f t="shared" si="310"/>
        <v>21562057.774360657</v>
      </c>
      <c r="N6205" t="s">
        <v>125</v>
      </c>
      <c r="O6205" s="7">
        <v>2024</v>
      </c>
      <c r="P6205" t="s">
        <v>157</v>
      </c>
      <c r="Q6205" t="s">
        <v>164</v>
      </c>
      <c r="R6205">
        <v>202404</v>
      </c>
      <c r="S6205" t="s">
        <v>190</v>
      </c>
      <c r="T6205" t="s">
        <v>208</v>
      </c>
    </row>
    <row r="6206" spans="1:20" hidden="1" x14ac:dyDescent="0.3">
      <c r="A6206" s="4" t="s">
        <v>112</v>
      </c>
      <c r="B6206" s="5">
        <v>8.3643096361750591E-3</v>
      </c>
      <c r="C6206" s="5">
        <v>3.323117634060424E-2</v>
      </c>
      <c r="D6206" s="5">
        <v>0</v>
      </c>
      <c r="E6206" s="6">
        <f t="shared" si="311"/>
        <v>4.1595485976779298E-2</v>
      </c>
      <c r="F6206" s="5">
        <v>1.3563745181156939E-2</v>
      </c>
      <c r="G6206" s="5">
        <v>1.3563745181156939E-2</v>
      </c>
      <c r="H6206" s="5">
        <v>0</v>
      </c>
      <c r="I6206" s="6">
        <f t="shared" si="309"/>
        <v>2.7127490362313877E-2</v>
      </c>
      <c r="J6206" s="7">
        <v>2933595.4639589242</v>
      </c>
      <c r="K6206" s="7">
        <v>11655095.568580106</v>
      </c>
      <c r="L6206" s="7">
        <v>0</v>
      </c>
      <c r="M6206" s="14">
        <f t="shared" si="310"/>
        <v>14588691.032539031</v>
      </c>
      <c r="N6206" t="s">
        <v>125</v>
      </c>
      <c r="O6206" s="7">
        <v>2024</v>
      </c>
      <c r="P6206" t="s">
        <v>161</v>
      </c>
      <c r="Q6206" t="s">
        <v>165</v>
      </c>
      <c r="R6206">
        <v>202404</v>
      </c>
      <c r="S6206" t="s">
        <v>190</v>
      </c>
      <c r="T6206" t="s">
        <v>209</v>
      </c>
    </row>
    <row r="6207" spans="1:20" hidden="1" x14ac:dyDescent="0.3">
      <c r="A6207" s="4" t="s">
        <v>113</v>
      </c>
      <c r="B6207" s="5">
        <v>1.3779859487249248E-2</v>
      </c>
      <c r="C6207" s="5">
        <v>0</v>
      </c>
      <c r="D6207" s="5">
        <v>0</v>
      </c>
      <c r="E6207" s="6">
        <f t="shared" si="311"/>
        <v>1.3779859487249248E-2</v>
      </c>
      <c r="F6207" s="5">
        <v>3.0065147320535644E-2</v>
      </c>
      <c r="G6207" s="5">
        <v>0</v>
      </c>
      <c r="H6207" s="5">
        <v>0</v>
      </c>
      <c r="I6207" s="6">
        <f t="shared" si="309"/>
        <v>3.0065147320535644E-2</v>
      </c>
      <c r="J6207" s="7">
        <v>4832979.0555519881</v>
      </c>
      <c r="K6207" s="7">
        <v>0</v>
      </c>
      <c r="L6207" s="7">
        <v>0</v>
      </c>
      <c r="M6207" s="14">
        <f t="shared" si="310"/>
        <v>4832979.0555519881</v>
      </c>
      <c r="N6207" t="s">
        <v>125</v>
      </c>
      <c r="O6207" s="7">
        <v>2024</v>
      </c>
      <c r="P6207" t="s">
        <v>161</v>
      </c>
      <c r="Q6207" t="s">
        <v>165</v>
      </c>
      <c r="R6207">
        <v>202404</v>
      </c>
      <c r="S6207" t="s">
        <v>190</v>
      </c>
      <c r="T6207" t="s">
        <v>209</v>
      </c>
    </row>
    <row r="6208" spans="1:20" hidden="1" x14ac:dyDescent="0.3">
      <c r="A6208" s="4" t="s">
        <v>114</v>
      </c>
      <c r="B6208" s="5">
        <v>1.1181302066100255E-3</v>
      </c>
      <c r="C6208" s="5">
        <v>0</v>
      </c>
      <c r="D6208" s="5">
        <v>0</v>
      </c>
      <c r="E6208" s="6">
        <f t="shared" si="311"/>
        <v>1.1181302066100255E-3</v>
      </c>
      <c r="F6208" s="5">
        <v>6.7087810397228964E-3</v>
      </c>
      <c r="G6208" s="5">
        <v>0</v>
      </c>
      <c r="H6208" s="5">
        <v>0</v>
      </c>
      <c r="I6208" s="6">
        <f t="shared" si="309"/>
        <v>6.7087810397228964E-3</v>
      </c>
      <c r="J6208" s="7">
        <v>392159.28688725765</v>
      </c>
      <c r="K6208" s="7">
        <v>0</v>
      </c>
      <c r="L6208" s="7">
        <v>0</v>
      </c>
      <c r="M6208" s="14">
        <f t="shared" si="310"/>
        <v>392159.28688725765</v>
      </c>
      <c r="N6208" t="s">
        <v>125</v>
      </c>
      <c r="O6208" s="7">
        <v>2024</v>
      </c>
      <c r="P6208" t="s">
        <v>161</v>
      </c>
      <c r="Q6208" t="s">
        <v>165</v>
      </c>
      <c r="R6208">
        <v>202404</v>
      </c>
      <c r="S6208" t="s">
        <v>190</v>
      </c>
      <c r="T6208" t="s">
        <v>209</v>
      </c>
    </row>
    <row r="6209" spans="1:20" hidden="1" x14ac:dyDescent="0.3">
      <c r="A6209" s="4" t="s">
        <v>115</v>
      </c>
      <c r="B6209" s="5">
        <v>4.3012093518466575E-4</v>
      </c>
      <c r="C6209" s="5">
        <v>0</v>
      </c>
      <c r="D6209" s="5">
        <v>0</v>
      </c>
      <c r="E6209" s="6">
        <f t="shared" si="311"/>
        <v>4.3012093518466575E-4</v>
      </c>
      <c r="F6209" s="5">
        <v>9.9258676440110833E-4</v>
      </c>
      <c r="G6209" s="5">
        <v>0</v>
      </c>
      <c r="H6209" s="5">
        <v>0</v>
      </c>
      <c r="I6209" s="6">
        <f t="shared" si="309"/>
        <v>9.9258676440110833E-4</v>
      </c>
      <c r="J6209" s="7">
        <v>150855.3460233353</v>
      </c>
      <c r="K6209" s="7">
        <v>0</v>
      </c>
      <c r="L6209" s="7">
        <v>0</v>
      </c>
      <c r="M6209" s="14">
        <f t="shared" si="310"/>
        <v>150855.3460233353</v>
      </c>
      <c r="N6209" t="s">
        <v>125</v>
      </c>
      <c r="O6209" s="7">
        <v>2024</v>
      </c>
      <c r="P6209" t="s">
        <v>161</v>
      </c>
      <c r="Q6209" t="s">
        <v>165</v>
      </c>
      <c r="R6209">
        <v>202404</v>
      </c>
      <c r="S6209" t="s">
        <v>190</v>
      </c>
      <c r="T6209" t="s">
        <v>209</v>
      </c>
    </row>
    <row r="6210" spans="1:20" hidden="1" x14ac:dyDescent="0.3">
      <c r="A6210" s="4" t="s">
        <v>116</v>
      </c>
      <c r="B6210" s="5">
        <v>0</v>
      </c>
      <c r="C6210" s="5">
        <v>0</v>
      </c>
      <c r="D6210" s="5">
        <v>0</v>
      </c>
      <c r="E6210" s="6">
        <f t="shared" si="311"/>
        <v>0</v>
      </c>
      <c r="F6210" s="5">
        <v>0</v>
      </c>
      <c r="G6210" s="5">
        <v>0</v>
      </c>
      <c r="H6210" s="5">
        <v>0</v>
      </c>
      <c r="I6210" s="6">
        <f t="shared" si="309"/>
        <v>0</v>
      </c>
      <c r="J6210" s="7">
        <v>0</v>
      </c>
      <c r="K6210" s="7">
        <v>0</v>
      </c>
      <c r="L6210" s="7">
        <v>0</v>
      </c>
      <c r="M6210" s="14">
        <f t="shared" si="310"/>
        <v>0</v>
      </c>
      <c r="N6210" t="s">
        <v>125</v>
      </c>
      <c r="O6210" s="7">
        <v>2024</v>
      </c>
      <c r="P6210" t="s">
        <v>161</v>
      </c>
      <c r="Q6210" t="s">
        <v>165</v>
      </c>
      <c r="R6210">
        <v>202404</v>
      </c>
      <c r="S6210" t="s">
        <v>190</v>
      </c>
      <c r="T6210" t="s">
        <v>209</v>
      </c>
    </row>
    <row r="6211" spans="1:20" hidden="1" x14ac:dyDescent="0.3">
      <c r="A6211" s="4" t="s">
        <v>117</v>
      </c>
      <c r="B6211" s="5">
        <v>0</v>
      </c>
      <c r="C6211" s="5">
        <v>0</v>
      </c>
      <c r="D6211" s="5">
        <v>0</v>
      </c>
      <c r="E6211" s="6">
        <f t="shared" si="311"/>
        <v>0</v>
      </c>
      <c r="F6211" s="5">
        <v>0</v>
      </c>
      <c r="G6211" s="5">
        <v>0</v>
      </c>
      <c r="H6211" s="5">
        <v>0</v>
      </c>
      <c r="I6211" s="6">
        <f t="shared" si="309"/>
        <v>0</v>
      </c>
      <c r="J6211" s="7">
        <v>0</v>
      </c>
      <c r="K6211" s="7">
        <v>0</v>
      </c>
      <c r="L6211" s="7">
        <v>0</v>
      </c>
      <c r="M6211" s="14">
        <f t="shared" si="310"/>
        <v>0</v>
      </c>
      <c r="N6211" t="s">
        <v>125</v>
      </c>
      <c r="O6211" s="7">
        <v>2024</v>
      </c>
      <c r="P6211" t="s">
        <v>161</v>
      </c>
      <c r="Q6211" t="s">
        <v>165</v>
      </c>
      <c r="R6211">
        <v>202404</v>
      </c>
      <c r="S6211" t="s">
        <v>190</v>
      </c>
      <c r="T6211" t="s">
        <v>209</v>
      </c>
    </row>
    <row r="6212" spans="1:20" hidden="1" x14ac:dyDescent="0.3">
      <c r="A6212" s="4" t="s">
        <v>118</v>
      </c>
      <c r="B6212" s="5">
        <v>1.8254736961053956E-2</v>
      </c>
      <c r="C6212" s="5">
        <v>7.0743368193693567E-4</v>
      </c>
      <c r="D6212" s="5">
        <v>0</v>
      </c>
      <c r="E6212" s="6">
        <f t="shared" si="311"/>
        <v>1.896217064299089E-2</v>
      </c>
      <c r="F6212" s="5">
        <v>4.3680873937660833E-2</v>
      </c>
      <c r="G6212" s="5">
        <v>6.0637172479290433E-3</v>
      </c>
      <c r="H6212" s="5">
        <v>0</v>
      </c>
      <c r="I6212" s="6">
        <f t="shared" si="309"/>
        <v>4.9744591185589875E-2</v>
      </c>
      <c r="J6212" s="7">
        <v>6402442.7447188627</v>
      </c>
      <c r="K6212" s="7">
        <v>248116.6205763504</v>
      </c>
      <c r="L6212" s="7">
        <v>0</v>
      </c>
      <c r="M6212" s="14">
        <f t="shared" si="310"/>
        <v>6650559.3652952127</v>
      </c>
      <c r="N6212" t="s">
        <v>125</v>
      </c>
      <c r="O6212" s="7">
        <v>2024</v>
      </c>
      <c r="P6212" t="s">
        <v>160</v>
      </c>
      <c r="Q6212" t="s">
        <v>164</v>
      </c>
      <c r="R6212">
        <v>202404</v>
      </c>
      <c r="S6212" t="s">
        <v>190</v>
      </c>
      <c r="T6212" t="s">
        <v>210</v>
      </c>
    </row>
    <row r="6213" spans="1:20" hidden="1" x14ac:dyDescent="0.3">
      <c r="A6213" s="4" t="s">
        <v>119</v>
      </c>
      <c r="B6213" s="5">
        <v>1.4613919091235453E-2</v>
      </c>
      <c r="C6213" s="5">
        <v>0</v>
      </c>
      <c r="D6213" s="5">
        <v>0</v>
      </c>
      <c r="E6213" s="6">
        <f t="shared" si="311"/>
        <v>1.4613919091235453E-2</v>
      </c>
      <c r="F6213" s="5">
        <v>3.552319847407296E-2</v>
      </c>
      <c r="G6213" s="5">
        <v>0</v>
      </c>
      <c r="H6213" s="5">
        <v>0</v>
      </c>
      <c r="I6213" s="6">
        <f t="shared" si="309"/>
        <v>3.552319847407296E-2</v>
      </c>
      <c r="J6213" s="7">
        <v>5125506.9003299102</v>
      </c>
      <c r="K6213" s="7">
        <v>0</v>
      </c>
      <c r="L6213" s="7">
        <v>0</v>
      </c>
      <c r="M6213" s="14">
        <f t="shared" si="310"/>
        <v>5125506.9003299102</v>
      </c>
      <c r="N6213" t="s">
        <v>125</v>
      </c>
      <c r="O6213" s="7">
        <v>2024</v>
      </c>
      <c r="P6213" t="s">
        <v>160</v>
      </c>
      <c r="Q6213" t="s">
        <v>164</v>
      </c>
      <c r="R6213">
        <v>202404</v>
      </c>
      <c r="S6213" t="s">
        <v>190</v>
      </c>
      <c r="T6213" t="s">
        <v>210</v>
      </c>
    </row>
    <row r="6214" spans="1:20" hidden="1" x14ac:dyDescent="0.3">
      <c r="A6214" s="4" t="s">
        <v>120</v>
      </c>
      <c r="B6214" s="5">
        <v>3.4147807684136635E-3</v>
      </c>
      <c r="C6214" s="5">
        <v>0</v>
      </c>
      <c r="D6214" s="5">
        <v>0</v>
      </c>
      <c r="E6214" s="6">
        <f t="shared" si="311"/>
        <v>3.4147807684136635E-3</v>
      </c>
      <c r="F6214" s="5">
        <v>6.7176014197383102E-3</v>
      </c>
      <c r="G6214" s="5">
        <v>0</v>
      </c>
      <c r="H6214" s="5">
        <v>0</v>
      </c>
      <c r="I6214" s="6">
        <f t="shared" ref="I6214:I6215" si="312">SUM(F6214:H6214)</f>
        <v>6.7176014197383102E-3</v>
      </c>
      <c r="J6214" s="7">
        <v>1197658.3613436702</v>
      </c>
      <c r="K6214" s="7">
        <v>0</v>
      </c>
      <c r="L6214" s="7">
        <v>0</v>
      </c>
      <c r="M6214" s="14">
        <f t="shared" ref="M6214:M6215" si="313">SUM(J6214:L6214)</f>
        <v>1197658.3613436702</v>
      </c>
      <c r="N6214" t="s">
        <v>125</v>
      </c>
      <c r="O6214" s="7">
        <v>2024</v>
      </c>
      <c r="P6214" t="s">
        <v>160</v>
      </c>
      <c r="Q6214" t="s">
        <v>164</v>
      </c>
      <c r="R6214">
        <v>202404</v>
      </c>
      <c r="S6214" t="s">
        <v>190</v>
      </c>
      <c r="T6214" t="s">
        <v>210</v>
      </c>
    </row>
    <row r="6215" spans="1:20" hidden="1" x14ac:dyDescent="0.3">
      <c r="A6215" s="4" t="s">
        <v>121</v>
      </c>
      <c r="B6215" s="5">
        <v>1.6817534577118536E-2</v>
      </c>
      <c r="C6215" s="5">
        <v>1.5532787510896158E-3</v>
      </c>
      <c r="D6215" s="5">
        <v>0</v>
      </c>
      <c r="E6215" s="6">
        <f t="shared" si="311"/>
        <v>1.8370813328208151E-2</v>
      </c>
      <c r="F6215" s="5">
        <v>3.5131573601388792E-2</v>
      </c>
      <c r="G6215" s="5">
        <v>1.0964320384492349E-2</v>
      </c>
      <c r="H6215" s="5">
        <v>0</v>
      </c>
      <c r="I6215" s="6">
        <f t="shared" si="312"/>
        <v>4.609589398588114E-2</v>
      </c>
      <c r="J6215" s="7">
        <v>5898375.992327339</v>
      </c>
      <c r="K6215" s="7">
        <v>544777.9549854201</v>
      </c>
      <c r="L6215" s="7">
        <v>0</v>
      </c>
      <c r="M6215" s="14">
        <f t="shared" si="313"/>
        <v>6443153.9473127592</v>
      </c>
      <c r="N6215" t="s">
        <v>125</v>
      </c>
      <c r="O6215" s="7">
        <v>2024</v>
      </c>
      <c r="P6215" t="s">
        <v>160</v>
      </c>
      <c r="Q6215" t="s">
        <v>164</v>
      </c>
      <c r="R6215">
        <v>202404</v>
      </c>
      <c r="S6215" t="s">
        <v>190</v>
      </c>
      <c r="T6215" t="s">
        <v>210</v>
      </c>
    </row>
    <row r="6216" spans="1:20" hidden="1" x14ac:dyDescent="0.3">
      <c r="A6216" s="4" t="s">
        <v>0</v>
      </c>
      <c r="B6216" s="5">
        <v>2.0449345211341747E-2</v>
      </c>
      <c r="C6216" s="5">
        <v>0</v>
      </c>
      <c r="D6216" s="5">
        <v>0</v>
      </c>
      <c r="E6216" s="6">
        <f t="shared" ref="E6216:E6279" si="314">SUM(B6216:D6216)</f>
        <v>2.0449345211341747E-2</v>
      </c>
      <c r="F6216" s="5">
        <v>1.4906442226047494E-2</v>
      </c>
      <c r="G6216" s="5">
        <v>0</v>
      </c>
      <c r="H6216" s="5">
        <v>0</v>
      </c>
      <c r="I6216" s="6">
        <f t="shared" ref="I6216:I6279" si="315">SUM(F6216:H6216)</f>
        <v>1.4906442226047494E-2</v>
      </c>
      <c r="J6216" s="7">
        <v>7172152.7492799917</v>
      </c>
      <c r="K6216" s="7">
        <v>0</v>
      </c>
      <c r="L6216" s="7">
        <v>0</v>
      </c>
      <c r="M6216" s="14">
        <f t="shared" ref="M6216:M6279" si="316">SUM(J6216:L6216)</f>
        <v>7172152.7492799917</v>
      </c>
      <c r="N6216" t="s">
        <v>126</v>
      </c>
      <c r="O6216" s="7">
        <v>2024</v>
      </c>
      <c r="P6216" t="s">
        <v>154</v>
      </c>
      <c r="Q6216" t="s">
        <v>164</v>
      </c>
      <c r="R6216">
        <v>202405</v>
      </c>
      <c r="S6216" t="s">
        <v>181</v>
      </c>
      <c r="T6216" t="s">
        <v>192</v>
      </c>
    </row>
    <row r="6217" spans="1:20" hidden="1" x14ac:dyDescent="0.3">
      <c r="A6217" s="4" t="s">
        <v>1</v>
      </c>
      <c r="B6217" s="5">
        <v>1.4237563620368222E-3</v>
      </c>
      <c r="C6217" s="5">
        <v>0</v>
      </c>
      <c r="D6217" s="5">
        <v>0</v>
      </c>
      <c r="E6217" s="6">
        <f t="shared" si="314"/>
        <v>1.4237563620368222E-3</v>
      </c>
      <c r="F6217" s="5">
        <v>1.4237563408212032E-2</v>
      </c>
      <c r="G6217" s="5">
        <v>0</v>
      </c>
      <c r="H6217" s="5">
        <v>0</v>
      </c>
      <c r="I6217" s="6">
        <f t="shared" si="315"/>
        <v>1.4237563408212032E-2</v>
      </c>
      <c r="J6217" s="7">
        <v>499350.85944090801</v>
      </c>
      <c r="K6217" s="7">
        <v>0</v>
      </c>
      <c r="L6217" s="7">
        <v>0</v>
      </c>
      <c r="M6217" s="14">
        <f t="shared" si="316"/>
        <v>499350.85944090801</v>
      </c>
      <c r="N6217" t="s">
        <v>126</v>
      </c>
      <c r="O6217" s="7">
        <v>2024</v>
      </c>
      <c r="P6217" t="s">
        <v>154</v>
      </c>
      <c r="Q6217" t="s">
        <v>164</v>
      </c>
      <c r="R6217">
        <v>202405</v>
      </c>
      <c r="S6217" t="s">
        <v>181</v>
      </c>
      <c r="T6217" t="s">
        <v>192</v>
      </c>
    </row>
    <row r="6218" spans="1:20" hidden="1" x14ac:dyDescent="0.3">
      <c r="A6218" s="4" t="s">
        <v>2</v>
      </c>
      <c r="B6218" s="5">
        <v>1.1263341132934358E-2</v>
      </c>
      <c r="C6218" s="5">
        <v>9.7798768372065081E-2</v>
      </c>
      <c r="D6218" s="5">
        <v>0</v>
      </c>
      <c r="E6218" s="6">
        <f t="shared" si="314"/>
        <v>0.10906210950499944</v>
      </c>
      <c r="F6218" s="5">
        <v>1.6482938147468908E-2</v>
      </c>
      <c r="G6218" s="5">
        <v>3.2965876294937642E-2</v>
      </c>
      <c r="H6218" s="5">
        <v>0</v>
      </c>
      <c r="I6218" s="6">
        <f t="shared" si="315"/>
        <v>4.944881444240655E-2</v>
      </c>
      <c r="J6218" s="7">
        <v>3950366.2458517114</v>
      </c>
      <c r="K6218" s="7">
        <v>34300741.574203476</v>
      </c>
      <c r="L6218" s="7">
        <v>0</v>
      </c>
      <c r="M6218" s="14">
        <f t="shared" si="316"/>
        <v>38251107.820055187</v>
      </c>
      <c r="N6218" t="s">
        <v>126</v>
      </c>
      <c r="O6218" s="7">
        <v>2024</v>
      </c>
      <c r="P6218" t="s">
        <v>154</v>
      </c>
      <c r="Q6218" t="s">
        <v>164</v>
      </c>
      <c r="R6218">
        <v>202405</v>
      </c>
      <c r="S6218" t="s">
        <v>181</v>
      </c>
      <c r="T6218" t="s">
        <v>192</v>
      </c>
    </row>
    <row r="6219" spans="1:20" hidden="1" x14ac:dyDescent="0.3">
      <c r="A6219" s="4" t="s">
        <v>3</v>
      </c>
      <c r="B6219" s="5">
        <v>1.2349904563979601E-3</v>
      </c>
      <c r="C6219" s="5">
        <v>5.0617220654904137E-3</v>
      </c>
      <c r="D6219" s="5">
        <v>0</v>
      </c>
      <c r="E6219" s="6">
        <f t="shared" si="314"/>
        <v>6.296712521888374E-3</v>
      </c>
      <c r="F6219" s="5">
        <v>1.1645841747016581E-2</v>
      </c>
      <c r="G6219" s="5">
        <v>1.0762039669472225E-2</v>
      </c>
      <c r="H6219" s="5">
        <v>0</v>
      </c>
      <c r="I6219" s="6">
        <f t="shared" si="315"/>
        <v>2.2407881416488806E-2</v>
      </c>
      <c r="J6219" s="7">
        <v>433145.41887026234</v>
      </c>
      <c r="K6219" s="7">
        <v>1775286.369950054</v>
      </c>
      <c r="L6219" s="7">
        <v>0</v>
      </c>
      <c r="M6219" s="14">
        <f t="shared" si="316"/>
        <v>2208431.7888203161</v>
      </c>
      <c r="N6219" t="s">
        <v>126</v>
      </c>
      <c r="O6219" s="7">
        <v>2024</v>
      </c>
      <c r="P6219" t="s">
        <v>154</v>
      </c>
      <c r="Q6219" t="s">
        <v>164</v>
      </c>
      <c r="R6219">
        <v>202405</v>
      </c>
      <c r="S6219" t="s">
        <v>181</v>
      </c>
      <c r="T6219" t="s">
        <v>192</v>
      </c>
    </row>
    <row r="6220" spans="1:20" hidden="1" x14ac:dyDescent="0.3">
      <c r="A6220" s="4" t="s">
        <v>4</v>
      </c>
      <c r="B6220" s="5">
        <v>6.6314390602991002E-3</v>
      </c>
      <c r="C6220" s="5">
        <v>0</v>
      </c>
      <c r="D6220" s="5">
        <v>0</v>
      </c>
      <c r="E6220" s="6">
        <f t="shared" si="314"/>
        <v>6.6314390602991002E-3</v>
      </c>
      <c r="F6220" s="5">
        <v>2.7440437434493481E-2</v>
      </c>
      <c r="G6220" s="5">
        <v>0</v>
      </c>
      <c r="H6220" s="5">
        <v>0</v>
      </c>
      <c r="I6220" s="6">
        <f t="shared" si="315"/>
        <v>2.7440437434493481E-2</v>
      </c>
      <c r="J6220" s="7">
        <v>2325829.6731001455</v>
      </c>
      <c r="K6220" s="7">
        <v>0</v>
      </c>
      <c r="L6220" s="7">
        <v>0</v>
      </c>
      <c r="M6220" s="14">
        <f t="shared" si="316"/>
        <v>2325829.6731001455</v>
      </c>
      <c r="N6220" t="s">
        <v>126</v>
      </c>
      <c r="O6220" s="7">
        <v>2024</v>
      </c>
      <c r="P6220" t="s">
        <v>154</v>
      </c>
      <c r="Q6220" t="s">
        <v>164</v>
      </c>
      <c r="R6220">
        <v>202405</v>
      </c>
      <c r="S6220" t="s">
        <v>181</v>
      </c>
      <c r="T6220" t="s">
        <v>192</v>
      </c>
    </row>
    <row r="6221" spans="1:20" hidden="1" x14ac:dyDescent="0.3">
      <c r="A6221" s="4" t="s">
        <v>5</v>
      </c>
      <c r="B6221" s="5">
        <v>1.1737299431056249E-2</v>
      </c>
      <c r="C6221" s="5">
        <v>9.3839045738373136E-4</v>
      </c>
      <c r="D6221" s="5">
        <v>0</v>
      </c>
      <c r="E6221" s="6">
        <f t="shared" si="314"/>
        <v>1.267568988843998E-2</v>
      </c>
      <c r="F6221" s="5">
        <v>1.7615180928780724E-2</v>
      </c>
      <c r="G6221" s="5">
        <v>2.815171288252549E-3</v>
      </c>
      <c r="H6221" s="5">
        <v>0</v>
      </c>
      <c r="I6221" s="6">
        <f t="shared" si="315"/>
        <v>2.0430352217033272E-2</v>
      </c>
      <c r="J6221" s="7">
        <v>4116596.5713603129</v>
      </c>
      <c r="K6221" s="7">
        <v>329119.56980852754</v>
      </c>
      <c r="L6221" s="7">
        <v>0</v>
      </c>
      <c r="M6221" s="14">
        <f t="shared" si="316"/>
        <v>4445716.1411688402</v>
      </c>
      <c r="N6221" t="s">
        <v>126</v>
      </c>
      <c r="O6221" s="7">
        <v>2024</v>
      </c>
      <c r="P6221" t="s">
        <v>154</v>
      </c>
      <c r="Q6221" t="s">
        <v>164</v>
      </c>
      <c r="R6221">
        <v>202405</v>
      </c>
      <c r="S6221" t="s">
        <v>181</v>
      </c>
      <c r="T6221" t="s">
        <v>192</v>
      </c>
    </row>
    <row r="6222" spans="1:20" hidden="1" x14ac:dyDescent="0.3">
      <c r="A6222" s="4" t="s">
        <v>6</v>
      </c>
      <c r="B6222" s="5">
        <v>0</v>
      </c>
      <c r="C6222" s="5">
        <v>6.821093962703513E-2</v>
      </c>
      <c r="D6222" s="5">
        <v>0</v>
      </c>
      <c r="E6222" s="6">
        <f t="shared" si="314"/>
        <v>6.821093962703513E-2</v>
      </c>
      <c r="F6222" s="5">
        <v>0</v>
      </c>
      <c r="G6222" s="5">
        <v>8.8203800154126911E-3</v>
      </c>
      <c r="H6222" s="5">
        <v>0</v>
      </c>
      <c r="I6222" s="6">
        <f t="shared" si="315"/>
        <v>8.8203800154126911E-3</v>
      </c>
      <c r="J6222" s="7">
        <v>0</v>
      </c>
      <c r="K6222" s="7">
        <v>23923469.095024109</v>
      </c>
      <c r="L6222" s="7">
        <v>0</v>
      </c>
      <c r="M6222" s="14">
        <f t="shared" si="316"/>
        <v>23923469.095024109</v>
      </c>
      <c r="N6222" t="s">
        <v>126</v>
      </c>
      <c r="O6222" s="7">
        <v>2024</v>
      </c>
      <c r="P6222" t="s">
        <v>154</v>
      </c>
      <c r="Q6222" t="s">
        <v>164</v>
      </c>
      <c r="R6222">
        <v>202405</v>
      </c>
      <c r="S6222" t="s">
        <v>181</v>
      </c>
      <c r="T6222" t="s">
        <v>192</v>
      </c>
    </row>
    <row r="6223" spans="1:20" hidden="1" x14ac:dyDescent="0.3">
      <c r="A6223" s="4" t="s">
        <v>7</v>
      </c>
      <c r="B6223" s="5">
        <v>0</v>
      </c>
      <c r="C6223" s="5">
        <v>0</v>
      </c>
      <c r="D6223" s="5">
        <v>0</v>
      </c>
      <c r="E6223" s="6">
        <f t="shared" si="314"/>
        <v>0</v>
      </c>
      <c r="F6223" s="5">
        <v>0</v>
      </c>
      <c r="G6223" s="5">
        <v>0</v>
      </c>
      <c r="H6223" s="5">
        <v>0</v>
      </c>
      <c r="I6223" s="6">
        <f t="shared" si="315"/>
        <v>0</v>
      </c>
      <c r="J6223" s="7">
        <v>0</v>
      </c>
      <c r="K6223" s="7">
        <v>0</v>
      </c>
      <c r="L6223" s="7">
        <v>0</v>
      </c>
      <c r="M6223" s="14">
        <f t="shared" si="316"/>
        <v>0</v>
      </c>
      <c r="N6223" t="s">
        <v>126</v>
      </c>
      <c r="O6223" s="7">
        <v>2024</v>
      </c>
      <c r="P6223" t="s">
        <v>154</v>
      </c>
      <c r="Q6223" t="s">
        <v>164</v>
      </c>
      <c r="R6223">
        <v>202405</v>
      </c>
      <c r="S6223" t="s">
        <v>181</v>
      </c>
      <c r="T6223" t="s">
        <v>192</v>
      </c>
    </row>
    <row r="6224" spans="1:20" hidden="1" x14ac:dyDescent="0.3">
      <c r="A6224" s="4" t="s">
        <v>8</v>
      </c>
      <c r="B6224" s="5">
        <v>0</v>
      </c>
      <c r="C6224" s="5">
        <v>0</v>
      </c>
      <c r="D6224" s="5">
        <v>0</v>
      </c>
      <c r="E6224" s="6">
        <f t="shared" si="314"/>
        <v>0</v>
      </c>
      <c r="F6224" s="5">
        <v>0</v>
      </c>
      <c r="G6224" s="5">
        <v>0</v>
      </c>
      <c r="H6224" s="5">
        <v>0</v>
      </c>
      <c r="I6224" s="6">
        <f t="shared" si="315"/>
        <v>0</v>
      </c>
      <c r="J6224" s="7">
        <v>0</v>
      </c>
      <c r="K6224" s="7">
        <v>0</v>
      </c>
      <c r="L6224" s="7">
        <v>0</v>
      </c>
      <c r="M6224" s="14">
        <f t="shared" si="316"/>
        <v>0</v>
      </c>
      <c r="N6224" t="s">
        <v>126</v>
      </c>
      <c r="O6224" s="7">
        <v>2024</v>
      </c>
      <c r="P6224" t="s">
        <v>157</v>
      </c>
      <c r="Q6224" t="s">
        <v>164</v>
      </c>
      <c r="R6224">
        <v>202405</v>
      </c>
      <c r="S6224" t="s">
        <v>181</v>
      </c>
      <c r="T6224" t="s">
        <v>192</v>
      </c>
    </row>
    <row r="6225" spans="1:20" hidden="1" x14ac:dyDescent="0.3">
      <c r="A6225" s="4" t="s">
        <v>9</v>
      </c>
      <c r="B6225" s="5">
        <v>0</v>
      </c>
      <c r="C6225" s="5">
        <v>0</v>
      </c>
      <c r="D6225" s="5">
        <v>0</v>
      </c>
      <c r="E6225" s="6">
        <f t="shared" si="314"/>
        <v>0</v>
      </c>
      <c r="F6225" s="5">
        <v>0</v>
      </c>
      <c r="G6225" s="5">
        <v>0</v>
      </c>
      <c r="H6225" s="5">
        <v>0</v>
      </c>
      <c r="I6225" s="6">
        <f t="shared" si="315"/>
        <v>0</v>
      </c>
      <c r="J6225" s="7">
        <v>0</v>
      </c>
      <c r="K6225" s="7">
        <v>0</v>
      </c>
      <c r="L6225" s="7">
        <v>0</v>
      </c>
      <c r="M6225" s="14">
        <f t="shared" si="316"/>
        <v>0</v>
      </c>
      <c r="N6225" t="s">
        <v>126</v>
      </c>
      <c r="O6225" s="7">
        <v>2024</v>
      </c>
      <c r="P6225" t="s">
        <v>154</v>
      </c>
      <c r="Q6225" t="s">
        <v>164</v>
      </c>
      <c r="R6225">
        <v>202405</v>
      </c>
      <c r="S6225" t="s">
        <v>181</v>
      </c>
      <c r="T6225" t="s">
        <v>193</v>
      </c>
    </row>
    <row r="6226" spans="1:20" hidden="1" x14ac:dyDescent="0.3">
      <c r="A6226" s="4" t="s">
        <v>10</v>
      </c>
      <c r="B6226" s="5">
        <v>6.3276035026560559E-3</v>
      </c>
      <c r="C6226" s="5">
        <v>0</v>
      </c>
      <c r="D6226" s="5">
        <v>0</v>
      </c>
      <c r="E6226" s="6">
        <f t="shared" si="314"/>
        <v>6.3276035026560559E-3</v>
      </c>
      <c r="F6226" s="5">
        <v>3.5844848331968368E-2</v>
      </c>
      <c r="G6226" s="5">
        <v>0</v>
      </c>
      <c r="H6226" s="5">
        <v>0</v>
      </c>
      <c r="I6226" s="6">
        <f t="shared" si="315"/>
        <v>3.5844848331968368E-2</v>
      </c>
      <c r="J6226" s="7">
        <v>2219266.1128708385</v>
      </c>
      <c r="K6226" s="7">
        <v>0</v>
      </c>
      <c r="L6226" s="7">
        <v>0</v>
      </c>
      <c r="M6226" s="14">
        <f t="shared" si="316"/>
        <v>2219266.1128708385</v>
      </c>
      <c r="N6226" t="s">
        <v>126</v>
      </c>
      <c r="O6226" s="7">
        <v>2024</v>
      </c>
      <c r="P6226" t="s">
        <v>154</v>
      </c>
      <c r="Q6226" t="s">
        <v>164</v>
      </c>
      <c r="R6226">
        <v>202405</v>
      </c>
      <c r="S6226" t="s">
        <v>181</v>
      </c>
      <c r="T6226" t="s">
        <v>193</v>
      </c>
    </row>
    <row r="6227" spans="1:20" hidden="1" x14ac:dyDescent="0.3">
      <c r="A6227" s="4" t="s">
        <v>11</v>
      </c>
      <c r="B6227" s="5">
        <v>1.4405934723616873E-3</v>
      </c>
      <c r="C6227" s="5">
        <v>1.4405935183613623E-3</v>
      </c>
      <c r="D6227" s="5">
        <v>0</v>
      </c>
      <c r="E6227" s="6">
        <f t="shared" si="314"/>
        <v>2.8811869907230496E-3</v>
      </c>
      <c r="F6227" s="5">
        <v>1.2347943996243418E-2</v>
      </c>
      <c r="G6227" s="5">
        <v>2.4695887992486797E-2</v>
      </c>
      <c r="H6227" s="5">
        <v>0</v>
      </c>
      <c r="I6227" s="6">
        <f t="shared" si="315"/>
        <v>3.7043831988730215E-2</v>
      </c>
      <c r="J6227" s="7">
        <v>505256.10119111493</v>
      </c>
      <c r="K6227" s="7">
        <v>505256.11732447811</v>
      </c>
      <c r="L6227" s="7">
        <v>0</v>
      </c>
      <c r="M6227" s="14">
        <f t="shared" si="316"/>
        <v>1010512.2185155931</v>
      </c>
      <c r="N6227" t="s">
        <v>126</v>
      </c>
      <c r="O6227" s="7">
        <v>2024</v>
      </c>
      <c r="P6227" t="s">
        <v>154</v>
      </c>
      <c r="Q6227" t="s">
        <v>164</v>
      </c>
      <c r="R6227">
        <v>202405</v>
      </c>
      <c r="S6227" t="s">
        <v>181</v>
      </c>
      <c r="T6227" t="s">
        <v>193</v>
      </c>
    </row>
    <row r="6228" spans="1:20" hidden="1" x14ac:dyDescent="0.3">
      <c r="A6228" s="4" t="s">
        <v>12</v>
      </c>
      <c r="B6228" s="5">
        <v>0</v>
      </c>
      <c r="C6228" s="5">
        <v>0</v>
      </c>
      <c r="D6228" s="5">
        <v>0</v>
      </c>
      <c r="E6228" s="6">
        <f t="shared" si="314"/>
        <v>0</v>
      </c>
      <c r="F6228" s="5">
        <v>0</v>
      </c>
      <c r="G6228" s="5">
        <v>0</v>
      </c>
      <c r="H6228" s="5">
        <v>0</v>
      </c>
      <c r="I6228" s="6">
        <f t="shared" si="315"/>
        <v>0</v>
      </c>
      <c r="J6228" s="7">
        <v>0</v>
      </c>
      <c r="K6228" s="7">
        <v>0</v>
      </c>
      <c r="L6228" s="7">
        <v>0</v>
      </c>
      <c r="M6228" s="14">
        <f t="shared" si="316"/>
        <v>0</v>
      </c>
      <c r="N6228" t="s">
        <v>126</v>
      </c>
      <c r="O6228" s="7">
        <v>2024</v>
      </c>
      <c r="P6228" t="s">
        <v>154</v>
      </c>
      <c r="Q6228" t="s">
        <v>164</v>
      </c>
      <c r="R6228">
        <v>202405</v>
      </c>
      <c r="S6228" t="s">
        <v>181</v>
      </c>
      <c r="T6228" t="s">
        <v>193</v>
      </c>
    </row>
    <row r="6229" spans="1:20" hidden="1" x14ac:dyDescent="0.3">
      <c r="A6229" s="4" t="s">
        <v>13</v>
      </c>
      <c r="B6229" s="5">
        <v>1.8299202126120903E-3</v>
      </c>
      <c r="C6229" s="5">
        <v>3.3520581941919336E-3</v>
      </c>
      <c r="D6229" s="5">
        <v>0</v>
      </c>
      <c r="E6229" s="6">
        <f t="shared" si="314"/>
        <v>5.1819784068040239E-3</v>
      </c>
      <c r="F6229" s="5">
        <v>1.2199467599317325E-2</v>
      </c>
      <c r="G6229" s="5">
        <v>6.2851087863158989E-3</v>
      </c>
      <c r="H6229" s="5">
        <v>0</v>
      </c>
      <c r="I6229" s="6">
        <f t="shared" si="315"/>
        <v>1.8484576385633222E-2</v>
      </c>
      <c r="J6229" s="7">
        <v>641803.79118298879</v>
      </c>
      <c r="K6229" s="7">
        <v>1175659.8142754352</v>
      </c>
      <c r="L6229" s="7">
        <v>0</v>
      </c>
      <c r="M6229" s="14">
        <f t="shared" si="316"/>
        <v>1817463.605458424</v>
      </c>
      <c r="N6229" t="s">
        <v>126</v>
      </c>
      <c r="O6229" s="7">
        <v>2024</v>
      </c>
      <c r="P6229" t="s">
        <v>154</v>
      </c>
      <c r="Q6229" t="s">
        <v>164</v>
      </c>
      <c r="R6229">
        <v>202405</v>
      </c>
      <c r="S6229" t="s">
        <v>181</v>
      </c>
      <c r="T6229" t="s">
        <v>193</v>
      </c>
    </row>
    <row r="6230" spans="1:20" hidden="1" x14ac:dyDescent="0.3">
      <c r="A6230" s="4" t="s">
        <v>14</v>
      </c>
      <c r="B6230" s="5">
        <v>0</v>
      </c>
      <c r="C6230" s="5">
        <v>3.3646858212026324E-3</v>
      </c>
      <c r="D6230" s="5">
        <v>0</v>
      </c>
      <c r="E6230" s="6">
        <f t="shared" si="314"/>
        <v>3.3646858212026324E-3</v>
      </c>
      <c r="F6230" s="5">
        <v>0</v>
      </c>
      <c r="G6230" s="5">
        <v>1.062532377923333E-2</v>
      </c>
      <c r="H6230" s="5">
        <v>0</v>
      </c>
      <c r="I6230" s="6">
        <f t="shared" si="315"/>
        <v>1.062532377923333E-2</v>
      </c>
      <c r="J6230" s="7">
        <v>0</v>
      </c>
      <c r="K6230" s="7">
        <v>1180088.6734318403</v>
      </c>
      <c r="L6230" s="7">
        <v>0</v>
      </c>
      <c r="M6230" s="14">
        <f t="shared" si="316"/>
        <v>1180088.6734318403</v>
      </c>
      <c r="N6230" t="s">
        <v>126</v>
      </c>
      <c r="O6230" s="7">
        <v>2024</v>
      </c>
      <c r="P6230" t="s">
        <v>154</v>
      </c>
      <c r="Q6230" t="s">
        <v>164</v>
      </c>
      <c r="R6230">
        <v>202405</v>
      </c>
      <c r="S6230" t="s">
        <v>181</v>
      </c>
      <c r="T6230" t="s">
        <v>193</v>
      </c>
    </row>
    <row r="6231" spans="1:20" hidden="1" x14ac:dyDescent="0.3">
      <c r="A6231" s="4" t="s">
        <v>15</v>
      </c>
      <c r="B6231" s="5">
        <v>6.8668814805236062E-3</v>
      </c>
      <c r="C6231" s="5">
        <v>0</v>
      </c>
      <c r="D6231" s="5">
        <v>3.3827686660931063E-2</v>
      </c>
      <c r="E6231" s="6">
        <f t="shared" si="314"/>
        <v>4.0694568141454668E-2</v>
      </c>
      <c r="F6231" s="5">
        <v>1.471474596704586E-2</v>
      </c>
      <c r="G6231" s="5">
        <v>0</v>
      </c>
      <c r="H6231" s="5">
        <v>1.8285235797284884E-2</v>
      </c>
      <c r="I6231" s="6">
        <f t="shared" si="315"/>
        <v>3.2999981764330742E-2</v>
      </c>
      <c r="J6231" s="7">
        <v>2408405.8624137202</v>
      </c>
      <c r="K6231" s="7">
        <v>0</v>
      </c>
      <c r="L6231" s="7">
        <v>11864308.288581161</v>
      </c>
      <c r="M6231" s="14">
        <f t="shared" si="316"/>
        <v>14272714.150994882</v>
      </c>
      <c r="N6231" t="s">
        <v>126</v>
      </c>
      <c r="O6231" s="7">
        <v>2024</v>
      </c>
      <c r="P6231" t="s">
        <v>154</v>
      </c>
      <c r="Q6231" t="s">
        <v>164</v>
      </c>
      <c r="R6231">
        <v>202405</v>
      </c>
      <c r="S6231" t="s">
        <v>181</v>
      </c>
      <c r="T6231" t="s">
        <v>193</v>
      </c>
    </row>
    <row r="6232" spans="1:20" hidden="1" x14ac:dyDescent="0.3">
      <c r="A6232" s="4" t="s">
        <v>16</v>
      </c>
      <c r="B6232" s="5">
        <v>0</v>
      </c>
      <c r="C6232" s="5">
        <v>0</v>
      </c>
      <c r="D6232" s="5">
        <v>0</v>
      </c>
      <c r="E6232" s="6">
        <f t="shared" si="314"/>
        <v>0</v>
      </c>
      <c r="F6232" s="5">
        <v>0</v>
      </c>
      <c r="G6232" s="5">
        <v>0</v>
      </c>
      <c r="H6232" s="5">
        <v>0</v>
      </c>
      <c r="I6232" s="6">
        <f t="shared" si="315"/>
        <v>0</v>
      </c>
      <c r="J6232" s="7">
        <v>0</v>
      </c>
      <c r="K6232" s="7">
        <v>0</v>
      </c>
      <c r="L6232" s="7">
        <v>0</v>
      </c>
      <c r="M6232" s="14">
        <f t="shared" si="316"/>
        <v>0</v>
      </c>
      <c r="N6232" t="s">
        <v>126</v>
      </c>
      <c r="O6232" s="7">
        <v>2024</v>
      </c>
      <c r="P6232" t="s">
        <v>154</v>
      </c>
      <c r="Q6232" t="s">
        <v>164</v>
      </c>
      <c r="R6232">
        <v>202405</v>
      </c>
      <c r="S6232" t="s">
        <v>181</v>
      </c>
      <c r="T6232" t="s">
        <v>193</v>
      </c>
    </row>
    <row r="6233" spans="1:20" hidden="1" x14ac:dyDescent="0.3">
      <c r="A6233" s="4" t="s">
        <v>17</v>
      </c>
      <c r="B6233" s="5">
        <v>5.6372031660756859E-4</v>
      </c>
      <c r="C6233" s="5">
        <v>0</v>
      </c>
      <c r="D6233" s="5">
        <v>0</v>
      </c>
      <c r="E6233" s="6">
        <f t="shared" si="314"/>
        <v>5.6372031660756859E-4</v>
      </c>
      <c r="F6233" s="5">
        <v>4.2279021540544814E-3</v>
      </c>
      <c r="G6233" s="5">
        <v>0</v>
      </c>
      <c r="H6233" s="5">
        <v>0</v>
      </c>
      <c r="I6233" s="6">
        <f t="shared" si="315"/>
        <v>4.2279021540544814E-3</v>
      </c>
      <c r="J6233" s="7">
        <v>197712.35591150241</v>
      </c>
      <c r="K6233" s="7">
        <v>0</v>
      </c>
      <c r="L6233" s="7">
        <v>0</v>
      </c>
      <c r="M6233" s="14">
        <f t="shared" si="316"/>
        <v>197712.35591150241</v>
      </c>
      <c r="N6233" t="s">
        <v>126</v>
      </c>
      <c r="O6233" s="7">
        <v>2024</v>
      </c>
      <c r="P6233" t="s">
        <v>154</v>
      </c>
      <c r="Q6233" t="s">
        <v>164</v>
      </c>
      <c r="R6233">
        <v>202405</v>
      </c>
      <c r="S6233" t="s">
        <v>181</v>
      </c>
      <c r="T6233" t="s">
        <v>193</v>
      </c>
    </row>
    <row r="6234" spans="1:20" hidden="1" x14ac:dyDescent="0.3">
      <c r="A6234" s="4" t="s">
        <v>18</v>
      </c>
      <c r="B6234" s="5">
        <v>0</v>
      </c>
      <c r="C6234" s="5">
        <v>0</v>
      </c>
      <c r="D6234" s="5">
        <v>0</v>
      </c>
      <c r="E6234" s="6">
        <f t="shared" si="314"/>
        <v>0</v>
      </c>
      <c r="F6234" s="5">
        <v>0</v>
      </c>
      <c r="G6234" s="5">
        <v>0</v>
      </c>
      <c r="H6234" s="5">
        <v>0</v>
      </c>
      <c r="I6234" s="6">
        <f t="shared" si="315"/>
        <v>0</v>
      </c>
      <c r="J6234" s="7">
        <v>0</v>
      </c>
      <c r="K6234" s="7">
        <v>0</v>
      </c>
      <c r="L6234" s="7">
        <v>0</v>
      </c>
      <c r="M6234" s="14">
        <f t="shared" si="316"/>
        <v>0</v>
      </c>
      <c r="N6234" t="s">
        <v>126</v>
      </c>
      <c r="O6234" s="7">
        <v>2024</v>
      </c>
      <c r="P6234" t="s">
        <v>154</v>
      </c>
      <c r="Q6234" t="s">
        <v>164</v>
      </c>
      <c r="R6234">
        <v>202405</v>
      </c>
      <c r="S6234" t="s">
        <v>181</v>
      </c>
      <c r="T6234" t="s">
        <v>193</v>
      </c>
    </row>
    <row r="6235" spans="1:20" hidden="1" x14ac:dyDescent="0.3">
      <c r="A6235" s="4" t="s">
        <v>19</v>
      </c>
      <c r="B6235" s="5">
        <v>0</v>
      </c>
      <c r="C6235" s="5">
        <v>0</v>
      </c>
      <c r="D6235" s="5">
        <v>0</v>
      </c>
      <c r="E6235" s="6">
        <f t="shared" si="314"/>
        <v>0</v>
      </c>
      <c r="F6235" s="5">
        <v>0</v>
      </c>
      <c r="G6235" s="5">
        <v>0</v>
      </c>
      <c r="H6235" s="5">
        <v>0</v>
      </c>
      <c r="I6235" s="6">
        <f t="shared" si="315"/>
        <v>0</v>
      </c>
      <c r="J6235" s="7">
        <v>0</v>
      </c>
      <c r="K6235" s="7">
        <v>0</v>
      </c>
      <c r="L6235" s="7">
        <v>0</v>
      </c>
      <c r="M6235" s="14">
        <f t="shared" si="316"/>
        <v>0</v>
      </c>
      <c r="N6235" t="s">
        <v>126</v>
      </c>
      <c r="O6235" s="7">
        <v>2024</v>
      </c>
      <c r="P6235" t="s">
        <v>154</v>
      </c>
      <c r="Q6235" t="s">
        <v>164</v>
      </c>
      <c r="R6235">
        <v>202405</v>
      </c>
      <c r="S6235" t="s">
        <v>181</v>
      </c>
      <c r="T6235" t="s">
        <v>193</v>
      </c>
    </row>
    <row r="6236" spans="1:20" hidden="1" x14ac:dyDescent="0.3">
      <c r="A6236" s="4" t="s">
        <v>20</v>
      </c>
      <c r="B6236" s="5">
        <v>0</v>
      </c>
      <c r="C6236" s="5">
        <v>0</v>
      </c>
      <c r="D6236" s="5">
        <v>0</v>
      </c>
      <c r="E6236" s="6">
        <f t="shared" si="314"/>
        <v>0</v>
      </c>
      <c r="F6236" s="5">
        <v>0</v>
      </c>
      <c r="G6236" s="5">
        <v>0</v>
      </c>
      <c r="H6236" s="5">
        <v>0</v>
      </c>
      <c r="I6236" s="6">
        <f t="shared" si="315"/>
        <v>0</v>
      </c>
      <c r="J6236" s="7">
        <v>0</v>
      </c>
      <c r="K6236" s="7">
        <v>0</v>
      </c>
      <c r="L6236" s="7">
        <v>0</v>
      </c>
      <c r="M6236" s="14">
        <f t="shared" si="316"/>
        <v>0</v>
      </c>
      <c r="N6236" t="s">
        <v>126</v>
      </c>
      <c r="O6236" s="7">
        <v>2024</v>
      </c>
      <c r="P6236" t="s">
        <v>154</v>
      </c>
      <c r="Q6236" t="s">
        <v>164</v>
      </c>
      <c r="R6236">
        <v>202405</v>
      </c>
      <c r="S6236" t="s">
        <v>181</v>
      </c>
      <c r="T6236" t="s">
        <v>193</v>
      </c>
    </row>
    <row r="6237" spans="1:20" hidden="1" x14ac:dyDescent="0.3">
      <c r="A6237" s="4" t="s">
        <v>21</v>
      </c>
      <c r="B6237" s="5">
        <v>5.4359999874916002E-3</v>
      </c>
      <c r="C6237" s="5">
        <v>0</v>
      </c>
      <c r="D6237" s="5">
        <v>0</v>
      </c>
      <c r="E6237" s="6">
        <f t="shared" si="314"/>
        <v>5.4359999874916002E-3</v>
      </c>
      <c r="F6237" s="5">
        <v>7.2480002713317879E-3</v>
      </c>
      <c r="G6237" s="5">
        <v>0</v>
      </c>
      <c r="H6237" s="5">
        <v>0</v>
      </c>
      <c r="I6237" s="6">
        <f t="shared" si="315"/>
        <v>7.2480002713317879E-3</v>
      </c>
      <c r="J6237" s="7">
        <v>1906556.0218402676</v>
      </c>
      <c r="K6237" s="7">
        <v>0</v>
      </c>
      <c r="L6237" s="7">
        <v>0</v>
      </c>
      <c r="M6237" s="14">
        <f t="shared" si="316"/>
        <v>1906556.0218402676</v>
      </c>
      <c r="N6237" t="s">
        <v>126</v>
      </c>
      <c r="O6237" s="7">
        <v>2024</v>
      </c>
      <c r="P6237" t="s">
        <v>155</v>
      </c>
      <c r="Q6237" t="s">
        <v>165</v>
      </c>
      <c r="R6237">
        <v>202405</v>
      </c>
      <c r="S6237" t="s">
        <v>181</v>
      </c>
      <c r="T6237" t="s">
        <v>194</v>
      </c>
    </row>
    <row r="6238" spans="1:20" hidden="1" x14ac:dyDescent="0.3">
      <c r="A6238" s="4" t="s">
        <v>22</v>
      </c>
      <c r="B6238" s="5">
        <v>2.1234412976397228E-2</v>
      </c>
      <c r="C6238" s="5">
        <v>3.1352825478117869E-3</v>
      </c>
      <c r="D6238" s="5">
        <v>0</v>
      </c>
      <c r="E6238" s="6">
        <f t="shared" si="314"/>
        <v>2.4369695524209013E-2</v>
      </c>
      <c r="F6238" s="5">
        <v>4.2753851998042283E-2</v>
      </c>
      <c r="G6238" s="5">
        <v>8.5507703996082398E-3</v>
      </c>
      <c r="H6238" s="5">
        <v>0</v>
      </c>
      <c r="I6238" s="6">
        <f t="shared" si="315"/>
        <v>5.1304622397650525E-2</v>
      </c>
      <c r="J6238" s="7">
        <v>7447497.7968267323</v>
      </c>
      <c r="K6238" s="7">
        <v>1099630.5804738537</v>
      </c>
      <c r="L6238" s="7">
        <v>0</v>
      </c>
      <c r="M6238" s="14">
        <f t="shared" si="316"/>
        <v>8547128.3773005866</v>
      </c>
      <c r="N6238" t="s">
        <v>126</v>
      </c>
      <c r="O6238" s="7">
        <v>2024</v>
      </c>
      <c r="P6238" t="s">
        <v>155</v>
      </c>
      <c r="Q6238" t="s">
        <v>165</v>
      </c>
      <c r="R6238">
        <v>202405</v>
      </c>
      <c r="S6238" t="s">
        <v>181</v>
      </c>
      <c r="T6238" t="s">
        <v>194</v>
      </c>
    </row>
    <row r="6239" spans="1:20" hidden="1" x14ac:dyDescent="0.3">
      <c r="A6239" s="4" t="s">
        <v>23</v>
      </c>
      <c r="B6239" s="5">
        <v>0</v>
      </c>
      <c r="C6239" s="5">
        <v>0</v>
      </c>
      <c r="D6239" s="5">
        <v>0</v>
      </c>
      <c r="E6239" s="6">
        <f t="shared" si="314"/>
        <v>0</v>
      </c>
      <c r="F6239" s="5">
        <v>0</v>
      </c>
      <c r="G6239" s="5">
        <v>0</v>
      </c>
      <c r="H6239" s="5">
        <v>0</v>
      </c>
      <c r="I6239" s="6">
        <f t="shared" si="315"/>
        <v>0</v>
      </c>
      <c r="J6239" s="7">
        <v>0</v>
      </c>
      <c r="K6239" s="7">
        <v>0</v>
      </c>
      <c r="L6239" s="7">
        <v>0</v>
      </c>
      <c r="M6239" s="14">
        <f t="shared" si="316"/>
        <v>0</v>
      </c>
      <c r="N6239" t="s">
        <v>126</v>
      </c>
      <c r="O6239" s="7">
        <v>2024</v>
      </c>
      <c r="P6239" t="s">
        <v>155</v>
      </c>
      <c r="Q6239" t="s">
        <v>165</v>
      </c>
      <c r="R6239">
        <v>202405</v>
      </c>
      <c r="S6239" t="s">
        <v>181</v>
      </c>
      <c r="T6239" t="s">
        <v>194</v>
      </c>
    </row>
    <row r="6240" spans="1:20" hidden="1" x14ac:dyDescent="0.3">
      <c r="A6240" s="4" t="s">
        <v>24</v>
      </c>
      <c r="B6240" s="5">
        <v>0</v>
      </c>
      <c r="C6240" s="5">
        <v>0</v>
      </c>
      <c r="D6240" s="5">
        <v>0</v>
      </c>
      <c r="E6240" s="6">
        <f t="shared" si="314"/>
        <v>0</v>
      </c>
      <c r="F6240" s="5">
        <v>0</v>
      </c>
      <c r="G6240" s="5">
        <v>0</v>
      </c>
      <c r="H6240" s="5">
        <v>0</v>
      </c>
      <c r="I6240" s="6">
        <f t="shared" si="315"/>
        <v>0</v>
      </c>
      <c r="J6240" s="7">
        <v>0</v>
      </c>
      <c r="K6240" s="7">
        <v>0</v>
      </c>
      <c r="L6240" s="7">
        <v>0</v>
      </c>
      <c r="M6240" s="14">
        <f t="shared" si="316"/>
        <v>0</v>
      </c>
      <c r="N6240" t="s">
        <v>126</v>
      </c>
      <c r="O6240" s="7">
        <v>2024</v>
      </c>
      <c r="P6240" t="s">
        <v>155</v>
      </c>
      <c r="Q6240" t="s">
        <v>165</v>
      </c>
      <c r="R6240">
        <v>202405</v>
      </c>
      <c r="S6240" t="s">
        <v>181</v>
      </c>
      <c r="T6240" t="s">
        <v>194</v>
      </c>
    </row>
    <row r="6241" spans="1:20" hidden="1" x14ac:dyDescent="0.3">
      <c r="A6241" s="4" t="s">
        <v>25</v>
      </c>
      <c r="B6241" s="5">
        <v>4.8998697120787658E-2</v>
      </c>
      <c r="C6241" s="5">
        <v>0</v>
      </c>
      <c r="D6241" s="5">
        <v>0</v>
      </c>
      <c r="E6241" s="6">
        <f t="shared" si="314"/>
        <v>4.8998697120787658E-2</v>
      </c>
      <c r="F6241" s="5">
        <v>2.1736944509982994E-2</v>
      </c>
      <c r="G6241" s="5">
        <v>0</v>
      </c>
      <c r="H6241" s="5">
        <v>0</v>
      </c>
      <c r="I6241" s="6">
        <f t="shared" si="315"/>
        <v>2.1736944509982994E-2</v>
      </c>
      <c r="J6241" s="7">
        <v>17185202.588838223</v>
      </c>
      <c r="K6241" s="7">
        <v>0</v>
      </c>
      <c r="L6241" s="7">
        <v>0</v>
      </c>
      <c r="M6241" s="14">
        <f t="shared" si="316"/>
        <v>17185202.588838223</v>
      </c>
      <c r="N6241" t="s">
        <v>126</v>
      </c>
      <c r="O6241" s="7">
        <v>2024</v>
      </c>
      <c r="P6241" t="s">
        <v>155</v>
      </c>
      <c r="Q6241" t="s">
        <v>165</v>
      </c>
      <c r="R6241">
        <v>202405</v>
      </c>
      <c r="S6241" t="s">
        <v>181</v>
      </c>
      <c r="T6241" t="s">
        <v>194</v>
      </c>
    </row>
    <row r="6242" spans="1:20" hidden="1" x14ac:dyDescent="0.3">
      <c r="A6242" s="4" t="s">
        <v>26</v>
      </c>
      <c r="B6242" s="5">
        <v>0</v>
      </c>
      <c r="C6242" s="5">
        <v>0</v>
      </c>
      <c r="D6242" s="5">
        <v>0</v>
      </c>
      <c r="E6242" s="6">
        <f t="shared" si="314"/>
        <v>0</v>
      </c>
      <c r="F6242" s="5">
        <v>0</v>
      </c>
      <c r="G6242" s="5">
        <v>0</v>
      </c>
      <c r="H6242" s="5">
        <v>0</v>
      </c>
      <c r="I6242" s="6">
        <f t="shared" si="315"/>
        <v>0</v>
      </c>
      <c r="J6242" s="7">
        <v>0</v>
      </c>
      <c r="K6242" s="7">
        <v>0</v>
      </c>
      <c r="L6242" s="7">
        <v>0</v>
      </c>
      <c r="M6242" s="14">
        <f t="shared" si="316"/>
        <v>0</v>
      </c>
      <c r="N6242" t="s">
        <v>126</v>
      </c>
      <c r="O6242" s="7">
        <v>2024</v>
      </c>
      <c r="P6242" t="s">
        <v>155</v>
      </c>
      <c r="Q6242" t="s">
        <v>165</v>
      </c>
      <c r="R6242">
        <v>202405</v>
      </c>
      <c r="S6242" t="s">
        <v>181</v>
      </c>
      <c r="T6242" t="s">
        <v>194</v>
      </c>
    </row>
    <row r="6243" spans="1:20" hidden="1" x14ac:dyDescent="0.3">
      <c r="A6243" s="4" t="s">
        <v>27</v>
      </c>
      <c r="B6243" s="5">
        <v>1.1065186652804971E-2</v>
      </c>
      <c r="C6243" s="5">
        <v>0</v>
      </c>
      <c r="D6243" s="5">
        <v>0</v>
      </c>
      <c r="E6243" s="6">
        <f t="shared" si="314"/>
        <v>1.1065186652804971E-2</v>
      </c>
      <c r="F6243" s="5">
        <v>1.1983956314274062E-2</v>
      </c>
      <c r="G6243" s="5">
        <v>0</v>
      </c>
      <c r="H6243" s="5">
        <v>0</v>
      </c>
      <c r="I6243" s="6">
        <f t="shared" si="315"/>
        <v>1.1983956314274062E-2</v>
      </c>
      <c r="J6243" s="7">
        <v>3880867.9717136296</v>
      </c>
      <c r="K6243" s="7">
        <v>0</v>
      </c>
      <c r="L6243" s="7">
        <v>0</v>
      </c>
      <c r="M6243" s="14">
        <f t="shared" si="316"/>
        <v>3880867.9717136296</v>
      </c>
      <c r="N6243" t="s">
        <v>126</v>
      </c>
      <c r="O6243" s="7">
        <v>2024</v>
      </c>
      <c r="P6243" t="s">
        <v>155</v>
      </c>
      <c r="Q6243" t="s">
        <v>165</v>
      </c>
      <c r="R6243">
        <v>202405</v>
      </c>
      <c r="S6243" t="s">
        <v>181</v>
      </c>
      <c r="T6243" t="s">
        <v>194</v>
      </c>
    </row>
    <row r="6244" spans="1:20" hidden="1" x14ac:dyDescent="0.3">
      <c r="A6244" s="4" t="s">
        <v>28</v>
      </c>
      <c r="B6244" s="5">
        <v>5.7628445857368308E-4</v>
      </c>
      <c r="C6244" s="5">
        <v>0</v>
      </c>
      <c r="D6244" s="5">
        <v>0</v>
      </c>
      <c r="E6244" s="6">
        <f t="shared" si="314"/>
        <v>5.7628445857368308E-4</v>
      </c>
      <c r="F6244" s="5">
        <v>8.6442664277716196E-3</v>
      </c>
      <c r="G6244" s="5">
        <v>0</v>
      </c>
      <c r="H6244" s="5">
        <v>0</v>
      </c>
      <c r="I6244" s="6">
        <f t="shared" si="315"/>
        <v>8.6442664277716196E-3</v>
      </c>
      <c r="J6244" s="7">
        <v>202118.94910132411</v>
      </c>
      <c r="K6244" s="7">
        <v>0</v>
      </c>
      <c r="L6244" s="7">
        <v>0</v>
      </c>
      <c r="M6244" s="14">
        <f t="shared" si="316"/>
        <v>202118.94910132411</v>
      </c>
      <c r="N6244" t="s">
        <v>126</v>
      </c>
      <c r="O6244" s="7">
        <v>2024</v>
      </c>
      <c r="P6244" t="s">
        <v>155</v>
      </c>
      <c r="Q6244" t="s">
        <v>165</v>
      </c>
      <c r="R6244">
        <v>202405</v>
      </c>
      <c r="S6244" t="s">
        <v>181</v>
      </c>
      <c r="T6244" t="s">
        <v>194</v>
      </c>
    </row>
    <row r="6245" spans="1:20" hidden="1" x14ac:dyDescent="0.3">
      <c r="A6245" s="4" t="s">
        <v>29</v>
      </c>
      <c r="B6245" s="5">
        <v>4.2202652070893729E-2</v>
      </c>
      <c r="C6245" s="5">
        <v>0</v>
      </c>
      <c r="D6245" s="5">
        <v>0</v>
      </c>
      <c r="E6245" s="6">
        <f t="shared" si="314"/>
        <v>4.2202652070893729E-2</v>
      </c>
      <c r="F6245" s="5">
        <v>3.5539075205142961E-2</v>
      </c>
      <c r="G6245" s="5">
        <v>0</v>
      </c>
      <c r="H6245" s="5">
        <v>0</v>
      </c>
      <c r="I6245" s="6">
        <f t="shared" si="315"/>
        <v>3.5539075205142961E-2</v>
      </c>
      <c r="J6245" s="7">
        <v>14801641.028060511</v>
      </c>
      <c r="K6245" s="7">
        <v>0</v>
      </c>
      <c r="L6245" s="7">
        <v>0</v>
      </c>
      <c r="M6245" s="14">
        <f t="shared" si="316"/>
        <v>14801641.028060511</v>
      </c>
      <c r="N6245" t="s">
        <v>126</v>
      </c>
      <c r="O6245" s="7">
        <v>2024</v>
      </c>
      <c r="P6245" t="s">
        <v>155</v>
      </c>
      <c r="Q6245" t="s">
        <v>165</v>
      </c>
      <c r="R6245">
        <v>202405</v>
      </c>
      <c r="S6245" t="s">
        <v>181</v>
      </c>
      <c r="T6245" t="s">
        <v>194</v>
      </c>
    </row>
    <row r="6246" spans="1:20" hidden="1" x14ac:dyDescent="0.3">
      <c r="A6246" s="4" t="s">
        <v>30</v>
      </c>
      <c r="B6246" s="5">
        <v>0</v>
      </c>
      <c r="C6246" s="5">
        <v>0</v>
      </c>
      <c r="D6246" s="5">
        <v>0</v>
      </c>
      <c r="E6246" s="6">
        <f t="shared" si="314"/>
        <v>0</v>
      </c>
      <c r="F6246" s="5">
        <v>0</v>
      </c>
      <c r="G6246" s="5">
        <v>0</v>
      </c>
      <c r="H6246" s="5">
        <v>0</v>
      </c>
      <c r="I6246" s="6">
        <f t="shared" si="315"/>
        <v>0</v>
      </c>
      <c r="J6246" s="7">
        <v>0</v>
      </c>
      <c r="K6246" s="7">
        <v>0</v>
      </c>
      <c r="L6246" s="7">
        <v>0</v>
      </c>
      <c r="M6246" s="14">
        <f t="shared" si="316"/>
        <v>0</v>
      </c>
      <c r="N6246" t="s">
        <v>126</v>
      </c>
      <c r="O6246" s="7">
        <v>2024</v>
      </c>
      <c r="P6246" t="s">
        <v>155</v>
      </c>
      <c r="Q6246" t="s">
        <v>165</v>
      </c>
      <c r="R6246">
        <v>202405</v>
      </c>
      <c r="S6246" t="s">
        <v>181</v>
      </c>
      <c r="T6246" t="s">
        <v>194</v>
      </c>
    </row>
    <row r="6247" spans="1:20" hidden="1" x14ac:dyDescent="0.3">
      <c r="A6247" s="4" t="s">
        <v>31</v>
      </c>
      <c r="B6247" s="5">
        <v>0</v>
      </c>
      <c r="C6247" s="5">
        <v>0</v>
      </c>
      <c r="D6247" s="5">
        <v>0</v>
      </c>
      <c r="E6247" s="6">
        <f t="shared" si="314"/>
        <v>0</v>
      </c>
      <c r="F6247" s="5">
        <v>0</v>
      </c>
      <c r="G6247" s="5">
        <v>0</v>
      </c>
      <c r="H6247" s="5">
        <v>0</v>
      </c>
      <c r="I6247" s="6">
        <f t="shared" si="315"/>
        <v>0</v>
      </c>
      <c r="J6247" s="7">
        <v>0</v>
      </c>
      <c r="K6247" s="7">
        <v>0</v>
      </c>
      <c r="L6247" s="7">
        <v>0</v>
      </c>
      <c r="M6247" s="14">
        <f t="shared" si="316"/>
        <v>0</v>
      </c>
      <c r="N6247" t="s">
        <v>126</v>
      </c>
      <c r="O6247" s="7">
        <v>2024</v>
      </c>
      <c r="P6247" t="s">
        <v>155</v>
      </c>
      <c r="Q6247" t="s">
        <v>165</v>
      </c>
      <c r="R6247">
        <v>202405</v>
      </c>
      <c r="S6247" t="s">
        <v>181</v>
      </c>
      <c r="T6247" t="s">
        <v>194</v>
      </c>
    </row>
    <row r="6248" spans="1:20" hidden="1" x14ac:dyDescent="0.3">
      <c r="A6248" s="4" t="s">
        <v>32</v>
      </c>
      <c r="B6248" s="5">
        <v>0</v>
      </c>
      <c r="C6248" s="5">
        <v>0</v>
      </c>
      <c r="D6248" s="5">
        <v>0</v>
      </c>
      <c r="E6248" s="6">
        <f t="shared" si="314"/>
        <v>0</v>
      </c>
      <c r="F6248" s="5">
        <v>0</v>
      </c>
      <c r="G6248" s="5">
        <v>0</v>
      </c>
      <c r="H6248" s="5">
        <v>0</v>
      </c>
      <c r="I6248" s="6">
        <f t="shared" si="315"/>
        <v>0</v>
      </c>
      <c r="J6248" s="7">
        <v>0</v>
      </c>
      <c r="K6248" s="7">
        <v>0</v>
      </c>
      <c r="L6248" s="7">
        <v>0</v>
      </c>
      <c r="M6248" s="14">
        <f t="shared" si="316"/>
        <v>0</v>
      </c>
      <c r="N6248" t="s">
        <v>126</v>
      </c>
      <c r="O6248" s="7">
        <v>2024</v>
      </c>
      <c r="P6248" t="s">
        <v>156</v>
      </c>
      <c r="Q6248" t="s">
        <v>165</v>
      </c>
      <c r="R6248">
        <v>202405</v>
      </c>
      <c r="S6248" t="s">
        <v>181</v>
      </c>
      <c r="T6248" t="s">
        <v>195</v>
      </c>
    </row>
    <row r="6249" spans="1:20" hidden="1" x14ac:dyDescent="0.3">
      <c r="A6249" s="4" t="s">
        <v>33</v>
      </c>
      <c r="B6249" s="5">
        <v>8.5884680378030039E-3</v>
      </c>
      <c r="C6249" s="5">
        <v>0</v>
      </c>
      <c r="D6249" s="5">
        <v>0</v>
      </c>
      <c r="E6249" s="6">
        <f t="shared" si="314"/>
        <v>8.5884680378030039E-3</v>
      </c>
      <c r="F6249" s="5">
        <v>2.3783449078467248E-2</v>
      </c>
      <c r="G6249" s="5">
        <v>0</v>
      </c>
      <c r="H6249" s="5">
        <v>0</v>
      </c>
      <c r="I6249" s="6">
        <f t="shared" si="315"/>
        <v>2.3783449078467248E-2</v>
      </c>
      <c r="J6249" s="7">
        <v>3012214.034866414</v>
      </c>
      <c r="K6249" s="7">
        <v>0</v>
      </c>
      <c r="L6249" s="7">
        <v>0</v>
      </c>
      <c r="M6249" s="14">
        <f t="shared" si="316"/>
        <v>3012214.034866414</v>
      </c>
      <c r="N6249" t="s">
        <v>126</v>
      </c>
      <c r="O6249" s="7">
        <v>2024</v>
      </c>
      <c r="P6249" t="s">
        <v>156</v>
      </c>
      <c r="Q6249" t="s">
        <v>165</v>
      </c>
      <c r="R6249">
        <v>202405</v>
      </c>
      <c r="S6249" t="s">
        <v>181</v>
      </c>
      <c r="T6249" t="s">
        <v>195</v>
      </c>
    </row>
    <row r="6250" spans="1:20" hidden="1" x14ac:dyDescent="0.3">
      <c r="A6250" s="4" t="s">
        <v>34</v>
      </c>
      <c r="B6250" s="5">
        <v>1.0695715659844736E-2</v>
      </c>
      <c r="C6250" s="5">
        <v>2.2693014798552787E-2</v>
      </c>
      <c r="D6250" s="5">
        <v>0</v>
      </c>
      <c r="E6250" s="6">
        <f t="shared" si="314"/>
        <v>3.338873045839752E-2</v>
      </c>
      <c r="F6250" s="5">
        <v>2.6193588542624709E-2</v>
      </c>
      <c r="G6250" s="5">
        <v>6.4529900192759355E-3</v>
      </c>
      <c r="H6250" s="5">
        <v>0</v>
      </c>
      <c r="I6250" s="6">
        <f t="shared" si="315"/>
        <v>3.2646578561900647E-2</v>
      </c>
      <c r="J6250" s="7">
        <v>3751284.2432101821</v>
      </c>
      <c r="K6250" s="7">
        <v>7959069.9259467525</v>
      </c>
      <c r="L6250" s="7">
        <v>0</v>
      </c>
      <c r="M6250" s="14">
        <f t="shared" si="316"/>
        <v>11710354.169156935</v>
      </c>
      <c r="N6250" t="s">
        <v>126</v>
      </c>
      <c r="O6250" s="7">
        <v>2024</v>
      </c>
      <c r="P6250" t="s">
        <v>156</v>
      </c>
      <c r="Q6250" t="s">
        <v>165</v>
      </c>
      <c r="R6250">
        <v>202405</v>
      </c>
      <c r="S6250" t="s">
        <v>181</v>
      </c>
      <c r="T6250" t="s">
        <v>195</v>
      </c>
    </row>
    <row r="6251" spans="1:20" hidden="1" x14ac:dyDescent="0.3">
      <c r="A6251" s="4" t="s">
        <v>35</v>
      </c>
      <c r="B6251" s="5">
        <v>0</v>
      </c>
      <c r="C6251" s="5">
        <v>0</v>
      </c>
      <c r="D6251" s="5">
        <v>0</v>
      </c>
      <c r="E6251" s="6">
        <f t="shared" si="314"/>
        <v>0</v>
      </c>
      <c r="F6251" s="5">
        <v>0</v>
      </c>
      <c r="G6251" s="5">
        <v>0</v>
      </c>
      <c r="H6251" s="5">
        <v>0</v>
      </c>
      <c r="I6251" s="6">
        <f t="shared" si="315"/>
        <v>0</v>
      </c>
      <c r="J6251" s="7">
        <v>0</v>
      </c>
      <c r="K6251" s="7">
        <v>0</v>
      </c>
      <c r="L6251" s="7">
        <v>0</v>
      </c>
      <c r="M6251" s="14">
        <f t="shared" si="316"/>
        <v>0</v>
      </c>
      <c r="N6251" t="s">
        <v>126</v>
      </c>
      <c r="O6251" s="7">
        <v>2024</v>
      </c>
      <c r="P6251" t="s">
        <v>156</v>
      </c>
      <c r="Q6251" t="s">
        <v>165</v>
      </c>
      <c r="R6251">
        <v>202405</v>
      </c>
      <c r="S6251" t="s">
        <v>181</v>
      </c>
      <c r="T6251" t="s">
        <v>195</v>
      </c>
    </row>
    <row r="6252" spans="1:20" hidden="1" x14ac:dyDescent="0.3">
      <c r="A6252" s="4" t="s">
        <v>36</v>
      </c>
      <c r="B6252" s="5">
        <v>5.7753653976340774E-2</v>
      </c>
      <c r="C6252" s="5">
        <v>8.802774803409226E-2</v>
      </c>
      <c r="D6252" s="5">
        <v>0</v>
      </c>
      <c r="E6252" s="6">
        <f t="shared" si="314"/>
        <v>0.14578140201043305</v>
      </c>
      <c r="F6252" s="5">
        <v>5.5890631980330979E-2</v>
      </c>
      <c r="G6252" s="5">
        <v>1.3972657995082424E-2</v>
      </c>
      <c r="H6252" s="5">
        <v>0</v>
      </c>
      <c r="I6252" s="6">
        <f t="shared" si="315"/>
        <v>6.9863289975413398E-2</v>
      </c>
      <c r="J6252" s="7">
        <v>20255808.871456333</v>
      </c>
      <c r="K6252" s="7">
        <v>30873773.63679494</v>
      </c>
      <c r="L6252" s="7">
        <v>0</v>
      </c>
      <c r="M6252" s="14">
        <f t="shared" si="316"/>
        <v>51129582.508251272</v>
      </c>
      <c r="N6252" t="s">
        <v>126</v>
      </c>
      <c r="O6252" s="7">
        <v>2024</v>
      </c>
      <c r="P6252" t="s">
        <v>156</v>
      </c>
      <c r="Q6252" t="s">
        <v>165</v>
      </c>
      <c r="R6252">
        <v>202405</v>
      </c>
      <c r="S6252" t="s">
        <v>181</v>
      </c>
      <c r="T6252" t="s">
        <v>195</v>
      </c>
    </row>
    <row r="6253" spans="1:20" hidden="1" x14ac:dyDescent="0.3">
      <c r="A6253" s="4" t="s">
        <v>37</v>
      </c>
      <c r="B6253" s="5">
        <v>0</v>
      </c>
      <c r="C6253" s="5">
        <v>0</v>
      </c>
      <c r="D6253" s="5">
        <v>0</v>
      </c>
      <c r="E6253" s="6">
        <f t="shared" si="314"/>
        <v>0</v>
      </c>
      <c r="F6253" s="5">
        <v>0</v>
      </c>
      <c r="G6253" s="5">
        <v>0</v>
      </c>
      <c r="H6253" s="5">
        <v>0</v>
      </c>
      <c r="I6253" s="6">
        <f t="shared" si="315"/>
        <v>0</v>
      </c>
      <c r="J6253" s="7">
        <v>0</v>
      </c>
      <c r="K6253" s="7">
        <v>0</v>
      </c>
      <c r="L6253" s="7">
        <v>0</v>
      </c>
      <c r="M6253" s="14">
        <f t="shared" si="316"/>
        <v>0</v>
      </c>
      <c r="N6253" t="s">
        <v>126</v>
      </c>
      <c r="O6253" s="7">
        <v>2024</v>
      </c>
      <c r="P6253" t="s">
        <v>154</v>
      </c>
      <c r="Q6253" t="s">
        <v>164</v>
      </c>
      <c r="R6253">
        <v>202405</v>
      </c>
      <c r="S6253" t="s">
        <v>181</v>
      </c>
      <c r="T6253" t="s">
        <v>196</v>
      </c>
    </row>
    <row r="6254" spans="1:20" hidden="1" x14ac:dyDescent="0.3">
      <c r="A6254" s="4" t="s">
        <v>38</v>
      </c>
      <c r="B6254" s="5">
        <v>0</v>
      </c>
      <c r="C6254" s="5">
        <v>0</v>
      </c>
      <c r="D6254" s="5">
        <v>0</v>
      </c>
      <c r="E6254" s="6">
        <f t="shared" si="314"/>
        <v>0</v>
      </c>
      <c r="F6254" s="5">
        <v>0</v>
      </c>
      <c r="G6254" s="5">
        <v>0</v>
      </c>
      <c r="H6254" s="5">
        <v>0</v>
      </c>
      <c r="I6254" s="6">
        <f t="shared" si="315"/>
        <v>0</v>
      </c>
      <c r="J6254" s="7">
        <v>0</v>
      </c>
      <c r="K6254" s="7">
        <v>0</v>
      </c>
      <c r="L6254" s="7">
        <v>0</v>
      </c>
      <c r="M6254" s="14">
        <f t="shared" si="316"/>
        <v>0</v>
      </c>
      <c r="N6254" t="s">
        <v>126</v>
      </c>
      <c r="O6254" s="7">
        <v>2024</v>
      </c>
      <c r="P6254" t="s">
        <v>154</v>
      </c>
      <c r="Q6254" t="s">
        <v>164</v>
      </c>
      <c r="R6254">
        <v>202405</v>
      </c>
      <c r="S6254" t="s">
        <v>181</v>
      </c>
      <c r="T6254" t="s">
        <v>196</v>
      </c>
    </row>
    <row r="6255" spans="1:20" hidden="1" x14ac:dyDescent="0.3">
      <c r="A6255" s="4" t="s">
        <v>39</v>
      </c>
      <c r="B6255" s="5">
        <v>1.973410068581366E-2</v>
      </c>
      <c r="C6255" s="5">
        <v>0</v>
      </c>
      <c r="D6255" s="5">
        <v>0</v>
      </c>
      <c r="E6255" s="6">
        <f t="shared" si="314"/>
        <v>1.973410068581366E-2</v>
      </c>
      <c r="F6255" s="5">
        <v>7.6269825993273473E-3</v>
      </c>
      <c r="G6255" s="5">
        <v>0</v>
      </c>
      <c r="H6255" s="5">
        <v>0</v>
      </c>
      <c r="I6255" s="6">
        <f t="shared" si="315"/>
        <v>7.6269825993273473E-3</v>
      </c>
      <c r="J6255" s="7">
        <v>6921296.649138066</v>
      </c>
      <c r="K6255" s="7">
        <v>0</v>
      </c>
      <c r="L6255" s="7">
        <v>0</v>
      </c>
      <c r="M6255" s="14">
        <f t="shared" si="316"/>
        <v>6921296.649138066</v>
      </c>
      <c r="N6255" t="s">
        <v>126</v>
      </c>
      <c r="O6255" s="7">
        <v>2024</v>
      </c>
      <c r="P6255" t="s">
        <v>154</v>
      </c>
      <c r="Q6255" t="s">
        <v>164</v>
      </c>
      <c r="R6255">
        <v>202405</v>
      </c>
      <c r="S6255" t="s">
        <v>181</v>
      </c>
      <c r="T6255" t="s">
        <v>196</v>
      </c>
    </row>
    <row r="6256" spans="1:20" hidden="1" x14ac:dyDescent="0.3">
      <c r="A6256" s="4" t="s">
        <v>40</v>
      </c>
      <c r="B6256" s="5">
        <v>0</v>
      </c>
      <c r="C6256" s="5">
        <v>0</v>
      </c>
      <c r="D6256" s="5">
        <v>0</v>
      </c>
      <c r="E6256" s="6">
        <f t="shared" si="314"/>
        <v>0</v>
      </c>
      <c r="F6256" s="5">
        <v>0</v>
      </c>
      <c r="G6256" s="5">
        <v>0</v>
      </c>
      <c r="H6256" s="5">
        <v>0</v>
      </c>
      <c r="I6256" s="6">
        <f t="shared" si="315"/>
        <v>0</v>
      </c>
      <c r="J6256" s="7">
        <v>0</v>
      </c>
      <c r="K6256" s="7">
        <v>0</v>
      </c>
      <c r="L6256" s="7">
        <v>0</v>
      </c>
      <c r="M6256" s="14">
        <f t="shared" si="316"/>
        <v>0</v>
      </c>
      <c r="N6256" t="s">
        <v>126</v>
      </c>
      <c r="O6256" s="7">
        <v>2024</v>
      </c>
      <c r="P6256" t="s">
        <v>154</v>
      </c>
      <c r="Q6256" t="s">
        <v>164</v>
      </c>
      <c r="R6256">
        <v>202405</v>
      </c>
      <c r="S6256" t="s">
        <v>181</v>
      </c>
      <c r="T6256" t="s">
        <v>196</v>
      </c>
    </row>
    <row r="6257" spans="1:20" hidden="1" x14ac:dyDescent="0.3">
      <c r="A6257" s="4" t="s">
        <v>41</v>
      </c>
      <c r="B6257" s="5">
        <v>0</v>
      </c>
      <c r="C6257" s="5">
        <v>0</v>
      </c>
      <c r="D6257" s="5">
        <v>0</v>
      </c>
      <c r="E6257" s="6">
        <f t="shared" si="314"/>
        <v>0</v>
      </c>
      <c r="F6257" s="5">
        <v>0</v>
      </c>
      <c r="G6257" s="5">
        <v>0</v>
      </c>
      <c r="H6257" s="5">
        <v>0</v>
      </c>
      <c r="I6257" s="6">
        <f t="shared" si="315"/>
        <v>0</v>
      </c>
      <c r="J6257" s="7">
        <v>0</v>
      </c>
      <c r="K6257" s="7">
        <v>0</v>
      </c>
      <c r="L6257" s="7">
        <v>0</v>
      </c>
      <c r="M6257" s="14">
        <f t="shared" si="316"/>
        <v>0</v>
      </c>
      <c r="N6257" t="s">
        <v>126</v>
      </c>
      <c r="O6257" s="7">
        <v>2024</v>
      </c>
      <c r="P6257" t="s">
        <v>154</v>
      </c>
      <c r="Q6257" t="s">
        <v>164</v>
      </c>
      <c r="R6257">
        <v>202405</v>
      </c>
      <c r="S6257" t="s">
        <v>181</v>
      </c>
      <c r="T6257" t="s">
        <v>196</v>
      </c>
    </row>
    <row r="6258" spans="1:20" hidden="1" x14ac:dyDescent="0.3">
      <c r="A6258" s="4" t="s">
        <v>42</v>
      </c>
      <c r="B6258" s="5">
        <v>2.8435729542747195E-3</v>
      </c>
      <c r="C6258" s="5">
        <v>2.8406082879510208E-3</v>
      </c>
      <c r="D6258" s="5">
        <v>0</v>
      </c>
      <c r="E6258" s="6">
        <f t="shared" si="314"/>
        <v>5.6841812422257403E-3</v>
      </c>
      <c r="F6258" s="5">
        <v>7.1089322797554463E-3</v>
      </c>
      <c r="G6258" s="5">
        <v>1.1615852454964179E-2</v>
      </c>
      <c r="H6258" s="5">
        <v>0</v>
      </c>
      <c r="I6258" s="6">
        <f t="shared" si="315"/>
        <v>1.8724784734719627E-2</v>
      </c>
      <c r="J6258" s="7">
        <v>997319.93230122654</v>
      </c>
      <c r="K6258" s="7">
        <v>996280.14156443346</v>
      </c>
      <c r="L6258" s="7">
        <v>0</v>
      </c>
      <c r="M6258" s="14">
        <f t="shared" si="316"/>
        <v>1993600.07386566</v>
      </c>
      <c r="N6258" t="s">
        <v>126</v>
      </c>
      <c r="O6258" s="7">
        <v>2024</v>
      </c>
      <c r="P6258" t="s">
        <v>154</v>
      </c>
      <c r="Q6258" t="s">
        <v>164</v>
      </c>
      <c r="R6258">
        <v>202405</v>
      </c>
      <c r="S6258" t="s">
        <v>181</v>
      </c>
      <c r="T6258" t="s">
        <v>196</v>
      </c>
    </row>
    <row r="6259" spans="1:20" hidden="1" x14ac:dyDescent="0.3">
      <c r="A6259" s="4" t="s">
        <v>43</v>
      </c>
      <c r="B6259" s="5">
        <v>0</v>
      </c>
      <c r="C6259" s="5">
        <v>0</v>
      </c>
      <c r="D6259" s="5">
        <v>0</v>
      </c>
      <c r="E6259" s="6">
        <f t="shared" si="314"/>
        <v>0</v>
      </c>
      <c r="F6259" s="5">
        <v>0</v>
      </c>
      <c r="G6259" s="5">
        <v>0</v>
      </c>
      <c r="H6259" s="5">
        <v>0</v>
      </c>
      <c r="I6259" s="6">
        <f t="shared" si="315"/>
        <v>0</v>
      </c>
      <c r="J6259" s="7">
        <v>0</v>
      </c>
      <c r="K6259" s="7">
        <v>0</v>
      </c>
      <c r="L6259" s="7">
        <v>0</v>
      </c>
      <c r="M6259" s="14">
        <f t="shared" si="316"/>
        <v>0</v>
      </c>
      <c r="N6259" t="s">
        <v>126</v>
      </c>
      <c r="O6259" s="7">
        <v>2024</v>
      </c>
      <c r="P6259" t="s">
        <v>157</v>
      </c>
      <c r="Q6259" t="s">
        <v>164</v>
      </c>
      <c r="R6259">
        <v>202405</v>
      </c>
      <c r="S6259" t="s">
        <v>181</v>
      </c>
      <c r="T6259" t="s">
        <v>197</v>
      </c>
    </row>
    <row r="6260" spans="1:20" hidden="1" x14ac:dyDescent="0.3">
      <c r="A6260" s="4" t="s">
        <v>44</v>
      </c>
      <c r="B6260" s="5">
        <v>8.6569089117554396E-4</v>
      </c>
      <c r="C6260" s="5">
        <v>0</v>
      </c>
      <c r="D6260" s="5">
        <v>1.3806247031187423E-3</v>
      </c>
      <c r="E6260" s="6">
        <f t="shared" si="314"/>
        <v>2.2463155942942861E-3</v>
      </c>
      <c r="F6260" s="5">
        <v>3.0553796373389546E-3</v>
      </c>
      <c r="G6260" s="5">
        <v>0</v>
      </c>
      <c r="H6260" s="5">
        <v>6.9031234127291492E-3</v>
      </c>
      <c r="I6260" s="6">
        <f t="shared" si="315"/>
        <v>9.9585030500681029E-3</v>
      </c>
      <c r="J6260" s="7">
        <v>303621.81483090913</v>
      </c>
      <c r="K6260" s="7">
        <v>0</v>
      </c>
      <c r="L6260" s="7">
        <v>484223.38993549126</v>
      </c>
      <c r="M6260" s="14">
        <f t="shared" si="316"/>
        <v>787845.20476640039</v>
      </c>
      <c r="N6260" t="s">
        <v>126</v>
      </c>
      <c r="O6260" s="7">
        <v>2024</v>
      </c>
      <c r="P6260" t="s">
        <v>157</v>
      </c>
      <c r="Q6260" t="s">
        <v>164</v>
      </c>
      <c r="R6260">
        <v>202405</v>
      </c>
      <c r="S6260" t="s">
        <v>181</v>
      </c>
      <c r="T6260" t="s">
        <v>197</v>
      </c>
    </row>
    <row r="6261" spans="1:20" hidden="1" x14ac:dyDescent="0.3">
      <c r="A6261" s="4" t="s">
        <v>131</v>
      </c>
      <c r="B6261" s="5">
        <v>1.4124457018470135E-2</v>
      </c>
      <c r="C6261" s="5">
        <v>0</v>
      </c>
      <c r="D6261" s="5">
        <v>1.3370853099270949E-2</v>
      </c>
      <c r="E6261" s="6">
        <f t="shared" si="314"/>
        <v>2.7495310117741083E-2</v>
      </c>
      <c r="F6261" s="5">
        <v>6.8215642988533387E-2</v>
      </c>
      <c r="G6261" s="5">
        <v>0</v>
      </c>
      <c r="H6261" s="5">
        <v>1.0555936789778743E-2</v>
      </c>
      <c r="I6261" s="6">
        <f t="shared" si="315"/>
        <v>7.8771579778312131E-2</v>
      </c>
      <c r="J6261" s="7">
        <v>4953838.970889003</v>
      </c>
      <c r="K6261" s="7">
        <v>0</v>
      </c>
      <c r="L6261" s="7">
        <v>4689529.1670741709</v>
      </c>
      <c r="M6261" s="14">
        <f t="shared" si="316"/>
        <v>9643368.1379631739</v>
      </c>
      <c r="N6261" t="s">
        <v>126</v>
      </c>
      <c r="O6261" s="7">
        <v>2024</v>
      </c>
      <c r="P6261" t="s">
        <v>157</v>
      </c>
      <c r="Q6261" t="s">
        <v>164</v>
      </c>
      <c r="R6261">
        <v>202405</v>
      </c>
      <c r="S6261" t="s">
        <v>181</v>
      </c>
      <c r="T6261" t="s">
        <v>197</v>
      </c>
    </row>
    <row r="6262" spans="1:20" hidden="1" x14ac:dyDescent="0.3">
      <c r="A6262" s="4" t="s">
        <v>45</v>
      </c>
      <c r="B6262" s="5">
        <v>0</v>
      </c>
      <c r="C6262" s="5">
        <v>0</v>
      </c>
      <c r="D6262" s="5">
        <v>0</v>
      </c>
      <c r="E6262" s="6">
        <f t="shared" si="314"/>
        <v>0</v>
      </c>
      <c r="F6262" s="5">
        <v>0</v>
      </c>
      <c r="G6262" s="5">
        <v>0</v>
      </c>
      <c r="H6262" s="5">
        <v>0</v>
      </c>
      <c r="I6262" s="6">
        <f t="shared" si="315"/>
        <v>0</v>
      </c>
      <c r="J6262" s="7">
        <v>0</v>
      </c>
      <c r="K6262" s="7">
        <v>0</v>
      </c>
      <c r="L6262" s="7">
        <v>0</v>
      </c>
      <c r="M6262" s="14">
        <f t="shared" si="316"/>
        <v>0</v>
      </c>
      <c r="N6262" t="s">
        <v>126</v>
      </c>
      <c r="O6262" s="7">
        <v>2024</v>
      </c>
      <c r="P6262" t="s">
        <v>157</v>
      </c>
      <c r="Q6262" t="s">
        <v>164</v>
      </c>
      <c r="R6262">
        <v>202405</v>
      </c>
      <c r="S6262" t="s">
        <v>181</v>
      </c>
      <c r="T6262" t="s">
        <v>197</v>
      </c>
    </row>
    <row r="6263" spans="1:20" hidden="1" x14ac:dyDescent="0.3">
      <c r="A6263" s="4" t="s">
        <v>46</v>
      </c>
      <c r="B6263" s="5">
        <v>0</v>
      </c>
      <c r="C6263" s="5">
        <v>1.05844557381029E-2</v>
      </c>
      <c r="D6263" s="5">
        <v>2.6951161742356134E-4</v>
      </c>
      <c r="E6263" s="6">
        <f t="shared" si="314"/>
        <v>1.0853967355526462E-2</v>
      </c>
      <c r="F6263" s="5">
        <v>0</v>
      </c>
      <c r="G6263" s="5">
        <v>1.4700633359021153E-3</v>
      </c>
      <c r="H6263" s="5">
        <v>1.4700633359021153E-3</v>
      </c>
      <c r="I6263" s="6">
        <f t="shared" si="315"/>
        <v>2.9401266718042307E-3</v>
      </c>
      <c r="J6263" s="7">
        <v>0</v>
      </c>
      <c r="K6263" s="7">
        <v>3712262.3016586304</v>
      </c>
      <c r="L6263" s="7">
        <v>94525.202048778534</v>
      </c>
      <c r="M6263" s="14">
        <f t="shared" si="316"/>
        <v>3806787.5037074089</v>
      </c>
      <c r="N6263" t="s">
        <v>126</v>
      </c>
      <c r="O6263" s="7">
        <v>2024</v>
      </c>
      <c r="P6263" t="s">
        <v>157</v>
      </c>
      <c r="Q6263" t="s">
        <v>164</v>
      </c>
      <c r="R6263">
        <v>202405</v>
      </c>
      <c r="S6263" t="s">
        <v>181</v>
      </c>
      <c r="T6263" t="s">
        <v>197</v>
      </c>
    </row>
    <row r="6264" spans="1:20" hidden="1" x14ac:dyDescent="0.3">
      <c r="A6264" s="4" t="s">
        <v>47</v>
      </c>
      <c r="B6264" s="5">
        <v>0</v>
      </c>
      <c r="C6264" s="5">
        <v>0</v>
      </c>
      <c r="D6264" s="5">
        <v>0</v>
      </c>
      <c r="E6264" s="6">
        <f t="shared" si="314"/>
        <v>0</v>
      </c>
      <c r="F6264" s="5">
        <v>0</v>
      </c>
      <c r="G6264" s="5">
        <v>0</v>
      </c>
      <c r="H6264" s="5">
        <v>0</v>
      </c>
      <c r="I6264" s="6">
        <f t="shared" si="315"/>
        <v>0</v>
      </c>
      <c r="J6264" s="7">
        <v>0</v>
      </c>
      <c r="K6264" s="7">
        <v>0</v>
      </c>
      <c r="L6264" s="7">
        <v>0</v>
      </c>
      <c r="M6264" s="14">
        <f t="shared" si="316"/>
        <v>0</v>
      </c>
      <c r="N6264" t="s">
        <v>126</v>
      </c>
      <c r="O6264" s="7">
        <v>2024</v>
      </c>
      <c r="P6264" t="s">
        <v>157</v>
      </c>
      <c r="Q6264" t="s">
        <v>164</v>
      </c>
      <c r="R6264">
        <v>202405</v>
      </c>
      <c r="S6264" t="s">
        <v>181</v>
      </c>
      <c r="T6264" t="s">
        <v>197</v>
      </c>
    </row>
    <row r="6265" spans="1:20" hidden="1" x14ac:dyDescent="0.3">
      <c r="A6265" s="4" t="s">
        <v>48</v>
      </c>
      <c r="B6265" s="5">
        <v>0</v>
      </c>
      <c r="C6265" s="5">
        <v>0</v>
      </c>
      <c r="D6265" s="5">
        <v>9.9104811958991915E-4</v>
      </c>
      <c r="E6265" s="6">
        <f t="shared" si="314"/>
        <v>9.9104811958991915E-4</v>
      </c>
      <c r="F6265" s="5">
        <v>0</v>
      </c>
      <c r="G6265" s="5">
        <v>0</v>
      </c>
      <c r="H6265" s="5">
        <v>5.4057168987792547E-3</v>
      </c>
      <c r="I6265" s="6">
        <f t="shared" si="315"/>
        <v>5.4057168987792547E-3</v>
      </c>
      <c r="J6265" s="7">
        <v>0</v>
      </c>
      <c r="K6265" s="7">
        <v>0</v>
      </c>
      <c r="L6265" s="7">
        <v>347588.07297376805</v>
      </c>
      <c r="M6265" s="14">
        <f t="shared" si="316"/>
        <v>347588.07297376805</v>
      </c>
      <c r="N6265" t="s">
        <v>126</v>
      </c>
      <c r="O6265" s="7">
        <v>2024</v>
      </c>
      <c r="P6265" t="s">
        <v>157</v>
      </c>
      <c r="Q6265" t="s">
        <v>164</v>
      </c>
      <c r="R6265">
        <v>202405</v>
      </c>
      <c r="S6265" t="s">
        <v>181</v>
      </c>
      <c r="T6265" t="s">
        <v>197</v>
      </c>
    </row>
    <row r="6266" spans="1:20" hidden="1" x14ac:dyDescent="0.3">
      <c r="A6266" s="4" t="s">
        <v>49</v>
      </c>
      <c r="B6266" s="5">
        <v>2.6851746137412948E-2</v>
      </c>
      <c r="C6266" s="5">
        <v>1.583978523924859E-3</v>
      </c>
      <c r="D6266" s="5">
        <v>0</v>
      </c>
      <c r="E6266" s="6">
        <f t="shared" si="314"/>
        <v>2.8435724661337806E-2</v>
      </c>
      <c r="F6266" s="5">
        <v>2.9825821015330968E-2</v>
      </c>
      <c r="G6266" s="5">
        <v>1.6673458355801788E-3</v>
      </c>
      <c r="H6266" s="5">
        <v>0</v>
      </c>
      <c r="I6266" s="6">
        <f t="shared" si="315"/>
        <v>3.149316685091115E-2</v>
      </c>
      <c r="J6266" s="7">
        <v>9417652.3938576877</v>
      </c>
      <c r="K6266" s="7">
        <v>555545.21710882627</v>
      </c>
      <c r="L6266" s="7">
        <v>0</v>
      </c>
      <c r="M6266" s="14">
        <f t="shared" si="316"/>
        <v>9973197.6109665148</v>
      </c>
      <c r="N6266" t="s">
        <v>126</v>
      </c>
      <c r="O6266" s="7">
        <v>2024</v>
      </c>
      <c r="P6266" t="s">
        <v>158</v>
      </c>
      <c r="Q6266" t="s">
        <v>164</v>
      </c>
      <c r="R6266">
        <v>202405</v>
      </c>
      <c r="S6266" t="s">
        <v>181</v>
      </c>
      <c r="T6266" t="s">
        <v>198</v>
      </c>
    </row>
    <row r="6267" spans="1:20" hidden="1" x14ac:dyDescent="0.3">
      <c r="A6267" s="4" t="s">
        <v>50</v>
      </c>
      <c r="B6267" s="5">
        <v>3.4902671596857338E-2</v>
      </c>
      <c r="C6267" s="5">
        <v>3.3801675230154558E-2</v>
      </c>
      <c r="D6267" s="5">
        <v>0</v>
      </c>
      <c r="E6267" s="6">
        <f t="shared" si="314"/>
        <v>6.8704346827011903E-2</v>
      </c>
      <c r="F6267" s="5">
        <v>1.8231137466523623E-2</v>
      </c>
      <c r="G6267" s="5">
        <v>2.809202831108773E-2</v>
      </c>
      <c r="H6267" s="5">
        <v>0</v>
      </c>
      <c r="I6267" s="6">
        <f t="shared" si="315"/>
        <v>4.632316577761135E-2</v>
      </c>
      <c r="J6267" s="7">
        <v>12241335.331939152</v>
      </c>
      <c r="K6267" s="7">
        <v>11855185.358099539</v>
      </c>
      <c r="L6267" s="7">
        <v>0</v>
      </c>
      <c r="M6267" s="14">
        <f t="shared" si="316"/>
        <v>24096520.690038688</v>
      </c>
      <c r="N6267" t="s">
        <v>126</v>
      </c>
      <c r="O6267" s="7">
        <v>2024</v>
      </c>
      <c r="P6267" t="s">
        <v>158</v>
      </c>
      <c r="Q6267" t="s">
        <v>164</v>
      </c>
      <c r="R6267">
        <v>202405</v>
      </c>
      <c r="S6267" t="s">
        <v>181</v>
      </c>
      <c r="T6267" t="s">
        <v>198</v>
      </c>
    </row>
    <row r="6268" spans="1:20" hidden="1" x14ac:dyDescent="0.3">
      <c r="A6268" s="4" t="s">
        <v>51</v>
      </c>
      <c r="B6268" s="5">
        <v>2.9799604440382928E-2</v>
      </c>
      <c r="C6268" s="5">
        <v>0</v>
      </c>
      <c r="D6268" s="5">
        <v>0</v>
      </c>
      <c r="E6268" s="6">
        <f t="shared" si="314"/>
        <v>2.9799604440382928E-2</v>
      </c>
      <c r="F6268" s="5">
        <v>3.9938092684454737E-2</v>
      </c>
      <c r="G6268" s="5">
        <v>0</v>
      </c>
      <c r="H6268" s="5">
        <v>0</v>
      </c>
      <c r="I6268" s="6">
        <f t="shared" si="315"/>
        <v>3.9938092684454737E-2</v>
      </c>
      <c r="J6268" s="7">
        <v>10451548.091428017</v>
      </c>
      <c r="K6268" s="7">
        <v>0</v>
      </c>
      <c r="L6268" s="7">
        <v>0</v>
      </c>
      <c r="M6268" s="14">
        <f t="shared" si="316"/>
        <v>10451548.091428017</v>
      </c>
      <c r="N6268" t="s">
        <v>126</v>
      </c>
      <c r="O6268" s="7">
        <v>2024</v>
      </c>
      <c r="P6268" t="s">
        <v>158</v>
      </c>
      <c r="Q6268" t="s">
        <v>164</v>
      </c>
      <c r="R6268">
        <v>202405</v>
      </c>
      <c r="S6268" t="s">
        <v>181</v>
      </c>
      <c r="T6268" t="s">
        <v>198</v>
      </c>
    </row>
    <row r="6269" spans="1:20" hidden="1" x14ac:dyDescent="0.3">
      <c r="A6269" s="4" t="s">
        <v>52</v>
      </c>
      <c r="B6269" s="5">
        <v>3.6441987326035923E-3</v>
      </c>
      <c r="C6269" s="5">
        <v>0</v>
      </c>
      <c r="D6269" s="5">
        <v>0</v>
      </c>
      <c r="E6269" s="6">
        <f t="shared" si="314"/>
        <v>3.6441987326035923E-3</v>
      </c>
      <c r="F6269" s="5">
        <v>9.5066055864920368E-3</v>
      </c>
      <c r="G6269" s="5">
        <v>0</v>
      </c>
      <c r="H6269" s="5">
        <v>0</v>
      </c>
      <c r="I6269" s="6">
        <f t="shared" si="315"/>
        <v>9.5066055864920368E-3</v>
      </c>
      <c r="J6269" s="7">
        <v>1278121.6067724922</v>
      </c>
      <c r="K6269" s="7">
        <v>0</v>
      </c>
      <c r="L6269" s="7">
        <v>0</v>
      </c>
      <c r="M6269" s="14">
        <f t="shared" si="316"/>
        <v>1278121.6067724922</v>
      </c>
      <c r="N6269" t="s">
        <v>126</v>
      </c>
      <c r="O6269" s="7">
        <v>2024</v>
      </c>
      <c r="P6269" t="s">
        <v>158</v>
      </c>
      <c r="Q6269" t="s">
        <v>164</v>
      </c>
      <c r="R6269">
        <v>202405</v>
      </c>
      <c r="S6269" t="s">
        <v>181</v>
      </c>
      <c r="T6269" t="s">
        <v>198</v>
      </c>
    </row>
    <row r="6270" spans="1:20" hidden="1" x14ac:dyDescent="0.3">
      <c r="A6270" s="4" t="s">
        <v>53</v>
      </c>
      <c r="B6270" s="5">
        <v>1.394707870119679E-3</v>
      </c>
      <c r="C6270" s="5">
        <v>0</v>
      </c>
      <c r="D6270" s="5">
        <v>0</v>
      </c>
      <c r="E6270" s="6">
        <f t="shared" si="314"/>
        <v>1.394707870119679E-3</v>
      </c>
      <c r="F6270" s="5">
        <v>4.2914088901654674E-3</v>
      </c>
      <c r="G6270" s="5">
        <v>0</v>
      </c>
      <c r="H6270" s="5">
        <v>0</v>
      </c>
      <c r="I6270" s="6">
        <f t="shared" si="315"/>
        <v>4.2914088901654674E-3</v>
      </c>
      <c r="J6270" s="7">
        <v>489162.74735160766</v>
      </c>
      <c r="K6270" s="7">
        <v>0</v>
      </c>
      <c r="L6270" s="7">
        <v>0</v>
      </c>
      <c r="M6270" s="14">
        <f t="shared" si="316"/>
        <v>489162.74735160766</v>
      </c>
      <c r="N6270" t="s">
        <v>126</v>
      </c>
      <c r="O6270" s="7">
        <v>2024</v>
      </c>
      <c r="P6270" t="s">
        <v>156</v>
      </c>
      <c r="Q6270" t="s">
        <v>165</v>
      </c>
      <c r="R6270">
        <v>202405</v>
      </c>
      <c r="S6270" t="s">
        <v>181</v>
      </c>
      <c r="T6270" t="s">
        <v>199</v>
      </c>
    </row>
    <row r="6271" spans="1:20" hidden="1" x14ac:dyDescent="0.3">
      <c r="A6271" s="4" t="s">
        <v>54</v>
      </c>
      <c r="B6271" s="5">
        <v>4.2593616875149978E-4</v>
      </c>
      <c r="C6271" s="5">
        <v>1.419787172754392E-3</v>
      </c>
      <c r="D6271" s="5">
        <v>0</v>
      </c>
      <c r="E6271" s="6">
        <f t="shared" si="314"/>
        <v>1.8457233415058918E-3</v>
      </c>
      <c r="F6271" s="5">
        <v>2.8395743455087844E-3</v>
      </c>
      <c r="G6271" s="5">
        <v>5.679148691017568E-3</v>
      </c>
      <c r="H6271" s="5">
        <v>0</v>
      </c>
      <c r="I6271" s="6">
        <f t="shared" si="315"/>
        <v>8.518723036526352E-3</v>
      </c>
      <c r="J6271" s="7">
        <v>149387.63232548584</v>
      </c>
      <c r="K6271" s="7">
        <v>497958.75463118288</v>
      </c>
      <c r="L6271" s="7">
        <v>0</v>
      </c>
      <c r="M6271" s="14">
        <f t="shared" si="316"/>
        <v>647346.38695666869</v>
      </c>
      <c r="N6271" t="s">
        <v>126</v>
      </c>
      <c r="O6271" s="7">
        <v>2024</v>
      </c>
      <c r="P6271" t="s">
        <v>156</v>
      </c>
      <c r="Q6271" t="s">
        <v>165</v>
      </c>
      <c r="R6271">
        <v>202405</v>
      </c>
      <c r="S6271" t="s">
        <v>181</v>
      </c>
      <c r="T6271" t="s">
        <v>199</v>
      </c>
    </row>
    <row r="6272" spans="1:20" hidden="1" x14ac:dyDescent="0.3">
      <c r="A6272" s="4" t="s">
        <v>55</v>
      </c>
      <c r="B6272" s="5">
        <v>2.3137719661334009E-2</v>
      </c>
      <c r="C6272" s="5">
        <v>0</v>
      </c>
      <c r="D6272" s="5">
        <v>0</v>
      </c>
      <c r="E6272" s="6">
        <f t="shared" si="314"/>
        <v>2.3137719661334009E-2</v>
      </c>
      <c r="F6272" s="5">
        <v>3.4193673251885787E-3</v>
      </c>
      <c r="G6272" s="5">
        <v>0</v>
      </c>
      <c r="H6272" s="5">
        <v>0</v>
      </c>
      <c r="I6272" s="6">
        <f t="shared" si="315"/>
        <v>3.4193673251885787E-3</v>
      </c>
      <c r="J6272" s="7">
        <v>8115040.2600210477</v>
      </c>
      <c r="K6272" s="7">
        <v>0</v>
      </c>
      <c r="L6272" s="7">
        <v>0</v>
      </c>
      <c r="M6272" s="14">
        <f t="shared" si="316"/>
        <v>8115040.2600210477</v>
      </c>
      <c r="N6272" t="s">
        <v>126</v>
      </c>
      <c r="O6272" s="7">
        <v>2024</v>
      </c>
      <c r="P6272" t="s">
        <v>156</v>
      </c>
      <c r="Q6272" t="s">
        <v>165</v>
      </c>
      <c r="R6272">
        <v>202405</v>
      </c>
      <c r="S6272" t="s">
        <v>181</v>
      </c>
      <c r="T6272" t="s">
        <v>199</v>
      </c>
    </row>
    <row r="6273" spans="1:20" hidden="1" x14ac:dyDescent="0.3">
      <c r="A6273" s="4" t="s">
        <v>56</v>
      </c>
      <c r="B6273" s="5">
        <v>2.5151019987821846E-3</v>
      </c>
      <c r="C6273" s="5">
        <v>0</v>
      </c>
      <c r="D6273" s="5">
        <v>0</v>
      </c>
      <c r="E6273" s="6">
        <f t="shared" si="314"/>
        <v>2.5151019987821846E-3</v>
      </c>
      <c r="F6273" s="5">
        <v>1.2575509806521277E-2</v>
      </c>
      <c r="G6273" s="5">
        <v>0</v>
      </c>
      <c r="H6273" s="5">
        <v>0</v>
      </c>
      <c r="I6273" s="6">
        <f t="shared" si="315"/>
        <v>1.2575509806521277E-2</v>
      </c>
      <c r="J6273" s="7">
        <v>882116.05451701779</v>
      </c>
      <c r="K6273" s="7">
        <v>0</v>
      </c>
      <c r="L6273" s="7">
        <v>0</v>
      </c>
      <c r="M6273" s="14">
        <f t="shared" si="316"/>
        <v>882116.05451701779</v>
      </c>
      <c r="N6273" t="s">
        <v>126</v>
      </c>
      <c r="O6273" s="7">
        <v>2024</v>
      </c>
      <c r="P6273" t="s">
        <v>156</v>
      </c>
      <c r="Q6273" t="s">
        <v>165</v>
      </c>
      <c r="R6273">
        <v>202405</v>
      </c>
      <c r="S6273" t="s">
        <v>181</v>
      </c>
      <c r="T6273" t="s">
        <v>199</v>
      </c>
    </row>
    <row r="6274" spans="1:20" hidden="1" x14ac:dyDescent="0.3">
      <c r="A6274" s="4" t="s">
        <v>57</v>
      </c>
      <c r="B6274" s="5">
        <v>0</v>
      </c>
      <c r="C6274" s="5">
        <v>0</v>
      </c>
      <c r="D6274" s="5">
        <v>0</v>
      </c>
      <c r="E6274" s="6">
        <f t="shared" si="314"/>
        <v>0</v>
      </c>
      <c r="F6274" s="5">
        <v>0</v>
      </c>
      <c r="G6274" s="5">
        <v>0</v>
      </c>
      <c r="H6274" s="5">
        <v>0</v>
      </c>
      <c r="I6274" s="6">
        <f t="shared" si="315"/>
        <v>0</v>
      </c>
      <c r="J6274" s="7">
        <v>0</v>
      </c>
      <c r="K6274" s="7">
        <v>0</v>
      </c>
      <c r="L6274" s="7">
        <v>0</v>
      </c>
      <c r="M6274" s="14">
        <f t="shared" si="316"/>
        <v>0</v>
      </c>
      <c r="N6274" t="s">
        <v>126</v>
      </c>
      <c r="O6274" s="7">
        <v>2024</v>
      </c>
      <c r="P6274" t="s">
        <v>159</v>
      </c>
      <c r="Q6274" t="s">
        <v>164</v>
      </c>
      <c r="R6274">
        <v>202405</v>
      </c>
      <c r="S6274" t="s">
        <v>181</v>
      </c>
      <c r="T6274" t="s">
        <v>200</v>
      </c>
    </row>
    <row r="6275" spans="1:20" hidden="1" x14ac:dyDescent="0.3">
      <c r="A6275" s="4" t="s">
        <v>58</v>
      </c>
      <c r="B6275" s="5">
        <v>2.0144571990298836E-3</v>
      </c>
      <c r="C6275" s="5">
        <v>0</v>
      </c>
      <c r="D6275" s="5">
        <v>0</v>
      </c>
      <c r="E6275" s="6">
        <f t="shared" si="314"/>
        <v>2.0144571990298836E-3</v>
      </c>
      <c r="F6275" s="5">
        <v>8.6333879590859332E-3</v>
      </c>
      <c r="G6275" s="5">
        <v>0</v>
      </c>
      <c r="H6275" s="5">
        <v>0</v>
      </c>
      <c r="I6275" s="6">
        <f t="shared" si="315"/>
        <v>8.6333879590859332E-3</v>
      </c>
      <c r="J6275" s="7">
        <v>706526.03244801646</v>
      </c>
      <c r="K6275" s="7">
        <v>0</v>
      </c>
      <c r="L6275" s="7">
        <v>0</v>
      </c>
      <c r="M6275" s="14">
        <f t="shared" si="316"/>
        <v>706526.03244801646</v>
      </c>
      <c r="N6275" t="s">
        <v>126</v>
      </c>
      <c r="O6275" s="7">
        <v>2024</v>
      </c>
      <c r="P6275" t="s">
        <v>159</v>
      </c>
      <c r="Q6275" t="s">
        <v>164</v>
      </c>
      <c r="R6275">
        <v>202405</v>
      </c>
      <c r="S6275" t="s">
        <v>181</v>
      </c>
      <c r="T6275" t="s">
        <v>200</v>
      </c>
    </row>
    <row r="6276" spans="1:20" hidden="1" x14ac:dyDescent="0.3">
      <c r="A6276" s="4" t="s">
        <v>59</v>
      </c>
      <c r="B6276" s="5">
        <v>8.8645862560270294E-2</v>
      </c>
      <c r="C6276" s="5">
        <v>0</v>
      </c>
      <c r="D6276" s="5">
        <v>0</v>
      </c>
      <c r="E6276" s="6">
        <f t="shared" si="314"/>
        <v>8.8645862560270294E-2</v>
      </c>
      <c r="F6276" s="5">
        <v>4.021740471827609E-2</v>
      </c>
      <c r="G6276" s="5">
        <v>0</v>
      </c>
      <c r="H6276" s="5">
        <v>0</v>
      </c>
      <c r="I6276" s="6">
        <f t="shared" si="315"/>
        <v>4.021740471827609E-2</v>
      </c>
      <c r="J6276" s="7">
        <v>31090563.551214937</v>
      </c>
      <c r="K6276" s="7">
        <v>0</v>
      </c>
      <c r="L6276" s="7">
        <v>0</v>
      </c>
      <c r="M6276" s="14">
        <f t="shared" si="316"/>
        <v>31090563.551214937</v>
      </c>
      <c r="N6276" t="s">
        <v>126</v>
      </c>
      <c r="O6276" s="7">
        <v>2024</v>
      </c>
      <c r="P6276" t="s">
        <v>159</v>
      </c>
      <c r="Q6276" t="s">
        <v>164</v>
      </c>
      <c r="R6276">
        <v>202405</v>
      </c>
      <c r="S6276" t="s">
        <v>181</v>
      </c>
      <c r="T6276" t="s">
        <v>200</v>
      </c>
    </row>
    <row r="6277" spans="1:20" hidden="1" x14ac:dyDescent="0.3">
      <c r="A6277" s="4" t="s">
        <v>60</v>
      </c>
      <c r="B6277" s="5">
        <v>9.9746543578568599E-3</v>
      </c>
      <c r="C6277" s="5">
        <v>7.338801342443574E-4</v>
      </c>
      <c r="D6277" s="5">
        <v>0</v>
      </c>
      <c r="E6277" s="6">
        <f t="shared" si="314"/>
        <v>1.0708534492101218E-2</v>
      </c>
      <c r="F6277" s="5">
        <v>5.0803036787439644E-2</v>
      </c>
      <c r="G6277" s="5">
        <v>4.0029824636614595E-3</v>
      </c>
      <c r="H6277" s="5">
        <v>0</v>
      </c>
      <c r="I6277" s="6">
        <f t="shared" si="315"/>
        <v>5.4806019251101103E-2</v>
      </c>
      <c r="J6277" s="7">
        <v>3498388.0381726488</v>
      </c>
      <c r="K6277" s="7">
        <v>257392.12517882395</v>
      </c>
      <c r="L6277" s="7">
        <v>0</v>
      </c>
      <c r="M6277" s="14">
        <f t="shared" si="316"/>
        <v>3755780.1633514725</v>
      </c>
      <c r="N6277" t="s">
        <v>126</v>
      </c>
      <c r="O6277" s="7">
        <v>2024</v>
      </c>
      <c r="P6277" t="s">
        <v>154</v>
      </c>
      <c r="Q6277" t="s">
        <v>164</v>
      </c>
      <c r="R6277">
        <v>202405</v>
      </c>
      <c r="S6277" t="s">
        <v>181</v>
      </c>
      <c r="T6277" t="s">
        <v>201</v>
      </c>
    </row>
    <row r="6278" spans="1:20" hidden="1" x14ac:dyDescent="0.3">
      <c r="A6278" s="4" t="s">
        <v>61</v>
      </c>
      <c r="B6278" s="5">
        <v>1.7069591840043665E-3</v>
      </c>
      <c r="C6278" s="5">
        <v>0</v>
      </c>
      <c r="D6278" s="5">
        <v>0</v>
      </c>
      <c r="E6278" s="6">
        <f t="shared" si="314"/>
        <v>1.7069591840043665E-3</v>
      </c>
      <c r="F6278" s="5">
        <v>1.2694878943516348E-2</v>
      </c>
      <c r="G6278" s="5">
        <v>0</v>
      </c>
      <c r="H6278" s="5">
        <v>0</v>
      </c>
      <c r="I6278" s="6">
        <f t="shared" si="315"/>
        <v>1.2694878943516348E-2</v>
      </c>
      <c r="J6278" s="7">
        <v>598677.94679683296</v>
      </c>
      <c r="K6278" s="7">
        <v>0</v>
      </c>
      <c r="L6278" s="7">
        <v>0</v>
      </c>
      <c r="M6278" s="14">
        <f t="shared" si="316"/>
        <v>598677.94679683296</v>
      </c>
      <c r="N6278" t="s">
        <v>126</v>
      </c>
      <c r="O6278" s="7">
        <v>2024</v>
      </c>
      <c r="P6278" t="s">
        <v>154</v>
      </c>
      <c r="Q6278" t="s">
        <v>164</v>
      </c>
      <c r="R6278">
        <v>202405</v>
      </c>
      <c r="S6278" t="s">
        <v>181</v>
      </c>
      <c r="T6278" t="s">
        <v>201</v>
      </c>
    </row>
    <row r="6279" spans="1:20" hidden="1" x14ac:dyDescent="0.3">
      <c r="A6279" s="4" t="s">
        <v>62</v>
      </c>
      <c r="B6279" s="5">
        <v>7.4232023036502059E-3</v>
      </c>
      <c r="C6279" s="5">
        <v>0</v>
      </c>
      <c r="D6279" s="5">
        <v>0</v>
      </c>
      <c r="E6279" s="6">
        <f t="shared" si="314"/>
        <v>7.4232023036502059E-3</v>
      </c>
      <c r="F6279" s="5">
        <v>7.3015105767586198E-3</v>
      </c>
      <c r="G6279" s="5">
        <v>0</v>
      </c>
      <c r="H6279" s="5">
        <v>0</v>
      </c>
      <c r="I6279" s="6">
        <f t="shared" si="315"/>
        <v>7.3015105767586198E-3</v>
      </c>
      <c r="J6279" s="7">
        <v>2603523.010656504</v>
      </c>
      <c r="K6279" s="7">
        <v>0</v>
      </c>
      <c r="L6279" s="7">
        <v>0</v>
      </c>
      <c r="M6279" s="14">
        <f t="shared" si="316"/>
        <v>2603523.010656504</v>
      </c>
      <c r="N6279" t="s">
        <v>126</v>
      </c>
      <c r="O6279" s="7">
        <v>2024</v>
      </c>
      <c r="P6279" t="s">
        <v>154</v>
      </c>
      <c r="Q6279" t="s">
        <v>164</v>
      </c>
      <c r="R6279">
        <v>202405</v>
      </c>
      <c r="S6279" t="s">
        <v>181</v>
      </c>
      <c r="T6279" t="s">
        <v>201</v>
      </c>
    </row>
    <row r="6280" spans="1:20" hidden="1" x14ac:dyDescent="0.3">
      <c r="A6280" s="4" t="s">
        <v>63</v>
      </c>
      <c r="B6280" s="5">
        <v>0</v>
      </c>
      <c r="C6280" s="5">
        <v>0</v>
      </c>
      <c r="D6280" s="5">
        <v>0</v>
      </c>
      <c r="E6280" s="6">
        <f t="shared" ref="E6280:E6343" si="317">SUM(B6280:D6280)</f>
        <v>0</v>
      </c>
      <c r="F6280" s="5">
        <v>0</v>
      </c>
      <c r="G6280" s="5">
        <v>0</v>
      </c>
      <c r="H6280" s="5">
        <v>0</v>
      </c>
      <c r="I6280" s="6">
        <f t="shared" ref="I6280:I6343" si="318">SUM(F6280:H6280)</f>
        <v>0</v>
      </c>
      <c r="J6280" s="7">
        <v>0</v>
      </c>
      <c r="K6280" s="7">
        <v>0</v>
      </c>
      <c r="L6280" s="7">
        <v>0</v>
      </c>
      <c r="M6280" s="14">
        <f t="shared" ref="M6280:M6343" si="319">SUM(J6280:L6280)</f>
        <v>0</v>
      </c>
      <c r="N6280" t="s">
        <v>126</v>
      </c>
      <c r="O6280" s="7">
        <v>2024</v>
      </c>
      <c r="P6280" t="s">
        <v>154</v>
      </c>
      <c r="Q6280" t="s">
        <v>164</v>
      </c>
      <c r="R6280">
        <v>202405</v>
      </c>
      <c r="S6280" t="s">
        <v>181</v>
      </c>
      <c r="T6280" t="s">
        <v>201</v>
      </c>
    </row>
    <row r="6281" spans="1:20" hidden="1" x14ac:dyDescent="0.3">
      <c r="A6281" s="4" t="s">
        <v>64</v>
      </c>
      <c r="B6281" s="5">
        <v>0</v>
      </c>
      <c r="C6281" s="5">
        <v>0</v>
      </c>
      <c r="D6281" s="5">
        <v>0</v>
      </c>
      <c r="E6281" s="6">
        <f t="shared" si="317"/>
        <v>0</v>
      </c>
      <c r="F6281" s="5">
        <v>0</v>
      </c>
      <c r="G6281" s="5">
        <v>0</v>
      </c>
      <c r="H6281" s="5">
        <v>0</v>
      </c>
      <c r="I6281" s="6">
        <f t="shared" si="318"/>
        <v>0</v>
      </c>
      <c r="J6281" s="7">
        <v>0</v>
      </c>
      <c r="K6281" s="7">
        <v>0</v>
      </c>
      <c r="L6281" s="7">
        <v>0</v>
      </c>
      <c r="M6281" s="14">
        <f t="shared" si="319"/>
        <v>0</v>
      </c>
      <c r="N6281" t="s">
        <v>126</v>
      </c>
      <c r="O6281" s="7">
        <v>2024</v>
      </c>
      <c r="P6281" t="s">
        <v>154</v>
      </c>
      <c r="Q6281" t="s">
        <v>164</v>
      </c>
      <c r="R6281">
        <v>202405</v>
      </c>
      <c r="S6281" t="s">
        <v>181</v>
      </c>
      <c r="T6281" t="s">
        <v>201</v>
      </c>
    </row>
    <row r="6282" spans="1:20" hidden="1" x14ac:dyDescent="0.3">
      <c r="A6282" s="4" t="s">
        <v>65</v>
      </c>
      <c r="B6282" s="5">
        <v>6.006953514409428E-4</v>
      </c>
      <c r="C6282" s="5">
        <v>0</v>
      </c>
      <c r="D6282" s="5">
        <v>0</v>
      </c>
      <c r="E6282" s="6">
        <f t="shared" si="317"/>
        <v>6.006953514409428E-4</v>
      </c>
      <c r="F6282" s="5">
        <v>4.5052149008418044E-3</v>
      </c>
      <c r="G6282" s="5">
        <v>0</v>
      </c>
      <c r="H6282" s="5">
        <v>0</v>
      </c>
      <c r="I6282" s="6">
        <f t="shared" si="318"/>
        <v>4.5052149008418044E-3</v>
      </c>
      <c r="J6282" s="7">
        <v>210680.52652988621</v>
      </c>
      <c r="K6282" s="7">
        <v>0</v>
      </c>
      <c r="L6282" s="7">
        <v>0</v>
      </c>
      <c r="M6282" s="14">
        <f t="shared" si="319"/>
        <v>210680.52652988621</v>
      </c>
      <c r="N6282" t="s">
        <v>126</v>
      </c>
      <c r="O6282" s="7">
        <v>2024</v>
      </c>
      <c r="P6282" t="s">
        <v>154</v>
      </c>
      <c r="Q6282" t="s">
        <v>164</v>
      </c>
      <c r="R6282">
        <v>202405</v>
      </c>
      <c r="S6282" t="s">
        <v>181</v>
      </c>
      <c r="T6282" t="s">
        <v>201</v>
      </c>
    </row>
    <row r="6283" spans="1:20" hidden="1" x14ac:dyDescent="0.3">
      <c r="A6283" s="4" t="s">
        <v>66</v>
      </c>
      <c r="B6283" s="5">
        <v>0</v>
      </c>
      <c r="C6283" s="5">
        <v>0</v>
      </c>
      <c r="D6283" s="5">
        <v>0</v>
      </c>
      <c r="E6283" s="6">
        <f t="shared" si="317"/>
        <v>0</v>
      </c>
      <c r="F6283" s="5">
        <v>0</v>
      </c>
      <c r="G6283" s="5">
        <v>0</v>
      </c>
      <c r="H6283" s="5">
        <v>0</v>
      </c>
      <c r="I6283" s="6">
        <f t="shared" si="318"/>
        <v>0</v>
      </c>
      <c r="J6283" s="7">
        <v>0</v>
      </c>
      <c r="K6283" s="7">
        <v>0</v>
      </c>
      <c r="L6283" s="7">
        <v>0</v>
      </c>
      <c r="M6283" s="14">
        <f t="shared" si="319"/>
        <v>0</v>
      </c>
      <c r="N6283" t="s">
        <v>126</v>
      </c>
      <c r="O6283" s="7">
        <v>2024</v>
      </c>
      <c r="P6283" t="s">
        <v>154</v>
      </c>
      <c r="Q6283" t="s">
        <v>164</v>
      </c>
      <c r="R6283">
        <v>202405</v>
      </c>
      <c r="S6283" t="s">
        <v>181</v>
      </c>
      <c r="T6283" t="s">
        <v>201</v>
      </c>
    </row>
    <row r="6284" spans="1:20" hidden="1" x14ac:dyDescent="0.3">
      <c r="A6284" s="4" t="s">
        <v>67</v>
      </c>
      <c r="B6284" s="5">
        <v>0</v>
      </c>
      <c r="C6284" s="5">
        <v>0</v>
      </c>
      <c r="D6284" s="5">
        <v>0</v>
      </c>
      <c r="E6284" s="6">
        <f t="shared" si="317"/>
        <v>0</v>
      </c>
      <c r="F6284" s="5">
        <v>0</v>
      </c>
      <c r="G6284" s="5">
        <v>0</v>
      </c>
      <c r="H6284" s="5">
        <v>0</v>
      </c>
      <c r="I6284" s="6">
        <f t="shared" si="318"/>
        <v>0</v>
      </c>
      <c r="J6284" s="7">
        <v>0</v>
      </c>
      <c r="K6284" s="7">
        <v>0</v>
      </c>
      <c r="L6284" s="7">
        <v>0</v>
      </c>
      <c r="M6284" s="14">
        <f t="shared" si="319"/>
        <v>0</v>
      </c>
      <c r="N6284" t="s">
        <v>126</v>
      </c>
      <c r="O6284" s="7">
        <v>2024</v>
      </c>
      <c r="P6284" t="s">
        <v>154</v>
      </c>
      <c r="Q6284" t="s">
        <v>164</v>
      </c>
      <c r="R6284">
        <v>202405</v>
      </c>
      <c r="S6284" t="s">
        <v>181</v>
      </c>
      <c r="T6284" t="s">
        <v>201</v>
      </c>
    </row>
    <row r="6285" spans="1:20" hidden="1" x14ac:dyDescent="0.3">
      <c r="A6285" s="4" t="s">
        <v>68</v>
      </c>
      <c r="B6285" s="5">
        <v>1.3663063119258854E-3</v>
      </c>
      <c r="C6285" s="5">
        <v>1.4749732933423284E-3</v>
      </c>
      <c r="D6285" s="5">
        <v>0</v>
      </c>
      <c r="E6285" s="6">
        <f t="shared" si="317"/>
        <v>2.8412796052682135E-3</v>
      </c>
      <c r="F6285" s="5">
        <v>1.6333579712541235E-2</v>
      </c>
      <c r="G6285" s="5">
        <v>2.2691897652985043E-3</v>
      </c>
      <c r="H6285" s="5">
        <v>0</v>
      </c>
      <c r="I6285" s="6">
        <f t="shared" si="318"/>
        <v>1.8602769477839738E-2</v>
      </c>
      <c r="J6285" s="7">
        <v>479201.53286878433</v>
      </c>
      <c r="K6285" s="7">
        <v>517314.05830503278</v>
      </c>
      <c r="L6285" s="7">
        <v>0</v>
      </c>
      <c r="M6285" s="14">
        <f t="shared" si="319"/>
        <v>996515.59117381717</v>
      </c>
      <c r="N6285" t="s">
        <v>126</v>
      </c>
      <c r="O6285" s="7">
        <v>2024</v>
      </c>
      <c r="P6285" t="s">
        <v>154</v>
      </c>
      <c r="Q6285" t="s">
        <v>164</v>
      </c>
      <c r="R6285">
        <v>202405</v>
      </c>
      <c r="S6285" t="s">
        <v>181</v>
      </c>
      <c r="T6285" t="s">
        <v>202</v>
      </c>
    </row>
    <row r="6286" spans="1:20" hidden="1" x14ac:dyDescent="0.3">
      <c r="A6286" s="4" t="s">
        <v>69</v>
      </c>
      <c r="B6286" s="5">
        <v>0</v>
      </c>
      <c r="C6286" s="5">
        <v>0</v>
      </c>
      <c r="D6286" s="5">
        <v>0</v>
      </c>
      <c r="E6286" s="6">
        <f t="shared" si="317"/>
        <v>0</v>
      </c>
      <c r="F6286" s="5">
        <v>0</v>
      </c>
      <c r="G6286" s="5">
        <v>0</v>
      </c>
      <c r="H6286" s="5">
        <v>0</v>
      </c>
      <c r="I6286" s="6">
        <f t="shared" si="318"/>
        <v>0</v>
      </c>
      <c r="J6286" s="7">
        <v>0</v>
      </c>
      <c r="K6286" s="7">
        <v>0</v>
      </c>
      <c r="L6286" s="7">
        <v>0</v>
      </c>
      <c r="M6286" s="14">
        <f t="shared" si="319"/>
        <v>0</v>
      </c>
      <c r="N6286" t="s">
        <v>126</v>
      </c>
      <c r="O6286" s="7">
        <v>2024</v>
      </c>
      <c r="P6286" t="s">
        <v>154</v>
      </c>
      <c r="Q6286" t="s">
        <v>164</v>
      </c>
      <c r="R6286">
        <v>202405</v>
      </c>
      <c r="S6286" t="s">
        <v>181</v>
      </c>
      <c r="T6286" t="s">
        <v>202</v>
      </c>
    </row>
    <row r="6287" spans="1:20" hidden="1" x14ac:dyDescent="0.3">
      <c r="A6287" s="4" t="s">
        <v>70</v>
      </c>
      <c r="B6287" s="5">
        <v>3.920482567670378E-3</v>
      </c>
      <c r="C6287" s="5">
        <v>1.7276184481943321E-3</v>
      </c>
      <c r="D6287" s="5">
        <v>0</v>
      </c>
      <c r="E6287" s="6">
        <f t="shared" si="317"/>
        <v>5.6481010158647097E-3</v>
      </c>
      <c r="F6287" s="5">
        <v>9.8012062731265923E-3</v>
      </c>
      <c r="G6287" s="5">
        <v>1.9934058834832676E-3</v>
      </c>
      <c r="H6287" s="5">
        <v>0</v>
      </c>
      <c r="I6287" s="6">
        <f t="shared" si="318"/>
        <v>1.179461215660986E-2</v>
      </c>
      <c r="J6287" s="7">
        <v>1375022.0134494235</v>
      </c>
      <c r="K6287" s="7">
        <v>605923.72395628737</v>
      </c>
      <c r="L6287" s="7">
        <v>0</v>
      </c>
      <c r="M6287" s="14">
        <f t="shared" si="319"/>
        <v>1980945.7374057109</v>
      </c>
      <c r="N6287" t="s">
        <v>126</v>
      </c>
      <c r="O6287" s="7">
        <v>2024</v>
      </c>
      <c r="P6287" t="s">
        <v>159</v>
      </c>
      <c r="Q6287" t="s">
        <v>164</v>
      </c>
      <c r="R6287">
        <v>202405</v>
      </c>
      <c r="S6287" t="s">
        <v>181</v>
      </c>
      <c r="T6287" t="s">
        <v>202</v>
      </c>
    </row>
    <row r="6288" spans="1:20" hidden="1" x14ac:dyDescent="0.3">
      <c r="A6288" s="4" t="s">
        <v>71</v>
      </c>
      <c r="B6288" s="5">
        <v>9.3780927720772417E-3</v>
      </c>
      <c r="C6288" s="5">
        <v>0</v>
      </c>
      <c r="D6288" s="5">
        <v>0</v>
      </c>
      <c r="E6288" s="6">
        <f t="shared" si="317"/>
        <v>9.3780927720772417E-3</v>
      </c>
      <c r="F6288" s="5">
        <v>1.2299137893491461E-2</v>
      </c>
      <c r="G6288" s="5">
        <v>0</v>
      </c>
      <c r="H6288" s="5">
        <v>0</v>
      </c>
      <c r="I6288" s="6">
        <f t="shared" si="318"/>
        <v>1.2299137893491461E-2</v>
      </c>
      <c r="J6288" s="7">
        <v>3289157.337954863</v>
      </c>
      <c r="K6288" s="7">
        <v>0</v>
      </c>
      <c r="L6288" s="7">
        <v>0</v>
      </c>
      <c r="M6288" s="14">
        <f t="shared" si="319"/>
        <v>3289157.337954863</v>
      </c>
      <c r="N6288" t="s">
        <v>126</v>
      </c>
      <c r="O6288" s="7">
        <v>2024</v>
      </c>
      <c r="P6288" t="s">
        <v>159</v>
      </c>
      <c r="Q6288" t="s">
        <v>164</v>
      </c>
      <c r="R6288">
        <v>202405</v>
      </c>
      <c r="S6288" t="s">
        <v>181</v>
      </c>
      <c r="T6288" t="s">
        <v>202</v>
      </c>
    </row>
    <row r="6289" spans="1:20" hidden="1" x14ac:dyDescent="0.3">
      <c r="A6289" s="4" t="s">
        <v>72</v>
      </c>
      <c r="B6289" s="5">
        <v>0</v>
      </c>
      <c r="C6289" s="5">
        <v>0</v>
      </c>
      <c r="D6289" s="5">
        <v>0</v>
      </c>
      <c r="E6289" s="6">
        <f t="shared" si="317"/>
        <v>0</v>
      </c>
      <c r="F6289" s="5">
        <v>0</v>
      </c>
      <c r="G6289" s="5">
        <v>0</v>
      </c>
      <c r="H6289" s="5">
        <v>0</v>
      </c>
      <c r="I6289" s="6">
        <f t="shared" si="318"/>
        <v>0</v>
      </c>
      <c r="J6289" s="7">
        <v>0</v>
      </c>
      <c r="K6289" s="7">
        <v>0</v>
      </c>
      <c r="L6289" s="7">
        <v>0</v>
      </c>
      <c r="M6289" s="14">
        <f t="shared" si="319"/>
        <v>0</v>
      </c>
      <c r="N6289" t="s">
        <v>126</v>
      </c>
      <c r="O6289" s="7">
        <v>2024</v>
      </c>
      <c r="P6289" t="s">
        <v>154</v>
      </c>
      <c r="Q6289" t="s">
        <v>164</v>
      </c>
      <c r="R6289">
        <v>202405</v>
      </c>
      <c r="S6289" t="s">
        <v>181</v>
      </c>
      <c r="T6289" t="s">
        <v>202</v>
      </c>
    </row>
    <row r="6290" spans="1:20" hidden="1" x14ac:dyDescent="0.3">
      <c r="A6290" s="4" t="s">
        <v>73</v>
      </c>
      <c r="B6290" s="5">
        <v>1.0808346774011343E-2</v>
      </c>
      <c r="C6290" s="5">
        <v>1.5941641311279023E-2</v>
      </c>
      <c r="D6290" s="5">
        <v>0</v>
      </c>
      <c r="E6290" s="6">
        <f t="shared" si="317"/>
        <v>2.6749988085290367E-2</v>
      </c>
      <c r="F6290" s="5">
        <v>1.9328980765775338E-2</v>
      </c>
      <c r="G6290" s="5">
        <v>2.4904048960850494E-2</v>
      </c>
      <c r="H6290" s="5">
        <v>0</v>
      </c>
      <c r="I6290" s="6">
        <f t="shared" si="318"/>
        <v>4.4233029726625836E-2</v>
      </c>
      <c r="J6290" s="7">
        <v>3790787.0999900186</v>
      </c>
      <c r="K6290" s="7">
        <v>5591175.9216286354</v>
      </c>
      <c r="L6290" s="7">
        <v>0</v>
      </c>
      <c r="M6290" s="14">
        <f t="shared" si="319"/>
        <v>9381963.0216186531</v>
      </c>
      <c r="N6290" t="s">
        <v>126</v>
      </c>
      <c r="O6290" s="7">
        <v>2024</v>
      </c>
      <c r="P6290" t="s">
        <v>159</v>
      </c>
      <c r="Q6290" t="s">
        <v>164</v>
      </c>
      <c r="R6290">
        <v>202405</v>
      </c>
      <c r="S6290" t="s">
        <v>181</v>
      </c>
      <c r="T6290" t="s">
        <v>202</v>
      </c>
    </row>
    <row r="6291" spans="1:20" hidden="1" x14ac:dyDescent="0.3">
      <c r="A6291" s="4" t="s">
        <v>74</v>
      </c>
      <c r="B6291" s="5">
        <v>4.0305608992853795E-3</v>
      </c>
      <c r="C6291" s="5">
        <v>0</v>
      </c>
      <c r="D6291" s="5">
        <v>0</v>
      </c>
      <c r="E6291" s="6">
        <f t="shared" si="317"/>
        <v>4.0305608992853795E-3</v>
      </c>
      <c r="F6291" s="5">
        <v>6.0966466666532559E-3</v>
      </c>
      <c r="G6291" s="5">
        <v>0</v>
      </c>
      <c r="H6291" s="5">
        <v>0</v>
      </c>
      <c r="I6291" s="6">
        <f t="shared" si="318"/>
        <v>6.0966466666532559E-3</v>
      </c>
      <c r="J6291" s="7">
        <v>1413629.5385593637</v>
      </c>
      <c r="K6291" s="7">
        <v>0</v>
      </c>
      <c r="L6291" s="7">
        <v>0</v>
      </c>
      <c r="M6291" s="14">
        <f t="shared" si="319"/>
        <v>1413629.5385593637</v>
      </c>
      <c r="N6291" t="s">
        <v>126</v>
      </c>
      <c r="O6291" s="7">
        <v>2024</v>
      </c>
      <c r="P6291" t="s">
        <v>159</v>
      </c>
      <c r="Q6291" t="s">
        <v>164</v>
      </c>
      <c r="R6291">
        <v>202405</v>
      </c>
      <c r="S6291" t="s">
        <v>181</v>
      </c>
      <c r="T6291" t="s">
        <v>202</v>
      </c>
    </row>
    <row r="6292" spans="1:20" hidden="1" x14ac:dyDescent="0.3">
      <c r="A6292" s="4" t="s">
        <v>75</v>
      </c>
      <c r="B6292" s="5">
        <v>9.671448477859057E-3</v>
      </c>
      <c r="C6292" s="5">
        <v>0</v>
      </c>
      <c r="D6292" s="5">
        <v>0</v>
      </c>
      <c r="E6292" s="6">
        <f t="shared" si="317"/>
        <v>9.671448477859057E-3</v>
      </c>
      <c r="F6292" s="5">
        <v>2.0613816121353826E-2</v>
      </c>
      <c r="G6292" s="5">
        <v>0</v>
      </c>
      <c r="H6292" s="5">
        <v>0</v>
      </c>
      <c r="I6292" s="6">
        <f t="shared" si="318"/>
        <v>2.0613816121353826E-2</v>
      </c>
      <c r="J6292" s="7">
        <v>3392045.3233644464</v>
      </c>
      <c r="K6292" s="7">
        <v>0</v>
      </c>
      <c r="L6292" s="7">
        <v>0</v>
      </c>
      <c r="M6292" s="14">
        <f t="shared" si="319"/>
        <v>3392045.3233644464</v>
      </c>
      <c r="N6292" t="s">
        <v>126</v>
      </c>
      <c r="O6292" s="7">
        <v>2024</v>
      </c>
      <c r="P6292" t="s">
        <v>154</v>
      </c>
      <c r="Q6292" t="s">
        <v>164</v>
      </c>
      <c r="R6292">
        <v>202405</v>
      </c>
      <c r="S6292" t="s">
        <v>181</v>
      </c>
      <c r="T6292" t="s">
        <v>202</v>
      </c>
    </row>
    <row r="6293" spans="1:20" hidden="1" x14ac:dyDescent="0.3">
      <c r="A6293" s="4" t="s">
        <v>132</v>
      </c>
      <c r="B6293" s="5">
        <v>1.3518725568538876E-2</v>
      </c>
      <c r="C6293" s="5">
        <v>0</v>
      </c>
      <c r="D6293" s="5">
        <v>0</v>
      </c>
      <c r="E6293" s="6">
        <f t="shared" si="317"/>
        <v>1.3518725568538876E-2</v>
      </c>
      <c r="F6293" s="5">
        <v>1.3984888921588534E-2</v>
      </c>
      <c r="G6293" s="5">
        <v>0</v>
      </c>
      <c r="H6293" s="5">
        <v>0</v>
      </c>
      <c r="I6293" s="6">
        <f t="shared" si="318"/>
        <v>1.3984888921588534E-2</v>
      </c>
      <c r="J6293" s="7">
        <v>4741392.1448879661</v>
      </c>
      <c r="K6293" s="7">
        <v>0</v>
      </c>
      <c r="L6293" s="7">
        <v>0</v>
      </c>
      <c r="M6293" s="14">
        <f t="shared" si="319"/>
        <v>4741392.1448879661</v>
      </c>
      <c r="N6293" t="s">
        <v>126</v>
      </c>
      <c r="O6293" s="7">
        <v>2024</v>
      </c>
      <c r="P6293" t="s">
        <v>154</v>
      </c>
      <c r="Q6293" t="s">
        <v>164</v>
      </c>
      <c r="R6293">
        <v>202405</v>
      </c>
      <c r="S6293" t="s">
        <v>181</v>
      </c>
      <c r="T6293" t="s">
        <v>202</v>
      </c>
    </row>
    <row r="6294" spans="1:20" hidden="1" x14ac:dyDescent="0.3">
      <c r="A6294" s="4" t="s">
        <v>76</v>
      </c>
      <c r="B6294" s="5">
        <v>0</v>
      </c>
      <c r="C6294" s="5">
        <v>3.401560025826254E-3</v>
      </c>
      <c r="D6294" s="5">
        <v>0</v>
      </c>
      <c r="E6294" s="6">
        <f t="shared" si="317"/>
        <v>3.401560025826254E-3</v>
      </c>
      <c r="F6294" s="5">
        <v>0</v>
      </c>
      <c r="G6294" s="5">
        <v>1.3080623562857028E-2</v>
      </c>
      <c r="H6294" s="5">
        <v>0</v>
      </c>
      <c r="I6294" s="6">
        <f t="shared" si="318"/>
        <v>1.3080623562857028E-2</v>
      </c>
      <c r="J6294" s="7">
        <v>0</v>
      </c>
      <c r="K6294" s="7">
        <v>1193021.480098044</v>
      </c>
      <c r="L6294" s="7">
        <v>0</v>
      </c>
      <c r="M6294" s="14">
        <f t="shared" si="319"/>
        <v>1193021.480098044</v>
      </c>
      <c r="N6294" t="s">
        <v>126</v>
      </c>
      <c r="O6294" s="7">
        <v>2024</v>
      </c>
      <c r="P6294" t="s">
        <v>154</v>
      </c>
      <c r="Q6294" t="s">
        <v>164</v>
      </c>
      <c r="R6294">
        <v>202405</v>
      </c>
      <c r="S6294" t="s">
        <v>181</v>
      </c>
      <c r="T6294" t="s">
        <v>203</v>
      </c>
    </row>
    <row r="6295" spans="1:20" hidden="1" x14ac:dyDescent="0.3">
      <c r="A6295" s="4" t="s">
        <v>77</v>
      </c>
      <c r="B6295" s="5">
        <v>0</v>
      </c>
      <c r="C6295" s="5">
        <v>0</v>
      </c>
      <c r="D6295" s="5">
        <v>0</v>
      </c>
      <c r="E6295" s="6">
        <f t="shared" si="317"/>
        <v>0</v>
      </c>
      <c r="F6295" s="5">
        <v>0</v>
      </c>
      <c r="G6295" s="5">
        <v>0</v>
      </c>
      <c r="H6295" s="5">
        <v>0</v>
      </c>
      <c r="I6295" s="6">
        <f t="shared" si="318"/>
        <v>0</v>
      </c>
      <c r="J6295" s="7">
        <v>0</v>
      </c>
      <c r="K6295" s="7">
        <v>0</v>
      </c>
      <c r="L6295" s="7">
        <v>0</v>
      </c>
      <c r="M6295" s="14">
        <f t="shared" si="319"/>
        <v>0</v>
      </c>
      <c r="N6295" t="s">
        <v>126</v>
      </c>
      <c r="O6295" s="7">
        <v>2024</v>
      </c>
      <c r="P6295" t="s">
        <v>154</v>
      </c>
      <c r="Q6295" t="s">
        <v>164</v>
      </c>
      <c r="R6295">
        <v>202405</v>
      </c>
      <c r="S6295" t="s">
        <v>181</v>
      </c>
      <c r="T6295" t="s">
        <v>203</v>
      </c>
    </row>
    <row r="6296" spans="1:20" hidden="1" x14ac:dyDescent="0.3">
      <c r="A6296" s="4" t="s">
        <v>78</v>
      </c>
      <c r="B6296" s="5">
        <v>2.6202643753254679E-2</v>
      </c>
      <c r="C6296" s="5">
        <v>3.4679971522657829E-3</v>
      </c>
      <c r="D6296" s="5">
        <v>0</v>
      </c>
      <c r="E6296" s="6">
        <f t="shared" si="317"/>
        <v>2.9670640905520462E-2</v>
      </c>
      <c r="F6296" s="5">
        <v>4.6239960192799481E-2</v>
      </c>
      <c r="G6296" s="5">
        <v>1.1559990048199876E-2</v>
      </c>
      <c r="H6296" s="5">
        <v>0</v>
      </c>
      <c r="I6296" s="6">
        <f t="shared" si="318"/>
        <v>5.7799950240999355E-2</v>
      </c>
      <c r="J6296" s="7">
        <v>9189994.1778615024</v>
      </c>
      <c r="K6296" s="7">
        <v>1216322.8236923241</v>
      </c>
      <c r="L6296" s="7">
        <v>0</v>
      </c>
      <c r="M6296" s="14">
        <f t="shared" si="319"/>
        <v>10406317.001553826</v>
      </c>
      <c r="N6296" t="s">
        <v>126</v>
      </c>
      <c r="O6296" s="7">
        <v>2024</v>
      </c>
      <c r="P6296" t="s">
        <v>154</v>
      </c>
      <c r="Q6296" t="s">
        <v>164</v>
      </c>
      <c r="R6296">
        <v>202405</v>
      </c>
      <c r="S6296" t="s">
        <v>181</v>
      </c>
      <c r="T6296" t="s">
        <v>203</v>
      </c>
    </row>
    <row r="6297" spans="1:20" hidden="1" x14ac:dyDescent="0.3">
      <c r="A6297" s="4" t="s">
        <v>79</v>
      </c>
      <c r="B6297" s="5">
        <v>0</v>
      </c>
      <c r="C6297" s="5">
        <v>0</v>
      </c>
      <c r="D6297" s="5">
        <v>0</v>
      </c>
      <c r="E6297" s="6">
        <f t="shared" si="317"/>
        <v>0</v>
      </c>
      <c r="F6297" s="5">
        <v>0</v>
      </c>
      <c r="G6297" s="5">
        <v>0</v>
      </c>
      <c r="H6297" s="5">
        <v>0</v>
      </c>
      <c r="I6297" s="6">
        <f t="shared" si="318"/>
        <v>0</v>
      </c>
      <c r="J6297" s="7">
        <v>0</v>
      </c>
      <c r="K6297" s="7">
        <v>0</v>
      </c>
      <c r="L6297" s="7">
        <v>0</v>
      </c>
      <c r="M6297" s="14">
        <f t="shared" si="319"/>
        <v>0</v>
      </c>
      <c r="N6297" t="s">
        <v>126</v>
      </c>
      <c r="O6297" s="7">
        <v>2024</v>
      </c>
      <c r="P6297" t="s">
        <v>154</v>
      </c>
      <c r="Q6297" t="s">
        <v>164</v>
      </c>
      <c r="R6297">
        <v>202405</v>
      </c>
      <c r="S6297" t="s">
        <v>181</v>
      </c>
      <c r="T6297" t="s">
        <v>203</v>
      </c>
    </row>
    <row r="6298" spans="1:20" hidden="1" x14ac:dyDescent="0.3">
      <c r="A6298" s="4" t="s">
        <v>80</v>
      </c>
      <c r="B6298" s="5">
        <v>2.3947724277787975E-3</v>
      </c>
      <c r="C6298" s="5">
        <v>0</v>
      </c>
      <c r="D6298" s="5">
        <v>0</v>
      </c>
      <c r="E6298" s="6">
        <f t="shared" si="317"/>
        <v>2.3947724277787975E-3</v>
      </c>
      <c r="F6298" s="5">
        <v>1.3062394777491838E-2</v>
      </c>
      <c r="G6298" s="5">
        <v>0</v>
      </c>
      <c r="H6298" s="5">
        <v>0</v>
      </c>
      <c r="I6298" s="6">
        <f t="shared" si="318"/>
        <v>1.3062394777491838E-2</v>
      </c>
      <c r="J6298" s="7">
        <v>839913.13532462635</v>
      </c>
      <c r="K6298" s="7">
        <v>0</v>
      </c>
      <c r="L6298" s="7">
        <v>0</v>
      </c>
      <c r="M6298" s="14">
        <f t="shared" si="319"/>
        <v>839913.13532462635</v>
      </c>
      <c r="N6298" t="s">
        <v>126</v>
      </c>
      <c r="O6298" s="7">
        <v>2024</v>
      </c>
      <c r="P6298" t="s">
        <v>154</v>
      </c>
      <c r="Q6298" t="s">
        <v>164</v>
      </c>
      <c r="R6298">
        <v>202405</v>
      </c>
      <c r="S6298" t="s">
        <v>181</v>
      </c>
      <c r="T6298" t="s">
        <v>203</v>
      </c>
    </row>
    <row r="6299" spans="1:20" hidden="1" x14ac:dyDescent="0.3">
      <c r="A6299" s="4" t="s">
        <v>81</v>
      </c>
      <c r="B6299" s="5">
        <v>0</v>
      </c>
      <c r="C6299" s="5">
        <v>0</v>
      </c>
      <c r="D6299" s="5">
        <v>0</v>
      </c>
      <c r="E6299" s="6">
        <f t="shared" si="317"/>
        <v>0</v>
      </c>
      <c r="F6299" s="5">
        <v>0</v>
      </c>
      <c r="G6299" s="5">
        <v>0</v>
      </c>
      <c r="H6299" s="5">
        <v>0</v>
      </c>
      <c r="I6299" s="6">
        <f t="shared" si="318"/>
        <v>0</v>
      </c>
      <c r="J6299" s="7">
        <v>0</v>
      </c>
      <c r="K6299" s="7">
        <v>0</v>
      </c>
      <c r="L6299" s="7">
        <v>0</v>
      </c>
      <c r="M6299" s="14">
        <f t="shared" si="319"/>
        <v>0</v>
      </c>
      <c r="N6299" t="s">
        <v>126</v>
      </c>
      <c r="O6299" s="7">
        <v>2024</v>
      </c>
      <c r="P6299" t="s">
        <v>154</v>
      </c>
      <c r="Q6299" t="s">
        <v>164</v>
      </c>
      <c r="R6299">
        <v>202405</v>
      </c>
      <c r="S6299" t="s">
        <v>181</v>
      </c>
      <c r="T6299" t="s">
        <v>203</v>
      </c>
    </row>
    <row r="6300" spans="1:20" hidden="1" x14ac:dyDescent="0.3">
      <c r="A6300" s="4" t="s">
        <v>82</v>
      </c>
      <c r="B6300" s="5">
        <v>0</v>
      </c>
      <c r="C6300" s="5">
        <v>0</v>
      </c>
      <c r="D6300" s="5">
        <v>0</v>
      </c>
      <c r="E6300" s="6">
        <f t="shared" si="317"/>
        <v>0</v>
      </c>
      <c r="F6300" s="5">
        <v>0</v>
      </c>
      <c r="G6300" s="5">
        <v>0</v>
      </c>
      <c r="H6300" s="5">
        <v>0</v>
      </c>
      <c r="I6300" s="6">
        <f t="shared" si="318"/>
        <v>0</v>
      </c>
      <c r="J6300" s="7">
        <v>0</v>
      </c>
      <c r="K6300" s="7">
        <v>0</v>
      </c>
      <c r="L6300" s="7">
        <v>0</v>
      </c>
      <c r="M6300" s="14">
        <f t="shared" si="319"/>
        <v>0</v>
      </c>
      <c r="N6300" t="s">
        <v>126</v>
      </c>
      <c r="O6300" s="7">
        <v>2024</v>
      </c>
      <c r="P6300" t="s">
        <v>154</v>
      </c>
      <c r="Q6300" t="s">
        <v>164</v>
      </c>
      <c r="R6300">
        <v>202405</v>
      </c>
      <c r="S6300" t="s">
        <v>181</v>
      </c>
      <c r="T6300" t="s">
        <v>203</v>
      </c>
    </row>
    <row r="6301" spans="1:20" hidden="1" x14ac:dyDescent="0.3">
      <c r="A6301" s="4" t="s">
        <v>83</v>
      </c>
      <c r="B6301" s="5">
        <v>5.1336611127336618E-2</v>
      </c>
      <c r="C6301" s="5">
        <v>2.6958550713870363E-2</v>
      </c>
      <c r="D6301" s="5">
        <v>0</v>
      </c>
      <c r="E6301" s="6">
        <f t="shared" si="317"/>
        <v>7.8295161841206981E-2</v>
      </c>
      <c r="F6301" s="5">
        <v>9.7376995697735884E-3</v>
      </c>
      <c r="G6301" s="5">
        <v>7.222127178458577E-3</v>
      </c>
      <c r="H6301" s="5">
        <v>0</v>
      </c>
      <c r="I6301" s="6">
        <f t="shared" si="318"/>
        <v>1.6959826748232164E-2</v>
      </c>
      <c r="J6301" s="7">
        <v>18005173.898254484</v>
      </c>
      <c r="K6301" s="7">
        <v>9455111.7222009003</v>
      </c>
      <c r="L6301" s="7">
        <v>0</v>
      </c>
      <c r="M6301" s="14">
        <f t="shared" si="319"/>
        <v>27460285.620455384</v>
      </c>
      <c r="N6301" t="s">
        <v>126</v>
      </c>
      <c r="O6301" s="7">
        <v>2024</v>
      </c>
      <c r="P6301" t="s">
        <v>158</v>
      </c>
      <c r="Q6301" t="s">
        <v>164</v>
      </c>
      <c r="R6301">
        <v>202405</v>
      </c>
      <c r="S6301" t="s">
        <v>181</v>
      </c>
      <c r="T6301" t="s">
        <v>204</v>
      </c>
    </row>
    <row r="6302" spans="1:20" hidden="1" x14ac:dyDescent="0.3">
      <c r="A6302" s="4" t="s">
        <v>84</v>
      </c>
      <c r="B6302" s="5">
        <v>1.4694243896664263E-2</v>
      </c>
      <c r="C6302" s="5">
        <v>0</v>
      </c>
      <c r="D6302" s="5">
        <v>0</v>
      </c>
      <c r="E6302" s="6">
        <f t="shared" si="317"/>
        <v>1.4694243896664263E-2</v>
      </c>
      <c r="F6302" s="5">
        <v>1.7264423816834438E-2</v>
      </c>
      <c r="G6302" s="5">
        <v>0</v>
      </c>
      <c r="H6302" s="5">
        <v>0</v>
      </c>
      <c r="I6302" s="6">
        <f t="shared" si="318"/>
        <v>1.7264423816834438E-2</v>
      </c>
      <c r="J6302" s="7">
        <v>5153679.0382706197</v>
      </c>
      <c r="K6302" s="7">
        <v>0</v>
      </c>
      <c r="L6302" s="7">
        <v>0</v>
      </c>
      <c r="M6302" s="14">
        <f t="shared" si="319"/>
        <v>5153679.0382706197</v>
      </c>
      <c r="N6302" t="s">
        <v>126</v>
      </c>
      <c r="O6302" s="7">
        <v>2024</v>
      </c>
      <c r="P6302" t="s">
        <v>155</v>
      </c>
      <c r="Q6302" t="s">
        <v>165</v>
      </c>
      <c r="R6302">
        <v>202405</v>
      </c>
      <c r="S6302" t="s">
        <v>181</v>
      </c>
      <c r="T6302" t="s">
        <v>204</v>
      </c>
    </row>
    <row r="6303" spans="1:20" hidden="1" x14ac:dyDescent="0.3">
      <c r="A6303" s="4" t="s">
        <v>85</v>
      </c>
      <c r="B6303" s="5">
        <v>9.197892230232603E-3</v>
      </c>
      <c r="C6303" s="5">
        <v>0</v>
      </c>
      <c r="D6303" s="5">
        <v>0</v>
      </c>
      <c r="E6303" s="6">
        <f t="shared" si="317"/>
        <v>9.197892230232603E-3</v>
      </c>
      <c r="F6303" s="5">
        <v>4.1808601273056224E-3</v>
      </c>
      <c r="G6303" s="5">
        <v>0</v>
      </c>
      <c r="H6303" s="5">
        <v>0</v>
      </c>
      <c r="I6303" s="6">
        <f t="shared" si="318"/>
        <v>4.1808601273056224E-3</v>
      </c>
      <c r="J6303" s="7">
        <v>3225956.0081198211</v>
      </c>
      <c r="K6303" s="7">
        <v>0</v>
      </c>
      <c r="L6303" s="7">
        <v>0</v>
      </c>
      <c r="M6303" s="14">
        <f t="shared" si="319"/>
        <v>3225956.0081198211</v>
      </c>
      <c r="N6303" t="s">
        <v>126</v>
      </c>
      <c r="O6303" s="7">
        <v>2024</v>
      </c>
      <c r="P6303" t="s">
        <v>158</v>
      </c>
      <c r="Q6303" t="s">
        <v>164</v>
      </c>
      <c r="R6303">
        <v>202405</v>
      </c>
      <c r="S6303" t="s">
        <v>181</v>
      </c>
      <c r="T6303" t="s">
        <v>204</v>
      </c>
    </row>
    <row r="6304" spans="1:20" hidden="1" x14ac:dyDescent="0.3">
      <c r="A6304" s="4" t="s">
        <v>174</v>
      </c>
      <c r="B6304" s="5">
        <v>0</v>
      </c>
      <c r="C6304" s="5">
        <v>0</v>
      </c>
      <c r="D6304" s="5">
        <v>0</v>
      </c>
      <c r="E6304" s="6">
        <f t="shared" si="317"/>
        <v>0</v>
      </c>
      <c r="F6304" s="5">
        <v>0</v>
      </c>
      <c r="G6304" s="5">
        <v>0</v>
      </c>
      <c r="H6304" s="5">
        <v>0</v>
      </c>
      <c r="I6304" s="6">
        <f t="shared" si="318"/>
        <v>0</v>
      </c>
      <c r="J6304" s="7">
        <v>0</v>
      </c>
      <c r="K6304" s="7">
        <v>0</v>
      </c>
      <c r="L6304" s="7">
        <v>0</v>
      </c>
      <c r="M6304" s="14">
        <f t="shared" si="319"/>
        <v>0</v>
      </c>
      <c r="N6304" t="s">
        <v>126</v>
      </c>
      <c r="O6304" s="7">
        <v>2024</v>
      </c>
      <c r="P6304" t="s">
        <v>158</v>
      </c>
      <c r="Q6304" t="s">
        <v>164</v>
      </c>
      <c r="R6304">
        <v>202405</v>
      </c>
      <c r="S6304" t="s">
        <v>181</v>
      </c>
      <c r="T6304" t="s">
        <v>205</v>
      </c>
    </row>
    <row r="6305" spans="1:20" hidden="1" x14ac:dyDescent="0.3">
      <c r="A6305" s="4" t="s">
        <v>86</v>
      </c>
      <c r="B6305" s="5">
        <v>1.4788911023978066E-2</v>
      </c>
      <c r="C6305" s="5">
        <v>5.0054773826193492E-2</v>
      </c>
      <c r="D6305" s="5">
        <v>0</v>
      </c>
      <c r="E6305" s="6">
        <f t="shared" si="317"/>
        <v>6.4843684850171557E-2</v>
      </c>
      <c r="F6305" s="5">
        <v>7.5840567499190128E-3</v>
      </c>
      <c r="G6305" s="5">
        <v>7.5840567499190128E-3</v>
      </c>
      <c r="H6305" s="5">
        <v>0</v>
      </c>
      <c r="I6305" s="6">
        <f t="shared" si="318"/>
        <v>1.5168113499838026E-2</v>
      </c>
      <c r="J6305" s="7">
        <v>5186881.4264357872</v>
      </c>
      <c r="K6305" s="7">
        <v>17555597.991128452</v>
      </c>
      <c r="L6305" s="7">
        <v>0</v>
      </c>
      <c r="M6305" s="14">
        <f t="shared" si="319"/>
        <v>22742479.417564239</v>
      </c>
      <c r="N6305" t="s">
        <v>126</v>
      </c>
      <c r="O6305" s="7">
        <v>2024</v>
      </c>
      <c r="P6305" t="s">
        <v>160</v>
      </c>
      <c r="Q6305" t="s">
        <v>164</v>
      </c>
      <c r="R6305">
        <v>202405</v>
      </c>
      <c r="S6305" t="s">
        <v>181</v>
      </c>
      <c r="T6305" t="s">
        <v>205</v>
      </c>
    </row>
    <row r="6306" spans="1:20" hidden="1" x14ac:dyDescent="0.3">
      <c r="A6306" s="4" t="s">
        <v>87</v>
      </c>
      <c r="B6306" s="5">
        <v>1.0713807125082908E-2</v>
      </c>
      <c r="C6306" s="5">
        <v>2.3471032153668157E-4</v>
      </c>
      <c r="D6306" s="5">
        <v>0</v>
      </c>
      <c r="E6306" s="6">
        <f t="shared" si="317"/>
        <v>1.094851744661959E-2</v>
      </c>
      <c r="F6306" s="5">
        <v>2.0601761613759859E-2</v>
      </c>
      <c r="G6306" s="5">
        <v>7.8236770736710539E-4</v>
      </c>
      <c r="H6306" s="5">
        <v>0</v>
      </c>
      <c r="I6306" s="6">
        <f t="shared" si="318"/>
        <v>2.1384129321126964E-2</v>
      </c>
      <c r="J6306" s="7">
        <v>3757629.4220316256</v>
      </c>
      <c r="K6306" s="7">
        <v>82319.421991079827</v>
      </c>
      <c r="L6306" s="7">
        <v>0</v>
      </c>
      <c r="M6306" s="14">
        <f t="shared" si="319"/>
        <v>3839948.8440227057</v>
      </c>
      <c r="N6306" t="s">
        <v>126</v>
      </c>
      <c r="O6306" s="7">
        <v>2024</v>
      </c>
      <c r="P6306" t="s">
        <v>160</v>
      </c>
      <c r="Q6306" t="s">
        <v>164</v>
      </c>
      <c r="R6306">
        <v>202405</v>
      </c>
      <c r="S6306" t="s">
        <v>181</v>
      </c>
      <c r="T6306" t="s">
        <v>205</v>
      </c>
    </row>
    <row r="6307" spans="1:20" hidden="1" x14ac:dyDescent="0.3">
      <c r="A6307" s="4" t="s">
        <v>87</v>
      </c>
      <c r="B6307" s="5">
        <v>0</v>
      </c>
      <c r="C6307" s="5">
        <v>0</v>
      </c>
      <c r="D6307" s="5">
        <v>0</v>
      </c>
      <c r="E6307" s="6">
        <f t="shared" si="317"/>
        <v>0</v>
      </c>
      <c r="F6307" s="5">
        <v>0</v>
      </c>
      <c r="G6307" s="5">
        <v>0</v>
      </c>
      <c r="H6307" s="5">
        <v>0</v>
      </c>
      <c r="I6307" s="6">
        <f t="shared" si="318"/>
        <v>0</v>
      </c>
      <c r="J6307" s="7">
        <v>0</v>
      </c>
      <c r="K6307" s="7">
        <v>0</v>
      </c>
      <c r="L6307" s="7">
        <v>0</v>
      </c>
      <c r="M6307" s="14">
        <f t="shared" si="319"/>
        <v>0</v>
      </c>
      <c r="N6307" t="s">
        <v>126</v>
      </c>
      <c r="O6307" s="7">
        <v>2024</v>
      </c>
      <c r="P6307" t="s">
        <v>160</v>
      </c>
      <c r="Q6307" t="s">
        <v>164</v>
      </c>
      <c r="R6307">
        <v>202405</v>
      </c>
      <c r="S6307" t="s">
        <v>181</v>
      </c>
      <c r="T6307" t="s">
        <v>205</v>
      </c>
    </row>
    <row r="6308" spans="1:20" hidden="1" x14ac:dyDescent="0.3">
      <c r="A6308" s="4" t="s">
        <v>88</v>
      </c>
      <c r="B6308" s="5">
        <v>7.8343498584518088E-3</v>
      </c>
      <c r="C6308" s="5">
        <v>0</v>
      </c>
      <c r="D6308" s="5">
        <v>0</v>
      </c>
      <c r="E6308" s="6">
        <f t="shared" si="317"/>
        <v>7.8343498584518088E-3</v>
      </c>
      <c r="F6308" s="5">
        <v>1.9861731718706255E-2</v>
      </c>
      <c r="G6308" s="5">
        <v>0</v>
      </c>
      <c r="H6308" s="5">
        <v>0</v>
      </c>
      <c r="I6308" s="6">
        <f t="shared" si="318"/>
        <v>1.9861731718706255E-2</v>
      </c>
      <c r="J6308" s="7">
        <v>2747723.8657476646</v>
      </c>
      <c r="K6308" s="7">
        <v>0</v>
      </c>
      <c r="L6308" s="7">
        <v>0</v>
      </c>
      <c r="M6308" s="14">
        <f t="shared" si="319"/>
        <v>2747723.8657476646</v>
      </c>
      <c r="N6308" t="s">
        <v>126</v>
      </c>
      <c r="O6308" s="7">
        <v>2024</v>
      </c>
      <c r="P6308" t="s">
        <v>160</v>
      </c>
      <c r="Q6308" t="s">
        <v>164</v>
      </c>
      <c r="R6308">
        <v>202405</v>
      </c>
      <c r="S6308" t="s">
        <v>181</v>
      </c>
      <c r="T6308" t="s">
        <v>205</v>
      </c>
    </row>
    <row r="6309" spans="1:20" hidden="1" x14ac:dyDescent="0.3">
      <c r="A6309" s="4" t="s">
        <v>89</v>
      </c>
      <c r="B6309" s="5">
        <v>7.2056534790204005E-2</v>
      </c>
      <c r="C6309" s="5">
        <v>9.5091005033992468E-2</v>
      </c>
      <c r="D6309" s="5">
        <v>0</v>
      </c>
      <c r="E6309" s="6">
        <f t="shared" si="317"/>
        <v>0.16714753982419647</v>
      </c>
      <c r="F6309" s="5">
        <v>2.362509385861554E-2</v>
      </c>
      <c r="G6309" s="5">
        <v>1.1812546929307836E-2</v>
      </c>
      <c r="H6309" s="5">
        <v>0</v>
      </c>
      <c r="I6309" s="6">
        <f t="shared" si="318"/>
        <v>3.5437640787923372E-2</v>
      </c>
      <c r="J6309" s="7">
        <v>25272226.017903052</v>
      </c>
      <c r="K6309" s="7">
        <v>33351053.842452023</v>
      </c>
      <c r="L6309" s="7">
        <v>0</v>
      </c>
      <c r="M6309" s="14">
        <f t="shared" si="319"/>
        <v>58623279.860355079</v>
      </c>
      <c r="N6309" t="s">
        <v>126</v>
      </c>
      <c r="O6309" s="7">
        <v>2024</v>
      </c>
      <c r="P6309" t="s">
        <v>160</v>
      </c>
      <c r="Q6309" t="s">
        <v>164</v>
      </c>
      <c r="R6309">
        <v>202405</v>
      </c>
      <c r="S6309" t="s">
        <v>181</v>
      </c>
      <c r="T6309" t="s">
        <v>205</v>
      </c>
    </row>
    <row r="6310" spans="1:20" hidden="1" x14ac:dyDescent="0.3">
      <c r="A6310" s="4" t="s">
        <v>90</v>
      </c>
      <c r="B6310" s="5">
        <v>1.7572549233165605E-2</v>
      </c>
      <c r="C6310" s="5">
        <v>0</v>
      </c>
      <c r="D6310" s="5">
        <v>0</v>
      </c>
      <c r="E6310" s="6">
        <f t="shared" si="317"/>
        <v>1.7572549233165605E-2</v>
      </c>
      <c r="F6310" s="5">
        <v>1.3179411924874198E-2</v>
      </c>
      <c r="G6310" s="5">
        <v>0</v>
      </c>
      <c r="H6310" s="5">
        <v>0</v>
      </c>
      <c r="I6310" s="6">
        <f t="shared" si="318"/>
        <v>1.3179411924874198E-2</v>
      </c>
      <c r="J6310" s="7">
        <v>6163180.5806968175</v>
      </c>
      <c r="K6310" s="7">
        <v>0</v>
      </c>
      <c r="L6310" s="7">
        <v>0</v>
      </c>
      <c r="M6310" s="14">
        <f t="shared" si="319"/>
        <v>6163180.5806968175</v>
      </c>
      <c r="N6310" t="s">
        <v>126</v>
      </c>
      <c r="O6310" s="7">
        <v>2024</v>
      </c>
      <c r="P6310" t="s">
        <v>160</v>
      </c>
      <c r="Q6310" t="s">
        <v>164</v>
      </c>
      <c r="R6310">
        <v>202405</v>
      </c>
      <c r="S6310" t="s">
        <v>181</v>
      </c>
      <c r="T6310" t="s">
        <v>205</v>
      </c>
    </row>
    <row r="6311" spans="1:20" hidden="1" x14ac:dyDescent="0.3">
      <c r="A6311" s="4" t="s">
        <v>169</v>
      </c>
      <c r="B6311" s="5">
        <v>9.3610181915551469E-2</v>
      </c>
      <c r="C6311" s="5">
        <v>0</v>
      </c>
      <c r="D6311" s="5">
        <v>0</v>
      </c>
      <c r="E6311" s="6">
        <f t="shared" si="317"/>
        <v>9.3610181915551469E-2</v>
      </c>
      <c r="F6311" s="5">
        <v>8.714065034960651E-2</v>
      </c>
      <c r="G6311" s="5">
        <v>0</v>
      </c>
      <c r="H6311" s="5">
        <v>0</v>
      </c>
      <c r="I6311" s="6">
        <f t="shared" si="318"/>
        <v>8.714065034960651E-2</v>
      </c>
      <c r="J6311" s="7">
        <v>32831688.088176854</v>
      </c>
      <c r="K6311" s="7">
        <v>0</v>
      </c>
      <c r="L6311" s="7">
        <v>0</v>
      </c>
      <c r="M6311" s="14">
        <f t="shared" si="319"/>
        <v>32831688.088176854</v>
      </c>
      <c r="N6311" t="s">
        <v>126</v>
      </c>
      <c r="O6311" s="7">
        <v>2024</v>
      </c>
      <c r="P6311" t="s">
        <v>160</v>
      </c>
      <c r="Q6311" t="s">
        <v>164</v>
      </c>
      <c r="R6311">
        <v>202405</v>
      </c>
      <c r="S6311" t="s">
        <v>181</v>
      </c>
      <c r="T6311" t="s">
        <v>206</v>
      </c>
    </row>
    <row r="6312" spans="1:20" hidden="1" x14ac:dyDescent="0.3">
      <c r="A6312" s="4" t="s">
        <v>170</v>
      </c>
      <c r="B6312" s="5">
        <v>1.2807583654843365E-3</v>
      </c>
      <c r="C6312" s="5">
        <v>4.8461128095447233E-4</v>
      </c>
      <c r="D6312" s="5">
        <v>0</v>
      </c>
      <c r="E6312" s="6">
        <f t="shared" si="317"/>
        <v>1.7653696464388089E-3</v>
      </c>
      <c r="F6312" s="5">
        <v>4.1538109619250283E-3</v>
      </c>
      <c r="G6312" s="5">
        <v>2.0769054809625077E-3</v>
      </c>
      <c r="H6312" s="5">
        <v>0</v>
      </c>
      <c r="I6312" s="6">
        <f t="shared" si="318"/>
        <v>6.2307164428875364E-3</v>
      </c>
      <c r="J6312" s="7">
        <v>449197.49445460085</v>
      </c>
      <c r="K6312" s="7">
        <v>169966.62216362864</v>
      </c>
      <c r="L6312" s="7">
        <v>0</v>
      </c>
      <c r="M6312" s="14">
        <f t="shared" si="319"/>
        <v>619164.11661822954</v>
      </c>
      <c r="N6312" t="s">
        <v>126</v>
      </c>
      <c r="O6312" s="7">
        <v>2024</v>
      </c>
      <c r="P6312" t="s">
        <v>160</v>
      </c>
      <c r="Q6312" t="s">
        <v>164</v>
      </c>
      <c r="R6312">
        <v>202405</v>
      </c>
      <c r="S6312" t="s">
        <v>181</v>
      </c>
      <c r="T6312" t="s">
        <v>206</v>
      </c>
    </row>
    <row r="6313" spans="1:20" hidden="1" x14ac:dyDescent="0.3">
      <c r="A6313" s="4" t="s">
        <v>171</v>
      </c>
      <c r="B6313" s="5">
        <v>4.5720440328968059E-3</v>
      </c>
      <c r="C6313" s="5">
        <v>0</v>
      </c>
      <c r="D6313" s="5">
        <v>0</v>
      </c>
      <c r="E6313" s="6">
        <f t="shared" si="317"/>
        <v>4.5720440328968059E-3</v>
      </c>
      <c r="F6313" s="5">
        <v>1.3062982802826213E-2</v>
      </c>
      <c r="G6313" s="5">
        <v>0</v>
      </c>
      <c r="H6313" s="5">
        <v>0</v>
      </c>
      <c r="I6313" s="6">
        <f t="shared" si="318"/>
        <v>1.3062982802826213E-2</v>
      </c>
      <c r="J6313" s="7">
        <v>1603542.6974054365</v>
      </c>
      <c r="K6313" s="7">
        <v>0</v>
      </c>
      <c r="L6313" s="7">
        <v>0</v>
      </c>
      <c r="M6313" s="14">
        <f t="shared" si="319"/>
        <v>1603542.6974054365</v>
      </c>
      <c r="N6313" t="s">
        <v>126</v>
      </c>
      <c r="O6313" s="7">
        <v>2024</v>
      </c>
      <c r="P6313" t="s">
        <v>160</v>
      </c>
      <c r="Q6313" t="s">
        <v>164</v>
      </c>
      <c r="R6313">
        <v>202405</v>
      </c>
      <c r="S6313" t="s">
        <v>181</v>
      </c>
      <c r="T6313" t="s">
        <v>206</v>
      </c>
    </row>
    <row r="6314" spans="1:20" hidden="1" x14ac:dyDescent="0.3">
      <c r="A6314" s="4" t="s">
        <v>172</v>
      </c>
      <c r="B6314" s="5">
        <v>4.3842845938541666E-2</v>
      </c>
      <c r="C6314" s="5">
        <v>0</v>
      </c>
      <c r="D6314" s="5">
        <v>0</v>
      </c>
      <c r="E6314" s="6">
        <f t="shared" si="317"/>
        <v>4.3842845938541666E-2</v>
      </c>
      <c r="F6314" s="5">
        <v>2.5797847469078886E-2</v>
      </c>
      <c r="G6314" s="5">
        <v>0</v>
      </c>
      <c r="H6314" s="5">
        <v>0</v>
      </c>
      <c r="I6314" s="6">
        <f t="shared" si="318"/>
        <v>2.5797847469078886E-2</v>
      </c>
      <c r="J6314" s="7">
        <v>15376902.525953576</v>
      </c>
      <c r="K6314" s="7">
        <v>0</v>
      </c>
      <c r="L6314" s="7">
        <v>0</v>
      </c>
      <c r="M6314" s="14">
        <f t="shared" si="319"/>
        <v>15376902.525953576</v>
      </c>
      <c r="N6314" t="s">
        <v>126</v>
      </c>
      <c r="O6314" s="7">
        <v>2024</v>
      </c>
      <c r="P6314" t="s">
        <v>160</v>
      </c>
      <c r="Q6314" t="s">
        <v>164</v>
      </c>
      <c r="R6314">
        <v>202405</v>
      </c>
      <c r="S6314" t="s">
        <v>181</v>
      </c>
      <c r="T6314" t="s">
        <v>206</v>
      </c>
    </row>
    <row r="6315" spans="1:20" hidden="1" x14ac:dyDescent="0.3">
      <c r="A6315" s="4" t="s">
        <v>173</v>
      </c>
      <c r="B6315" s="5">
        <v>9.4481163834045125E-3</v>
      </c>
      <c r="C6315" s="5">
        <v>0</v>
      </c>
      <c r="D6315" s="5">
        <v>0</v>
      </c>
      <c r="E6315" s="6">
        <f t="shared" si="317"/>
        <v>9.4481163834045125E-3</v>
      </c>
      <c r="F6315" s="5">
        <v>1.2789551022348385E-2</v>
      </c>
      <c r="G6315" s="5">
        <v>0</v>
      </c>
      <c r="H6315" s="5">
        <v>0</v>
      </c>
      <c r="I6315" s="6">
        <f t="shared" si="318"/>
        <v>1.2789551022348385E-2</v>
      </c>
      <c r="J6315" s="7">
        <v>3313716.5613092133</v>
      </c>
      <c r="K6315" s="7">
        <v>0</v>
      </c>
      <c r="L6315" s="7">
        <v>0</v>
      </c>
      <c r="M6315" s="14">
        <f t="shared" si="319"/>
        <v>3313716.5613092133</v>
      </c>
      <c r="N6315" t="s">
        <v>126</v>
      </c>
      <c r="O6315" s="7">
        <v>2024</v>
      </c>
      <c r="P6315" t="s">
        <v>160</v>
      </c>
      <c r="Q6315" t="s">
        <v>164</v>
      </c>
      <c r="R6315">
        <v>202405</v>
      </c>
      <c r="S6315" t="s">
        <v>181</v>
      </c>
      <c r="T6315" t="s">
        <v>206</v>
      </c>
    </row>
    <row r="6316" spans="1:20" hidden="1" x14ac:dyDescent="0.3">
      <c r="A6316" s="4" t="s">
        <v>91</v>
      </c>
      <c r="B6316" s="5">
        <v>0</v>
      </c>
      <c r="C6316" s="5">
        <v>0</v>
      </c>
      <c r="D6316" s="5">
        <v>0</v>
      </c>
      <c r="E6316" s="6">
        <f t="shared" si="317"/>
        <v>0</v>
      </c>
      <c r="F6316" s="5">
        <v>0</v>
      </c>
      <c r="G6316" s="5">
        <v>0</v>
      </c>
      <c r="H6316" s="5">
        <v>0</v>
      </c>
      <c r="I6316" s="6">
        <f t="shared" si="318"/>
        <v>0</v>
      </c>
      <c r="J6316" s="7">
        <v>0</v>
      </c>
      <c r="K6316" s="7">
        <v>0</v>
      </c>
      <c r="L6316" s="7">
        <v>0</v>
      </c>
      <c r="M6316" s="14">
        <f t="shared" si="319"/>
        <v>0</v>
      </c>
      <c r="N6316" t="s">
        <v>126</v>
      </c>
      <c r="O6316" s="7">
        <v>2024</v>
      </c>
      <c r="P6316" t="s">
        <v>154</v>
      </c>
      <c r="Q6316" t="s">
        <v>164</v>
      </c>
      <c r="R6316">
        <v>202405</v>
      </c>
      <c r="S6316" t="s">
        <v>181</v>
      </c>
      <c r="T6316" t="s">
        <v>207</v>
      </c>
    </row>
    <row r="6317" spans="1:20" hidden="1" x14ac:dyDescent="0.3">
      <c r="A6317" s="4" t="s">
        <v>92</v>
      </c>
      <c r="B6317" s="5">
        <v>0</v>
      </c>
      <c r="C6317" s="5">
        <v>2.5411906949484057E-3</v>
      </c>
      <c r="D6317" s="5">
        <v>0</v>
      </c>
      <c r="E6317" s="6">
        <f t="shared" si="317"/>
        <v>2.5411906949484057E-3</v>
      </c>
      <c r="F6317" s="5">
        <v>0</v>
      </c>
      <c r="G6317" s="5">
        <v>1.0890817217697255E-2</v>
      </c>
      <c r="H6317" s="5">
        <v>0</v>
      </c>
      <c r="I6317" s="6">
        <f t="shared" si="318"/>
        <v>1.0890817217697255E-2</v>
      </c>
      <c r="J6317" s="7">
        <v>0</v>
      </c>
      <c r="K6317" s="7">
        <v>891266.08411454083</v>
      </c>
      <c r="L6317" s="7">
        <v>0</v>
      </c>
      <c r="M6317" s="14">
        <f t="shared" si="319"/>
        <v>891266.08411454083</v>
      </c>
      <c r="N6317" t="s">
        <v>126</v>
      </c>
      <c r="O6317" s="7">
        <v>2024</v>
      </c>
      <c r="P6317" t="s">
        <v>154</v>
      </c>
      <c r="Q6317" t="s">
        <v>164</v>
      </c>
      <c r="R6317">
        <v>202405</v>
      </c>
      <c r="S6317" t="s">
        <v>181</v>
      </c>
      <c r="T6317" t="s">
        <v>207</v>
      </c>
    </row>
    <row r="6318" spans="1:20" hidden="1" x14ac:dyDescent="0.3">
      <c r="A6318" s="4" t="s">
        <v>93</v>
      </c>
      <c r="B6318" s="5">
        <v>1.4224881815478537E-2</v>
      </c>
      <c r="C6318" s="5">
        <v>1.1021653018827948E-3</v>
      </c>
      <c r="D6318" s="5">
        <v>0</v>
      </c>
      <c r="E6318" s="6">
        <f t="shared" si="317"/>
        <v>1.5327047117361332E-2</v>
      </c>
      <c r="F6318" s="5">
        <v>5.546842979025883E-2</v>
      </c>
      <c r="G6318" s="5">
        <v>1.1021652854592534E-2</v>
      </c>
      <c r="H6318" s="5">
        <v>0</v>
      </c>
      <c r="I6318" s="6">
        <f t="shared" si="318"/>
        <v>6.6490082644851359E-2</v>
      </c>
      <c r="J6318" s="7">
        <v>4989060.7335672872</v>
      </c>
      <c r="K6318" s="7">
        <v>386559.95184019202</v>
      </c>
      <c r="L6318" s="7">
        <v>0</v>
      </c>
      <c r="M6318" s="14">
        <f t="shared" si="319"/>
        <v>5375620.6854074793</v>
      </c>
      <c r="N6318" t="s">
        <v>126</v>
      </c>
      <c r="O6318" s="7">
        <v>2024</v>
      </c>
      <c r="P6318" t="s">
        <v>154</v>
      </c>
      <c r="Q6318" t="s">
        <v>164</v>
      </c>
      <c r="R6318">
        <v>202405</v>
      </c>
      <c r="S6318" t="s">
        <v>181</v>
      </c>
      <c r="T6318" t="s">
        <v>207</v>
      </c>
    </row>
    <row r="6319" spans="1:20" hidden="1" x14ac:dyDescent="0.3">
      <c r="A6319" s="4" t="s">
        <v>94</v>
      </c>
      <c r="B6319" s="5">
        <v>0</v>
      </c>
      <c r="C6319" s="5">
        <v>0</v>
      </c>
      <c r="D6319" s="5">
        <v>0</v>
      </c>
      <c r="E6319" s="6">
        <f t="shared" si="317"/>
        <v>0</v>
      </c>
      <c r="F6319" s="5">
        <v>0</v>
      </c>
      <c r="G6319" s="5">
        <v>0</v>
      </c>
      <c r="H6319" s="5">
        <v>0</v>
      </c>
      <c r="I6319" s="6">
        <f t="shared" si="318"/>
        <v>0</v>
      </c>
      <c r="J6319" s="7">
        <v>0</v>
      </c>
      <c r="K6319" s="7">
        <v>0</v>
      </c>
      <c r="L6319" s="7">
        <v>0</v>
      </c>
      <c r="M6319" s="14">
        <f t="shared" si="319"/>
        <v>0</v>
      </c>
      <c r="N6319" t="s">
        <v>126</v>
      </c>
      <c r="O6319" s="7">
        <v>2024</v>
      </c>
      <c r="P6319" t="s">
        <v>154</v>
      </c>
      <c r="Q6319" t="s">
        <v>164</v>
      </c>
      <c r="R6319">
        <v>202405</v>
      </c>
      <c r="S6319" t="s">
        <v>181</v>
      </c>
      <c r="T6319" t="s">
        <v>207</v>
      </c>
    </row>
    <row r="6320" spans="1:20" hidden="1" x14ac:dyDescent="0.3">
      <c r="A6320" s="4" t="s">
        <v>95</v>
      </c>
      <c r="B6320" s="5">
        <v>1.7070101860358927E-2</v>
      </c>
      <c r="C6320" s="5">
        <v>7.7603663790444359E-4</v>
      </c>
      <c r="D6320" s="5">
        <v>0</v>
      </c>
      <c r="E6320" s="6">
        <f t="shared" si="317"/>
        <v>1.7846138498263373E-2</v>
      </c>
      <c r="F6320" s="5">
        <v>2.4137263924843957E-2</v>
      </c>
      <c r="G6320" s="5">
        <v>1.6629356455724722E-3</v>
      </c>
      <c r="H6320" s="5">
        <v>0</v>
      </c>
      <c r="I6320" s="6">
        <f t="shared" si="318"/>
        <v>2.5800199570416429E-2</v>
      </c>
      <c r="J6320" s="7">
        <v>5986958.3462438313</v>
      </c>
      <c r="K6320" s="7">
        <v>272177.58067878906</v>
      </c>
      <c r="L6320" s="7">
        <v>0</v>
      </c>
      <c r="M6320" s="14">
        <f t="shared" si="319"/>
        <v>6259135.9269226203</v>
      </c>
      <c r="N6320" t="s">
        <v>126</v>
      </c>
      <c r="O6320" s="7">
        <v>2024</v>
      </c>
      <c r="P6320" t="s">
        <v>154</v>
      </c>
      <c r="Q6320" t="s">
        <v>164</v>
      </c>
      <c r="R6320">
        <v>202405</v>
      </c>
      <c r="S6320" t="s">
        <v>181</v>
      </c>
      <c r="T6320" t="s">
        <v>207</v>
      </c>
    </row>
    <row r="6321" spans="1:20" hidden="1" x14ac:dyDescent="0.3">
      <c r="A6321" s="4" t="s">
        <v>96</v>
      </c>
      <c r="B6321" s="5">
        <v>0</v>
      </c>
      <c r="C6321" s="5">
        <v>0</v>
      </c>
      <c r="D6321" s="5">
        <v>0</v>
      </c>
      <c r="E6321" s="6">
        <f t="shared" si="317"/>
        <v>0</v>
      </c>
      <c r="F6321" s="5">
        <v>0</v>
      </c>
      <c r="G6321" s="5">
        <v>0</v>
      </c>
      <c r="H6321" s="5">
        <v>0</v>
      </c>
      <c r="I6321" s="6">
        <f t="shared" si="318"/>
        <v>0</v>
      </c>
      <c r="J6321" s="7">
        <v>0</v>
      </c>
      <c r="K6321" s="7">
        <v>0</v>
      </c>
      <c r="L6321" s="7">
        <v>0</v>
      </c>
      <c r="M6321" s="14">
        <f t="shared" si="319"/>
        <v>0</v>
      </c>
      <c r="N6321" t="s">
        <v>126</v>
      </c>
      <c r="O6321" s="7">
        <v>2024</v>
      </c>
      <c r="P6321" t="s">
        <v>154</v>
      </c>
      <c r="Q6321" t="s">
        <v>164</v>
      </c>
      <c r="R6321">
        <v>202405</v>
      </c>
      <c r="S6321" t="s">
        <v>181</v>
      </c>
      <c r="T6321" t="s">
        <v>207</v>
      </c>
    </row>
    <row r="6322" spans="1:20" hidden="1" x14ac:dyDescent="0.3">
      <c r="A6322" s="4" t="s">
        <v>97</v>
      </c>
      <c r="B6322" s="5">
        <v>1.2727808362240503E-3</v>
      </c>
      <c r="C6322" s="5">
        <v>0</v>
      </c>
      <c r="D6322" s="5">
        <v>0</v>
      </c>
      <c r="E6322" s="6">
        <f t="shared" si="317"/>
        <v>1.2727808362240503E-3</v>
      </c>
      <c r="F6322" s="5">
        <v>5.0911233448962014E-3</v>
      </c>
      <c r="G6322" s="5">
        <v>0</v>
      </c>
      <c r="H6322" s="5">
        <v>0</v>
      </c>
      <c r="I6322" s="6">
        <f t="shared" si="318"/>
        <v>5.0911233448962014E-3</v>
      </c>
      <c r="J6322" s="7">
        <v>446399.55359999981</v>
      </c>
      <c r="K6322" s="7">
        <v>0</v>
      </c>
      <c r="L6322" s="7">
        <v>0</v>
      </c>
      <c r="M6322" s="14">
        <f t="shared" si="319"/>
        <v>446399.55359999981</v>
      </c>
      <c r="N6322" t="s">
        <v>126</v>
      </c>
      <c r="O6322" s="7">
        <v>2024</v>
      </c>
      <c r="P6322" t="s">
        <v>154</v>
      </c>
      <c r="Q6322" t="s">
        <v>164</v>
      </c>
      <c r="R6322">
        <v>202405</v>
      </c>
      <c r="S6322" t="s">
        <v>181</v>
      </c>
      <c r="T6322" t="s">
        <v>207</v>
      </c>
    </row>
    <row r="6323" spans="1:20" hidden="1" x14ac:dyDescent="0.3">
      <c r="A6323" s="4" t="s">
        <v>98</v>
      </c>
      <c r="B6323" s="5">
        <v>3.0622791231875702E-3</v>
      </c>
      <c r="C6323" s="5">
        <v>7.6556982357643851E-4</v>
      </c>
      <c r="D6323" s="5">
        <v>0</v>
      </c>
      <c r="E6323" s="6">
        <f t="shared" si="317"/>
        <v>3.8278489467640088E-3</v>
      </c>
      <c r="F6323" s="5">
        <v>1.1483546754732964E-2</v>
      </c>
      <c r="G6323" s="5">
        <v>5.7417733773664813E-3</v>
      </c>
      <c r="H6323" s="5">
        <v>0</v>
      </c>
      <c r="I6323" s="6">
        <f t="shared" si="318"/>
        <v>1.7225320132099445E-2</v>
      </c>
      <c r="J6323" s="7">
        <v>1074026.2539189395</v>
      </c>
      <c r="K6323" s="7">
        <v>268506.57848370873</v>
      </c>
      <c r="L6323" s="7">
        <v>0</v>
      </c>
      <c r="M6323" s="14">
        <f t="shared" si="319"/>
        <v>1342532.8324026482</v>
      </c>
      <c r="N6323" t="s">
        <v>126</v>
      </c>
      <c r="O6323" s="7">
        <v>2024</v>
      </c>
      <c r="P6323" t="s">
        <v>154</v>
      </c>
      <c r="Q6323" t="s">
        <v>164</v>
      </c>
      <c r="R6323">
        <v>202405</v>
      </c>
      <c r="S6323" t="s">
        <v>181</v>
      </c>
      <c r="T6323" t="s">
        <v>207</v>
      </c>
    </row>
    <row r="6324" spans="1:20" hidden="1" x14ac:dyDescent="0.3">
      <c r="A6324" s="4" t="s">
        <v>99</v>
      </c>
      <c r="B6324" s="5">
        <v>2.2479130581873146E-3</v>
      </c>
      <c r="C6324" s="5">
        <v>1.0038817809499619E-3</v>
      </c>
      <c r="D6324" s="5">
        <v>0</v>
      </c>
      <c r="E6324" s="6">
        <f t="shared" si="317"/>
        <v>3.2517948391372767E-3</v>
      </c>
      <c r="F6324" s="5">
        <v>9.6339130655009216E-3</v>
      </c>
      <c r="G6324" s="5">
        <v>1.2046581012383496E-2</v>
      </c>
      <c r="H6324" s="5">
        <v>0</v>
      </c>
      <c r="I6324" s="6">
        <f t="shared" si="318"/>
        <v>2.1680494077884416E-2</v>
      </c>
      <c r="J6324" s="7">
        <v>788405.47967661591</v>
      </c>
      <c r="K6324" s="7">
        <v>352089.19409307482</v>
      </c>
      <c r="L6324" s="7">
        <v>0</v>
      </c>
      <c r="M6324" s="14">
        <f t="shared" si="319"/>
        <v>1140494.6737696908</v>
      </c>
      <c r="N6324" t="s">
        <v>126</v>
      </c>
      <c r="O6324" s="7">
        <v>2024</v>
      </c>
      <c r="P6324" t="s">
        <v>154</v>
      </c>
      <c r="Q6324" t="s">
        <v>164</v>
      </c>
      <c r="R6324">
        <v>202405</v>
      </c>
      <c r="S6324" t="s">
        <v>181</v>
      </c>
      <c r="T6324" t="s">
        <v>207</v>
      </c>
    </row>
    <row r="6325" spans="1:20" hidden="1" x14ac:dyDescent="0.3">
      <c r="A6325" s="4" t="s">
        <v>100</v>
      </c>
      <c r="B6325" s="5">
        <v>1.1252452783748746E-3</v>
      </c>
      <c r="C6325" s="5">
        <v>0</v>
      </c>
      <c r="D6325" s="5">
        <v>0</v>
      </c>
      <c r="E6325" s="6">
        <f t="shared" si="317"/>
        <v>1.1252452783748746E-3</v>
      </c>
      <c r="F6325" s="5">
        <v>5.8708449382586844E-3</v>
      </c>
      <c r="G6325" s="5">
        <v>0</v>
      </c>
      <c r="H6325" s="5">
        <v>0</v>
      </c>
      <c r="I6325" s="6">
        <f t="shared" si="318"/>
        <v>5.8708449382586844E-3</v>
      </c>
      <c r="J6325" s="7">
        <v>394654.73996862466</v>
      </c>
      <c r="K6325" s="7">
        <v>0</v>
      </c>
      <c r="L6325" s="7">
        <v>0</v>
      </c>
      <c r="M6325" s="14">
        <f t="shared" si="319"/>
        <v>394654.73996862466</v>
      </c>
      <c r="N6325" t="s">
        <v>126</v>
      </c>
      <c r="O6325" s="7">
        <v>2024</v>
      </c>
      <c r="P6325" t="s">
        <v>154</v>
      </c>
      <c r="Q6325" t="s">
        <v>164</v>
      </c>
      <c r="R6325">
        <v>202405</v>
      </c>
      <c r="S6325" t="s">
        <v>181</v>
      </c>
      <c r="T6325" t="s">
        <v>207</v>
      </c>
    </row>
    <row r="6326" spans="1:20" hidden="1" x14ac:dyDescent="0.3">
      <c r="A6326" s="4" t="s">
        <v>101</v>
      </c>
      <c r="B6326" s="5">
        <v>8.4157451676639284E-3</v>
      </c>
      <c r="C6326" s="5">
        <v>4.1085330724011473E-4</v>
      </c>
      <c r="D6326" s="5">
        <v>0</v>
      </c>
      <c r="E6326" s="6">
        <f t="shared" si="317"/>
        <v>8.8265984749040429E-3</v>
      </c>
      <c r="F6326" s="5">
        <v>4.3506524426022757E-2</v>
      </c>
      <c r="G6326" s="5">
        <v>8.2170660223584591E-3</v>
      </c>
      <c r="H6326" s="5">
        <v>0</v>
      </c>
      <c r="I6326" s="6">
        <f t="shared" si="318"/>
        <v>5.1723590448381214E-2</v>
      </c>
      <c r="J6326" s="7">
        <v>2951635.33197262</v>
      </c>
      <c r="K6326" s="7">
        <v>144097.65430722252</v>
      </c>
      <c r="L6326" s="7">
        <v>0</v>
      </c>
      <c r="M6326" s="14">
        <f t="shared" si="319"/>
        <v>3095732.9862798424</v>
      </c>
      <c r="N6326" t="s">
        <v>126</v>
      </c>
      <c r="O6326" s="7">
        <v>2024</v>
      </c>
      <c r="P6326" t="s">
        <v>154</v>
      </c>
      <c r="Q6326" t="s">
        <v>164</v>
      </c>
      <c r="R6326">
        <v>202405</v>
      </c>
      <c r="S6326" t="s">
        <v>181</v>
      </c>
      <c r="T6326" t="s">
        <v>207</v>
      </c>
    </row>
    <row r="6327" spans="1:20" hidden="1" x14ac:dyDescent="0.3">
      <c r="A6327" s="4" t="s">
        <v>102</v>
      </c>
      <c r="B6327" s="5">
        <v>0</v>
      </c>
      <c r="C6327" s="5">
        <v>0</v>
      </c>
      <c r="D6327" s="5">
        <v>0</v>
      </c>
      <c r="E6327" s="6">
        <f t="shared" si="317"/>
        <v>0</v>
      </c>
      <c r="F6327" s="5">
        <v>0</v>
      </c>
      <c r="G6327" s="5">
        <v>0</v>
      </c>
      <c r="H6327" s="5">
        <v>0</v>
      </c>
      <c r="I6327" s="6">
        <f t="shared" si="318"/>
        <v>0</v>
      </c>
      <c r="J6327" s="7">
        <v>0</v>
      </c>
      <c r="K6327" s="7">
        <v>0</v>
      </c>
      <c r="L6327" s="7">
        <v>0</v>
      </c>
      <c r="M6327" s="14">
        <f t="shared" si="319"/>
        <v>0</v>
      </c>
      <c r="N6327" t="s">
        <v>126</v>
      </c>
      <c r="O6327" s="7">
        <v>2024</v>
      </c>
      <c r="P6327" t="s">
        <v>154</v>
      </c>
      <c r="Q6327" t="s">
        <v>164</v>
      </c>
      <c r="R6327">
        <v>202405</v>
      </c>
      <c r="S6327" t="s">
        <v>181</v>
      </c>
      <c r="T6327" t="s">
        <v>207</v>
      </c>
    </row>
    <row r="6328" spans="1:20" hidden="1" x14ac:dyDescent="0.3">
      <c r="A6328" s="4" t="s">
        <v>103</v>
      </c>
      <c r="B6328" s="5">
        <v>0</v>
      </c>
      <c r="C6328" s="5">
        <v>0</v>
      </c>
      <c r="D6328" s="5">
        <v>0</v>
      </c>
      <c r="E6328" s="6">
        <f t="shared" si="317"/>
        <v>0</v>
      </c>
      <c r="F6328" s="5">
        <v>0</v>
      </c>
      <c r="G6328" s="5">
        <v>0</v>
      </c>
      <c r="H6328" s="5">
        <v>0</v>
      </c>
      <c r="I6328" s="6">
        <f t="shared" si="318"/>
        <v>0</v>
      </c>
      <c r="J6328" s="7">
        <v>0</v>
      </c>
      <c r="K6328" s="7">
        <v>0</v>
      </c>
      <c r="L6328" s="7">
        <v>0</v>
      </c>
      <c r="M6328" s="14">
        <f t="shared" si="319"/>
        <v>0</v>
      </c>
      <c r="N6328" t="s">
        <v>126</v>
      </c>
      <c r="O6328" s="7">
        <v>2024</v>
      </c>
      <c r="P6328" t="s">
        <v>154</v>
      </c>
      <c r="Q6328" t="s">
        <v>164</v>
      </c>
      <c r="R6328">
        <v>202405</v>
      </c>
      <c r="S6328" t="s">
        <v>181</v>
      </c>
      <c r="T6328" t="s">
        <v>207</v>
      </c>
    </row>
    <row r="6329" spans="1:20" hidden="1" x14ac:dyDescent="0.3">
      <c r="A6329" s="4" t="s">
        <v>104</v>
      </c>
      <c r="B6329" s="5">
        <v>0</v>
      </c>
      <c r="C6329" s="5">
        <v>0</v>
      </c>
      <c r="D6329" s="5">
        <v>0</v>
      </c>
      <c r="E6329" s="6">
        <f t="shared" si="317"/>
        <v>0</v>
      </c>
      <c r="F6329" s="5">
        <v>0</v>
      </c>
      <c r="G6329" s="5">
        <v>0</v>
      </c>
      <c r="H6329" s="5">
        <v>0</v>
      </c>
      <c r="I6329" s="6">
        <f t="shared" si="318"/>
        <v>0</v>
      </c>
      <c r="J6329" s="7">
        <v>0</v>
      </c>
      <c r="K6329" s="7">
        <v>0</v>
      </c>
      <c r="L6329" s="7">
        <v>0</v>
      </c>
      <c r="M6329" s="14">
        <f t="shared" si="319"/>
        <v>0</v>
      </c>
      <c r="N6329" t="s">
        <v>126</v>
      </c>
      <c r="O6329" s="7">
        <v>2024</v>
      </c>
      <c r="P6329" t="s">
        <v>154</v>
      </c>
      <c r="Q6329" t="s">
        <v>164</v>
      </c>
      <c r="R6329">
        <v>202405</v>
      </c>
      <c r="S6329" t="s">
        <v>181</v>
      </c>
      <c r="T6329" t="s">
        <v>207</v>
      </c>
    </row>
    <row r="6330" spans="1:20" hidden="1" x14ac:dyDescent="0.3">
      <c r="A6330" s="4" t="s">
        <v>105</v>
      </c>
      <c r="B6330" s="5">
        <v>0</v>
      </c>
      <c r="C6330" s="5">
        <v>0</v>
      </c>
      <c r="D6330" s="5">
        <v>0</v>
      </c>
      <c r="E6330" s="6">
        <f t="shared" si="317"/>
        <v>0</v>
      </c>
      <c r="F6330" s="5">
        <v>0</v>
      </c>
      <c r="G6330" s="5">
        <v>0</v>
      </c>
      <c r="H6330" s="5">
        <v>0</v>
      </c>
      <c r="I6330" s="6">
        <f t="shared" si="318"/>
        <v>0</v>
      </c>
      <c r="J6330" s="7">
        <v>0</v>
      </c>
      <c r="K6330" s="7">
        <v>0</v>
      </c>
      <c r="L6330" s="7">
        <v>0</v>
      </c>
      <c r="M6330" s="14">
        <f t="shared" si="319"/>
        <v>0</v>
      </c>
      <c r="N6330" t="s">
        <v>126</v>
      </c>
      <c r="O6330" s="7">
        <v>2024</v>
      </c>
      <c r="P6330" t="s">
        <v>154</v>
      </c>
      <c r="Q6330" t="s">
        <v>164</v>
      </c>
      <c r="R6330">
        <v>202405</v>
      </c>
      <c r="S6330" t="s">
        <v>181</v>
      </c>
      <c r="T6330" t="s">
        <v>207</v>
      </c>
    </row>
    <row r="6331" spans="1:20" hidden="1" x14ac:dyDescent="0.3">
      <c r="A6331" s="4" t="s">
        <v>106</v>
      </c>
      <c r="B6331" s="5">
        <v>0</v>
      </c>
      <c r="C6331" s="5">
        <v>0</v>
      </c>
      <c r="D6331" s="5">
        <v>0</v>
      </c>
      <c r="E6331" s="6">
        <f t="shared" si="317"/>
        <v>0</v>
      </c>
      <c r="F6331" s="5">
        <v>0</v>
      </c>
      <c r="G6331" s="5">
        <v>0</v>
      </c>
      <c r="H6331" s="5">
        <v>0</v>
      </c>
      <c r="I6331" s="6">
        <f t="shared" si="318"/>
        <v>0</v>
      </c>
      <c r="J6331" s="7">
        <v>0</v>
      </c>
      <c r="K6331" s="7">
        <v>0</v>
      </c>
      <c r="L6331" s="7">
        <v>0</v>
      </c>
      <c r="M6331" s="14">
        <f t="shared" si="319"/>
        <v>0</v>
      </c>
      <c r="N6331" t="s">
        <v>126</v>
      </c>
      <c r="O6331" s="7">
        <v>2024</v>
      </c>
      <c r="P6331" t="s">
        <v>154</v>
      </c>
      <c r="Q6331" t="s">
        <v>164</v>
      </c>
      <c r="R6331">
        <v>202405</v>
      </c>
      <c r="S6331" t="s">
        <v>181</v>
      </c>
      <c r="T6331" t="s">
        <v>207</v>
      </c>
    </row>
    <row r="6332" spans="1:20" hidden="1" x14ac:dyDescent="0.3">
      <c r="A6332" s="4" t="s">
        <v>107</v>
      </c>
      <c r="B6332" s="5">
        <v>0</v>
      </c>
      <c r="C6332" s="5">
        <v>0</v>
      </c>
      <c r="D6332" s="5">
        <v>0</v>
      </c>
      <c r="E6332" s="6">
        <f t="shared" si="317"/>
        <v>0</v>
      </c>
      <c r="F6332" s="5">
        <v>0</v>
      </c>
      <c r="G6332" s="5">
        <v>0</v>
      </c>
      <c r="H6332" s="5">
        <v>0</v>
      </c>
      <c r="I6332" s="6">
        <f t="shared" si="318"/>
        <v>0</v>
      </c>
      <c r="J6332" s="7">
        <v>0</v>
      </c>
      <c r="K6332" s="7">
        <v>0</v>
      </c>
      <c r="L6332" s="7">
        <v>0</v>
      </c>
      <c r="M6332" s="14">
        <f t="shared" si="319"/>
        <v>0</v>
      </c>
      <c r="N6332" t="s">
        <v>126</v>
      </c>
      <c r="O6332" s="7">
        <v>2024</v>
      </c>
      <c r="P6332" t="s">
        <v>157</v>
      </c>
      <c r="Q6332" t="s">
        <v>164</v>
      </c>
      <c r="R6332">
        <v>202405</v>
      </c>
      <c r="S6332" t="s">
        <v>181</v>
      </c>
      <c r="T6332" t="s">
        <v>208</v>
      </c>
    </row>
    <row r="6333" spans="1:20" hidden="1" x14ac:dyDescent="0.3">
      <c r="A6333" s="4" t="s">
        <v>108</v>
      </c>
      <c r="B6333" s="5">
        <v>1.3239390403134452E-3</v>
      </c>
      <c r="C6333" s="5">
        <v>0</v>
      </c>
      <c r="D6333" s="5">
        <v>0</v>
      </c>
      <c r="E6333" s="6">
        <f t="shared" si="317"/>
        <v>1.3239390403134452E-3</v>
      </c>
      <c r="F6333" s="5">
        <v>5.2957561612537807E-3</v>
      </c>
      <c r="G6333" s="5">
        <v>0</v>
      </c>
      <c r="H6333" s="5">
        <v>0</v>
      </c>
      <c r="I6333" s="6">
        <f t="shared" si="318"/>
        <v>5.2957561612537807E-3</v>
      </c>
      <c r="J6333" s="7">
        <v>464342.15519999998</v>
      </c>
      <c r="K6333" s="7">
        <v>0</v>
      </c>
      <c r="L6333" s="7">
        <v>0</v>
      </c>
      <c r="M6333" s="14">
        <f t="shared" si="319"/>
        <v>464342.15519999998</v>
      </c>
      <c r="N6333" t="s">
        <v>126</v>
      </c>
      <c r="O6333" s="7">
        <v>2024</v>
      </c>
      <c r="P6333" t="s">
        <v>157</v>
      </c>
      <c r="Q6333" t="s">
        <v>164</v>
      </c>
      <c r="R6333">
        <v>202405</v>
      </c>
      <c r="S6333" t="s">
        <v>181</v>
      </c>
      <c r="T6333" t="s">
        <v>208</v>
      </c>
    </row>
    <row r="6334" spans="1:20" hidden="1" x14ac:dyDescent="0.3">
      <c r="A6334" s="4" t="s">
        <v>109</v>
      </c>
      <c r="B6334" s="5">
        <v>2.5290999197255866E-2</v>
      </c>
      <c r="C6334" s="5">
        <v>0</v>
      </c>
      <c r="D6334" s="5">
        <v>0</v>
      </c>
      <c r="E6334" s="6">
        <f t="shared" si="317"/>
        <v>2.5290999197255866E-2</v>
      </c>
      <c r="F6334" s="5">
        <v>1.2119202147057305E-2</v>
      </c>
      <c r="G6334" s="5">
        <v>0</v>
      </c>
      <c r="H6334" s="5">
        <v>0</v>
      </c>
      <c r="I6334" s="6">
        <f t="shared" si="318"/>
        <v>1.2119202147057305E-2</v>
      </c>
      <c r="J6334" s="7">
        <v>8870255.1377553679</v>
      </c>
      <c r="K6334" s="7">
        <v>0</v>
      </c>
      <c r="L6334" s="7">
        <v>0</v>
      </c>
      <c r="M6334" s="14">
        <f t="shared" si="319"/>
        <v>8870255.1377553679</v>
      </c>
      <c r="N6334" t="s">
        <v>126</v>
      </c>
      <c r="O6334" s="7">
        <v>2024</v>
      </c>
      <c r="P6334" t="s">
        <v>157</v>
      </c>
      <c r="Q6334" t="s">
        <v>164</v>
      </c>
      <c r="R6334">
        <v>202405</v>
      </c>
      <c r="S6334" t="s">
        <v>181</v>
      </c>
      <c r="T6334" t="s">
        <v>208</v>
      </c>
    </row>
    <row r="6335" spans="1:20" hidden="1" x14ac:dyDescent="0.3">
      <c r="A6335" s="4" t="s">
        <v>110</v>
      </c>
      <c r="B6335" s="5">
        <v>2.5749776074877918E-3</v>
      </c>
      <c r="C6335" s="5">
        <v>0</v>
      </c>
      <c r="D6335" s="5">
        <v>0</v>
      </c>
      <c r="E6335" s="6">
        <f t="shared" si="317"/>
        <v>2.5749776074877918E-3</v>
      </c>
      <c r="F6335" s="5">
        <v>8.1315083362089573E-3</v>
      </c>
      <c r="G6335" s="5">
        <v>0</v>
      </c>
      <c r="H6335" s="5">
        <v>0</v>
      </c>
      <c r="I6335" s="6">
        <f t="shared" si="318"/>
        <v>8.1315083362089573E-3</v>
      </c>
      <c r="J6335" s="7">
        <v>903116.0917873875</v>
      </c>
      <c r="K6335" s="7">
        <v>0</v>
      </c>
      <c r="L6335" s="7">
        <v>0</v>
      </c>
      <c r="M6335" s="14">
        <f t="shared" si="319"/>
        <v>903116.0917873875</v>
      </c>
      <c r="N6335" t="s">
        <v>126</v>
      </c>
      <c r="O6335" s="7">
        <v>2024</v>
      </c>
      <c r="P6335" t="s">
        <v>157</v>
      </c>
      <c r="Q6335" t="s">
        <v>164</v>
      </c>
      <c r="R6335">
        <v>202405</v>
      </c>
      <c r="S6335" t="s">
        <v>181</v>
      </c>
      <c r="T6335" t="s">
        <v>208</v>
      </c>
    </row>
    <row r="6336" spans="1:20" hidden="1" x14ac:dyDescent="0.3">
      <c r="A6336" s="4" t="s">
        <v>111</v>
      </c>
      <c r="B6336" s="5">
        <v>0</v>
      </c>
      <c r="C6336" s="5">
        <v>0</v>
      </c>
      <c r="D6336" s="5">
        <v>0</v>
      </c>
      <c r="E6336" s="6">
        <f t="shared" si="317"/>
        <v>0</v>
      </c>
      <c r="F6336" s="5">
        <v>0</v>
      </c>
      <c r="G6336" s="5">
        <v>0</v>
      </c>
      <c r="H6336" s="5">
        <v>0</v>
      </c>
      <c r="I6336" s="6">
        <f t="shared" si="318"/>
        <v>0</v>
      </c>
      <c r="J6336" s="7">
        <v>0</v>
      </c>
      <c r="K6336" s="7">
        <v>0</v>
      </c>
      <c r="L6336" s="7">
        <v>0</v>
      </c>
      <c r="M6336" s="14">
        <f t="shared" si="319"/>
        <v>0</v>
      </c>
      <c r="N6336" t="s">
        <v>126</v>
      </c>
      <c r="O6336" s="7">
        <v>2024</v>
      </c>
      <c r="P6336" t="s">
        <v>157</v>
      </c>
      <c r="Q6336" t="s">
        <v>164</v>
      </c>
      <c r="R6336">
        <v>202405</v>
      </c>
      <c r="S6336" t="s">
        <v>181</v>
      </c>
      <c r="T6336" t="s">
        <v>208</v>
      </c>
    </row>
    <row r="6337" spans="1:20" hidden="1" x14ac:dyDescent="0.3">
      <c r="A6337" s="4" t="s">
        <v>128</v>
      </c>
      <c r="B6337" s="5">
        <v>0</v>
      </c>
      <c r="C6337" s="5">
        <v>0</v>
      </c>
      <c r="D6337" s="5">
        <v>0</v>
      </c>
      <c r="E6337" s="6">
        <f t="shared" si="317"/>
        <v>0</v>
      </c>
      <c r="F6337" s="5">
        <v>0</v>
      </c>
      <c r="G6337" s="5">
        <v>0</v>
      </c>
      <c r="H6337" s="5">
        <v>0</v>
      </c>
      <c r="I6337" s="6">
        <f t="shared" si="318"/>
        <v>0</v>
      </c>
      <c r="J6337" s="7">
        <v>0</v>
      </c>
      <c r="K6337" s="7">
        <v>0</v>
      </c>
      <c r="L6337" s="7">
        <v>0</v>
      </c>
      <c r="M6337" s="14">
        <f t="shared" si="319"/>
        <v>0</v>
      </c>
      <c r="N6337" t="s">
        <v>126</v>
      </c>
      <c r="O6337" s="7">
        <v>2024</v>
      </c>
      <c r="P6337" t="s">
        <v>157</v>
      </c>
      <c r="Q6337" t="s">
        <v>164</v>
      </c>
      <c r="R6337">
        <v>202405</v>
      </c>
      <c r="S6337" t="s">
        <v>181</v>
      </c>
      <c r="T6337" t="s">
        <v>208</v>
      </c>
    </row>
    <row r="6338" spans="1:20" hidden="1" x14ac:dyDescent="0.3">
      <c r="A6338" s="4" t="s">
        <v>112</v>
      </c>
      <c r="B6338" s="5">
        <v>0</v>
      </c>
      <c r="C6338" s="5">
        <v>4.6116734909473087E-2</v>
      </c>
      <c r="D6338" s="5">
        <v>0</v>
      </c>
      <c r="E6338" s="6">
        <f t="shared" si="317"/>
        <v>4.6116734909473087E-2</v>
      </c>
      <c r="F6338" s="5">
        <v>0</v>
      </c>
      <c r="G6338" s="5">
        <v>1.3563745181156935E-2</v>
      </c>
      <c r="H6338" s="5">
        <v>0</v>
      </c>
      <c r="I6338" s="6">
        <f t="shared" si="318"/>
        <v>1.3563745181156935E-2</v>
      </c>
      <c r="J6338" s="7">
        <v>0</v>
      </c>
      <c r="K6338" s="7">
        <v>16174418.478952024</v>
      </c>
      <c r="L6338" s="7">
        <v>0</v>
      </c>
      <c r="M6338" s="14">
        <f t="shared" si="319"/>
        <v>16174418.478952024</v>
      </c>
      <c r="N6338" t="s">
        <v>126</v>
      </c>
      <c r="O6338" s="7">
        <v>2024</v>
      </c>
      <c r="P6338" t="s">
        <v>161</v>
      </c>
      <c r="Q6338" t="s">
        <v>165</v>
      </c>
      <c r="R6338">
        <v>202405</v>
      </c>
      <c r="S6338" t="s">
        <v>181</v>
      </c>
      <c r="T6338" t="s">
        <v>209</v>
      </c>
    </row>
    <row r="6339" spans="1:20" hidden="1" x14ac:dyDescent="0.3">
      <c r="A6339" s="4" t="s">
        <v>113</v>
      </c>
      <c r="B6339" s="5">
        <v>7.2657439507296494E-3</v>
      </c>
      <c r="C6339" s="5">
        <v>0</v>
      </c>
      <c r="D6339" s="5">
        <v>0</v>
      </c>
      <c r="E6339" s="6">
        <f t="shared" si="317"/>
        <v>7.2657439507296494E-3</v>
      </c>
      <c r="F6339" s="5">
        <v>3.0065147320535654E-2</v>
      </c>
      <c r="G6339" s="5">
        <v>0</v>
      </c>
      <c r="H6339" s="5">
        <v>0</v>
      </c>
      <c r="I6339" s="6">
        <f t="shared" si="318"/>
        <v>3.0065147320535654E-2</v>
      </c>
      <c r="J6339" s="7">
        <v>2548297.997477598</v>
      </c>
      <c r="K6339" s="7">
        <v>0</v>
      </c>
      <c r="L6339" s="7">
        <v>0</v>
      </c>
      <c r="M6339" s="14">
        <f t="shared" si="319"/>
        <v>2548297.997477598</v>
      </c>
      <c r="N6339" t="s">
        <v>126</v>
      </c>
      <c r="O6339" s="7">
        <v>2024</v>
      </c>
      <c r="P6339" t="s">
        <v>161</v>
      </c>
      <c r="Q6339" t="s">
        <v>165</v>
      </c>
      <c r="R6339">
        <v>202405</v>
      </c>
      <c r="S6339" t="s">
        <v>181</v>
      </c>
      <c r="T6339" t="s">
        <v>209</v>
      </c>
    </row>
    <row r="6340" spans="1:20" hidden="1" x14ac:dyDescent="0.3">
      <c r="A6340" s="4" t="s">
        <v>114</v>
      </c>
      <c r="B6340" s="5">
        <v>0</v>
      </c>
      <c r="C6340" s="5">
        <v>0</v>
      </c>
      <c r="D6340" s="5">
        <v>0</v>
      </c>
      <c r="E6340" s="6">
        <f t="shared" si="317"/>
        <v>0</v>
      </c>
      <c r="F6340" s="5">
        <v>0</v>
      </c>
      <c r="G6340" s="5">
        <v>0</v>
      </c>
      <c r="H6340" s="5">
        <v>0</v>
      </c>
      <c r="I6340" s="6">
        <f t="shared" si="318"/>
        <v>0</v>
      </c>
      <c r="J6340" s="7">
        <v>0</v>
      </c>
      <c r="K6340" s="7">
        <v>0</v>
      </c>
      <c r="L6340" s="7">
        <v>0</v>
      </c>
      <c r="M6340" s="14">
        <f t="shared" si="319"/>
        <v>0</v>
      </c>
      <c r="N6340" t="s">
        <v>126</v>
      </c>
      <c r="O6340" s="7">
        <v>2024</v>
      </c>
      <c r="P6340" t="s">
        <v>161</v>
      </c>
      <c r="Q6340" t="s">
        <v>165</v>
      </c>
      <c r="R6340">
        <v>202405</v>
      </c>
      <c r="S6340" t="s">
        <v>181</v>
      </c>
      <c r="T6340" t="s">
        <v>209</v>
      </c>
    </row>
    <row r="6341" spans="1:20" hidden="1" x14ac:dyDescent="0.3">
      <c r="A6341" s="4" t="s">
        <v>115</v>
      </c>
      <c r="B6341" s="5">
        <v>4.466640469386377E-4</v>
      </c>
      <c r="C6341" s="5">
        <v>0</v>
      </c>
      <c r="D6341" s="5">
        <v>0</v>
      </c>
      <c r="E6341" s="6">
        <f t="shared" si="317"/>
        <v>4.466640469386377E-4</v>
      </c>
      <c r="F6341" s="5">
        <v>1.9851735288022154E-3</v>
      </c>
      <c r="G6341" s="5">
        <v>0</v>
      </c>
      <c r="H6341" s="5">
        <v>0</v>
      </c>
      <c r="I6341" s="6">
        <f t="shared" si="318"/>
        <v>1.9851735288022154E-3</v>
      </c>
      <c r="J6341" s="7">
        <v>156657.47431750153</v>
      </c>
      <c r="K6341" s="7">
        <v>0</v>
      </c>
      <c r="L6341" s="7">
        <v>0</v>
      </c>
      <c r="M6341" s="14">
        <f t="shared" si="319"/>
        <v>156657.47431750153</v>
      </c>
      <c r="N6341" t="s">
        <v>126</v>
      </c>
      <c r="O6341" s="7">
        <v>2024</v>
      </c>
      <c r="P6341" t="s">
        <v>161</v>
      </c>
      <c r="Q6341" t="s">
        <v>165</v>
      </c>
      <c r="R6341">
        <v>202405</v>
      </c>
      <c r="S6341" t="s">
        <v>181</v>
      </c>
      <c r="T6341" t="s">
        <v>209</v>
      </c>
    </row>
    <row r="6342" spans="1:20" hidden="1" x14ac:dyDescent="0.3">
      <c r="A6342" s="4" t="s">
        <v>116</v>
      </c>
      <c r="B6342" s="5">
        <v>6.5481521622134742E-3</v>
      </c>
      <c r="C6342" s="5">
        <v>2.7049165783662906E-4</v>
      </c>
      <c r="D6342" s="5">
        <v>0</v>
      </c>
      <c r="E6342" s="6">
        <f t="shared" si="317"/>
        <v>6.8186438200501034E-3</v>
      </c>
      <c r="F6342" s="5">
        <v>1.352458269029945E-3</v>
      </c>
      <c r="G6342" s="5">
        <v>6.762291345149726E-4</v>
      </c>
      <c r="H6342" s="5">
        <v>0</v>
      </c>
      <c r="I6342" s="6">
        <f t="shared" si="318"/>
        <v>2.0286874035449175E-3</v>
      </c>
      <c r="J6342" s="7">
        <v>2296618.6470790091</v>
      </c>
      <c r="K6342" s="7">
        <v>94868.929413657199</v>
      </c>
      <c r="L6342" s="7">
        <v>0</v>
      </c>
      <c r="M6342" s="14">
        <f t="shared" si="319"/>
        <v>2391487.5764926663</v>
      </c>
      <c r="N6342" t="s">
        <v>126</v>
      </c>
      <c r="O6342" s="7">
        <v>2024</v>
      </c>
      <c r="P6342" t="s">
        <v>161</v>
      </c>
      <c r="Q6342" t="s">
        <v>165</v>
      </c>
      <c r="R6342">
        <v>202405</v>
      </c>
      <c r="S6342" t="s">
        <v>181</v>
      </c>
      <c r="T6342" t="s">
        <v>209</v>
      </c>
    </row>
    <row r="6343" spans="1:20" hidden="1" x14ac:dyDescent="0.3">
      <c r="A6343" s="4" t="s">
        <v>117</v>
      </c>
      <c r="B6343" s="5">
        <v>8.4123051257797392E-3</v>
      </c>
      <c r="C6343" s="5">
        <v>0</v>
      </c>
      <c r="D6343" s="5">
        <v>0</v>
      </c>
      <c r="E6343" s="6">
        <f t="shared" si="317"/>
        <v>8.4123051257797392E-3</v>
      </c>
      <c r="F6343" s="5">
        <v>2.4823195477375902E-2</v>
      </c>
      <c r="G6343" s="5">
        <v>0</v>
      </c>
      <c r="H6343" s="5">
        <v>0</v>
      </c>
      <c r="I6343" s="6">
        <f t="shared" si="318"/>
        <v>2.4823195477375902E-2</v>
      </c>
      <c r="J6343" s="7">
        <v>2950428.8138370537</v>
      </c>
      <c r="K6343" s="7">
        <v>0</v>
      </c>
      <c r="L6343" s="7">
        <v>0</v>
      </c>
      <c r="M6343" s="14">
        <f t="shared" si="319"/>
        <v>2950428.8138370537</v>
      </c>
      <c r="N6343" t="s">
        <v>126</v>
      </c>
      <c r="O6343" s="7">
        <v>2024</v>
      </c>
      <c r="P6343" t="s">
        <v>161</v>
      </c>
      <c r="Q6343" t="s">
        <v>165</v>
      </c>
      <c r="R6343">
        <v>202405</v>
      </c>
      <c r="S6343" t="s">
        <v>181</v>
      </c>
      <c r="T6343" t="s">
        <v>209</v>
      </c>
    </row>
    <row r="6344" spans="1:20" hidden="1" x14ac:dyDescent="0.3">
      <c r="A6344" s="4" t="s">
        <v>118</v>
      </c>
      <c r="B6344" s="5">
        <v>0</v>
      </c>
      <c r="C6344" s="5">
        <v>6.0477424342968034E-3</v>
      </c>
      <c r="D6344" s="5">
        <v>0</v>
      </c>
      <c r="E6344" s="6">
        <f t="shared" ref="E6344:E6407" si="320">SUM(B6344:D6344)</f>
        <v>6.0477424342968034E-3</v>
      </c>
      <c r="F6344" s="5">
        <v>0</v>
      </c>
      <c r="G6344" s="5">
        <v>1.5776719720901552E-2</v>
      </c>
      <c r="H6344" s="5">
        <v>0</v>
      </c>
      <c r="I6344" s="6">
        <f t="shared" ref="I6344:I6407" si="321">SUM(F6344:H6344)</f>
        <v>1.5776719720901552E-2</v>
      </c>
      <c r="J6344" s="7">
        <v>0</v>
      </c>
      <c r="K6344" s="7">
        <v>2121111.0712250168</v>
      </c>
      <c r="L6344" s="7">
        <v>0</v>
      </c>
      <c r="M6344" s="14">
        <f t="shared" ref="M6344:M6407" si="322">SUM(J6344:L6344)</f>
        <v>2121111.0712250168</v>
      </c>
      <c r="N6344" t="s">
        <v>126</v>
      </c>
      <c r="O6344" s="7">
        <v>2024</v>
      </c>
      <c r="P6344" t="s">
        <v>160</v>
      </c>
      <c r="Q6344" t="s">
        <v>164</v>
      </c>
      <c r="R6344">
        <v>202405</v>
      </c>
      <c r="S6344" t="s">
        <v>181</v>
      </c>
      <c r="T6344" t="s">
        <v>210</v>
      </c>
    </row>
    <row r="6345" spans="1:20" hidden="1" x14ac:dyDescent="0.3">
      <c r="A6345" s="4" t="s">
        <v>119</v>
      </c>
      <c r="B6345" s="5">
        <v>4.1317895234420435E-3</v>
      </c>
      <c r="C6345" s="5">
        <v>0</v>
      </c>
      <c r="D6345" s="5">
        <v>0</v>
      </c>
      <c r="E6345" s="6">
        <f t="shared" si="320"/>
        <v>4.1317895234420435E-3</v>
      </c>
      <c r="F6345" s="5">
        <v>2.3928514931145829E-2</v>
      </c>
      <c r="G6345" s="5">
        <v>0</v>
      </c>
      <c r="H6345" s="5">
        <v>0</v>
      </c>
      <c r="I6345" s="6">
        <f t="shared" si="321"/>
        <v>2.3928514931145829E-2</v>
      </c>
      <c r="J6345" s="7">
        <v>1449133.2257213467</v>
      </c>
      <c r="K6345" s="7">
        <v>0</v>
      </c>
      <c r="L6345" s="7">
        <v>0</v>
      </c>
      <c r="M6345" s="14">
        <f t="shared" si="322"/>
        <v>1449133.2257213467</v>
      </c>
      <c r="N6345" t="s">
        <v>126</v>
      </c>
      <c r="O6345" s="7">
        <v>2024</v>
      </c>
      <c r="P6345" t="s">
        <v>160</v>
      </c>
      <c r="Q6345" t="s">
        <v>164</v>
      </c>
      <c r="R6345">
        <v>202405</v>
      </c>
      <c r="S6345" t="s">
        <v>181</v>
      </c>
      <c r="T6345" t="s">
        <v>210</v>
      </c>
    </row>
    <row r="6346" spans="1:20" hidden="1" x14ac:dyDescent="0.3">
      <c r="A6346" s="4" t="s">
        <v>120</v>
      </c>
      <c r="B6346" s="5">
        <v>8.2490938785220441E-3</v>
      </c>
      <c r="C6346" s="5">
        <v>0</v>
      </c>
      <c r="D6346" s="5">
        <v>0</v>
      </c>
      <c r="E6346" s="6">
        <f t="shared" si="320"/>
        <v>8.2490938785220441E-3</v>
      </c>
      <c r="F6346" s="5">
        <v>3.770418443921755E-3</v>
      </c>
      <c r="G6346" s="5">
        <v>0</v>
      </c>
      <c r="H6346" s="5">
        <v>0</v>
      </c>
      <c r="I6346" s="6">
        <f t="shared" si="321"/>
        <v>3.770418443921755E-3</v>
      </c>
      <c r="J6346" s="7">
        <v>2893186.1009954088</v>
      </c>
      <c r="K6346" s="7">
        <v>0</v>
      </c>
      <c r="L6346" s="7">
        <v>0</v>
      </c>
      <c r="M6346" s="14">
        <f t="shared" si="322"/>
        <v>2893186.1009954088</v>
      </c>
      <c r="N6346" t="s">
        <v>126</v>
      </c>
      <c r="O6346" s="7">
        <v>2024</v>
      </c>
      <c r="P6346" t="s">
        <v>160</v>
      </c>
      <c r="Q6346" t="s">
        <v>164</v>
      </c>
      <c r="R6346">
        <v>202405</v>
      </c>
      <c r="S6346" t="s">
        <v>181</v>
      </c>
      <c r="T6346" t="s">
        <v>210</v>
      </c>
    </row>
    <row r="6347" spans="1:20" hidden="1" x14ac:dyDescent="0.3">
      <c r="A6347" s="4" t="s">
        <v>121</v>
      </c>
      <c r="B6347" s="5">
        <v>8.4973485267151611E-3</v>
      </c>
      <c r="C6347" s="5">
        <v>0</v>
      </c>
      <c r="D6347" s="5">
        <v>0</v>
      </c>
      <c r="E6347" s="6">
        <f t="shared" si="320"/>
        <v>8.4973485267151611E-3</v>
      </c>
      <c r="F6347" s="5">
        <v>2.7410800961230743E-2</v>
      </c>
      <c r="G6347" s="5">
        <v>0</v>
      </c>
      <c r="H6347" s="5">
        <v>0</v>
      </c>
      <c r="I6347" s="6">
        <f t="shared" si="321"/>
        <v>2.7410800961230743E-2</v>
      </c>
      <c r="J6347" s="7">
        <v>2980255.8941432112</v>
      </c>
      <c r="K6347" s="7">
        <v>0</v>
      </c>
      <c r="L6347" s="7">
        <v>0</v>
      </c>
      <c r="M6347" s="14">
        <f t="shared" si="322"/>
        <v>2980255.8941432112</v>
      </c>
      <c r="N6347" t="s">
        <v>126</v>
      </c>
      <c r="O6347" s="7">
        <v>2024</v>
      </c>
      <c r="P6347" t="s">
        <v>160</v>
      </c>
      <c r="Q6347" t="s">
        <v>164</v>
      </c>
      <c r="R6347">
        <v>202405</v>
      </c>
      <c r="S6347" t="s">
        <v>181</v>
      </c>
      <c r="T6347" t="s">
        <v>210</v>
      </c>
    </row>
    <row r="6348" spans="1:20" hidden="1" x14ac:dyDescent="0.3">
      <c r="A6348" s="16" t="s">
        <v>0</v>
      </c>
      <c r="B6348" s="17">
        <v>4.230636586613325E-3</v>
      </c>
      <c r="C6348" s="17">
        <v>0</v>
      </c>
      <c r="D6348" s="17">
        <v>0</v>
      </c>
      <c r="E6348" s="18">
        <f t="shared" si="320"/>
        <v>4.230636586613325E-3</v>
      </c>
      <c r="F6348" s="17">
        <v>5.3710234040519689E-3</v>
      </c>
      <c r="G6348" s="17">
        <v>0</v>
      </c>
      <c r="H6348" s="17">
        <v>0</v>
      </c>
      <c r="I6348" s="18">
        <f t="shared" si="321"/>
        <v>5.3710234040519689E-3</v>
      </c>
      <c r="J6348" s="19">
        <v>1483801.6333674339</v>
      </c>
      <c r="K6348" s="19">
        <v>0</v>
      </c>
      <c r="L6348" s="19">
        <v>0</v>
      </c>
      <c r="M6348" s="20">
        <f t="shared" si="322"/>
        <v>1483801.6333674339</v>
      </c>
      <c r="N6348" t="s">
        <v>127</v>
      </c>
      <c r="O6348" s="7">
        <v>2024</v>
      </c>
      <c r="P6348" t="s">
        <v>154</v>
      </c>
      <c r="Q6348" t="s">
        <v>164</v>
      </c>
      <c r="R6348">
        <v>202406</v>
      </c>
      <c r="S6348" t="s">
        <v>182</v>
      </c>
      <c r="T6348" t="s">
        <v>192</v>
      </c>
    </row>
    <row r="6349" spans="1:20" hidden="1" x14ac:dyDescent="0.3">
      <c r="A6349" s="16" t="s">
        <v>1</v>
      </c>
      <c r="B6349" s="17">
        <v>0</v>
      </c>
      <c r="C6349" s="17">
        <v>0</v>
      </c>
      <c r="D6349" s="17">
        <v>0</v>
      </c>
      <c r="E6349" s="18">
        <f t="shared" si="320"/>
        <v>0</v>
      </c>
      <c r="F6349" s="17">
        <v>0</v>
      </c>
      <c r="G6349" s="17">
        <v>0</v>
      </c>
      <c r="H6349" s="17">
        <v>0</v>
      </c>
      <c r="I6349" s="18">
        <f t="shared" si="321"/>
        <v>0</v>
      </c>
      <c r="J6349" s="19">
        <v>0</v>
      </c>
      <c r="K6349" s="19">
        <v>0</v>
      </c>
      <c r="L6349" s="19">
        <v>0</v>
      </c>
      <c r="M6349" s="20">
        <f t="shared" si="322"/>
        <v>0</v>
      </c>
      <c r="N6349" t="s">
        <v>127</v>
      </c>
      <c r="O6349" s="7">
        <v>2024</v>
      </c>
      <c r="P6349" t="s">
        <v>154</v>
      </c>
      <c r="Q6349" t="s">
        <v>164</v>
      </c>
      <c r="R6349">
        <v>202406</v>
      </c>
      <c r="S6349" t="s">
        <v>182</v>
      </c>
      <c r="T6349" t="s">
        <v>192</v>
      </c>
    </row>
    <row r="6350" spans="1:20" hidden="1" x14ac:dyDescent="0.3">
      <c r="A6350" s="16" t="s">
        <v>2</v>
      </c>
      <c r="B6350" s="17">
        <v>0</v>
      </c>
      <c r="C6350" s="17">
        <v>0</v>
      </c>
      <c r="D6350" s="17">
        <v>0</v>
      </c>
      <c r="E6350" s="18">
        <f t="shared" si="320"/>
        <v>0</v>
      </c>
      <c r="F6350" s="17">
        <v>0</v>
      </c>
      <c r="G6350" s="17">
        <v>0</v>
      </c>
      <c r="H6350" s="17">
        <v>0</v>
      </c>
      <c r="I6350" s="18">
        <f t="shared" si="321"/>
        <v>0</v>
      </c>
      <c r="J6350" s="19">
        <v>0</v>
      </c>
      <c r="K6350" s="19">
        <v>0</v>
      </c>
      <c r="L6350" s="19">
        <v>0</v>
      </c>
      <c r="M6350" s="20">
        <f t="shared" si="322"/>
        <v>0</v>
      </c>
      <c r="N6350" t="s">
        <v>127</v>
      </c>
      <c r="O6350" s="7">
        <v>2024</v>
      </c>
      <c r="P6350" t="s">
        <v>154</v>
      </c>
      <c r="Q6350" t="s">
        <v>164</v>
      </c>
      <c r="R6350">
        <v>202406</v>
      </c>
      <c r="S6350" t="s">
        <v>182</v>
      </c>
      <c r="T6350" t="s">
        <v>192</v>
      </c>
    </row>
    <row r="6351" spans="1:20" hidden="1" x14ac:dyDescent="0.3">
      <c r="A6351" s="16" t="s">
        <v>3</v>
      </c>
      <c r="B6351" s="17">
        <v>2.8382024285388008E-4</v>
      </c>
      <c r="C6351" s="17">
        <v>2.7360329790269066E-3</v>
      </c>
      <c r="D6351" s="17">
        <v>0</v>
      </c>
      <c r="E6351" s="18">
        <f t="shared" si="320"/>
        <v>3.0198532218807866E-3</v>
      </c>
      <c r="F6351" s="17">
        <v>2.1286517103862616E-3</v>
      </c>
      <c r="G6351" s="17">
        <v>1.2627844055399171E-3</v>
      </c>
      <c r="H6351" s="17">
        <v>0</v>
      </c>
      <c r="I6351" s="18">
        <f t="shared" si="321"/>
        <v>3.3914361159261787E-3</v>
      </c>
      <c r="J6351" s="19">
        <v>99543.633991604831</v>
      </c>
      <c r="K6351" s="19">
        <v>959602.67919801548</v>
      </c>
      <c r="L6351" s="19">
        <v>0</v>
      </c>
      <c r="M6351" s="20">
        <f t="shared" si="322"/>
        <v>1059146.3131896204</v>
      </c>
      <c r="N6351" t="s">
        <v>127</v>
      </c>
      <c r="O6351" s="7">
        <v>2024</v>
      </c>
      <c r="P6351" t="s">
        <v>154</v>
      </c>
      <c r="Q6351" t="s">
        <v>164</v>
      </c>
      <c r="R6351">
        <v>202406</v>
      </c>
      <c r="S6351" t="s">
        <v>182</v>
      </c>
      <c r="T6351" t="s">
        <v>192</v>
      </c>
    </row>
    <row r="6352" spans="1:20" hidden="1" x14ac:dyDescent="0.3">
      <c r="A6352" s="16" t="s">
        <v>4</v>
      </c>
      <c r="B6352" s="17">
        <v>1.600692190493696E-3</v>
      </c>
      <c r="C6352" s="17">
        <v>0</v>
      </c>
      <c r="D6352" s="17">
        <v>0</v>
      </c>
      <c r="E6352" s="18">
        <f t="shared" si="320"/>
        <v>1.600692190493696E-3</v>
      </c>
      <c r="F6352" s="17">
        <v>1.3720218717246848E-2</v>
      </c>
      <c r="G6352" s="17">
        <v>0</v>
      </c>
      <c r="H6352" s="17">
        <v>0</v>
      </c>
      <c r="I6352" s="18">
        <f t="shared" si="321"/>
        <v>1.3720218717246848E-2</v>
      </c>
      <c r="J6352" s="19">
        <v>561407.16370874702</v>
      </c>
      <c r="K6352" s="19">
        <v>0</v>
      </c>
      <c r="L6352" s="19">
        <v>0</v>
      </c>
      <c r="M6352" s="20">
        <f t="shared" si="322"/>
        <v>561407.16370874702</v>
      </c>
      <c r="N6352" t="s">
        <v>127</v>
      </c>
      <c r="O6352" s="7">
        <v>2024</v>
      </c>
      <c r="P6352" t="s">
        <v>154</v>
      </c>
      <c r="Q6352" t="s">
        <v>164</v>
      </c>
      <c r="R6352">
        <v>202406</v>
      </c>
      <c r="S6352" t="s">
        <v>182</v>
      </c>
      <c r="T6352" t="s">
        <v>192</v>
      </c>
    </row>
    <row r="6353" spans="1:20" hidden="1" x14ac:dyDescent="0.3">
      <c r="A6353" s="16" t="s">
        <v>5</v>
      </c>
      <c r="B6353" s="17">
        <v>0</v>
      </c>
      <c r="C6353" s="17">
        <v>0</v>
      </c>
      <c r="D6353" s="17">
        <v>0</v>
      </c>
      <c r="E6353" s="18">
        <f t="shared" si="320"/>
        <v>0</v>
      </c>
      <c r="F6353" s="17">
        <v>0</v>
      </c>
      <c r="G6353" s="17">
        <v>0</v>
      </c>
      <c r="H6353" s="17">
        <v>0</v>
      </c>
      <c r="I6353" s="18">
        <f t="shared" si="321"/>
        <v>0</v>
      </c>
      <c r="J6353" s="19">
        <v>0</v>
      </c>
      <c r="K6353" s="19">
        <v>0</v>
      </c>
      <c r="L6353" s="19">
        <v>0</v>
      </c>
      <c r="M6353" s="20">
        <f t="shared" si="322"/>
        <v>0</v>
      </c>
      <c r="N6353" t="s">
        <v>127</v>
      </c>
      <c r="O6353" s="7">
        <v>2024</v>
      </c>
      <c r="P6353" t="s">
        <v>154</v>
      </c>
      <c r="Q6353" t="s">
        <v>164</v>
      </c>
      <c r="R6353">
        <v>202406</v>
      </c>
      <c r="S6353" t="s">
        <v>182</v>
      </c>
      <c r="T6353" t="s">
        <v>192</v>
      </c>
    </row>
    <row r="6354" spans="1:20" hidden="1" x14ac:dyDescent="0.3">
      <c r="A6354" s="16" t="s">
        <v>6</v>
      </c>
      <c r="B6354" s="17">
        <v>9.8004225314227774E-4</v>
      </c>
      <c r="C6354" s="17">
        <v>2.3325005116575113E-2</v>
      </c>
      <c r="D6354" s="17">
        <v>0</v>
      </c>
      <c r="E6354" s="18">
        <f t="shared" si="320"/>
        <v>2.4305047369717392E-2</v>
      </c>
      <c r="F6354" s="17">
        <v>2.9401266718042302E-3</v>
      </c>
      <c r="G6354" s="17">
        <v>2.9401266718042302E-3</v>
      </c>
      <c r="H6354" s="17">
        <v>0</v>
      </c>
      <c r="I6354" s="18">
        <f t="shared" si="321"/>
        <v>5.8802533436084605E-3</v>
      </c>
      <c r="J6354" s="19">
        <v>343728.01024389267</v>
      </c>
      <c r="K6354" s="19">
        <v>8180726.4655609131</v>
      </c>
      <c r="L6354" s="19">
        <v>0</v>
      </c>
      <c r="M6354" s="20">
        <f t="shared" si="322"/>
        <v>8524454.4758048058</v>
      </c>
      <c r="N6354" t="s">
        <v>127</v>
      </c>
      <c r="O6354" s="7">
        <v>2024</v>
      </c>
      <c r="P6354" t="s">
        <v>154</v>
      </c>
      <c r="Q6354" t="s">
        <v>164</v>
      </c>
      <c r="R6354">
        <v>202406</v>
      </c>
      <c r="S6354" t="s">
        <v>182</v>
      </c>
      <c r="T6354" t="s">
        <v>192</v>
      </c>
    </row>
    <row r="6355" spans="1:20" hidden="1" x14ac:dyDescent="0.3">
      <c r="A6355" s="16" t="s">
        <v>7</v>
      </c>
      <c r="B6355" s="17">
        <v>0</v>
      </c>
      <c r="C6355" s="17">
        <v>0</v>
      </c>
      <c r="D6355" s="17">
        <v>0</v>
      </c>
      <c r="E6355" s="18">
        <f t="shared" si="320"/>
        <v>0</v>
      </c>
      <c r="F6355" s="17">
        <v>0</v>
      </c>
      <c r="G6355" s="17">
        <v>0</v>
      </c>
      <c r="H6355" s="17">
        <v>0</v>
      </c>
      <c r="I6355" s="18">
        <f t="shared" si="321"/>
        <v>0</v>
      </c>
      <c r="J6355" s="19">
        <v>0</v>
      </c>
      <c r="K6355" s="19">
        <v>0</v>
      </c>
      <c r="L6355" s="19">
        <v>0</v>
      </c>
      <c r="M6355" s="20">
        <f t="shared" si="322"/>
        <v>0</v>
      </c>
      <c r="N6355" t="s">
        <v>127</v>
      </c>
      <c r="O6355" s="7">
        <v>2024</v>
      </c>
      <c r="P6355" t="s">
        <v>154</v>
      </c>
      <c r="Q6355" t="s">
        <v>164</v>
      </c>
      <c r="R6355">
        <v>202406</v>
      </c>
      <c r="S6355" t="s">
        <v>182</v>
      </c>
      <c r="T6355" t="s">
        <v>192</v>
      </c>
    </row>
    <row r="6356" spans="1:20" hidden="1" x14ac:dyDescent="0.3">
      <c r="A6356" s="16" t="s">
        <v>8</v>
      </c>
      <c r="B6356" s="17">
        <v>1.8430439812012656E-3</v>
      </c>
      <c r="C6356" s="17">
        <v>0</v>
      </c>
      <c r="D6356" s="17">
        <v>0</v>
      </c>
      <c r="E6356" s="18">
        <f t="shared" si="320"/>
        <v>1.8430439812012656E-3</v>
      </c>
      <c r="F6356" s="17">
        <v>6.9114145690463867E-3</v>
      </c>
      <c r="G6356" s="17">
        <v>0</v>
      </c>
      <c r="H6356" s="17">
        <v>0</v>
      </c>
      <c r="I6356" s="18">
        <f t="shared" si="321"/>
        <v>6.9114145690463867E-3</v>
      </c>
      <c r="J6356" s="19">
        <v>646406.66095681535</v>
      </c>
      <c r="K6356" s="19">
        <v>0</v>
      </c>
      <c r="L6356" s="19">
        <v>0</v>
      </c>
      <c r="M6356" s="20">
        <f t="shared" si="322"/>
        <v>646406.66095681535</v>
      </c>
      <c r="N6356" t="s">
        <v>127</v>
      </c>
      <c r="O6356" s="7">
        <v>2024</v>
      </c>
      <c r="P6356" t="s">
        <v>157</v>
      </c>
      <c r="Q6356" t="s">
        <v>164</v>
      </c>
      <c r="R6356">
        <v>202406</v>
      </c>
      <c r="S6356" t="s">
        <v>182</v>
      </c>
      <c r="T6356" t="s">
        <v>192</v>
      </c>
    </row>
    <row r="6357" spans="1:20" hidden="1" x14ac:dyDescent="0.3">
      <c r="A6357" s="16" t="s">
        <v>9</v>
      </c>
      <c r="B6357" s="17">
        <v>0</v>
      </c>
      <c r="C6357" s="17">
        <v>0</v>
      </c>
      <c r="D6357" s="17">
        <v>0</v>
      </c>
      <c r="E6357" s="18">
        <f t="shared" si="320"/>
        <v>0</v>
      </c>
      <c r="F6357" s="17">
        <v>0</v>
      </c>
      <c r="G6357" s="17">
        <v>0</v>
      </c>
      <c r="H6357" s="17">
        <v>0</v>
      </c>
      <c r="I6357" s="18">
        <f t="shared" si="321"/>
        <v>0</v>
      </c>
      <c r="J6357" s="19">
        <v>0</v>
      </c>
      <c r="K6357" s="19">
        <v>0</v>
      </c>
      <c r="L6357" s="19">
        <v>0</v>
      </c>
      <c r="M6357" s="20">
        <f t="shared" si="322"/>
        <v>0</v>
      </c>
      <c r="N6357" t="s">
        <v>127</v>
      </c>
      <c r="O6357" s="7">
        <v>2024</v>
      </c>
      <c r="P6357" t="s">
        <v>154</v>
      </c>
      <c r="Q6357" t="s">
        <v>164</v>
      </c>
      <c r="R6357">
        <v>202406</v>
      </c>
      <c r="S6357" t="s">
        <v>182</v>
      </c>
      <c r="T6357" t="s">
        <v>193</v>
      </c>
    </row>
    <row r="6358" spans="1:20" hidden="1" x14ac:dyDescent="0.3">
      <c r="A6358" s="16" t="s">
        <v>10</v>
      </c>
      <c r="B6358" s="17">
        <v>8.7509934823579594E-4</v>
      </c>
      <c r="C6358" s="17">
        <v>2.8440727595163738E-3</v>
      </c>
      <c r="D6358" s="17">
        <v>0</v>
      </c>
      <c r="E6358" s="18">
        <f t="shared" si="320"/>
        <v>3.7191721077521698E-3</v>
      </c>
      <c r="F6358" s="17">
        <v>1.3126489538937192E-2</v>
      </c>
      <c r="G6358" s="17">
        <v>1.3126489538937186E-2</v>
      </c>
      <c r="H6358" s="17">
        <v>0</v>
      </c>
      <c r="I6358" s="18">
        <f t="shared" si="321"/>
        <v>2.6252979077874376E-2</v>
      </c>
      <c r="J6358" s="19">
        <v>306921.62176720944</v>
      </c>
      <c r="K6358" s="19">
        <v>997495.22786697524</v>
      </c>
      <c r="L6358" s="19">
        <v>0</v>
      </c>
      <c r="M6358" s="20">
        <f t="shared" si="322"/>
        <v>1304416.8496341847</v>
      </c>
      <c r="N6358" t="s">
        <v>127</v>
      </c>
      <c r="O6358" s="7">
        <v>2024</v>
      </c>
      <c r="P6358" t="s">
        <v>154</v>
      </c>
      <c r="Q6358" t="s">
        <v>164</v>
      </c>
      <c r="R6358">
        <v>202406</v>
      </c>
      <c r="S6358" t="s">
        <v>182</v>
      </c>
      <c r="T6358" t="s">
        <v>193</v>
      </c>
    </row>
    <row r="6359" spans="1:20" hidden="1" x14ac:dyDescent="0.3">
      <c r="A6359" s="16" t="s">
        <v>11</v>
      </c>
      <c r="B6359" s="17">
        <v>0</v>
      </c>
      <c r="C6359" s="17">
        <v>5.519794013398514E-4</v>
      </c>
      <c r="D6359" s="17">
        <v>0</v>
      </c>
      <c r="E6359" s="18">
        <f t="shared" si="320"/>
        <v>5.519794013398514E-4</v>
      </c>
      <c r="F6359" s="17">
        <v>0</v>
      </c>
      <c r="G6359" s="17">
        <v>9.462503680534742E-3</v>
      </c>
      <c r="H6359" s="17">
        <v>0</v>
      </c>
      <c r="I6359" s="18">
        <f t="shared" si="321"/>
        <v>9.462503680534742E-3</v>
      </c>
      <c r="J6359" s="19">
        <v>0</v>
      </c>
      <c r="K6359" s="19">
        <v>193594.49116590081</v>
      </c>
      <c r="L6359" s="19">
        <v>0</v>
      </c>
      <c r="M6359" s="20">
        <f t="shared" si="322"/>
        <v>193594.49116590081</v>
      </c>
      <c r="N6359" t="s">
        <v>127</v>
      </c>
      <c r="O6359" s="7">
        <v>2024</v>
      </c>
      <c r="P6359" t="s">
        <v>154</v>
      </c>
      <c r="Q6359" t="s">
        <v>164</v>
      </c>
      <c r="R6359">
        <v>202406</v>
      </c>
      <c r="S6359" t="s">
        <v>182</v>
      </c>
      <c r="T6359" t="s">
        <v>193</v>
      </c>
    </row>
    <row r="6360" spans="1:20" hidden="1" x14ac:dyDescent="0.3">
      <c r="A6360" s="16" t="s">
        <v>12</v>
      </c>
      <c r="B6360" s="17">
        <v>0</v>
      </c>
      <c r="C6360" s="17">
        <v>0</v>
      </c>
      <c r="D6360" s="17">
        <v>0</v>
      </c>
      <c r="E6360" s="18">
        <f t="shared" si="320"/>
        <v>0</v>
      </c>
      <c r="F6360" s="17">
        <v>0</v>
      </c>
      <c r="G6360" s="17">
        <v>0</v>
      </c>
      <c r="H6360" s="17">
        <v>0</v>
      </c>
      <c r="I6360" s="18">
        <f t="shared" si="321"/>
        <v>0</v>
      </c>
      <c r="J6360" s="19">
        <v>0</v>
      </c>
      <c r="K6360" s="19">
        <v>0</v>
      </c>
      <c r="L6360" s="19">
        <v>0</v>
      </c>
      <c r="M6360" s="20">
        <f t="shared" si="322"/>
        <v>0</v>
      </c>
      <c r="N6360" t="s">
        <v>127</v>
      </c>
      <c r="O6360" s="7">
        <v>2024</v>
      </c>
      <c r="P6360" t="s">
        <v>154</v>
      </c>
      <c r="Q6360" t="s">
        <v>164</v>
      </c>
      <c r="R6360">
        <v>202406</v>
      </c>
      <c r="S6360" t="s">
        <v>182</v>
      </c>
      <c r="T6360" t="s">
        <v>193</v>
      </c>
    </row>
    <row r="6361" spans="1:20" hidden="1" x14ac:dyDescent="0.3">
      <c r="A6361" s="16" t="s">
        <v>13</v>
      </c>
      <c r="B6361" s="17">
        <v>1.0319648480093535E-3</v>
      </c>
      <c r="C6361" s="17">
        <v>0</v>
      </c>
      <c r="D6361" s="17">
        <v>0</v>
      </c>
      <c r="E6361" s="18">
        <f t="shared" si="320"/>
        <v>1.0319648480093535E-3</v>
      </c>
      <c r="F6361" s="17">
        <v>3.2588364030278084E-3</v>
      </c>
      <c r="G6361" s="17">
        <v>0</v>
      </c>
      <c r="H6361" s="17">
        <v>0</v>
      </c>
      <c r="I6361" s="18">
        <f t="shared" si="321"/>
        <v>3.2588364030278084E-3</v>
      </c>
      <c r="J6361" s="19">
        <v>361938.70489826764</v>
      </c>
      <c r="K6361" s="19">
        <v>0</v>
      </c>
      <c r="L6361" s="19">
        <v>0</v>
      </c>
      <c r="M6361" s="20">
        <f t="shared" si="322"/>
        <v>361938.70489826764</v>
      </c>
      <c r="N6361" t="s">
        <v>127</v>
      </c>
      <c r="O6361" s="7">
        <v>2024</v>
      </c>
      <c r="P6361" t="s">
        <v>154</v>
      </c>
      <c r="Q6361" t="s">
        <v>164</v>
      </c>
      <c r="R6361">
        <v>202406</v>
      </c>
      <c r="S6361" t="s">
        <v>182</v>
      </c>
      <c r="T6361" t="s">
        <v>193</v>
      </c>
    </row>
    <row r="6362" spans="1:20" hidden="1" x14ac:dyDescent="0.3">
      <c r="A6362" s="16" t="s">
        <v>14</v>
      </c>
      <c r="B6362" s="17">
        <v>4.3960970370110469E-3</v>
      </c>
      <c r="C6362" s="17">
        <v>0</v>
      </c>
      <c r="D6362" s="17">
        <v>0</v>
      </c>
      <c r="E6362" s="18">
        <f t="shared" si="320"/>
        <v>4.3960970370110469E-3</v>
      </c>
      <c r="F6362" s="17">
        <v>6.6776156970017649E-3</v>
      </c>
      <c r="G6362" s="17">
        <v>0</v>
      </c>
      <c r="H6362" s="17">
        <v>0</v>
      </c>
      <c r="I6362" s="18">
        <f t="shared" si="321"/>
        <v>6.6776156970017649E-3</v>
      </c>
      <c r="J6362" s="19">
        <v>1541833.2041562609</v>
      </c>
      <c r="K6362" s="19">
        <v>0</v>
      </c>
      <c r="L6362" s="19">
        <v>0</v>
      </c>
      <c r="M6362" s="20">
        <f t="shared" si="322"/>
        <v>1541833.2041562609</v>
      </c>
      <c r="N6362" t="s">
        <v>127</v>
      </c>
      <c r="O6362" s="7">
        <v>2024</v>
      </c>
      <c r="P6362" t="s">
        <v>154</v>
      </c>
      <c r="Q6362" t="s">
        <v>164</v>
      </c>
      <c r="R6362">
        <v>202406</v>
      </c>
      <c r="S6362" t="s">
        <v>182</v>
      </c>
      <c r="T6362" t="s">
        <v>193</v>
      </c>
    </row>
    <row r="6363" spans="1:20" hidden="1" x14ac:dyDescent="0.3">
      <c r="A6363" s="16" t="s">
        <v>15</v>
      </c>
      <c r="B6363" s="17">
        <v>4.7583597484718541E-3</v>
      </c>
      <c r="C6363" s="17">
        <v>1.5649853647772674E-2</v>
      </c>
      <c r="D6363" s="17">
        <v>0</v>
      </c>
      <c r="E6363" s="18">
        <f t="shared" si="320"/>
        <v>2.0408213396244528E-2</v>
      </c>
      <c r="F6363" s="17">
        <v>1.5026399394257121E-2</v>
      </c>
      <c r="G6363" s="17">
        <v>9.8841178452714791E-3</v>
      </c>
      <c r="H6363" s="17">
        <v>0</v>
      </c>
      <c r="I6363" s="18">
        <f t="shared" si="321"/>
        <v>2.4910517239528598E-2</v>
      </c>
      <c r="J6363" s="19">
        <v>1668888.7883382102</v>
      </c>
      <c r="K6363" s="19">
        <v>5488837.8921516873</v>
      </c>
      <c r="L6363" s="19">
        <v>0</v>
      </c>
      <c r="M6363" s="20">
        <f t="shared" si="322"/>
        <v>7157726.6804898977</v>
      </c>
      <c r="N6363" t="s">
        <v>127</v>
      </c>
      <c r="O6363" s="7">
        <v>2024</v>
      </c>
      <c r="P6363" t="s">
        <v>154</v>
      </c>
      <c r="Q6363" t="s">
        <v>164</v>
      </c>
      <c r="R6363">
        <v>202406</v>
      </c>
      <c r="S6363" t="s">
        <v>182</v>
      </c>
      <c r="T6363" t="s">
        <v>193</v>
      </c>
    </row>
    <row r="6364" spans="1:20" hidden="1" x14ac:dyDescent="0.3">
      <c r="A6364" s="16" t="s">
        <v>16</v>
      </c>
      <c r="B6364" s="17">
        <v>1.6375339290090357E-2</v>
      </c>
      <c r="C6364" s="17">
        <v>0</v>
      </c>
      <c r="D6364" s="17">
        <v>0</v>
      </c>
      <c r="E6364" s="18">
        <f t="shared" si="320"/>
        <v>1.6375339290090357E-2</v>
      </c>
      <c r="F6364" s="17">
        <v>2.591368845994806E-2</v>
      </c>
      <c r="G6364" s="17">
        <v>0</v>
      </c>
      <c r="H6364" s="17">
        <v>0</v>
      </c>
      <c r="I6364" s="18">
        <f t="shared" si="321"/>
        <v>2.591368845994806E-2</v>
      </c>
      <c r="J6364" s="19">
        <v>5743285.8360998165</v>
      </c>
      <c r="K6364" s="19">
        <v>0</v>
      </c>
      <c r="L6364" s="19">
        <v>0</v>
      </c>
      <c r="M6364" s="20">
        <f t="shared" si="322"/>
        <v>5743285.8360998165</v>
      </c>
      <c r="N6364" t="s">
        <v>127</v>
      </c>
      <c r="O6364" s="7">
        <v>2024</v>
      </c>
      <c r="P6364" t="s">
        <v>154</v>
      </c>
      <c r="Q6364" t="s">
        <v>164</v>
      </c>
      <c r="R6364">
        <v>202406</v>
      </c>
      <c r="S6364" t="s">
        <v>182</v>
      </c>
      <c r="T6364" t="s">
        <v>193</v>
      </c>
    </row>
    <row r="6365" spans="1:20" hidden="1" x14ac:dyDescent="0.3">
      <c r="A6365" s="16" t="s">
        <v>17</v>
      </c>
      <c r="B6365" s="17">
        <v>0</v>
      </c>
      <c r="C6365" s="17">
        <v>0</v>
      </c>
      <c r="D6365" s="17">
        <v>0</v>
      </c>
      <c r="E6365" s="18">
        <f t="shared" si="320"/>
        <v>0</v>
      </c>
      <c r="F6365" s="17">
        <v>0</v>
      </c>
      <c r="G6365" s="17">
        <v>0</v>
      </c>
      <c r="H6365" s="17">
        <v>0</v>
      </c>
      <c r="I6365" s="18">
        <f t="shared" si="321"/>
        <v>0</v>
      </c>
      <c r="J6365" s="19">
        <v>0</v>
      </c>
      <c r="K6365" s="19">
        <v>0</v>
      </c>
      <c r="L6365" s="19">
        <v>0</v>
      </c>
      <c r="M6365" s="20">
        <f t="shared" si="322"/>
        <v>0</v>
      </c>
      <c r="N6365" t="s">
        <v>127</v>
      </c>
      <c r="O6365" s="7">
        <v>2024</v>
      </c>
      <c r="P6365" t="s">
        <v>154</v>
      </c>
      <c r="Q6365" t="s">
        <v>164</v>
      </c>
      <c r="R6365">
        <v>202406</v>
      </c>
      <c r="S6365" t="s">
        <v>182</v>
      </c>
      <c r="T6365" t="s">
        <v>193</v>
      </c>
    </row>
    <row r="6366" spans="1:20" hidden="1" x14ac:dyDescent="0.3">
      <c r="A6366" s="16" t="s">
        <v>18</v>
      </c>
      <c r="B6366" s="17">
        <v>0</v>
      </c>
      <c r="C6366" s="17">
        <v>0</v>
      </c>
      <c r="D6366" s="17">
        <v>0</v>
      </c>
      <c r="E6366" s="18">
        <f t="shared" si="320"/>
        <v>0</v>
      </c>
      <c r="F6366" s="17">
        <v>0</v>
      </c>
      <c r="G6366" s="17">
        <v>0</v>
      </c>
      <c r="H6366" s="17">
        <v>0</v>
      </c>
      <c r="I6366" s="18">
        <f t="shared" si="321"/>
        <v>0</v>
      </c>
      <c r="J6366" s="19">
        <v>0</v>
      </c>
      <c r="K6366" s="19">
        <v>0</v>
      </c>
      <c r="L6366" s="19">
        <v>0</v>
      </c>
      <c r="M6366" s="20">
        <f t="shared" si="322"/>
        <v>0</v>
      </c>
      <c r="N6366" t="s">
        <v>127</v>
      </c>
      <c r="O6366" s="7">
        <v>2024</v>
      </c>
      <c r="P6366" t="s">
        <v>154</v>
      </c>
      <c r="Q6366" t="s">
        <v>164</v>
      </c>
      <c r="R6366">
        <v>202406</v>
      </c>
      <c r="S6366" t="s">
        <v>182</v>
      </c>
      <c r="T6366" t="s">
        <v>193</v>
      </c>
    </row>
    <row r="6367" spans="1:20" hidden="1" x14ac:dyDescent="0.3">
      <c r="A6367" s="16" t="s">
        <v>19</v>
      </c>
      <c r="B6367" s="17">
        <v>0</v>
      </c>
      <c r="C6367" s="17">
        <v>0</v>
      </c>
      <c r="D6367" s="17">
        <v>0</v>
      </c>
      <c r="E6367" s="18">
        <f t="shared" si="320"/>
        <v>0</v>
      </c>
      <c r="F6367" s="17">
        <v>0</v>
      </c>
      <c r="G6367" s="17">
        <v>0</v>
      </c>
      <c r="H6367" s="17">
        <v>0</v>
      </c>
      <c r="I6367" s="18">
        <f t="shared" si="321"/>
        <v>0</v>
      </c>
      <c r="J6367" s="19">
        <v>0</v>
      </c>
      <c r="K6367" s="19">
        <v>0</v>
      </c>
      <c r="L6367" s="19">
        <v>0</v>
      </c>
      <c r="M6367" s="20">
        <f t="shared" si="322"/>
        <v>0</v>
      </c>
      <c r="N6367" t="s">
        <v>127</v>
      </c>
      <c r="O6367" s="7">
        <v>2024</v>
      </c>
      <c r="P6367" t="s">
        <v>154</v>
      </c>
      <c r="Q6367" t="s">
        <v>164</v>
      </c>
      <c r="R6367">
        <v>202406</v>
      </c>
      <c r="S6367" t="s">
        <v>182</v>
      </c>
      <c r="T6367" t="s">
        <v>193</v>
      </c>
    </row>
    <row r="6368" spans="1:20" hidden="1" x14ac:dyDescent="0.3">
      <c r="A6368" s="16" t="s">
        <v>20</v>
      </c>
      <c r="B6368" s="17">
        <v>0</v>
      </c>
      <c r="C6368" s="17">
        <v>0</v>
      </c>
      <c r="D6368" s="17">
        <v>0</v>
      </c>
      <c r="E6368" s="18">
        <f t="shared" si="320"/>
        <v>0</v>
      </c>
      <c r="F6368" s="17">
        <v>0</v>
      </c>
      <c r="G6368" s="17">
        <v>0</v>
      </c>
      <c r="H6368" s="17">
        <v>0</v>
      </c>
      <c r="I6368" s="18">
        <f t="shared" si="321"/>
        <v>0</v>
      </c>
      <c r="J6368" s="19">
        <v>0</v>
      </c>
      <c r="K6368" s="19">
        <v>0</v>
      </c>
      <c r="L6368" s="19">
        <v>0</v>
      </c>
      <c r="M6368" s="20">
        <f t="shared" si="322"/>
        <v>0</v>
      </c>
      <c r="N6368" t="s">
        <v>127</v>
      </c>
      <c r="O6368" s="7">
        <v>2024</v>
      </c>
      <c r="P6368" t="s">
        <v>154</v>
      </c>
      <c r="Q6368" t="s">
        <v>164</v>
      </c>
      <c r="R6368">
        <v>202406</v>
      </c>
      <c r="S6368" t="s">
        <v>182</v>
      </c>
      <c r="T6368" t="s">
        <v>193</v>
      </c>
    </row>
    <row r="6369" spans="1:20" hidden="1" x14ac:dyDescent="0.3">
      <c r="A6369" s="16" t="s">
        <v>21</v>
      </c>
      <c r="B6369" s="17">
        <v>5.7984002764674223E-3</v>
      </c>
      <c r="C6369" s="17">
        <v>0</v>
      </c>
      <c r="D6369" s="17">
        <v>0</v>
      </c>
      <c r="E6369" s="18">
        <f t="shared" si="320"/>
        <v>5.7984002764674223E-3</v>
      </c>
      <c r="F6369" s="17">
        <v>7.2480002713317896E-3</v>
      </c>
      <c r="G6369" s="17">
        <v>0</v>
      </c>
      <c r="H6369" s="17">
        <v>0</v>
      </c>
      <c r="I6369" s="18">
        <f t="shared" si="321"/>
        <v>7.2480002713317896E-3</v>
      </c>
      <c r="J6369" s="19">
        <v>2033659.8582739262</v>
      </c>
      <c r="K6369" s="19">
        <v>0</v>
      </c>
      <c r="L6369" s="19">
        <v>0</v>
      </c>
      <c r="M6369" s="20">
        <f t="shared" si="322"/>
        <v>2033659.8582739262</v>
      </c>
      <c r="N6369" t="s">
        <v>127</v>
      </c>
      <c r="O6369" s="7">
        <v>2024</v>
      </c>
      <c r="P6369" t="s">
        <v>155</v>
      </c>
      <c r="Q6369" t="s">
        <v>165</v>
      </c>
      <c r="R6369">
        <v>202406</v>
      </c>
      <c r="S6369" t="s">
        <v>182</v>
      </c>
      <c r="T6369" t="s">
        <v>194</v>
      </c>
    </row>
    <row r="6370" spans="1:20" hidden="1" x14ac:dyDescent="0.3">
      <c r="A6370" s="16" t="s">
        <v>22</v>
      </c>
      <c r="B6370" s="17">
        <v>0</v>
      </c>
      <c r="C6370" s="17">
        <v>1.7244053503299103E-2</v>
      </c>
      <c r="D6370" s="17">
        <v>0</v>
      </c>
      <c r="E6370" s="18">
        <f t="shared" si="320"/>
        <v>1.7244053503299103E-2</v>
      </c>
      <c r="F6370" s="17">
        <v>0</v>
      </c>
      <c r="G6370" s="17">
        <v>8.5507703996082433E-3</v>
      </c>
      <c r="H6370" s="17">
        <v>0</v>
      </c>
      <c r="I6370" s="18">
        <f t="shared" si="321"/>
        <v>8.5507703996082433E-3</v>
      </c>
      <c r="J6370" s="19">
        <v>0</v>
      </c>
      <c r="K6370" s="19">
        <v>6047968.0138523355</v>
      </c>
      <c r="L6370" s="19">
        <v>0</v>
      </c>
      <c r="M6370" s="20">
        <f t="shared" si="322"/>
        <v>6047968.0138523355</v>
      </c>
      <c r="N6370" t="s">
        <v>127</v>
      </c>
      <c r="O6370" s="7">
        <v>2024</v>
      </c>
      <c r="P6370" t="s">
        <v>155</v>
      </c>
      <c r="Q6370" t="s">
        <v>165</v>
      </c>
      <c r="R6370">
        <v>202406</v>
      </c>
      <c r="S6370" t="s">
        <v>182</v>
      </c>
      <c r="T6370" t="s">
        <v>194</v>
      </c>
    </row>
    <row r="6371" spans="1:20" hidden="1" x14ac:dyDescent="0.3">
      <c r="A6371" s="16" t="s">
        <v>23</v>
      </c>
      <c r="B6371" s="17">
        <v>0</v>
      </c>
      <c r="C6371" s="17">
        <v>0</v>
      </c>
      <c r="D6371" s="17">
        <v>0</v>
      </c>
      <c r="E6371" s="18">
        <f t="shared" si="320"/>
        <v>0</v>
      </c>
      <c r="F6371" s="17">
        <v>0</v>
      </c>
      <c r="G6371" s="17">
        <v>0</v>
      </c>
      <c r="H6371" s="17">
        <v>0</v>
      </c>
      <c r="I6371" s="18">
        <f t="shared" si="321"/>
        <v>0</v>
      </c>
      <c r="J6371" s="19">
        <v>0</v>
      </c>
      <c r="K6371" s="19">
        <v>0</v>
      </c>
      <c r="L6371" s="19">
        <v>0</v>
      </c>
      <c r="M6371" s="20">
        <f t="shared" si="322"/>
        <v>0</v>
      </c>
      <c r="N6371" t="s">
        <v>127</v>
      </c>
      <c r="O6371" s="7">
        <v>2024</v>
      </c>
      <c r="P6371" t="s">
        <v>155</v>
      </c>
      <c r="Q6371" t="s">
        <v>165</v>
      </c>
      <c r="R6371">
        <v>202406</v>
      </c>
      <c r="S6371" t="s">
        <v>182</v>
      </c>
      <c r="T6371" t="s">
        <v>194</v>
      </c>
    </row>
    <row r="6372" spans="1:20" hidden="1" x14ac:dyDescent="0.3">
      <c r="A6372" s="16" t="s">
        <v>24</v>
      </c>
      <c r="B6372" s="17">
        <v>6.1498630158068131E-4</v>
      </c>
      <c r="C6372" s="17">
        <v>0</v>
      </c>
      <c r="D6372" s="17">
        <v>0</v>
      </c>
      <c r="E6372" s="18">
        <f t="shared" si="320"/>
        <v>6.1498630158068131E-4</v>
      </c>
      <c r="F6372" s="17">
        <v>2.8383982889598051E-3</v>
      </c>
      <c r="G6372" s="17">
        <v>0</v>
      </c>
      <c r="H6372" s="17">
        <v>0</v>
      </c>
      <c r="I6372" s="18">
        <f t="shared" si="321"/>
        <v>2.8383982889598051E-3</v>
      </c>
      <c r="J6372" s="19">
        <v>215692.75925789084</v>
      </c>
      <c r="K6372" s="19">
        <v>0</v>
      </c>
      <c r="L6372" s="19">
        <v>0</v>
      </c>
      <c r="M6372" s="20">
        <f t="shared" si="322"/>
        <v>215692.75925789084</v>
      </c>
      <c r="N6372" t="s">
        <v>127</v>
      </c>
      <c r="O6372" s="7">
        <v>2024</v>
      </c>
      <c r="P6372" t="s">
        <v>155</v>
      </c>
      <c r="Q6372" t="s">
        <v>165</v>
      </c>
      <c r="R6372">
        <v>202406</v>
      </c>
      <c r="S6372" t="s">
        <v>182</v>
      </c>
      <c r="T6372" t="s">
        <v>194</v>
      </c>
    </row>
    <row r="6373" spans="1:20" hidden="1" x14ac:dyDescent="0.3">
      <c r="A6373" s="16" t="s">
        <v>25</v>
      </c>
      <c r="B6373" s="17">
        <v>0</v>
      </c>
      <c r="C6373" s="17">
        <v>0</v>
      </c>
      <c r="D6373" s="17">
        <v>0</v>
      </c>
      <c r="E6373" s="18">
        <f t="shared" si="320"/>
        <v>0</v>
      </c>
      <c r="F6373" s="17">
        <v>0</v>
      </c>
      <c r="G6373" s="17">
        <v>0</v>
      </c>
      <c r="H6373" s="17">
        <v>0</v>
      </c>
      <c r="I6373" s="18">
        <f t="shared" si="321"/>
        <v>0</v>
      </c>
      <c r="J6373" s="19">
        <v>0</v>
      </c>
      <c r="K6373" s="19">
        <v>0</v>
      </c>
      <c r="L6373" s="19">
        <v>0</v>
      </c>
      <c r="M6373" s="20">
        <f t="shared" si="322"/>
        <v>0</v>
      </c>
      <c r="N6373" t="s">
        <v>127</v>
      </c>
      <c r="O6373" s="7">
        <v>2024</v>
      </c>
      <c r="P6373" t="s">
        <v>155</v>
      </c>
      <c r="Q6373" t="s">
        <v>165</v>
      </c>
      <c r="R6373">
        <v>202406</v>
      </c>
      <c r="S6373" t="s">
        <v>182</v>
      </c>
      <c r="T6373" t="s">
        <v>194</v>
      </c>
    </row>
    <row r="6374" spans="1:20" hidden="1" x14ac:dyDescent="0.3">
      <c r="A6374" s="16" t="s">
        <v>26</v>
      </c>
      <c r="B6374" s="17">
        <v>8.9450767932367625E-3</v>
      </c>
      <c r="C6374" s="17">
        <v>9.2826269303043047E-4</v>
      </c>
      <c r="D6374" s="17">
        <v>0</v>
      </c>
      <c r="E6374" s="18">
        <f t="shared" si="320"/>
        <v>9.8733394862671933E-3</v>
      </c>
      <c r="F6374" s="17">
        <v>2.0253003772600978E-2</v>
      </c>
      <c r="G6374" s="17">
        <v>5.063250943150248E-3</v>
      </c>
      <c r="H6374" s="17">
        <v>0</v>
      </c>
      <c r="I6374" s="18">
        <f t="shared" si="321"/>
        <v>2.5316254715751225E-2</v>
      </c>
      <c r="J6374" s="19">
        <v>3137286.6197960968</v>
      </c>
      <c r="K6374" s="19">
        <v>325567.48184679134</v>
      </c>
      <c r="L6374" s="19">
        <v>0</v>
      </c>
      <c r="M6374" s="20">
        <f t="shared" si="322"/>
        <v>3462854.101642888</v>
      </c>
      <c r="N6374" t="s">
        <v>127</v>
      </c>
      <c r="O6374" s="7">
        <v>2024</v>
      </c>
      <c r="P6374" t="s">
        <v>155</v>
      </c>
      <c r="Q6374" t="s">
        <v>165</v>
      </c>
      <c r="R6374">
        <v>202406</v>
      </c>
      <c r="S6374" t="s">
        <v>182</v>
      </c>
      <c r="T6374" t="s">
        <v>194</v>
      </c>
    </row>
    <row r="6375" spans="1:20" hidden="1" x14ac:dyDescent="0.3">
      <c r="A6375" s="16" t="s">
        <v>27</v>
      </c>
      <c r="B6375" s="17">
        <v>0</v>
      </c>
      <c r="C6375" s="17">
        <v>0</v>
      </c>
      <c r="D6375" s="17">
        <v>0</v>
      </c>
      <c r="E6375" s="18">
        <f t="shared" si="320"/>
        <v>0</v>
      </c>
      <c r="F6375" s="17">
        <v>0</v>
      </c>
      <c r="G6375" s="17">
        <v>0</v>
      </c>
      <c r="H6375" s="17">
        <v>0</v>
      </c>
      <c r="I6375" s="18">
        <f t="shared" si="321"/>
        <v>0</v>
      </c>
      <c r="J6375" s="19">
        <v>0</v>
      </c>
      <c r="K6375" s="19">
        <v>0</v>
      </c>
      <c r="L6375" s="19">
        <v>0</v>
      </c>
      <c r="M6375" s="20">
        <f t="shared" si="322"/>
        <v>0</v>
      </c>
      <c r="N6375" t="s">
        <v>127</v>
      </c>
      <c r="O6375" s="7">
        <v>2024</v>
      </c>
      <c r="P6375" t="s">
        <v>155</v>
      </c>
      <c r="Q6375" t="s">
        <v>165</v>
      </c>
      <c r="R6375">
        <v>202406</v>
      </c>
      <c r="S6375" t="s">
        <v>182</v>
      </c>
      <c r="T6375" t="s">
        <v>194</v>
      </c>
    </row>
    <row r="6376" spans="1:20" hidden="1" x14ac:dyDescent="0.3">
      <c r="A6376" s="16" t="s">
        <v>28</v>
      </c>
      <c r="B6376" s="17">
        <v>0</v>
      </c>
      <c r="C6376" s="17">
        <v>0</v>
      </c>
      <c r="D6376" s="17">
        <v>0</v>
      </c>
      <c r="E6376" s="18">
        <f t="shared" si="320"/>
        <v>0</v>
      </c>
      <c r="F6376" s="17">
        <v>0</v>
      </c>
      <c r="G6376" s="17">
        <v>0</v>
      </c>
      <c r="H6376" s="17">
        <v>0</v>
      </c>
      <c r="I6376" s="18">
        <f t="shared" si="321"/>
        <v>0</v>
      </c>
      <c r="J6376" s="19">
        <v>0</v>
      </c>
      <c r="K6376" s="19">
        <v>0</v>
      </c>
      <c r="L6376" s="19">
        <v>0</v>
      </c>
      <c r="M6376" s="20">
        <f t="shared" si="322"/>
        <v>0</v>
      </c>
      <c r="N6376" t="s">
        <v>127</v>
      </c>
      <c r="O6376" s="7">
        <v>2024</v>
      </c>
      <c r="P6376" t="s">
        <v>155</v>
      </c>
      <c r="Q6376" t="s">
        <v>165</v>
      </c>
      <c r="R6376">
        <v>202406</v>
      </c>
      <c r="S6376" t="s">
        <v>182</v>
      </c>
      <c r="T6376" t="s">
        <v>194</v>
      </c>
    </row>
    <row r="6377" spans="1:20" hidden="1" x14ac:dyDescent="0.3">
      <c r="A6377" s="16" t="s">
        <v>29</v>
      </c>
      <c r="B6377" s="17">
        <v>4.442384466839547E-4</v>
      </c>
      <c r="C6377" s="17">
        <v>4.2202651806107043E-2</v>
      </c>
      <c r="D6377" s="17">
        <v>0</v>
      </c>
      <c r="E6377" s="18">
        <f t="shared" si="320"/>
        <v>4.2646890252790996E-2</v>
      </c>
      <c r="F6377" s="17">
        <v>8.8847688012857057E-3</v>
      </c>
      <c r="G6377" s="17">
        <v>8.8847688012857091E-3</v>
      </c>
      <c r="H6377" s="17">
        <v>0</v>
      </c>
      <c r="I6377" s="18">
        <f t="shared" si="321"/>
        <v>1.7769537602571415E-2</v>
      </c>
      <c r="J6377" s="19">
        <v>155806.74900793814</v>
      </c>
      <c r="K6377" s="19">
        <v>14801640.935192466</v>
      </c>
      <c r="L6377" s="19">
        <v>0</v>
      </c>
      <c r="M6377" s="20">
        <f t="shared" si="322"/>
        <v>14957447.684200404</v>
      </c>
      <c r="N6377" t="s">
        <v>127</v>
      </c>
      <c r="O6377" s="7">
        <v>2024</v>
      </c>
      <c r="P6377" t="s">
        <v>155</v>
      </c>
      <c r="Q6377" t="s">
        <v>165</v>
      </c>
      <c r="R6377">
        <v>202406</v>
      </c>
      <c r="S6377" t="s">
        <v>182</v>
      </c>
      <c r="T6377" t="s">
        <v>194</v>
      </c>
    </row>
    <row r="6378" spans="1:20" hidden="1" x14ac:dyDescent="0.3">
      <c r="A6378" s="16" t="s">
        <v>30</v>
      </c>
      <c r="B6378" s="17">
        <v>0</v>
      </c>
      <c r="C6378" s="17">
        <v>1.9322806499764585E-2</v>
      </c>
      <c r="D6378" s="17">
        <v>0</v>
      </c>
      <c r="E6378" s="18">
        <f t="shared" si="320"/>
        <v>1.9322806499764585E-2</v>
      </c>
      <c r="F6378" s="17">
        <v>0</v>
      </c>
      <c r="G6378" s="17">
        <v>4.0679592631083332E-3</v>
      </c>
      <c r="H6378" s="17">
        <v>0</v>
      </c>
      <c r="I6378" s="18">
        <f t="shared" si="321"/>
        <v>4.0679592631083332E-3</v>
      </c>
      <c r="J6378" s="19">
        <v>0</v>
      </c>
      <c r="K6378" s="19">
        <v>6777044.366400009</v>
      </c>
      <c r="L6378" s="19">
        <v>0</v>
      </c>
      <c r="M6378" s="20">
        <f t="shared" si="322"/>
        <v>6777044.366400009</v>
      </c>
      <c r="N6378" t="s">
        <v>127</v>
      </c>
      <c r="O6378" s="7">
        <v>2024</v>
      </c>
      <c r="P6378" t="s">
        <v>155</v>
      </c>
      <c r="Q6378" t="s">
        <v>165</v>
      </c>
      <c r="R6378">
        <v>202406</v>
      </c>
      <c r="S6378" t="s">
        <v>182</v>
      </c>
      <c r="T6378" t="s">
        <v>194</v>
      </c>
    </row>
    <row r="6379" spans="1:20" hidden="1" x14ac:dyDescent="0.3">
      <c r="A6379" s="16" t="s">
        <v>31</v>
      </c>
      <c r="B6379" s="17">
        <v>6.1037420860264634E-3</v>
      </c>
      <c r="C6379" s="17">
        <v>5.3795694215750126E-3</v>
      </c>
      <c r="D6379" s="17">
        <v>0</v>
      </c>
      <c r="E6379" s="18">
        <f t="shared" si="320"/>
        <v>1.1483311507601476E-2</v>
      </c>
      <c r="F6379" s="17">
        <v>1.2414390859026169E-2</v>
      </c>
      <c r="G6379" s="17">
        <v>6.2071954295131191E-3</v>
      </c>
      <c r="H6379" s="17">
        <v>0</v>
      </c>
      <c r="I6379" s="18">
        <f t="shared" si="321"/>
        <v>1.8621586288539289E-2</v>
      </c>
      <c r="J6379" s="19">
        <v>2140751.702842331</v>
      </c>
      <c r="K6379" s="19">
        <v>1886764.2566615241</v>
      </c>
      <c r="L6379" s="19">
        <v>0</v>
      </c>
      <c r="M6379" s="20">
        <f t="shared" si="322"/>
        <v>4027515.9595038551</v>
      </c>
      <c r="N6379" t="s">
        <v>127</v>
      </c>
      <c r="O6379" s="7">
        <v>2024</v>
      </c>
      <c r="P6379" t="s">
        <v>155</v>
      </c>
      <c r="Q6379" t="s">
        <v>165</v>
      </c>
      <c r="R6379">
        <v>202406</v>
      </c>
      <c r="S6379" t="s">
        <v>182</v>
      </c>
      <c r="T6379" t="s">
        <v>194</v>
      </c>
    </row>
    <row r="6380" spans="1:20" hidden="1" x14ac:dyDescent="0.3">
      <c r="A6380" s="16" t="s">
        <v>32</v>
      </c>
      <c r="B6380" s="17">
        <v>0</v>
      </c>
      <c r="C6380" s="17">
        <v>0</v>
      </c>
      <c r="D6380" s="17">
        <v>0</v>
      </c>
      <c r="E6380" s="18">
        <f t="shared" si="320"/>
        <v>0</v>
      </c>
      <c r="F6380" s="17">
        <v>0</v>
      </c>
      <c r="G6380" s="17">
        <v>0</v>
      </c>
      <c r="H6380" s="17">
        <v>0</v>
      </c>
      <c r="I6380" s="18">
        <f t="shared" si="321"/>
        <v>0</v>
      </c>
      <c r="J6380" s="19">
        <v>0</v>
      </c>
      <c r="K6380" s="19">
        <v>0</v>
      </c>
      <c r="L6380" s="19">
        <v>0</v>
      </c>
      <c r="M6380" s="20">
        <f t="shared" si="322"/>
        <v>0</v>
      </c>
      <c r="N6380" t="s">
        <v>127</v>
      </c>
      <c r="O6380" s="7">
        <v>2024</v>
      </c>
      <c r="P6380" t="s">
        <v>156</v>
      </c>
      <c r="Q6380" t="s">
        <v>165</v>
      </c>
      <c r="R6380">
        <v>202406</v>
      </c>
      <c r="S6380" t="s">
        <v>182</v>
      </c>
      <c r="T6380" t="s">
        <v>195</v>
      </c>
    </row>
    <row r="6381" spans="1:20" hidden="1" x14ac:dyDescent="0.3">
      <c r="A6381" s="16" t="s">
        <v>33</v>
      </c>
      <c r="B6381" s="17">
        <v>0</v>
      </c>
      <c r="C6381" s="17">
        <v>0</v>
      </c>
      <c r="D6381" s="17">
        <v>0</v>
      </c>
      <c r="E6381" s="18">
        <f t="shared" si="320"/>
        <v>0</v>
      </c>
      <c r="F6381" s="17">
        <v>0</v>
      </c>
      <c r="G6381" s="17">
        <v>0</v>
      </c>
      <c r="H6381" s="17">
        <v>0</v>
      </c>
      <c r="I6381" s="18">
        <f t="shared" si="321"/>
        <v>0</v>
      </c>
      <c r="J6381" s="19">
        <v>0</v>
      </c>
      <c r="K6381" s="19">
        <v>0</v>
      </c>
      <c r="L6381" s="19">
        <v>0</v>
      </c>
      <c r="M6381" s="20">
        <f t="shared" si="322"/>
        <v>0</v>
      </c>
      <c r="N6381" t="s">
        <v>127</v>
      </c>
      <c r="O6381" s="7">
        <v>2024</v>
      </c>
      <c r="P6381" t="s">
        <v>156</v>
      </c>
      <c r="Q6381" t="s">
        <v>165</v>
      </c>
      <c r="R6381">
        <v>202406</v>
      </c>
      <c r="S6381" t="s">
        <v>182</v>
      </c>
      <c r="T6381" t="s">
        <v>195</v>
      </c>
    </row>
    <row r="6382" spans="1:20" hidden="1" x14ac:dyDescent="0.3">
      <c r="A6382" s="16" t="s">
        <v>34</v>
      </c>
      <c r="B6382" s="17">
        <v>3.2087145808589082E-2</v>
      </c>
      <c r="C6382" s="17">
        <v>0</v>
      </c>
      <c r="D6382" s="17">
        <v>0</v>
      </c>
      <c r="E6382" s="18">
        <f t="shared" si="320"/>
        <v>3.2087145808589082E-2</v>
      </c>
      <c r="F6382" s="17">
        <v>3.9290382813937721E-2</v>
      </c>
      <c r="G6382" s="17">
        <v>0</v>
      </c>
      <c r="H6382" s="17">
        <v>0</v>
      </c>
      <c r="I6382" s="18">
        <f t="shared" si="321"/>
        <v>3.9290382813937721E-2</v>
      </c>
      <c r="J6382" s="19">
        <v>11253852.318947637</v>
      </c>
      <c r="K6382" s="19">
        <v>0</v>
      </c>
      <c r="L6382" s="19">
        <v>0</v>
      </c>
      <c r="M6382" s="20">
        <f t="shared" si="322"/>
        <v>11253852.318947637</v>
      </c>
      <c r="N6382" t="s">
        <v>127</v>
      </c>
      <c r="O6382" s="7">
        <v>2024</v>
      </c>
      <c r="P6382" t="s">
        <v>156</v>
      </c>
      <c r="Q6382" t="s">
        <v>165</v>
      </c>
      <c r="R6382">
        <v>202406</v>
      </c>
      <c r="S6382" t="s">
        <v>182</v>
      </c>
      <c r="T6382" t="s">
        <v>195</v>
      </c>
    </row>
    <row r="6383" spans="1:20" hidden="1" x14ac:dyDescent="0.3">
      <c r="A6383" s="16" t="s">
        <v>35</v>
      </c>
      <c r="B6383" s="17">
        <v>0</v>
      </c>
      <c r="C6383" s="17">
        <v>0</v>
      </c>
      <c r="D6383" s="17">
        <v>0</v>
      </c>
      <c r="E6383" s="18">
        <f t="shared" si="320"/>
        <v>0</v>
      </c>
      <c r="F6383" s="17">
        <v>0</v>
      </c>
      <c r="G6383" s="17">
        <v>0</v>
      </c>
      <c r="H6383" s="17">
        <v>0</v>
      </c>
      <c r="I6383" s="18">
        <f t="shared" si="321"/>
        <v>0</v>
      </c>
      <c r="J6383" s="19">
        <v>0</v>
      </c>
      <c r="K6383" s="19">
        <v>0</v>
      </c>
      <c r="L6383" s="19">
        <v>0</v>
      </c>
      <c r="M6383" s="20">
        <f t="shared" si="322"/>
        <v>0</v>
      </c>
      <c r="N6383" t="s">
        <v>127</v>
      </c>
      <c r="O6383" s="7">
        <v>2024</v>
      </c>
      <c r="P6383" t="s">
        <v>156</v>
      </c>
      <c r="Q6383" t="s">
        <v>165</v>
      </c>
      <c r="R6383">
        <v>202406</v>
      </c>
      <c r="S6383" t="s">
        <v>182</v>
      </c>
      <c r="T6383" t="s">
        <v>195</v>
      </c>
    </row>
    <row r="6384" spans="1:20" hidden="1" x14ac:dyDescent="0.3">
      <c r="A6384" s="16" t="s">
        <v>36</v>
      </c>
      <c r="B6384" s="17">
        <v>0</v>
      </c>
      <c r="C6384" s="17">
        <v>0</v>
      </c>
      <c r="D6384" s="17">
        <v>0</v>
      </c>
      <c r="E6384" s="18">
        <f t="shared" si="320"/>
        <v>0</v>
      </c>
      <c r="F6384" s="17">
        <v>0</v>
      </c>
      <c r="G6384" s="17">
        <v>0</v>
      </c>
      <c r="H6384" s="17">
        <v>0</v>
      </c>
      <c r="I6384" s="18">
        <f t="shared" si="321"/>
        <v>0</v>
      </c>
      <c r="J6384" s="19">
        <v>0</v>
      </c>
      <c r="K6384" s="19">
        <v>0</v>
      </c>
      <c r="L6384" s="19">
        <v>0</v>
      </c>
      <c r="M6384" s="20">
        <f t="shared" si="322"/>
        <v>0</v>
      </c>
      <c r="N6384" t="s">
        <v>127</v>
      </c>
      <c r="O6384" s="7">
        <v>2024</v>
      </c>
      <c r="P6384" t="s">
        <v>156</v>
      </c>
      <c r="Q6384" t="s">
        <v>165</v>
      </c>
      <c r="R6384">
        <v>202406</v>
      </c>
      <c r="S6384" t="s">
        <v>182</v>
      </c>
      <c r="T6384" t="s">
        <v>195</v>
      </c>
    </row>
    <row r="6385" spans="1:20" hidden="1" x14ac:dyDescent="0.3">
      <c r="A6385" s="16" t="s">
        <v>37</v>
      </c>
      <c r="B6385" s="17">
        <v>2.0772975066961238E-4</v>
      </c>
      <c r="C6385" s="17">
        <v>0</v>
      </c>
      <c r="D6385" s="17">
        <v>0</v>
      </c>
      <c r="E6385" s="18">
        <f t="shared" si="320"/>
        <v>2.0772975066961238E-4</v>
      </c>
      <c r="F6385" s="17">
        <v>1.780540712444641E-3</v>
      </c>
      <c r="G6385" s="17">
        <v>0</v>
      </c>
      <c r="H6385" s="17">
        <v>0</v>
      </c>
      <c r="I6385" s="18">
        <f t="shared" si="321"/>
        <v>1.780540712444641E-3</v>
      </c>
      <c r="J6385" s="19">
        <v>72856.587190185062</v>
      </c>
      <c r="K6385" s="19">
        <v>0</v>
      </c>
      <c r="L6385" s="19">
        <v>0</v>
      </c>
      <c r="M6385" s="20">
        <f t="shared" si="322"/>
        <v>72856.587190185062</v>
      </c>
      <c r="N6385" t="s">
        <v>127</v>
      </c>
      <c r="O6385" s="7">
        <v>2024</v>
      </c>
      <c r="P6385" t="s">
        <v>154</v>
      </c>
      <c r="Q6385" t="s">
        <v>164</v>
      </c>
      <c r="R6385">
        <v>202406</v>
      </c>
      <c r="S6385" t="s">
        <v>182</v>
      </c>
      <c r="T6385" t="s">
        <v>196</v>
      </c>
    </row>
    <row r="6386" spans="1:20" hidden="1" x14ac:dyDescent="0.3">
      <c r="A6386" s="16" t="s">
        <v>38</v>
      </c>
      <c r="B6386" s="17">
        <v>4.3602617660723928E-3</v>
      </c>
      <c r="C6386" s="17">
        <v>0</v>
      </c>
      <c r="D6386" s="17">
        <v>0</v>
      </c>
      <c r="E6386" s="18">
        <f t="shared" si="320"/>
        <v>4.3602617660723928E-3</v>
      </c>
      <c r="F6386" s="17">
        <v>1.1256862988336884E-2</v>
      </c>
      <c r="G6386" s="17">
        <v>0</v>
      </c>
      <c r="H6386" s="17">
        <v>0</v>
      </c>
      <c r="I6386" s="18">
        <f t="shared" si="321"/>
        <v>1.1256862988336884E-2</v>
      </c>
      <c r="J6386" s="19">
        <v>1529264.7803594284</v>
      </c>
      <c r="K6386" s="19">
        <v>0</v>
      </c>
      <c r="L6386" s="19">
        <v>0</v>
      </c>
      <c r="M6386" s="20">
        <f t="shared" si="322"/>
        <v>1529264.7803594284</v>
      </c>
      <c r="N6386" t="s">
        <v>127</v>
      </c>
      <c r="O6386" s="7">
        <v>2024</v>
      </c>
      <c r="P6386" t="s">
        <v>154</v>
      </c>
      <c r="Q6386" t="s">
        <v>164</v>
      </c>
      <c r="R6386">
        <v>202406</v>
      </c>
      <c r="S6386" t="s">
        <v>182</v>
      </c>
      <c r="T6386" t="s">
        <v>196</v>
      </c>
    </row>
    <row r="6387" spans="1:20" hidden="1" x14ac:dyDescent="0.3">
      <c r="A6387" s="16" t="s">
        <v>39</v>
      </c>
      <c r="B6387" s="17">
        <v>4.3168752848813975E-3</v>
      </c>
      <c r="C6387" s="17">
        <v>0</v>
      </c>
      <c r="D6387" s="17">
        <v>0</v>
      </c>
      <c r="E6387" s="18">
        <f t="shared" si="320"/>
        <v>4.3168752848813975E-3</v>
      </c>
      <c r="F6387" s="17">
        <v>7.093349608394881E-3</v>
      </c>
      <c r="G6387" s="17">
        <v>0</v>
      </c>
      <c r="H6387" s="17">
        <v>0</v>
      </c>
      <c r="I6387" s="18">
        <f t="shared" si="321"/>
        <v>7.093349608394881E-3</v>
      </c>
      <c r="J6387" s="19">
        <v>1514047.9376126507</v>
      </c>
      <c r="K6387" s="19">
        <v>0</v>
      </c>
      <c r="L6387" s="19">
        <v>0</v>
      </c>
      <c r="M6387" s="20">
        <f t="shared" si="322"/>
        <v>1514047.9376126507</v>
      </c>
      <c r="N6387" t="s">
        <v>127</v>
      </c>
      <c r="O6387" s="7">
        <v>2024</v>
      </c>
      <c r="P6387" t="s">
        <v>154</v>
      </c>
      <c r="Q6387" t="s">
        <v>164</v>
      </c>
      <c r="R6387">
        <v>202406</v>
      </c>
      <c r="S6387" t="s">
        <v>182</v>
      </c>
      <c r="T6387" t="s">
        <v>196</v>
      </c>
    </row>
    <row r="6388" spans="1:20" hidden="1" x14ac:dyDescent="0.3">
      <c r="A6388" s="16" t="s">
        <v>40</v>
      </c>
      <c r="B6388" s="17">
        <v>7.8289693350119447E-4</v>
      </c>
      <c r="C6388" s="17">
        <v>0</v>
      </c>
      <c r="D6388" s="17">
        <v>0</v>
      </c>
      <c r="E6388" s="18">
        <f t="shared" si="320"/>
        <v>7.8289693350119447E-4</v>
      </c>
      <c r="F6388" s="17">
        <v>6.7105451157259714E-3</v>
      </c>
      <c r="G6388" s="17">
        <v>0</v>
      </c>
      <c r="H6388" s="17">
        <v>0</v>
      </c>
      <c r="I6388" s="18">
        <f t="shared" si="321"/>
        <v>6.7105451157259714E-3</v>
      </c>
      <c r="J6388" s="19">
        <v>274583.67668903316</v>
      </c>
      <c r="K6388" s="19">
        <v>0</v>
      </c>
      <c r="L6388" s="19">
        <v>0</v>
      </c>
      <c r="M6388" s="20">
        <f t="shared" si="322"/>
        <v>274583.67668903316</v>
      </c>
      <c r="N6388" t="s">
        <v>127</v>
      </c>
      <c r="O6388" s="7">
        <v>2024</v>
      </c>
      <c r="P6388" t="s">
        <v>154</v>
      </c>
      <c r="Q6388" t="s">
        <v>164</v>
      </c>
      <c r="R6388">
        <v>202406</v>
      </c>
      <c r="S6388" t="s">
        <v>182</v>
      </c>
      <c r="T6388" t="s">
        <v>196</v>
      </c>
    </row>
    <row r="6389" spans="1:20" hidden="1" x14ac:dyDescent="0.3">
      <c r="A6389" s="16" t="s">
        <v>41</v>
      </c>
      <c r="B6389" s="17">
        <v>0</v>
      </c>
      <c r="C6389" s="17">
        <v>0</v>
      </c>
      <c r="D6389" s="17">
        <v>0</v>
      </c>
      <c r="E6389" s="18">
        <f t="shared" si="320"/>
        <v>0</v>
      </c>
      <c r="F6389" s="17">
        <v>0</v>
      </c>
      <c r="G6389" s="17">
        <v>0</v>
      </c>
      <c r="H6389" s="17">
        <v>0</v>
      </c>
      <c r="I6389" s="18">
        <f t="shared" si="321"/>
        <v>0</v>
      </c>
      <c r="J6389" s="19">
        <v>0</v>
      </c>
      <c r="K6389" s="19">
        <v>0</v>
      </c>
      <c r="L6389" s="19">
        <v>0</v>
      </c>
      <c r="M6389" s="20">
        <f t="shared" si="322"/>
        <v>0</v>
      </c>
      <c r="N6389" t="s">
        <v>127</v>
      </c>
      <c r="O6389" s="7">
        <v>2024</v>
      </c>
      <c r="P6389" t="s">
        <v>154</v>
      </c>
      <c r="Q6389" t="s">
        <v>164</v>
      </c>
      <c r="R6389">
        <v>202406</v>
      </c>
      <c r="S6389" t="s">
        <v>182</v>
      </c>
      <c r="T6389" t="s">
        <v>196</v>
      </c>
    </row>
    <row r="6390" spans="1:20" hidden="1" x14ac:dyDescent="0.3">
      <c r="A6390" s="16" t="s">
        <v>42</v>
      </c>
      <c r="B6390" s="17">
        <v>1.7772330699388609E-3</v>
      </c>
      <c r="C6390" s="17">
        <v>1.5076186325517307E-3</v>
      </c>
      <c r="D6390" s="17">
        <v>0</v>
      </c>
      <c r="E6390" s="18">
        <f t="shared" si="320"/>
        <v>3.2848517024905918E-3</v>
      </c>
      <c r="F6390" s="17">
        <v>7.1089322797554437E-3</v>
      </c>
      <c r="G6390" s="17">
        <v>5.6535695772123541E-3</v>
      </c>
      <c r="H6390" s="17">
        <v>0</v>
      </c>
      <c r="I6390" s="18">
        <f t="shared" si="321"/>
        <v>1.2762501856967798E-2</v>
      </c>
      <c r="J6390" s="19">
        <v>623324.94839999964</v>
      </c>
      <c r="K6390" s="19">
        <v>528763.68453717418</v>
      </c>
      <c r="L6390" s="19">
        <v>0</v>
      </c>
      <c r="M6390" s="20">
        <f t="shared" si="322"/>
        <v>1152088.6329371738</v>
      </c>
      <c r="N6390" t="s">
        <v>127</v>
      </c>
      <c r="O6390" s="7">
        <v>2024</v>
      </c>
      <c r="P6390" t="s">
        <v>154</v>
      </c>
      <c r="Q6390" t="s">
        <v>164</v>
      </c>
      <c r="R6390">
        <v>202406</v>
      </c>
      <c r="S6390" t="s">
        <v>182</v>
      </c>
      <c r="T6390" t="s">
        <v>196</v>
      </c>
    </row>
    <row r="6391" spans="1:20" hidden="1" x14ac:dyDescent="0.3">
      <c r="A6391" s="16" t="s">
        <v>43</v>
      </c>
      <c r="B6391" s="17">
        <v>0</v>
      </c>
      <c r="C6391" s="17">
        <v>0</v>
      </c>
      <c r="D6391" s="17">
        <v>0</v>
      </c>
      <c r="E6391" s="18">
        <f t="shared" si="320"/>
        <v>0</v>
      </c>
      <c r="F6391" s="17">
        <v>0</v>
      </c>
      <c r="G6391" s="17">
        <v>0</v>
      </c>
      <c r="H6391" s="17">
        <v>0</v>
      </c>
      <c r="I6391" s="18">
        <f t="shared" si="321"/>
        <v>0</v>
      </c>
      <c r="J6391" s="19">
        <v>0</v>
      </c>
      <c r="K6391" s="19">
        <v>0</v>
      </c>
      <c r="L6391" s="19">
        <v>0</v>
      </c>
      <c r="M6391" s="20">
        <f t="shared" si="322"/>
        <v>0</v>
      </c>
      <c r="N6391" t="s">
        <v>127</v>
      </c>
      <c r="O6391" s="7">
        <v>2024</v>
      </c>
      <c r="P6391" t="s">
        <v>157</v>
      </c>
      <c r="Q6391" t="s">
        <v>164</v>
      </c>
      <c r="R6391">
        <v>202406</v>
      </c>
      <c r="S6391" t="s">
        <v>182</v>
      </c>
      <c r="T6391" t="s">
        <v>197</v>
      </c>
    </row>
    <row r="6392" spans="1:20" hidden="1" x14ac:dyDescent="0.3">
      <c r="A6392" s="16" t="s">
        <v>44</v>
      </c>
      <c r="B6392" s="17">
        <v>1.3410065213419627E-3</v>
      </c>
      <c r="C6392" s="17">
        <v>1.6976291530072299E-3</v>
      </c>
      <c r="D6392" s="17">
        <v>1.4956767531399235E-3</v>
      </c>
      <c r="E6392" s="18">
        <f t="shared" si="320"/>
        <v>4.5343124274891157E-3</v>
      </c>
      <c r="F6392" s="17">
        <v>9.9585030500681203E-3</v>
      </c>
      <c r="G6392" s="17">
        <v>3.0553796373389542E-3</v>
      </c>
      <c r="H6392" s="17">
        <v>6.9031234127291492E-3</v>
      </c>
      <c r="I6392" s="18">
        <f t="shared" si="321"/>
        <v>1.9917006100136223E-2</v>
      </c>
      <c r="J6392" s="19">
        <v>470328.19434779888</v>
      </c>
      <c r="K6392" s="19">
        <v>595405.64605686173</v>
      </c>
      <c r="L6392" s="19">
        <v>524575.33609032677</v>
      </c>
      <c r="M6392" s="20">
        <f t="shared" si="322"/>
        <v>1590309.1764949874</v>
      </c>
      <c r="N6392" t="s">
        <v>127</v>
      </c>
      <c r="O6392" s="7">
        <v>2024</v>
      </c>
      <c r="P6392" t="s">
        <v>157</v>
      </c>
      <c r="Q6392" t="s">
        <v>164</v>
      </c>
      <c r="R6392">
        <v>202406</v>
      </c>
      <c r="S6392" t="s">
        <v>182</v>
      </c>
      <c r="T6392" t="s">
        <v>197</v>
      </c>
    </row>
    <row r="6393" spans="1:20" hidden="1" x14ac:dyDescent="0.3">
      <c r="A6393" s="16" t="s">
        <v>131</v>
      </c>
      <c r="B6393" s="17">
        <v>3.4220820963626786E-3</v>
      </c>
      <c r="C6393" s="17">
        <v>0</v>
      </c>
      <c r="D6393" s="17">
        <v>2.9908487361312098E-3</v>
      </c>
      <c r="E6393" s="18">
        <f t="shared" si="320"/>
        <v>6.4129308324938888E-3</v>
      </c>
      <c r="F6393" s="17">
        <v>3.07563711010767E-2</v>
      </c>
      <c r="G6393" s="17">
        <v>0</v>
      </c>
      <c r="H6393" s="17">
        <v>1.0555936789778741E-2</v>
      </c>
      <c r="I6393" s="18">
        <f t="shared" si="321"/>
        <v>4.1312307890855438E-2</v>
      </c>
      <c r="J6393" s="19">
        <v>1200219.1396366465</v>
      </c>
      <c r="K6393" s="19">
        <v>0</v>
      </c>
      <c r="L6393" s="19">
        <v>1048973.6352842697</v>
      </c>
      <c r="M6393" s="20">
        <f t="shared" si="322"/>
        <v>2249192.7749209162</v>
      </c>
      <c r="N6393" t="s">
        <v>127</v>
      </c>
      <c r="O6393" s="7">
        <v>2024</v>
      </c>
      <c r="P6393" t="s">
        <v>157</v>
      </c>
      <c r="Q6393" t="s">
        <v>164</v>
      </c>
      <c r="R6393">
        <v>202406</v>
      </c>
      <c r="S6393" t="s">
        <v>182</v>
      </c>
      <c r="T6393" t="s">
        <v>197</v>
      </c>
    </row>
    <row r="6394" spans="1:20" hidden="1" x14ac:dyDescent="0.3">
      <c r="A6394" s="16" t="s">
        <v>45</v>
      </c>
      <c r="B6394" s="17">
        <v>0</v>
      </c>
      <c r="C6394" s="17">
        <v>0</v>
      </c>
      <c r="D6394" s="17">
        <v>0</v>
      </c>
      <c r="E6394" s="18">
        <f t="shared" si="320"/>
        <v>0</v>
      </c>
      <c r="F6394" s="17">
        <v>0</v>
      </c>
      <c r="G6394" s="17">
        <v>0</v>
      </c>
      <c r="H6394" s="17">
        <v>0</v>
      </c>
      <c r="I6394" s="18">
        <f t="shared" si="321"/>
        <v>0</v>
      </c>
      <c r="J6394" s="19">
        <v>0</v>
      </c>
      <c r="K6394" s="19">
        <v>0</v>
      </c>
      <c r="L6394" s="19">
        <v>0</v>
      </c>
      <c r="M6394" s="20">
        <f t="shared" si="322"/>
        <v>0</v>
      </c>
      <c r="N6394" t="s">
        <v>127</v>
      </c>
      <c r="O6394" s="7">
        <v>2024</v>
      </c>
      <c r="P6394" t="s">
        <v>157</v>
      </c>
      <c r="Q6394" t="s">
        <v>164</v>
      </c>
      <c r="R6394">
        <v>202406</v>
      </c>
      <c r="S6394" t="s">
        <v>182</v>
      </c>
      <c r="T6394" t="s">
        <v>197</v>
      </c>
    </row>
    <row r="6395" spans="1:20" hidden="1" x14ac:dyDescent="0.3">
      <c r="A6395" s="16" t="s">
        <v>46</v>
      </c>
      <c r="B6395" s="17">
        <v>0</v>
      </c>
      <c r="C6395" s="17">
        <v>0</v>
      </c>
      <c r="D6395" s="17">
        <v>3.1851372569954508E-4</v>
      </c>
      <c r="E6395" s="18">
        <f t="shared" si="320"/>
        <v>3.1851372569954508E-4</v>
      </c>
      <c r="F6395" s="17">
        <v>0</v>
      </c>
      <c r="G6395" s="17">
        <v>0</v>
      </c>
      <c r="H6395" s="17">
        <v>1.4700633359021153E-3</v>
      </c>
      <c r="I6395" s="18">
        <f t="shared" si="321"/>
        <v>1.4700633359021153E-3</v>
      </c>
      <c r="J6395" s="19">
        <v>0</v>
      </c>
      <c r="K6395" s="19">
        <v>0</v>
      </c>
      <c r="L6395" s="19">
        <v>111711.60102438927</v>
      </c>
      <c r="M6395" s="20">
        <f t="shared" si="322"/>
        <v>111711.60102438927</v>
      </c>
      <c r="N6395" t="s">
        <v>127</v>
      </c>
      <c r="O6395" s="7">
        <v>2024</v>
      </c>
      <c r="P6395" t="s">
        <v>157</v>
      </c>
      <c r="Q6395" t="s">
        <v>164</v>
      </c>
      <c r="R6395">
        <v>202406</v>
      </c>
      <c r="S6395" t="s">
        <v>182</v>
      </c>
      <c r="T6395" t="s">
        <v>197</v>
      </c>
    </row>
    <row r="6396" spans="1:20" hidden="1" x14ac:dyDescent="0.3">
      <c r="A6396" s="16" t="s">
        <v>47</v>
      </c>
      <c r="B6396" s="17">
        <v>0</v>
      </c>
      <c r="C6396" s="17">
        <v>0</v>
      </c>
      <c r="D6396" s="17">
        <v>0</v>
      </c>
      <c r="E6396" s="18">
        <f t="shared" si="320"/>
        <v>0</v>
      </c>
      <c r="F6396" s="17">
        <v>0</v>
      </c>
      <c r="G6396" s="17">
        <v>0</v>
      </c>
      <c r="H6396" s="17">
        <v>0</v>
      </c>
      <c r="I6396" s="18">
        <f t="shared" si="321"/>
        <v>0</v>
      </c>
      <c r="J6396" s="19">
        <v>0</v>
      </c>
      <c r="K6396" s="19">
        <v>0</v>
      </c>
      <c r="L6396" s="19">
        <v>0</v>
      </c>
      <c r="M6396" s="20">
        <f t="shared" si="322"/>
        <v>0</v>
      </c>
      <c r="N6396" t="s">
        <v>127</v>
      </c>
      <c r="O6396" s="7">
        <v>2024</v>
      </c>
      <c r="P6396" t="s">
        <v>157</v>
      </c>
      <c r="Q6396" t="s">
        <v>164</v>
      </c>
      <c r="R6396">
        <v>202406</v>
      </c>
      <c r="S6396" t="s">
        <v>182</v>
      </c>
      <c r="T6396" t="s">
        <v>197</v>
      </c>
    </row>
    <row r="6397" spans="1:20" hidden="1" x14ac:dyDescent="0.3">
      <c r="A6397" s="16" t="s">
        <v>48</v>
      </c>
      <c r="B6397" s="17">
        <v>4.5661343496180987E-3</v>
      </c>
      <c r="C6397" s="17">
        <v>0</v>
      </c>
      <c r="D6397" s="17">
        <v>1.1712386721423669E-3</v>
      </c>
      <c r="E6397" s="18">
        <f t="shared" si="320"/>
        <v>5.7373730217604654E-3</v>
      </c>
      <c r="F6397" s="17">
        <v>1.2614907498043266E-2</v>
      </c>
      <c r="G6397" s="17">
        <v>0</v>
      </c>
      <c r="H6397" s="17">
        <v>5.4057168987792538E-3</v>
      </c>
      <c r="I6397" s="18">
        <f t="shared" si="321"/>
        <v>1.8020624396822518E-2</v>
      </c>
      <c r="J6397" s="19">
        <v>1601470.0075106549</v>
      </c>
      <c r="K6397" s="19">
        <v>0</v>
      </c>
      <c r="L6397" s="19">
        <v>410785.89928688394</v>
      </c>
      <c r="M6397" s="20">
        <f t="shared" si="322"/>
        <v>2012255.9067975387</v>
      </c>
      <c r="N6397" t="s">
        <v>127</v>
      </c>
      <c r="O6397" s="7">
        <v>2024</v>
      </c>
      <c r="P6397" t="s">
        <v>157</v>
      </c>
      <c r="Q6397" t="s">
        <v>164</v>
      </c>
      <c r="R6397">
        <v>202406</v>
      </c>
      <c r="S6397" t="s">
        <v>182</v>
      </c>
      <c r="T6397" t="s">
        <v>197</v>
      </c>
    </row>
    <row r="6398" spans="1:20" hidden="1" x14ac:dyDescent="0.3">
      <c r="A6398" s="16" t="s">
        <v>49</v>
      </c>
      <c r="B6398" s="17">
        <v>1.8162069385902674E-2</v>
      </c>
      <c r="C6398" s="17">
        <v>8.1472870507011625E-4</v>
      </c>
      <c r="D6398" s="17">
        <v>0</v>
      </c>
      <c r="E6398" s="18">
        <f t="shared" si="320"/>
        <v>1.8976798090972791E-2</v>
      </c>
      <c r="F6398" s="17">
        <v>3.4413300661347304E-2</v>
      </c>
      <c r="G6398" s="17">
        <v>6.983388870869414E-3</v>
      </c>
      <c r="H6398" s="17">
        <v>0</v>
      </c>
      <c r="I6398" s="18">
        <f t="shared" si="321"/>
        <v>4.1396689532216716E-2</v>
      </c>
      <c r="J6398" s="19">
        <v>6369941.6549763624</v>
      </c>
      <c r="K6398" s="19">
        <v>285747.96217656421</v>
      </c>
      <c r="L6398" s="19">
        <v>0</v>
      </c>
      <c r="M6398" s="20">
        <f t="shared" si="322"/>
        <v>6655689.6171529265</v>
      </c>
      <c r="N6398" t="s">
        <v>127</v>
      </c>
      <c r="O6398" s="7">
        <v>2024</v>
      </c>
      <c r="P6398" t="s">
        <v>158</v>
      </c>
      <c r="Q6398" t="s">
        <v>164</v>
      </c>
      <c r="R6398">
        <v>202406</v>
      </c>
      <c r="S6398" t="s">
        <v>182</v>
      </c>
      <c r="T6398" t="s">
        <v>198</v>
      </c>
    </row>
    <row r="6399" spans="1:20" hidden="1" x14ac:dyDescent="0.3">
      <c r="A6399" s="16" t="s">
        <v>50</v>
      </c>
      <c r="B6399" s="17">
        <v>7.9462805281163031E-4</v>
      </c>
      <c r="C6399" s="17">
        <v>8.3702467466858642E-4</v>
      </c>
      <c r="D6399" s="17">
        <v>0</v>
      </c>
      <c r="E6399" s="18">
        <f t="shared" si="320"/>
        <v>1.6316527274802166E-3</v>
      </c>
      <c r="F6399" s="17">
        <v>4.3343347395738106E-3</v>
      </c>
      <c r="G6399" s="17">
        <v>8.3702466219594505E-3</v>
      </c>
      <c r="H6399" s="17">
        <v>0</v>
      </c>
      <c r="I6399" s="18">
        <f t="shared" si="321"/>
        <v>1.2704581361533261E-2</v>
      </c>
      <c r="J6399" s="19">
        <v>278698.10572061921</v>
      </c>
      <c r="K6399" s="19">
        <v>293567.77733450057</v>
      </c>
      <c r="L6399" s="19">
        <v>0</v>
      </c>
      <c r="M6399" s="20">
        <f t="shared" si="322"/>
        <v>572265.88305511978</v>
      </c>
      <c r="N6399" t="s">
        <v>127</v>
      </c>
      <c r="O6399" s="7">
        <v>2024</v>
      </c>
      <c r="P6399" t="s">
        <v>158</v>
      </c>
      <c r="Q6399" t="s">
        <v>164</v>
      </c>
      <c r="R6399">
        <v>202406</v>
      </c>
      <c r="S6399" t="s">
        <v>182</v>
      </c>
      <c r="T6399" t="s">
        <v>198</v>
      </c>
    </row>
    <row r="6400" spans="1:20" hidden="1" x14ac:dyDescent="0.3">
      <c r="A6400" s="16" t="s">
        <v>51</v>
      </c>
      <c r="B6400" s="17">
        <v>0</v>
      </c>
      <c r="C6400" s="17">
        <v>0</v>
      </c>
      <c r="D6400" s="17">
        <v>0</v>
      </c>
      <c r="E6400" s="18">
        <f t="shared" si="320"/>
        <v>0</v>
      </c>
      <c r="F6400" s="17">
        <v>0</v>
      </c>
      <c r="G6400" s="17">
        <v>0</v>
      </c>
      <c r="H6400" s="17">
        <v>0</v>
      </c>
      <c r="I6400" s="18">
        <f t="shared" si="321"/>
        <v>0</v>
      </c>
      <c r="J6400" s="19">
        <v>0</v>
      </c>
      <c r="K6400" s="19">
        <v>0</v>
      </c>
      <c r="L6400" s="19">
        <v>0</v>
      </c>
      <c r="M6400" s="20">
        <f t="shared" si="322"/>
        <v>0</v>
      </c>
      <c r="N6400" t="s">
        <v>127</v>
      </c>
      <c r="O6400" s="7">
        <v>2024</v>
      </c>
      <c r="P6400" t="s">
        <v>158</v>
      </c>
      <c r="Q6400" t="s">
        <v>164</v>
      </c>
      <c r="R6400">
        <v>202406</v>
      </c>
      <c r="S6400" t="s">
        <v>182</v>
      </c>
      <c r="T6400" t="s">
        <v>198</v>
      </c>
    </row>
    <row r="6401" spans="1:20" hidden="1" x14ac:dyDescent="0.3">
      <c r="A6401" s="16" t="s">
        <v>52</v>
      </c>
      <c r="B6401" s="17">
        <v>6.7595473378412481E-4</v>
      </c>
      <c r="C6401" s="17">
        <v>0</v>
      </c>
      <c r="D6401" s="17">
        <v>0</v>
      </c>
      <c r="E6401" s="18">
        <f t="shared" si="320"/>
        <v>6.7595473378412481E-4</v>
      </c>
      <c r="F6401" s="17">
        <v>2.791944287545305E-3</v>
      </c>
      <c r="G6401" s="17">
        <v>0</v>
      </c>
      <c r="H6401" s="17">
        <v>0</v>
      </c>
      <c r="I6401" s="18">
        <f t="shared" si="321"/>
        <v>2.791944287545305E-3</v>
      </c>
      <c r="J6401" s="19">
        <v>237076.08005022095</v>
      </c>
      <c r="K6401" s="19">
        <v>0</v>
      </c>
      <c r="L6401" s="19">
        <v>0</v>
      </c>
      <c r="M6401" s="20">
        <f t="shared" si="322"/>
        <v>237076.08005022095</v>
      </c>
      <c r="N6401" t="s">
        <v>127</v>
      </c>
      <c r="O6401" s="7">
        <v>2024</v>
      </c>
      <c r="P6401" t="s">
        <v>158</v>
      </c>
      <c r="Q6401" t="s">
        <v>164</v>
      </c>
      <c r="R6401">
        <v>202406</v>
      </c>
      <c r="S6401" t="s">
        <v>182</v>
      </c>
      <c r="T6401" t="s">
        <v>198</v>
      </c>
    </row>
    <row r="6402" spans="1:20" hidden="1" x14ac:dyDescent="0.3">
      <c r="A6402" s="16" t="s">
        <v>53</v>
      </c>
      <c r="B6402" s="17">
        <v>4.5059792579373497E-3</v>
      </c>
      <c r="C6402" s="17">
        <v>0</v>
      </c>
      <c r="D6402" s="17">
        <v>0</v>
      </c>
      <c r="E6402" s="18">
        <f t="shared" si="320"/>
        <v>4.5059792579373497E-3</v>
      </c>
      <c r="F6402" s="17">
        <v>4.2914088901654648E-3</v>
      </c>
      <c r="G6402" s="17">
        <v>0</v>
      </c>
      <c r="H6402" s="17">
        <v>0</v>
      </c>
      <c r="I6402" s="18">
        <f t="shared" si="321"/>
        <v>4.2914088901654648E-3</v>
      </c>
      <c r="J6402" s="19">
        <v>1580371.9478064256</v>
      </c>
      <c r="K6402" s="19">
        <v>0</v>
      </c>
      <c r="L6402" s="19">
        <v>0</v>
      </c>
      <c r="M6402" s="20">
        <f t="shared" si="322"/>
        <v>1580371.9478064256</v>
      </c>
      <c r="N6402" t="s">
        <v>127</v>
      </c>
      <c r="O6402" s="7">
        <v>2024</v>
      </c>
      <c r="P6402" t="s">
        <v>156</v>
      </c>
      <c r="Q6402" t="s">
        <v>165</v>
      </c>
      <c r="R6402">
        <v>202406</v>
      </c>
      <c r="S6402" t="s">
        <v>182</v>
      </c>
      <c r="T6402" t="s">
        <v>199</v>
      </c>
    </row>
    <row r="6403" spans="1:20" hidden="1" x14ac:dyDescent="0.3">
      <c r="A6403" s="16" t="s">
        <v>54</v>
      </c>
      <c r="B6403" s="17">
        <v>0</v>
      </c>
      <c r="C6403" s="17">
        <v>2.020830377626737E-2</v>
      </c>
      <c r="D6403" s="17">
        <v>0</v>
      </c>
      <c r="E6403" s="18">
        <f t="shared" si="320"/>
        <v>2.020830377626737E-2</v>
      </c>
      <c r="F6403" s="17">
        <v>0</v>
      </c>
      <c r="G6403" s="17">
        <v>5.6791486910175654E-3</v>
      </c>
      <c r="H6403" s="17">
        <v>0</v>
      </c>
      <c r="I6403" s="18">
        <f t="shared" si="321"/>
        <v>5.6791486910175654E-3</v>
      </c>
      <c r="J6403" s="19">
        <v>0</v>
      </c>
      <c r="K6403" s="19">
        <v>7087612.8301093811</v>
      </c>
      <c r="L6403" s="19">
        <v>0</v>
      </c>
      <c r="M6403" s="20">
        <f t="shared" si="322"/>
        <v>7087612.8301093811</v>
      </c>
      <c r="N6403" t="s">
        <v>127</v>
      </c>
      <c r="O6403" s="7">
        <v>2024</v>
      </c>
      <c r="P6403" t="s">
        <v>156</v>
      </c>
      <c r="Q6403" t="s">
        <v>165</v>
      </c>
      <c r="R6403">
        <v>202406</v>
      </c>
      <c r="S6403" t="s">
        <v>182</v>
      </c>
      <c r="T6403" t="s">
        <v>199</v>
      </c>
    </row>
    <row r="6404" spans="1:20" hidden="1" x14ac:dyDescent="0.3">
      <c r="A6404" s="16" t="s">
        <v>55</v>
      </c>
      <c r="B6404" s="17">
        <v>2.5246328723800976E-2</v>
      </c>
      <c r="C6404" s="17">
        <v>0</v>
      </c>
      <c r="D6404" s="17">
        <v>0</v>
      </c>
      <c r="E6404" s="18">
        <f t="shared" si="320"/>
        <v>2.5246328723800976E-2</v>
      </c>
      <c r="F6404" s="17">
        <v>6.8387346503771557E-3</v>
      </c>
      <c r="G6404" s="17">
        <v>0</v>
      </c>
      <c r="H6404" s="17">
        <v>0</v>
      </c>
      <c r="I6404" s="18">
        <f t="shared" si="321"/>
        <v>6.8387346503771557E-3</v>
      </c>
      <c r="J6404" s="19">
        <v>8854587.9632962402</v>
      </c>
      <c r="K6404" s="19">
        <v>0</v>
      </c>
      <c r="L6404" s="19">
        <v>0</v>
      </c>
      <c r="M6404" s="20">
        <f t="shared" si="322"/>
        <v>8854587.9632962402</v>
      </c>
      <c r="N6404" t="s">
        <v>127</v>
      </c>
      <c r="O6404" s="7">
        <v>2024</v>
      </c>
      <c r="P6404" t="s">
        <v>156</v>
      </c>
      <c r="Q6404" t="s">
        <v>165</v>
      </c>
      <c r="R6404">
        <v>202406</v>
      </c>
      <c r="S6404" t="s">
        <v>182</v>
      </c>
      <c r="T6404" t="s">
        <v>199</v>
      </c>
    </row>
    <row r="6405" spans="1:20" hidden="1" x14ac:dyDescent="0.3">
      <c r="A6405" s="16" t="s">
        <v>56</v>
      </c>
      <c r="B6405" s="17">
        <v>0</v>
      </c>
      <c r="C6405" s="17">
        <v>0</v>
      </c>
      <c r="D6405" s="17">
        <v>0</v>
      </c>
      <c r="E6405" s="18">
        <f t="shared" si="320"/>
        <v>0</v>
      </c>
      <c r="F6405" s="17">
        <v>0</v>
      </c>
      <c r="G6405" s="17">
        <v>0</v>
      </c>
      <c r="H6405" s="17">
        <v>0</v>
      </c>
      <c r="I6405" s="18">
        <f t="shared" si="321"/>
        <v>0</v>
      </c>
      <c r="J6405" s="19">
        <v>0</v>
      </c>
      <c r="K6405" s="19">
        <v>0</v>
      </c>
      <c r="L6405" s="19">
        <v>0</v>
      </c>
      <c r="M6405" s="20">
        <f t="shared" si="322"/>
        <v>0</v>
      </c>
      <c r="N6405" t="s">
        <v>127</v>
      </c>
      <c r="O6405" s="7">
        <v>2024</v>
      </c>
      <c r="P6405" t="s">
        <v>156</v>
      </c>
      <c r="Q6405" t="s">
        <v>165</v>
      </c>
      <c r="R6405">
        <v>202406</v>
      </c>
      <c r="S6405" t="s">
        <v>182</v>
      </c>
      <c r="T6405" t="s">
        <v>199</v>
      </c>
    </row>
    <row r="6406" spans="1:20" hidden="1" x14ac:dyDescent="0.3">
      <c r="A6406" s="16" t="s">
        <v>57</v>
      </c>
      <c r="B6406" s="17">
        <v>1.9892897061427389E-3</v>
      </c>
      <c r="C6406" s="17">
        <v>0</v>
      </c>
      <c r="D6406" s="17">
        <v>0</v>
      </c>
      <c r="E6406" s="18">
        <f t="shared" si="320"/>
        <v>1.9892897061427389E-3</v>
      </c>
      <c r="F6406" s="17">
        <v>7.9571588245709556E-3</v>
      </c>
      <c r="G6406" s="17">
        <v>0</v>
      </c>
      <c r="H6406" s="17">
        <v>0</v>
      </c>
      <c r="I6406" s="18">
        <f t="shared" si="321"/>
        <v>7.9571588245709556E-3</v>
      </c>
      <c r="J6406" s="19">
        <v>697699.09439999878</v>
      </c>
      <c r="K6406" s="19">
        <v>0</v>
      </c>
      <c r="L6406" s="19">
        <v>0</v>
      </c>
      <c r="M6406" s="20">
        <f t="shared" si="322"/>
        <v>697699.09439999878</v>
      </c>
      <c r="N6406" t="s">
        <v>127</v>
      </c>
      <c r="O6406" s="7">
        <v>2024</v>
      </c>
      <c r="P6406" t="s">
        <v>159</v>
      </c>
      <c r="Q6406" t="s">
        <v>164</v>
      </c>
      <c r="R6406">
        <v>202406</v>
      </c>
      <c r="S6406" t="s">
        <v>182</v>
      </c>
      <c r="T6406" t="s">
        <v>200</v>
      </c>
    </row>
    <row r="6407" spans="1:20" hidden="1" x14ac:dyDescent="0.3">
      <c r="A6407" s="16" t="s">
        <v>58</v>
      </c>
      <c r="B6407" s="17">
        <v>8.5028443538009049E-2</v>
      </c>
      <c r="C6407" s="17">
        <v>0</v>
      </c>
      <c r="D6407" s="17">
        <v>0</v>
      </c>
      <c r="E6407" s="18">
        <f t="shared" si="320"/>
        <v>8.5028443538009049E-2</v>
      </c>
      <c r="F6407" s="17">
        <v>3.4188968990408235E-2</v>
      </c>
      <c r="G6407" s="17">
        <v>0</v>
      </c>
      <c r="H6407" s="17">
        <v>0</v>
      </c>
      <c r="I6407" s="18">
        <f t="shared" si="321"/>
        <v>3.4188968990408235E-2</v>
      </c>
      <c r="J6407" s="19">
        <v>29821834.331884336</v>
      </c>
      <c r="K6407" s="19">
        <v>0</v>
      </c>
      <c r="L6407" s="19">
        <v>0</v>
      </c>
      <c r="M6407" s="20">
        <f t="shared" si="322"/>
        <v>29821834.331884336</v>
      </c>
      <c r="N6407" t="s">
        <v>127</v>
      </c>
      <c r="O6407" s="7">
        <v>2024</v>
      </c>
      <c r="P6407" t="s">
        <v>159</v>
      </c>
      <c r="Q6407" t="s">
        <v>164</v>
      </c>
      <c r="R6407">
        <v>202406</v>
      </c>
      <c r="S6407" t="s">
        <v>182</v>
      </c>
      <c r="T6407" t="s">
        <v>200</v>
      </c>
    </row>
    <row r="6408" spans="1:20" hidden="1" x14ac:dyDescent="0.3">
      <c r="A6408" s="16" t="s">
        <v>59</v>
      </c>
      <c r="B6408" s="17">
        <v>1.2903083993803828E-2</v>
      </c>
      <c r="C6408" s="17">
        <v>0</v>
      </c>
      <c r="D6408" s="17">
        <v>0</v>
      </c>
      <c r="E6408" s="18">
        <f t="shared" ref="E6408:E6471" si="323">SUM(B6408:D6408)</f>
        <v>1.2903083993803828E-2</v>
      </c>
      <c r="F6408" s="17">
        <v>3.0163053538706564E-2</v>
      </c>
      <c r="G6408" s="17">
        <v>0</v>
      </c>
      <c r="H6408" s="17">
        <v>0</v>
      </c>
      <c r="I6408" s="18">
        <f t="shared" ref="I6408:I6471" si="324">SUM(F6408:H6408)</f>
        <v>3.0163053538706564E-2</v>
      </c>
      <c r="J6408" s="19">
        <v>4525469.5631537549</v>
      </c>
      <c r="K6408" s="19">
        <v>0</v>
      </c>
      <c r="L6408" s="19">
        <v>0</v>
      </c>
      <c r="M6408" s="20">
        <f t="shared" ref="M6408:M6471" si="325">SUM(J6408:L6408)</f>
        <v>4525469.5631537549</v>
      </c>
      <c r="N6408" t="s">
        <v>127</v>
      </c>
      <c r="O6408" s="7">
        <v>2024</v>
      </c>
      <c r="P6408" t="s">
        <v>159</v>
      </c>
      <c r="Q6408" t="s">
        <v>164</v>
      </c>
      <c r="R6408">
        <v>202406</v>
      </c>
      <c r="S6408" t="s">
        <v>182</v>
      </c>
      <c r="T6408" t="s">
        <v>200</v>
      </c>
    </row>
    <row r="6409" spans="1:20" hidden="1" x14ac:dyDescent="0.3">
      <c r="A6409" s="16" t="s">
        <v>60</v>
      </c>
      <c r="B6409" s="17">
        <v>5.4310020690850143E-4</v>
      </c>
      <c r="C6409" s="17">
        <v>0</v>
      </c>
      <c r="D6409" s="17">
        <v>0</v>
      </c>
      <c r="E6409" s="18">
        <f t="shared" si="323"/>
        <v>5.4310020690850143E-4</v>
      </c>
      <c r="F6409" s="17">
        <v>5.431001988156773E-3</v>
      </c>
      <c r="G6409" s="17">
        <v>0</v>
      </c>
      <c r="H6409" s="17">
        <v>0</v>
      </c>
      <c r="I6409" s="18">
        <f t="shared" si="324"/>
        <v>5.431001988156773E-3</v>
      </c>
      <c r="J6409" s="19">
        <v>190480.31131837794</v>
      </c>
      <c r="K6409" s="19">
        <v>0</v>
      </c>
      <c r="L6409" s="19">
        <v>0</v>
      </c>
      <c r="M6409" s="20">
        <f t="shared" si="325"/>
        <v>190480.31131837794</v>
      </c>
      <c r="N6409" t="s">
        <v>127</v>
      </c>
      <c r="O6409" s="7">
        <v>2024</v>
      </c>
      <c r="P6409" t="s">
        <v>154</v>
      </c>
      <c r="Q6409" t="s">
        <v>164</v>
      </c>
      <c r="R6409">
        <v>202406</v>
      </c>
      <c r="S6409" t="s">
        <v>182</v>
      </c>
      <c r="T6409" t="s">
        <v>201</v>
      </c>
    </row>
    <row r="6410" spans="1:20" hidden="1" x14ac:dyDescent="0.3">
      <c r="A6410" s="16" t="s">
        <v>61</v>
      </c>
      <c r="B6410" s="17">
        <v>3.1344690915177203E-4</v>
      </c>
      <c r="C6410" s="17">
        <v>0</v>
      </c>
      <c r="D6410" s="17">
        <v>0</v>
      </c>
      <c r="E6410" s="18">
        <f t="shared" si="323"/>
        <v>3.1344690915177203E-4</v>
      </c>
      <c r="F6410" s="17">
        <v>3.1344690448104908E-3</v>
      </c>
      <c r="G6410" s="17">
        <v>0</v>
      </c>
      <c r="H6410" s="17">
        <v>0</v>
      </c>
      <c r="I6410" s="18">
        <f t="shared" si="324"/>
        <v>3.1344690448104908E-3</v>
      </c>
      <c r="J6410" s="19">
        <v>109934.52787815225</v>
      </c>
      <c r="K6410" s="19">
        <v>0</v>
      </c>
      <c r="L6410" s="19">
        <v>0</v>
      </c>
      <c r="M6410" s="20">
        <f t="shared" si="325"/>
        <v>109934.52787815225</v>
      </c>
      <c r="N6410" t="s">
        <v>127</v>
      </c>
      <c r="O6410" s="7">
        <v>2024</v>
      </c>
      <c r="P6410" t="s">
        <v>154</v>
      </c>
      <c r="Q6410" t="s">
        <v>164</v>
      </c>
      <c r="R6410">
        <v>202406</v>
      </c>
      <c r="S6410" t="s">
        <v>182</v>
      </c>
      <c r="T6410" t="s">
        <v>201</v>
      </c>
    </row>
    <row r="6411" spans="1:20" hidden="1" x14ac:dyDescent="0.3">
      <c r="A6411" s="16" t="s">
        <v>62</v>
      </c>
      <c r="B6411" s="17">
        <v>8.6401204429740266E-3</v>
      </c>
      <c r="C6411" s="17">
        <v>0</v>
      </c>
      <c r="D6411" s="17">
        <v>0</v>
      </c>
      <c r="E6411" s="18">
        <f t="shared" si="323"/>
        <v>8.6401204429740266E-3</v>
      </c>
      <c r="F6411" s="17">
        <v>7.3015105767586207E-3</v>
      </c>
      <c r="G6411" s="17">
        <v>0</v>
      </c>
      <c r="H6411" s="17">
        <v>0</v>
      </c>
      <c r="I6411" s="18">
        <f t="shared" si="324"/>
        <v>7.3015105767586207E-3</v>
      </c>
      <c r="J6411" s="19">
        <v>3030329.9664977808</v>
      </c>
      <c r="K6411" s="19">
        <v>0</v>
      </c>
      <c r="L6411" s="19">
        <v>0</v>
      </c>
      <c r="M6411" s="20">
        <f t="shared" si="325"/>
        <v>3030329.9664977808</v>
      </c>
      <c r="N6411" t="s">
        <v>127</v>
      </c>
      <c r="O6411" s="7">
        <v>2024</v>
      </c>
      <c r="P6411" t="s">
        <v>154</v>
      </c>
      <c r="Q6411" t="s">
        <v>164</v>
      </c>
      <c r="R6411">
        <v>202406</v>
      </c>
      <c r="S6411" t="s">
        <v>182</v>
      </c>
      <c r="T6411" t="s">
        <v>201</v>
      </c>
    </row>
    <row r="6412" spans="1:20" hidden="1" x14ac:dyDescent="0.3">
      <c r="A6412" s="16" t="s">
        <v>63</v>
      </c>
      <c r="B6412" s="17">
        <v>1.4390303300713654E-3</v>
      </c>
      <c r="C6412" s="17">
        <v>0</v>
      </c>
      <c r="D6412" s="17">
        <v>0</v>
      </c>
      <c r="E6412" s="18">
        <f t="shared" si="323"/>
        <v>1.4390303300713654E-3</v>
      </c>
      <c r="F6412" s="17">
        <v>7.8492561757157481E-3</v>
      </c>
      <c r="G6412" s="17">
        <v>0</v>
      </c>
      <c r="H6412" s="17">
        <v>0</v>
      </c>
      <c r="I6412" s="18">
        <f t="shared" si="324"/>
        <v>7.8492561757157481E-3</v>
      </c>
      <c r="J6412" s="19">
        <v>504707.86381924758</v>
      </c>
      <c r="K6412" s="19">
        <v>0</v>
      </c>
      <c r="L6412" s="19">
        <v>0</v>
      </c>
      <c r="M6412" s="20">
        <f t="shared" si="325"/>
        <v>504707.86381924758</v>
      </c>
      <c r="N6412" t="s">
        <v>127</v>
      </c>
      <c r="O6412" s="7">
        <v>2024</v>
      </c>
      <c r="P6412" t="s">
        <v>154</v>
      </c>
      <c r="Q6412" t="s">
        <v>164</v>
      </c>
      <c r="R6412">
        <v>202406</v>
      </c>
      <c r="S6412" t="s">
        <v>182</v>
      </c>
      <c r="T6412" t="s">
        <v>201</v>
      </c>
    </row>
    <row r="6413" spans="1:20" hidden="1" x14ac:dyDescent="0.3">
      <c r="A6413" s="16" t="s">
        <v>64</v>
      </c>
      <c r="B6413" s="17">
        <v>3.2831413249394831E-3</v>
      </c>
      <c r="C6413" s="17">
        <v>0</v>
      </c>
      <c r="D6413" s="17">
        <v>0</v>
      </c>
      <c r="E6413" s="18">
        <f t="shared" si="323"/>
        <v>3.2831413249394831E-3</v>
      </c>
      <c r="F6413" s="17">
        <v>1.5759078960870673E-3</v>
      </c>
      <c r="G6413" s="17">
        <v>0</v>
      </c>
      <c r="H6413" s="17">
        <v>0</v>
      </c>
      <c r="I6413" s="18">
        <f t="shared" si="324"/>
        <v>1.5759078960870673E-3</v>
      </c>
      <c r="J6413" s="19">
        <v>1151488.7560741883</v>
      </c>
      <c r="K6413" s="19">
        <v>0</v>
      </c>
      <c r="L6413" s="19">
        <v>0</v>
      </c>
      <c r="M6413" s="20">
        <f t="shared" si="325"/>
        <v>1151488.7560741883</v>
      </c>
      <c r="N6413" t="s">
        <v>127</v>
      </c>
      <c r="O6413" s="7">
        <v>2024</v>
      </c>
      <c r="P6413" t="s">
        <v>154</v>
      </c>
      <c r="Q6413" t="s">
        <v>164</v>
      </c>
      <c r="R6413">
        <v>202406</v>
      </c>
      <c r="S6413" t="s">
        <v>182</v>
      </c>
      <c r="T6413" t="s">
        <v>201</v>
      </c>
    </row>
    <row r="6414" spans="1:20" hidden="1" x14ac:dyDescent="0.3">
      <c r="A6414" s="16" t="s">
        <v>65</v>
      </c>
      <c r="B6414" s="17">
        <v>6.2813023834419456E-3</v>
      </c>
      <c r="C6414" s="17">
        <v>0</v>
      </c>
      <c r="D6414" s="17">
        <v>0</v>
      </c>
      <c r="E6414" s="18">
        <f t="shared" si="323"/>
        <v>6.2813023834419456E-3</v>
      </c>
      <c r="F6414" s="17">
        <v>1.175392080078033E-2</v>
      </c>
      <c r="G6414" s="17">
        <v>0</v>
      </c>
      <c r="H6414" s="17">
        <v>0</v>
      </c>
      <c r="I6414" s="18">
        <f t="shared" si="324"/>
        <v>1.175392080078033E-2</v>
      </c>
      <c r="J6414" s="19">
        <v>2203027.0257003712</v>
      </c>
      <c r="K6414" s="19">
        <v>0</v>
      </c>
      <c r="L6414" s="19">
        <v>0</v>
      </c>
      <c r="M6414" s="20">
        <f t="shared" si="325"/>
        <v>2203027.0257003712</v>
      </c>
      <c r="N6414" t="s">
        <v>127</v>
      </c>
      <c r="O6414" s="7">
        <v>2024</v>
      </c>
      <c r="P6414" t="s">
        <v>154</v>
      </c>
      <c r="Q6414" t="s">
        <v>164</v>
      </c>
      <c r="R6414">
        <v>202406</v>
      </c>
      <c r="S6414" t="s">
        <v>182</v>
      </c>
      <c r="T6414" t="s">
        <v>201</v>
      </c>
    </row>
    <row r="6415" spans="1:20" hidden="1" x14ac:dyDescent="0.3">
      <c r="A6415" s="16" t="s">
        <v>66</v>
      </c>
      <c r="B6415" s="17">
        <v>6.7725128671552092E-3</v>
      </c>
      <c r="C6415" s="17">
        <v>0</v>
      </c>
      <c r="D6415" s="17">
        <v>0</v>
      </c>
      <c r="E6415" s="18">
        <f t="shared" si="323"/>
        <v>6.7725128671552092E-3</v>
      </c>
      <c r="F6415" s="17">
        <v>5.7232505793341146E-3</v>
      </c>
      <c r="G6415" s="17">
        <v>0</v>
      </c>
      <c r="H6415" s="17">
        <v>0</v>
      </c>
      <c r="I6415" s="18">
        <f t="shared" si="324"/>
        <v>5.7232505793341146E-3</v>
      </c>
      <c r="J6415" s="19">
        <v>2375308.171371738</v>
      </c>
      <c r="K6415" s="19">
        <v>0</v>
      </c>
      <c r="L6415" s="19">
        <v>0</v>
      </c>
      <c r="M6415" s="20">
        <f t="shared" si="325"/>
        <v>2375308.171371738</v>
      </c>
      <c r="N6415" t="s">
        <v>127</v>
      </c>
      <c r="O6415" s="7">
        <v>2024</v>
      </c>
      <c r="P6415" t="s">
        <v>154</v>
      </c>
      <c r="Q6415" t="s">
        <v>164</v>
      </c>
      <c r="R6415">
        <v>202406</v>
      </c>
      <c r="S6415" t="s">
        <v>182</v>
      </c>
      <c r="T6415" t="s">
        <v>201</v>
      </c>
    </row>
    <row r="6416" spans="1:20" hidden="1" x14ac:dyDescent="0.3">
      <c r="A6416" s="16" t="s">
        <v>67</v>
      </c>
      <c r="B6416" s="17">
        <v>1.3406213463384052E-2</v>
      </c>
      <c r="C6416" s="17">
        <v>6.5429579929308099E-4</v>
      </c>
      <c r="D6416" s="17">
        <v>0</v>
      </c>
      <c r="E6416" s="18">
        <f t="shared" si="323"/>
        <v>1.4060509262677132E-2</v>
      </c>
      <c r="F6416" s="17">
        <v>6.362022500050267E-2</v>
      </c>
      <c r="G6416" s="17">
        <v>6.5429578954331298E-3</v>
      </c>
      <c r="H6416" s="17">
        <v>0</v>
      </c>
      <c r="I6416" s="18">
        <f t="shared" si="324"/>
        <v>7.0163182895935802E-2</v>
      </c>
      <c r="J6416" s="19">
        <v>4701931.0278706094</v>
      </c>
      <c r="K6416" s="19">
        <v>229479.690779514</v>
      </c>
      <c r="L6416" s="19">
        <v>0</v>
      </c>
      <c r="M6416" s="20">
        <f t="shared" si="325"/>
        <v>4931410.7186501231</v>
      </c>
      <c r="N6416" t="s">
        <v>127</v>
      </c>
      <c r="O6416" s="7">
        <v>2024</v>
      </c>
      <c r="P6416" t="s">
        <v>154</v>
      </c>
      <c r="Q6416" t="s">
        <v>164</v>
      </c>
      <c r="R6416">
        <v>202406</v>
      </c>
      <c r="S6416" t="s">
        <v>182</v>
      </c>
      <c r="T6416" t="s">
        <v>201</v>
      </c>
    </row>
    <row r="6417" spans="1:20" hidden="1" x14ac:dyDescent="0.3">
      <c r="A6417" s="16" t="s">
        <v>68</v>
      </c>
      <c r="B6417" s="17">
        <v>3.8941536491817384E-2</v>
      </c>
      <c r="C6417" s="17">
        <v>4.7707770541285957E-2</v>
      </c>
      <c r="D6417" s="17">
        <v>0</v>
      </c>
      <c r="E6417" s="18">
        <f t="shared" si="323"/>
        <v>8.6649307033103334E-2</v>
      </c>
      <c r="F6417" s="17">
        <v>0.10205356085432853</v>
      </c>
      <c r="G6417" s="17">
        <v>1.3963249589732664E-2</v>
      </c>
      <c r="H6417" s="17">
        <v>0</v>
      </c>
      <c r="I6417" s="18">
        <f t="shared" si="324"/>
        <v>0.11601681044406119</v>
      </c>
      <c r="J6417" s="19">
        <v>13657877.312182628</v>
      </c>
      <c r="K6417" s="19">
        <v>16732438.819602421</v>
      </c>
      <c r="L6417" s="19">
        <v>0</v>
      </c>
      <c r="M6417" s="20">
        <f t="shared" si="325"/>
        <v>30390316.13178505</v>
      </c>
      <c r="N6417" t="s">
        <v>127</v>
      </c>
      <c r="O6417" s="7">
        <v>2024</v>
      </c>
      <c r="P6417" t="s">
        <v>154</v>
      </c>
      <c r="Q6417" t="s">
        <v>164</v>
      </c>
      <c r="R6417">
        <v>202406</v>
      </c>
      <c r="S6417" t="s">
        <v>182</v>
      </c>
      <c r="T6417" t="s">
        <v>202</v>
      </c>
    </row>
    <row r="6418" spans="1:20" hidden="1" x14ac:dyDescent="0.3">
      <c r="A6418" s="16" t="s">
        <v>69</v>
      </c>
      <c r="B6418" s="17">
        <v>4.2168864974107415E-3</v>
      </c>
      <c r="C6418" s="17">
        <v>0</v>
      </c>
      <c r="D6418" s="17">
        <v>0</v>
      </c>
      <c r="E6418" s="18">
        <f t="shared" si="323"/>
        <v>4.2168864974107415E-3</v>
      </c>
      <c r="F6418" s="17">
        <v>9.0361853131231198E-3</v>
      </c>
      <c r="G6418" s="17">
        <v>0</v>
      </c>
      <c r="H6418" s="17">
        <v>0</v>
      </c>
      <c r="I6418" s="18">
        <f t="shared" si="324"/>
        <v>9.0361853131231198E-3</v>
      </c>
      <c r="J6418" s="19">
        <v>1478979.0955767168</v>
      </c>
      <c r="K6418" s="19">
        <v>0</v>
      </c>
      <c r="L6418" s="19">
        <v>0</v>
      </c>
      <c r="M6418" s="20">
        <f t="shared" si="325"/>
        <v>1478979.0955767168</v>
      </c>
      <c r="N6418" t="s">
        <v>127</v>
      </c>
      <c r="O6418" s="7">
        <v>2024</v>
      </c>
      <c r="P6418" t="s">
        <v>154</v>
      </c>
      <c r="Q6418" t="s">
        <v>164</v>
      </c>
      <c r="R6418">
        <v>202406</v>
      </c>
      <c r="S6418" t="s">
        <v>182</v>
      </c>
      <c r="T6418" t="s">
        <v>202</v>
      </c>
    </row>
    <row r="6419" spans="1:20" hidden="1" x14ac:dyDescent="0.3">
      <c r="A6419" s="16" t="s">
        <v>70</v>
      </c>
      <c r="B6419" s="17">
        <v>7.0985496630310702E-2</v>
      </c>
      <c r="C6419" s="17">
        <v>0</v>
      </c>
      <c r="D6419" s="17">
        <v>0</v>
      </c>
      <c r="E6419" s="18">
        <f t="shared" si="323"/>
        <v>7.0985496630310702E-2</v>
      </c>
      <c r="F6419" s="17">
        <v>1.9003802755873836E-2</v>
      </c>
      <c r="G6419" s="17">
        <v>0</v>
      </c>
      <c r="H6419" s="17">
        <v>0</v>
      </c>
      <c r="I6419" s="18">
        <f t="shared" si="324"/>
        <v>1.9003802755873836E-2</v>
      </c>
      <c r="J6419" s="19">
        <v>24896583.218406402</v>
      </c>
      <c r="K6419" s="19">
        <v>0</v>
      </c>
      <c r="L6419" s="19">
        <v>0</v>
      </c>
      <c r="M6419" s="20">
        <f t="shared" si="325"/>
        <v>24896583.218406402</v>
      </c>
      <c r="N6419" t="s">
        <v>127</v>
      </c>
      <c r="O6419" s="7">
        <v>2024</v>
      </c>
      <c r="P6419" t="s">
        <v>159</v>
      </c>
      <c r="Q6419" t="s">
        <v>164</v>
      </c>
      <c r="R6419">
        <v>202406</v>
      </c>
      <c r="S6419" t="s">
        <v>182</v>
      </c>
      <c r="T6419" t="s">
        <v>202</v>
      </c>
    </row>
    <row r="6420" spans="1:20" hidden="1" x14ac:dyDescent="0.3">
      <c r="A6420" s="16" t="s">
        <v>71</v>
      </c>
      <c r="B6420" s="17">
        <v>6.6620330867316849E-4</v>
      </c>
      <c r="C6420" s="17">
        <v>0</v>
      </c>
      <c r="D6420" s="17">
        <v>0</v>
      </c>
      <c r="E6420" s="18">
        <f t="shared" si="323"/>
        <v>6.6620330867316849E-4</v>
      </c>
      <c r="F6420" s="17">
        <v>3.074784473372864E-3</v>
      </c>
      <c r="G6420" s="17">
        <v>0</v>
      </c>
      <c r="H6420" s="17">
        <v>0</v>
      </c>
      <c r="I6420" s="18">
        <f t="shared" si="324"/>
        <v>3.074784473372864E-3</v>
      </c>
      <c r="J6420" s="19">
        <v>233655.98470261254</v>
      </c>
      <c r="K6420" s="19">
        <v>0</v>
      </c>
      <c r="L6420" s="19">
        <v>0</v>
      </c>
      <c r="M6420" s="20">
        <f t="shared" si="325"/>
        <v>233655.98470261254</v>
      </c>
      <c r="N6420" t="s">
        <v>127</v>
      </c>
      <c r="O6420" s="7">
        <v>2024</v>
      </c>
      <c r="P6420" t="s">
        <v>159</v>
      </c>
      <c r="Q6420" t="s">
        <v>164</v>
      </c>
      <c r="R6420">
        <v>202406</v>
      </c>
      <c r="S6420" t="s">
        <v>182</v>
      </c>
      <c r="T6420" t="s">
        <v>202</v>
      </c>
    </row>
    <row r="6421" spans="1:20" hidden="1" x14ac:dyDescent="0.3">
      <c r="A6421" s="16" t="s">
        <v>72</v>
      </c>
      <c r="B6421" s="17">
        <v>0</v>
      </c>
      <c r="C6421" s="17">
        <v>0</v>
      </c>
      <c r="D6421" s="17">
        <v>0</v>
      </c>
      <c r="E6421" s="18">
        <f t="shared" si="323"/>
        <v>0</v>
      </c>
      <c r="F6421" s="17">
        <v>0</v>
      </c>
      <c r="G6421" s="17">
        <v>0</v>
      </c>
      <c r="H6421" s="17">
        <v>0</v>
      </c>
      <c r="I6421" s="18">
        <f t="shared" si="324"/>
        <v>0</v>
      </c>
      <c r="J6421" s="19">
        <v>0</v>
      </c>
      <c r="K6421" s="19">
        <v>0</v>
      </c>
      <c r="L6421" s="19">
        <v>0</v>
      </c>
      <c r="M6421" s="20">
        <f t="shared" si="325"/>
        <v>0</v>
      </c>
      <c r="N6421" t="s">
        <v>127</v>
      </c>
      <c r="O6421" s="7">
        <v>2024</v>
      </c>
      <c r="P6421" t="s">
        <v>154</v>
      </c>
      <c r="Q6421" t="s">
        <v>164</v>
      </c>
      <c r="R6421">
        <v>202406</v>
      </c>
      <c r="S6421" t="s">
        <v>182</v>
      </c>
      <c r="T6421" t="s">
        <v>202</v>
      </c>
    </row>
    <row r="6422" spans="1:20" hidden="1" x14ac:dyDescent="0.3">
      <c r="A6422" s="16" t="s">
        <v>73</v>
      </c>
      <c r="B6422" s="17">
        <v>6.1362463175139069E-2</v>
      </c>
      <c r="C6422" s="17">
        <v>2.4693144610172853E-3</v>
      </c>
      <c r="D6422" s="17">
        <v>0</v>
      </c>
      <c r="E6422" s="18">
        <f t="shared" si="323"/>
        <v>6.3831777636156356E-2</v>
      </c>
      <c r="F6422" s="17">
        <v>1.4815886324555863E-2</v>
      </c>
      <c r="G6422" s="17">
        <v>7.4079431622779404E-3</v>
      </c>
      <c r="H6422" s="17">
        <v>0</v>
      </c>
      <c r="I6422" s="18">
        <f t="shared" si="324"/>
        <v>2.2223829486833803E-2</v>
      </c>
      <c r="J6422" s="19">
        <v>21521518.386812333</v>
      </c>
      <c r="K6422" s="19">
        <v>866057.09461051296</v>
      </c>
      <c r="L6422" s="19">
        <v>0</v>
      </c>
      <c r="M6422" s="20">
        <f t="shared" si="325"/>
        <v>22387575.481422845</v>
      </c>
      <c r="N6422" t="s">
        <v>127</v>
      </c>
      <c r="O6422" s="7">
        <v>2024</v>
      </c>
      <c r="P6422" t="s">
        <v>159</v>
      </c>
      <c r="Q6422" t="s">
        <v>164</v>
      </c>
      <c r="R6422">
        <v>202406</v>
      </c>
      <c r="S6422" t="s">
        <v>182</v>
      </c>
      <c r="T6422" t="s">
        <v>202</v>
      </c>
    </row>
    <row r="6423" spans="1:20" hidden="1" x14ac:dyDescent="0.3">
      <c r="A6423" s="16" t="s">
        <v>74</v>
      </c>
      <c r="B6423" s="17">
        <v>2.5712975808186993E-3</v>
      </c>
      <c r="C6423" s="17">
        <v>0</v>
      </c>
      <c r="D6423" s="17">
        <v>0</v>
      </c>
      <c r="E6423" s="18">
        <f t="shared" si="323"/>
        <v>2.5712975808186993E-3</v>
      </c>
      <c r="F6423" s="17">
        <v>4.2843525861531321E-3</v>
      </c>
      <c r="G6423" s="17">
        <v>0</v>
      </c>
      <c r="H6423" s="17">
        <v>0</v>
      </c>
      <c r="I6423" s="18">
        <f t="shared" si="324"/>
        <v>4.2843525861531321E-3</v>
      </c>
      <c r="J6423" s="19">
        <v>901825.4043292111</v>
      </c>
      <c r="K6423" s="19">
        <v>0</v>
      </c>
      <c r="L6423" s="19">
        <v>0</v>
      </c>
      <c r="M6423" s="20">
        <f t="shared" si="325"/>
        <v>901825.4043292111</v>
      </c>
      <c r="N6423" t="s">
        <v>127</v>
      </c>
      <c r="O6423" s="7">
        <v>2024</v>
      </c>
      <c r="P6423" t="s">
        <v>159</v>
      </c>
      <c r="Q6423" t="s">
        <v>164</v>
      </c>
      <c r="R6423">
        <v>202406</v>
      </c>
      <c r="S6423" t="s">
        <v>182</v>
      </c>
      <c r="T6423" t="s">
        <v>202</v>
      </c>
    </row>
    <row r="6424" spans="1:20" hidden="1" x14ac:dyDescent="0.3">
      <c r="A6424" s="16" t="s">
        <v>75</v>
      </c>
      <c r="B6424" s="17">
        <v>1.1873211896818696E-4</v>
      </c>
      <c r="C6424" s="17">
        <v>0</v>
      </c>
      <c r="D6424" s="17">
        <v>0</v>
      </c>
      <c r="E6424" s="18">
        <f t="shared" si="323"/>
        <v>1.1873211896818696E-4</v>
      </c>
      <c r="F6424" s="17">
        <v>1.4247853851563303E-3</v>
      </c>
      <c r="G6424" s="17">
        <v>0</v>
      </c>
      <c r="H6424" s="17">
        <v>0</v>
      </c>
      <c r="I6424" s="18">
        <f t="shared" si="324"/>
        <v>1.4247853851563303E-3</v>
      </c>
      <c r="J6424" s="19">
        <v>41642.648441047604</v>
      </c>
      <c r="K6424" s="19">
        <v>0</v>
      </c>
      <c r="L6424" s="19">
        <v>0</v>
      </c>
      <c r="M6424" s="20">
        <f t="shared" si="325"/>
        <v>41642.648441047604</v>
      </c>
      <c r="N6424" t="s">
        <v>127</v>
      </c>
      <c r="O6424" s="7">
        <v>2024</v>
      </c>
      <c r="P6424" t="s">
        <v>154</v>
      </c>
      <c r="Q6424" t="s">
        <v>164</v>
      </c>
      <c r="R6424">
        <v>202406</v>
      </c>
      <c r="S6424" t="s">
        <v>182</v>
      </c>
      <c r="T6424" t="s">
        <v>202</v>
      </c>
    </row>
    <row r="6425" spans="1:20" hidden="1" x14ac:dyDescent="0.3">
      <c r="A6425" s="16" t="s">
        <v>132</v>
      </c>
      <c r="B6425" s="17">
        <v>0</v>
      </c>
      <c r="C6425" s="17">
        <v>0</v>
      </c>
      <c r="D6425" s="17">
        <v>0</v>
      </c>
      <c r="E6425" s="18">
        <f t="shared" si="323"/>
        <v>0</v>
      </c>
      <c r="F6425" s="17">
        <v>0</v>
      </c>
      <c r="G6425" s="17">
        <v>0</v>
      </c>
      <c r="H6425" s="17">
        <v>0</v>
      </c>
      <c r="I6425" s="18">
        <f t="shared" si="324"/>
        <v>0</v>
      </c>
      <c r="J6425" s="19">
        <v>0</v>
      </c>
      <c r="K6425" s="19">
        <v>0</v>
      </c>
      <c r="L6425" s="19">
        <v>0</v>
      </c>
      <c r="M6425" s="20">
        <f t="shared" si="325"/>
        <v>0</v>
      </c>
      <c r="N6425" t="s">
        <v>127</v>
      </c>
      <c r="O6425" s="7">
        <v>2024</v>
      </c>
      <c r="P6425" t="s">
        <v>154</v>
      </c>
      <c r="Q6425" t="s">
        <v>164</v>
      </c>
      <c r="R6425">
        <v>202406</v>
      </c>
      <c r="S6425" t="s">
        <v>182</v>
      </c>
      <c r="T6425" t="s">
        <v>202</v>
      </c>
    </row>
    <row r="6426" spans="1:20" hidden="1" x14ac:dyDescent="0.3">
      <c r="A6426" s="16" t="s">
        <v>76</v>
      </c>
      <c r="B6426" s="17">
        <v>0</v>
      </c>
      <c r="C6426" s="17">
        <v>0</v>
      </c>
      <c r="D6426" s="17">
        <v>0</v>
      </c>
      <c r="E6426" s="18">
        <f t="shared" si="323"/>
        <v>0</v>
      </c>
      <c r="F6426" s="17">
        <v>0</v>
      </c>
      <c r="G6426" s="17">
        <v>0</v>
      </c>
      <c r="H6426" s="17">
        <v>0</v>
      </c>
      <c r="I6426" s="18">
        <f t="shared" si="324"/>
        <v>0</v>
      </c>
      <c r="J6426" s="19">
        <v>0</v>
      </c>
      <c r="K6426" s="19">
        <v>0</v>
      </c>
      <c r="L6426" s="19">
        <v>0</v>
      </c>
      <c r="M6426" s="20">
        <f t="shared" si="325"/>
        <v>0</v>
      </c>
      <c r="N6426" t="s">
        <v>127</v>
      </c>
      <c r="O6426" s="7">
        <v>2024</v>
      </c>
      <c r="P6426" t="s">
        <v>154</v>
      </c>
      <c r="Q6426" t="s">
        <v>164</v>
      </c>
      <c r="R6426">
        <v>202406</v>
      </c>
      <c r="S6426" t="s">
        <v>182</v>
      </c>
      <c r="T6426" t="s">
        <v>203</v>
      </c>
    </row>
    <row r="6427" spans="1:20" hidden="1" x14ac:dyDescent="0.3">
      <c r="A6427" s="16" t="s">
        <v>77</v>
      </c>
      <c r="B6427" s="17">
        <v>0</v>
      </c>
      <c r="C6427" s="17">
        <v>0</v>
      </c>
      <c r="D6427" s="17">
        <v>0</v>
      </c>
      <c r="E6427" s="18">
        <f t="shared" si="323"/>
        <v>0</v>
      </c>
      <c r="F6427" s="17">
        <v>0</v>
      </c>
      <c r="G6427" s="17">
        <v>0</v>
      </c>
      <c r="H6427" s="17">
        <v>0</v>
      </c>
      <c r="I6427" s="18">
        <f t="shared" si="324"/>
        <v>0</v>
      </c>
      <c r="J6427" s="19">
        <v>0</v>
      </c>
      <c r="K6427" s="19">
        <v>0</v>
      </c>
      <c r="L6427" s="19">
        <v>0</v>
      </c>
      <c r="M6427" s="20">
        <f t="shared" si="325"/>
        <v>0</v>
      </c>
      <c r="N6427" t="s">
        <v>127</v>
      </c>
      <c r="O6427" s="7">
        <v>2024</v>
      </c>
      <c r="P6427" t="s">
        <v>154</v>
      </c>
      <c r="Q6427" t="s">
        <v>164</v>
      </c>
      <c r="R6427">
        <v>202406</v>
      </c>
      <c r="S6427" t="s">
        <v>182</v>
      </c>
      <c r="T6427" t="s">
        <v>203</v>
      </c>
    </row>
    <row r="6428" spans="1:20" hidden="1" x14ac:dyDescent="0.3">
      <c r="A6428" s="16" t="s">
        <v>78</v>
      </c>
      <c r="B6428" s="17">
        <v>0</v>
      </c>
      <c r="C6428" s="17">
        <v>0</v>
      </c>
      <c r="D6428" s="17">
        <v>0</v>
      </c>
      <c r="E6428" s="18">
        <f t="shared" si="323"/>
        <v>0</v>
      </c>
      <c r="F6428" s="17">
        <v>0</v>
      </c>
      <c r="G6428" s="17">
        <v>0</v>
      </c>
      <c r="H6428" s="17">
        <v>0</v>
      </c>
      <c r="I6428" s="18">
        <f t="shared" si="324"/>
        <v>0</v>
      </c>
      <c r="J6428" s="19">
        <v>0</v>
      </c>
      <c r="K6428" s="19">
        <v>0</v>
      </c>
      <c r="L6428" s="19">
        <v>0</v>
      </c>
      <c r="M6428" s="20">
        <f t="shared" si="325"/>
        <v>0</v>
      </c>
      <c r="N6428" t="s">
        <v>127</v>
      </c>
      <c r="O6428" s="7">
        <v>2024</v>
      </c>
      <c r="P6428" t="s">
        <v>154</v>
      </c>
      <c r="Q6428" t="s">
        <v>164</v>
      </c>
      <c r="R6428">
        <v>202406</v>
      </c>
      <c r="S6428" t="s">
        <v>182</v>
      </c>
      <c r="T6428" t="s">
        <v>203</v>
      </c>
    </row>
    <row r="6429" spans="1:20" hidden="1" x14ac:dyDescent="0.3">
      <c r="A6429" s="16" t="s">
        <v>79</v>
      </c>
      <c r="B6429" s="17">
        <v>0</v>
      </c>
      <c r="C6429" s="17">
        <v>0</v>
      </c>
      <c r="D6429" s="17">
        <v>0</v>
      </c>
      <c r="E6429" s="18">
        <f t="shared" si="323"/>
        <v>0</v>
      </c>
      <c r="F6429" s="17">
        <v>0</v>
      </c>
      <c r="G6429" s="17">
        <v>0</v>
      </c>
      <c r="H6429" s="17">
        <v>0</v>
      </c>
      <c r="I6429" s="18">
        <f t="shared" si="324"/>
        <v>0</v>
      </c>
      <c r="J6429" s="19">
        <v>0</v>
      </c>
      <c r="K6429" s="19">
        <v>0</v>
      </c>
      <c r="L6429" s="19">
        <v>0</v>
      </c>
      <c r="M6429" s="20">
        <f t="shared" si="325"/>
        <v>0</v>
      </c>
      <c r="N6429" t="s">
        <v>127</v>
      </c>
      <c r="O6429" s="7">
        <v>2024</v>
      </c>
      <c r="P6429" t="s">
        <v>154</v>
      </c>
      <c r="Q6429" t="s">
        <v>164</v>
      </c>
      <c r="R6429">
        <v>202406</v>
      </c>
      <c r="S6429" t="s">
        <v>182</v>
      </c>
      <c r="T6429" t="s">
        <v>203</v>
      </c>
    </row>
    <row r="6430" spans="1:20" hidden="1" x14ac:dyDescent="0.3">
      <c r="A6430" s="16" t="s">
        <v>80</v>
      </c>
      <c r="B6430" s="17">
        <v>2.8084148849465446E-2</v>
      </c>
      <c r="C6430" s="17">
        <v>0</v>
      </c>
      <c r="D6430" s="17">
        <v>0</v>
      </c>
      <c r="E6430" s="18">
        <f t="shared" si="323"/>
        <v>2.8084148849465446E-2</v>
      </c>
      <c r="F6430" s="17">
        <v>3.9187184332475498E-2</v>
      </c>
      <c r="G6430" s="17">
        <v>0</v>
      </c>
      <c r="H6430" s="17">
        <v>0</v>
      </c>
      <c r="I6430" s="18">
        <f t="shared" si="324"/>
        <v>3.9187184332475498E-2</v>
      </c>
      <c r="J6430" s="19">
        <v>9849890.2189869452</v>
      </c>
      <c r="K6430" s="19">
        <v>0</v>
      </c>
      <c r="L6430" s="19">
        <v>0</v>
      </c>
      <c r="M6430" s="20">
        <f t="shared" si="325"/>
        <v>9849890.2189869452</v>
      </c>
      <c r="N6430" t="s">
        <v>127</v>
      </c>
      <c r="O6430" s="7">
        <v>2024</v>
      </c>
      <c r="P6430" t="s">
        <v>154</v>
      </c>
      <c r="Q6430" t="s">
        <v>164</v>
      </c>
      <c r="R6430">
        <v>202406</v>
      </c>
      <c r="S6430" t="s">
        <v>182</v>
      </c>
      <c r="T6430" t="s">
        <v>203</v>
      </c>
    </row>
    <row r="6431" spans="1:20" hidden="1" x14ac:dyDescent="0.3">
      <c r="A6431" s="16" t="s">
        <v>81</v>
      </c>
      <c r="B6431" s="17">
        <v>5.9596369058359869E-3</v>
      </c>
      <c r="C6431" s="17">
        <v>4.0046976569026312E-4</v>
      </c>
      <c r="D6431" s="17">
        <v>0</v>
      </c>
      <c r="E6431" s="18">
        <f t="shared" si="323"/>
        <v>6.3601066715262503E-3</v>
      </c>
      <c r="F6431" s="17">
        <v>9.5354188219954929E-3</v>
      </c>
      <c r="G6431" s="17">
        <v>4.805637045064013E-3</v>
      </c>
      <c r="H6431" s="17">
        <v>0</v>
      </c>
      <c r="I6431" s="18">
        <f t="shared" si="324"/>
        <v>1.4341055867059506E-2</v>
      </c>
      <c r="J6431" s="19">
        <v>2090210.0178344902</v>
      </c>
      <c r="K6431" s="19">
        <v>140455.85818591068</v>
      </c>
      <c r="L6431" s="19">
        <v>0</v>
      </c>
      <c r="M6431" s="20">
        <f t="shared" si="325"/>
        <v>2230665.8760204008</v>
      </c>
      <c r="N6431" t="s">
        <v>127</v>
      </c>
      <c r="O6431" s="7">
        <v>2024</v>
      </c>
      <c r="P6431" t="s">
        <v>154</v>
      </c>
      <c r="Q6431" t="s">
        <v>164</v>
      </c>
      <c r="R6431">
        <v>202406</v>
      </c>
      <c r="S6431" t="s">
        <v>182</v>
      </c>
      <c r="T6431" t="s">
        <v>203</v>
      </c>
    </row>
    <row r="6432" spans="1:20" hidden="1" x14ac:dyDescent="0.3">
      <c r="A6432" s="16" t="s">
        <v>82</v>
      </c>
      <c r="B6432" s="17">
        <v>0</v>
      </c>
      <c r="C6432" s="17">
        <v>0</v>
      </c>
      <c r="D6432" s="17">
        <v>0</v>
      </c>
      <c r="E6432" s="18">
        <f t="shared" si="323"/>
        <v>0</v>
      </c>
      <c r="F6432" s="17">
        <v>0</v>
      </c>
      <c r="G6432" s="17">
        <v>0</v>
      </c>
      <c r="H6432" s="17">
        <v>0</v>
      </c>
      <c r="I6432" s="18">
        <f t="shared" si="324"/>
        <v>0</v>
      </c>
      <c r="J6432" s="19">
        <v>0</v>
      </c>
      <c r="K6432" s="19">
        <v>0</v>
      </c>
      <c r="L6432" s="19">
        <v>0</v>
      </c>
      <c r="M6432" s="20">
        <f t="shared" si="325"/>
        <v>0</v>
      </c>
      <c r="N6432" t="s">
        <v>127</v>
      </c>
      <c r="O6432" s="7">
        <v>2024</v>
      </c>
      <c r="P6432" t="s">
        <v>154</v>
      </c>
      <c r="Q6432" t="s">
        <v>164</v>
      </c>
      <c r="R6432">
        <v>202406</v>
      </c>
      <c r="S6432" t="s">
        <v>182</v>
      </c>
      <c r="T6432" t="s">
        <v>203</v>
      </c>
    </row>
    <row r="6433" spans="1:20" hidden="1" x14ac:dyDescent="0.3">
      <c r="A6433" s="16" t="s">
        <v>83</v>
      </c>
      <c r="B6433" s="17">
        <v>5.324627948395869E-3</v>
      </c>
      <c r="C6433" s="17">
        <v>0</v>
      </c>
      <c r="D6433" s="17">
        <v>0</v>
      </c>
      <c r="E6433" s="18">
        <f t="shared" si="323"/>
        <v>5.324627948395869E-3</v>
      </c>
      <c r="F6433" s="17">
        <v>2.5155723913150335E-3</v>
      </c>
      <c r="G6433" s="17">
        <v>0</v>
      </c>
      <c r="H6433" s="17">
        <v>0</v>
      </c>
      <c r="I6433" s="18">
        <f t="shared" si="324"/>
        <v>2.5155723913150335E-3</v>
      </c>
      <c r="J6433" s="19">
        <v>1867494.7576218662</v>
      </c>
      <c r="K6433" s="19">
        <v>0</v>
      </c>
      <c r="L6433" s="19">
        <v>0</v>
      </c>
      <c r="M6433" s="20">
        <f t="shared" si="325"/>
        <v>1867494.7576218662</v>
      </c>
      <c r="N6433" t="s">
        <v>127</v>
      </c>
      <c r="O6433" s="7">
        <v>2024</v>
      </c>
      <c r="P6433" t="s">
        <v>158</v>
      </c>
      <c r="Q6433" t="s">
        <v>164</v>
      </c>
      <c r="R6433">
        <v>202406</v>
      </c>
      <c r="S6433" t="s">
        <v>182</v>
      </c>
      <c r="T6433" t="s">
        <v>204</v>
      </c>
    </row>
    <row r="6434" spans="1:20" hidden="1" x14ac:dyDescent="0.3">
      <c r="A6434" s="16" t="s">
        <v>84</v>
      </c>
      <c r="B6434" s="17">
        <v>1.1664844782533542E-2</v>
      </c>
      <c r="C6434" s="17">
        <v>0</v>
      </c>
      <c r="D6434" s="17">
        <v>0</v>
      </c>
      <c r="E6434" s="18">
        <f t="shared" si="323"/>
        <v>1.1664844782533542E-2</v>
      </c>
      <c r="F6434" s="17">
        <v>1.3605142161106934E-2</v>
      </c>
      <c r="G6434" s="17">
        <v>0</v>
      </c>
      <c r="H6434" s="17">
        <v>0</v>
      </c>
      <c r="I6434" s="18">
        <f t="shared" si="324"/>
        <v>1.3605142161106934E-2</v>
      </c>
      <c r="J6434" s="19">
        <v>4091184.7158104372</v>
      </c>
      <c r="K6434" s="19">
        <v>0</v>
      </c>
      <c r="L6434" s="19">
        <v>0</v>
      </c>
      <c r="M6434" s="20">
        <f t="shared" si="325"/>
        <v>4091184.7158104372</v>
      </c>
      <c r="N6434" t="s">
        <v>127</v>
      </c>
      <c r="O6434" s="7">
        <v>2024</v>
      </c>
      <c r="P6434" t="s">
        <v>155</v>
      </c>
      <c r="Q6434" t="s">
        <v>165</v>
      </c>
      <c r="R6434">
        <v>202406</v>
      </c>
      <c r="S6434" t="s">
        <v>182</v>
      </c>
      <c r="T6434" t="s">
        <v>204</v>
      </c>
    </row>
    <row r="6435" spans="1:20" hidden="1" x14ac:dyDescent="0.3">
      <c r="A6435" s="16" t="s">
        <v>85</v>
      </c>
      <c r="B6435" s="17">
        <v>1.1527511516852957E-2</v>
      </c>
      <c r="C6435" s="17">
        <v>0</v>
      </c>
      <c r="D6435" s="17">
        <v>0</v>
      </c>
      <c r="E6435" s="18">
        <f t="shared" si="323"/>
        <v>1.1527511516852957E-2</v>
      </c>
      <c r="F6435" s="17">
        <v>1.8937944006629178E-2</v>
      </c>
      <c r="G6435" s="17">
        <v>0</v>
      </c>
      <c r="H6435" s="17">
        <v>0</v>
      </c>
      <c r="I6435" s="18">
        <f t="shared" si="324"/>
        <v>1.8937944006629178E-2</v>
      </c>
      <c r="J6435" s="19">
        <v>4043018.1291135019</v>
      </c>
      <c r="K6435" s="19">
        <v>0</v>
      </c>
      <c r="L6435" s="19">
        <v>0</v>
      </c>
      <c r="M6435" s="20">
        <f t="shared" si="325"/>
        <v>4043018.1291135019</v>
      </c>
      <c r="N6435" t="s">
        <v>127</v>
      </c>
      <c r="O6435" s="7">
        <v>2024</v>
      </c>
      <c r="P6435" t="s">
        <v>158</v>
      </c>
      <c r="Q6435" t="s">
        <v>164</v>
      </c>
      <c r="R6435">
        <v>202406</v>
      </c>
      <c r="S6435" t="s">
        <v>182</v>
      </c>
      <c r="T6435" t="s">
        <v>204</v>
      </c>
    </row>
    <row r="6436" spans="1:20" hidden="1" x14ac:dyDescent="0.3">
      <c r="A6436" s="16" t="s">
        <v>174</v>
      </c>
      <c r="B6436" s="17">
        <v>0</v>
      </c>
      <c r="C6436" s="17">
        <v>0</v>
      </c>
      <c r="D6436" s="17">
        <v>0</v>
      </c>
      <c r="E6436" s="18">
        <f t="shared" si="323"/>
        <v>0</v>
      </c>
      <c r="F6436" s="17">
        <v>0</v>
      </c>
      <c r="G6436" s="17">
        <v>0</v>
      </c>
      <c r="H6436" s="17">
        <v>0</v>
      </c>
      <c r="I6436" s="18">
        <f t="shared" si="324"/>
        <v>0</v>
      </c>
      <c r="J6436" s="19">
        <v>0</v>
      </c>
      <c r="K6436" s="19">
        <v>0</v>
      </c>
      <c r="L6436" s="19">
        <v>0</v>
      </c>
      <c r="M6436" s="20">
        <f t="shared" si="325"/>
        <v>0</v>
      </c>
      <c r="N6436" t="s">
        <v>127</v>
      </c>
      <c r="O6436" s="7">
        <v>2024</v>
      </c>
      <c r="P6436" t="s">
        <v>158</v>
      </c>
      <c r="Q6436" t="s">
        <v>164</v>
      </c>
      <c r="R6436">
        <v>202406</v>
      </c>
      <c r="S6436" t="s">
        <v>182</v>
      </c>
      <c r="T6436" t="s">
        <v>205</v>
      </c>
    </row>
    <row r="6437" spans="1:20" hidden="1" x14ac:dyDescent="0.3">
      <c r="A6437" s="16" t="s">
        <v>86</v>
      </c>
      <c r="B6437" s="17">
        <v>3.6656273236503503E-3</v>
      </c>
      <c r="C6437" s="17">
        <v>0</v>
      </c>
      <c r="D6437" s="17">
        <v>0</v>
      </c>
      <c r="E6437" s="18">
        <f t="shared" si="323"/>
        <v>3.6656273236503503E-3</v>
      </c>
      <c r="F6437" s="17">
        <v>7.5840567499190076E-3</v>
      </c>
      <c r="G6437" s="17">
        <v>0</v>
      </c>
      <c r="H6437" s="17">
        <v>0</v>
      </c>
      <c r="I6437" s="18">
        <f t="shared" si="324"/>
        <v>7.5840567499190076E-3</v>
      </c>
      <c r="J6437" s="19">
        <v>1285637.2082062305</v>
      </c>
      <c r="K6437" s="19">
        <v>0</v>
      </c>
      <c r="L6437" s="19">
        <v>0</v>
      </c>
      <c r="M6437" s="20">
        <f t="shared" si="325"/>
        <v>1285637.2082062305</v>
      </c>
      <c r="N6437" t="s">
        <v>127</v>
      </c>
      <c r="O6437" s="7">
        <v>2024</v>
      </c>
      <c r="P6437" t="s">
        <v>160</v>
      </c>
      <c r="Q6437" t="s">
        <v>164</v>
      </c>
      <c r="R6437">
        <v>202406</v>
      </c>
      <c r="S6437" t="s">
        <v>182</v>
      </c>
      <c r="T6437" t="s">
        <v>205</v>
      </c>
    </row>
    <row r="6438" spans="1:20" hidden="1" x14ac:dyDescent="0.3">
      <c r="A6438" s="16" t="s">
        <v>87</v>
      </c>
      <c r="B6438" s="17">
        <v>1.4666336972463426E-2</v>
      </c>
      <c r="C6438" s="17">
        <v>1.326232391817191E-3</v>
      </c>
      <c r="D6438" s="17">
        <v>0</v>
      </c>
      <c r="E6438" s="18">
        <f t="shared" si="323"/>
        <v>1.5992569364280618E-2</v>
      </c>
      <c r="F6438" s="17">
        <v>4.5275892662995143E-2</v>
      </c>
      <c r="G6438" s="17">
        <v>4.4207744637248438E-3</v>
      </c>
      <c r="H6438" s="17">
        <v>0</v>
      </c>
      <c r="I6438" s="18">
        <f t="shared" si="324"/>
        <v>4.9696667126719989E-2</v>
      </c>
      <c r="J6438" s="19">
        <v>5143891.3056531521</v>
      </c>
      <c r="K6438" s="19">
        <v>465146.4972032606</v>
      </c>
      <c r="L6438" s="19">
        <v>0</v>
      </c>
      <c r="M6438" s="20">
        <f t="shared" si="325"/>
        <v>5609037.8028564127</v>
      </c>
      <c r="N6438" t="s">
        <v>127</v>
      </c>
      <c r="O6438" s="7">
        <v>2024</v>
      </c>
      <c r="P6438" t="s">
        <v>160</v>
      </c>
      <c r="Q6438" t="s">
        <v>164</v>
      </c>
      <c r="R6438">
        <v>202406</v>
      </c>
      <c r="S6438" t="s">
        <v>182</v>
      </c>
      <c r="T6438" t="s">
        <v>205</v>
      </c>
    </row>
    <row r="6439" spans="1:20" hidden="1" x14ac:dyDescent="0.3">
      <c r="A6439" s="16" t="s">
        <v>87</v>
      </c>
      <c r="B6439" s="17">
        <v>0</v>
      </c>
      <c r="C6439" s="17">
        <v>0</v>
      </c>
      <c r="D6439" s="17">
        <v>0</v>
      </c>
      <c r="E6439" s="18">
        <f t="shared" si="323"/>
        <v>0</v>
      </c>
      <c r="F6439" s="17">
        <v>0</v>
      </c>
      <c r="G6439" s="17">
        <v>0</v>
      </c>
      <c r="H6439" s="17">
        <v>0</v>
      </c>
      <c r="I6439" s="18">
        <f t="shared" si="324"/>
        <v>0</v>
      </c>
      <c r="J6439" s="19">
        <v>0</v>
      </c>
      <c r="K6439" s="19">
        <v>0</v>
      </c>
      <c r="L6439" s="19">
        <v>0</v>
      </c>
      <c r="M6439" s="20">
        <f t="shared" si="325"/>
        <v>0</v>
      </c>
      <c r="N6439" t="s">
        <v>127</v>
      </c>
      <c r="O6439" s="7">
        <v>2024</v>
      </c>
      <c r="P6439" t="s">
        <v>160</v>
      </c>
      <c r="Q6439" t="s">
        <v>164</v>
      </c>
      <c r="R6439">
        <v>202406</v>
      </c>
      <c r="S6439" t="s">
        <v>182</v>
      </c>
      <c r="T6439" t="s">
        <v>205</v>
      </c>
    </row>
    <row r="6440" spans="1:20" hidden="1" x14ac:dyDescent="0.3">
      <c r="A6440" s="16" t="s">
        <v>88</v>
      </c>
      <c r="B6440" s="17">
        <v>2.4165107555813376E-2</v>
      </c>
      <c r="C6440" s="17">
        <v>0</v>
      </c>
      <c r="D6440" s="17">
        <v>0</v>
      </c>
      <c r="E6440" s="18">
        <f t="shared" si="323"/>
        <v>2.4165107555813376E-2</v>
      </c>
      <c r="F6440" s="17">
        <v>1.9861731718706251E-2</v>
      </c>
      <c r="G6440" s="17">
        <v>0</v>
      </c>
      <c r="H6440" s="17">
        <v>0</v>
      </c>
      <c r="I6440" s="18">
        <f t="shared" si="324"/>
        <v>1.9861731718706251E-2</v>
      </c>
      <c r="J6440" s="19">
        <v>8475373.7003250942</v>
      </c>
      <c r="K6440" s="19">
        <v>0</v>
      </c>
      <c r="L6440" s="19">
        <v>0</v>
      </c>
      <c r="M6440" s="20">
        <f t="shared" si="325"/>
        <v>8475373.7003250942</v>
      </c>
      <c r="N6440" t="s">
        <v>127</v>
      </c>
      <c r="O6440" s="7">
        <v>2024</v>
      </c>
      <c r="P6440" t="s">
        <v>160</v>
      </c>
      <c r="Q6440" t="s">
        <v>164</v>
      </c>
      <c r="R6440">
        <v>202406</v>
      </c>
      <c r="S6440" t="s">
        <v>182</v>
      </c>
      <c r="T6440" t="s">
        <v>205</v>
      </c>
    </row>
    <row r="6441" spans="1:20" hidden="1" x14ac:dyDescent="0.3">
      <c r="A6441" s="16" t="s">
        <v>89</v>
      </c>
      <c r="B6441" s="17">
        <v>0</v>
      </c>
      <c r="C6441" s="17">
        <v>0</v>
      </c>
      <c r="D6441" s="17">
        <v>0</v>
      </c>
      <c r="E6441" s="18">
        <f t="shared" si="323"/>
        <v>0</v>
      </c>
      <c r="F6441" s="17">
        <v>0</v>
      </c>
      <c r="G6441" s="17">
        <v>0</v>
      </c>
      <c r="H6441" s="17">
        <v>0</v>
      </c>
      <c r="I6441" s="18">
        <f t="shared" si="324"/>
        <v>0</v>
      </c>
      <c r="J6441" s="19">
        <v>0</v>
      </c>
      <c r="K6441" s="19">
        <v>0</v>
      </c>
      <c r="L6441" s="19">
        <v>0</v>
      </c>
      <c r="M6441" s="20">
        <f t="shared" si="325"/>
        <v>0</v>
      </c>
      <c r="N6441" t="s">
        <v>127</v>
      </c>
      <c r="O6441" s="7">
        <v>2024</v>
      </c>
      <c r="P6441" t="s">
        <v>160</v>
      </c>
      <c r="Q6441" t="s">
        <v>164</v>
      </c>
      <c r="R6441">
        <v>202406</v>
      </c>
      <c r="S6441" t="s">
        <v>182</v>
      </c>
      <c r="T6441" t="s">
        <v>205</v>
      </c>
    </row>
    <row r="6442" spans="1:20" hidden="1" x14ac:dyDescent="0.3">
      <c r="A6442" s="16" t="s">
        <v>90</v>
      </c>
      <c r="B6442" s="17">
        <v>0</v>
      </c>
      <c r="C6442" s="17">
        <v>0</v>
      </c>
      <c r="D6442" s="17">
        <v>0</v>
      </c>
      <c r="E6442" s="18">
        <f t="shared" si="323"/>
        <v>0</v>
      </c>
      <c r="F6442" s="17">
        <v>0</v>
      </c>
      <c r="G6442" s="17">
        <v>0</v>
      </c>
      <c r="H6442" s="17">
        <v>0</v>
      </c>
      <c r="I6442" s="18">
        <f t="shared" si="324"/>
        <v>0</v>
      </c>
      <c r="J6442" s="19">
        <v>0</v>
      </c>
      <c r="K6442" s="19">
        <v>0</v>
      </c>
      <c r="L6442" s="19">
        <v>0</v>
      </c>
      <c r="M6442" s="20">
        <f t="shared" si="325"/>
        <v>0</v>
      </c>
      <c r="N6442" t="s">
        <v>127</v>
      </c>
      <c r="O6442" s="7">
        <v>2024</v>
      </c>
      <c r="P6442" t="s">
        <v>160</v>
      </c>
      <c r="Q6442" t="s">
        <v>164</v>
      </c>
      <c r="R6442">
        <v>202406</v>
      </c>
      <c r="S6442" t="s">
        <v>182</v>
      </c>
      <c r="T6442" t="s">
        <v>205</v>
      </c>
    </row>
    <row r="6443" spans="1:20" hidden="1" x14ac:dyDescent="0.3">
      <c r="A6443" s="16" t="s">
        <v>169</v>
      </c>
      <c r="B6443" s="17">
        <v>2.9046883843352096E-2</v>
      </c>
      <c r="C6443" s="17">
        <v>0</v>
      </c>
      <c r="D6443" s="17">
        <v>0</v>
      </c>
      <c r="E6443" s="18">
        <f t="shared" si="323"/>
        <v>2.9046883843352096E-2</v>
      </c>
      <c r="F6443" s="17">
        <v>5.5453141131566713E-2</v>
      </c>
      <c r="G6443" s="17">
        <v>0</v>
      </c>
      <c r="H6443" s="17">
        <v>0</v>
      </c>
      <c r="I6443" s="18">
        <f t="shared" si="324"/>
        <v>5.5453141131566713E-2</v>
      </c>
      <c r="J6443" s="19">
        <v>10187548.0932058</v>
      </c>
      <c r="K6443" s="19">
        <v>0</v>
      </c>
      <c r="L6443" s="19">
        <v>0</v>
      </c>
      <c r="M6443" s="20">
        <f t="shared" si="325"/>
        <v>10187548.0932058</v>
      </c>
      <c r="N6443" t="s">
        <v>127</v>
      </c>
      <c r="O6443" s="7">
        <v>2024</v>
      </c>
      <c r="P6443" t="s">
        <v>160</v>
      </c>
      <c r="Q6443" t="s">
        <v>164</v>
      </c>
      <c r="R6443">
        <v>202406</v>
      </c>
      <c r="S6443" t="s">
        <v>182</v>
      </c>
      <c r="T6443" t="s">
        <v>206</v>
      </c>
    </row>
    <row r="6444" spans="1:20" hidden="1" x14ac:dyDescent="0.3">
      <c r="A6444" s="16" t="s">
        <v>170</v>
      </c>
      <c r="B6444" s="17">
        <v>1.6269092892941862E-3</v>
      </c>
      <c r="C6444" s="17">
        <v>0</v>
      </c>
      <c r="D6444" s="17">
        <v>0</v>
      </c>
      <c r="E6444" s="18">
        <f t="shared" si="323"/>
        <v>1.6269092892941862E-3</v>
      </c>
      <c r="F6444" s="17">
        <v>4.1538109619250327E-3</v>
      </c>
      <c r="G6444" s="17">
        <v>0</v>
      </c>
      <c r="H6444" s="17">
        <v>0</v>
      </c>
      <c r="I6444" s="18">
        <f t="shared" si="324"/>
        <v>4.1538109619250327E-3</v>
      </c>
      <c r="J6444" s="19">
        <v>570602.22767274478</v>
      </c>
      <c r="K6444" s="19">
        <v>0</v>
      </c>
      <c r="L6444" s="19">
        <v>0</v>
      </c>
      <c r="M6444" s="20">
        <f t="shared" si="325"/>
        <v>570602.22767274478</v>
      </c>
      <c r="N6444" t="s">
        <v>127</v>
      </c>
      <c r="O6444" s="7">
        <v>2024</v>
      </c>
      <c r="P6444" t="s">
        <v>160</v>
      </c>
      <c r="Q6444" t="s">
        <v>164</v>
      </c>
      <c r="R6444">
        <v>202406</v>
      </c>
      <c r="S6444" t="s">
        <v>182</v>
      </c>
      <c r="T6444" t="s">
        <v>206</v>
      </c>
    </row>
    <row r="6445" spans="1:20" hidden="1" x14ac:dyDescent="0.3">
      <c r="A6445" s="16" t="s">
        <v>171</v>
      </c>
      <c r="B6445" s="17">
        <v>1.016009777878784E-3</v>
      </c>
      <c r="C6445" s="17">
        <v>0</v>
      </c>
      <c r="D6445" s="17">
        <v>0</v>
      </c>
      <c r="E6445" s="18">
        <f t="shared" si="323"/>
        <v>1.016009777878784E-3</v>
      </c>
      <c r="F6445" s="17">
        <v>4.3543276009420746E-3</v>
      </c>
      <c r="G6445" s="17">
        <v>0</v>
      </c>
      <c r="H6445" s="17">
        <v>0</v>
      </c>
      <c r="I6445" s="18">
        <f t="shared" si="324"/>
        <v>4.3543276009420746E-3</v>
      </c>
      <c r="J6445" s="19">
        <v>356342.81911712047</v>
      </c>
      <c r="K6445" s="19">
        <v>0</v>
      </c>
      <c r="L6445" s="19">
        <v>0</v>
      </c>
      <c r="M6445" s="20">
        <f t="shared" si="325"/>
        <v>356342.81911712047</v>
      </c>
      <c r="N6445" t="s">
        <v>127</v>
      </c>
      <c r="O6445" s="7">
        <v>2024</v>
      </c>
      <c r="P6445" t="s">
        <v>160</v>
      </c>
      <c r="Q6445" t="s">
        <v>164</v>
      </c>
      <c r="R6445">
        <v>202406</v>
      </c>
      <c r="S6445" t="s">
        <v>182</v>
      </c>
      <c r="T6445" t="s">
        <v>206</v>
      </c>
    </row>
    <row r="6446" spans="1:20" hidden="1" x14ac:dyDescent="0.3">
      <c r="A6446" s="16" t="s">
        <v>172</v>
      </c>
      <c r="B6446" s="17">
        <v>2.0730822948663467E-2</v>
      </c>
      <c r="C6446" s="17">
        <v>0</v>
      </c>
      <c r="D6446" s="17">
        <v>0</v>
      </c>
      <c r="E6446" s="18">
        <f t="shared" si="323"/>
        <v>2.0730822948663467E-2</v>
      </c>
      <c r="F6446" s="17">
        <v>1.8765064470123268E-2</v>
      </c>
      <c r="G6446" s="17">
        <v>0</v>
      </c>
      <c r="H6446" s="17">
        <v>0</v>
      </c>
      <c r="I6446" s="18">
        <f t="shared" si="324"/>
        <v>1.8765064470123268E-2</v>
      </c>
      <c r="J6446" s="19">
        <v>7270874.8015867807</v>
      </c>
      <c r="K6446" s="19">
        <v>0</v>
      </c>
      <c r="L6446" s="19">
        <v>0</v>
      </c>
      <c r="M6446" s="20">
        <f t="shared" si="325"/>
        <v>7270874.8015867807</v>
      </c>
      <c r="N6446" t="s">
        <v>127</v>
      </c>
      <c r="O6446" s="7">
        <v>2024</v>
      </c>
      <c r="P6446" t="s">
        <v>160</v>
      </c>
      <c r="Q6446" t="s">
        <v>164</v>
      </c>
      <c r="R6446">
        <v>202406</v>
      </c>
      <c r="S6446" t="s">
        <v>182</v>
      </c>
      <c r="T6446" t="s">
        <v>206</v>
      </c>
    </row>
    <row r="6447" spans="1:20" hidden="1" x14ac:dyDescent="0.3">
      <c r="A6447" s="16" t="s">
        <v>173</v>
      </c>
      <c r="B6447" s="17">
        <v>8.2094706939371508E-3</v>
      </c>
      <c r="C6447" s="17">
        <v>7.4605714614664129E-4</v>
      </c>
      <c r="D6447" s="17">
        <v>0</v>
      </c>
      <c r="E6447" s="18">
        <f t="shared" si="323"/>
        <v>8.955527840083792E-3</v>
      </c>
      <c r="F6447" s="17">
        <v>3.4830504630195873E-2</v>
      </c>
      <c r="G6447" s="17">
        <v>6.3947755111742012E-3</v>
      </c>
      <c r="H6447" s="17">
        <v>0</v>
      </c>
      <c r="I6447" s="18">
        <f t="shared" si="324"/>
        <v>4.1225280141370071E-2</v>
      </c>
      <c r="J6447" s="19">
        <v>2879289.1507841051</v>
      </c>
      <c r="K6447" s="19">
        <v>261662.94111402283</v>
      </c>
      <c r="L6447" s="19">
        <v>0</v>
      </c>
      <c r="M6447" s="20">
        <f t="shared" si="325"/>
        <v>3140952.0918981279</v>
      </c>
      <c r="N6447" t="s">
        <v>127</v>
      </c>
      <c r="O6447" s="7">
        <v>2024</v>
      </c>
      <c r="P6447" t="s">
        <v>160</v>
      </c>
      <c r="Q6447" t="s">
        <v>164</v>
      </c>
      <c r="R6447">
        <v>202406</v>
      </c>
      <c r="S6447" t="s">
        <v>182</v>
      </c>
      <c r="T6447" t="s">
        <v>206</v>
      </c>
    </row>
    <row r="6448" spans="1:20" hidden="1" x14ac:dyDescent="0.3">
      <c r="A6448" s="16" t="s">
        <v>91</v>
      </c>
      <c r="B6448" s="17">
        <v>0</v>
      </c>
      <c r="C6448" s="17">
        <v>0</v>
      </c>
      <c r="D6448" s="17">
        <v>0</v>
      </c>
      <c r="E6448" s="18">
        <f t="shared" si="323"/>
        <v>0</v>
      </c>
      <c r="F6448" s="17">
        <v>0</v>
      </c>
      <c r="G6448" s="17">
        <v>0</v>
      </c>
      <c r="H6448" s="17">
        <v>0</v>
      </c>
      <c r="I6448" s="18">
        <f t="shared" si="324"/>
        <v>0</v>
      </c>
      <c r="J6448" s="19">
        <v>0</v>
      </c>
      <c r="K6448" s="19">
        <v>0</v>
      </c>
      <c r="L6448" s="19">
        <v>0</v>
      </c>
      <c r="M6448" s="20">
        <f t="shared" si="325"/>
        <v>0</v>
      </c>
      <c r="N6448" t="s">
        <v>127</v>
      </c>
      <c r="O6448" s="7">
        <v>2024</v>
      </c>
      <c r="P6448" t="s">
        <v>154</v>
      </c>
      <c r="Q6448" t="s">
        <v>164</v>
      </c>
      <c r="R6448">
        <v>202406</v>
      </c>
      <c r="S6448" t="s">
        <v>182</v>
      </c>
      <c r="T6448" t="s">
        <v>207</v>
      </c>
    </row>
    <row r="6449" spans="1:20" hidden="1" x14ac:dyDescent="0.3">
      <c r="A6449" s="16" t="s">
        <v>92</v>
      </c>
      <c r="B6449" s="17">
        <v>1.1131838917679732E-2</v>
      </c>
      <c r="C6449" s="17">
        <v>5.6283235390537072E-3</v>
      </c>
      <c r="D6449" s="17">
        <v>0</v>
      </c>
      <c r="E6449" s="18">
        <f t="shared" si="323"/>
        <v>1.6760162456733438E-2</v>
      </c>
      <c r="F6449" s="17">
        <v>4.2604787575780539E-2</v>
      </c>
      <c r="G6449" s="17">
        <v>9.9323359226890558E-3</v>
      </c>
      <c r="H6449" s="17">
        <v>0</v>
      </c>
      <c r="I6449" s="18">
        <f t="shared" si="324"/>
        <v>5.2537123498469597E-2</v>
      </c>
      <c r="J6449" s="19">
        <v>3904244.7703263555</v>
      </c>
      <c r="K6449" s="19">
        <v>1974009.2275459641</v>
      </c>
      <c r="L6449" s="19">
        <v>0</v>
      </c>
      <c r="M6449" s="20">
        <f t="shared" si="325"/>
        <v>5878253.9978723191</v>
      </c>
      <c r="N6449" t="s">
        <v>127</v>
      </c>
      <c r="O6449" s="7">
        <v>2024</v>
      </c>
      <c r="P6449" t="s">
        <v>154</v>
      </c>
      <c r="Q6449" t="s">
        <v>164</v>
      </c>
      <c r="R6449">
        <v>202406</v>
      </c>
      <c r="S6449" t="s">
        <v>182</v>
      </c>
      <c r="T6449" t="s">
        <v>207</v>
      </c>
    </row>
    <row r="6450" spans="1:20" hidden="1" x14ac:dyDescent="0.3">
      <c r="A6450" s="16" t="s">
        <v>93</v>
      </c>
      <c r="B6450" s="17">
        <v>4.4449616968444934E-3</v>
      </c>
      <c r="C6450" s="17">
        <v>0</v>
      </c>
      <c r="D6450" s="17">
        <v>0</v>
      </c>
      <c r="E6450" s="18">
        <f t="shared" si="323"/>
        <v>4.4449616968444934E-3</v>
      </c>
      <c r="F6450" s="17">
        <v>3.7563058358970848E-3</v>
      </c>
      <c r="G6450" s="17">
        <v>0</v>
      </c>
      <c r="H6450" s="17">
        <v>0</v>
      </c>
      <c r="I6450" s="18">
        <f t="shared" si="324"/>
        <v>3.7563058358970848E-3</v>
      </c>
      <c r="J6450" s="19">
        <v>1558971.3961494553</v>
      </c>
      <c r="K6450" s="19">
        <v>0</v>
      </c>
      <c r="L6450" s="19">
        <v>0</v>
      </c>
      <c r="M6450" s="20">
        <f t="shared" si="325"/>
        <v>1558971.3961494553</v>
      </c>
      <c r="N6450" t="s">
        <v>127</v>
      </c>
      <c r="O6450" s="7">
        <v>2024</v>
      </c>
      <c r="P6450" t="s">
        <v>154</v>
      </c>
      <c r="Q6450" t="s">
        <v>164</v>
      </c>
      <c r="R6450">
        <v>202406</v>
      </c>
      <c r="S6450" t="s">
        <v>182</v>
      </c>
      <c r="T6450" t="s">
        <v>207</v>
      </c>
    </row>
    <row r="6451" spans="1:20" hidden="1" x14ac:dyDescent="0.3">
      <c r="A6451" s="16" t="s">
        <v>94</v>
      </c>
      <c r="B6451" s="17">
        <v>0</v>
      </c>
      <c r="C6451" s="17">
        <v>7.0563040123301519E-3</v>
      </c>
      <c r="D6451" s="17">
        <v>0</v>
      </c>
      <c r="E6451" s="18">
        <f t="shared" si="323"/>
        <v>7.0563040123301519E-3</v>
      </c>
      <c r="F6451" s="17">
        <v>0</v>
      </c>
      <c r="G6451" s="17">
        <v>3.5281520061650759E-3</v>
      </c>
      <c r="H6451" s="17">
        <v>0</v>
      </c>
      <c r="I6451" s="18">
        <f t="shared" si="324"/>
        <v>3.5281520061650759E-3</v>
      </c>
      <c r="J6451" s="19">
        <v>0</v>
      </c>
      <c r="K6451" s="19">
        <v>2474841.6</v>
      </c>
      <c r="L6451" s="19">
        <v>0</v>
      </c>
      <c r="M6451" s="20">
        <f t="shared" si="325"/>
        <v>2474841.6</v>
      </c>
      <c r="N6451" t="s">
        <v>127</v>
      </c>
      <c r="O6451" s="7">
        <v>2024</v>
      </c>
      <c r="P6451" t="s">
        <v>154</v>
      </c>
      <c r="Q6451" t="s">
        <v>164</v>
      </c>
      <c r="R6451">
        <v>202406</v>
      </c>
      <c r="S6451" t="s">
        <v>182</v>
      </c>
      <c r="T6451" t="s">
        <v>207</v>
      </c>
    </row>
    <row r="6452" spans="1:20" hidden="1" x14ac:dyDescent="0.3">
      <c r="A6452" s="16" t="s">
        <v>95</v>
      </c>
      <c r="B6452" s="17">
        <v>0</v>
      </c>
      <c r="C6452" s="17">
        <v>0</v>
      </c>
      <c r="D6452" s="17">
        <v>0</v>
      </c>
      <c r="E6452" s="18">
        <f t="shared" si="323"/>
        <v>0</v>
      </c>
      <c r="F6452" s="17">
        <v>0</v>
      </c>
      <c r="G6452" s="17">
        <v>0</v>
      </c>
      <c r="H6452" s="17">
        <v>0</v>
      </c>
      <c r="I6452" s="18">
        <f t="shared" si="324"/>
        <v>0</v>
      </c>
      <c r="J6452" s="19">
        <v>0</v>
      </c>
      <c r="K6452" s="19">
        <v>0</v>
      </c>
      <c r="L6452" s="19">
        <v>0</v>
      </c>
      <c r="M6452" s="20">
        <f t="shared" si="325"/>
        <v>0</v>
      </c>
      <c r="N6452" t="s">
        <v>127</v>
      </c>
      <c r="O6452" s="7">
        <v>2024</v>
      </c>
      <c r="P6452" t="s">
        <v>154</v>
      </c>
      <c r="Q6452" t="s">
        <v>164</v>
      </c>
      <c r="R6452">
        <v>202406</v>
      </c>
      <c r="S6452" t="s">
        <v>182</v>
      </c>
      <c r="T6452" t="s">
        <v>207</v>
      </c>
    </row>
    <row r="6453" spans="1:20" hidden="1" x14ac:dyDescent="0.3">
      <c r="A6453" s="16" t="s">
        <v>96</v>
      </c>
      <c r="B6453" s="17">
        <v>1.7069786805044922E-3</v>
      </c>
      <c r="C6453" s="17">
        <v>4.2890568070885624E-4</v>
      </c>
      <c r="D6453" s="17">
        <v>0</v>
      </c>
      <c r="E6453" s="18">
        <f t="shared" si="323"/>
        <v>2.1358843612133485E-3</v>
      </c>
      <c r="F6453" s="17">
        <v>2.6261211432555371E-3</v>
      </c>
      <c r="G6453" s="17">
        <v>9.1908359760600245E-4</v>
      </c>
      <c r="H6453" s="17">
        <v>0</v>
      </c>
      <c r="I6453" s="18">
        <f t="shared" si="324"/>
        <v>3.5452047408615394E-3</v>
      </c>
      <c r="J6453" s="19">
        <v>598684.78476037225</v>
      </c>
      <c r="K6453" s="19">
        <v>150429.12256044816</v>
      </c>
      <c r="L6453" s="19">
        <v>0</v>
      </c>
      <c r="M6453" s="20">
        <f t="shared" si="325"/>
        <v>749113.90732082038</v>
      </c>
      <c r="N6453" t="s">
        <v>127</v>
      </c>
      <c r="O6453" s="7">
        <v>2024</v>
      </c>
      <c r="P6453" t="s">
        <v>154</v>
      </c>
      <c r="Q6453" t="s">
        <v>164</v>
      </c>
      <c r="R6453">
        <v>202406</v>
      </c>
      <c r="S6453" t="s">
        <v>182</v>
      </c>
      <c r="T6453" t="s">
        <v>207</v>
      </c>
    </row>
    <row r="6454" spans="1:20" hidden="1" x14ac:dyDescent="0.3">
      <c r="A6454" s="16" t="s">
        <v>97</v>
      </c>
      <c r="B6454" s="17">
        <v>1.1363737044411282E-3</v>
      </c>
      <c r="C6454" s="17">
        <v>0</v>
      </c>
      <c r="D6454" s="17">
        <v>0</v>
      </c>
      <c r="E6454" s="18">
        <f t="shared" si="323"/>
        <v>1.1363737044411282E-3</v>
      </c>
      <c r="F6454" s="17">
        <v>7.5758243952379544E-3</v>
      </c>
      <c r="G6454" s="17">
        <v>0</v>
      </c>
      <c r="H6454" s="17">
        <v>0</v>
      </c>
      <c r="I6454" s="18">
        <f t="shared" si="324"/>
        <v>7.5758243952379544E-3</v>
      </c>
      <c r="J6454" s="19">
        <v>398557.78775726241</v>
      </c>
      <c r="K6454" s="19">
        <v>0</v>
      </c>
      <c r="L6454" s="19">
        <v>0</v>
      </c>
      <c r="M6454" s="20">
        <f t="shared" si="325"/>
        <v>398557.78775726241</v>
      </c>
      <c r="N6454" t="s">
        <v>127</v>
      </c>
      <c r="O6454" s="7">
        <v>2024</v>
      </c>
      <c r="P6454" t="s">
        <v>154</v>
      </c>
      <c r="Q6454" t="s">
        <v>164</v>
      </c>
      <c r="R6454">
        <v>202406</v>
      </c>
      <c r="S6454" t="s">
        <v>182</v>
      </c>
      <c r="T6454" t="s">
        <v>207</v>
      </c>
    </row>
    <row r="6455" spans="1:20" hidden="1" x14ac:dyDescent="0.3">
      <c r="A6455" s="16" t="s">
        <v>98</v>
      </c>
      <c r="B6455" s="17">
        <v>0</v>
      </c>
      <c r="C6455" s="17">
        <v>0</v>
      </c>
      <c r="D6455" s="17">
        <v>0</v>
      </c>
      <c r="E6455" s="18">
        <f t="shared" si="323"/>
        <v>0</v>
      </c>
      <c r="F6455" s="17">
        <v>0</v>
      </c>
      <c r="G6455" s="17">
        <v>0</v>
      </c>
      <c r="H6455" s="17">
        <v>0</v>
      </c>
      <c r="I6455" s="18">
        <f t="shared" si="324"/>
        <v>0</v>
      </c>
      <c r="J6455" s="19">
        <v>0</v>
      </c>
      <c r="K6455" s="19">
        <v>0</v>
      </c>
      <c r="L6455" s="19">
        <v>0</v>
      </c>
      <c r="M6455" s="20">
        <f t="shared" si="325"/>
        <v>0</v>
      </c>
      <c r="N6455" t="s">
        <v>127</v>
      </c>
      <c r="O6455" s="7">
        <v>2024</v>
      </c>
      <c r="P6455" t="s">
        <v>154</v>
      </c>
      <c r="Q6455" t="s">
        <v>164</v>
      </c>
      <c r="R6455">
        <v>202406</v>
      </c>
      <c r="S6455" t="s">
        <v>182</v>
      </c>
      <c r="T6455" t="s">
        <v>207</v>
      </c>
    </row>
    <row r="6456" spans="1:20" hidden="1" x14ac:dyDescent="0.3">
      <c r="A6456" s="16" t="s">
        <v>99</v>
      </c>
      <c r="B6456" s="17">
        <v>3.0366265360318137E-3</v>
      </c>
      <c r="C6456" s="17">
        <v>0</v>
      </c>
      <c r="D6456" s="17">
        <v>0</v>
      </c>
      <c r="E6456" s="18">
        <f t="shared" si="323"/>
        <v>3.0366265360318137E-3</v>
      </c>
      <c r="F6456" s="17">
        <v>1.4459248959266067E-2</v>
      </c>
      <c r="G6456" s="17">
        <v>0</v>
      </c>
      <c r="H6456" s="17">
        <v>0</v>
      </c>
      <c r="I6456" s="18">
        <f t="shared" si="324"/>
        <v>1.4459248959266067E-2</v>
      </c>
      <c r="J6456" s="19">
        <v>1065029.1798515853</v>
      </c>
      <c r="K6456" s="19">
        <v>0</v>
      </c>
      <c r="L6456" s="19">
        <v>0</v>
      </c>
      <c r="M6456" s="20">
        <f t="shared" si="325"/>
        <v>1065029.1798515853</v>
      </c>
      <c r="N6456" t="s">
        <v>127</v>
      </c>
      <c r="O6456" s="7">
        <v>2024</v>
      </c>
      <c r="P6456" t="s">
        <v>154</v>
      </c>
      <c r="Q6456" t="s">
        <v>164</v>
      </c>
      <c r="R6456">
        <v>202406</v>
      </c>
      <c r="S6456" t="s">
        <v>182</v>
      </c>
      <c r="T6456" t="s">
        <v>207</v>
      </c>
    </row>
    <row r="6457" spans="1:20" hidden="1" x14ac:dyDescent="0.3">
      <c r="A6457" s="16" t="s">
        <v>100</v>
      </c>
      <c r="B6457" s="17">
        <v>1.1741690488894243E-3</v>
      </c>
      <c r="C6457" s="17">
        <v>0</v>
      </c>
      <c r="D6457" s="17">
        <v>0</v>
      </c>
      <c r="E6457" s="18">
        <f t="shared" si="323"/>
        <v>1.1741690488894243E-3</v>
      </c>
      <c r="F6457" s="17">
        <v>5.8708449382586835E-3</v>
      </c>
      <c r="G6457" s="17">
        <v>0</v>
      </c>
      <c r="H6457" s="17">
        <v>0</v>
      </c>
      <c r="I6457" s="18">
        <f t="shared" si="324"/>
        <v>5.8708449382586835E-3</v>
      </c>
      <c r="J6457" s="19">
        <v>411813.66371775558</v>
      </c>
      <c r="K6457" s="19">
        <v>0</v>
      </c>
      <c r="L6457" s="19">
        <v>0</v>
      </c>
      <c r="M6457" s="20">
        <f t="shared" si="325"/>
        <v>411813.66371775558</v>
      </c>
      <c r="N6457" t="s">
        <v>127</v>
      </c>
      <c r="O6457" s="7">
        <v>2024</v>
      </c>
      <c r="P6457" t="s">
        <v>154</v>
      </c>
      <c r="Q6457" t="s">
        <v>164</v>
      </c>
      <c r="R6457">
        <v>202406</v>
      </c>
      <c r="S6457" t="s">
        <v>182</v>
      </c>
      <c r="T6457" t="s">
        <v>207</v>
      </c>
    </row>
    <row r="6458" spans="1:20" hidden="1" x14ac:dyDescent="0.3">
      <c r="A6458" s="16" t="s">
        <v>101</v>
      </c>
      <c r="B6458" s="17">
        <v>0</v>
      </c>
      <c r="C6458" s="17">
        <v>0</v>
      </c>
      <c r="D6458" s="17">
        <v>0</v>
      </c>
      <c r="E6458" s="18">
        <f t="shared" si="323"/>
        <v>0</v>
      </c>
      <c r="F6458" s="17">
        <v>0</v>
      </c>
      <c r="G6458" s="17">
        <v>0</v>
      </c>
      <c r="H6458" s="17">
        <v>0</v>
      </c>
      <c r="I6458" s="18">
        <f t="shared" si="324"/>
        <v>0</v>
      </c>
      <c r="J6458" s="19">
        <v>0</v>
      </c>
      <c r="K6458" s="19">
        <v>0</v>
      </c>
      <c r="L6458" s="19">
        <v>0</v>
      </c>
      <c r="M6458" s="20">
        <f t="shared" si="325"/>
        <v>0</v>
      </c>
      <c r="N6458" t="s">
        <v>127</v>
      </c>
      <c r="O6458" s="7">
        <v>2024</v>
      </c>
      <c r="P6458" t="s">
        <v>154</v>
      </c>
      <c r="Q6458" t="s">
        <v>164</v>
      </c>
      <c r="R6458">
        <v>202406</v>
      </c>
      <c r="S6458" t="s">
        <v>182</v>
      </c>
      <c r="T6458" t="s">
        <v>207</v>
      </c>
    </row>
    <row r="6459" spans="1:20" hidden="1" x14ac:dyDescent="0.3">
      <c r="A6459" s="16" t="s">
        <v>102</v>
      </c>
      <c r="B6459" s="17">
        <v>6.8455952951299492E-4</v>
      </c>
      <c r="C6459" s="17">
        <v>0</v>
      </c>
      <c r="D6459" s="17">
        <v>0</v>
      </c>
      <c r="E6459" s="18">
        <f t="shared" si="323"/>
        <v>6.8455952951299492E-4</v>
      </c>
      <c r="F6459" s="17">
        <v>1.0268392407156534E-2</v>
      </c>
      <c r="G6459" s="17">
        <v>0</v>
      </c>
      <c r="H6459" s="17">
        <v>0</v>
      </c>
      <c r="I6459" s="18">
        <f t="shared" si="324"/>
        <v>1.0268392407156534E-2</v>
      </c>
      <c r="J6459" s="19">
        <v>240094.02065936977</v>
      </c>
      <c r="K6459" s="19">
        <v>0</v>
      </c>
      <c r="L6459" s="19">
        <v>0</v>
      </c>
      <c r="M6459" s="20">
        <f t="shared" si="325"/>
        <v>240094.02065936977</v>
      </c>
      <c r="N6459" t="s">
        <v>127</v>
      </c>
      <c r="O6459" s="7">
        <v>2024</v>
      </c>
      <c r="P6459" t="s">
        <v>154</v>
      </c>
      <c r="Q6459" t="s">
        <v>164</v>
      </c>
      <c r="R6459">
        <v>202406</v>
      </c>
      <c r="S6459" t="s">
        <v>182</v>
      </c>
      <c r="T6459" t="s">
        <v>207</v>
      </c>
    </row>
    <row r="6460" spans="1:20" hidden="1" x14ac:dyDescent="0.3">
      <c r="A6460" s="16" t="s">
        <v>103</v>
      </c>
      <c r="B6460" s="17">
        <v>2.1075808653824696E-4</v>
      </c>
      <c r="C6460" s="17">
        <v>0</v>
      </c>
      <c r="D6460" s="17">
        <v>0</v>
      </c>
      <c r="E6460" s="18">
        <f t="shared" si="323"/>
        <v>2.1075808653824696E-4</v>
      </c>
      <c r="F6460" s="17">
        <v>2.5290969630859983E-3</v>
      </c>
      <c r="G6460" s="17">
        <v>0</v>
      </c>
      <c r="H6460" s="17">
        <v>0</v>
      </c>
      <c r="I6460" s="18">
        <f t="shared" si="324"/>
        <v>2.5290969630859983E-3</v>
      </c>
      <c r="J6460" s="19">
        <v>73918.708602949162</v>
      </c>
      <c r="K6460" s="19">
        <v>0</v>
      </c>
      <c r="L6460" s="19">
        <v>0</v>
      </c>
      <c r="M6460" s="20">
        <f t="shared" si="325"/>
        <v>73918.708602949162</v>
      </c>
      <c r="N6460" t="s">
        <v>127</v>
      </c>
      <c r="O6460" s="7">
        <v>2024</v>
      </c>
      <c r="P6460" t="s">
        <v>154</v>
      </c>
      <c r="Q6460" t="s">
        <v>164</v>
      </c>
      <c r="R6460">
        <v>202406</v>
      </c>
      <c r="S6460" t="s">
        <v>182</v>
      </c>
      <c r="T6460" t="s">
        <v>207</v>
      </c>
    </row>
    <row r="6461" spans="1:20" hidden="1" x14ac:dyDescent="0.3">
      <c r="A6461" s="16" t="s">
        <v>104</v>
      </c>
      <c r="B6461" s="17">
        <v>0</v>
      </c>
      <c r="C6461" s="17">
        <v>0</v>
      </c>
      <c r="D6461" s="17">
        <v>0</v>
      </c>
      <c r="E6461" s="18">
        <f t="shared" si="323"/>
        <v>0</v>
      </c>
      <c r="F6461" s="17">
        <v>0</v>
      </c>
      <c r="G6461" s="17">
        <v>0</v>
      </c>
      <c r="H6461" s="17">
        <v>0</v>
      </c>
      <c r="I6461" s="18">
        <f t="shared" si="324"/>
        <v>0</v>
      </c>
      <c r="J6461" s="19">
        <v>0</v>
      </c>
      <c r="K6461" s="19">
        <v>0</v>
      </c>
      <c r="L6461" s="19">
        <v>0</v>
      </c>
      <c r="M6461" s="20">
        <f t="shared" si="325"/>
        <v>0</v>
      </c>
      <c r="N6461" t="s">
        <v>127</v>
      </c>
      <c r="O6461" s="7">
        <v>2024</v>
      </c>
      <c r="P6461" t="s">
        <v>154</v>
      </c>
      <c r="Q6461" t="s">
        <v>164</v>
      </c>
      <c r="R6461">
        <v>202406</v>
      </c>
      <c r="S6461" t="s">
        <v>182</v>
      </c>
      <c r="T6461" t="s">
        <v>207</v>
      </c>
    </row>
    <row r="6462" spans="1:20" hidden="1" x14ac:dyDescent="0.3">
      <c r="A6462" s="16" t="s">
        <v>105</v>
      </c>
      <c r="B6462" s="17">
        <v>0</v>
      </c>
      <c r="C6462" s="17">
        <v>0</v>
      </c>
      <c r="D6462" s="17">
        <v>0</v>
      </c>
      <c r="E6462" s="18">
        <f t="shared" si="323"/>
        <v>0</v>
      </c>
      <c r="F6462" s="17">
        <v>0</v>
      </c>
      <c r="G6462" s="17">
        <v>0</v>
      </c>
      <c r="H6462" s="17">
        <v>0</v>
      </c>
      <c r="I6462" s="18">
        <f t="shared" si="324"/>
        <v>0</v>
      </c>
      <c r="J6462" s="19">
        <v>0</v>
      </c>
      <c r="K6462" s="19">
        <v>0</v>
      </c>
      <c r="L6462" s="19">
        <v>0</v>
      </c>
      <c r="M6462" s="20">
        <f t="shared" si="325"/>
        <v>0</v>
      </c>
      <c r="N6462" t="s">
        <v>127</v>
      </c>
      <c r="O6462" s="7">
        <v>2024</v>
      </c>
      <c r="P6462" t="s">
        <v>154</v>
      </c>
      <c r="Q6462" t="s">
        <v>164</v>
      </c>
      <c r="R6462">
        <v>202406</v>
      </c>
      <c r="S6462" t="s">
        <v>182</v>
      </c>
      <c r="T6462" t="s">
        <v>207</v>
      </c>
    </row>
    <row r="6463" spans="1:20" hidden="1" x14ac:dyDescent="0.3">
      <c r="A6463" s="16" t="s">
        <v>106</v>
      </c>
      <c r="B6463" s="17">
        <v>0</v>
      </c>
      <c r="C6463" s="17">
        <v>0</v>
      </c>
      <c r="D6463" s="17">
        <v>0</v>
      </c>
      <c r="E6463" s="18">
        <f t="shared" si="323"/>
        <v>0</v>
      </c>
      <c r="F6463" s="17">
        <v>0</v>
      </c>
      <c r="G6463" s="17">
        <v>0</v>
      </c>
      <c r="H6463" s="17">
        <v>0</v>
      </c>
      <c r="I6463" s="18">
        <f t="shared" si="324"/>
        <v>0</v>
      </c>
      <c r="J6463" s="19">
        <v>0</v>
      </c>
      <c r="K6463" s="19">
        <v>0</v>
      </c>
      <c r="L6463" s="19">
        <v>0</v>
      </c>
      <c r="M6463" s="20">
        <f t="shared" si="325"/>
        <v>0</v>
      </c>
      <c r="N6463" t="s">
        <v>127</v>
      </c>
      <c r="O6463" s="7">
        <v>2024</v>
      </c>
      <c r="P6463" t="s">
        <v>154</v>
      </c>
      <c r="Q6463" t="s">
        <v>164</v>
      </c>
      <c r="R6463">
        <v>202406</v>
      </c>
      <c r="S6463" t="s">
        <v>182</v>
      </c>
      <c r="T6463" t="s">
        <v>207</v>
      </c>
    </row>
    <row r="6464" spans="1:20" hidden="1" x14ac:dyDescent="0.3">
      <c r="A6464" s="16" t="s">
        <v>107</v>
      </c>
      <c r="B6464" s="17">
        <v>1.1961415699601506E-3</v>
      </c>
      <c r="C6464" s="17">
        <v>0</v>
      </c>
      <c r="D6464" s="17">
        <v>0</v>
      </c>
      <c r="E6464" s="18">
        <f t="shared" si="323"/>
        <v>1.1961415699601506E-3</v>
      </c>
      <c r="F6464" s="17">
        <v>7.1768492058741241E-3</v>
      </c>
      <c r="G6464" s="17">
        <v>0</v>
      </c>
      <c r="H6464" s="17">
        <v>0</v>
      </c>
      <c r="I6464" s="18">
        <f t="shared" si="324"/>
        <v>7.1768492058741241E-3</v>
      </c>
      <c r="J6464" s="19">
        <v>419520.03650267096</v>
      </c>
      <c r="K6464" s="19">
        <v>0</v>
      </c>
      <c r="L6464" s="19">
        <v>0</v>
      </c>
      <c r="M6464" s="20">
        <f t="shared" si="325"/>
        <v>419520.03650267096</v>
      </c>
      <c r="N6464" t="s">
        <v>127</v>
      </c>
      <c r="O6464" s="7">
        <v>2024</v>
      </c>
      <c r="P6464" t="s">
        <v>157</v>
      </c>
      <c r="Q6464" t="s">
        <v>164</v>
      </c>
      <c r="R6464">
        <v>202406</v>
      </c>
      <c r="S6464" t="s">
        <v>182</v>
      </c>
      <c r="T6464" t="s">
        <v>208</v>
      </c>
    </row>
    <row r="6465" spans="1:20" hidden="1" x14ac:dyDescent="0.3">
      <c r="A6465" s="16" t="s">
        <v>108</v>
      </c>
      <c r="B6465" s="17">
        <v>3.6187666128641535E-2</v>
      </c>
      <c r="C6465" s="17">
        <v>0</v>
      </c>
      <c r="D6465" s="17">
        <v>0</v>
      </c>
      <c r="E6465" s="18">
        <f t="shared" si="323"/>
        <v>3.6187666128641535E-2</v>
      </c>
      <c r="F6465" s="17">
        <v>1.0591512322507558E-2</v>
      </c>
      <c r="G6465" s="17">
        <v>0</v>
      </c>
      <c r="H6465" s="17">
        <v>0</v>
      </c>
      <c r="I6465" s="18">
        <f t="shared" si="324"/>
        <v>1.0591512322507558E-2</v>
      </c>
      <c r="J6465" s="19">
        <v>12692018.567450957</v>
      </c>
      <c r="K6465" s="19">
        <v>0</v>
      </c>
      <c r="L6465" s="19">
        <v>0</v>
      </c>
      <c r="M6465" s="20">
        <f t="shared" si="325"/>
        <v>12692018.567450957</v>
      </c>
      <c r="N6465" t="s">
        <v>127</v>
      </c>
      <c r="O6465" s="7">
        <v>2024</v>
      </c>
      <c r="P6465" t="s">
        <v>157</v>
      </c>
      <c r="Q6465" t="s">
        <v>164</v>
      </c>
      <c r="R6465">
        <v>202406</v>
      </c>
      <c r="S6465" t="s">
        <v>182</v>
      </c>
      <c r="T6465" t="s">
        <v>208</v>
      </c>
    </row>
    <row r="6466" spans="1:20" hidden="1" x14ac:dyDescent="0.3">
      <c r="A6466" s="16" t="s">
        <v>109</v>
      </c>
      <c r="B6466" s="17">
        <v>0.10258550706807391</v>
      </c>
      <c r="C6466" s="17">
        <v>6.4622027571312115E-4</v>
      </c>
      <c r="D6466" s="17">
        <v>0</v>
      </c>
      <c r="E6466" s="18">
        <f t="shared" si="323"/>
        <v>0.10323172734378704</v>
      </c>
      <c r="F6466" s="17">
        <v>2.8869397826633846E-2</v>
      </c>
      <c r="G6466" s="17">
        <v>9.6933036301516118E-3</v>
      </c>
      <c r="H6466" s="17">
        <v>0</v>
      </c>
      <c r="I6466" s="18">
        <f t="shared" si="324"/>
        <v>3.8562701456785461E-2</v>
      </c>
      <c r="J6466" s="19">
        <v>35979583.646839052</v>
      </c>
      <c r="K6466" s="19">
        <v>226647.38059807237</v>
      </c>
      <c r="L6466" s="19">
        <v>0</v>
      </c>
      <c r="M6466" s="20">
        <f t="shared" si="325"/>
        <v>36206231.027437128</v>
      </c>
      <c r="N6466" t="s">
        <v>127</v>
      </c>
      <c r="O6466" s="7">
        <v>2024</v>
      </c>
      <c r="P6466" t="s">
        <v>157</v>
      </c>
      <c r="Q6466" t="s">
        <v>164</v>
      </c>
      <c r="R6466">
        <v>202406</v>
      </c>
      <c r="S6466" t="s">
        <v>182</v>
      </c>
      <c r="T6466" t="s">
        <v>208</v>
      </c>
    </row>
    <row r="6467" spans="1:20" hidden="1" x14ac:dyDescent="0.3">
      <c r="A6467" s="16" t="s">
        <v>110</v>
      </c>
      <c r="B6467" s="17">
        <v>0</v>
      </c>
      <c r="C6467" s="17">
        <v>0</v>
      </c>
      <c r="D6467" s="17">
        <v>0</v>
      </c>
      <c r="E6467" s="18">
        <f t="shared" si="323"/>
        <v>0</v>
      </c>
      <c r="F6467" s="17">
        <v>0</v>
      </c>
      <c r="G6467" s="17">
        <v>0</v>
      </c>
      <c r="H6467" s="17">
        <v>0</v>
      </c>
      <c r="I6467" s="18">
        <f t="shared" si="324"/>
        <v>0</v>
      </c>
      <c r="J6467" s="19">
        <v>0</v>
      </c>
      <c r="K6467" s="19">
        <v>0</v>
      </c>
      <c r="L6467" s="19">
        <v>0</v>
      </c>
      <c r="M6467" s="20">
        <f t="shared" si="325"/>
        <v>0</v>
      </c>
      <c r="N6467" t="s">
        <v>127</v>
      </c>
      <c r="O6467" s="7">
        <v>2024</v>
      </c>
      <c r="P6467" t="s">
        <v>157</v>
      </c>
      <c r="Q6467" t="s">
        <v>164</v>
      </c>
      <c r="R6467">
        <v>202406</v>
      </c>
      <c r="S6467" t="s">
        <v>182</v>
      </c>
      <c r="T6467" t="s">
        <v>208</v>
      </c>
    </row>
    <row r="6468" spans="1:20" hidden="1" x14ac:dyDescent="0.3">
      <c r="A6468" s="16" t="s">
        <v>111</v>
      </c>
      <c r="B6468" s="17">
        <v>0</v>
      </c>
      <c r="C6468" s="17">
        <v>0</v>
      </c>
      <c r="D6468" s="17">
        <v>0</v>
      </c>
      <c r="E6468" s="18">
        <f t="shared" si="323"/>
        <v>0</v>
      </c>
      <c r="F6468" s="17">
        <v>0</v>
      </c>
      <c r="G6468" s="17">
        <v>0</v>
      </c>
      <c r="H6468" s="17">
        <v>0</v>
      </c>
      <c r="I6468" s="18">
        <f t="shared" si="324"/>
        <v>0</v>
      </c>
      <c r="J6468" s="19">
        <v>0</v>
      </c>
      <c r="K6468" s="19">
        <v>0</v>
      </c>
      <c r="L6468" s="19">
        <v>0</v>
      </c>
      <c r="M6468" s="20">
        <f t="shared" si="325"/>
        <v>0</v>
      </c>
      <c r="N6468" t="s">
        <v>127</v>
      </c>
      <c r="O6468" s="7">
        <v>2024</v>
      </c>
      <c r="P6468" t="s">
        <v>157</v>
      </c>
      <c r="Q6468" t="s">
        <v>164</v>
      </c>
      <c r="R6468">
        <v>202406</v>
      </c>
      <c r="S6468" t="s">
        <v>182</v>
      </c>
      <c r="T6468" t="s">
        <v>208</v>
      </c>
    </row>
    <row r="6469" spans="1:20" hidden="1" x14ac:dyDescent="0.3">
      <c r="A6469" s="16" t="s">
        <v>128</v>
      </c>
      <c r="B6469" s="17">
        <v>0</v>
      </c>
      <c r="C6469" s="17">
        <v>0</v>
      </c>
      <c r="D6469" s="17">
        <v>0</v>
      </c>
      <c r="E6469" s="18">
        <f t="shared" si="323"/>
        <v>0</v>
      </c>
      <c r="F6469" s="17">
        <v>0</v>
      </c>
      <c r="G6469" s="17">
        <v>0</v>
      </c>
      <c r="H6469" s="17">
        <v>0</v>
      </c>
      <c r="I6469" s="18">
        <f t="shared" si="324"/>
        <v>0</v>
      </c>
      <c r="J6469" s="19">
        <v>0</v>
      </c>
      <c r="K6469" s="19">
        <v>0</v>
      </c>
      <c r="L6469" s="19">
        <v>0</v>
      </c>
      <c r="M6469" s="20">
        <f t="shared" si="325"/>
        <v>0</v>
      </c>
      <c r="N6469" t="s">
        <v>127</v>
      </c>
      <c r="O6469" s="7">
        <v>2024</v>
      </c>
      <c r="P6469" t="s">
        <v>157</v>
      </c>
      <c r="Q6469" t="s">
        <v>164</v>
      </c>
      <c r="R6469">
        <v>202406</v>
      </c>
      <c r="S6469" t="s">
        <v>182</v>
      </c>
      <c r="T6469" t="s">
        <v>208</v>
      </c>
    </row>
    <row r="6470" spans="1:20" hidden="1" x14ac:dyDescent="0.3">
      <c r="A6470" s="16" t="s">
        <v>112</v>
      </c>
      <c r="B6470" s="17">
        <v>0</v>
      </c>
      <c r="C6470" s="17">
        <v>0</v>
      </c>
      <c r="D6470" s="17">
        <v>0</v>
      </c>
      <c r="E6470" s="18">
        <f t="shared" si="323"/>
        <v>0</v>
      </c>
      <c r="F6470" s="17">
        <v>0</v>
      </c>
      <c r="G6470" s="17">
        <v>0</v>
      </c>
      <c r="H6470" s="17">
        <v>0</v>
      </c>
      <c r="I6470" s="18">
        <f t="shared" si="324"/>
        <v>0</v>
      </c>
      <c r="J6470" s="19">
        <v>0</v>
      </c>
      <c r="K6470" s="19">
        <v>0</v>
      </c>
      <c r="L6470" s="19">
        <v>0</v>
      </c>
      <c r="M6470" s="20">
        <f t="shared" si="325"/>
        <v>0</v>
      </c>
      <c r="N6470" t="s">
        <v>127</v>
      </c>
      <c r="O6470" s="7">
        <v>2024</v>
      </c>
      <c r="P6470" t="s">
        <v>161</v>
      </c>
      <c r="Q6470" t="s">
        <v>165</v>
      </c>
      <c r="R6470">
        <v>202406</v>
      </c>
      <c r="S6470" t="s">
        <v>182</v>
      </c>
      <c r="T6470" t="s">
        <v>209</v>
      </c>
    </row>
    <row r="6471" spans="1:20" hidden="1" x14ac:dyDescent="0.3">
      <c r="A6471" s="16" t="s">
        <v>113</v>
      </c>
      <c r="B6471" s="17">
        <v>0.10021716094582638</v>
      </c>
      <c r="C6471" s="17">
        <v>0</v>
      </c>
      <c r="D6471" s="17">
        <v>0</v>
      </c>
      <c r="E6471" s="18">
        <f t="shared" si="323"/>
        <v>0.10021716094582638</v>
      </c>
      <c r="F6471" s="17">
        <v>6.0130294641071169E-2</v>
      </c>
      <c r="G6471" s="17">
        <v>0</v>
      </c>
      <c r="H6471" s="17">
        <v>0</v>
      </c>
      <c r="I6471" s="18">
        <f t="shared" si="324"/>
        <v>6.0130294641071169E-2</v>
      </c>
      <c r="J6471" s="19">
        <v>35148938.950083919</v>
      </c>
      <c r="K6471" s="19">
        <v>0</v>
      </c>
      <c r="L6471" s="19">
        <v>0</v>
      </c>
      <c r="M6471" s="20">
        <f t="shared" si="325"/>
        <v>35148938.950083919</v>
      </c>
      <c r="N6471" t="s">
        <v>127</v>
      </c>
      <c r="O6471" s="7">
        <v>2024</v>
      </c>
      <c r="P6471" t="s">
        <v>161</v>
      </c>
      <c r="Q6471" t="s">
        <v>165</v>
      </c>
      <c r="R6471">
        <v>202406</v>
      </c>
      <c r="S6471" t="s">
        <v>182</v>
      </c>
      <c r="T6471" t="s">
        <v>209</v>
      </c>
    </row>
    <row r="6472" spans="1:20" hidden="1" x14ac:dyDescent="0.3">
      <c r="A6472" s="16" t="s">
        <v>114</v>
      </c>
      <c r="B6472" s="17">
        <v>0</v>
      </c>
      <c r="C6472" s="17">
        <v>0</v>
      </c>
      <c r="D6472" s="17">
        <v>0</v>
      </c>
      <c r="E6472" s="18">
        <f t="shared" ref="E6472:E6535" si="326">SUM(B6472:D6472)</f>
        <v>0</v>
      </c>
      <c r="F6472" s="17">
        <v>0</v>
      </c>
      <c r="G6472" s="17">
        <v>0</v>
      </c>
      <c r="H6472" s="17">
        <v>0</v>
      </c>
      <c r="I6472" s="18">
        <f t="shared" ref="I6472:I6535" si="327">SUM(F6472:H6472)</f>
        <v>0</v>
      </c>
      <c r="J6472" s="19">
        <v>0</v>
      </c>
      <c r="K6472" s="19">
        <v>0</v>
      </c>
      <c r="L6472" s="19">
        <v>0</v>
      </c>
      <c r="M6472" s="20">
        <f t="shared" ref="M6472:M6535" si="328">SUM(J6472:L6472)</f>
        <v>0</v>
      </c>
      <c r="N6472" t="s">
        <v>127</v>
      </c>
      <c r="O6472" s="7">
        <v>2024</v>
      </c>
      <c r="P6472" t="s">
        <v>161</v>
      </c>
      <c r="Q6472" t="s">
        <v>165</v>
      </c>
      <c r="R6472">
        <v>202406</v>
      </c>
      <c r="S6472" t="s">
        <v>182</v>
      </c>
      <c r="T6472" t="s">
        <v>209</v>
      </c>
    </row>
    <row r="6473" spans="1:20" hidden="1" x14ac:dyDescent="0.3">
      <c r="A6473" s="16" t="s">
        <v>115</v>
      </c>
      <c r="B6473" s="17">
        <v>0</v>
      </c>
      <c r="C6473" s="17">
        <v>0</v>
      </c>
      <c r="D6473" s="17">
        <v>0</v>
      </c>
      <c r="E6473" s="18">
        <f t="shared" si="326"/>
        <v>0</v>
      </c>
      <c r="F6473" s="17">
        <v>0</v>
      </c>
      <c r="G6473" s="17">
        <v>0</v>
      </c>
      <c r="H6473" s="17">
        <v>0</v>
      </c>
      <c r="I6473" s="18">
        <f t="shared" si="327"/>
        <v>0</v>
      </c>
      <c r="J6473" s="19">
        <v>0</v>
      </c>
      <c r="K6473" s="19">
        <v>0</v>
      </c>
      <c r="L6473" s="19">
        <v>0</v>
      </c>
      <c r="M6473" s="20">
        <f t="shared" si="328"/>
        <v>0</v>
      </c>
      <c r="N6473" t="s">
        <v>127</v>
      </c>
      <c r="O6473" s="7">
        <v>2024</v>
      </c>
      <c r="P6473" t="s">
        <v>161</v>
      </c>
      <c r="Q6473" t="s">
        <v>165</v>
      </c>
      <c r="R6473">
        <v>202406</v>
      </c>
      <c r="S6473" t="s">
        <v>182</v>
      </c>
      <c r="T6473" t="s">
        <v>209</v>
      </c>
    </row>
    <row r="6474" spans="1:20" hidden="1" x14ac:dyDescent="0.3">
      <c r="A6474" s="16" t="s">
        <v>116</v>
      </c>
      <c r="B6474" s="17">
        <v>0</v>
      </c>
      <c r="C6474" s="17">
        <v>0</v>
      </c>
      <c r="D6474" s="17">
        <v>0</v>
      </c>
      <c r="E6474" s="18">
        <f t="shared" si="326"/>
        <v>0</v>
      </c>
      <c r="F6474" s="17">
        <v>0</v>
      </c>
      <c r="G6474" s="17">
        <v>0</v>
      </c>
      <c r="H6474" s="17">
        <v>0</v>
      </c>
      <c r="I6474" s="18">
        <f t="shared" si="327"/>
        <v>0</v>
      </c>
      <c r="J6474" s="19">
        <v>0</v>
      </c>
      <c r="K6474" s="19">
        <v>0</v>
      </c>
      <c r="L6474" s="19">
        <v>0</v>
      </c>
      <c r="M6474" s="20">
        <f t="shared" si="328"/>
        <v>0</v>
      </c>
      <c r="N6474" t="s">
        <v>127</v>
      </c>
      <c r="O6474" s="7">
        <v>2024</v>
      </c>
      <c r="P6474" t="s">
        <v>161</v>
      </c>
      <c r="Q6474" t="s">
        <v>165</v>
      </c>
      <c r="R6474">
        <v>202406</v>
      </c>
      <c r="S6474" t="s">
        <v>182</v>
      </c>
      <c r="T6474" t="s">
        <v>209</v>
      </c>
    </row>
    <row r="6475" spans="1:20" hidden="1" x14ac:dyDescent="0.3">
      <c r="A6475" s="16" t="s">
        <v>117</v>
      </c>
      <c r="B6475" s="17">
        <v>0</v>
      </c>
      <c r="C6475" s="17">
        <v>0</v>
      </c>
      <c r="D6475" s="17">
        <v>0</v>
      </c>
      <c r="E6475" s="18">
        <f t="shared" si="326"/>
        <v>0</v>
      </c>
      <c r="F6475" s="17">
        <v>0</v>
      </c>
      <c r="G6475" s="17">
        <v>0</v>
      </c>
      <c r="H6475" s="17">
        <v>0</v>
      </c>
      <c r="I6475" s="18">
        <f t="shared" si="327"/>
        <v>0</v>
      </c>
      <c r="J6475" s="19">
        <v>0</v>
      </c>
      <c r="K6475" s="19">
        <v>0</v>
      </c>
      <c r="L6475" s="19">
        <v>0</v>
      </c>
      <c r="M6475" s="20">
        <f t="shared" si="328"/>
        <v>0</v>
      </c>
      <c r="N6475" t="s">
        <v>127</v>
      </c>
      <c r="O6475" s="7">
        <v>2024</v>
      </c>
      <c r="P6475" t="s">
        <v>161</v>
      </c>
      <c r="Q6475" t="s">
        <v>165</v>
      </c>
      <c r="R6475">
        <v>202406</v>
      </c>
      <c r="S6475" t="s">
        <v>182</v>
      </c>
      <c r="T6475" t="s">
        <v>209</v>
      </c>
    </row>
    <row r="6476" spans="1:20" hidden="1" x14ac:dyDescent="0.3">
      <c r="A6476" s="16" t="s">
        <v>118</v>
      </c>
      <c r="B6476" s="17">
        <v>1.5789617193669777E-2</v>
      </c>
      <c r="C6476" s="17">
        <v>2.7851036930496465E-3</v>
      </c>
      <c r="D6476" s="17">
        <v>0</v>
      </c>
      <c r="E6476" s="18">
        <f t="shared" si="326"/>
        <v>1.8574720886719423E-2</v>
      </c>
      <c r="F6476" s="17">
        <v>5.524027596052624E-2</v>
      </c>
      <c r="G6476" s="17">
        <v>2.4695593979819554E-2</v>
      </c>
      <c r="H6476" s="17">
        <v>0</v>
      </c>
      <c r="I6476" s="18">
        <f t="shared" si="327"/>
        <v>7.9935869940345794E-2</v>
      </c>
      <c r="J6476" s="19">
        <v>5537856.8455506619</v>
      </c>
      <c r="K6476" s="19">
        <v>976813.14011253032</v>
      </c>
      <c r="L6476" s="19">
        <v>0</v>
      </c>
      <c r="M6476" s="20">
        <f t="shared" si="328"/>
        <v>6514669.9856631923</v>
      </c>
      <c r="N6476" t="s">
        <v>127</v>
      </c>
      <c r="O6476" s="7">
        <v>2024</v>
      </c>
      <c r="P6476" t="s">
        <v>160</v>
      </c>
      <c r="Q6476" t="s">
        <v>164</v>
      </c>
      <c r="R6476">
        <v>202406</v>
      </c>
      <c r="S6476" t="s">
        <v>182</v>
      </c>
      <c r="T6476" t="s">
        <v>210</v>
      </c>
    </row>
    <row r="6477" spans="1:20" hidden="1" x14ac:dyDescent="0.3">
      <c r="A6477" s="16" t="s">
        <v>119</v>
      </c>
      <c r="B6477" s="17">
        <v>9.1159610730086153E-3</v>
      </c>
      <c r="C6477" s="17">
        <v>1.1690532136967976E-3</v>
      </c>
      <c r="D6477" s="17">
        <v>0</v>
      </c>
      <c r="E6477" s="18">
        <f t="shared" si="326"/>
        <v>1.0285014286705413E-2</v>
      </c>
      <c r="F6477" s="17">
        <v>5.4853355290516811E-2</v>
      </c>
      <c r="G6477" s="17">
        <v>3.8968438908093261E-3</v>
      </c>
      <c r="H6477" s="17">
        <v>0</v>
      </c>
      <c r="I6477" s="18">
        <f t="shared" si="327"/>
        <v>5.8750199181326138E-2</v>
      </c>
      <c r="J6477" s="19">
        <v>3197220.4780349424</v>
      </c>
      <c r="K6477" s="19">
        <v>410019.39837270684</v>
      </c>
      <c r="L6477" s="19">
        <v>0</v>
      </c>
      <c r="M6477" s="20">
        <f t="shared" si="328"/>
        <v>3607239.8764076494</v>
      </c>
      <c r="N6477" t="s">
        <v>127</v>
      </c>
      <c r="O6477" s="7">
        <v>2024</v>
      </c>
      <c r="P6477" t="s">
        <v>160</v>
      </c>
      <c r="Q6477" t="s">
        <v>164</v>
      </c>
      <c r="R6477">
        <v>202406</v>
      </c>
      <c r="S6477" t="s">
        <v>182</v>
      </c>
      <c r="T6477" t="s">
        <v>210</v>
      </c>
    </row>
    <row r="6478" spans="1:20" hidden="1" x14ac:dyDescent="0.3">
      <c r="A6478" s="16" t="s">
        <v>120</v>
      </c>
      <c r="B6478" s="17">
        <v>0</v>
      </c>
      <c r="C6478" s="17">
        <v>0</v>
      </c>
      <c r="D6478" s="17">
        <v>0</v>
      </c>
      <c r="E6478" s="18">
        <f t="shared" si="326"/>
        <v>0</v>
      </c>
      <c r="F6478" s="17">
        <v>0</v>
      </c>
      <c r="G6478" s="17">
        <v>0</v>
      </c>
      <c r="H6478" s="17">
        <v>0</v>
      </c>
      <c r="I6478" s="18">
        <f t="shared" si="327"/>
        <v>0</v>
      </c>
      <c r="J6478" s="19">
        <v>0</v>
      </c>
      <c r="K6478" s="19">
        <v>0</v>
      </c>
      <c r="L6478" s="19">
        <v>0</v>
      </c>
      <c r="M6478" s="20">
        <f t="shared" si="328"/>
        <v>0</v>
      </c>
      <c r="N6478" t="s">
        <v>127</v>
      </c>
      <c r="O6478" s="7">
        <v>2024</v>
      </c>
      <c r="P6478" t="s">
        <v>160</v>
      </c>
      <c r="Q6478" t="s">
        <v>164</v>
      </c>
      <c r="R6478">
        <v>202406</v>
      </c>
      <c r="S6478" t="s">
        <v>182</v>
      </c>
      <c r="T6478" t="s">
        <v>210</v>
      </c>
    </row>
    <row r="6479" spans="1:20" hidden="1" x14ac:dyDescent="0.3">
      <c r="A6479" s="16" t="s">
        <v>121</v>
      </c>
      <c r="B6479" s="17">
        <v>2.1737179915544889E-2</v>
      </c>
      <c r="C6479" s="17">
        <v>0</v>
      </c>
      <c r="D6479" s="17">
        <v>0</v>
      </c>
      <c r="E6479" s="18">
        <f t="shared" si="326"/>
        <v>2.1737179915544889E-2</v>
      </c>
      <c r="F6479" s="17">
        <v>2.6561104353079328E-2</v>
      </c>
      <c r="G6479" s="17">
        <v>0</v>
      </c>
      <c r="H6479" s="17">
        <v>0</v>
      </c>
      <c r="I6479" s="18">
        <f t="shared" si="327"/>
        <v>2.6561104353079328E-2</v>
      </c>
      <c r="J6479" s="19">
        <v>7623832.1120620947</v>
      </c>
      <c r="K6479" s="19">
        <v>0</v>
      </c>
      <c r="L6479" s="19">
        <v>0</v>
      </c>
      <c r="M6479" s="20">
        <f t="shared" si="328"/>
        <v>7623832.1120620947</v>
      </c>
      <c r="N6479" t="s">
        <v>127</v>
      </c>
      <c r="O6479" s="7">
        <v>2024</v>
      </c>
      <c r="P6479" t="s">
        <v>160</v>
      </c>
      <c r="Q6479" t="s">
        <v>164</v>
      </c>
      <c r="R6479">
        <v>202406</v>
      </c>
      <c r="S6479" t="s">
        <v>182</v>
      </c>
      <c r="T6479" t="s">
        <v>210</v>
      </c>
    </row>
    <row r="6480" spans="1:20" hidden="1" x14ac:dyDescent="0.3">
      <c r="A6480" s="21" t="s">
        <v>0</v>
      </c>
      <c r="B6480" s="5">
        <v>1.909704661942528E-3</v>
      </c>
      <c r="C6480" s="5">
        <v>0</v>
      </c>
      <c r="D6480" s="5">
        <v>0</v>
      </c>
      <c r="E6480" s="6">
        <f t="shared" si="326"/>
        <v>1.909704661942528E-3</v>
      </c>
      <c r="F6480" s="5">
        <v>7.4890380300119373E-4</v>
      </c>
      <c r="G6480" s="5">
        <v>0</v>
      </c>
      <c r="H6480" s="5">
        <v>0</v>
      </c>
      <c r="I6480" s="6">
        <f t="shared" si="327"/>
        <v>7.4890380300119373E-4</v>
      </c>
      <c r="J6480" s="7">
        <v>665268.34515981679</v>
      </c>
      <c r="K6480" s="7">
        <v>0</v>
      </c>
      <c r="L6480" s="7">
        <v>0</v>
      </c>
      <c r="M6480" s="14">
        <f t="shared" si="328"/>
        <v>665268.34515981679</v>
      </c>
      <c r="N6480" t="s">
        <v>129</v>
      </c>
      <c r="O6480" s="7">
        <v>2024</v>
      </c>
      <c r="P6480" t="s">
        <v>154</v>
      </c>
      <c r="Q6480" t="s">
        <v>164</v>
      </c>
      <c r="R6480">
        <v>202407</v>
      </c>
      <c r="S6480" t="s">
        <v>183</v>
      </c>
      <c r="T6480" t="s">
        <v>192</v>
      </c>
    </row>
    <row r="6481" spans="1:20" hidden="1" x14ac:dyDescent="0.3">
      <c r="A6481" s="21" t="s">
        <v>1</v>
      </c>
      <c r="B6481" s="5">
        <v>7.897851771092354E-3</v>
      </c>
      <c r="C6481" s="5">
        <v>0</v>
      </c>
      <c r="D6481" s="5">
        <v>0</v>
      </c>
      <c r="E6481" s="6">
        <f t="shared" si="326"/>
        <v>7.897851771092354E-3</v>
      </c>
      <c r="F6481" s="5">
        <v>2.26772807699295E-2</v>
      </c>
      <c r="G6481" s="5">
        <v>0</v>
      </c>
      <c r="H6481" s="5">
        <v>0</v>
      </c>
      <c r="I6481" s="6">
        <f t="shared" si="327"/>
        <v>2.26772807699295E-2</v>
      </c>
      <c r="J6481" s="7">
        <v>2751310.6517358716</v>
      </c>
      <c r="K6481" s="7">
        <v>0</v>
      </c>
      <c r="L6481" s="7">
        <v>0</v>
      </c>
      <c r="M6481" s="14">
        <f t="shared" si="328"/>
        <v>2751310.6517358716</v>
      </c>
      <c r="N6481" t="s">
        <v>129</v>
      </c>
      <c r="O6481" s="7">
        <v>2024</v>
      </c>
      <c r="P6481" t="s">
        <v>154</v>
      </c>
      <c r="Q6481" t="s">
        <v>164</v>
      </c>
      <c r="R6481">
        <v>202407</v>
      </c>
      <c r="S6481" t="s">
        <v>183</v>
      </c>
      <c r="T6481" t="s">
        <v>192</v>
      </c>
    </row>
    <row r="6482" spans="1:20" hidden="1" x14ac:dyDescent="0.3">
      <c r="A6482" s="21" t="s">
        <v>2</v>
      </c>
      <c r="B6482" s="5">
        <v>2.2126507084871509E-3</v>
      </c>
      <c r="C6482" s="5">
        <v>0</v>
      </c>
      <c r="D6482" s="5">
        <v>0</v>
      </c>
      <c r="E6482" s="6">
        <f t="shared" si="326"/>
        <v>2.2126507084871509E-3</v>
      </c>
      <c r="F6482" s="5">
        <v>1.6594879448163229E-2</v>
      </c>
      <c r="G6482" s="5">
        <v>0</v>
      </c>
      <c r="H6482" s="5">
        <v>0</v>
      </c>
      <c r="I6482" s="6">
        <f t="shared" si="327"/>
        <v>1.6594879448163229E-2</v>
      </c>
      <c r="J6482" s="7">
        <v>770803.20564051915</v>
      </c>
      <c r="K6482" s="7">
        <v>0</v>
      </c>
      <c r="L6482" s="7">
        <v>0</v>
      </c>
      <c r="M6482" s="14">
        <f t="shared" si="328"/>
        <v>770803.20564051915</v>
      </c>
      <c r="N6482" t="s">
        <v>129</v>
      </c>
      <c r="O6482" s="7">
        <v>2024</v>
      </c>
      <c r="P6482" t="s">
        <v>154</v>
      </c>
      <c r="Q6482" t="s">
        <v>164</v>
      </c>
      <c r="R6482">
        <v>202407</v>
      </c>
      <c r="S6482" t="s">
        <v>183</v>
      </c>
      <c r="T6482" t="s">
        <v>192</v>
      </c>
    </row>
    <row r="6483" spans="1:20" hidden="1" x14ac:dyDescent="0.3">
      <c r="A6483" s="21" t="s">
        <v>3</v>
      </c>
      <c r="B6483" s="5">
        <v>0</v>
      </c>
      <c r="C6483" s="5">
        <v>0</v>
      </c>
      <c r="D6483" s="5">
        <v>0</v>
      </c>
      <c r="E6483" s="6">
        <f t="shared" si="326"/>
        <v>0</v>
      </c>
      <c r="F6483" s="5">
        <v>0</v>
      </c>
      <c r="G6483" s="5">
        <v>0</v>
      </c>
      <c r="H6483" s="5">
        <v>0</v>
      </c>
      <c r="I6483" s="6">
        <f t="shared" si="327"/>
        <v>0</v>
      </c>
      <c r="J6483" s="7">
        <v>0</v>
      </c>
      <c r="K6483" s="7">
        <v>0</v>
      </c>
      <c r="L6483" s="7">
        <v>0</v>
      </c>
      <c r="M6483" s="14">
        <f t="shared" si="328"/>
        <v>0</v>
      </c>
      <c r="N6483" t="s">
        <v>129</v>
      </c>
      <c r="O6483" s="7">
        <v>2024</v>
      </c>
      <c r="P6483" t="s">
        <v>154</v>
      </c>
      <c r="Q6483" t="s">
        <v>164</v>
      </c>
      <c r="R6483">
        <v>202407</v>
      </c>
      <c r="S6483" t="s">
        <v>183</v>
      </c>
      <c r="T6483" t="s">
        <v>192</v>
      </c>
    </row>
    <row r="6484" spans="1:20" hidden="1" x14ac:dyDescent="0.3">
      <c r="A6484" s="21" t="s">
        <v>4</v>
      </c>
      <c r="B6484" s="5">
        <v>1.2818945441229601E-2</v>
      </c>
      <c r="C6484" s="5">
        <v>2.7626795292304499E-3</v>
      </c>
      <c r="D6484" s="5">
        <v>7.5973687568426512E-3</v>
      </c>
      <c r="E6484" s="6">
        <f t="shared" si="326"/>
        <v>2.3178993727302703E-2</v>
      </c>
      <c r="F6484" s="5">
        <v>8.9434506549507364E-3</v>
      </c>
      <c r="G6484" s="5">
        <v>1.3813397440316597E-2</v>
      </c>
      <c r="H6484" s="5">
        <v>2.7626794880633194E-2</v>
      </c>
      <c r="I6484" s="6">
        <f t="shared" si="327"/>
        <v>5.0383642975900526E-2</v>
      </c>
      <c r="J6484" s="7">
        <v>4465632.1945123076</v>
      </c>
      <c r="K6484" s="7">
        <v>962412.29088718281</v>
      </c>
      <c r="L6484" s="7">
        <v>2646633.8178660637</v>
      </c>
      <c r="M6484" s="14">
        <f t="shared" si="328"/>
        <v>8074678.3032655539</v>
      </c>
      <c r="N6484" t="s">
        <v>129</v>
      </c>
      <c r="O6484" s="7">
        <v>2024</v>
      </c>
      <c r="P6484" t="s">
        <v>154</v>
      </c>
      <c r="Q6484" t="s">
        <v>164</v>
      </c>
      <c r="R6484">
        <v>202407</v>
      </c>
      <c r="S6484" t="s">
        <v>183</v>
      </c>
      <c r="T6484" t="s">
        <v>192</v>
      </c>
    </row>
    <row r="6485" spans="1:20" hidden="1" x14ac:dyDescent="0.3">
      <c r="A6485" s="21" t="s">
        <v>5</v>
      </c>
      <c r="B6485" s="5">
        <v>5.6685802534300368E-4</v>
      </c>
      <c r="C6485" s="5">
        <v>0</v>
      </c>
      <c r="D6485" s="5">
        <v>5.3299159204474025E-3</v>
      </c>
      <c r="E6485" s="6">
        <f t="shared" si="326"/>
        <v>5.8967739457904062E-3</v>
      </c>
      <c r="F6485" s="5">
        <v>2.8342900844808032E-3</v>
      </c>
      <c r="G6485" s="5">
        <v>0</v>
      </c>
      <c r="H6485" s="5">
        <v>1.9381512017907627E-2</v>
      </c>
      <c r="I6485" s="6">
        <f t="shared" si="327"/>
        <v>2.2215802102388431E-2</v>
      </c>
      <c r="J6485" s="7">
        <v>197471.73894255818</v>
      </c>
      <c r="K6485" s="7">
        <v>0</v>
      </c>
      <c r="L6485" s="7">
        <v>1856739.6388037377</v>
      </c>
      <c r="M6485" s="14">
        <f t="shared" si="328"/>
        <v>2054211.3777462959</v>
      </c>
      <c r="N6485" t="s">
        <v>129</v>
      </c>
      <c r="O6485" s="7">
        <v>2024</v>
      </c>
      <c r="P6485" t="s">
        <v>154</v>
      </c>
      <c r="Q6485" t="s">
        <v>164</v>
      </c>
      <c r="R6485">
        <v>202407</v>
      </c>
      <c r="S6485" t="s">
        <v>183</v>
      </c>
      <c r="T6485" t="s">
        <v>192</v>
      </c>
    </row>
    <row r="6486" spans="1:20" hidden="1" x14ac:dyDescent="0.3">
      <c r="A6486" s="21" t="s">
        <v>6</v>
      </c>
      <c r="B6486" s="5">
        <v>9.5709709154441318E-3</v>
      </c>
      <c r="C6486" s="5">
        <v>0</v>
      </c>
      <c r="D6486" s="5">
        <v>1.6280517809418404E-3</v>
      </c>
      <c r="E6486" s="6">
        <f t="shared" si="326"/>
        <v>1.1199022696385973E-2</v>
      </c>
      <c r="F6486" s="5">
        <v>2.960094083008671E-3</v>
      </c>
      <c r="G6486" s="5">
        <v>0</v>
      </c>
      <c r="H6486" s="5">
        <v>5.9201881660173421E-3</v>
      </c>
      <c r="I6486" s="6">
        <f t="shared" si="327"/>
        <v>8.8802822490260131E-3</v>
      </c>
      <c r="J6486" s="7">
        <v>3334161.6163902283</v>
      </c>
      <c r="K6486" s="7">
        <v>0</v>
      </c>
      <c r="L6486" s="7">
        <v>567151.2122926712</v>
      </c>
      <c r="M6486" s="14">
        <f t="shared" si="328"/>
        <v>3901312.8286828995</v>
      </c>
      <c r="N6486" t="s">
        <v>129</v>
      </c>
      <c r="O6486" s="7">
        <v>2024</v>
      </c>
      <c r="P6486" t="s">
        <v>154</v>
      </c>
      <c r="Q6486" t="s">
        <v>164</v>
      </c>
      <c r="R6486">
        <v>202407</v>
      </c>
      <c r="S6486" t="s">
        <v>183</v>
      </c>
      <c r="T6486" t="s">
        <v>192</v>
      </c>
    </row>
    <row r="6487" spans="1:20" hidden="1" x14ac:dyDescent="0.3">
      <c r="A6487" s="21" t="s">
        <v>7</v>
      </c>
      <c r="B6487" s="5">
        <v>0</v>
      </c>
      <c r="C6487" s="5">
        <v>0</v>
      </c>
      <c r="D6487" s="5">
        <v>0</v>
      </c>
      <c r="E6487" s="6">
        <f t="shared" si="326"/>
        <v>0</v>
      </c>
      <c r="F6487" s="5">
        <v>0</v>
      </c>
      <c r="G6487" s="5">
        <v>0</v>
      </c>
      <c r="H6487" s="5">
        <v>0</v>
      </c>
      <c r="I6487" s="6">
        <f t="shared" si="327"/>
        <v>0</v>
      </c>
      <c r="J6487" s="7">
        <v>0</v>
      </c>
      <c r="K6487" s="7">
        <v>0</v>
      </c>
      <c r="L6487" s="7">
        <v>0</v>
      </c>
      <c r="M6487" s="14">
        <f t="shared" si="328"/>
        <v>0</v>
      </c>
      <c r="N6487" t="s">
        <v>129</v>
      </c>
      <c r="O6487" s="7">
        <v>2024</v>
      </c>
      <c r="P6487" t="s">
        <v>154</v>
      </c>
      <c r="Q6487" t="s">
        <v>164</v>
      </c>
      <c r="R6487">
        <v>202407</v>
      </c>
      <c r="S6487" t="s">
        <v>183</v>
      </c>
      <c r="T6487" t="s">
        <v>192</v>
      </c>
    </row>
    <row r="6488" spans="1:20" hidden="1" x14ac:dyDescent="0.3">
      <c r="A6488" s="21" t="s">
        <v>8</v>
      </c>
      <c r="B6488" s="5">
        <v>2.0741853676192212E-3</v>
      </c>
      <c r="C6488" s="5">
        <v>0</v>
      </c>
      <c r="D6488" s="5">
        <v>3.8270938819987546E-3</v>
      </c>
      <c r="E6488" s="6">
        <f t="shared" si="326"/>
        <v>5.9012792496179762E-3</v>
      </c>
      <c r="F6488" s="5">
        <v>2.0741852851984981E-2</v>
      </c>
      <c r="G6488" s="5">
        <v>0</v>
      </c>
      <c r="H6488" s="5">
        <v>1.3916704723813582E-2</v>
      </c>
      <c r="I6488" s="6">
        <f t="shared" si="327"/>
        <v>3.4658557575798561E-2</v>
      </c>
      <c r="J6488" s="7">
        <v>722567.15636183089</v>
      </c>
      <c r="K6488" s="7">
        <v>0</v>
      </c>
      <c r="L6488" s="7">
        <v>1333213.6975875448</v>
      </c>
      <c r="M6488" s="14">
        <f t="shared" si="328"/>
        <v>2055780.8539493757</v>
      </c>
      <c r="N6488" t="s">
        <v>129</v>
      </c>
      <c r="O6488" s="7">
        <v>2024</v>
      </c>
      <c r="P6488" t="s">
        <v>157</v>
      </c>
      <c r="Q6488" t="s">
        <v>164</v>
      </c>
      <c r="R6488">
        <v>202407</v>
      </c>
      <c r="S6488" t="s">
        <v>183</v>
      </c>
      <c r="T6488" t="s">
        <v>192</v>
      </c>
    </row>
    <row r="6489" spans="1:20" hidden="1" x14ac:dyDescent="0.3">
      <c r="A6489" s="21" t="s">
        <v>9</v>
      </c>
      <c r="B6489" s="5">
        <v>0</v>
      </c>
      <c r="C6489" s="5">
        <v>0</v>
      </c>
      <c r="D6489" s="5">
        <v>0</v>
      </c>
      <c r="E6489" s="6">
        <f t="shared" si="326"/>
        <v>0</v>
      </c>
      <c r="F6489" s="5">
        <v>0</v>
      </c>
      <c r="G6489" s="5">
        <v>0</v>
      </c>
      <c r="H6489" s="5">
        <v>0</v>
      </c>
      <c r="I6489" s="6">
        <f t="shared" si="327"/>
        <v>0</v>
      </c>
      <c r="J6489" s="7">
        <v>0</v>
      </c>
      <c r="K6489" s="7">
        <v>0</v>
      </c>
      <c r="L6489" s="7">
        <v>0</v>
      </c>
      <c r="M6489" s="14">
        <f t="shared" si="328"/>
        <v>0</v>
      </c>
      <c r="N6489" t="s">
        <v>129</v>
      </c>
      <c r="O6489" s="7">
        <v>2024</v>
      </c>
      <c r="P6489" t="s">
        <v>154</v>
      </c>
      <c r="Q6489" t="s">
        <v>164</v>
      </c>
      <c r="R6489">
        <v>202407</v>
      </c>
      <c r="S6489" t="s">
        <v>183</v>
      </c>
      <c r="T6489" t="s">
        <v>193</v>
      </c>
    </row>
    <row r="6490" spans="1:20" hidden="1" x14ac:dyDescent="0.3">
      <c r="A6490" s="21" t="s">
        <v>10</v>
      </c>
      <c r="B6490" s="5">
        <v>2.21549427869909E-2</v>
      </c>
      <c r="C6490" s="5">
        <v>9.065988742739766E-3</v>
      </c>
      <c r="D6490" s="5">
        <v>0</v>
      </c>
      <c r="E6490" s="6">
        <f t="shared" si="326"/>
        <v>3.1220931529730666E-2</v>
      </c>
      <c r="F6490" s="5">
        <v>6.887546912344578E-3</v>
      </c>
      <c r="G6490" s="5">
        <v>3.9646908129001429E-2</v>
      </c>
      <c r="H6490" s="5">
        <v>0</v>
      </c>
      <c r="I6490" s="6">
        <f t="shared" si="327"/>
        <v>4.6534455041346005E-2</v>
      </c>
      <c r="J6490" s="7">
        <v>7717937.971633561</v>
      </c>
      <c r="K6490" s="7">
        <v>3158245.067059237</v>
      </c>
      <c r="L6490" s="7">
        <v>0</v>
      </c>
      <c r="M6490" s="14">
        <f t="shared" si="328"/>
        <v>10876183.038692798</v>
      </c>
      <c r="N6490" t="s">
        <v>129</v>
      </c>
      <c r="O6490" s="7">
        <v>2024</v>
      </c>
      <c r="P6490" t="s">
        <v>154</v>
      </c>
      <c r="Q6490" t="s">
        <v>164</v>
      </c>
      <c r="R6490">
        <v>202407</v>
      </c>
      <c r="S6490" t="s">
        <v>183</v>
      </c>
      <c r="T6490" t="s">
        <v>193</v>
      </c>
    </row>
    <row r="6491" spans="1:20" hidden="1" x14ac:dyDescent="0.3">
      <c r="A6491" s="21" t="s">
        <v>11</v>
      </c>
      <c r="B6491" s="5">
        <v>0</v>
      </c>
      <c r="C6491" s="5">
        <v>0</v>
      </c>
      <c r="D6491" s="5">
        <v>0</v>
      </c>
      <c r="E6491" s="6">
        <f t="shared" si="326"/>
        <v>0</v>
      </c>
      <c r="F6491" s="5">
        <v>0</v>
      </c>
      <c r="G6491" s="5">
        <v>0</v>
      </c>
      <c r="H6491" s="5">
        <v>0</v>
      </c>
      <c r="I6491" s="6">
        <f t="shared" si="327"/>
        <v>0</v>
      </c>
      <c r="J6491" s="7">
        <v>0</v>
      </c>
      <c r="K6491" s="7">
        <v>0</v>
      </c>
      <c r="L6491" s="7">
        <v>0</v>
      </c>
      <c r="M6491" s="14">
        <f t="shared" si="328"/>
        <v>0</v>
      </c>
      <c r="N6491" t="s">
        <v>129</v>
      </c>
      <c r="O6491" s="7">
        <v>2024</v>
      </c>
      <c r="P6491" t="s">
        <v>154</v>
      </c>
      <c r="Q6491" t="s">
        <v>164</v>
      </c>
      <c r="R6491">
        <v>202407</v>
      </c>
      <c r="S6491" t="s">
        <v>183</v>
      </c>
      <c r="T6491" t="s">
        <v>193</v>
      </c>
    </row>
    <row r="6492" spans="1:20" hidden="1" x14ac:dyDescent="0.3">
      <c r="A6492" s="21" t="s">
        <v>12</v>
      </c>
      <c r="B6492" s="5">
        <v>0</v>
      </c>
      <c r="C6492" s="5">
        <v>0</v>
      </c>
      <c r="D6492" s="5">
        <v>0</v>
      </c>
      <c r="E6492" s="6">
        <f t="shared" si="326"/>
        <v>0</v>
      </c>
      <c r="F6492" s="5">
        <v>0</v>
      </c>
      <c r="G6492" s="5">
        <v>0</v>
      </c>
      <c r="H6492" s="5">
        <v>0</v>
      </c>
      <c r="I6492" s="6">
        <f t="shared" si="327"/>
        <v>0</v>
      </c>
      <c r="J6492" s="7">
        <v>0</v>
      </c>
      <c r="K6492" s="7">
        <v>0</v>
      </c>
      <c r="L6492" s="7">
        <v>0</v>
      </c>
      <c r="M6492" s="14">
        <f t="shared" si="328"/>
        <v>0</v>
      </c>
      <c r="N6492" t="s">
        <v>129</v>
      </c>
      <c r="O6492" s="7">
        <v>2024</v>
      </c>
      <c r="P6492" t="s">
        <v>154</v>
      </c>
      <c r="Q6492" t="s">
        <v>164</v>
      </c>
      <c r="R6492">
        <v>202407</v>
      </c>
      <c r="S6492" t="s">
        <v>183</v>
      </c>
      <c r="T6492" t="s">
        <v>193</v>
      </c>
    </row>
    <row r="6493" spans="1:20" hidden="1" x14ac:dyDescent="0.3">
      <c r="A6493" s="21" t="s">
        <v>13</v>
      </c>
      <c r="B6493" s="5">
        <v>3.1497868359476201E-3</v>
      </c>
      <c r="C6493" s="5">
        <v>0</v>
      </c>
      <c r="D6493" s="5">
        <v>0</v>
      </c>
      <c r="E6493" s="6">
        <f t="shared" si="326"/>
        <v>3.1497868359476201E-3</v>
      </c>
      <c r="F6493" s="5">
        <v>1.3688659077465316E-2</v>
      </c>
      <c r="G6493" s="5">
        <v>0</v>
      </c>
      <c r="H6493" s="5">
        <v>0</v>
      </c>
      <c r="I6493" s="6">
        <f t="shared" si="327"/>
        <v>1.3688659077465316E-2</v>
      </c>
      <c r="J6493" s="7">
        <v>1097265.7278982496</v>
      </c>
      <c r="K6493" s="7">
        <v>0</v>
      </c>
      <c r="L6493" s="7">
        <v>0</v>
      </c>
      <c r="M6493" s="14">
        <f t="shared" si="328"/>
        <v>1097265.7278982496</v>
      </c>
      <c r="N6493" t="s">
        <v>129</v>
      </c>
      <c r="O6493" s="7">
        <v>2024</v>
      </c>
      <c r="P6493" t="s">
        <v>154</v>
      </c>
      <c r="Q6493" t="s">
        <v>164</v>
      </c>
      <c r="R6493">
        <v>202407</v>
      </c>
      <c r="S6493" t="s">
        <v>183</v>
      </c>
      <c r="T6493" t="s">
        <v>193</v>
      </c>
    </row>
    <row r="6494" spans="1:20" hidden="1" x14ac:dyDescent="0.3">
      <c r="A6494" s="21" t="s">
        <v>14</v>
      </c>
      <c r="B6494" s="5">
        <v>0</v>
      </c>
      <c r="C6494" s="5">
        <v>1.9102473665124453E-3</v>
      </c>
      <c r="D6494" s="5">
        <v>0</v>
      </c>
      <c r="E6494" s="6">
        <f t="shared" si="326"/>
        <v>1.9102473665124453E-3</v>
      </c>
      <c r="F6494" s="5">
        <v>0</v>
      </c>
      <c r="G6494" s="5">
        <v>4.7361505328138737E-4</v>
      </c>
      <c r="H6494" s="5">
        <v>0</v>
      </c>
      <c r="I6494" s="6">
        <f t="shared" si="327"/>
        <v>4.7361505328138737E-4</v>
      </c>
      <c r="J6494" s="7">
        <v>0</v>
      </c>
      <c r="K6494" s="7">
        <v>665457.40275512694</v>
      </c>
      <c r="L6494" s="7">
        <v>0</v>
      </c>
      <c r="M6494" s="14">
        <f t="shared" si="328"/>
        <v>665457.40275512694</v>
      </c>
      <c r="N6494" t="s">
        <v>129</v>
      </c>
      <c r="O6494" s="7">
        <v>2024</v>
      </c>
      <c r="P6494" t="s">
        <v>154</v>
      </c>
      <c r="Q6494" t="s">
        <v>164</v>
      </c>
      <c r="R6494">
        <v>202407</v>
      </c>
      <c r="S6494" t="s">
        <v>183</v>
      </c>
      <c r="T6494" t="s">
        <v>193</v>
      </c>
    </row>
    <row r="6495" spans="1:20" hidden="1" x14ac:dyDescent="0.3">
      <c r="A6495" s="21" t="s">
        <v>15</v>
      </c>
      <c r="B6495" s="5">
        <v>0</v>
      </c>
      <c r="C6495" s="5">
        <v>0</v>
      </c>
      <c r="D6495" s="5">
        <v>0</v>
      </c>
      <c r="E6495" s="6">
        <f t="shared" si="326"/>
        <v>0</v>
      </c>
      <c r="F6495" s="5">
        <v>0</v>
      </c>
      <c r="G6495" s="5">
        <v>0</v>
      </c>
      <c r="H6495" s="5">
        <v>0</v>
      </c>
      <c r="I6495" s="6">
        <f t="shared" si="327"/>
        <v>0</v>
      </c>
      <c r="J6495" s="7">
        <v>0</v>
      </c>
      <c r="K6495" s="7">
        <v>0</v>
      </c>
      <c r="L6495" s="7">
        <v>0</v>
      </c>
      <c r="M6495" s="14">
        <f t="shared" si="328"/>
        <v>0</v>
      </c>
      <c r="N6495" t="s">
        <v>129</v>
      </c>
      <c r="O6495" s="7">
        <v>2024</v>
      </c>
      <c r="P6495" t="s">
        <v>154</v>
      </c>
      <c r="Q6495" t="s">
        <v>164</v>
      </c>
      <c r="R6495">
        <v>202407</v>
      </c>
      <c r="S6495" t="s">
        <v>183</v>
      </c>
      <c r="T6495" t="s">
        <v>193</v>
      </c>
    </row>
    <row r="6496" spans="1:20" hidden="1" x14ac:dyDescent="0.3">
      <c r="A6496" s="21" t="s">
        <v>16</v>
      </c>
      <c r="B6496" s="5">
        <v>0</v>
      </c>
      <c r="C6496" s="5">
        <v>0</v>
      </c>
      <c r="D6496" s="5">
        <v>0</v>
      </c>
      <c r="E6496" s="6">
        <f t="shared" si="326"/>
        <v>0</v>
      </c>
      <c r="F6496" s="5">
        <v>0</v>
      </c>
      <c r="G6496" s="5">
        <v>0</v>
      </c>
      <c r="H6496" s="5">
        <v>0</v>
      </c>
      <c r="I6496" s="6">
        <f t="shared" si="327"/>
        <v>0</v>
      </c>
      <c r="J6496" s="7">
        <v>0</v>
      </c>
      <c r="K6496" s="7">
        <v>0</v>
      </c>
      <c r="L6496" s="7">
        <v>0</v>
      </c>
      <c r="M6496" s="14">
        <f t="shared" si="328"/>
        <v>0</v>
      </c>
      <c r="N6496" t="s">
        <v>129</v>
      </c>
      <c r="O6496" s="7">
        <v>2024</v>
      </c>
      <c r="P6496" t="s">
        <v>154</v>
      </c>
      <c r="Q6496" t="s">
        <v>164</v>
      </c>
      <c r="R6496">
        <v>202407</v>
      </c>
      <c r="S6496" t="s">
        <v>183</v>
      </c>
      <c r="T6496" t="s">
        <v>193</v>
      </c>
    </row>
    <row r="6497" spans="1:20" hidden="1" x14ac:dyDescent="0.3">
      <c r="A6497" s="21" t="s">
        <v>17</v>
      </c>
      <c r="B6497" s="5">
        <v>0</v>
      </c>
      <c r="C6497" s="5">
        <v>2.8549516103111047E-3</v>
      </c>
      <c r="D6497" s="5">
        <v>0</v>
      </c>
      <c r="E6497" s="6">
        <f t="shared" si="326"/>
        <v>2.8549516103111047E-3</v>
      </c>
      <c r="F6497" s="5">
        <v>0</v>
      </c>
      <c r="G6497" s="5">
        <v>2.141213655885155E-2</v>
      </c>
      <c r="H6497" s="5">
        <v>0</v>
      </c>
      <c r="I6497" s="6">
        <f t="shared" si="327"/>
        <v>2.141213655885155E-2</v>
      </c>
      <c r="J6497" s="7">
        <v>0</v>
      </c>
      <c r="K6497" s="7">
        <v>994556.36840257037</v>
      </c>
      <c r="L6497" s="7">
        <v>0</v>
      </c>
      <c r="M6497" s="14">
        <f t="shared" si="328"/>
        <v>994556.36840257037</v>
      </c>
      <c r="N6497" t="s">
        <v>129</v>
      </c>
      <c r="O6497" s="7">
        <v>2024</v>
      </c>
      <c r="P6497" t="s">
        <v>154</v>
      </c>
      <c r="Q6497" t="s">
        <v>164</v>
      </c>
      <c r="R6497">
        <v>202407</v>
      </c>
      <c r="S6497" t="s">
        <v>183</v>
      </c>
      <c r="T6497" t="s">
        <v>193</v>
      </c>
    </row>
    <row r="6498" spans="1:20" hidden="1" x14ac:dyDescent="0.3">
      <c r="A6498" s="21" t="s">
        <v>18</v>
      </c>
      <c r="B6498" s="5">
        <v>0</v>
      </c>
      <c r="C6498" s="5">
        <v>1.9939194225961766E-3</v>
      </c>
      <c r="D6498" s="5">
        <v>0</v>
      </c>
      <c r="E6498" s="6">
        <f t="shared" si="326"/>
        <v>1.9939194225961766E-3</v>
      </c>
      <c r="F6498" s="5">
        <v>0</v>
      </c>
      <c r="G6498" s="5">
        <v>1.4954395307359803E-2</v>
      </c>
      <c r="H6498" s="5">
        <v>0</v>
      </c>
      <c r="I6498" s="6">
        <f t="shared" si="327"/>
        <v>1.4954395307359803E-2</v>
      </c>
      <c r="J6498" s="7">
        <v>0</v>
      </c>
      <c r="K6498" s="7">
        <v>694605.55921944731</v>
      </c>
      <c r="L6498" s="7">
        <v>0</v>
      </c>
      <c r="M6498" s="14">
        <f t="shared" si="328"/>
        <v>694605.55921944731</v>
      </c>
      <c r="N6498" t="s">
        <v>129</v>
      </c>
      <c r="O6498" s="7">
        <v>2024</v>
      </c>
      <c r="P6498" t="s">
        <v>154</v>
      </c>
      <c r="Q6498" t="s">
        <v>164</v>
      </c>
      <c r="R6498">
        <v>202407</v>
      </c>
      <c r="S6498" t="s">
        <v>183</v>
      </c>
      <c r="T6498" t="s">
        <v>193</v>
      </c>
    </row>
    <row r="6499" spans="1:20" hidden="1" x14ac:dyDescent="0.3">
      <c r="A6499" s="21" t="s">
        <v>19</v>
      </c>
      <c r="B6499" s="5">
        <v>0</v>
      </c>
      <c r="C6499" s="5">
        <v>0</v>
      </c>
      <c r="D6499" s="5">
        <v>0</v>
      </c>
      <c r="E6499" s="6">
        <f t="shared" si="326"/>
        <v>0</v>
      </c>
      <c r="F6499" s="5">
        <v>0</v>
      </c>
      <c r="G6499" s="5">
        <v>0</v>
      </c>
      <c r="H6499" s="5">
        <v>0</v>
      </c>
      <c r="I6499" s="6">
        <f t="shared" si="327"/>
        <v>0</v>
      </c>
      <c r="J6499" s="7">
        <v>0</v>
      </c>
      <c r="K6499" s="7">
        <v>0</v>
      </c>
      <c r="L6499" s="7">
        <v>0</v>
      </c>
      <c r="M6499" s="14">
        <f t="shared" si="328"/>
        <v>0</v>
      </c>
      <c r="N6499" t="s">
        <v>129</v>
      </c>
      <c r="O6499" s="7">
        <v>2024</v>
      </c>
      <c r="P6499" t="s">
        <v>154</v>
      </c>
      <c r="Q6499" t="s">
        <v>164</v>
      </c>
      <c r="R6499">
        <v>202407</v>
      </c>
      <c r="S6499" t="s">
        <v>183</v>
      </c>
      <c r="T6499" t="s">
        <v>193</v>
      </c>
    </row>
    <row r="6500" spans="1:20" hidden="1" x14ac:dyDescent="0.3">
      <c r="A6500" s="21" t="s">
        <v>20</v>
      </c>
      <c r="B6500" s="5">
        <v>1.058652993389364E-2</v>
      </c>
      <c r="C6500" s="5">
        <v>2.1249035465344969E-3</v>
      </c>
      <c r="D6500" s="5">
        <v>0</v>
      </c>
      <c r="E6500" s="6">
        <f t="shared" si="326"/>
        <v>1.2711433480428138E-2</v>
      </c>
      <c r="F6500" s="5">
        <v>2.4657583711462257E-2</v>
      </c>
      <c r="G6500" s="5">
        <v>1.8213458892752353E-2</v>
      </c>
      <c r="H6500" s="5">
        <v>0</v>
      </c>
      <c r="I6500" s="6">
        <f t="shared" si="327"/>
        <v>4.2871042604214607E-2</v>
      </c>
      <c r="J6500" s="7">
        <v>3687943.685984591</v>
      </c>
      <c r="K6500" s="7">
        <v>740235.43755153334</v>
      </c>
      <c r="L6500" s="7">
        <v>0</v>
      </c>
      <c r="M6500" s="14">
        <f t="shared" si="328"/>
        <v>4428179.1235361248</v>
      </c>
      <c r="N6500" t="s">
        <v>129</v>
      </c>
      <c r="O6500" s="7">
        <v>2024</v>
      </c>
      <c r="P6500" t="s">
        <v>154</v>
      </c>
      <c r="Q6500" t="s">
        <v>164</v>
      </c>
      <c r="R6500">
        <v>202407</v>
      </c>
      <c r="S6500" t="s">
        <v>183</v>
      </c>
      <c r="T6500" t="s">
        <v>193</v>
      </c>
    </row>
    <row r="6501" spans="1:20" hidden="1" x14ac:dyDescent="0.3">
      <c r="A6501" s="21" t="s">
        <v>21</v>
      </c>
      <c r="B6501" s="5">
        <v>0</v>
      </c>
      <c r="C6501" s="5">
        <v>0</v>
      </c>
      <c r="D6501" s="5">
        <v>0</v>
      </c>
      <c r="E6501" s="6">
        <f t="shared" si="326"/>
        <v>0</v>
      </c>
      <c r="F6501" s="5">
        <v>0</v>
      </c>
      <c r="G6501" s="5">
        <v>0</v>
      </c>
      <c r="H6501" s="5">
        <v>0</v>
      </c>
      <c r="I6501" s="6">
        <f t="shared" si="327"/>
        <v>0</v>
      </c>
      <c r="J6501" s="7">
        <v>0</v>
      </c>
      <c r="K6501" s="7">
        <v>0</v>
      </c>
      <c r="L6501" s="7">
        <v>0</v>
      </c>
      <c r="M6501" s="14">
        <f t="shared" si="328"/>
        <v>0</v>
      </c>
      <c r="N6501" t="s">
        <v>129</v>
      </c>
      <c r="O6501" s="7">
        <v>2024</v>
      </c>
      <c r="P6501" t="s">
        <v>155</v>
      </c>
      <c r="Q6501" t="s">
        <v>165</v>
      </c>
      <c r="R6501">
        <v>202407</v>
      </c>
      <c r="S6501" t="s">
        <v>183</v>
      </c>
      <c r="T6501" t="s">
        <v>194</v>
      </c>
    </row>
    <row r="6502" spans="1:20" hidden="1" x14ac:dyDescent="0.3">
      <c r="A6502" s="21" t="s">
        <v>22</v>
      </c>
      <c r="B6502" s="5">
        <v>2.2956912188267366E-3</v>
      </c>
      <c r="C6502" s="5">
        <v>0</v>
      </c>
      <c r="D6502" s="5">
        <v>0</v>
      </c>
      <c r="E6502" s="6">
        <f t="shared" si="326"/>
        <v>2.2956912188267366E-3</v>
      </c>
      <c r="F6502" s="5">
        <v>8.6088416216141012E-3</v>
      </c>
      <c r="G6502" s="5">
        <v>0</v>
      </c>
      <c r="H6502" s="5">
        <v>0</v>
      </c>
      <c r="I6502" s="6">
        <f t="shared" si="327"/>
        <v>8.6088416216141012E-3</v>
      </c>
      <c r="J6502" s="7">
        <v>799731.35562923679</v>
      </c>
      <c r="K6502" s="7">
        <v>0</v>
      </c>
      <c r="L6502" s="7">
        <v>0</v>
      </c>
      <c r="M6502" s="14">
        <f t="shared" si="328"/>
        <v>799731.35562923679</v>
      </c>
      <c r="N6502" t="s">
        <v>129</v>
      </c>
      <c r="O6502" s="7">
        <v>2024</v>
      </c>
      <c r="P6502" t="s">
        <v>155</v>
      </c>
      <c r="Q6502" t="s">
        <v>165</v>
      </c>
      <c r="R6502">
        <v>202407</v>
      </c>
      <c r="S6502" t="s">
        <v>183</v>
      </c>
      <c r="T6502" t="s">
        <v>194</v>
      </c>
    </row>
    <row r="6503" spans="1:20" hidden="1" x14ac:dyDescent="0.3">
      <c r="A6503" s="21" t="s">
        <v>23</v>
      </c>
      <c r="B6503" s="5">
        <v>0</v>
      </c>
      <c r="C6503" s="5">
        <v>0</v>
      </c>
      <c r="D6503" s="5">
        <v>0</v>
      </c>
      <c r="E6503" s="6">
        <f t="shared" si="326"/>
        <v>0</v>
      </c>
      <c r="F6503" s="5">
        <v>0</v>
      </c>
      <c r="G6503" s="5">
        <v>0</v>
      </c>
      <c r="H6503" s="5">
        <v>0</v>
      </c>
      <c r="I6503" s="6">
        <f t="shared" si="327"/>
        <v>0</v>
      </c>
      <c r="J6503" s="7">
        <v>0</v>
      </c>
      <c r="K6503" s="7">
        <v>0</v>
      </c>
      <c r="L6503" s="7">
        <v>0</v>
      </c>
      <c r="M6503" s="14">
        <f t="shared" si="328"/>
        <v>0</v>
      </c>
      <c r="N6503" t="s">
        <v>129</v>
      </c>
      <c r="O6503" s="7">
        <v>2024</v>
      </c>
      <c r="P6503" t="s">
        <v>155</v>
      </c>
      <c r="Q6503" t="s">
        <v>165</v>
      </c>
      <c r="R6503">
        <v>202407</v>
      </c>
      <c r="S6503" t="s">
        <v>183</v>
      </c>
      <c r="T6503" t="s">
        <v>194</v>
      </c>
    </row>
    <row r="6504" spans="1:20" hidden="1" x14ac:dyDescent="0.3">
      <c r="A6504" s="21" t="s">
        <v>24</v>
      </c>
      <c r="B6504" s="5">
        <v>0</v>
      </c>
      <c r="C6504" s="5">
        <v>2.8576748703192453E-4</v>
      </c>
      <c r="D6504" s="5">
        <v>0</v>
      </c>
      <c r="E6504" s="6">
        <f t="shared" si="326"/>
        <v>2.8576748703192453E-4</v>
      </c>
      <c r="F6504" s="5">
        <v>0</v>
      </c>
      <c r="G6504" s="5">
        <v>2.8576748277365726E-3</v>
      </c>
      <c r="H6504" s="5">
        <v>0</v>
      </c>
      <c r="I6504" s="6">
        <f t="shared" si="327"/>
        <v>2.8576748277365726E-3</v>
      </c>
      <c r="J6504" s="7">
        <v>0</v>
      </c>
      <c r="K6504" s="7">
        <v>99550.504843418195</v>
      </c>
      <c r="L6504" s="7">
        <v>0</v>
      </c>
      <c r="M6504" s="14">
        <f t="shared" si="328"/>
        <v>99550.504843418195</v>
      </c>
      <c r="N6504" t="s">
        <v>129</v>
      </c>
      <c r="O6504" s="7">
        <v>2024</v>
      </c>
      <c r="P6504" t="s">
        <v>155</v>
      </c>
      <c r="Q6504" t="s">
        <v>165</v>
      </c>
      <c r="R6504">
        <v>202407</v>
      </c>
      <c r="S6504" t="s">
        <v>183</v>
      </c>
      <c r="T6504" t="s">
        <v>194</v>
      </c>
    </row>
    <row r="6505" spans="1:20" hidden="1" x14ac:dyDescent="0.3">
      <c r="A6505" s="21" t="s">
        <v>25</v>
      </c>
      <c r="B6505" s="5">
        <v>5.2887705080409573E-3</v>
      </c>
      <c r="C6505" s="5">
        <v>0</v>
      </c>
      <c r="D6505" s="5">
        <v>0</v>
      </c>
      <c r="E6505" s="6">
        <f t="shared" si="326"/>
        <v>5.2887705080409573E-3</v>
      </c>
      <c r="F6505" s="5">
        <v>2.7355709468124205E-2</v>
      </c>
      <c r="G6505" s="5">
        <v>0</v>
      </c>
      <c r="H6505" s="5">
        <v>0</v>
      </c>
      <c r="I6505" s="6">
        <f t="shared" si="327"/>
        <v>2.7355709468124205E-2</v>
      </c>
      <c r="J6505" s="7">
        <v>1842406.1447467105</v>
      </c>
      <c r="K6505" s="7">
        <v>0</v>
      </c>
      <c r="L6505" s="7">
        <v>0</v>
      </c>
      <c r="M6505" s="14">
        <f t="shared" si="328"/>
        <v>1842406.1447467105</v>
      </c>
      <c r="N6505" t="s">
        <v>129</v>
      </c>
      <c r="O6505" s="7">
        <v>2024</v>
      </c>
      <c r="P6505" t="s">
        <v>155</v>
      </c>
      <c r="Q6505" t="s">
        <v>165</v>
      </c>
      <c r="R6505">
        <v>202407</v>
      </c>
      <c r="S6505" t="s">
        <v>183</v>
      </c>
      <c r="T6505" t="s">
        <v>194</v>
      </c>
    </row>
    <row r="6506" spans="1:20" hidden="1" x14ac:dyDescent="0.3">
      <c r="A6506" s="21" t="s">
        <v>26</v>
      </c>
      <c r="B6506" s="5">
        <v>0</v>
      </c>
      <c r="C6506" s="5">
        <v>0</v>
      </c>
      <c r="D6506" s="5">
        <v>0</v>
      </c>
      <c r="E6506" s="6">
        <f t="shared" si="326"/>
        <v>0</v>
      </c>
      <c r="F6506" s="5">
        <v>0</v>
      </c>
      <c r="G6506" s="5">
        <v>0</v>
      </c>
      <c r="H6506" s="5">
        <v>0</v>
      </c>
      <c r="I6506" s="6">
        <f t="shared" si="327"/>
        <v>0</v>
      </c>
      <c r="J6506" s="7">
        <v>0</v>
      </c>
      <c r="K6506" s="7">
        <v>0</v>
      </c>
      <c r="L6506" s="7">
        <v>0</v>
      </c>
      <c r="M6506" s="14">
        <f t="shared" si="328"/>
        <v>0</v>
      </c>
      <c r="N6506" t="s">
        <v>129</v>
      </c>
      <c r="O6506" s="7">
        <v>2024</v>
      </c>
      <c r="P6506" t="s">
        <v>155</v>
      </c>
      <c r="Q6506" t="s">
        <v>165</v>
      </c>
      <c r="R6506">
        <v>202407</v>
      </c>
      <c r="S6506" t="s">
        <v>183</v>
      </c>
      <c r="T6506" t="s">
        <v>194</v>
      </c>
    </row>
    <row r="6507" spans="1:20" hidden="1" x14ac:dyDescent="0.3">
      <c r="A6507" s="21" t="s">
        <v>27</v>
      </c>
      <c r="B6507" s="5">
        <v>7.6413841095973817E-4</v>
      </c>
      <c r="C6507" s="5">
        <v>0</v>
      </c>
      <c r="D6507" s="5">
        <v>0</v>
      </c>
      <c r="E6507" s="6">
        <f t="shared" si="326"/>
        <v>7.6413841095973817E-4</v>
      </c>
      <c r="F6507" s="5">
        <v>2.4130686964686683E-3</v>
      </c>
      <c r="G6507" s="5">
        <v>0</v>
      </c>
      <c r="H6507" s="5">
        <v>0</v>
      </c>
      <c r="I6507" s="6">
        <f t="shared" si="327"/>
        <v>2.4130686964686683E-3</v>
      </c>
      <c r="J6507" s="7">
        <v>266196.70897967141</v>
      </c>
      <c r="K6507" s="7">
        <v>0</v>
      </c>
      <c r="L6507" s="7">
        <v>0</v>
      </c>
      <c r="M6507" s="14">
        <f t="shared" si="328"/>
        <v>266196.70897967141</v>
      </c>
      <c r="N6507" t="s">
        <v>129</v>
      </c>
      <c r="O6507" s="7">
        <v>2024</v>
      </c>
      <c r="P6507" t="s">
        <v>155</v>
      </c>
      <c r="Q6507" t="s">
        <v>165</v>
      </c>
      <c r="R6507">
        <v>202407</v>
      </c>
      <c r="S6507" t="s">
        <v>183</v>
      </c>
      <c r="T6507" t="s">
        <v>194</v>
      </c>
    </row>
    <row r="6508" spans="1:20" hidden="1" x14ac:dyDescent="0.3">
      <c r="A6508" s="21" t="s">
        <v>28</v>
      </c>
      <c r="B6508" s="5">
        <v>0</v>
      </c>
      <c r="C6508" s="5">
        <v>0</v>
      </c>
      <c r="D6508" s="5">
        <v>0</v>
      </c>
      <c r="E6508" s="6">
        <f t="shared" si="326"/>
        <v>0</v>
      </c>
      <c r="F6508" s="5">
        <v>0</v>
      </c>
      <c r="G6508" s="5">
        <v>0</v>
      </c>
      <c r="H6508" s="5">
        <v>0</v>
      </c>
      <c r="I6508" s="6">
        <f t="shared" si="327"/>
        <v>0</v>
      </c>
      <c r="J6508" s="7">
        <v>0</v>
      </c>
      <c r="K6508" s="7">
        <v>0</v>
      </c>
      <c r="L6508" s="7">
        <v>0</v>
      </c>
      <c r="M6508" s="14">
        <f t="shared" si="328"/>
        <v>0</v>
      </c>
      <c r="N6508" t="s">
        <v>129</v>
      </c>
      <c r="O6508" s="7">
        <v>2024</v>
      </c>
      <c r="P6508" t="s">
        <v>155</v>
      </c>
      <c r="Q6508" t="s">
        <v>165</v>
      </c>
      <c r="R6508">
        <v>202407</v>
      </c>
      <c r="S6508" t="s">
        <v>183</v>
      </c>
      <c r="T6508" t="s">
        <v>194</v>
      </c>
    </row>
    <row r="6509" spans="1:20" hidden="1" x14ac:dyDescent="0.3">
      <c r="A6509" s="21" t="s">
        <v>29</v>
      </c>
      <c r="B6509" s="5">
        <v>0</v>
      </c>
      <c r="C6509" s="5">
        <v>0</v>
      </c>
      <c r="D6509" s="5">
        <v>0</v>
      </c>
      <c r="E6509" s="6">
        <f t="shared" si="326"/>
        <v>0</v>
      </c>
      <c r="F6509" s="5">
        <v>0</v>
      </c>
      <c r="G6509" s="5">
        <v>0</v>
      </c>
      <c r="H6509" s="5">
        <v>0</v>
      </c>
      <c r="I6509" s="6">
        <f t="shared" si="327"/>
        <v>0</v>
      </c>
      <c r="J6509" s="7">
        <v>0</v>
      </c>
      <c r="K6509" s="7">
        <v>0</v>
      </c>
      <c r="L6509" s="7">
        <v>0</v>
      </c>
      <c r="M6509" s="14">
        <f t="shared" si="328"/>
        <v>0</v>
      </c>
      <c r="N6509" t="s">
        <v>129</v>
      </c>
      <c r="O6509" s="7">
        <v>2024</v>
      </c>
      <c r="P6509" t="s">
        <v>155</v>
      </c>
      <c r="Q6509" t="s">
        <v>165</v>
      </c>
      <c r="R6509">
        <v>202407</v>
      </c>
      <c r="S6509" t="s">
        <v>183</v>
      </c>
      <c r="T6509" t="s">
        <v>194</v>
      </c>
    </row>
    <row r="6510" spans="1:20" hidden="1" x14ac:dyDescent="0.3">
      <c r="A6510" s="21" t="s">
        <v>30</v>
      </c>
      <c r="B6510" s="5">
        <v>1.6177565579633405E-2</v>
      </c>
      <c r="C6510" s="5">
        <v>0</v>
      </c>
      <c r="D6510" s="5">
        <v>0</v>
      </c>
      <c r="E6510" s="6">
        <f t="shared" si="326"/>
        <v>1.6177565579633405E-2</v>
      </c>
      <c r="F6510" s="5">
        <v>8.1911723465016104E-3</v>
      </c>
      <c r="G6510" s="5">
        <v>0</v>
      </c>
      <c r="H6510" s="5">
        <v>0</v>
      </c>
      <c r="I6510" s="6">
        <f t="shared" si="327"/>
        <v>8.1911723465016104E-3</v>
      </c>
      <c r="J6510" s="7">
        <v>5635647.4885125458</v>
      </c>
      <c r="K6510" s="7">
        <v>0</v>
      </c>
      <c r="L6510" s="7">
        <v>0</v>
      </c>
      <c r="M6510" s="14">
        <f t="shared" si="328"/>
        <v>5635647.4885125458</v>
      </c>
      <c r="N6510" t="s">
        <v>129</v>
      </c>
      <c r="O6510" s="7">
        <v>2024</v>
      </c>
      <c r="P6510" t="s">
        <v>155</v>
      </c>
      <c r="Q6510" t="s">
        <v>165</v>
      </c>
      <c r="R6510">
        <v>202407</v>
      </c>
      <c r="S6510" t="s">
        <v>183</v>
      </c>
      <c r="T6510" t="s">
        <v>194</v>
      </c>
    </row>
    <row r="6511" spans="1:20" hidden="1" x14ac:dyDescent="0.3">
      <c r="A6511" s="21" t="s">
        <v>31</v>
      </c>
      <c r="B6511" s="5">
        <v>0</v>
      </c>
      <c r="C6511" s="5">
        <v>0</v>
      </c>
      <c r="D6511" s="5">
        <v>0</v>
      </c>
      <c r="E6511" s="6">
        <f t="shared" si="326"/>
        <v>0</v>
      </c>
      <c r="F6511" s="5">
        <v>0</v>
      </c>
      <c r="G6511" s="5">
        <v>0</v>
      </c>
      <c r="H6511" s="5">
        <v>0</v>
      </c>
      <c r="I6511" s="6">
        <f t="shared" si="327"/>
        <v>0</v>
      </c>
      <c r="J6511" s="7">
        <v>0</v>
      </c>
      <c r="K6511" s="7">
        <v>0</v>
      </c>
      <c r="L6511" s="7">
        <v>0</v>
      </c>
      <c r="M6511" s="14">
        <f t="shared" si="328"/>
        <v>0</v>
      </c>
      <c r="N6511" t="s">
        <v>129</v>
      </c>
      <c r="O6511" s="7">
        <v>2024</v>
      </c>
      <c r="P6511" t="s">
        <v>155</v>
      </c>
      <c r="Q6511" t="s">
        <v>165</v>
      </c>
      <c r="R6511">
        <v>202407</v>
      </c>
      <c r="S6511" t="s">
        <v>183</v>
      </c>
      <c r="T6511" t="s">
        <v>194</v>
      </c>
    </row>
    <row r="6512" spans="1:20" hidden="1" x14ac:dyDescent="0.3">
      <c r="A6512" s="21" t="s">
        <v>32</v>
      </c>
      <c r="B6512" s="5">
        <v>0</v>
      </c>
      <c r="C6512" s="5">
        <v>0</v>
      </c>
      <c r="D6512" s="5">
        <v>4.5940660852863762E-5</v>
      </c>
      <c r="E6512" s="6">
        <f t="shared" si="326"/>
        <v>4.5940660852863762E-5</v>
      </c>
      <c r="F6512" s="5">
        <v>0</v>
      </c>
      <c r="G6512" s="5">
        <v>0</v>
      </c>
      <c r="H6512" s="5">
        <v>2.2970330084147287E-4</v>
      </c>
      <c r="I6512" s="6">
        <f t="shared" si="327"/>
        <v>2.2970330084147287E-4</v>
      </c>
      <c r="J6512" s="7">
        <v>0</v>
      </c>
      <c r="K6512" s="7">
        <v>0</v>
      </c>
      <c r="L6512" s="7">
        <v>16003.975918477821</v>
      </c>
      <c r="M6512" s="14">
        <f t="shared" si="328"/>
        <v>16003.975918477821</v>
      </c>
      <c r="N6512" t="s">
        <v>129</v>
      </c>
      <c r="O6512" s="7">
        <v>2024</v>
      </c>
      <c r="P6512" t="s">
        <v>156</v>
      </c>
      <c r="Q6512" t="s">
        <v>165</v>
      </c>
      <c r="R6512">
        <v>202407</v>
      </c>
      <c r="S6512" t="s">
        <v>183</v>
      </c>
      <c r="T6512" t="s">
        <v>195</v>
      </c>
    </row>
    <row r="6513" spans="1:20" hidden="1" x14ac:dyDescent="0.3">
      <c r="A6513" s="21" t="s">
        <v>33</v>
      </c>
      <c r="B6513" s="5">
        <v>1.7958727875470565E-2</v>
      </c>
      <c r="C6513" s="5">
        <v>0</v>
      </c>
      <c r="D6513" s="5">
        <v>1.5963314010677696E-3</v>
      </c>
      <c r="E6513" s="6">
        <f t="shared" si="326"/>
        <v>1.9555059276538334E-2</v>
      </c>
      <c r="F6513" s="5">
        <v>1.5963313772805771E-2</v>
      </c>
      <c r="G6513" s="5">
        <v>0</v>
      </c>
      <c r="H6513" s="5">
        <v>7.9816568864028922E-3</v>
      </c>
      <c r="I6513" s="6">
        <f t="shared" si="327"/>
        <v>2.3944970659208663E-2</v>
      </c>
      <c r="J6513" s="7">
        <v>6256136.5707391938</v>
      </c>
      <c r="K6513" s="7">
        <v>0</v>
      </c>
      <c r="L6513" s="7">
        <v>556101.04047961265</v>
      </c>
      <c r="M6513" s="14">
        <f t="shared" si="328"/>
        <v>6812237.6112188064</v>
      </c>
      <c r="N6513" t="s">
        <v>129</v>
      </c>
      <c r="O6513" s="7">
        <v>2024</v>
      </c>
      <c r="P6513" t="s">
        <v>156</v>
      </c>
      <c r="Q6513" t="s">
        <v>165</v>
      </c>
      <c r="R6513">
        <v>202407</v>
      </c>
      <c r="S6513" t="s">
        <v>183</v>
      </c>
      <c r="T6513" t="s">
        <v>195</v>
      </c>
    </row>
    <row r="6514" spans="1:20" hidden="1" x14ac:dyDescent="0.3">
      <c r="A6514" s="21" t="s">
        <v>34</v>
      </c>
      <c r="B6514" s="5">
        <v>3.7359595046626365E-2</v>
      </c>
      <c r="C6514" s="5">
        <v>0</v>
      </c>
      <c r="D6514" s="5">
        <v>2.637147860217065E-3</v>
      </c>
      <c r="E6514" s="6">
        <f t="shared" si="326"/>
        <v>3.9996742906843429E-2</v>
      </c>
      <c r="F6514" s="5">
        <v>5.2742956418408621E-2</v>
      </c>
      <c r="G6514" s="5">
        <v>0</v>
      </c>
      <c r="H6514" s="5">
        <v>1.3185739104602502E-2</v>
      </c>
      <c r="I6514" s="6">
        <f t="shared" si="327"/>
        <v>6.5928695523011116E-2</v>
      </c>
      <c r="J6514" s="7">
        <v>13014659.527106743</v>
      </c>
      <c r="K6514" s="7">
        <v>0</v>
      </c>
      <c r="L6514" s="7">
        <v>918681.84011437325</v>
      </c>
      <c r="M6514" s="14">
        <f t="shared" si="328"/>
        <v>13933341.367221117</v>
      </c>
      <c r="N6514" t="s">
        <v>129</v>
      </c>
      <c r="O6514" s="7">
        <v>2024</v>
      </c>
      <c r="P6514" t="s">
        <v>156</v>
      </c>
      <c r="Q6514" t="s">
        <v>165</v>
      </c>
      <c r="R6514">
        <v>202407</v>
      </c>
      <c r="S6514" t="s">
        <v>183</v>
      </c>
      <c r="T6514" t="s">
        <v>195</v>
      </c>
    </row>
    <row r="6515" spans="1:20" hidden="1" x14ac:dyDescent="0.3">
      <c r="A6515" s="21" t="s">
        <v>35</v>
      </c>
      <c r="B6515" s="5">
        <v>0</v>
      </c>
      <c r="C6515" s="5">
        <v>0</v>
      </c>
      <c r="D6515" s="5">
        <v>0</v>
      </c>
      <c r="E6515" s="6">
        <f t="shared" si="326"/>
        <v>0</v>
      </c>
      <c r="F6515" s="5">
        <v>0</v>
      </c>
      <c r="G6515" s="5">
        <v>0</v>
      </c>
      <c r="H6515" s="5">
        <v>0</v>
      </c>
      <c r="I6515" s="6">
        <f t="shared" si="327"/>
        <v>0</v>
      </c>
      <c r="J6515" s="7">
        <v>0</v>
      </c>
      <c r="K6515" s="7">
        <v>0</v>
      </c>
      <c r="L6515" s="7">
        <v>0</v>
      </c>
      <c r="M6515" s="14">
        <f t="shared" si="328"/>
        <v>0</v>
      </c>
      <c r="N6515" t="s">
        <v>129</v>
      </c>
      <c r="O6515" s="7">
        <v>2024</v>
      </c>
      <c r="P6515" t="s">
        <v>156</v>
      </c>
      <c r="Q6515" t="s">
        <v>165</v>
      </c>
      <c r="R6515">
        <v>202407</v>
      </c>
      <c r="S6515" t="s">
        <v>183</v>
      </c>
      <c r="T6515" t="s">
        <v>195</v>
      </c>
    </row>
    <row r="6516" spans="1:20" hidden="1" x14ac:dyDescent="0.3">
      <c r="A6516" s="21" t="s">
        <v>36</v>
      </c>
      <c r="B6516" s="5">
        <v>0.16529372314558621</v>
      </c>
      <c r="C6516" s="5">
        <v>3.751347161005452E-3</v>
      </c>
      <c r="D6516" s="5">
        <v>2.8135102659426511E-3</v>
      </c>
      <c r="E6516" s="6">
        <f t="shared" si="326"/>
        <v>0.17185858057253431</v>
      </c>
      <c r="F6516" s="5">
        <v>5.6270204480360325E-2</v>
      </c>
      <c r="G6516" s="5">
        <v>1.4067551120090361E-2</v>
      </c>
      <c r="H6516" s="5">
        <v>1.4067551120090409E-2</v>
      </c>
      <c r="I6516" s="6">
        <f t="shared" si="327"/>
        <v>8.4405306720541098E-2</v>
      </c>
      <c r="J6516" s="7">
        <v>57582035.512504593</v>
      </c>
      <c r="K6516" s="7">
        <v>1306826.4259163004</v>
      </c>
      <c r="L6516" s="7">
        <v>980119.78292492277</v>
      </c>
      <c r="M6516" s="14">
        <f t="shared" si="328"/>
        <v>59868981.721345812</v>
      </c>
      <c r="N6516" t="s">
        <v>129</v>
      </c>
      <c r="O6516" s="7">
        <v>2024</v>
      </c>
      <c r="P6516" t="s">
        <v>156</v>
      </c>
      <c r="Q6516" t="s">
        <v>165</v>
      </c>
      <c r="R6516">
        <v>202407</v>
      </c>
      <c r="S6516" t="s">
        <v>183</v>
      </c>
      <c r="T6516" t="s">
        <v>195</v>
      </c>
    </row>
    <row r="6517" spans="1:20" hidden="1" x14ac:dyDescent="0.3">
      <c r="A6517" s="21" t="s">
        <v>37</v>
      </c>
      <c r="B6517" s="5">
        <v>0</v>
      </c>
      <c r="C6517" s="5">
        <v>0</v>
      </c>
      <c r="D6517" s="5">
        <v>0</v>
      </c>
      <c r="E6517" s="6">
        <f t="shared" si="326"/>
        <v>0</v>
      </c>
      <c r="F6517" s="5">
        <v>0</v>
      </c>
      <c r="G6517" s="5">
        <v>0</v>
      </c>
      <c r="H6517" s="5">
        <v>0</v>
      </c>
      <c r="I6517" s="6">
        <f t="shared" si="327"/>
        <v>0</v>
      </c>
      <c r="J6517" s="7">
        <v>0</v>
      </c>
      <c r="K6517" s="7">
        <v>0</v>
      </c>
      <c r="L6517" s="7">
        <v>0</v>
      </c>
      <c r="M6517" s="14">
        <f t="shared" si="328"/>
        <v>0</v>
      </c>
      <c r="N6517" t="s">
        <v>129</v>
      </c>
      <c r="O6517" s="7">
        <v>2024</v>
      </c>
      <c r="P6517" t="s">
        <v>154</v>
      </c>
      <c r="Q6517" t="s">
        <v>164</v>
      </c>
      <c r="R6517">
        <v>202407</v>
      </c>
      <c r="S6517" t="s">
        <v>183</v>
      </c>
      <c r="T6517" t="s">
        <v>196</v>
      </c>
    </row>
    <row r="6518" spans="1:20" hidden="1" x14ac:dyDescent="0.3">
      <c r="A6518" s="21" t="s">
        <v>38</v>
      </c>
      <c r="B6518" s="5">
        <v>0</v>
      </c>
      <c r="C6518" s="5">
        <v>0</v>
      </c>
      <c r="D6518" s="5">
        <v>0</v>
      </c>
      <c r="E6518" s="6">
        <f t="shared" si="326"/>
        <v>0</v>
      </c>
      <c r="F6518" s="5">
        <v>0</v>
      </c>
      <c r="G6518" s="5">
        <v>0</v>
      </c>
      <c r="H6518" s="5">
        <v>0</v>
      </c>
      <c r="I6518" s="6">
        <f t="shared" si="327"/>
        <v>0</v>
      </c>
      <c r="J6518" s="7">
        <v>0</v>
      </c>
      <c r="K6518" s="7">
        <v>0</v>
      </c>
      <c r="L6518" s="7">
        <v>0</v>
      </c>
      <c r="M6518" s="14">
        <f t="shared" si="328"/>
        <v>0</v>
      </c>
      <c r="N6518" t="s">
        <v>129</v>
      </c>
      <c r="O6518" s="7">
        <v>2024</v>
      </c>
      <c r="P6518" t="s">
        <v>154</v>
      </c>
      <c r="Q6518" t="s">
        <v>164</v>
      </c>
      <c r="R6518">
        <v>202407</v>
      </c>
      <c r="S6518" t="s">
        <v>183</v>
      </c>
      <c r="T6518" t="s">
        <v>196</v>
      </c>
    </row>
    <row r="6519" spans="1:20" hidden="1" x14ac:dyDescent="0.3">
      <c r="A6519" s="21" t="s">
        <v>39</v>
      </c>
      <c r="B6519" s="5">
        <v>1.48309599734277E-3</v>
      </c>
      <c r="C6519" s="5">
        <v>0</v>
      </c>
      <c r="D6519" s="5">
        <v>0</v>
      </c>
      <c r="E6519" s="6">
        <f t="shared" si="326"/>
        <v>1.48309599734277E-3</v>
      </c>
      <c r="F6519" s="5">
        <v>9.8873062560655769E-3</v>
      </c>
      <c r="G6519" s="5">
        <v>0</v>
      </c>
      <c r="H6519" s="5">
        <v>0</v>
      </c>
      <c r="I6519" s="6">
        <f t="shared" si="327"/>
        <v>9.8873062560655769E-3</v>
      </c>
      <c r="J6519" s="7">
        <v>516654.14004998951</v>
      </c>
      <c r="K6519" s="7">
        <v>0</v>
      </c>
      <c r="L6519" s="7">
        <v>0</v>
      </c>
      <c r="M6519" s="14">
        <f t="shared" si="328"/>
        <v>516654.14004998951</v>
      </c>
      <c r="N6519" t="s">
        <v>129</v>
      </c>
      <c r="O6519" s="7">
        <v>2024</v>
      </c>
      <c r="P6519" t="s">
        <v>154</v>
      </c>
      <c r="Q6519" t="s">
        <v>164</v>
      </c>
      <c r="R6519">
        <v>202407</v>
      </c>
      <c r="S6519" t="s">
        <v>183</v>
      </c>
      <c r="T6519" t="s">
        <v>196</v>
      </c>
    </row>
    <row r="6520" spans="1:20" hidden="1" x14ac:dyDescent="0.3">
      <c r="A6520" s="21" t="s">
        <v>40</v>
      </c>
      <c r="B6520" s="5">
        <v>0</v>
      </c>
      <c r="C6520" s="5">
        <v>0</v>
      </c>
      <c r="D6520" s="5">
        <v>0</v>
      </c>
      <c r="E6520" s="6">
        <f t="shared" si="326"/>
        <v>0</v>
      </c>
      <c r="F6520" s="5">
        <v>0</v>
      </c>
      <c r="G6520" s="5">
        <v>0</v>
      </c>
      <c r="H6520" s="5">
        <v>0</v>
      </c>
      <c r="I6520" s="6">
        <f t="shared" si="327"/>
        <v>0</v>
      </c>
      <c r="J6520" s="7">
        <v>0</v>
      </c>
      <c r="K6520" s="7">
        <v>0</v>
      </c>
      <c r="L6520" s="7">
        <v>0</v>
      </c>
      <c r="M6520" s="14">
        <f t="shared" si="328"/>
        <v>0</v>
      </c>
      <c r="N6520" t="s">
        <v>129</v>
      </c>
      <c r="O6520" s="7">
        <v>2024</v>
      </c>
      <c r="P6520" t="s">
        <v>154</v>
      </c>
      <c r="Q6520" t="s">
        <v>164</v>
      </c>
      <c r="R6520">
        <v>202407</v>
      </c>
      <c r="S6520" t="s">
        <v>183</v>
      </c>
      <c r="T6520" t="s">
        <v>196</v>
      </c>
    </row>
    <row r="6521" spans="1:20" hidden="1" x14ac:dyDescent="0.3">
      <c r="A6521" s="21" t="s">
        <v>41</v>
      </c>
      <c r="B6521" s="5">
        <v>7.2096052560074162E-4</v>
      </c>
      <c r="C6521" s="5">
        <v>0</v>
      </c>
      <c r="D6521" s="5">
        <v>0</v>
      </c>
      <c r="E6521" s="6">
        <f t="shared" si="326"/>
        <v>7.2096052560074162E-4</v>
      </c>
      <c r="F6521" s="5">
        <v>3.6048025742879582E-3</v>
      </c>
      <c r="G6521" s="5">
        <v>0</v>
      </c>
      <c r="H6521" s="5">
        <v>0</v>
      </c>
      <c r="I6521" s="6">
        <f t="shared" si="327"/>
        <v>3.6048025742879582E-3</v>
      </c>
      <c r="J6521" s="7">
        <v>251155.17878250394</v>
      </c>
      <c r="K6521" s="7">
        <v>0</v>
      </c>
      <c r="L6521" s="7">
        <v>0</v>
      </c>
      <c r="M6521" s="14">
        <f t="shared" si="328"/>
        <v>251155.17878250394</v>
      </c>
      <c r="N6521" t="s">
        <v>129</v>
      </c>
      <c r="O6521" s="7">
        <v>2024</v>
      </c>
      <c r="P6521" t="s">
        <v>154</v>
      </c>
      <c r="Q6521" t="s">
        <v>164</v>
      </c>
      <c r="R6521">
        <v>202407</v>
      </c>
      <c r="S6521" t="s">
        <v>183</v>
      </c>
      <c r="T6521" t="s">
        <v>196</v>
      </c>
    </row>
    <row r="6522" spans="1:20" hidden="1" x14ac:dyDescent="0.3">
      <c r="A6522" s="21" t="s">
        <v>42</v>
      </c>
      <c r="B6522" s="5">
        <v>3.0325720307712999E-3</v>
      </c>
      <c r="C6522" s="5">
        <v>0</v>
      </c>
      <c r="D6522" s="5">
        <v>0</v>
      </c>
      <c r="E6522" s="6">
        <f t="shared" si="326"/>
        <v>3.0325720307712999E-3</v>
      </c>
      <c r="F6522" s="5">
        <v>1.3866560731854136E-2</v>
      </c>
      <c r="G6522" s="5">
        <v>0</v>
      </c>
      <c r="H6522" s="5">
        <v>0</v>
      </c>
      <c r="I6522" s="6">
        <f t="shared" si="327"/>
        <v>1.3866560731854136E-2</v>
      </c>
      <c r="J6522" s="7">
        <v>1056432.5556167527</v>
      </c>
      <c r="K6522" s="7">
        <v>0</v>
      </c>
      <c r="L6522" s="7">
        <v>0</v>
      </c>
      <c r="M6522" s="14">
        <f t="shared" si="328"/>
        <v>1056432.5556167527</v>
      </c>
      <c r="N6522" t="s">
        <v>129</v>
      </c>
      <c r="O6522" s="7">
        <v>2024</v>
      </c>
      <c r="P6522" t="s">
        <v>154</v>
      </c>
      <c r="Q6522" t="s">
        <v>164</v>
      </c>
      <c r="R6522">
        <v>202407</v>
      </c>
      <c r="S6522" t="s">
        <v>183</v>
      </c>
      <c r="T6522" t="s">
        <v>196</v>
      </c>
    </row>
    <row r="6523" spans="1:20" hidden="1" x14ac:dyDescent="0.3">
      <c r="A6523" s="21" t="s">
        <v>43</v>
      </c>
      <c r="B6523" s="5">
        <v>4.3225415759849265E-3</v>
      </c>
      <c r="C6523" s="5">
        <v>0</v>
      </c>
      <c r="D6523" s="5">
        <v>0</v>
      </c>
      <c r="E6523" s="6">
        <f t="shared" si="326"/>
        <v>4.3225415759849265E-3</v>
      </c>
      <c r="F6523" s="5">
        <v>2.4262411151380624E-2</v>
      </c>
      <c r="G6523" s="5">
        <v>0</v>
      </c>
      <c r="H6523" s="5">
        <v>0</v>
      </c>
      <c r="I6523" s="6">
        <f t="shared" si="327"/>
        <v>2.4262411151380624E-2</v>
      </c>
      <c r="J6523" s="7">
        <v>1505808.7977933381</v>
      </c>
      <c r="K6523" s="7">
        <v>0</v>
      </c>
      <c r="L6523" s="7">
        <v>0</v>
      </c>
      <c r="M6523" s="14">
        <f t="shared" si="328"/>
        <v>1505808.7977933381</v>
      </c>
      <c r="N6523" t="s">
        <v>129</v>
      </c>
      <c r="O6523" s="7">
        <v>2024</v>
      </c>
      <c r="P6523" t="s">
        <v>157</v>
      </c>
      <c r="Q6523" t="s">
        <v>164</v>
      </c>
      <c r="R6523">
        <v>202407</v>
      </c>
      <c r="S6523" t="s">
        <v>183</v>
      </c>
      <c r="T6523" t="s">
        <v>197</v>
      </c>
    </row>
    <row r="6524" spans="1:20" hidden="1" x14ac:dyDescent="0.3">
      <c r="A6524" s="21" t="s">
        <v>44</v>
      </c>
      <c r="B6524" s="5">
        <v>2.5634415522820191E-4</v>
      </c>
      <c r="C6524" s="5">
        <v>1.1583341841037229E-3</v>
      </c>
      <c r="D6524" s="5">
        <v>3.7066692648561484E-3</v>
      </c>
      <c r="E6524" s="6">
        <f t="shared" si="326"/>
        <v>5.1213476041880729E-3</v>
      </c>
      <c r="F6524" s="5">
        <v>3.07612977106261E-3</v>
      </c>
      <c r="G6524" s="5">
        <v>6.9500048974960602E-3</v>
      </c>
      <c r="H6524" s="5">
        <v>1.3900009794992139E-2</v>
      </c>
      <c r="I6524" s="6">
        <f t="shared" si="327"/>
        <v>2.3926144463550809E-2</v>
      </c>
      <c r="J6524" s="7">
        <v>89300.5370613634</v>
      </c>
      <c r="K6524" s="7">
        <v>403519.49762581795</v>
      </c>
      <c r="L6524" s="7">
        <v>1291262.3491096748</v>
      </c>
      <c r="M6524" s="14">
        <f t="shared" si="328"/>
        <v>1784082.3837968563</v>
      </c>
      <c r="N6524" t="s">
        <v>129</v>
      </c>
      <c r="O6524" s="7">
        <v>2024</v>
      </c>
      <c r="P6524" t="s">
        <v>157</v>
      </c>
      <c r="Q6524" t="s">
        <v>164</v>
      </c>
      <c r="R6524">
        <v>202407</v>
      </c>
      <c r="S6524" t="s">
        <v>183</v>
      </c>
      <c r="T6524" t="s">
        <v>197</v>
      </c>
    </row>
    <row r="6525" spans="1:20" hidden="1" x14ac:dyDescent="0.3">
      <c r="A6525" s="21" t="s">
        <v>131</v>
      </c>
      <c r="B6525" s="5">
        <v>1.1522792446825974E-2</v>
      </c>
      <c r="C6525" s="5">
        <v>4.5615052198173865E-4</v>
      </c>
      <c r="D6525" s="5">
        <v>2.5329174389316523E-2</v>
      </c>
      <c r="E6525" s="6">
        <f t="shared" si="326"/>
        <v>3.7308117358124233E-2</v>
      </c>
      <c r="F6525" s="5">
        <v>2.4312140731975154E-2</v>
      </c>
      <c r="G6525" s="5">
        <v>6.8422574728745503E-3</v>
      </c>
      <c r="H6525" s="5">
        <v>2.1255251572452071E-2</v>
      </c>
      <c r="I6525" s="6">
        <f t="shared" si="327"/>
        <v>5.2409649777301774E-2</v>
      </c>
      <c r="J6525" s="7">
        <v>4014101.8742251173</v>
      </c>
      <c r="K6525" s="7">
        <v>158905.46268756539</v>
      </c>
      <c r="L6525" s="7">
        <v>8823719.3248011321</v>
      </c>
      <c r="M6525" s="14">
        <f t="shared" si="328"/>
        <v>12996726.661713814</v>
      </c>
      <c r="N6525" t="s">
        <v>129</v>
      </c>
      <c r="O6525" s="7">
        <v>2024</v>
      </c>
      <c r="P6525" t="s">
        <v>157</v>
      </c>
      <c r="Q6525" t="s">
        <v>164</v>
      </c>
      <c r="R6525">
        <v>202407</v>
      </c>
      <c r="S6525" t="s">
        <v>183</v>
      </c>
      <c r="T6525" t="s">
        <v>197</v>
      </c>
    </row>
    <row r="6526" spans="1:20" hidden="1" x14ac:dyDescent="0.3">
      <c r="A6526" s="21" t="s">
        <v>45</v>
      </c>
      <c r="B6526" s="5">
        <v>0</v>
      </c>
      <c r="C6526" s="5">
        <v>0</v>
      </c>
      <c r="D6526" s="5">
        <v>0</v>
      </c>
      <c r="E6526" s="6">
        <f t="shared" si="326"/>
        <v>0</v>
      </c>
      <c r="F6526" s="5">
        <v>0</v>
      </c>
      <c r="G6526" s="5">
        <v>0</v>
      </c>
      <c r="H6526" s="5">
        <v>0</v>
      </c>
      <c r="I6526" s="6">
        <f t="shared" si="327"/>
        <v>0</v>
      </c>
      <c r="J6526" s="7">
        <v>0</v>
      </c>
      <c r="K6526" s="7">
        <v>0</v>
      </c>
      <c r="L6526" s="7">
        <v>0</v>
      </c>
      <c r="M6526" s="14">
        <f t="shared" si="328"/>
        <v>0</v>
      </c>
      <c r="N6526" t="s">
        <v>129</v>
      </c>
      <c r="O6526" s="7">
        <v>2024</v>
      </c>
      <c r="P6526" t="s">
        <v>157</v>
      </c>
      <c r="Q6526" t="s">
        <v>164</v>
      </c>
      <c r="R6526">
        <v>202407</v>
      </c>
      <c r="S6526" t="s">
        <v>183</v>
      </c>
      <c r="T6526" t="s">
        <v>197</v>
      </c>
    </row>
    <row r="6527" spans="1:20" hidden="1" x14ac:dyDescent="0.3">
      <c r="A6527" s="21" t="s">
        <v>46</v>
      </c>
      <c r="B6527" s="5">
        <v>0</v>
      </c>
      <c r="C6527" s="5">
        <v>0</v>
      </c>
      <c r="D6527" s="5">
        <v>6.6602117308783501E-4</v>
      </c>
      <c r="E6527" s="6">
        <f t="shared" si="326"/>
        <v>6.6602117308783501E-4</v>
      </c>
      <c r="F6527" s="5">
        <v>0</v>
      </c>
      <c r="G6527" s="5">
        <v>0</v>
      </c>
      <c r="H6527" s="5">
        <v>2.9600940830086715E-3</v>
      </c>
      <c r="I6527" s="6">
        <f t="shared" si="327"/>
        <v>2.9600940830086715E-3</v>
      </c>
      <c r="J6527" s="7">
        <v>0</v>
      </c>
      <c r="K6527" s="7">
        <v>0</v>
      </c>
      <c r="L6527" s="7">
        <v>232016.4015365839</v>
      </c>
      <c r="M6527" s="14">
        <f t="shared" si="328"/>
        <v>232016.4015365839</v>
      </c>
      <c r="N6527" t="s">
        <v>129</v>
      </c>
      <c r="O6527" s="7">
        <v>2024</v>
      </c>
      <c r="P6527" t="s">
        <v>157</v>
      </c>
      <c r="Q6527" t="s">
        <v>164</v>
      </c>
      <c r="R6527">
        <v>202407</v>
      </c>
      <c r="S6527" t="s">
        <v>183</v>
      </c>
      <c r="T6527" t="s">
        <v>197</v>
      </c>
    </row>
    <row r="6528" spans="1:20" hidden="1" x14ac:dyDescent="0.3">
      <c r="A6528" s="21" t="s">
        <v>47</v>
      </c>
      <c r="B6528" s="5">
        <v>0</v>
      </c>
      <c r="C6528" s="5">
        <v>0</v>
      </c>
      <c r="D6528" s="5">
        <v>0</v>
      </c>
      <c r="E6528" s="6">
        <f t="shared" si="326"/>
        <v>0</v>
      </c>
      <c r="F6528" s="5">
        <v>0</v>
      </c>
      <c r="G6528" s="5">
        <v>0</v>
      </c>
      <c r="H6528" s="5">
        <v>0</v>
      </c>
      <c r="I6528" s="6">
        <f t="shared" si="327"/>
        <v>0</v>
      </c>
      <c r="J6528" s="7">
        <v>0</v>
      </c>
      <c r="K6528" s="7">
        <v>0</v>
      </c>
      <c r="L6528" s="7">
        <v>0</v>
      </c>
      <c r="M6528" s="14">
        <f t="shared" si="328"/>
        <v>0</v>
      </c>
      <c r="N6528" t="s">
        <v>129</v>
      </c>
      <c r="O6528" s="7">
        <v>2024</v>
      </c>
      <c r="P6528" t="s">
        <v>157</v>
      </c>
      <c r="Q6528" t="s">
        <v>164</v>
      </c>
      <c r="R6528">
        <v>202407</v>
      </c>
      <c r="S6528" t="s">
        <v>183</v>
      </c>
      <c r="T6528" t="s">
        <v>197</v>
      </c>
    </row>
    <row r="6529" spans="1:20" hidden="1" x14ac:dyDescent="0.3">
      <c r="A6529" s="21" t="s">
        <v>48</v>
      </c>
      <c r="B6529" s="5">
        <v>0</v>
      </c>
      <c r="C6529" s="5">
        <v>0</v>
      </c>
      <c r="D6529" s="5">
        <v>2.7212144905098723E-3</v>
      </c>
      <c r="E6529" s="6">
        <f t="shared" si="326"/>
        <v>2.7212144905098723E-3</v>
      </c>
      <c r="F6529" s="5">
        <v>0</v>
      </c>
      <c r="G6529" s="5">
        <v>0</v>
      </c>
      <c r="H6529" s="5">
        <v>1.0884857962039503E-2</v>
      </c>
      <c r="I6529" s="6">
        <f t="shared" si="327"/>
        <v>1.0884857962039503E-2</v>
      </c>
      <c r="J6529" s="7">
        <v>0</v>
      </c>
      <c r="K6529" s="7">
        <v>0</v>
      </c>
      <c r="L6529" s="7">
        <v>947967.4511999992</v>
      </c>
      <c r="M6529" s="14">
        <f t="shared" si="328"/>
        <v>947967.4511999992</v>
      </c>
      <c r="N6529" t="s">
        <v>129</v>
      </c>
      <c r="O6529" s="7">
        <v>2024</v>
      </c>
      <c r="P6529" t="s">
        <v>157</v>
      </c>
      <c r="Q6529" t="s">
        <v>164</v>
      </c>
      <c r="R6529">
        <v>202407</v>
      </c>
      <c r="S6529" t="s">
        <v>183</v>
      </c>
      <c r="T6529" t="s">
        <v>197</v>
      </c>
    </row>
    <row r="6530" spans="1:20" hidden="1" x14ac:dyDescent="0.3">
      <c r="A6530" s="21" t="s">
        <v>49</v>
      </c>
      <c r="B6530" s="5">
        <v>3.8146673540773987E-2</v>
      </c>
      <c r="C6530" s="5">
        <v>1.390591018153575E-2</v>
      </c>
      <c r="D6530" s="5">
        <v>0</v>
      </c>
      <c r="E6530" s="6">
        <f t="shared" si="326"/>
        <v>5.2052583722309739E-2</v>
      </c>
      <c r="F6530" s="5">
        <v>5.3479427784820191E-2</v>
      </c>
      <c r="G6530" s="5">
        <v>1.7027645203098952E-2</v>
      </c>
      <c r="H6530" s="5">
        <v>0</v>
      </c>
      <c r="I6530" s="6">
        <f t="shared" si="327"/>
        <v>7.0507072987919139E-2</v>
      </c>
      <c r="J6530" s="7">
        <v>13288847.687059974</v>
      </c>
      <c r="K6530" s="7">
        <v>4844289.297069232</v>
      </c>
      <c r="L6530" s="7">
        <v>0</v>
      </c>
      <c r="M6530" s="14">
        <f t="shared" si="328"/>
        <v>18133136.984129205</v>
      </c>
      <c r="N6530" t="s">
        <v>129</v>
      </c>
      <c r="O6530" s="7">
        <v>2024</v>
      </c>
      <c r="P6530" t="s">
        <v>158</v>
      </c>
      <c r="Q6530" t="s">
        <v>164</v>
      </c>
      <c r="R6530">
        <v>202407</v>
      </c>
      <c r="S6530" t="s">
        <v>183</v>
      </c>
      <c r="T6530" t="s">
        <v>198</v>
      </c>
    </row>
    <row r="6531" spans="1:20" hidden="1" x14ac:dyDescent="0.3">
      <c r="A6531" s="21" t="s">
        <v>50</v>
      </c>
      <c r="B6531" s="5">
        <v>8.7275415243932744E-4</v>
      </c>
      <c r="C6531" s="5">
        <v>4.1220298953729419E-4</v>
      </c>
      <c r="D6531" s="5">
        <v>0</v>
      </c>
      <c r="E6531" s="6">
        <f t="shared" si="326"/>
        <v>1.2849571419766216E-3</v>
      </c>
      <c r="F6531" s="5">
        <v>4.3637706971713878E-3</v>
      </c>
      <c r="G6531" s="5">
        <v>7.7288056507356399E-4</v>
      </c>
      <c r="H6531" s="5">
        <v>0</v>
      </c>
      <c r="I6531" s="6">
        <f t="shared" si="327"/>
        <v>5.1366512622449522E-3</v>
      </c>
      <c r="J6531" s="7">
        <v>304034.29509046423</v>
      </c>
      <c r="K6531" s="7">
        <v>143595.81676910506</v>
      </c>
      <c r="L6531" s="7">
        <v>0</v>
      </c>
      <c r="M6531" s="14">
        <f t="shared" si="328"/>
        <v>447630.11185956933</v>
      </c>
      <c r="N6531" t="s">
        <v>129</v>
      </c>
      <c r="O6531" s="7">
        <v>2024</v>
      </c>
      <c r="P6531" t="s">
        <v>158</v>
      </c>
      <c r="Q6531" t="s">
        <v>164</v>
      </c>
      <c r="R6531">
        <v>202407</v>
      </c>
      <c r="S6531" t="s">
        <v>183</v>
      </c>
      <c r="T6531" t="s">
        <v>198</v>
      </c>
    </row>
    <row r="6532" spans="1:20" hidden="1" x14ac:dyDescent="0.3">
      <c r="A6532" s="21" t="s">
        <v>51</v>
      </c>
      <c r="B6532" s="5">
        <v>9.5781084452628062E-2</v>
      </c>
      <c r="C6532" s="5">
        <v>0</v>
      </c>
      <c r="D6532" s="5">
        <v>0</v>
      </c>
      <c r="E6532" s="6">
        <f t="shared" si="326"/>
        <v>9.5781084452628062E-2</v>
      </c>
      <c r="F6532" s="5">
        <v>7.5776040449755569E-2</v>
      </c>
      <c r="G6532" s="5">
        <v>0</v>
      </c>
      <c r="H6532" s="5">
        <v>0</v>
      </c>
      <c r="I6532" s="6">
        <f t="shared" si="327"/>
        <v>7.5776040449755569E-2</v>
      </c>
      <c r="J6532" s="7">
        <v>33366480.598416347</v>
      </c>
      <c r="K6532" s="7">
        <v>0</v>
      </c>
      <c r="L6532" s="7">
        <v>0</v>
      </c>
      <c r="M6532" s="14">
        <f t="shared" si="328"/>
        <v>33366480.598416347</v>
      </c>
      <c r="N6532" t="s">
        <v>129</v>
      </c>
      <c r="O6532" s="7">
        <v>2024</v>
      </c>
      <c r="P6532" t="s">
        <v>158</v>
      </c>
      <c r="Q6532" t="s">
        <v>164</v>
      </c>
      <c r="R6532">
        <v>202407</v>
      </c>
      <c r="S6532" t="s">
        <v>183</v>
      </c>
      <c r="T6532" t="s">
        <v>198</v>
      </c>
    </row>
    <row r="6533" spans="1:20" hidden="1" x14ac:dyDescent="0.3">
      <c r="A6533" s="21" t="s">
        <v>52</v>
      </c>
      <c r="B6533" s="5">
        <v>1.1000893650093421E-2</v>
      </c>
      <c r="C6533" s="5">
        <v>1.5980078106349473E-2</v>
      </c>
      <c r="D6533" s="5">
        <v>0</v>
      </c>
      <c r="E6533" s="6">
        <f t="shared" si="326"/>
        <v>2.6980971756442894E-2</v>
      </c>
      <c r="F6533" s="5">
        <v>1.1579888052729922E-3</v>
      </c>
      <c r="G6533" s="5">
        <v>2.1179473187607663E-2</v>
      </c>
      <c r="H6533" s="5">
        <v>0</v>
      </c>
      <c r="I6533" s="6">
        <f t="shared" si="327"/>
        <v>2.2337461992880656E-2</v>
      </c>
      <c r="J6533" s="7">
        <v>3832292.2176000052</v>
      </c>
      <c r="K6533" s="7">
        <v>5566850.377022176</v>
      </c>
      <c r="L6533" s="7">
        <v>0</v>
      </c>
      <c r="M6533" s="14">
        <f t="shared" si="328"/>
        <v>9399142.5946221817</v>
      </c>
      <c r="N6533" t="s">
        <v>129</v>
      </c>
      <c r="O6533" s="7">
        <v>2024</v>
      </c>
      <c r="P6533" t="s">
        <v>158</v>
      </c>
      <c r="Q6533" t="s">
        <v>164</v>
      </c>
      <c r="R6533">
        <v>202407</v>
      </c>
      <c r="S6533" t="s">
        <v>183</v>
      </c>
      <c r="T6533" t="s">
        <v>198</v>
      </c>
    </row>
    <row r="6534" spans="1:20" hidden="1" x14ac:dyDescent="0.3">
      <c r="A6534" s="21" t="s">
        <v>53</v>
      </c>
      <c r="B6534" s="5">
        <v>6.9128851309894828E-3</v>
      </c>
      <c r="C6534" s="5">
        <v>0</v>
      </c>
      <c r="D6534" s="5">
        <v>0</v>
      </c>
      <c r="E6534" s="6">
        <f t="shared" si="326"/>
        <v>6.9128851309894828E-3</v>
      </c>
      <c r="F6534" s="5">
        <v>8.6411066471189044E-3</v>
      </c>
      <c r="G6534" s="5">
        <v>0</v>
      </c>
      <c r="H6534" s="5">
        <v>0</v>
      </c>
      <c r="I6534" s="6">
        <f t="shared" si="327"/>
        <v>8.6411066471189044E-3</v>
      </c>
      <c r="J6534" s="7">
        <v>2408185.8011988639</v>
      </c>
      <c r="K6534" s="7">
        <v>0</v>
      </c>
      <c r="L6534" s="7">
        <v>0</v>
      </c>
      <c r="M6534" s="14">
        <f t="shared" si="328"/>
        <v>2408185.8011988639</v>
      </c>
      <c r="N6534" t="s">
        <v>129</v>
      </c>
      <c r="O6534" s="7">
        <v>2024</v>
      </c>
      <c r="P6534" t="s">
        <v>156</v>
      </c>
      <c r="Q6534" t="s">
        <v>165</v>
      </c>
      <c r="R6534">
        <v>202407</v>
      </c>
      <c r="S6534" t="s">
        <v>183</v>
      </c>
      <c r="T6534" t="s">
        <v>199</v>
      </c>
    </row>
    <row r="6535" spans="1:20" hidden="1" x14ac:dyDescent="0.3">
      <c r="A6535" s="21" t="s">
        <v>54</v>
      </c>
      <c r="B6535" s="5">
        <v>5.3841841848759142E-3</v>
      </c>
      <c r="C6535" s="5">
        <v>3.0494496217504767E-3</v>
      </c>
      <c r="D6535" s="5">
        <v>0</v>
      </c>
      <c r="E6535" s="6">
        <f t="shared" si="326"/>
        <v>8.4336338066263901E-3</v>
      </c>
      <c r="F6535" s="5">
        <v>5.7177177425799339E-3</v>
      </c>
      <c r="G6535" s="5">
        <v>2.8588588712899687E-3</v>
      </c>
      <c r="H6535" s="5">
        <v>0</v>
      </c>
      <c r="I6535" s="6">
        <f t="shared" si="327"/>
        <v>8.5765766138699018E-3</v>
      </c>
      <c r="J6535" s="7">
        <v>1875644.6345292788</v>
      </c>
      <c r="K6535" s="7">
        <v>1062312.0652837481</v>
      </c>
      <c r="L6535" s="7">
        <v>0</v>
      </c>
      <c r="M6535" s="14">
        <f t="shared" si="328"/>
        <v>2937956.6998130269</v>
      </c>
      <c r="N6535" t="s">
        <v>129</v>
      </c>
      <c r="O6535" s="7">
        <v>2024</v>
      </c>
      <c r="P6535" t="s">
        <v>156</v>
      </c>
      <c r="Q6535" t="s">
        <v>165</v>
      </c>
      <c r="R6535">
        <v>202407</v>
      </c>
      <c r="S6535" t="s">
        <v>183</v>
      </c>
      <c r="T6535" t="s">
        <v>199</v>
      </c>
    </row>
    <row r="6536" spans="1:20" hidden="1" x14ac:dyDescent="0.3">
      <c r="A6536" s="21" t="s">
        <v>55</v>
      </c>
      <c r="B6536" s="5">
        <v>1.3885110825708299E-2</v>
      </c>
      <c r="C6536" s="5">
        <v>0</v>
      </c>
      <c r="D6536" s="5">
        <v>0</v>
      </c>
      <c r="E6536" s="6">
        <f t="shared" ref="E6536:E6599" si="329">SUM(B6536:D6536)</f>
        <v>1.3885110825708299E-2</v>
      </c>
      <c r="F6536" s="5">
        <v>1.0327768273377768E-2</v>
      </c>
      <c r="G6536" s="5">
        <v>0</v>
      </c>
      <c r="H6536" s="5">
        <v>0</v>
      </c>
      <c r="I6536" s="6">
        <f t="shared" ref="I6536:I6599" si="330">SUM(F6536:H6536)</f>
        <v>1.0327768273377768E-2</v>
      </c>
      <c r="J6536" s="7">
        <v>4837043.593946903</v>
      </c>
      <c r="K6536" s="7">
        <v>0</v>
      </c>
      <c r="L6536" s="7">
        <v>0</v>
      </c>
      <c r="M6536" s="14">
        <f t="shared" ref="M6536:M6599" si="331">SUM(J6536:L6536)</f>
        <v>4837043.593946903</v>
      </c>
      <c r="N6536" t="s">
        <v>129</v>
      </c>
      <c r="O6536" s="7">
        <v>2024</v>
      </c>
      <c r="P6536" t="s">
        <v>156</v>
      </c>
      <c r="Q6536" t="s">
        <v>165</v>
      </c>
      <c r="R6536">
        <v>202407</v>
      </c>
      <c r="S6536" t="s">
        <v>183</v>
      </c>
      <c r="T6536" t="s">
        <v>199</v>
      </c>
    </row>
    <row r="6537" spans="1:20" hidden="1" x14ac:dyDescent="0.3">
      <c r="A6537" s="21" t="s">
        <v>56</v>
      </c>
      <c r="B6537" s="5">
        <v>0</v>
      </c>
      <c r="C6537" s="5">
        <v>0</v>
      </c>
      <c r="D6537" s="5">
        <v>0</v>
      </c>
      <c r="E6537" s="6">
        <f t="shared" si="329"/>
        <v>0</v>
      </c>
      <c r="F6537" s="5">
        <v>0</v>
      </c>
      <c r="G6537" s="5">
        <v>0</v>
      </c>
      <c r="H6537" s="5">
        <v>0</v>
      </c>
      <c r="I6537" s="6">
        <f t="shared" si="330"/>
        <v>0</v>
      </c>
      <c r="J6537" s="7">
        <v>0</v>
      </c>
      <c r="K6537" s="7">
        <v>0</v>
      </c>
      <c r="L6537" s="7">
        <v>0</v>
      </c>
      <c r="M6537" s="14">
        <f t="shared" si="331"/>
        <v>0</v>
      </c>
      <c r="N6537" t="s">
        <v>129</v>
      </c>
      <c r="O6537" s="7">
        <v>2024</v>
      </c>
      <c r="P6537" t="s">
        <v>156</v>
      </c>
      <c r="Q6537" t="s">
        <v>165</v>
      </c>
      <c r="R6537">
        <v>202407</v>
      </c>
      <c r="S6537" t="s">
        <v>183</v>
      </c>
      <c r="T6537" t="s">
        <v>199</v>
      </c>
    </row>
    <row r="6538" spans="1:20" hidden="1" x14ac:dyDescent="0.3">
      <c r="A6538" s="21" t="s">
        <v>57</v>
      </c>
      <c r="B6538" s="5">
        <v>0</v>
      </c>
      <c r="C6538" s="5">
        <v>0</v>
      </c>
      <c r="D6538" s="5">
        <v>0</v>
      </c>
      <c r="E6538" s="6">
        <f t="shared" si="329"/>
        <v>0</v>
      </c>
      <c r="F6538" s="5">
        <v>0</v>
      </c>
      <c r="G6538" s="5">
        <v>0</v>
      </c>
      <c r="H6538" s="5">
        <v>0</v>
      </c>
      <c r="I6538" s="6">
        <f t="shared" si="330"/>
        <v>0</v>
      </c>
      <c r="J6538" s="7">
        <v>0</v>
      </c>
      <c r="K6538" s="7">
        <v>0</v>
      </c>
      <c r="L6538" s="7">
        <v>0</v>
      </c>
      <c r="M6538" s="14">
        <f t="shared" si="331"/>
        <v>0</v>
      </c>
      <c r="N6538" t="s">
        <v>129</v>
      </c>
      <c r="O6538" s="7">
        <v>2024</v>
      </c>
      <c r="P6538" t="s">
        <v>159</v>
      </c>
      <c r="Q6538" t="s">
        <v>164</v>
      </c>
      <c r="R6538">
        <v>202407</v>
      </c>
      <c r="S6538" t="s">
        <v>183</v>
      </c>
      <c r="T6538" t="s">
        <v>200</v>
      </c>
    </row>
    <row r="6539" spans="1:20" hidden="1" x14ac:dyDescent="0.3">
      <c r="A6539" s="21" t="s">
        <v>58</v>
      </c>
      <c r="B6539" s="5">
        <v>3.7202235977072722E-2</v>
      </c>
      <c r="C6539" s="5">
        <v>0</v>
      </c>
      <c r="D6539" s="5">
        <v>0</v>
      </c>
      <c r="E6539" s="6">
        <f t="shared" si="329"/>
        <v>3.7202235977072722E-2</v>
      </c>
      <c r="F6539" s="5">
        <v>3.6870931897955622E-2</v>
      </c>
      <c r="G6539" s="5">
        <v>0</v>
      </c>
      <c r="H6539" s="5">
        <v>0</v>
      </c>
      <c r="I6539" s="6">
        <f t="shared" si="330"/>
        <v>3.6870931897955622E-2</v>
      </c>
      <c r="J6539" s="7">
        <v>12959841.622597722</v>
      </c>
      <c r="K6539" s="7">
        <v>0</v>
      </c>
      <c r="L6539" s="7">
        <v>0</v>
      </c>
      <c r="M6539" s="14">
        <f t="shared" si="331"/>
        <v>12959841.622597722</v>
      </c>
      <c r="N6539" t="s">
        <v>129</v>
      </c>
      <c r="O6539" s="7">
        <v>2024</v>
      </c>
      <c r="P6539" t="s">
        <v>159</v>
      </c>
      <c r="Q6539" t="s">
        <v>164</v>
      </c>
      <c r="R6539">
        <v>202407</v>
      </c>
      <c r="S6539" t="s">
        <v>183</v>
      </c>
      <c r="T6539" t="s">
        <v>200</v>
      </c>
    </row>
    <row r="6540" spans="1:20" hidden="1" x14ac:dyDescent="0.3">
      <c r="A6540" s="21" t="s">
        <v>59</v>
      </c>
      <c r="B6540" s="5">
        <v>7.9631386674389057E-2</v>
      </c>
      <c r="C6540" s="5">
        <v>0</v>
      </c>
      <c r="D6540" s="5">
        <v>0</v>
      </c>
      <c r="E6540" s="6">
        <f t="shared" si="329"/>
        <v>7.9631386674389057E-2</v>
      </c>
      <c r="F6540" s="5">
        <v>1.0122633735664729E-2</v>
      </c>
      <c r="G6540" s="5">
        <v>0</v>
      </c>
      <c r="H6540" s="5">
        <v>0</v>
      </c>
      <c r="I6540" s="6">
        <f t="shared" si="330"/>
        <v>1.0122633735664729E-2</v>
      </c>
      <c r="J6540" s="7">
        <v>27740541.190157384</v>
      </c>
      <c r="K6540" s="7">
        <v>0</v>
      </c>
      <c r="L6540" s="7">
        <v>0</v>
      </c>
      <c r="M6540" s="14">
        <f t="shared" si="331"/>
        <v>27740541.190157384</v>
      </c>
      <c r="N6540" t="s">
        <v>129</v>
      </c>
      <c r="O6540" s="7">
        <v>2024</v>
      </c>
      <c r="P6540" t="s">
        <v>159</v>
      </c>
      <c r="Q6540" t="s">
        <v>164</v>
      </c>
      <c r="R6540">
        <v>202407</v>
      </c>
      <c r="S6540" t="s">
        <v>183</v>
      </c>
      <c r="T6540" t="s">
        <v>200</v>
      </c>
    </row>
    <row r="6541" spans="1:20" hidden="1" x14ac:dyDescent="0.3">
      <c r="A6541" s="21" t="s">
        <v>60</v>
      </c>
      <c r="B6541" s="5">
        <v>0</v>
      </c>
      <c r="C6541" s="5">
        <v>1.3545923110096916E-2</v>
      </c>
      <c r="D6541" s="5">
        <v>0</v>
      </c>
      <c r="E6541" s="6">
        <f t="shared" si="329"/>
        <v>1.3545923110096916E-2</v>
      </c>
      <c r="F6541" s="5">
        <v>0</v>
      </c>
      <c r="G6541" s="5">
        <v>9.6756595291304474E-3</v>
      </c>
      <c r="H6541" s="5">
        <v>0</v>
      </c>
      <c r="I6541" s="6">
        <f t="shared" si="330"/>
        <v>9.6756595291304474E-3</v>
      </c>
      <c r="J6541" s="7">
        <v>0</v>
      </c>
      <c r="K6541" s="7">
        <v>4718883.5167578906</v>
      </c>
      <c r="L6541" s="7">
        <v>0</v>
      </c>
      <c r="M6541" s="14">
        <f t="shared" si="331"/>
        <v>4718883.5167578906</v>
      </c>
      <c r="N6541" t="s">
        <v>129</v>
      </c>
      <c r="O6541" s="7">
        <v>2024</v>
      </c>
      <c r="P6541" t="s">
        <v>154</v>
      </c>
      <c r="Q6541" t="s">
        <v>164</v>
      </c>
      <c r="R6541">
        <v>202407</v>
      </c>
      <c r="S6541" t="s">
        <v>183</v>
      </c>
      <c r="T6541" t="s">
        <v>201</v>
      </c>
    </row>
    <row r="6542" spans="1:20" hidden="1" x14ac:dyDescent="0.3">
      <c r="A6542" s="21" t="s">
        <v>61</v>
      </c>
      <c r="B6542" s="5">
        <v>3.1557563489199782E-4</v>
      </c>
      <c r="C6542" s="5">
        <v>0</v>
      </c>
      <c r="D6542" s="5">
        <v>0</v>
      </c>
      <c r="E6542" s="6">
        <f t="shared" si="329"/>
        <v>3.1557563489199782E-4</v>
      </c>
      <c r="F6542" s="5">
        <v>3.155756301895545E-3</v>
      </c>
      <c r="G6542" s="5">
        <v>0</v>
      </c>
      <c r="H6542" s="5">
        <v>0</v>
      </c>
      <c r="I6542" s="6">
        <f t="shared" si="330"/>
        <v>3.155756301895545E-3</v>
      </c>
      <c r="J6542" s="7">
        <v>109934.52787815221</v>
      </c>
      <c r="K6542" s="7">
        <v>0</v>
      </c>
      <c r="L6542" s="7">
        <v>0</v>
      </c>
      <c r="M6542" s="14">
        <f t="shared" si="331"/>
        <v>109934.52787815221</v>
      </c>
      <c r="N6542" t="s">
        <v>129</v>
      </c>
      <c r="O6542" s="7">
        <v>2024</v>
      </c>
      <c r="P6542" t="s">
        <v>154</v>
      </c>
      <c r="Q6542" t="s">
        <v>164</v>
      </c>
      <c r="R6542">
        <v>202407</v>
      </c>
      <c r="S6542" t="s">
        <v>183</v>
      </c>
      <c r="T6542" t="s">
        <v>201</v>
      </c>
    </row>
    <row r="6543" spans="1:20" hidden="1" x14ac:dyDescent="0.3">
      <c r="A6543" s="21" t="s">
        <v>62</v>
      </c>
      <c r="B6543" s="5">
        <v>0</v>
      </c>
      <c r="C6543" s="5">
        <v>0</v>
      </c>
      <c r="D6543" s="5">
        <v>0</v>
      </c>
      <c r="E6543" s="6">
        <f t="shared" si="329"/>
        <v>0</v>
      </c>
      <c r="F6543" s="5">
        <v>0</v>
      </c>
      <c r="G6543" s="5">
        <v>0</v>
      </c>
      <c r="H6543" s="5">
        <v>0</v>
      </c>
      <c r="I6543" s="6">
        <f t="shared" si="330"/>
        <v>0</v>
      </c>
      <c r="J6543" s="7">
        <v>0</v>
      </c>
      <c r="K6543" s="7">
        <v>0</v>
      </c>
      <c r="L6543" s="7">
        <v>0</v>
      </c>
      <c r="M6543" s="14">
        <f t="shared" si="331"/>
        <v>0</v>
      </c>
      <c r="N6543" t="s">
        <v>129</v>
      </c>
      <c r="O6543" s="7">
        <v>2024</v>
      </c>
      <c r="P6543" t="s">
        <v>154</v>
      </c>
      <c r="Q6543" t="s">
        <v>164</v>
      </c>
      <c r="R6543">
        <v>202407</v>
      </c>
      <c r="S6543" t="s">
        <v>183</v>
      </c>
      <c r="T6543" t="s">
        <v>201</v>
      </c>
    </row>
    <row r="6544" spans="1:20" hidden="1" x14ac:dyDescent="0.3">
      <c r="A6544" s="21" t="s">
        <v>63</v>
      </c>
      <c r="B6544" s="5">
        <v>3.358966894167435E-4</v>
      </c>
      <c r="C6544" s="5">
        <v>0</v>
      </c>
      <c r="D6544" s="5">
        <v>0</v>
      </c>
      <c r="E6544" s="6">
        <f t="shared" si="329"/>
        <v>3.358966894167435E-4</v>
      </c>
      <c r="F6544" s="5">
        <v>2.2393111737960603E-3</v>
      </c>
      <c r="G6544" s="5">
        <v>0</v>
      </c>
      <c r="H6544" s="5">
        <v>0</v>
      </c>
      <c r="I6544" s="6">
        <f t="shared" si="330"/>
        <v>2.2393111737960603E-3</v>
      </c>
      <c r="J6544" s="7">
        <v>117013.60904970292</v>
      </c>
      <c r="K6544" s="7">
        <v>0</v>
      </c>
      <c r="L6544" s="7">
        <v>0</v>
      </c>
      <c r="M6544" s="14">
        <f t="shared" si="331"/>
        <v>117013.60904970292</v>
      </c>
      <c r="N6544" t="s">
        <v>129</v>
      </c>
      <c r="O6544" s="7">
        <v>2024</v>
      </c>
      <c r="P6544" t="s">
        <v>154</v>
      </c>
      <c r="Q6544" t="s">
        <v>164</v>
      </c>
      <c r="R6544">
        <v>202407</v>
      </c>
      <c r="S6544" t="s">
        <v>183</v>
      </c>
      <c r="T6544" t="s">
        <v>201</v>
      </c>
    </row>
    <row r="6545" spans="1:20" hidden="1" x14ac:dyDescent="0.3">
      <c r="A6545" s="21" t="s">
        <v>64</v>
      </c>
      <c r="B6545" s="5">
        <v>0</v>
      </c>
      <c r="C6545" s="5">
        <v>0</v>
      </c>
      <c r="D6545" s="5">
        <v>0</v>
      </c>
      <c r="E6545" s="6">
        <f t="shared" si="329"/>
        <v>0</v>
      </c>
      <c r="F6545" s="5">
        <v>0</v>
      </c>
      <c r="G6545" s="5">
        <v>0</v>
      </c>
      <c r="H6545" s="5">
        <v>0</v>
      </c>
      <c r="I6545" s="6">
        <f t="shared" si="330"/>
        <v>0</v>
      </c>
      <c r="J6545" s="7">
        <v>0</v>
      </c>
      <c r="K6545" s="7">
        <v>0</v>
      </c>
      <c r="L6545" s="7">
        <v>0</v>
      </c>
      <c r="M6545" s="14">
        <f t="shared" si="331"/>
        <v>0</v>
      </c>
      <c r="N6545" t="s">
        <v>129</v>
      </c>
      <c r="O6545" s="7">
        <v>2024</v>
      </c>
      <c r="P6545" t="s">
        <v>154</v>
      </c>
      <c r="Q6545" t="s">
        <v>164</v>
      </c>
      <c r="R6545">
        <v>202407</v>
      </c>
      <c r="S6545" t="s">
        <v>183</v>
      </c>
      <c r="T6545" t="s">
        <v>201</v>
      </c>
    </row>
    <row r="6546" spans="1:20" hidden="1" x14ac:dyDescent="0.3">
      <c r="A6546" s="21" t="s">
        <v>65</v>
      </c>
      <c r="B6546" s="5">
        <v>4.5871157575946954E-3</v>
      </c>
      <c r="C6546" s="5">
        <v>0</v>
      </c>
      <c r="D6546" s="5">
        <v>0</v>
      </c>
      <c r="E6546" s="6">
        <f t="shared" si="329"/>
        <v>4.5871157575946954E-3</v>
      </c>
      <c r="F6546" s="5">
        <v>1.0585651651225627E-2</v>
      </c>
      <c r="G6546" s="5">
        <v>0</v>
      </c>
      <c r="H6546" s="5">
        <v>0</v>
      </c>
      <c r="I6546" s="6">
        <f t="shared" si="330"/>
        <v>1.0585651651225627E-2</v>
      </c>
      <c r="J6546" s="7">
        <v>1597976.3624849867</v>
      </c>
      <c r="K6546" s="7">
        <v>0</v>
      </c>
      <c r="L6546" s="7">
        <v>0</v>
      </c>
      <c r="M6546" s="14">
        <f t="shared" si="331"/>
        <v>1597976.3624849867</v>
      </c>
      <c r="N6546" t="s">
        <v>129</v>
      </c>
      <c r="O6546" s="7">
        <v>2024</v>
      </c>
      <c r="P6546" t="s">
        <v>154</v>
      </c>
      <c r="Q6546" t="s">
        <v>164</v>
      </c>
      <c r="R6546">
        <v>202407</v>
      </c>
      <c r="S6546" t="s">
        <v>183</v>
      </c>
      <c r="T6546" t="s">
        <v>201</v>
      </c>
    </row>
    <row r="6547" spans="1:20" hidden="1" x14ac:dyDescent="0.3">
      <c r="A6547" s="21" t="s">
        <v>66</v>
      </c>
      <c r="B6547" s="5">
        <v>0</v>
      </c>
      <c r="C6547" s="5">
        <v>0</v>
      </c>
      <c r="D6547" s="5">
        <v>0</v>
      </c>
      <c r="E6547" s="6">
        <f t="shared" si="329"/>
        <v>0</v>
      </c>
      <c r="F6547" s="5">
        <v>0</v>
      </c>
      <c r="G6547" s="5">
        <v>0</v>
      </c>
      <c r="H6547" s="5">
        <v>0</v>
      </c>
      <c r="I6547" s="6">
        <f t="shared" si="330"/>
        <v>0</v>
      </c>
      <c r="J6547" s="7">
        <v>0</v>
      </c>
      <c r="K6547" s="7">
        <v>0</v>
      </c>
      <c r="L6547" s="7">
        <v>0</v>
      </c>
      <c r="M6547" s="14">
        <f t="shared" si="331"/>
        <v>0</v>
      </c>
      <c r="N6547" t="s">
        <v>129</v>
      </c>
      <c r="O6547" s="7">
        <v>2024</v>
      </c>
      <c r="P6547" t="s">
        <v>154</v>
      </c>
      <c r="Q6547" t="s">
        <v>164</v>
      </c>
      <c r="R6547">
        <v>202407</v>
      </c>
      <c r="S6547" t="s">
        <v>183</v>
      </c>
      <c r="T6547" t="s">
        <v>201</v>
      </c>
    </row>
    <row r="6548" spans="1:20" hidden="1" x14ac:dyDescent="0.3">
      <c r="A6548" s="21" t="s">
        <v>67</v>
      </c>
      <c r="B6548" s="5">
        <v>2.3943708402021399E-3</v>
      </c>
      <c r="C6548" s="5">
        <v>0</v>
      </c>
      <c r="D6548" s="5">
        <v>0</v>
      </c>
      <c r="E6548" s="6">
        <f t="shared" si="329"/>
        <v>2.3943708402021399E-3</v>
      </c>
      <c r="F6548" s="5">
        <v>1.4366224613065999E-2</v>
      </c>
      <c r="G6548" s="5">
        <v>0</v>
      </c>
      <c r="H6548" s="5">
        <v>0</v>
      </c>
      <c r="I6548" s="6">
        <f t="shared" si="330"/>
        <v>1.4366224613065999E-2</v>
      </c>
      <c r="J6548" s="7">
        <v>834107.57605834096</v>
      </c>
      <c r="K6548" s="7">
        <v>0</v>
      </c>
      <c r="L6548" s="7">
        <v>0</v>
      </c>
      <c r="M6548" s="14">
        <f t="shared" si="331"/>
        <v>834107.57605834096</v>
      </c>
      <c r="N6548" t="s">
        <v>129</v>
      </c>
      <c r="O6548" s="7">
        <v>2024</v>
      </c>
      <c r="P6548" t="s">
        <v>154</v>
      </c>
      <c r="Q6548" t="s">
        <v>164</v>
      </c>
      <c r="R6548">
        <v>202407</v>
      </c>
      <c r="S6548" t="s">
        <v>183</v>
      </c>
      <c r="T6548" t="s">
        <v>201</v>
      </c>
    </row>
    <row r="6549" spans="1:20" hidden="1" x14ac:dyDescent="0.3">
      <c r="A6549" s="21" t="s">
        <v>68</v>
      </c>
      <c r="B6549" s="5">
        <v>0</v>
      </c>
      <c r="C6549" s="5">
        <v>1.0151051153722059E-2</v>
      </c>
      <c r="D6549" s="5">
        <v>0</v>
      </c>
      <c r="E6549" s="6">
        <f t="shared" si="329"/>
        <v>1.0151051153722059E-2</v>
      </c>
      <c r="F6549" s="5">
        <v>0</v>
      </c>
      <c r="G6549" s="5">
        <v>1.6966075246172489E-2</v>
      </c>
      <c r="H6549" s="5">
        <v>0</v>
      </c>
      <c r="I6549" s="6">
        <f t="shared" si="330"/>
        <v>1.6966075246172489E-2</v>
      </c>
      <c r="J6549" s="7">
        <v>0</v>
      </c>
      <c r="K6549" s="7">
        <v>3536239.4705577535</v>
      </c>
      <c r="L6549" s="7">
        <v>0</v>
      </c>
      <c r="M6549" s="14">
        <f t="shared" si="331"/>
        <v>3536239.4705577535</v>
      </c>
      <c r="N6549" t="s">
        <v>129</v>
      </c>
      <c r="O6549" s="7">
        <v>2024</v>
      </c>
      <c r="P6549" t="s">
        <v>154</v>
      </c>
      <c r="Q6549" t="s">
        <v>164</v>
      </c>
      <c r="R6549">
        <v>202407</v>
      </c>
      <c r="S6549" t="s">
        <v>183</v>
      </c>
      <c r="T6549" t="s">
        <v>202</v>
      </c>
    </row>
    <row r="6550" spans="1:20" hidden="1" x14ac:dyDescent="0.3">
      <c r="A6550" s="21" t="s">
        <v>69</v>
      </c>
      <c r="B6550" s="5">
        <v>0</v>
      </c>
      <c r="C6550" s="5">
        <v>0</v>
      </c>
      <c r="D6550" s="5">
        <v>0</v>
      </c>
      <c r="E6550" s="6">
        <f t="shared" si="329"/>
        <v>0</v>
      </c>
      <c r="F6550" s="5">
        <v>0</v>
      </c>
      <c r="G6550" s="5">
        <v>0</v>
      </c>
      <c r="H6550" s="5">
        <v>0</v>
      </c>
      <c r="I6550" s="6">
        <f t="shared" si="330"/>
        <v>0</v>
      </c>
      <c r="J6550" s="7">
        <v>0</v>
      </c>
      <c r="K6550" s="7">
        <v>0</v>
      </c>
      <c r="L6550" s="7">
        <v>0</v>
      </c>
      <c r="M6550" s="14">
        <f t="shared" si="331"/>
        <v>0</v>
      </c>
      <c r="N6550" t="s">
        <v>129</v>
      </c>
      <c r="O6550" s="7">
        <v>2024</v>
      </c>
      <c r="P6550" t="s">
        <v>154</v>
      </c>
      <c r="Q6550" t="s">
        <v>164</v>
      </c>
      <c r="R6550">
        <v>202407</v>
      </c>
      <c r="S6550" t="s">
        <v>183</v>
      </c>
      <c r="T6550" t="s">
        <v>202</v>
      </c>
    </row>
    <row r="6551" spans="1:20" hidden="1" x14ac:dyDescent="0.3">
      <c r="A6551" s="21" t="s">
        <v>70</v>
      </c>
      <c r="B6551" s="5">
        <v>0</v>
      </c>
      <c r="C6551" s="5">
        <v>0</v>
      </c>
      <c r="D6551" s="5">
        <v>0</v>
      </c>
      <c r="E6551" s="6">
        <f t="shared" si="329"/>
        <v>0</v>
      </c>
      <c r="F6551" s="5">
        <v>0</v>
      </c>
      <c r="G6551" s="5">
        <v>0</v>
      </c>
      <c r="H6551" s="5">
        <v>0</v>
      </c>
      <c r="I6551" s="6">
        <f t="shared" si="330"/>
        <v>0</v>
      </c>
      <c r="J6551" s="7">
        <v>0</v>
      </c>
      <c r="K6551" s="7">
        <v>0</v>
      </c>
      <c r="L6551" s="7">
        <v>0</v>
      </c>
      <c r="M6551" s="14">
        <f t="shared" si="331"/>
        <v>0</v>
      </c>
      <c r="N6551" t="s">
        <v>129</v>
      </c>
      <c r="O6551" s="7">
        <v>2024</v>
      </c>
      <c r="P6551" t="s">
        <v>159</v>
      </c>
      <c r="Q6551" t="s">
        <v>164</v>
      </c>
      <c r="R6551">
        <v>202407</v>
      </c>
      <c r="S6551" t="s">
        <v>183</v>
      </c>
      <c r="T6551" t="s">
        <v>202</v>
      </c>
    </row>
    <row r="6552" spans="1:20" hidden="1" x14ac:dyDescent="0.3">
      <c r="A6552" s="21" t="s">
        <v>71</v>
      </c>
      <c r="B6552" s="5">
        <v>0</v>
      </c>
      <c r="C6552" s="5">
        <v>0</v>
      </c>
      <c r="D6552" s="5">
        <v>0</v>
      </c>
      <c r="E6552" s="6">
        <f t="shared" si="329"/>
        <v>0</v>
      </c>
      <c r="F6552" s="5">
        <v>0</v>
      </c>
      <c r="G6552" s="5">
        <v>0</v>
      </c>
      <c r="H6552" s="5">
        <v>0</v>
      </c>
      <c r="I6552" s="6">
        <f t="shared" si="330"/>
        <v>0</v>
      </c>
      <c r="J6552" s="7">
        <v>0</v>
      </c>
      <c r="K6552" s="7">
        <v>0</v>
      </c>
      <c r="L6552" s="7">
        <v>0</v>
      </c>
      <c r="M6552" s="14">
        <f t="shared" si="331"/>
        <v>0</v>
      </c>
      <c r="N6552" t="s">
        <v>129</v>
      </c>
      <c r="O6552" s="7">
        <v>2024</v>
      </c>
      <c r="P6552" t="s">
        <v>159</v>
      </c>
      <c r="Q6552" t="s">
        <v>164</v>
      </c>
      <c r="R6552">
        <v>202407</v>
      </c>
      <c r="S6552" t="s">
        <v>183</v>
      </c>
      <c r="T6552" t="s">
        <v>202</v>
      </c>
    </row>
    <row r="6553" spans="1:20" hidden="1" x14ac:dyDescent="0.3">
      <c r="A6553" s="21" t="s">
        <v>72</v>
      </c>
      <c r="B6553" s="5">
        <v>0</v>
      </c>
      <c r="C6553" s="5">
        <v>0</v>
      </c>
      <c r="D6553" s="5">
        <v>0</v>
      </c>
      <c r="E6553" s="6">
        <f t="shared" si="329"/>
        <v>0</v>
      </c>
      <c r="F6553" s="5">
        <v>0</v>
      </c>
      <c r="G6553" s="5">
        <v>0</v>
      </c>
      <c r="H6553" s="5">
        <v>0</v>
      </c>
      <c r="I6553" s="6">
        <f t="shared" si="330"/>
        <v>0</v>
      </c>
      <c r="J6553" s="7">
        <v>0</v>
      </c>
      <c r="K6553" s="7">
        <v>0</v>
      </c>
      <c r="L6553" s="7">
        <v>0</v>
      </c>
      <c r="M6553" s="14">
        <f t="shared" si="331"/>
        <v>0</v>
      </c>
      <c r="N6553" t="s">
        <v>129</v>
      </c>
      <c r="O6553" s="7">
        <v>2024</v>
      </c>
      <c r="P6553" t="s">
        <v>154</v>
      </c>
      <c r="Q6553" t="s">
        <v>164</v>
      </c>
      <c r="R6553">
        <v>202407</v>
      </c>
      <c r="S6553" t="s">
        <v>183</v>
      </c>
      <c r="T6553" t="s">
        <v>202</v>
      </c>
    </row>
    <row r="6554" spans="1:20" hidden="1" x14ac:dyDescent="0.3">
      <c r="A6554" s="21" t="s">
        <v>73</v>
      </c>
      <c r="B6554" s="5">
        <v>1.9034845781170665E-2</v>
      </c>
      <c r="C6554" s="5">
        <v>0</v>
      </c>
      <c r="D6554" s="5">
        <v>0</v>
      </c>
      <c r="E6554" s="6">
        <f t="shared" si="329"/>
        <v>1.9034845781170665E-2</v>
      </c>
      <c r="F6554" s="5">
        <v>3.1462247989482238E-2</v>
      </c>
      <c r="G6554" s="5">
        <v>0</v>
      </c>
      <c r="H6554" s="5">
        <v>0</v>
      </c>
      <c r="I6554" s="6">
        <f t="shared" si="330"/>
        <v>3.1462247989482238E-2</v>
      </c>
      <c r="J6554" s="7">
        <v>6631015.0493797548</v>
      </c>
      <c r="K6554" s="7">
        <v>0</v>
      </c>
      <c r="L6554" s="7">
        <v>0</v>
      </c>
      <c r="M6554" s="14">
        <f t="shared" si="331"/>
        <v>6631015.0493797548</v>
      </c>
      <c r="N6554" t="s">
        <v>129</v>
      </c>
      <c r="O6554" s="7">
        <v>2024</v>
      </c>
      <c r="P6554" t="s">
        <v>159</v>
      </c>
      <c r="Q6554" t="s">
        <v>164</v>
      </c>
      <c r="R6554">
        <v>202407</v>
      </c>
      <c r="S6554" t="s">
        <v>183</v>
      </c>
      <c r="T6554" t="s">
        <v>202</v>
      </c>
    </row>
    <row r="6555" spans="1:20" hidden="1" x14ac:dyDescent="0.3">
      <c r="A6555" s="21" t="s">
        <v>74</v>
      </c>
      <c r="B6555" s="5">
        <v>1.1935099393504361E-3</v>
      </c>
      <c r="C6555" s="5">
        <v>0</v>
      </c>
      <c r="D6555" s="5">
        <v>0</v>
      </c>
      <c r="E6555" s="6">
        <f t="shared" si="329"/>
        <v>1.1935099393504361E-3</v>
      </c>
      <c r="F6555" s="5">
        <v>6.1380510905267886E-3</v>
      </c>
      <c r="G6555" s="5">
        <v>0</v>
      </c>
      <c r="H6555" s="5">
        <v>0</v>
      </c>
      <c r="I6555" s="6">
        <f t="shared" si="330"/>
        <v>6.1380510905267886E-3</v>
      </c>
      <c r="J6555" s="7">
        <v>415773.3905701451</v>
      </c>
      <c r="K6555" s="7">
        <v>0</v>
      </c>
      <c r="L6555" s="7">
        <v>0</v>
      </c>
      <c r="M6555" s="14">
        <f t="shared" si="331"/>
        <v>415773.3905701451</v>
      </c>
      <c r="N6555" t="s">
        <v>129</v>
      </c>
      <c r="O6555" s="7">
        <v>2024</v>
      </c>
      <c r="P6555" t="s">
        <v>159</v>
      </c>
      <c r="Q6555" t="s">
        <v>164</v>
      </c>
      <c r="R6555">
        <v>202407</v>
      </c>
      <c r="S6555" t="s">
        <v>183</v>
      </c>
      <c r="T6555" t="s">
        <v>202</v>
      </c>
    </row>
    <row r="6556" spans="1:20" hidden="1" x14ac:dyDescent="0.3">
      <c r="A6556" s="21" t="s">
        <v>75</v>
      </c>
      <c r="B6556" s="5">
        <v>0</v>
      </c>
      <c r="C6556" s="5">
        <v>0</v>
      </c>
      <c r="D6556" s="5">
        <v>0</v>
      </c>
      <c r="E6556" s="6">
        <f t="shared" si="329"/>
        <v>0</v>
      </c>
      <c r="F6556" s="5">
        <v>0</v>
      </c>
      <c r="G6556" s="5">
        <v>0</v>
      </c>
      <c r="H6556" s="5">
        <v>0</v>
      </c>
      <c r="I6556" s="6">
        <f t="shared" si="330"/>
        <v>0</v>
      </c>
      <c r="J6556" s="7">
        <v>0</v>
      </c>
      <c r="K6556" s="7">
        <v>0</v>
      </c>
      <c r="L6556" s="7">
        <v>0</v>
      </c>
      <c r="M6556" s="14">
        <f t="shared" si="331"/>
        <v>0</v>
      </c>
      <c r="N6556" t="s">
        <v>129</v>
      </c>
      <c r="O6556" s="7">
        <v>2024</v>
      </c>
      <c r="P6556" t="s">
        <v>154</v>
      </c>
      <c r="Q6556" t="s">
        <v>164</v>
      </c>
      <c r="R6556">
        <v>202407</v>
      </c>
      <c r="S6556" t="s">
        <v>183</v>
      </c>
      <c r="T6556" t="s">
        <v>202</v>
      </c>
    </row>
    <row r="6557" spans="1:20" hidden="1" x14ac:dyDescent="0.3">
      <c r="A6557" s="21" t="s">
        <v>132</v>
      </c>
      <c r="B6557" s="5">
        <v>0</v>
      </c>
      <c r="C6557" s="5">
        <v>0</v>
      </c>
      <c r="D6557" s="5">
        <v>0</v>
      </c>
      <c r="E6557" s="6">
        <f t="shared" si="329"/>
        <v>0</v>
      </c>
      <c r="F6557" s="5">
        <v>0</v>
      </c>
      <c r="G6557" s="5">
        <v>0</v>
      </c>
      <c r="H6557" s="5">
        <v>0</v>
      </c>
      <c r="I6557" s="6">
        <f t="shared" si="330"/>
        <v>0</v>
      </c>
      <c r="J6557" s="7">
        <v>0</v>
      </c>
      <c r="K6557" s="7">
        <v>0</v>
      </c>
      <c r="L6557" s="7">
        <v>0</v>
      </c>
      <c r="M6557" s="14">
        <f t="shared" si="331"/>
        <v>0</v>
      </c>
      <c r="N6557" t="s">
        <v>129</v>
      </c>
      <c r="O6557" s="7">
        <v>2024</v>
      </c>
      <c r="P6557" t="s">
        <v>154</v>
      </c>
      <c r="Q6557" t="s">
        <v>164</v>
      </c>
      <c r="R6557">
        <v>202407</v>
      </c>
      <c r="S6557" t="s">
        <v>183</v>
      </c>
      <c r="T6557" t="s">
        <v>202</v>
      </c>
    </row>
    <row r="6558" spans="1:20" hidden="1" x14ac:dyDescent="0.3">
      <c r="A6558" s="21" t="s">
        <v>76</v>
      </c>
      <c r="B6558" s="5">
        <v>0</v>
      </c>
      <c r="C6558" s="5">
        <v>0</v>
      </c>
      <c r="D6558" s="5">
        <v>0</v>
      </c>
      <c r="E6558" s="6">
        <f t="shared" si="329"/>
        <v>0</v>
      </c>
      <c r="F6558" s="5">
        <v>0</v>
      </c>
      <c r="G6558" s="5">
        <v>0</v>
      </c>
      <c r="H6558" s="5">
        <v>0</v>
      </c>
      <c r="I6558" s="6">
        <f t="shared" si="330"/>
        <v>0</v>
      </c>
      <c r="J6558" s="7">
        <v>0</v>
      </c>
      <c r="K6558" s="7">
        <v>0</v>
      </c>
      <c r="L6558" s="7">
        <v>0</v>
      </c>
      <c r="M6558" s="14">
        <f t="shared" si="331"/>
        <v>0</v>
      </c>
      <c r="N6558" t="s">
        <v>129</v>
      </c>
      <c r="O6558" s="7">
        <v>2024</v>
      </c>
      <c r="P6558" t="s">
        <v>154</v>
      </c>
      <c r="Q6558" t="s">
        <v>164</v>
      </c>
      <c r="R6558">
        <v>202407</v>
      </c>
      <c r="S6558" t="s">
        <v>183</v>
      </c>
      <c r="T6558" t="s">
        <v>203</v>
      </c>
    </row>
    <row r="6559" spans="1:20" hidden="1" x14ac:dyDescent="0.3">
      <c r="A6559" s="21" t="s">
        <v>77</v>
      </c>
      <c r="B6559" s="5">
        <v>1.8449576086552633E-3</v>
      </c>
      <c r="C6559" s="5">
        <v>4.3410768689397728E-4</v>
      </c>
      <c r="D6559" s="5">
        <v>0</v>
      </c>
      <c r="E6559" s="6">
        <f t="shared" si="329"/>
        <v>2.2790652955492407E-3</v>
      </c>
      <c r="F6559" s="5">
        <v>1.3023229927604945E-2</v>
      </c>
      <c r="G6559" s="5">
        <v>6.5116149638024734E-3</v>
      </c>
      <c r="H6559" s="5">
        <v>0</v>
      </c>
      <c r="I6559" s="6">
        <f t="shared" si="330"/>
        <v>1.9534844891407419E-2</v>
      </c>
      <c r="J6559" s="7">
        <v>642712.93863398337</v>
      </c>
      <c r="K6559" s="7">
        <v>151226.57876708033</v>
      </c>
      <c r="L6559" s="7">
        <v>0</v>
      </c>
      <c r="M6559" s="14">
        <f t="shared" si="331"/>
        <v>793939.5174010637</v>
      </c>
      <c r="N6559" t="s">
        <v>129</v>
      </c>
      <c r="O6559" s="7">
        <v>2024</v>
      </c>
      <c r="P6559" t="s">
        <v>154</v>
      </c>
      <c r="Q6559" t="s">
        <v>164</v>
      </c>
      <c r="R6559">
        <v>202407</v>
      </c>
      <c r="S6559" t="s">
        <v>183</v>
      </c>
      <c r="T6559" t="s">
        <v>203</v>
      </c>
    </row>
    <row r="6560" spans="1:20" hidden="1" x14ac:dyDescent="0.3">
      <c r="A6560" s="21" t="s">
        <v>78</v>
      </c>
      <c r="B6560" s="5">
        <v>2.3276996178001252E-3</v>
      </c>
      <c r="C6560" s="5">
        <v>3.6489081421151722E-3</v>
      </c>
      <c r="D6560" s="5">
        <v>0</v>
      </c>
      <c r="E6560" s="6">
        <f t="shared" si="329"/>
        <v>5.9766077599152975E-3</v>
      </c>
      <c r="F6560" s="5">
        <v>1.1638497915573491E-2</v>
      </c>
      <c r="G6560" s="5">
        <v>3.7297185445909256E-4</v>
      </c>
      <c r="H6560" s="5">
        <v>0</v>
      </c>
      <c r="I6560" s="6">
        <f t="shared" si="330"/>
        <v>1.2011469770032583E-2</v>
      </c>
      <c r="J6560" s="7">
        <v>810881.8623230817</v>
      </c>
      <c r="K6560" s="7">
        <v>1271140.5746247254</v>
      </c>
      <c r="L6560" s="7">
        <v>0</v>
      </c>
      <c r="M6560" s="14">
        <f t="shared" si="331"/>
        <v>2082022.4369478072</v>
      </c>
      <c r="N6560" t="s">
        <v>129</v>
      </c>
      <c r="O6560" s="7">
        <v>2024</v>
      </c>
      <c r="P6560" t="s">
        <v>154</v>
      </c>
      <c r="Q6560" t="s">
        <v>164</v>
      </c>
      <c r="R6560">
        <v>202407</v>
      </c>
      <c r="S6560" t="s">
        <v>183</v>
      </c>
      <c r="T6560" t="s">
        <v>203</v>
      </c>
    </row>
    <row r="6561" spans="1:20" hidden="1" x14ac:dyDescent="0.3">
      <c r="A6561" s="21" t="s">
        <v>79</v>
      </c>
      <c r="B6561" s="5">
        <v>0</v>
      </c>
      <c r="C6561" s="5">
        <v>0</v>
      </c>
      <c r="D6561" s="5">
        <v>0</v>
      </c>
      <c r="E6561" s="6">
        <f t="shared" si="329"/>
        <v>0</v>
      </c>
      <c r="F6561" s="5">
        <v>0</v>
      </c>
      <c r="G6561" s="5">
        <v>0</v>
      </c>
      <c r="H6561" s="5">
        <v>0</v>
      </c>
      <c r="I6561" s="6">
        <f t="shared" si="330"/>
        <v>0</v>
      </c>
      <c r="J6561" s="7">
        <v>0</v>
      </c>
      <c r="K6561" s="7">
        <v>0</v>
      </c>
      <c r="L6561" s="7">
        <v>0</v>
      </c>
      <c r="M6561" s="14">
        <f t="shared" si="331"/>
        <v>0</v>
      </c>
      <c r="N6561" t="s">
        <v>129</v>
      </c>
      <c r="O6561" s="7">
        <v>2024</v>
      </c>
      <c r="P6561" t="s">
        <v>154</v>
      </c>
      <c r="Q6561" t="s">
        <v>164</v>
      </c>
      <c r="R6561">
        <v>202407</v>
      </c>
      <c r="S6561" t="s">
        <v>183</v>
      </c>
      <c r="T6561" t="s">
        <v>203</v>
      </c>
    </row>
    <row r="6562" spans="1:20" hidden="1" x14ac:dyDescent="0.3">
      <c r="A6562" s="21" t="s">
        <v>80</v>
      </c>
      <c r="B6562" s="5">
        <v>1.3808661252397119E-2</v>
      </c>
      <c r="C6562" s="5">
        <v>0</v>
      </c>
      <c r="D6562" s="5">
        <v>0</v>
      </c>
      <c r="E6562" s="6">
        <f t="shared" si="329"/>
        <v>1.3808661252397119E-2</v>
      </c>
      <c r="F6562" s="5">
        <v>2.6302211983981881E-2</v>
      </c>
      <c r="G6562" s="5">
        <v>0</v>
      </c>
      <c r="H6562" s="5">
        <v>0</v>
      </c>
      <c r="I6562" s="6">
        <f t="shared" si="330"/>
        <v>2.6302211983981881E-2</v>
      </c>
      <c r="J6562" s="7">
        <v>4810411.4753065277</v>
      </c>
      <c r="K6562" s="7">
        <v>0</v>
      </c>
      <c r="L6562" s="7">
        <v>0</v>
      </c>
      <c r="M6562" s="14">
        <f t="shared" si="331"/>
        <v>4810411.4753065277</v>
      </c>
      <c r="N6562" t="s">
        <v>129</v>
      </c>
      <c r="O6562" s="7">
        <v>2024</v>
      </c>
      <c r="P6562" t="s">
        <v>154</v>
      </c>
      <c r="Q6562" t="s">
        <v>164</v>
      </c>
      <c r="R6562">
        <v>202407</v>
      </c>
      <c r="S6562" t="s">
        <v>183</v>
      </c>
      <c r="T6562" t="s">
        <v>203</v>
      </c>
    </row>
    <row r="6563" spans="1:20" hidden="1" x14ac:dyDescent="0.3">
      <c r="A6563" s="21" t="s">
        <v>81</v>
      </c>
      <c r="B6563" s="5">
        <v>0</v>
      </c>
      <c r="C6563" s="5">
        <v>9.2001698807291053E-3</v>
      </c>
      <c r="D6563" s="5">
        <v>0</v>
      </c>
      <c r="E6563" s="6">
        <f t="shared" si="329"/>
        <v>9.2001698807291053E-3</v>
      </c>
      <c r="F6563" s="5">
        <v>0</v>
      </c>
      <c r="G6563" s="5">
        <v>9.6001771300137425E-3</v>
      </c>
      <c r="H6563" s="5">
        <v>0</v>
      </c>
      <c r="I6563" s="6">
        <f t="shared" si="330"/>
        <v>9.6001771300137425E-3</v>
      </c>
      <c r="J6563" s="7">
        <v>0</v>
      </c>
      <c r="K6563" s="7">
        <v>3204988.6632816121</v>
      </c>
      <c r="L6563" s="7">
        <v>0</v>
      </c>
      <c r="M6563" s="14">
        <f t="shared" si="331"/>
        <v>3204988.6632816121</v>
      </c>
      <c r="N6563" t="s">
        <v>129</v>
      </c>
      <c r="O6563" s="7">
        <v>2024</v>
      </c>
      <c r="P6563" t="s">
        <v>154</v>
      </c>
      <c r="Q6563" t="s">
        <v>164</v>
      </c>
      <c r="R6563">
        <v>202407</v>
      </c>
      <c r="S6563" t="s">
        <v>183</v>
      </c>
      <c r="T6563" t="s">
        <v>203</v>
      </c>
    </row>
    <row r="6564" spans="1:20" hidden="1" x14ac:dyDescent="0.3">
      <c r="A6564" s="21" t="s">
        <v>82</v>
      </c>
      <c r="B6564" s="5">
        <v>0</v>
      </c>
      <c r="C6564" s="5">
        <v>0</v>
      </c>
      <c r="D6564" s="5">
        <v>0</v>
      </c>
      <c r="E6564" s="6">
        <f t="shared" si="329"/>
        <v>0</v>
      </c>
      <c r="F6564" s="5">
        <v>0</v>
      </c>
      <c r="G6564" s="5">
        <v>0</v>
      </c>
      <c r="H6564" s="5">
        <v>0</v>
      </c>
      <c r="I6564" s="6">
        <f t="shared" si="330"/>
        <v>0</v>
      </c>
      <c r="J6564" s="7">
        <v>0</v>
      </c>
      <c r="K6564" s="7">
        <v>0</v>
      </c>
      <c r="L6564" s="7">
        <v>0</v>
      </c>
      <c r="M6564" s="14">
        <f t="shared" si="331"/>
        <v>0</v>
      </c>
      <c r="N6564" t="s">
        <v>129</v>
      </c>
      <c r="O6564" s="7">
        <v>2024</v>
      </c>
      <c r="P6564" t="s">
        <v>154</v>
      </c>
      <c r="Q6564" t="s">
        <v>164</v>
      </c>
      <c r="R6564">
        <v>202407</v>
      </c>
      <c r="S6564" t="s">
        <v>183</v>
      </c>
      <c r="T6564" t="s">
        <v>203</v>
      </c>
    </row>
    <row r="6565" spans="1:20" hidden="1" x14ac:dyDescent="0.3">
      <c r="A6565" s="21" t="s">
        <v>83</v>
      </c>
      <c r="B6565" s="5">
        <v>0</v>
      </c>
      <c r="C6565" s="5">
        <v>0</v>
      </c>
      <c r="D6565" s="5">
        <v>2.3692593448415987E-4</v>
      </c>
      <c r="E6565" s="6">
        <f t="shared" si="329"/>
        <v>2.3692593448415987E-4</v>
      </c>
      <c r="F6565" s="5">
        <v>0</v>
      </c>
      <c r="G6565" s="5">
        <v>0</v>
      </c>
      <c r="H6565" s="5">
        <v>4.7385186190737668E-3</v>
      </c>
      <c r="I6565" s="6">
        <f t="shared" si="330"/>
        <v>4.7385186190737668E-3</v>
      </c>
      <c r="J6565" s="7">
        <v>0</v>
      </c>
      <c r="K6565" s="7">
        <v>0</v>
      </c>
      <c r="L6565" s="7">
        <v>82535.968781367352</v>
      </c>
      <c r="M6565" s="14">
        <f t="shared" si="331"/>
        <v>82535.968781367352</v>
      </c>
      <c r="N6565" t="s">
        <v>129</v>
      </c>
      <c r="O6565" s="7">
        <v>2024</v>
      </c>
      <c r="P6565" t="s">
        <v>158</v>
      </c>
      <c r="Q6565" t="s">
        <v>164</v>
      </c>
      <c r="R6565">
        <v>202407</v>
      </c>
      <c r="S6565" t="s">
        <v>183</v>
      </c>
      <c r="T6565" t="s">
        <v>204</v>
      </c>
    </row>
    <row r="6566" spans="1:20" hidden="1" x14ac:dyDescent="0.3">
      <c r="A6566" s="21" t="s">
        <v>84</v>
      </c>
      <c r="B6566" s="5">
        <v>1.9892325368993224E-2</v>
      </c>
      <c r="C6566" s="5">
        <v>0</v>
      </c>
      <c r="D6566" s="5">
        <v>5.7798797926096504E-4</v>
      </c>
      <c r="E6566" s="6">
        <f t="shared" si="329"/>
        <v>2.047031334825419E-2</v>
      </c>
      <c r="F6566" s="5">
        <v>1.2274918143420336E-2</v>
      </c>
      <c r="G6566" s="5">
        <v>0</v>
      </c>
      <c r="H6566" s="5">
        <v>1.1559759412965463E-2</v>
      </c>
      <c r="I6566" s="6">
        <f t="shared" si="330"/>
        <v>2.3834677556385797E-2</v>
      </c>
      <c r="J6566" s="7">
        <v>6929728.2681132499</v>
      </c>
      <c r="K6566" s="7">
        <v>0</v>
      </c>
      <c r="L6566" s="7">
        <v>201348.99084033375</v>
      </c>
      <c r="M6566" s="14">
        <f t="shared" si="331"/>
        <v>7131077.2589535834</v>
      </c>
      <c r="N6566" t="s">
        <v>129</v>
      </c>
      <c r="O6566" s="7">
        <v>2024</v>
      </c>
      <c r="P6566" t="s">
        <v>155</v>
      </c>
      <c r="Q6566" t="s">
        <v>165</v>
      </c>
      <c r="R6566">
        <v>202407</v>
      </c>
      <c r="S6566" t="s">
        <v>183</v>
      </c>
      <c r="T6566" t="s">
        <v>204</v>
      </c>
    </row>
    <row r="6567" spans="1:20" hidden="1" x14ac:dyDescent="0.3">
      <c r="A6567" s="21" t="s">
        <v>85</v>
      </c>
      <c r="B6567" s="5">
        <v>1.9072537536119968E-2</v>
      </c>
      <c r="C6567" s="5">
        <v>0</v>
      </c>
      <c r="D6567" s="5">
        <v>4.3135971815424617E-4</v>
      </c>
      <c r="E6567" s="6">
        <f t="shared" si="329"/>
        <v>1.9503897254274215E-2</v>
      </c>
      <c r="F6567" s="5">
        <v>1.9534548970801702E-2</v>
      </c>
      <c r="G6567" s="5">
        <v>0</v>
      </c>
      <c r="H6567" s="5">
        <v>8.6271942345297128E-3</v>
      </c>
      <c r="I6567" s="6">
        <f t="shared" si="330"/>
        <v>2.8161743205331415E-2</v>
      </c>
      <c r="J6567" s="7">
        <v>6644145.4207619326</v>
      </c>
      <c r="K6567" s="7">
        <v>0</v>
      </c>
      <c r="L6567" s="7">
        <v>150269.29115477888</v>
      </c>
      <c r="M6567" s="14">
        <f t="shared" si="331"/>
        <v>6794414.7119167112</v>
      </c>
      <c r="N6567" t="s">
        <v>129</v>
      </c>
      <c r="O6567" s="7">
        <v>2024</v>
      </c>
      <c r="P6567" t="s">
        <v>158</v>
      </c>
      <c r="Q6567" t="s">
        <v>164</v>
      </c>
      <c r="R6567">
        <v>202407</v>
      </c>
      <c r="S6567" t="s">
        <v>183</v>
      </c>
      <c r="T6567" t="s">
        <v>204</v>
      </c>
    </row>
    <row r="6568" spans="1:20" hidden="1" x14ac:dyDescent="0.3">
      <c r="A6568" s="21" t="s">
        <v>86</v>
      </c>
      <c r="B6568" s="5">
        <v>5.090375276452239E-3</v>
      </c>
      <c r="C6568" s="5">
        <v>0</v>
      </c>
      <c r="D6568" s="5">
        <v>0</v>
      </c>
      <c r="E6568" s="6">
        <f t="shared" si="329"/>
        <v>5.090375276452239E-3</v>
      </c>
      <c r="F6568" s="5">
        <v>7.6355626871208778E-3</v>
      </c>
      <c r="G6568" s="5">
        <v>0</v>
      </c>
      <c r="H6568" s="5">
        <v>0</v>
      </c>
      <c r="I6568" s="6">
        <f t="shared" si="330"/>
        <v>7.6355626871208778E-3</v>
      </c>
      <c r="J6568" s="7">
        <v>1773292.8048482439</v>
      </c>
      <c r="K6568" s="7">
        <v>0</v>
      </c>
      <c r="L6568" s="7">
        <v>0</v>
      </c>
      <c r="M6568" s="14">
        <f t="shared" si="331"/>
        <v>1773292.8048482439</v>
      </c>
      <c r="N6568" t="s">
        <v>129</v>
      </c>
      <c r="O6568" s="7">
        <v>2024</v>
      </c>
      <c r="P6568" t="s">
        <v>160</v>
      </c>
      <c r="Q6568" t="s">
        <v>164</v>
      </c>
      <c r="R6568">
        <v>202407</v>
      </c>
      <c r="S6568" t="s">
        <v>183</v>
      </c>
      <c r="T6568" t="s">
        <v>205</v>
      </c>
    </row>
    <row r="6569" spans="1:20" hidden="1" x14ac:dyDescent="0.3">
      <c r="A6569" s="21" t="s">
        <v>87</v>
      </c>
      <c r="B6569" s="5">
        <v>9.8895266028174245E-4</v>
      </c>
      <c r="C6569" s="5">
        <v>0</v>
      </c>
      <c r="D6569" s="5">
        <v>0</v>
      </c>
      <c r="E6569" s="6">
        <f t="shared" si="329"/>
        <v>9.8895266028174245E-4</v>
      </c>
      <c r="F6569" s="5">
        <v>9.1893160772123002E-3</v>
      </c>
      <c r="G6569" s="5">
        <v>0</v>
      </c>
      <c r="H6569" s="5">
        <v>0</v>
      </c>
      <c r="I6569" s="6">
        <f t="shared" si="330"/>
        <v>9.1893160772123002E-3</v>
      </c>
      <c r="J6569" s="7">
        <v>344513.42810139316</v>
      </c>
      <c r="K6569" s="7">
        <v>0</v>
      </c>
      <c r="L6569" s="7">
        <v>0</v>
      </c>
      <c r="M6569" s="14">
        <f t="shared" si="331"/>
        <v>344513.42810139316</v>
      </c>
      <c r="N6569" t="s">
        <v>129</v>
      </c>
      <c r="O6569" s="7">
        <v>2024</v>
      </c>
      <c r="P6569" t="s">
        <v>160</v>
      </c>
      <c r="Q6569" t="s">
        <v>164</v>
      </c>
      <c r="R6569">
        <v>202407</v>
      </c>
      <c r="S6569" t="s">
        <v>183</v>
      </c>
      <c r="T6569" t="s">
        <v>205</v>
      </c>
    </row>
    <row r="6570" spans="1:20" hidden="1" x14ac:dyDescent="0.3">
      <c r="A6570" s="21" t="s">
        <v>88</v>
      </c>
      <c r="B6570" s="5">
        <v>0</v>
      </c>
      <c r="C6570" s="5">
        <v>0</v>
      </c>
      <c r="D6570" s="5">
        <v>0</v>
      </c>
      <c r="E6570" s="6">
        <f t="shared" si="329"/>
        <v>0</v>
      </c>
      <c r="F6570" s="5">
        <v>0</v>
      </c>
      <c r="G6570" s="5">
        <v>0</v>
      </c>
      <c r="H6570" s="5">
        <v>0</v>
      </c>
      <c r="I6570" s="6">
        <f t="shared" si="330"/>
        <v>0</v>
      </c>
      <c r="J6570" s="7">
        <v>0</v>
      </c>
      <c r="K6570" s="7">
        <v>0</v>
      </c>
      <c r="L6570" s="7">
        <v>0</v>
      </c>
      <c r="M6570" s="14">
        <f t="shared" si="331"/>
        <v>0</v>
      </c>
      <c r="N6570" t="s">
        <v>129</v>
      </c>
      <c r="O6570" s="7">
        <v>2024</v>
      </c>
      <c r="P6570" t="s">
        <v>160</v>
      </c>
      <c r="Q6570" t="s">
        <v>164</v>
      </c>
      <c r="R6570">
        <v>202407</v>
      </c>
      <c r="S6570" t="s">
        <v>183</v>
      </c>
      <c r="T6570" t="s">
        <v>205</v>
      </c>
    </row>
    <row r="6571" spans="1:20" hidden="1" x14ac:dyDescent="0.3">
      <c r="A6571" s="21" t="s">
        <v>89</v>
      </c>
      <c r="B6571" s="5">
        <v>9.7124291383061095E-3</v>
      </c>
      <c r="C6571" s="5">
        <v>0</v>
      </c>
      <c r="D6571" s="5">
        <v>0</v>
      </c>
      <c r="E6571" s="6">
        <f t="shared" si="329"/>
        <v>9.7124291383061095E-3</v>
      </c>
      <c r="F6571" s="5">
        <v>2.3785539994607658E-2</v>
      </c>
      <c r="G6571" s="5">
        <v>0</v>
      </c>
      <c r="H6571" s="5">
        <v>0</v>
      </c>
      <c r="I6571" s="6">
        <f t="shared" si="330"/>
        <v>2.3785539994607658E-2</v>
      </c>
      <c r="J6571" s="7">
        <v>3383440.2717278944</v>
      </c>
      <c r="K6571" s="7">
        <v>0</v>
      </c>
      <c r="L6571" s="7">
        <v>0</v>
      </c>
      <c r="M6571" s="14">
        <f t="shared" si="331"/>
        <v>3383440.2717278944</v>
      </c>
      <c r="N6571" t="s">
        <v>129</v>
      </c>
      <c r="O6571" s="7">
        <v>2024</v>
      </c>
      <c r="P6571" t="s">
        <v>160</v>
      </c>
      <c r="Q6571" t="s">
        <v>164</v>
      </c>
      <c r="R6571">
        <v>202407</v>
      </c>
      <c r="S6571" t="s">
        <v>183</v>
      </c>
      <c r="T6571" t="s">
        <v>205</v>
      </c>
    </row>
    <row r="6572" spans="1:20" hidden="1" x14ac:dyDescent="0.3">
      <c r="A6572" s="21" t="s">
        <v>90</v>
      </c>
      <c r="B6572" s="5">
        <v>3.0324783451277846E-2</v>
      </c>
      <c r="C6572" s="5">
        <v>0</v>
      </c>
      <c r="D6572" s="5">
        <v>0</v>
      </c>
      <c r="E6572" s="6">
        <f t="shared" si="329"/>
        <v>3.0324783451277846E-2</v>
      </c>
      <c r="F6572" s="5">
        <v>8.8755461695354428E-3</v>
      </c>
      <c r="G6572" s="5">
        <v>0</v>
      </c>
      <c r="H6572" s="5">
        <v>0</v>
      </c>
      <c r="I6572" s="6">
        <f t="shared" si="330"/>
        <v>8.8755461695354428E-3</v>
      </c>
      <c r="J6572" s="7">
        <v>10563999.191079391</v>
      </c>
      <c r="K6572" s="7">
        <v>0</v>
      </c>
      <c r="L6572" s="7">
        <v>0</v>
      </c>
      <c r="M6572" s="14">
        <f t="shared" si="331"/>
        <v>10563999.191079391</v>
      </c>
      <c r="N6572" t="s">
        <v>129</v>
      </c>
      <c r="O6572" s="7">
        <v>2024</v>
      </c>
      <c r="P6572" t="s">
        <v>160</v>
      </c>
      <c r="Q6572" t="s">
        <v>164</v>
      </c>
      <c r="R6572">
        <v>202407</v>
      </c>
      <c r="S6572" t="s">
        <v>183</v>
      </c>
      <c r="T6572" t="s">
        <v>205</v>
      </c>
    </row>
    <row r="6573" spans="1:20" hidden="1" x14ac:dyDescent="0.3">
      <c r="A6573" s="21" t="s">
        <v>169</v>
      </c>
      <c r="B6573" s="5">
        <v>1.9939193743146412E-3</v>
      </c>
      <c r="C6573" s="5">
        <v>0</v>
      </c>
      <c r="D6573" s="5">
        <v>0</v>
      </c>
      <c r="E6573" s="6">
        <f t="shared" si="329"/>
        <v>1.9939193743146412E-3</v>
      </c>
      <c r="F6573" s="5">
        <v>7.9756774972585646E-3</v>
      </c>
      <c r="G6573" s="5">
        <v>0</v>
      </c>
      <c r="H6573" s="5">
        <v>0</v>
      </c>
      <c r="I6573" s="6">
        <f t="shared" si="330"/>
        <v>7.9756774972585646E-3</v>
      </c>
      <c r="J6573" s="7">
        <v>694605.54239999759</v>
      </c>
      <c r="K6573" s="7">
        <v>0</v>
      </c>
      <c r="L6573" s="7">
        <v>0</v>
      </c>
      <c r="M6573" s="14">
        <f t="shared" si="331"/>
        <v>694605.54239999759</v>
      </c>
      <c r="N6573" t="s">
        <v>129</v>
      </c>
      <c r="O6573" s="7">
        <v>2024</v>
      </c>
      <c r="P6573" t="s">
        <v>160</v>
      </c>
      <c r="Q6573" t="s">
        <v>164</v>
      </c>
      <c r="R6573">
        <v>202407</v>
      </c>
      <c r="S6573" t="s">
        <v>183</v>
      </c>
      <c r="T6573" t="s">
        <v>206</v>
      </c>
    </row>
    <row r="6574" spans="1:20" hidden="1" x14ac:dyDescent="0.3">
      <c r="A6574" s="21" t="s">
        <v>170</v>
      </c>
      <c r="B6574" s="5">
        <v>0</v>
      </c>
      <c r="C6574" s="5">
        <v>0</v>
      </c>
      <c r="D6574" s="5">
        <v>0</v>
      </c>
      <c r="E6574" s="6">
        <f t="shared" si="329"/>
        <v>0</v>
      </c>
      <c r="F6574" s="5">
        <v>0</v>
      </c>
      <c r="G6574" s="5">
        <v>0</v>
      </c>
      <c r="H6574" s="5">
        <v>0</v>
      </c>
      <c r="I6574" s="6">
        <f t="shared" si="330"/>
        <v>0</v>
      </c>
      <c r="J6574" s="7">
        <v>0</v>
      </c>
      <c r="K6574" s="7">
        <v>0</v>
      </c>
      <c r="L6574" s="7">
        <v>0</v>
      </c>
      <c r="M6574" s="14">
        <f t="shared" si="331"/>
        <v>0</v>
      </c>
      <c r="N6574" t="s">
        <v>129</v>
      </c>
      <c r="O6574" s="7">
        <v>2024</v>
      </c>
      <c r="P6574" t="s">
        <v>160</v>
      </c>
      <c r="Q6574" t="s">
        <v>164</v>
      </c>
      <c r="R6574">
        <v>202407</v>
      </c>
      <c r="S6574" t="s">
        <v>183</v>
      </c>
      <c r="T6574" t="s">
        <v>206</v>
      </c>
    </row>
    <row r="6575" spans="1:20" hidden="1" x14ac:dyDescent="0.3">
      <c r="A6575" s="21" t="s">
        <v>171</v>
      </c>
      <c r="B6575" s="5">
        <v>1.8996897300922525E-3</v>
      </c>
      <c r="C6575" s="5">
        <v>1.7900922989290066E-2</v>
      </c>
      <c r="D6575" s="5">
        <v>0</v>
      </c>
      <c r="E6575" s="6">
        <f t="shared" si="329"/>
        <v>1.980061271938232E-2</v>
      </c>
      <c r="F6575" s="5">
        <v>4.3838993369358448E-3</v>
      </c>
      <c r="G6575" s="5">
        <v>4.3838993369358474E-3</v>
      </c>
      <c r="H6575" s="5">
        <v>0</v>
      </c>
      <c r="I6575" s="6">
        <f t="shared" si="330"/>
        <v>8.7677986738716913E-3</v>
      </c>
      <c r="J6575" s="7">
        <v>661779.52446848154</v>
      </c>
      <c r="K6575" s="7">
        <v>6235999.5507392902</v>
      </c>
      <c r="L6575" s="7">
        <v>0</v>
      </c>
      <c r="M6575" s="14">
        <f t="shared" si="331"/>
        <v>6897779.0752077717</v>
      </c>
      <c r="N6575" t="s">
        <v>129</v>
      </c>
      <c r="O6575" s="7">
        <v>2024</v>
      </c>
      <c r="P6575" t="s">
        <v>160</v>
      </c>
      <c r="Q6575" t="s">
        <v>164</v>
      </c>
      <c r="R6575">
        <v>202407</v>
      </c>
      <c r="S6575" t="s">
        <v>183</v>
      </c>
      <c r="T6575" t="s">
        <v>206</v>
      </c>
    </row>
    <row r="6576" spans="1:20" hidden="1" x14ac:dyDescent="0.3">
      <c r="A6576" s="21" t="s">
        <v>172</v>
      </c>
      <c r="B6576" s="5">
        <v>1.9969879477180481E-3</v>
      </c>
      <c r="C6576" s="5">
        <v>0</v>
      </c>
      <c r="D6576" s="5">
        <v>0</v>
      </c>
      <c r="E6576" s="6">
        <f t="shared" si="329"/>
        <v>1.9969879477180481E-3</v>
      </c>
      <c r="F6576" s="5">
        <v>4.1316993210635108E-3</v>
      </c>
      <c r="G6576" s="5">
        <v>0</v>
      </c>
      <c r="H6576" s="5">
        <v>0</v>
      </c>
      <c r="I6576" s="6">
        <f t="shared" si="330"/>
        <v>4.1316993210635108E-3</v>
      </c>
      <c r="J6576" s="7">
        <v>695674.51646220451</v>
      </c>
      <c r="K6576" s="7">
        <v>0</v>
      </c>
      <c r="L6576" s="7">
        <v>0</v>
      </c>
      <c r="M6576" s="14">
        <f t="shared" si="331"/>
        <v>695674.51646220451</v>
      </c>
      <c r="N6576" t="s">
        <v>129</v>
      </c>
      <c r="O6576" s="7">
        <v>2024</v>
      </c>
      <c r="P6576" t="s">
        <v>160</v>
      </c>
      <c r="Q6576" t="s">
        <v>164</v>
      </c>
      <c r="R6576">
        <v>202407</v>
      </c>
      <c r="S6576" t="s">
        <v>183</v>
      </c>
      <c r="T6576" t="s">
        <v>206</v>
      </c>
    </row>
    <row r="6577" spans="1:20" hidden="1" x14ac:dyDescent="0.3">
      <c r="A6577" s="21" t="s">
        <v>173</v>
      </c>
      <c r="B6577" s="5">
        <v>6.5306583772847034E-4</v>
      </c>
      <c r="C6577" s="5">
        <v>0</v>
      </c>
      <c r="D6577" s="5">
        <v>0</v>
      </c>
      <c r="E6577" s="6">
        <f t="shared" si="329"/>
        <v>6.5306583772847034E-4</v>
      </c>
      <c r="F6577" s="5">
        <v>3.5621772194926395E-3</v>
      </c>
      <c r="G6577" s="5">
        <v>0</v>
      </c>
      <c r="H6577" s="5">
        <v>0</v>
      </c>
      <c r="I6577" s="6">
        <f t="shared" si="330"/>
        <v>3.5621772194926395E-3</v>
      </c>
      <c r="J6577" s="7">
        <v>227503.25629100035</v>
      </c>
      <c r="K6577" s="7">
        <v>0</v>
      </c>
      <c r="L6577" s="7">
        <v>0</v>
      </c>
      <c r="M6577" s="14">
        <f t="shared" si="331"/>
        <v>227503.25629100035</v>
      </c>
      <c r="N6577" t="s">
        <v>129</v>
      </c>
      <c r="O6577" s="7">
        <v>2024</v>
      </c>
      <c r="P6577" t="s">
        <v>160</v>
      </c>
      <c r="Q6577" t="s">
        <v>164</v>
      </c>
      <c r="R6577">
        <v>202407</v>
      </c>
      <c r="S6577" t="s">
        <v>183</v>
      </c>
      <c r="T6577" t="s">
        <v>206</v>
      </c>
    </row>
    <row r="6578" spans="1:20" hidden="1" x14ac:dyDescent="0.3">
      <c r="A6578" s="21" t="s">
        <v>91</v>
      </c>
      <c r="B6578" s="5">
        <v>0</v>
      </c>
      <c r="C6578" s="5">
        <v>0</v>
      </c>
      <c r="D6578" s="5">
        <v>0</v>
      </c>
      <c r="E6578" s="6">
        <f t="shared" si="329"/>
        <v>0</v>
      </c>
      <c r="F6578" s="5">
        <v>0</v>
      </c>
      <c r="G6578" s="5">
        <v>0</v>
      </c>
      <c r="H6578" s="5">
        <v>0</v>
      </c>
      <c r="I6578" s="6">
        <f t="shared" si="330"/>
        <v>0</v>
      </c>
      <c r="J6578" s="7">
        <v>0</v>
      </c>
      <c r="K6578" s="7">
        <v>0</v>
      </c>
      <c r="L6578" s="7">
        <v>0</v>
      </c>
      <c r="M6578" s="14">
        <f t="shared" si="331"/>
        <v>0</v>
      </c>
      <c r="N6578" t="s">
        <v>129</v>
      </c>
      <c r="O6578" s="7">
        <v>2024</v>
      </c>
      <c r="P6578" t="s">
        <v>154</v>
      </c>
      <c r="Q6578" t="s">
        <v>164</v>
      </c>
      <c r="R6578">
        <v>202407</v>
      </c>
      <c r="S6578" t="s">
        <v>183</v>
      </c>
      <c r="T6578" t="s">
        <v>207</v>
      </c>
    </row>
    <row r="6579" spans="1:20" hidden="1" x14ac:dyDescent="0.3">
      <c r="A6579" s="21" t="s">
        <v>92</v>
      </c>
      <c r="B6579" s="5">
        <v>2.4025021766544263E-2</v>
      </c>
      <c r="C6579" s="5">
        <v>0</v>
      </c>
      <c r="D6579" s="5">
        <v>0</v>
      </c>
      <c r="E6579" s="6">
        <f t="shared" si="329"/>
        <v>2.4025021766544263E-2</v>
      </c>
      <c r="F6579" s="5">
        <v>3.8817489766942215E-2</v>
      </c>
      <c r="G6579" s="5">
        <v>0</v>
      </c>
      <c r="H6579" s="5">
        <v>0</v>
      </c>
      <c r="I6579" s="6">
        <f t="shared" si="330"/>
        <v>3.8817489766942215E-2</v>
      </c>
      <c r="J6579" s="7">
        <v>8369402.2387732659</v>
      </c>
      <c r="K6579" s="7">
        <v>0</v>
      </c>
      <c r="L6579" s="7">
        <v>0</v>
      </c>
      <c r="M6579" s="14">
        <f t="shared" si="331"/>
        <v>8369402.2387732659</v>
      </c>
      <c r="N6579" t="s">
        <v>129</v>
      </c>
      <c r="O6579" s="7">
        <v>2024</v>
      </c>
      <c r="P6579" t="s">
        <v>154</v>
      </c>
      <c r="Q6579" t="s">
        <v>164</v>
      </c>
      <c r="R6579">
        <v>202407</v>
      </c>
      <c r="S6579" t="s">
        <v>183</v>
      </c>
      <c r="T6579" t="s">
        <v>207</v>
      </c>
    </row>
    <row r="6580" spans="1:20" hidden="1" x14ac:dyDescent="0.3">
      <c r="A6580" s="21" t="s">
        <v>93</v>
      </c>
      <c r="B6580" s="5">
        <v>1.1363623670094192E-2</v>
      </c>
      <c r="C6580" s="5">
        <v>0</v>
      </c>
      <c r="D6580" s="5">
        <v>0</v>
      </c>
      <c r="E6580" s="6">
        <f t="shared" si="329"/>
        <v>1.1363623670094192E-2</v>
      </c>
      <c r="F6580" s="5">
        <v>5.7295581070715921E-3</v>
      </c>
      <c r="G6580" s="5">
        <v>0</v>
      </c>
      <c r="H6580" s="5">
        <v>0</v>
      </c>
      <c r="I6580" s="6">
        <f t="shared" si="330"/>
        <v>5.7295581070715921E-3</v>
      </c>
      <c r="J6580" s="7">
        <v>3958653.5366849159</v>
      </c>
      <c r="K6580" s="7">
        <v>0</v>
      </c>
      <c r="L6580" s="7">
        <v>0</v>
      </c>
      <c r="M6580" s="14">
        <f t="shared" si="331"/>
        <v>3958653.5366849159</v>
      </c>
      <c r="N6580" t="s">
        <v>129</v>
      </c>
      <c r="O6580" s="7">
        <v>2024</v>
      </c>
      <c r="P6580" t="s">
        <v>154</v>
      </c>
      <c r="Q6580" t="s">
        <v>164</v>
      </c>
      <c r="R6580">
        <v>202407</v>
      </c>
      <c r="S6580" t="s">
        <v>183</v>
      </c>
      <c r="T6580" t="s">
        <v>207</v>
      </c>
    </row>
    <row r="6581" spans="1:20" hidden="1" x14ac:dyDescent="0.3">
      <c r="A6581" s="21" t="s">
        <v>94</v>
      </c>
      <c r="B6581" s="5">
        <v>0</v>
      </c>
      <c r="C6581" s="5">
        <v>0</v>
      </c>
      <c r="D6581" s="5">
        <v>0</v>
      </c>
      <c r="E6581" s="6">
        <f t="shared" si="329"/>
        <v>0</v>
      </c>
      <c r="F6581" s="5">
        <v>0</v>
      </c>
      <c r="G6581" s="5">
        <v>0</v>
      </c>
      <c r="H6581" s="5">
        <v>0</v>
      </c>
      <c r="I6581" s="6">
        <f t="shared" si="330"/>
        <v>0</v>
      </c>
      <c r="J6581" s="7">
        <v>0</v>
      </c>
      <c r="K6581" s="7">
        <v>0</v>
      </c>
      <c r="L6581" s="7">
        <v>0</v>
      </c>
      <c r="M6581" s="14">
        <f t="shared" si="331"/>
        <v>0</v>
      </c>
      <c r="N6581" t="s">
        <v>129</v>
      </c>
      <c r="O6581" s="7">
        <v>2024</v>
      </c>
      <c r="P6581" t="s">
        <v>154</v>
      </c>
      <c r="Q6581" t="s">
        <v>164</v>
      </c>
      <c r="R6581">
        <v>202407</v>
      </c>
      <c r="S6581" t="s">
        <v>183</v>
      </c>
      <c r="T6581" t="s">
        <v>207</v>
      </c>
    </row>
    <row r="6582" spans="1:20" hidden="1" x14ac:dyDescent="0.3">
      <c r="A6582" s="21" t="s">
        <v>95</v>
      </c>
      <c r="B6582" s="5">
        <v>0</v>
      </c>
      <c r="C6582" s="5">
        <v>0</v>
      </c>
      <c r="D6582" s="5">
        <v>0</v>
      </c>
      <c r="E6582" s="6">
        <f t="shared" si="329"/>
        <v>0</v>
      </c>
      <c r="F6582" s="5">
        <v>0</v>
      </c>
      <c r="G6582" s="5">
        <v>0</v>
      </c>
      <c r="H6582" s="5">
        <v>0</v>
      </c>
      <c r="I6582" s="6">
        <f t="shared" si="330"/>
        <v>0</v>
      </c>
      <c r="J6582" s="7">
        <v>0</v>
      </c>
      <c r="K6582" s="7">
        <v>0</v>
      </c>
      <c r="L6582" s="7">
        <v>0</v>
      </c>
      <c r="M6582" s="14">
        <f t="shared" si="331"/>
        <v>0</v>
      </c>
      <c r="N6582" t="s">
        <v>129</v>
      </c>
      <c r="O6582" s="7">
        <v>2024</v>
      </c>
      <c r="P6582" t="s">
        <v>154</v>
      </c>
      <c r="Q6582" t="s">
        <v>164</v>
      </c>
      <c r="R6582">
        <v>202407</v>
      </c>
      <c r="S6582" t="s">
        <v>183</v>
      </c>
      <c r="T6582" t="s">
        <v>207</v>
      </c>
    </row>
    <row r="6583" spans="1:20" hidden="1" x14ac:dyDescent="0.3">
      <c r="A6583" s="21" t="s">
        <v>96</v>
      </c>
      <c r="B6583" s="5">
        <v>0</v>
      </c>
      <c r="C6583" s="5">
        <v>0</v>
      </c>
      <c r="D6583" s="5">
        <v>0</v>
      </c>
      <c r="E6583" s="6">
        <f t="shared" si="329"/>
        <v>0</v>
      </c>
      <c r="F6583" s="5">
        <v>0</v>
      </c>
      <c r="G6583" s="5">
        <v>0</v>
      </c>
      <c r="H6583" s="5">
        <v>0</v>
      </c>
      <c r="I6583" s="6">
        <f t="shared" si="330"/>
        <v>0</v>
      </c>
      <c r="J6583" s="7">
        <v>0</v>
      </c>
      <c r="K6583" s="7">
        <v>0</v>
      </c>
      <c r="L6583" s="7">
        <v>0</v>
      </c>
      <c r="M6583" s="14">
        <f t="shared" si="331"/>
        <v>0</v>
      </c>
      <c r="N6583" t="s">
        <v>129</v>
      </c>
      <c r="O6583" s="7">
        <v>2024</v>
      </c>
      <c r="P6583" t="s">
        <v>154</v>
      </c>
      <c r="Q6583" t="s">
        <v>164</v>
      </c>
      <c r="R6583">
        <v>202407</v>
      </c>
      <c r="S6583" t="s">
        <v>183</v>
      </c>
      <c r="T6583" t="s">
        <v>207</v>
      </c>
    </row>
    <row r="6584" spans="1:20" hidden="1" x14ac:dyDescent="0.3">
      <c r="A6584" s="21" t="s">
        <v>97</v>
      </c>
      <c r="B6584" s="5">
        <v>0</v>
      </c>
      <c r="C6584" s="5">
        <v>0</v>
      </c>
      <c r="D6584" s="5">
        <v>0</v>
      </c>
      <c r="E6584" s="6">
        <f t="shared" si="329"/>
        <v>0</v>
      </c>
      <c r="F6584" s="5">
        <v>0</v>
      </c>
      <c r="G6584" s="5">
        <v>0</v>
      </c>
      <c r="H6584" s="5">
        <v>0</v>
      </c>
      <c r="I6584" s="6">
        <f t="shared" si="330"/>
        <v>0</v>
      </c>
      <c r="J6584" s="7">
        <v>0</v>
      </c>
      <c r="K6584" s="7">
        <v>0</v>
      </c>
      <c r="L6584" s="7">
        <v>0</v>
      </c>
      <c r="M6584" s="14">
        <f t="shared" si="331"/>
        <v>0</v>
      </c>
      <c r="N6584" t="s">
        <v>129</v>
      </c>
      <c r="O6584" s="7">
        <v>2024</v>
      </c>
      <c r="P6584" t="s">
        <v>154</v>
      </c>
      <c r="Q6584" t="s">
        <v>164</v>
      </c>
      <c r="R6584">
        <v>202407</v>
      </c>
      <c r="S6584" t="s">
        <v>183</v>
      </c>
      <c r="T6584" t="s">
        <v>207</v>
      </c>
    </row>
    <row r="6585" spans="1:20" hidden="1" x14ac:dyDescent="0.3">
      <c r="A6585" s="21" t="s">
        <v>98</v>
      </c>
      <c r="B6585" s="5">
        <v>3.8804861188663276E-3</v>
      </c>
      <c r="C6585" s="5">
        <v>0</v>
      </c>
      <c r="D6585" s="5">
        <v>0</v>
      </c>
      <c r="E6585" s="6">
        <f t="shared" si="329"/>
        <v>3.8804861188663276E-3</v>
      </c>
      <c r="F6585" s="5">
        <v>2.910364502414128E-3</v>
      </c>
      <c r="G6585" s="5">
        <v>0</v>
      </c>
      <c r="H6585" s="5">
        <v>0</v>
      </c>
      <c r="I6585" s="6">
        <f t="shared" si="330"/>
        <v>2.910364502414128E-3</v>
      </c>
      <c r="J6585" s="7">
        <v>1351813.5186871809</v>
      </c>
      <c r="K6585" s="7">
        <v>0</v>
      </c>
      <c r="L6585" s="7">
        <v>0</v>
      </c>
      <c r="M6585" s="14">
        <f t="shared" si="331"/>
        <v>1351813.5186871809</v>
      </c>
      <c r="N6585" t="s">
        <v>129</v>
      </c>
      <c r="O6585" s="7">
        <v>2024</v>
      </c>
      <c r="P6585" t="s">
        <v>154</v>
      </c>
      <c r="Q6585" t="s">
        <v>164</v>
      </c>
      <c r="R6585">
        <v>202407</v>
      </c>
      <c r="S6585" t="s">
        <v>183</v>
      </c>
      <c r="T6585" t="s">
        <v>207</v>
      </c>
    </row>
    <row r="6586" spans="1:20" hidden="1" x14ac:dyDescent="0.3">
      <c r="A6586" s="21" t="s">
        <v>99</v>
      </c>
      <c r="B6586" s="5">
        <v>0</v>
      </c>
      <c r="C6586" s="5">
        <v>0</v>
      </c>
      <c r="D6586" s="5">
        <v>0</v>
      </c>
      <c r="E6586" s="6">
        <f t="shared" si="329"/>
        <v>0</v>
      </c>
      <c r="F6586" s="5">
        <v>0</v>
      </c>
      <c r="G6586" s="5">
        <v>0</v>
      </c>
      <c r="H6586" s="5">
        <v>0</v>
      </c>
      <c r="I6586" s="6">
        <f t="shared" si="330"/>
        <v>0</v>
      </c>
      <c r="J6586" s="7">
        <v>0</v>
      </c>
      <c r="K6586" s="7">
        <v>0</v>
      </c>
      <c r="L6586" s="7">
        <v>0</v>
      </c>
      <c r="M6586" s="14">
        <f t="shared" si="331"/>
        <v>0</v>
      </c>
      <c r="N6586" t="s">
        <v>129</v>
      </c>
      <c r="O6586" s="7">
        <v>2024</v>
      </c>
      <c r="P6586" t="s">
        <v>154</v>
      </c>
      <c r="Q6586" t="s">
        <v>164</v>
      </c>
      <c r="R6586">
        <v>202407</v>
      </c>
      <c r="S6586" t="s">
        <v>183</v>
      </c>
      <c r="T6586" t="s">
        <v>207</v>
      </c>
    </row>
    <row r="6587" spans="1:20" hidden="1" x14ac:dyDescent="0.3">
      <c r="A6587" s="21" t="s">
        <v>100</v>
      </c>
      <c r="B6587" s="5">
        <v>8.488267304609767E-3</v>
      </c>
      <c r="C6587" s="5">
        <v>0</v>
      </c>
      <c r="D6587" s="5">
        <v>0</v>
      </c>
      <c r="E6587" s="6">
        <f t="shared" si="329"/>
        <v>8.488267304609767E-3</v>
      </c>
      <c r="F6587" s="5">
        <v>3.1517897758243235E-2</v>
      </c>
      <c r="G6587" s="5">
        <v>0</v>
      </c>
      <c r="H6587" s="5">
        <v>0</v>
      </c>
      <c r="I6587" s="6">
        <f t="shared" si="330"/>
        <v>3.1517897758243235E-2</v>
      </c>
      <c r="J6587" s="7">
        <v>2956988.9289938249</v>
      </c>
      <c r="K6587" s="7">
        <v>0</v>
      </c>
      <c r="L6587" s="7">
        <v>0</v>
      </c>
      <c r="M6587" s="14">
        <f t="shared" si="331"/>
        <v>2956988.9289938249</v>
      </c>
      <c r="N6587" t="s">
        <v>129</v>
      </c>
      <c r="O6587" s="7">
        <v>2024</v>
      </c>
      <c r="P6587" t="s">
        <v>154</v>
      </c>
      <c r="Q6587" t="s">
        <v>164</v>
      </c>
      <c r="R6587">
        <v>202407</v>
      </c>
      <c r="S6587" t="s">
        <v>183</v>
      </c>
      <c r="T6587" t="s">
        <v>207</v>
      </c>
    </row>
    <row r="6588" spans="1:20" hidden="1" x14ac:dyDescent="0.3">
      <c r="A6588" s="21" t="s">
        <v>101</v>
      </c>
      <c r="B6588" s="5">
        <v>0</v>
      </c>
      <c r="C6588" s="5">
        <v>2.2256651106016307E-3</v>
      </c>
      <c r="D6588" s="5">
        <v>0</v>
      </c>
      <c r="E6588" s="6">
        <f t="shared" si="329"/>
        <v>2.2256651106016307E-3</v>
      </c>
      <c r="F6588" s="5">
        <v>0</v>
      </c>
      <c r="G6588" s="5">
        <v>3.2164382305972217E-3</v>
      </c>
      <c r="H6588" s="5">
        <v>0</v>
      </c>
      <c r="I6588" s="6">
        <f t="shared" si="330"/>
        <v>3.2164382305972217E-3</v>
      </c>
      <c r="J6588" s="7">
        <v>0</v>
      </c>
      <c r="K6588" s="7">
        <v>775336.92749316222</v>
      </c>
      <c r="L6588" s="7">
        <v>0</v>
      </c>
      <c r="M6588" s="14">
        <f t="shared" si="331"/>
        <v>775336.92749316222</v>
      </c>
      <c r="N6588" t="s">
        <v>129</v>
      </c>
      <c r="O6588" s="7">
        <v>2024</v>
      </c>
      <c r="P6588" t="s">
        <v>154</v>
      </c>
      <c r="Q6588" t="s">
        <v>164</v>
      </c>
      <c r="R6588">
        <v>202407</v>
      </c>
      <c r="S6588" t="s">
        <v>183</v>
      </c>
      <c r="T6588" t="s">
        <v>207</v>
      </c>
    </row>
    <row r="6589" spans="1:20" hidden="1" x14ac:dyDescent="0.3">
      <c r="A6589" s="21" t="s">
        <v>102</v>
      </c>
      <c r="B6589" s="5">
        <v>2.2399278818860772E-3</v>
      </c>
      <c r="C6589" s="5">
        <v>0</v>
      </c>
      <c r="D6589" s="5">
        <v>0</v>
      </c>
      <c r="E6589" s="6">
        <f t="shared" si="329"/>
        <v>2.2399278818860772E-3</v>
      </c>
      <c r="F6589" s="5">
        <v>1.0338128590827981E-2</v>
      </c>
      <c r="G6589" s="5">
        <v>0</v>
      </c>
      <c r="H6589" s="5">
        <v>0</v>
      </c>
      <c r="I6589" s="6">
        <f t="shared" si="330"/>
        <v>1.0338128590827981E-2</v>
      </c>
      <c r="J6589" s="7">
        <v>780305.53360220464</v>
      </c>
      <c r="K6589" s="7">
        <v>0</v>
      </c>
      <c r="L6589" s="7">
        <v>0</v>
      </c>
      <c r="M6589" s="14">
        <f t="shared" si="331"/>
        <v>780305.53360220464</v>
      </c>
      <c r="N6589" t="s">
        <v>129</v>
      </c>
      <c r="O6589" s="7">
        <v>2024</v>
      </c>
      <c r="P6589" t="s">
        <v>154</v>
      </c>
      <c r="Q6589" t="s">
        <v>164</v>
      </c>
      <c r="R6589">
        <v>202407</v>
      </c>
      <c r="S6589" t="s">
        <v>183</v>
      </c>
      <c r="T6589" t="s">
        <v>207</v>
      </c>
    </row>
    <row r="6590" spans="1:20" hidden="1" x14ac:dyDescent="0.3">
      <c r="A6590" s="21" t="s">
        <v>103</v>
      </c>
      <c r="B6590" s="5">
        <v>4.9291190231117357E-3</v>
      </c>
      <c r="C6590" s="5">
        <v>0</v>
      </c>
      <c r="D6590" s="5">
        <v>0</v>
      </c>
      <c r="E6590" s="6">
        <f t="shared" si="329"/>
        <v>4.9291190231117357E-3</v>
      </c>
      <c r="F6590" s="5">
        <v>1.2850656442565568E-2</v>
      </c>
      <c r="G6590" s="5">
        <v>0</v>
      </c>
      <c r="H6590" s="5">
        <v>0</v>
      </c>
      <c r="I6590" s="6">
        <f t="shared" si="330"/>
        <v>1.2850656442565568E-2</v>
      </c>
      <c r="J6590" s="7">
        <v>1717117.269989677</v>
      </c>
      <c r="K6590" s="7">
        <v>0</v>
      </c>
      <c r="L6590" s="7">
        <v>0</v>
      </c>
      <c r="M6590" s="14">
        <f t="shared" si="331"/>
        <v>1717117.269989677</v>
      </c>
      <c r="N6590" t="s">
        <v>129</v>
      </c>
      <c r="O6590" s="7">
        <v>2024</v>
      </c>
      <c r="P6590" t="s">
        <v>154</v>
      </c>
      <c r="Q6590" t="s">
        <v>164</v>
      </c>
      <c r="R6590">
        <v>202407</v>
      </c>
      <c r="S6590" t="s">
        <v>183</v>
      </c>
      <c r="T6590" t="s">
        <v>207</v>
      </c>
    </row>
    <row r="6591" spans="1:20" hidden="1" x14ac:dyDescent="0.3">
      <c r="A6591" s="21" t="s">
        <v>104</v>
      </c>
      <c r="B6591" s="5">
        <v>0</v>
      </c>
      <c r="C6591" s="5">
        <v>0</v>
      </c>
      <c r="D6591" s="5">
        <v>0</v>
      </c>
      <c r="E6591" s="6">
        <f t="shared" si="329"/>
        <v>0</v>
      </c>
      <c r="F6591" s="5">
        <v>0</v>
      </c>
      <c r="G6591" s="5">
        <v>0</v>
      </c>
      <c r="H6591" s="5">
        <v>0</v>
      </c>
      <c r="I6591" s="6">
        <f t="shared" si="330"/>
        <v>0</v>
      </c>
      <c r="J6591" s="7">
        <v>0</v>
      </c>
      <c r="K6591" s="7">
        <v>0</v>
      </c>
      <c r="L6591" s="7">
        <v>0</v>
      </c>
      <c r="M6591" s="14">
        <f t="shared" si="331"/>
        <v>0</v>
      </c>
      <c r="N6591" t="s">
        <v>129</v>
      </c>
      <c r="O6591" s="7">
        <v>2024</v>
      </c>
      <c r="P6591" t="s">
        <v>154</v>
      </c>
      <c r="Q6591" t="s">
        <v>164</v>
      </c>
      <c r="R6591">
        <v>202407</v>
      </c>
      <c r="S6591" t="s">
        <v>183</v>
      </c>
      <c r="T6591" t="s">
        <v>207</v>
      </c>
    </row>
    <row r="6592" spans="1:20" hidden="1" x14ac:dyDescent="0.3">
      <c r="A6592" s="21" t="s">
        <v>105</v>
      </c>
      <c r="B6592" s="5">
        <v>0</v>
      </c>
      <c r="C6592" s="5">
        <v>0</v>
      </c>
      <c r="D6592" s="5">
        <v>0</v>
      </c>
      <c r="E6592" s="6">
        <f t="shared" si="329"/>
        <v>0</v>
      </c>
      <c r="F6592" s="5">
        <v>0</v>
      </c>
      <c r="G6592" s="5">
        <v>0</v>
      </c>
      <c r="H6592" s="5">
        <v>0</v>
      </c>
      <c r="I6592" s="6">
        <f t="shared" si="330"/>
        <v>0</v>
      </c>
      <c r="J6592" s="7">
        <v>0</v>
      </c>
      <c r="K6592" s="7">
        <v>0</v>
      </c>
      <c r="L6592" s="7">
        <v>0</v>
      </c>
      <c r="M6592" s="14">
        <f t="shared" si="331"/>
        <v>0</v>
      </c>
      <c r="N6592" t="s">
        <v>129</v>
      </c>
      <c r="O6592" s="7">
        <v>2024</v>
      </c>
      <c r="P6592" t="s">
        <v>154</v>
      </c>
      <c r="Q6592" t="s">
        <v>164</v>
      </c>
      <c r="R6592">
        <v>202407</v>
      </c>
      <c r="S6592" t="s">
        <v>183</v>
      </c>
      <c r="T6592" t="s">
        <v>207</v>
      </c>
    </row>
    <row r="6593" spans="1:20" hidden="1" x14ac:dyDescent="0.3">
      <c r="A6593" s="21" t="s">
        <v>106</v>
      </c>
      <c r="B6593" s="5">
        <v>0</v>
      </c>
      <c r="C6593" s="5">
        <v>0</v>
      </c>
      <c r="D6593" s="5">
        <v>0</v>
      </c>
      <c r="E6593" s="6">
        <f t="shared" si="329"/>
        <v>0</v>
      </c>
      <c r="F6593" s="5">
        <v>0</v>
      </c>
      <c r="G6593" s="5">
        <v>0</v>
      </c>
      <c r="H6593" s="5">
        <v>0</v>
      </c>
      <c r="I6593" s="6">
        <f t="shared" si="330"/>
        <v>0</v>
      </c>
      <c r="J6593" s="7">
        <v>0</v>
      </c>
      <c r="K6593" s="7">
        <v>0</v>
      </c>
      <c r="L6593" s="7">
        <v>0</v>
      </c>
      <c r="M6593" s="14">
        <f t="shared" si="331"/>
        <v>0</v>
      </c>
      <c r="N6593" t="s">
        <v>129</v>
      </c>
      <c r="O6593" s="7">
        <v>2024</v>
      </c>
      <c r="P6593" t="s">
        <v>154</v>
      </c>
      <c r="Q6593" t="s">
        <v>164</v>
      </c>
      <c r="R6593">
        <v>202407</v>
      </c>
      <c r="S6593" t="s">
        <v>183</v>
      </c>
      <c r="T6593" t="s">
        <v>207</v>
      </c>
    </row>
    <row r="6594" spans="1:20" hidden="1" x14ac:dyDescent="0.3">
      <c r="A6594" s="21" t="s">
        <v>107</v>
      </c>
      <c r="B6594" s="5">
        <v>3.9740742896093575E-3</v>
      </c>
      <c r="C6594" s="5">
        <v>0</v>
      </c>
      <c r="D6594" s="5">
        <v>0</v>
      </c>
      <c r="E6594" s="6">
        <f t="shared" si="329"/>
        <v>3.9740742896093575E-3</v>
      </c>
      <c r="F6594" s="5">
        <v>7.2255896566241684E-3</v>
      </c>
      <c r="G6594" s="5">
        <v>0</v>
      </c>
      <c r="H6594" s="5">
        <v>0</v>
      </c>
      <c r="I6594" s="6">
        <f t="shared" si="330"/>
        <v>7.2255896566241684E-3</v>
      </c>
      <c r="J6594" s="7">
        <v>1384416.0716983976</v>
      </c>
      <c r="K6594" s="7">
        <v>0</v>
      </c>
      <c r="L6594" s="7">
        <v>0</v>
      </c>
      <c r="M6594" s="14">
        <f t="shared" si="331"/>
        <v>1384416.0716983976</v>
      </c>
      <c r="N6594" t="s">
        <v>129</v>
      </c>
      <c r="O6594" s="7">
        <v>2024</v>
      </c>
      <c r="P6594" t="s">
        <v>157</v>
      </c>
      <c r="Q6594" t="s">
        <v>164</v>
      </c>
      <c r="R6594">
        <v>202407</v>
      </c>
      <c r="S6594" t="s">
        <v>183</v>
      </c>
      <c r="T6594" t="s">
        <v>208</v>
      </c>
    </row>
    <row r="6595" spans="1:20" hidden="1" x14ac:dyDescent="0.3">
      <c r="A6595" s="21" t="s">
        <v>108</v>
      </c>
      <c r="B6595" s="5">
        <v>0</v>
      </c>
      <c r="C6595" s="5">
        <v>2.3992746739316157E-3</v>
      </c>
      <c r="D6595" s="5">
        <v>0</v>
      </c>
      <c r="E6595" s="6">
        <f t="shared" si="329"/>
        <v>2.3992746739316157E-3</v>
      </c>
      <c r="F6595" s="5">
        <v>0</v>
      </c>
      <c r="G6595" s="5">
        <v>1.066344292463043E-2</v>
      </c>
      <c r="H6595" s="5">
        <v>0</v>
      </c>
      <c r="I6595" s="6">
        <f t="shared" si="330"/>
        <v>1.066344292463043E-2</v>
      </c>
      <c r="J6595" s="7">
        <v>0</v>
      </c>
      <c r="K6595" s="7">
        <v>835815.88489539013</v>
      </c>
      <c r="L6595" s="7">
        <v>0</v>
      </c>
      <c r="M6595" s="14">
        <f t="shared" si="331"/>
        <v>835815.88489539013</v>
      </c>
      <c r="N6595" t="s">
        <v>129</v>
      </c>
      <c r="O6595" s="7">
        <v>2024</v>
      </c>
      <c r="P6595" t="s">
        <v>157</v>
      </c>
      <c r="Q6595" t="s">
        <v>164</v>
      </c>
      <c r="R6595">
        <v>202407</v>
      </c>
      <c r="S6595" t="s">
        <v>183</v>
      </c>
      <c r="T6595" t="s">
        <v>208</v>
      </c>
    </row>
    <row r="6596" spans="1:20" hidden="1" x14ac:dyDescent="0.3">
      <c r="A6596" s="21" t="s">
        <v>109</v>
      </c>
      <c r="B6596" s="5">
        <v>1.3468201617563175E-2</v>
      </c>
      <c r="C6596" s="5">
        <v>0</v>
      </c>
      <c r="D6596" s="5">
        <v>0</v>
      </c>
      <c r="E6596" s="6">
        <f t="shared" si="329"/>
        <v>1.3468201617563175E-2</v>
      </c>
      <c r="F6596" s="5">
        <v>1.3112328771343834E-2</v>
      </c>
      <c r="G6596" s="5">
        <v>0</v>
      </c>
      <c r="H6596" s="5">
        <v>0</v>
      </c>
      <c r="I6596" s="6">
        <f t="shared" si="330"/>
        <v>1.3112328771343834E-2</v>
      </c>
      <c r="J6596" s="7">
        <v>4691808.3099200763</v>
      </c>
      <c r="K6596" s="7">
        <v>0</v>
      </c>
      <c r="L6596" s="7">
        <v>0</v>
      </c>
      <c r="M6596" s="14">
        <f t="shared" si="331"/>
        <v>4691808.3099200763</v>
      </c>
      <c r="N6596" t="s">
        <v>129</v>
      </c>
      <c r="O6596" s="7">
        <v>2024</v>
      </c>
      <c r="P6596" t="s">
        <v>157</v>
      </c>
      <c r="Q6596" t="s">
        <v>164</v>
      </c>
      <c r="R6596">
        <v>202407</v>
      </c>
      <c r="S6596" t="s">
        <v>183</v>
      </c>
      <c r="T6596" t="s">
        <v>208</v>
      </c>
    </row>
    <row r="6597" spans="1:20" hidden="1" x14ac:dyDescent="0.3">
      <c r="A6597" s="21" t="s">
        <v>110</v>
      </c>
      <c r="B6597" s="5">
        <v>0</v>
      </c>
      <c r="C6597" s="5">
        <v>0</v>
      </c>
      <c r="D6597" s="5">
        <v>0</v>
      </c>
      <c r="E6597" s="6">
        <f t="shared" si="329"/>
        <v>0</v>
      </c>
      <c r="F6597" s="5">
        <v>0</v>
      </c>
      <c r="G6597" s="5">
        <v>0</v>
      </c>
      <c r="H6597" s="5">
        <v>0</v>
      </c>
      <c r="I6597" s="6">
        <f t="shared" si="330"/>
        <v>0</v>
      </c>
      <c r="J6597" s="7">
        <v>0</v>
      </c>
      <c r="K6597" s="7">
        <v>0</v>
      </c>
      <c r="L6597" s="7">
        <v>0</v>
      </c>
      <c r="M6597" s="14">
        <f t="shared" si="331"/>
        <v>0</v>
      </c>
      <c r="N6597" t="s">
        <v>129</v>
      </c>
      <c r="O6597" s="7">
        <v>2024</v>
      </c>
      <c r="P6597" t="s">
        <v>157</v>
      </c>
      <c r="Q6597" t="s">
        <v>164</v>
      </c>
      <c r="R6597">
        <v>202407</v>
      </c>
      <c r="S6597" t="s">
        <v>183</v>
      </c>
      <c r="T6597" t="s">
        <v>208</v>
      </c>
    </row>
    <row r="6598" spans="1:20" hidden="1" x14ac:dyDescent="0.3">
      <c r="A6598" s="21" t="s">
        <v>111</v>
      </c>
      <c r="B6598" s="5">
        <v>0</v>
      </c>
      <c r="C6598" s="5">
        <v>0</v>
      </c>
      <c r="D6598" s="5">
        <v>0</v>
      </c>
      <c r="E6598" s="6">
        <f t="shared" si="329"/>
        <v>0</v>
      </c>
      <c r="F6598" s="5">
        <v>0</v>
      </c>
      <c r="G6598" s="5">
        <v>0</v>
      </c>
      <c r="H6598" s="5">
        <v>0</v>
      </c>
      <c r="I6598" s="6">
        <f t="shared" si="330"/>
        <v>0</v>
      </c>
      <c r="J6598" s="7">
        <v>0</v>
      </c>
      <c r="K6598" s="7">
        <v>0</v>
      </c>
      <c r="L6598" s="7">
        <v>0</v>
      </c>
      <c r="M6598" s="14">
        <f t="shared" si="331"/>
        <v>0</v>
      </c>
      <c r="N6598" t="s">
        <v>129</v>
      </c>
      <c r="O6598" s="7">
        <v>2024</v>
      </c>
      <c r="P6598" t="s">
        <v>157</v>
      </c>
      <c r="Q6598" t="s">
        <v>164</v>
      </c>
      <c r="R6598">
        <v>202407</v>
      </c>
      <c r="S6598" t="s">
        <v>183</v>
      </c>
      <c r="T6598" t="s">
        <v>208</v>
      </c>
    </row>
    <row r="6599" spans="1:20" hidden="1" x14ac:dyDescent="0.3">
      <c r="A6599" s="21" t="s">
        <v>128</v>
      </c>
      <c r="B6599" s="5">
        <v>0</v>
      </c>
      <c r="C6599" s="5">
        <v>0</v>
      </c>
      <c r="D6599" s="5">
        <v>0</v>
      </c>
      <c r="E6599" s="6">
        <f t="shared" si="329"/>
        <v>0</v>
      </c>
      <c r="F6599" s="5">
        <v>0</v>
      </c>
      <c r="G6599" s="5">
        <v>0</v>
      </c>
      <c r="H6599" s="5">
        <v>0</v>
      </c>
      <c r="I6599" s="6">
        <f t="shared" si="330"/>
        <v>0</v>
      </c>
      <c r="J6599" s="7">
        <v>0</v>
      </c>
      <c r="K6599" s="7">
        <v>0</v>
      </c>
      <c r="L6599" s="7">
        <v>0</v>
      </c>
      <c r="M6599" s="14">
        <f t="shared" si="331"/>
        <v>0</v>
      </c>
      <c r="N6599" t="s">
        <v>129</v>
      </c>
      <c r="O6599" s="7">
        <v>2024</v>
      </c>
      <c r="P6599" t="s">
        <v>157</v>
      </c>
      <c r="Q6599" t="s">
        <v>164</v>
      </c>
      <c r="R6599">
        <v>202407</v>
      </c>
      <c r="S6599" t="s">
        <v>183</v>
      </c>
      <c r="T6599" t="s">
        <v>208</v>
      </c>
    </row>
    <row r="6600" spans="1:20" hidden="1" x14ac:dyDescent="0.3">
      <c r="A6600" s="21" t="s">
        <v>112</v>
      </c>
      <c r="B6600" s="5">
        <v>1.3428263768382378E-2</v>
      </c>
      <c r="C6600" s="5">
        <v>9.1039079672317557E-4</v>
      </c>
      <c r="D6600" s="5">
        <v>0</v>
      </c>
      <c r="E6600" s="6">
        <f t="shared" ref="E6600:E6609" si="332">SUM(B6600:D6600)</f>
        <v>1.4338654565105554E-2</v>
      </c>
      <c r="F6600" s="5">
        <v>1.3655861238638956E-2</v>
      </c>
      <c r="G6600" s="5">
        <v>1.3655861238638954E-2</v>
      </c>
      <c r="H6600" s="5">
        <v>0</v>
      </c>
      <c r="I6600" s="6">
        <f t="shared" ref="I6600:I6609" si="333">SUM(F6600:H6600)</f>
        <v>2.7311722477277908E-2</v>
      </c>
      <c r="J6600" s="7">
        <v>4677895.4848831603</v>
      </c>
      <c r="K6600" s="7">
        <v>317145.46801634249</v>
      </c>
      <c r="L6600" s="7">
        <v>0</v>
      </c>
      <c r="M6600" s="14">
        <f t="shared" ref="M6600:M6663" si="334">SUM(J6600:L6600)</f>
        <v>4995040.9528995026</v>
      </c>
      <c r="N6600" t="s">
        <v>129</v>
      </c>
      <c r="O6600" s="7">
        <v>2024</v>
      </c>
      <c r="P6600" t="s">
        <v>161</v>
      </c>
      <c r="Q6600" t="s">
        <v>165</v>
      </c>
      <c r="R6600">
        <v>202407</v>
      </c>
      <c r="S6600" t="s">
        <v>183</v>
      </c>
      <c r="T6600" t="s">
        <v>209</v>
      </c>
    </row>
    <row r="6601" spans="1:20" hidden="1" x14ac:dyDescent="0.3">
      <c r="A6601" s="21" t="s">
        <v>113</v>
      </c>
      <c r="B6601" s="5">
        <v>3.279177454756468E-3</v>
      </c>
      <c r="C6601" s="5">
        <v>0</v>
      </c>
      <c r="D6601" s="5">
        <v>0</v>
      </c>
      <c r="E6601" s="6">
        <f t="shared" si="332"/>
        <v>3.279177454756468E-3</v>
      </c>
      <c r="F6601" s="5">
        <v>1.5134665037015046E-2</v>
      </c>
      <c r="G6601" s="5">
        <v>0</v>
      </c>
      <c r="H6601" s="5">
        <v>0</v>
      </c>
      <c r="I6601" s="6">
        <f t="shared" si="333"/>
        <v>1.5134665037015046E-2</v>
      </c>
      <c r="J6601" s="7">
        <v>1142340.4897551984</v>
      </c>
      <c r="K6601" s="7">
        <v>0</v>
      </c>
      <c r="L6601" s="7">
        <v>0</v>
      </c>
      <c r="M6601" s="14">
        <f t="shared" si="334"/>
        <v>1142340.4897551984</v>
      </c>
      <c r="N6601" t="s">
        <v>129</v>
      </c>
      <c r="O6601" s="7">
        <v>2024</v>
      </c>
      <c r="P6601" t="s">
        <v>161</v>
      </c>
      <c r="Q6601" t="s">
        <v>165</v>
      </c>
      <c r="R6601">
        <v>202407</v>
      </c>
      <c r="S6601" t="s">
        <v>183</v>
      </c>
      <c r="T6601" t="s">
        <v>209</v>
      </c>
    </row>
    <row r="6602" spans="1:20" hidden="1" x14ac:dyDescent="0.3">
      <c r="A6602" s="21" t="s">
        <v>114</v>
      </c>
      <c r="B6602" s="5">
        <v>8.1052112344605388E-3</v>
      </c>
      <c r="C6602" s="5">
        <v>0</v>
      </c>
      <c r="D6602" s="5">
        <v>0</v>
      </c>
      <c r="E6602" s="6">
        <f t="shared" si="332"/>
        <v>8.1052112344605388E-3</v>
      </c>
      <c r="F6602" s="5">
        <v>1.3508685357218355E-2</v>
      </c>
      <c r="G6602" s="5">
        <v>0</v>
      </c>
      <c r="H6602" s="5">
        <v>0</v>
      </c>
      <c r="I6602" s="6">
        <f t="shared" si="333"/>
        <v>1.3508685357218355E-2</v>
      </c>
      <c r="J6602" s="7">
        <v>2823546.7884523473</v>
      </c>
      <c r="K6602" s="7">
        <v>0</v>
      </c>
      <c r="L6602" s="7">
        <v>0</v>
      </c>
      <c r="M6602" s="14">
        <f t="shared" si="334"/>
        <v>2823546.7884523473</v>
      </c>
      <c r="N6602" t="s">
        <v>129</v>
      </c>
      <c r="O6602" s="7">
        <v>2024</v>
      </c>
      <c r="P6602" t="s">
        <v>161</v>
      </c>
      <c r="Q6602" t="s">
        <v>165</v>
      </c>
      <c r="R6602">
        <v>202407</v>
      </c>
      <c r="S6602" t="s">
        <v>183</v>
      </c>
      <c r="T6602" t="s">
        <v>209</v>
      </c>
    </row>
    <row r="6603" spans="1:20" hidden="1" x14ac:dyDescent="0.3">
      <c r="A6603" s="21" t="s">
        <v>115</v>
      </c>
      <c r="B6603" s="5">
        <v>0</v>
      </c>
      <c r="C6603" s="5">
        <v>0</v>
      </c>
      <c r="D6603" s="5">
        <v>0</v>
      </c>
      <c r="E6603" s="6">
        <f t="shared" si="332"/>
        <v>0</v>
      </c>
      <c r="F6603" s="5">
        <v>0</v>
      </c>
      <c r="G6603" s="5">
        <v>0</v>
      </c>
      <c r="H6603" s="5">
        <v>0</v>
      </c>
      <c r="I6603" s="6">
        <f t="shared" si="333"/>
        <v>0</v>
      </c>
      <c r="J6603" s="7">
        <v>0</v>
      </c>
      <c r="K6603" s="7">
        <v>0</v>
      </c>
      <c r="L6603" s="7">
        <v>0</v>
      </c>
      <c r="M6603" s="14">
        <f t="shared" si="334"/>
        <v>0</v>
      </c>
      <c r="N6603" t="s">
        <v>129</v>
      </c>
      <c r="O6603" s="7">
        <v>2024</v>
      </c>
      <c r="P6603" t="s">
        <v>161</v>
      </c>
      <c r="Q6603" t="s">
        <v>165</v>
      </c>
      <c r="R6603">
        <v>202407</v>
      </c>
      <c r="S6603" t="s">
        <v>183</v>
      </c>
      <c r="T6603" t="s">
        <v>209</v>
      </c>
    </row>
    <row r="6604" spans="1:20" hidden="1" x14ac:dyDescent="0.3">
      <c r="A6604" s="21" t="s">
        <v>116</v>
      </c>
      <c r="B6604" s="5">
        <v>0</v>
      </c>
      <c r="C6604" s="5">
        <v>0</v>
      </c>
      <c r="D6604" s="5">
        <v>0</v>
      </c>
      <c r="E6604" s="6">
        <f t="shared" si="332"/>
        <v>0</v>
      </c>
      <c r="F6604" s="5">
        <v>0</v>
      </c>
      <c r="G6604" s="5">
        <v>0</v>
      </c>
      <c r="H6604" s="5">
        <v>0</v>
      </c>
      <c r="I6604" s="6">
        <f t="shared" si="333"/>
        <v>0</v>
      </c>
      <c r="J6604" s="7">
        <v>0</v>
      </c>
      <c r="K6604" s="7">
        <v>0</v>
      </c>
      <c r="L6604" s="7">
        <v>0</v>
      </c>
      <c r="M6604" s="14">
        <f t="shared" si="334"/>
        <v>0</v>
      </c>
      <c r="N6604" t="s">
        <v>129</v>
      </c>
      <c r="O6604" s="7">
        <v>2024</v>
      </c>
      <c r="P6604" t="s">
        <v>161</v>
      </c>
      <c r="Q6604" t="s">
        <v>165</v>
      </c>
      <c r="R6604">
        <v>202407</v>
      </c>
      <c r="S6604" t="s">
        <v>183</v>
      </c>
      <c r="T6604" t="s">
        <v>209</v>
      </c>
    </row>
    <row r="6605" spans="1:20" hidden="1" x14ac:dyDescent="0.3">
      <c r="A6605" s="21" t="s">
        <v>117</v>
      </c>
      <c r="B6605" s="5">
        <v>0</v>
      </c>
      <c r="C6605" s="5">
        <v>0</v>
      </c>
      <c r="D6605" s="5">
        <v>0</v>
      </c>
      <c r="E6605" s="6">
        <f t="shared" si="332"/>
        <v>0</v>
      </c>
      <c r="F6605" s="5">
        <v>0</v>
      </c>
      <c r="G6605" s="5">
        <v>0</v>
      </c>
      <c r="H6605" s="5">
        <v>0</v>
      </c>
      <c r="I6605" s="6">
        <f t="shared" si="333"/>
        <v>0</v>
      </c>
      <c r="J6605" s="7">
        <v>0</v>
      </c>
      <c r="K6605" s="7">
        <v>0</v>
      </c>
      <c r="L6605" s="7">
        <v>0</v>
      </c>
      <c r="M6605" s="14">
        <f t="shared" si="334"/>
        <v>0</v>
      </c>
      <c r="N6605" t="s">
        <v>129</v>
      </c>
      <c r="O6605" s="7">
        <v>2024</v>
      </c>
      <c r="P6605" t="s">
        <v>161</v>
      </c>
      <c r="Q6605" t="s">
        <v>165</v>
      </c>
      <c r="R6605">
        <v>202407</v>
      </c>
      <c r="S6605" t="s">
        <v>183</v>
      </c>
      <c r="T6605" t="s">
        <v>209</v>
      </c>
    </row>
    <row r="6606" spans="1:20" hidden="1" x14ac:dyDescent="0.3">
      <c r="A6606" s="21" t="s">
        <v>118</v>
      </c>
      <c r="B6606" s="5">
        <v>0</v>
      </c>
      <c r="C6606" s="5">
        <v>2.6473108279614125E-3</v>
      </c>
      <c r="D6606" s="5">
        <v>0</v>
      </c>
      <c r="E6606" s="6">
        <f t="shared" si="332"/>
        <v>2.6473108279614125E-3</v>
      </c>
      <c r="F6606" s="5">
        <v>0</v>
      </c>
      <c r="G6606" s="5">
        <v>3.1767729698849112E-2</v>
      </c>
      <c r="H6606" s="5">
        <v>0</v>
      </c>
      <c r="I6606" s="6">
        <f t="shared" si="333"/>
        <v>3.1767729698849112E-2</v>
      </c>
      <c r="J6606" s="7">
        <v>0</v>
      </c>
      <c r="K6606" s="7">
        <v>922222.23087108042</v>
      </c>
      <c r="L6606" s="7">
        <v>0</v>
      </c>
      <c r="M6606" s="14">
        <f t="shared" si="334"/>
        <v>922222.23087108042</v>
      </c>
      <c r="N6606" t="s">
        <v>129</v>
      </c>
      <c r="O6606" s="7">
        <v>2024</v>
      </c>
      <c r="P6606" t="s">
        <v>160</v>
      </c>
      <c r="Q6606" t="s">
        <v>164</v>
      </c>
      <c r="R6606">
        <v>202407</v>
      </c>
      <c r="S6606" t="s">
        <v>183</v>
      </c>
      <c r="T6606" t="s">
        <v>210</v>
      </c>
    </row>
    <row r="6607" spans="1:20" hidden="1" x14ac:dyDescent="0.3">
      <c r="A6607" s="21" t="s">
        <v>119</v>
      </c>
      <c r="B6607" s="5">
        <v>1.3241487818326967E-3</v>
      </c>
      <c r="C6607" s="5">
        <v>2.1918905809022679E-3</v>
      </c>
      <c r="D6607" s="5">
        <v>0</v>
      </c>
      <c r="E6607" s="6">
        <f t="shared" si="332"/>
        <v>3.5160393627349648E-3</v>
      </c>
      <c r="F6607" s="5">
        <v>7.2226295625411677E-3</v>
      </c>
      <c r="G6607" s="5">
        <v>2.1918904665862649E-2</v>
      </c>
      <c r="H6607" s="5">
        <v>0</v>
      </c>
      <c r="I6607" s="6">
        <f t="shared" si="333"/>
        <v>2.9141534228403817E-2</v>
      </c>
      <c r="J6607" s="7">
        <v>461282.98599803861</v>
      </c>
      <c r="K6607" s="7">
        <v>763571.16814333026</v>
      </c>
      <c r="L6607" s="7">
        <v>0</v>
      </c>
      <c r="M6607" s="14">
        <f t="shared" si="334"/>
        <v>1224854.1541413688</v>
      </c>
      <c r="N6607" t="s">
        <v>129</v>
      </c>
      <c r="O6607" s="7">
        <v>2024</v>
      </c>
      <c r="P6607" t="s">
        <v>160</v>
      </c>
      <c r="Q6607" t="s">
        <v>164</v>
      </c>
      <c r="R6607">
        <v>202407</v>
      </c>
      <c r="S6607" t="s">
        <v>183</v>
      </c>
      <c r="T6607" t="s">
        <v>210</v>
      </c>
    </row>
    <row r="6608" spans="1:20" hidden="1" x14ac:dyDescent="0.3">
      <c r="A6608" s="21" t="s">
        <v>120</v>
      </c>
      <c r="B6608" s="5">
        <v>1.8247993429111532E-3</v>
      </c>
      <c r="C6608" s="5">
        <v>7.3268251933993295E-4</v>
      </c>
      <c r="D6608" s="5">
        <v>0</v>
      </c>
      <c r="E6608" s="6">
        <f t="shared" si="332"/>
        <v>2.557481862251086E-3</v>
      </c>
      <c r="F6608" s="5">
        <v>7.1776361324794357E-3</v>
      </c>
      <c r="G6608" s="5">
        <v>6.7632229608582204E-3</v>
      </c>
      <c r="H6608" s="5">
        <v>0</v>
      </c>
      <c r="I6608" s="6">
        <f t="shared" si="333"/>
        <v>1.3940859093337657E-2</v>
      </c>
      <c r="J6608" s="7">
        <v>635690.56687141175</v>
      </c>
      <c r="K6608" s="7">
        <v>255238.67479749257</v>
      </c>
      <c r="L6608" s="7">
        <v>0</v>
      </c>
      <c r="M6608" s="14">
        <f t="shared" si="334"/>
        <v>890929.24166890432</v>
      </c>
      <c r="N6608" t="s">
        <v>129</v>
      </c>
      <c r="O6608" s="7">
        <v>2024</v>
      </c>
      <c r="P6608" t="s">
        <v>160</v>
      </c>
      <c r="Q6608" t="s">
        <v>164</v>
      </c>
      <c r="R6608">
        <v>202407</v>
      </c>
      <c r="S6608" t="s">
        <v>183</v>
      </c>
      <c r="T6608" t="s">
        <v>210</v>
      </c>
    </row>
    <row r="6609" spans="1:20" hidden="1" x14ac:dyDescent="0.3">
      <c r="A6609" s="21" t="s">
        <v>121</v>
      </c>
      <c r="B6609" s="5">
        <v>3.2921672134036991E-3</v>
      </c>
      <c r="C6609" s="5">
        <v>1.4718377495537677E-3</v>
      </c>
      <c r="D6609" s="5">
        <v>0</v>
      </c>
      <c r="E6609" s="6">
        <f t="shared" si="332"/>
        <v>4.7640049629574669E-3</v>
      </c>
      <c r="F6609" s="5">
        <v>7.0740328395741273E-3</v>
      </c>
      <c r="G6609" s="5">
        <v>1.1038782854355915E-2</v>
      </c>
      <c r="H6609" s="5">
        <v>0</v>
      </c>
      <c r="I6609" s="6">
        <f t="shared" si="333"/>
        <v>1.8112815693930043E-2</v>
      </c>
      <c r="J6609" s="7">
        <v>1146865.6267627622</v>
      </c>
      <c r="K6609" s="7">
        <v>512732.19545549236</v>
      </c>
      <c r="L6609" s="7">
        <v>0</v>
      </c>
      <c r="M6609" s="14">
        <f t="shared" si="334"/>
        <v>1659597.8222182547</v>
      </c>
      <c r="N6609" t="s">
        <v>129</v>
      </c>
      <c r="O6609" s="7">
        <v>2024</v>
      </c>
      <c r="P6609" t="s">
        <v>160</v>
      </c>
      <c r="Q6609" t="s">
        <v>164</v>
      </c>
      <c r="R6609">
        <v>202407</v>
      </c>
      <c r="S6609" t="s">
        <v>183</v>
      </c>
      <c r="T6609" t="s">
        <v>210</v>
      </c>
    </row>
    <row r="6610" spans="1:20" hidden="1" x14ac:dyDescent="0.3">
      <c r="A6610" s="4" t="s">
        <v>0</v>
      </c>
      <c r="B6610" s="5">
        <v>1.2903381638790049E-2</v>
      </c>
      <c r="C6610" s="5">
        <v>0</v>
      </c>
      <c r="D6610" s="5">
        <v>0</v>
      </c>
      <c r="E6610" s="6">
        <f t="shared" ref="E6610:E6673" si="335">SUM(B6610:D6610)</f>
        <v>1.2903381638790049E-2</v>
      </c>
      <c r="F6610" s="5">
        <v>2.6950100891143743E-2</v>
      </c>
      <c r="G6610" s="5">
        <v>0</v>
      </c>
      <c r="H6610" s="5">
        <v>0</v>
      </c>
      <c r="I6610" s="6">
        <f t="shared" ref="I6610:I6673" si="336">SUM(F6610:H6610)</f>
        <v>2.6950100891143743E-2</v>
      </c>
      <c r="J6610" s="7">
        <v>1827110.7359999998</v>
      </c>
      <c r="K6610" s="7">
        <v>0</v>
      </c>
      <c r="L6610" s="7">
        <v>0</v>
      </c>
      <c r="M6610" s="14">
        <f t="shared" si="334"/>
        <v>1827110.7359999998</v>
      </c>
      <c r="N6610" t="s">
        <v>122</v>
      </c>
      <c r="O6610" s="7">
        <v>2019</v>
      </c>
      <c r="P6610" t="s">
        <v>154</v>
      </c>
      <c r="Q6610" t="s">
        <v>164</v>
      </c>
      <c r="R6610">
        <v>201901</v>
      </c>
      <c r="S6610" t="s">
        <v>179</v>
      </c>
      <c r="T6610" t="s">
        <v>192</v>
      </c>
    </row>
    <row r="6611" spans="1:20" hidden="1" x14ac:dyDescent="0.3">
      <c r="A6611" s="4" t="s">
        <v>1</v>
      </c>
      <c r="B6611" s="5">
        <v>1.7193751909093072E-2</v>
      </c>
      <c r="C6611" s="5">
        <v>0</v>
      </c>
      <c r="D6611" s="5">
        <v>0</v>
      </c>
      <c r="E6611" s="6">
        <f t="shared" si="335"/>
        <v>1.7193751909093072E-2</v>
      </c>
      <c r="F6611" s="5">
        <v>7.1973845200855091E-2</v>
      </c>
      <c r="G6611" s="5">
        <v>0</v>
      </c>
      <c r="H6611" s="5">
        <v>0</v>
      </c>
      <c r="I6611" s="6">
        <f t="shared" si="336"/>
        <v>7.1973845200855091E-2</v>
      </c>
      <c r="J6611" s="7">
        <v>2434624.4716800014</v>
      </c>
      <c r="K6611" s="7">
        <v>0</v>
      </c>
      <c r="L6611" s="7">
        <v>0</v>
      </c>
      <c r="M6611" s="14">
        <f t="shared" si="334"/>
        <v>2434624.4716800014</v>
      </c>
      <c r="N6611" t="s">
        <v>122</v>
      </c>
      <c r="O6611" s="7">
        <v>2019</v>
      </c>
      <c r="P6611" t="s">
        <v>154</v>
      </c>
      <c r="Q6611" t="s">
        <v>164</v>
      </c>
      <c r="R6611">
        <v>201901</v>
      </c>
      <c r="S6611" t="s">
        <v>179</v>
      </c>
      <c r="T6611" t="s">
        <v>192</v>
      </c>
    </row>
    <row r="6612" spans="1:20" hidden="1" x14ac:dyDescent="0.3">
      <c r="A6612" s="4" t="s">
        <v>2</v>
      </c>
      <c r="B6612" s="5">
        <v>3.410039903966923E-2</v>
      </c>
      <c r="C6612" s="5">
        <v>0</v>
      </c>
      <c r="D6612" s="5">
        <v>0</v>
      </c>
      <c r="E6612" s="6">
        <f t="shared" si="335"/>
        <v>3.410039903966923E-2</v>
      </c>
      <c r="F6612" s="5">
        <v>2.7648972194326327E-2</v>
      </c>
      <c r="G6612" s="5">
        <v>0</v>
      </c>
      <c r="H6612" s="5">
        <v>0</v>
      </c>
      <c r="I6612" s="6">
        <f t="shared" si="336"/>
        <v>2.7648972194326327E-2</v>
      </c>
      <c r="J6612" s="7">
        <v>4828595.0870399941</v>
      </c>
      <c r="K6612" s="7">
        <v>0</v>
      </c>
      <c r="L6612" s="7">
        <v>0</v>
      </c>
      <c r="M6612" s="14">
        <f t="shared" si="334"/>
        <v>4828595.0870399941</v>
      </c>
      <c r="N6612" t="s">
        <v>122</v>
      </c>
      <c r="O6612" s="7">
        <v>2019</v>
      </c>
      <c r="P6612" t="s">
        <v>154</v>
      </c>
      <c r="Q6612" t="s">
        <v>164</v>
      </c>
      <c r="R6612">
        <v>201901</v>
      </c>
      <c r="S6612" t="s">
        <v>179</v>
      </c>
      <c r="T6612" t="s">
        <v>192</v>
      </c>
    </row>
    <row r="6613" spans="1:20" hidden="1" x14ac:dyDescent="0.3">
      <c r="A6613" s="4" t="s">
        <v>3</v>
      </c>
      <c r="B6613" s="5">
        <v>1.1073117547905496E-2</v>
      </c>
      <c r="C6613" s="5">
        <v>0</v>
      </c>
      <c r="D6613" s="5">
        <v>0</v>
      </c>
      <c r="E6613" s="6">
        <f t="shared" si="335"/>
        <v>1.1073117547905496E-2</v>
      </c>
      <c r="F6613" s="5">
        <v>5.110669637494842E-2</v>
      </c>
      <c r="G6613" s="5">
        <v>0</v>
      </c>
      <c r="H6613" s="5">
        <v>0</v>
      </c>
      <c r="I6613" s="6">
        <f t="shared" si="336"/>
        <v>5.110669637494842E-2</v>
      </c>
      <c r="J6613" s="7">
        <v>1567946.4902400007</v>
      </c>
      <c r="K6613" s="7">
        <v>0</v>
      </c>
      <c r="L6613" s="7">
        <v>0</v>
      </c>
      <c r="M6613" s="14">
        <f t="shared" si="334"/>
        <v>1567946.4902400007</v>
      </c>
      <c r="N6613" t="s">
        <v>122</v>
      </c>
      <c r="O6613" s="7">
        <v>2019</v>
      </c>
      <c r="P6613" t="s">
        <v>154</v>
      </c>
      <c r="Q6613" t="s">
        <v>164</v>
      </c>
      <c r="R6613">
        <v>201901</v>
      </c>
      <c r="S6613" t="s">
        <v>179</v>
      </c>
      <c r="T6613" t="s">
        <v>192</v>
      </c>
    </row>
    <row r="6614" spans="1:20" hidden="1" x14ac:dyDescent="0.3">
      <c r="A6614" s="4" t="s">
        <v>4</v>
      </c>
      <c r="B6614" s="5">
        <v>4.7462534584415284E-3</v>
      </c>
      <c r="C6614" s="5">
        <v>0</v>
      </c>
      <c r="D6614" s="5">
        <v>0</v>
      </c>
      <c r="E6614" s="6">
        <f t="shared" si="335"/>
        <v>4.7462534584415284E-3</v>
      </c>
      <c r="F6614" s="5">
        <v>7.8558677932825203E-3</v>
      </c>
      <c r="G6614" s="5">
        <v>0</v>
      </c>
      <c r="H6614" s="5">
        <v>0</v>
      </c>
      <c r="I6614" s="6">
        <f t="shared" si="336"/>
        <v>7.8558677932825203E-3</v>
      </c>
      <c r="J6614" s="7">
        <v>672066.50879999995</v>
      </c>
      <c r="K6614" s="7">
        <v>0</v>
      </c>
      <c r="L6614" s="7">
        <v>0</v>
      </c>
      <c r="M6614" s="14">
        <f t="shared" si="334"/>
        <v>672066.50879999995</v>
      </c>
      <c r="N6614" t="s">
        <v>122</v>
      </c>
      <c r="O6614" s="7">
        <v>2019</v>
      </c>
      <c r="P6614" t="s">
        <v>154</v>
      </c>
      <c r="Q6614" t="s">
        <v>164</v>
      </c>
      <c r="R6614">
        <v>201901</v>
      </c>
      <c r="S6614" t="s">
        <v>179</v>
      </c>
      <c r="T6614" t="s">
        <v>192</v>
      </c>
    </row>
    <row r="6615" spans="1:20" hidden="1" x14ac:dyDescent="0.3">
      <c r="A6615" s="4" t="s">
        <v>5</v>
      </c>
      <c r="B6615" s="5">
        <v>0.13973194229628796</v>
      </c>
      <c r="C6615" s="5">
        <v>0</v>
      </c>
      <c r="D6615" s="5">
        <v>0</v>
      </c>
      <c r="E6615" s="6">
        <f t="shared" si="335"/>
        <v>0.13973194229628796</v>
      </c>
      <c r="F6615" s="5">
        <v>0.16536324532104596</v>
      </c>
      <c r="G6615" s="5">
        <v>0</v>
      </c>
      <c r="H6615" s="5">
        <v>0</v>
      </c>
      <c r="I6615" s="6">
        <f t="shared" si="336"/>
        <v>0.16536324532104596</v>
      </c>
      <c r="J6615" s="7">
        <v>19785955.269599952</v>
      </c>
      <c r="K6615" s="7">
        <v>0</v>
      </c>
      <c r="L6615" s="7">
        <v>0</v>
      </c>
      <c r="M6615" s="14">
        <f t="shared" si="334"/>
        <v>19785955.269599952</v>
      </c>
      <c r="N6615" t="s">
        <v>122</v>
      </c>
      <c r="O6615" s="7">
        <v>2019</v>
      </c>
      <c r="P6615" t="s">
        <v>154</v>
      </c>
      <c r="Q6615" t="s">
        <v>164</v>
      </c>
      <c r="R6615">
        <v>201901</v>
      </c>
      <c r="S6615" t="s">
        <v>179</v>
      </c>
      <c r="T6615" t="s">
        <v>192</v>
      </c>
    </row>
    <row r="6616" spans="1:20" hidden="1" x14ac:dyDescent="0.3">
      <c r="A6616" s="4" t="s">
        <v>6</v>
      </c>
      <c r="B6616" s="5">
        <v>0</v>
      </c>
      <c r="C6616" s="5">
        <v>0</v>
      </c>
      <c r="D6616" s="5">
        <v>0</v>
      </c>
      <c r="E6616" s="6">
        <f t="shared" si="335"/>
        <v>0</v>
      </c>
      <c r="F6616" s="5">
        <v>0</v>
      </c>
      <c r="G6616" s="5">
        <v>0</v>
      </c>
      <c r="H6616" s="5">
        <v>0</v>
      </c>
      <c r="I6616" s="6">
        <f t="shared" si="336"/>
        <v>0</v>
      </c>
      <c r="J6616" s="7">
        <v>0</v>
      </c>
      <c r="K6616" s="7">
        <v>0</v>
      </c>
      <c r="L6616" s="7">
        <v>0</v>
      </c>
      <c r="M6616" s="14">
        <f t="shared" si="334"/>
        <v>0</v>
      </c>
      <c r="N6616" t="s">
        <v>122</v>
      </c>
      <c r="O6616" s="7">
        <v>2019</v>
      </c>
      <c r="P6616" t="s">
        <v>154</v>
      </c>
      <c r="Q6616" t="s">
        <v>164</v>
      </c>
      <c r="R6616">
        <v>201901</v>
      </c>
      <c r="S6616" t="s">
        <v>179</v>
      </c>
      <c r="T6616" t="s">
        <v>192</v>
      </c>
    </row>
    <row r="6617" spans="1:20" hidden="1" x14ac:dyDescent="0.3">
      <c r="A6617" s="4" t="s">
        <v>7</v>
      </c>
      <c r="B6617" s="5">
        <v>0</v>
      </c>
      <c r="C6617" s="5">
        <v>0</v>
      </c>
      <c r="D6617" s="5">
        <v>0</v>
      </c>
      <c r="E6617" s="6">
        <f t="shared" si="335"/>
        <v>0</v>
      </c>
      <c r="F6617" s="5">
        <v>0</v>
      </c>
      <c r="G6617" s="5">
        <v>0</v>
      </c>
      <c r="H6617" s="5">
        <v>0</v>
      </c>
      <c r="I6617" s="6">
        <f t="shared" si="336"/>
        <v>0</v>
      </c>
      <c r="J6617" s="7">
        <v>0</v>
      </c>
      <c r="K6617" s="7">
        <v>0</v>
      </c>
      <c r="L6617" s="7">
        <v>0</v>
      </c>
      <c r="M6617" s="14">
        <f t="shared" si="334"/>
        <v>0</v>
      </c>
      <c r="N6617" t="s">
        <v>122</v>
      </c>
      <c r="O6617" s="7">
        <v>2019</v>
      </c>
      <c r="P6617" t="s">
        <v>154</v>
      </c>
      <c r="Q6617" t="s">
        <v>164</v>
      </c>
      <c r="R6617">
        <v>201901</v>
      </c>
      <c r="S6617" t="s">
        <v>179</v>
      </c>
      <c r="T6617" t="s">
        <v>192</v>
      </c>
    </row>
    <row r="6618" spans="1:20" hidden="1" x14ac:dyDescent="0.3">
      <c r="A6618" s="4" t="s">
        <v>8</v>
      </c>
      <c r="B6618" s="5">
        <v>6.843692286902567E-3</v>
      </c>
      <c r="C6618" s="5">
        <v>0</v>
      </c>
      <c r="D6618" s="5">
        <v>0</v>
      </c>
      <c r="E6618" s="6">
        <f t="shared" si="335"/>
        <v>6.843692286902567E-3</v>
      </c>
      <c r="F6618" s="5">
        <v>1.8249846098406828E-2</v>
      </c>
      <c r="G6618" s="5">
        <v>0</v>
      </c>
      <c r="H6618" s="5">
        <v>0</v>
      </c>
      <c r="I6618" s="6">
        <f t="shared" si="336"/>
        <v>1.8249846098406828E-2</v>
      </c>
      <c r="J6618" s="7">
        <v>969062.52960000024</v>
      </c>
      <c r="K6618" s="7">
        <v>0</v>
      </c>
      <c r="L6618" s="7">
        <v>0</v>
      </c>
      <c r="M6618" s="14">
        <f t="shared" si="334"/>
        <v>969062.52960000024</v>
      </c>
      <c r="N6618" t="s">
        <v>122</v>
      </c>
      <c r="O6618" s="7">
        <v>2019</v>
      </c>
      <c r="P6618" t="s">
        <v>157</v>
      </c>
      <c r="Q6618" t="s">
        <v>164</v>
      </c>
      <c r="R6618">
        <v>201901</v>
      </c>
      <c r="S6618" t="s">
        <v>179</v>
      </c>
      <c r="T6618" t="s">
        <v>192</v>
      </c>
    </row>
    <row r="6619" spans="1:20" hidden="1" x14ac:dyDescent="0.3">
      <c r="A6619" s="4" t="s">
        <v>10</v>
      </c>
      <c r="B6619" s="5">
        <v>9.0424905520546522E-2</v>
      </c>
      <c r="C6619" s="5">
        <v>0</v>
      </c>
      <c r="D6619" s="5">
        <v>0</v>
      </c>
      <c r="E6619" s="6">
        <f t="shared" si="335"/>
        <v>9.0424905520546522E-2</v>
      </c>
      <c r="F6619" s="5">
        <v>0.17307953683423188</v>
      </c>
      <c r="G6619" s="5">
        <v>0</v>
      </c>
      <c r="H6619" s="5">
        <v>0</v>
      </c>
      <c r="I6619" s="6">
        <f t="shared" si="336"/>
        <v>0.17307953683423188</v>
      </c>
      <c r="J6619" s="7">
        <v>12804109.82975998</v>
      </c>
      <c r="K6619" s="7">
        <v>0</v>
      </c>
      <c r="L6619" s="7">
        <v>0</v>
      </c>
      <c r="M6619" s="14">
        <f t="shared" si="334"/>
        <v>12804109.82975998</v>
      </c>
      <c r="N6619" t="s">
        <v>122</v>
      </c>
      <c r="O6619" s="7">
        <v>2019</v>
      </c>
      <c r="P6619" t="s">
        <v>154</v>
      </c>
      <c r="Q6619" t="s">
        <v>164</v>
      </c>
      <c r="R6619">
        <v>201901</v>
      </c>
      <c r="S6619" t="s">
        <v>179</v>
      </c>
      <c r="T6619" t="s">
        <v>193</v>
      </c>
    </row>
    <row r="6620" spans="1:20" hidden="1" x14ac:dyDescent="0.3">
      <c r="A6620" s="4" t="s">
        <v>11</v>
      </c>
      <c r="B6620" s="5">
        <v>1.0282911222663853E-2</v>
      </c>
      <c r="C6620" s="5">
        <v>0</v>
      </c>
      <c r="D6620" s="5">
        <v>7.6235376305956049E-3</v>
      </c>
      <c r="E6620" s="6">
        <f t="shared" si="335"/>
        <v>1.7906448853259458E-2</v>
      </c>
      <c r="F6620" s="5">
        <v>3.1912483104818791E-2</v>
      </c>
      <c r="G6620" s="5">
        <v>0</v>
      </c>
      <c r="H6620" s="5">
        <v>1.0637494368272946E-2</v>
      </c>
      <c r="I6620" s="6">
        <f t="shared" si="336"/>
        <v>4.2549977473091735E-2</v>
      </c>
      <c r="J6620" s="7">
        <v>1456053.7708800002</v>
      </c>
      <c r="K6620" s="7">
        <v>0</v>
      </c>
      <c r="L6620" s="7">
        <v>1079488.1404799996</v>
      </c>
      <c r="M6620" s="14">
        <f t="shared" si="334"/>
        <v>2535541.9113599998</v>
      </c>
      <c r="N6620" t="s">
        <v>122</v>
      </c>
      <c r="O6620" s="7">
        <v>2019</v>
      </c>
      <c r="P6620" t="s">
        <v>154</v>
      </c>
      <c r="Q6620" t="s">
        <v>164</v>
      </c>
      <c r="R6620">
        <v>201901</v>
      </c>
      <c r="S6620" t="s">
        <v>179</v>
      </c>
      <c r="T6620" t="s">
        <v>193</v>
      </c>
    </row>
    <row r="6621" spans="1:20" hidden="1" x14ac:dyDescent="0.3">
      <c r="A6621" s="4" t="s">
        <v>12</v>
      </c>
      <c r="B6621" s="5">
        <v>0</v>
      </c>
      <c r="C6621" s="5">
        <v>0</v>
      </c>
      <c r="D6621" s="5">
        <v>2.0969108803566505E-2</v>
      </c>
      <c r="E6621" s="6">
        <f t="shared" si="335"/>
        <v>2.0969108803566505E-2</v>
      </c>
      <c r="F6621" s="5">
        <v>0</v>
      </c>
      <c r="G6621" s="5">
        <v>0</v>
      </c>
      <c r="H6621" s="5">
        <v>2.7958811738088656E-2</v>
      </c>
      <c r="I6621" s="6">
        <f t="shared" si="336"/>
        <v>2.7958811738088656E-2</v>
      </c>
      <c r="J6621" s="7">
        <v>0</v>
      </c>
      <c r="K6621" s="7">
        <v>0</v>
      </c>
      <c r="L6621" s="7">
        <v>2969212.6368000004</v>
      </c>
      <c r="M6621" s="14">
        <f t="shared" si="334"/>
        <v>2969212.6368000004</v>
      </c>
      <c r="N6621" t="s">
        <v>122</v>
      </c>
      <c r="O6621" s="7">
        <v>2019</v>
      </c>
      <c r="P6621" t="s">
        <v>154</v>
      </c>
      <c r="Q6621" t="s">
        <v>164</v>
      </c>
      <c r="R6621">
        <v>201901</v>
      </c>
      <c r="S6621" t="s">
        <v>179</v>
      </c>
      <c r="T6621" t="s">
        <v>193</v>
      </c>
    </row>
    <row r="6622" spans="1:20" hidden="1" x14ac:dyDescent="0.3">
      <c r="A6622" s="4" t="s">
        <v>13</v>
      </c>
      <c r="B6622" s="5">
        <v>0.13653274176748229</v>
      </c>
      <c r="C6622" s="5">
        <v>0</v>
      </c>
      <c r="D6622" s="5">
        <v>2.5563577181996696E-2</v>
      </c>
      <c r="E6622" s="6">
        <f t="shared" si="335"/>
        <v>0.16209631894947898</v>
      </c>
      <c r="F6622" s="5">
        <v>0.20915654057997279</v>
      </c>
      <c r="G6622" s="5">
        <v>0</v>
      </c>
      <c r="H6622" s="5">
        <v>3.4859423429995498E-2</v>
      </c>
      <c r="I6622" s="6">
        <f t="shared" si="336"/>
        <v>0.24401596400996828</v>
      </c>
      <c r="J6622" s="7">
        <v>19332950.484000046</v>
      </c>
      <c r="K6622" s="7">
        <v>0</v>
      </c>
      <c r="L6622" s="7">
        <v>3619786.4736000015</v>
      </c>
      <c r="M6622" s="14">
        <f t="shared" si="334"/>
        <v>22952736.957600046</v>
      </c>
      <c r="N6622" t="s">
        <v>122</v>
      </c>
      <c r="O6622" s="7">
        <v>2019</v>
      </c>
      <c r="P6622" t="s">
        <v>154</v>
      </c>
      <c r="Q6622" t="s">
        <v>164</v>
      </c>
      <c r="R6622">
        <v>201901</v>
      </c>
      <c r="S6622" t="s">
        <v>179</v>
      </c>
      <c r="T6622" t="s">
        <v>193</v>
      </c>
    </row>
    <row r="6623" spans="1:20" hidden="1" x14ac:dyDescent="0.3">
      <c r="A6623" s="4" t="s">
        <v>14</v>
      </c>
      <c r="B6623" s="5">
        <v>2.9255732754894188E-2</v>
      </c>
      <c r="C6623" s="5">
        <v>0</v>
      </c>
      <c r="D6623" s="5">
        <v>0</v>
      </c>
      <c r="E6623" s="6">
        <f t="shared" si="335"/>
        <v>2.9255732754894188E-2</v>
      </c>
      <c r="F6623" s="5">
        <v>4.7123327927346456E-2</v>
      </c>
      <c r="G6623" s="5">
        <v>0</v>
      </c>
      <c r="H6623" s="5">
        <v>0</v>
      </c>
      <c r="I6623" s="6">
        <f t="shared" si="336"/>
        <v>4.7123327927346456E-2</v>
      </c>
      <c r="J6623" s="7">
        <v>4142593.3838400031</v>
      </c>
      <c r="K6623" s="7">
        <v>0</v>
      </c>
      <c r="L6623" s="7">
        <v>0</v>
      </c>
      <c r="M6623" s="14">
        <f t="shared" si="334"/>
        <v>4142593.3838400031</v>
      </c>
      <c r="N6623" t="s">
        <v>122</v>
      </c>
      <c r="O6623" s="7">
        <v>2019</v>
      </c>
      <c r="P6623" t="s">
        <v>154</v>
      </c>
      <c r="Q6623" t="s">
        <v>164</v>
      </c>
      <c r="R6623">
        <v>201901</v>
      </c>
      <c r="S6623" t="s">
        <v>179</v>
      </c>
      <c r="T6623" t="s">
        <v>193</v>
      </c>
    </row>
    <row r="6624" spans="1:20" hidden="1" x14ac:dyDescent="0.3">
      <c r="A6624" s="4" t="s">
        <v>15</v>
      </c>
      <c r="B6624" s="5">
        <v>2.409653313774144E-2</v>
      </c>
      <c r="C6624" s="5">
        <v>0</v>
      </c>
      <c r="D6624" s="5">
        <v>0</v>
      </c>
      <c r="E6624" s="6">
        <f t="shared" si="335"/>
        <v>2.409653313774144E-2</v>
      </c>
      <c r="F6624" s="5">
        <v>3.2611849359349257E-2</v>
      </c>
      <c r="G6624" s="5">
        <v>0</v>
      </c>
      <c r="H6624" s="5">
        <v>0</v>
      </c>
      <c r="I6624" s="6">
        <f t="shared" si="336"/>
        <v>3.2611849359349257E-2</v>
      </c>
      <c r="J6624" s="7">
        <v>3412053.9583199904</v>
      </c>
      <c r="K6624" s="7">
        <v>0</v>
      </c>
      <c r="L6624" s="7">
        <v>0</v>
      </c>
      <c r="M6624" s="14">
        <f t="shared" si="334"/>
        <v>3412053.9583199904</v>
      </c>
      <c r="N6624" t="s">
        <v>122</v>
      </c>
      <c r="O6624" s="7">
        <v>2019</v>
      </c>
      <c r="P6624" t="s">
        <v>154</v>
      </c>
      <c r="Q6624" t="s">
        <v>164</v>
      </c>
      <c r="R6624">
        <v>201901</v>
      </c>
      <c r="S6624" t="s">
        <v>179</v>
      </c>
      <c r="T6624" t="s">
        <v>193</v>
      </c>
    </row>
    <row r="6625" spans="1:20" hidden="1" x14ac:dyDescent="0.3">
      <c r="A6625" s="4" t="s">
        <v>16</v>
      </c>
      <c r="B6625" s="5">
        <v>8.8363499326742628E-3</v>
      </c>
      <c r="C6625" s="5">
        <v>0</v>
      </c>
      <c r="D6625" s="5">
        <v>0</v>
      </c>
      <c r="E6625" s="6">
        <f t="shared" si="335"/>
        <v>8.8363499326742628E-3</v>
      </c>
      <c r="F6625" s="5">
        <v>1.5960696144237282E-2</v>
      </c>
      <c r="G6625" s="5">
        <v>0</v>
      </c>
      <c r="H6625" s="5">
        <v>0</v>
      </c>
      <c r="I6625" s="6">
        <f t="shared" si="336"/>
        <v>1.5960696144237282E-2</v>
      </c>
      <c r="J6625" s="7">
        <v>1251221.6007396893</v>
      </c>
      <c r="K6625" s="7">
        <v>0</v>
      </c>
      <c r="L6625" s="7">
        <v>0</v>
      </c>
      <c r="M6625" s="14">
        <f t="shared" si="334"/>
        <v>1251221.6007396893</v>
      </c>
      <c r="N6625" t="s">
        <v>122</v>
      </c>
      <c r="O6625" s="7">
        <v>2019</v>
      </c>
      <c r="P6625" t="s">
        <v>154</v>
      </c>
      <c r="Q6625" t="s">
        <v>164</v>
      </c>
      <c r="R6625">
        <v>201901</v>
      </c>
      <c r="S6625" t="s">
        <v>179</v>
      </c>
      <c r="T6625" t="s">
        <v>193</v>
      </c>
    </row>
    <row r="6626" spans="1:20" hidden="1" x14ac:dyDescent="0.3">
      <c r="A6626" s="4" t="s">
        <v>17</v>
      </c>
      <c r="B6626" s="5">
        <v>7.8657998169963123E-3</v>
      </c>
      <c r="C6626" s="5">
        <v>0</v>
      </c>
      <c r="D6626" s="5">
        <v>0</v>
      </c>
      <c r="E6626" s="6">
        <f t="shared" si="335"/>
        <v>7.8657998169963123E-3</v>
      </c>
      <c r="F6626" s="5">
        <v>2.2976631470499075E-2</v>
      </c>
      <c r="G6626" s="5">
        <v>0</v>
      </c>
      <c r="H6626" s="5">
        <v>0</v>
      </c>
      <c r="I6626" s="6">
        <f t="shared" si="336"/>
        <v>2.2976631470499075E-2</v>
      </c>
      <c r="J6626" s="7">
        <v>1113792.3139200003</v>
      </c>
      <c r="K6626" s="7">
        <v>0</v>
      </c>
      <c r="L6626" s="7">
        <v>0</v>
      </c>
      <c r="M6626" s="14">
        <f t="shared" si="334"/>
        <v>1113792.3139200003</v>
      </c>
      <c r="N6626" t="s">
        <v>122</v>
      </c>
      <c r="O6626" s="7">
        <v>2019</v>
      </c>
      <c r="P6626" t="s">
        <v>154</v>
      </c>
      <c r="Q6626" t="s">
        <v>164</v>
      </c>
      <c r="R6626">
        <v>201901</v>
      </c>
      <c r="S6626" t="s">
        <v>179</v>
      </c>
      <c r="T6626" t="s">
        <v>193</v>
      </c>
    </row>
    <row r="6627" spans="1:20" hidden="1" x14ac:dyDescent="0.3">
      <c r="A6627" s="4" t="s">
        <v>18</v>
      </c>
      <c r="B6627" s="5">
        <v>0</v>
      </c>
      <c r="C6627" s="5">
        <v>2.0420702710134239E-2</v>
      </c>
      <c r="D6627" s="5">
        <v>0</v>
      </c>
      <c r="E6627" s="6">
        <f t="shared" si="335"/>
        <v>2.0420702710134239E-2</v>
      </c>
      <c r="F6627" s="5">
        <v>0</v>
      </c>
      <c r="G6627" s="5">
        <v>1.2502471047020961E-2</v>
      </c>
      <c r="H6627" s="5">
        <v>0</v>
      </c>
      <c r="I6627" s="6">
        <f t="shared" si="336"/>
        <v>1.2502471047020961E-2</v>
      </c>
      <c r="J6627" s="7">
        <v>0</v>
      </c>
      <c r="K6627" s="7">
        <v>2891558.6784000001</v>
      </c>
      <c r="L6627" s="7">
        <v>0</v>
      </c>
      <c r="M6627" s="14">
        <f t="shared" si="334"/>
        <v>2891558.6784000001</v>
      </c>
      <c r="N6627" t="s">
        <v>122</v>
      </c>
      <c r="O6627" s="7">
        <v>2019</v>
      </c>
      <c r="P6627" t="s">
        <v>154</v>
      </c>
      <c r="Q6627" t="s">
        <v>164</v>
      </c>
      <c r="R6627">
        <v>201901</v>
      </c>
      <c r="S6627" t="s">
        <v>179</v>
      </c>
      <c r="T6627" t="s">
        <v>193</v>
      </c>
    </row>
    <row r="6628" spans="1:20" hidden="1" x14ac:dyDescent="0.3">
      <c r="A6628" s="4" t="s">
        <v>19</v>
      </c>
      <c r="B6628" s="5">
        <v>9.1923931671062959E-3</v>
      </c>
      <c r="C6628" s="5">
        <v>0</v>
      </c>
      <c r="D6628" s="5">
        <v>0</v>
      </c>
      <c r="E6628" s="6">
        <f t="shared" si="335"/>
        <v>9.1923931671062959E-3</v>
      </c>
      <c r="F6628" s="5">
        <v>8.2387126608545844E-2</v>
      </c>
      <c r="G6628" s="5">
        <v>0</v>
      </c>
      <c r="H6628" s="5">
        <v>0</v>
      </c>
      <c r="I6628" s="6">
        <f t="shared" si="336"/>
        <v>8.2387126608545844E-2</v>
      </c>
      <c r="J6628" s="7">
        <v>1301637.0991199925</v>
      </c>
      <c r="K6628" s="7">
        <v>0</v>
      </c>
      <c r="L6628" s="7">
        <v>0</v>
      </c>
      <c r="M6628" s="14">
        <f t="shared" si="334"/>
        <v>1301637.0991199925</v>
      </c>
      <c r="N6628" t="s">
        <v>122</v>
      </c>
      <c r="O6628" s="7">
        <v>2019</v>
      </c>
      <c r="P6628" t="s">
        <v>154</v>
      </c>
      <c r="Q6628" t="s">
        <v>164</v>
      </c>
      <c r="R6628">
        <v>201901</v>
      </c>
      <c r="S6628" t="s">
        <v>179</v>
      </c>
      <c r="T6628" t="s">
        <v>193</v>
      </c>
    </row>
    <row r="6629" spans="1:20" hidden="1" x14ac:dyDescent="0.3">
      <c r="A6629" s="4" t="s">
        <v>20</v>
      </c>
      <c r="B6629" s="5">
        <v>0</v>
      </c>
      <c r="C6629" s="5">
        <v>0</v>
      </c>
      <c r="D6629" s="5">
        <v>0</v>
      </c>
      <c r="E6629" s="6">
        <f t="shared" si="335"/>
        <v>0</v>
      </c>
      <c r="F6629" s="5">
        <v>0</v>
      </c>
      <c r="G6629" s="5">
        <v>0</v>
      </c>
      <c r="H6629" s="5">
        <v>0</v>
      </c>
      <c r="I6629" s="6">
        <f t="shared" si="336"/>
        <v>0</v>
      </c>
      <c r="J6629" s="7">
        <v>0</v>
      </c>
      <c r="K6629" s="7">
        <v>0</v>
      </c>
      <c r="L6629" s="7">
        <v>0</v>
      </c>
      <c r="M6629" s="14">
        <f t="shared" si="334"/>
        <v>0</v>
      </c>
      <c r="N6629" t="s">
        <v>122</v>
      </c>
      <c r="O6629" s="7">
        <v>2019</v>
      </c>
      <c r="P6629" t="s">
        <v>154</v>
      </c>
      <c r="Q6629" t="s">
        <v>164</v>
      </c>
      <c r="R6629">
        <v>201901</v>
      </c>
      <c r="S6629" t="s">
        <v>179</v>
      </c>
      <c r="T6629" t="s">
        <v>193</v>
      </c>
    </row>
    <row r="6630" spans="1:20" hidden="1" x14ac:dyDescent="0.3">
      <c r="A6630" s="4" t="s">
        <v>21</v>
      </c>
      <c r="B6630" s="5">
        <v>4.9025590988152103E-2</v>
      </c>
      <c r="C6630" s="5">
        <v>0</v>
      </c>
      <c r="D6630" s="5">
        <v>2.9141085524350911E-3</v>
      </c>
      <c r="E6630" s="6">
        <f t="shared" si="335"/>
        <v>5.1939699540587192E-2</v>
      </c>
      <c r="F6630" s="5">
        <v>2.0570178036986908E-2</v>
      </c>
      <c r="G6630" s="5">
        <v>0</v>
      </c>
      <c r="H6630" s="5">
        <v>1.028508900859444E-2</v>
      </c>
      <c r="I6630" s="6">
        <f t="shared" si="336"/>
        <v>3.085526704558135E-2</v>
      </c>
      <c r="J6630" s="7">
        <v>6941992.8930814248</v>
      </c>
      <c r="K6630" s="7">
        <v>0</v>
      </c>
      <c r="L6630" s="7">
        <v>412635.94080000004</v>
      </c>
      <c r="M6630" s="14">
        <f t="shared" si="334"/>
        <v>7354628.8338814247</v>
      </c>
      <c r="N6630" t="s">
        <v>122</v>
      </c>
      <c r="O6630" s="7">
        <v>2019</v>
      </c>
      <c r="P6630" t="s">
        <v>155</v>
      </c>
      <c r="Q6630" t="s">
        <v>165</v>
      </c>
      <c r="R6630">
        <v>201901</v>
      </c>
      <c r="S6630" t="s">
        <v>179</v>
      </c>
      <c r="T6630" t="s">
        <v>194</v>
      </c>
    </row>
    <row r="6631" spans="1:20" hidden="1" x14ac:dyDescent="0.3">
      <c r="A6631" s="4" t="s">
        <v>22</v>
      </c>
      <c r="B6631" s="5">
        <v>0</v>
      </c>
      <c r="C6631" s="5">
        <v>0</v>
      </c>
      <c r="D6631" s="5">
        <v>0</v>
      </c>
      <c r="E6631" s="6">
        <f t="shared" si="335"/>
        <v>0</v>
      </c>
      <c r="F6631" s="5">
        <v>0</v>
      </c>
      <c r="G6631" s="5">
        <v>0</v>
      </c>
      <c r="H6631" s="5">
        <v>0</v>
      </c>
      <c r="I6631" s="6">
        <f t="shared" si="336"/>
        <v>0</v>
      </c>
      <c r="J6631" s="7">
        <v>0</v>
      </c>
      <c r="K6631" s="7">
        <v>0</v>
      </c>
      <c r="L6631" s="7">
        <v>0</v>
      </c>
      <c r="M6631" s="14">
        <f t="shared" si="334"/>
        <v>0</v>
      </c>
      <c r="N6631" t="s">
        <v>122</v>
      </c>
      <c r="O6631" s="7">
        <v>2019</v>
      </c>
      <c r="P6631" t="s">
        <v>155</v>
      </c>
      <c r="Q6631" t="s">
        <v>165</v>
      </c>
      <c r="R6631">
        <v>201901</v>
      </c>
      <c r="S6631" t="s">
        <v>179</v>
      </c>
      <c r="T6631" t="s">
        <v>194</v>
      </c>
    </row>
    <row r="6632" spans="1:20" hidden="1" x14ac:dyDescent="0.3">
      <c r="A6632" s="4" t="s">
        <v>23</v>
      </c>
      <c r="B6632" s="5">
        <v>0</v>
      </c>
      <c r="C6632" s="5">
        <v>0</v>
      </c>
      <c r="D6632" s="5">
        <v>0</v>
      </c>
      <c r="E6632" s="6">
        <f t="shared" si="335"/>
        <v>0</v>
      </c>
      <c r="F6632" s="5">
        <v>0</v>
      </c>
      <c r="G6632" s="5">
        <v>0</v>
      </c>
      <c r="H6632" s="5">
        <v>0</v>
      </c>
      <c r="I6632" s="6">
        <f t="shared" si="336"/>
        <v>0</v>
      </c>
      <c r="J6632" s="7">
        <v>0</v>
      </c>
      <c r="K6632" s="7">
        <v>0</v>
      </c>
      <c r="L6632" s="7">
        <v>0</v>
      </c>
      <c r="M6632" s="14">
        <f t="shared" si="334"/>
        <v>0</v>
      </c>
      <c r="N6632" t="s">
        <v>122</v>
      </c>
      <c r="O6632" s="7">
        <v>2019</v>
      </c>
      <c r="P6632" t="s">
        <v>155</v>
      </c>
      <c r="Q6632" t="s">
        <v>165</v>
      </c>
      <c r="R6632">
        <v>201901</v>
      </c>
      <c r="S6632" t="s">
        <v>179</v>
      </c>
      <c r="T6632" t="s">
        <v>194</v>
      </c>
    </row>
    <row r="6633" spans="1:20" hidden="1" x14ac:dyDescent="0.3">
      <c r="A6633" s="4" t="s">
        <v>24</v>
      </c>
      <c r="B6633" s="5">
        <v>3.7901938860443574E-2</v>
      </c>
      <c r="C6633" s="5">
        <v>0</v>
      </c>
      <c r="D6633" s="5">
        <v>4.5697373094152971E-3</v>
      </c>
      <c r="E6633" s="6">
        <f t="shared" si="335"/>
        <v>4.247167616985887E-2</v>
      </c>
      <c r="F6633" s="5">
        <v>6.4513938485862982E-2</v>
      </c>
      <c r="G6633" s="5">
        <v>0</v>
      </c>
      <c r="H6633" s="5">
        <v>1.6128484621465756E-2</v>
      </c>
      <c r="I6633" s="6">
        <f t="shared" si="336"/>
        <v>8.0642423107328734E-2</v>
      </c>
      <c r="J6633" s="7">
        <v>5366890.7380798329</v>
      </c>
      <c r="K6633" s="7">
        <v>0</v>
      </c>
      <c r="L6633" s="7">
        <v>647071.93295999989</v>
      </c>
      <c r="M6633" s="14">
        <f t="shared" si="334"/>
        <v>6013962.6710398328</v>
      </c>
      <c r="N6633" t="s">
        <v>122</v>
      </c>
      <c r="O6633" s="7">
        <v>2019</v>
      </c>
      <c r="P6633" t="s">
        <v>155</v>
      </c>
      <c r="Q6633" t="s">
        <v>165</v>
      </c>
      <c r="R6633">
        <v>201901</v>
      </c>
      <c r="S6633" t="s">
        <v>179</v>
      </c>
      <c r="T6633" t="s">
        <v>194</v>
      </c>
    </row>
    <row r="6634" spans="1:20" hidden="1" x14ac:dyDescent="0.3">
      <c r="A6634" s="4" t="s">
        <v>25</v>
      </c>
      <c r="B6634" s="5">
        <v>5.2450613022234464E-2</v>
      </c>
      <c r="C6634" s="5">
        <v>0</v>
      </c>
      <c r="D6634" s="5">
        <v>2.3158608582730077E-3</v>
      </c>
      <c r="E6634" s="6">
        <f t="shared" si="335"/>
        <v>5.4766473880507469E-2</v>
      </c>
      <c r="F6634" s="5">
        <v>7.3567093589626764E-2</v>
      </c>
      <c r="G6634" s="5">
        <v>0</v>
      </c>
      <c r="H6634" s="5">
        <v>8.1736265586106159E-3</v>
      </c>
      <c r="I6634" s="6">
        <f t="shared" si="336"/>
        <v>8.1740720148237384E-2</v>
      </c>
      <c r="J6634" s="7">
        <v>7426973.8619999858</v>
      </c>
      <c r="K6634" s="7">
        <v>0</v>
      </c>
      <c r="L6634" s="7">
        <v>327924.44303999998</v>
      </c>
      <c r="M6634" s="14">
        <f t="shared" si="334"/>
        <v>7754898.305039986</v>
      </c>
      <c r="N6634" t="s">
        <v>122</v>
      </c>
      <c r="O6634" s="7">
        <v>2019</v>
      </c>
      <c r="P6634" t="s">
        <v>155</v>
      </c>
      <c r="Q6634" t="s">
        <v>165</v>
      </c>
      <c r="R6634">
        <v>201901</v>
      </c>
      <c r="S6634" t="s">
        <v>179</v>
      </c>
      <c r="T6634" t="s">
        <v>194</v>
      </c>
    </row>
    <row r="6635" spans="1:20" hidden="1" x14ac:dyDescent="0.3">
      <c r="A6635" s="4" t="s">
        <v>26</v>
      </c>
      <c r="B6635" s="5">
        <v>5.7196577759055641E-3</v>
      </c>
      <c r="C6635" s="5">
        <v>0</v>
      </c>
      <c r="D6635" s="5">
        <v>1.3504747526443663E-3</v>
      </c>
      <c r="E6635" s="6">
        <f t="shared" si="335"/>
        <v>7.0701325285499302E-3</v>
      </c>
      <c r="F6635" s="5">
        <v>1.4299144439763939E-2</v>
      </c>
      <c r="G6635" s="5">
        <v>0</v>
      </c>
      <c r="H6635" s="5">
        <v>4.7663814799212929E-3</v>
      </c>
      <c r="I6635" s="6">
        <f t="shared" si="336"/>
        <v>1.9065525919685231E-2</v>
      </c>
      <c r="J6635" s="7">
        <v>809899.9487999999</v>
      </c>
      <c r="K6635" s="7">
        <v>0</v>
      </c>
      <c r="L6635" s="7">
        <v>191226.37680000003</v>
      </c>
      <c r="M6635" s="14">
        <f t="shared" si="334"/>
        <v>1001126.3255999999</v>
      </c>
      <c r="N6635" t="s">
        <v>122</v>
      </c>
      <c r="O6635" s="7">
        <v>2019</v>
      </c>
      <c r="P6635" t="s">
        <v>155</v>
      </c>
      <c r="Q6635" t="s">
        <v>165</v>
      </c>
      <c r="R6635">
        <v>201901</v>
      </c>
      <c r="S6635" t="s">
        <v>179</v>
      </c>
      <c r="T6635" t="s">
        <v>194</v>
      </c>
    </row>
    <row r="6636" spans="1:20" hidden="1" x14ac:dyDescent="0.3">
      <c r="A6636" s="4" t="s">
        <v>27</v>
      </c>
      <c r="B6636" s="5">
        <v>1.6501083996137068E-2</v>
      </c>
      <c r="C6636" s="5">
        <v>0</v>
      </c>
      <c r="D6636" s="5">
        <v>2.1251396055631078E-3</v>
      </c>
      <c r="E6636" s="6">
        <f t="shared" si="335"/>
        <v>1.8626223601700177E-2</v>
      </c>
      <c r="F6636" s="5">
        <v>3.0001970902067351E-2</v>
      </c>
      <c r="G6636" s="5">
        <v>0</v>
      </c>
      <c r="H6636" s="5">
        <v>7.5004927255168507E-3</v>
      </c>
      <c r="I6636" s="6">
        <f t="shared" si="336"/>
        <v>3.75024636275842E-2</v>
      </c>
      <c r="J6636" s="7">
        <v>2336543.130239998</v>
      </c>
      <c r="K6636" s="7">
        <v>0</v>
      </c>
      <c r="L6636" s="7">
        <v>300918.43343999999</v>
      </c>
      <c r="M6636" s="14">
        <f t="shared" si="334"/>
        <v>2637461.5636799978</v>
      </c>
      <c r="N6636" t="s">
        <v>122</v>
      </c>
      <c r="O6636" s="7">
        <v>2019</v>
      </c>
      <c r="P6636" t="s">
        <v>155</v>
      </c>
      <c r="Q6636" t="s">
        <v>165</v>
      </c>
      <c r="R6636">
        <v>201901</v>
      </c>
      <c r="S6636" t="s">
        <v>179</v>
      </c>
      <c r="T6636" t="s">
        <v>194</v>
      </c>
    </row>
    <row r="6637" spans="1:20" hidden="1" x14ac:dyDescent="0.3">
      <c r="A6637" s="4" t="s">
        <v>28</v>
      </c>
      <c r="B6637" s="5">
        <v>3.5218840600435381E-3</v>
      </c>
      <c r="C6637" s="5">
        <v>0</v>
      </c>
      <c r="D6637" s="5">
        <v>1.2217379070651837E-3</v>
      </c>
      <c r="E6637" s="6">
        <f t="shared" si="335"/>
        <v>4.743621967108722E-3</v>
      </c>
      <c r="F6637" s="5">
        <v>4.3125110939308646E-3</v>
      </c>
      <c r="G6637" s="5">
        <v>0</v>
      </c>
      <c r="H6637" s="5">
        <v>4.3120161425830011E-3</v>
      </c>
      <c r="I6637" s="6">
        <f t="shared" si="336"/>
        <v>8.6245272365138657E-3</v>
      </c>
      <c r="J6637" s="7">
        <v>498696.57096000016</v>
      </c>
      <c r="K6637" s="7">
        <v>0</v>
      </c>
      <c r="L6637" s="7">
        <v>172997.32032</v>
      </c>
      <c r="M6637" s="14">
        <f t="shared" si="334"/>
        <v>671693.8912800001</v>
      </c>
      <c r="N6637" t="s">
        <v>122</v>
      </c>
      <c r="O6637" s="7">
        <v>2019</v>
      </c>
      <c r="P6637" t="s">
        <v>155</v>
      </c>
      <c r="Q6637" t="s">
        <v>165</v>
      </c>
      <c r="R6637">
        <v>201901</v>
      </c>
      <c r="S6637" t="s">
        <v>179</v>
      </c>
      <c r="T6637" t="s">
        <v>194</v>
      </c>
    </row>
    <row r="6638" spans="1:20" hidden="1" x14ac:dyDescent="0.3">
      <c r="A6638" s="4" t="s">
        <v>29</v>
      </c>
      <c r="B6638" s="5">
        <v>4.0661936116307779E-2</v>
      </c>
      <c r="C6638" s="5">
        <v>0</v>
      </c>
      <c r="D6638" s="5">
        <v>4.1641741749763039E-3</v>
      </c>
      <c r="E6638" s="6">
        <f t="shared" si="335"/>
        <v>4.4826110291284083E-2</v>
      </c>
      <c r="F6638" s="5">
        <v>1.4697085343243864E-2</v>
      </c>
      <c r="G6638" s="5">
        <v>0</v>
      </c>
      <c r="H6638" s="5">
        <v>1.4697085323445781E-2</v>
      </c>
      <c r="I6638" s="6">
        <f t="shared" si="336"/>
        <v>2.9394170666689645E-2</v>
      </c>
      <c r="J6638" s="7">
        <v>5757704.6160760419</v>
      </c>
      <c r="K6638" s="7">
        <v>0</v>
      </c>
      <c r="L6638" s="7">
        <v>589644.44783999992</v>
      </c>
      <c r="M6638" s="14">
        <f t="shared" si="334"/>
        <v>6347349.0639160415</v>
      </c>
      <c r="N6638" t="s">
        <v>122</v>
      </c>
      <c r="O6638" s="7">
        <v>2019</v>
      </c>
      <c r="P6638" t="s">
        <v>155</v>
      </c>
      <c r="Q6638" t="s">
        <v>165</v>
      </c>
      <c r="R6638">
        <v>201901</v>
      </c>
      <c r="S6638" t="s">
        <v>179</v>
      </c>
      <c r="T6638" t="s">
        <v>194</v>
      </c>
    </row>
    <row r="6639" spans="1:20" hidden="1" x14ac:dyDescent="0.3">
      <c r="A6639" s="4" t="s">
        <v>32</v>
      </c>
      <c r="B6639" s="5">
        <v>1.3169343783675756E-2</v>
      </c>
      <c r="C6639" s="5">
        <v>2.6024665685194237E-2</v>
      </c>
      <c r="D6639" s="5">
        <v>1.7102218906495021E-3</v>
      </c>
      <c r="E6639" s="6">
        <f t="shared" si="335"/>
        <v>4.0904231359519497E-2</v>
      </c>
      <c r="F6639" s="5">
        <v>3.0785478974825371E-2</v>
      </c>
      <c r="G6639" s="5">
        <v>1.026182632494196E-2</v>
      </c>
      <c r="H6639" s="5">
        <v>1.0261331343897014E-2</v>
      </c>
      <c r="I6639" s="6">
        <f t="shared" si="336"/>
        <v>5.1308636643664342E-2</v>
      </c>
      <c r="J6639" s="7">
        <v>1864770.8086765467</v>
      </c>
      <c r="K6639" s="7">
        <v>3685076.3160631619</v>
      </c>
      <c r="L6639" s="7">
        <v>242166.3456</v>
      </c>
      <c r="M6639" s="14">
        <f t="shared" si="334"/>
        <v>5792013.470339708</v>
      </c>
      <c r="N6639" t="s">
        <v>122</v>
      </c>
      <c r="O6639" s="7">
        <v>2019</v>
      </c>
      <c r="P6639" t="s">
        <v>156</v>
      </c>
      <c r="Q6639" t="s">
        <v>165</v>
      </c>
      <c r="R6639">
        <v>201901</v>
      </c>
      <c r="S6639" t="s">
        <v>179</v>
      </c>
      <c r="T6639" t="s">
        <v>195</v>
      </c>
    </row>
    <row r="6640" spans="1:20" hidden="1" x14ac:dyDescent="0.3">
      <c r="A6640" s="4" t="s">
        <v>33</v>
      </c>
      <c r="B6640" s="5">
        <v>0</v>
      </c>
      <c r="C6640" s="5">
        <v>0</v>
      </c>
      <c r="D6640" s="5">
        <v>6.8814735731227803E-4</v>
      </c>
      <c r="E6640" s="6">
        <f t="shared" si="335"/>
        <v>6.8814735731227803E-4</v>
      </c>
      <c r="F6640" s="5">
        <v>0</v>
      </c>
      <c r="G6640" s="5">
        <v>0</v>
      </c>
      <c r="H6640" s="5">
        <v>4.1288841438736684E-3</v>
      </c>
      <c r="I6640" s="6">
        <f t="shared" si="336"/>
        <v>4.1288841438736684E-3</v>
      </c>
      <c r="J6640" s="7">
        <v>0</v>
      </c>
      <c r="K6640" s="7">
        <v>0</v>
      </c>
      <c r="L6640" s="7">
        <v>97441.233600000007</v>
      </c>
      <c r="M6640" s="14">
        <f t="shared" si="334"/>
        <v>97441.233600000007</v>
      </c>
      <c r="N6640" t="s">
        <v>122</v>
      </c>
      <c r="O6640" s="7">
        <v>2019</v>
      </c>
      <c r="P6640" t="s">
        <v>156</v>
      </c>
      <c r="Q6640" t="s">
        <v>165</v>
      </c>
      <c r="R6640">
        <v>201901</v>
      </c>
      <c r="S6640" t="s">
        <v>179</v>
      </c>
      <c r="T6640" t="s">
        <v>195</v>
      </c>
    </row>
    <row r="6641" spans="1:20" hidden="1" x14ac:dyDescent="0.3">
      <c r="A6641" s="4" t="s">
        <v>34</v>
      </c>
      <c r="B6641" s="5">
        <v>0</v>
      </c>
      <c r="C6641" s="5">
        <v>0</v>
      </c>
      <c r="D6641" s="5">
        <v>1.7938686684383597E-3</v>
      </c>
      <c r="E6641" s="6">
        <f t="shared" si="335"/>
        <v>1.7938686684383597E-3</v>
      </c>
      <c r="F6641" s="5">
        <v>0</v>
      </c>
      <c r="G6641" s="5">
        <v>0</v>
      </c>
      <c r="H6641" s="5">
        <v>1.0763212010630159E-2</v>
      </c>
      <c r="I6641" s="6">
        <f t="shared" si="336"/>
        <v>1.0763212010630159E-2</v>
      </c>
      <c r="J6641" s="7">
        <v>0</v>
      </c>
      <c r="K6641" s="7">
        <v>0</v>
      </c>
      <c r="L6641" s="7">
        <v>254010.67679999996</v>
      </c>
      <c r="M6641" s="14">
        <f t="shared" si="334"/>
        <v>254010.67679999996</v>
      </c>
      <c r="N6641" t="s">
        <v>122</v>
      </c>
      <c r="O6641" s="7">
        <v>2019</v>
      </c>
      <c r="P6641" t="s">
        <v>156</v>
      </c>
      <c r="Q6641" t="s">
        <v>165</v>
      </c>
      <c r="R6641">
        <v>201901</v>
      </c>
      <c r="S6641" t="s">
        <v>179</v>
      </c>
      <c r="T6641" t="s">
        <v>195</v>
      </c>
    </row>
    <row r="6642" spans="1:20" hidden="1" x14ac:dyDescent="0.3">
      <c r="A6642" s="4" t="s">
        <v>35</v>
      </c>
      <c r="B6642" s="5">
        <v>0</v>
      </c>
      <c r="C6642" s="5">
        <v>0</v>
      </c>
      <c r="D6642" s="5">
        <v>2.0622972827627608E-5</v>
      </c>
      <c r="E6642" s="6">
        <f t="shared" si="335"/>
        <v>2.0622972827627608E-5</v>
      </c>
      <c r="F6642" s="5">
        <v>0</v>
      </c>
      <c r="G6642" s="5">
        <v>0</v>
      </c>
      <c r="H6642" s="5">
        <v>1.2373783696576564E-4</v>
      </c>
      <c r="I6642" s="6">
        <f t="shared" si="336"/>
        <v>1.2373783696576564E-4</v>
      </c>
      <c r="J6642" s="7">
        <v>0</v>
      </c>
      <c r="K6642" s="7">
        <v>0</v>
      </c>
      <c r="L6642" s="7">
        <v>2920.2</v>
      </c>
      <c r="M6642" s="14">
        <f t="shared" si="334"/>
        <v>2920.2</v>
      </c>
      <c r="N6642" t="s">
        <v>122</v>
      </c>
      <c r="O6642" s="7">
        <v>2019</v>
      </c>
      <c r="P6642" t="s">
        <v>156</v>
      </c>
      <c r="Q6642" t="s">
        <v>165</v>
      </c>
      <c r="R6642">
        <v>201901</v>
      </c>
      <c r="S6642" t="s">
        <v>179</v>
      </c>
      <c r="T6642" t="s">
        <v>195</v>
      </c>
    </row>
    <row r="6643" spans="1:20" hidden="1" x14ac:dyDescent="0.3">
      <c r="A6643" s="4" t="s">
        <v>36</v>
      </c>
      <c r="B6643" s="5">
        <v>5.7574638096931606E-3</v>
      </c>
      <c r="C6643" s="5">
        <v>0</v>
      </c>
      <c r="D6643" s="5">
        <v>1.4041769738875087E-3</v>
      </c>
      <c r="E6643" s="6">
        <f t="shared" si="335"/>
        <v>7.1616407835806695E-3</v>
      </c>
      <c r="F6643" s="5">
        <v>8.4255567946729046E-3</v>
      </c>
      <c r="G6643" s="5">
        <v>0</v>
      </c>
      <c r="H6643" s="5">
        <v>8.4250618433250515E-3</v>
      </c>
      <c r="I6643" s="6">
        <f t="shared" si="336"/>
        <v>1.6850618637997958E-2</v>
      </c>
      <c r="J6643" s="7">
        <v>815253.25944000098</v>
      </c>
      <c r="K6643" s="7">
        <v>0</v>
      </c>
      <c r="L6643" s="7">
        <v>198830.57760000002</v>
      </c>
      <c r="M6643" s="14">
        <f t="shared" si="334"/>
        <v>1014083.8370400011</v>
      </c>
      <c r="N6643" t="s">
        <v>122</v>
      </c>
      <c r="O6643" s="7">
        <v>2019</v>
      </c>
      <c r="P6643" t="s">
        <v>156</v>
      </c>
      <c r="Q6643" t="s">
        <v>165</v>
      </c>
      <c r="R6643">
        <v>201901</v>
      </c>
      <c r="S6643" t="s">
        <v>179</v>
      </c>
      <c r="T6643" t="s">
        <v>195</v>
      </c>
    </row>
    <row r="6644" spans="1:20" hidden="1" x14ac:dyDescent="0.3">
      <c r="A6644" s="4" t="s">
        <v>38</v>
      </c>
      <c r="B6644" s="5">
        <v>9.2504592093997431E-3</v>
      </c>
      <c r="C6644" s="5">
        <v>6.4442665491770755E-4</v>
      </c>
      <c r="D6644" s="5">
        <v>0</v>
      </c>
      <c r="E6644" s="6">
        <f t="shared" si="335"/>
        <v>9.89488586431745E-3</v>
      </c>
      <c r="F6644" s="5">
        <v>2.5232124762710958E-2</v>
      </c>
      <c r="G6644" s="5">
        <v>6.4442665491770755E-4</v>
      </c>
      <c r="H6644" s="5">
        <v>0</v>
      </c>
      <c r="I6644" s="6">
        <f t="shared" si="336"/>
        <v>2.5876551417628665E-2</v>
      </c>
      <c r="J6644" s="7">
        <v>1309859.2142399985</v>
      </c>
      <c r="K6644" s="7">
        <v>91250.409600000014</v>
      </c>
      <c r="L6644" s="7">
        <v>0</v>
      </c>
      <c r="M6644" s="14">
        <f t="shared" si="334"/>
        <v>1401109.6238399986</v>
      </c>
      <c r="N6644" t="s">
        <v>122</v>
      </c>
      <c r="O6644" s="7">
        <v>2019</v>
      </c>
      <c r="P6644" t="s">
        <v>154</v>
      </c>
      <c r="Q6644" t="s">
        <v>164</v>
      </c>
      <c r="R6644">
        <v>201901</v>
      </c>
      <c r="S6644" t="s">
        <v>179</v>
      </c>
      <c r="T6644" t="s">
        <v>196</v>
      </c>
    </row>
    <row r="6645" spans="1:20" hidden="1" x14ac:dyDescent="0.3">
      <c r="A6645" s="4" t="s">
        <v>39</v>
      </c>
      <c r="B6645" s="5">
        <v>6.6256084738449692E-3</v>
      </c>
      <c r="C6645" s="5">
        <v>0</v>
      </c>
      <c r="D6645" s="5">
        <v>0</v>
      </c>
      <c r="E6645" s="6">
        <f t="shared" si="335"/>
        <v>6.6256084738449692E-3</v>
      </c>
      <c r="F6645" s="5">
        <v>8.4582235836318798E-3</v>
      </c>
      <c r="G6645" s="5">
        <v>0</v>
      </c>
      <c r="H6645" s="5">
        <v>0</v>
      </c>
      <c r="I6645" s="6">
        <f t="shared" si="336"/>
        <v>8.4582235836318798E-3</v>
      </c>
      <c r="J6645" s="7">
        <v>938181.99864000059</v>
      </c>
      <c r="K6645" s="7">
        <v>0</v>
      </c>
      <c r="L6645" s="7">
        <v>0</v>
      </c>
      <c r="M6645" s="14">
        <f t="shared" si="334"/>
        <v>938181.99864000059</v>
      </c>
      <c r="N6645" t="s">
        <v>122</v>
      </c>
      <c r="O6645" s="7">
        <v>2019</v>
      </c>
      <c r="P6645" t="s">
        <v>154</v>
      </c>
      <c r="Q6645" t="s">
        <v>164</v>
      </c>
      <c r="R6645">
        <v>201901</v>
      </c>
      <c r="S6645" t="s">
        <v>179</v>
      </c>
      <c r="T6645" t="s">
        <v>196</v>
      </c>
    </row>
    <row r="6646" spans="1:20" hidden="1" x14ac:dyDescent="0.3">
      <c r="A6646" s="4" t="s">
        <v>40</v>
      </c>
      <c r="B6646" s="5">
        <v>0</v>
      </c>
      <c r="C6646" s="5">
        <v>0</v>
      </c>
      <c r="D6646" s="5">
        <v>0</v>
      </c>
      <c r="E6646" s="6">
        <f t="shared" si="335"/>
        <v>0</v>
      </c>
      <c r="F6646" s="5">
        <v>0</v>
      </c>
      <c r="G6646" s="5">
        <v>0</v>
      </c>
      <c r="H6646" s="5">
        <v>0</v>
      </c>
      <c r="I6646" s="6">
        <f t="shared" si="336"/>
        <v>0</v>
      </c>
      <c r="J6646" s="7">
        <v>0</v>
      </c>
      <c r="K6646" s="7">
        <v>0</v>
      </c>
      <c r="L6646" s="7">
        <v>0</v>
      </c>
      <c r="M6646" s="14">
        <f t="shared" si="334"/>
        <v>0</v>
      </c>
      <c r="N6646" t="s">
        <v>122</v>
      </c>
      <c r="O6646" s="7">
        <v>2019</v>
      </c>
      <c r="P6646" t="s">
        <v>154</v>
      </c>
      <c r="Q6646" t="s">
        <v>164</v>
      </c>
      <c r="R6646">
        <v>201901</v>
      </c>
      <c r="S6646" t="s">
        <v>179</v>
      </c>
      <c r="T6646" t="s">
        <v>196</v>
      </c>
    </row>
    <row r="6647" spans="1:20" hidden="1" x14ac:dyDescent="0.3">
      <c r="A6647" s="4" t="s">
        <v>43</v>
      </c>
      <c r="B6647" s="5">
        <v>6.6389474126698784E-4</v>
      </c>
      <c r="C6647" s="5">
        <v>0</v>
      </c>
      <c r="D6647" s="5">
        <v>0</v>
      </c>
      <c r="E6647" s="6">
        <f t="shared" si="335"/>
        <v>6.6389474126698784E-4</v>
      </c>
      <c r="F6647" s="5">
        <v>1.4937631678507229E-3</v>
      </c>
      <c r="G6647" s="5">
        <v>0</v>
      </c>
      <c r="H6647" s="5">
        <v>0</v>
      </c>
      <c r="I6647" s="6">
        <f t="shared" si="336"/>
        <v>1.4937631678507229E-3</v>
      </c>
      <c r="J6647" s="7">
        <v>94007.078399999999</v>
      </c>
      <c r="K6647" s="7">
        <v>0</v>
      </c>
      <c r="L6647" s="7">
        <v>0</v>
      </c>
      <c r="M6647" s="14">
        <f t="shared" si="334"/>
        <v>94007.078399999999</v>
      </c>
      <c r="N6647" t="s">
        <v>122</v>
      </c>
      <c r="O6647" s="7">
        <v>2019</v>
      </c>
      <c r="P6647" t="s">
        <v>157</v>
      </c>
      <c r="Q6647" t="s">
        <v>164</v>
      </c>
      <c r="R6647">
        <v>201901</v>
      </c>
      <c r="S6647" t="s">
        <v>179</v>
      </c>
      <c r="T6647" t="s">
        <v>197</v>
      </c>
    </row>
    <row r="6648" spans="1:20" hidden="1" x14ac:dyDescent="0.3">
      <c r="A6648" s="4" t="s">
        <v>45</v>
      </c>
      <c r="B6648" s="5">
        <v>2.1525698092616889E-2</v>
      </c>
      <c r="C6648" s="5">
        <v>0</v>
      </c>
      <c r="D6648" s="5">
        <v>0</v>
      </c>
      <c r="E6648" s="6">
        <f t="shared" si="335"/>
        <v>2.1525698092616889E-2</v>
      </c>
      <c r="F6648" s="5">
        <v>5.4266465779706112E-2</v>
      </c>
      <c r="G6648" s="5">
        <v>0</v>
      </c>
      <c r="H6648" s="5">
        <v>0</v>
      </c>
      <c r="I6648" s="6">
        <f t="shared" si="336"/>
        <v>5.4266465779706112E-2</v>
      </c>
      <c r="J6648" s="7">
        <v>3048025.3305600169</v>
      </c>
      <c r="K6648" s="7">
        <v>0</v>
      </c>
      <c r="L6648" s="7">
        <v>0</v>
      </c>
      <c r="M6648" s="14">
        <f t="shared" si="334"/>
        <v>3048025.3305600169</v>
      </c>
      <c r="N6648" t="s">
        <v>122</v>
      </c>
      <c r="O6648" s="7">
        <v>2019</v>
      </c>
      <c r="P6648" t="s">
        <v>157</v>
      </c>
      <c r="Q6648" t="s">
        <v>164</v>
      </c>
      <c r="R6648">
        <v>201901</v>
      </c>
      <c r="S6648" t="s">
        <v>179</v>
      </c>
      <c r="T6648" t="s">
        <v>197</v>
      </c>
    </row>
    <row r="6649" spans="1:20" hidden="1" x14ac:dyDescent="0.3">
      <c r="A6649" s="4" t="s">
        <v>168</v>
      </c>
      <c r="B6649" s="5">
        <v>1.4132807790125356E-2</v>
      </c>
      <c r="C6649" s="5">
        <v>0</v>
      </c>
      <c r="D6649" s="5">
        <v>0</v>
      </c>
      <c r="E6649" s="6">
        <f t="shared" si="335"/>
        <v>1.4132807790125356E-2</v>
      </c>
      <c r="F6649" s="5">
        <v>4.3263697316710183E-2</v>
      </c>
      <c r="G6649" s="5">
        <v>0</v>
      </c>
      <c r="H6649" s="5">
        <v>0</v>
      </c>
      <c r="I6649" s="6">
        <f t="shared" si="336"/>
        <v>4.3263697316710183E-2</v>
      </c>
      <c r="J6649" s="7">
        <v>2001196.7068799981</v>
      </c>
      <c r="K6649" s="7">
        <v>0</v>
      </c>
      <c r="L6649" s="7">
        <v>0</v>
      </c>
      <c r="M6649" s="14">
        <f t="shared" si="334"/>
        <v>2001196.7068799981</v>
      </c>
      <c r="N6649" t="s">
        <v>122</v>
      </c>
      <c r="O6649" s="7">
        <v>2019</v>
      </c>
      <c r="P6649" t="s">
        <v>157</v>
      </c>
      <c r="Q6649" t="s">
        <v>164</v>
      </c>
      <c r="R6649">
        <v>201901</v>
      </c>
      <c r="S6649" t="s">
        <v>179</v>
      </c>
      <c r="T6649" t="s">
        <v>197</v>
      </c>
    </row>
    <row r="6650" spans="1:20" hidden="1" x14ac:dyDescent="0.3">
      <c r="A6650" s="4" t="s">
        <v>46</v>
      </c>
      <c r="B6650" s="5">
        <v>3.3656691654688257E-3</v>
      </c>
      <c r="C6650" s="5">
        <v>0</v>
      </c>
      <c r="D6650" s="5">
        <v>0</v>
      </c>
      <c r="E6650" s="6">
        <f t="shared" si="335"/>
        <v>3.3656691654688257E-3</v>
      </c>
      <c r="F6650" s="5">
        <v>4.7515329394854002E-3</v>
      </c>
      <c r="G6650" s="5">
        <v>0</v>
      </c>
      <c r="H6650" s="5">
        <v>0</v>
      </c>
      <c r="I6650" s="6">
        <f t="shared" si="336"/>
        <v>4.7515329394854002E-3</v>
      </c>
      <c r="J6650" s="7">
        <v>476576.64</v>
      </c>
      <c r="K6650" s="7">
        <v>0</v>
      </c>
      <c r="L6650" s="7">
        <v>0</v>
      </c>
      <c r="M6650" s="14">
        <f t="shared" si="334"/>
        <v>476576.64</v>
      </c>
      <c r="N6650" t="s">
        <v>122</v>
      </c>
      <c r="O6650" s="7">
        <v>2019</v>
      </c>
      <c r="P6650" t="s">
        <v>157</v>
      </c>
      <c r="Q6650" t="s">
        <v>164</v>
      </c>
      <c r="R6650">
        <v>201901</v>
      </c>
      <c r="S6650" t="s">
        <v>179</v>
      </c>
      <c r="T6650" t="s">
        <v>197</v>
      </c>
    </row>
    <row r="6651" spans="1:20" hidden="1" x14ac:dyDescent="0.3">
      <c r="A6651" s="4" t="s">
        <v>47</v>
      </c>
      <c r="B6651" s="5">
        <v>0</v>
      </c>
      <c r="C6651" s="5">
        <v>0</v>
      </c>
      <c r="D6651" s="5">
        <v>0</v>
      </c>
      <c r="E6651" s="6">
        <f t="shared" si="335"/>
        <v>0</v>
      </c>
      <c r="F6651" s="5">
        <v>0</v>
      </c>
      <c r="G6651" s="5">
        <v>0</v>
      </c>
      <c r="H6651" s="5">
        <v>0</v>
      </c>
      <c r="I6651" s="6">
        <f t="shared" si="336"/>
        <v>0</v>
      </c>
      <c r="J6651" s="7">
        <v>0</v>
      </c>
      <c r="K6651" s="7">
        <v>0</v>
      </c>
      <c r="L6651" s="7">
        <v>0</v>
      </c>
      <c r="M6651" s="14">
        <f t="shared" si="334"/>
        <v>0</v>
      </c>
      <c r="N6651" t="s">
        <v>122</v>
      </c>
      <c r="O6651" s="7">
        <v>2019</v>
      </c>
      <c r="P6651" t="s">
        <v>157</v>
      </c>
      <c r="Q6651" t="s">
        <v>164</v>
      </c>
      <c r="R6651">
        <v>201901</v>
      </c>
      <c r="S6651" t="s">
        <v>179</v>
      </c>
      <c r="T6651" t="s">
        <v>197</v>
      </c>
    </row>
    <row r="6652" spans="1:20" hidden="1" x14ac:dyDescent="0.3">
      <c r="A6652" s="4" t="s">
        <v>48</v>
      </c>
      <c r="B6652" s="5">
        <v>0</v>
      </c>
      <c r="C6652" s="5">
        <v>0</v>
      </c>
      <c r="D6652" s="5">
        <v>0</v>
      </c>
      <c r="E6652" s="6">
        <f t="shared" si="335"/>
        <v>0</v>
      </c>
      <c r="F6652" s="5">
        <v>0</v>
      </c>
      <c r="G6652" s="5">
        <v>0</v>
      </c>
      <c r="H6652" s="5">
        <v>0</v>
      </c>
      <c r="I6652" s="6">
        <f t="shared" si="336"/>
        <v>0</v>
      </c>
      <c r="J6652" s="7">
        <v>0</v>
      </c>
      <c r="K6652" s="7">
        <v>0</v>
      </c>
      <c r="L6652" s="7">
        <v>0</v>
      </c>
      <c r="M6652" s="14">
        <f t="shared" si="334"/>
        <v>0</v>
      </c>
      <c r="N6652" t="s">
        <v>122</v>
      </c>
      <c r="O6652" s="7">
        <v>2019</v>
      </c>
      <c r="P6652" t="s">
        <v>157</v>
      </c>
      <c r="Q6652" t="s">
        <v>164</v>
      </c>
      <c r="R6652">
        <v>201901</v>
      </c>
      <c r="S6652" t="s">
        <v>179</v>
      </c>
      <c r="T6652" t="s">
        <v>197</v>
      </c>
    </row>
    <row r="6653" spans="1:20" hidden="1" x14ac:dyDescent="0.3">
      <c r="A6653" s="4" t="s">
        <v>49</v>
      </c>
      <c r="B6653" s="5">
        <v>3.7910551036170408E-2</v>
      </c>
      <c r="C6653" s="5">
        <v>0</v>
      </c>
      <c r="D6653" s="5">
        <v>0</v>
      </c>
      <c r="E6653" s="6">
        <f t="shared" si="335"/>
        <v>3.7910551036170408E-2</v>
      </c>
      <c r="F6653" s="5">
        <v>6.7396535175413483E-2</v>
      </c>
      <c r="G6653" s="5">
        <v>0</v>
      </c>
      <c r="H6653" s="5">
        <v>0</v>
      </c>
      <c r="I6653" s="6">
        <f t="shared" si="336"/>
        <v>6.7396535175413483E-2</v>
      </c>
      <c r="J6653" s="7">
        <v>5368110.2167538218</v>
      </c>
      <c r="K6653" s="7">
        <v>0</v>
      </c>
      <c r="L6653" s="7">
        <v>0</v>
      </c>
      <c r="M6653" s="14">
        <f t="shared" si="334"/>
        <v>5368110.2167538218</v>
      </c>
      <c r="N6653" t="s">
        <v>122</v>
      </c>
      <c r="O6653" s="7">
        <v>2019</v>
      </c>
      <c r="P6653" t="s">
        <v>158</v>
      </c>
      <c r="Q6653" t="s">
        <v>164</v>
      </c>
      <c r="R6653">
        <v>201901</v>
      </c>
      <c r="S6653" t="s">
        <v>179</v>
      </c>
      <c r="T6653" t="s">
        <v>198</v>
      </c>
    </row>
    <row r="6654" spans="1:20" hidden="1" x14ac:dyDescent="0.3">
      <c r="A6654" s="4" t="s">
        <v>50</v>
      </c>
      <c r="B6654" s="5">
        <v>2.4347176536430599E-2</v>
      </c>
      <c r="C6654" s="5">
        <v>0</v>
      </c>
      <c r="D6654" s="5">
        <v>0</v>
      </c>
      <c r="E6654" s="6">
        <f t="shared" si="335"/>
        <v>2.4347176536430599E-2</v>
      </c>
      <c r="F6654" s="5">
        <v>2.6681837300197821E-2</v>
      </c>
      <c r="G6654" s="5">
        <v>0</v>
      </c>
      <c r="H6654" s="5">
        <v>0</v>
      </c>
      <c r="I6654" s="6">
        <f t="shared" si="336"/>
        <v>2.6681837300197821E-2</v>
      </c>
      <c r="J6654" s="7">
        <v>3447544.9061562018</v>
      </c>
      <c r="K6654" s="7">
        <v>0</v>
      </c>
      <c r="L6654" s="7">
        <v>0</v>
      </c>
      <c r="M6654" s="14">
        <f t="shared" si="334"/>
        <v>3447544.9061562018</v>
      </c>
      <c r="N6654" t="s">
        <v>122</v>
      </c>
      <c r="O6654" s="7">
        <v>2019</v>
      </c>
      <c r="P6654" t="s">
        <v>158</v>
      </c>
      <c r="Q6654" t="s">
        <v>164</v>
      </c>
      <c r="R6654">
        <v>201901</v>
      </c>
      <c r="S6654" t="s">
        <v>179</v>
      </c>
      <c r="T6654" t="s">
        <v>198</v>
      </c>
    </row>
    <row r="6655" spans="1:20" hidden="1" x14ac:dyDescent="0.3">
      <c r="A6655" s="4" t="s">
        <v>51</v>
      </c>
      <c r="B6655" s="5">
        <v>1.3240915375085672E-2</v>
      </c>
      <c r="C6655" s="5">
        <v>1.8564582381563242E-2</v>
      </c>
      <c r="D6655" s="5">
        <v>0</v>
      </c>
      <c r="E6655" s="6">
        <f t="shared" si="335"/>
        <v>3.1805497756648912E-2</v>
      </c>
      <c r="F6655" s="5">
        <v>4.0951284665212799E-2</v>
      </c>
      <c r="G6655" s="5">
        <v>8.1902569330425876E-3</v>
      </c>
      <c r="H6655" s="5">
        <v>0</v>
      </c>
      <c r="I6655" s="6">
        <f t="shared" si="336"/>
        <v>4.9141541598255387E-2</v>
      </c>
      <c r="J6655" s="7">
        <v>1874905.301069211</v>
      </c>
      <c r="K6655" s="7">
        <v>2628733.2056227811</v>
      </c>
      <c r="L6655" s="7">
        <v>0</v>
      </c>
      <c r="M6655" s="14">
        <f t="shared" si="334"/>
        <v>4503638.5066919923</v>
      </c>
      <c r="N6655" t="s">
        <v>122</v>
      </c>
      <c r="O6655" s="7">
        <v>2019</v>
      </c>
      <c r="P6655" t="s">
        <v>158</v>
      </c>
      <c r="Q6655" t="s">
        <v>164</v>
      </c>
      <c r="R6655">
        <v>201901</v>
      </c>
      <c r="S6655" t="s">
        <v>179</v>
      </c>
      <c r="T6655" t="s">
        <v>198</v>
      </c>
    </row>
    <row r="6656" spans="1:20" hidden="1" x14ac:dyDescent="0.3">
      <c r="A6656" s="4" t="s">
        <v>52</v>
      </c>
      <c r="B6656" s="5">
        <v>8.823596668624388E-3</v>
      </c>
      <c r="C6656" s="5">
        <v>0</v>
      </c>
      <c r="D6656" s="5">
        <v>0</v>
      </c>
      <c r="E6656" s="6">
        <f t="shared" si="335"/>
        <v>8.823596668624388E-3</v>
      </c>
      <c r="F6656" s="5">
        <v>3.6764986119268315E-3</v>
      </c>
      <c r="G6656" s="5">
        <v>0</v>
      </c>
      <c r="H6656" s="5">
        <v>0</v>
      </c>
      <c r="I6656" s="6">
        <f t="shared" si="336"/>
        <v>3.6764986119268315E-3</v>
      </c>
      <c r="J6656" s="7">
        <v>1249415.7465599994</v>
      </c>
      <c r="K6656" s="7">
        <v>0</v>
      </c>
      <c r="L6656" s="7">
        <v>0</v>
      </c>
      <c r="M6656" s="14">
        <f t="shared" si="334"/>
        <v>1249415.7465599994</v>
      </c>
      <c r="N6656" t="s">
        <v>122</v>
      </c>
      <c r="O6656" s="7">
        <v>2019</v>
      </c>
      <c r="P6656" t="s">
        <v>158</v>
      </c>
      <c r="Q6656" t="s">
        <v>164</v>
      </c>
      <c r="R6656">
        <v>201901</v>
      </c>
      <c r="S6656" t="s">
        <v>179</v>
      </c>
      <c r="T6656" t="s">
        <v>198</v>
      </c>
    </row>
    <row r="6657" spans="1:20" hidden="1" x14ac:dyDescent="0.3">
      <c r="A6657" s="4" t="s">
        <v>53</v>
      </c>
      <c r="B6657" s="5">
        <v>0</v>
      </c>
      <c r="C6657" s="5">
        <v>0</v>
      </c>
      <c r="D6657" s="5">
        <v>0</v>
      </c>
      <c r="E6657" s="6">
        <f t="shared" si="335"/>
        <v>0</v>
      </c>
      <c r="F6657" s="5">
        <v>0</v>
      </c>
      <c r="G6657" s="5">
        <v>0</v>
      </c>
      <c r="H6657" s="5">
        <v>0</v>
      </c>
      <c r="I6657" s="6">
        <f t="shared" si="336"/>
        <v>0</v>
      </c>
      <c r="J6657" s="7">
        <v>0</v>
      </c>
      <c r="K6657" s="7">
        <v>0</v>
      </c>
      <c r="L6657" s="7">
        <v>0</v>
      </c>
      <c r="M6657" s="14">
        <f t="shared" si="334"/>
        <v>0</v>
      </c>
      <c r="N6657" t="s">
        <v>122</v>
      </c>
      <c r="O6657" s="7">
        <v>2019</v>
      </c>
      <c r="P6657" t="s">
        <v>156</v>
      </c>
      <c r="Q6657" t="s">
        <v>165</v>
      </c>
      <c r="R6657">
        <v>201901</v>
      </c>
      <c r="S6657" t="s">
        <v>179</v>
      </c>
      <c r="T6657" t="s">
        <v>199</v>
      </c>
    </row>
    <row r="6658" spans="1:20" hidden="1" x14ac:dyDescent="0.3">
      <c r="A6658" s="4" t="s">
        <v>54</v>
      </c>
      <c r="B6658" s="5">
        <v>1.0691939039635637E-3</v>
      </c>
      <c r="C6658" s="5">
        <v>0</v>
      </c>
      <c r="D6658" s="5">
        <v>0</v>
      </c>
      <c r="E6658" s="6">
        <f t="shared" si="335"/>
        <v>1.0691939039635637E-3</v>
      </c>
      <c r="F6658" s="5">
        <v>4.5822595884152557E-3</v>
      </c>
      <c r="G6658" s="5">
        <v>0</v>
      </c>
      <c r="H6658" s="5">
        <v>0</v>
      </c>
      <c r="I6658" s="6">
        <f t="shared" si="336"/>
        <v>4.5822595884152557E-3</v>
      </c>
      <c r="J6658" s="7">
        <v>151397.1852870622</v>
      </c>
      <c r="K6658" s="7">
        <v>0</v>
      </c>
      <c r="L6658" s="7">
        <v>0</v>
      </c>
      <c r="M6658" s="14">
        <f t="shared" si="334"/>
        <v>151397.1852870622</v>
      </c>
      <c r="N6658" t="s">
        <v>122</v>
      </c>
      <c r="O6658" s="7">
        <v>2019</v>
      </c>
      <c r="P6658" t="s">
        <v>156</v>
      </c>
      <c r="Q6658" t="s">
        <v>165</v>
      </c>
      <c r="R6658">
        <v>201901</v>
      </c>
      <c r="S6658" t="s">
        <v>179</v>
      </c>
      <c r="T6658" t="s">
        <v>199</v>
      </c>
    </row>
    <row r="6659" spans="1:20" hidden="1" x14ac:dyDescent="0.3">
      <c r="A6659" s="4" t="s">
        <v>55</v>
      </c>
      <c r="B6659" s="5">
        <v>6.433031164964474E-3</v>
      </c>
      <c r="C6659" s="5">
        <v>0</v>
      </c>
      <c r="D6659" s="5">
        <v>0</v>
      </c>
      <c r="E6659" s="6">
        <f t="shared" si="335"/>
        <v>6.433031164964474E-3</v>
      </c>
      <c r="F6659" s="5">
        <v>1.1187880286894717E-2</v>
      </c>
      <c r="G6659" s="5">
        <v>0</v>
      </c>
      <c r="H6659" s="5">
        <v>0</v>
      </c>
      <c r="I6659" s="6">
        <f t="shared" si="336"/>
        <v>1.1187880286894717E-2</v>
      </c>
      <c r="J6659" s="7">
        <v>910913.17265195062</v>
      </c>
      <c r="K6659" s="7">
        <v>0</v>
      </c>
      <c r="L6659" s="7">
        <v>0</v>
      </c>
      <c r="M6659" s="14">
        <f t="shared" si="334"/>
        <v>910913.17265195062</v>
      </c>
      <c r="N6659" t="s">
        <v>122</v>
      </c>
      <c r="O6659" s="7">
        <v>2019</v>
      </c>
      <c r="P6659" t="s">
        <v>156</v>
      </c>
      <c r="Q6659" t="s">
        <v>165</v>
      </c>
      <c r="R6659">
        <v>201901</v>
      </c>
      <c r="S6659" t="s">
        <v>179</v>
      </c>
      <c r="T6659" t="s">
        <v>199</v>
      </c>
    </row>
    <row r="6660" spans="1:20" hidden="1" x14ac:dyDescent="0.3">
      <c r="A6660" s="4" t="s">
        <v>57</v>
      </c>
      <c r="B6660" s="5">
        <v>4.0984446359800579E-2</v>
      </c>
      <c r="C6660" s="5">
        <v>0</v>
      </c>
      <c r="D6660" s="5">
        <v>0</v>
      </c>
      <c r="E6660" s="6">
        <f t="shared" si="335"/>
        <v>4.0984446359800579E-2</v>
      </c>
      <c r="F6660" s="5">
        <v>6.5575114175680599E-2</v>
      </c>
      <c r="G6660" s="5">
        <v>0</v>
      </c>
      <c r="H6660" s="5">
        <v>0</v>
      </c>
      <c r="I6660" s="6">
        <f t="shared" si="336"/>
        <v>6.5575114175680599E-2</v>
      </c>
      <c r="J6660" s="7">
        <v>5803371.8640000988</v>
      </c>
      <c r="K6660" s="7">
        <v>0</v>
      </c>
      <c r="L6660" s="7">
        <v>0</v>
      </c>
      <c r="M6660" s="14">
        <f t="shared" si="334"/>
        <v>5803371.8640000988</v>
      </c>
      <c r="N6660" t="s">
        <v>122</v>
      </c>
      <c r="O6660" s="7">
        <v>2019</v>
      </c>
      <c r="P6660" t="s">
        <v>159</v>
      </c>
      <c r="Q6660" t="s">
        <v>164</v>
      </c>
      <c r="R6660">
        <v>201901</v>
      </c>
      <c r="S6660" t="s">
        <v>179</v>
      </c>
      <c r="T6660" t="s">
        <v>200</v>
      </c>
    </row>
    <row r="6661" spans="1:20" hidden="1" x14ac:dyDescent="0.3">
      <c r="A6661" s="4" t="s">
        <v>58</v>
      </c>
      <c r="B6661" s="5">
        <v>6.375435315067594E-3</v>
      </c>
      <c r="C6661" s="5">
        <v>0</v>
      </c>
      <c r="D6661" s="5">
        <v>0</v>
      </c>
      <c r="E6661" s="6">
        <f t="shared" si="335"/>
        <v>6.375435315067594E-3</v>
      </c>
      <c r="F6661" s="5">
        <v>1.3661647103716278E-2</v>
      </c>
      <c r="G6661" s="5">
        <v>0</v>
      </c>
      <c r="H6661" s="5">
        <v>0</v>
      </c>
      <c r="I6661" s="6">
        <f t="shared" si="336"/>
        <v>1.3661647103716278E-2</v>
      </c>
      <c r="J6661" s="7">
        <v>902757.63648000127</v>
      </c>
      <c r="K6661" s="7">
        <v>0</v>
      </c>
      <c r="L6661" s="7">
        <v>0</v>
      </c>
      <c r="M6661" s="14">
        <f t="shared" si="334"/>
        <v>902757.63648000127</v>
      </c>
      <c r="N6661" t="s">
        <v>122</v>
      </c>
      <c r="O6661" s="7">
        <v>2019</v>
      </c>
      <c r="P6661" t="s">
        <v>159</v>
      </c>
      <c r="Q6661" t="s">
        <v>164</v>
      </c>
      <c r="R6661">
        <v>201901</v>
      </c>
      <c r="S6661" t="s">
        <v>179</v>
      </c>
      <c r="T6661" t="s">
        <v>200</v>
      </c>
    </row>
    <row r="6662" spans="1:20" hidden="1" x14ac:dyDescent="0.3">
      <c r="A6662" s="4" t="s">
        <v>60</v>
      </c>
      <c r="B6662" s="5">
        <v>5.9538563799306721E-2</v>
      </c>
      <c r="C6662" s="5">
        <v>4.1085911386112804E-3</v>
      </c>
      <c r="D6662" s="5">
        <v>0</v>
      </c>
      <c r="E6662" s="6">
        <f t="shared" si="335"/>
        <v>6.3647154937918005E-2</v>
      </c>
      <c r="F6662" s="5">
        <v>7.116163003901152E-2</v>
      </c>
      <c r="G6662" s="5">
        <v>2.7390607590741887E-3</v>
      </c>
      <c r="H6662" s="5">
        <v>0</v>
      </c>
      <c r="I6662" s="6">
        <f t="shared" si="336"/>
        <v>7.3900690798085714E-2</v>
      </c>
      <c r="J6662" s="7">
        <v>8430623.2404000107</v>
      </c>
      <c r="K6662" s="7">
        <v>581773.92479999969</v>
      </c>
      <c r="L6662" s="7">
        <v>0</v>
      </c>
      <c r="M6662" s="14">
        <f t="shared" si="334"/>
        <v>9012397.1652000099</v>
      </c>
      <c r="N6662" t="s">
        <v>122</v>
      </c>
      <c r="O6662" s="7">
        <v>2019</v>
      </c>
      <c r="P6662" t="s">
        <v>154</v>
      </c>
      <c r="Q6662" t="s">
        <v>164</v>
      </c>
      <c r="R6662">
        <v>201901</v>
      </c>
      <c r="S6662" t="s">
        <v>179</v>
      </c>
      <c r="T6662" t="s">
        <v>201</v>
      </c>
    </row>
    <row r="6663" spans="1:20" hidden="1" x14ac:dyDescent="0.3">
      <c r="A6663" s="4" t="s">
        <v>61</v>
      </c>
      <c r="B6663" s="5">
        <v>5.592950230852608E-3</v>
      </c>
      <c r="C6663" s="5">
        <v>0</v>
      </c>
      <c r="D6663" s="5">
        <v>0</v>
      </c>
      <c r="E6663" s="6">
        <f t="shared" si="335"/>
        <v>5.592950230852608E-3</v>
      </c>
      <c r="F6663" s="5">
        <v>6.991187788565759E-3</v>
      </c>
      <c r="G6663" s="5">
        <v>0</v>
      </c>
      <c r="H6663" s="5">
        <v>0</v>
      </c>
      <c r="I6663" s="6">
        <f t="shared" si="336"/>
        <v>6.991187788565759E-3</v>
      </c>
      <c r="J6663" s="7">
        <v>791958.24000000034</v>
      </c>
      <c r="K6663" s="7">
        <v>0</v>
      </c>
      <c r="L6663" s="7">
        <v>0</v>
      </c>
      <c r="M6663" s="14">
        <f t="shared" si="334"/>
        <v>791958.24000000034</v>
      </c>
      <c r="N6663" t="s">
        <v>122</v>
      </c>
      <c r="O6663" s="7">
        <v>2019</v>
      </c>
      <c r="P6663" t="s">
        <v>154</v>
      </c>
      <c r="Q6663" t="s">
        <v>164</v>
      </c>
      <c r="R6663">
        <v>201901</v>
      </c>
      <c r="S6663" t="s">
        <v>179</v>
      </c>
      <c r="T6663" t="s">
        <v>201</v>
      </c>
    </row>
    <row r="6664" spans="1:20" hidden="1" x14ac:dyDescent="0.3">
      <c r="A6664" s="4" t="s">
        <v>62</v>
      </c>
      <c r="B6664" s="5">
        <v>1.9651894781498504E-2</v>
      </c>
      <c r="C6664" s="5">
        <v>0</v>
      </c>
      <c r="D6664" s="5">
        <v>0</v>
      </c>
      <c r="E6664" s="6">
        <f t="shared" si="335"/>
        <v>1.9651894781498504E-2</v>
      </c>
      <c r="F6664" s="5">
        <v>2.7947922808435614E-2</v>
      </c>
      <c r="G6664" s="5">
        <v>0</v>
      </c>
      <c r="H6664" s="5">
        <v>0</v>
      </c>
      <c r="I6664" s="6">
        <f t="shared" si="336"/>
        <v>2.7947922808435614E-2</v>
      </c>
      <c r="J6664" s="7">
        <v>2782695.9585600002</v>
      </c>
      <c r="K6664" s="7">
        <v>0</v>
      </c>
      <c r="L6664" s="7">
        <v>0</v>
      </c>
      <c r="M6664" s="14">
        <f t="shared" ref="M6664:M6727" si="337">SUM(J6664:L6664)</f>
        <v>2782695.9585600002</v>
      </c>
      <c r="N6664" t="s">
        <v>122</v>
      </c>
      <c r="O6664" s="7">
        <v>2019</v>
      </c>
      <c r="P6664" t="s">
        <v>154</v>
      </c>
      <c r="Q6664" t="s">
        <v>164</v>
      </c>
      <c r="R6664">
        <v>201901</v>
      </c>
      <c r="S6664" t="s">
        <v>179</v>
      </c>
      <c r="T6664" t="s">
        <v>201</v>
      </c>
    </row>
    <row r="6665" spans="1:20" hidden="1" x14ac:dyDescent="0.3">
      <c r="A6665" s="4" t="s">
        <v>63</v>
      </c>
      <c r="B6665" s="5">
        <v>0</v>
      </c>
      <c r="C6665" s="5">
        <v>0</v>
      </c>
      <c r="D6665" s="5">
        <v>0</v>
      </c>
      <c r="E6665" s="6">
        <f t="shared" si="335"/>
        <v>0</v>
      </c>
      <c r="F6665" s="5">
        <v>0</v>
      </c>
      <c r="G6665" s="5">
        <v>0</v>
      </c>
      <c r="H6665" s="5">
        <v>0</v>
      </c>
      <c r="I6665" s="6">
        <f t="shared" si="336"/>
        <v>0</v>
      </c>
      <c r="J6665" s="7">
        <v>0</v>
      </c>
      <c r="K6665" s="7">
        <v>0</v>
      </c>
      <c r="L6665" s="7">
        <v>0</v>
      </c>
      <c r="M6665" s="14">
        <f t="shared" si="337"/>
        <v>0</v>
      </c>
      <c r="N6665" t="s">
        <v>122</v>
      </c>
      <c r="O6665" s="7">
        <v>2019</v>
      </c>
      <c r="P6665" t="s">
        <v>154</v>
      </c>
      <c r="Q6665" t="s">
        <v>164</v>
      </c>
      <c r="R6665">
        <v>201901</v>
      </c>
      <c r="S6665" t="s">
        <v>179</v>
      </c>
      <c r="T6665" t="s">
        <v>201</v>
      </c>
    </row>
    <row r="6666" spans="1:20" hidden="1" x14ac:dyDescent="0.3">
      <c r="A6666" s="4" t="s">
        <v>64</v>
      </c>
      <c r="B6666" s="5">
        <v>1.3264696122730075E-3</v>
      </c>
      <c r="C6666" s="5">
        <v>0</v>
      </c>
      <c r="D6666" s="5">
        <v>0</v>
      </c>
      <c r="E6666" s="6">
        <f t="shared" si="335"/>
        <v>1.3264696122730075E-3</v>
      </c>
      <c r="F6666" s="5">
        <v>2.652939224546015E-3</v>
      </c>
      <c r="G6666" s="5">
        <v>0</v>
      </c>
      <c r="H6666" s="5">
        <v>0</v>
      </c>
      <c r="I6666" s="6">
        <f t="shared" si="336"/>
        <v>2.652939224546015E-3</v>
      </c>
      <c r="J6666" s="7">
        <v>187827.26399999997</v>
      </c>
      <c r="K6666" s="7">
        <v>0</v>
      </c>
      <c r="L6666" s="7">
        <v>0</v>
      </c>
      <c r="M6666" s="14">
        <f t="shared" si="337"/>
        <v>187827.26399999997</v>
      </c>
      <c r="N6666" t="s">
        <v>122</v>
      </c>
      <c r="O6666" s="7">
        <v>2019</v>
      </c>
      <c r="P6666" t="s">
        <v>154</v>
      </c>
      <c r="Q6666" t="s">
        <v>164</v>
      </c>
      <c r="R6666">
        <v>201901</v>
      </c>
      <c r="S6666" t="s">
        <v>179</v>
      </c>
      <c r="T6666" t="s">
        <v>201</v>
      </c>
    </row>
    <row r="6667" spans="1:20" hidden="1" x14ac:dyDescent="0.3">
      <c r="A6667" s="4" t="s">
        <v>65</v>
      </c>
      <c r="B6667" s="5">
        <v>1.5791868209784087E-2</v>
      </c>
      <c r="C6667" s="5">
        <v>0</v>
      </c>
      <c r="D6667" s="5">
        <v>0</v>
      </c>
      <c r="E6667" s="6">
        <f t="shared" si="335"/>
        <v>1.5791868209784087E-2</v>
      </c>
      <c r="F6667" s="5">
        <v>3.8992267184652075E-3</v>
      </c>
      <c r="G6667" s="5">
        <v>0</v>
      </c>
      <c r="H6667" s="5">
        <v>0</v>
      </c>
      <c r="I6667" s="6">
        <f t="shared" si="336"/>
        <v>3.8992267184652075E-3</v>
      </c>
      <c r="J6667" s="7">
        <v>2236118.6203199998</v>
      </c>
      <c r="K6667" s="7">
        <v>0</v>
      </c>
      <c r="L6667" s="7">
        <v>0</v>
      </c>
      <c r="M6667" s="14">
        <f t="shared" si="337"/>
        <v>2236118.6203199998</v>
      </c>
      <c r="N6667" t="s">
        <v>122</v>
      </c>
      <c r="O6667" s="7">
        <v>2019</v>
      </c>
      <c r="P6667" t="s">
        <v>154</v>
      </c>
      <c r="Q6667" t="s">
        <v>164</v>
      </c>
      <c r="R6667">
        <v>201901</v>
      </c>
      <c r="S6667" t="s">
        <v>179</v>
      </c>
      <c r="T6667" t="s">
        <v>201</v>
      </c>
    </row>
    <row r="6668" spans="1:20" hidden="1" x14ac:dyDescent="0.3">
      <c r="A6668" s="4" t="s">
        <v>66</v>
      </c>
      <c r="B6668" s="5">
        <v>2.0898825712169955E-3</v>
      </c>
      <c r="C6668" s="5">
        <v>0</v>
      </c>
      <c r="D6668" s="5">
        <v>0</v>
      </c>
      <c r="E6668" s="6">
        <f t="shared" si="335"/>
        <v>2.0898825712169955E-3</v>
      </c>
      <c r="F6668" s="5">
        <v>4.3238949749317144E-3</v>
      </c>
      <c r="G6668" s="5">
        <v>0</v>
      </c>
      <c r="H6668" s="5">
        <v>0</v>
      </c>
      <c r="I6668" s="6">
        <f t="shared" si="336"/>
        <v>4.3238949749317144E-3</v>
      </c>
      <c r="J6668" s="7">
        <v>295926.05952000007</v>
      </c>
      <c r="K6668" s="7">
        <v>0</v>
      </c>
      <c r="L6668" s="7">
        <v>0</v>
      </c>
      <c r="M6668" s="14">
        <f t="shared" si="337"/>
        <v>295926.05952000007</v>
      </c>
      <c r="N6668" t="s">
        <v>122</v>
      </c>
      <c r="O6668" s="7">
        <v>2019</v>
      </c>
      <c r="P6668" t="s">
        <v>154</v>
      </c>
      <c r="Q6668" t="s">
        <v>164</v>
      </c>
      <c r="R6668">
        <v>201901</v>
      </c>
      <c r="S6668" t="s">
        <v>179</v>
      </c>
      <c r="T6668" t="s">
        <v>201</v>
      </c>
    </row>
    <row r="6669" spans="1:20" hidden="1" x14ac:dyDescent="0.3">
      <c r="A6669" s="4" t="s">
        <v>68</v>
      </c>
      <c r="B6669" s="5">
        <v>4.8524733173685962E-2</v>
      </c>
      <c r="C6669" s="5">
        <v>0</v>
      </c>
      <c r="D6669" s="5">
        <v>0</v>
      </c>
      <c r="E6669" s="6">
        <f t="shared" si="335"/>
        <v>4.8524733173685962E-2</v>
      </c>
      <c r="F6669" s="5">
        <v>3.6622440131083643E-2</v>
      </c>
      <c r="G6669" s="5">
        <v>0</v>
      </c>
      <c r="H6669" s="5">
        <v>0</v>
      </c>
      <c r="I6669" s="6">
        <f t="shared" si="336"/>
        <v>3.6622440131083643E-2</v>
      </c>
      <c r="J6669" s="7">
        <v>6871071.7411199966</v>
      </c>
      <c r="K6669" s="7">
        <v>0</v>
      </c>
      <c r="L6669" s="7">
        <v>0</v>
      </c>
      <c r="M6669" s="14">
        <f t="shared" si="337"/>
        <v>6871071.7411199966</v>
      </c>
      <c r="N6669" t="s">
        <v>122</v>
      </c>
      <c r="O6669" s="7">
        <v>2019</v>
      </c>
      <c r="P6669" t="s">
        <v>154</v>
      </c>
      <c r="Q6669" t="s">
        <v>164</v>
      </c>
      <c r="R6669">
        <v>201901</v>
      </c>
      <c r="S6669" t="s">
        <v>179</v>
      </c>
      <c r="T6669" t="s">
        <v>202</v>
      </c>
    </row>
    <row r="6670" spans="1:20" hidden="1" x14ac:dyDescent="0.3">
      <c r="A6670" s="4" t="s">
        <v>69</v>
      </c>
      <c r="B6670" s="5">
        <v>3.4559086952112149E-2</v>
      </c>
      <c r="C6670" s="5">
        <v>0</v>
      </c>
      <c r="D6670" s="5">
        <v>0</v>
      </c>
      <c r="E6670" s="6">
        <f t="shared" si="335"/>
        <v>3.4559086952112149E-2</v>
      </c>
      <c r="F6670" s="5">
        <v>3.6764986119268157E-2</v>
      </c>
      <c r="G6670" s="5">
        <v>0</v>
      </c>
      <c r="H6670" s="5">
        <v>0</v>
      </c>
      <c r="I6670" s="6">
        <f t="shared" si="336"/>
        <v>3.6764986119268157E-2</v>
      </c>
      <c r="J6670" s="7">
        <v>4893545.007360003</v>
      </c>
      <c r="K6670" s="7">
        <v>0</v>
      </c>
      <c r="L6670" s="7">
        <v>0</v>
      </c>
      <c r="M6670" s="14">
        <f t="shared" si="337"/>
        <v>4893545.007360003</v>
      </c>
      <c r="N6670" t="s">
        <v>122</v>
      </c>
      <c r="O6670" s="7">
        <v>2019</v>
      </c>
      <c r="P6670" t="s">
        <v>154</v>
      </c>
      <c r="Q6670" t="s">
        <v>164</v>
      </c>
      <c r="R6670">
        <v>201901</v>
      </c>
      <c r="S6670" t="s">
        <v>179</v>
      </c>
      <c r="T6670" t="s">
        <v>202</v>
      </c>
    </row>
    <row r="6671" spans="1:20" hidden="1" x14ac:dyDescent="0.3">
      <c r="A6671" s="4" t="s">
        <v>70</v>
      </c>
      <c r="B6671" s="5">
        <v>4.1163453763944733E-3</v>
      </c>
      <c r="C6671" s="5">
        <v>0</v>
      </c>
      <c r="D6671" s="5">
        <v>0</v>
      </c>
      <c r="E6671" s="6">
        <f t="shared" si="335"/>
        <v>4.1163453763944733E-3</v>
      </c>
      <c r="F6671" s="5">
        <v>4.9396144516733638E-3</v>
      </c>
      <c r="G6671" s="5">
        <v>0</v>
      </c>
      <c r="H6671" s="5">
        <v>0</v>
      </c>
      <c r="I6671" s="6">
        <f t="shared" si="336"/>
        <v>4.9396144516733638E-3</v>
      </c>
      <c r="J6671" s="7">
        <v>582871.91999999993</v>
      </c>
      <c r="K6671" s="7">
        <v>0</v>
      </c>
      <c r="L6671" s="7">
        <v>0</v>
      </c>
      <c r="M6671" s="14">
        <f t="shared" si="337"/>
        <v>582871.91999999993</v>
      </c>
      <c r="N6671" t="s">
        <v>122</v>
      </c>
      <c r="O6671" s="7">
        <v>2019</v>
      </c>
      <c r="P6671" t="s">
        <v>159</v>
      </c>
      <c r="Q6671" t="s">
        <v>164</v>
      </c>
      <c r="R6671">
        <v>201901</v>
      </c>
      <c r="S6671" t="s">
        <v>179</v>
      </c>
      <c r="T6671" t="s">
        <v>202</v>
      </c>
    </row>
    <row r="6672" spans="1:20" hidden="1" x14ac:dyDescent="0.3">
      <c r="A6672" s="4" t="s">
        <v>71</v>
      </c>
      <c r="B6672" s="5">
        <v>0.12268873808883517</v>
      </c>
      <c r="C6672" s="5">
        <v>0</v>
      </c>
      <c r="D6672" s="5">
        <v>0</v>
      </c>
      <c r="E6672" s="6">
        <f t="shared" si="335"/>
        <v>0.12268873808883517</v>
      </c>
      <c r="F6672" s="5">
        <v>0.16134424037639944</v>
      </c>
      <c r="G6672" s="5">
        <v>0</v>
      </c>
      <c r="H6672" s="5">
        <v>0</v>
      </c>
      <c r="I6672" s="6">
        <f t="shared" si="336"/>
        <v>0.16134424037639944</v>
      </c>
      <c r="J6672" s="7">
        <v>17372648.25791996</v>
      </c>
      <c r="K6672" s="7">
        <v>0</v>
      </c>
      <c r="L6672" s="7">
        <v>0</v>
      </c>
      <c r="M6672" s="14">
        <f t="shared" si="337"/>
        <v>17372648.25791996</v>
      </c>
      <c r="N6672" t="s">
        <v>122</v>
      </c>
      <c r="O6672" s="7">
        <v>2019</v>
      </c>
      <c r="P6672" t="s">
        <v>159</v>
      </c>
      <c r="Q6672" t="s">
        <v>164</v>
      </c>
      <c r="R6672">
        <v>201901</v>
      </c>
      <c r="S6672" t="s">
        <v>179</v>
      </c>
      <c r="T6672" t="s">
        <v>202</v>
      </c>
    </row>
    <row r="6673" spans="1:20" hidden="1" x14ac:dyDescent="0.3">
      <c r="A6673" s="4" t="s">
        <v>72</v>
      </c>
      <c r="B6673" s="5">
        <v>0</v>
      </c>
      <c r="C6673" s="5">
        <v>0</v>
      </c>
      <c r="D6673" s="5">
        <v>0</v>
      </c>
      <c r="E6673" s="6">
        <f t="shared" si="335"/>
        <v>0</v>
      </c>
      <c r="F6673" s="5">
        <v>0</v>
      </c>
      <c r="G6673" s="5">
        <v>0</v>
      </c>
      <c r="H6673" s="5">
        <v>0</v>
      </c>
      <c r="I6673" s="6">
        <f t="shared" si="336"/>
        <v>0</v>
      </c>
      <c r="J6673" s="7">
        <v>0</v>
      </c>
      <c r="K6673" s="7">
        <v>0</v>
      </c>
      <c r="L6673" s="7">
        <v>0</v>
      </c>
      <c r="M6673" s="14">
        <f t="shared" si="337"/>
        <v>0</v>
      </c>
      <c r="N6673" t="s">
        <v>122</v>
      </c>
      <c r="O6673" s="7">
        <v>2019</v>
      </c>
      <c r="P6673" t="s">
        <v>154</v>
      </c>
      <c r="Q6673" t="s">
        <v>164</v>
      </c>
      <c r="R6673">
        <v>201901</v>
      </c>
      <c r="S6673" t="s">
        <v>179</v>
      </c>
      <c r="T6673" t="s">
        <v>202</v>
      </c>
    </row>
    <row r="6674" spans="1:20" hidden="1" x14ac:dyDescent="0.3">
      <c r="A6674" s="4" t="s">
        <v>73</v>
      </c>
      <c r="B6674" s="5">
        <v>4.5967319559277256E-2</v>
      </c>
      <c r="C6674" s="5">
        <v>0</v>
      </c>
      <c r="D6674" s="5">
        <v>0</v>
      </c>
      <c r="E6674" s="6">
        <f t="shared" ref="E6674:E6702" si="338">SUM(B6674:D6674)</f>
        <v>4.5967319559277256E-2</v>
      </c>
      <c r="F6674" s="5">
        <v>6.9823776545737543E-2</v>
      </c>
      <c r="G6674" s="5">
        <v>0</v>
      </c>
      <c r="H6674" s="5">
        <v>0</v>
      </c>
      <c r="I6674" s="6">
        <f t="shared" ref="I6674:I6702" si="339">SUM(F6674:H6674)</f>
        <v>6.9823776545737543E-2</v>
      </c>
      <c r="J6674" s="7">
        <v>6508943.5795200653</v>
      </c>
      <c r="K6674" s="7">
        <v>0</v>
      </c>
      <c r="L6674" s="7">
        <v>0</v>
      </c>
      <c r="M6674" s="14">
        <f t="shared" si="337"/>
        <v>6508943.5795200653</v>
      </c>
      <c r="N6674" t="s">
        <v>122</v>
      </c>
      <c r="O6674" s="7">
        <v>2019</v>
      </c>
      <c r="P6674" t="s">
        <v>159</v>
      </c>
      <c r="Q6674" t="s">
        <v>164</v>
      </c>
      <c r="R6674">
        <v>201901</v>
      </c>
      <c r="S6674" t="s">
        <v>179</v>
      </c>
      <c r="T6674" t="s">
        <v>202</v>
      </c>
    </row>
    <row r="6675" spans="1:20" hidden="1" x14ac:dyDescent="0.3">
      <c r="A6675" s="4" t="s">
        <v>74</v>
      </c>
      <c r="B6675" s="5">
        <v>6.594906641737025E-2</v>
      </c>
      <c r="C6675" s="5">
        <v>0</v>
      </c>
      <c r="D6675" s="5">
        <v>0</v>
      </c>
      <c r="E6675" s="6">
        <f t="shared" si="338"/>
        <v>6.594906641737025E-2</v>
      </c>
      <c r="F6675" s="5">
        <v>9.2451962267341356E-2</v>
      </c>
      <c r="G6675" s="5">
        <v>0</v>
      </c>
      <c r="H6675" s="5">
        <v>0</v>
      </c>
      <c r="I6675" s="6">
        <f t="shared" si="339"/>
        <v>9.2451962267341356E-2</v>
      </c>
      <c r="J6675" s="7">
        <v>9338346.3849599753</v>
      </c>
      <c r="K6675" s="7">
        <v>0</v>
      </c>
      <c r="L6675" s="7">
        <v>0</v>
      </c>
      <c r="M6675" s="14">
        <f t="shared" si="337"/>
        <v>9338346.3849599753</v>
      </c>
      <c r="N6675" t="s">
        <v>122</v>
      </c>
      <c r="O6675" s="7">
        <v>2019</v>
      </c>
      <c r="P6675" t="s">
        <v>159</v>
      </c>
      <c r="Q6675" t="s">
        <v>164</v>
      </c>
      <c r="R6675">
        <v>201901</v>
      </c>
      <c r="S6675" t="s">
        <v>179</v>
      </c>
      <c r="T6675" t="s">
        <v>202</v>
      </c>
    </row>
    <row r="6676" spans="1:20" hidden="1" x14ac:dyDescent="0.3">
      <c r="A6676" s="4" t="s">
        <v>75</v>
      </c>
      <c r="B6676" s="5">
        <v>4.952631672122168E-2</v>
      </c>
      <c r="C6676" s="5">
        <v>0</v>
      </c>
      <c r="D6676" s="5">
        <v>0</v>
      </c>
      <c r="E6676" s="6">
        <f t="shared" si="338"/>
        <v>4.952631672122168E-2</v>
      </c>
      <c r="F6676" s="5">
        <v>5.2687570980022719E-2</v>
      </c>
      <c r="G6676" s="5">
        <v>0</v>
      </c>
      <c r="H6676" s="5">
        <v>0</v>
      </c>
      <c r="I6676" s="6">
        <f t="shared" si="339"/>
        <v>5.2687570980022719E-2</v>
      </c>
      <c r="J6676" s="7">
        <v>7012895.3424000079</v>
      </c>
      <c r="K6676" s="7">
        <v>0</v>
      </c>
      <c r="L6676" s="7">
        <v>0</v>
      </c>
      <c r="M6676" s="14">
        <f t="shared" si="337"/>
        <v>7012895.3424000079</v>
      </c>
      <c r="N6676" t="s">
        <v>122</v>
      </c>
      <c r="O6676" s="7">
        <v>2019</v>
      </c>
      <c r="P6676" t="s">
        <v>154</v>
      </c>
      <c r="Q6676" t="s">
        <v>164</v>
      </c>
      <c r="R6676">
        <v>201901</v>
      </c>
      <c r="S6676" t="s">
        <v>179</v>
      </c>
      <c r="T6676" t="s">
        <v>202</v>
      </c>
    </row>
    <row r="6677" spans="1:20" hidden="1" x14ac:dyDescent="0.3">
      <c r="A6677" s="4" t="s">
        <v>76</v>
      </c>
      <c r="B6677" s="5">
        <v>3.7943894236365065E-2</v>
      </c>
      <c r="C6677" s="5">
        <v>0</v>
      </c>
      <c r="D6677" s="5">
        <v>0</v>
      </c>
      <c r="E6677" s="6">
        <f t="shared" si="338"/>
        <v>3.7943894236365065E-2</v>
      </c>
      <c r="F6677" s="5">
        <v>8.7562832853150224E-2</v>
      </c>
      <c r="G6677" s="5">
        <v>0</v>
      </c>
      <c r="H6677" s="5">
        <v>0</v>
      </c>
      <c r="I6677" s="6">
        <f t="shared" si="339"/>
        <v>8.7562832853150224E-2</v>
      </c>
      <c r="J6677" s="7">
        <v>5372831.5929599945</v>
      </c>
      <c r="K6677" s="7">
        <v>0</v>
      </c>
      <c r="L6677" s="7">
        <v>0</v>
      </c>
      <c r="M6677" s="14">
        <f t="shared" si="337"/>
        <v>5372831.5929599945</v>
      </c>
      <c r="N6677" t="s">
        <v>122</v>
      </c>
      <c r="O6677" s="7">
        <v>2019</v>
      </c>
      <c r="P6677" t="s">
        <v>154</v>
      </c>
      <c r="Q6677" t="s">
        <v>164</v>
      </c>
      <c r="R6677">
        <v>201901</v>
      </c>
      <c r="S6677" t="s">
        <v>179</v>
      </c>
      <c r="T6677" t="s">
        <v>203</v>
      </c>
    </row>
    <row r="6678" spans="1:20" hidden="1" x14ac:dyDescent="0.3">
      <c r="A6678" s="4" t="s">
        <v>77</v>
      </c>
      <c r="B6678" s="5">
        <v>2.9475458156588932E-2</v>
      </c>
      <c r="C6678" s="5">
        <v>0</v>
      </c>
      <c r="D6678" s="5">
        <v>0</v>
      </c>
      <c r="E6678" s="6">
        <f t="shared" si="338"/>
        <v>2.9475458156588932E-2</v>
      </c>
      <c r="F6678" s="5">
        <v>2.5446438696335769E-2</v>
      </c>
      <c r="G6678" s="5">
        <v>0</v>
      </c>
      <c r="H6678" s="5">
        <v>0</v>
      </c>
      <c r="I6678" s="6">
        <f t="shared" si="339"/>
        <v>2.5446438696335769E-2</v>
      </c>
      <c r="J6678" s="7">
        <v>4173706.3627200024</v>
      </c>
      <c r="K6678" s="7">
        <v>0</v>
      </c>
      <c r="L6678" s="7">
        <v>0</v>
      </c>
      <c r="M6678" s="14">
        <f t="shared" si="337"/>
        <v>4173706.3627200024</v>
      </c>
      <c r="N6678" t="s">
        <v>122</v>
      </c>
      <c r="O6678" s="7">
        <v>2019</v>
      </c>
      <c r="P6678" t="s">
        <v>154</v>
      </c>
      <c r="Q6678" t="s">
        <v>164</v>
      </c>
      <c r="R6678">
        <v>201901</v>
      </c>
      <c r="S6678" t="s">
        <v>179</v>
      </c>
      <c r="T6678" t="s">
        <v>203</v>
      </c>
    </row>
    <row r="6679" spans="1:20" hidden="1" x14ac:dyDescent="0.3">
      <c r="A6679" s="4" t="s">
        <v>83</v>
      </c>
      <c r="B6679" s="5">
        <v>4.1777490510271832E-2</v>
      </c>
      <c r="C6679" s="5">
        <v>0</v>
      </c>
      <c r="D6679" s="5">
        <v>1.1153266697312461E-2</v>
      </c>
      <c r="E6679" s="6">
        <f t="shared" si="338"/>
        <v>5.2930757207584292E-2</v>
      </c>
      <c r="F6679" s="5">
        <v>3.4026915347732514E-2</v>
      </c>
      <c r="G6679" s="5">
        <v>0</v>
      </c>
      <c r="H6679" s="5">
        <v>1.1342305115910962E-2</v>
      </c>
      <c r="I6679" s="6">
        <f t="shared" si="339"/>
        <v>4.5369220463643473E-2</v>
      </c>
      <c r="J6679" s="7">
        <v>5915666.4176301649</v>
      </c>
      <c r="K6679" s="7">
        <v>0</v>
      </c>
      <c r="L6679" s="7">
        <v>1579295.5594578278</v>
      </c>
      <c r="M6679" s="14">
        <f t="shared" si="337"/>
        <v>7494961.9770879932</v>
      </c>
      <c r="N6679" t="s">
        <v>122</v>
      </c>
      <c r="O6679" s="7">
        <v>2019</v>
      </c>
      <c r="P6679" t="s">
        <v>158</v>
      </c>
      <c r="Q6679" t="s">
        <v>164</v>
      </c>
      <c r="R6679">
        <v>201901</v>
      </c>
      <c r="S6679" t="s">
        <v>179</v>
      </c>
      <c r="T6679" t="s">
        <v>204</v>
      </c>
    </row>
    <row r="6680" spans="1:20" hidden="1" x14ac:dyDescent="0.3">
      <c r="A6680" s="4" t="s">
        <v>84</v>
      </c>
      <c r="B6680" s="5">
        <v>2.5641779527955863E-3</v>
      </c>
      <c r="C6680" s="5">
        <v>3.9231922677772348E-2</v>
      </c>
      <c r="D6680" s="5">
        <v>0</v>
      </c>
      <c r="E6680" s="6">
        <f t="shared" si="338"/>
        <v>4.1796100630567934E-2</v>
      </c>
      <c r="F6680" s="5">
        <v>7.6925338583867199E-3</v>
      </c>
      <c r="G6680" s="5">
        <v>7.6925338583867199E-3</v>
      </c>
      <c r="H6680" s="5">
        <v>0</v>
      </c>
      <c r="I6680" s="6">
        <f t="shared" si="339"/>
        <v>1.538506771677344E-2</v>
      </c>
      <c r="J6680" s="7">
        <v>363085.98766723234</v>
      </c>
      <c r="K6680" s="7">
        <v>5555215.6113086492</v>
      </c>
      <c r="L6680" s="7">
        <v>0</v>
      </c>
      <c r="M6680" s="14">
        <f t="shared" si="337"/>
        <v>5918301.5989758819</v>
      </c>
      <c r="N6680" t="s">
        <v>122</v>
      </c>
      <c r="O6680" s="7">
        <v>2019</v>
      </c>
      <c r="P6680" t="s">
        <v>155</v>
      </c>
      <c r="Q6680" t="s">
        <v>165</v>
      </c>
      <c r="R6680">
        <v>201901</v>
      </c>
      <c r="S6680" t="s">
        <v>179</v>
      </c>
      <c r="T6680" t="s">
        <v>204</v>
      </c>
    </row>
    <row r="6681" spans="1:20" hidden="1" x14ac:dyDescent="0.3">
      <c r="A6681" s="4" t="s">
        <v>85</v>
      </c>
      <c r="B6681" s="5">
        <v>0.20262800936646419</v>
      </c>
      <c r="C6681" s="5">
        <v>5.1646193548699162E-2</v>
      </c>
      <c r="D6681" s="5">
        <v>1.8117817898132309E-2</v>
      </c>
      <c r="E6681" s="6">
        <f t="shared" si="338"/>
        <v>0.27239202081329567</v>
      </c>
      <c r="F6681" s="5">
        <v>0.16243560874187218</v>
      </c>
      <c r="G6681" s="5">
        <v>1.2495046826298161E-2</v>
      </c>
      <c r="H6681" s="5">
        <v>1.2495046826298161E-2</v>
      </c>
      <c r="I6681" s="6">
        <f t="shared" si="339"/>
        <v>0.18742570239446849</v>
      </c>
      <c r="J6681" s="7">
        <v>28691998.864454344</v>
      </c>
      <c r="K6681" s="7">
        <v>7313068.5697683543</v>
      </c>
      <c r="L6681" s="7">
        <v>2565471.6353622945</v>
      </c>
      <c r="M6681" s="14">
        <f t="shared" si="337"/>
        <v>38570539.069584996</v>
      </c>
      <c r="N6681" t="s">
        <v>122</v>
      </c>
      <c r="O6681" s="7">
        <v>2019</v>
      </c>
      <c r="P6681" t="s">
        <v>158</v>
      </c>
      <c r="Q6681" t="s">
        <v>164</v>
      </c>
      <c r="R6681">
        <v>201901</v>
      </c>
      <c r="S6681" t="s">
        <v>179</v>
      </c>
      <c r="T6681" t="s">
        <v>204</v>
      </c>
    </row>
    <row r="6682" spans="1:20" hidden="1" x14ac:dyDescent="0.3">
      <c r="A6682" s="4" t="s">
        <v>86</v>
      </c>
      <c r="B6682" s="5">
        <v>9.1674352453899932E-2</v>
      </c>
      <c r="C6682" s="5">
        <v>0.17354092223152306</v>
      </c>
      <c r="D6682" s="5">
        <v>0</v>
      </c>
      <c r="E6682" s="6">
        <f t="shared" si="338"/>
        <v>0.265215274685423</v>
      </c>
      <c r="F6682" s="5">
        <v>0.1189288896699261</v>
      </c>
      <c r="G6682" s="5">
        <v>2.2489104392853801E-2</v>
      </c>
      <c r="H6682" s="5">
        <v>0</v>
      </c>
      <c r="I6682" s="6">
        <f t="shared" si="339"/>
        <v>0.14141799406277988</v>
      </c>
      <c r="J6682" s="7">
        <v>12981030.730799738</v>
      </c>
      <c r="K6682" s="7">
        <v>24573285.594480075</v>
      </c>
      <c r="L6682" s="7">
        <v>0</v>
      </c>
      <c r="M6682" s="14">
        <f t="shared" si="337"/>
        <v>37554316.325279817</v>
      </c>
      <c r="N6682" t="s">
        <v>122</v>
      </c>
      <c r="O6682" s="7">
        <v>2019</v>
      </c>
      <c r="P6682" t="s">
        <v>160</v>
      </c>
      <c r="Q6682" t="s">
        <v>164</v>
      </c>
      <c r="R6682">
        <v>201901</v>
      </c>
      <c r="S6682" t="s">
        <v>179</v>
      </c>
      <c r="T6682" t="s">
        <v>205</v>
      </c>
    </row>
    <row r="6683" spans="1:20" hidden="1" x14ac:dyDescent="0.3">
      <c r="A6683" s="4" t="s">
        <v>87</v>
      </c>
      <c r="B6683" s="5">
        <v>7.3839015145327633E-2</v>
      </c>
      <c r="C6683" s="5">
        <v>0</v>
      </c>
      <c r="D6683" s="5">
        <v>0</v>
      </c>
      <c r="E6683" s="6">
        <f t="shared" si="338"/>
        <v>7.3839015145327633E-2</v>
      </c>
      <c r="F6683" s="5">
        <v>0.11216052933467652</v>
      </c>
      <c r="G6683" s="5">
        <v>0</v>
      </c>
      <c r="H6683" s="5">
        <v>0</v>
      </c>
      <c r="I6683" s="6">
        <f t="shared" si="339"/>
        <v>0.11216052933467652</v>
      </c>
      <c r="J6683" s="7">
        <v>10455558.169505268</v>
      </c>
      <c r="K6683" s="7">
        <v>0</v>
      </c>
      <c r="L6683" s="7">
        <v>0</v>
      </c>
      <c r="M6683" s="14">
        <f t="shared" si="337"/>
        <v>10455558.169505268</v>
      </c>
      <c r="N6683" t="s">
        <v>122</v>
      </c>
      <c r="O6683" s="7">
        <v>2019</v>
      </c>
      <c r="P6683" t="s">
        <v>160</v>
      </c>
      <c r="Q6683" t="s">
        <v>164</v>
      </c>
      <c r="R6683">
        <v>201901</v>
      </c>
      <c r="S6683" t="s">
        <v>179</v>
      </c>
      <c r="T6683" t="s">
        <v>205</v>
      </c>
    </row>
    <row r="6684" spans="1:20" hidden="1" x14ac:dyDescent="0.3">
      <c r="A6684" s="4" t="s">
        <v>90</v>
      </c>
      <c r="B6684" s="5">
        <v>0.30644244246155572</v>
      </c>
      <c r="C6684" s="5">
        <v>5.1170981273340008E-2</v>
      </c>
      <c r="D6684" s="5">
        <v>0</v>
      </c>
      <c r="E6684" s="6">
        <f t="shared" si="338"/>
        <v>0.35761342373489574</v>
      </c>
      <c r="F6684" s="5">
        <v>0.1604044287762634</v>
      </c>
      <c r="G6684" s="5">
        <v>6.5603822145307482E-3</v>
      </c>
      <c r="H6684" s="5">
        <v>0</v>
      </c>
      <c r="I6684" s="6">
        <f t="shared" si="339"/>
        <v>0.16696481099079416</v>
      </c>
      <c r="J6684" s="7">
        <v>43392057.389388375</v>
      </c>
      <c r="K6684" s="7">
        <v>7245778.8100376818</v>
      </c>
      <c r="L6684" s="7">
        <v>0</v>
      </c>
      <c r="M6684" s="14">
        <f t="shared" si="337"/>
        <v>50637836.199426055</v>
      </c>
      <c r="N6684" t="s">
        <v>122</v>
      </c>
      <c r="O6684" s="7">
        <v>2019</v>
      </c>
      <c r="P6684" t="s">
        <v>160</v>
      </c>
      <c r="Q6684" t="s">
        <v>164</v>
      </c>
      <c r="R6684">
        <v>201901</v>
      </c>
      <c r="S6684" t="s">
        <v>179</v>
      </c>
      <c r="T6684" t="s">
        <v>205</v>
      </c>
    </row>
    <row r="6685" spans="1:20" hidden="1" x14ac:dyDescent="0.3">
      <c r="A6685" s="4" t="s">
        <v>169</v>
      </c>
      <c r="B6685" s="5">
        <v>0.16360478217236216</v>
      </c>
      <c r="C6685" s="5">
        <v>0</v>
      </c>
      <c r="D6685" s="5">
        <v>0</v>
      </c>
      <c r="E6685" s="6">
        <f t="shared" si="338"/>
        <v>0.16360478217236216</v>
      </c>
      <c r="F6685" s="5">
        <v>0.10947531892574303</v>
      </c>
      <c r="G6685" s="5">
        <v>0</v>
      </c>
      <c r="H6685" s="5">
        <v>0</v>
      </c>
      <c r="I6685" s="6">
        <f t="shared" si="339"/>
        <v>0.10947531892574303</v>
      </c>
      <c r="J6685" s="7">
        <v>23166334.402560096</v>
      </c>
      <c r="K6685" s="7">
        <v>0</v>
      </c>
      <c r="L6685" s="7">
        <v>0</v>
      </c>
      <c r="M6685" s="14">
        <f t="shared" si="337"/>
        <v>23166334.402560096</v>
      </c>
      <c r="N6685" t="s">
        <v>122</v>
      </c>
      <c r="O6685" s="7">
        <v>2019</v>
      </c>
      <c r="P6685" t="s">
        <v>160</v>
      </c>
      <c r="Q6685" t="s">
        <v>164</v>
      </c>
      <c r="R6685">
        <v>201901</v>
      </c>
      <c r="S6685" t="s">
        <v>179</v>
      </c>
      <c r="T6685" t="s">
        <v>206</v>
      </c>
    </row>
    <row r="6686" spans="1:20" hidden="1" x14ac:dyDescent="0.3">
      <c r="A6686" s="4" t="s">
        <v>170</v>
      </c>
      <c r="B6686" s="5">
        <v>2.7587796207730712E-2</v>
      </c>
      <c r="C6686" s="5">
        <v>0</v>
      </c>
      <c r="D6686" s="5">
        <v>0</v>
      </c>
      <c r="E6686" s="6">
        <f t="shared" si="338"/>
        <v>2.7587796207730712E-2</v>
      </c>
      <c r="F6686" s="5">
        <v>3.2669758667048812E-2</v>
      </c>
      <c r="G6686" s="5">
        <v>0</v>
      </c>
      <c r="H6686" s="5">
        <v>0</v>
      </c>
      <c r="I6686" s="6">
        <f t="shared" si="339"/>
        <v>3.2669758667048812E-2</v>
      </c>
      <c r="J6686" s="7">
        <v>3906414.6163199791</v>
      </c>
      <c r="K6686" s="7">
        <v>0</v>
      </c>
      <c r="L6686" s="7">
        <v>0</v>
      </c>
      <c r="M6686" s="14">
        <f t="shared" si="337"/>
        <v>3906414.6163199791</v>
      </c>
      <c r="N6686" t="s">
        <v>122</v>
      </c>
      <c r="O6686" s="7">
        <v>2019</v>
      </c>
      <c r="P6686" t="s">
        <v>160</v>
      </c>
      <c r="Q6686" t="s">
        <v>164</v>
      </c>
      <c r="R6686">
        <v>201901</v>
      </c>
      <c r="S6686" t="s">
        <v>179</v>
      </c>
      <c r="T6686" t="s">
        <v>206</v>
      </c>
    </row>
    <row r="6687" spans="1:20" hidden="1" x14ac:dyDescent="0.3">
      <c r="A6687" s="4" t="s">
        <v>171</v>
      </c>
      <c r="B6687" s="5">
        <v>0.13419919473218295</v>
      </c>
      <c r="C6687" s="5">
        <v>0</v>
      </c>
      <c r="D6687" s="5">
        <v>0</v>
      </c>
      <c r="E6687" s="6">
        <f t="shared" si="338"/>
        <v>0.13419919473218295</v>
      </c>
      <c r="F6687" s="5">
        <v>0.1502632696994313</v>
      </c>
      <c r="G6687" s="5">
        <v>0</v>
      </c>
      <c r="H6687" s="5">
        <v>0</v>
      </c>
      <c r="I6687" s="6">
        <f t="shared" si="339"/>
        <v>0.1502632696994313</v>
      </c>
      <c r="J6687" s="7">
        <v>19002521.689401068</v>
      </c>
      <c r="K6687" s="7">
        <v>0</v>
      </c>
      <c r="L6687" s="7">
        <v>0</v>
      </c>
      <c r="M6687" s="14">
        <f t="shared" si="337"/>
        <v>19002521.689401068</v>
      </c>
      <c r="N6687" t="s">
        <v>122</v>
      </c>
      <c r="O6687" s="7">
        <v>2019</v>
      </c>
      <c r="P6687" t="s">
        <v>160</v>
      </c>
      <c r="Q6687" t="s">
        <v>164</v>
      </c>
      <c r="R6687">
        <v>201901</v>
      </c>
      <c r="S6687" t="s">
        <v>179</v>
      </c>
      <c r="T6687" t="s">
        <v>206</v>
      </c>
    </row>
    <row r="6688" spans="1:20" hidden="1" x14ac:dyDescent="0.3">
      <c r="A6688" s="4" t="s">
        <v>91</v>
      </c>
      <c r="B6688" s="5">
        <v>2.8458976573481995E-2</v>
      </c>
      <c r="C6688" s="5">
        <v>0</v>
      </c>
      <c r="D6688" s="5">
        <v>0</v>
      </c>
      <c r="E6688" s="6">
        <f t="shared" si="338"/>
        <v>2.8458976573481995E-2</v>
      </c>
      <c r="F6688" s="5">
        <v>0.12555430841242149</v>
      </c>
      <c r="G6688" s="5">
        <v>0</v>
      </c>
      <c r="H6688" s="5">
        <v>0</v>
      </c>
      <c r="I6688" s="6">
        <f t="shared" si="339"/>
        <v>0.12555430841242149</v>
      </c>
      <c r="J6688" s="7">
        <v>4029773.2089599967</v>
      </c>
      <c r="K6688" s="7">
        <v>0</v>
      </c>
      <c r="L6688" s="7">
        <v>0</v>
      </c>
      <c r="M6688" s="14">
        <f t="shared" si="337"/>
        <v>4029773.2089599967</v>
      </c>
      <c r="N6688" t="s">
        <v>122</v>
      </c>
      <c r="O6688" s="7">
        <v>2019</v>
      </c>
      <c r="P6688" t="s">
        <v>154</v>
      </c>
      <c r="Q6688" t="s">
        <v>164</v>
      </c>
      <c r="R6688">
        <v>201901</v>
      </c>
      <c r="S6688" t="s">
        <v>179</v>
      </c>
      <c r="T6688" t="s">
        <v>207</v>
      </c>
    </row>
    <row r="6689" spans="1:20" hidden="1" x14ac:dyDescent="0.3">
      <c r="A6689" s="4" t="s">
        <v>99</v>
      </c>
      <c r="B6689" s="5">
        <v>0.1668289942426083</v>
      </c>
      <c r="C6689" s="5">
        <v>0</v>
      </c>
      <c r="D6689" s="5">
        <v>0</v>
      </c>
      <c r="E6689" s="6">
        <f t="shared" si="338"/>
        <v>0.1668289942426083</v>
      </c>
      <c r="F6689" s="5">
        <v>0.15486235752478342</v>
      </c>
      <c r="G6689" s="5">
        <v>0</v>
      </c>
      <c r="H6689" s="5">
        <v>0</v>
      </c>
      <c r="I6689" s="6">
        <f t="shared" si="339"/>
        <v>0.15486235752478342</v>
      </c>
      <c r="J6689" s="7">
        <v>23622880.806719903</v>
      </c>
      <c r="K6689" s="7">
        <v>0</v>
      </c>
      <c r="L6689" s="7">
        <v>0</v>
      </c>
      <c r="M6689" s="14">
        <f t="shared" si="337"/>
        <v>23622880.806719903</v>
      </c>
      <c r="N6689" t="s">
        <v>122</v>
      </c>
      <c r="O6689" s="7">
        <v>2019</v>
      </c>
      <c r="P6689" t="s">
        <v>154</v>
      </c>
      <c r="Q6689" t="s">
        <v>164</v>
      </c>
      <c r="R6689">
        <v>201901</v>
      </c>
      <c r="S6689" t="s">
        <v>179</v>
      </c>
      <c r="T6689" t="s">
        <v>207</v>
      </c>
    </row>
    <row r="6690" spans="1:20" hidden="1" x14ac:dyDescent="0.3">
      <c r="A6690" s="4" t="s">
        <v>100</v>
      </c>
      <c r="B6690" s="5">
        <v>1.5246283339034649E-2</v>
      </c>
      <c r="C6690" s="5">
        <v>0</v>
      </c>
      <c r="D6690" s="5">
        <v>0</v>
      </c>
      <c r="E6690" s="6">
        <f t="shared" si="338"/>
        <v>1.5246283339034649E-2</v>
      </c>
      <c r="F6690" s="5">
        <v>1.7259943402680722E-2</v>
      </c>
      <c r="G6690" s="5">
        <v>0</v>
      </c>
      <c r="H6690" s="5">
        <v>0</v>
      </c>
      <c r="I6690" s="6">
        <f t="shared" si="339"/>
        <v>1.7259943402680722E-2</v>
      </c>
      <c r="J6690" s="7">
        <v>2158864.1452799984</v>
      </c>
      <c r="K6690" s="7">
        <v>0</v>
      </c>
      <c r="L6690" s="7">
        <v>0</v>
      </c>
      <c r="M6690" s="14">
        <f t="shared" si="337"/>
        <v>2158864.1452799984</v>
      </c>
      <c r="N6690" t="s">
        <v>122</v>
      </c>
      <c r="O6690" s="7">
        <v>2019</v>
      </c>
      <c r="P6690" t="s">
        <v>154</v>
      </c>
      <c r="Q6690" t="s">
        <v>164</v>
      </c>
      <c r="R6690">
        <v>201901</v>
      </c>
      <c r="S6690" t="s">
        <v>179</v>
      </c>
      <c r="T6690" t="s">
        <v>207</v>
      </c>
    </row>
    <row r="6691" spans="1:20" hidden="1" x14ac:dyDescent="0.3">
      <c r="A6691" s="4" t="s">
        <v>101</v>
      </c>
      <c r="B6691" s="5">
        <v>1.2502339059994887E-2</v>
      </c>
      <c r="C6691" s="5">
        <v>0</v>
      </c>
      <c r="D6691" s="5">
        <v>0</v>
      </c>
      <c r="E6691" s="6">
        <f t="shared" si="338"/>
        <v>1.2502339059994887E-2</v>
      </c>
      <c r="F6691" s="5">
        <v>3.1726381398022113E-2</v>
      </c>
      <c r="G6691" s="5">
        <v>0</v>
      </c>
      <c r="H6691" s="5">
        <v>0</v>
      </c>
      <c r="I6691" s="6">
        <f t="shared" si="339"/>
        <v>3.1726381398022113E-2</v>
      </c>
      <c r="J6691" s="7">
        <v>1770323.358719999</v>
      </c>
      <c r="K6691" s="7">
        <v>0</v>
      </c>
      <c r="L6691" s="7">
        <v>0</v>
      </c>
      <c r="M6691" s="14">
        <f t="shared" si="337"/>
        <v>1770323.358719999</v>
      </c>
      <c r="N6691" t="s">
        <v>122</v>
      </c>
      <c r="O6691" s="7">
        <v>2019</v>
      </c>
      <c r="P6691" t="s">
        <v>154</v>
      </c>
      <c r="Q6691" t="s">
        <v>164</v>
      </c>
      <c r="R6691">
        <v>201901</v>
      </c>
      <c r="S6691" t="s">
        <v>179</v>
      </c>
      <c r="T6691" t="s">
        <v>207</v>
      </c>
    </row>
    <row r="6692" spans="1:20" hidden="1" x14ac:dyDescent="0.3">
      <c r="A6692" s="4" t="s">
        <v>102</v>
      </c>
      <c r="B6692" s="5">
        <v>2.890895336810563E-2</v>
      </c>
      <c r="C6692" s="5">
        <v>0</v>
      </c>
      <c r="D6692" s="5">
        <v>0</v>
      </c>
      <c r="E6692" s="6">
        <f t="shared" si="338"/>
        <v>2.890895336810563E-2</v>
      </c>
      <c r="F6692" s="5">
        <v>4.3042949045260445E-2</v>
      </c>
      <c r="G6692" s="5">
        <v>0</v>
      </c>
      <c r="H6692" s="5">
        <v>0</v>
      </c>
      <c r="I6692" s="6">
        <f t="shared" si="339"/>
        <v>4.3042949045260445E-2</v>
      </c>
      <c r="J6692" s="7">
        <v>4093489.6404677727</v>
      </c>
      <c r="K6692" s="7">
        <v>0</v>
      </c>
      <c r="L6692" s="7">
        <v>0</v>
      </c>
      <c r="M6692" s="14">
        <f t="shared" si="337"/>
        <v>4093489.6404677727</v>
      </c>
      <c r="N6692" t="s">
        <v>122</v>
      </c>
      <c r="O6692" s="7">
        <v>2019</v>
      </c>
      <c r="P6692" t="s">
        <v>154</v>
      </c>
      <c r="Q6692" t="s">
        <v>164</v>
      </c>
      <c r="R6692">
        <v>201901</v>
      </c>
      <c r="S6692" t="s">
        <v>179</v>
      </c>
      <c r="T6692" t="s">
        <v>207</v>
      </c>
    </row>
    <row r="6693" spans="1:20" hidden="1" x14ac:dyDescent="0.3">
      <c r="A6693" s="4" t="s">
        <v>103</v>
      </c>
      <c r="B6693" s="5">
        <v>8.2962755026110731E-3</v>
      </c>
      <c r="C6693" s="5">
        <v>0</v>
      </c>
      <c r="D6693" s="5">
        <v>0</v>
      </c>
      <c r="E6693" s="6">
        <f t="shared" si="338"/>
        <v>8.2962755026110731E-3</v>
      </c>
      <c r="F6693" s="5">
        <v>2.2626205916212016E-2</v>
      </c>
      <c r="G6693" s="5">
        <v>0</v>
      </c>
      <c r="H6693" s="5">
        <v>0</v>
      </c>
      <c r="I6693" s="6">
        <f t="shared" si="339"/>
        <v>2.2626205916212016E-2</v>
      </c>
      <c r="J6693" s="7">
        <v>1174747.4006400001</v>
      </c>
      <c r="K6693" s="7">
        <v>0</v>
      </c>
      <c r="L6693" s="7">
        <v>0</v>
      </c>
      <c r="M6693" s="14">
        <f t="shared" si="337"/>
        <v>1174747.4006400001</v>
      </c>
      <c r="N6693" t="s">
        <v>122</v>
      </c>
      <c r="O6693" s="7">
        <v>2019</v>
      </c>
      <c r="P6693" t="s">
        <v>154</v>
      </c>
      <c r="Q6693" t="s">
        <v>164</v>
      </c>
      <c r="R6693">
        <v>201901</v>
      </c>
      <c r="S6693" t="s">
        <v>179</v>
      </c>
      <c r="T6693" t="s">
        <v>207</v>
      </c>
    </row>
    <row r="6694" spans="1:20" hidden="1" x14ac:dyDescent="0.3">
      <c r="A6694" s="4" t="s">
        <v>104</v>
      </c>
      <c r="B6694" s="5">
        <v>7.6702445394556274E-3</v>
      </c>
      <c r="C6694" s="5">
        <v>5.4666386468779551E-3</v>
      </c>
      <c r="D6694" s="5">
        <v>0</v>
      </c>
      <c r="E6694" s="6">
        <f t="shared" si="338"/>
        <v>1.3136883186333582E-2</v>
      </c>
      <c r="F6694" s="5">
        <v>1.7575722362617362E-2</v>
      </c>
      <c r="G6694" s="5">
        <v>4.2051066514445807E-3</v>
      </c>
      <c r="H6694" s="5">
        <v>0</v>
      </c>
      <c r="I6694" s="6">
        <f t="shared" si="339"/>
        <v>2.1780829014061941E-2</v>
      </c>
      <c r="J6694" s="7">
        <v>1086101.8094399988</v>
      </c>
      <c r="K6694" s="7">
        <v>774072.59903999977</v>
      </c>
      <c r="L6694" s="7">
        <v>0</v>
      </c>
      <c r="M6694" s="14">
        <f t="shared" si="337"/>
        <v>1860174.4084799986</v>
      </c>
      <c r="N6694" t="s">
        <v>122</v>
      </c>
      <c r="O6694" s="7">
        <v>2019</v>
      </c>
      <c r="P6694" t="s">
        <v>154</v>
      </c>
      <c r="Q6694" t="s">
        <v>164</v>
      </c>
      <c r="R6694">
        <v>201901</v>
      </c>
      <c r="S6694" t="s">
        <v>179</v>
      </c>
      <c r="T6694" t="s">
        <v>207</v>
      </c>
    </row>
    <row r="6695" spans="1:20" hidden="1" x14ac:dyDescent="0.3">
      <c r="A6695" s="4" t="s">
        <v>105</v>
      </c>
      <c r="B6695" s="5">
        <v>0.18012191909054642</v>
      </c>
      <c r="C6695" s="5">
        <v>0</v>
      </c>
      <c r="D6695" s="5">
        <v>0</v>
      </c>
      <c r="E6695" s="6">
        <f t="shared" si="338"/>
        <v>0.18012191909054642</v>
      </c>
      <c r="F6695" s="5">
        <v>6.3510177152396929E-2</v>
      </c>
      <c r="G6695" s="5">
        <v>0</v>
      </c>
      <c r="H6695" s="5">
        <v>0</v>
      </c>
      <c r="I6695" s="6">
        <f t="shared" si="339"/>
        <v>6.3510177152396929E-2</v>
      </c>
      <c r="J6695" s="7">
        <v>25505150.616479922</v>
      </c>
      <c r="K6695" s="7">
        <v>0</v>
      </c>
      <c r="L6695" s="7">
        <v>0</v>
      </c>
      <c r="M6695" s="14">
        <f t="shared" si="337"/>
        <v>25505150.616479922</v>
      </c>
      <c r="N6695" t="s">
        <v>122</v>
      </c>
      <c r="O6695" s="7">
        <v>2019</v>
      </c>
      <c r="P6695" t="s">
        <v>154</v>
      </c>
      <c r="Q6695" t="s">
        <v>164</v>
      </c>
      <c r="R6695">
        <v>201901</v>
      </c>
      <c r="S6695" t="s">
        <v>179</v>
      </c>
      <c r="T6695" t="s">
        <v>207</v>
      </c>
    </row>
    <row r="6696" spans="1:20" hidden="1" x14ac:dyDescent="0.3">
      <c r="A6696" s="4" t="s">
        <v>106</v>
      </c>
      <c r="B6696" s="5">
        <v>0</v>
      </c>
      <c r="C6696" s="5">
        <v>0</v>
      </c>
      <c r="D6696" s="5">
        <v>0</v>
      </c>
      <c r="E6696" s="6">
        <f t="shared" si="338"/>
        <v>0</v>
      </c>
      <c r="F6696" s="5">
        <v>0</v>
      </c>
      <c r="G6696" s="5">
        <v>0</v>
      </c>
      <c r="H6696" s="5">
        <v>0</v>
      </c>
      <c r="I6696" s="6">
        <f t="shared" si="339"/>
        <v>0</v>
      </c>
      <c r="J6696" s="7">
        <v>0</v>
      </c>
      <c r="K6696" s="7">
        <v>0</v>
      </c>
      <c r="L6696" s="7">
        <v>0</v>
      </c>
      <c r="M6696" s="14">
        <f t="shared" si="337"/>
        <v>0</v>
      </c>
      <c r="N6696" t="s">
        <v>122</v>
      </c>
      <c r="O6696" s="7">
        <v>2019</v>
      </c>
      <c r="P6696" t="s">
        <v>154</v>
      </c>
      <c r="Q6696" t="s">
        <v>164</v>
      </c>
      <c r="R6696">
        <v>201901</v>
      </c>
      <c r="S6696" t="s">
        <v>179</v>
      </c>
      <c r="T6696" t="s">
        <v>207</v>
      </c>
    </row>
    <row r="6697" spans="1:20" hidden="1" x14ac:dyDescent="0.3">
      <c r="A6697" s="4" t="s">
        <v>107</v>
      </c>
      <c r="B6697" s="5">
        <v>0.17164619082194796</v>
      </c>
      <c r="C6697" s="5">
        <v>0</v>
      </c>
      <c r="D6697" s="5">
        <v>0</v>
      </c>
      <c r="E6697" s="6">
        <f t="shared" si="338"/>
        <v>0.17164619082194796</v>
      </c>
      <c r="F6697" s="5">
        <v>0.14403876152890779</v>
      </c>
      <c r="G6697" s="5">
        <v>0</v>
      </c>
      <c r="H6697" s="5">
        <v>0</v>
      </c>
      <c r="I6697" s="6">
        <f t="shared" si="339"/>
        <v>0.14403876152890779</v>
      </c>
      <c r="J6697" s="7">
        <v>24304992.816882845</v>
      </c>
      <c r="K6697" s="7">
        <v>0</v>
      </c>
      <c r="L6697" s="7">
        <v>0</v>
      </c>
      <c r="M6697" s="14">
        <f t="shared" si="337"/>
        <v>24304992.816882845</v>
      </c>
      <c r="N6697" t="s">
        <v>122</v>
      </c>
      <c r="O6697" s="7">
        <v>2019</v>
      </c>
      <c r="P6697" t="s">
        <v>157</v>
      </c>
      <c r="Q6697" t="s">
        <v>164</v>
      </c>
      <c r="R6697">
        <v>201901</v>
      </c>
      <c r="S6697" t="s">
        <v>179</v>
      </c>
      <c r="T6697" t="s">
        <v>208</v>
      </c>
    </row>
    <row r="6698" spans="1:20" hidden="1" x14ac:dyDescent="0.3">
      <c r="A6698" s="4" t="s">
        <v>108</v>
      </c>
      <c r="B6698" s="5">
        <v>2.4287015163966543E-3</v>
      </c>
      <c r="C6698" s="5">
        <v>0</v>
      </c>
      <c r="D6698" s="5">
        <v>0</v>
      </c>
      <c r="E6698" s="6">
        <f t="shared" si="338"/>
        <v>2.4287015163966543E-3</v>
      </c>
      <c r="F6698" s="5">
        <v>1.6191343442644366E-2</v>
      </c>
      <c r="G6698" s="5">
        <v>0</v>
      </c>
      <c r="H6698" s="5">
        <v>0</v>
      </c>
      <c r="I6698" s="6">
        <f t="shared" si="339"/>
        <v>1.6191343442644366E-2</v>
      </c>
      <c r="J6698" s="7">
        <v>343902.60935999983</v>
      </c>
      <c r="K6698" s="7">
        <v>0</v>
      </c>
      <c r="L6698" s="7">
        <v>0</v>
      </c>
      <c r="M6698" s="14">
        <f t="shared" si="337"/>
        <v>343902.60935999983</v>
      </c>
      <c r="N6698" t="s">
        <v>122</v>
      </c>
      <c r="O6698" s="7">
        <v>2019</v>
      </c>
      <c r="P6698" t="s">
        <v>157</v>
      </c>
      <c r="Q6698" t="s">
        <v>164</v>
      </c>
      <c r="R6698">
        <v>201901</v>
      </c>
      <c r="S6698" t="s">
        <v>179</v>
      </c>
      <c r="T6698" t="s">
        <v>208</v>
      </c>
    </row>
    <row r="6699" spans="1:20" hidden="1" x14ac:dyDescent="0.3">
      <c r="A6699" s="4" t="s">
        <v>112</v>
      </c>
      <c r="B6699" s="5">
        <v>4.4165498672516885E-3</v>
      </c>
      <c r="C6699" s="5">
        <v>0</v>
      </c>
      <c r="D6699" s="5">
        <v>0</v>
      </c>
      <c r="E6699" s="6">
        <f t="shared" si="338"/>
        <v>4.4165498672516885E-3</v>
      </c>
      <c r="F6699" s="5">
        <v>2.9443665781677768E-2</v>
      </c>
      <c r="G6699" s="5">
        <v>0</v>
      </c>
      <c r="H6699" s="5">
        <v>0</v>
      </c>
      <c r="I6699" s="6">
        <f t="shared" si="339"/>
        <v>2.9443665781677768E-2</v>
      </c>
      <c r="J6699" s="7">
        <v>625380.68735999952</v>
      </c>
      <c r="K6699" s="7">
        <v>0</v>
      </c>
      <c r="L6699" s="7">
        <v>0</v>
      </c>
      <c r="M6699" s="14">
        <f t="shared" si="337"/>
        <v>625380.68735999952</v>
      </c>
      <c r="N6699" t="s">
        <v>122</v>
      </c>
      <c r="O6699" s="7">
        <v>2019</v>
      </c>
      <c r="P6699" t="s">
        <v>161</v>
      </c>
      <c r="Q6699" t="s">
        <v>165</v>
      </c>
      <c r="R6699">
        <v>201901</v>
      </c>
      <c r="S6699" t="s">
        <v>179</v>
      </c>
      <c r="T6699" t="s">
        <v>209</v>
      </c>
    </row>
    <row r="6700" spans="1:20" hidden="1" x14ac:dyDescent="0.3">
      <c r="A6700" s="4" t="s">
        <v>113</v>
      </c>
      <c r="B6700" s="5">
        <v>4.0963419176705804E-2</v>
      </c>
      <c r="C6700" s="5">
        <v>0</v>
      </c>
      <c r="D6700" s="5">
        <v>0</v>
      </c>
      <c r="E6700" s="6">
        <f t="shared" si="338"/>
        <v>4.0963419176705804E-2</v>
      </c>
      <c r="F6700" s="5">
        <v>8.2615299179910742E-2</v>
      </c>
      <c r="G6700" s="5">
        <v>0</v>
      </c>
      <c r="H6700" s="5">
        <v>0</v>
      </c>
      <c r="I6700" s="6">
        <f t="shared" si="339"/>
        <v>8.2615299179910742E-2</v>
      </c>
      <c r="J6700" s="7">
        <v>5800394.4280800214</v>
      </c>
      <c r="K6700" s="7">
        <v>0</v>
      </c>
      <c r="L6700" s="7">
        <v>0</v>
      </c>
      <c r="M6700" s="14">
        <f t="shared" si="337"/>
        <v>5800394.4280800214</v>
      </c>
      <c r="N6700" t="s">
        <v>122</v>
      </c>
      <c r="O6700" s="7">
        <v>2019</v>
      </c>
      <c r="P6700" t="s">
        <v>161</v>
      </c>
      <c r="Q6700" t="s">
        <v>165</v>
      </c>
      <c r="R6700">
        <v>201901</v>
      </c>
      <c r="S6700" t="s">
        <v>179</v>
      </c>
      <c r="T6700" t="s">
        <v>209</v>
      </c>
    </row>
    <row r="6701" spans="1:20" hidden="1" x14ac:dyDescent="0.3">
      <c r="A6701" s="4" t="s">
        <v>114</v>
      </c>
      <c r="B6701" s="5">
        <v>2.4506278611069895E-3</v>
      </c>
      <c r="C6701" s="5">
        <v>0</v>
      </c>
      <c r="D6701" s="5">
        <v>0</v>
      </c>
      <c r="E6701" s="6">
        <f t="shared" si="338"/>
        <v>2.4506278611069895E-3</v>
      </c>
      <c r="F6701" s="5">
        <v>9.8025114444279578E-3</v>
      </c>
      <c r="G6701" s="5">
        <v>0</v>
      </c>
      <c r="H6701" s="5">
        <v>0</v>
      </c>
      <c r="I6701" s="6">
        <f t="shared" si="339"/>
        <v>9.8025114444279578E-3</v>
      </c>
      <c r="J6701" s="7">
        <v>347007.36599999981</v>
      </c>
      <c r="K6701" s="7">
        <v>0</v>
      </c>
      <c r="L6701" s="7">
        <v>0</v>
      </c>
      <c r="M6701" s="14">
        <f t="shared" si="337"/>
        <v>347007.36599999981</v>
      </c>
      <c r="N6701" t="s">
        <v>122</v>
      </c>
      <c r="O6701" s="7">
        <v>2019</v>
      </c>
      <c r="P6701" t="s">
        <v>161</v>
      </c>
      <c r="Q6701" t="s">
        <v>165</v>
      </c>
      <c r="R6701">
        <v>201901</v>
      </c>
      <c r="S6701" t="s">
        <v>179</v>
      </c>
      <c r="T6701" t="s">
        <v>209</v>
      </c>
    </row>
    <row r="6702" spans="1:20" hidden="1" x14ac:dyDescent="0.3">
      <c r="A6702" s="4" t="s">
        <v>115</v>
      </c>
      <c r="B6702" s="5">
        <v>0</v>
      </c>
      <c r="C6702" s="5">
        <v>0</v>
      </c>
      <c r="D6702" s="5">
        <v>0</v>
      </c>
      <c r="E6702" s="6">
        <f t="shared" si="338"/>
        <v>0</v>
      </c>
      <c r="F6702" s="5">
        <v>0</v>
      </c>
      <c r="G6702" s="5">
        <v>0</v>
      </c>
      <c r="H6702" s="5">
        <v>0</v>
      </c>
      <c r="I6702" s="6">
        <f t="shared" si="339"/>
        <v>0</v>
      </c>
      <c r="J6702" s="7">
        <v>0</v>
      </c>
      <c r="K6702" s="7">
        <v>0</v>
      </c>
      <c r="L6702" s="7">
        <v>0</v>
      </c>
      <c r="M6702" s="14">
        <f t="shared" si="337"/>
        <v>0</v>
      </c>
      <c r="N6702" t="s">
        <v>122</v>
      </c>
      <c r="O6702" s="7">
        <v>2019</v>
      </c>
      <c r="P6702" t="s">
        <v>161</v>
      </c>
      <c r="Q6702" t="s">
        <v>165</v>
      </c>
      <c r="R6702">
        <v>201901</v>
      </c>
      <c r="S6702" t="s">
        <v>179</v>
      </c>
      <c r="T6702" t="s">
        <v>209</v>
      </c>
    </row>
    <row r="6703" spans="1:20" hidden="1" x14ac:dyDescent="0.3">
      <c r="A6703" s="4" t="s">
        <v>0</v>
      </c>
      <c r="B6703" s="5">
        <v>1.652962682339414E-2</v>
      </c>
      <c r="C6703" s="5">
        <v>0</v>
      </c>
      <c r="D6703" s="5">
        <v>2.0899243365877498E-3</v>
      </c>
      <c r="E6703" s="6">
        <f t="shared" ref="E6703:E6766" si="340">SUM(B6703:D6703)</f>
        <v>1.861955115998189E-2</v>
      </c>
      <c r="F6703" s="5">
        <v>2.2673856529690836E-2</v>
      </c>
      <c r="G6703" s="5">
        <v>0</v>
      </c>
      <c r="H6703" s="5">
        <v>1.0449621682938753E-2</v>
      </c>
      <c r="I6703" s="6">
        <f t="shared" ref="I6703:I6766" si="341">SUM(F6703:H6703)</f>
        <v>3.3123478212629592E-2</v>
      </c>
      <c r="J6703" s="7">
        <v>2345526.8335200003</v>
      </c>
      <c r="K6703" s="7">
        <v>0</v>
      </c>
      <c r="L6703" s="7">
        <v>296556.82272</v>
      </c>
      <c r="M6703" s="14">
        <f t="shared" si="337"/>
        <v>2642083.6562400004</v>
      </c>
      <c r="N6703" t="s">
        <v>123</v>
      </c>
      <c r="O6703" s="7">
        <v>2019</v>
      </c>
      <c r="P6703" t="s">
        <v>154</v>
      </c>
      <c r="Q6703" t="s">
        <v>164</v>
      </c>
      <c r="R6703">
        <v>201902</v>
      </c>
      <c r="S6703" t="s">
        <v>180</v>
      </c>
      <c r="T6703" t="s">
        <v>192</v>
      </c>
    </row>
    <row r="6704" spans="1:20" hidden="1" x14ac:dyDescent="0.3">
      <c r="A6704" s="4" t="s">
        <v>1</v>
      </c>
      <c r="B6704" s="5">
        <v>9.2570829539454766E-2</v>
      </c>
      <c r="C6704" s="5">
        <v>0</v>
      </c>
      <c r="D6704" s="5">
        <v>4.788146355489028E-3</v>
      </c>
      <c r="E6704" s="6">
        <f t="shared" si="340"/>
        <v>9.73589758949438E-2</v>
      </c>
      <c r="F6704" s="5">
        <v>9.5762927109780446E-2</v>
      </c>
      <c r="G6704" s="5">
        <v>0</v>
      </c>
      <c r="H6704" s="5">
        <v>2.3940731777445098E-2</v>
      </c>
      <c r="I6704" s="6">
        <f t="shared" si="341"/>
        <v>0.11970365888722555</v>
      </c>
      <c r="J6704" s="7">
        <v>13135648.31231999</v>
      </c>
      <c r="K6704" s="7">
        <v>0</v>
      </c>
      <c r="L6704" s="7">
        <v>679430.08511999913</v>
      </c>
      <c r="M6704" s="14">
        <f t="shared" si="337"/>
        <v>13815078.39743999</v>
      </c>
      <c r="N6704" t="s">
        <v>123</v>
      </c>
      <c r="O6704" s="7">
        <v>2019</v>
      </c>
      <c r="P6704" t="s">
        <v>154</v>
      </c>
      <c r="Q6704" t="s">
        <v>164</v>
      </c>
      <c r="R6704">
        <v>201902</v>
      </c>
      <c r="S6704" t="s">
        <v>180</v>
      </c>
      <c r="T6704" t="s">
        <v>192</v>
      </c>
    </row>
    <row r="6705" spans="1:20" hidden="1" x14ac:dyDescent="0.3">
      <c r="A6705" s="4" t="s">
        <v>2</v>
      </c>
      <c r="B6705" s="5">
        <v>0</v>
      </c>
      <c r="C6705" s="5">
        <v>0</v>
      </c>
      <c r="D6705" s="5">
        <v>1.0576440916641819E-2</v>
      </c>
      <c r="E6705" s="6">
        <f t="shared" si="340"/>
        <v>1.0576440916641819E-2</v>
      </c>
      <c r="F6705" s="5">
        <v>0</v>
      </c>
      <c r="G6705" s="5">
        <v>0</v>
      </c>
      <c r="H6705" s="5">
        <v>2.7590715434717712E-2</v>
      </c>
      <c r="I6705" s="6">
        <f t="shared" si="341"/>
        <v>2.7590715434717712E-2</v>
      </c>
      <c r="J6705" s="7">
        <v>0</v>
      </c>
      <c r="K6705" s="7">
        <v>0</v>
      </c>
      <c r="L6705" s="7">
        <v>1500779.5540799999</v>
      </c>
      <c r="M6705" s="14">
        <f t="shared" si="337"/>
        <v>1500779.5540799999</v>
      </c>
      <c r="N6705" t="s">
        <v>123</v>
      </c>
      <c r="O6705" s="7">
        <v>2019</v>
      </c>
      <c r="P6705" t="s">
        <v>154</v>
      </c>
      <c r="Q6705" t="s">
        <v>164</v>
      </c>
      <c r="R6705">
        <v>201902</v>
      </c>
      <c r="S6705" t="s">
        <v>180</v>
      </c>
      <c r="T6705" t="s">
        <v>192</v>
      </c>
    </row>
    <row r="6706" spans="1:20" hidden="1" x14ac:dyDescent="0.3">
      <c r="A6706" s="4" t="s">
        <v>3</v>
      </c>
      <c r="B6706" s="5">
        <v>0.13047247715630433</v>
      </c>
      <c r="C6706" s="5">
        <v>2.0945835399030798E-3</v>
      </c>
      <c r="D6706" s="5">
        <v>5.0999013872171095E-3</v>
      </c>
      <c r="E6706" s="6">
        <f t="shared" si="340"/>
        <v>0.13766696208342452</v>
      </c>
      <c r="F6706" s="5">
        <v>5.0999013872171158E-2</v>
      </c>
      <c r="G6706" s="5">
        <v>5.0270004957673909E-3</v>
      </c>
      <c r="H6706" s="5">
        <v>2.5499506936085523E-2</v>
      </c>
      <c r="I6706" s="6">
        <f t="shared" si="341"/>
        <v>8.1525521304024073E-2</v>
      </c>
      <c r="J6706" s="7">
        <v>18513829.711679999</v>
      </c>
      <c r="K6706" s="7">
        <v>297217.95600000001</v>
      </c>
      <c r="L6706" s="7">
        <v>723667.61087999982</v>
      </c>
      <c r="M6706" s="14">
        <f t="shared" si="337"/>
        <v>19534715.278559998</v>
      </c>
      <c r="N6706" t="s">
        <v>123</v>
      </c>
      <c r="O6706" s="7">
        <v>2019</v>
      </c>
      <c r="P6706" t="s">
        <v>154</v>
      </c>
      <c r="Q6706" t="s">
        <v>164</v>
      </c>
      <c r="R6706">
        <v>201902</v>
      </c>
      <c r="S6706" t="s">
        <v>180</v>
      </c>
      <c r="T6706" t="s">
        <v>192</v>
      </c>
    </row>
    <row r="6707" spans="1:20" hidden="1" x14ac:dyDescent="0.3">
      <c r="A6707" s="4" t="s">
        <v>4</v>
      </c>
      <c r="B6707" s="5">
        <v>6.7614095094180818E-3</v>
      </c>
      <c r="C6707" s="5">
        <v>7.1860390921351573E-4</v>
      </c>
      <c r="D6707" s="5">
        <v>0</v>
      </c>
      <c r="E6707" s="6">
        <f t="shared" si="340"/>
        <v>7.4800134186315979E-3</v>
      </c>
      <c r="F6707" s="5">
        <v>3.9196576866191764E-3</v>
      </c>
      <c r="G6707" s="5">
        <v>1.9598288433095891E-3</v>
      </c>
      <c r="H6707" s="5">
        <v>0</v>
      </c>
      <c r="I6707" s="6">
        <f t="shared" si="341"/>
        <v>5.8794865299287655E-3</v>
      </c>
      <c r="J6707" s="7">
        <v>959432.87808000075</v>
      </c>
      <c r="K6707" s="7">
        <v>101968.71167999999</v>
      </c>
      <c r="L6707" s="7">
        <v>0</v>
      </c>
      <c r="M6707" s="14">
        <f t="shared" si="337"/>
        <v>1061401.5897600008</v>
      </c>
      <c r="N6707" t="s">
        <v>123</v>
      </c>
      <c r="O6707" s="7">
        <v>2019</v>
      </c>
      <c r="P6707" t="s">
        <v>154</v>
      </c>
      <c r="Q6707" t="s">
        <v>164</v>
      </c>
      <c r="R6707">
        <v>201902</v>
      </c>
      <c r="S6707" t="s">
        <v>180</v>
      </c>
      <c r="T6707" t="s">
        <v>192</v>
      </c>
    </row>
    <row r="6708" spans="1:20" hidden="1" x14ac:dyDescent="0.3">
      <c r="A6708" s="4" t="s">
        <v>5</v>
      </c>
      <c r="B6708" s="5">
        <v>0</v>
      </c>
      <c r="C6708" s="5">
        <v>0</v>
      </c>
      <c r="D6708" s="5">
        <v>0</v>
      </c>
      <c r="E6708" s="6">
        <f t="shared" si="340"/>
        <v>0</v>
      </c>
      <c r="F6708" s="5">
        <v>0</v>
      </c>
      <c r="G6708" s="5">
        <v>0</v>
      </c>
      <c r="H6708" s="5">
        <v>0</v>
      </c>
      <c r="I6708" s="6">
        <f t="shared" si="341"/>
        <v>0</v>
      </c>
      <c r="J6708" s="7">
        <v>0</v>
      </c>
      <c r="K6708" s="7">
        <v>0</v>
      </c>
      <c r="L6708" s="7">
        <v>0</v>
      </c>
      <c r="M6708" s="14">
        <f t="shared" si="337"/>
        <v>0</v>
      </c>
      <c r="N6708" t="s">
        <v>123</v>
      </c>
      <c r="O6708" s="7">
        <v>2019</v>
      </c>
      <c r="P6708" t="s">
        <v>154</v>
      </c>
      <c r="Q6708" t="s">
        <v>164</v>
      </c>
      <c r="R6708">
        <v>201902</v>
      </c>
      <c r="S6708" t="s">
        <v>180</v>
      </c>
      <c r="T6708" t="s">
        <v>192</v>
      </c>
    </row>
    <row r="6709" spans="1:20" hidden="1" x14ac:dyDescent="0.3">
      <c r="A6709" s="4" t="s">
        <v>6</v>
      </c>
      <c r="B6709" s="5">
        <v>0</v>
      </c>
      <c r="C6709" s="5">
        <v>0</v>
      </c>
      <c r="D6709" s="5">
        <v>0</v>
      </c>
      <c r="E6709" s="6">
        <f t="shared" si="340"/>
        <v>0</v>
      </c>
      <c r="F6709" s="5">
        <v>0</v>
      </c>
      <c r="G6709" s="5">
        <v>0</v>
      </c>
      <c r="H6709" s="5">
        <v>0</v>
      </c>
      <c r="I6709" s="6">
        <f t="shared" si="341"/>
        <v>0</v>
      </c>
      <c r="J6709" s="7">
        <v>0</v>
      </c>
      <c r="K6709" s="7">
        <v>0</v>
      </c>
      <c r="L6709" s="7">
        <v>0</v>
      </c>
      <c r="M6709" s="14">
        <f t="shared" si="337"/>
        <v>0</v>
      </c>
      <c r="N6709" t="s">
        <v>123</v>
      </c>
      <c r="O6709" s="7">
        <v>2019</v>
      </c>
      <c r="P6709" t="s">
        <v>154</v>
      </c>
      <c r="Q6709" t="s">
        <v>164</v>
      </c>
      <c r="R6709">
        <v>201902</v>
      </c>
      <c r="S6709" t="s">
        <v>180</v>
      </c>
      <c r="T6709" t="s">
        <v>192</v>
      </c>
    </row>
    <row r="6710" spans="1:20" hidden="1" x14ac:dyDescent="0.3">
      <c r="A6710" s="4" t="s">
        <v>7</v>
      </c>
      <c r="B6710" s="5">
        <v>0</v>
      </c>
      <c r="C6710" s="5">
        <v>0</v>
      </c>
      <c r="D6710" s="5">
        <v>0</v>
      </c>
      <c r="E6710" s="6">
        <f t="shared" si="340"/>
        <v>0</v>
      </c>
      <c r="F6710" s="5">
        <v>0</v>
      </c>
      <c r="G6710" s="5">
        <v>0</v>
      </c>
      <c r="H6710" s="5">
        <v>0</v>
      </c>
      <c r="I6710" s="6">
        <f t="shared" si="341"/>
        <v>0</v>
      </c>
      <c r="J6710" s="7">
        <v>0</v>
      </c>
      <c r="K6710" s="7">
        <v>0</v>
      </c>
      <c r="L6710" s="7">
        <v>0</v>
      </c>
      <c r="M6710" s="14">
        <f t="shared" si="337"/>
        <v>0</v>
      </c>
      <c r="N6710" t="s">
        <v>123</v>
      </c>
      <c r="O6710" s="7">
        <v>2019</v>
      </c>
      <c r="P6710" t="s">
        <v>154</v>
      </c>
      <c r="Q6710" t="s">
        <v>164</v>
      </c>
      <c r="R6710">
        <v>201902</v>
      </c>
      <c r="S6710" t="s">
        <v>180</v>
      </c>
      <c r="T6710" t="s">
        <v>192</v>
      </c>
    </row>
    <row r="6711" spans="1:20" hidden="1" x14ac:dyDescent="0.3">
      <c r="A6711" s="4" t="s">
        <v>8</v>
      </c>
      <c r="B6711" s="5">
        <v>2.8834706256294358E-3</v>
      </c>
      <c r="C6711" s="5">
        <v>0</v>
      </c>
      <c r="D6711" s="5">
        <v>0</v>
      </c>
      <c r="E6711" s="6">
        <f t="shared" si="340"/>
        <v>2.8834706256294358E-3</v>
      </c>
      <c r="F6711" s="5">
        <v>4.5528483562570013E-3</v>
      </c>
      <c r="G6711" s="5">
        <v>0</v>
      </c>
      <c r="H6711" s="5">
        <v>0</v>
      </c>
      <c r="I6711" s="6">
        <f t="shared" si="341"/>
        <v>4.5528483562570013E-3</v>
      </c>
      <c r="J6711" s="7">
        <v>409159.7347200003</v>
      </c>
      <c r="K6711" s="7">
        <v>0</v>
      </c>
      <c r="L6711" s="7">
        <v>0</v>
      </c>
      <c r="M6711" s="14">
        <f t="shared" si="337"/>
        <v>409159.7347200003</v>
      </c>
      <c r="N6711" t="s">
        <v>123</v>
      </c>
      <c r="O6711" s="7">
        <v>2019</v>
      </c>
      <c r="P6711" t="s">
        <v>157</v>
      </c>
      <c r="Q6711" t="s">
        <v>164</v>
      </c>
      <c r="R6711">
        <v>201902</v>
      </c>
      <c r="S6711" t="s">
        <v>180</v>
      </c>
      <c r="T6711" t="s">
        <v>192</v>
      </c>
    </row>
    <row r="6712" spans="1:20" hidden="1" x14ac:dyDescent="0.3">
      <c r="A6712" s="4" t="s">
        <v>10</v>
      </c>
      <c r="B6712" s="5">
        <v>8.8792001623716435E-2</v>
      </c>
      <c r="C6712" s="5">
        <v>0</v>
      </c>
      <c r="D6712" s="5">
        <v>0</v>
      </c>
      <c r="E6712" s="6">
        <f t="shared" si="340"/>
        <v>8.8792001623716435E-2</v>
      </c>
      <c r="F6712" s="5">
        <v>9.264537679249954E-2</v>
      </c>
      <c r="G6712" s="5">
        <v>0</v>
      </c>
      <c r="H6712" s="5">
        <v>0</v>
      </c>
      <c r="I6712" s="6">
        <f t="shared" si="341"/>
        <v>9.264537679249954E-2</v>
      </c>
      <c r="J6712" s="7">
        <v>12599438.852160027</v>
      </c>
      <c r="K6712" s="7">
        <v>0</v>
      </c>
      <c r="L6712" s="7">
        <v>0</v>
      </c>
      <c r="M6712" s="14">
        <f t="shared" si="337"/>
        <v>12599438.852160027</v>
      </c>
      <c r="N6712" t="s">
        <v>123</v>
      </c>
      <c r="O6712" s="7">
        <v>2019</v>
      </c>
      <c r="P6712" t="s">
        <v>154</v>
      </c>
      <c r="Q6712" t="s">
        <v>164</v>
      </c>
      <c r="R6712">
        <v>201902</v>
      </c>
      <c r="S6712" t="s">
        <v>180</v>
      </c>
      <c r="T6712" t="s">
        <v>193</v>
      </c>
    </row>
    <row r="6713" spans="1:20" hidden="1" x14ac:dyDescent="0.3">
      <c r="A6713" s="4" t="s">
        <v>11</v>
      </c>
      <c r="B6713" s="5">
        <v>5.307540511644368E-2</v>
      </c>
      <c r="C6713" s="5">
        <v>0</v>
      </c>
      <c r="D6713" s="5">
        <v>0</v>
      </c>
      <c r="E6713" s="6">
        <f t="shared" si="340"/>
        <v>5.307540511644368E-2</v>
      </c>
      <c r="F6713" s="5">
        <v>7.4305567163021155E-2</v>
      </c>
      <c r="G6713" s="5">
        <v>0</v>
      </c>
      <c r="H6713" s="5">
        <v>0</v>
      </c>
      <c r="I6713" s="6">
        <f t="shared" si="341"/>
        <v>7.4305567163021155E-2</v>
      </c>
      <c r="J6713" s="7">
        <v>7531312.6080000065</v>
      </c>
      <c r="K6713" s="7">
        <v>0</v>
      </c>
      <c r="L6713" s="7">
        <v>0</v>
      </c>
      <c r="M6713" s="14">
        <f t="shared" si="337"/>
        <v>7531312.6080000065</v>
      </c>
      <c r="N6713" t="s">
        <v>123</v>
      </c>
      <c r="O6713" s="7">
        <v>2019</v>
      </c>
      <c r="P6713" t="s">
        <v>154</v>
      </c>
      <c r="Q6713" t="s">
        <v>164</v>
      </c>
      <c r="R6713">
        <v>201902</v>
      </c>
      <c r="S6713" t="s">
        <v>180</v>
      </c>
      <c r="T6713" t="s">
        <v>193</v>
      </c>
    </row>
    <row r="6714" spans="1:20" hidden="1" x14ac:dyDescent="0.3">
      <c r="A6714" s="4" t="s">
        <v>12</v>
      </c>
      <c r="B6714" s="5">
        <v>9.5324665653052656E-2</v>
      </c>
      <c r="C6714" s="5">
        <v>0</v>
      </c>
      <c r="D6714" s="5">
        <v>0</v>
      </c>
      <c r="E6714" s="6">
        <f t="shared" si="340"/>
        <v>9.5324665653052656E-2</v>
      </c>
      <c r="F6714" s="5">
        <v>5.5799804284713719E-2</v>
      </c>
      <c r="G6714" s="5">
        <v>0</v>
      </c>
      <c r="H6714" s="5">
        <v>0</v>
      </c>
      <c r="I6714" s="6">
        <f t="shared" si="341"/>
        <v>5.5799804284713719E-2</v>
      </c>
      <c r="J6714" s="7">
        <v>13526413.123199975</v>
      </c>
      <c r="K6714" s="7">
        <v>0</v>
      </c>
      <c r="L6714" s="7">
        <v>0</v>
      </c>
      <c r="M6714" s="14">
        <f t="shared" si="337"/>
        <v>13526413.123199975</v>
      </c>
      <c r="N6714" t="s">
        <v>123</v>
      </c>
      <c r="O6714" s="7">
        <v>2019</v>
      </c>
      <c r="P6714" t="s">
        <v>154</v>
      </c>
      <c r="Q6714" t="s">
        <v>164</v>
      </c>
      <c r="R6714">
        <v>201902</v>
      </c>
      <c r="S6714" t="s">
        <v>180</v>
      </c>
      <c r="T6714" t="s">
        <v>193</v>
      </c>
    </row>
    <row r="6715" spans="1:20" hidden="1" x14ac:dyDescent="0.3">
      <c r="A6715" s="4" t="s">
        <v>13</v>
      </c>
      <c r="B6715" s="5">
        <v>4.4642000161461137E-2</v>
      </c>
      <c r="C6715" s="5">
        <v>0</v>
      </c>
      <c r="D6715" s="5">
        <v>0</v>
      </c>
      <c r="E6715" s="6">
        <f t="shared" si="340"/>
        <v>4.4642000161461137E-2</v>
      </c>
      <c r="F6715" s="5">
        <v>0.10435792245536397</v>
      </c>
      <c r="G6715" s="5">
        <v>0</v>
      </c>
      <c r="H6715" s="5">
        <v>0</v>
      </c>
      <c r="I6715" s="6">
        <f t="shared" si="341"/>
        <v>0.10435792245536397</v>
      </c>
      <c r="J6715" s="7">
        <v>6334626.3287999909</v>
      </c>
      <c r="K6715" s="7">
        <v>0</v>
      </c>
      <c r="L6715" s="7">
        <v>0</v>
      </c>
      <c r="M6715" s="14">
        <f t="shared" si="337"/>
        <v>6334626.3287999909</v>
      </c>
      <c r="N6715" t="s">
        <v>123</v>
      </c>
      <c r="O6715" s="7">
        <v>2019</v>
      </c>
      <c r="P6715" t="s">
        <v>154</v>
      </c>
      <c r="Q6715" t="s">
        <v>164</v>
      </c>
      <c r="R6715">
        <v>201902</v>
      </c>
      <c r="S6715" t="s">
        <v>180</v>
      </c>
      <c r="T6715" t="s">
        <v>193</v>
      </c>
    </row>
    <row r="6716" spans="1:20" hidden="1" x14ac:dyDescent="0.3">
      <c r="A6716" s="4" t="s">
        <v>14</v>
      </c>
      <c r="B6716" s="5">
        <v>7.2495392588744559E-2</v>
      </c>
      <c r="C6716" s="5">
        <v>0</v>
      </c>
      <c r="D6716" s="5">
        <v>0</v>
      </c>
      <c r="E6716" s="6">
        <f t="shared" si="340"/>
        <v>7.2495392588744559E-2</v>
      </c>
      <c r="F6716" s="5">
        <v>4.7024038435942439E-2</v>
      </c>
      <c r="G6716" s="5">
        <v>0</v>
      </c>
      <c r="H6716" s="5">
        <v>0</v>
      </c>
      <c r="I6716" s="6">
        <f t="shared" si="341"/>
        <v>4.7024038435942439E-2</v>
      </c>
      <c r="J6716" s="7">
        <v>10286976.85919996</v>
      </c>
      <c r="K6716" s="7">
        <v>0</v>
      </c>
      <c r="L6716" s="7">
        <v>0</v>
      </c>
      <c r="M6716" s="14">
        <f t="shared" si="337"/>
        <v>10286976.85919996</v>
      </c>
      <c r="N6716" t="s">
        <v>123</v>
      </c>
      <c r="O6716" s="7">
        <v>2019</v>
      </c>
      <c r="P6716" t="s">
        <v>154</v>
      </c>
      <c r="Q6716" t="s">
        <v>164</v>
      </c>
      <c r="R6716">
        <v>201902</v>
      </c>
      <c r="S6716" t="s">
        <v>180</v>
      </c>
      <c r="T6716" t="s">
        <v>193</v>
      </c>
    </row>
    <row r="6717" spans="1:20" hidden="1" x14ac:dyDescent="0.3">
      <c r="A6717" s="4" t="s">
        <v>15</v>
      </c>
      <c r="B6717" s="5">
        <v>5.7673668357312941E-2</v>
      </c>
      <c r="C6717" s="5">
        <v>0</v>
      </c>
      <c r="D6717" s="5">
        <v>0</v>
      </c>
      <c r="E6717" s="6">
        <f t="shared" si="340"/>
        <v>5.7673668357312941E-2</v>
      </c>
      <c r="F6717" s="5">
        <v>5.4238559583680221E-2</v>
      </c>
      <c r="G6717" s="5">
        <v>0</v>
      </c>
      <c r="H6717" s="5">
        <v>0</v>
      </c>
      <c r="I6717" s="6">
        <f t="shared" si="341"/>
        <v>5.4238559583680221E-2</v>
      </c>
      <c r="J6717" s="7">
        <v>8183798.5917599835</v>
      </c>
      <c r="K6717" s="7">
        <v>0</v>
      </c>
      <c r="L6717" s="7">
        <v>0</v>
      </c>
      <c r="M6717" s="14">
        <f t="shared" si="337"/>
        <v>8183798.5917599835</v>
      </c>
      <c r="N6717" t="s">
        <v>123</v>
      </c>
      <c r="O6717" s="7">
        <v>2019</v>
      </c>
      <c r="P6717" t="s">
        <v>154</v>
      </c>
      <c r="Q6717" t="s">
        <v>164</v>
      </c>
      <c r="R6717">
        <v>201902</v>
      </c>
      <c r="S6717" t="s">
        <v>180</v>
      </c>
      <c r="T6717" t="s">
        <v>193</v>
      </c>
    </row>
    <row r="6718" spans="1:20" hidden="1" x14ac:dyDescent="0.3">
      <c r="A6718" s="4" t="s">
        <v>16</v>
      </c>
      <c r="B6718" s="5">
        <v>7.2406390403873644E-2</v>
      </c>
      <c r="C6718" s="5">
        <v>0</v>
      </c>
      <c r="D6718" s="5">
        <v>0</v>
      </c>
      <c r="E6718" s="6">
        <f t="shared" si="340"/>
        <v>7.2406390403873644E-2</v>
      </c>
      <c r="F6718" s="5">
        <v>8.9532765718055934E-2</v>
      </c>
      <c r="G6718" s="5">
        <v>0</v>
      </c>
      <c r="H6718" s="5">
        <v>0</v>
      </c>
      <c r="I6718" s="6">
        <f t="shared" si="341"/>
        <v>8.9532765718055934E-2</v>
      </c>
      <c r="J6718" s="7">
        <v>10274347.595691064</v>
      </c>
      <c r="K6718" s="7">
        <v>0</v>
      </c>
      <c r="L6718" s="7">
        <v>0</v>
      </c>
      <c r="M6718" s="14">
        <f t="shared" si="337"/>
        <v>10274347.595691064</v>
      </c>
      <c r="N6718" t="s">
        <v>123</v>
      </c>
      <c r="O6718" s="7">
        <v>2019</v>
      </c>
      <c r="P6718" t="s">
        <v>154</v>
      </c>
      <c r="Q6718" t="s">
        <v>164</v>
      </c>
      <c r="R6718">
        <v>201902</v>
      </c>
      <c r="S6718" t="s">
        <v>180</v>
      </c>
      <c r="T6718" t="s">
        <v>193</v>
      </c>
    </row>
    <row r="6719" spans="1:20" hidden="1" x14ac:dyDescent="0.3">
      <c r="A6719" s="4" t="s">
        <v>17</v>
      </c>
      <c r="B6719" s="5">
        <v>9.2252061007329651E-3</v>
      </c>
      <c r="C6719" s="5">
        <v>0</v>
      </c>
      <c r="D6719" s="5">
        <v>1.1519262811549505E-2</v>
      </c>
      <c r="E6719" s="6">
        <f t="shared" si="340"/>
        <v>2.074446891228247E-2</v>
      </c>
      <c r="F6719" s="5">
        <v>1.5134343602997081E-2</v>
      </c>
      <c r="G6719" s="5">
        <v>0</v>
      </c>
      <c r="H6719" s="5">
        <v>8.6394471086621294E-3</v>
      </c>
      <c r="I6719" s="6">
        <f t="shared" si="341"/>
        <v>2.377379071165921E-2</v>
      </c>
      <c r="J6719" s="7">
        <v>1309041.5582399999</v>
      </c>
      <c r="K6719" s="7">
        <v>0</v>
      </c>
      <c r="L6719" s="7">
        <v>1634564.4288000001</v>
      </c>
      <c r="M6719" s="14">
        <f t="shared" si="337"/>
        <v>2943605.98704</v>
      </c>
      <c r="N6719" t="s">
        <v>123</v>
      </c>
      <c r="O6719" s="7">
        <v>2019</v>
      </c>
      <c r="P6719" t="s">
        <v>154</v>
      </c>
      <c r="Q6719" t="s">
        <v>164</v>
      </c>
      <c r="R6719">
        <v>201902</v>
      </c>
      <c r="S6719" t="s">
        <v>180</v>
      </c>
      <c r="T6719" t="s">
        <v>193</v>
      </c>
    </row>
    <row r="6720" spans="1:20" hidden="1" x14ac:dyDescent="0.3">
      <c r="A6720" s="4" t="s">
        <v>18</v>
      </c>
      <c r="B6720" s="5">
        <v>0</v>
      </c>
      <c r="C6720" s="5">
        <v>0</v>
      </c>
      <c r="D6720" s="5">
        <v>0</v>
      </c>
      <c r="E6720" s="6">
        <f t="shared" si="340"/>
        <v>0</v>
      </c>
      <c r="F6720" s="5">
        <v>0</v>
      </c>
      <c r="G6720" s="5">
        <v>0</v>
      </c>
      <c r="H6720" s="5">
        <v>0</v>
      </c>
      <c r="I6720" s="6">
        <f t="shared" si="341"/>
        <v>0</v>
      </c>
      <c r="J6720" s="7">
        <v>0</v>
      </c>
      <c r="K6720" s="7">
        <v>0</v>
      </c>
      <c r="L6720" s="7">
        <v>0</v>
      </c>
      <c r="M6720" s="14">
        <f t="shared" si="337"/>
        <v>0</v>
      </c>
      <c r="N6720" t="s">
        <v>123</v>
      </c>
      <c r="O6720" s="7">
        <v>2019</v>
      </c>
      <c r="P6720" t="s">
        <v>154</v>
      </c>
      <c r="Q6720" t="s">
        <v>164</v>
      </c>
      <c r="R6720">
        <v>201902</v>
      </c>
      <c r="S6720" t="s">
        <v>180</v>
      </c>
      <c r="T6720" t="s">
        <v>193</v>
      </c>
    </row>
    <row r="6721" spans="1:20" hidden="1" x14ac:dyDescent="0.3">
      <c r="A6721" s="4" t="s">
        <v>19</v>
      </c>
      <c r="B6721" s="5">
        <v>4.6830549789428397E-2</v>
      </c>
      <c r="C6721" s="5">
        <v>0</v>
      </c>
      <c r="D6721" s="5">
        <v>0</v>
      </c>
      <c r="E6721" s="6">
        <f t="shared" si="340"/>
        <v>4.6830549789428397E-2</v>
      </c>
      <c r="F6721" s="5">
        <v>8.2213535814792751E-2</v>
      </c>
      <c r="G6721" s="5">
        <v>0</v>
      </c>
      <c r="H6721" s="5">
        <v>0</v>
      </c>
      <c r="I6721" s="6">
        <f t="shared" si="341"/>
        <v>8.2213535814792751E-2</v>
      </c>
      <c r="J6721" s="7">
        <v>6645177.9180000136</v>
      </c>
      <c r="K6721" s="7">
        <v>0</v>
      </c>
      <c r="L6721" s="7">
        <v>0</v>
      </c>
      <c r="M6721" s="14">
        <f t="shared" si="337"/>
        <v>6645177.9180000136</v>
      </c>
      <c r="N6721" t="s">
        <v>123</v>
      </c>
      <c r="O6721" s="7">
        <v>2019</v>
      </c>
      <c r="P6721" t="s">
        <v>154</v>
      </c>
      <c r="Q6721" t="s">
        <v>164</v>
      </c>
      <c r="R6721">
        <v>201902</v>
      </c>
      <c r="S6721" t="s">
        <v>180</v>
      </c>
      <c r="T6721" t="s">
        <v>193</v>
      </c>
    </row>
    <row r="6722" spans="1:20" hidden="1" x14ac:dyDescent="0.3">
      <c r="A6722" s="4" t="s">
        <v>20</v>
      </c>
      <c r="B6722" s="5">
        <v>0</v>
      </c>
      <c r="C6722" s="5">
        <v>0</v>
      </c>
      <c r="D6722" s="5">
        <v>0</v>
      </c>
      <c r="E6722" s="6">
        <f t="shared" si="340"/>
        <v>0</v>
      </c>
      <c r="F6722" s="5">
        <v>0</v>
      </c>
      <c r="G6722" s="5">
        <v>0</v>
      </c>
      <c r="H6722" s="5">
        <v>0</v>
      </c>
      <c r="I6722" s="6">
        <f t="shared" si="341"/>
        <v>0</v>
      </c>
      <c r="J6722" s="7">
        <v>0</v>
      </c>
      <c r="K6722" s="7">
        <v>0</v>
      </c>
      <c r="L6722" s="7">
        <v>0</v>
      </c>
      <c r="M6722" s="14">
        <f t="shared" si="337"/>
        <v>0</v>
      </c>
      <c r="N6722" t="s">
        <v>123</v>
      </c>
      <c r="O6722" s="7">
        <v>2019</v>
      </c>
      <c r="P6722" t="s">
        <v>154</v>
      </c>
      <c r="Q6722" t="s">
        <v>164</v>
      </c>
      <c r="R6722">
        <v>201902</v>
      </c>
      <c r="S6722" t="s">
        <v>180</v>
      </c>
      <c r="T6722" t="s">
        <v>193</v>
      </c>
    </row>
    <row r="6723" spans="1:20" hidden="1" x14ac:dyDescent="0.3">
      <c r="A6723" s="4" t="s">
        <v>21</v>
      </c>
      <c r="B6723" s="5">
        <v>1.0263418196363365E-2</v>
      </c>
      <c r="C6723" s="5">
        <v>0</v>
      </c>
      <c r="D6723" s="5">
        <v>0</v>
      </c>
      <c r="E6723" s="6">
        <f t="shared" si="340"/>
        <v>1.0263418196363365E-2</v>
      </c>
      <c r="F6723" s="5">
        <v>1.0263418196363365E-2</v>
      </c>
      <c r="G6723" s="5">
        <v>0</v>
      </c>
      <c r="H6723" s="5">
        <v>0</v>
      </c>
      <c r="I6723" s="6">
        <f t="shared" si="341"/>
        <v>1.0263418196363365E-2</v>
      </c>
      <c r="J6723" s="7">
        <v>1456362.1454016948</v>
      </c>
      <c r="K6723" s="7">
        <v>0</v>
      </c>
      <c r="L6723" s="7">
        <v>0</v>
      </c>
      <c r="M6723" s="14">
        <f t="shared" si="337"/>
        <v>1456362.1454016948</v>
      </c>
      <c r="N6723" t="s">
        <v>123</v>
      </c>
      <c r="O6723" s="7">
        <v>2019</v>
      </c>
      <c r="P6723" t="s">
        <v>155</v>
      </c>
      <c r="Q6723" t="s">
        <v>165</v>
      </c>
      <c r="R6723">
        <v>201902</v>
      </c>
      <c r="S6723" t="s">
        <v>180</v>
      </c>
      <c r="T6723" t="s">
        <v>194</v>
      </c>
    </row>
    <row r="6724" spans="1:20" hidden="1" x14ac:dyDescent="0.3">
      <c r="A6724" s="4" t="s">
        <v>22</v>
      </c>
      <c r="B6724" s="5">
        <v>0</v>
      </c>
      <c r="C6724" s="5">
        <v>0</v>
      </c>
      <c r="D6724" s="5">
        <v>0</v>
      </c>
      <c r="E6724" s="6">
        <f t="shared" si="340"/>
        <v>0</v>
      </c>
      <c r="F6724" s="5">
        <v>0</v>
      </c>
      <c r="G6724" s="5">
        <v>0</v>
      </c>
      <c r="H6724" s="5">
        <v>0</v>
      </c>
      <c r="I6724" s="6">
        <f t="shared" si="341"/>
        <v>0</v>
      </c>
      <c r="J6724" s="7">
        <v>0</v>
      </c>
      <c r="K6724" s="7">
        <v>0</v>
      </c>
      <c r="L6724" s="7">
        <v>0</v>
      </c>
      <c r="M6724" s="14">
        <f t="shared" si="337"/>
        <v>0</v>
      </c>
      <c r="N6724" t="s">
        <v>123</v>
      </c>
      <c r="O6724" s="7">
        <v>2019</v>
      </c>
      <c r="P6724" t="s">
        <v>155</v>
      </c>
      <c r="Q6724" t="s">
        <v>165</v>
      </c>
      <c r="R6724">
        <v>201902</v>
      </c>
      <c r="S6724" t="s">
        <v>180</v>
      </c>
      <c r="T6724" t="s">
        <v>194</v>
      </c>
    </row>
    <row r="6725" spans="1:20" hidden="1" x14ac:dyDescent="0.3">
      <c r="A6725" s="4" t="s">
        <v>23</v>
      </c>
      <c r="B6725" s="5">
        <v>0</v>
      </c>
      <c r="C6725" s="5">
        <v>0</v>
      </c>
      <c r="D6725" s="5">
        <v>0</v>
      </c>
      <c r="E6725" s="6">
        <f t="shared" si="340"/>
        <v>0</v>
      </c>
      <c r="F6725" s="5">
        <v>0</v>
      </c>
      <c r="G6725" s="5">
        <v>0</v>
      </c>
      <c r="H6725" s="5">
        <v>0</v>
      </c>
      <c r="I6725" s="6">
        <f t="shared" si="341"/>
        <v>0</v>
      </c>
      <c r="J6725" s="7">
        <v>0</v>
      </c>
      <c r="K6725" s="7">
        <v>0</v>
      </c>
      <c r="L6725" s="7">
        <v>0</v>
      </c>
      <c r="M6725" s="14">
        <f t="shared" si="337"/>
        <v>0</v>
      </c>
      <c r="N6725" t="s">
        <v>123</v>
      </c>
      <c r="O6725" s="7">
        <v>2019</v>
      </c>
      <c r="P6725" t="s">
        <v>155</v>
      </c>
      <c r="Q6725" t="s">
        <v>165</v>
      </c>
      <c r="R6725">
        <v>201902</v>
      </c>
      <c r="S6725" t="s">
        <v>180</v>
      </c>
      <c r="T6725" t="s">
        <v>194</v>
      </c>
    </row>
    <row r="6726" spans="1:20" hidden="1" x14ac:dyDescent="0.3">
      <c r="A6726" s="4" t="s">
        <v>24</v>
      </c>
      <c r="B6726" s="5">
        <v>4.4796363024656845E-2</v>
      </c>
      <c r="C6726" s="5">
        <v>0</v>
      </c>
      <c r="D6726" s="5">
        <v>0</v>
      </c>
      <c r="E6726" s="6">
        <f t="shared" si="340"/>
        <v>4.4796363024656845E-2</v>
      </c>
      <c r="F6726" s="5">
        <v>6.4378006742022029E-2</v>
      </c>
      <c r="G6726" s="5">
        <v>0</v>
      </c>
      <c r="H6726" s="5">
        <v>0</v>
      </c>
      <c r="I6726" s="6">
        <f t="shared" si="341"/>
        <v>6.4378006742022029E-2</v>
      </c>
      <c r="J6726" s="7">
        <v>6356530.164960037</v>
      </c>
      <c r="K6726" s="7">
        <v>0</v>
      </c>
      <c r="L6726" s="7">
        <v>0</v>
      </c>
      <c r="M6726" s="14">
        <f t="shared" si="337"/>
        <v>6356530.164960037</v>
      </c>
      <c r="N6726" t="s">
        <v>123</v>
      </c>
      <c r="O6726" s="7">
        <v>2019</v>
      </c>
      <c r="P6726" t="s">
        <v>155</v>
      </c>
      <c r="Q6726" t="s">
        <v>165</v>
      </c>
      <c r="R6726">
        <v>201902</v>
      </c>
      <c r="S6726" t="s">
        <v>180</v>
      </c>
      <c r="T6726" t="s">
        <v>194</v>
      </c>
    </row>
    <row r="6727" spans="1:20" hidden="1" x14ac:dyDescent="0.3">
      <c r="A6727" s="4" t="s">
        <v>25</v>
      </c>
      <c r="B6727" s="5">
        <v>0.11365278611520523</v>
      </c>
      <c r="C6727" s="5">
        <v>0</v>
      </c>
      <c r="D6727" s="5">
        <v>0</v>
      </c>
      <c r="E6727" s="6">
        <f t="shared" si="340"/>
        <v>0.11365278611520523</v>
      </c>
      <c r="F6727" s="5">
        <v>0.10603968082519456</v>
      </c>
      <c r="G6727" s="5">
        <v>0</v>
      </c>
      <c r="H6727" s="5">
        <v>0</v>
      </c>
      <c r="I6727" s="6">
        <f t="shared" si="341"/>
        <v>0.10603968082519456</v>
      </c>
      <c r="J6727" s="7">
        <v>16127143.243199954</v>
      </c>
      <c r="K6727" s="7">
        <v>0</v>
      </c>
      <c r="L6727" s="7">
        <v>0</v>
      </c>
      <c r="M6727" s="14">
        <f t="shared" si="337"/>
        <v>16127143.243199954</v>
      </c>
      <c r="N6727" t="s">
        <v>123</v>
      </c>
      <c r="O6727" s="7">
        <v>2019</v>
      </c>
      <c r="P6727" t="s">
        <v>155</v>
      </c>
      <c r="Q6727" t="s">
        <v>165</v>
      </c>
      <c r="R6727">
        <v>201902</v>
      </c>
      <c r="S6727" t="s">
        <v>180</v>
      </c>
      <c r="T6727" t="s">
        <v>194</v>
      </c>
    </row>
    <row r="6728" spans="1:20" hidden="1" x14ac:dyDescent="0.3">
      <c r="A6728" s="4" t="s">
        <v>26</v>
      </c>
      <c r="B6728" s="5">
        <v>3.8050709195708212E-3</v>
      </c>
      <c r="C6728" s="5">
        <v>0</v>
      </c>
      <c r="D6728" s="5">
        <v>0</v>
      </c>
      <c r="E6728" s="6">
        <f t="shared" si="340"/>
        <v>3.8050709195708212E-3</v>
      </c>
      <c r="F6728" s="5">
        <v>9.5126772989270834E-3</v>
      </c>
      <c r="G6728" s="5">
        <v>0</v>
      </c>
      <c r="H6728" s="5">
        <v>0</v>
      </c>
      <c r="I6728" s="6">
        <f t="shared" si="341"/>
        <v>9.5126772989270834E-3</v>
      </c>
      <c r="J6728" s="7">
        <v>539933.29919999873</v>
      </c>
      <c r="K6728" s="7">
        <v>0</v>
      </c>
      <c r="L6728" s="7">
        <v>0</v>
      </c>
      <c r="M6728" s="14">
        <f t="shared" ref="M6728:M6791" si="342">SUM(J6728:L6728)</f>
        <v>539933.29919999873</v>
      </c>
      <c r="N6728" t="s">
        <v>123</v>
      </c>
      <c r="O6728" s="7">
        <v>2019</v>
      </c>
      <c r="P6728" t="s">
        <v>155</v>
      </c>
      <c r="Q6728" t="s">
        <v>165</v>
      </c>
      <c r="R6728">
        <v>201902</v>
      </c>
      <c r="S6728" t="s">
        <v>180</v>
      </c>
      <c r="T6728" t="s">
        <v>194</v>
      </c>
    </row>
    <row r="6729" spans="1:20" hidden="1" x14ac:dyDescent="0.3">
      <c r="A6729" s="4" t="s">
        <v>27</v>
      </c>
      <c r="B6729" s="5">
        <v>7.6219083854648692E-2</v>
      </c>
      <c r="C6729" s="5">
        <v>0</v>
      </c>
      <c r="D6729" s="5">
        <v>0</v>
      </c>
      <c r="E6729" s="6">
        <f t="shared" si="340"/>
        <v>7.6219083854648692E-2</v>
      </c>
      <c r="F6729" s="5">
        <v>5.2392823598940146E-2</v>
      </c>
      <c r="G6729" s="5">
        <v>0</v>
      </c>
      <c r="H6729" s="5">
        <v>0</v>
      </c>
      <c r="I6729" s="6">
        <f t="shared" si="341"/>
        <v>5.2392823598940146E-2</v>
      </c>
      <c r="J6729" s="7">
        <v>10815362.51952</v>
      </c>
      <c r="K6729" s="7">
        <v>0</v>
      </c>
      <c r="L6729" s="7">
        <v>0</v>
      </c>
      <c r="M6729" s="14">
        <f t="shared" si="342"/>
        <v>10815362.51952</v>
      </c>
      <c r="N6729" t="s">
        <v>123</v>
      </c>
      <c r="O6729" s="7">
        <v>2019</v>
      </c>
      <c r="P6729" t="s">
        <v>155</v>
      </c>
      <c r="Q6729" t="s">
        <v>165</v>
      </c>
      <c r="R6729">
        <v>201902</v>
      </c>
      <c r="S6729" t="s">
        <v>180</v>
      </c>
      <c r="T6729" t="s">
        <v>194</v>
      </c>
    </row>
    <row r="6730" spans="1:20" hidden="1" x14ac:dyDescent="0.3">
      <c r="A6730" s="4" t="s">
        <v>28</v>
      </c>
      <c r="B6730" s="5">
        <v>0</v>
      </c>
      <c r="C6730" s="5">
        <v>0</v>
      </c>
      <c r="D6730" s="5">
        <v>0</v>
      </c>
      <c r="E6730" s="6">
        <f t="shared" si="340"/>
        <v>0</v>
      </c>
      <c r="F6730" s="5">
        <v>0</v>
      </c>
      <c r="G6730" s="5">
        <v>0</v>
      </c>
      <c r="H6730" s="5">
        <v>0</v>
      </c>
      <c r="I6730" s="6">
        <f t="shared" si="341"/>
        <v>0</v>
      </c>
      <c r="J6730" s="7">
        <v>0</v>
      </c>
      <c r="K6730" s="7">
        <v>0</v>
      </c>
      <c r="L6730" s="7">
        <v>0</v>
      </c>
      <c r="M6730" s="14">
        <f t="shared" si="342"/>
        <v>0</v>
      </c>
      <c r="N6730" t="s">
        <v>123</v>
      </c>
      <c r="O6730" s="7">
        <v>2019</v>
      </c>
      <c r="P6730" t="s">
        <v>155</v>
      </c>
      <c r="Q6730" t="s">
        <v>165</v>
      </c>
      <c r="R6730">
        <v>201902</v>
      </c>
      <c r="S6730" t="s">
        <v>180</v>
      </c>
      <c r="T6730" t="s">
        <v>194</v>
      </c>
    </row>
    <row r="6731" spans="1:20" hidden="1" x14ac:dyDescent="0.3">
      <c r="A6731" s="4" t="s">
        <v>29</v>
      </c>
      <c r="B6731" s="5">
        <v>2.297691880314618E-2</v>
      </c>
      <c r="C6731" s="5">
        <v>2.3221354109562598E-2</v>
      </c>
      <c r="D6731" s="5">
        <v>0</v>
      </c>
      <c r="E6731" s="6">
        <f t="shared" si="340"/>
        <v>4.6198272912708782E-2</v>
      </c>
      <c r="F6731" s="5">
        <v>2.9332236769973791E-2</v>
      </c>
      <c r="G6731" s="5">
        <v>1.4666118384986946E-2</v>
      </c>
      <c r="H6731" s="5">
        <v>0</v>
      </c>
      <c r="I6731" s="6">
        <f t="shared" si="341"/>
        <v>4.3998355154960735E-2</v>
      </c>
      <c r="J6731" s="7">
        <v>3260386.9512719805</v>
      </c>
      <c r="K6731" s="7">
        <v>3295071.918838691</v>
      </c>
      <c r="L6731" s="7">
        <v>0</v>
      </c>
      <c r="M6731" s="14">
        <f t="shared" si="342"/>
        <v>6555458.870110672</v>
      </c>
      <c r="N6731" t="s">
        <v>123</v>
      </c>
      <c r="O6731" s="7">
        <v>2019</v>
      </c>
      <c r="P6731" t="s">
        <v>155</v>
      </c>
      <c r="Q6731" t="s">
        <v>165</v>
      </c>
      <c r="R6731">
        <v>201902</v>
      </c>
      <c r="S6731" t="s">
        <v>180</v>
      </c>
      <c r="T6731" t="s">
        <v>194</v>
      </c>
    </row>
    <row r="6732" spans="1:20" hidden="1" x14ac:dyDescent="0.3">
      <c r="A6732" s="4" t="s">
        <v>32</v>
      </c>
      <c r="B6732" s="5">
        <v>1.3482935948203448E-2</v>
      </c>
      <c r="C6732" s="5">
        <v>0</v>
      </c>
      <c r="D6732" s="5">
        <v>1.2287652695411612E-2</v>
      </c>
      <c r="E6732" s="6">
        <f t="shared" si="340"/>
        <v>2.5770588643615061E-2</v>
      </c>
      <c r="F6732" s="5">
        <v>1.0240204517622855E-2</v>
      </c>
      <c r="G6732" s="5">
        <v>0</v>
      </c>
      <c r="H6732" s="5">
        <v>1.0239710579509677E-2</v>
      </c>
      <c r="I6732" s="6">
        <f t="shared" si="341"/>
        <v>2.0479915097132532E-2</v>
      </c>
      <c r="J6732" s="7">
        <v>1913206.4140966937</v>
      </c>
      <c r="K6732" s="7">
        <v>0</v>
      </c>
      <c r="L6732" s="7">
        <v>1743597.68832</v>
      </c>
      <c r="M6732" s="14">
        <f t="shared" si="342"/>
        <v>3656804.1024166937</v>
      </c>
      <c r="N6732" t="s">
        <v>123</v>
      </c>
      <c r="O6732" s="7">
        <v>2019</v>
      </c>
      <c r="P6732" t="s">
        <v>156</v>
      </c>
      <c r="Q6732" t="s">
        <v>165</v>
      </c>
      <c r="R6732">
        <v>201902</v>
      </c>
      <c r="S6732" t="s">
        <v>180</v>
      </c>
      <c r="T6732" t="s">
        <v>195</v>
      </c>
    </row>
    <row r="6733" spans="1:20" hidden="1" x14ac:dyDescent="0.3">
      <c r="A6733" s="4" t="s">
        <v>33</v>
      </c>
      <c r="B6733" s="5">
        <v>0</v>
      </c>
      <c r="C6733" s="5">
        <v>0</v>
      </c>
      <c r="D6733" s="5">
        <v>4.9442214347445333E-3</v>
      </c>
      <c r="E6733" s="6">
        <f t="shared" si="340"/>
        <v>4.9442214347445333E-3</v>
      </c>
      <c r="F6733" s="5">
        <v>0</v>
      </c>
      <c r="G6733" s="5">
        <v>0</v>
      </c>
      <c r="H6733" s="5">
        <v>4.1201845289537782E-3</v>
      </c>
      <c r="I6733" s="6">
        <f t="shared" si="341"/>
        <v>4.1201845289537782E-3</v>
      </c>
      <c r="J6733" s="7">
        <v>0</v>
      </c>
      <c r="K6733" s="7">
        <v>0</v>
      </c>
      <c r="L6733" s="7">
        <v>701576.88191999996</v>
      </c>
      <c r="M6733" s="14">
        <f t="shared" si="342"/>
        <v>701576.88191999996</v>
      </c>
      <c r="N6733" t="s">
        <v>123</v>
      </c>
      <c r="O6733" s="7">
        <v>2019</v>
      </c>
      <c r="P6733" t="s">
        <v>156</v>
      </c>
      <c r="Q6733" t="s">
        <v>165</v>
      </c>
      <c r="R6733">
        <v>201902</v>
      </c>
      <c r="S6733" t="s">
        <v>180</v>
      </c>
      <c r="T6733" t="s">
        <v>195</v>
      </c>
    </row>
    <row r="6734" spans="1:20" hidden="1" x14ac:dyDescent="0.3">
      <c r="A6734" s="4" t="s">
        <v>34</v>
      </c>
      <c r="B6734" s="5">
        <v>5.9075652432393931E-3</v>
      </c>
      <c r="C6734" s="5">
        <v>0</v>
      </c>
      <c r="D6734" s="5">
        <v>1.2888640532241025E-2</v>
      </c>
      <c r="E6734" s="6">
        <f t="shared" si="340"/>
        <v>1.8796205775480419E-2</v>
      </c>
      <c r="F6734" s="5">
        <v>1.0741027714980703E-2</v>
      </c>
      <c r="G6734" s="5">
        <v>0</v>
      </c>
      <c r="H6734" s="5">
        <v>1.074053377686752E-2</v>
      </c>
      <c r="I6734" s="6">
        <f t="shared" si="341"/>
        <v>2.1481561491848225E-2</v>
      </c>
      <c r="J6734" s="7">
        <v>838273.7823928002</v>
      </c>
      <c r="K6734" s="7">
        <v>0</v>
      </c>
      <c r="L6734" s="7">
        <v>1828876.8729600001</v>
      </c>
      <c r="M6734" s="14">
        <f t="shared" si="342"/>
        <v>2667150.6553528002</v>
      </c>
      <c r="N6734" t="s">
        <v>123</v>
      </c>
      <c r="O6734" s="7">
        <v>2019</v>
      </c>
      <c r="P6734" t="s">
        <v>156</v>
      </c>
      <c r="Q6734" t="s">
        <v>165</v>
      </c>
      <c r="R6734">
        <v>201902</v>
      </c>
      <c r="S6734" t="s">
        <v>180</v>
      </c>
      <c r="T6734" t="s">
        <v>195</v>
      </c>
    </row>
    <row r="6735" spans="1:20" hidden="1" x14ac:dyDescent="0.3">
      <c r="A6735" s="4" t="s">
        <v>35</v>
      </c>
      <c r="B6735" s="5">
        <v>0</v>
      </c>
      <c r="C6735" s="5">
        <v>0</v>
      </c>
      <c r="D6735" s="5">
        <v>1.4817254359699513E-4</v>
      </c>
      <c r="E6735" s="6">
        <f t="shared" si="340"/>
        <v>1.4817254359699513E-4</v>
      </c>
      <c r="F6735" s="5">
        <v>0</v>
      </c>
      <c r="G6735" s="5">
        <v>0</v>
      </c>
      <c r="H6735" s="5">
        <v>1.234771196641626E-4</v>
      </c>
      <c r="I6735" s="6">
        <f t="shared" si="341"/>
        <v>1.234771196641626E-4</v>
      </c>
      <c r="J6735" s="7">
        <v>0</v>
      </c>
      <c r="K6735" s="7">
        <v>0</v>
      </c>
      <c r="L6735" s="7">
        <v>21025.440000000002</v>
      </c>
      <c r="M6735" s="14">
        <f t="shared" si="342"/>
        <v>21025.440000000002</v>
      </c>
      <c r="N6735" t="s">
        <v>123</v>
      </c>
      <c r="O6735" s="7">
        <v>2019</v>
      </c>
      <c r="P6735" t="s">
        <v>156</v>
      </c>
      <c r="Q6735" t="s">
        <v>165</v>
      </c>
      <c r="R6735">
        <v>201902</v>
      </c>
      <c r="S6735" t="s">
        <v>180</v>
      </c>
      <c r="T6735" t="s">
        <v>195</v>
      </c>
    </row>
    <row r="6736" spans="1:20" hidden="1" x14ac:dyDescent="0.3">
      <c r="A6736" s="4" t="s">
        <v>36</v>
      </c>
      <c r="B6736" s="5">
        <v>1.68156080643443E-3</v>
      </c>
      <c r="C6736" s="5">
        <v>0</v>
      </c>
      <c r="D6736" s="5">
        <v>1.0088772148432203E-2</v>
      </c>
      <c r="E6736" s="6">
        <f t="shared" si="340"/>
        <v>1.1770332954866633E-2</v>
      </c>
      <c r="F6736" s="5">
        <v>8.4078040321721465E-3</v>
      </c>
      <c r="G6736" s="5">
        <v>0</v>
      </c>
      <c r="H6736" s="5">
        <v>8.4073101236935045E-3</v>
      </c>
      <c r="I6736" s="6">
        <f t="shared" si="341"/>
        <v>1.6815114155865653E-2</v>
      </c>
      <c r="J6736" s="7">
        <v>238610.71007999993</v>
      </c>
      <c r="K6736" s="7">
        <v>0</v>
      </c>
      <c r="L6736" s="7">
        <v>1431580.1587199999</v>
      </c>
      <c r="M6736" s="14">
        <f t="shared" si="342"/>
        <v>1670190.8687999998</v>
      </c>
      <c r="N6736" t="s">
        <v>123</v>
      </c>
      <c r="O6736" s="7">
        <v>2019</v>
      </c>
      <c r="P6736" t="s">
        <v>156</v>
      </c>
      <c r="Q6736" t="s">
        <v>165</v>
      </c>
      <c r="R6736">
        <v>201902</v>
      </c>
      <c r="S6736" t="s">
        <v>180</v>
      </c>
      <c r="T6736" t="s">
        <v>195</v>
      </c>
    </row>
    <row r="6737" spans="1:20" hidden="1" x14ac:dyDescent="0.3">
      <c r="A6737" s="4" t="s">
        <v>38</v>
      </c>
      <c r="B6737" s="5">
        <v>2.0490320072781825E-2</v>
      </c>
      <c r="C6737" s="5">
        <v>6.8594009515835603E-4</v>
      </c>
      <c r="D6737" s="5">
        <v>0</v>
      </c>
      <c r="E6737" s="6">
        <f t="shared" si="340"/>
        <v>2.1176260167940181E-2</v>
      </c>
      <c r="F6737" s="5">
        <v>3.9428219942681704E-2</v>
      </c>
      <c r="G6737" s="5">
        <v>6.4306883921095897E-4</v>
      </c>
      <c r="H6737" s="5">
        <v>0</v>
      </c>
      <c r="I6737" s="6">
        <f t="shared" si="341"/>
        <v>4.0071288781892665E-2</v>
      </c>
      <c r="J6737" s="7">
        <v>2907542.6851200024</v>
      </c>
      <c r="K6737" s="7">
        <v>97333.770239999983</v>
      </c>
      <c r="L6737" s="7">
        <v>0</v>
      </c>
      <c r="M6737" s="14">
        <f t="shared" si="342"/>
        <v>3004876.4553600024</v>
      </c>
      <c r="N6737" t="s">
        <v>123</v>
      </c>
      <c r="O6737" s="7">
        <v>2019</v>
      </c>
      <c r="P6737" t="s">
        <v>154</v>
      </c>
      <c r="Q6737" t="s">
        <v>164</v>
      </c>
      <c r="R6737">
        <v>201902</v>
      </c>
      <c r="S6737" t="s">
        <v>180</v>
      </c>
      <c r="T6737" t="s">
        <v>196</v>
      </c>
    </row>
    <row r="6738" spans="1:20" hidden="1" x14ac:dyDescent="0.3">
      <c r="A6738" s="4" t="s">
        <v>39</v>
      </c>
      <c r="B6738" s="5">
        <v>1.9553597947585492E-2</v>
      </c>
      <c r="C6738" s="5">
        <v>0</v>
      </c>
      <c r="D6738" s="5">
        <v>0</v>
      </c>
      <c r="E6738" s="6">
        <f t="shared" si="340"/>
        <v>1.9553597947585492E-2</v>
      </c>
      <c r="F6738" s="5">
        <v>3.3761607967053867E-2</v>
      </c>
      <c r="G6738" s="5">
        <v>0</v>
      </c>
      <c r="H6738" s="5">
        <v>0</v>
      </c>
      <c r="I6738" s="6">
        <f t="shared" si="341"/>
        <v>3.3761607967053867E-2</v>
      </c>
      <c r="J6738" s="7">
        <v>2774623.3576799873</v>
      </c>
      <c r="K6738" s="7">
        <v>0</v>
      </c>
      <c r="L6738" s="7">
        <v>0</v>
      </c>
      <c r="M6738" s="14">
        <f t="shared" si="342"/>
        <v>2774623.3576799873</v>
      </c>
      <c r="N6738" t="s">
        <v>123</v>
      </c>
      <c r="O6738" s="7">
        <v>2019</v>
      </c>
      <c r="P6738" t="s">
        <v>154</v>
      </c>
      <c r="Q6738" t="s">
        <v>164</v>
      </c>
      <c r="R6738">
        <v>201902</v>
      </c>
      <c r="S6738" t="s">
        <v>180</v>
      </c>
      <c r="T6738" t="s">
        <v>196</v>
      </c>
    </row>
    <row r="6739" spans="1:20" hidden="1" x14ac:dyDescent="0.3">
      <c r="A6739" s="4" t="s">
        <v>40</v>
      </c>
      <c r="B6739" s="5">
        <v>9.9009058267671684E-3</v>
      </c>
      <c r="C6739" s="5">
        <v>0</v>
      </c>
      <c r="D6739" s="5">
        <v>0</v>
      </c>
      <c r="E6739" s="6">
        <f t="shared" si="340"/>
        <v>9.9009058267671684E-3</v>
      </c>
      <c r="F6739" s="5">
        <v>1.5771485540464137E-2</v>
      </c>
      <c r="G6739" s="5">
        <v>0</v>
      </c>
      <c r="H6739" s="5">
        <v>0</v>
      </c>
      <c r="I6739" s="6">
        <f t="shared" si="341"/>
        <v>1.5771485540464137E-2</v>
      </c>
      <c r="J6739" s="7">
        <v>1404922.2369599994</v>
      </c>
      <c r="K6739" s="7">
        <v>0</v>
      </c>
      <c r="L6739" s="7">
        <v>0</v>
      </c>
      <c r="M6739" s="14">
        <f t="shared" si="342"/>
        <v>1404922.2369599994</v>
      </c>
      <c r="N6739" t="s">
        <v>123</v>
      </c>
      <c r="O6739" s="7">
        <v>2019</v>
      </c>
      <c r="P6739" t="s">
        <v>154</v>
      </c>
      <c r="Q6739" t="s">
        <v>164</v>
      </c>
      <c r="R6739">
        <v>201902</v>
      </c>
      <c r="S6739" t="s">
        <v>180</v>
      </c>
      <c r="T6739" t="s">
        <v>196</v>
      </c>
    </row>
    <row r="6740" spans="1:20" hidden="1" x14ac:dyDescent="0.3">
      <c r="A6740" s="4" t="s">
        <v>43</v>
      </c>
      <c r="B6740" s="5">
        <v>4.1405994127382531E-4</v>
      </c>
      <c r="C6740" s="5">
        <v>0</v>
      </c>
      <c r="D6740" s="5">
        <v>0</v>
      </c>
      <c r="E6740" s="6">
        <f t="shared" si="340"/>
        <v>4.1405994127382531E-4</v>
      </c>
      <c r="F6740" s="5">
        <v>9.937438590571807E-4</v>
      </c>
      <c r="G6740" s="5">
        <v>0</v>
      </c>
      <c r="H6740" s="5">
        <v>0</v>
      </c>
      <c r="I6740" s="6">
        <f t="shared" si="341"/>
        <v>9.937438590571807E-4</v>
      </c>
      <c r="J6740" s="7">
        <v>58754.423999999999</v>
      </c>
      <c r="K6740" s="7">
        <v>0</v>
      </c>
      <c r="L6740" s="7">
        <v>0</v>
      </c>
      <c r="M6740" s="14">
        <f t="shared" si="342"/>
        <v>58754.423999999999</v>
      </c>
      <c r="N6740" t="s">
        <v>123</v>
      </c>
      <c r="O6740" s="7">
        <v>2019</v>
      </c>
      <c r="P6740" t="s">
        <v>157</v>
      </c>
      <c r="Q6740" t="s">
        <v>164</v>
      </c>
      <c r="R6740">
        <v>201902</v>
      </c>
      <c r="S6740" t="s">
        <v>180</v>
      </c>
      <c r="T6740" t="s">
        <v>197</v>
      </c>
    </row>
    <row r="6741" spans="1:20" hidden="1" x14ac:dyDescent="0.3">
      <c r="A6741" s="4" t="s">
        <v>45</v>
      </c>
      <c r="B6741" s="5">
        <v>3.1769247018616935E-2</v>
      </c>
      <c r="C6741" s="5">
        <v>0</v>
      </c>
      <c r="D6741" s="5">
        <v>0</v>
      </c>
      <c r="E6741" s="6">
        <f t="shared" si="340"/>
        <v>3.1769247018616935E-2</v>
      </c>
      <c r="F6741" s="5">
        <v>4.3321700479932113E-2</v>
      </c>
      <c r="G6741" s="5">
        <v>0</v>
      </c>
      <c r="H6741" s="5">
        <v>0</v>
      </c>
      <c r="I6741" s="6">
        <f t="shared" si="341"/>
        <v>4.3321700479932113E-2</v>
      </c>
      <c r="J6741" s="7">
        <v>4508003.8502399856</v>
      </c>
      <c r="K6741" s="7">
        <v>0</v>
      </c>
      <c r="L6741" s="7">
        <v>0</v>
      </c>
      <c r="M6741" s="14">
        <f t="shared" si="342"/>
        <v>4508003.8502399856</v>
      </c>
      <c r="N6741" t="s">
        <v>123</v>
      </c>
      <c r="O6741" s="7">
        <v>2019</v>
      </c>
      <c r="P6741" t="s">
        <v>157</v>
      </c>
      <c r="Q6741" t="s">
        <v>164</v>
      </c>
      <c r="R6741">
        <v>201902</v>
      </c>
      <c r="S6741" t="s">
        <v>180</v>
      </c>
      <c r="T6741" t="s">
        <v>197</v>
      </c>
    </row>
    <row r="6742" spans="1:20" hidden="1" x14ac:dyDescent="0.3">
      <c r="A6742" s="4" t="s">
        <v>168</v>
      </c>
      <c r="B6742" s="5">
        <v>3.2379405089533263E-2</v>
      </c>
      <c r="C6742" s="5">
        <v>0</v>
      </c>
      <c r="D6742" s="5">
        <v>0</v>
      </c>
      <c r="E6742" s="6">
        <f t="shared" si="340"/>
        <v>3.2379405089533263E-2</v>
      </c>
      <c r="F6742" s="5">
        <v>4.3172540119377788E-2</v>
      </c>
      <c r="G6742" s="5">
        <v>0</v>
      </c>
      <c r="H6742" s="5">
        <v>0</v>
      </c>
      <c r="I6742" s="6">
        <f t="shared" si="341"/>
        <v>4.3172540119377788E-2</v>
      </c>
      <c r="J6742" s="7">
        <v>4594584.2760000024</v>
      </c>
      <c r="K6742" s="7">
        <v>0</v>
      </c>
      <c r="L6742" s="7">
        <v>0</v>
      </c>
      <c r="M6742" s="14">
        <f t="shared" si="342"/>
        <v>4594584.2760000024</v>
      </c>
      <c r="N6742" t="s">
        <v>123</v>
      </c>
      <c r="O6742" s="7">
        <v>2019</v>
      </c>
      <c r="P6742" t="s">
        <v>157</v>
      </c>
      <c r="Q6742" t="s">
        <v>164</v>
      </c>
      <c r="R6742">
        <v>201902</v>
      </c>
      <c r="S6742" t="s">
        <v>180</v>
      </c>
      <c r="T6742" t="s">
        <v>197</v>
      </c>
    </row>
    <row r="6743" spans="1:20" hidden="1" x14ac:dyDescent="0.3">
      <c r="A6743" s="4" t="s">
        <v>46</v>
      </c>
      <c r="B6743" s="5">
        <v>4.3463946121785233E-4</v>
      </c>
      <c r="C6743" s="5">
        <v>0</v>
      </c>
      <c r="D6743" s="5">
        <v>0</v>
      </c>
      <c r="E6743" s="6">
        <f t="shared" si="340"/>
        <v>4.3463946121785233E-4</v>
      </c>
      <c r="F6743" s="5">
        <v>2.370760697551922E-3</v>
      </c>
      <c r="G6743" s="5">
        <v>0</v>
      </c>
      <c r="H6743" s="5">
        <v>0</v>
      </c>
      <c r="I6743" s="6">
        <f t="shared" si="341"/>
        <v>2.370760697551922E-3</v>
      </c>
      <c r="J6743" s="7">
        <v>61674.624000000003</v>
      </c>
      <c r="K6743" s="7">
        <v>0</v>
      </c>
      <c r="L6743" s="7">
        <v>0</v>
      </c>
      <c r="M6743" s="14">
        <f t="shared" si="342"/>
        <v>61674.624000000003</v>
      </c>
      <c r="N6743" t="s">
        <v>123</v>
      </c>
      <c r="O6743" s="7">
        <v>2019</v>
      </c>
      <c r="P6743" t="s">
        <v>157</v>
      </c>
      <c r="Q6743" t="s">
        <v>164</v>
      </c>
      <c r="R6743">
        <v>201902</v>
      </c>
      <c r="S6743" t="s">
        <v>180</v>
      </c>
      <c r="T6743" t="s">
        <v>197</v>
      </c>
    </row>
    <row r="6744" spans="1:20" hidden="1" x14ac:dyDescent="0.3">
      <c r="A6744" s="4" t="s">
        <v>47</v>
      </c>
      <c r="B6744" s="5">
        <v>0</v>
      </c>
      <c r="C6744" s="5">
        <v>0</v>
      </c>
      <c r="D6744" s="5">
        <v>0</v>
      </c>
      <c r="E6744" s="6">
        <f t="shared" si="340"/>
        <v>0</v>
      </c>
      <c r="F6744" s="5">
        <v>0</v>
      </c>
      <c r="G6744" s="5">
        <v>0</v>
      </c>
      <c r="H6744" s="5">
        <v>0</v>
      </c>
      <c r="I6744" s="6">
        <f t="shared" si="341"/>
        <v>0</v>
      </c>
      <c r="J6744" s="7">
        <v>0</v>
      </c>
      <c r="K6744" s="7">
        <v>0</v>
      </c>
      <c r="L6744" s="7">
        <v>0</v>
      </c>
      <c r="M6744" s="14">
        <f t="shared" si="342"/>
        <v>0</v>
      </c>
      <c r="N6744" t="s">
        <v>123</v>
      </c>
      <c r="O6744" s="7">
        <v>2019</v>
      </c>
      <c r="P6744" t="s">
        <v>157</v>
      </c>
      <c r="Q6744" t="s">
        <v>164</v>
      </c>
      <c r="R6744">
        <v>201902</v>
      </c>
      <c r="S6744" t="s">
        <v>180</v>
      </c>
      <c r="T6744" t="s">
        <v>197</v>
      </c>
    </row>
    <row r="6745" spans="1:20" hidden="1" x14ac:dyDescent="0.3">
      <c r="A6745" s="4" t="s">
        <v>48</v>
      </c>
      <c r="B6745" s="5">
        <v>2.0810010567400205E-3</v>
      </c>
      <c r="C6745" s="5">
        <v>0</v>
      </c>
      <c r="D6745" s="5">
        <v>0</v>
      </c>
      <c r="E6745" s="6">
        <f t="shared" si="340"/>
        <v>2.0810010567400205E-3</v>
      </c>
      <c r="F6745" s="5">
        <v>7.8037539627750837E-3</v>
      </c>
      <c r="G6745" s="5">
        <v>0</v>
      </c>
      <c r="H6745" s="5">
        <v>0</v>
      </c>
      <c r="I6745" s="6">
        <f t="shared" si="341"/>
        <v>7.8037539627750837E-3</v>
      </c>
      <c r="J6745" s="7">
        <v>295290.62399999989</v>
      </c>
      <c r="K6745" s="7">
        <v>0</v>
      </c>
      <c r="L6745" s="7">
        <v>0</v>
      </c>
      <c r="M6745" s="14">
        <f t="shared" si="342"/>
        <v>295290.62399999989</v>
      </c>
      <c r="N6745" t="s">
        <v>123</v>
      </c>
      <c r="O6745" s="7">
        <v>2019</v>
      </c>
      <c r="P6745" t="s">
        <v>157</v>
      </c>
      <c r="Q6745" t="s">
        <v>164</v>
      </c>
      <c r="R6745">
        <v>201902</v>
      </c>
      <c r="S6745" t="s">
        <v>180</v>
      </c>
      <c r="T6745" t="s">
        <v>197</v>
      </c>
    </row>
    <row r="6746" spans="1:20" hidden="1" x14ac:dyDescent="0.3">
      <c r="A6746" s="4" t="s">
        <v>49</v>
      </c>
      <c r="B6746" s="5">
        <v>5.2962942186968898E-2</v>
      </c>
      <c r="C6746" s="5">
        <v>0</v>
      </c>
      <c r="D6746" s="5">
        <v>0</v>
      </c>
      <c r="E6746" s="6">
        <f t="shared" si="340"/>
        <v>5.2962942186968898E-2</v>
      </c>
      <c r="F6746" s="5">
        <v>6.725452976123146E-2</v>
      </c>
      <c r="G6746" s="5">
        <v>0</v>
      </c>
      <c r="H6746" s="5">
        <v>0</v>
      </c>
      <c r="I6746" s="6">
        <f t="shared" si="341"/>
        <v>6.725452976123146E-2</v>
      </c>
      <c r="J6746" s="7">
        <v>7515354.3034552149</v>
      </c>
      <c r="K6746" s="7">
        <v>0</v>
      </c>
      <c r="L6746" s="7">
        <v>0</v>
      </c>
      <c r="M6746" s="14">
        <f t="shared" si="342"/>
        <v>7515354.3034552149</v>
      </c>
      <c r="N6746" t="s">
        <v>123</v>
      </c>
      <c r="O6746" s="7">
        <v>2019</v>
      </c>
      <c r="P6746" t="s">
        <v>158</v>
      </c>
      <c r="Q6746" t="s">
        <v>164</v>
      </c>
      <c r="R6746">
        <v>201902</v>
      </c>
      <c r="S6746" t="s">
        <v>180</v>
      </c>
      <c r="T6746" t="s">
        <v>198</v>
      </c>
    </row>
    <row r="6747" spans="1:20" hidden="1" x14ac:dyDescent="0.3">
      <c r="A6747" s="4" t="s">
        <v>50</v>
      </c>
      <c r="B6747" s="5">
        <v>0</v>
      </c>
      <c r="C6747" s="5">
        <v>0</v>
      </c>
      <c r="D6747" s="5">
        <v>0</v>
      </c>
      <c r="E6747" s="6">
        <f t="shared" si="340"/>
        <v>0</v>
      </c>
      <c r="F6747" s="5">
        <v>0</v>
      </c>
      <c r="G6747" s="5">
        <v>0</v>
      </c>
      <c r="H6747" s="5">
        <v>0</v>
      </c>
      <c r="I6747" s="6">
        <f t="shared" si="341"/>
        <v>0</v>
      </c>
      <c r="J6747" s="7">
        <v>0</v>
      </c>
      <c r="K6747" s="7">
        <v>0</v>
      </c>
      <c r="L6747" s="7">
        <v>0</v>
      </c>
      <c r="M6747" s="14">
        <f t="shared" si="342"/>
        <v>0</v>
      </c>
      <c r="N6747" t="s">
        <v>123</v>
      </c>
      <c r="O6747" s="7">
        <v>2019</v>
      </c>
      <c r="P6747" t="s">
        <v>158</v>
      </c>
      <c r="Q6747" t="s">
        <v>164</v>
      </c>
      <c r="R6747">
        <v>201902</v>
      </c>
      <c r="S6747" t="s">
        <v>180</v>
      </c>
      <c r="T6747" t="s">
        <v>198</v>
      </c>
    </row>
    <row r="6748" spans="1:20" hidden="1" x14ac:dyDescent="0.3">
      <c r="A6748" s="4" t="s">
        <v>51</v>
      </c>
      <c r="B6748" s="5">
        <v>2.6562249839265795E-2</v>
      </c>
      <c r="C6748" s="5">
        <v>0</v>
      </c>
      <c r="D6748" s="5">
        <v>0</v>
      </c>
      <c r="E6748" s="6">
        <f t="shared" si="340"/>
        <v>2.6562249839265795E-2</v>
      </c>
      <c r="F6748" s="5">
        <v>2.4518999851629968E-2</v>
      </c>
      <c r="G6748" s="5">
        <v>0</v>
      </c>
      <c r="H6748" s="5">
        <v>0</v>
      </c>
      <c r="I6748" s="6">
        <f t="shared" si="341"/>
        <v>2.4518999851629968E-2</v>
      </c>
      <c r="J6748" s="7">
        <v>3769139.5227679638</v>
      </c>
      <c r="K6748" s="7">
        <v>0</v>
      </c>
      <c r="L6748" s="7">
        <v>0</v>
      </c>
      <c r="M6748" s="14">
        <f t="shared" si="342"/>
        <v>3769139.5227679638</v>
      </c>
      <c r="N6748" t="s">
        <v>123</v>
      </c>
      <c r="O6748" s="7">
        <v>2019</v>
      </c>
      <c r="P6748" t="s">
        <v>158</v>
      </c>
      <c r="Q6748" t="s">
        <v>164</v>
      </c>
      <c r="R6748">
        <v>201902</v>
      </c>
      <c r="S6748" t="s">
        <v>180</v>
      </c>
      <c r="T6748" t="s">
        <v>198</v>
      </c>
    </row>
    <row r="6749" spans="1:20" hidden="1" x14ac:dyDescent="0.3">
      <c r="A6749" s="4" t="s">
        <v>52</v>
      </c>
      <c r="B6749" s="5">
        <v>0</v>
      </c>
      <c r="C6749" s="5">
        <v>0</v>
      </c>
      <c r="D6749" s="5">
        <v>0</v>
      </c>
      <c r="E6749" s="6">
        <f t="shared" si="340"/>
        <v>0</v>
      </c>
      <c r="F6749" s="5">
        <v>0</v>
      </c>
      <c r="G6749" s="5">
        <v>0</v>
      </c>
      <c r="H6749" s="5">
        <v>0</v>
      </c>
      <c r="I6749" s="6">
        <f t="shared" si="341"/>
        <v>0</v>
      </c>
      <c r="J6749" s="7">
        <v>0</v>
      </c>
      <c r="K6749" s="7">
        <v>0</v>
      </c>
      <c r="L6749" s="7">
        <v>0</v>
      </c>
      <c r="M6749" s="14">
        <f t="shared" si="342"/>
        <v>0</v>
      </c>
      <c r="N6749" t="s">
        <v>123</v>
      </c>
      <c r="O6749" s="7">
        <v>2019</v>
      </c>
      <c r="P6749" t="s">
        <v>158</v>
      </c>
      <c r="Q6749" t="s">
        <v>164</v>
      </c>
      <c r="R6749">
        <v>201902</v>
      </c>
      <c r="S6749" t="s">
        <v>180</v>
      </c>
      <c r="T6749" t="s">
        <v>198</v>
      </c>
    </row>
    <row r="6750" spans="1:20" hidden="1" x14ac:dyDescent="0.3">
      <c r="A6750" s="4" t="s">
        <v>53</v>
      </c>
      <c r="B6750" s="5">
        <v>1.3640583263763863E-2</v>
      </c>
      <c r="C6750" s="5">
        <v>0</v>
      </c>
      <c r="D6750" s="5">
        <v>0</v>
      </c>
      <c r="E6750" s="6">
        <f t="shared" si="340"/>
        <v>1.3640583263763863E-2</v>
      </c>
      <c r="F6750" s="5">
        <v>1.4813303091870338E-2</v>
      </c>
      <c r="G6750" s="5">
        <v>0</v>
      </c>
      <c r="H6750" s="5">
        <v>0</v>
      </c>
      <c r="I6750" s="6">
        <f t="shared" si="341"/>
        <v>1.4813303091870338E-2</v>
      </c>
      <c r="J6750" s="7">
        <v>1935576.308640002</v>
      </c>
      <c r="K6750" s="7">
        <v>0</v>
      </c>
      <c r="L6750" s="7">
        <v>0</v>
      </c>
      <c r="M6750" s="14">
        <f t="shared" si="342"/>
        <v>1935576.308640002</v>
      </c>
      <c r="N6750" t="s">
        <v>123</v>
      </c>
      <c r="O6750" s="7">
        <v>2019</v>
      </c>
      <c r="P6750" t="s">
        <v>156</v>
      </c>
      <c r="Q6750" t="s">
        <v>165</v>
      </c>
      <c r="R6750">
        <v>201902</v>
      </c>
      <c r="S6750" t="s">
        <v>180</v>
      </c>
      <c r="T6750" t="s">
        <v>199</v>
      </c>
    </row>
    <row r="6751" spans="1:20" hidden="1" x14ac:dyDescent="0.3">
      <c r="A6751" s="4" t="s">
        <v>54</v>
      </c>
      <c r="B6751" s="5">
        <v>7.6210078421357443E-4</v>
      </c>
      <c r="C6751" s="5">
        <v>0</v>
      </c>
      <c r="D6751" s="5">
        <v>0</v>
      </c>
      <c r="E6751" s="6">
        <f t="shared" si="340"/>
        <v>7.6210078421357443E-4</v>
      </c>
      <c r="F6751" s="5">
        <v>4.5726047052814271E-3</v>
      </c>
      <c r="G6751" s="5">
        <v>0</v>
      </c>
      <c r="H6751" s="5">
        <v>0</v>
      </c>
      <c r="I6751" s="6">
        <f t="shared" si="341"/>
        <v>4.5726047052814271E-3</v>
      </c>
      <c r="J6751" s="7">
        <v>108140.84663361566</v>
      </c>
      <c r="K6751" s="7">
        <v>0</v>
      </c>
      <c r="L6751" s="7">
        <v>0</v>
      </c>
      <c r="M6751" s="14">
        <f t="shared" si="342"/>
        <v>108140.84663361566</v>
      </c>
      <c r="N6751" t="s">
        <v>123</v>
      </c>
      <c r="O6751" s="7">
        <v>2019</v>
      </c>
      <c r="P6751" t="s">
        <v>156</v>
      </c>
      <c r="Q6751" t="s">
        <v>165</v>
      </c>
      <c r="R6751">
        <v>201902</v>
      </c>
      <c r="S6751" t="s">
        <v>180</v>
      </c>
      <c r="T6751" t="s">
        <v>199</v>
      </c>
    </row>
    <row r="6752" spans="1:20" hidden="1" x14ac:dyDescent="0.3">
      <c r="A6752" s="4" t="s">
        <v>55</v>
      </c>
      <c r="B6752" s="5">
        <v>2.2700758118332914E-2</v>
      </c>
      <c r="C6752" s="5">
        <v>0</v>
      </c>
      <c r="D6752" s="5">
        <v>0</v>
      </c>
      <c r="E6752" s="6">
        <f t="shared" si="340"/>
        <v>2.2700758118332914E-2</v>
      </c>
      <c r="F6752" s="5">
        <v>1.6746460906966951E-2</v>
      </c>
      <c r="G6752" s="5">
        <v>0</v>
      </c>
      <c r="H6752" s="5">
        <v>0</v>
      </c>
      <c r="I6752" s="6">
        <f t="shared" si="341"/>
        <v>1.6746460906966951E-2</v>
      </c>
      <c r="J6752" s="7">
        <v>3221200.2047402374</v>
      </c>
      <c r="K6752" s="7">
        <v>0</v>
      </c>
      <c r="L6752" s="7">
        <v>0</v>
      </c>
      <c r="M6752" s="14">
        <f t="shared" si="342"/>
        <v>3221200.2047402374</v>
      </c>
      <c r="N6752" t="s">
        <v>123</v>
      </c>
      <c r="O6752" s="7">
        <v>2019</v>
      </c>
      <c r="P6752" t="s">
        <v>156</v>
      </c>
      <c r="Q6752" t="s">
        <v>165</v>
      </c>
      <c r="R6752">
        <v>201902</v>
      </c>
      <c r="S6752" t="s">
        <v>180</v>
      </c>
      <c r="T6752" t="s">
        <v>199</v>
      </c>
    </row>
    <row r="6753" spans="1:20" hidden="1" x14ac:dyDescent="0.3">
      <c r="A6753" s="4" t="s">
        <v>57</v>
      </c>
      <c r="B6753" s="5">
        <v>0</v>
      </c>
      <c r="C6753" s="5">
        <v>0</v>
      </c>
      <c r="D6753" s="5">
        <v>0</v>
      </c>
      <c r="E6753" s="6">
        <f t="shared" si="340"/>
        <v>0</v>
      </c>
      <c r="F6753" s="5">
        <v>0</v>
      </c>
      <c r="G6753" s="5">
        <v>0</v>
      </c>
      <c r="H6753" s="5">
        <v>0</v>
      </c>
      <c r="I6753" s="6">
        <f t="shared" si="341"/>
        <v>0</v>
      </c>
      <c r="J6753" s="7">
        <v>0</v>
      </c>
      <c r="K6753" s="7">
        <v>0</v>
      </c>
      <c r="L6753" s="7">
        <v>0</v>
      </c>
      <c r="M6753" s="14">
        <f t="shared" si="342"/>
        <v>0</v>
      </c>
      <c r="N6753" t="s">
        <v>123</v>
      </c>
      <c r="O6753" s="7">
        <v>2019</v>
      </c>
      <c r="P6753" t="s">
        <v>159</v>
      </c>
      <c r="Q6753" t="s">
        <v>164</v>
      </c>
      <c r="R6753">
        <v>201902</v>
      </c>
      <c r="S6753" t="s">
        <v>180</v>
      </c>
      <c r="T6753" t="s">
        <v>200</v>
      </c>
    </row>
    <row r="6754" spans="1:20" hidden="1" x14ac:dyDescent="0.3">
      <c r="A6754" s="4" t="s">
        <v>58</v>
      </c>
      <c r="B6754" s="5">
        <v>7.8388955510315259E-2</v>
      </c>
      <c r="C6754" s="5">
        <v>0</v>
      </c>
      <c r="D6754" s="5">
        <v>0</v>
      </c>
      <c r="E6754" s="6">
        <f t="shared" si="340"/>
        <v>7.8388955510315259E-2</v>
      </c>
      <c r="F6754" s="5">
        <v>8.1797170967285615E-2</v>
      </c>
      <c r="G6754" s="5">
        <v>0</v>
      </c>
      <c r="H6754" s="5">
        <v>0</v>
      </c>
      <c r="I6754" s="6">
        <f t="shared" si="341"/>
        <v>8.1797170967285615E-2</v>
      </c>
      <c r="J6754" s="7">
        <v>11123263.735200079</v>
      </c>
      <c r="K6754" s="7">
        <v>0</v>
      </c>
      <c r="L6754" s="7">
        <v>0</v>
      </c>
      <c r="M6754" s="14">
        <f t="shared" si="342"/>
        <v>11123263.735200079</v>
      </c>
      <c r="N6754" t="s">
        <v>123</v>
      </c>
      <c r="O6754" s="7">
        <v>2019</v>
      </c>
      <c r="P6754" t="s">
        <v>159</v>
      </c>
      <c r="Q6754" t="s">
        <v>164</v>
      </c>
      <c r="R6754">
        <v>201902</v>
      </c>
      <c r="S6754" t="s">
        <v>180</v>
      </c>
      <c r="T6754" t="s">
        <v>200</v>
      </c>
    </row>
    <row r="6755" spans="1:20" hidden="1" x14ac:dyDescent="0.3">
      <c r="A6755" s="4" t="s">
        <v>60</v>
      </c>
      <c r="B6755" s="5">
        <v>3.668937395141094E-2</v>
      </c>
      <c r="C6755" s="5">
        <v>0</v>
      </c>
      <c r="D6755" s="5">
        <v>0</v>
      </c>
      <c r="E6755" s="6">
        <f t="shared" si="340"/>
        <v>3.668937395141094E-2</v>
      </c>
      <c r="F6755" s="5">
        <v>2.840467660754388E-2</v>
      </c>
      <c r="G6755" s="5">
        <v>0</v>
      </c>
      <c r="H6755" s="5">
        <v>0</v>
      </c>
      <c r="I6755" s="6">
        <f t="shared" si="341"/>
        <v>2.840467660754388E-2</v>
      </c>
      <c r="J6755" s="7">
        <v>5206161.7620000038</v>
      </c>
      <c r="K6755" s="7">
        <v>0</v>
      </c>
      <c r="L6755" s="7">
        <v>0</v>
      </c>
      <c r="M6755" s="14">
        <f t="shared" si="342"/>
        <v>5206161.7620000038</v>
      </c>
      <c r="N6755" t="s">
        <v>123</v>
      </c>
      <c r="O6755" s="7">
        <v>2019</v>
      </c>
      <c r="P6755" t="s">
        <v>154</v>
      </c>
      <c r="Q6755" t="s">
        <v>164</v>
      </c>
      <c r="R6755">
        <v>201902</v>
      </c>
      <c r="S6755" t="s">
        <v>180</v>
      </c>
      <c r="T6755" t="s">
        <v>201</v>
      </c>
    </row>
    <row r="6756" spans="1:20" hidden="1" x14ac:dyDescent="0.3">
      <c r="A6756" s="4" t="s">
        <v>61</v>
      </c>
      <c r="B6756" s="5">
        <v>7.9066515624951848E-3</v>
      </c>
      <c r="C6756" s="5">
        <v>2.341899978782419E-3</v>
      </c>
      <c r="D6756" s="5">
        <v>0</v>
      </c>
      <c r="E6756" s="6">
        <f t="shared" si="340"/>
        <v>1.0248551541277604E-2</v>
      </c>
      <c r="F6756" s="5">
        <v>2.0929371783075523E-2</v>
      </c>
      <c r="G6756" s="5">
        <v>2.8676326270805122E-3</v>
      </c>
      <c r="H6756" s="5">
        <v>0</v>
      </c>
      <c r="I6756" s="6">
        <f t="shared" si="341"/>
        <v>2.3797004410156034E-2</v>
      </c>
      <c r="J6756" s="7">
        <v>1121940.8400000008</v>
      </c>
      <c r="K6756" s="7">
        <v>332311.75151999993</v>
      </c>
      <c r="L6756" s="7">
        <v>0</v>
      </c>
      <c r="M6756" s="14">
        <f t="shared" si="342"/>
        <v>1454252.5915200007</v>
      </c>
      <c r="N6756" t="s">
        <v>123</v>
      </c>
      <c r="O6756" s="7">
        <v>2019</v>
      </c>
      <c r="P6756" t="s">
        <v>154</v>
      </c>
      <c r="Q6756" t="s">
        <v>164</v>
      </c>
      <c r="R6756">
        <v>201902</v>
      </c>
      <c r="S6756" t="s">
        <v>180</v>
      </c>
      <c r="T6756" t="s">
        <v>201</v>
      </c>
    </row>
    <row r="6757" spans="1:20" hidden="1" x14ac:dyDescent="0.3">
      <c r="A6757" s="4" t="s">
        <v>62</v>
      </c>
      <c r="B6757" s="5">
        <v>1.4905565195683337E-2</v>
      </c>
      <c r="C6757" s="5">
        <v>0</v>
      </c>
      <c r="D6757" s="5">
        <v>8.5596314985112148E-3</v>
      </c>
      <c r="E6757" s="6">
        <f t="shared" si="340"/>
        <v>2.346519669419455E-2</v>
      </c>
      <c r="F6757" s="5">
        <v>1.549588460937373E-2</v>
      </c>
      <c r="G6757" s="5">
        <v>0</v>
      </c>
      <c r="H6757" s="5">
        <v>2.2136978013391072E-3</v>
      </c>
      <c r="I6757" s="6">
        <f t="shared" si="341"/>
        <v>1.7709582410712837E-2</v>
      </c>
      <c r="J6757" s="7">
        <v>2115075.1622399986</v>
      </c>
      <c r="K6757" s="7">
        <v>0</v>
      </c>
      <c r="L6757" s="7">
        <v>1214597.6179200003</v>
      </c>
      <c r="M6757" s="14">
        <f t="shared" si="342"/>
        <v>3329672.7801599987</v>
      </c>
      <c r="N6757" t="s">
        <v>123</v>
      </c>
      <c r="O6757" s="7">
        <v>2019</v>
      </c>
      <c r="P6757" t="s">
        <v>154</v>
      </c>
      <c r="Q6757" t="s">
        <v>164</v>
      </c>
      <c r="R6757">
        <v>201902</v>
      </c>
      <c r="S6757" t="s">
        <v>180</v>
      </c>
      <c r="T6757" t="s">
        <v>201</v>
      </c>
    </row>
    <row r="6758" spans="1:20" hidden="1" x14ac:dyDescent="0.3">
      <c r="A6758" s="4" t="s">
        <v>63</v>
      </c>
      <c r="B6758" s="5">
        <v>0</v>
      </c>
      <c r="C6758" s="5">
        <v>0</v>
      </c>
      <c r="D6758" s="5">
        <v>0</v>
      </c>
      <c r="E6758" s="6">
        <f t="shared" si="340"/>
        <v>0</v>
      </c>
      <c r="F6758" s="5">
        <v>0</v>
      </c>
      <c r="G6758" s="5">
        <v>0</v>
      </c>
      <c r="H6758" s="5">
        <v>0</v>
      </c>
      <c r="I6758" s="6">
        <f t="shared" si="341"/>
        <v>0</v>
      </c>
      <c r="J6758" s="7">
        <v>0</v>
      </c>
      <c r="K6758" s="7">
        <v>0</v>
      </c>
      <c r="L6758" s="7">
        <v>0</v>
      </c>
      <c r="M6758" s="14">
        <f t="shared" si="342"/>
        <v>0</v>
      </c>
      <c r="N6758" t="s">
        <v>123</v>
      </c>
      <c r="O6758" s="7">
        <v>2019</v>
      </c>
      <c r="P6758" t="s">
        <v>154</v>
      </c>
      <c r="Q6758" t="s">
        <v>164</v>
      </c>
      <c r="R6758">
        <v>201902</v>
      </c>
      <c r="S6758" t="s">
        <v>180</v>
      </c>
      <c r="T6758" t="s">
        <v>201</v>
      </c>
    </row>
    <row r="6759" spans="1:20" hidden="1" x14ac:dyDescent="0.3">
      <c r="A6759" s="4" t="s">
        <v>64</v>
      </c>
      <c r="B6759" s="5">
        <v>0</v>
      </c>
      <c r="C6759" s="5">
        <v>0</v>
      </c>
      <c r="D6759" s="5">
        <v>0</v>
      </c>
      <c r="E6759" s="6">
        <f t="shared" si="340"/>
        <v>0</v>
      </c>
      <c r="F6759" s="5">
        <v>0</v>
      </c>
      <c r="G6759" s="5">
        <v>0</v>
      </c>
      <c r="H6759" s="5">
        <v>0</v>
      </c>
      <c r="I6759" s="6">
        <f t="shared" si="341"/>
        <v>0</v>
      </c>
      <c r="J6759" s="7">
        <v>0</v>
      </c>
      <c r="K6759" s="7">
        <v>0</v>
      </c>
      <c r="L6759" s="7">
        <v>0</v>
      </c>
      <c r="M6759" s="14">
        <f t="shared" si="342"/>
        <v>0</v>
      </c>
      <c r="N6759" t="s">
        <v>123</v>
      </c>
      <c r="O6759" s="7">
        <v>2019</v>
      </c>
      <c r="P6759" t="s">
        <v>154</v>
      </c>
      <c r="Q6759" t="s">
        <v>164</v>
      </c>
      <c r="R6759">
        <v>201902</v>
      </c>
      <c r="S6759" t="s">
        <v>180</v>
      </c>
      <c r="T6759" t="s">
        <v>201</v>
      </c>
    </row>
    <row r="6760" spans="1:20" hidden="1" x14ac:dyDescent="0.3">
      <c r="A6760" s="4" t="s">
        <v>65</v>
      </c>
      <c r="B6760" s="5">
        <v>5.8365164922856384E-4</v>
      </c>
      <c r="C6760" s="5">
        <v>0</v>
      </c>
      <c r="D6760" s="5">
        <v>0</v>
      </c>
      <c r="E6760" s="6">
        <f t="shared" si="340"/>
        <v>5.8365164922856384E-4</v>
      </c>
      <c r="F6760" s="5">
        <v>3.8910109948570911E-3</v>
      </c>
      <c r="G6760" s="5">
        <v>0</v>
      </c>
      <c r="H6760" s="5">
        <v>0</v>
      </c>
      <c r="I6760" s="6">
        <f t="shared" si="341"/>
        <v>3.8910109948570911E-3</v>
      </c>
      <c r="J6760" s="7">
        <v>82819.208159999966</v>
      </c>
      <c r="K6760" s="7">
        <v>0</v>
      </c>
      <c r="L6760" s="7">
        <v>0</v>
      </c>
      <c r="M6760" s="14">
        <f t="shared" si="342"/>
        <v>82819.208159999966</v>
      </c>
      <c r="N6760" t="s">
        <v>123</v>
      </c>
      <c r="O6760" s="7">
        <v>2019</v>
      </c>
      <c r="P6760" t="s">
        <v>154</v>
      </c>
      <c r="Q6760" t="s">
        <v>164</v>
      </c>
      <c r="R6760">
        <v>201902</v>
      </c>
      <c r="S6760" t="s">
        <v>180</v>
      </c>
      <c r="T6760" t="s">
        <v>201</v>
      </c>
    </row>
    <row r="6761" spans="1:20" hidden="1" x14ac:dyDescent="0.3">
      <c r="A6761" s="4" t="s">
        <v>66</v>
      </c>
      <c r="B6761" s="5">
        <v>2.7326968307115158E-3</v>
      </c>
      <c r="C6761" s="5">
        <v>0</v>
      </c>
      <c r="D6761" s="5">
        <v>0</v>
      </c>
      <c r="E6761" s="6">
        <f t="shared" si="340"/>
        <v>2.7326968307115158E-3</v>
      </c>
      <c r="F6761" s="5">
        <v>4.3147844695444965E-3</v>
      </c>
      <c r="G6761" s="5">
        <v>0</v>
      </c>
      <c r="H6761" s="5">
        <v>0</v>
      </c>
      <c r="I6761" s="6">
        <f t="shared" si="341"/>
        <v>4.3147844695444965E-3</v>
      </c>
      <c r="J6761" s="7">
        <v>387765.18144000013</v>
      </c>
      <c r="K6761" s="7">
        <v>0</v>
      </c>
      <c r="L6761" s="7">
        <v>0</v>
      </c>
      <c r="M6761" s="14">
        <f t="shared" si="342"/>
        <v>387765.18144000013</v>
      </c>
      <c r="N6761" t="s">
        <v>123</v>
      </c>
      <c r="O6761" s="7">
        <v>2019</v>
      </c>
      <c r="P6761" t="s">
        <v>154</v>
      </c>
      <c r="Q6761" t="s">
        <v>164</v>
      </c>
      <c r="R6761">
        <v>201902</v>
      </c>
      <c r="S6761" t="s">
        <v>180</v>
      </c>
      <c r="T6761" t="s">
        <v>201</v>
      </c>
    </row>
    <row r="6762" spans="1:20" hidden="1" x14ac:dyDescent="0.3">
      <c r="A6762" s="4" t="s">
        <v>68</v>
      </c>
      <c r="B6762" s="5">
        <v>4.8727034870350589E-3</v>
      </c>
      <c r="C6762" s="5">
        <v>0</v>
      </c>
      <c r="D6762" s="5">
        <v>0</v>
      </c>
      <c r="E6762" s="6">
        <f t="shared" si="340"/>
        <v>4.8727034870350589E-3</v>
      </c>
      <c r="F6762" s="5">
        <v>3.6545276152762748E-2</v>
      </c>
      <c r="G6762" s="5">
        <v>0</v>
      </c>
      <c r="H6762" s="5">
        <v>0</v>
      </c>
      <c r="I6762" s="6">
        <f t="shared" si="341"/>
        <v>3.6545276152762748E-2</v>
      </c>
      <c r="J6762" s="7">
        <v>691428.60287999769</v>
      </c>
      <c r="K6762" s="7">
        <v>0</v>
      </c>
      <c r="L6762" s="7">
        <v>0</v>
      </c>
      <c r="M6762" s="14">
        <f t="shared" si="342"/>
        <v>691428.60287999769</v>
      </c>
      <c r="N6762" t="s">
        <v>123</v>
      </c>
      <c r="O6762" s="7">
        <v>2019</v>
      </c>
      <c r="P6762" t="s">
        <v>154</v>
      </c>
      <c r="Q6762" t="s">
        <v>164</v>
      </c>
      <c r="R6762">
        <v>201902</v>
      </c>
      <c r="S6762" t="s">
        <v>180</v>
      </c>
      <c r="T6762" t="s">
        <v>202</v>
      </c>
    </row>
    <row r="6763" spans="1:20" hidden="1" x14ac:dyDescent="0.3">
      <c r="A6763" s="4" t="s">
        <v>69</v>
      </c>
      <c r="B6763" s="5">
        <v>9.294172187969383E-3</v>
      </c>
      <c r="C6763" s="5">
        <v>0</v>
      </c>
      <c r="D6763" s="5">
        <v>0</v>
      </c>
      <c r="E6763" s="6">
        <f t="shared" si="340"/>
        <v>9.294172187969383E-3</v>
      </c>
      <c r="F6763" s="5">
        <v>7.3375043589231992E-3</v>
      </c>
      <c r="G6763" s="5">
        <v>0</v>
      </c>
      <c r="H6763" s="5">
        <v>0</v>
      </c>
      <c r="I6763" s="6">
        <f t="shared" si="341"/>
        <v>7.3375043589231992E-3</v>
      </c>
      <c r="J6763" s="7">
        <v>1318827.7324799995</v>
      </c>
      <c r="K6763" s="7">
        <v>0</v>
      </c>
      <c r="L6763" s="7">
        <v>0</v>
      </c>
      <c r="M6763" s="14">
        <f t="shared" si="342"/>
        <v>1318827.7324799995</v>
      </c>
      <c r="N6763" t="s">
        <v>123</v>
      </c>
      <c r="O6763" s="7">
        <v>2019</v>
      </c>
      <c r="P6763" t="s">
        <v>154</v>
      </c>
      <c r="Q6763" t="s">
        <v>164</v>
      </c>
      <c r="R6763">
        <v>201902</v>
      </c>
      <c r="S6763" t="s">
        <v>180</v>
      </c>
      <c r="T6763" t="s">
        <v>202</v>
      </c>
    </row>
    <row r="6764" spans="1:20" hidden="1" x14ac:dyDescent="0.3">
      <c r="A6764" s="4" t="s">
        <v>70</v>
      </c>
      <c r="B6764" s="5">
        <v>4.1076721808278108E-3</v>
      </c>
      <c r="C6764" s="5">
        <v>0</v>
      </c>
      <c r="D6764" s="5">
        <v>0</v>
      </c>
      <c r="E6764" s="6">
        <f t="shared" si="340"/>
        <v>4.1076721808278108E-3</v>
      </c>
      <c r="F6764" s="5">
        <v>4.9292066169933698E-3</v>
      </c>
      <c r="G6764" s="5">
        <v>0</v>
      </c>
      <c r="H6764" s="5">
        <v>0</v>
      </c>
      <c r="I6764" s="6">
        <f t="shared" si="341"/>
        <v>4.9292066169933698E-3</v>
      </c>
      <c r="J6764" s="7">
        <v>582871.91999999993</v>
      </c>
      <c r="K6764" s="7">
        <v>0</v>
      </c>
      <c r="L6764" s="7">
        <v>0</v>
      </c>
      <c r="M6764" s="14">
        <f t="shared" si="342"/>
        <v>582871.91999999993</v>
      </c>
      <c r="N6764" t="s">
        <v>123</v>
      </c>
      <c r="O6764" s="7">
        <v>2019</v>
      </c>
      <c r="P6764" t="s">
        <v>159</v>
      </c>
      <c r="Q6764" t="s">
        <v>164</v>
      </c>
      <c r="R6764">
        <v>201902</v>
      </c>
      <c r="S6764" t="s">
        <v>180</v>
      </c>
      <c r="T6764" t="s">
        <v>202</v>
      </c>
    </row>
    <row r="6765" spans="1:20" hidden="1" x14ac:dyDescent="0.3">
      <c r="A6765" s="4" t="s">
        <v>71</v>
      </c>
      <c r="B6765" s="5">
        <v>1.1399802814178314E-2</v>
      </c>
      <c r="C6765" s="5">
        <v>0</v>
      </c>
      <c r="D6765" s="5">
        <v>0</v>
      </c>
      <c r="E6765" s="6">
        <f t="shared" si="340"/>
        <v>1.1399802814178314E-2</v>
      </c>
      <c r="F6765" s="5">
        <v>5.3075405116443396E-2</v>
      </c>
      <c r="G6765" s="5">
        <v>0</v>
      </c>
      <c r="H6765" s="5">
        <v>0</v>
      </c>
      <c r="I6765" s="6">
        <f t="shared" si="341"/>
        <v>5.3075405116443396E-2</v>
      </c>
      <c r="J6765" s="7">
        <v>1617613.251840004</v>
      </c>
      <c r="K6765" s="7">
        <v>0</v>
      </c>
      <c r="L6765" s="7">
        <v>0</v>
      </c>
      <c r="M6765" s="14">
        <f t="shared" si="342"/>
        <v>1617613.251840004</v>
      </c>
      <c r="N6765" t="s">
        <v>123</v>
      </c>
      <c r="O6765" s="7">
        <v>2019</v>
      </c>
      <c r="P6765" t="s">
        <v>159</v>
      </c>
      <c r="Q6765" t="s">
        <v>164</v>
      </c>
      <c r="R6765">
        <v>201902</v>
      </c>
      <c r="S6765" t="s">
        <v>180</v>
      </c>
      <c r="T6765" t="s">
        <v>202</v>
      </c>
    </row>
    <row r="6766" spans="1:20" hidden="1" x14ac:dyDescent="0.3">
      <c r="A6766" s="4" t="s">
        <v>72</v>
      </c>
      <c r="B6766" s="5">
        <v>0</v>
      </c>
      <c r="C6766" s="5">
        <v>0</v>
      </c>
      <c r="D6766" s="5">
        <v>0</v>
      </c>
      <c r="E6766" s="6">
        <f t="shared" si="340"/>
        <v>0</v>
      </c>
      <c r="F6766" s="5">
        <v>0</v>
      </c>
      <c r="G6766" s="5">
        <v>0</v>
      </c>
      <c r="H6766" s="5">
        <v>0</v>
      </c>
      <c r="I6766" s="6">
        <f t="shared" si="341"/>
        <v>0</v>
      </c>
      <c r="J6766" s="7">
        <v>0</v>
      </c>
      <c r="K6766" s="7">
        <v>0</v>
      </c>
      <c r="L6766" s="7">
        <v>0</v>
      </c>
      <c r="M6766" s="14">
        <f t="shared" si="342"/>
        <v>0</v>
      </c>
      <c r="N6766" t="s">
        <v>123</v>
      </c>
      <c r="O6766" s="7">
        <v>2019</v>
      </c>
      <c r="P6766" t="s">
        <v>154</v>
      </c>
      <c r="Q6766" t="s">
        <v>164</v>
      </c>
      <c r="R6766">
        <v>201902</v>
      </c>
      <c r="S6766" t="s">
        <v>180</v>
      </c>
      <c r="T6766" t="s">
        <v>202</v>
      </c>
    </row>
    <row r="6767" spans="1:20" hidden="1" x14ac:dyDescent="0.3">
      <c r="A6767" s="4" t="s">
        <v>73</v>
      </c>
      <c r="B6767" s="5">
        <v>2.6799951496772178E-2</v>
      </c>
      <c r="C6767" s="5">
        <v>0</v>
      </c>
      <c r="D6767" s="5">
        <v>0</v>
      </c>
      <c r="E6767" s="6">
        <f t="shared" ref="E6767:E6795" si="343">SUM(B6767:D6767)</f>
        <v>2.6799951496772178E-2</v>
      </c>
      <c r="F6767" s="5">
        <v>9.8448801416716566E-2</v>
      </c>
      <c r="G6767" s="5">
        <v>0</v>
      </c>
      <c r="H6767" s="5">
        <v>0</v>
      </c>
      <c r="I6767" s="6">
        <f t="shared" ref="I6767:I6795" si="344">SUM(F6767:H6767)</f>
        <v>9.8448801416716566E-2</v>
      </c>
      <c r="J6767" s="7">
        <v>3802868.9966400149</v>
      </c>
      <c r="K6767" s="7">
        <v>0</v>
      </c>
      <c r="L6767" s="7">
        <v>0</v>
      </c>
      <c r="M6767" s="14">
        <f t="shared" si="342"/>
        <v>3802868.9966400149</v>
      </c>
      <c r="N6767" t="s">
        <v>123</v>
      </c>
      <c r="O6767" s="7">
        <v>2019</v>
      </c>
      <c r="P6767" t="s">
        <v>159</v>
      </c>
      <c r="Q6767" t="s">
        <v>164</v>
      </c>
      <c r="R6767">
        <v>201902</v>
      </c>
      <c r="S6767" t="s">
        <v>180</v>
      </c>
      <c r="T6767" t="s">
        <v>202</v>
      </c>
    </row>
    <row r="6768" spans="1:20" hidden="1" x14ac:dyDescent="0.3">
      <c r="A6768" s="4" t="s">
        <v>74</v>
      </c>
      <c r="B6768" s="5">
        <v>3.0752388242758612E-3</v>
      </c>
      <c r="C6768" s="5">
        <v>0</v>
      </c>
      <c r="D6768" s="5">
        <v>0</v>
      </c>
      <c r="E6768" s="6">
        <f t="shared" si="343"/>
        <v>3.0752388242758612E-3</v>
      </c>
      <c r="F6768" s="5">
        <v>1.8451432945655141E-2</v>
      </c>
      <c r="G6768" s="5">
        <v>0</v>
      </c>
      <c r="H6768" s="5">
        <v>0</v>
      </c>
      <c r="I6768" s="6">
        <f t="shared" si="344"/>
        <v>1.8451432945655141E-2</v>
      </c>
      <c r="J6768" s="7">
        <v>436371.32640000014</v>
      </c>
      <c r="K6768" s="7">
        <v>0</v>
      </c>
      <c r="L6768" s="7">
        <v>0</v>
      </c>
      <c r="M6768" s="14">
        <f t="shared" si="342"/>
        <v>436371.32640000014</v>
      </c>
      <c r="N6768" t="s">
        <v>123</v>
      </c>
      <c r="O6768" s="7">
        <v>2019</v>
      </c>
      <c r="P6768" t="s">
        <v>159</v>
      </c>
      <c r="Q6768" t="s">
        <v>164</v>
      </c>
      <c r="R6768">
        <v>201902</v>
      </c>
      <c r="S6768" t="s">
        <v>180</v>
      </c>
      <c r="T6768" t="s">
        <v>202</v>
      </c>
    </row>
    <row r="6769" spans="1:20" hidden="1" x14ac:dyDescent="0.3">
      <c r="A6769" s="4" t="s">
        <v>75</v>
      </c>
      <c r="B6769" s="5">
        <v>1.3319394580093428E-2</v>
      </c>
      <c r="C6769" s="5">
        <v>0</v>
      </c>
      <c r="D6769" s="5">
        <v>0</v>
      </c>
      <c r="E6769" s="6">
        <f t="shared" si="343"/>
        <v>1.3319394580093428E-2</v>
      </c>
      <c r="F6769" s="5">
        <v>1.0515311510600095E-2</v>
      </c>
      <c r="G6769" s="5">
        <v>0</v>
      </c>
      <c r="H6769" s="5">
        <v>0</v>
      </c>
      <c r="I6769" s="6">
        <f t="shared" si="344"/>
        <v>1.0515311510600095E-2</v>
      </c>
      <c r="J6769" s="7">
        <v>1890000.1631999987</v>
      </c>
      <c r="K6769" s="7">
        <v>0</v>
      </c>
      <c r="L6769" s="7">
        <v>0</v>
      </c>
      <c r="M6769" s="14">
        <f t="shared" si="342"/>
        <v>1890000.1631999987</v>
      </c>
      <c r="N6769" t="s">
        <v>123</v>
      </c>
      <c r="O6769" s="7">
        <v>2019</v>
      </c>
      <c r="P6769" t="s">
        <v>154</v>
      </c>
      <c r="Q6769" t="s">
        <v>164</v>
      </c>
      <c r="R6769">
        <v>201902</v>
      </c>
      <c r="S6769" t="s">
        <v>180</v>
      </c>
      <c r="T6769" t="s">
        <v>202</v>
      </c>
    </row>
    <row r="6770" spans="1:20" hidden="1" x14ac:dyDescent="0.3">
      <c r="A6770" s="4" t="s">
        <v>76</v>
      </c>
      <c r="B6770" s="5">
        <v>0.42997423221908521</v>
      </c>
      <c r="C6770" s="5">
        <v>3.2766876291039485E-3</v>
      </c>
      <c r="D6770" s="5">
        <v>0</v>
      </c>
      <c r="E6770" s="6">
        <f t="shared" si="343"/>
        <v>0.43325091984818914</v>
      </c>
      <c r="F6770" s="5">
        <v>0.24029042613429052</v>
      </c>
      <c r="G6770" s="5">
        <v>2.1844584194026337E-2</v>
      </c>
      <c r="H6770" s="5">
        <v>0</v>
      </c>
      <c r="I6770" s="6">
        <f t="shared" si="344"/>
        <v>0.26213501032831688</v>
      </c>
      <c r="J6770" s="7">
        <v>61012635.6854399</v>
      </c>
      <c r="K6770" s="7">
        <v>464956.5801599999</v>
      </c>
      <c r="L6770" s="7">
        <v>0</v>
      </c>
      <c r="M6770" s="14">
        <f t="shared" si="342"/>
        <v>61477592.265599899</v>
      </c>
      <c r="N6770" t="s">
        <v>123</v>
      </c>
      <c r="O6770" s="7">
        <v>2019</v>
      </c>
      <c r="P6770" t="s">
        <v>154</v>
      </c>
      <c r="Q6770" t="s">
        <v>164</v>
      </c>
      <c r="R6770">
        <v>201902</v>
      </c>
      <c r="S6770" t="s">
        <v>180</v>
      </c>
      <c r="T6770" t="s">
        <v>203</v>
      </c>
    </row>
    <row r="6771" spans="1:20" hidden="1" x14ac:dyDescent="0.3">
      <c r="A6771" s="4" t="s">
        <v>77</v>
      </c>
      <c r="B6771" s="5">
        <v>5.7133851085565353E-2</v>
      </c>
      <c r="C6771" s="5">
        <v>0</v>
      </c>
      <c r="D6771" s="5">
        <v>0</v>
      </c>
      <c r="E6771" s="6">
        <f t="shared" si="343"/>
        <v>5.7133851085565353E-2</v>
      </c>
      <c r="F6771" s="5">
        <v>2.5392822704695707E-2</v>
      </c>
      <c r="G6771" s="5">
        <v>0</v>
      </c>
      <c r="H6771" s="5">
        <v>0</v>
      </c>
      <c r="I6771" s="6">
        <f t="shared" si="344"/>
        <v>2.5392822704695707E-2</v>
      </c>
      <c r="J6771" s="7">
        <v>8107199.4095999906</v>
      </c>
      <c r="K6771" s="7">
        <v>0</v>
      </c>
      <c r="L6771" s="7">
        <v>0</v>
      </c>
      <c r="M6771" s="14">
        <f t="shared" si="342"/>
        <v>8107199.4095999906</v>
      </c>
      <c r="N6771" t="s">
        <v>123</v>
      </c>
      <c r="O6771" s="7">
        <v>2019</v>
      </c>
      <c r="P6771" t="s">
        <v>154</v>
      </c>
      <c r="Q6771" t="s">
        <v>164</v>
      </c>
      <c r="R6771">
        <v>201902</v>
      </c>
      <c r="S6771" t="s">
        <v>180</v>
      </c>
      <c r="T6771" t="s">
        <v>203</v>
      </c>
    </row>
    <row r="6772" spans="1:20" hidden="1" x14ac:dyDescent="0.3">
      <c r="A6772" s="4" t="s">
        <v>83</v>
      </c>
      <c r="B6772" s="5">
        <v>1.377072818222588E-2</v>
      </c>
      <c r="C6772" s="5">
        <v>1.4902568854737716E-2</v>
      </c>
      <c r="D6772" s="5">
        <v>1.8864011170429778E-2</v>
      </c>
      <c r="E6772" s="6">
        <f t="shared" si="343"/>
        <v>4.7537308207393374E-2</v>
      </c>
      <c r="F6772" s="5">
        <v>5.6592033625585694E-2</v>
      </c>
      <c r="G6772" s="5">
        <v>1.1318406725117238E-2</v>
      </c>
      <c r="H6772" s="5">
        <v>2.2636813422013041E-2</v>
      </c>
      <c r="I6772" s="6">
        <f t="shared" si="344"/>
        <v>9.0547253772715969E-2</v>
      </c>
      <c r="J6772" s="7">
        <v>1954043.6583122178</v>
      </c>
      <c r="K6772" s="7">
        <v>2114649.9863926847</v>
      </c>
      <c r="L6772" s="7">
        <v>2676772.1292681145</v>
      </c>
      <c r="M6772" s="14">
        <f t="shared" si="342"/>
        <v>6745465.773973017</v>
      </c>
      <c r="N6772" t="s">
        <v>123</v>
      </c>
      <c r="O6772" s="7">
        <v>2019</v>
      </c>
      <c r="P6772" t="s">
        <v>158</v>
      </c>
      <c r="Q6772" t="s">
        <v>164</v>
      </c>
      <c r="R6772">
        <v>201902</v>
      </c>
      <c r="S6772" t="s">
        <v>180</v>
      </c>
      <c r="T6772" t="s">
        <v>204</v>
      </c>
    </row>
    <row r="6773" spans="1:20" hidden="1" x14ac:dyDescent="0.3">
      <c r="A6773" s="4" t="s">
        <v>84</v>
      </c>
      <c r="B6773" s="5">
        <v>3.9405138003821283E-2</v>
      </c>
      <c r="C6773" s="5">
        <v>0</v>
      </c>
      <c r="D6773" s="5">
        <v>1.1514488364404218E-2</v>
      </c>
      <c r="E6773" s="6">
        <f t="shared" si="343"/>
        <v>5.0919626368225501E-2</v>
      </c>
      <c r="F6773" s="5">
        <v>6.1410604681278104E-2</v>
      </c>
      <c r="G6773" s="5">
        <v>0</v>
      </c>
      <c r="H6773" s="5">
        <v>1.5352651160441474E-2</v>
      </c>
      <c r="I6773" s="6">
        <f t="shared" si="344"/>
        <v>7.6763255841719585E-2</v>
      </c>
      <c r="J6773" s="7">
        <v>5591524.2100753523</v>
      </c>
      <c r="K6773" s="7">
        <v>0</v>
      </c>
      <c r="L6773" s="7">
        <v>1633886.9426102547</v>
      </c>
      <c r="M6773" s="14">
        <f t="shared" si="342"/>
        <v>7225411.1526856069</v>
      </c>
      <c r="N6773" t="s">
        <v>123</v>
      </c>
      <c r="O6773" s="7">
        <v>2019</v>
      </c>
      <c r="P6773" t="s">
        <v>155</v>
      </c>
      <c r="Q6773" t="s">
        <v>165</v>
      </c>
      <c r="R6773">
        <v>201902</v>
      </c>
      <c r="S6773" t="s">
        <v>180</v>
      </c>
      <c r="T6773" t="s">
        <v>204</v>
      </c>
    </row>
    <row r="6774" spans="1:20" hidden="1" x14ac:dyDescent="0.3">
      <c r="A6774" s="4" t="s">
        <v>85</v>
      </c>
      <c r="B6774" s="5">
        <v>6.5460777863660571E-2</v>
      </c>
      <c r="C6774" s="5">
        <v>1.6417147464219402E-2</v>
      </c>
      <c r="D6774" s="5">
        <v>2.1196156465108758E-2</v>
      </c>
      <c r="E6774" s="6">
        <f t="shared" si="343"/>
        <v>0.10307408179298874</v>
      </c>
      <c r="F6774" s="5">
        <v>7.48123175584684E-2</v>
      </c>
      <c r="G6774" s="5">
        <v>1.2468719593078015E-2</v>
      </c>
      <c r="H6774" s="5">
        <v>2.4936945228286499E-2</v>
      </c>
      <c r="I6774" s="6">
        <f t="shared" si="344"/>
        <v>0.11221798237983292</v>
      </c>
      <c r="J6774" s="7">
        <v>9288776.6107944511</v>
      </c>
      <c r="K6774" s="7">
        <v>2329566.1976278275</v>
      </c>
      <c r="L6774" s="7">
        <v>3007699.7071729694</v>
      </c>
      <c r="M6774" s="14">
        <f t="shared" si="342"/>
        <v>14626042.515595248</v>
      </c>
      <c r="N6774" t="s">
        <v>123</v>
      </c>
      <c r="O6774" s="7">
        <v>2019</v>
      </c>
      <c r="P6774" t="s">
        <v>158</v>
      </c>
      <c r="Q6774" t="s">
        <v>164</v>
      </c>
      <c r="R6774">
        <v>201902</v>
      </c>
      <c r="S6774" t="s">
        <v>180</v>
      </c>
      <c r="T6774" t="s">
        <v>204</v>
      </c>
    </row>
    <row r="6775" spans="1:20" hidden="1" x14ac:dyDescent="0.3">
      <c r="A6775" s="4" t="s">
        <v>86</v>
      </c>
      <c r="B6775" s="5">
        <v>1.7307252795807134E-2</v>
      </c>
      <c r="C6775" s="5">
        <v>0</v>
      </c>
      <c r="D6775" s="5">
        <v>1.9779717480922509E-2</v>
      </c>
      <c r="E6775" s="6">
        <f t="shared" si="343"/>
        <v>3.7086970276729643E-2</v>
      </c>
      <c r="F6775" s="5">
        <v>2.9669576221383449E-2</v>
      </c>
      <c r="G6775" s="5">
        <v>0</v>
      </c>
      <c r="H6775" s="5">
        <v>2.9669576221383449E-2</v>
      </c>
      <c r="I6775" s="6">
        <f t="shared" si="344"/>
        <v>5.9339152442766899E-2</v>
      </c>
      <c r="J6775" s="7">
        <v>2455870.6788000008</v>
      </c>
      <c r="K6775" s="7">
        <v>0</v>
      </c>
      <c r="L6775" s="7">
        <v>2806709.3472000025</v>
      </c>
      <c r="M6775" s="14">
        <f t="shared" si="342"/>
        <v>5262580.0260000033</v>
      </c>
      <c r="N6775" t="s">
        <v>123</v>
      </c>
      <c r="O6775" s="7">
        <v>2019</v>
      </c>
      <c r="P6775" t="s">
        <v>160</v>
      </c>
      <c r="Q6775" t="s">
        <v>164</v>
      </c>
      <c r="R6775">
        <v>201902</v>
      </c>
      <c r="S6775" t="s">
        <v>180</v>
      </c>
      <c r="T6775" t="s">
        <v>205</v>
      </c>
    </row>
    <row r="6776" spans="1:20" hidden="1" x14ac:dyDescent="0.3">
      <c r="A6776" s="4" t="s">
        <v>87</v>
      </c>
      <c r="B6776" s="5">
        <v>1.461232683926589E-2</v>
      </c>
      <c r="C6776" s="5">
        <v>0</v>
      </c>
      <c r="D6776" s="5">
        <v>0.10974790158001824</v>
      </c>
      <c r="E6776" s="6">
        <f t="shared" si="343"/>
        <v>0.12436022841928412</v>
      </c>
      <c r="F6776" s="5">
        <v>5.596210278867781E-2</v>
      </c>
      <c r="G6776" s="5">
        <v>0</v>
      </c>
      <c r="H6776" s="5">
        <v>1.8654034262892687E-2</v>
      </c>
      <c r="I6776" s="6">
        <f t="shared" si="344"/>
        <v>7.4616137051570497E-2</v>
      </c>
      <c r="J6776" s="7">
        <v>2073465.1222225896</v>
      </c>
      <c r="K6776" s="7">
        <v>0</v>
      </c>
      <c r="L6776" s="7">
        <v>15573046.556267507</v>
      </c>
      <c r="M6776" s="14">
        <f t="shared" si="342"/>
        <v>17646511.678490099</v>
      </c>
      <c r="N6776" t="s">
        <v>123</v>
      </c>
      <c r="O6776" s="7">
        <v>2019</v>
      </c>
      <c r="P6776" t="s">
        <v>160</v>
      </c>
      <c r="Q6776" t="s">
        <v>164</v>
      </c>
      <c r="R6776">
        <v>201902</v>
      </c>
      <c r="S6776" t="s">
        <v>180</v>
      </c>
      <c r="T6776" t="s">
        <v>205</v>
      </c>
    </row>
    <row r="6777" spans="1:20" hidden="1" x14ac:dyDescent="0.3">
      <c r="A6777" s="4" t="s">
        <v>90</v>
      </c>
      <c r="B6777" s="5">
        <v>1.864170154396853E-2</v>
      </c>
      <c r="C6777" s="5">
        <v>0.35434960497014617</v>
      </c>
      <c r="D6777" s="5">
        <v>1.3524371708369197E-2</v>
      </c>
      <c r="E6777" s="6">
        <f t="shared" si="343"/>
        <v>0.38651567822248389</v>
      </c>
      <c r="F6777" s="5">
        <v>4.3862827162278371E-2</v>
      </c>
      <c r="G6777" s="5">
        <v>4.3537835422952663E-2</v>
      </c>
      <c r="H6777" s="5">
        <v>2.1931413581139342E-2</v>
      </c>
      <c r="I6777" s="6">
        <f t="shared" si="344"/>
        <v>0.10933207616637038</v>
      </c>
      <c r="J6777" s="7">
        <v>2645226.7592615318</v>
      </c>
      <c r="K6777" s="7">
        <v>50281625.579617321</v>
      </c>
      <c r="L6777" s="7">
        <v>1919086.0802485722</v>
      </c>
      <c r="M6777" s="14">
        <f t="shared" si="342"/>
        <v>54845938.419127427</v>
      </c>
      <c r="N6777" t="s">
        <v>123</v>
      </c>
      <c r="O6777" s="7">
        <v>2019</v>
      </c>
      <c r="P6777" t="s">
        <v>160</v>
      </c>
      <c r="Q6777" t="s">
        <v>164</v>
      </c>
      <c r="R6777">
        <v>201902</v>
      </c>
      <c r="S6777" t="s">
        <v>180</v>
      </c>
      <c r="T6777" t="s">
        <v>205</v>
      </c>
    </row>
    <row r="6778" spans="1:20" hidden="1" x14ac:dyDescent="0.3">
      <c r="A6778" s="4" t="s">
        <v>169</v>
      </c>
      <c r="B6778" s="5">
        <v>5.932591569553948E-2</v>
      </c>
      <c r="C6778" s="5">
        <v>0</v>
      </c>
      <c r="D6778" s="5">
        <v>0</v>
      </c>
      <c r="E6778" s="6">
        <f t="shared" si="343"/>
        <v>5.932591569553948E-2</v>
      </c>
      <c r="F6778" s="5">
        <v>4.5518605392996681E-2</v>
      </c>
      <c r="G6778" s="5">
        <v>0</v>
      </c>
      <c r="H6778" s="5">
        <v>0</v>
      </c>
      <c r="I6778" s="6">
        <f t="shared" si="344"/>
        <v>4.5518605392996681E-2</v>
      </c>
      <c r="J6778" s="7">
        <v>8418249.768959973</v>
      </c>
      <c r="K6778" s="7">
        <v>0</v>
      </c>
      <c r="L6778" s="7">
        <v>0</v>
      </c>
      <c r="M6778" s="14">
        <f t="shared" si="342"/>
        <v>8418249.768959973</v>
      </c>
      <c r="N6778" t="s">
        <v>123</v>
      </c>
      <c r="O6778" s="7">
        <v>2019</v>
      </c>
      <c r="P6778" t="s">
        <v>160</v>
      </c>
      <c r="Q6778" t="s">
        <v>164</v>
      </c>
      <c r="R6778">
        <v>201902</v>
      </c>
      <c r="S6778" t="s">
        <v>180</v>
      </c>
      <c r="T6778" t="s">
        <v>206</v>
      </c>
    </row>
    <row r="6779" spans="1:20" hidden="1" x14ac:dyDescent="0.3">
      <c r="A6779" s="4" t="s">
        <v>170</v>
      </c>
      <c r="B6779" s="5">
        <v>2.4269576042534713E-2</v>
      </c>
      <c r="C6779" s="5">
        <v>0</v>
      </c>
      <c r="D6779" s="5">
        <v>0</v>
      </c>
      <c r="E6779" s="6">
        <f t="shared" si="343"/>
        <v>2.4269576042534713E-2</v>
      </c>
      <c r="F6779" s="5">
        <v>1.4489299129871571E-2</v>
      </c>
      <c r="G6779" s="5">
        <v>0</v>
      </c>
      <c r="H6779" s="5">
        <v>0</v>
      </c>
      <c r="I6779" s="6">
        <f t="shared" si="344"/>
        <v>1.4489299129871571E-2</v>
      </c>
      <c r="J6779" s="7">
        <v>3443812.8854400073</v>
      </c>
      <c r="K6779" s="7">
        <v>0</v>
      </c>
      <c r="L6779" s="7">
        <v>0</v>
      </c>
      <c r="M6779" s="14">
        <f t="shared" si="342"/>
        <v>3443812.8854400073</v>
      </c>
      <c r="N6779" t="s">
        <v>123</v>
      </c>
      <c r="O6779" s="7">
        <v>2019</v>
      </c>
      <c r="P6779" t="s">
        <v>160</v>
      </c>
      <c r="Q6779" t="s">
        <v>164</v>
      </c>
      <c r="R6779">
        <v>201902</v>
      </c>
      <c r="S6779" t="s">
        <v>180</v>
      </c>
      <c r="T6779" t="s">
        <v>206</v>
      </c>
    </row>
    <row r="6780" spans="1:20" hidden="1" x14ac:dyDescent="0.3">
      <c r="A6780" s="4" t="s">
        <v>171</v>
      </c>
      <c r="B6780" s="5">
        <v>9.8837013540208473E-3</v>
      </c>
      <c r="C6780" s="5">
        <v>0</v>
      </c>
      <c r="D6780" s="5">
        <v>0</v>
      </c>
      <c r="E6780" s="6">
        <f t="shared" si="343"/>
        <v>9.8837013540208473E-3</v>
      </c>
      <c r="F6780" s="5">
        <v>3.294567118006949E-2</v>
      </c>
      <c r="G6780" s="5">
        <v>0</v>
      </c>
      <c r="H6780" s="5">
        <v>0</v>
      </c>
      <c r="I6780" s="6">
        <f t="shared" si="344"/>
        <v>3.294567118006949E-2</v>
      </c>
      <c r="J6780" s="7">
        <v>1402480.9506010131</v>
      </c>
      <c r="K6780" s="7">
        <v>0</v>
      </c>
      <c r="L6780" s="7">
        <v>0</v>
      </c>
      <c r="M6780" s="14">
        <f t="shared" si="342"/>
        <v>1402480.9506010131</v>
      </c>
      <c r="N6780" t="s">
        <v>123</v>
      </c>
      <c r="O6780" s="7">
        <v>2019</v>
      </c>
      <c r="P6780" t="s">
        <v>160</v>
      </c>
      <c r="Q6780" t="s">
        <v>164</v>
      </c>
      <c r="R6780">
        <v>201902</v>
      </c>
      <c r="S6780" t="s">
        <v>180</v>
      </c>
      <c r="T6780" t="s">
        <v>206</v>
      </c>
    </row>
    <row r="6781" spans="1:20" hidden="1" x14ac:dyDescent="0.3">
      <c r="A6781" s="4" t="s">
        <v>91</v>
      </c>
      <c r="B6781" s="5">
        <v>3.5244732810379972E-2</v>
      </c>
      <c r="C6781" s="5">
        <v>0</v>
      </c>
      <c r="D6781" s="5">
        <v>5.2621700787949435E-2</v>
      </c>
      <c r="E6781" s="6">
        <f t="shared" si="343"/>
        <v>8.7866433598329408E-2</v>
      </c>
      <c r="F6781" s="5">
        <v>3.377642522141356E-2</v>
      </c>
      <c r="G6781" s="5">
        <v>0</v>
      </c>
      <c r="H6781" s="5">
        <v>1.2528976378083267E-2</v>
      </c>
      <c r="I6781" s="6">
        <f t="shared" si="344"/>
        <v>4.6305401599496823E-2</v>
      </c>
      <c r="J6781" s="7">
        <v>5001169.5623999834</v>
      </c>
      <c r="K6781" s="7">
        <v>0</v>
      </c>
      <c r="L6781" s="7">
        <v>7466932.7107200203</v>
      </c>
      <c r="M6781" s="14">
        <f t="shared" si="342"/>
        <v>12468102.273120005</v>
      </c>
      <c r="N6781" t="s">
        <v>123</v>
      </c>
      <c r="O6781" s="7">
        <v>2019</v>
      </c>
      <c r="P6781" t="s">
        <v>154</v>
      </c>
      <c r="Q6781" t="s">
        <v>164</v>
      </c>
      <c r="R6781">
        <v>201902</v>
      </c>
      <c r="S6781" t="s">
        <v>180</v>
      </c>
      <c r="T6781" t="s">
        <v>207</v>
      </c>
    </row>
    <row r="6782" spans="1:20" hidden="1" x14ac:dyDescent="0.3">
      <c r="A6782" s="4" t="s">
        <v>99</v>
      </c>
      <c r="B6782" s="5">
        <v>7.1250710295298267E-2</v>
      </c>
      <c r="C6782" s="5">
        <v>6.3837341594052714E-3</v>
      </c>
      <c r="D6782" s="5">
        <v>4.7569115832987931E-2</v>
      </c>
      <c r="E6782" s="6">
        <f t="shared" si="343"/>
        <v>0.12520356028769147</v>
      </c>
      <c r="F6782" s="5">
        <v>7.4133687012448726E-2</v>
      </c>
      <c r="G6782" s="5">
        <v>2.4711229004149439E-2</v>
      </c>
      <c r="H6782" s="5">
        <v>1.2355614502074754E-2</v>
      </c>
      <c r="I6782" s="6">
        <f t="shared" si="344"/>
        <v>0.11120053051867293</v>
      </c>
      <c r="J6782" s="7">
        <v>10110358.490880098</v>
      </c>
      <c r="K6782" s="7">
        <v>905841.36768000165</v>
      </c>
      <c r="L6782" s="7">
        <v>6749979.2236800073</v>
      </c>
      <c r="M6782" s="14">
        <f t="shared" si="342"/>
        <v>17766179.082240108</v>
      </c>
      <c r="N6782" t="s">
        <v>123</v>
      </c>
      <c r="O6782" s="7">
        <v>2019</v>
      </c>
      <c r="P6782" t="s">
        <v>154</v>
      </c>
      <c r="Q6782" t="s">
        <v>164</v>
      </c>
      <c r="R6782">
        <v>201902</v>
      </c>
      <c r="S6782" t="s">
        <v>180</v>
      </c>
      <c r="T6782" t="s">
        <v>207</v>
      </c>
    </row>
    <row r="6783" spans="1:20" hidden="1" x14ac:dyDescent="0.3">
      <c r="A6783" s="4" t="s">
        <v>100</v>
      </c>
      <c r="B6783" s="5">
        <v>2.5356932021913255E-2</v>
      </c>
      <c r="C6783" s="5">
        <v>0</v>
      </c>
      <c r="D6783" s="5">
        <v>2.6122424309367322E-2</v>
      </c>
      <c r="E6783" s="6">
        <f t="shared" si="343"/>
        <v>5.1479356331280576E-2</v>
      </c>
      <c r="F6783" s="5">
        <v>2.2964768623619517E-2</v>
      </c>
      <c r="G6783" s="5">
        <v>0</v>
      </c>
      <c r="H6783" s="5">
        <v>5.7411921559049088E-3</v>
      </c>
      <c r="I6783" s="6">
        <f t="shared" si="344"/>
        <v>2.8705960779524427E-2</v>
      </c>
      <c r="J6783" s="7">
        <v>3598106.9088000101</v>
      </c>
      <c r="K6783" s="7">
        <v>0</v>
      </c>
      <c r="L6783" s="7">
        <v>3706729.0041600023</v>
      </c>
      <c r="M6783" s="14">
        <f t="shared" si="342"/>
        <v>7304835.9129600124</v>
      </c>
      <c r="N6783" t="s">
        <v>123</v>
      </c>
      <c r="O6783" s="7">
        <v>2019</v>
      </c>
      <c r="P6783" t="s">
        <v>154</v>
      </c>
      <c r="Q6783" t="s">
        <v>164</v>
      </c>
      <c r="R6783">
        <v>201902</v>
      </c>
      <c r="S6783" t="s">
        <v>180</v>
      </c>
      <c r="T6783" t="s">
        <v>207</v>
      </c>
    </row>
    <row r="6784" spans="1:20" hidden="1" x14ac:dyDescent="0.3">
      <c r="A6784" s="4" t="s">
        <v>101</v>
      </c>
      <c r="B6784" s="5">
        <v>2.0729470558147257E-2</v>
      </c>
      <c r="C6784" s="5">
        <v>0</v>
      </c>
      <c r="D6784" s="5">
        <v>1.6630820438862919E-2</v>
      </c>
      <c r="E6784" s="6">
        <f t="shared" si="343"/>
        <v>3.7360290997010173E-2</v>
      </c>
      <c r="F6784" s="5">
        <v>2.13625295188574E-2</v>
      </c>
      <c r="G6784" s="5">
        <v>0</v>
      </c>
      <c r="H6784" s="5">
        <v>4.6318737128420691E-3</v>
      </c>
      <c r="I6784" s="6">
        <f t="shared" si="344"/>
        <v>2.5994403231699468E-2</v>
      </c>
      <c r="J6784" s="7">
        <v>2941477.7452799967</v>
      </c>
      <c r="K6784" s="7">
        <v>0</v>
      </c>
      <c r="L6784" s="7">
        <v>2359886.0409600004</v>
      </c>
      <c r="M6784" s="14">
        <f t="shared" si="342"/>
        <v>5301363.7862399966</v>
      </c>
      <c r="N6784" t="s">
        <v>123</v>
      </c>
      <c r="O6784" s="7">
        <v>2019</v>
      </c>
      <c r="P6784" t="s">
        <v>154</v>
      </c>
      <c r="Q6784" t="s">
        <v>164</v>
      </c>
      <c r="R6784">
        <v>201902</v>
      </c>
      <c r="S6784" t="s">
        <v>180</v>
      </c>
      <c r="T6784" t="s">
        <v>207</v>
      </c>
    </row>
    <row r="6785" spans="1:20" hidden="1" x14ac:dyDescent="0.3">
      <c r="A6785" s="4" t="s">
        <v>102</v>
      </c>
      <c r="B6785" s="5">
        <v>9.8573101796202905E-2</v>
      </c>
      <c r="C6785" s="5">
        <v>0</v>
      </c>
      <c r="D6785" s="5">
        <v>5.1817864783881638E-2</v>
      </c>
      <c r="E6785" s="6">
        <f t="shared" si="343"/>
        <v>0.15039096658008455</v>
      </c>
      <c r="F6785" s="5">
        <v>0.10251169264117033</v>
      </c>
      <c r="G6785" s="5">
        <v>0</v>
      </c>
      <c r="H6785" s="5">
        <v>1.1388541710743211E-2</v>
      </c>
      <c r="I6785" s="6">
        <f t="shared" si="344"/>
        <v>0.11390023435191354</v>
      </c>
      <c r="J6785" s="7">
        <v>13987360.864013566</v>
      </c>
      <c r="K6785" s="7">
        <v>0</v>
      </c>
      <c r="L6785" s="7">
        <v>7352869.7050977144</v>
      </c>
      <c r="M6785" s="14">
        <f t="shared" si="342"/>
        <v>21340230.56911128</v>
      </c>
      <c r="N6785" t="s">
        <v>123</v>
      </c>
      <c r="O6785" s="7">
        <v>2019</v>
      </c>
      <c r="P6785" t="s">
        <v>154</v>
      </c>
      <c r="Q6785" t="s">
        <v>164</v>
      </c>
      <c r="R6785">
        <v>201902</v>
      </c>
      <c r="S6785" t="s">
        <v>180</v>
      </c>
      <c r="T6785" t="s">
        <v>207</v>
      </c>
    </row>
    <row r="6786" spans="1:20" hidden="1" x14ac:dyDescent="0.3">
      <c r="A6786" s="4" t="s">
        <v>103</v>
      </c>
      <c r="B6786" s="5">
        <v>7.5146396957086511E-2</v>
      </c>
      <c r="C6786" s="5">
        <v>0</v>
      </c>
      <c r="D6786" s="5">
        <v>4.3153376470405937E-2</v>
      </c>
      <c r="E6786" s="6">
        <f t="shared" si="343"/>
        <v>0.11829977342749246</v>
      </c>
      <c r="F6786" s="5">
        <v>7.8122491886079851E-2</v>
      </c>
      <c r="G6786" s="5">
        <v>0</v>
      </c>
      <c r="H6786" s="5">
        <v>1.1160355983725672E-2</v>
      </c>
      <c r="I6786" s="6">
        <f t="shared" si="344"/>
        <v>8.9282847869805518E-2</v>
      </c>
      <c r="J6786" s="7">
        <v>10663150.014720032</v>
      </c>
      <c r="K6786" s="7">
        <v>0</v>
      </c>
      <c r="L6786" s="7">
        <v>6123393.0777600072</v>
      </c>
      <c r="M6786" s="14">
        <f t="shared" si="342"/>
        <v>16786543.092480041</v>
      </c>
      <c r="N6786" t="s">
        <v>123</v>
      </c>
      <c r="O6786" s="7">
        <v>2019</v>
      </c>
      <c r="P6786" t="s">
        <v>154</v>
      </c>
      <c r="Q6786" t="s">
        <v>164</v>
      </c>
      <c r="R6786">
        <v>201902</v>
      </c>
      <c r="S6786" t="s">
        <v>180</v>
      </c>
      <c r="T6786" t="s">
        <v>207</v>
      </c>
    </row>
    <row r="6787" spans="1:20" hidden="1" x14ac:dyDescent="0.3">
      <c r="A6787" s="4" t="s">
        <v>104</v>
      </c>
      <c r="B6787" s="5">
        <v>3.559580295700928E-2</v>
      </c>
      <c r="C6787" s="5">
        <v>0</v>
      </c>
      <c r="D6787" s="5">
        <v>1.9092921277734407E-2</v>
      </c>
      <c r="E6787" s="6">
        <f t="shared" si="343"/>
        <v>5.4688724234743691E-2</v>
      </c>
      <c r="F6787" s="5">
        <v>1.9799803092387755E-2</v>
      </c>
      <c r="G6787" s="5">
        <v>0</v>
      </c>
      <c r="H6787" s="5">
        <v>4.1962464346669039E-3</v>
      </c>
      <c r="I6787" s="6">
        <f t="shared" si="344"/>
        <v>2.3996049527054659E-2</v>
      </c>
      <c r="J6787" s="7">
        <v>5050985.8382399986</v>
      </c>
      <c r="K6787" s="7">
        <v>0</v>
      </c>
      <c r="L6787" s="7">
        <v>2709254.0966400011</v>
      </c>
      <c r="M6787" s="14">
        <f t="shared" si="342"/>
        <v>7760239.9348799996</v>
      </c>
      <c r="N6787" t="s">
        <v>123</v>
      </c>
      <c r="O6787" s="7">
        <v>2019</v>
      </c>
      <c r="P6787" t="s">
        <v>154</v>
      </c>
      <c r="Q6787" t="s">
        <v>164</v>
      </c>
      <c r="R6787">
        <v>201902</v>
      </c>
      <c r="S6787" t="s">
        <v>180</v>
      </c>
      <c r="T6787" t="s">
        <v>207</v>
      </c>
    </row>
    <row r="6788" spans="1:20" hidden="1" x14ac:dyDescent="0.3">
      <c r="A6788" s="4" t="s">
        <v>105</v>
      </c>
      <c r="B6788" s="5">
        <v>3.8449342728832214E-2</v>
      </c>
      <c r="C6788" s="5">
        <v>0</v>
      </c>
      <c r="D6788" s="5">
        <v>4.4539497688523812E-2</v>
      </c>
      <c r="E6788" s="6">
        <f t="shared" si="343"/>
        <v>8.2988840417356019E-2</v>
      </c>
      <c r="F6788" s="5">
        <v>3.1688180173653248E-2</v>
      </c>
      <c r="G6788" s="5">
        <v>0</v>
      </c>
      <c r="H6788" s="5">
        <v>1.0562726724551117E-2</v>
      </c>
      <c r="I6788" s="6">
        <f t="shared" si="344"/>
        <v>4.2250906898204363E-2</v>
      </c>
      <c r="J6788" s="7">
        <v>5455898.4340799917</v>
      </c>
      <c r="K6788" s="7">
        <v>0</v>
      </c>
      <c r="L6788" s="7">
        <v>6320081.396640013</v>
      </c>
      <c r="M6788" s="14">
        <f t="shared" si="342"/>
        <v>11775979.830720004</v>
      </c>
      <c r="N6788" t="s">
        <v>123</v>
      </c>
      <c r="O6788" s="7">
        <v>2019</v>
      </c>
      <c r="P6788" t="s">
        <v>154</v>
      </c>
      <c r="Q6788" t="s">
        <v>164</v>
      </c>
      <c r="R6788">
        <v>201902</v>
      </c>
      <c r="S6788" t="s">
        <v>180</v>
      </c>
      <c r="T6788" t="s">
        <v>207</v>
      </c>
    </row>
    <row r="6789" spans="1:20" hidden="1" x14ac:dyDescent="0.3">
      <c r="A6789" s="4" t="s">
        <v>106</v>
      </c>
      <c r="B6789" s="5">
        <v>0</v>
      </c>
      <c r="C6789" s="5">
        <v>0</v>
      </c>
      <c r="D6789" s="5">
        <v>1.3483701467326557E-2</v>
      </c>
      <c r="E6789" s="6">
        <f t="shared" si="343"/>
        <v>1.3483701467326557E-2</v>
      </c>
      <c r="F6789" s="5">
        <v>0</v>
      </c>
      <c r="G6789" s="5">
        <v>0</v>
      </c>
      <c r="H6789" s="5">
        <v>2.9634508719399025E-3</v>
      </c>
      <c r="I6789" s="6">
        <f t="shared" si="344"/>
        <v>2.9634508719399025E-3</v>
      </c>
      <c r="J6789" s="7">
        <v>0</v>
      </c>
      <c r="K6789" s="7">
        <v>0</v>
      </c>
      <c r="L6789" s="7">
        <v>1913315.04</v>
      </c>
      <c r="M6789" s="14">
        <f t="shared" si="342"/>
        <v>1913315.04</v>
      </c>
      <c r="N6789" t="s">
        <v>123</v>
      </c>
      <c r="O6789" s="7">
        <v>2019</v>
      </c>
      <c r="P6789" t="s">
        <v>154</v>
      </c>
      <c r="Q6789" t="s">
        <v>164</v>
      </c>
      <c r="R6789">
        <v>201902</v>
      </c>
      <c r="S6789" t="s">
        <v>180</v>
      </c>
      <c r="T6789" t="s">
        <v>207</v>
      </c>
    </row>
    <row r="6790" spans="1:20" hidden="1" x14ac:dyDescent="0.3">
      <c r="A6790" s="4" t="s">
        <v>107</v>
      </c>
      <c r="B6790" s="5">
        <v>0.1646966634314041</v>
      </c>
      <c r="C6790" s="5">
        <v>1.4672975469343059E-2</v>
      </c>
      <c r="D6790" s="5">
        <v>0</v>
      </c>
      <c r="E6790" s="6">
        <f t="shared" si="343"/>
        <v>0.17936963890074717</v>
      </c>
      <c r="F6790" s="5">
        <v>0.16170217864174077</v>
      </c>
      <c r="G6790" s="5">
        <v>3.5933817475942167E-2</v>
      </c>
      <c r="H6790" s="5">
        <v>0</v>
      </c>
      <c r="I6790" s="6">
        <f t="shared" si="344"/>
        <v>0.19763599611768295</v>
      </c>
      <c r="J6790" s="7">
        <v>23370185.400848288</v>
      </c>
      <c r="K6790" s="7">
        <v>2082071.0629847371</v>
      </c>
      <c r="L6790" s="7">
        <v>0</v>
      </c>
      <c r="M6790" s="14">
        <f t="shared" si="342"/>
        <v>25452256.463833027</v>
      </c>
      <c r="N6790" t="s">
        <v>123</v>
      </c>
      <c r="O6790" s="7">
        <v>2019</v>
      </c>
      <c r="P6790" t="s">
        <v>157</v>
      </c>
      <c r="Q6790" t="s">
        <v>164</v>
      </c>
      <c r="R6790">
        <v>201902</v>
      </c>
      <c r="S6790" t="s">
        <v>180</v>
      </c>
      <c r="T6790" t="s">
        <v>208</v>
      </c>
    </row>
    <row r="6791" spans="1:20" hidden="1" x14ac:dyDescent="0.3">
      <c r="A6791" s="4" t="s">
        <v>108</v>
      </c>
      <c r="B6791" s="5">
        <v>2.5582277765300431E-2</v>
      </c>
      <c r="C6791" s="5">
        <v>0</v>
      </c>
      <c r="D6791" s="5">
        <v>0</v>
      </c>
      <c r="E6791" s="6">
        <f t="shared" si="343"/>
        <v>2.5582277765300431E-2</v>
      </c>
      <c r="F6791" s="5">
        <v>3.2314456124589983E-2</v>
      </c>
      <c r="G6791" s="5">
        <v>0</v>
      </c>
      <c r="H6791" s="5">
        <v>0</v>
      </c>
      <c r="I6791" s="6">
        <f t="shared" si="344"/>
        <v>3.2314456124589983E-2</v>
      </c>
      <c r="J6791" s="7">
        <v>3630083.0988000003</v>
      </c>
      <c r="K6791" s="7">
        <v>0</v>
      </c>
      <c r="L6791" s="7">
        <v>0</v>
      </c>
      <c r="M6791" s="14">
        <f t="shared" si="342"/>
        <v>3630083.0988000003</v>
      </c>
      <c r="N6791" t="s">
        <v>123</v>
      </c>
      <c r="O6791" s="7">
        <v>2019</v>
      </c>
      <c r="P6791" t="s">
        <v>157</v>
      </c>
      <c r="Q6791" t="s">
        <v>164</v>
      </c>
      <c r="R6791">
        <v>201902</v>
      </c>
      <c r="S6791" t="s">
        <v>180</v>
      </c>
      <c r="T6791" t="s">
        <v>208</v>
      </c>
    </row>
    <row r="6792" spans="1:20" hidden="1" x14ac:dyDescent="0.3">
      <c r="A6792" s="4" t="s">
        <v>112</v>
      </c>
      <c r="B6792" s="5">
        <v>1.1507804134844656E-2</v>
      </c>
      <c r="C6792" s="5">
        <v>0</v>
      </c>
      <c r="D6792" s="5">
        <v>0</v>
      </c>
      <c r="E6792" s="6">
        <f t="shared" si="343"/>
        <v>1.1507804134844656E-2</v>
      </c>
      <c r="F6792" s="5">
        <v>1.4690813789163409E-2</v>
      </c>
      <c r="G6792" s="5">
        <v>0</v>
      </c>
      <c r="H6792" s="5">
        <v>0</v>
      </c>
      <c r="I6792" s="6">
        <f t="shared" si="344"/>
        <v>1.4690813789163409E-2</v>
      </c>
      <c r="J6792" s="7">
        <v>1632938.4614400002</v>
      </c>
      <c r="K6792" s="7">
        <v>0</v>
      </c>
      <c r="L6792" s="7">
        <v>0</v>
      </c>
      <c r="M6792" s="14">
        <f t="shared" ref="M6792:M6855" si="345">SUM(J6792:L6792)</f>
        <v>1632938.4614400002</v>
      </c>
      <c r="N6792" t="s">
        <v>123</v>
      </c>
      <c r="O6792" s="7">
        <v>2019</v>
      </c>
      <c r="P6792" t="s">
        <v>161</v>
      </c>
      <c r="Q6792" t="s">
        <v>165</v>
      </c>
      <c r="R6792">
        <v>201902</v>
      </c>
      <c r="S6792" t="s">
        <v>180</v>
      </c>
      <c r="T6792" t="s">
        <v>209</v>
      </c>
    </row>
    <row r="6793" spans="1:20" hidden="1" x14ac:dyDescent="0.3">
      <c r="A6793" s="4" t="s">
        <v>113</v>
      </c>
      <c r="B6793" s="5">
        <v>1.3396699488811213E-2</v>
      </c>
      <c r="C6793" s="5">
        <v>0</v>
      </c>
      <c r="D6793" s="5">
        <v>0</v>
      </c>
      <c r="E6793" s="6">
        <f t="shared" si="343"/>
        <v>1.3396699488811213E-2</v>
      </c>
      <c r="F6793" s="5">
        <v>6.1830920717590263E-2</v>
      </c>
      <c r="G6793" s="5">
        <v>0</v>
      </c>
      <c r="H6793" s="5">
        <v>0</v>
      </c>
      <c r="I6793" s="6">
        <f t="shared" si="344"/>
        <v>6.1830920717590263E-2</v>
      </c>
      <c r="J6793" s="7">
        <v>1900969.602479992</v>
      </c>
      <c r="K6793" s="7">
        <v>0</v>
      </c>
      <c r="L6793" s="7">
        <v>0</v>
      </c>
      <c r="M6793" s="14">
        <f t="shared" si="345"/>
        <v>1900969.602479992</v>
      </c>
      <c r="N6793" t="s">
        <v>123</v>
      </c>
      <c r="O6793" s="7">
        <v>2019</v>
      </c>
      <c r="P6793" t="s">
        <v>161</v>
      </c>
      <c r="Q6793" t="s">
        <v>165</v>
      </c>
      <c r="R6793">
        <v>201902</v>
      </c>
      <c r="S6793" t="s">
        <v>180</v>
      </c>
      <c r="T6793" t="s">
        <v>209</v>
      </c>
    </row>
    <row r="6794" spans="1:20" hidden="1" x14ac:dyDescent="0.3">
      <c r="A6794" s="4" t="s">
        <v>114</v>
      </c>
      <c r="B6794" s="5">
        <v>0</v>
      </c>
      <c r="C6794" s="5">
        <v>0</v>
      </c>
      <c r="D6794" s="5">
        <v>0</v>
      </c>
      <c r="E6794" s="6">
        <f t="shared" si="343"/>
        <v>0</v>
      </c>
      <c r="F6794" s="5">
        <v>0</v>
      </c>
      <c r="G6794" s="5">
        <v>0</v>
      </c>
      <c r="H6794" s="5">
        <v>0</v>
      </c>
      <c r="I6794" s="6">
        <f t="shared" si="344"/>
        <v>0</v>
      </c>
      <c r="J6794" s="7">
        <v>0</v>
      </c>
      <c r="K6794" s="7">
        <v>0</v>
      </c>
      <c r="L6794" s="7">
        <v>0</v>
      </c>
      <c r="M6794" s="14">
        <f t="shared" si="345"/>
        <v>0</v>
      </c>
      <c r="N6794" t="s">
        <v>123</v>
      </c>
      <c r="O6794" s="7">
        <v>2019</v>
      </c>
      <c r="P6794" t="s">
        <v>161</v>
      </c>
      <c r="Q6794" t="s">
        <v>165</v>
      </c>
      <c r="R6794">
        <v>201902</v>
      </c>
      <c r="S6794" t="s">
        <v>180</v>
      </c>
      <c r="T6794" t="s">
        <v>209</v>
      </c>
    </row>
    <row r="6795" spans="1:20" hidden="1" x14ac:dyDescent="0.3">
      <c r="A6795" s="4" t="s">
        <v>115</v>
      </c>
      <c r="B6795" s="5">
        <v>3.6246296887016051E-4</v>
      </c>
      <c r="C6795" s="5">
        <v>0</v>
      </c>
      <c r="D6795" s="5">
        <v>0</v>
      </c>
      <c r="E6795" s="6">
        <f t="shared" si="343"/>
        <v>3.6246296887016051E-4</v>
      </c>
      <c r="F6795" s="5">
        <v>6.7961806663155097E-4</v>
      </c>
      <c r="G6795" s="5">
        <v>0</v>
      </c>
      <c r="H6795" s="5">
        <v>0</v>
      </c>
      <c r="I6795" s="6">
        <f t="shared" si="344"/>
        <v>6.7961806663155097E-4</v>
      </c>
      <c r="J6795" s="7">
        <v>51432.898560000001</v>
      </c>
      <c r="K6795" s="7">
        <v>0</v>
      </c>
      <c r="L6795" s="7">
        <v>0</v>
      </c>
      <c r="M6795" s="14">
        <f t="shared" si="345"/>
        <v>51432.898560000001</v>
      </c>
      <c r="N6795" t="s">
        <v>123</v>
      </c>
      <c r="O6795" s="7">
        <v>2019</v>
      </c>
      <c r="P6795" t="s">
        <v>161</v>
      </c>
      <c r="Q6795" t="s">
        <v>165</v>
      </c>
      <c r="R6795">
        <v>201902</v>
      </c>
      <c r="S6795" t="s">
        <v>180</v>
      </c>
      <c r="T6795" t="s">
        <v>209</v>
      </c>
    </row>
    <row r="6796" spans="1:20" hidden="1" x14ac:dyDescent="0.3">
      <c r="A6796" s="4" t="s">
        <v>0</v>
      </c>
      <c r="B6796" s="5">
        <v>4.9756498460096117E-3</v>
      </c>
      <c r="C6796" s="5">
        <v>0</v>
      </c>
      <c r="D6796" s="5">
        <v>0</v>
      </c>
      <c r="E6796" s="6">
        <f t="shared" ref="E6796:E6859" si="346">SUM(B6796:D6796)</f>
        <v>4.9756498460096117E-3</v>
      </c>
      <c r="F6796" s="5">
        <v>7.4017931593531438E-3</v>
      </c>
      <c r="G6796" s="5">
        <v>0</v>
      </c>
      <c r="H6796" s="5">
        <v>0</v>
      </c>
      <c r="I6796" s="6">
        <f t="shared" ref="I6796:I6859" si="347">SUM(F6796:H6796)</f>
        <v>7.4017931593531438E-3</v>
      </c>
      <c r="J6796" s="7">
        <v>699621.51599999995</v>
      </c>
      <c r="K6796" s="7">
        <v>0</v>
      </c>
      <c r="L6796" s="7">
        <v>0</v>
      </c>
      <c r="M6796" s="14">
        <f t="shared" si="345"/>
        <v>699621.51599999995</v>
      </c>
      <c r="N6796" t="s">
        <v>124</v>
      </c>
      <c r="O6796" s="7">
        <v>2019</v>
      </c>
      <c r="P6796" t="s">
        <v>154</v>
      </c>
      <c r="Q6796" t="s">
        <v>164</v>
      </c>
      <c r="R6796">
        <v>201903</v>
      </c>
      <c r="S6796" s="23" t="s">
        <v>189</v>
      </c>
      <c r="T6796" t="s">
        <v>192</v>
      </c>
    </row>
    <row r="6797" spans="1:20" hidden="1" x14ac:dyDescent="0.3">
      <c r="A6797" s="4" t="s">
        <v>1</v>
      </c>
      <c r="B6797" s="5">
        <v>0</v>
      </c>
      <c r="C6797" s="5">
        <v>0</v>
      </c>
      <c r="D6797" s="5">
        <v>0</v>
      </c>
      <c r="E6797" s="6">
        <f t="shared" si="346"/>
        <v>0</v>
      </c>
      <c r="F6797" s="5">
        <v>0</v>
      </c>
      <c r="G6797" s="5">
        <v>0</v>
      </c>
      <c r="H6797" s="5">
        <v>0</v>
      </c>
      <c r="I6797" s="6">
        <f t="shared" si="347"/>
        <v>0</v>
      </c>
      <c r="J6797" s="7">
        <v>0</v>
      </c>
      <c r="K6797" s="7">
        <v>0</v>
      </c>
      <c r="L6797" s="7">
        <v>0</v>
      </c>
      <c r="M6797" s="14">
        <f t="shared" si="345"/>
        <v>0</v>
      </c>
      <c r="N6797" t="s">
        <v>124</v>
      </c>
      <c r="O6797" s="7">
        <v>2019</v>
      </c>
      <c r="P6797" t="s">
        <v>154</v>
      </c>
      <c r="Q6797" t="s">
        <v>164</v>
      </c>
      <c r="R6797">
        <v>201903</v>
      </c>
      <c r="S6797" s="23" t="s">
        <v>189</v>
      </c>
      <c r="T6797" t="s">
        <v>192</v>
      </c>
    </row>
    <row r="6798" spans="1:20" hidden="1" x14ac:dyDescent="0.3">
      <c r="A6798" s="4" t="s">
        <v>2</v>
      </c>
      <c r="B6798" s="5">
        <v>1.6242159294469687E-2</v>
      </c>
      <c r="C6798" s="5">
        <v>0</v>
      </c>
      <c r="D6798" s="5">
        <v>0</v>
      </c>
      <c r="E6798" s="6">
        <f t="shared" si="346"/>
        <v>1.6242159294469687E-2</v>
      </c>
      <c r="F6798" s="5">
        <v>2.7843701647662235E-2</v>
      </c>
      <c r="G6798" s="5">
        <v>0</v>
      </c>
      <c r="H6798" s="5">
        <v>0</v>
      </c>
      <c r="I6798" s="6">
        <f t="shared" si="347"/>
        <v>2.7843701647662235E-2</v>
      </c>
      <c r="J6798" s="7">
        <v>2283794.9736000081</v>
      </c>
      <c r="K6798" s="7">
        <v>0</v>
      </c>
      <c r="L6798" s="7">
        <v>0</v>
      </c>
      <c r="M6798" s="14">
        <f t="shared" si="345"/>
        <v>2283794.9736000081</v>
      </c>
      <c r="N6798" t="s">
        <v>124</v>
      </c>
      <c r="O6798" s="7">
        <v>2019</v>
      </c>
      <c r="P6798" t="s">
        <v>154</v>
      </c>
      <c r="Q6798" t="s">
        <v>164</v>
      </c>
      <c r="R6798">
        <v>201903</v>
      </c>
      <c r="S6798" s="23" t="s">
        <v>189</v>
      </c>
      <c r="T6798" t="s">
        <v>192</v>
      </c>
    </row>
    <row r="6799" spans="1:20" hidden="1" x14ac:dyDescent="0.3">
      <c r="A6799" s="4" t="s">
        <v>3</v>
      </c>
      <c r="B6799" s="5">
        <v>3.54457668939804E-2</v>
      </c>
      <c r="C6799" s="5">
        <v>0</v>
      </c>
      <c r="D6799" s="5">
        <v>0</v>
      </c>
      <c r="E6799" s="6">
        <f t="shared" si="346"/>
        <v>3.54457668939804E-2</v>
      </c>
      <c r="F6799" s="5">
        <v>8.2273049324521758E-2</v>
      </c>
      <c r="G6799" s="5">
        <v>0</v>
      </c>
      <c r="H6799" s="5">
        <v>0</v>
      </c>
      <c r="I6799" s="6">
        <f t="shared" si="347"/>
        <v>8.2273049324521758E-2</v>
      </c>
      <c r="J6799" s="7">
        <v>4983996.4502400002</v>
      </c>
      <c r="K6799" s="7">
        <v>0</v>
      </c>
      <c r="L6799" s="7">
        <v>0</v>
      </c>
      <c r="M6799" s="14">
        <f t="shared" si="345"/>
        <v>4983996.4502400002</v>
      </c>
      <c r="N6799" t="s">
        <v>124</v>
      </c>
      <c r="O6799" s="7">
        <v>2019</v>
      </c>
      <c r="P6799" t="s">
        <v>154</v>
      </c>
      <c r="Q6799" t="s">
        <v>164</v>
      </c>
      <c r="R6799">
        <v>201903</v>
      </c>
      <c r="S6799" s="23" t="s">
        <v>189</v>
      </c>
      <c r="T6799" t="s">
        <v>192</v>
      </c>
    </row>
    <row r="6800" spans="1:20" hidden="1" x14ac:dyDescent="0.3">
      <c r="A6800" s="4" t="s">
        <v>4</v>
      </c>
      <c r="B6800" s="5">
        <v>0</v>
      </c>
      <c r="C6800" s="5">
        <v>1.5163125721553436E-3</v>
      </c>
      <c r="D6800" s="5">
        <v>0</v>
      </c>
      <c r="E6800" s="6">
        <f t="shared" si="346"/>
        <v>1.5163125721553436E-3</v>
      </c>
      <c r="F6800" s="5">
        <v>0</v>
      </c>
      <c r="G6800" s="5">
        <v>1.9777990071591432E-3</v>
      </c>
      <c r="H6800" s="5">
        <v>0</v>
      </c>
      <c r="I6800" s="6">
        <f t="shared" si="347"/>
        <v>1.9777990071591432E-3</v>
      </c>
      <c r="J6800" s="7">
        <v>0</v>
      </c>
      <c r="K6800" s="7">
        <v>213207.30623999998</v>
      </c>
      <c r="L6800" s="7">
        <v>0</v>
      </c>
      <c r="M6800" s="14">
        <f t="shared" si="345"/>
        <v>213207.30623999998</v>
      </c>
      <c r="N6800" t="s">
        <v>124</v>
      </c>
      <c r="O6800" s="7">
        <v>2019</v>
      </c>
      <c r="P6800" t="s">
        <v>154</v>
      </c>
      <c r="Q6800" t="s">
        <v>164</v>
      </c>
      <c r="R6800">
        <v>201903</v>
      </c>
      <c r="S6800" s="23" t="s">
        <v>189</v>
      </c>
      <c r="T6800" t="s">
        <v>192</v>
      </c>
    </row>
    <row r="6801" spans="1:20" hidden="1" x14ac:dyDescent="0.3">
      <c r="A6801" s="4" t="s">
        <v>5</v>
      </c>
      <c r="B6801" s="5">
        <v>6.6611154061680024E-3</v>
      </c>
      <c r="C6801" s="5">
        <v>6.7538247346286254E-4</v>
      </c>
      <c r="D6801" s="5">
        <v>0</v>
      </c>
      <c r="E6801" s="6">
        <f t="shared" si="346"/>
        <v>7.3364978796308647E-3</v>
      </c>
      <c r="F6801" s="5">
        <v>4.9958365546260368E-2</v>
      </c>
      <c r="G6801" s="5">
        <v>8.1045896815543496E-4</v>
      </c>
      <c r="H6801" s="5">
        <v>0</v>
      </c>
      <c r="I6801" s="6">
        <f t="shared" si="347"/>
        <v>5.0768824514415806E-2</v>
      </c>
      <c r="J6801" s="7">
        <v>936613.26719999989</v>
      </c>
      <c r="K6801" s="7">
        <v>94964.903999999995</v>
      </c>
      <c r="L6801" s="7">
        <v>0</v>
      </c>
      <c r="M6801" s="14">
        <f t="shared" si="345"/>
        <v>1031578.1711999999</v>
      </c>
      <c r="N6801" t="s">
        <v>124</v>
      </c>
      <c r="O6801" s="7">
        <v>2019</v>
      </c>
      <c r="P6801" t="s">
        <v>154</v>
      </c>
      <c r="Q6801" t="s">
        <v>164</v>
      </c>
      <c r="R6801">
        <v>201903</v>
      </c>
      <c r="S6801" s="23" t="s">
        <v>189</v>
      </c>
      <c r="T6801" t="s">
        <v>192</v>
      </c>
    </row>
    <row r="6802" spans="1:20" hidden="1" x14ac:dyDescent="0.3">
      <c r="A6802" s="4" t="s">
        <v>6</v>
      </c>
      <c r="B6802" s="5">
        <v>0</v>
      </c>
      <c r="C6802" s="5">
        <v>0</v>
      </c>
      <c r="D6802" s="5">
        <v>0</v>
      </c>
      <c r="E6802" s="6">
        <f t="shared" si="346"/>
        <v>0</v>
      </c>
      <c r="F6802" s="5">
        <v>0</v>
      </c>
      <c r="G6802" s="5">
        <v>0</v>
      </c>
      <c r="H6802" s="5">
        <v>0</v>
      </c>
      <c r="I6802" s="6">
        <f t="shared" si="347"/>
        <v>0</v>
      </c>
      <c r="J6802" s="7">
        <v>0</v>
      </c>
      <c r="K6802" s="7">
        <v>0</v>
      </c>
      <c r="L6802" s="7">
        <v>0</v>
      </c>
      <c r="M6802" s="14">
        <f t="shared" si="345"/>
        <v>0</v>
      </c>
      <c r="N6802" t="s">
        <v>124</v>
      </c>
      <c r="O6802" s="7">
        <v>2019</v>
      </c>
      <c r="P6802" t="s">
        <v>154</v>
      </c>
      <c r="Q6802" t="s">
        <v>164</v>
      </c>
      <c r="R6802">
        <v>201903</v>
      </c>
      <c r="S6802" s="23" t="s">
        <v>189</v>
      </c>
      <c r="T6802" t="s">
        <v>192</v>
      </c>
    </row>
    <row r="6803" spans="1:20" hidden="1" x14ac:dyDescent="0.3">
      <c r="A6803" s="4" t="s">
        <v>7</v>
      </c>
      <c r="B6803" s="5">
        <v>0</v>
      </c>
      <c r="C6803" s="5">
        <v>0</v>
      </c>
      <c r="D6803" s="5">
        <v>0</v>
      </c>
      <c r="E6803" s="6">
        <f t="shared" si="346"/>
        <v>0</v>
      </c>
      <c r="F6803" s="5">
        <v>0</v>
      </c>
      <c r="G6803" s="5">
        <v>0</v>
      </c>
      <c r="H6803" s="5">
        <v>0</v>
      </c>
      <c r="I6803" s="6">
        <f t="shared" si="347"/>
        <v>0</v>
      </c>
      <c r="J6803" s="7">
        <v>0</v>
      </c>
      <c r="K6803" s="7">
        <v>0</v>
      </c>
      <c r="L6803" s="7">
        <v>0</v>
      </c>
      <c r="M6803" s="14">
        <f t="shared" si="345"/>
        <v>0</v>
      </c>
      <c r="N6803" t="s">
        <v>124</v>
      </c>
      <c r="O6803" s="7">
        <v>2019</v>
      </c>
      <c r="P6803" t="s">
        <v>154</v>
      </c>
      <c r="Q6803" t="s">
        <v>164</v>
      </c>
      <c r="R6803">
        <v>201903</v>
      </c>
      <c r="S6803" s="23" t="s">
        <v>189</v>
      </c>
      <c r="T6803" t="s">
        <v>192</v>
      </c>
    </row>
    <row r="6804" spans="1:20" hidden="1" x14ac:dyDescent="0.3">
      <c r="A6804" s="4" t="s">
        <v>8</v>
      </c>
      <c r="B6804" s="5">
        <v>1.6081080989913173E-3</v>
      </c>
      <c r="C6804" s="5">
        <v>0</v>
      </c>
      <c r="D6804" s="5">
        <v>0</v>
      </c>
      <c r="E6804" s="6">
        <f t="shared" si="346"/>
        <v>1.6081080989913173E-3</v>
      </c>
      <c r="F6804" s="5">
        <v>4.5945945685466165E-3</v>
      </c>
      <c r="G6804" s="5">
        <v>0</v>
      </c>
      <c r="H6804" s="5">
        <v>0</v>
      </c>
      <c r="I6804" s="6">
        <f t="shared" si="347"/>
        <v>4.5945945685466165E-3</v>
      </c>
      <c r="J6804" s="7">
        <v>226114.59023999987</v>
      </c>
      <c r="K6804" s="7">
        <v>0</v>
      </c>
      <c r="L6804" s="7">
        <v>0</v>
      </c>
      <c r="M6804" s="14">
        <f t="shared" si="345"/>
        <v>226114.59023999987</v>
      </c>
      <c r="N6804" t="s">
        <v>124</v>
      </c>
      <c r="O6804" s="7">
        <v>2019</v>
      </c>
      <c r="P6804" t="s">
        <v>157</v>
      </c>
      <c r="Q6804" t="s">
        <v>164</v>
      </c>
      <c r="R6804">
        <v>201903</v>
      </c>
      <c r="S6804" s="23" t="s">
        <v>189</v>
      </c>
      <c r="T6804" t="s">
        <v>192</v>
      </c>
    </row>
    <row r="6805" spans="1:20" hidden="1" x14ac:dyDescent="0.3">
      <c r="A6805" s="4" t="s">
        <v>9</v>
      </c>
      <c r="B6805" s="5">
        <v>0</v>
      </c>
      <c r="C6805" s="5">
        <v>0</v>
      </c>
      <c r="D6805" s="5">
        <v>0</v>
      </c>
      <c r="E6805" s="6">
        <f t="shared" si="346"/>
        <v>0</v>
      </c>
      <c r="F6805" s="5">
        <v>0</v>
      </c>
      <c r="G6805" s="5">
        <v>0</v>
      </c>
      <c r="H6805" s="5">
        <v>0</v>
      </c>
      <c r="I6805" s="6">
        <f t="shared" si="347"/>
        <v>0</v>
      </c>
      <c r="J6805" s="7">
        <v>0</v>
      </c>
      <c r="K6805" s="7">
        <v>0</v>
      </c>
      <c r="L6805" s="7">
        <v>0</v>
      </c>
      <c r="M6805" s="14">
        <f t="shared" si="345"/>
        <v>0</v>
      </c>
      <c r="N6805" t="s">
        <v>124</v>
      </c>
      <c r="O6805" s="7">
        <v>2019</v>
      </c>
      <c r="P6805" t="s">
        <v>154</v>
      </c>
      <c r="Q6805" t="s">
        <v>164</v>
      </c>
      <c r="R6805">
        <v>201903</v>
      </c>
      <c r="S6805" s="23" t="s">
        <v>189</v>
      </c>
      <c r="T6805" t="s">
        <v>193</v>
      </c>
    </row>
    <row r="6806" spans="1:20" hidden="1" x14ac:dyDescent="0.3">
      <c r="A6806" s="4" t="s">
        <v>10</v>
      </c>
      <c r="B6806" s="5">
        <v>3.1954729011039552E-2</v>
      </c>
      <c r="C6806" s="5">
        <v>0</v>
      </c>
      <c r="D6806" s="5">
        <v>0</v>
      </c>
      <c r="E6806" s="6">
        <f t="shared" si="346"/>
        <v>3.1954729011039552E-2</v>
      </c>
      <c r="F6806" s="5">
        <v>4.7535960512290143E-2</v>
      </c>
      <c r="G6806" s="5">
        <v>0</v>
      </c>
      <c r="H6806" s="5">
        <v>0</v>
      </c>
      <c r="I6806" s="6">
        <f t="shared" si="347"/>
        <v>4.7535960512290143E-2</v>
      </c>
      <c r="J6806" s="7">
        <v>4493124.8472000044</v>
      </c>
      <c r="K6806" s="7">
        <v>0</v>
      </c>
      <c r="L6806" s="7">
        <v>0</v>
      </c>
      <c r="M6806" s="14">
        <f t="shared" si="345"/>
        <v>4493124.8472000044</v>
      </c>
      <c r="N6806" t="s">
        <v>124</v>
      </c>
      <c r="O6806" s="7">
        <v>2019</v>
      </c>
      <c r="P6806" t="s">
        <v>154</v>
      </c>
      <c r="Q6806" t="s">
        <v>164</v>
      </c>
      <c r="R6806">
        <v>201903</v>
      </c>
      <c r="S6806" s="23" t="s">
        <v>189</v>
      </c>
      <c r="T6806" t="s">
        <v>193</v>
      </c>
    </row>
    <row r="6807" spans="1:20" hidden="1" x14ac:dyDescent="0.3">
      <c r="A6807" s="4" t="s">
        <v>11</v>
      </c>
      <c r="B6807" s="5">
        <v>0</v>
      </c>
      <c r="C6807" s="5">
        <v>9.9982524809492674E-3</v>
      </c>
      <c r="D6807" s="5">
        <v>0</v>
      </c>
      <c r="E6807" s="6">
        <f t="shared" si="346"/>
        <v>9.9982524809492674E-3</v>
      </c>
      <c r="F6807" s="5">
        <v>0</v>
      </c>
      <c r="G6807" s="5">
        <v>1.0712413372445639E-2</v>
      </c>
      <c r="H6807" s="5">
        <v>0</v>
      </c>
      <c r="I6807" s="6">
        <f t="shared" si="347"/>
        <v>1.0712413372445639E-2</v>
      </c>
      <c r="J6807" s="7">
        <v>0</v>
      </c>
      <c r="K6807" s="7">
        <v>1405845.0201600001</v>
      </c>
      <c r="L6807" s="7">
        <v>0</v>
      </c>
      <c r="M6807" s="14">
        <f t="shared" si="345"/>
        <v>1405845.0201600001</v>
      </c>
      <c r="N6807" t="s">
        <v>124</v>
      </c>
      <c r="O6807" s="7">
        <v>2019</v>
      </c>
      <c r="P6807" t="s">
        <v>154</v>
      </c>
      <c r="Q6807" t="s">
        <v>164</v>
      </c>
      <c r="R6807">
        <v>201903</v>
      </c>
      <c r="S6807" s="23" t="s">
        <v>189</v>
      </c>
      <c r="T6807" t="s">
        <v>193</v>
      </c>
    </row>
    <row r="6808" spans="1:20" hidden="1" x14ac:dyDescent="0.3">
      <c r="A6808" s="4" t="s">
        <v>12</v>
      </c>
      <c r="B6808" s="5">
        <v>2.5661343993190134E-2</v>
      </c>
      <c r="C6808" s="5">
        <v>0</v>
      </c>
      <c r="D6808" s="5">
        <v>0</v>
      </c>
      <c r="E6808" s="6">
        <f t="shared" si="346"/>
        <v>2.5661343993190134E-2</v>
      </c>
      <c r="F6808" s="5">
        <v>9.1684541475020476E-2</v>
      </c>
      <c r="G6808" s="5">
        <v>0</v>
      </c>
      <c r="H6808" s="5">
        <v>0</v>
      </c>
      <c r="I6808" s="6">
        <f t="shared" si="347"/>
        <v>9.1684541475020476E-2</v>
      </c>
      <c r="J6808" s="7">
        <v>3608217.8092799983</v>
      </c>
      <c r="K6808" s="7">
        <v>0</v>
      </c>
      <c r="L6808" s="7">
        <v>0</v>
      </c>
      <c r="M6808" s="14">
        <f t="shared" si="345"/>
        <v>3608217.8092799983</v>
      </c>
      <c r="N6808" t="s">
        <v>124</v>
      </c>
      <c r="O6808" s="7">
        <v>2019</v>
      </c>
      <c r="P6808" t="s">
        <v>154</v>
      </c>
      <c r="Q6808" t="s">
        <v>164</v>
      </c>
      <c r="R6808">
        <v>201903</v>
      </c>
      <c r="S6808" s="23" t="s">
        <v>189</v>
      </c>
      <c r="T6808" t="s">
        <v>193</v>
      </c>
    </row>
    <row r="6809" spans="1:20" hidden="1" x14ac:dyDescent="0.3">
      <c r="A6809" s="4" t="s">
        <v>13</v>
      </c>
      <c r="B6809" s="5">
        <v>0</v>
      </c>
      <c r="C6809" s="5">
        <v>0</v>
      </c>
      <c r="D6809" s="5">
        <v>0</v>
      </c>
      <c r="E6809" s="6">
        <f t="shared" si="346"/>
        <v>0</v>
      </c>
      <c r="F6809" s="5">
        <v>0</v>
      </c>
      <c r="G6809" s="5">
        <v>0</v>
      </c>
      <c r="H6809" s="5">
        <v>0</v>
      </c>
      <c r="I6809" s="6">
        <f t="shared" si="347"/>
        <v>0</v>
      </c>
      <c r="J6809" s="7">
        <v>0</v>
      </c>
      <c r="K6809" s="7">
        <v>0</v>
      </c>
      <c r="L6809" s="7">
        <v>0</v>
      </c>
      <c r="M6809" s="14">
        <f t="shared" si="345"/>
        <v>0</v>
      </c>
      <c r="N6809" t="s">
        <v>124</v>
      </c>
      <c r="O6809" s="7">
        <v>2019</v>
      </c>
      <c r="P6809" t="s">
        <v>154</v>
      </c>
      <c r="Q6809" t="s">
        <v>164</v>
      </c>
      <c r="R6809">
        <v>201903</v>
      </c>
      <c r="S6809" s="23" t="s">
        <v>189</v>
      </c>
      <c r="T6809" t="s">
        <v>193</v>
      </c>
    </row>
    <row r="6810" spans="1:20" hidden="1" x14ac:dyDescent="0.3">
      <c r="A6810" s="4" t="s">
        <v>14</v>
      </c>
      <c r="B6810" s="5">
        <v>2.3727606838912256E-3</v>
      </c>
      <c r="C6810" s="5">
        <v>0</v>
      </c>
      <c r="D6810" s="5">
        <v>0</v>
      </c>
      <c r="E6810" s="6">
        <f t="shared" si="346"/>
        <v>2.3727606838912256E-3</v>
      </c>
      <c r="F6810" s="5">
        <v>1.1863803419456127E-2</v>
      </c>
      <c r="G6810" s="5">
        <v>0</v>
      </c>
      <c r="H6810" s="5">
        <v>0</v>
      </c>
      <c r="I6810" s="6">
        <f t="shared" si="347"/>
        <v>1.1863803419456127E-2</v>
      </c>
      <c r="J6810" s="7">
        <v>333631.68191999977</v>
      </c>
      <c r="K6810" s="7">
        <v>0</v>
      </c>
      <c r="L6810" s="7">
        <v>0</v>
      </c>
      <c r="M6810" s="14">
        <f t="shared" si="345"/>
        <v>333631.68191999977</v>
      </c>
      <c r="N6810" t="s">
        <v>124</v>
      </c>
      <c r="O6810" s="7">
        <v>2019</v>
      </c>
      <c r="P6810" t="s">
        <v>154</v>
      </c>
      <c r="Q6810" t="s">
        <v>164</v>
      </c>
      <c r="R6810">
        <v>201903</v>
      </c>
      <c r="S6810" s="23" t="s">
        <v>189</v>
      </c>
      <c r="T6810" t="s">
        <v>193</v>
      </c>
    </row>
    <row r="6811" spans="1:20" hidden="1" x14ac:dyDescent="0.3">
      <c r="A6811" s="4" t="s">
        <v>15</v>
      </c>
      <c r="B6811" s="5">
        <v>1.2589253914660193E-2</v>
      </c>
      <c r="C6811" s="5">
        <v>0</v>
      </c>
      <c r="D6811" s="5">
        <v>0</v>
      </c>
      <c r="E6811" s="6">
        <f t="shared" si="346"/>
        <v>1.2589253914660193E-2</v>
      </c>
      <c r="F6811" s="5">
        <v>1.0947177317095833E-2</v>
      </c>
      <c r="G6811" s="5">
        <v>0</v>
      </c>
      <c r="H6811" s="5">
        <v>0</v>
      </c>
      <c r="I6811" s="6">
        <f t="shared" si="347"/>
        <v>1.0947177317095833E-2</v>
      </c>
      <c r="J6811" s="7">
        <v>1770163.3317600004</v>
      </c>
      <c r="K6811" s="7">
        <v>0</v>
      </c>
      <c r="L6811" s="7">
        <v>0</v>
      </c>
      <c r="M6811" s="14">
        <f t="shared" si="345"/>
        <v>1770163.3317600004</v>
      </c>
      <c r="N6811" t="s">
        <v>124</v>
      </c>
      <c r="O6811" s="7">
        <v>2019</v>
      </c>
      <c r="P6811" t="s">
        <v>154</v>
      </c>
      <c r="Q6811" t="s">
        <v>164</v>
      </c>
      <c r="R6811">
        <v>201903</v>
      </c>
      <c r="S6811" s="23" t="s">
        <v>189</v>
      </c>
      <c r="T6811" t="s">
        <v>193</v>
      </c>
    </row>
    <row r="6812" spans="1:20" hidden="1" x14ac:dyDescent="0.3">
      <c r="A6812" s="4" t="s">
        <v>16</v>
      </c>
      <c r="B6812" s="5">
        <v>1.5202419214672181E-2</v>
      </c>
      <c r="C6812" s="5">
        <v>1.2575505395057701E-2</v>
      </c>
      <c r="D6812" s="5">
        <v>0</v>
      </c>
      <c r="E6812" s="6">
        <f t="shared" si="346"/>
        <v>2.777792460972988E-2</v>
      </c>
      <c r="F6812" s="5">
        <v>5.2122580164590218E-2</v>
      </c>
      <c r="G6812" s="5">
        <v>6.0849219653505019E-3</v>
      </c>
      <c r="H6812" s="5">
        <v>0</v>
      </c>
      <c r="I6812" s="6">
        <f t="shared" si="347"/>
        <v>5.8207502129940719E-2</v>
      </c>
      <c r="J6812" s="7">
        <v>2137598.0840706257</v>
      </c>
      <c r="K6812" s="7">
        <v>1768230.1651536764</v>
      </c>
      <c r="L6812" s="7">
        <v>0</v>
      </c>
      <c r="M6812" s="14">
        <f t="shared" si="345"/>
        <v>3905828.2492243024</v>
      </c>
      <c r="N6812" t="s">
        <v>124</v>
      </c>
      <c r="O6812" s="7">
        <v>2019</v>
      </c>
      <c r="P6812" t="s">
        <v>154</v>
      </c>
      <c r="Q6812" t="s">
        <v>164</v>
      </c>
      <c r="R6812">
        <v>201903</v>
      </c>
      <c r="S6812" s="23" t="s">
        <v>189</v>
      </c>
      <c r="T6812" t="s">
        <v>193</v>
      </c>
    </row>
    <row r="6813" spans="1:20" hidden="1" x14ac:dyDescent="0.3">
      <c r="A6813" s="4" t="s">
        <v>17</v>
      </c>
      <c r="B6813" s="5">
        <v>2.6436281000010668E-3</v>
      </c>
      <c r="C6813" s="5">
        <v>0</v>
      </c>
      <c r="D6813" s="5">
        <v>0</v>
      </c>
      <c r="E6813" s="6">
        <f t="shared" si="346"/>
        <v>2.6436281000010668E-3</v>
      </c>
      <c r="F6813" s="5">
        <v>3.9326699008280334E-3</v>
      </c>
      <c r="G6813" s="5">
        <v>0</v>
      </c>
      <c r="H6813" s="5">
        <v>0</v>
      </c>
      <c r="I6813" s="6">
        <f t="shared" si="347"/>
        <v>3.9326699008280334E-3</v>
      </c>
      <c r="J6813" s="7">
        <v>371718.09840000008</v>
      </c>
      <c r="K6813" s="7">
        <v>0</v>
      </c>
      <c r="L6813" s="7">
        <v>0</v>
      </c>
      <c r="M6813" s="14">
        <f t="shared" si="345"/>
        <v>371718.09840000008</v>
      </c>
      <c r="N6813" t="s">
        <v>124</v>
      </c>
      <c r="O6813" s="7">
        <v>2019</v>
      </c>
      <c r="P6813" t="s">
        <v>154</v>
      </c>
      <c r="Q6813" t="s">
        <v>164</v>
      </c>
      <c r="R6813">
        <v>201903</v>
      </c>
      <c r="S6813" s="23" t="s">
        <v>189</v>
      </c>
      <c r="T6813" t="s">
        <v>193</v>
      </c>
    </row>
    <row r="6814" spans="1:20" hidden="1" x14ac:dyDescent="0.3">
      <c r="A6814" s="4" t="s">
        <v>18</v>
      </c>
      <c r="B6814" s="5">
        <v>0</v>
      </c>
      <c r="C6814" s="5">
        <v>0</v>
      </c>
      <c r="D6814" s="5">
        <v>0</v>
      </c>
      <c r="E6814" s="6">
        <f t="shared" si="346"/>
        <v>0</v>
      </c>
      <c r="F6814" s="5">
        <v>0</v>
      </c>
      <c r="G6814" s="5">
        <v>0</v>
      </c>
      <c r="H6814" s="5">
        <v>0</v>
      </c>
      <c r="I6814" s="6">
        <f t="shared" si="347"/>
        <v>0</v>
      </c>
      <c r="J6814" s="7">
        <v>0</v>
      </c>
      <c r="K6814" s="7">
        <v>0</v>
      </c>
      <c r="L6814" s="7">
        <v>0</v>
      </c>
      <c r="M6814" s="14">
        <f t="shared" si="345"/>
        <v>0</v>
      </c>
      <c r="N6814" t="s">
        <v>124</v>
      </c>
      <c r="O6814" s="7">
        <v>2019</v>
      </c>
      <c r="P6814" t="s">
        <v>154</v>
      </c>
      <c r="Q6814" t="s">
        <v>164</v>
      </c>
      <c r="R6814">
        <v>201903</v>
      </c>
      <c r="S6814" s="23" t="s">
        <v>189</v>
      </c>
      <c r="T6814" t="s">
        <v>193</v>
      </c>
    </row>
    <row r="6815" spans="1:20" hidden="1" x14ac:dyDescent="0.3">
      <c r="A6815" s="4" t="s">
        <v>19</v>
      </c>
      <c r="B6815" s="5">
        <v>6.9158749918222413E-3</v>
      </c>
      <c r="C6815" s="5">
        <v>0</v>
      </c>
      <c r="D6815" s="5">
        <v>0</v>
      </c>
      <c r="E6815" s="6">
        <f t="shared" si="346"/>
        <v>6.9158749918222413E-3</v>
      </c>
      <c r="F6815" s="5">
        <v>2.1327631481182552E-2</v>
      </c>
      <c r="G6815" s="5">
        <v>0</v>
      </c>
      <c r="H6815" s="5">
        <v>0</v>
      </c>
      <c r="I6815" s="6">
        <f t="shared" si="347"/>
        <v>2.1327631481182552E-2</v>
      </c>
      <c r="J6815" s="7">
        <v>972434.77655999921</v>
      </c>
      <c r="K6815" s="7">
        <v>0</v>
      </c>
      <c r="L6815" s="7">
        <v>0</v>
      </c>
      <c r="M6815" s="14">
        <f t="shared" si="345"/>
        <v>972434.77655999921</v>
      </c>
      <c r="N6815" t="s">
        <v>124</v>
      </c>
      <c r="O6815" s="7">
        <v>2019</v>
      </c>
      <c r="P6815" t="s">
        <v>154</v>
      </c>
      <c r="Q6815" t="s">
        <v>164</v>
      </c>
      <c r="R6815">
        <v>201903</v>
      </c>
      <c r="S6815" s="23" t="s">
        <v>189</v>
      </c>
      <c r="T6815" t="s">
        <v>193</v>
      </c>
    </row>
    <row r="6816" spans="1:20" hidden="1" x14ac:dyDescent="0.3">
      <c r="A6816" s="4" t="s">
        <v>20</v>
      </c>
      <c r="B6816" s="5">
        <v>0</v>
      </c>
      <c r="C6816" s="5">
        <v>0</v>
      </c>
      <c r="D6816" s="5">
        <v>0</v>
      </c>
      <c r="E6816" s="6">
        <f t="shared" si="346"/>
        <v>0</v>
      </c>
      <c r="F6816" s="5">
        <v>0</v>
      </c>
      <c r="G6816" s="5">
        <v>0</v>
      </c>
      <c r="H6816" s="5">
        <v>0</v>
      </c>
      <c r="I6816" s="6">
        <f t="shared" si="347"/>
        <v>0</v>
      </c>
      <c r="J6816" s="7">
        <v>0</v>
      </c>
      <c r="K6816" s="7">
        <v>0</v>
      </c>
      <c r="L6816" s="7">
        <v>0</v>
      </c>
      <c r="M6816" s="14">
        <f t="shared" si="345"/>
        <v>0</v>
      </c>
      <c r="N6816" t="s">
        <v>124</v>
      </c>
      <c r="O6816" s="7">
        <v>2019</v>
      </c>
      <c r="P6816" t="s">
        <v>154</v>
      </c>
      <c r="Q6816" t="s">
        <v>164</v>
      </c>
      <c r="R6816">
        <v>201903</v>
      </c>
      <c r="S6816" s="23" t="s">
        <v>189</v>
      </c>
      <c r="T6816" t="s">
        <v>193</v>
      </c>
    </row>
    <row r="6817" spans="1:20" hidden="1" x14ac:dyDescent="0.3">
      <c r="A6817" s="4" t="s">
        <v>21</v>
      </c>
      <c r="B6817" s="5">
        <v>2.762006949484061E-2</v>
      </c>
      <c r="C6817" s="5">
        <v>0</v>
      </c>
      <c r="D6817" s="5">
        <v>0</v>
      </c>
      <c r="E6817" s="6">
        <f t="shared" si="346"/>
        <v>2.762006949484061E-2</v>
      </c>
      <c r="F6817" s="5">
        <v>3.1072578181695711E-2</v>
      </c>
      <c r="G6817" s="5">
        <v>0</v>
      </c>
      <c r="H6817" s="5">
        <v>0</v>
      </c>
      <c r="I6817" s="6">
        <f t="shared" si="347"/>
        <v>3.1072578181695711E-2</v>
      </c>
      <c r="J6817" s="7">
        <v>3883632.387737846</v>
      </c>
      <c r="K6817" s="7">
        <v>0</v>
      </c>
      <c r="L6817" s="7">
        <v>0</v>
      </c>
      <c r="M6817" s="14">
        <f t="shared" si="345"/>
        <v>3883632.387737846</v>
      </c>
      <c r="N6817" t="s">
        <v>124</v>
      </c>
      <c r="O6817" s="7">
        <v>2019</v>
      </c>
      <c r="P6817" t="s">
        <v>155</v>
      </c>
      <c r="Q6817" t="s">
        <v>165</v>
      </c>
      <c r="R6817">
        <v>201903</v>
      </c>
      <c r="S6817" s="23" t="s">
        <v>189</v>
      </c>
      <c r="T6817" t="s">
        <v>194</v>
      </c>
    </row>
    <row r="6818" spans="1:20" hidden="1" x14ac:dyDescent="0.3">
      <c r="A6818" s="4" t="s">
        <v>22</v>
      </c>
      <c r="B6818" s="5">
        <v>0</v>
      </c>
      <c r="C6818" s="5">
        <v>0</v>
      </c>
      <c r="D6818" s="5">
        <v>0</v>
      </c>
      <c r="E6818" s="6">
        <f t="shared" si="346"/>
        <v>0</v>
      </c>
      <c r="F6818" s="5">
        <v>0</v>
      </c>
      <c r="G6818" s="5">
        <v>0</v>
      </c>
      <c r="H6818" s="5">
        <v>0</v>
      </c>
      <c r="I6818" s="6">
        <f t="shared" si="347"/>
        <v>0</v>
      </c>
      <c r="J6818" s="7">
        <v>0</v>
      </c>
      <c r="K6818" s="7">
        <v>0</v>
      </c>
      <c r="L6818" s="7">
        <v>0</v>
      </c>
      <c r="M6818" s="14">
        <f t="shared" si="345"/>
        <v>0</v>
      </c>
      <c r="N6818" t="s">
        <v>124</v>
      </c>
      <c r="O6818" s="7">
        <v>2019</v>
      </c>
      <c r="P6818" t="s">
        <v>155</v>
      </c>
      <c r="Q6818" t="s">
        <v>165</v>
      </c>
      <c r="R6818">
        <v>201903</v>
      </c>
      <c r="S6818" s="23" t="s">
        <v>189</v>
      </c>
      <c r="T6818" t="s">
        <v>194</v>
      </c>
    </row>
    <row r="6819" spans="1:20" hidden="1" x14ac:dyDescent="0.3">
      <c r="A6819" s="4" t="s">
        <v>23</v>
      </c>
      <c r="B6819" s="5">
        <v>0</v>
      </c>
      <c r="C6819" s="5">
        <v>0</v>
      </c>
      <c r="D6819" s="5">
        <v>0</v>
      </c>
      <c r="E6819" s="6">
        <f t="shared" si="346"/>
        <v>0</v>
      </c>
      <c r="F6819" s="5">
        <v>0</v>
      </c>
      <c r="G6819" s="5">
        <v>0</v>
      </c>
      <c r="H6819" s="5">
        <v>0</v>
      </c>
      <c r="I6819" s="6">
        <f t="shared" si="347"/>
        <v>0</v>
      </c>
      <c r="J6819" s="7">
        <v>0</v>
      </c>
      <c r="K6819" s="7">
        <v>0</v>
      </c>
      <c r="L6819" s="7">
        <v>0</v>
      </c>
      <c r="M6819" s="14">
        <f t="shared" si="345"/>
        <v>0</v>
      </c>
      <c r="N6819" t="s">
        <v>124</v>
      </c>
      <c r="O6819" s="7">
        <v>2019</v>
      </c>
      <c r="P6819" t="s">
        <v>155</v>
      </c>
      <c r="Q6819" t="s">
        <v>165</v>
      </c>
      <c r="R6819">
        <v>201903</v>
      </c>
      <c r="S6819" s="23" t="s">
        <v>189</v>
      </c>
      <c r="T6819" t="s">
        <v>194</v>
      </c>
    </row>
    <row r="6820" spans="1:20" hidden="1" x14ac:dyDescent="0.3">
      <c r="A6820" s="4" t="s">
        <v>24</v>
      </c>
      <c r="B6820" s="5">
        <v>3.3837658794988901E-2</v>
      </c>
      <c r="C6820" s="5">
        <v>1.3535063517995645E-3</v>
      </c>
      <c r="D6820" s="5">
        <v>0</v>
      </c>
      <c r="E6820" s="6">
        <f t="shared" si="346"/>
        <v>3.5191165146788467E-2</v>
      </c>
      <c r="F6820" s="5">
        <v>4.8726228664783287E-2</v>
      </c>
      <c r="G6820" s="5">
        <v>1.624207622159481E-2</v>
      </c>
      <c r="H6820" s="5">
        <v>0</v>
      </c>
      <c r="I6820" s="6">
        <f t="shared" si="347"/>
        <v>6.49683048863781E-2</v>
      </c>
      <c r="J6820" s="7">
        <v>4757881.8599999957</v>
      </c>
      <c r="K6820" s="7">
        <v>190315.27439999898</v>
      </c>
      <c r="L6820" s="7">
        <v>0</v>
      </c>
      <c r="M6820" s="14">
        <f t="shared" si="345"/>
        <v>4948197.1343999943</v>
      </c>
      <c r="N6820" t="s">
        <v>124</v>
      </c>
      <c r="O6820" s="7">
        <v>2019</v>
      </c>
      <c r="P6820" t="s">
        <v>155</v>
      </c>
      <c r="Q6820" t="s">
        <v>165</v>
      </c>
      <c r="R6820">
        <v>201903</v>
      </c>
      <c r="S6820" s="23" t="s">
        <v>189</v>
      </c>
      <c r="T6820" t="s">
        <v>194</v>
      </c>
    </row>
    <row r="6821" spans="1:20" hidden="1" x14ac:dyDescent="0.3">
      <c r="A6821" s="4" t="s">
        <v>25</v>
      </c>
      <c r="B6821" s="5">
        <v>2.6752996335813392E-2</v>
      </c>
      <c r="C6821" s="5">
        <v>0</v>
      </c>
      <c r="D6821" s="5">
        <v>0</v>
      </c>
      <c r="E6821" s="6">
        <f t="shared" si="346"/>
        <v>2.6752996335813392E-2</v>
      </c>
      <c r="F6821" s="5">
        <v>4.1158455901250925E-2</v>
      </c>
      <c r="G6821" s="5">
        <v>0</v>
      </c>
      <c r="H6821" s="5">
        <v>0</v>
      </c>
      <c r="I6821" s="6">
        <f t="shared" si="347"/>
        <v>4.1158455901250925E-2</v>
      </c>
      <c r="J6821" s="7">
        <v>3761714.0340000456</v>
      </c>
      <c r="K6821" s="7">
        <v>0</v>
      </c>
      <c r="L6821" s="7">
        <v>0</v>
      </c>
      <c r="M6821" s="14">
        <f t="shared" si="345"/>
        <v>3761714.0340000456</v>
      </c>
      <c r="N6821" t="s">
        <v>124</v>
      </c>
      <c r="O6821" s="7">
        <v>2019</v>
      </c>
      <c r="P6821" t="s">
        <v>155</v>
      </c>
      <c r="Q6821" t="s">
        <v>165</v>
      </c>
      <c r="R6821">
        <v>201903</v>
      </c>
      <c r="S6821" s="23" t="s">
        <v>189</v>
      </c>
      <c r="T6821" t="s">
        <v>194</v>
      </c>
    </row>
    <row r="6822" spans="1:20" hidden="1" x14ac:dyDescent="0.3">
      <c r="A6822" s="4" t="s">
        <v>26</v>
      </c>
      <c r="B6822" s="5">
        <v>8.7999096450087336E-4</v>
      </c>
      <c r="C6822" s="5">
        <v>0</v>
      </c>
      <c r="D6822" s="5">
        <v>0</v>
      </c>
      <c r="E6822" s="6">
        <f t="shared" si="346"/>
        <v>8.7999096450087336E-4</v>
      </c>
      <c r="F6822" s="5">
        <v>4.7999507154593063E-3</v>
      </c>
      <c r="G6822" s="5">
        <v>0</v>
      </c>
      <c r="H6822" s="5">
        <v>0</v>
      </c>
      <c r="I6822" s="6">
        <f t="shared" si="347"/>
        <v>4.7999507154593063E-3</v>
      </c>
      <c r="J6822" s="7">
        <v>123734.71440000006</v>
      </c>
      <c r="K6822" s="7">
        <v>0</v>
      </c>
      <c r="L6822" s="7">
        <v>0</v>
      </c>
      <c r="M6822" s="14">
        <f t="shared" si="345"/>
        <v>123734.71440000006</v>
      </c>
      <c r="N6822" t="s">
        <v>124</v>
      </c>
      <c r="O6822" s="7">
        <v>2019</v>
      </c>
      <c r="P6822" t="s">
        <v>155</v>
      </c>
      <c r="Q6822" t="s">
        <v>165</v>
      </c>
      <c r="R6822">
        <v>201903</v>
      </c>
      <c r="S6822" s="23" t="s">
        <v>189</v>
      </c>
      <c r="T6822" t="s">
        <v>194</v>
      </c>
    </row>
    <row r="6823" spans="1:20" hidden="1" x14ac:dyDescent="0.3">
      <c r="A6823" s="4" t="s">
        <v>27</v>
      </c>
      <c r="B6823" s="5">
        <v>1.5106636166577444E-3</v>
      </c>
      <c r="C6823" s="5">
        <v>1.4477192992970046E-2</v>
      </c>
      <c r="D6823" s="5">
        <v>0</v>
      </c>
      <c r="E6823" s="6">
        <f t="shared" si="346"/>
        <v>1.5987856609627791E-2</v>
      </c>
      <c r="F6823" s="5">
        <v>7.5533180832887221E-3</v>
      </c>
      <c r="G6823" s="5">
        <v>7.5533180832887221E-3</v>
      </c>
      <c r="H6823" s="5">
        <v>0</v>
      </c>
      <c r="I6823" s="6">
        <f t="shared" si="347"/>
        <v>1.5106636166577444E-2</v>
      </c>
      <c r="J6823" s="7">
        <v>212413.01183999999</v>
      </c>
      <c r="K6823" s="7">
        <v>2035624.6968</v>
      </c>
      <c r="L6823" s="7">
        <v>0</v>
      </c>
      <c r="M6823" s="14">
        <f t="shared" si="345"/>
        <v>2248037.7086399999</v>
      </c>
      <c r="N6823" t="s">
        <v>124</v>
      </c>
      <c r="O6823" s="7">
        <v>2019</v>
      </c>
      <c r="P6823" t="s">
        <v>155</v>
      </c>
      <c r="Q6823" t="s">
        <v>165</v>
      </c>
      <c r="R6823">
        <v>201903</v>
      </c>
      <c r="S6823" s="23" t="s">
        <v>189</v>
      </c>
      <c r="T6823" t="s">
        <v>194</v>
      </c>
    </row>
    <row r="6824" spans="1:20" hidden="1" x14ac:dyDescent="0.3">
      <c r="A6824" s="4" t="s">
        <v>28</v>
      </c>
      <c r="B6824" s="5">
        <v>0</v>
      </c>
      <c r="C6824" s="5">
        <v>1.4476279191345451E-3</v>
      </c>
      <c r="D6824" s="5">
        <v>0</v>
      </c>
      <c r="E6824" s="6">
        <f t="shared" si="346"/>
        <v>1.4476279191345451E-3</v>
      </c>
      <c r="F6824" s="5">
        <v>0</v>
      </c>
      <c r="G6824" s="5">
        <v>8.6857675148072789E-3</v>
      </c>
      <c r="H6824" s="5">
        <v>0</v>
      </c>
      <c r="I6824" s="6">
        <f t="shared" si="347"/>
        <v>8.6857675148072789E-3</v>
      </c>
      <c r="J6824" s="7">
        <v>0</v>
      </c>
      <c r="K6824" s="7">
        <v>203549.62080000003</v>
      </c>
      <c r="L6824" s="7">
        <v>0</v>
      </c>
      <c r="M6824" s="14">
        <f t="shared" si="345"/>
        <v>203549.62080000003</v>
      </c>
      <c r="N6824" t="s">
        <v>124</v>
      </c>
      <c r="O6824" s="7">
        <v>2019</v>
      </c>
      <c r="P6824" t="s">
        <v>155</v>
      </c>
      <c r="Q6824" t="s">
        <v>165</v>
      </c>
      <c r="R6824">
        <v>201903</v>
      </c>
      <c r="S6824" s="23" t="s">
        <v>189</v>
      </c>
      <c r="T6824" t="s">
        <v>194</v>
      </c>
    </row>
    <row r="6825" spans="1:20" hidden="1" x14ac:dyDescent="0.3">
      <c r="A6825" s="4" t="s">
        <v>29</v>
      </c>
      <c r="B6825" s="5">
        <v>3.2067957382814266E-3</v>
      </c>
      <c r="C6825" s="5">
        <v>6.4382591360881133E-2</v>
      </c>
      <c r="D6825" s="5">
        <v>0</v>
      </c>
      <c r="E6825" s="6">
        <f t="shared" si="346"/>
        <v>6.7589387099162554E-2</v>
      </c>
      <c r="F6825" s="5">
        <v>1.4800595715145085E-2</v>
      </c>
      <c r="G6825" s="5">
        <v>2.960119143028998E-2</v>
      </c>
      <c r="H6825" s="5">
        <v>0</v>
      </c>
      <c r="I6825" s="6">
        <f t="shared" si="347"/>
        <v>4.4401787145435065E-2</v>
      </c>
      <c r="J6825" s="7">
        <v>450904.57836740033</v>
      </c>
      <c r="K6825" s="7">
        <v>9052776.5349147767</v>
      </c>
      <c r="L6825" s="7">
        <v>0</v>
      </c>
      <c r="M6825" s="14">
        <f t="shared" si="345"/>
        <v>9503681.1132821776</v>
      </c>
      <c r="N6825" t="s">
        <v>124</v>
      </c>
      <c r="O6825" s="7">
        <v>2019</v>
      </c>
      <c r="P6825" t="s">
        <v>155</v>
      </c>
      <c r="Q6825" t="s">
        <v>165</v>
      </c>
      <c r="R6825">
        <v>201903</v>
      </c>
      <c r="S6825" s="23" t="s">
        <v>189</v>
      </c>
      <c r="T6825" t="s">
        <v>194</v>
      </c>
    </row>
    <row r="6826" spans="1:20" hidden="1" x14ac:dyDescent="0.3">
      <c r="A6826" s="4" t="s">
        <v>32</v>
      </c>
      <c r="B6826" s="5">
        <v>1.6534559247620307E-2</v>
      </c>
      <c r="C6826" s="5">
        <v>0</v>
      </c>
      <c r="D6826" s="5">
        <v>0</v>
      </c>
      <c r="E6826" s="6">
        <f t="shared" si="346"/>
        <v>1.6534559247620307E-2</v>
      </c>
      <c r="F6826" s="5">
        <v>2.0668199059525424E-2</v>
      </c>
      <c r="G6826" s="5">
        <v>0</v>
      </c>
      <c r="H6826" s="5">
        <v>0</v>
      </c>
      <c r="I6826" s="6">
        <f t="shared" si="347"/>
        <v>2.0668199059525424E-2</v>
      </c>
      <c r="J6826" s="7">
        <v>2324909.0601681545</v>
      </c>
      <c r="K6826" s="7">
        <v>0</v>
      </c>
      <c r="L6826" s="7">
        <v>0</v>
      </c>
      <c r="M6826" s="14">
        <f t="shared" si="345"/>
        <v>2324909.0601681545</v>
      </c>
      <c r="N6826" t="s">
        <v>124</v>
      </c>
      <c r="O6826" s="7">
        <v>2019</v>
      </c>
      <c r="P6826" t="s">
        <v>156</v>
      </c>
      <c r="Q6826" t="s">
        <v>165</v>
      </c>
      <c r="R6826">
        <v>201903</v>
      </c>
      <c r="S6826" s="23" t="s">
        <v>189</v>
      </c>
      <c r="T6826" t="s">
        <v>195</v>
      </c>
    </row>
    <row r="6827" spans="1:20" hidden="1" x14ac:dyDescent="0.3">
      <c r="A6827" s="4" t="s">
        <v>33</v>
      </c>
      <c r="B6827" s="5">
        <v>0</v>
      </c>
      <c r="C6827" s="5">
        <v>0</v>
      </c>
      <c r="D6827" s="5">
        <v>0</v>
      </c>
      <c r="E6827" s="6">
        <f t="shared" si="346"/>
        <v>0</v>
      </c>
      <c r="F6827" s="5">
        <v>0</v>
      </c>
      <c r="G6827" s="5">
        <v>0</v>
      </c>
      <c r="H6827" s="5">
        <v>0</v>
      </c>
      <c r="I6827" s="6">
        <f t="shared" si="347"/>
        <v>0</v>
      </c>
      <c r="J6827" s="7">
        <v>0</v>
      </c>
      <c r="K6827" s="7">
        <v>0</v>
      </c>
      <c r="L6827" s="7">
        <v>0</v>
      </c>
      <c r="M6827" s="14">
        <f t="shared" si="345"/>
        <v>0</v>
      </c>
      <c r="N6827" t="s">
        <v>124</v>
      </c>
      <c r="O6827" s="7">
        <v>2019</v>
      </c>
      <c r="P6827" t="s">
        <v>156</v>
      </c>
      <c r="Q6827" t="s">
        <v>165</v>
      </c>
      <c r="R6827">
        <v>201903</v>
      </c>
      <c r="S6827" s="23" t="s">
        <v>189</v>
      </c>
      <c r="T6827" t="s">
        <v>195</v>
      </c>
    </row>
    <row r="6828" spans="1:20" hidden="1" x14ac:dyDescent="0.3">
      <c r="A6828" s="4" t="s">
        <v>34</v>
      </c>
      <c r="B6828" s="5">
        <v>0</v>
      </c>
      <c r="C6828" s="5">
        <v>0</v>
      </c>
      <c r="D6828" s="5">
        <v>0</v>
      </c>
      <c r="E6828" s="6">
        <f t="shared" si="346"/>
        <v>0</v>
      </c>
      <c r="F6828" s="5">
        <v>0</v>
      </c>
      <c r="G6828" s="5">
        <v>0</v>
      </c>
      <c r="H6828" s="5">
        <v>0</v>
      </c>
      <c r="I6828" s="6">
        <f t="shared" si="347"/>
        <v>0</v>
      </c>
      <c r="J6828" s="7">
        <v>0</v>
      </c>
      <c r="K6828" s="7">
        <v>0</v>
      </c>
      <c r="L6828" s="7">
        <v>0</v>
      </c>
      <c r="M6828" s="14">
        <f t="shared" si="345"/>
        <v>0</v>
      </c>
      <c r="N6828" t="s">
        <v>124</v>
      </c>
      <c r="O6828" s="7">
        <v>2019</v>
      </c>
      <c r="P6828" t="s">
        <v>156</v>
      </c>
      <c r="Q6828" t="s">
        <v>165</v>
      </c>
      <c r="R6828">
        <v>201903</v>
      </c>
      <c r="S6828" s="23" t="s">
        <v>189</v>
      </c>
      <c r="T6828" t="s">
        <v>195</v>
      </c>
    </row>
    <row r="6829" spans="1:20" hidden="1" x14ac:dyDescent="0.3">
      <c r="A6829" s="4" t="s">
        <v>35</v>
      </c>
      <c r="B6829" s="5">
        <v>0</v>
      </c>
      <c r="C6829" s="5">
        <v>0</v>
      </c>
      <c r="D6829" s="5">
        <v>0</v>
      </c>
      <c r="E6829" s="6">
        <f t="shared" si="346"/>
        <v>0</v>
      </c>
      <c r="F6829" s="5">
        <v>0</v>
      </c>
      <c r="G6829" s="5">
        <v>0</v>
      </c>
      <c r="H6829" s="5">
        <v>0</v>
      </c>
      <c r="I6829" s="6">
        <f t="shared" si="347"/>
        <v>0</v>
      </c>
      <c r="J6829" s="7">
        <v>0</v>
      </c>
      <c r="K6829" s="7">
        <v>0</v>
      </c>
      <c r="L6829" s="7">
        <v>0</v>
      </c>
      <c r="M6829" s="14">
        <f t="shared" si="345"/>
        <v>0</v>
      </c>
      <c r="N6829" t="s">
        <v>124</v>
      </c>
      <c r="O6829" s="7">
        <v>2019</v>
      </c>
      <c r="P6829" t="s">
        <v>156</v>
      </c>
      <c r="Q6829" t="s">
        <v>165</v>
      </c>
      <c r="R6829">
        <v>201903</v>
      </c>
      <c r="S6829" s="23" t="s">
        <v>189</v>
      </c>
      <c r="T6829" t="s">
        <v>195</v>
      </c>
    </row>
    <row r="6830" spans="1:20" hidden="1" x14ac:dyDescent="0.3">
      <c r="A6830" s="4" t="s">
        <v>36</v>
      </c>
      <c r="B6830" s="5">
        <v>0</v>
      </c>
      <c r="C6830" s="5">
        <v>0</v>
      </c>
      <c r="D6830" s="5">
        <v>0</v>
      </c>
      <c r="E6830" s="6">
        <f t="shared" si="346"/>
        <v>0</v>
      </c>
      <c r="F6830" s="5">
        <v>0</v>
      </c>
      <c r="G6830" s="5">
        <v>0</v>
      </c>
      <c r="H6830" s="5">
        <v>0</v>
      </c>
      <c r="I6830" s="6">
        <f t="shared" si="347"/>
        <v>0</v>
      </c>
      <c r="J6830" s="7">
        <v>0</v>
      </c>
      <c r="K6830" s="7">
        <v>0</v>
      </c>
      <c r="L6830" s="7">
        <v>0</v>
      </c>
      <c r="M6830" s="14">
        <f t="shared" si="345"/>
        <v>0</v>
      </c>
      <c r="N6830" t="s">
        <v>124</v>
      </c>
      <c r="O6830" s="7">
        <v>2019</v>
      </c>
      <c r="P6830" t="s">
        <v>156</v>
      </c>
      <c r="Q6830" t="s">
        <v>165</v>
      </c>
      <c r="R6830">
        <v>201903</v>
      </c>
      <c r="S6830" s="23" t="s">
        <v>189</v>
      </c>
      <c r="T6830" t="s">
        <v>195</v>
      </c>
    </row>
    <row r="6831" spans="1:20" hidden="1" x14ac:dyDescent="0.3">
      <c r="A6831" s="4" t="s">
        <v>38</v>
      </c>
      <c r="B6831" s="5">
        <v>9.4399030737366463E-4</v>
      </c>
      <c r="C6831" s="5">
        <v>4.1038000232552775E-4</v>
      </c>
      <c r="D6831" s="5">
        <v>0</v>
      </c>
      <c r="E6831" s="6">
        <f t="shared" si="346"/>
        <v>1.3543703096991924E-3</v>
      </c>
      <c r="F6831" s="5">
        <v>1.9199802861837242E-3</v>
      </c>
      <c r="G6831" s="5">
        <v>6.4796842472451756E-4</v>
      </c>
      <c r="H6831" s="5">
        <v>0</v>
      </c>
      <c r="I6831" s="6">
        <f t="shared" si="347"/>
        <v>2.5679487109082416E-3</v>
      </c>
      <c r="J6831" s="7">
        <v>132733.60272000002</v>
      </c>
      <c r="K6831" s="7">
        <v>57703.151999999995</v>
      </c>
      <c r="L6831" s="7">
        <v>0</v>
      </c>
      <c r="M6831" s="14">
        <f t="shared" si="345"/>
        <v>190436.75472000003</v>
      </c>
      <c r="N6831" t="s">
        <v>124</v>
      </c>
      <c r="O6831" s="7">
        <v>2019</v>
      </c>
      <c r="P6831" t="s">
        <v>154</v>
      </c>
      <c r="Q6831" t="s">
        <v>164</v>
      </c>
      <c r="R6831">
        <v>201903</v>
      </c>
      <c r="S6831" s="23" t="s">
        <v>189</v>
      </c>
      <c r="T6831" t="s">
        <v>196</v>
      </c>
    </row>
    <row r="6832" spans="1:20" hidden="1" x14ac:dyDescent="0.3">
      <c r="A6832" s="4" t="s">
        <v>39</v>
      </c>
      <c r="B6832" s="5">
        <v>0</v>
      </c>
      <c r="C6832" s="5">
        <v>3.5206882534731865E-2</v>
      </c>
      <c r="D6832" s="5">
        <v>0</v>
      </c>
      <c r="E6832" s="6">
        <f t="shared" si="346"/>
        <v>3.5206882534731865E-2</v>
      </c>
      <c r="F6832" s="5">
        <v>0</v>
      </c>
      <c r="G6832" s="5">
        <v>1.7035588323257325E-2</v>
      </c>
      <c r="H6832" s="5">
        <v>0</v>
      </c>
      <c r="I6832" s="6">
        <f t="shared" si="347"/>
        <v>1.7035588323257325E-2</v>
      </c>
      <c r="J6832" s="7">
        <v>0</v>
      </c>
      <c r="K6832" s="7">
        <v>4950407.1417600103</v>
      </c>
      <c r="L6832" s="7">
        <v>0</v>
      </c>
      <c r="M6832" s="14">
        <f t="shared" si="345"/>
        <v>4950407.1417600103</v>
      </c>
      <c r="N6832" t="s">
        <v>124</v>
      </c>
      <c r="O6832" s="7">
        <v>2019</v>
      </c>
      <c r="P6832" t="s">
        <v>154</v>
      </c>
      <c r="Q6832" t="s">
        <v>164</v>
      </c>
      <c r="R6832">
        <v>201903</v>
      </c>
      <c r="S6832" s="23" t="s">
        <v>189</v>
      </c>
      <c r="T6832" t="s">
        <v>196</v>
      </c>
    </row>
    <row r="6833" spans="1:20" hidden="1" x14ac:dyDescent="0.3">
      <c r="A6833" s="4" t="s">
        <v>40</v>
      </c>
      <c r="B6833" s="5">
        <v>3.5850099191008411E-3</v>
      </c>
      <c r="C6833" s="5">
        <v>6.023780309439001E-4</v>
      </c>
      <c r="D6833" s="5">
        <v>0</v>
      </c>
      <c r="E6833" s="6">
        <f t="shared" si="346"/>
        <v>4.1873879500447415E-3</v>
      </c>
      <c r="F6833" s="5">
        <v>3.4142951610484206E-3</v>
      </c>
      <c r="G6833" s="5">
        <v>2.2589176160396256E-3</v>
      </c>
      <c r="H6833" s="5">
        <v>0</v>
      </c>
      <c r="I6833" s="6">
        <f t="shared" si="347"/>
        <v>5.6732127770880462E-3</v>
      </c>
      <c r="J6833" s="7">
        <v>504084.924</v>
      </c>
      <c r="K6833" s="7">
        <v>84699.816960000011</v>
      </c>
      <c r="L6833" s="7">
        <v>0</v>
      </c>
      <c r="M6833" s="14">
        <f t="shared" si="345"/>
        <v>588784.74095999997</v>
      </c>
      <c r="N6833" t="s">
        <v>124</v>
      </c>
      <c r="O6833" s="7">
        <v>2019</v>
      </c>
      <c r="P6833" t="s">
        <v>154</v>
      </c>
      <c r="Q6833" t="s">
        <v>164</v>
      </c>
      <c r="R6833">
        <v>201903</v>
      </c>
      <c r="S6833" s="23" t="s">
        <v>189</v>
      </c>
      <c r="T6833" t="s">
        <v>196</v>
      </c>
    </row>
    <row r="6834" spans="1:20" hidden="1" x14ac:dyDescent="0.3">
      <c r="A6834" s="4" t="s">
        <v>43</v>
      </c>
      <c r="B6834" s="5">
        <v>2.1728541175762155E-4</v>
      </c>
      <c r="C6834" s="5">
        <v>0</v>
      </c>
      <c r="D6834" s="5">
        <v>0</v>
      </c>
      <c r="E6834" s="6">
        <f t="shared" si="346"/>
        <v>2.1728541175762155E-4</v>
      </c>
      <c r="F6834" s="5">
        <v>1.0028557465736377E-3</v>
      </c>
      <c r="G6834" s="5">
        <v>0</v>
      </c>
      <c r="H6834" s="5">
        <v>0</v>
      </c>
      <c r="I6834" s="6">
        <f t="shared" si="347"/>
        <v>1.0028557465736377E-3</v>
      </c>
      <c r="J6834" s="7">
        <v>30552.300480000005</v>
      </c>
      <c r="K6834" s="7">
        <v>0</v>
      </c>
      <c r="L6834" s="7">
        <v>0</v>
      </c>
      <c r="M6834" s="14">
        <f t="shared" si="345"/>
        <v>30552.300480000005</v>
      </c>
      <c r="N6834" t="s">
        <v>124</v>
      </c>
      <c r="O6834" s="7">
        <v>2019</v>
      </c>
      <c r="P6834" t="s">
        <v>157</v>
      </c>
      <c r="Q6834" t="s">
        <v>164</v>
      </c>
      <c r="R6834">
        <v>201903</v>
      </c>
      <c r="S6834" s="23" t="s">
        <v>189</v>
      </c>
      <c r="T6834" t="s">
        <v>197</v>
      </c>
    </row>
    <row r="6835" spans="1:20" hidden="1" x14ac:dyDescent="0.3">
      <c r="A6835" s="4" t="s">
        <v>45</v>
      </c>
      <c r="B6835" s="5">
        <v>8.1972990100149402E-3</v>
      </c>
      <c r="C6835" s="5">
        <v>2.7752986068200875E-3</v>
      </c>
      <c r="D6835" s="5">
        <v>0</v>
      </c>
      <c r="E6835" s="6">
        <f t="shared" si="346"/>
        <v>1.0972597616835028E-2</v>
      </c>
      <c r="F6835" s="5">
        <v>1.0929732013353245E-2</v>
      </c>
      <c r="G6835" s="5">
        <v>3.4691232585251094E-4</v>
      </c>
      <c r="H6835" s="5">
        <v>0</v>
      </c>
      <c r="I6835" s="6">
        <f t="shared" si="347"/>
        <v>1.1276644339205756E-2</v>
      </c>
      <c r="J6835" s="7">
        <v>1152614.6207999988</v>
      </c>
      <c r="K6835" s="7">
        <v>390232.16640000005</v>
      </c>
      <c r="L6835" s="7">
        <v>0</v>
      </c>
      <c r="M6835" s="14">
        <f t="shared" si="345"/>
        <v>1542846.7871999987</v>
      </c>
      <c r="N6835" t="s">
        <v>124</v>
      </c>
      <c r="O6835" s="7">
        <v>2019</v>
      </c>
      <c r="P6835" t="s">
        <v>157</v>
      </c>
      <c r="Q6835" t="s">
        <v>164</v>
      </c>
      <c r="R6835">
        <v>201903</v>
      </c>
      <c r="S6835" s="23" t="s">
        <v>189</v>
      </c>
      <c r="T6835" t="s">
        <v>197</v>
      </c>
    </row>
    <row r="6836" spans="1:20" hidden="1" x14ac:dyDescent="0.3">
      <c r="A6836" s="4" t="s">
        <v>168</v>
      </c>
      <c r="B6836" s="5">
        <v>1.4813256001352212E-2</v>
      </c>
      <c r="C6836" s="5">
        <v>0</v>
      </c>
      <c r="D6836" s="5">
        <v>0</v>
      </c>
      <c r="E6836" s="6">
        <f t="shared" si="346"/>
        <v>1.4813256001352212E-2</v>
      </c>
      <c r="F6836" s="5">
        <v>4.3568400003976854E-2</v>
      </c>
      <c r="G6836" s="5">
        <v>0</v>
      </c>
      <c r="H6836" s="5">
        <v>0</v>
      </c>
      <c r="I6836" s="6">
        <f t="shared" si="347"/>
        <v>4.3568400003976854E-2</v>
      </c>
      <c r="J6836" s="7">
        <v>2082878.2051199977</v>
      </c>
      <c r="K6836" s="7">
        <v>0</v>
      </c>
      <c r="L6836" s="7">
        <v>0</v>
      </c>
      <c r="M6836" s="14">
        <f t="shared" si="345"/>
        <v>2082878.2051199977</v>
      </c>
      <c r="N6836" t="s">
        <v>124</v>
      </c>
      <c r="O6836" s="7">
        <v>2019</v>
      </c>
      <c r="P6836" t="s">
        <v>157</v>
      </c>
      <c r="Q6836" t="s">
        <v>164</v>
      </c>
      <c r="R6836">
        <v>201903</v>
      </c>
      <c r="S6836" s="23" t="s">
        <v>189</v>
      </c>
      <c r="T6836" t="s">
        <v>197</v>
      </c>
    </row>
    <row r="6837" spans="1:20" hidden="1" x14ac:dyDescent="0.3">
      <c r="A6837" s="4" t="s">
        <v>46</v>
      </c>
      <c r="B6837" s="5">
        <v>0</v>
      </c>
      <c r="C6837" s="5">
        <v>1.2879618534524261E-2</v>
      </c>
      <c r="D6837" s="5">
        <v>0</v>
      </c>
      <c r="E6837" s="6">
        <f t="shared" si="346"/>
        <v>1.2879618534524261E-2</v>
      </c>
      <c r="F6837" s="5">
        <v>0</v>
      </c>
      <c r="G6837" s="5">
        <v>2.3924987989828337E-3</v>
      </c>
      <c r="H6837" s="5">
        <v>0</v>
      </c>
      <c r="I6837" s="6">
        <f t="shared" si="347"/>
        <v>2.3924987989828337E-3</v>
      </c>
      <c r="J6837" s="7">
        <v>0</v>
      </c>
      <c r="K6837" s="7">
        <v>1810991.2320000003</v>
      </c>
      <c r="L6837" s="7">
        <v>0</v>
      </c>
      <c r="M6837" s="14">
        <f t="shared" si="345"/>
        <v>1810991.2320000003</v>
      </c>
      <c r="N6837" t="s">
        <v>124</v>
      </c>
      <c r="O6837" s="7">
        <v>2019</v>
      </c>
      <c r="P6837" t="s">
        <v>157</v>
      </c>
      <c r="Q6837" t="s">
        <v>164</v>
      </c>
      <c r="R6837">
        <v>201903</v>
      </c>
      <c r="S6837" s="23" t="s">
        <v>189</v>
      </c>
      <c r="T6837" t="s">
        <v>197</v>
      </c>
    </row>
    <row r="6838" spans="1:20" hidden="1" x14ac:dyDescent="0.3">
      <c r="A6838" s="4" t="s">
        <v>47</v>
      </c>
      <c r="B6838" s="5">
        <v>0</v>
      </c>
      <c r="C6838" s="5">
        <v>0</v>
      </c>
      <c r="D6838" s="5">
        <v>0</v>
      </c>
      <c r="E6838" s="6">
        <f t="shared" si="346"/>
        <v>0</v>
      </c>
      <c r="F6838" s="5">
        <v>0</v>
      </c>
      <c r="G6838" s="5">
        <v>0</v>
      </c>
      <c r="H6838" s="5">
        <v>0</v>
      </c>
      <c r="I6838" s="6">
        <f t="shared" si="347"/>
        <v>0</v>
      </c>
      <c r="J6838" s="7">
        <v>0</v>
      </c>
      <c r="K6838" s="7">
        <v>0</v>
      </c>
      <c r="L6838" s="7">
        <v>0</v>
      </c>
      <c r="M6838" s="14">
        <f t="shared" si="345"/>
        <v>0</v>
      </c>
      <c r="N6838" t="s">
        <v>124</v>
      </c>
      <c r="O6838" s="7">
        <v>2019</v>
      </c>
      <c r="P6838" t="s">
        <v>157</v>
      </c>
      <c r="Q6838" t="s">
        <v>164</v>
      </c>
      <c r="R6838">
        <v>201903</v>
      </c>
      <c r="S6838" s="23" t="s">
        <v>189</v>
      </c>
      <c r="T6838" t="s">
        <v>197</v>
      </c>
    </row>
    <row r="6839" spans="1:20" hidden="1" x14ac:dyDescent="0.3">
      <c r="A6839" s="4" t="s">
        <v>48</v>
      </c>
      <c r="B6839" s="5">
        <v>4.0689094157701109E-3</v>
      </c>
      <c r="C6839" s="5">
        <v>0</v>
      </c>
      <c r="D6839" s="5">
        <v>0</v>
      </c>
      <c r="E6839" s="6">
        <f t="shared" si="346"/>
        <v>4.0689094157701109E-3</v>
      </c>
      <c r="F6839" s="5">
        <v>7.8753085466518394E-3</v>
      </c>
      <c r="G6839" s="5">
        <v>0</v>
      </c>
      <c r="H6839" s="5">
        <v>0</v>
      </c>
      <c r="I6839" s="6">
        <f t="shared" si="347"/>
        <v>7.8753085466518394E-3</v>
      </c>
      <c r="J6839" s="7">
        <v>572125.58400000015</v>
      </c>
      <c r="K6839" s="7">
        <v>0</v>
      </c>
      <c r="L6839" s="7">
        <v>0</v>
      </c>
      <c r="M6839" s="14">
        <f t="shared" si="345"/>
        <v>572125.58400000015</v>
      </c>
      <c r="N6839" t="s">
        <v>124</v>
      </c>
      <c r="O6839" s="7">
        <v>2019</v>
      </c>
      <c r="P6839" t="s">
        <v>157</v>
      </c>
      <c r="Q6839" t="s">
        <v>164</v>
      </c>
      <c r="R6839">
        <v>201903</v>
      </c>
      <c r="S6839" s="23" t="s">
        <v>189</v>
      </c>
      <c r="T6839" t="s">
        <v>197</v>
      </c>
    </row>
    <row r="6840" spans="1:20" hidden="1" x14ac:dyDescent="0.3">
      <c r="A6840" s="4" t="s">
        <v>49</v>
      </c>
      <c r="B6840" s="5">
        <v>5.7407726267545832E-2</v>
      </c>
      <c r="C6840" s="5">
        <v>0</v>
      </c>
      <c r="D6840" s="5">
        <v>0</v>
      </c>
      <c r="E6840" s="6">
        <f t="shared" si="346"/>
        <v>5.7407726267545832E-2</v>
      </c>
      <c r="F6840" s="5">
        <v>8.4839004336274421E-2</v>
      </c>
      <c r="G6840" s="5">
        <v>0</v>
      </c>
      <c r="H6840" s="5">
        <v>0</v>
      </c>
      <c r="I6840" s="6">
        <f t="shared" si="347"/>
        <v>8.4839004336274421E-2</v>
      </c>
      <c r="J6840" s="7">
        <v>8072047.2148223408</v>
      </c>
      <c r="K6840" s="7">
        <v>0</v>
      </c>
      <c r="L6840" s="7">
        <v>0</v>
      </c>
      <c r="M6840" s="14">
        <f t="shared" si="345"/>
        <v>8072047.2148223408</v>
      </c>
      <c r="N6840" t="s">
        <v>124</v>
      </c>
      <c r="O6840" s="7">
        <v>2019</v>
      </c>
      <c r="P6840" t="s">
        <v>158</v>
      </c>
      <c r="Q6840" t="s">
        <v>164</v>
      </c>
      <c r="R6840">
        <v>201903</v>
      </c>
      <c r="S6840" s="23" t="s">
        <v>189</v>
      </c>
      <c r="T6840" t="s">
        <v>198</v>
      </c>
    </row>
    <row r="6841" spans="1:20" hidden="1" x14ac:dyDescent="0.3">
      <c r="A6841" s="4" t="s">
        <v>50</v>
      </c>
      <c r="B6841" s="5">
        <v>3.4934586310364307E-2</v>
      </c>
      <c r="C6841" s="5">
        <v>0</v>
      </c>
      <c r="D6841" s="5">
        <v>0</v>
      </c>
      <c r="E6841" s="6">
        <f t="shared" si="346"/>
        <v>3.4934586310364307E-2</v>
      </c>
      <c r="F6841" s="5">
        <v>6.7174388253628328E-3</v>
      </c>
      <c r="G6841" s="5">
        <v>0</v>
      </c>
      <c r="H6841" s="5">
        <v>0</v>
      </c>
      <c r="I6841" s="6">
        <f t="shared" si="347"/>
        <v>6.7174388253628328E-3</v>
      </c>
      <c r="J6841" s="7">
        <v>4912119.8218743624</v>
      </c>
      <c r="K6841" s="7">
        <v>0</v>
      </c>
      <c r="L6841" s="7">
        <v>0</v>
      </c>
      <c r="M6841" s="14">
        <f t="shared" si="345"/>
        <v>4912119.8218743624</v>
      </c>
      <c r="N6841" t="s">
        <v>124</v>
      </c>
      <c r="O6841" s="7">
        <v>2019</v>
      </c>
      <c r="P6841" t="s">
        <v>158</v>
      </c>
      <c r="Q6841" t="s">
        <v>164</v>
      </c>
      <c r="R6841">
        <v>201903</v>
      </c>
      <c r="S6841" s="23" t="s">
        <v>189</v>
      </c>
      <c r="T6841" t="s">
        <v>198</v>
      </c>
    </row>
    <row r="6842" spans="1:20" hidden="1" x14ac:dyDescent="0.3">
      <c r="A6842" s="4" t="s">
        <v>51</v>
      </c>
      <c r="B6842" s="5">
        <v>2.5843546097244974E-2</v>
      </c>
      <c r="C6842" s="5">
        <v>0</v>
      </c>
      <c r="D6842" s="5">
        <v>0</v>
      </c>
      <c r="E6842" s="6">
        <f t="shared" si="346"/>
        <v>2.5843546097244974E-2</v>
      </c>
      <c r="F6842" s="5">
        <v>4.1239701219007593E-2</v>
      </c>
      <c r="G6842" s="5">
        <v>0</v>
      </c>
      <c r="H6842" s="5">
        <v>0</v>
      </c>
      <c r="I6842" s="6">
        <f t="shared" si="347"/>
        <v>4.1239701219007593E-2</v>
      </c>
      <c r="J6842" s="7">
        <v>3633837.0783609147</v>
      </c>
      <c r="K6842" s="7">
        <v>0</v>
      </c>
      <c r="L6842" s="7">
        <v>0</v>
      </c>
      <c r="M6842" s="14">
        <f t="shared" si="345"/>
        <v>3633837.0783609147</v>
      </c>
      <c r="N6842" t="s">
        <v>124</v>
      </c>
      <c r="O6842" s="7">
        <v>2019</v>
      </c>
      <c r="P6842" t="s">
        <v>158</v>
      </c>
      <c r="Q6842" t="s">
        <v>164</v>
      </c>
      <c r="R6842">
        <v>201903</v>
      </c>
      <c r="S6842" s="23" t="s">
        <v>189</v>
      </c>
      <c r="T6842" t="s">
        <v>198</v>
      </c>
    </row>
    <row r="6843" spans="1:20" hidden="1" x14ac:dyDescent="0.3">
      <c r="A6843" s="4" t="s">
        <v>52</v>
      </c>
      <c r="B6843" s="5">
        <v>1.7894894141892045E-2</v>
      </c>
      <c r="C6843" s="5">
        <v>0</v>
      </c>
      <c r="D6843" s="5">
        <v>0</v>
      </c>
      <c r="E6843" s="6">
        <f t="shared" si="346"/>
        <v>1.7894894141892045E-2</v>
      </c>
      <c r="F6843" s="5">
        <v>7.4047837828518691E-3</v>
      </c>
      <c r="G6843" s="5">
        <v>0</v>
      </c>
      <c r="H6843" s="5">
        <v>0</v>
      </c>
      <c r="I6843" s="6">
        <f t="shared" si="347"/>
        <v>7.4047837828518691E-3</v>
      </c>
      <c r="J6843" s="7">
        <v>2516184.4895999967</v>
      </c>
      <c r="K6843" s="7">
        <v>0</v>
      </c>
      <c r="L6843" s="7">
        <v>0</v>
      </c>
      <c r="M6843" s="14">
        <f t="shared" si="345"/>
        <v>2516184.4895999967</v>
      </c>
      <c r="N6843" t="s">
        <v>124</v>
      </c>
      <c r="O6843" s="7">
        <v>2019</v>
      </c>
      <c r="P6843" t="s">
        <v>158</v>
      </c>
      <c r="Q6843" t="s">
        <v>164</v>
      </c>
      <c r="R6843">
        <v>201903</v>
      </c>
      <c r="S6843" s="23" t="s">
        <v>189</v>
      </c>
      <c r="T6843" t="s">
        <v>198</v>
      </c>
    </row>
    <row r="6844" spans="1:20" hidden="1" x14ac:dyDescent="0.3">
      <c r="A6844" s="4" t="s">
        <v>53</v>
      </c>
      <c r="B6844" s="5">
        <v>1.3641081121025467E-2</v>
      </c>
      <c r="C6844" s="5">
        <v>0</v>
      </c>
      <c r="D6844" s="5">
        <v>0</v>
      </c>
      <c r="E6844" s="6">
        <f t="shared" si="346"/>
        <v>1.3641081121025467E-2</v>
      </c>
      <c r="F6844" s="5">
        <v>1.1211847496733337E-2</v>
      </c>
      <c r="G6844" s="5">
        <v>0</v>
      </c>
      <c r="H6844" s="5">
        <v>0</v>
      </c>
      <c r="I6844" s="6">
        <f t="shared" si="347"/>
        <v>1.1211847496733337E-2</v>
      </c>
      <c r="J6844" s="7">
        <v>1918059.780959995</v>
      </c>
      <c r="K6844" s="7">
        <v>0</v>
      </c>
      <c r="L6844" s="7">
        <v>0</v>
      </c>
      <c r="M6844" s="14">
        <f t="shared" si="345"/>
        <v>1918059.780959995</v>
      </c>
      <c r="N6844" t="s">
        <v>124</v>
      </c>
      <c r="O6844" s="7">
        <v>2019</v>
      </c>
      <c r="P6844" t="s">
        <v>156</v>
      </c>
      <c r="Q6844" t="s">
        <v>165</v>
      </c>
      <c r="R6844">
        <v>201903</v>
      </c>
      <c r="S6844" s="23" t="s">
        <v>189</v>
      </c>
      <c r="T6844" t="s">
        <v>199</v>
      </c>
    </row>
    <row r="6845" spans="1:20" hidden="1" x14ac:dyDescent="0.3">
      <c r="A6845" s="4" t="s">
        <v>54</v>
      </c>
      <c r="B6845" s="5">
        <v>0</v>
      </c>
      <c r="C6845" s="5">
        <v>0</v>
      </c>
      <c r="D6845" s="5">
        <v>0</v>
      </c>
      <c r="E6845" s="6">
        <f t="shared" si="346"/>
        <v>0</v>
      </c>
      <c r="F6845" s="5">
        <v>0</v>
      </c>
      <c r="G6845" s="5">
        <v>0</v>
      </c>
      <c r="H6845" s="5">
        <v>0</v>
      </c>
      <c r="I6845" s="6">
        <f t="shared" si="347"/>
        <v>0</v>
      </c>
      <c r="J6845" s="7">
        <v>0</v>
      </c>
      <c r="K6845" s="7">
        <v>0</v>
      </c>
      <c r="L6845" s="7">
        <v>0</v>
      </c>
      <c r="M6845" s="14">
        <f t="shared" si="345"/>
        <v>0</v>
      </c>
      <c r="N6845" t="s">
        <v>124</v>
      </c>
      <c r="O6845" s="7">
        <v>2019</v>
      </c>
      <c r="P6845" t="s">
        <v>156</v>
      </c>
      <c r="Q6845" t="s">
        <v>165</v>
      </c>
      <c r="R6845">
        <v>201903</v>
      </c>
      <c r="S6845" s="23" t="s">
        <v>189</v>
      </c>
      <c r="T6845" t="s">
        <v>199</v>
      </c>
    </row>
    <row r="6846" spans="1:20" hidden="1" x14ac:dyDescent="0.3">
      <c r="A6846" s="4" t="s">
        <v>55</v>
      </c>
      <c r="B6846" s="5">
        <v>1.6242790677062632E-2</v>
      </c>
      <c r="C6846" s="5">
        <v>0</v>
      </c>
      <c r="D6846" s="5">
        <v>0</v>
      </c>
      <c r="E6846" s="6">
        <f t="shared" si="346"/>
        <v>1.6242790677062632E-2</v>
      </c>
      <c r="F6846" s="5">
        <v>1.126667561414753E-2</v>
      </c>
      <c r="G6846" s="5">
        <v>0</v>
      </c>
      <c r="H6846" s="5">
        <v>0</v>
      </c>
      <c r="I6846" s="6">
        <f t="shared" si="347"/>
        <v>1.126667561414753E-2</v>
      </c>
      <c r="J6846" s="7">
        <v>2283883.7517215558</v>
      </c>
      <c r="K6846" s="7">
        <v>0</v>
      </c>
      <c r="L6846" s="7">
        <v>0</v>
      </c>
      <c r="M6846" s="14">
        <f t="shared" si="345"/>
        <v>2283883.7517215558</v>
      </c>
      <c r="N6846" t="s">
        <v>124</v>
      </c>
      <c r="O6846" s="7">
        <v>2019</v>
      </c>
      <c r="P6846" t="s">
        <v>156</v>
      </c>
      <c r="Q6846" t="s">
        <v>165</v>
      </c>
      <c r="R6846">
        <v>201903</v>
      </c>
      <c r="S6846" s="23" t="s">
        <v>189</v>
      </c>
      <c r="T6846" t="s">
        <v>199</v>
      </c>
    </row>
    <row r="6847" spans="1:20" hidden="1" x14ac:dyDescent="0.3">
      <c r="A6847" s="4" t="s">
        <v>57</v>
      </c>
      <c r="B6847" s="5">
        <v>0</v>
      </c>
      <c r="C6847" s="5">
        <v>0</v>
      </c>
      <c r="D6847" s="5">
        <v>0</v>
      </c>
      <c r="E6847" s="6">
        <f t="shared" si="346"/>
        <v>0</v>
      </c>
      <c r="F6847" s="5">
        <v>0</v>
      </c>
      <c r="G6847" s="5">
        <v>0</v>
      </c>
      <c r="H6847" s="5">
        <v>0</v>
      </c>
      <c r="I6847" s="6">
        <f t="shared" si="347"/>
        <v>0</v>
      </c>
      <c r="J6847" s="7">
        <v>0</v>
      </c>
      <c r="K6847" s="7">
        <v>0</v>
      </c>
      <c r="L6847" s="7">
        <v>0</v>
      </c>
      <c r="M6847" s="14">
        <f t="shared" si="345"/>
        <v>0</v>
      </c>
      <c r="N6847" t="s">
        <v>124</v>
      </c>
      <c r="O6847" s="7">
        <v>2019</v>
      </c>
      <c r="P6847" t="s">
        <v>159</v>
      </c>
      <c r="Q6847" t="s">
        <v>164</v>
      </c>
      <c r="R6847">
        <v>201903</v>
      </c>
      <c r="S6847" s="23" t="s">
        <v>189</v>
      </c>
      <c r="T6847" t="s">
        <v>200</v>
      </c>
    </row>
    <row r="6848" spans="1:20" hidden="1" x14ac:dyDescent="0.3">
      <c r="A6848" s="4" t="s">
        <v>58</v>
      </c>
      <c r="B6848" s="5">
        <v>2.4993454693049009E-2</v>
      </c>
      <c r="C6848" s="5">
        <v>0</v>
      </c>
      <c r="D6848" s="5">
        <v>0</v>
      </c>
      <c r="E6848" s="6">
        <f t="shared" si="346"/>
        <v>2.4993454693049009E-2</v>
      </c>
      <c r="F6848" s="5">
        <v>4.1273594905952379E-2</v>
      </c>
      <c r="G6848" s="5">
        <v>0</v>
      </c>
      <c r="H6848" s="5">
        <v>0</v>
      </c>
      <c r="I6848" s="6">
        <f t="shared" si="347"/>
        <v>4.1273594905952379E-2</v>
      </c>
      <c r="J6848" s="7">
        <v>3514306.5134400045</v>
      </c>
      <c r="K6848" s="7">
        <v>0</v>
      </c>
      <c r="L6848" s="7">
        <v>0</v>
      </c>
      <c r="M6848" s="14">
        <f t="shared" si="345"/>
        <v>3514306.5134400045</v>
      </c>
      <c r="N6848" t="s">
        <v>124</v>
      </c>
      <c r="O6848" s="7">
        <v>2019</v>
      </c>
      <c r="P6848" t="s">
        <v>159</v>
      </c>
      <c r="Q6848" t="s">
        <v>164</v>
      </c>
      <c r="R6848">
        <v>201903</v>
      </c>
      <c r="S6848" s="23" t="s">
        <v>189</v>
      </c>
      <c r="T6848" t="s">
        <v>200</v>
      </c>
    </row>
    <row r="6849" spans="1:20" hidden="1" x14ac:dyDescent="0.3">
      <c r="A6849" s="4" t="s">
        <v>60</v>
      </c>
      <c r="B6849" s="5">
        <v>2.6992993871586324E-2</v>
      </c>
      <c r="C6849" s="5">
        <v>0</v>
      </c>
      <c r="D6849" s="5">
        <v>0</v>
      </c>
      <c r="E6849" s="6">
        <f t="shared" si="346"/>
        <v>2.6992993871586324E-2</v>
      </c>
      <c r="F6849" s="5">
        <v>5.7330252470625946E-2</v>
      </c>
      <c r="G6849" s="5">
        <v>0</v>
      </c>
      <c r="H6849" s="5">
        <v>0</v>
      </c>
      <c r="I6849" s="6">
        <f t="shared" si="347"/>
        <v>5.7330252470625946E-2</v>
      </c>
      <c r="J6849" s="7">
        <v>3795459.8651999957</v>
      </c>
      <c r="K6849" s="7">
        <v>0</v>
      </c>
      <c r="L6849" s="7">
        <v>0</v>
      </c>
      <c r="M6849" s="14">
        <f t="shared" si="345"/>
        <v>3795459.8651999957</v>
      </c>
      <c r="N6849" t="s">
        <v>124</v>
      </c>
      <c r="O6849" s="7">
        <v>2019</v>
      </c>
      <c r="P6849" t="s">
        <v>154</v>
      </c>
      <c r="Q6849" t="s">
        <v>164</v>
      </c>
      <c r="R6849">
        <v>201903</v>
      </c>
      <c r="S6849" s="23" t="s">
        <v>189</v>
      </c>
      <c r="T6849" t="s">
        <v>201</v>
      </c>
    </row>
    <row r="6850" spans="1:20" hidden="1" x14ac:dyDescent="0.3">
      <c r="A6850" s="4" t="s">
        <v>61</v>
      </c>
      <c r="B6850" s="5">
        <v>7.8503866841624241E-5</v>
      </c>
      <c r="C6850" s="5">
        <v>0</v>
      </c>
      <c r="D6850" s="5">
        <v>0</v>
      </c>
      <c r="E6850" s="6">
        <f t="shared" si="346"/>
        <v>7.8503866841624241E-5</v>
      </c>
      <c r="F6850" s="5">
        <v>1.8840928041989816E-4</v>
      </c>
      <c r="G6850" s="5">
        <v>0</v>
      </c>
      <c r="H6850" s="5">
        <v>0</v>
      </c>
      <c r="I6850" s="6">
        <f t="shared" si="347"/>
        <v>1.8840928041989816E-4</v>
      </c>
      <c r="J6850" s="7">
        <v>11038.356</v>
      </c>
      <c r="K6850" s="7">
        <v>0</v>
      </c>
      <c r="L6850" s="7">
        <v>0</v>
      </c>
      <c r="M6850" s="14">
        <f t="shared" si="345"/>
        <v>11038.356</v>
      </c>
      <c r="N6850" t="s">
        <v>124</v>
      </c>
      <c r="O6850" s="7">
        <v>2019</v>
      </c>
      <c r="P6850" t="s">
        <v>154</v>
      </c>
      <c r="Q6850" t="s">
        <v>164</v>
      </c>
      <c r="R6850">
        <v>201903</v>
      </c>
      <c r="S6850" s="23" t="s">
        <v>189</v>
      </c>
      <c r="T6850" t="s">
        <v>201</v>
      </c>
    </row>
    <row r="6851" spans="1:20" hidden="1" x14ac:dyDescent="0.3">
      <c r="A6851" s="4" t="s">
        <v>62</v>
      </c>
      <c r="B6851" s="5">
        <v>1.1430611605665313E-2</v>
      </c>
      <c r="C6851" s="5">
        <v>9.6434150028251227E-3</v>
      </c>
      <c r="D6851" s="5">
        <v>0</v>
      </c>
      <c r="E6851" s="6">
        <f t="shared" si="346"/>
        <v>2.1074026608490434E-2</v>
      </c>
      <c r="F6851" s="5">
        <v>2.0105961781951925E-2</v>
      </c>
      <c r="G6851" s="5">
        <v>4.467991507100446E-3</v>
      </c>
      <c r="H6851" s="5">
        <v>0</v>
      </c>
      <c r="I6851" s="6">
        <f t="shared" si="347"/>
        <v>2.4573953289052371E-2</v>
      </c>
      <c r="J6851" s="7">
        <v>1607247.7099199994</v>
      </c>
      <c r="K6851" s="7">
        <v>1355951.6510399999</v>
      </c>
      <c r="L6851" s="7">
        <v>0</v>
      </c>
      <c r="M6851" s="14">
        <f t="shared" si="345"/>
        <v>2963199.3609599993</v>
      </c>
      <c r="N6851" t="s">
        <v>124</v>
      </c>
      <c r="O6851" s="7">
        <v>2019</v>
      </c>
      <c r="P6851" t="s">
        <v>154</v>
      </c>
      <c r="Q6851" t="s">
        <v>164</v>
      </c>
      <c r="R6851">
        <v>201903</v>
      </c>
      <c r="S6851" s="23" t="s">
        <v>189</v>
      </c>
      <c r="T6851" t="s">
        <v>201</v>
      </c>
    </row>
    <row r="6852" spans="1:20" hidden="1" x14ac:dyDescent="0.3">
      <c r="A6852" s="4" t="s">
        <v>63</v>
      </c>
      <c r="B6852" s="5">
        <v>0</v>
      </c>
      <c r="C6852" s="5">
        <v>0</v>
      </c>
      <c r="D6852" s="5">
        <v>0</v>
      </c>
      <c r="E6852" s="6">
        <f t="shared" si="346"/>
        <v>0</v>
      </c>
      <c r="F6852" s="5">
        <v>0</v>
      </c>
      <c r="G6852" s="5">
        <v>0</v>
      </c>
      <c r="H6852" s="5">
        <v>0</v>
      </c>
      <c r="I6852" s="6">
        <f t="shared" si="347"/>
        <v>0</v>
      </c>
      <c r="J6852" s="7">
        <v>0</v>
      </c>
      <c r="K6852" s="7">
        <v>0</v>
      </c>
      <c r="L6852" s="7">
        <v>0</v>
      </c>
      <c r="M6852" s="14">
        <f t="shared" si="345"/>
        <v>0</v>
      </c>
      <c r="N6852" t="s">
        <v>124</v>
      </c>
      <c r="O6852" s="7">
        <v>2019</v>
      </c>
      <c r="P6852" t="s">
        <v>154</v>
      </c>
      <c r="Q6852" t="s">
        <v>164</v>
      </c>
      <c r="R6852">
        <v>201903</v>
      </c>
      <c r="S6852" s="23" t="s">
        <v>189</v>
      </c>
      <c r="T6852" t="s">
        <v>201</v>
      </c>
    </row>
    <row r="6853" spans="1:20" hidden="1" x14ac:dyDescent="0.3">
      <c r="A6853" s="4" t="s">
        <v>64</v>
      </c>
      <c r="B6853" s="5">
        <v>0</v>
      </c>
      <c r="C6853" s="5">
        <v>0</v>
      </c>
      <c r="D6853" s="5">
        <v>0</v>
      </c>
      <c r="E6853" s="6">
        <f t="shared" si="346"/>
        <v>0</v>
      </c>
      <c r="F6853" s="5">
        <v>0</v>
      </c>
      <c r="G6853" s="5">
        <v>0</v>
      </c>
      <c r="H6853" s="5">
        <v>0</v>
      </c>
      <c r="I6853" s="6">
        <f t="shared" si="347"/>
        <v>0</v>
      </c>
      <c r="J6853" s="7">
        <v>0</v>
      </c>
      <c r="K6853" s="7">
        <v>0</v>
      </c>
      <c r="L6853" s="7">
        <v>0</v>
      </c>
      <c r="M6853" s="14">
        <f t="shared" si="345"/>
        <v>0</v>
      </c>
      <c r="N6853" t="s">
        <v>124</v>
      </c>
      <c r="O6853" s="7">
        <v>2019</v>
      </c>
      <c r="P6853" t="s">
        <v>154</v>
      </c>
      <c r="Q6853" t="s">
        <v>164</v>
      </c>
      <c r="R6853">
        <v>201903</v>
      </c>
      <c r="S6853" s="23" t="s">
        <v>189</v>
      </c>
      <c r="T6853" t="s">
        <v>201</v>
      </c>
    </row>
    <row r="6854" spans="1:20" hidden="1" x14ac:dyDescent="0.3">
      <c r="A6854" s="4" t="s">
        <v>65</v>
      </c>
      <c r="B6854" s="5">
        <v>0</v>
      </c>
      <c r="C6854" s="5">
        <v>0</v>
      </c>
      <c r="D6854" s="5">
        <v>0</v>
      </c>
      <c r="E6854" s="6">
        <f t="shared" si="346"/>
        <v>0</v>
      </c>
      <c r="F6854" s="5">
        <v>0</v>
      </c>
      <c r="G6854" s="5">
        <v>0</v>
      </c>
      <c r="H6854" s="5">
        <v>0</v>
      </c>
      <c r="I6854" s="6">
        <f t="shared" si="347"/>
        <v>0</v>
      </c>
      <c r="J6854" s="7">
        <v>0</v>
      </c>
      <c r="K6854" s="7">
        <v>0</v>
      </c>
      <c r="L6854" s="7">
        <v>0</v>
      </c>
      <c r="M6854" s="14">
        <f t="shared" si="345"/>
        <v>0</v>
      </c>
      <c r="N6854" t="s">
        <v>124</v>
      </c>
      <c r="O6854" s="7">
        <v>2019</v>
      </c>
      <c r="P6854" t="s">
        <v>154</v>
      </c>
      <c r="Q6854" t="s">
        <v>164</v>
      </c>
      <c r="R6854">
        <v>201903</v>
      </c>
      <c r="S6854" s="23" t="s">
        <v>189</v>
      </c>
      <c r="T6854" t="s">
        <v>201</v>
      </c>
    </row>
    <row r="6855" spans="1:20" hidden="1" x14ac:dyDescent="0.3">
      <c r="A6855" s="4" t="s">
        <v>66</v>
      </c>
      <c r="B6855" s="5">
        <v>1.0885869535371892E-3</v>
      </c>
      <c r="C6855" s="5">
        <v>0</v>
      </c>
      <c r="D6855" s="5">
        <v>0</v>
      </c>
      <c r="E6855" s="6">
        <f t="shared" si="346"/>
        <v>1.0885869535371892E-3</v>
      </c>
      <c r="F6855" s="5">
        <v>4.3543478141487568E-3</v>
      </c>
      <c r="G6855" s="5">
        <v>0</v>
      </c>
      <c r="H6855" s="5">
        <v>0</v>
      </c>
      <c r="I6855" s="6">
        <f t="shared" si="347"/>
        <v>4.3543478141487568E-3</v>
      </c>
      <c r="J6855" s="7">
        <v>153065.20319999999</v>
      </c>
      <c r="K6855" s="7">
        <v>0</v>
      </c>
      <c r="L6855" s="7">
        <v>0</v>
      </c>
      <c r="M6855" s="14">
        <f t="shared" si="345"/>
        <v>153065.20319999999</v>
      </c>
      <c r="N6855" t="s">
        <v>124</v>
      </c>
      <c r="O6855" s="7">
        <v>2019</v>
      </c>
      <c r="P6855" t="s">
        <v>154</v>
      </c>
      <c r="Q6855" t="s">
        <v>164</v>
      </c>
      <c r="R6855">
        <v>201903</v>
      </c>
      <c r="S6855" s="23" t="s">
        <v>189</v>
      </c>
      <c r="T6855" t="s">
        <v>201</v>
      </c>
    </row>
    <row r="6856" spans="1:20" hidden="1" x14ac:dyDescent="0.3">
      <c r="A6856" s="4" t="s">
        <v>68</v>
      </c>
      <c r="B6856" s="5">
        <v>2.3664903432888896E-2</v>
      </c>
      <c r="C6856" s="5">
        <v>0</v>
      </c>
      <c r="D6856" s="5">
        <v>0</v>
      </c>
      <c r="E6856" s="6">
        <f t="shared" si="346"/>
        <v>2.3664903432888896E-2</v>
      </c>
      <c r="F6856" s="5">
        <v>3.6880368986320265E-2</v>
      </c>
      <c r="G6856" s="5">
        <v>0</v>
      </c>
      <c r="H6856" s="5">
        <v>0</v>
      </c>
      <c r="I6856" s="6">
        <f t="shared" si="347"/>
        <v>3.6880368986320265E-2</v>
      </c>
      <c r="J6856" s="7">
        <v>3327500.1513600056</v>
      </c>
      <c r="K6856" s="7">
        <v>0</v>
      </c>
      <c r="L6856" s="7">
        <v>0</v>
      </c>
      <c r="M6856" s="14">
        <f t="shared" ref="M6856:M6919" si="348">SUM(J6856:L6856)</f>
        <v>3327500.1513600056</v>
      </c>
      <c r="N6856" t="s">
        <v>124</v>
      </c>
      <c r="O6856" s="7">
        <v>2019</v>
      </c>
      <c r="P6856" t="s">
        <v>154</v>
      </c>
      <c r="Q6856" t="s">
        <v>164</v>
      </c>
      <c r="R6856">
        <v>201903</v>
      </c>
      <c r="S6856" s="23" t="s">
        <v>189</v>
      </c>
      <c r="T6856" t="s">
        <v>202</v>
      </c>
    </row>
    <row r="6857" spans="1:20" hidden="1" x14ac:dyDescent="0.3">
      <c r="A6857" s="4" t="s">
        <v>69</v>
      </c>
      <c r="B6857" s="5">
        <v>0</v>
      </c>
      <c r="C6857" s="5">
        <v>0</v>
      </c>
      <c r="D6857" s="5">
        <v>0</v>
      </c>
      <c r="E6857" s="6">
        <f t="shared" si="346"/>
        <v>0</v>
      </c>
      <c r="F6857" s="5">
        <v>0</v>
      </c>
      <c r="G6857" s="5">
        <v>0</v>
      </c>
      <c r="H6857" s="5">
        <v>0</v>
      </c>
      <c r="I6857" s="6">
        <f t="shared" si="347"/>
        <v>0</v>
      </c>
      <c r="J6857" s="7">
        <v>0</v>
      </c>
      <c r="K6857" s="7">
        <v>0</v>
      </c>
      <c r="L6857" s="7">
        <v>0</v>
      </c>
      <c r="M6857" s="14">
        <f t="shared" si="348"/>
        <v>0</v>
      </c>
      <c r="N6857" t="s">
        <v>124</v>
      </c>
      <c r="O6857" s="7">
        <v>2019</v>
      </c>
      <c r="P6857" t="s">
        <v>154</v>
      </c>
      <c r="Q6857" t="s">
        <v>164</v>
      </c>
      <c r="R6857">
        <v>201903</v>
      </c>
      <c r="S6857" s="23" t="s">
        <v>189</v>
      </c>
      <c r="T6857" t="s">
        <v>202</v>
      </c>
    </row>
    <row r="6858" spans="1:20" hidden="1" x14ac:dyDescent="0.3">
      <c r="A6858" s="4" t="s">
        <v>70</v>
      </c>
      <c r="B6858" s="5">
        <v>1.2767636299071863E-2</v>
      </c>
      <c r="C6858" s="5">
        <v>0</v>
      </c>
      <c r="D6858" s="5">
        <v>0</v>
      </c>
      <c r="E6858" s="6">
        <f t="shared" si="346"/>
        <v>1.2767636299071863E-2</v>
      </c>
      <c r="F6858" s="5">
        <v>1.4923211258655453E-2</v>
      </c>
      <c r="G6858" s="5">
        <v>0</v>
      </c>
      <c r="H6858" s="5">
        <v>0</v>
      </c>
      <c r="I6858" s="6">
        <f t="shared" si="347"/>
        <v>1.4923211258655453E-2</v>
      </c>
      <c r="J6858" s="7">
        <v>1795245.5135999999</v>
      </c>
      <c r="K6858" s="7">
        <v>0</v>
      </c>
      <c r="L6858" s="7">
        <v>0</v>
      </c>
      <c r="M6858" s="14">
        <f t="shared" si="348"/>
        <v>1795245.5135999999</v>
      </c>
      <c r="N6858" t="s">
        <v>124</v>
      </c>
      <c r="O6858" s="7">
        <v>2019</v>
      </c>
      <c r="P6858" t="s">
        <v>159</v>
      </c>
      <c r="Q6858" t="s">
        <v>164</v>
      </c>
      <c r="R6858">
        <v>201903</v>
      </c>
      <c r="S6858" s="23" t="s">
        <v>189</v>
      </c>
      <c r="T6858" t="s">
        <v>202</v>
      </c>
    </row>
    <row r="6859" spans="1:20" hidden="1" x14ac:dyDescent="0.3">
      <c r="A6859" s="4" t="s">
        <v>71</v>
      </c>
      <c r="B6859" s="5">
        <v>0.12968659364826379</v>
      </c>
      <c r="C6859" s="5">
        <v>1.162066572900949E-2</v>
      </c>
      <c r="D6859" s="5">
        <v>4.0958084126836766E-3</v>
      </c>
      <c r="E6859" s="6">
        <f t="shared" si="346"/>
        <v>0.14540306778995696</v>
      </c>
      <c r="F6859" s="5">
        <v>0.16248057468592159</v>
      </c>
      <c r="G6859" s="5">
        <v>1.1430163012140488E-2</v>
      </c>
      <c r="H6859" s="5">
        <v>5.7150815060702485E-3</v>
      </c>
      <c r="I6859" s="6">
        <f t="shared" si="347"/>
        <v>0.17962581920413231</v>
      </c>
      <c r="J6859" s="7">
        <v>18235111.8067201</v>
      </c>
      <c r="K6859" s="7">
        <v>1633971.0441599987</v>
      </c>
      <c r="L6859" s="7">
        <v>575907.82704000012</v>
      </c>
      <c r="M6859" s="14">
        <f t="shared" si="348"/>
        <v>20444990.677920099</v>
      </c>
      <c r="N6859" t="s">
        <v>124</v>
      </c>
      <c r="O6859" s="7">
        <v>2019</v>
      </c>
      <c r="P6859" t="s">
        <v>159</v>
      </c>
      <c r="Q6859" t="s">
        <v>164</v>
      </c>
      <c r="R6859">
        <v>201903</v>
      </c>
      <c r="S6859" s="23" t="s">
        <v>189</v>
      </c>
      <c r="T6859" t="s">
        <v>202</v>
      </c>
    </row>
    <row r="6860" spans="1:20" hidden="1" x14ac:dyDescent="0.3">
      <c r="A6860" s="4" t="s">
        <v>72</v>
      </c>
      <c r="B6860" s="5">
        <v>0</v>
      </c>
      <c r="C6860" s="5">
        <v>0</v>
      </c>
      <c r="D6860" s="5">
        <v>0</v>
      </c>
      <c r="E6860" s="6">
        <f t="shared" ref="E6860:E6923" si="349">SUM(B6860:D6860)</f>
        <v>0</v>
      </c>
      <c r="F6860" s="5">
        <v>0</v>
      </c>
      <c r="G6860" s="5">
        <v>0</v>
      </c>
      <c r="H6860" s="5">
        <v>0</v>
      </c>
      <c r="I6860" s="6">
        <f t="shared" ref="I6860:I6923" si="350">SUM(F6860:H6860)</f>
        <v>0</v>
      </c>
      <c r="J6860" s="7">
        <v>0</v>
      </c>
      <c r="K6860" s="7">
        <v>0</v>
      </c>
      <c r="L6860" s="7">
        <v>0</v>
      </c>
      <c r="M6860" s="14">
        <f t="shared" si="348"/>
        <v>0</v>
      </c>
      <c r="N6860" t="s">
        <v>124</v>
      </c>
      <c r="O6860" s="7">
        <v>2019</v>
      </c>
      <c r="P6860" t="s">
        <v>154</v>
      </c>
      <c r="Q6860" t="s">
        <v>164</v>
      </c>
      <c r="R6860">
        <v>201903</v>
      </c>
      <c r="S6860" s="23" t="s">
        <v>189</v>
      </c>
      <c r="T6860" t="s">
        <v>202</v>
      </c>
    </row>
    <row r="6861" spans="1:20" hidden="1" x14ac:dyDescent="0.3">
      <c r="A6861" s="4" t="s">
        <v>73</v>
      </c>
      <c r="B6861" s="5">
        <v>8.3423442497032596E-3</v>
      </c>
      <c r="C6861" s="5">
        <v>0</v>
      </c>
      <c r="D6861" s="5">
        <v>0</v>
      </c>
      <c r="E6861" s="6">
        <f t="shared" si="349"/>
        <v>8.3423442497032596E-3</v>
      </c>
      <c r="F6861" s="5">
        <v>2.3835269284866428E-2</v>
      </c>
      <c r="G6861" s="5">
        <v>0</v>
      </c>
      <c r="H6861" s="5">
        <v>0</v>
      </c>
      <c r="I6861" s="6">
        <f t="shared" si="350"/>
        <v>2.3835269284866428E-2</v>
      </c>
      <c r="J6861" s="7">
        <v>1173009.2976000013</v>
      </c>
      <c r="K6861" s="7">
        <v>0</v>
      </c>
      <c r="L6861" s="7">
        <v>0</v>
      </c>
      <c r="M6861" s="14">
        <f t="shared" si="348"/>
        <v>1173009.2976000013</v>
      </c>
      <c r="N6861" t="s">
        <v>124</v>
      </c>
      <c r="O6861" s="7">
        <v>2019</v>
      </c>
      <c r="P6861" t="s">
        <v>159</v>
      </c>
      <c r="Q6861" t="s">
        <v>164</v>
      </c>
      <c r="R6861">
        <v>201903</v>
      </c>
      <c r="S6861" s="23" t="s">
        <v>189</v>
      </c>
      <c r="T6861" t="s">
        <v>202</v>
      </c>
    </row>
    <row r="6862" spans="1:20" hidden="1" x14ac:dyDescent="0.3">
      <c r="A6862" s="4" t="s">
        <v>74</v>
      </c>
      <c r="B6862" s="5">
        <v>7.5723849695506398E-2</v>
      </c>
      <c r="C6862" s="5">
        <v>2.9172302751547509E-2</v>
      </c>
      <c r="D6862" s="5">
        <v>0</v>
      </c>
      <c r="E6862" s="6">
        <f t="shared" si="349"/>
        <v>0.10489615244705391</v>
      </c>
      <c r="F6862" s="5">
        <v>7.4482475110333929E-2</v>
      </c>
      <c r="G6862" s="5">
        <v>1.8620618777583475E-2</v>
      </c>
      <c r="H6862" s="5">
        <v>0</v>
      </c>
      <c r="I6862" s="6">
        <f t="shared" si="350"/>
        <v>9.3103093887917404E-2</v>
      </c>
      <c r="J6862" s="7">
        <v>10647460.36416002</v>
      </c>
      <c r="K6862" s="7">
        <v>4101890.4681600025</v>
      </c>
      <c r="L6862" s="7">
        <v>0</v>
      </c>
      <c r="M6862" s="14">
        <f t="shared" si="348"/>
        <v>14749350.832320023</v>
      </c>
      <c r="N6862" t="s">
        <v>124</v>
      </c>
      <c r="O6862" s="7">
        <v>2019</v>
      </c>
      <c r="P6862" t="s">
        <v>159</v>
      </c>
      <c r="Q6862" t="s">
        <v>164</v>
      </c>
      <c r="R6862">
        <v>201903</v>
      </c>
      <c r="S6862" s="23" t="s">
        <v>189</v>
      </c>
      <c r="T6862" t="s">
        <v>202</v>
      </c>
    </row>
    <row r="6863" spans="1:20" hidden="1" x14ac:dyDescent="0.3">
      <c r="A6863" s="4" t="s">
        <v>75</v>
      </c>
      <c r="B6863" s="5">
        <v>0</v>
      </c>
      <c r="C6863" s="5">
        <v>0</v>
      </c>
      <c r="D6863" s="5">
        <v>0</v>
      </c>
      <c r="E6863" s="6">
        <f t="shared" si="349"/>
        <v>0</v>
      </c>
      <c r="F6863" s="5">
        <v>0</v>
      </c>
      <c r="G6863" s="5">
        <v>0</v>
      </c>
      <c r="H6863" s="5">
        <v>0</v>
      </c>
      <c r="I6863" s="6">
        <f t="shared" si="350"/>
        <v>0</v>
      </c>
      <c r="J6863" s="7">
        <v>0</v>
      </c>
      <c r="K6863" s="7">
        <v>0</v>
      </c>
      <c r="L6863" s="7">
        <v>0</v>
      </c>
      <c r="M6863" s="14">
        <f t="shared" si="348"/>
        <v>0</v>
      </c>
      <c r="N6863" t="s">
        <v>124</v>
      </c>
      <c r="O6863" s="7">
        <v>2019</v>
      </c>
      <c r="P6863" t="s">
        <v>154</v>
      </c>
      <c r="Q6863" t="s">
        <v>164</v>
      </c>
      <c r="R6863">
        <v>201903</v>
      </c>
      <c r="S6863" s="23" t="s">
        <v>189</v>
      </c>
      <c r="T6863" t="s">
        <v>202</v>
      </c>
    </row>
    <row r="6864" spans="1:20" hidden="1" x14ac:dyDescent="0.3">
      <c r="A6864" s="4" t="s">
        <v>76</v>
      </c>
      <c r="B6864" s="5">
        <v>1.3226929610176611E-2</v>
      </c>
      <c r="C6864" s="5">
        <v>0</v>
      </c>
      <c r="D6864" s="5">
        <v>0</v>
      </c>
      <c r="E6864" s="6">
        <f t="shared" si="349"/>
        <v>1.3226929610176611E-2</v>
      </c>
      <c r="F6864" s="5">
        <v>4.4089765367255306E-2</v>
      </c>
      <c r="G6864" s="5">
        <v>0</v>
      </c>
      <c r="H6864" s="5">
        <v>0</v>
      </c>
      <c r="I6864" s="6">
        <f t="shared" si="350"/>
        <v>4.4089765367255306E-2</v>
      </c>
      <c r="J6864" s="7">
        <v>1859826.3206399998</v>
      </c>
      <c r="K6864" s="7">
        <v>0</v>
      </c>
      <c r="L6864" s="7">
        <v>0</v>
      </c>
      <c r="M6864" s="14">
        <f t="shared" si="348"/>
        <v>1859826.3206399998</v>
      </c>
      <c r="N6864" t="s">
        <v>124</v>
      </c>
      <c r="O6864" s="7">
        <v>2019</v>
      </c>
      <c r="P6864" t="s">
        <v>154</v>
      </c>
      <c r="Q6864" t="s">
        <v>164</v>
      </c>
      <c r="R6864">
        <v>201903</v>
      </c>
      <c r="S6864" s="23" t="s">
        <v>189</v>
      </c>
      <c r="T6864" t="s">
        <v>203</v>
      </c>
    </row>
    <row r="6865" spans="1:20" hidden="1" x14ac:dyDescent="0.3">
      <c r="A6865" s="4" t="s">
        <v>77</v>
      </c>
      <c r="B6865" s="5">
        <v>0</v>
      </c>
      <c r="C6865" s="5">
        <v>0</v>
      </c>
      <c r="D6865" s="5">
        <v>0</v>
      </c>
      <c r="E6865" s="6">
        <f t="shared" si="349"/>
        <v>0</v>
      </c>
      <c r="F6865" s="5">
        <v>0</v>
      </c>
      <c r="G6865" s="5">
        <v>0</v>
      </c>
      <c r="H6865" s="5">
        <v>0</v>
      </c>
      <c r="I6865" s="6">
        <f t="shared" si="350"/>
        <v>0</v>
      </c>
      <c r="J6865" s="7">
        <v>0</v>
      </c>
      <c r="K6865" s="7">
        <v>0</v>
      </c>
      <c r="L6865" s="7">
        <v>0</v>
      </c>
      <c r="M6865" s="14">
        <f t="shared" si="348"/>
        <v>0</v>
      </c>
      <c r="N6865" t="s">
        <v>124</v>
      </c>
      <c r="O6865" s="7">
        <v>2019</v>
      </c>
      <c r="P6865" t="s">
        <v>154</v>
      </c>
      <c r="Q6865" t="s">
        <v>164</v>
      </c>
      <c r="R6865">
        <v>201903</v>
      </c>
      <c r="S6865" s="23" t="s">
        <v>189</v>
      </c>
      <c r="T6865" t="s">
        <v>203</v>
      </c>
    </row>
    <row r="6866" spans="1:20" hidden="1" x14ac:dyDescent="0.3">
      <c r="A6866" s="4" t="s">
        <v>83</v>
      </c>
      <c r="B6866" s="5">
        <v>4.9115408591883555E-2</v>
      </c>
      <c r="C6866" s="5">
        <v>0</v>
      </c>
      <c r="D6866" s="5">
        <v>8.3762712327242958E-3</v>
      </c>
      <c r="E6866" s="6">
        <f t="shared" si="349"/>
        <v>5.7491679824607851E-2</v>
      </c>
      <c r="F6866" s="5">
        <v>3.4266564133871961E-2</v>
      </c>
      <c r="G6866" s="5">
        <v>0</v>
      </c>
      <c r="H6866" s="5">
        <v>1.1422188044624096E-2</v>
      </c>
      <c r="I6866" s="6">
        <f t="shared" si="350"/>
        <v>4.5688752178496057E-2</v>
      </c>
      <c r="J6866" s="7">
        <v>6906072.1074596457</v>
      </c>
      <c r="K6866" s="7">
        <v>0</v>
      </c>
      <c r="L6866" s="7">
        <v>1177779.7392566865</v>
      </c>
      <c r="M6866" s="14">
        <f t="shared" si="348"/>
        <v>8083851.8467163322</v>
      </c>
      <c r="N6866" t="s">
        <v>124</v>
      </c>
      <c r="O6866" s="7">
        <v>2019</v>
      </c>
      <c r="P6866" t="s">
        <v>158</v>
      </c>
      <c r="Q6866" t="s">
        <v>164</v>
      </c>
      <c r="R6866">
        <v>201903</v>
      </c>
      <c r="S6866" s="23" t="s">
        <v>189</v>
      </c>
      <c r="T6866" t="s">
        <v>204</v>
      </c>
    </row>
    <row r="6867" spans="1:20" hidden="1" x14ac:dyDescent="0.3">
      <c r="A6867" s="4" t="s">
        <v>84</v>
      </c>
      <c r="B6867" s="5">
        <v>3.3956419820734718E-2</v>
      </c>
      <c r="C6867" s="5">
        <v>0</v>
      </c>
      <c r="D6867" s="5">
        <v>5.8100338096314539E-3</v>
      </c>
      <c r="E6867" s="6">
        <f t="shared" si="349"/>
        <v>3.9766453630366169E-2</v>
      </c>
      <c r="F6867" s="5">
        <v>4.6480270477050702E-2</v>
      </c>
      <c r="G6867" s="5">
        <v>0</v>
      </c>
      <c r="H6867" s="5">
        <v>7.7467117461752517E-3</v>
      </c>
      <c r="I6867" s="6">
        <f t="shared" si="350"/>
        <v>5.4226982223225952E-2</v>
      </c>
      <c r="J6867" s="7">
        <v>4774580.7378241289</v>
      </c>
      <c r="K6867" s="7">
        <v>0</v>
      </c>
      <c r="L6867" s="7">
        <v>816943.47225127241</v>
      </c>
      <c r="M6867" s="14">
        <f t="shared" si="348"/>
        <v>5591524.2100754017</v>
      </c>
      <c r="N6867" t="s">
        <v>124</v>
      </c>
      <c r="O6867" s="7">
        <v>2019</v>
      </c>
      <c r="P6867" t="s">
        <v>155</v>
      </c>
      <c r="Q6867" t="s">
        <v>165</v>
      </c>
      <c r="R6867">
        <v>201903</v>
      </c>
      <c r="S6867" s="23" t="s">
        <v>189</v>
      </c>
      <c r="T6867" t="s">
        <v>204</v>
      </c>
    </row>
    <row r="6868" spans="1:20" hidden="1" x14ac:dyDescent="0.3">
      <c r="A6868" s="4" t="s">
        <v>85</v>
      </c>
      <c r="B6868" s="5">
        <v>0.11849037262867483</v>
      </c>
      <c r="C6868" s="5">
        <v>0</v>
      </c>
      <c r="D6868" s="5">
        <v>0</v>
      </c>
      <c r="E6868" s="6">
        <f t="shared" si="349"/>
        <v>0.11849037262867483</v>
      </c>
      <c r="F6868" s="5">
        <v>0.11324743578669715</v>
      </c>
      <c r="G6868" s="5">
        <v>0</v>
      </c>
      <c r="H6868" s="5">
        <v>0</v>
      </c>
      <c r="I6868" s="6">
        <f t="shared" si="350"/>
        <v>0.11324743578669715</v>
      </c>
      <c r="J6868" s="7">
        <v>16660821.539996626</v>
      </c>
      <c r="K6868" s="7">
        <v>0</v>
      </c>
      <c r="L6868" s="7">
        <v>0</v>
      </c>
      <c r="M6868" s="14">
        <f t="shared" si="348"/>
        <v>16660821.539996626</v>
      </c>
      <c r="N6868" t="s">
        <v>124</v>
      </c>
      <c r="O6868" s="7">
        <v>2019</v>
      </c>
      <c r="P6868" t="s">
        <v>158</v>
      </c>
      <c r="Q6868" t="s">
        <v>164</v>
      </c>
      <c r="R6868">
        <v>201903</v>
      </c>
      <c r="S6868" s="23" t="s">
        <v>189</v>
      </c>
      <c r="T6868" t="s">
        <v>204</v>
      </c>
    </row>
    <row r="6869" spans="1:20" hidden="1" x14ac:dyDescent="0.3">
      <c r="A6869" s="4" t="s">
        <v>86</v>
      </c>
      <c r="B6869" s="5">
        <v>2.7945515763219207E-2</v>
      </c>
      <c r="C6869" s="5">
        <v>3.4931894704024009E-3</v>
      </c>
      <c r="D6869" s="5">
        <v>0</v>
      </c>
      <c r="E6869" s="6">
        <f t="shared" si="349"/>
        <v>3.1438705233621606E-2</v>
      </c>
      <c r="F6869" s="5">
        <v>2.9941624032020157E-2</v>
      </c>
      <c r="G6869" s="5">
        <v>2.9941624032020154E-2</v>
      </c>
      <c r="H6869" s="5">
        <v>0</v>
      </c>
      <c r="I6869" s="6">
        <f t="shared" si="350"/>
        <v>5.9883248064040315E-2</v>
      </c>
      <c r="J6869" s="7">
        <v>3929393.086079977</v>
      </c>
      <c r="K6869" s="7">
        <v>491174.13575999707</v>
      </c>
      <c r="L6869" s="7">
        <v>0</v>
      </c>
      <c r="M6869" s="14">
        <f t="shared" si="348"/>
        <v>4420567.2218399737</v>
      </c>
      <c r="N6869" t="s">
        <v>124</v>
      </c>
      <c r="O6869" s="7">
        <v>2019</v>
      </c>
      <c r="P6869" t="s">
        <v>160</v>
      </c>
      <c r="Q6869" t="s">
        <v>164</v>
      </c>
      <c r="R6869">
        <v>201903</v>
      </c>
      <c r="S6869" s="23" t="s">
        <v>189</v>
      </c>
      <c r="T6869" t="s">
        <v>205</v>
      </c>
    </row>
    <row r="6870" spans="1:20" hidden="1" x14ac:dyDescent="0.3">
      <c r="A6870" s="4" t="s">
        <v>87</v>
      </c>
      <c r="B6870" s="5">
        <v>7.8437824155344407E-3</v>
      </c>
      <c r="C6870" s="5">
        <v>2.1837140754193164E-2</v>
      </c>
      <c r="D6870" s="5">
        <v>0</v>
      </c>
      <c r="E6870" s="6">
        <f t="shared" si="349"/>
        <v>2.9680923169727605E-2</v>
      </c>
      <c r="F6870" s="5">
        <v>3.7650155594565346E-2</v>
      </c>
      <c r="G6870" s="5">
        <v>4.3523640478531897E-2</v>
      </c>
      <c r="H6870" s="5">
        <v>0</v>
      </c>
      <c r="I6870" s="6">
        <f t="shared" si="350"/>
        <v>8.1173796073097243E-2</v>
      </c>
      <c r="J6870" s="7">
        <v>1102906.97990563</v>
      </c>
      <c r="K6870" s="7">
        <v>3070500.1341295317</v>
      </c>
      <c r="L6870" s="7">
        <v>0</v>
      </c>
      <c r="M6870" s="14">
        <f t="shared" si="348"/>
        <v>4173407.1140351617</v>
      </c>
      <c r="N6870" t="s">
        <v>124</v>
      </c>
      <c r="O6870" s="7">
        <v>2019</v>
      </c>
      <c r="P6870" t="s">
        <v>160</v>
      </c>
      <c r="Q6870" t="s">
        <v>164</v>
      </c>
      <c r="R6870">
        <v>201903</v>
      </c>
      <c r="S6870" s="23" t="s">
        <v>189</v>
      </c>
      <c r="T6870" t="s">
        <v>205</v>
      </c>
    </row>
    <row r="6871" spans="1:20" hidden="1" x14ac:dyDescent="0.3">
      <c r="A6871" s="4" t="s">
        <v>90</v>
      </c>
      <c r="B6871" s="5">
        <v>0.14272751989324498</v>
      </c>
      <c r="C6871" s="5">
        <v>0.22085738715009159</v>
      </c>
      <c r="D6871" s="5">
        <v>0</v>
      </c>
      <c r="E6871" s="6">
        <f t="shared" si="349"/>
        <v>0.36358490704333657</v>
      </c>
      <c r="F6871" s="5">
        <v>0.17816061529746158</v>
      </c>
      <c r="G6871" s="5">
        <v>9.6376731293177059E-2</v>
      </c>
      <c r="H6871" s="5">
        <v>0</v>
      </c>
      <c r="I6871" s="6">
        <f t="shared" si="350"/>
        <v>0.27453734659063866</v>
      </c>
      <c r="J6871" s="7">
        <v>20068784.366468873</v>
      </c>
      <c r="K6871" s="7">
        <v>31054552.631283119</v>
      </c>
      <c r="L6871" s="7">
        <v>0</v>
      </c>
      <c r="M6871" s="14">
        <f t="shared" si="348"/>
        <v>51123336.997751996</v>
      </c>
      <c r="N6871" t="s">
        <v>124</v>
      </c>
      <c r="O6871" s="7">
        <v>2019</v>
      </c>
      <c r="P6871" t="s">
        <v>160</v>
      </c>
      <c r="Q6871" t="s">
        <v>164</v>
      </c>
      <c r="R6871">
        <v>201903</v>
      </c>
      <c r="S6871" s="23" t="s">
        <v>189</v>
      </c>
      <c r="T6871" t="s">
        <v>205</v>
      </c>
    </row>
    <row r="6872" spans="1:20" hidden="1" x14ac:dyDescent="0.3">
      <c r="A6872" s="4" t="s">
        <v>169</v>
      </c>
      <c r="B6872" s="5">
        <v>8.2072278800308776E-2</v>
      </c>
      <c r="C6872" s="5">
        <v>4.1326495712730102E-2</v>
      </c>
      <c r="D6872" s="5">
        <v>6.2013568869634543E-2</v>
      </c>
      <c r="E6872" s="6">
        <f t="shared" si="349"/>
        <v>0.18541234338267343</v>
      </c>
      <c r="F6872" s="5">
        <v>6.4310367716657685E-2</v>
      </c>
      <c r="G6872" s="5">
        <v>1.5014923712616434E-2</v>
      </c>
      <c r="H6872" s="5">
        <v>4.5935976940470184E-2</v>
      </c>
      <c r="I6872" s="6">
        <f t="shared" si="350"/>
        <v>0.1252612683697443</v>
      </c>
      <c r="J6872" s="7">
        <v>11540107.100160122</v>
      </c>
      <c r="K6872" s="7">
        <v>5810880.2822399996</v>
      </c>
      <c r="L6872" s="7">
        <v>8719670.4768000245</v>
      </c>
      <c r="M6872" s="14">
        <f t="shared" si="348"/>
        <v>26070657.859200146</v>
      </c>
      <c r="N6872" t="s">
        <v>124</v>
      </c>
      <c r="O6872" s="7">
        <v>2019</v>
      </c>
      <c r="P6872" t="s">
        <v>160</v>
      </c>
      <c r="Q6872" t="s">
        <v>164</v>
      </c>
      <c r="R6872">
        <v>201903</v>
      </c>
      <c r="S6872" s="23" t="s">
        <v>189</v>
      </c>
      <c r="T6872" t="s">
        <v>206</v>
      </c>
    </row>
    <row r="6873" spans="1:20" hidden="1" x14ac:dyDescent="0.3">
      <c r="A6873" s="4" t="s">
        <v>170</v>
      </c>
      <c r="B6873" s="5">
        <v>9.7481034398555987E-4</v>
      </c>
      <c r="C6873" s="5">
        <v>7.5547801658881015E-3</v>
      </c>
      <c r="D6873" s="5">
        <v>1.7241957959244592E-2</v>
      </c>
      <c r="E6873" s="6">
        <f t="shared" si="349"/>
        <v>2.5771548469118253E-2</v>
      </c>
      <c r="F6873" s="5">
        <v>3.6555387899458477E-3</v>
      </c>
      <c r="G6873" s="5">
        <v>3.6555387899458551E-3</v>
      </c>
      <c r="H6873" s="5">
        <v>1.4622155159783476E-2</v>
      </c>
      <c r="I6873" s="6">
        <f t="shared" si="350"/>
        <v>2.1933232739675179E-2</v>
      </c>
      <c r="J6873" s="7">
        <v>137067.17952000038</v>
      </c>
      <c r="K6873" s="7">
        <v>1062270.6412800003</v>
      </c>
      <c r="L6873" s="7">
        <v>2424375.7377599981</v>
      </c>
      <c r="M6873" s="14">
        <f t="shared" si="348"/>
        <v>3623713.5585599989</v>
      </c>
      <c r="N6873" t="s">
        <v>124</v>
      </c>
      <c r="O6873" s="7">
        <v>2019</v>
      </c>
      <c r="P6873" t="s">
        <v>160</v>
      </c>
      <c r="Q6873" t="s">
        <v>164</v>
      </c>
      <c r="R6873">
        <v>201903</v>
      </c>
      <c r="S6873" s="23" t="s">
        <v>189</v>
      </c>
      <c r="T6873" t="s">
        <v>206</v>
      </c>
    </row>
    <row r="6874" spans="1:20" hidden="1" x14ac:dyDescent="0.3">
      <c r="A6874" s="4" t="s">
        <v>171</v>
      </c>
      <c r="B6874" s="5">
        <v>0.17399660192596153</v>
      </c>
      <c r="C6874" s="5">
        <v>6.4221446531566126E-2</v>
      </c>
      <c r="D6874" s="5">
        <v>0.10126962271218898</v>
      </c>
      <c r="E6874" s="6">
        <f t="shared" si="349"/>
        <v>0.33948767116971662</v>
      </c>
      <c r="F6874" s="5">
        <v>0.16623879164900937</v>
      </c>
      <c r="G6874" s="5">
        <v>3.9839092521000014E-2</v>
      </c>
      <c r="H6874" s="5">
        <v>8.3640761147909248E-2</v>
      </c>
      <c r="I6874" s="6">
        <f t="shared" si="350"/>
        <v>0.28971864531791863</v>
      </c>
      <c r="J6874" s="7">
        <v>24465501.027150858</v>
      </c>
      <c r="K6874" s="7">
        <v>9030118.1097301058</v>
      </c>
      <c r="L6874" s="7">
        <v>14239427.845484534</v>
      </c>
      <c r="M6874" s="14">
        <f t="shared" si="348"/>
        <v>47735046.982365496</v>
      </c>
      <c r="N6874" t="s">
        <v>124</v>
      </c>
      <c r="O6874" s="7">
        <v>2019</v>
      </c>
      <c r="P6874" t="s">
        <v>160</v>
      </c>
      <c r="Q6874" t="s">
        <v>164</v>
      </c>
      <c r="R6874">
        <v>201903</v>
      </c>
      <c r="S6874" s="23" t="s">
        <v>189</v>
      </c>
      <c r="T6874" t="s">
        <v>206</v>
      </c>
    </row>
    <row r="6875" spans="1:20" hidden="1" x14ac:dyDescent="0.3">
      <c r="A6875" s="4" t="s">
        <v>91</v>
      </c>
      <c r="B6875" s="5">
        <v>3.0345258516899076E-2</v>
      </c>
      <c r="C6875" s="5">
        <v>5.9004669338414452E-3</v>
      </c>
      <c r="D6875" s="5">
        <v>0</v>
      </c>
      <c r="E6875" s="6">
        <f t="shared" si="349"/>
        <v>3.6245725450740521E-2</v>
      </c>
      <c r="F6875" s="5">
        <v>5.0575430861497357E-2</v>
      </c>
      <c r="G6875" s="5">
        <v>1.2643857715374514E-2</v>
      </c>
      <c r="H6875" s="5">
        <v>0</v>
      </c>
      <c r="I6875" s="6">
        <f t="shared" si="350"/>
        <v>6.3219288576871868E-2</v>
      </c>
      <c r="J6875" s="7">
        <v>4266818.6918400209</v>
      </c>
      <c r="K6875" s="7">
        <v>829659.19008000009</v>
      </c>
      <c r="L6875" s="7">
        <v>0</v>
      </c>
      <c r="M6875" s="14">
        <f t="shared" si="348"/>
        <v>5096477.881920021</v>
      </c>
      <c r="N6875" t="s">
        <v>124</v>
      </c>
      <c r="O6875" s="7">
        <v>2019</v>
      </c>
      <c r="P6875" t="s">
        <v>154</v>
      </c>
      <c r="Q6875" t="s">
        <v>164</v>
      </c>
      <c r="R6875">
        <v>201903</v>
      </c>
      <c r="S6875" s="23" t="s">
        <v>189</v>
      </c>
      <c r="T6875" t="s">
        <v>207</v>
      </c>
    </row>
    <row r="6876" spans="1:20" hidden="1" x14ac:dyDescent="0.3">
      <c r="A6876" s="4" t="s">
        <v>99</v>
      </c>
      <c r="B6876" s="5">
        <v>2.6600333313490699E-2</v>
      </c>
      <c r="C6876" s="5">
        <v>0</v>
      </c>
      <c r="D6876" s="5">
        <v>0</v>
      </c>
      <c r="E6876" s="6">
        <f t="shared" si="349"/>
        <v>2.6600333313490699E-2</v>
      </c>
      <c r="F6876" s="5">
        <v>7.4813437444193304E-2</v>
      </c>
      <c r="G6876" s="5">
        <v>0</v>
      </c>
      <c r="H6876" s="5">
        <v>0</v>
      </c>
      <c r="I6876" s="6">
        <f t="shared" si="350"/>
        <v>7.4813437444193304E-2</v>
      </c>
      <c r="J6876" s="7">
        <v>3740248.2278399863</v>
      </c>
      <c r="K6876" s="7">
        <v>0</v>
      </c>
      <c r="L6876" s="7">
        <v>0</v>
      </c>
      <c r="M6876" s="14">
        <f t="shared" si="348"/>
        <v>3740248.2278399863</v>
      </c>
      <c r="N6876" t="s">
        <v>124</v>
      </c>
      <c r="O6876" s="7">
        <v>2019</v>
      </c>
      <c r="P6876" t="s">
        <v>154</v>
      </c>
      <c r="Q6876" t="s">
        <v>164</v>
      </c>
      <c r="R6876">
        <v>201903</v>
      </c>
      <c r="S6876" s="23" t="s">
        <v>189</v>
      </c>
      <c r="T6876" t="s">
        <v>207</v>
      </c>
    </row>
    <row r="6877" spans="1:20" hidden="1" x14ac:dyDescent="0.3">
      <c r="A6877" s="4" t="s">
        <v>100</v>
      </c>
      <c r="B6877" s="5">
        <v>1.0622030084484063E-3</v>
      </c>
      <c r="C6877" s="5">
        <v>0</v>
      </c>
      <c r="D6877" s="5">
        <v>0</v>
      </c>
      <c r="E6877" s="6">
        <f t="shared" si="349"/>
        <v>1.0622030084484063E-3</v>
      </c>
      <c r="F6877" s="5">
        <v>5.7938345915367687E-3</v>
      </c>
      <c r="G6877" s="5">
        <v>0</v>
      </c>
      <c r="H6877" s="5">
        <v>0</v>
      </c>
      <c r="I6877" s="6">
        <f t="shared" si="350"/>
        <v>5.7938345915367687E-3</v>
      </c>
      <c r="J6877" s="7">
        <v>149355.38112000001</v>
      </c>
      <c r="K6877" s="7">
        <v>0</v>
      </c>
      <c r="L6877" s="7">
        <v>0</v>
      </c>
      <c r="M6877" s="14">
        <f t="shared" si="348"/>
        <v>149355.38112000001</v>
      </c>
      <c r="N6877" t="s">
        <v>124</v>
      </c>
      <c r="O6877" s="7">
        <v>2019</v>
      </c>
      <c r="P6877" t="s">
        <v>154</v>
      </c>
      <c r="Q6877" t="s">
        <v>164</v>
      </c>
      <c r="R6877">
        <v>201903</v>
      </c>
      <c r="S6877" s="23" t="s">
        <v>189</v>
      </c>
      <c r="T6877" t="s">
        <v>207</v>
      </c>
    </row>
    <row r="6878" spans="1:20" hidden="1" x14ac:dyDescent="0.3">
      <c r="A6878" s="4" t="s">
        <v>101</v>
      </c>
      <c r="B6878" s="5">
        <v>1.7018043332064813E-2</v>
      </c>
      <c r="C6878" s="5">
        <v>2.2831084372293424E-3</v>
      </c>
      <c r="D6878" s="5">
        <v>0</v>
      </c>
      <c r="E6878" s="6">
        <f t="shared" si="349"/>
        <v>1.9301151769294155E-2</v>
      </c>
      <c r="F6878" s="5">
        <v>2.1749807831753051E-2</v>
      </c>
      <c r="G6878" s="5">
        <v>7.7267742462149821E-3</v>
      </c>
      <c r="H6878" s="5">
        <v>0</v>
      </c>
      <c r="I6878" s="6">
        <f t="shared" si="350"/>
        <v>2.9476582077968033E-2</v>
      </c>
      <c r="J6878" s="7">
        <v>2392891.309440006</v>
      </c>
      <c r="K6878" s="7">
        <v>321025.76256</v>
      </c>
      <c r="L6878" s="7">
        <v>0</v>
      </c>
      <c r="M6878" s="14">
        <f t="shared" si="348"/>
        <v>2713917.0720000062</v>
      </c>
      <c r="N6878" t="s">
        <v>124</v>
      </c>
      <c r="O6878" s="7">
        <v>2019</v>
      </c>
      <c r="P6878" t="s">
        <v>154</v>
      </c>
      <c r="Q6878" t="s">
        <v>164</v>
      </c>
      <c r="R6878">
        <v>201903</v>
      </c>
      <c r="S6878" s="23" t="s">
        <v>189</v>
      </c>
      <c r="T6878" t="s">
        <v>207</v>
      </c>
    </row>
    <row r="6879" spans="1:20" hidden="1" x14ac:dyDescent="0.3">
      <c r="A6879" s="4" t="s">
        <v>102</v>
      </c>
      <c r="B6879" s="5">
        <v>6.7129528801460015E-4</v>
      </c>
      <c r="C6879" s="5">
        <v>0</v>
      </c>
      <c r="D6879" s="5">
        <v>0</v>
      </c>
      <c r="E6879" s="6">
        <f t="shared" si="349"/>
        <v>6.7129528801460015E-4</v>
      </c>
      <c r="F6879" s="5">
        <v>2.8769798057768584E-3</v>
      </c>
      <c r="G6879" s="5">
        <v>0</v>
      </c>
      <c r="H6879" s="5">
        <v>0</v>
      </c>
      <c r="I6879" s="6">
        <f t="shared" si="350"/>
        <v>2.8769798057768584E-3</v>
      </c>
      <c r="J6879" s="7">
        <v>94390.208639999997</v>
      </c>
      <c r="K6879" s="7">
        <v>0</v>
      </c>
      <c r="L6879" s="7">
        <v>0</v>
      </c>
      <c r="M6879" s="14">
        <f t="shared" si="348"/>
        <v>94390.208639999997</v>
      </c>
      <c r="N6879" t="s">
        <v>124</v>
      </c>
      <c r="O6879" s="7">
        <v>2019</v>
      </c>
      <c r="P6879" t="s">
        <v>154</v>
      </c>
      <c r="Q6879" t="s">
        <v>164</v>
      </c>
      <c r="R6879">
        <v>201903</v>
      </c>
      <c r="S6879" s="23" t="s">
        <v>189</v>
      </c>
      <c r="T6879" t="s">
        <v>207</v>
      </c>
    </row>
    <row r="6880" spans="1:20" hidden="1" x14ac:dyDescent="0.3">
      <c r="A6880" s="4" t="s">
        <v>103</v>
      </c>
      <c r="B6880" s="5">
        <v>5.7627420758949735E-2</v>
      </c>
      <c r="C6880" s="5">
        <v>9.8876658697962805E-3</v>
      </c>
      <c r="D6880" s="5">
        <v>0</v>
      </c>
      <c r="E6880" s="6">
        <f t="shared" si="349"/>
        <v>6.7515086628746016E-2</v>
      </c>
      <c r="F6880" s="5">
        <v>0.10136419286590537</v>
      </c>
      <c r="G6880" s="5">
        <v>3.4292482785420598E-3</v>
      </c>
      <c r="H6880" s="5">
        <v>0</v>
      </c>
      <c r="I6880" s="6">
        <f t="shared" si="350"/>
        <v>0.10479344114444743</v>
      </c>
      <c r="J6880" s="7">
        <v>8102938.2537599662</v>
      </c>
      <c r="K6880" s="7">
        <v>1390295.5391999995</v>
      </c>
      <c r="L6880" s="7">
        <v>0</v>
      </c>
      <c r="M6880" s="14">
        <f t="shared" si="348"/>
        <v>9493233.7929599658</v>
      </c>
      <c r="N6880" t="s">
        <v>124</v>
      </c>
      <c r="O6880" s="7">
        <v>2019</v>
      </c>
      <c r="P6880" t="s">
        <v>154</v>
      </c>
      <c r="Q6880" t="s">
        <v>164</v>
      </c>
      <c r="R6880">
        <v>201903</v>
      </c>
      <c r="S6880" s="23" t="s">
        <v>189</v>
      </c>
      <c r="T6880" t="s">
        <v>207</v>
      </c>
    </row>
    <row r="6881" spans="1:20" hidden="1" x14ac:dyDescent="0.3">
      <c r="A6881" s="4" t="s">
        <v>104</v>
      </c>
      <c r="B6881" s="5">
        <v>6.2815055967294243E-3</v>
      </c>
      <c r="C6881" s="5">
        <v>1.1697059544827025E-2</v>
      </c>
      <c r="D6881" s="5">
        <v>0</v>
      </c>
      <c r="E6881" s="6">
        <f t="shared" si="349"/>
        <v>1.7978565141556449E-2</v>
      </c>
      <c r="F6881" s="5">
        <v>1.2704168622598835E-2</v>
      </c>
      <c r="G6881" s="5">
        <v>3.6595262879441618E-3</v>
      </c>
      <c r="H6881" s="5">
        <v>0</v>
      </c>
      <c r="I6881" s="6">
        <f t="shared" si="350"/>
        <v>1.6363694910542997E-2</v>
      </c>
      <c r="J6881" s="7">
        <v>883236.68351999973</v>
      </c>
      <c r="K6881" s="7">
        <v>1644712.70784</v>
      </c>
      <c r="L6881" s="7">
        <v>0</v>
      </c>
      <c r="M6881" s="14">
        <f t="shared" si="348"/>
        <v>2527949.3913599998</v>
      </c>
      <c r="N6881" t="s">
        <v>124</v>
      </c>
      <c r="O6881" s="7">
        <v>2019</v>
      </c>
      <c r="P6881" t="s">
        <v>154</v>
      </c>
      <c r="Q6881" t="s">
        <v>164</v>
      </c>
      <c r="R6881">
        <v>201903</v>
      </c>
      <c r="S6881" s="23" t="s">
        <v>189</v>
      </c>
      <c r="T6881" t="s">
        <v>207</v>
      </c>
    </row>
    <row r="6882" spans="1:20" hidden="1" x14ac:dyDescent="0.3">
      <c r="A6882" s="4" t="s">
        <v>105</v>
      </c>
      <c r="B6882" s="5">
        <v>2.0430859795938915E-2</v>
      </c>
      <c r="C6882" s="5">
        <v>2.1266655990958522E-3</v>
      </c>
      <c r="D6882" s="5">
        <v>0</v>
      </c>
      <c r="E6882" s="6">
        <f t="shared" si="349"/>
        <v>2.2557525395034767E-2</v>
      </c>
      <c r="F6882" s="5">
        <v>3.1978737071904191E-2</v>
      </c>
      <c r="G6882" s="5">
        <v>7.9749959966094451E-4</v>
      </c>
      <c r="H6882" s="5">
        <v>0</v>
      </c>
      <c r="I6882" s="6">
        <f t="shared" si="350"/>
        <v>3.2776236671565137E-2</v>
      </c>
      <c r="J6882" s="7">
        <v>2872764.271200005</v>
      </c>
      <c r="K6882" s="7">
        <v>299028.48000000004</v>
      </c>
      <c r="L6882" s="7">
        <v>0</v>
      </c>
      <c r="M6882" s="14">
        <f t="shared" si="348"/>
        <v>3171792.7512000049</v>
      </c>
      <c r="N6882" t="s">
        <v>124</v>
      </c>
      <c r="O6882" s="7">
        <v>2019</v>
      </c>
      <c r="P6882" t="s">
        <v>154</v>
      </c>
      <c r="Q6882" t="s">
        <v>164</v>
      </c>
      <c r="R6882">
        <v>201903</v>
      </c>
      <c r="S6882" s="23" t="s">
        <v>189</v>
      </c>
      <c r="T6882" t="s">
        <v>207</v>
      </c>
    </row>
    <row r="6883" spans="1:20" hidden="1" x14ac:dyDescent="0.3">
      <c r="A6883" s="4" t="s">
        <v>106</v>
      </c>
      <c r="B6883" s="5">
        <v>0</v>
      </c>
      <c r="C6883" s="5">
        <v>0</v>
      </c>
      <c r="D6883" s="5">
        <v>0</v>
      </c>
      <c r="E6883" s="6">
        <f t="shared" si="349"/>
        <v>0</v>
      </c>
      <c r="F6883" s="5">
        <v>0</v>
      </c>
      <c r="G6883" s="5">
        <v>0</v>
      </c>
      <c r="H6883" s="5">
        <v>0</v>
      </c>
      <c r="I6883" s="6">
        <f t="shared" si="350"/>
        <v>0</v>
      </c>
      <c r="J6883" s="7">
        <v>0</v>
      </c>
      <c r="K6883" s="7">
        <v>0</v>
      </c>
      <c r="L6883" s="7">
        <v>0</v>
      </c>
      <c r="M6883" s="14">
        <f t="shared" si="348"/>
        <v>0</v>
      </c>
      <c r="N6883" t="s">
        <v>124</v>
      </c>
      <c r="O6883" s="7">
        <v>2019</v>
      </c>
      <c r="P6883" t="s">
        <v>154</v>
      </c>
      <c r="Q6883" t="s">
        <v>164</v>
      </c>
      <c r="R6883">
        <v>201903</v>
      </c>
      <c r="S6883" s="23" t="s">
        <v>189</v>
      </c>
      <c r="T6883" t="s">
        <v>207</v>
      </c>
    </row>
    <row r="6884" spans="1:20" hidden="1" x14ac:dyDescent="0.3">
      <c r="A6884" s="4" t="s">
        <v>107</v>
      </c>
      <c r="B6884" s="5">
        <v>8.980177783682096E-4</v>
      </c>
      <c r="C6884" s="5">
        <v>0</v>
      </c>
      <c r="D6884" s="5">
        <v>0</v>
      </c>
      <c r="E6884" s="6">
        <f t="shared" si="349"/>
        <v>8.980177783682096E-4</v>
      </c>
      <c r="F6884" s="5">
        <v>2.342655074004025E-3</v>
      </c>
      <c r="G6884" s="5">
        <v>0</v>
      </c>
      <c r="H6884" s="5">
        <v>0</v>
      </c>
      <c r="I6884" s="6">
        <f t="shared" si="350"/>
        <v>2.342655074004025E-3</v>
      </c>
      <c r="J6884" s="7">
        <v>126269.44799999999</v>
      </c>
      <c r="K6884" s="7">
        <v>0</v>
      </c>
      <c r="L6884" s="7">
        <v>0</v>
      </c>
      <c r="M6884" s="14">
        <f t="shared" si="348"/>
        <v>126269.44799999999</v>
      </c>
      <c r="N6884" t="s">
        <v>124</v>
      </c>
      <c r="O6884" s="7">
        <v>2019</v>
      </c>
      <c r="P6884" t="s">
        <v>157</v>
      </c>
      <c r="Q6884" t="s">
        <v>164</v>
      </c>
      <c r="R6884">
        <v>201903</v>
      </c>
      <c r="S6884" s="23" t="s">
        <v>189</v>
      </c>
      <c r="T6884" t="s">
        <v>208</v>
      </c>
    </row>
    <row r="6885" spans="1:20" hidden="1" x14ac:dyDescent="0.3">
      <c r="A6885" s="4" t="s">
        <v>108</v>
      </c>
      <c r="B6885" s="5">
        <v>1.5218352568829946E-2</v>
      </c>
      <c r="C6885" s="5">
        <v>0</v>
      </c>
      <c r="D6885" s="5">
        <v>0</v>
      </c>
      <c r="E6885" s="6">
        <f t="shared" si="349"/>
        <v>1.5218352568829946E-2</v>
      </c>
      <c r="F6885" s="5">
        <v>3.2610755504635547E-2</v>
      </c>
      <c r="G6885" s="5">
        <v>0</v>
      </c>
      <c r="H6885" s="5">
        <v>0</v>
      </c>
      <c r="I6885" s="6">
        <f t="shared" si="350"/>
        <v>3.2610755504635547E-2</v>
      </c>
      <c r="J6885" s="7">
        <v>2139838.4582399977</v>
      </c>
      <c r="K6885" s="7">
        <v>0</v>
      </c>
      <c r="L6885" s="7">
        <v>0</v>
      </c>
      <c r="M6885" s="14">
        <f t="shared" si="348"/>
        <v>2139838.4582399977</v>
      </c>
      <c r="N6885" t="s">
        <v>124</v>
      </c>
      <c r="O6885" s="7">
        <v>2019</v>
      </c>
      <c r="P6885" t="s">
        <v>157</v>
      </c>
      <c r="Q6885" t="s">
        <v>164</v>
      </c>
      <c r="R6885">
        <v>201903</v>
      </c>
      <c r="S6885" s="23" t="s">
        <v>189</v>
      </c>
      <c r="T6885" t="s">
        <v>208</v>
      </c>
    </row>
    <row r="6886" spans="1:20" hidden="1" x14ac:dyDescent="0.3">
      <c r="A6886" s="4" t="s">
        <v>109</v>
      </c>
      <c r="B6886" s="5">
        <v>0.11685427687752994</v>
      </c>
      <c r="C6886" s="5">
        <v>0</v>
      </c>
      <c r="D6886" s="5">
        <v>0</v>
      </c>
      <c r="E6886" s="6">
        <f t="shared" si="349"/>
        <v>0.11685427687752994</v>
      </c>
      <c r="F6886" s="5">
        <v>8.4677012230093454E-2</v>
      </c>
      <c r="G6886" s="5">
        <v>0</v>
      </c>
      <c r="H6886" s="5">
        <v>0</v>
      </c>
      <c r="I6886" s="6">
        <f t="shared" si="350"/>
        <v>8.4677012230093454E-2</v>
      </c>
      <c r="J6886" s="7">
        <v>16430771.631911926</v>
      </c>
      <c r="K6886" s="7">
        <v>0</v>
      </c>
      <c r="L6886" s="7">
        <v>0</v>
      </c>
      <c r="M6886" s="14">
        <f t="shared" si="348"/>
        <v>16430771.631911926</v>
      </c>
      <c r="N6886" t="s">
        <v>124</v>
      </c>
      <c r="O6886" s="7">
        <v>2019</v>
      </c>
      <c r="P6886" t="s">
        <v>157</v>
      </c>
      <c r="Q6886" t="s">
        <v>164</v>
      </c>
      <c r="R6886">
        <v>201903</v>
      </c>
      <c r="S6886" s="23" t="s">
        <v>189</v>
      </c>
      <c r="T6886" t="s">
        <v>208</v>
      </c>
    </row>
    <row r="6887" spans="1:20" hidden="1" x14ac:dyDescent="0.3">
      <c r="A6887" s="4" t="s">
        <v>112</v>
      </c>
      <c r="B6887" s="5">
        <v>1.087204620897776E-2</v>
      </c>
      <c r="C6887" s="5">
        <v>0</v>
      </c>
      <c r="D6887" s="5">
        <v>0</v>
      </c>
      <c r="E6887" s="6">
        <f t="shared" si="349"/>
        <v>1.087204620897776E-2</v>
      </c>
      <c r="F6887" s="5">
        <v>2.9651035115393843E-2</v>
      </c>
      <c r="G6887" s="5">
        <v>0</v>
      </c>
      <c r="H6887" s="5">
        <v>0</v>
      </c>
      <c r="I6887" s="6">
        <f t="shared" si="350"/>
        <v>2.9651035115393843E-2</v>
      </c>
      <c r="J6887" s="7">
        <v>1528708.3468800006</v>
      </c>
      <c r="K6887" s="7">
        <v>0</v>
      </c>
      <c r="L6887" s="7">
        <v>0</v>
      </c>
      <c r="M6887" s="14">
        <f t="shared" si="348"/>
        <v>1528708.3468800006</v>
      </c>
      <c r="N6887" t="s">
        <v>124</v>
      </c>
      <c r="O6887" s="7">
        <v>2019</v>
      </c>
      <c r="P6887" t="s">
        <v>161</v>
      </c>
      <c r="Q6887" t="s">
        <v>165</v>
      </c>
      <c r="R6887">
        <v>201903</v>
      </c>
      <c r="S6887" s="23" t="s">
        <v>189</v>
      </c>
      <c r="T6887" t="s">
        <v>209</v>
      </c>
    </row>
    <row r="6888" spans="1:20" hidden="1" x14ac:dyDescent="0.3">
      <c r="A6888" s="4" t="s">
        <v>113</v>
      </c>
      <c r="B6888" s="5">
        <v>0</v>
      </c>
      <c r="C6888" s="5">
        <v>0</v>
      </c>
      <c r="D6888" s="5">
        <v>0</v>
      </c>
      <c r="E6888" s="6">
        <f t="shared" si="349"/>
        <v>0</v>
      </c>
      <c r="F6888" s="5">
        <v>0</v>
      </c>
      <c r="G6888" s="5">
        <v>0</v>
      </c>
      <c r="H6888" s="5">
        <v>0</v>
      </c>
      <c r="I6888" s="6">
        <f t="shared" si="350"/>
        <v>0</v>
      </c>
      <c r="J6888" s="7">
        <v>0</v>
      </c>
      <c r="K6888" s="7">
        <v>0</v>
      </c>
      <c r="L6888" s="7">
        <v>0</v>
      </c>
      <c r="M6888" s="14">
        <f t="shared" si="348"/>
        <v>0</v>
      </c>
      <c r="N6888" t="s">
        <v>124</v>
      </c>
      <c r="O6888" s="7">
        <v>2019</v>
      </c>
      <c r="P6888" t="s">
        <v>161</v>
      </c>
      <c r="Q6888" t="s">
        <v>165</v>
      </c>
      <c r="R6888">
        <v>201903</v>
      </c>
      <c r="S6888" s="23" t="s">
        <v>189</v>
      </c>
      <c r="T6888" t="s">
        <v>209</v>
      </c>
    </row>
    <row r="6889" spans="1:20" hidden="1" x14ac:dyDescent="0.3">
      <c r="A6889" s="4" t="s">
        <v>114</v>
      </c>
      <c r="B6889" s="5">
        <v>0</v>
      </c>
      <c r="C6889" s="5">
        <v>0</v>
      </c>
      <c r="D6889" s="5">
        <v>0</v>
      </c>
      <c r="E6889" s="6">
        <f t="shared" si="349"/>
        <v>0</v>
      </c>
      <c r="F6889" s="5">
        <v>0</v>
      </c>
      <c r="G6889" s="5">
        <v>0</v>
      </c>
      <c r="H6889" s="5">
        <v>0</v>
      </c>
      <c r="I6889" s="6">
        <f t="shared" si="350"/>
        <v>0</v>
      </c>
      <c r="J6889" s="7">
        <v>0</v>
      </c>
      <c r="K6889" s="7">
        <v>0</v>
      </c>
      <c r="L6889" s="7">
        <v>0</v>
      </c>
      <c r="M6889" s="14">
        <f t="shared" si="348"/>
        <v>0</v>
      </c>
      <c r="N6889" t="s">
        <v>124</v>
      </c>
      <c r="O6889" s="7">
        <v>2019</v>
      </c>
      <c r="P6889" t="s">
        <v>161</v>
      </c>
      <c r="Q6889" t="s">
        <v>165</v>
      </c>
      <c r="R6889">
        <v>201903</v>
      </c>
      <c r="S6889" s="23" t="s">
        <v>189</v>
      </c>
      <c r="T6889" t="s">
        <v>209</v>
      </c>
    </row>
    <row r="6890" spans="1:20" hidden="1" x14ac:dyDescent="0.3">
      <c r="A6890" s="4" t="s">
        <v>115</v>
      </c>
      <c r="B6890" s="5">
        <v>1.0173436559674787E-3</v>
      </c>
      <c r="C6890" s="5">
        <v>0</v>
      </c>
      <c r="D6890" s="5">
        <v>0</v>
      </c>
      <c r="E6890" s="6">
        <f t="shared" si="349"/>
        <v>1.0173436559674787E-3</v>
      </c>
      <c r="F6890" s="5">
        <v>6.8584965570841257E-4</v>
      </c>
      <c r="G6890" s="5">
        <v>0</v>
      </c>
      <c r="H6890" s="5">
        <v>0</v>
      </c>
      <c r="I6890" s="6">
        <f t="shared" si="350"/>
        <v>6.8584965570841257E-4</v>
      </c>
      <c r="J6890" s="7">
        <v>143047.74912000002</v>
      </c>
      <c r="K6890" s="7">
        <v>0</v>
      </c>
      <c r="L6890" s="7">
        <v>0</v>
      </c>
      <c r="M6890" s="14">
        <f t="shared" si="348"/>
        <v>143047.74912000002</v>
      </c>
      <c r="N6890" t="s">
        <v>124</v>
      </c>
      <c r="O6890" s="7">
        <v>2019</v>
      </c>
      <c r="P6890" t="s">
        <v>161</v>
      </c>
      <c r="Q6890" t="s">
        <v>165</v>
      </c>
      <c r="R6890">
        <v>201903</v>
      </c>
      <c r="S6890" s="23" t="s">
        <v>189</v>
      </c>
      <c r="T6890" t="s">
        <v>209</v>
      </c>
    </row>
    <row r="6891" spans="1:20" hidden="1" x14ac:dyDescent="0.3">
      <c r="A6891" s="4" t="s">
        <v>0</v>
      </c>
      <c r="B6891" s="5">
        <v>1.7290500268191931E-3</v>
      </c>
      <c r="C6891" s="5">
        <v>0</v>
      </c>
      <c r="D6891" s="5">
        <v>0</v>
      </c>
      <c r="E6891" s="6">
        <f t="shared" si="349"/>
        <v>1.7290500268191931E-3</v>
      </c>
      <c r="F6891" s="5">
        <v>7.4102144006536839E-3</v>
      </c>
      <c r="G6891" s="5">
        <v>0</v>
      </c>
      <c r="H6891" s="5">
        <v>0</v>
      </c>
      <c r="I6891" s="6">
        <f t="shared" si="350"/>
        <v>7.4102144006536839E-3</v>
      </c>
      <c r="J6891" s="7">
        <v>242843.83199999999</v>
      </c>
      <c r="K6891" s="7">
        <v>0</v>
      </c>
      <c r="L6891" s="7">
        <v>0</v>
      </c>
      <c r="M6891" s="14">
        <f t="shared" si="348"/>
        <v>242843.83199999999</v>
      </c>
      <c r="N6891" t="s">
        <v>125</v>
      </c>
      <c r="O6891" s="7">
        <v>2019</v>
      </c>
      <c r="P6891" t="s">
        <v>154</v>
      </c>
      <c r="Q6891" t="s">
        <v>164</v>
      </c>
      <c r="R6891">
        <v>201904</v>
      </c>
      <c r="S6891" s="23" t="s">
        <v>190</v>
      </c>
      <c r="T6891" t="s">
        <v>192</v>
      </c>
    </row>
    <row r="6892" spans="1:20" hidden="1" x14ac:dyDescent="0.3">
      <c r="A6892" s="4" t="s">
        <v>1</v>
      </c>
      <c r="B6892" s="5">
        <v>4.8375476421344916E-3</v>
      </c>
      <c r="C6892" s="5">
        <v>0</v>
      </c>
      <c r="D6892" s="5">
        <v>0</v>
      </c>
      <c r="E6892" s="6">
        <f t="shared" si="349"/>
        <v>4.8375476421344916E-3</v>
      </c>
      <c r="F6892" s="5">
        <v>2.4187738210672348E-2</v>
      </c>
      <c r="G6892" s="5">
        <v>0</v>
      </c>
      <c r="H6892" s="5">
        <v>0</v>
      </c>
      <c r="I6892" s="6">
        <f t="shared" si="350"/>
        <v>2.4187738210672348E-2</v>
      </c>
      <c r="J6892" s="7">
        <v>679430.08511999913</v>
      </c>
      <c r="K6892" s="7">
        <v>0</v>
      </c>
      <c r="L6892" s="7">
        <v>0</v>
      </c>
      <c r="M6892" s="14">
        <f t="shared" si="348"/>
        <v>679430.08511999913</v>
      </c>
      <c r="N6892" t="s">
        <v>125</v>
      </c>
      <c r="O6892" s="7">
        <v>2019</v>
      </c>
      <c r="P6892" t="s">
        <v>154</v>
      </c>
      <c r="Q6892" t="s">
        <v>164</v>
      </c>
      <c r="R6892">
        <v>201904</v>
      </c>
      <c r="S6892" s="23" t="s">
        <v>190</v>
      </c>
      <c r="T6892" t="s">
        <v>192</v>
      </c>
    </row>
    <row r="6893" spans="1:20" hidden="1" x14ac:dyDescent="0.3">
      <c r="A6893" s="4" t="s">
        <v>2</v>
      </c>
      <c r="B6893" s="5">
        <v>6.3648784925203358E-2</v>
      </c>
      <c r="C6893" s="5">
        <v>0</v>
      </c>
      <c r="D6893" s="5">
        <v>0</v>
      </c>
      <c r="E6893" s="6">
        <f t="shared" si="349"/>
        <v>6.3648784925203358E-2</v>
      </c>
      <c r="F6893" s="5">
        <v>8.3626140777639399E-2</v>
      </c>
      <c r="G6893" s="5">
        <v>0</v>
      </c>
      <c r="H6893" s="5">
        <v>0</v>
      </c>
      <c r="I6893" s="6">
        <f t="shared" si="350"/>
        <v>8.3626140777639399E-2</v>
      </c>
      <c r="J6893" s="7">
        <v>8939426.0395200327</v>
      </c>
      <c r="K6893" s="7">
        <v>0</v>
      </c>
      <c r="L6893" s="7">
        <v>0</v>
      </c>
      <c r="M6893" s="14">
        <f t="shared" si="348"/>
        <v>8939426.0395200327</v>
      </c>
      <c r="N6893" t="s">
        <v>125</v>
      </c>
      <c r="O6893" s="7">
        <v>2019</v>
      </c>
      <c r="P6893" t="s">
        <v>154</v>
      </c>
      <c r="Q6893" t="s">
        <v>164</v>
      </c>
      <c r="R6893">
        <v>201904</v>
      </c>
      <c r="S6893" s="23" t="s">
        <v>190</v>
      </c>
      <c r="T6893" t="s">
        <v>192</v>
      </c>
    </row>
    <row r="6894" spans="1:20" hidden="1" x14ac:dyDescent="0.3">
      <c r="A6894" s="4" t="s">
        <v>3</v>
      </c>
      <c r="B6894" s="5">
        <v>1.4169427743590696E-2</v>
      </c>
      <c r="C6894" s="5">
        <v>7.1950603641274058E-3</v>
      </c>
      <c r="D6894" s="5">
        <v>0</v>
      </c>
      <c r="E6894" s="6">
        <f t="shared" si="349"/>
        <v>2.1364488107718103E-2</v>
      </c>
      <c r="F6894" s="5">
        <v>5.1525191794875157E-2</v>
      </c>
      <c r="G6894" s="5">
        <v>5.078866139384056E-3</v>
      </c>
      <c r="H6894" s="5">
        <v>0</v>
      </c>
      <c r="I6894" s="6">
        <f t="shared" si="350"/>
        <v>5.6604057934259211E-2</v>
      </c>
      <c r="J6894" s="7">
        <v>1990085.9299199986</v>
      </c>
      <c r="K6894" s="7">
        <v>1010541.0503999998</v>
      </c>
      <c r="L6894" s="7">
        <v>0</v>
      </c>
      <c r="M6894" s="14">
        <f t="shared" si="348"/>
        <v>3000626.9803199982</v>
      </c>
      <c r="N6894" t="s">
        <v>125</v>
      </c>
      <c r="O6894" s="7">
        <v>2019</v>
      </c>
      <c r="P6894" t="s">
        <v>154</v>
      </c>
      <c r="Q6894" t="s">
        <v>164</v>
      </c>
      <c r="R6894">
        <v>201904</v>
      </c>
      <c r="S6894" s="23" t="s">
        <v>190</v>
      </c>
      <c r="T6894" t="s">
        <v>192</v>
      </c>
    </row>
    <row r="6895" spans="1:20" hidden="1" x14ac:dyDescent="0.3">
      <c r="A6895" s="4" t="s">
        <v>4</v>
      </c>
      <c r="B6895" s="5">
        <v>1.0560262443741889E-3</v>
      </c>
      <c r="C6895" s="5">
        <v>0</v>
      </c>
      <c r="D6895" s="5">
        <v>0</v>
      </c>
      <c r="E6895" s="6">
        <f t="shared" si="349"/>
        <v>1.0560262443741889E-3</v>
      </c>
      <c r="F6895" s="5">
        <v>3.9600984164032066E-3</v>
      </c>
      <c r="G6895" s="5">
        <v>0</v>
      </c>
      <c r="H6895" s="5">
        <v>0</v>
      </c>
      <c r="I6895" s="6">
        <f t="shared" si="350"/>
        <v>3.9600984164032066E-3</v>
      </c>
      <c r="J6895" s="7">
        <v>148318.12608000005</v>
      </c>
      <c r="K6895" s="7">
        <v>0</v>
      </c>
      <c r="L6895" s="7">
        <v>0</v>
      </c>
      <c r="M6895" s="14">
        <f t="shared" si="348"/>
        <v>148318.12608000005</v>
      </c>
      <c r="N6895" t="s">
        <v>125</v>
      </c>
      <c r="O6895" s="7">
        <v>2019</v>
      </c>
      <c r="P6895" t="s">
        <v>154</v>
      </c>
      <c r="Q6895" t="s">
        <v>164</v>
      </c>
      <c r="R6895">
        <v>201904</v>
      </c>
      <c r="S6895" s="23" t="s">
        <v>190</v>
      </c>
      <c r="T6895" t="s">
        <v>192</v>
      </c>
    </row>
    <row r="6896" spans="1:20" hidden="1" x14ac:dyDescent="0.3">
      <c r="A6896" s="4" t="s">
        <v>5</v>
      </c>
      <c r="B6896" s="5">
        <v>0</v>
      </c>
      <c r="C6896" s="5">
        <v>0</v>
      </c>
      <c r="D6896" s="5">
        <v>0</v>
      </c>
      <c r="E6896" s="6">
        <f t="shared" si="349"/>
        <v>0</v>
      </c>
      <c r="F6896" s="5">
        <v>0</v>
      </c>
      <c r="G6896" s="5">
        <v>0</v>
      </c>
      <c r="H6896" s="5">
        <v>0</v>
      </c>
      <c r="I6896" s="6">
        <f t="shared" si="350"/>
        <v>0</v>
      </c>
      <c r="J6896" s="7">
        <v>0</v>
      </c>
      <c r="K6896" s="7">
        <v>0</v>
      </c>
      <c r="L6896" s="7">
        <v>0</v>
      </c>
      <c r="M6896" s="14">
        <f t="shared" si="348"/>
        <v>0</v>
      </c>
      <c r="N6896" t="s">
        <v>125</v>
      </c>
      <c r="O6896" s="7">
        <v>2019</v>
      </c>
      <c r="P6896" t="s">
        <v>154</v>
      </c>
      <c r="Q6896" t="s">
        <v>164</v>
      </c>
      <c r="R6896">
        <v>201904</v>
      </c>
      <c r="S6896" s="23" t="s">
        <v>190</v>
      </c>
      <c r="T6896" t="s">
        <v>192</v>
      </c>
    </row>
    <row r="6897" spans="1:20" hidden="1" x14ac:dyDescent="0.3">
      <c r="A6897" s="4" t="s">
        <v>6</v>
      </c>
      <c r="B6897" s="5">
        <v>0</v>
      </c>
      <c r="C6897" s="5">
        <v>0</v>
      </c>
      <c r="D6897" s="5">
        <v>0</v>
      </c>
      <c r="E6897" s="6">
        <f t="shared" si="349"/>
        <v>0</v>
      </c>
      <c r="F6897" s="5">
        <v>0</v>
      </c>
      <c r="G6897" s="5">
        <v>0</v>
      </c>
      <c r="H6897" s="5">
        <v>0</v>
      </c>
      <c r="I6897" s="6">
        <f t="shared" si="350"/>
        <v>0</v>
      </c>
      <c r="J6897" s="7">
        <v>0</v>
      </c>
      <c r="K6897" s="7">
        <v>0</v>
      </c>
      <c r="L6897" s="7">
        <v>0</v>
      </c>
      <c r="M6897" s="14">
        <f t="shared" si="348"/>
        <v>0</v>
      </c>
      <c r="N6897" t="s">
        <v>125</v>
      </c>
      <c r="O6897" s="7">
        <v>2019</v>
      </c>
      <c r="P6897" t="s">
        <v>154</v>
      </c>
      <c r="Q6897" t="s">
        <v>164</v>
      </c>
      <c r="R6897">
        <v>201904</v>
      </c>
      <c r="S6897" s="23" t="s">
        <v>190</v>
      </c>
      <c r="T6897" t="s">
        <v>192</v>
      </c>
    </row>
    <row r="6898" spans="1:20" hidden="1" x14ac:dyDescent="0.3">
      <c r="A6898" s="4" t="s">
        <v>7</v>
      </c>
      <c r="B6898" s="5">
        <v>0</v>
      </c>
      <c r="C6898" s="5">
        <v>0</v>
      </c>
      <c r="D6898" s="5">
        <v>0</v>
      </c>
      <c r="E6898" s="6">
        <f t="shared" si="349"/>
        <v>0</v>
      </c>
      <c r="F6898" s="5">
        <v>0</v>
      </c>
      <c r="G6898" s="5">
        <v>0</v>
      </c>
      <c r="H6898" s="5">
        <v>0</v>
      </c>
      <c r="I6898" s="6">
        <f t="shared" si="350"/>
        <v>0</v>
      </c>
      <c r="J6898" s="7">
        <v>0</v>
      </c>
      <c r="K6898" s="7">
        <v>0</v>
      </c>
      <c r="L6898" s="7">
        <v>0</v>
      </c>
      <c r="M6898" s="14">
        <f t="shared" si="348"/>
        <v>0</v>
      </c>
      <c r="N6898" t="s">
        <v>125</v>
      </c>
      <c r="O6898" s="7">
        <v>2019</v>
      </c>
      <c r="P6898" t="s">
        <v>154</v>
      </c>
      <c r="Q6898" t="s">
        <v>164</v>
      </c>
      <c r="R6898">
        <v>201904</v>
      </c>
      <c r="S6898" s="23" t="s">
        <v>190</v>
      </c>
      <c r="T6898" t="s">
        <v>192</v>
      </c>
    </row>
    <row r="6899" spans="1:20" hidden="1" x14ac:dyDescent="0.3">
      <c r="A6899" s="4" t="s">
        <v>8</v>
      </c>
      <c r="B6899" s="5">
        <v>0</v>
      </c>
      <c r="C6899" s="5">
        <v>0</v>
      </c>
      <c r="D6899" s="5">
        <v>0</v>
      </c>
      <c r="E6899" s="6">
        <f t="shared" si="349"/>
        <v>0</v>
      </c>
      <c r="F6899" s="5">
        <v>0</v>
      </c>
      <c r="G6899" s="5">
        <v>0</v>
      </c>
      <c r="H6899" s="5">
        <v>0</v>
      </c>
      <c r="I6899" s="6">
        <f t="shared" si="350"/>
        <v>0</v>
      </c>
      <c r="J6899" s="7">
        <v>0</v>
      </c>
      <c r="K6899" s="7">
        <v>0</v>
      </c>
      <c r="L6899" s="7">
        <v>0</v>
      </c>
      <c r="M6899" s="14">
        <f t="shared" si="348"/>
        <v>0</v>
      </c>
      <c r="N6899" t="s">
        <v>125</v>
      </c>
      <c r="O6899" s="7">
        <v>2019</v>
      </c>
      <c r="P6899" t="s">
        <v>157</v>
      </c>
      <c r="Q6899" t="s">
        <v>164</v>
      </c>
      <c r="R6899">
        <v>201904</v>
      </c>
      <c r="S6899" s="23" t="s">
        <v>190</v>
      </c>
      <c r="T6899" t="s">
        <v>192</v>
      </c>
    </row>
    <row r="6900" spans="1:20" hidden="1" x14ac:dyDescent="0.3">
      <c r="A6900" s="4" t="s">
        <v>9</v>
      </c>
      <c r="B6900" s="5">
        <v>0</v>
      </c>
      <c r="C6900" s="5">
        <v>0</v>
      </c>
      <c r="D6900" s="5">
        <v>0</v>
      </c>
      <c r="E6900" s="6">
        <f t="shared" si="349"/>
        <v>0</v>
      </c>
      <c r="F6900" s="5">
        <v>0</v>
      </c>
      <c r="G6900" s="5">
        <v>0</v>
      </c>
      <c r="H6900" s="5">
        <v>0</v>
      </c>
      <c r="I6900" s="6">
        <f t="shared" si="350"/>
        <v>0</v>
      </c>
      <c r="J6900" s="7">
        <v>0</v>
      </c>
      <c r="K6900" s="7">
        <v>0</v>
      </c>
      <c r="L6900" s="7">
        <v>0</v>
      </c>
      <c r="M6900" s="14">
        <f t="shared" si="348"/>
        <v>0</v>
      </c>
      <c r="N6900" t="s">
        <v>125</v>
      </c>
      <c r="O6900" s="7">
        <v>2019</v>
      </c>
      <c r="P6900" t="s">
        <v>154</v>
      </c>
      <c r="Q6900" t="s">
        <v>164</v>
      </c>
      <c r="R6900">
        <v>201904</v>
      </c>
      <c r="S6900" s="23" t="s">
        <v>190</v>
      </c>
      <c r="T6900" t="s">
        <v>193</v>
      </c>
    </row>
    <row r="6901" spans="1:20" hidden="1" x14ac:dyDescent="0.3">
      <c r="A6901" s="4" t="s">
        <v>10</v>
      </c>
      <c r="B6901" s="5">
        <v>1.3309144267043351E-2</v>
      </c>
      <c r="C6901" s="5">
        <v>0</v>
      </c>
      <c r="D6901" s="5">
        <v>0</v>
      </c>
      <c r="E6901" s="6">
        <f t="shared" si="349"/>
        <v>1.3309144267043351E-2</v>
      </c>
      <c r="F6901" s="5">
        <v>4.7590043595309009E-2</v>
      </c>
      <c r="G6901" s="5">
        <v>0</v>
      </c>
      <c r="H6901" s="5">
        <v>0</v>
      </c>
      <c r="I6901" s="6">
        <f t="shared" si="350"/>
        <v>4.7590043595309009E-2</v>
      </c>
      <c r="J6901" s="7">
        <v>1869259.7347199982</v>
      </c>
      <c r="K6901" s="7">
        <v>0</v>
      </c>
      <c r="L6901" s="7">
        <v>0</v>
      </c>
      <c r="M6901" s="14">
        <f t="shared" si="348"/>
        <v>1869259.7347199982</v>
      </c>
      <c r="N6901" t="s">
        <v>125</v>
      </c>
      <c r="O6901" s="7">
        <v>2019</v>
      </c>
      <c r="P6901" t="s">
        <v>154</v>
      </c>
      <c r="Q6901" t="s">
        <v>164</v>
      </c>
      <c r="R6901">
        <v>201904</v>
      </c>
      <c r="S6901" s="23" t="s">
        <v>190</v>
      </c>
      <c r="T6901" t="s">
        <v>193</v>
      </c>
    </row>
    <row r="6902" spans="1:20" hidden="1" x14ac:dyDescent="0.3">
      <c r="A6902" s="4" t="s">
        <v>11</v>
      </c>
      <c r="B6902" s="5">
        <v>7.1497341368731285E-4</v>
      </c>
      <c r="C6902" s="5">
        <v>0</v>
      </c>
      <c r="D6902" s="5">
        <v>0</v>
      </c>
      <c r="E6902" s="6">
        <f t="shared" si="349"/>
        <v>7.1497341368731285E-4</v>
      </c>
      <c r="F6902" s="5">
        <v>1.0724601205309691E-2</v>
      </c>
      <c r="G6902" s="5">
        <v>0</v>
      </c>
      <c r="H6902" s="5">
        <v>0</v>
      </c>
      <c r="I6902" s="6">
        <f t="shared" si="350"/>
        <v>1.0724601205309691E-2</v>
      </c>
      <c r="J6902" s="7">
        <v>100417.50144000004</v>
      </c>
      <c r="K6902" s="7">
        <v>0</v>
      </c>
      <c r="L6902" s="7">
        <v>0</v>
      </c>
      <c r="M6902" s="14">
        <f t="shared" si="348"/>
        <v>100417.50144000004</v>
      </c>
      <c r="N6902" t="s">
        <v>125</v>
      </c>
      <c r="O6902" s="7">
        <v>2019</v>
      </c>
      <c r="P6902" t="s">
        <v>154</v>
      </c>
      <c r="Q6902" t="s">
        <v>164</v>
      </c>
      <c r="R6902">
        <v>201904</v>
      </c>
      <c r="S6902" s="23" t="s">
        <v>190</v>
      </c>
      <c r="T6902" t="s">
        <v>193</v>
      </c>
    </row>
    <row r="6903" spans="1:20" hidden="1" x14ac:dyDescent="0.3">
      <c r="A6903" s="4" t="s">
        <v>12</v>
      </c>
      <c r="B6903" s="5">
        <v>5.7315105847164094E-2</v>
      </c>
      <c r="C6903" s="5">
        <v>0</v>
      </c>
      <c r="D6903" s="5">
        <v>0</v>
      </c>
      <c r="E6903" s="6">
        <f t="shared" si="349"/>
        <v>5.7315105847164094E-2</v>
      </c>
      <c r="F6903" s="5">
        <v>0.14093878487007561</v>
      </c>
      <c r="G6903" s="5">
        <v>0</v>
      </c>
      <c r="H6903" s="5">
        <v>0</v>
      </c>
      <c r="I6903" s="6">
        <f t="shared" si="350"/>
        <v>0.14093878487007561</v>
      </c>
      <c r="J6903" s="7">
        <v>8049865.3708800189</v>
      </c>
      <c r="K6903" s="7">
        <v>0</v>
      </c>
      <c r="L6903" s="7">
        <v>0</v>
      </c>
      <c r="M6903" s="14">
        <f t="shared" si="348"/>
        <v>8049865.3708800189</v>
      </c>
      <c r="N6903" t="s">
        <v>125</v>
      </c>
      <c r="O6903" s="7">
        <v>2019</v>
      </c>
      <c r="P6903" t="s">
        <v>154</v>
      </c>
      <c r="Q6903" t="s">
        <v>164</v>
      </c>
      <c r="R6903">
        <v>201904</v>
      </c>
      <c r="S6903" s="23" t="s">
        <v>190</v>
      </c>
      <c r="T6903" t="s">
        <v>193</v>
      </c>
    </row>
    <row r="6904" spans="1:20" hidden="1" x14ac:dyDescent="0.3">
      <c r="A6904" s="4" t="s">
        <v>13</v>
      </c>
      <c r="B6904" s="5">
        <v>9.9577147071230818E-3</v>
      </c>
      <c r="C6904" s="5">
        <v>0</v>
      </c>
      <c r="D6904" s="5">
        <v>0</v>
      </c>
      <c r="E6904" s="6">
        <f t="shared" si="349"/>
        <v>9.9577147071230818E-3</v>
      </c>
      <c r="F6904" s="5">
        <v>3.5144875436904977E-2</v>
      </c>
      <c r="G6904" s="5">
        <v>0</v>
      </c>
      <c r="H6904" s="5">
        <v>0</v>
      </c>
      <c r="I6904" s="6">
        <f t="shared" si="350"/>
        <v>3.5144875436904977E-2</v>
      </c>
      <c r="J6904" s="7">
        <v>1398553.8648000006</v>
      </c>
      <c r="K6904" s="7">
        <v>0</v>
      </c>
      <c r="L6904" s="7">
        <v>0</v>
      </c>
      <c r="M6904" s="14">
        <f t="shared" si="348"/>
        <v>1398553.8648000006</v>
      </c>
      <c r="N6904" t="s">
        <v>125</v>
      </c>
      <c r="O6904" s="7">
        <v>2019</v>
      </c>
      <c r="P6904" t="s">
        <v>154</v>
      </c>
      <c r="Q6904" t="s">
        <v>164</v>
      </c>
      <c r="R6904">
        <v>201904</v>
      </c>
      <c r="S6904" s="23" t="s">
        <v>190</v>
      </c>
      <c r="T6904" t="s">
        <v>193</v>
      </c>
    </row>
    <row r="6905" spans="1:20" hidden="1" x14ac:dyDescent="0.3">
      <c r="A6905" s="4" t="s">
        <v>14</v>
      </c>
      <c r="B6905" s="5">
        <v>3.1672803261837737E-3</v>
      </c>
      <c r="C6905" s="5">
        <v>0</v>
      </c>
      <c r="D6905" s="5">
        <v>0</v>
      </c>
      <c r="E6905" s="6">
        <f t="shared" si="349"/>
        <v>3.1672803261837737E-3</v>
      </c>
      <c r="F6905" s="5">
        <v>1.1877301223189156E-2</v>
      </c>
      <c r="G6905" s="5">
        <v>0</v>
      </c>
      <c r="H6905" s="5">
        <v>0</v>
      </c>
      <c r="I6905" s="6">
        <f t="shared" si="350"/>
        <v>1.1877301223189156E-2</v>
      </c>
      <c r="J6905" s="7">
        <v>444842.24256000039</v>
      </c>
      <c r="K6905" s="7">
        <v>0</v>
      </c>
      <c r="L6905" s="7">
        <v>0</v>
      </c>
      <c r="M6905" s="14">
        <f t="shared" si="348"/>
        <v>444842.24256000039</v>
      </c>
      <c r="N6905" t="s">
        <v>125</v>
      </c>
      <c r="O6905" s="7">
        <v>2019</v>
      </c>
      <c r="P6905" t="s">
        <v>154</v>
      </c>
      <c r="Q6905" t="s">
        <v>164</v>
      </c>
      <c r="R6905">
        <v>201904</v>
      </c>
      <c r="S6905" s="23" t="s">
        <v>190</v>
      </c>
      <c r="T6905" t="s">
        <v>193</v>
      </c>
    </row>
    <row r="6906" spans="1:20" hidden="1" x14ac:dyDescent="0.3">
      <c r="A6906" s="4" t="s">
        <v>15</v>
      </c>
      <c r="B6906" s="5">
        <v>4.0002657704894522E-2</v>
      </c>
      <c r="C6906" s="5">
        <v>0</v>
      </c>
      <c r="D6906" s="5">
        <v>0</v>
      </c>
      <c r="E6906" s="6">
        <f t="shared" si="349"/>
        <v>4.0002657704894522E-2</v>
      </c>
      <c r="F6906" s="5">
        <v>2.1919264495832546E-2</v>
      </c>
      <c r="G6906" s="5">
        <v>0</v>
      </c>
      <c r="H6906" s="5">
        <v>0</v>
      </c>
      <c r="I6906" s="6">
        <f t="shared" si="350"/>
        <v>2.1919264495832546E-2</v>
      </c>
      <c r="J6906" s="7">
        <v>5618344.4877599971</v>
      </c>
      <c r="K6906" s="7">
        <v>0</v>
      </c>
      <c r="L6906" s="7">
        <v>0</v>
      </c>
      <c r="M6906" s="14">
        <f t="shared" si="348"/>
        <v>5618344.4877599971</v>
      </c>
      <c r="N6906" t="s">
        <v>125</v>
      </c>
      <c r="O6906" s="7">
        <v>2019</v>
      </c>
      <c r="P6906" t="s">
        <v>154</v>
      </c>
      <c r="Q6906" t="s">
        <v>164</v>
      </c>
      <c r="R6906">
        <v>201904</v>
      </c>
      <c r="S6906" s="23" t="s">
        <v>190</v>
      </c>
      <c r="T6906" t="s">
        <v>193</v>
      </c>
    </row>
    <row r="6907" spans="1:20" hidden="1" x14ac:dyDescent="0.3">
      <c r="A6907" s="4" t="s">
        <v>16</v>
      </c>
      <c r="B6907" s="5">
        <v>1.7393960527290469E-3</v>
      </c>
      <c r="C6907" s="5">
        <v>0</v>
      </c>
      <c r="D6907" s="5">
        <v>0</v>
      </c>
      <c r="E6907" s="6">
        <f t="shared" si="349"/>
        <v>1.7393960527290469E-3</v>
      </c>
      <c r="F6907" s="5">
        <v>1.3045470395467855E-2</v>
      </c>
      <c r="G6907" s="5">
        <v>0</v>
      </c>
      <c r="H6907" s="5">
        <v>0</v>
      </c>
      <c r="I6907" s="6">
        <f t="shared" si="350"/>
        <v>1.3045470395467855E-2</v>
      </c>
      <c r="J6907" s="7">
        <v>244296.92389378612</v>
      </c>
      <c r="K6907" s="7">
        <v>0</v>
      </c>
      <c r="L6907" s="7">
        <v>0</v>
      </c>
      <c r="M6907" s="14">
        <f t="shared" si="348"/>
        <v>244296.92389378612</v>
      </c>
      <c r="N6907" t="s">
        <v>125</v>
      </c>
      <c r="O6907" s="7">
        <v>2019</v>
      </c>
      <c r="P6907" t="s">
        <v>154</v>
      </c>
      <c r="Q6907" t="s">
        <v>164</v>
      </c>
      <c r="R6907">
        <v>201904</v>
      </c>
      <c r="S6907" s="23" t="s">
        <v>190</v>
      </c>
      <c r="T6907" t="s">
        <v>193</v>
      </c>
    </row>
    <row r="6908" spans="1:20" hidden="1" x14ac:dyDescent="0.3">
      <c r="A6908" s="4" t="s">
        <v>17</v>
      </c>
      <c r="B6908" s="5">
        <v>9.1866698394635902E-4</v>
      </c>
      <c r="C6908" s="5">
        <v>0</v>
      </c>
      <c r="D6908" s="5">
        <v>0</v>
      </c>
      <c r="E6908" s="6">
        <f t="shared" si="349"/>
        <v>9.1866698394635902E-4</v>
      </c>
      <c r="F6908" s="5">
        <v>3.9371442169129668E-3</v>
      </c>
      <c r="G6908" s="5">
        <v>0</v>
      </c>
      <c r="H6908" s="5">
        <v>0</v>
      </c>
      <c r="I6908" s="6">
        <f t="shared" si="350"/>
        <v>3.9371442169129668E-3</v>
      </c>
      <c r="J6908" s="7">
        <v>129026.11680000003</v>
      </c>
      <c r="K6908" s="7">
        <v>0</v>
      </c>
      <c r="L6908" s="7">
        <v>0</v>
      </c>
      <c r="M6908" s="14">
        <f t="shared" si="348"/>
        <v>129026.11680000003</v>
      </c>
      <c r="N6908" t="s">
        <v>125</v>
      </c>
      <c r="O6908" s="7">
        <v>2019</v>
      </c>
      <c r="P6908" t="s">
        <v>154</v>
      </c>
      <c r="Q6908" t="s">
        <v>164</v>
      </c>
      <c r="R6908">
        <v>201904</v>
      </c>
      <c r="S6908" s="23" t="s">
        <v>190</v>
      </c>
      <c r="T6908" t="s">
        <v>193</v>
      </c>
    </row>
    <row r="6909" spans="1:20" hidden="1" x14ac:dyDescent="0.3">
      <c r="A6909" s="4" t="s">
        <v>18</v>
      </c>
      <c r="B6909" s="5">
        <v>0</v>
      </c>
      <c r="C6909" s="5">
        <v>0</v>
      </c>
      <c r="D6909" s="5">
        <v>0</v>
      </c>
      <c r="E6909" s="6">
        <f t="shared" si="349"/>
        <v>0</v>
      </c>
      <c r="F6909" s="5">
        <v>0</v>
      </c>
      <c r="G6909" s="5">
        <v>0</v>
      </c>
      <c r="H6909" s="5">
        <v>0</v>
      </c>
      <c r="I6909" s="6">
        <f t="shared" si="350"/>
        <v>0</v>
      </c>
      <c r="J6909" s="7">
        <v>0</v>
      </c>
      <c r="K6909" s="7">
        <v>0</v>
      </c>
      <c r="L6909" s="7">
        <v>0</v>
      </c>
      <c r="M6909" s="14">
        <f t="shared" si="348"/>
        <v>0</v>
      </c>
      <c r="N6909" t="s">
        <v>125</v>
      </c>
      <c r="O6909" s="7">
        <v>2019</v>
      </c>
      <c r="P6909" t="s">
        <v>154</v>
      </c>
      <c r="Q6909" t="s">
        <v>164</v>
      </c>
      <c r="R6909">
        <v>201904</v>
      </c>
      <c r="S6909" s="23" t="s">
        <v>190</v>
      </c>
      <c r="T6909" t="s">
        <v>193</v>
      </c>
    </row>
    <row r="6910" spans="1:20" hidden="1" x14ac:dyDescent="0.3">
      <c r="A6910" s="4" t="s">
        <v>19</v>
      </c>
      <c r="B6910" s="5">
        <v>2.8469195419938971E-3</v>
      </c>
      <c r="C6910" s="5">
        <v>1.5735270085338684E-3</v>
      </c>
      <c r="D6910" s="5">
        <v>0</v>
      </c>
      <c r="E6910" s="6">
        <f t="shared" si="349"/>
        <v>4.4204465505277655E-3</v>
      </c>
      <c r="F6910" s="5">
        <v>2.135189656495419E-2</v>
      </c>
      <c r="G6910" s="5">
        <v>1.0978095408375826E-3</v>
      </c>
      <c r="H6910" s="5">
        <v>0</v>
      </c>
      <c r="I6910" s="6">
        <f t="shared" si="350"/>
        <v>2.2449706105791771E-2</v>
      </c>
      <c r="J6910" s="7">
        <v>399847.8009600009</v>
      </c>
      <c r="K6910" s="7">
        <v>221000.736</v>
      </c>
      <c r="L6910" s="7">
        <v>0</v>
      </c>
      <c r="M6910" s="14">
        <f t="shared" si="348"/>
        <v>620848.53696000087</v>
      </c>
      <c r="N6910" t="s">
        <v>125</v>
      </c>
      <c r="O6910" s="7">
        <v>2019</v>
      </c>
      <c r="P6910" t="s">
        <v>154</v>
      </c>
      <c r="Q6910" t="s">
        <v>164</v>
      </c>
      <c r="R6910">
        <v>201904</v>
      </c>
      <c r="S6910" s="23" t="s">
        <v>190</v>
      </c>
      <c r="T6910" t="s">
        <v>193</v>
      </c>
    </row>
    <row r="6911" spans="1:20" hidden="1" x14ac:dyDescent="0.3">
      <c r="A6911" s="4" t="s">
        <v>20</v>
      </c>
      <c r="B6911" s="5">
        <v>0</v>
      </c>
      <c r="C6911" s="5">
        <v>0</v>
      </c>
      <c r="D6911" s="5">
        <v>0</v>
      </c>
      <c r="E6911" s="6">
        <f t="shared" si="349"/>
        <v>0</v>
      </c>
      <c r="F6911" s="5">
        <v>0</v>
      </c>
      <c r="G6911" s="5">
        <v>0</v>
      </c>
      <c r="H6911" s="5">
        <v>0</v>
      </c>
      <c r="I6911" s="6">
        <f t="shared" si="350"/>
        <v>0</v>
      </c>
      <c r="J6911" s="7">
        <v>0</v>
      </c>
      <c r="K6911" s="7">
        <v>0</v>
      </c>
      <c r="L6911" s="7">
        <v>0</v>
      </c>
      <c r="M6911" s="14">
        <f t="shared" si="348"/>
        <v>0</v>
      </c>
      <c r="N6911" t="s">
        <v>125</v>
      </c>
      <c r="O6911" s="7">
        <v>2019</v>
      </c>
      <c r="P6911" t="s">
        <v>154</v>
      </c>
      <c r="Q6911" t="s">
        <v>164</v>
      </c>
      <c r="R6911">
        <v>201904</v>
      </c>
      <c r="S6911" s="23" t="s">
        <v>190</v>
      </c>
      <c r="T6911" t="s">
        <v>193</v>
      </c>
    </row>
    <row r="6912" spans="1:20" hidden="1" x14ac:dyDescent="0.3">
      <c r="A6912" s="4" t="s">
        <v>21</v>
      </c>
      <c r="B6912" s="5">
        <v>0</v>
      </c>
      <c r="C6912" s="5">
        <v>0</v>
      </c>
      <c r="D6912" s="5">
        <v>0</v>
      </c>
      <c r="E6912" s="6">
        <f t="shared" si="349"/>
        <v>0</v>
      </c>
      <c r="F6912" s="5">
        <v>0</v>
      </c>
      <c r="G6912" s="5">
        <v>0</v>
      </c>
      <c r="H6912" s="5">
        <v>0</v>
      </c>
      <c r="I6912" s="6">
        <f t="shared" si="350"/>
        <v>0</v>
      </c>
      <c r="J6912" s="7">
        <v>0</v>
      </c>
      <c r="K6912" s="7">
        <v>0</v>
      </c>
      <c r="L6912" s="7">
        <v>0</v>
      </c>
      <c r="M6912" s="14">
        <f t="shared" si="348"/>
        <v>0</v>
      </c>
      <c r="N6912" t="s">
        <v>125</v>
      </c>
      <c r="O6912" s="7">
        <v>2019</v>
      </c>
      <c r="P6912" t="s">
        <v>155</v>
      </c>
      <c r="Q6912" t="s">
        <v>165</v>
      </c>
      <c r="R6912">
        <v>201904</v>
      </c>
      <c r="S6912" s="23" t="s">
        <v>190</v>
      </c>
      <c r="T6912" t="s">
        <v>194</v>
      </c>
    </row>
    <row r="6913" spans="1:20" hidden="1" x14ac:dyDescent="0.3">
      <c r="A6913" s="4" t="s">
        <v>22</v>
      </c>
      <c r="B6913" s="5">
        <v>0</v>
      </c>
      <c r="C6913" s="5">
        <v>0</v>
      </c>
      <c r="D6913" s="5">
        <v>0</v>
      </c>
      <c r="E6913" s="6">
        <f t="shared" si="349"/>
        <v>0</v>
      </c>
      <c r="F6913" s="5">
        <v>0</v>
      </c>
      <c r="G6913" s="5">
        <v>0</v>
      </c>
      <c r="H6913" s="5">
        <v>0</v>
      </c>
      <c r="I6913" s="6">
        <f t="shared" si="350"/>
        <v>0</v>
      </c>
      <c r="J6913" s="7">
        <v>0</v>
      </c>
      <c r="K6913" s="7">
        <v>0</v>
      </c>
      <c r="L6913" s="7">
        <v>0</v>
      </c>
      <c r="M6913" s="14">
        <f t="shared" si="348"/>
        <v>0</v>
      </c>
      <c r="N6913" t="s">
        <v>125</v>
      </c>
      <c r="O6913" s="7">
        <v>2019</v>
      </c>
      <c r="P6913" t="s">
        <v>155</v>
      </c>
      <c r="Q6913" t="s">
        <v>165</v>
      </c>
      <c r="R6913">
        <v>201904</v>
      </c>
      <c r="S6913" s="23" t="s">
        <v>190</v>
      </c>
      <c r="T6913" t="s">
        <v>194</v>
      </c>
    </row>
    <row r="6914" spans="1:20" hidden="1" x14ac:dyDescent="0.3">
      <c r="A6914" s="4" t="s">
        <v>23</v>
      </c>
      <c r="B6914" s="5">
        <v>0</v>
      </c>
      <c r="C6914" s="5">
        <v>0</v>
      </c>
      <c r="D6914" s="5">
        <v>0</v>
      </c>
      <c r="E6914" s="6">
        <f t="shared" si="349"/>
        <v>0</v>
      </c>
      <c r="F6914" s="5">
        <v>0</v>
      </c>
      <c r="G6914" s="5">
        <v>0</v>
      </c>
      <c r="H6914" s="5">
        <v>0</v>
      </c>
      <c r="I6914" s="6">
        <f t="shared" si="350"/>
        <v>0</v>
      </c>
      <c r="J6914" s="7">
        <v>0</v>
      </c>
      <c r="K6914" s="7">
        <v>0</v>
      </c>
      <c r="L6914" s="7">
        <v>0</v>
      </c>
      <c r="M6914" s="14">
        <f t="shared" si="348"/>
        <v>0</v>
      </c>
      <c r="N6914" t="s">
        <v>125</v>
      </c>
      <c r="O6914" s="7">
        <v>2019</v>
      </c>
      <c r="P6914" t="s">
        <v>155</v>
      </c>
      <c r="Q6914" t="s">
        <v>165</v>
      </c>
      <c r="R6914">
        <v>201904</v>
      </c>
      <c r="S6914" s="23" t="s">
        <v>190</v>
      </c>
      <c r="T6914" t="s">
        <v>194</v>
      </c>
    </row>
    <row r="6915" spans="1:20" hidden="1" x14ac:dyDescent="0.3">
      <c r="A6915" s="4" t="s">
        <v>24</v>
      </c>
      <c r="B6915" s="5">
        <v>1.2737434998435476E-2</v>
      </c>
      <c r="C6915" s="5">
        <v>0</v>
      </c>
      <c r="D6915" s="5">
        <v>0</v>
      </c>
      <c r="E6915" s="6">
        <f t="shared" si="349"/>
        <v>1.2737434998435476E-2</v>
      </c>
      <c r="F6915" s="5">
        <v>3.2521110634302915E-2</v>
      </c>
      <c r="G6915" s="5">
        <v>0</v>
      </c>
      <c r="H6915" s="5">
        <v>0</v>
      </c>
      <c r="I6915" s="6">
        <f t="shared" si="350"/>
        <v>3.2521110634302915E-2</v>
      </c>
      <c r="J6915" s="7">
        <v>1788963.5793599905</v>
      </c>
      <c r="K6915" s="7">
        <v>0</v>
      </c>
      <c r="L6915" s="7">
        <v>0</v>
      </c>
      <c r="M6915" s="14">
        <f t="shared" si="348"/>
        <v>1788963.5793599905</v>
      </c>
      <c r="N6915" t="s">
        <v>125</v>
      </c>
      <c r="O6915" s="7">
        <v>2019</v>
      </c>
      <c r="P6915" t="s">
        <v>155</v>
      </c>
      <c r="Q6915" t="s">
        <v>165</v>
      </c>
      <c r="R6915">
        <v>201904</v>
      </c>
      <c r="S6915" s="23" t="s">
        <v>190</v>
      </c>
      <c r="T6915" t="s">
        <v>194</v>
      </c>
    </row>
    <row r="6916" spans="1:20" hidden="1" x14ac:dyDescent="0.3">
      <c r="A6916" s="4" t="s">
        <v>25</v>
      </c>
      <c r="B6916" s="5">
        <v>7.4169509591997373E-3</v>
      </c>
      <c r="C6916" s="5">
        <v>5.2193358601775736E-3</v>
      </c>
      <c r="D6916" s="5">
        <v>0</v>
      </c>
      <c r="E6916" s="6">
        <f t="shared" si="349"/>
        <v>1.2636286819377311E-2</v>
      </c>
      <c r="F6916" s="5">
        <v>8.2410566213330198E-3</v>
      </c>
      <c r="G6916" s="5">
        <v>8.2410566213330198E-3</v>
      </c>
      <c r="H6916" s="5">
        <v>0</v>
      </c>
      <c r="I6916" s="6">
        <f t="shared" si="350"/>
        <v>1.648211324266604E-2</v>
      </c>
      <c r="J6916" s="7">
        <v>1041705.4247999978</v>
      </c>
      <c r="K6916" s="7">
        <v>733051.96560000139</v>
      </c>
      <c r="L6916" s="7">
        <v>0</v>
      </c>
      <c r="M6916" s="14">
        <f t="shared" si="348"/>
        <v>1774757.3903999992</v>
      </c>
      <c r="N6916" t="s">
        <v>125</v>
      </c>
      <c r="O6916" s="7">
        <v>2019</v>
      </c>
      <c r="P6916" t="s">
        <v>155</v>
      </c>
      <c r="Q6916" t="s">
        <v>165</v>
      </c>
      <c r="R6916">
        <v>201904</v>
      </c>
      <c r="S6916" s="23" t="s">
        <v>190</v>
      </c>
      <c r="T6916" t="s">
        <v>194</v>
      </c>
    </row>
    <row r="6917" spans="1:20" hidden="1" x14ac:dyDescent="0.3">
      <c r="A6917" s="4" t="s">
        <v>26</v>
      </c>
      <c r="B6917" s="5">
        <v>0</v>
      </c>
      <c r="C6917" s="5">
        <v>0</v>
      </c>
      <c r="D6917" s="5">
        <v>0</v>
      </c>
      <c r="E6917" s="6">
        <f t="shared" si="349"/>
        <v>0</v>
      </c>
      <c r="F6917" s="5">
        <v>0</v>
      </c>
      <c r="G6917" s="5">
        <v>0</v>
      </c>
      <c r="H6917" s="5">
        <v>0</v>
      </c>
      <c r="I6917" s="6">
        <f t="shared" si="350"/>
        <v>0</v>
      </c>
      <c r="J6917" s="7">
        <v>0</v>
      </c>
      <c r="K6917" s="7">
        <v>0</v>
      </c>
      <c r="L6917" s="7">
        <v>0</v>
      </c>
      <c r="M6917" s="14">
        <f t="shared" si="348"/>
        <v>0</v>
      </c>
      <c r="N6917" t="s">
        <v>125</v>
      </c>
      <c r="O6917" s="7">
        <v>2019</v>
      </c>
      <c r="P6917" t="s">
        <v>155</v>
      </c>
      <c r="Q6917" t="s">
        <v>165</v>
      </c>
      <c r="R6917">
        <v>201904</v>
      </c>
      <c r="S6917" s="23" t="s">
        <v>190</v>
      </c>
      <c r="T6917" t="s">
        <v>194</v>
      </c>
    </row>
    <row r="6918" spans="1:20" hidden="1" x14ac:dyDescent="0.3">
      <c r="A6918" s="4" t="s">
        <v>27</v>
      </c>
      <c r="B6918" s="5">
        <v>1.4493664128129278E-2</v>
      </c>
      <c r="C6918" s="5">
        <v>0</v>
      </c>
      <c r="D6918" s="5">
        <v>0</v>
      </c>
      <c r="E6918" s="6">
        <f t="shared" si="349"/>
        <v>1.4493664128129278E-2</v>
      </c>
      <c r="F6918" s="5">
        <v>1.5123823438047926E-2</v>
      </c>
      <c r="G6918" s="5">
        <v>0</v>
      </c>
      <c r="H6918" s="5">
        <v>0</v>
      </c>
      <c r="I6918" s="6">
        <f t="shared" si="350"/>
        <v>1.5123823438047926E-2</v>
      </c>
      <c r="J6918" s="7">
        <v>2035624.6968000007</v>
      </c>
      <c r="K6918" s="7">
        <v>0</v>
      </c>
      <c r="L6918" s="7">
        <v>0</v>
      </c>
      <c r="M6918" s="14">
        <f t="shared" si="348"/>
        <v>2035624.6968000007</v>
      </c>
      <c r="N6918" t="s">
        <v>125</v>
      </c>
      <c r="O6918" s="7">
        <v>2019</v>
      </c>
      <c r="P6918" t="s">
        <v>155</v>
      </c>
      <c r="Q6918" t="s">
        <v>165</v>
      </c>
      <c r="R6918">
        <v>201904</v>
      </c>
      <c r="S6918" s="23" t="s">
        <v>190</v>
      </c>
      <c r="T6918" t="s">
        <v>194</v>
      </c>
    </row>
    <row r="6919" spans="1:20" hidden="1" x14ac:dyDescent="0.3">
      <c r="A6919" s="4" t="s">
        <v>28</v>
      </c>
      <c r="B6919" s="5">
        <v>1.5942024215529764E-3</v>
      </c>
      <c r="C6919" s="5">
        <v>0</v>
      </c>
      <c r="D6919" s="5">
        <v>0</v>
      </c>
      <c r="E6919" s="6">
        <f t="shared" si="349"/>
        <v>1.5942024215529764E-3</v>
      </c>
      <c r="F6919" s="5">
        <v>4.3478247860535705E-3</v>
      </c>
      <c r="G6919" s="5">
        <v>0</v>
      </c>
      <c r="H6919" s="5">
        <v>0</v>
      </c>
      <c r="I6919" s="6">
        <f t="shared" si="350"/>
        <v>4.3478247860535705E-3</v>
      </c>
      <c r="J6919" s="7">
        <v>223904.58288000003</v>
      </c>
      <c r="K6919" s="7">
        <v>0</v>
      </c>
      <c r="L6919" s="7">
        <v>0</v>
      </c>
      <c r="M6919" s="14">
        <f t="shared" si="348"/>
        <v>223904.58288000003</v>
      </c>
      <c r="N6919" t="s">
        <v>125</v>
      </c>
      <c r="O6919" s="7">
        <v>2019</v>
      </c>
      <c r="P6919" t="s">
        <v>155</v>
      </c>
      <c r="Q6919" t="s">
        <v>165</v>
      </c>
      <c r="R6919">
        <v>201904</v>
      </c>
      <c r="S6919" s="23" t="s">
        <v>190</v>
      </c>
      <c r="T6919" t="s">
        <v>194</v>
      </c>
    </row>
    <row r="6920" spans="1:20" hidden="1" x14ac:dyDescent="0.3">
      <c r="A6920" s="4" t="s">
        <v>29</v>
      </c>
      <c r="B6920" s="5">
        <v>0</v>
      </c>
      <c r="C6920" s="5">
        <v>0</v>
      </c>
      <c r="D6920" s="5">
        <v>0</v>
      </c>
      <c r="E6920" s="6">
        <f t="shared" si="349"/>
        <v>0</v>
      </c>
      <c r="F6920" s="5">
        <v>0</v>
      </c>
      <c r="G6920" s="5">
        <v>0</v>
      </c>
      <c r="H6920" s="5">
        <v>0</v>
      </c>
      <c r="I6920" s="6">
        <f t="shared" si="350"/>
        <v>0</v>
      </c>
      <c r="J6920" s="7">
        <v>0</v>
      </c>
      <c r="K6920" s="7">
        <v>0</v>
      </c>
      <c r="L6920" s="7">
        <v>0</v>
      </c>
      <c r="M6920" s="14">
        <f t="shared" ref="M6920:M6983" si="351">SUM(J6920:L6920)</f>
        <v>0</v>
      </c>
      <c r="N6920" t="s">
        <v>125</v>
      </c>
      <c r="O6920" s="7">
        <v>2019</v>
      </c>
      <c r="P6920" t="s">
        <v>155</v>
      </c>
      <c r="Q6920" t="s">
        <v>165</v>
      </c>
      <c r="R6920">
        <v>201904</v>
      </c>
      <c r="S6920" s="23" t="s">
        <v>190</v>
      </c>
      <c r="T6920" t="s">
        <v>194</v>
      </c>
    </row>
    <row r="6921" spans="1:20" hidden="1" x14ac:dyDescent="0.3">
      <c r="A6921" s="4" t="s">
        <v>32</v>
      </c>
      <c r="B6921" s="5">
        <v>0</v>
      </c>
      <c r="C6921" s="5">
        <v>0</v>
      </c>
      <c r="D6921" s="5">
        <v>0</v>
      </c>
      <c r="E6921" s="6">
        <f t="shared" si="349"/>
        <v>0</v>
      </c>
      <c r="F6921" s="5">
        <v>0</v>
      </c>
      <c r="G6921" s="5">
        <v>0</v>
      </c>
      <c r="H6921" s="5">
        <v>0</v>
      </c>
      <c r="I6921" s="6">
        <f t="shared" si="350"/>
        <v>0</v>
      </c>
      <c r="J6921" s="7">
        <v>0</v>
      </c>
      <c r="K6921" s="7">
        <v>0</v>
      </c>
      <c r="L6921" s="7">
        <v>0</v>
      </c>
      <c r="M6921" s="14">
        <f t="shared" si="351"/>
        <v>0</v>
      </c>
      <c r="N6921" t="s">
        <v>125</v>
      </c>
      <c r="O6921" s="7">
        <v>2019</v>
      </c>
      <c r="P6921" t="s">
        <v>156</v>
      </c>
      <c r="Q6921" t="s">
        <v>165</v>
      </c>
      <c r="R6921">
        <v>201904</v>
      </c>
      <c r="S6921" s="23" t="s">
        <v>190</v>
      </c>
      <c r="T6921" t="s">
        <v>195</v>
      </c>
    </row>
    <row r="6922" spans="1:20" hidden="1" x14ac:dyDescent="0.3">
      <c r="A6922" s="4" t="s">
        <v>33</v>
      </c>
      <c r="B6922" s="5">
        <v>0</v>
      </c>
      <c r="C6922" s="5">
        <v>0</v>
      </c>
      <c r="D6922" s="5">
        <v>0</v>
      </c>
      <c r="E6922" s="6">
        <f t="shared" si="349"/>
        <v>0</v>
      </c>
      <c r="F6922" s="5">
        <v>0</v>
      </c>
      <c r="G6922" s="5">
        <v>0</v>
      </c>
      <c r="H6922" s="5">
        <v>0</v>
      </c>
      <c r="I6922" s="6">
        <f t="shared" si="350"/>
        <v>0</v>
      </c>
      <c r="J6922" s="7">
        <v>0</v>
      </c>
      <c r="K6922" s="7">
        <v>0</v>
      </c>
      <c r="L6922" s="7">
        <v>0</v>
      </c>
      <c r="M6922" s="14">
        <f t="shared" si="351"/>
        <v>0</v>
      </c>
      <c r="N6922" t="s">
        <v>125</v>
      </c>
      <c r="O6922" s="7">
        <v>2019</v>
      </c>
      <c r="P6922" t="s">
        <v>156</v>
      </c>
      <c r="Q6922" t="s">
        <v>165</v>
      </c>
      <c r="R6922">
        <v>201904</v>
      </c>
      <c r="S6922" s="23" t="s">
        <v>190</v>
      </c>
      <c r="T6922" t="s">
        <v>195</v>
      </c>
    </row>
    <row r="6923" spans="1:20" hidden="1" x14ac:dyDescent="0.3">
      <c r="A6923" s="4" t="s">
        <v>34</v>
      </c>
      <c r="B6923" s="5">
        <v>0</v>
      </c>
      <c r="C6923" s="5">
        <v>0</v>
      </c>
      <c r="D6923" s="5">
        <v>0</v>
      </c>
      <c r="E6923" s="6">
        <f t="shared" si="349"/>
        <v>0</v>
      </c>
      <c r="F6923" s="5">
        <v>0</v>
      </c>
      <c r="G6923" s="5">
        <v>0</v>
      </c>
      <c r="H6923" s="5">
        <v>0</v>
      </c>
      <c r="I6923" s="6">
        <f t="shared" si="350"/>
        <v>0</v>
      </c>
      <c r="J6923" s="7">
        <v>0</v>
      </c>
      <c r="K6923" s="7">
        <v>0</v>
      </c>
      <c r="L6923" s="7">
        <v>0</v>
      </c>
      <c r="M6923" s="14">
        <f t="shared" si="351"/>
        <v>0</v>
      </c>
      <c r="N6923" t="s">
        <v>125</v>
      </c>
      <c r="O6923" s="7">
        <v>2019</v>
      </c>
      <c r="P6923" t="s">
        <v>156</v>
      </c>
      <c r="Q6923" t="s">
        <v>165</v>
      </c>
      <c r="R6923">
        <v>201904</v>
      </c>
      <c r="S6923" s="23" t="s">
        <v>190</v>
      </c>
      <c r="T6923" t="s">
        <v>195</v>
      </c>
    </row>
    <row r="6924" spans="1:20" hidden="1" x14ac:dyDescent="0.3">
      <c r="A6924" s="4" t="s">
        <v>35</v>
      </c>
      <c r="B6924" s="5">
        <v>0</v>
      </c>
      <c r="C6924" s="5">
        <v>0</v>
      </c>
      <c r="D6924" s="5">
        <v>0</v>
      </c>
      <c r="E6924" s="6">
        <f t="shared" ref="E6924:E6985" si="352">SUM(B6924:D6924)</f>
        <v>0</v>
      </c>
      <c r="F6924" s="5">
        <v>0</v>
      </c>
      <c r="G6924" s="5">
        <v>0</v>
      </c>
      <c r="H6924" s="5">
        <v>0</v>
      </c>
      <c r="I6924" s="6">
        <f t="shared" ref="I6924:I6985" si="353">SUM(F6924:H6924)</f>
        <v>0</v>
      </c>
      <c r="J6924" s="7">
        <v>0</v>
      </c>
      <c r="K6924" s="7">
        <v>0</v>
      </c>
      <c r="L6924" s="7">
        <v>0</v>
      </c>
      <c r="M6924" s="14">
        <f t="shared" si="351"/>
        <v>0</v>
      </c>
      <c r="N6924" t="s">
        <v>125</v>
      </c>
      <c r="O6924" s="7">
        <v>2019</v>
      </c>
      <c r="P6924" t="s">
        <v>156</v>
      </c>
      <c r="Q6924" t="s">
        <v>165</v>
      </c>
      <c r="R6924">
        <v>201904</v>
      </c>
      <c r="S6924" s="23" t="s">
        <v>190</v>
      </c>
      <c r="T6924" t="s">
        <v>195</v>
      </c>
    </row>
    <row r="6925" spans="1:20" hidden="1" x14ac:dyDescent="0.3">
      <c r="A6925" s="4" t="s">
        <v>36</v>
      </c>
      <c r="B6925" s="5">
        <v>0</v>
      </c>
      <c r="C6925" s="5">
        <v>0</v>
      </c>
      <c r="D6925" s="5">
        <v>0</v>
      </c>
      <c r="E6925" s="6">
        <f t="shared" si="352"/>
        <v>0</v>
      </c>
      <c r="F6925" s="5">
        <v>0</v>
      </c>
      <c r="G6925" s="5">
        <v>0</v>
      </c>
      <c r="H6925" s="5">
        <v>0</v>
      </c>
      <c r="I6925" s="6">
        <f t="shared" si="353"/>
        <v>0</v>
      </c>
      <c r="J6925" s="7">
        <v>0</v>
      </c>
      <c r="K6925" s="7">
        <v>0</v>
      </c>
      <c r="L6925" s="7">
        <v>0</v>
      </c>
      <c r="M6925" s="14">
        <f t="shared" si="351"/>
        <v>0</v>
      </c>
      <c r="N6925" t="s">
        <v>125</v>
      </c>
      <c r="O6925" s="7">
        <v>2019</v>
      </c>
      <c r="P6925" t="s">
        <v>156</v>
      </c>
      <c r="Q6925" t="s">
        <v>165</v>
      </c>
      <c r="R6925">
        <v>201904</v>
      </c>
      <c r="S6925" s="23" t="s">
        <v>190</v>
      </c>
      <c r="T6925" t="s">
        <v>195</v>
      </c>
    </row>
    <row r="6926" spans="1:20" hidden="1" x14ac:dyDescent="0.3">
      <c r="A6926" s="4" t="s">
        <v>38</v>
      </c>
      <c r="B6926" s="5">
        <v>1.4892501661011146E-2</v>
      </c>
      <c r="C6926" s="5">
        <v>0</v>
      </c>
      <c r="D6926" s="5">
        <v>0</v>
      </c>
      <c r="E6926" s="6">
        <f t="shared" si="352"/>
        <v>1.4892501661011146E-2</v>
      </c>
      <c r="F6926" s="5">
        <v>9.1203022626765873E-3</v>
      </c>
      <c r="G6926" s="5">
        <v>0</v>
      </c>
      <c r="H6926" s="5">
        <v>0</v>
      </c>
      <c r="I6926" s="6">
        <f t="shared" si="353"/>
        <v>9.1203022626765873E-3</v>
      </c>
      <c r="J6926" s="7">
        <v>2091641.1412799996</v>
      </c>
      <c r="K6926" s="7">
        <v>0</v>
      </c>
      <c r="L6926" s="7">
        <v>0</v>
      </c>
      <c r="M6926" s="14">
        <f t="shared" si="351"/>
        <v>2091641.1412799996</v>
      </c>
      <c r="N6926" t="s">
        <v>125</v>
      </c>
      <c r="O6926" s="7">
        <v>2019</v>
      </c>
      <c r="P6926" t="s">
        <v>154</v>
      </c>
      <c r="Q6926" t="s">
        <v>164</v>
      </c>
      <c r="R6926">
        <v>201904</v>
      </c>
      <c r="S6926" s="23" t="s">
        <v>190</v>
      </c>
      <c r="T6926" t="s">
        <v>196</v>
      </c>
    </row>
    <row r="6927" spans="1:20" hidden="1" x14ac:dyDescent="0.3">
      <c r="A6927" s="4" t="s">
        <v>39</v>
      </c>
      <c r="B6927" s="5">
        <v>0</v>
      </c>
      <c r="C6927" s="5">
        <v>0</v>
      </c>
      <c r="D6927" s="5">
        <v>0</v>
      </c>
      <c r="E6927" s="6">
        <f t="shared" si="352"/>
        <v>0</v>
      </c>
      <c r="F6927" s="5">
        <v>0</v>
      </c>
      <c r="G6927" s="5">
        <v>0</v>
      </c>
      <c r="H6927" s="5">
        <v>0</v>
      </c>
      <c r="I6927" s="6">
        <f t="shared" si="353"/>
        <v>0</v>
      </c>
      <c r="J6927" s="7">
        <v>0</v>
      </c>
      <c r="K6927" s="7">
        <v>0</v>
      </c>
      <c r="L6927" s="7">
        <v>0</v>
      </c>
      <c r="M6927" s="14">
        <f t="shared" si="351"/>
        <v>0</v>
      </c>
      <c r="N6927" t="s">
        <v>125</v>
      </c>
      <c r="O6927" s="7">
        <v>2019</v>
      </c>
      <c r="P6927" t="s">
        <v>154</v>
      </c>
      <c r="Q6927" t="s">
        <v>164</v>
      </c>
      <c r="R6927">
        <v>201904</v>
      </c>
      <c r="S6927" s="23" t="s">
        <v>190</v>
      </c>
      <c r="T6927" t="s">
        <v>196</v>
      </c>
    </row>
    <row r="6928" spans="1:20" hidden="1" x14ac:dyDescent="0.3">
      <c r="A6928" s="4" t="s">
        <v>40</v>
      </c>
      <c r="B6928" s="5">
        <v>0</v>
      </c>
      <c r="C6928" s="5">
        <v>2.2218168093542448E-3</v>
      </c>
      <c r="D6928" s="5">
        <v>0</v>
      </c>
      <c r="E6928" s="6">
        <f t="shared" si="352"/>
        <v>2.2218168093542448E-3</v>
      </c>
      <c r="F6928" s="5">
        <v>0</v>
      </c>
      <c r="G6928" s="5">
        <v>3.418179706698837E-3</v>
      </c>
      <c r="H6928" s="5">
        <v>0</v>
      </c>
      <c r="I6928" s="6">
        <f t="shared" si="353"/>
        <v>3.418179706698837E-3</v>
      </c>
      <c r="J6928" s="7">
        <v>0</v>
      </c>
      <c r="K6928" s="7">
        <v>312052.57199999993</v>
      </c>
      <c r="L6928" s="7">
        <v>0</v>
      </c>
      <c r="M6928" s="14">
        <f t="shared" si="351"/>
        <v>312052.57199999993</v>
      </c>
      <c r="N6928" t="s">
        <v>125</v>
      </c>
      <c r="O6928" s="7">
        <v>2019</v>
      </c>
      <c r="P6928" t="s">
        <v>154</v>
      </c>
      <c r="Q6928" t="s">
        <v>164</v>
      </c>
      <c r="R6928">
        <v>201904</v>
      </c>
      <c r="S6928" s="23" t="s">
        <v>190</v>
      </c>
      <c r="T6928" t="s">
        <v>196</v>
      </c>
    </row>
    <row r="6929" spans="1:20" hidden="1" x14ac:dyDescent="0.3">
      <c r="A6929" s="4" t="s">
        <v>43</v>
      </c>
      <c r="B6929" s="5">
        <v>1.0039967255296438E-3</v>
      </c>
      <c r="C6929" s="5">
        <v>0</v>
      </c>
      <c r="D6929" s="5">
        <v>0</v>
      </c>
      <c r="E6929" s="6">
        <f t="shared" si="352"/>
        <v>1.0039967255296438E-3</v>
      </c>
      <c r="F6929" s="5">
        <v>2.0079934510592876E-3</v>
      </c>
      <c r="G6929" s="5">
        <v>0</v>
      </c>
      <c r="H6929" s="5">
        <v>0</v>
      </c>
      <c r="I6929" s="6">
        <f t="shared" si="353"/>
        <v>2.0079934510592876E-3</v>
      </c>
      <c r="J6929" s="7">
        <v>141010.61760000003</v>
      </c>
      <c r="K6929" s="7">
        <v>0</v>
      </c>
      <c r="L6929" s="7">
        <v>0</v>
      </c>
      <c r="M6929" s="14">
        <f t="shared" si="351"/>
        <v>141010.61760000003</v>
      </c>
      <c r="N6929" t="s">
        <v>125</v>
      </c>
      <c r="O6929" s="7">
        <v>2019</v>
      </c>
      <c r="P6929" t="s">
        <v>157</v>
      </c>
      <c r="Q6929" t="s">
        <v>164</v>
      </c>
      <c r="R6929">
        <v>201904</v>
      </c>
      <c r="S6929" s="23" t="s">
        <v>190</v>
      </c>
      <c r="T6929" t="s">
        <v>197</v>
      </c>
    </row>
    <row r="6930" spans="1:20" hidden="1" x14ac:dyDescent="0.3">
      <c r="A6930" s="4" t="s">
        <v>45</v>
      </c>
      <c r="B6930" s="5">
        <v>0</v>
      </c>
      <c r="C6930" s="5">
        <v>0</v>
      </c>
      <c r="D6930" s="5">
        <v>0</v>
      </c>
      <c r="E6930" s="6">
        <f t="shared" si="352"/>
        <v>0</v>
      </c>
      <c r="F6930" s="5">
        <v>0</v>
      </c>
      <c r="G6930" s="5">
        <v>0</v>
      </c>
      <c r="H6930" s="5">
        <v>0</v>
      </c>
      <c r="I6930" s="6">
        <f t="shared" si="353"/>
        <v>0</v>
      </c>
      <c r="J6930" s="7">
        <v>0</v>
      </c>
      <c r="K6930" s="7">
        <v>0</v>
      </c>
      <c r="L6930" s="7">
        <v>0</v>
      </c>
      <c r="M6930" s="14">
        <f t="shared" si="351"/>
        <v>0</v>
      </c>
      <c r="N6930" t="s">
        <v>125</v>
      </c>
      <c r="O6930" s="7">
        <v>2019</v>
      </c>
      <c r="P6930" t="s">
        <v>157</v>
      </c>
      <c r="Q6930" t="s">
        <v>164</v>
      </c>
      <c r="R6930">
        <v>201904</v>
      </c>
      <c r="S6930" s="23" t="s">
        <v>190</v>
      </c>
      <c r="T6930" t="s">
        <v>197</v>
      </c>
    </row>
    <row r="6931" spans="1:20" hidden="1" x14ac:dyDescent="0.3">
      <c r="A6931" s="4" t="s">
        <v>168</v>
      </c>
      <c r="B6931" s="5">
        <v>2.7479320517139246E-2</v>
      </c>
      <c r="C6931" s="5">
        <v>0</v>
      </c>
      <c r="D6931" s="5">
        <v>0</v>
      </c>
      <c r="E6931" s="6">
        <f t="shared" si="352"/>
        <v>2.7479320517139246E-2</v>
      </c>
      <c r="F6931" s="5">
        <v>6.9788750519718529E-2</v>
      </c>
      <c r="G6931" s="5">
        <v>0</v>
      </c>
      <c r="H6931" s="5">
        <v>0</v>
      </c>
      <c r="I6931" s="6">
        <f t="shared" si="353"/>
        <v>6.9788750519718529E-2</v>
      </c>
      <c r="J6931" s="7">
        <v>3859450.7918400089</v>
      </c>
      <c r="K6931" s="7">
        <v>0</v>
      </c>
      <c r="L6931" s="7">
        <v>0</v>
      </c>
      <c r="M6931" s="14">
        <f t="shared" si="351"/>
        <v>3859450.7918400089</v>
      </c>
      <c r="N6931" t="s">
        <v>125</v>
      </c>
      <c r="O6931" s="7">
        <v>2019</v>
      </c>
      <c r="P6931" t="s">
        <v>157</v>
      </c>
      <c r="Q6931" t="s">
        <v>164</v>
      </c>
      <c r="R6931">
        <v>201904</v>
      </c>
      <c r="S6931" s="23" t="s">
        <v>190</v>
      </c>
      <c r="T6931" t="s">
        <v>197</v>
      </c>
    </row>
    <row r="6932" spans="1:20" hidden="1" x14ac:dyDescent="0.3">
      <c r="A6932" s="4" t="s">
        <v>46</v>
      </c>
      <c r="B6932" s="5">
        <v>0</v>
      </c>
      <c r="C6932" s="5">
        <v>0</v>
      </c>
      <c r="D6932" s="5">
        <v>0</v>
      </c>
      <c r="E6932" s="6">
        <f t="shared" si="352"/>
        <v>0</v>
      </c>
      <c r="F6932" s="5">
        <v>0</v>
      </c>
      <c r="G6932" s="5">
        <v>0</v>
      </c>
      <c r="H6932" s="5">
        <v>0</v>
      </c>
      <c r="I6932" s="6">
        <f t="shared" si="353"/>
        <v>0</v>
      </c>
      <c r="J6932" s="7">
        <v>0</v>
      </c>
      <c r="K6932" s="7">
        <v>0</v>
      </c>
      <c r="L6932" s="7">
        <v>0</v>
      </c>
      <c r="M6932" s="14">
        <f t="shared" si="351"/>
        <v>0</v>
      </c>
      <c r="N6932" t="s">
        <v>125</v>
      </c>
      <c r="O6932" s="7">
        <v>2019</v>
      </c>
      <c r="P6932" t="s">
        <v>157</v>
      </c>
      <c r="Q6932" t="s">
        <v>164</v>
      </c>
      <c r="R6932">
        <v>201904</v>
      </c>
      <c r="S6932" s="23" t="s">
        <v>190</v>
      </c>
      <c r="T6932" t="s">
        <v>197</v>
      </c>
    </row>
    <row r="6933" spans="1:20" hidden="1" x14ac:dyDescent="0.3">
      <c r="A6933" s="4" t="s">
        <v>47</v>
      </c>
      <c r="B6933" s="5">
        <v>0</v>
      </c>
      <c r="C6933" s="5">
        <v>0</v>
      </c>
      <c r="D6933" s="5">
        <v>0</v>
      </c>
      <c r="E6933" s="6">
        <f t="shared" si="352"/>
        <v>0</v>
      </c>
      <c r="F6933" s="5">
        <v>0</v>
      </c>
      <c r="G6933" s="5">
        <v>0</v>
      </c>
      <c r="H6933" s="5">
        <v>0</v>
      </c>
      <c r="I6933" s="6">
        <f t="shared" si="353"/>
        <v>0</v>
      </c>
      <c r="J6933" s="7">
        <v>0</v>
      </c>
      <c r="K6933" s="7">
        <v>0</v>
      </c>
      <c r="L6933" s="7">
        <v>0</v>
      </c>
      <c r="M6933" s="14">
        <f t="shared" si="351"/>
        <v>0</v>
      </c>
      <c r="N6933" t="s">
        <v>125</v>
      </c>
      <c r="O6933" s="7">
        <v>2019</v>
      </c>
      <c r="P6933" t="s">
        <v>157</v>
      </c>
      <c r="Q6933" t="s">
        <v>164</v>
      </c>
      <c r="R6933">
        <v>201904</v>
      </c>
      <c r="S6933" s="23" t="s">
        <v>190</v>
      </c>
      <c r="T6933" t="s">
        <v>197</v>
      </c>
    </row>
    <row r="6934" spans="1:20" hidden="1" x14ac:dyDescent="0.3">
      <c r="A6934" s="4" t="s">
        <v>48</v>
      </c>
      <c r="B6934" s="5">
        <v>2.1681738431542255E-3</v>
      </c>
      <c r="C6934" s="5">
        <v>0</v>
      </c>
      <c r="D6934" s="5">
        <v>0</v>
      </c>
      <c r="E6934" s="6">
        <f t="shared" si="352"/>
        <v>2.1681738431542255E-3</v>
      </c>
      <c r="F6934" s="5">
        <v>7.8842685205608182E-3</v>
      </c>
      <c r="G6934" s="5">
        <v>0</v>
      </c>
      <c r="H6934" s="5">
        <v>0</v>
      </c>
      <c r="I6934" s="6">
        <f t="shared" si="353"/>
        <v>7.8842685205608182E-3</v>
      </c>
      <c r="J6934" s="7">
        <v>304518.45600000006</v>
      </c>
      <c r="K6934" s="7">
        <v>0</v>
      </c>
      <c r="L6934" s="7">
        <v>0</v>
      </c>
      <c r="M6934" s="14">
        <f t="shared" si="351"/>
        <v>304518.45600000006</v>
      </c>
      <c r="N6934" t="s">
        <v>125</v>
      </c>
      <c r="O6934" s="7">
        <v>2019</v>
      </c>
      <c r="P6934" t="s">
        <v>157</v>
      </c>
      <c r="Q6934" t="s">
        <v>164</v>
      </c>
      <c r="R6934">
        <v>201904</v>
      </c>
      <c r="S6934" s="23" t="s">
        <v>190</v>
      </c>
      <c r="T6934" t="s">
        <v>197</v>
      </c>
    </row>
    <row r="6935" spans="1:20" hidden="1" x14ac:dyDescent="0.3">
      <c r="A6935" s="4" t="s">
        <v>49</v>
      </c>
      <c r="B6935" s="5">
        <v>8.2104343933585549E-3</v>
      </c>
      <c r="C6935" s="5">
        <v>0</v>
      </c>
      <c r="D6935" s="5">
        <v>0</v>
      </c>
      <c r="E6935" s="6">
        <f t="shared" si="352"/>
        <v>8.2104343933585549E-3</v>
      </c>
      <c r="F6935" s="5">
        <v>1.6987105641431383E-2</v>
      </c>
      <c r="G6935" s="5">
        <v>0</v>
      </c>
      <c r="H6935" s="5">
        <v>0</v>
      </c>
      <c r="I6935" s="6">
        <f t="shared" si="353"/>
        <v>1.6987105641431383E-2</v>
      </c>
      <c r="J6935" s="7">
        <v>1153149.6021174905</v>
      </c>
      <c r="K6935" s="7">
        <v>0</v>
      </c>
      <c r="L6935" s="7">
        <v>0</v>
      </c>
      <c r="M6935" s="14">
        <f t="shared" si="351"/>
        <v>1153149.6021174905</v>
      </c>
      <c r="N6935" t="s">
        <v>125</v>
      </c>
      <c r="O6935" s="7">
        <v>2019</v>
      </c>
      <c r="P6935" t="s">
        <v>158</v>
      </c>
      <c r="Q6935" t="s">
        <v>164</v>
      </c>
      <c r="R6935">
        <v>201904</v>
      </c>
      <c r="S6935" s="23" t="s">
        <v>190</v>
      </c>
      <c r="T6935" t="s">
        <v>198</v>
      </c>
    </row>
    <row r="6936" spans="1:20" hidden="1" x14ac:dyDescent="0.3">
      <c r="A6936" s="4" t="s">
        <v>50</v>
      </c>
      <c r="B6936" s="5">
        <v>1.0582592900452643E-2</v>
      </c>
      <c r="C6936" s="5">
        <v>0</v>
      </c>
      <c r="D6936" s="5">
        <v>0</v>
      </c>
      <c r="E6936" s="6">
        <f t="shared" si="352"/>
        <v>1.0582592900452643E-2</v>
      </c>
      <c r="F6936" s="5">
        <v>1.3450162912567483E-2</v>
      </c>
      <c r="G6936" s="5">
        <v>0</v>
      </c>
      <c r="H6936" s="5">
        <v>0</v>
      </c>
      <c r="I6936" s="6">
        <f t="shared" si="353"/>
        <v>1.3450162912567483E-2</v>
      </c>
      <c r="J6936" s="7">
        <v>1486317.5573754902</v>
      </c>
      <c r="K6936" s="7">
        <v>0</v>
      </c>
      <c r="L6936" s="7">
        <v>0</v>
      </c>
      <c r="M6936" s="14">
        <f t="shared" si="351"/>
        <v>1486317.5573754902</v>
      </c>
      <c r="N6936" t="s">
        <v>125</v>
      </c>
      <c r="O6936" s="7">
        <v>2019</v>
      </c>
      <c r="P6936" t="s">
        <v>158</v>
      </c>
      <c r="Q6936" t="s">
        <v>164</v>
      </c>
      <c r="R6936">
        <v>201904</v>
      </c>
      <c r="S6936" s="23" t="s">
        <v>190</v>
      </c>
      <c r="T6936" t="s">
        <v>198</v>
      </c>
    </row>
    <row r="6937" spans="1:20" hidden="1" x14ac:dyDescent="0.3">
      <c r="A6937" s="4" t="s">
        <v>51</v>
      </c>
      <c r="B6937" s="5">
        <v>0</v>
      </c>
      <c r="C6937" s="5">
        <v>0</v>
      </c>
      <c r="D6937" s="5">
        <v>0</v>
      </c>
      <c r="E6937" s="6">
        <f t="shared" si="352"/>
        <v>0</v>
      </c>
      <c r="F6937" s="5">
        <v>0</v>
      </c>
      <c r="G6937" s="5">
        <v>0</v>
      </c>
      <c r="H6937" s="5">
        <v>0</v>
      </c>
      <c r="I6937" s="6">
        <f t="shared" si="353"/>
        <v>0</v>
      </c>
      <c r="J6937" s="7">
        <v>0</v>
      </c>
      <c r="K6937" s="7">
        <v>0</v>
      </c>
      <c r="L6937" s="7">
        <v>0</v>
      </c>
      <c r="M6937" s="14">
        <f t="shared" si="351"/>
        <v>0</v>
      </c>
      <c r="N6937" t="s">
        <v>125</v>
      </c>
      <c r="O6937" s="7">
        <v>2019</v>
      </c>
      <c r="P6937" t="s">
        <v>158</v>
      </c>
      <c r="Q6937" t="s">
        <v>164</v>
      </c>
      <c r="R6937">
        <v>201904</v>
      </c>
      <c r="S6937" s="23" t="s">
        <v>190</v>
      </c>
      <c r="T6937" t="s">
        <v>198</v>
      </c>
    </row>
    <row r="6938" spans="1:20" hidden="1" x14ac:dyDescent="0.3">
      <c r="A6938" s="4" t="s">
        <v>52</v>
      </c>
      <c r="B6938" s="5">
        <v>0</v>
      </c>
      <c r="C6938" s="5">
        <v>0</v>
      </c>
      <c r="D6938" s="5">
        <v>0</v>
      </c>
      <c r="E6938" s="6">
        <f t="shared" si="352"/>
        <v>0</v>
      </c>
      <c r="F6938" s="5">
        <v>0</v>
      </c>
      <c r="G6938" s="5">
        <v>0</v>
      </c>
      <c r="H6938" s="5">
        <v>0</v>
      </c>
      <c r="I6938" s="6">
        <f t="shared" si="353"/>
        <v>0</v>
      </c>
      <c r="J6938" s="7">
        <v>0</v>
      </c>
      <c r="K6938" s="7">
        <v>0</v>
      </c>
      <c r="L6938" s="7">
        <v>0</v>
      </c>
      <c r="M6938" s="14">
        <f t="shared" si="351"/>
        <v>0</v>
      </c>
      <c r="N6938" t="s">
        <v>125</v>
      </c>
      <c r="O6938" s="7">
        <v>2019</v>
      </c>
      <c r="P6938" t="s">
        <v>158</v>
      </c>
      <c r="Q6938" t="s">
        <v>164</v>
      </c>
      <c r="R6938">
        <v>201904</v>
      </c>
      <c r="S6938" s="23" t="s">
        <v>190</v>
      </c>
      <c r="T6938" t="s">
        <v>198</v>
      </c>
    </row>
    <row r="6939" spans="1:20" hidden="1" x14ac:dyDescent="0.3">
      <c r="A6939" s="4" t="s">
        <v>53</v>
      </c>
      <c r="B6939" s="5">
        <v>9.1044006578123136E-3</v>
      </c>
      <c r="C6939" s="5">
        <v>0</v>
      </c>
      <c r="D6939" s="5">
        <v>0</v>
      </c>
      <c r="E6939" s="6">
        <f t="shared" si="352"/>
        <v>9.1044006578123136E-3</v>
      </c>
      <c r="F6939" s="5">
        <v>2.244920710145494E-2</v>
      </c>
      <c r="G6939" s="5">
        <v>0</v>
      </c>
      <c r="H6939" s="5">
        <v>0</v>
      </c>
      <c r="I6939" s="6">
        <f t="shared" si="353"/>
        <v>2.244920710145494E-2</v>
      </c>
      <c r="J6939" s="7">
        <v>1278706.5206400023</v>
      </c>
      <c r="K6939" s="7">
        <v>0</v>
      </c>
      <c r="L6939" s="7">
        <v>0</v>
      </c>
      <c r="M6939" s="14">
        <f t="shared" si="351"/>
        <v>1278706.5206400023</v>
      </c>
      <c r="N6939" t="s">
        <v>125</v>
      </c>
      <c r="O6939" s="7">
        <v>2019</v>
      </c>
      <c r="P6939" t="s">
        <v>156</v>
      </c>
      <c r="Q6939" t="s">
        <v>165</v>
      </c>
      <c r="R6939">
        <v>201904</v>
      </c>
      <c r="S6939" s="23" t="s">
        <v>190</v>
      </c>
      <c r="T6939" t="s">
        <v>199</v>
      </c>
    </row>
    <row r="6940" spans="1:20" hidden="1" x14ac:dyDescent="0.3">
      <c r="A6940" s="4" t="s">
        <v>54</v>
      </c>
      <c r="B6940" s="5">
        <v>9.0855715804667864E-3</v>
      </c>
      <c r="C6940" s="5">
        <v>0</v>
      </c>
      <c r="D6940" s="5">
        <v>0</v>
      </c>
      <c r="E6940" s="6">
        <f t="shared" si="352"/>
        <v>9.0855715804667864E-3</v>
      </c>
      <c r="F6940" s="5">
        <v>9.2395643191186243E-3</v>
      </c>
      <c r="G6940" s="5">
        <v>0</v>
      </c>
      <c r="H6940" s="5">
        <v>0</v>
      </c>
      <c r="I6940" s="6">
        <f t="shared" si="353"/>
        <v>9.2395643191186243E-3</v>
      </c>
      <c r="J6940" s="7">
        <v>1276061.9902766759</v>
      </c>
      <c r="K6940" s="7">
        <v>0</v>
      </c>
      <c r="L6940" s="7">
        <v>0</v>
      </c>
      <c r="M6940" s="14">
        <f t="shared" si="351"/>
        <v>1276061.9902766759</v>
      </c>
      <c r="N6940" t="s">
        <v>125</v>
      </c>
      <c r="O6940" s="7">
        <v>2019</v>
      </c>
      <c r="P6940" t="s">
        <v>156</v>
      </c>
      <c r="Q6940" t="s">
        <v>165</v>
      </c>
      <c r="R6940">
        <v>201904</v>
      </c>
      <c r="S6940" s="23" t="s">
        <v>190</v>
      </c>
      <c r="T6940" t="s">
        <v>199</v>
      </c>
    </row>
    <row r="6941" spans="1:20" hidden="1" x14ac:dyDescent="0.3">
      <c r="A6941" s="4" t="s">
        <v>55</v>
      </c>
      <c r="B6941" s="5">
        <v>3.0830617063794225E-2</v>
      </c>
      <c r="C6941" s="5">
        <v>0</v>
      </c>
      <c r="D6941" s="5">
        <v>0</v>
      </c>
      <c r="E6941" s="6">
        <f t="shared" si="352"/>
        <v>3.0830617063794225E-2</v>
      </c>
      <c r="F6941" s="5">
        <v>1.1279494047729563E-2</v>
      </c>
      <c r="G6941" s="5">
        <v>0</v>
      </c>
      <c r="H6941" s="5">
        <v>0</v>
      </c>
      <c r="I6941" s="6">
        <f t="shared" si="353"/>
        <v>1.1279494047729563E-2</v>
      </c>
      <c r="J6941" s="7">
        <v>4330137.9801426055</v>
      </c>
      <c r="K6941" s="7">
        <v>0</v>
      </c>
      <c r="L6941" s="7">
        <v>0</v>
      </c>
      <c r="M6941" s="14">
        <f t="shared" si="351"/>
        <v>4330137.9801426055</v>
      </c>
      <c r="N6941" t="s">
        <v>125</v>
      </c>
      <c r="O6941" s="7">
        <v>2019</v>
      </c>
      <c r="P6941" t="s">
        <v>156</v>
      </c>
      <c r="Q6941" t="s">
        <v>165</v>
      </c>
      <c r="R6941">
        <v>201904</v>
      </c>
      <c r="S6941" s="23" t="s">
        <v>190</v>
      </c>
      <c r="T6941" t="s">
        <v>199</v>
      </c>
    </row>
    <row r="6942" spans="1:20" hidden="1" x14ac:dyDescent="0.3">
      <c r="A6942" s="4" t="s">
        <v>57</v>
      </c>
      <c r="B6942" s="5">
        <v>0</v>
      </c>
      <c r="C6942" s="5">
        <v>0</v>
      </c>
      <c r="D6942" s="5">
        <v>0</v>
      </c>
      <c r="E6942" s="6">
        <f t="shared" si="352"/>
        <v>0</v>
      </c>
      <c r="F6942" s="5">
        <v>0</v>
      </c>
      <c r="G6942" s="5">
        <v>0</v>
      </c>
      <c r="H6942" s="5">
        <v>0</v>
      </c>
      <c r="I6942" s="6">
        <f t="shared" si="353"/>
        <v>0</v>
      </c>
      <c r="J6942" s="7">
        <v>0</v>
      </c>
      <c r="K6942" s="7">
        <v>0</v>
      </c>
      <c r="L6942" s="7">
        <v>0</v>
      </c>
      <c r="M6942" s="14">
        <f t="shared" si="351"/>
        <v>0</v>
      </c>
      <c r="N6942" t="s">
        <v>125</v>
      </c>
      <c r="O6942" s="7">
        <v>2019</v>
      </c>
      <c r="P6942" t="s">
        <v>159</v>
      </c>
      <c r="Q6942" t="s">
        <v>164</v>
      </c>
      <c r="R6942">
        <v>201904</v>
      </c>
      <c r="S6942" s="23" t="s">
        <v>190</v>
      </c>
      <c r="T6942" t="s">
        <v>200</v>
      </c>
    </row>
    <row r="6943" spans="1:20" hidden="1" x14ac:dyDescent="0.3">
      <c r="A6943" s="4" t="s">
        <v>58</v>
      </c>
      <c r="B6943" s="5">
        <v>2.8694828547536803E-2</v>
      </c>
      <c r="C6943" s="5">
        <v>0</v>
      </c>
      <c r="D6943" s="5">
        <v>0</v>
      </c>
      <c r="E6943" s="6">
        <f t="shared" si="352"/>
        <v>2.8694828547536803E-2</v>
      </c>
      <c r="F6943" s="5">
        <v>4.1320553108452944E-2</v>
      </c>
      <c r="G6943" s="5">
        <v>0</v>
      </c>
      <c r="H6943" s="5">
        <v>0</v>
      </c>
      <c r="I6943" s="6">
        <f t="shared" si="353"/>
        <v>4.1320553108452944E-2</v>
      </c>
      <c r="J6943" s="7">
        <v>4030168.0200000163</v>
      </c>
      <c r="K6943" s="7">
        <v>0</v>
      </c>
      <c r="L6943" s="7">
        <v>0</v>
      </c>
      <c r="M6943" s="14">
        <f t="shared" si="351"/>
        <v>4030168.0200000163</v>
      </c>
      <c r="N6943" t="s">
        <v>125</v>
      </c>
      <c r="O6943" s="7">
        <v>2019</v>
      </c>
      <c r="P6943" t="s">
        <v>159</v>
      </c>
      <c r="Q6943" t="s">
        <v>164</v>
      </c>
      <c r="R6943">
        <v>201904</v>
      </c>
      <c r="S6943" s="23" t="s">
        <v>190</v>
      </c>
      <c r="T6943" t="s">
        <v>200</v>
      </c>
    </row>
    <row r="6944" spans="1:20" hidden="1" x14ac:dyDescent="0.3">
      <c r="A6944" s="4" t="s">
        <v>60</v>
      </c>
      <c r="B6944" s="5">
        <v>0</v>
      </c>
      <c r="C6944" s="5">
        <v>7.4142064353476369E-4</v>
      </c>
      <c r="D6944" s="5">
        <v>0</v>
      </c>
      <c r="E6944" s="6">
        <f t="shared" si="352"/>
        <v>7.4142064353476369E-4</v>
      </c>
      <c r="F6944" s="5">
        <v>0</v>
      </c>
      <c r="G6944" s="5">
        <v>1.9341408092211235E-3</v>
      </c>
      <c r="H6944" s="5">
        <v>0</v>
      </c>
      <c r="I6944" s="6">
        <f t="shared" si="353"/>
        <v>1.9341408092211235E-3</v>
      </c>
      <c r="J6944" s="7">
        <v>0</v>
      </c>
      <c r="K6944" s="7">
        <v>104131.99584000005</v>
      </c>
      <c r="L6944" s="7">
        <v>0</v>
      </c>
      <c r="M6944" s="14">
        <f t="shared" si="351"/>
        <v>104131.99584000005</v>
      </c>
      <c r="N6944" t="s">
        <v>125</v>
      </c>
      <c r="O6944" s="7">
        <v>2019</v>
      </c>
      <c r="P6944" t="s">
        <v>154</v>
      </c>
      <c r="Q6944" t="s">
        <v>164</v>
      </c>
      <c r="R6944">
        <v>201904</v>
      </c>
      <c r="S6944" s="23" t="s">
        <v>190</v>
      </c>
      <c r="T6944" t="s">
        <v>201</v>
      </c>
    </row>
    <row r="6945" spans="1:20" hidden="1" x14ac:dyDescent="0.3">
      <c r="A6945" s="4" t="s">
        <v>61</v>
      </c>
      <c r="B6945" s="5">
        <v>0</v>
      </c>
      <c r="C6945" s="5">
        <v>0</v>
      </c>
      <c r="D6945" s="5">
        <v>0</v>
      </c>
      <c r="E6945" s="6">
        <f t="shared" si="352"/>
        <v>0</v>
      </c>
      <c r="F6945" s="5">
        <v>0</v>
      </c>
      <c r="G6945" s="5">
        <v>0</v>
      </c>
      <c r="H6945" s="5">
        <v>0</v>
      </c>
      <c r="I6945" s="6">
        <f t="shared" si="353"/>
        <v>0</v>
      </c>
      <c r="J6945" s="7">
        <v>0</v>
      </c>
      <c r="K6945" s="7">
        <v>0</v>
      </c>
      <c r="L6945" s="7">
        <v>0</v>
      </c>
      <c r="M6945" s="14">
        <f t="shared" si="351"/>
        <v>0</v>
      </c>
      <c r="N6945" t="s">
        <v>125</v>
      </c>
      <c r="O6945" s="7">
        <v>2019</v>
      </c>
      <c r="P6945" t="s">
        <v>154</v>
      </c>
      <c r="Q6945" t="s">
        <v>164</v>
      </c>
      <c r="R6945">
        <v>201904</v>
      </c>
      <c r="S6945" s="23" t="s">
        <v>190</v>
      </c>
      <c r="T6945" t="s">
        <v>201</v>
      </c>
    </row>
    <row r="6946" spans="1:20" hidden="1" x14ac:dyDescent="0.3">
      <c r="A6946" s="4" t="s">
        <v>62</v>
      </c>
      <c r="B6946" s="5">
        <v>2.2810652576036917E-2</v>
      </c>
      <c r="C6946" s="5">
        <v>0</v>
      </c>
      <c r="D6946" s="5">
        <v>0</v>
      </c>
      <c r="E6946" s="6">
        <f t="shared" si="352"/>
        <v>2.2810652576036917E-2</v>
      </c>
      <c r="F6946" s="5">
        <v>1.5180709932436779E-2</v>
      </c>
      <c r="G6946" s="5">
        <v>0</v>
      </c>
      <c r="H6946" s="5">
        <v>0</v>
      </c>
      <c r="I6946" s="6">
        <f t="shared" si="353"/>
        <v>1.5180709932436779E-2</v>
      </c>
      <c r="J6946" s="7">
        <v>3203739.7391999993</v>
      </c>
      <c r="K6946" s="7">
        <v>0</v>
      </c>
      <c r="L6946" s="7">
        <v>0</v>
      </c>
      <c r="M6946" s="14">
        <f t="shared" si="351"/>
        <v>3203739.7391999993</v>
      </c>
      <c r="N6946" t="s">
        <v>125</v>
      </c>
      <c r="O6946" s="7">
        <v>2019</v>
      </c>
      <c r="P6946" t="s">
        <v>154</v>
      </c>
      <c r="Q6946" t="s">
        <v>164</v>
      </c>
      <c r="R6946">
        <v>201904</v>
      </c>
      <c r="S6946" s="23" t="s">
        <v>190</v>
      </c>
      <c r="T6946" t="s">
        <v>201</v>
      </c>
    </row>
    <row r="6947" spans="1:20" hidden="1" x14ac:dyDescent="0.3">
      <c r="A6947" s="4" t="s">
        <v>63</v>
      </c>
      <c r="B6947" s="5">
        <v>1.8043996816675901E-4</v>
      </c>
      <c r="C6947" s="5">
        <v>0</v>
      </c>
      <c r="D6947" s="5">
        <v>0</v>
      </c>
      <c r="E6947" s="6">
        <f t="shared" si="352"/>
        <v>1.8043996816675901E-4</v>
      </c>
      <c r="F6947" s="5">
        <v>1.8043996816675908E-3</v>
      </c>
      <c r="G6947" s="5">
        <v>0</v>
      </c>
      <c r="H6947" s="5">
        <v>0</v>
      </c>
      <c r="I6947" s="6">
        <f t="shared" si="353"/>
        <v>1.8043996816675908E-3</v>
      </c>
      <c r="J6947" s="7">
        <v>25342.663679999998</v>
      </c>
      <c r="K6947" s="7">
        <v>0</v>
      </c>
      <c r="L6947" s="7">
        <v>0</v>
      </c>
      <c r="M6947" s="14">
        <f t="shared" si="351"/>
        <v>25342.663679999998</v>
      </c>
      <c r="N6947" t="s">
        <v>125</v>
      </c>
      <c r="O6947" s="7">
        <v>2019</v>
      </c>
      <c r="P6947" t="s">
        <v>154</v>
      </c>
      <c r="Q6947" t="s">
        <v>164</v>
      </c>
      <c r="R6947">
        <v>201904</v>
      </c>
      <c r="S6947" s="23" t="s">
        <v>190</v>
      </c>
      <c r="T6947" t="s">
        <v>201</v>
      </c>
    </row>
    <row r="6948" spans="1:20" hidden="1" x14ac:dyDescent="0.3">
      <c r="A6948" s="4" t="s">
        <v>64</v>
      </c>
      <c r="B6948" s="5">
        <v>0</v>
      </c>
      <c r="C6948" s="5">
        <v>0</v>
      </c>
      <c r="D6948" s="5">
        <v>0</v>
      </c>
      <c r="E6948" s="6">
        <f t="shared" si="352"/>
        <v>0</v>
      </c>
      <c r="F6948" s="5">
        <v>0</v>
      </c>
      <c r="G6948" s="5">
        <v>0</v>
      </c>
      <c r="H6948" s="5">
        <v>0</v>
      </c>
      <c r="I6948" s="6">
        <f t="shared" si="353"/>
        <v>0</v>
      </c>
      <c r="J6948" s="7">
        <v>0</v>
      </c>
      <c r="K6948" s="7">
        <v>0</v>
      </c>
      <c r="L6948" s="7">
        <v>0</v>
      </c>
      <c r="M6948" s="14">
        <f t="shared" si="351"/>
        <v>0</v>
      </c>
      <c r="N6948" t="s">
        <v>125</v>
      </c>
      <c r="O6948" s="7">
        <v>2019</v>
      </c>
      <c r="P6948" t="s">
        <v>154</v>
      </c>
      <c r="Q6948" t="s">
        <v>164</v>
      </c>
      <c r="R6948">
        <v>201904</v>
      </c>
      <c r="S6948" s="23" t="s">
        <v>190</v>
      </c>
      <c r="T6948" t="s">
        <v>201</v>
      </c>
    </row>
    <row r="6949" spans="1:20" hidden="1" x14ac:dyDescent="0.3">
      <c r="A6949" s="4" t="s">
        <v>65</v>
      </c>
      <c r="B6949" s="5">
        <v>2.8828478542394925E-3</v>
      </c>
      <c r="C6949" s="5">
        <v>0</v>
      </c>
      <c r="D6949" s="5">
        <v>0</v>
      </c>
      <c r="E6949" s="6">
        <f t="shared" si="352"/>
        <v>2.8828478542394925E-3</v>
      </c>
      <c r="F6949" s="5">
        <v>3.9311561648720334E-3</v>
      </c>
      <c r="G6949" s="5">
        <v>0</v>
      </c>
      <c r="H6949" s="5">
        <v>0</v>
      </c>
      <c r="I6949" s="6">
        <f t="shared" si="353"/>
        <v>3.9311561648720334E-3</v>
      </c>
      <c r="J6949" s="7">
        <v>404893.90656000003</v>
      </c>
      <c r="K6949" s="7">
        <v>0</v>
      </c>
      <c r="L6949" s="7">
        <v>0</v>
      </c>
      <c r="M6949" s="14">
        <f t="shared" si="351"/>
        <v>404893.90656000003</v>
      </c>
      <c r="N6949" t="s">
        <v>125</v>
      </c>
      <c r="O6949" s="7">
        <v>2019</v>
      </c>
      <c r="P6949" t="s">
        <v>154</v>
      </c>
      <c r="Q6949" t="s">
        <v>164</v>
      </c>
      <c r="R6949">
        <v>201904</v>
      </c>
      <c r="S6949" s="23" t="s">
        <v>190</v>
      </c>
      <c r="T6949" t="s">
        <v>201</v>
      </c>
    </row>
    <row r="6950" spans="1:20" hidden="1" x14ac:dyDescent="0.3">
      <c r="A6950" s="4" t="s">
        <v>66</v>
      </c>
      <c r="B6950" s="5">
        <v>3.1241663514890634E-3</v>
      </c>
      <c r="C6950" s="5">
        <v>0</v>
      </c>
      <c r="D6950" s="5">
        <v>0</v>
      </c>
      <c r="E6950" s="6">
        <f t="shared" si="352"/>
        <v>3.1241663514890634E-3</v>
      </c>
      <c r="F6950" s="5">
        <v>4.3593018857986917E-3</v>
      </c>
      <c r="G6950" s="5">
        <v>0</v>
      </c>
      <c r="H6950" s="5">
        <v>0</v>
      </c>
      <c r="I6950" s="6">
        <f t="shared" si="353"/>
        <v>4.3593018857986917E-3</v>
      </c>
      <c r="J6950" s="7">
        <v>438786.91583999991</v>
      </c>
      <c r="K6950" s="7">
        <v>0</v>
      </c>
      <c r="L6950" s="7">
        <v>0</v>
      </c>
      <c r="M6950" s="14">
        <f t="shared" si="351"/>
        <v>438786.91583999991</v>
      </c>
      <c r="N6950" t="s">
        <v>125</v>
      </c>
      <c r="O6950" s="7">
        <v>2019</v>
      </c>
      <c r="P6950" t="s">
        <v>154</v>
      </c>
      <c r="Q6950" t="s">
        <v>164</v>
      </c>
      <c r="R6950">
        <v>201904</v>
      </c>
      <c r="S6950" s="23" t="s">
        <v>190</v>
      </c>
      <c r="T6950" t="s">
        <v>201</v>
      </c>
    </row>
    <row r="6951" spans="1:20" hidden="1" x14ac:dyDescent="0.3">
      <c r="A6951" s="4" t="s">
        <v>68</v>
      </c>
      <c r="B6951" s="5">
        <v>7.2306227398593784E-2</v>
      </c>
      <c r="C6951" s="5">
        <v>0</v>
      </c>
      <c r="D6951" s="5">
        <v>0</v>
      </c>
      <c r="E6951" s="6">
        <f t="shared" si="352"/>
        <v>7.2306227398593784E-2</v>
      </c>
      <c r="F6951" s="5">
        <v>5.5383493326582316E-2</v>
      </c>
      <c r="G6951" s="5">
        <v>0</v>
      </c>
      <c r="H6951" s="5">
        <v>0</v>
      </c>
      <c r="I6951" s="6">
        <f t="shared" si="353"/>
        <v>5.5383493326582316E-2</v>
      </c>
      <c r="J6951" s="7">
        <v>10155357.604800025</v>
      </c>
      <c r="K6951" s="7">
        <v>0</v>
      </c>
      <c r="L6951" s="7">
        <v>0</v>
      </c>
      <c r="M6951" s="14">
        <f t="shared" si="351"/>
        <v>10155357.604800025</v>
      </c>
      <c r="N6951" t="s">
        <v>125</v>
      </c>
      <c r="O6951" s="7">
        <v>2019</v>
      </c>
      <c r="P6951" t="s">
        <v>154</v>
      </c>
      <c r="Q6951" t="s">
        <v>164</v>
      </c>
      <c r="R6951">
        <v>201904</v>
      </c>
      <c r="S6951" s="23" t="s">
        <v>190</v>
      </c>
      <c r="T6951" t="s">
        <v>202</v>
      </c>
    </row>
    <row r="6952" spans="1:20" hidden="1" x14ac:dyDescent="0.3">
      <c r="A6952" s="4" t="s">
        <v>69</v>
      </c>
      <c r="B6952" s="5">
        <v>4.5714785297824006E-3</v>
      </c>
      <c r="C6952" s="5">
        <v>0</v>
      </c>
      <c r="D6952" s="5">
        <v>0</v>
      </c>
      <c r="E6952" s="6">
        <f t="shared" si="352"/>
        <v>4.5714785297824006E-3</v>
      </c>
      <c r="F6952" s="5">
        <v>1.4826416853348304E-2</v>
      </c>
      <c r="G6952" s="5">
        <v>0</v>
      </c>
      <c r="H6952" s="5">
        <v>0</v>
      </c>
      <c r="I6952" s="6">
        <f t="shared" si="353"/>
        <v>1.4826416853348304E-2</v>
      </c>
      <c r="J6952" s="7">
        <v>642060.8697600005</v>
      </c>
      <c r="K6952" s="7">
        <v>0</v>
      </c>
      <c r="L6952" s="7">
        <v>0</v>
      </c>
      <c r="M6952" s="14">
        <f t="shared" si="351"/>
        <v>642060.8697600005</v>
      </c>
      <c r="N6952" t="s">
        <v>125</v>
      </c>
      <c r="O6952" s="7">
        <v>2019</v>
      </c>
      <c r="P6952" t="s">
        <v>154</v>
      </c>
      <c r="Q6952" t="s">
        <v>164</v>
      </c>
      <c r="R6952">
        <v>201904</v>
      </c>
      <c r="S6952" s="23" t="s">
        <v>190</v>
      </c>
      <c r="T6952" t="s">
        <v>202</v>
      </c>
    </row>
    <row r="6953" spans="1:20" hidden="1" x14ac:dyDescent="0.3">
      <c r="A6953" s="4" t="s">
        <v>70</v>
      </c>
      <c r="B6953" s="5">
        <v>4.1500527339238952E-3</v>
      </c>
      <c r="C6953" s="5">
        <v>0</v>
      </c>
      <c r="D6953" s="5">
        <v>0</v>
      </c>
      <c r="E6953" s="6">
        <f t="shared" si="352"/>
        <v>4.1500527339238952E-3</v>
      </c>
      <c r="F6953" s="5">
        <v>1.4940189842126011E-2</v>
      </c>
      <c r="G6953" s="5">
        <v>0</v>
      </c>
      <c r="H6953" s="5">
        <v>0</v>
      </c>
      <c r="I6953" s="6">
        <f t="shared" si="353"/>
        <v>1.4940189842126011E-2</v>
      </c>
      <c r="J6953" s="7">
        <v>582871.91999999993</v>
      </c>
      <c r="K6953" s="7">
        <v>0</v>
      </c>
      <c r="L6953" s="7">
        <v>0</v>
      </c>
      <c r="M6953" s="14">
        <f t="shared" si="351"/>
        <v>582871.91999999993</v>
      </c>
      <c r="N6953" t="s">
        <v>125</v>
      </c>
      <c r="O6953" s="7">
        <v>2019</v>
      </c>
      <c r="P6953" t="s">
        <v>159</v>
      </c>
      <c r="Q6953" t="s">
        <v>164</v>
      </c>
      <c r="R6953">
        <v>201904</v>
      </c>
      <c r="S6953" s="23" t="s">
        <v>190</v>
      </c>
      <c r="T6953" t="s">
        <v>202</v>
      </c>
    </row>
    <row r="6954" spans="1:20" hidden="1" x14ac:dyDescent="0.3">
      <c r="A6954" s="4" t="s">
        <v>71</v>
      </c>
      <c r="B6954" s="5">
        <v>5.7478563034403851E-2</v>
      </c>
      <c r="C6954" s="5">
        <v>0</v>
      </c>
      <c r="D6954" s="5">
        <v>0</v>
      </c>
      <c r="E6954" s="6">
        <f t="shared" si="352"/>
        <v>5.7478563034403851E-2</v>
      </c>
      <c r="F6954" s="5">
        <v>0.11083884327765632</v>
      </c>
      <c r="G6954" s="5">
        <v>0</v>
      </c>
      <c r="H6954" s="5">
        <v>0</v>
      </c>
      <c r="I6954" s="6">
        <f t="shared" si="353"/>
        <v>0.11083884327765632</v>
      </c>
      <c r="J6954" s="7">
        <v>8072822.8151999684</v>
      </c>
      <c r="K6954" s="7">
        <v>0</v>
      </c>
      <c r="L6954" s="7">
        <v>0</v>
      </c>
      <c r="M6954" s="14">
        <f t="shared" si="351"/>
        <v>8072822.8151999684</v>
      </c>
      <c r="N6954" t="s">
        <v>125</v>
      </c>
      <c r="O6954" s="7">
        <v>2019</v>
      </c>
      <c r="P6954" t="s">
        <v>159</v>
      </c>
      <c r="Q6954" t="s">
        <v>164</v>
      </c>
      <c r="R6954">
        <v>201904</v>
      </c>
      <c r="S6954" s="23" t="s">
        <v>190</v>
      </c>
      <c r="T6954" t="s">
        <v>202</v>
      </c>
    </row>
    <row r="6955" spans="1:20" hidden="1" x14ac:dyDescent="0.3">
      <c r="A6955" s="4" t="s">
        <v>72</v>
      </c>
      <c r="B6955" s="5">
        <v>0</v>
      </c>
      <c r="C6955" s="5">
        <v>0</v>
      </c>
      <c r="D6955" s="5">
        <v>0</v>
      </c>
      <c r="E6955" s="6">
        <f t="shared" si="352"/>
        <v>0</v>
      </c>
      <c r="F6955" s="5">
        <v>0</v>
      </c>
      <c r="G6955" s="5">
        <v>0</v>
      </c>
      <c r="H6955" s="5">
        <v>0</v>
      </c>
      <c r="I6955" s="6">
        <f t="shared" si="353"/>
        <v>0</v>
      </c>
      <c r="J6955" s="7">
        <v>0</v>
      </c>
      <c r="K6955" s="7">
        <v>0</v>
      </c>
      <c r="L6955" s="7">
        <v>0</v>
      </c>
      <c r="M6955" s="14">
        <f t="shared" si="351"/>
        <v>0</v>
      </c>
      <c r="N6955" t="s">
        <v>125</v>
      </c>
      <c r="O6955" s="7">
        <v>2019</v>
      </c>
      <c r="P6955" t="s">
        <v>154</v>
      </c>
      <c r="Q6955" t="s">
        <v>164</v>
      </c>
      <c r="R6955">
        <v>201904</v>
      </c>
      <c r="S6955" s="23" t="s">
        <v>190</v>
      </c>
      <c r="T6955" t="s">
        <v>202</v>
      </c>
    </row>
    <row r="6956" spans="1:20" hidden="1" x14ac:dyDescent="0.3">
      <c r="A6956" s="4" t="s">
        <v>73</v>
      </c>
      <c r="B6956" s="5">
        <v>0.19353833300196388</v>
      </c>
      <c r="C6956" s="5">
        <v>0</v>
      </c>
      <c r="D6956" s="5">
        <v>0</v>
      </c>
      <c r="E6956" s="6">
        <f t="shared" si="352"/>
        <v>0.19353833300196388</v>
      </c>
      <c r="F6956" s="5">
        <v>0.18179725996270307</v>
      </c>
      <c r="G6956" s="5">
        <v>0</v>
      </c>
      <c r="H6956" s="5">
        <v>0</v>
      </c>
      <c r="I6956" s="6">
        <f t="shared" si="353"/>
        <v>0.18179725996270307</v>
      </c>
      <c r="J6956" s="7">
        <v>27182319.595200103</v>
      </c>
      <c r="K6956" s="7">
        <v>0</v>
      </c>
      <c r="L6956" s="7">
        <v>0</v>
      </c>
      <c r="M6956" s="14">
        <f t="shared" si="351"/>
        <v>27182319.595200103</v>
      </c>
      <c r="N6956" t="s">
        <v>125</v>
      </c>
      <c r="O6956" s="7">
        <v>2019</v>
      </c>
      <c r="P6956" t="s">
        <v>159</v>
      </c>
      <c r="Q6956" t="s">
        <v>164</v>
      </c>
      <c r="R6956">
        <v>201904</v>
      </c>
      <c r="S6956" s="23" t="s">
        <v>190</v>
      </c>
      <c r="T6956" t="s">
        <v>202</v>
      </c>
    </row>
    <row r="6957" spans="1:20" hidden="1" x14ac:dyDescent="0.3">
      <c r="A6957" s="4" t="s">
        <v>74</v>
      </c>
      <c r="B6957" s="5">
        <v>8.3888118054430295E-3</v>
      </c>
      <c r="C6957" s="5">
        <v>0</v>
      </c>
      <c r="D6957" s="5">
        <v>0</v>
      </c>
      <c r="E6957" s="6">
        <f t="shared" si="352"/>
        <v>8.3888118054430295E-3</v>
      </c>
      <c r="F6957" s="5">
        <v>1.8641804012095625E-2</v>
      </c>
      <c r="G6957" s="5">
        <v>0</v>
      </c>
      <c r="H6957" s="5">
        <v>0</v>
      </c>
      <c r="I6957" s="6">
        <f t="shared" si="353"/>
        <v>1.8641804012095625E-2</v>
      </c>
      <c r="J6957" s="7">
        <v>1178202.58128</v>
      </c>
      <c r="K6957" s="7">
        <v>0</v>
      </c>
      <c r="L6957" s="7">
        <v>0</v>
      </c>
      <c r="M6957" s="14">
        <f t="shared" si="351"/>
        <v>1178202.58128</v>
      </c>
      <c r="N6957" t="s">
        <v>125</v>
      </c>
      <c r="O6957" s="7">
        <v>2019</v>
      </c>
      <c r="P6957" t="s">
        <v>159</v>
      </c>
      <c r="Q6957" t="s">
        <v>164</v>
      </c>
      <c r="R6957">
        <v>201904</v>
      </c>
      <c r="S6957" s="23" t="s">
        <v>190</v>
      </c>
      <c r="T6957" t="s">
        <v>202</v>
      </c>
    </row>
    <row r="6958" spans="1:20" hidden="1" x14ac:dyDescent="0.3">
      <c r="A6958" s="4" t="s">
        <v>75</v>
      </c>
      <c r="B6958" s="5">
        <v>6.5513447697272001E-3</v>
      </c>
      <c r="C6958" s="5">
        <v>0</v>
      </c>
      <c r="D6958" s="5">
        <v>0</v>
      </c>
      <c r="E6958" s="6">
        <f t="shared" si="352"/>
        <v>6.5513447697272001E-3</v>
      </c>
      <c r="F6958" s="5">
        <v>2.1247604658574632E-2</v>
      </c>
      <c r="G6958" s="5">
        <v>0</v>
      </c>
      <c r="H6958" s="5">
        <v>0</v>
      </c>
      <c r="I6958" s="6">
        <f t="shared" si="353"/>
        <v>2.1247604658574632E-2</v>
      </c>
      <c r="J6958" s="7">
        <v>920131.65840000089</v>
      </c>
      <c r="K6958" s="7">
        <v>0</v>
      </c>
      <c r="L6958" s="7">
        <v>0</v>
      </c>
      <c r="M6958" s="14">
        <f t="shared" si="351"/>
        <v>920131.65840000089</v>
      </c>
      <c r="N6958" t="s">
        <v>125</v>
      </c>
      <c r="O6958" s="7">
        <v>2019</v>
      </c>
      <c r="P6958" t="s">
        <v>154</v>
      </c>
      <c r="Q6958" t="s">
        <v>164</v>
      </c>
      <c r="R6958">
        <v>201904</v>
      </c>
      <c r="S6958" s="23" t="s">
        <v>190</v>
      </c>
      <c r="T6958" t="s">
        <v>202</v>
      </c>
    </row>
    <row r="6959" spans="1:20" hidden="1" x14ac:dyDescent="0.3">
      <c r="A6959" s="4" t="s">
        <v>76</v>
      </c>
      <c r="B6959" s="5">
        <v>0</v>
      </c>
      <c r="C6959" s="5">
        <v>0</v>
      </c>
      <c r="D6959" s="5">
        <v>0</v>
      </c>
      <c r="E6959" s="6">
        <f t="shared" si="352"/>
        <v>0</v>
      </c>
      <c r="F6959" s="5">
        <v>0</v>
      </c>
      <c r="G6959" s="5">
        <v>0</v>
      </c>
      <c r="H6959" s="5">
        <v>0</v>
      </c>
      <c r="I6959" s="6">
        <f t="shared" si="353"/>
        <v>0</v>
      </c>
      <c r="J6959" s="7">
        <v>0</v>
      </c>
      <c r="K6959" s="7">
        <v>0</v>
      </c>
      <c r="L6959" s="7">
        <v>0</v>
      </c>
      <c r="M6959" s="14">
        <f t="shared" si="351"/>
        <v>0</v>
      </c>
      <c r="N6959" t="s">
        <v>125</v>
      </c>
      <c r="O6959" s="7">
        <v>2019</v>
      </c>
      <c r="P6959" t="s">
        <v>154</v>
      </c>
      <c r="Q6959" t="s">
        <v>164</v>
      </c>
      <c r="R6959">
        <v>201904</v>
      </c>
      <c r="S6959" s="23" t="s">
        <v>190</v>
      </c>
      <c r="T6959" t="s">
        <v>203</v>
      </c>
    </row>
    <row r="6960" spans="1:20" hidden="1" x14ac:dyDescent="0.3">
      <c r="A6960" s="4" t="s">
        <v>77</v>
      </c>
      <c r="B6960" s="5">
        <v>1.9241108220525591E-2</v>
      </c>
      <c r="C6960" s="5">
        <v>0</v>
      </c>
      <c r="D6960" s="5">
        <v>0</v>
      </c>
      <c r="E6960" s="6">
        <f t="shared" si="352"/>
        <v>1.9241108220525591E-2</v>
      </c>
      <c r="F6960" s="5">
        <v>2.5654810960700804E-2</v>
      </c>
      <c r="G6960" s="5">
        <v>0</v>
      </c>
      <c r="H6960" s="5">
        <v>0</v>
      </c>
      <c r="I6960" s="6">
        <f t="shared" si="353"/>
        <v>2.5654810960700804E-2</v>
      </c>
      <c r="J6960" s="7">
        <v>2702399.8031999995</v>
      </c>
      <c r="K6960" s="7">
        <v>0</v>
      </c>
      <c r="L6960" s="7">
        <v>0</v>
      </c>
      <c r="M6960" s="14">
        <f t="shared" si="351"/>
        <v>2702399.8031999995</v>
      </c>
      <c r="N6960" t="s">
        <v>125</v>
      </c>
      <c r="O6960" s="7">
        <v>2019</v>
      </c>
      <c r="P6960" t="s">
        <v>154</v>
      </c>
      <c r="Q6960" t="s">
        <v>164</v>
      </c>
      <c r="R6960">
        <v>201904</v>
      </c>
      <c r="S6960" s="23" t="s">
        <v>190</v>
      </c>
      <c r="T6960" t="s">
        <v>203</v>
      </c>
    </row>
    <row r="6961" spans="1:20" hidden="1" x14ac:dyDescent="0.3">
      <c r="A6961" s="4" t="s">
        <v>83</v>
      </c>
      <c r="B6961" s="5">
        <v>1.3341047310903966E-3</v>
      </c>
      <c r="C6961" s="5">
        <v>0</v>
      </c>
      <c r="D6961" s="5">
        <v>0</v>
      </c>
      <c r="E6961" s="6">
        <f t="shared" si="352"/>
        <v>1.3341047310903966E-3</v>
      </c>
      <c r="F6961" s="5">
        <v>1.143518340934622E-2</v>
      </c>
      <c r="G6961" s="5">
        <v>0</v>
      </c>
      <c r="H6961" s="5">
        <v>0</v>
      </c>
      <c r="I6961" s="6">
        <f t="shared" si="353"/>
        <v>1.143518340934622E-2</v>
      </c>
      <c r="J6961" s="7">
        <v>187374.04942720025</v>
      </c>
      <c r="K6961" s="7">
        <v>0</v>
      </c>
      <c r="L6961" s="7">
        <v>0</v>
      </c>
      <c r="M6961" s="14">
        <f t="shared" si="351"/>
        <v>187374.04942720025</v>
      </c>
      <c r="N6961" t="s">
        <v>125</v>
      </c>
      <c r="O6961" s="7">
        <v>2019</v>
      </c>
      <c r="P6961" t="s">
        <v>158</v>
      </c>
      <c r="Q6961" t="s">
        <v>164</v>
      </c>
      <c r="R6961">
        <v>201904</v>
      </c>
      <c r="S6961" s="23" t="s">
        <v>190</v>
      </c>
      <c r="T6961" t="s">
        <v>204</v>
      </c>
    </row>
    <row r="6962" spans="1:20" hidden="1" x14ac:dyDescent="0.3">
      <c r="A6962" s="4" t="s">
        <v>84</v>
      </c>
      <c r="B6962" s="5">
        <v>1.3959945740989525E-2</v>
      </c>
      <c r="C6962" s="5">
        <v>0</v>
      </c>
      <c r="D6962" s="5">
        <v>0</v>
      </c>
      <c r="E6962" s="6">
        <f t="shared" si="352"/>
        <v>1.3959945740989525E-2</v>
      </c>
      <c r="F6962" s="5">
        <v>1.5511050823321647E-2</v>
      </c>
      <c r="G6962" s="5">
        <v>0</v>
      </c>
      <c r="H6962" s="5">
        <v>0</v>
      </c>
      <c r="I6962" s="6">
        <f t="shared" si="353"/>
        <v>1.5511050823321647E-2</v>
      </c>
      <c r="J6962" s="7">
        <v>1960664.3334030546</v>
      </c>
      <c r="K6962" s="7">
        <v>0</v>
      </c>
      <c r="L6962" s="7">
        <v>0</v>
      </c>
      <c r="M6962" s="14">
        <f t="shared" si="351"/>
        <v>1960664.3334030546</v>
      </c>
      <c r="N6962" t="s">
        <v>125</v>
      </c>
      <c r="O6962" s="7">
        <v>2019</v>
      </c>
      <c r="P6962" t="s">
        <v>155</v>
      </c>
      <c r="Q6962" t="s">
        <v>165</v>
      </c>
      <c r="R6962">
        <v>201904</v>
      </c>
      <c r="S6962" s="23" t="s">
        <v>190</v>
      </c>
      <c r="T6962" t="s">
        <v>204</v>
      </c>
    </row>
    <row r="6963" spans="1:20" hidden="1" x14ac:dyDescent="0.3">
      <c r="A6963" s="4" t="s">
        <v>85</v>
      </c>
      <c r="B6963" s="5">
        <v>4.1361346876821838E-2</v>
      </c>
      <c r="C6963" s="5">
        <v>0</v>
      </c>
      <c r="D6963" s="5">
        <v>0</v>
      </c>
      <c r="E6963" s="6">
        <f t="shared" si="352"/>
        <v>4.1361346876821838E-2</v>
      </c>
      <c r="F6963" s="5">
        <v>2.5194729062023222E-2</v>
      </c>
      <c r="G6963" s="5">
        <v>0</v>
      </c>
      <c r="H6963" s="5">
        <v>0</v>
      </c>
      <c r="I6963" s="6">
        <f t="shared" si="353"/>
        <v>2.5194729062023222E-2</v>
      </c>
      <c r="J6963" s="7">
        <v>5809171.4042111691</v>
      </c>
      <c r="K6963" s="7">
        <v>0</v>
      </c>
      <c r="L6963" s="7">
        <v>0</v>
      </c>
      <c r="M6963" s="14">
        <f t="shared" si="351"/>
        <v>5809171.4042111691</v>
      </c>
      <c r="N6963" t="s">
        <v>125</v>
      </c>
      <c r="O6963" s="7">
        <v>2019</v>
      </c>
      <c r="P6963" t="s">
        <v>158</v>
      </c>
      <c r="Q6963" t="s">
        <v>164</v>
      </c>
      <c r="R6963">
        <v>201904</v>
      </c>
      <c r="S6963" s="23" t="s">
        <v>190</v>
      </c>
      <c r="T6963" t="s">
        <v>204</v>
      </c>
    </row>
    <row r="6964" spans="1:20" hidden="1" x14ac:dyDescent="0.3">
      <c r="A6964" s="4" t="s">
        <v>86</v>
      </c>
      <c r="B6964" s="5">
        <v>9.292463748896608E-2</v>
      </c>
      <c r="C6964" s="5">
        <v>0</v>
      </c>
      <c r="D6964" s="5">
        <v>0</v>
      </c>
      <c r="E6964" s="6">
        <f t="shared" si="352"/>
        <v>9.292463748896608E-2</v>
      </c>
      <c r="F6964" s="5">
        <v>5.9951379025139986E-2</v>
      </c>
      <c r="G6964" s="5">
        <v>0</v>
      </c>
      <c r="H6964" s="5">
        <v>0</v>
      </c>
      <c r="I6964" s="6">
        <f t="shared" si="353"/>
        <v>5.9951379025139986E-2</v>
      </c>
      <c r="J6964" s="7">
        <v>13051198.464479923</v>
      </c>
      <c r="K6964" s="7">
        <v>0</v>
      </c>
      <c r="L6964" s="7">
        <v>0</v>
      </c>
      <c r="M6964" s="14">
        <f t="shared" si="351"/>
        <v>13051198.464479923</v>
      </c>
      <c r="N6964" t="s">
        <v>125</v>
      </c>
      <c r="O6964" s="7">
        <v>2019</v>
      </c>
      <c r="P6964" t="s">
        <v>160</v>
      </c>
      <c r="Q6964" t="s">
        <v>164</v>
      </c>
      <c r="R6964">
        <v>201904</v>
      </c>
      <c r="S6964" s="23" t="s">
        <v>190</v>
      </c>
      <c r="T6964" t="s">
        <v>205</v>
      </c>
    </row>
    <row r="6965" spans="1:20" hidden="1" x14ac:dyDescent="0.3">
      <c r="A6965" s="4" t="s">
        <v>87</v>
      </c>
      <c r="B6965" s="5">
        <v>0.1215598969485143</v>
      </c>
      <c r="C6965" s="5">
        <v>0</v>
      </c>
      <c r="D6965" s="5">
        <v>0</v>
      </c>
      <c r="E6965" s="6">
        <f t="shared" si="352"/>
        <v>0.1215598969485143</v>
      </c>
      <c r="F6965" s="5">
        <v>7.5385982603730278E-2</v>
      </c>
      <c r="G6965" s="5">
        <v>0</v>
      </c>
      <c r="H6965" s="5">
        <v>0</v>
      </c>
      <c r="I6965" s="6">
        <f t="shared" si="353"/>
        <v>7.5385982603730278E-2</v>
      </c>
      <c r="J6965" s="7">
        <v>17073000.048939094</v>
      </c>
      <c r="K6965" s="7">
        <v>0</v>
      </c>
      <c r="L6965" s="7">
        <v>0</v>
      </c>
      <c r="M6965" s="14">
        <f t="shared" si="351"/>
        <v>17073000.048939094</v>
      </c>
      <c r="N6965" t="s">
        <v>125</v>
      </c>
      <c r="O6965" s="7">
        <v>2019</v>
      </c>
      <c r="P6965" t="s">
        <v>160</v>
      </c>
      <c r="Q6965" t="s">
        <v>164</v>
      </c>
      <c r="R6965">
        <v>201904</v>
      </c>
      <c r="S6965" s="23" t="s">
        <v>190</v>
      </c>
      <c r="T6965" t="s">
        <v>205</v>
      </c>
    </row>
    <row r="6966" spans="1:20" hidden="1" x14ac:dyDescent="0.3">
      <c r="A6966" s="4" t="s">
        <v>90</v>
      </c>
      <c r="B6966" s="5">
        <v>3.4929482316053667E-2</v>
      </c>
      <c r="C6966" s="5">
        <v>0</v>
      </c>
      <c r="D6966" s="5">
        <v>0</v>
      </c>
      <c r="E6966" s="6">
        <f t="shared" si="352"/>
        <v>3.4929482316053667E-2</v>
      </c>
      <c r="F6966" s="5">
        <v>0.11147707122145158</v>
      </c>
      <c r="G6966" s="5">
        <v>0</v>
      </c>
      <c r="H6966" s="5">
        <v>0</v>
      </c>
      <c r="I6966" s="6">
        <f t="shared" si="353"/>
        <v>0.11147707122145158</v>
      </c>
      <c r="J6966" s="7">
        <v>4905820.6551784864</v>
      </c>
      <c r="K6966" s="7">
        <v>0</v>
      </c>
      <c r="L6966" s="7">
        <v>0</v>
      </c>
      <c r="M6966" s="14">
        <f t="shared" si="351"/>
        <v>4905820.6551784864</v>
      </c>
      <c r="N6966" t="s">
        <v>125</v>
      </c>
      <c r="O6966" s="7">
        <v>2019</v>
      </c>
      <c r="P6966" t="s">
        <v>160</v>
      </c>
      <c r="Q6966" t="s">
        <v>164</v>
      </c>
      <c r="R6966">
        <v>201904</v>
      </c>
      <c r="S6966" s="23" t="s">
        <v>190</v>
      </c>
      <c r="T6966" t="s">
        <v>205</v>
      </c>
    </row>
    <row r="6967" spans="1:20" hidden="1" x14ac:dyDescent="0.3">
      <c r="A6967" s="4" t="s">
        <v>169</v>
      </c>
      <c r="B6967" s="5">
        <v>3.9549886119949945E-2</v>
      </c>
      <c r="C6967" s="5">
        <v>6.4230241411855835E-2</v>
      </c>
      <c r="D6967" s="5">
        <v>0</v>
      </c>
      <c r="E6967" s="6">
        <f t="shared" si="352"/>
        <v>0.10378012753180578</v>
      </c>
      <c r="F6967" s="5">
        <v>7.3581183478976644E-2</v>
      </c>
      <c r="G6967" s="5">
        <v>1.8395295869743856E-2</v>
      </c>
      <c r="H6967" s="5">
        <v>0</v>
      </c>
      <c r="I6967" s="6">
        <f t="shared" si="353"/>
        <v>9.1976479348720497E-2</v>
      </c>
      <c r="J6967" s="7">
        <v>5554753.0444800146</v>
      </c>
      <c r="K6967" s="7">
        <v>9021091.1846400164</v>
      </c>
      <c r="L6967" s="7">
        <v>0</v>
      </c>
      <c r="M6967" s="14">
        <f t="shared" si="351"/>
        <v>14575844.229120031</v>
      </c>
      <c r="N6967" t="s">
        <v>125</v>
      </c>
      <c r="O6967" s="7">
        <v>2019</v>
      </c>
      <c r="P6967" t="s">
        <v>160</v>
      </c>
      <c r="Q6967" t="s">
        <v>164</v>
      </c>
      <c r="R6967">
        <v>201904</v>
      </c>
      <c r="S6967" s="23" t="s">
        <v>190</v>
      </c>
      <c r="T6967" t="s">
        <v>206</v>
      </c>
    </row>
    <row r="6968" spans="1:20" hidden="1" x14ac:dyDescent="0.3">
      <c r="A6968" s="4" t="s">
        <v>170</v>
      </c>
      <c r="B6968" s="5">
        <v>0</v>
      </c>
      <c r="C6968" s="5">
        <v>0</v>
      </c>
      <c r="D6968" s="5">
        <v>0</v>
      </c>
      <c r="E6968" s="6">
        <f t="shared" si="352"/>
        <v>0</v>
      </c>
      <c r="F6968" s="5">
        <v>0</v>
      </c>
      <c r="G6968" s="5">
        <v>0</v>
      </c>
      <c r="H6968" s="5">
        <v>0</v>
      </c>
      <c r="I6968" s="6">
        <f t="shared" si="353"/>
        <v>0</v>
      </c>
      <c r="J6968" s="7">
        <v>0</v>
      </c>
      <c r="K6968" s="7">
        <v>0</v>
      </c>
      <c r="L6968" s="7">
        <v>0</v>
      </c>
      <c r="M6968" s="14">
        <f t="shared" si="351"/>
        <v>0</v>
      </c>
      <c r="N6968" t="s">
        <v>125</v>
      </c>
      <c r="O6968" s="7">
        <v>2019</v>
      </c>
      <c r="P6968" t="s">
        <v>160</v>
      </c>
      <c r="Q6968" t="s">
        <v>164</v>
      </c>
      <c r="R6968">
        <v>201904</v>
      </c>
      <c r="S6968" s="23" t="s">
        <v>190</v>
      </c>
      <c r="T6968" t="s">
        <v>206</v>
      </c>
    </row>
    <row r="6969" spans="1:20" hidden="1" x14ac:dyDescent="0.3">
      <c r="A6969" s="4" t="s">
        <v>171</v>
      </c>
      <c r="B6969" s="5">
        <v>0.12731736376544747</v>
      </c>
      <c r="C6969" s="5">
        <v>0</v>
      </c>
      <c r="D6969" s="5">
        <v>0</v>
      </c>
      <c r="E6969" s="6">
        <f t="shared" si="352"/>
        <v>0.12731736376544747</v>
      </c>
      <c r="F6969" s="5">
        <v>0.19971351178893226</v>
      </c>
      <c r="G6969" s="5">
        <v>0</v>
      </c>
      <c r="H6969" s="5">
        <v>0</v>
      </c>
      <c r="I6969" s="6">
        <f t="shared" si="353"/>
        <v>0.19971351178893226</v>
      </c>
      <c r="J6969" s="7">
        <v>17881632.120163079</v>
      </c>
      <c r="K6969" s="7">
        <v>0</v>
      </c>
      <c r="L6969" s="7">
        <v>0</v>
      </c>
      <c r="M6969" s="14">
        <f t="shared" si="351"/>
        <v>17881632.120163079</v>
      </c>
      <c r="N6969" t="s">
        <v>125</v>
      </c>
      <c r="O6969" s="7">
        <v>2019</v>
      </c>
      <c r="P6969" t="s">
        <v>160</v>
      </c>
      <c r="Q6969" t="s">
        <v>164</v>
      </c>
      <c r="R6969">
        <v>201904</v>
      </c>
      <c r="S6969" s="23" t="s">
        <v>190</v>
      </c>
      <c r="T6969" t="s">
        <v>206</v>
      </c>
    </row>
    <row r="6970" spans="1:20" hidden="1" x14ac:dyDescent="0.3">
      <c r="A6970" s="4" t="s">
        <v>91</v>
      </c>
      <c r="B6970" s="5">
        <v>1.8987364515291086E-3</v>
      </c>
      <c r="C6970" s="5">
        <v>0</v>
      </c>
      <c r="D6970" s="5">
        <v>0</v>
      </c>
      <c r="E6970" s="6">
        <f t="shared" si="352"/>
        <v>1.8987364515291086E-3</v>
      </c>
      <c r="F6970" s="5">
        <v>1.265824301019404E-2</v>
      </c>
      <c r="G6970" s="5">
        <v>0</v>
      </c>
      <c r="H6970" s="5">
        <v>0</v>
      </c>
      <c r="I6970" s="6">
        <f t="shared" si="353"/>
        <v>1.265824301019404E-2</v>
      </c>
      <c r="J6970" s="7">
        <v>266676.16823999974</v>
      </c>
      <c r="K6970" s="7">
        <v>0</v>
      </c>
      <c r="L6970" s="7">
        <v>0</v>
      </c>
      <c r="M6970" s="14">
        <f t="shared" si="351"/>
        <v>266676.16823999974</v>
      </c>
      <c r="N6970" t="s">
        <v>125</v>
      </c>
      <c r="O6970" s="7">
        <v>2019</v>
      </c>
      <c r="P6970" t="s">
        <v>154</v>
      </c>
      <c r="Q6970" t="s">
        <v>164</v>
      </c>
      <c r="R6970">
        <v>201904</v>
      </c>
      <c r="S6970" s="23" t="s">
        <v>190</v>
      </c>
      <c r="T6970" t="s">
        <v>207</v>
      </c>
    </row>
    <row r="6971" spans="1:20" hidden="1" x14ac:dyDescent="0.3">
      <c r="A6971" s="4" t="s">
        <v>99</v>
      </c>
      <c r="B6971" s="5">
        <v>3.744927746399038E-3</v>
      </c>
      <c r="C6971" s="5">
        <v>3.9464922314879783E-3</v>
      </c>
      <c r="D6971" s="5">
        <v>0</v>
      </c>
      <c r="E6971" s="6">
        <f t="shared" si="352"/>
        <v>7.6914199778870158E-3</v>
      </c>
      <c r="F6971" s="5">
        <v>1.2483092487996785E-2</v>
      </c>
      <c r="G6971" s="5">
        <v>2.441129215353389E-3</v>
      </c>
      <c r="H6971" s="5">
        <v>0</v>
      </c>
      <c r="I6971" s="6">
        <f t="shared" si="353"/>
        <v>1.4924221703350175E-2</v>
      </c>
      <c r="J6971" s="7">
        <v>525972.40703999926</v>
      </c>
      <c r="K6971" s="7">
        <v>554281.99391999992</v>
      </c>
      <c r="L6971" s="7">
        <v>0</v>
      </c>
      <c r="M6971" s="14">
        <f t="shared" si="351"/>
        <v>1080254.4009599993</v>
      </c>
      <c r="N6971" t="s">
        <v>125</v>
      </c>
      <c r="O6971" s="7">
        <v>2019</v>
      </c>
      <c r="P6971" t="s">
        <v>154</v>
      </c>
      <c r="Q6971" t="s">
        <v>164</v>
      </c>
      <c r="R6971">
        <v>201904</v>
      </c>
      <c r="S6971" s="23" t="s">
        <v>190</v>
      </c>
      <c r="T6971" t="s">
        <v>207</v>
      </c>
    </row>
    <row r="6972" spans="1:20" hidden="1" x14ac:dyDescent="0.3">
      <c r="A6972" s="4" t="s">
        <v>100</v>
      </c>
      <c r="B6972" s="5">
        <v>0</v>
      </c>
      <c r="C6972" s="5">
        <v>0</v>
      </c>
      <c r="D6972" s="5">
        <v>0</v>
      </c>
      <c r="E6972" s="6">
        <f t="shared" si="352"/>
        <v>0</v>
      </c>
      <c r="F6972" s="5">
        <v>0</v>
      </c>
      <c r="G6972" s="5">
        <v>0</v>
      </c>
      <c r="H6972" s="5">
        <v>0</v>
      </c>
      <c r="I6972" s="6">
        <f t="shared" si="353"/>
        <v>0</v>
      </c>
      <c r="J6972" s="7">
        <v>0</v>
      </c>
      <c r="K6972" s="7">
        <v>0</v>
      </c>
      <c r="L6972" s="7">
        <v>0</v>
      </c>
      <c r="M6972" s="14">
        <f t="shared" si="351"/>
        <v>0</v>
      </c>
      <c r="N6972" t="s">
        <v>125</v>
      </c>
      <c r="O6972" s="7">
        <v>2019</v>
      </c>
      <c r="P6972" t="s">
        <v>154</v>
      </c>
      <c r="Q6972" t="s">
        <v>164</v>
      </c>
      <c r="R6972">
        <v>201904</v>
      </c>
      <c r="S6972" s="23" t="s">
        <v>190</v>
      </c>
      <c r="T6972" t="s">
        <v>207</v>
      </c>
    </row>
    <row r="6973" spans="1:20" hidden="1" x14ac:dyDescent="0.3">
      <c r="A6973" s="4" t="s">
        <v>101</v>
      </c>
      <c r="B6973" s="5">
        <v>4.0634422145429585E-3</v>
      </c>
      <c r="C6973" s="5">
        <v>0</v>
      </c>
      <c r="D6973" s="5">
        <v>0</v>
      </c>
      <c r="E6973" s="6">
        <f t="shared" si="352"/>
        <v>4.0634422145429585E-3</v>
      </c>
      <c r="F6973" s="5">
        <v>7.7355652282110011E-3</v>
      </c>
      <c r="G6973" s="5">
        <v>0</v>
      </c>
      <c r="H6973" s="5">
        <v>0</v>
      </c>
      <c r="I6973" s="6">
        <f t="shared" si="353"/>
        <v>7.7355652282110011E-3</v>
      </c>
      <c r="J6973" s="7">
        <v>570707.53487999947</v>
      </c>
      <c r="K6973" s="7">
        <v>0</v>
      </c>
      <c r="L6973" s="7">
        <v>0</v>
      </c>
      <c r="M6973" s="14">
        <f t="shared" si="351"/>
        <v>570707.53487999947</v>
      </c>
      <c r="N6973" t="s">
        <v>125</v>
      </c>
      <c r="O6973" s="7">
        <v>2019</v>
      </c>
      <c r="P6973" t="s">
        <v>154</v>
      </c>
      <c r="Q6973" t="s">
        <v>164</v>
      </c>
      <c r="R6973">
        <v>201904</v>
      </c>
      <c r="S6973" s="23" t="s">
        <v>190</v>
      </c>
      <c r="T6973" t="s">
        <v>207</v>
      </c>
    </row>
    <row r="6974" spans="1:20" hidden="1" x14ac:dyDescent="0.3">
      <c r="A6974" s="4" t="s">
        <v>102</v>
      </c>
      <c r="B6974" s="5">
        <v>2.3017074053303639E-3</v>
      </c>
      <c r="C6974" s="5">
        <v>0</v>
      </c>
      <c r="D6974" s="5">
        <v>0</v>
      </c>
      <c r="E6974" s="6">
        <f t="shared" si="352"/>
        <v>2.3017074053303639E-3</v>
      </c>
      <c r="F6974" s="5">
        <v>1.4386295038319855E-2</v>
      </c>
      <c r="G6974" s="5">
        <v>0</v>
      </c>
      <c r="H6974" s="5">
        <v>0</v>
      </c>
      <c r="I6974" s="6">
        <f t="shared" si="353"/>
        <v>1.4386295038319855E-2</v>
      </c>
      <c r="J6974" s="7">
        <v>323273.14871361619</v>
      </c>
      <c r="K6974" s="7">
        <v>0</v>
      </c>
      <c r="L6974" s="7">
        <v>0</v>
      </c>
      <c r="M6974" s="14">
        <f t="shared" si="351"/>
        <v>323273.14871361619</v>
      </c>
      <c r="N6974" t="s">
        <v>125</v>
      </c>
      <c r="O6974" s="7">
        <v>2019</v>
      </c>
      <c r="P6974" t="s">
        <v>154</v>
      </c>
      <c r="Q6974" t="s">
        <v>164</v>
      </c>
      <c r="R6974">
        <v>201904</v>
      </c>
      <c r="S6974" s="23" t="s">
        <v>190</v>
      </c>
      <c r="T6974" t="s">
        <v>207</v>
      </c>
    </row>
    <row r="6975" spans="1:20" hidden="1" x14ac:dyDescent="0.3">
      <c r="A6975" s="4" t="s">
        <v>103</v>
      </c>
      <c r="B6975" s="5">
        <v>0</v>
      </c>
      <c r="C6975" s="5">
        <v>0</v>
      </c>
      <c r="D6975" s="5">
        <v>0</v>
      </c>
      <c r="E6975" s="6">
        <f t="shared" si="352"/>
        <v>0</v>
      </c>
      <c r="F6975" s="5">
        <v>0</v>
      </c>
      <c r="G6975" s="5">
        <v>0</v>
      </c>
      <c r="H6975" s="5">
        <v>0</v>
      </c>
      <c r="I6975" s="6">
        <f t="shared" si="353"/>
        <v>0</v>
      </c>
      <c r="J6975" s="7">
        <v>0</v>
      </c>
      <c r="K6975" s="7">
        <v>0</v>
      </c>
      <c r="L6975" s="7">
        <v>0</v>
      </c>
      <c r="M6975" s="14">
        <f t="shared" si="351"/>
        <v>0</v>
      </c>
      <c r="N6975" t="s">
        <v>125</v>
      </c>
      <c r="O6975" s="7">
        <v>2019</v>
      </c>
      <c r="P6975" t="s">
        <v>154</v>
      </c>
      <c r="Q6975" t="s">
        <v>164</v>
      </c>
      <c r="R6975">
        <v>201904</v>
      </c>
      <c r="S6975" s="23" t="s">
        <v>190</v>
      </c>
      <c r="T6975" t="s">
        <v>207</v>
      </c>
    </row>
    <row r="6976" spans="1:20" hidden="1" x14ac:dyDescent="0.3">
      <c r="A6976" s="4" t="s">
        <v>104</v>
      </c>
      <c r="B6976" s="5">
        <v>9.1856718307901008E-4</v>
      </c>
      <c r="C6976" s="5">
        <v>0</v>
      </c>
      <c r="D6976" s="5">
        <v>0</v>
      </c>
      <c r="E6976" s="6">
        <f t="shared" si="352"/>
        <v>9.1856718307901008E-4</v>
      </c>
      <c r="F6976" s="5">
        <v>4.2395408449800477E-3</v>
      </c>
      <c r="G6976" s="5">
        <v>0</v>
      </c>
      <c r="H6976" s="5">
        <v>0</v>
      </c>
      <c r="I6976" s="6">
        <f t="shared" si="353"/>
        <v>4.2395408449800477E-3</v>
      </c>
      <c r="J6976" s="7">
        <v>129012.09984000005</v>
      </c>
      <c r="K6976" s="7">
        <v>0</v>
      </c>
      <c r="L6976" s="7">
        <v>0</v>
      </c>
      <c r="M6976" s="14">
        <f t="shared" si="351"/>
        <v>129012.09984000005</v>
      </c>
      <c r="N6976" t="s">
        <v>125</v>
      </c>
      <c r="O6976" s="7">
        <v>2019</v>
      </c>
      <c r="P6976" t="s">
        <v>154</v>
      </c>
      <c r="Q6976" t="s">
        <v>164</v>
      </c>
      <c r="R6976">
        <v>201904</v>
      </c>
      <c r="S6976" s="23" t="s">
        <v>190</v>
      </c>
      <c r="T6976" t="s">
        <v>207</v>
      </c>
    </row>
    <row r="6977" spans="1:20" hidden="1" x14ac:dyDescent="0.3">
      <c r="A6977" s="4" t="s">
        <v>105</v>
      </c>
      <c r="B6977" s="5">
        <v>1.3339633432018499E-2</v>
      </c>
      <c r="C6977" s="5">
        <v>0</v>
      </c>
      <c r="D6977" s="5">
        <v>0</v>
      </c>
      <c r="E6977" s="6">
        <f t="shared" si="352"/>
        <v>1.3339633432018499E-2</v>
      </c>
      <c r="F6977" s="5">
        <v>2.13434134912295E-2</v>
      </c>
      <c r="G6977" s="5">
        <v>0</v>
      </c>
      <c r="H6977" s="5">
        <v>0</v>
      </c>
      <c r="I6977" s="6">
        <f t="shared" si="353"/>
        <v>2.13434134912295E-2</v>
      </c>
      <c r="J6977" s="7">
        <v>1873541.9159999965</v>
      </c>
      <c r="K6977" s="7">
        <v>0</v>
      </c>
      <c r="L6977" s="7">
        <v>0</v>
      </c>
      <c r="M6977" s="14">
        <f t="shared" si="351"/>
        <v>1873541.9159999965</v>
      </c>
      <c r="N6977" t="s">
        <v>125</v>
      </c>
      <c r="O6977" s="7">
        <v>2019</v>
      </c>
      <c r="P6977" t="s">
        <v>154</v>
      </c>
      <c r="Q6977" t="s">
        <v>164</v>
      </c>
      <c r="R6977">
        <v>201904</v>
      </c>
      <c r="S6977" s="23" t="s">
        <v>190</v>
      </c>
      <c r="T6977" t="s">
        <v>207</v>
      </c>
    </row>
    <row r="6978" spans="1:20" hidden="1" x14ac:dyDescent="0.3">
      <c r="A6978" s="4" t="s">
        <v>106</v>
      </c>
      <c r="B6978" s="5">
        <v>0</v>
      </c>
      <c r="C6978" s="5">
        <v>0</v>
      </c>
      <c r="D6978" s="5">
        <v>0</v>
      </c>
      <c r="E6978" s="6">
        <f t="shared" si="352"/>
        <v>0</v>
      </c>
      <c r="F6978" s="5">
        <v>0</v>
      </c>
      <c r="G6978" s="5">
        <v>0</v>
      </c>
      <c r="H6978" s="5">
        <v>0</v>
      </c>
      <c r="I6978" s="6">
        <f t="shared" si="353"/>
        <v>0</v>
      </c>
      <c r="J6978" s="7">
        <v>0</v>
      </c>
      <c r="K6978" s="7">
        <v>0</v>
      </c>
      <c r="L6978" s="7">
        <v>0</v>
      </c>
      <c r="M6978" s="14">
        <f t="shared" si="351"/>
        <v>0</v>
      </c>
      <c r="N6978" t="s">
        <v>125</v>
      </c>
      <c r="O6978" s="7">
        <v>2019</v>
      </c>
      <c r="P6978" t="s">
        <v>154</v>
      </c>
      <c r="Q6978" t="s">
        <v>164</v>
      </c>
      <c r="R6978">
        <v>201904</v>
      </c>
      <c r="S6978" s="23" t="s">
        <v>190</v>
      </c>
      <c r="T6978" t="s">
        <v>207</v>
      </c>
    </row>
    <row r="6979" spans="1:20" hidden="1" x14ac:dyDescent="0.3">
      <c r="A6979" s="4" t="s">
        <v>107</v>
      </c>
      <c r="B6979" s="5">
        <v>1.1531158548267486E-3</v>
      </c>
      <c r="C6979" s="5">
        <v>0</v>
      </c>
      <c r="D6979" s="5">
        <v>0</v>
      </c>
      <c r="E6979" s="6">
        <f t="shared" si="352"/>
        <v>1.1531158548267486E-3</v>
      </c>
      <c r="F6979" s="5">
        <v>1.172660191349236E-3</v>
      </c>
      <c r="G6979" s="5">
        <v>0</v>
      </c>
      <c r="H6979" s="5">
        <v>0</v>
      </c>
      <c r="I6979" s="6">
        <f t="shared" si="353"/>
        <v>1.172660191349236E-3</v>
      </c>
      <c r="J6979" s="7">
        <v>161954.29200000002</v>
      </c>
      <c r="K6979" s="7">
        <v>0</v>
      </c>
      <c r="L6979" s="7">
        <v>0</v>
      </c>
      <c r="M6979" s="14">
        <f t="shared" si="351"/>
        <v>161954.29200000002</v>
      </c>
      <c r="N6979" t="s">
        <v>125</v>
      </c>
      <c r="O6979" s="7">
        <v>2019</v>
      </c>
      <c r="P6979" t="s">
        <v>157</v>
      </c>
      <c r="Q6979" t="s">
        <v>164</v>
      </c>
      <c r="R6979">
        <v>201904</v>
      </c>
      <c r="S6979" s="23" t="s">
        <v>190</v>
      </c>
      <c r="T6979" t="s">
        <v>208</v>
      </c>
    </row>
    <row r="6980" spans="1:20" hidden="1" x14ac:dyDescent="0.3">
      <c r="A6980" s="4" t="s">
        <v>108</v>
      </c>
      <c r="B6980" s="5">
        <v>0</v>
      </c>
      <c r="C6980" s="5">
        <v>0</v>
      </c>
      <c r="D6980" s="5">
        <v>0</v>
      </c>
      <c r="E6980" s="6">
        <f t="shared" si="352"/>
        <v>0</v>
      </c>
      <c r="F6980" s="5">
        <v>0</v>
      </c>
      <c r="G6980" s="5">
        <v>0</v>
      </c>
      <c r="H6980" s="5">
        <v>0</v>
      </c>
      <c r="I6980" s="6">
        <f t="shared" si="353"/>
        <v>0</v>
      </c>
      <c r="J6980" s="7">
        <v>0</v>
      </c>
      <c r="K6980" s="7">
        <v>0</v>
      </c>
      <c r="L6980" s="7">
        <v>0</v>
      </c>
      <c r="M6980" s="14">
        <f t="shared" si="351"/>
        <v>0</v>
      </c>
      <c r="N6980" t="s">
        <v>125</v>
      </c>
      <c r="O6980" s="7">
        <v>2019</v>
      </c>
      <c r="P6980" t="s">
        <v>157</v>
      </c>
      <c r="Q6980" t="s">
        <v>164</v>
      </c>
      <c r="R6980">
        <v>201904</v>
      </c>
      <c r="S6980" s="23" t="s">
        <v>190</v>
      </c>
      <c r="T6980" t="s">
        <v>208</v>
      </c>
    </row>
    <row r="6981" spans="1:20" hidden="1" x14ac:dyDescent="0.3">
      <c r="A6981" s="4" t="s">
        <v>109</v>
      </c>
      <c r="B6981" s="5">
        <v>5.990650193705143E-2</v>
      </c>
      <c r="C6981" s="5">
        <v>0.10201059999658425</v>
      </c>
      <c r="D6981" s="5">
        <v>0</v>
      </c>
      <c r="E6981" s="6">
        <f t="shared" si="352"/>
        <v>0.16191710193363568</v>
      </c>
      <c r="F6981" s="5">
        <v>8.4773351797716848E-2</v>
      </c>
      <c r="G6981" s="5">
        <v>1.6954670359543011E-2</v>
      </c>
      <c r="H6981" s="5">
        <v>0</v>
      </c>
      <c r="I6981" s="6">
        <f t="shared" si="353"/>
        <v>0.10172802215725986</v>
      </c>
      <c r="J6981" s="7">
        <v>8413825.0868726727</v>
      </c>
      <c r="K6981" s="7">
        <v>14327315.360193543</v>
      </c>
      <c r="L6981" s="7">
        <v>0</v>
      </c>
      <c r="M6981" s="14">
        <f t="shared" si="351"/>
        <v>22741140.447066218</v>
      </c>
      <c r="N6981" t="s">
        <v>125</v>
      </c>
      <c r="O6981" s="7">
        <v>2019</v>
      </c>
      <c r="P6981" t="s">
        <v>157</v>
      </c>
      <c r="Q6981" t="s">
        <v>164</v>
      </c>
      <c r="R6981">
        <v>201904</v>
      </c>
      <c r="S6981" s="23" t="s">
        <v>190</v>
      </c>
      <c r="T6981" t="s">
        <v>208</v>
      </c>
    </row>
    <row r="6982" spans="1:20" hidden="1" x14ac:dyDescent="0.3">
      <c r="A6982" s="4" t="s">
        <v>112</v>
      </c>
      <c r="B6982" s="5">
        <v>0</v>
      </c>
      <c r="C6982" s="5">
        <v>0</v>
      </c>
      <c r="D6982" s="5">
        <v>0</v>
      </c>
      <c r="E6982" s="6">
        <f t="shared" si="352"/>
        <v>0</v>
      </c>
      <c r="F6982" s="5">
        <v>0</v>
      </c>
      <c r="G6982" s="5">
        <v>0</v>
      </c>
      <c r="H6982" s="5">
        <v>0</v>
      </c>
      <c r="I6982" s="6">
        <f t="shared" si="353"/>
        <v>0</v>
      </c>
      <c r="J6982" s="7">
        <v>0</v>
      </c>
      <c r="K6982" s="7">
        <v>0</v>
      </c>
      <c r="L6982" s="7">
        <v>0</v>
      </c>
      <c r="M6982" s="14">
        <f t="shared" si="351"/>
        <v>0</v>
      </c>
      <c r="N6982" t="s">
        <v>125</v>
      </c>
      <c r="O6982" s="7">
        <v>2019</v>
      </c>
      <c r="P6982" t="s">
        <v>161</v>
      </c>
      <c r="Q6982" t="s">
        <v>165</v>
      </c>
      <c r="R6982">
        <v>201904</v>
      </c>
      <c r="S6982" s="23" t="s">
        <v>190</v>
      </c>
      <c r="T6982" t="s">
        <v>209</v>
      </c>
    </row>
    <row r="6983" spans="1:20" hidden="1" x14ac:dyDescent="0.3">
      <c r="A6983" s="4" t="s">
        <v>113</v>
      </c>
      <c r="B6983" s="5">
        <v>3.4704919946675341E-3</v>
      </c>
      <c r="C6983" s="5">
        <v>0</v>
      </c>
      <c r="D6983" s="5">
        <v>0</v>
      </c>
      <c r="E6983" s="6">
        <f t="shared" si="352"/>
        <v>3.4704919946675341E-3</v>
      </c>
      <c r="F6983" s="5">
        <v>2.0822951968005186E-2</v>
      </c>
      <c r="G6983" s="5">
        <v>0</v>
      </c>
      <c r="H6983" s="5">
        <v>0</v>
      </c>
      <c r="I6983" s="6">
        <f t="shared" si="353"/>
        <v>2.0822951968005186E-2</v>
      </c>
      <c r="J6983" s="7">
        <v>487428.10319999931</v>
      </c>
      <c r="K6983" s="7">
        <v>0</v>
      </c>
      <c r="L6983" s="7">
        <v>0</v>
      </c>
      <c r="M6983" s="14">
        <f t="shared" si="351"/>
        <v>487428.10319999931</v>
      </c>
      <c r="N6983" t="s">
        <v>125</v>
      </c>
      <c r="O6983" s="7">
        <v>2019</v>
      </c>
      <c r="P6983" t="s">
        <v>161</v>
      </c>
      <c r="Q6983" t="s">
        <v>165</v>
      </c>
      <c r="R6983">
        <v>201904</v>
      </c>
      <c r="S6983" s="23" t="s">
        <v>190</v>
      </c>
      <c r="T6983" t="s">
        <v>209</v>
      </c>
    </row>
    <row r="6984" spans="1:20" hidden="1" x14ac:dyDescent="0.3">
      <c r="A6984" s="4" t="s">
        <v>114</v>
      </c>
      <c r="B6984" s="5">
        <v>3.2942602964073208E-3</v>
      </c>
      <c r="C6984" s="5">
        <v>0</v>
      </c>
      <c r="D6984" s="5">
        <v>0</v>
      </c>
      <c r="E6984" s="6">
        <f t="shared" si="352"/>
        <v>3.2942602964073208E-3</v>
      </c>
      <c r="F6984" s="5">
        <v>9.8827808892219572E-3</v>
      </c>
      <c r="G6984" s="5">
        <v>0</v>
      </c>
      <c r="H6984" s="5">
        <v>0</v>
      </c>
      <c r="I6984" s="6">
        <f t="shared" si="353"/>
        <v>9.8827808892219572E-3</v>
      </c>
      <c r="J6984" s="7">
        <v>462676.4880000003</v>
      </c>
      <c r="K6984" s="7">
        <v>0</v>
      </c>
      <c r="L6984" s="7">
        <v>0</v>
      </c>
      <c r="M6984" s="14">
        <f t="shared" ref="M6984:M7047" si="354">SUM(J6984:L6984)</f>
        <v>462676.4880000003</v>
      </c>
      <c r="N6984" t="s">
        <v>125</v>
      </c>
      <c r="O6984" s="7">
        <v>2019</v>
      </c>
      <c r="P6984" t="s">
        <v>161</v>
      </c>
      <c r="Q6984" t="s">
        <v>165</v>
      </c>
      <c r="R6984">
        <v>201904</v>
      </c>
      <c r="S6984" s="23" t="s">
        <v>190</v>
      </c>
      <c r="T6984" t="s">
        <v>209</v>
      </c>
    </row>
    <row r="6985" spans="1:20" hidden="1" x14ac:dyDescent="0.3">
      <c r="A6985" s="4" t="s">
        <v>115</v>
      </c>
      <c r="B6985" s="5">
        <v>0</v>
      </c>
      <c r="C6985" s="5">
        <v>0</v>
      </c>
      <c r="D6985" s="5">
        <v>0</v>
      </c>
      <c r="E6985" s="6">
        <f t="shared" si="352"/>
        <v>0</v>
      </c>
      <c r="F6985" s="5">
        <v>0</v>
      </c>
      <c r="G6985" s="5">
        <v>0</v>
      </c>
      <c r="H6985" s="5">
        <v>0</v>
      </c>
      <c r="I6985" s="6">
        <f t="shared" si="353"/>
        <v>0</v>
      </c>
      <c r="J6985" s="7">
        <v>0</v>
      </c>
      <c r="K6985" s="7">
        <v>0</v>
      </c>
      <c r="L6985" s="7">
        <v>0</v>
      </c>
      <c r="M6985" s="14">
        <f t="shared" si="354"/>
        <v>0</v>
      </c>
      <c r="N6985" t="s">
        <v>125</v>
      </c>
      <c r="O6985" s="7">
        <v>2019</v>
      </c>
      <c r="P6985" t="s">
        <v>161</v>
      </c>
      <c r="Q6985" t="s">
        <v>165</v>
      </c>
      <c r="R6985">
        <v>201904</v>
      </c>
      <c r="S6985" s="23" t="s">
        <v>190</v>
      </c>
      <c r="T6985" t="s">
        <v>209</v>
      </c>
    </row>
    <row r="6986" spans="1:20" hidden="1" x14ac:dyDescent="0.3">
      <c r="A6986" s="4" t="s">
        <v>0</v>
      </c>
      <c r="B6986" s="5">
        <v>1.2199533273641821E-2</v>
      </c>
      <c r="C6986" s="5">
        <v>6.5868572450254964E-4</v>
      </c>
      <c r="D6986" s="5">
        <v>0</v>
      </c>
      <c r="E6986" s="6">
        <f t="shared" ref="E6986:E7049" si="355">SUM(B6986:D6986)</f>
        <v>1.285821899814437E-2</v>
      </c>
      <c r="F6986" s="5">
        <v>1.7967649153154009E-2</v>
      </c>
      <c r="G6986" s="5">
        <v>2.4700714668845613E-3</v>
      </c>
      <c r="H6986" s="5">
        <v>0</v>
      </c>
      <c r="I6986" s="6">
        <f t="shared" ref="I6986:I7049" si="356">SUM(F6986:H6986)</f>
        <v>2.0437720620038569E-2</v>
      </c>
      <c r="J6986" s="7">
        <v>1713415.6691999997</v>
      </c>
      <c r="K6986" s="7">
        <v>92511.936000000016</v>
      </c>
      <c r="L6986" s="7">
        <v>0</v>
      </c>
      <c r="M6986" s="14">
        <f t="shared" si="354"/>
        <v>1805927.6051999996</v>
      </c>
      <c r="N6986" t="s">
        <v>126</v>
      </c>
      <c r="O6986" s="7">
        <v>2019</v>
      </c>
      <c r="P6986" t="s">
        <v>154</v>
      </c>
      <c r="Q6986" t="s">
        <v>164</v>
      </c>
      <c r="R6986">
        <v>201905</v>
      </c>
      <c r="S6986" s="23" t="s">
        <v>181</v>
      </c>
      <c r="T6986" t="s">
        <v>192</v>
      </c>
    </row>
    <row r="6987" spans="1:20" hidden="1" x14ac:dyDescent="0.3">
      <c r="A6987" s="4" t="s">
        <v>1</v>
      </c>
      <c r="B6987" s="5">
        <v>0</v>
      </c>
      <c r="C6987" s="5">
        <v>0</v>
      </c>
      <c r="D6987" s="5">
        <v>0</v>
      </c>
      <c r="E6987" s="6">
        <f t="shared" si="355"/>
        <v>0</v>
      </c>
      <c r="F6987" s="5">
        <v>0</v>
      </c>
      <c r="G6987" s="5">
        <v>0</v>
      </c>
      <c r="H6987" s="5">
        <v>0</v>
      </c>
      <c r="I6987" s="6">
        <f t="shared" si="356"/>
        <v>0</v>
      </c>
      <c r="J6987" s="7">
        <v>0</v>
      </c>
      <c r="K6987" s="7">
        <v>0</v>
      </c>
      <c r="L6987" s="7">
        <v>0</v>
      </c>
      <c r="M6987" s="14">
        <f t="shared" si="354"/>
        <v>0</v>
      </c>
      <c r="N6987" t="s">
        <v>126</v>
      </c>
      <c r="O6987" s="7">
        <v>2019</v>
      </c>
      <c r="P6987" t="s">
        <v>154</v>
      </c>
      <c r="Q6987" t="s">
        <v>164</v>
      </c>
      <c r="R6987">
        <v>201905</v>
      </c>
      <c r="S6987" s="23" t="s">
        <v>181</v>
      </c>
      <c r="T6987" t="s">
        <v>192</v>
      </c>
    </row>
    <row r="6988" spans="1:20" hidden="1" x14ac:dyDescent="0.3">
      <c r="A6988" s="4" t="s">
        <v>2</v>
      </c>
      <c r="B6988" s="5">
        <v>8.3626140777639819E-3</v>
      </c>
      <c r="C6988" s="5">
        <v>0</v>
      </c>
      <c r="D6988" s="5">
        <v>0</v>
      </c>
      <c r="E6988" s="6">
        <f t="shared" si="355"/>
        <v>8.3626140777639819E-3</v>
      </c>
      <c r="F6988" s="5">
        <v>5.5750760518426125E-2</v>
      </c>
      <c r="G6988" s="5">
        <v>0</v>
      </c>
      <c r="H6988" s="5">
        <v>0</v>
      </c>
      <c r="I6988" s="6">
        <f t="shared" si="356"/>
        <v>5.5750760518426125E-2</v>
      </c>
      <c r="J6988" s="7">
        <v>1174523.1292799988</v>
      </c>
      <c r="K6988" s="7">
        <v>0</v>
      </c>
      <c r="L6988" s="7">
        <v>0</v>
      </c>
      <c r="M6988" s="14">
        <f t="shared" si="354"/>
        <v>1174523.1292799988</v>
      </c>
      <c r="N6988" t="s">
        <v>126</v>
      </c>
      <c r="O6988" s="7">
        <v>2019</v>
      </c>
      <c r="P6988" t="s">
        <v>154</v>
      </c>
      <c r="Q6988" t="s">
        <v>164</v>
      </c>
      <c r="R6988">
        <v>201905</v>
      </c>
      <c r="S6988" s="23" t="s">
        <v>181</v>
      </c>
      <c r="T6988" t="s">
        <v>192</v>
      </c>
    </row>
    <row r="6989" spans="1:20" hidden="1" x14ac:dyDescent="0.3">
      <c r="A6989" s="4" t="s">
        <v>3</v>
      </c>
      <c r="B6989" s="5">
        <v>0.10045442996218294</v>
      </c>
      <c r="C6989" s="5">
        <v>0</v>
      </c>
      <c r="D6989" s="5">
        <v>0</v>
      </c>
      <c r="E6989" s="6">
        <f t="shared" si="355"/>
        <v>0.10045442996218294</v>
      </c>
      <c r="F6989" s="5">
        <v>0.28338855487181464</v>
      </c>
      <c r="G6989" s="5">
        <v>0</v>
      </c>
      <c r="H6989" s="5">
        <v>0</v>
      </c>
      <c r="I6989" s="6">
        <f t="shared" si="356"/>
        <v>0.28338855487181464</v>
      </c>
      <c r="J6989" s="7">
        <v>14108752.398719912</v>
      </c>
      <c r="K6989" s="7">
        <v>0</v>
      </c>
      <c r="L6989" s="7">
        <v>0</v>
      </c>
      <c r="M6989" s="14">
        <f t="shared" si="354"/>
        <v>14108752.398719912</v>
      </c>
      <c r="N6989" t="s">
        <v>126</v>
      </c>
      <c r="O6989" s="7">
        <v>2019</v>
      </c>
      <c r="P6989" t="s">
        <v>154</v>
      </c>
      <c r="Q6989" t="s">
        <v>164</v>
      </c>
      <c r="R6989">
        <v>201905</v>
      </c>
      <c r="S6989" s="23" t="s">
        <v>181</v>
      </c>
      <c r="T6989" t="s">
        <v>192</v>
      </c>
    </row>
    <row r="6990" spans="1:20" hidden="1" x14ac:dyDescent="0.3">
      <c r="A6990" s="4" t="s">
        <v>4</v>
      </c>
      <c r="B6990" s="5">
        <v>1.9800492082016033E-3</v>
      </c>
      <c r="C6990" s="5">
        <v>0</v>
      </c>
      <c r="D6990" s="5">
        <v>0</v>
      </c>
      <c r="E6990" s="6">
        <f t="shared" si="355"/>
        <v>1.9800492082016033E-3</v>
      </c>
      <c r="F6990" s="5">
        <v>5.940147624604806E-3</v>
      </c>
      <c r="G6990" s="5">
        <v>0</v>
      </c>
      <c r="H6990" s="5">
        <v>0</v>
      </c>
      <c r="I6990" s="6">
        <f t="shared" si="356"/>
        <v>5.940147624604806E-3</v>
      </c>
      <c r="J6990" s="7">
        <v>278096.48639999999</v>
      </c>
      <c r="K6990" s="7">
        <v>0</v>
      </c>
      <c r="L6990" s="7">
        <v>0</v>
      </c>
      <c r="M6990" s="14">
        <f t="shared" si="354"/>
        <v>278096.48639999999</v>
      </c>
      <c r="N6990" t="s">
        <v>126</v>
      </c>
      <c r="O6990" s="7">
        <v>2019</v>
      </c>
      <c r="P6990" t="s">
        <v>154</v>
      </c>
      <c r="Q6990" t="s">
        <v>164</v>
      </c>
      <c r="R6990">
        <v>201905</v>
      </c>
      <c r="S6990" s="23" t="s">
        <v>181</v>
      </c>
      <c r="T6990" t="s">
        <v>192</v>
      </c>
    </row>
    <row r="6991" spans="1:20" hidden="1" x14ac:dyDescent="0.3">
      <c r="A6991" s="4" t="s">
        <v>5</v>
      </c>
      <c r="B6991" s="5">
        <v>0</v>
      </c>
      <c r="C6991" s="5">
        <v>0</v>
      </c>
      <c r="D6991" s="5">
        <v>0</v>
      </c>
      <c r="E6991" s="6">
        <f t="shared" si="355"/>
        <v>0</v>
      </c>
      <c r="F6991" s="5">
        <v>0</v>
      </c>
      <c r="G6991" s="5">
        <v>0</v>
      </c>
      <c r="H6991" s="5">
        <v>0</v>
      </c>
      <c r="I6991" s="6">
        <f t="shared" si="356"/>
        <v>0</v>
      </c>
      <c r="J6991" s="7">
        <v>0</v>
      </c>
      <c r="K6991" s="7">
        <v>0</v>
      </c>
      <c r="L6991" s="7">
        <v>0</v>
      </c>
      <c r="M6991" s="14">
        <f t="shared" si="354"/>
        <v>0</v>
      </c>
      <c r="N6991" t="s">
        <v>126</v>
      </c>
      <c r="O6991" s="7">
        <v>2019</v>
      </c>
      <c r="P6991" t="s">
        <v>154</v>
      </c>
      <c r="Q6991" t="s">
        <v>164</v>
      </c>
      <c r="R6991">
        <v>201905</v>
      </c>
      <c r="S6991" s="23" t="s">
        <v>181</v>
      </c>
      <c r="T6991" t="s">
        <v>192</v>
      </c>
    </row>
    <row r="6992" spans="1:20" hidden="1" x14ac:dyDescent="0.3">
      <c r="A6992" s="4" t="s">
        <v>6</v>
      </c>
      <c r="B6992" s="5">
        <v>0</v>
      </c>
      <c r="C6992" s="5">
        <v>0</v>
      </c>
      <c r="D6992" s="5">
        <v>0</v>
      </c>
      <c r="E6992" s="6">
        <f t="shared" si="355"/>
        <v>0</v>
      </c>
      <c r="F6992" s="5">
        <v>0</v>
      </c>
      <c r="G6992" s="5">
        <v>0</v>
      </c>
      <c r="H6992" s="5">
        <v>0</v>
      </c>
      <c r="I6992" s="6">
        <f t="shared" si="356"/>
        <v>0</v>
      </c>
      <c r="J6992" s="7">
        <v>0</v>
      </c>
      <c r="K6992" s="7">
        <v>0</v>
      </c>
      <c r="L6992" s="7">
        <v>0</v>
      </c>
      <c r="M6992" s="14">
        <f t="shared" si="354"/>
        <v>0</v>
      </c>
      <c r="N6992" t="s">
        <v>126</v>
      </c>
      <c r="O6992" s="7">
        <v>2019</v>
      </c>
      <c r="P6992" t="s">
        <v>154</v>
      </c>
      <c r="Q6992" t="s">
        <v>164</v>
      </c>
      <c r="R6992">
        <v>201905</v>
      </c>
      <c r="S6992" s="23" t="s">
        <v>181</v>
      </c>
      <c r="T6992" t="s">
        <v>192</v>
      </c>
    </row>
    <row r="6993" spans="1:20" hidden="1" x14ac:dyDescent="0.3">
      <c r="A6993" s="4" t="s">
        <v>7</v>
      </c>
      <c r="B6993" s="5">
        <v>0</v>
      </c>
      <c r="C6993" s="5">
        <v>0</v>
      </c>
      <c r="D6993" s="5">
        <v>0</v>
      </c>
      <c r="E6993" s="6">
        <f t="shared" si="355"/>
        <v>0</v>
      </c>
      <c r="F6993" s="5">
        <v>0</v>
      </c>
      <c r="G6993" s="5">
        <v>0</v>
      </c>
      <c r="H6993" s="5">
        <v>0</v>
      </c>
      <c r="I6993" s="6">
        <f t="shared" si="356"/>
        <v>0</v>
      </c>
      <c r="J6993" s="7">
        <v>0</v>
      </c>
      <c r="K6993" s="7">
        <v>0</v>
      </c>
      <c r="L6993" s="7">
        <v>0</v>
      </c>
      <c r="M6993" s="14">
        <f t="shared" si="354"/>
        <v>0</v>
      </c>
      <c r="N6993" t="s">
        <v>126</v>
      </c>
      <c r="O6993" s="7">
        <v>2019</v>
      </c>
      <c r="P6993" t="s">
        <v>154</v>
      </c>
      <c r="Q6993" t="s">
        <v>164</v>
      </c>
      <c r="R6993">
        <v>201905</v>
      </c>
      <c r="S6993" s="23" t="s">
        <v>181</v>
      </c>
      <c r="T6993" t="s">
        <v>192</v>
      </c>
    </row>
    <row r="6994" spans="1:20" hidden="1" x14ac:dyDescent="0.3">
      <c r="A6994" s="4" t="s">
        <v>8</v>
      </c>
      <c r="B6994" s="5">
        <v>0</v>
      </c>
      <c r="C6994" s="5">
        <v>0</v>
      </c>
      <c r="D6994" s="5">
        <v>0</v>
      </c>
      <c r="E6994" s="6">
        <f t="shared" si="355"/>
        <v>0</v>
      </c>
      <c r="F6994" s="5">
        <v>0</v>
      </c>
      <c r="G6994" s="5">
        <v>0</v>
      </c>
      <c r="H6994" s="5">
        <v>0</v>
      </c>
      <c r="I6994" s="6">
        <f t="shared" si="356"/>
        <v>0</v>
      </c>
      <c r="J6994" s="7">
        <v>0</v>
      </c>
      <c r="K6994" s="7">
        <v>0</v>
      </c>
      <c r="L6994" s="7">
        <v>0</v>
      </c>
      <c r="M6994" s="14">
        <f t="shared" si="354"/>
        <v>0</v>
      </c>
      <c r="N6994" t="s">
        <v>126</v>
      </c>
      <c r="O6994" s="7">
        <v>2019</v>
      </c>
      <c r="P6994" t="s">
        <v>157</v>
      </c>
      <c r="Q6994" t="s">
        <v>164</v>
      </c>
      <c r="R6994">
        <v>201905</v>
      </c>
      <c r="S6994" s="23" t="s">
        <v>181</v>
      </c>
      <c r="T6994" t="s">
        <v>192</v>
      </c>
    </row>
    <row r="6995" spans="1:20" hidden="1" x14ac:dyDescent="0.3">
      <c r="A6995" s="4" t="s">
        <v>9</v>
      </c>
      <c r="B6995" s="5">
        <v>0</v>
      </c>
      <c r="C6995" s="5">
        <v>0</v>
      </c>
      <c r="D6995" s="5">
        <v>0</v>
      </c>
      <c r="E6995" s="6">
        <f t="shared" si="355"/>
        <v>0</v>
      </c>
      <c r="F6995" s="5">
        <v>0</v>
      </c>
      <c r="G6995" s="5">
        <v>0</v>
      </c>
      <c r="H6995" s="5">
        <v>0</v>
      </c>
      <c r="I6995" s="6">
        <f t="shared" si="356"/>
        <v>0</v>
      </c>
      <c r="J6995" s="7">
        <v>0</v>
      </c>
      <c r="K6995" s="7">
        <v>0</v>
      </c>
      <c r="L6995" s="7">
        <v>0</v>
      </c>
      <c r="M6995" s="14">
        <f t="shared" si="354"/>
        <v>0</v>
      </c>
      <c r="N6995" t="s">
        <v>126</v>
      </c>
      <c r="O6995" s="7">
        <v>2019</v>
      </c>
      <c r="P6995" t="s">
        <v>154</v>
      </c>
      <c r="Q6995" t="s">
        <v>164</v>
      </c>
      <c r="R6995">
        <v>201905</v>
      </c>
      <c r="S6995" s="23" t="s">
        <v>181</v>
      </c>
      <c r="T6995" t="s">
        <v>193</v>
      </c>
    </row>
    <row r="6996" spans="1:20" hidden="1" x14ac:dyDescent="0.3">
      <c r="A6996" s="4" t="s">
        <v>10</v>
      </c>
      <c r="B6996" s="5">
        <v>2.7496469632845261E-2</v>
      </c>
      <c r="C6996" s="5">
        <v>4.2302260973608166E-3</v>
      </c>
      <c r="D6996" s="5">
        <v>0</v>
      </c>
      <c r="E6996" s="6">
        <f t="shared" si="355"/>
        <v>3.1726695730206075E-2</v>
      </c>
      <c r="F6996" s="5">
        <v>4.7590043595309009E-2</v>
      </c>
      <c r="G6996" s="5">
        <v>1.5863347865103058E-2</v>
      </c>
      <c r="H6996" s="5">
        <v>0</v>
      </c>
      <c r="I6996" s="6">
        <f t="shared" si="356"/>
        <v>6.3453391460412067E-2</v>
      </c>
      <c r="J6996" s="7">
        <v>3861859.3727999893</v>
      </c>
      <c r="K6996" s="7">
        <v>594132.21120000142</v>
      </c>
      <c r="L6996" s="7">
        <v>0</v>
      </c>
      <c r="M6996" s="14">
        <f t="shared" si="354"/>
        <v>4455991.5839999905</v>
      </c>
      <c r="N6996" t="s">
        <v>126</v>
      </c>
      <c r="O6996" s="7">
        <v>2019</v>
      </c>
      <c r="P6996" t="s">
        <v>154</v>
      </c>
      <c r="Q6996" t="s">
        <v>164</v>
      </c>
      <c r="R6996">
        <v>201905</v>
      </c>
      <c r="S6996" s="23" t="s">
        <v>181</v>
      </c>
      <c r="T6996" t="s">
        <v>193</v>
      </c>
    </row>
    <row r="6997" spans="1:20" hidden="1" x14ac:dyDescent="0.3">
      <c r="A6997" s="4" t="s">
        <v>11</v>
      </c>
      <c r="B6997" s="5">
        <v>1.7874335342182824E-3</v>
      </c>
      <c r="C6997" s="5">
        <v>0</v>
      </c>
      <c r="D6997" s="5">
        <v>0</v>
      </c>
      <c r="E6997" s="6">
        <f t="shared" si="355"/>
        <v>1.7874335342182824E-3</v>
      </c>
      <c r="F6997" s="5">
        <v>1.0724601205309691E-2</v>
      </c>
      <c r="G6997" s="5">
        <v>0</v>
      </c>
      <c r="H6997" s="5">
        <v>0</v>
      </c>
      <c r="I6997" s="6">
        <f t="shared" si="356"/>
        <v>1.0724601205309691E-2</v>
      </c>
      <c r="J6997" s="7">
        <v>251043.7536</v>
      </c>
      <c r="K6997" s="7">
        <v>0</v>
      </c>
      <c r="L6997" s="7">
        <v>0</v>
      </c>
      <c r="M6997" s="14">
        <f t="shared" si="354"/>
        <v>251043.7536</v>
      </c>
      <c r="N6997" t="s">
        <v>126</v>
      </c>
      <c r="O6997" s="7">
        <v>2019</v>
      </c>
      <c r="P6997" t="s">
        <v>154</v>
      </c>
      <c r="Q6997" t="s">
        <v>164</v>
      </c>
      <c r="R6997">
        <v>201905</v>
      </c>
      <c r="S6997" s="23" t="s">
        <v>181</v>
      </c>
      <c r="T6997" t="s">
        <v>193</v>
      </c>
    </row>
    <row r="6998" spans="1:20" hidden="1" x14ac:dyDescent="0.3">
      <c r="A6998" s="4" t="s">
        <v>12</v>
      </c>
      <c r="B6998" s="5">
        <v>3.0536736721849766E-2</v>
      </c>
      <c r="C6998" s="5">
        <v>4.2281635461022763E-3</v>
      </c>
      <c r="D6998" s="5">
        <v>0</v>
      </c>
      <c r="E6998" s="6">
        <f t="shared" si="355"/>
        <v>3.4764900267952044E-2</v>
      </c>
      <c r="F6998" s="5">
        <v>8.4563270922045519E-2</v>
      </c>
      <c r="G6998" s="5">
        <v>2.8187756974015144E-2</v>
      </c>
      <c r="H6998" s="5">
        <v>0</v>
      </c>
      <c r="I6998" s="6">
        <f t="shared" si="356"/>
        <v>0.11275102789606066</v>
      </c>
      <c r="J6998" s="7">
        <v>4288862.6976000071</v>
      </c>
      <c r="K6998" s="7">
        <v>593842.52735999972</v>
      </c>
      <c r="L6998" s="7">
        <v>0</v>
      </c>
      <c r="M6998" s="14">
        <f t="shared" si="354"/>
        <v>4882705.2249600068</v>
      </c>
      <c r="N6998" t="s">
        <v>126</v>
      </c>
      <c r="O6998" s="7">
        <v>2019</v>
      </c>
      <c r="P6998" t="s">
        <v>154</v>
      </c>
      <c r="Q6998" t="s">
        <v>164</v>
      </c>
      <c r="R6998">
        <v>201905</v>
      </c>
      <c r="S6998" s="23" t="s">
        <v>181</v>
      </c>
      <c r="T6998" t="s">
        <v>193</v>
      </c>
    </row>
    <row r="6999" spans="1:20" hidden="1" x14ac:dyDescent="0.3">
      <c r="A6999" s="4" t="s">
        <v>13</v>
      </c>
      <c r="B6999" s="5">
        <v>9.1746937353817185E-3</v>
      </c>
      <c r="C6999" s="5">
        <v>2.0075609806341082E-2</v>
      </c>
      <c r="D6999" s="5">
        <v>0</v>
      </c>
      <c r="E6999" s="6">
        <f t="shared" si="355"/>
        <v>2.92503035417228E-2</v>
      </c>
      <c r="F6999" s="5">
        <v>3.7734707944608176E-2</v>
      </c>
      <c r="G6999" s="5">
        <v>3.255504292920175E-2</v>
      </c>
      <c r="H6999" s="5">
        <v>0</v>
      </c>
      <c r="I6999" s="6">
        <f t="shared" si="356"/>
        <v>7.0289750873809925E-2</v>
      </c>
      <c r="J6999" s="7">
        <v>1288579.1327999998</v>
      </c>
      <c r="K6999" s="7">
        <v>2819604.950399999</v>
      </c>
      <c r="L6999" s="7">
        <v>0</v>
      </c>
      <c r="M6999" s="14">
        <f t="shared" si="354"/>
        <v>4108184.0831999988</v>
      </c>
      <c r="N6999" t="s">
        <v>126</v>
      </c>
      <c r="O6999" s="7">
        <v>2019</v>
      </c>
      <c r="P6999" t="s">
        <v>154</v>
      </c>
      <c r="Q6999" t="s">
        <v>164</v>
      </c>
      <c r="R6999">
        <v>201905</v>
      </c>
      <c r="S6999" s="23" t="s">
        <v>181</v>
      </c>
      <c r="T6999" t="s">
        <v>193</v>
      </c>
    </row>
    <row r="7000" spans="1:20" hidden="1" x14ac:dyDescent="0.3">
      <c r="A7000" s="4" t="s">
        <v>14</v>
      </c>
      <c r="B7000" s="5">
        <v>0</v>
      </c>
      <c r="C7000" s="5">
        <v>0</v>
      </c>
      <c r="D7000" s="5">
        <v>0</v>
      </c>
      <c r="E7000" s="6">
        <f t="shared" si="355"/>
        <v>0</v>
      </c>
      <c r="F7000" s="5">
        <v>0</v>
      </c>
      <c r="G7000" s="5">
        <v>0</v>
      </c>
      <c r="H7000" s="5">
        <v>0</v>
      </c>
      <c r="I7000" s="6">
        <f t="shared" si="356"/>
        <v>0</v>
      </c>
      <c r="J7000" s="7">
        <v>0</v>
      </c>
      <c r="K7000" s="7">
        <v>0</v>
      </c>
      <c r="L7000" s="7">
        <v>0</v>
      </c>
      <c r="M7000" s="14">
        <f t="shared" si="354"/>
        <v>0</v>
      </c>
      <c r="N7000" t="s">
        <v>126</v>
      </c>
      <c r="O7000" s="7">
        <v>2019</v>
      </c>
      <c r="P7000" t="s">
        <v>154</v>
      </c>
      <c r="Q7000" t="s">
        <v>164</v>
      </c>
      <c r="R7000">
        <v>201905</v>
      </c>
      <c r="S7000" s="23" t="s">
        <v>181</v>
      </c>
      <c r="T7000" t="s">
        <v>193</v>
      </c>
    </row>
    <row r="7001" spans="1:20" hidden="1" x14ac:dyDescent="0.3">
      <c r="A7001" s="4" t="s">
        <v>15</v>
      </c>
      <c r="B7001" s="5">
        <v>2.4476512020346373E-2</v>
      </c>
      <c r="C7001" s="5">
        <v>0</v>
      </c>
      <c r="D7001" s="5">
        <v>0</v>
      </c>
      <c r="E7001" s="6">
        <f t="shared" si="355"/>
        <v>2.4476512020346373E-2</v>
      </c>
      <c r="F7001" s="5">
        <v>2.1919264495832546E-2</v>
      </c>
      <c r="G7001" s="5">
        <v>0</v>
      </c>
      <c r="H7001" s="5">
        <v>0</v>
      </c>
      <c r="I7001" s="6">
        <f t="shared" si="356"/>
        <v>2.1919264495832546E-2</v>
      </c>
      <c r="J7001" s="7">
        <v>3437708.499359997</v>
      </c>
      <c r="K7001" s="7">
        <v>0</v>
      </c>
      <c r="L7001" s="7">
        <v>0</v>
      </c>
      <c r="M7001" s="14">
        <f t="shared" si="354"/>
        <v>3437708.499359997</v>
      </c>
      <c r="N7001" t="s">
        <v>126</v>
      </c>
      <c r="O7001" s="7">
        <v>2019</v>
      </c>
      <c r="P7001" t="s">
        <v>154</v>
      </c>
      <c r="Q7001" t="s">
        <v>164</v>
      </c>
      <c r="R7001">
        <v>201905</v>
      </c>
      <c r="S7001" s="23" t="s">
        <v>181</v>
      </c>
      <c r="T7001" t="s">
        <v>193</v>
      </c>
    </row>
    <row r="7002" spans="1:20" hidden="1" x14ac:dyDescent="0.3">
      <c r="A7002" s="4" t="s">
        <v>16</v>
      </c>
      <c r="B7002" s="5">
        <v>3.5535762283789047E-4</v>
      </c>
      <c r="C7002" s="5">
        <v>0</v>
      </c>
      <c r="D7002" s="5">
        <v>0</v>
      </c>
      <c r="E7002" s="6">
        <f t="shared" si="355"/>
        <v>3.5535762283789047E-4</v>
      </c>
      <c r="F7002" s="5">
        <v>3.0459224814676348E-3</v>
      </c>
      <c r="G7002" s="5">
        <v>0</v>
      </c>
      <c r="H7002" s="5">
        <v>0</v>
      </c>
      <c r="I7002" s="6">
        <f t="shared" si="356"/>
        <v>3.0459224814676348E-3</v>
      </c>
      <c r="J7002" s="7">
        <v>49909.722403531174</v>
      </c>
      <c r="K7002" s="7">
        <v>0</v>
      </c>
      <c r="L7002" s="7">
        <v>0</v>
      </c>
      <c r="M7002" s="14">
        <f t="shared" si="354"/>
        <v>49909.722403531174</v>
      </c>
      <c r="N7002" t="s">
        <v>126</v>
      </c>
      <c r="O7002" s="7">
        <v>2019</v>
      </c>
      <c r="P7002" t="s">
        <v>154</v>
      </c>
      <c r="Q7002" t="s">
        <v>164</v>
      </c>
      <c r="R7002">
        <v>201905</v>
      </c>
      <c r="S7002" s="23" t="s">
        <v>181</v>
      </c>
      <c r="T7002" t="s">
        <v>193</v>
      </c>
    </row>
    <row r="7003" spans="1:20" hidden="1" x14ac:dyDescent="0.3">
      <c r="A7003" s="4" t="s">
        <v>17</v>
      </c>
      <c r="B7003" s="5">
        <v>2.2747944364386041E-3</v>
      </c>
      <c r="C7003" s="5">
        <v>3.499683748367082E-4</v>
      </c>
      <c r="D7003" s="5">
        <v>0</v>
      </c>
      <c r="E7003" s="6">
        <f t="shared" si="355"/>
        <v>2.6247628112753122E-3</v>
      </c>
      <c r="F7003" s="5">
        <v>3.9371442169129677E-3</v>
      </c>
      <c r="G7003" s="5">
        <v>1.3123814056376555E-3</v>
      </c>
      <c r="H7003" s="5">
        <v>0</v>
      </c>
      <c r="I7003" s="6">
        <f t="shared" si="356"/>
        <v>5.2495256225506236E-3</v>
      </c>
      <c r="J7003" s="7">
        <v>319493.24160000007</v>
      </c>
      <c r="K7003" s="7">
        <v>49152.806400000001</v>
      </c>
      <c r="L7003" s="7">
        <v>0</v>
      </c>
      <c r="M7003" s="14">
        <f t="shared" si="354"/>
        <v>368646.04800000007</v>
      </c>
      <c r="N7003" t="s">
        <v>126</v>
      </c>
      <c r="O7003" s="7">
        <v>2019</v>
      </c>
      <c r="P7003" t="s">
        <v>154</v>
      </c>
      <c r="Q7003" t="s">
        <v>164</v>
      </c>
      <c r="R7003">
        <v>201905</v>
      </c>
      <c r="S7003" s="23" t="s">
        <v>181</v>
      </c>
      <c r="T7003" t="s">
        <v>193</v>
      </c>
    </row>
    <row r="7004" spans="1:20" hidden="1" x14ac:dyDescent="0.3">
      <c r="A7004" s="4" t="s">
        <v>18</v>
      </c>
      <c r="B7004" s="5">
        <v>0</v>
      </c>
      <c r="C7004" s="5">
        <v>0</v>
      </c>
      <c r="D7004" s="5">
        <v>0</v>
      </c>
      <c r="E7004" s="6">
        <f t="shared" si="355"/>
        <v>0</v>
      </c>
      <c r="F7004" s="5">
        <v>0</v>
      </c>
      <c r="G7004" s="5">
        <v>0</v>
      </c>
      <c r="H7004" s="5">
        <v>0</v>
      </c>
      <c r="I7004" s="6">
        <f t="shared" si="356"/>
        <v>0</v>
      </c>
      <c r="J7004" s="7">
        <v>0</v>
      </c>
      <c r="K7004" s="7">
        <v>0</v>
      </c>
      <c r="L7004" s="7">
        <v>0</v>
      </c>
      <c r="M7004" s="14">
        <f t="shared" si="354"/>
        <v>0</v>
      </c>
      <c r="N7004" t="s">
        <v>126</v>
      </c>
      <c r="O7004" s="7">
        <v>2019</v>
      </c>
      <c r="P7004" t="s">
        <v>154</v>
      </c>
      <c r="Q7004" t="s">
        <v>164</v>
      </c>
      <c r="R7004">
        <v>201905</v>
      </c>
      <c r="S7004" s="23" t="s">
        <v>181</v>
      </c>
      <c r="T7004" t="s">
        <v>193</v>
      </c>
    </row>
    <row r="7005" spans="1:20" hidden="1" x14ac:dyDescent="0.3">
      <c r="A7005" s="4" t="s">
        <v>19</v>
      </c>
      <c r="B7005" s="5">
        <v>6.5467871967849374E-3</v>
      </c>
      <c r="C7005" s="5">
        <v>0</v>
      </c>
      <c r="D7005" s="5">
        <v>0</v>
      </c>
      <c r="E7005" s="6">
        <f t="shared" si="355"/>
        <v>6.5467871967849374E-3</v>
      </c>
      <c r="F7005" s="5">
        <v>3.028008215798415E-2</v>
      </c>
      <c r="G7005" s="5">
        <v>0</v>
      </c>
      <c r="H7005" s="5">
        <v>0</v>
      </c>
      <c r="I7005" s="6">
        <f t="shared" si="356"/>
        <v>3.028008215798415E-2</v>
      </c>
      <c r="J7005" s="7">
        <v>919491.55055999884</v>
      </c>
      <c r="K7005" s="7">
        <v>0</v>
      </c>
      <c r="L7005" s="7">
        <v>0</v>
      </c>
      <c r="M7005" s="14">
        <f t="shared" si="354"/>
        <v>919491.55055999884</v>
      </c>
      <c r="N7005" t="s">
        <v>126</v>
      </c>
      <c r="O7005" s="7">
        <v>2019</v>
      </c>
      <c r="P7005" t="s">
        <v>154</v>
      </c>
      <c r="Q7005" t="s">
        <v>164</v>
      </c>
      <c r="R7005">
        <v>201905</v>
      </c>
      <c r="S7005" s="23" t="s">
        <v>181</v>
      </c>
      <c r="T7005" t="s">
        <v>193</v>
      </c>
    </row>
    <row r="7006" spans="1:20" hidden="1" x14ac:dyDescent="0.3">
      <c r="A7006" s="4" t="s">
        <v>20</v>
      </c>
      <c r="B7006" s="5">
        <v>0</v>
      </c>
      <c r="C7006" s="5">
        <v>0</v>
      </c>
      <c r="D7006" s="5">
        <v>0</v>
      </c>
      <c r="E7006" s="6">
        <f t="shared" si="355"/>
        <v>0</v>
      </c>
      <c r="F7006" s="5">
        <v>0</v>
      </c>
      <c r="G7006" s="5">
        <v>0</v>
      </c>
      <c r="H7006" s="5">
        <v>0</v>
      </c>
      <c r="I7006" s="6">
        <f t="shared" si="356"/>
        <v>0</v>
      </c>
      <c r="J7006" s="7">
        <v>0</v>
      </c>
      <c r="K7006" s="7">
        <v>0</v>
      </c>
      <c r="L7006" s="7">
        <v>0</v>
      </c>
      <c r="M7006" s="14">
        <f t="shared" si="354"/>
        <v>0</v>
      </c>
      <c r="N7006" t="s">
        <v>126</v>
      </c>
      <c r="O7006" s="7">
        <v>2019</v>
      </c>
      <c r="P7006" t="s">
        <v>154</v>
      </c>
      <c r="Q7006" t="s">
        <v>164</v>
      </c>
      <c r="R7006">
        <v>201905</v>
      </c>
      <c r="S7006" s="23" t="s">
        <v>181</v>
      </c>
      <c r="T7006" t="s">
        <v>193</v>
      </c>
    </row>
    <row r="7007" spans="1:20" hidden="1" x14ac:dyDescent="0.3">
      <c r="A7007" s="4" t="s">
        <v>21</v>
      </c>
      <c r="B7007" s="5">
        <v>2.5750453483360771E-2</v>
      </c>
      <c r="C7007" s="5">
        <v>2.7651493673407457E-3</v>
      </c>
      <c r="D7007" s="5">
        <v>0</v>
      </c>
      <c r="E7007" s="6">
        <f t="shared" si="355"/>
        <v>2.8515602850701517E-2</v>
      </c>
      <c r="F7007" s="5">
        <v>4.1477240510111084E-2</v>
      </c>
      <c r="G7007" s="5">
        <v>1.0369310127527783E-2</v>
      </c>
      <c r="H7007" s="5">
        <v>0</v>
      </c>
      <c r="I7007" s="6">
        <f t="shared" si="356"/>
        <v>5.1846550637638864E-2</v>
      </c>
      <c r="J7007" s="7">
        <v>3616632.6610808638</v>
      </c>
      <c r="K7007" s="7">
        <v>388363.23877378588</v>
      </c>
      <c r="L7007" s="7">
        <v>0</v>
      </c>
      <c r="M7007" s="14">
        <f t="shared" si="354"/>
        <v>4004995.8998546498</v>
      </c>
      <c r="N7007" t="s">
        <v>126</v>
      </c>
      <c r="O7007" s="7">
        <v>2019</v>
      </c>
      <c r="P7007" t="s">
        <v>155</v>
      </c>
      <c r="Q7007" t="s">
        <v>165</v>
      </c>
      <c r="R7007">
        <v>201905</v>
      </c>
      <c r="S7007" s="23" t="s">
        <v>181</v>
      </c>
      <c r="T7007" t="s">
        <v>194</v>
      </c>
    </row>
    <row r="7008" spans="1:20" hidden="1" x14ac:dyDescent="0.3">
      <c r="A7008" s="4" t="s">
        <v>22</v>
      </c>
      <c r="B7008" s="5">
        <v>0</v>
      </c>
      <c r="C7008" s="5">
        <v>0</v>
      </c>
      <c r="D7008" s="5">
        <v>0</v>
      </c>
      <c r="E7008" s="6">
        <f t="shared" si="355"/>
        <v>0</v>
      </c>
      <c r="F7008" s="5">
        <v>0</v>
      </c>
      <c r="G7008" s="5">
        <v>0</v>
      </c>
      <c r="H7008" s="5">
        <v>0</v>
      </c>
      <c r="I7008" s="6">
        <f t="shared" si="356"/>
        <v>0</v>
      </c>
      <c r="J7008" s="7">
        <v>0</v>
      </c>
      <c r="K7008" s="7">
        <v>0</v>
      </c>
      <c r="L7008" s="7">
        <v>0</v>
      </c>
      <c r="M7008" s="14">
        <f t="shared" si="354"/>
        <v>0</v>
      </c>
      <c r="N7008" t="s">
        <v>126</v>
      </c>
      <c r="O7008" s="7">
        <v>2019</v>
      </c>
      <c r="P7008" t="s">
        <v>155</v>
      </c>
      <c r="Q7008" t="s">
        <v>165</v>
      </c>
      <c r="R7008">
        <v>201905</v>
      </c>
      <c r="S7008" s="23" t="s">
        <v>181</v>
      </c>
      <c r="T7008" t="s">
        <v>194</v>
      </c>
    </row>
    <row r="7009" spans="1:20" hidden="1" x14ac:dyDescent="0.3">
      <c r="A7009" s="4" t="s">
        <v>23</v>
      </c>
      <c r="B7009" s="5">
        <v>0</v>
      </c>
      <c r="C7009" s="5">
        <v>0</v>
      </c>
      <c r="D7009" s="5">
        <v>0</v>
      </c>
      <c r="E7009" s="6">
        <f t="shared" si="355"/>
        <v>0</v>
      </c>
      <c r="F7009" s="5">
        <v>0</v>
      </c>
      <c r="G7009" s="5">
        <v>0</v>
      </c>
      <c r="H7009" s="5">
        <v>0</v>
      </c>
      <c r="I7009" s="6">
        <f t="shared" si="356"/>
        <v>0</v>
      </c>
      <c r="J7009" s="7">
        <v>0</v>
      </c>
      <c r="K7009" s="7">
        <v>0</v>
      </c>
      <c r="L7009" s="7">
        <v>0</v>
      </c>
      <c r="M7009" s="14">
        <f t="shared" si="354"/>
        <v>0</v>
      </c>
      <c r="N7009" t="s">
        <v>126</v>
      </c>
      <c r="O7009" s="7">
        <v>2019</v>
      </c>
      <c r="P7009" t="s">
        <v>155</v>
      </c>
      <c r="Q7009" t="s">
        <v>165</v>
      </c>
      <c r="R7009">
        <v>201905</v>
      </c>
      <c r="S7009" s="23" t="s">
        <v>181</v>
      </c>
      <c r="T7009" t="s">
        <v>194</v>
      </c>
    </row>
    <row r="7010" spans="1:20" hidden="1" x14ac:dyDescent="0.3">
      <c r="A7010" s="4" t="s">
        <v>24</v>
      </c>
      <c r="B7010" s="5">
        <v>0.19485565455053616</v>
      </c>
      <c r="C7010" s="5">
        <v>0</v>
      </c>
      <c r="D7010" s="5">
        <v>0</v>
      </c>
      <c r="E7010" s="6">
        <f t="shared" si="355"/>
        <v>0.19485565455053616</v>
      </c>
      <c r="F7010" s="5">
        <v>0.11382388722006817</v>
      </c>
      <c r="G7010" s="5">
        <v>0</v>
      </c>
      <c r="H7010" s="5">
        <v>0</v>
      </c>
      <c r="I7010" s="6">
        <f t="shared" si="356"/>
        <v>0.11382388722006817</v>
      </c>
      <c r="J7010" s="7">
        <v>27367336.45872068</v>
      </c>
      <c r="K7010" s="7">
        <v>0</v>
      </c>
      <c r="L7010" s="7">
        <v>0</v>
      </c>
      <c r="M7010" s="14">
        <f t="shared" si="354"/>
        <v>27367336.45872068</v>
      </c>
      <c r="N7010" t="s">
        <v>126</v>
      </c>
      <c r="O7010" s="7">
        <v>2019</v>
      </c>
      <c r="P7010" t="s">
        <v>155</v>
      </c>
      <c r="Q7010" t="s">
        <v>165</v>
      </c>
      <c r="R7010">
        <v>201905</v>
      </c>
      <c r="S7010" s="23" t="s">
        <v>181</v>
      </c>
      <c r="T7010" t="s">
        <v>194</v>
      </c>
    </row>
    <row r="7011" spans="1:20" hidden="1" x14ac:dyDescent="0.3">
      <c r="A7011" s="4" t="s">
        <v>25</v>
      </c>
      <c r="B7011" s="5">
        <v>1.6482113242665932E-2</v>
      </c>
      <c r="C7011" s="5">
        <v>0</v>
      </c>
      <c r="D7011" s="5">
        <v>0</v>
      </c>
      <c r="E7011" s="6">
        <f t="shared" si="355"/>
        <v>1.6482113242665932E-2</v>
      </c>
      <c r="F7011" s="5">
        <v>2.4723169863998865E-2</v>
      </c>
      <c r="G7011" s="5">
        <v>0</v>
      </c>
      <c r="H7011" s="5">
        <v>0</v>
      </c>
      <c r="I7011" s="6">
        <f t="shared" si="356"/>
        <v>2.4723169863998865E-2</v>
      </c>
      <c r="J7011" s="7">
        <v>2314900.9440000015</v>
      </c>
      <c r="K7011" s="7">
        <v>0</v>
      </c>
      <c r="L7011" s="7">
        <v>0</v>
      </c>
      <c r="M7011" s="14">
        <f t="shared" si="354"/>
        <v>2314900.9440000015</v>
      </c>
      <c r="N7011" t="s">
        <v>126</v>
      </c>
      <c r="O7011" s="7">
        <v>2019</v>
      </c>
      <c r="P7011" t="s">
        <v>155</v>
      </c>
      <c r="Q7011" t="s">
        <v>165</v>
      </c>
      <c r="R7011">
        <v>201905</v>
      </c>
      <c r="S7011" s="23" t="s">
        <v>181</v>
      </c>
      <c r="T7011" t="s">
        <v>194</v>
      </c>
    </row>
    <row r="7012" spans="1:20" hidden="1" x14ac:dyDescent="0.3">
      <c r="A7012" s="4" t="s">
        <v>26</v>
      </c>
      <c r="B7012" s="5">
        <v>0</v>
      </c>
      <c r="C7012" s="5">
        <v>0</v>
      </c>
      <c r="D7012" s="5">
        <v>0</v>
      </c>
      <c r="E7012" s="6">
        <f t="shared" si="355"/>
        <v>0</v>
      </c>
      <c r="F7012" s="5">
        <v>0</v>
      </c>
      <c r="G7012" s="5">
        <v>0</v>
      </c>
      <c r="H7012" s="5">
        <v>0</v>
      </c>
      <c r="I7012" s="6">
        <f t="shared" si="356"/>
        <v>0</v>
      </c>
      <c r="J7012" s="7">
        <v>0</v>
      </c>
      <c r="K7012" s="7">
        <v>0</v>
      </c>
      <c r="L7012" s="7">
        <v>0</v>
      </c>
      <c r="M7012" s="14">
        <f t="shared" si="354"/>
        <v>0</v>
      </c>
      <c r="N7012" t="s">
        <v>126</v>
      </c>
      <c r="O7012" s="7">
        <v>2019</v>
      </c>
      <c r="P7012" t="s">
        <v>155</v>
      </c>
      <c r="Q7012" t="s">
        <v>165</v>
      </c>
      <c r="R7012">
        <v>201905</v>
      </c>
      <c r="S7012" s="23" t="s">
        <v>181</v>
      </c>
      <c r="T7012" t="s">
        <v>194</v>
      </c>
    </row>
    <row r="7013" spans="1:20" hidden="1" x14ac:dyDescent="0.3">
      <c r="A7013" s="4" t="s">
        <v>27</v>
      </c>
      <c r="B7013" s="5">
        <v>2.3189862605006818E-2</v>
      </c>
      <c r="C7013" s="5">
        <v>0</v>
      </c>
      <c r="D7013" s="5">
        <v>0</v>
      </c>
      <c r="E7013" s="6">
        <f t="shared" si="355"/>
        <v>2.3189862605006818E-2</v>
      </c>
      <c r="F7013" s="5">
        <v>4.5371470314143757E-2</v>
      </c>
      <c r="G7013" s="5">
        <v>0</v>
      </c>
      <c r="H7013" s="5">
        <v>0</v>
      </c>
      <c r="I7013" s="6">
        <f t="shared" si="356"/>
        <v>4.5371470314143757E-2</v>
      </c>
      <c r="J7013" s="7">
        <v>3256999.5148800001</v>
      </c>
      <c r="K7013" s="7">
        <v>0</v>
      </c>
      <c r="L7013" s="7">
        <v>0</v>
      </c>
      <c r="M7013" s="14">
        <f t="shared" si="354"/>
        <v>3256999.5148800001</v>
      </c>
      <c r="N7013" t="s">
        <v>126</v>
      </c>
      <c r="O7013" s="7">
        <v>2019</v>
      </c>
      <c r="P7013" t="s">
        <v>155</v>
      </c>
      <c r="Q7013" t="s">
        <v>165</v>
      </c>
      <c r="R7013">
        <v>201905</v>
      </c>
      <c r="S7013" s="23" t="s">
        <v>181</v>
      </c>
      <c r="T7013" t="s">
        <v>194</v>
      </c>
    </row>
    <row r="7014" spans="1:20" hidden="1" x14ac:dyDescent="0.3">
      <c r="A7014" s="4" t="s">
        <v>28</v>
      </c>
      <c r="B7014" s="5">
        <v>3.4057960824086316E-3</v>
      </c>
      <c r="C7014" s="5">
        <v>0</v>
      </c>
      <c r="D7014" s="5">
        <v>0</v>
      </c>
      <c r="E7014" s="6">
        <f t="shared" si="355"/>
        <v>3.4057960824086316E-3</v>
      </c>
      <c r="F7014" s="5">
        <v>4.3478247860535705E-3</v>
      </c>
      <c r="G7014" s="5">
        <v>0</v>
      </c>
      <c r="H7014" s="5">
        <v>0</v>
      </c>
      <c r="I7014" s="6">
        <f t="shared" si="356"/>
        <v>4.3478247860535705E-3</v>
      </c>
      <c r="J7014" s="7">
        <v>478341.60888000007</v>
      </c>
      <c r="K7014" s="7">
        <v>0</v>
      </c>
      <c r="L7014" s="7">
        <v>0</v>
      </c>
      <c r="M7014" s="14">
        <f t="shared" si="354"/>
        <v>478341.60888000007</v>
      </c>
      <c r="N7014" t="s">
        <v>126</v>
      </c>
      <c r="O7014" s="7">
        <v>2019</v>
      </c>
      <c r="P7014" t="s">
        <v>155</v>
      </c>
      <c r="Q7014" t="s">
        <v>165</v>
      </c>
      <c r="R7014">
        <v>201905</v>
      </c>
      <c r="S7014" s="23" t="s">
        <v>181</v>
      </c>
      <c r="T7014" t="s">
        <v>194</v>
      </c>
    </row>
    <row r="7015" spans="1:20" hidden="1" x14ac:dyDescent="0.3">
      <c r="A7015" s="4" t="s">
        <v>29</v>
      </c>
      <c r="B7015" s="5">
        <v>0</v>
      </c>
      <c r="C7015" s="5">
        <v>0</v>
      </c>
      <c r="D7015" s="5">
        <v>0</v>
      </c>
      <c r="E7015" s="6">
        <f t="shared" si="355"/>
        <v>0</v>
      </c>
      <c r="F7015" s="5">
        <v>0</v>
      </c>
      <c r="G7015" s="5">
        <v>0</v>
      </c>
      <c r="H7015" s="5">
        <v>0</v>
      </c>
      <c r="I7015" s="6">
        <f t="shared" si="356"/>
        <v>0</v>
      </c>
      <c r="J7015" s="7">
        <v>0</v>
      </c>
      <c r="K7015" s="7">
        <v>0</v>
      </c>
      <c r="L7015" s="7">
        <v>0</v>
      </c>
      <c r="M7015" s="14">
        <f t="shared" si="354"/>
        <v>0</v>
      </c>
      <c r="N7015" t="s">
        <v>126</v>
      </c>
      <c r="O7015" s="7">
        <v>2019</v>
      </c>
      <c r="P7015" t="s">
        <v>155</v>
      </c>
      <c r="Q7015" t="s">
        <v>165</v>
      </c>
      <c r="R7015">
        <v>201905</v>
      </c>
      <c r="S7015" s="23" t="s">
        <v>181</v>
      </c>
      <c r="T7015" t="s">
        <v>194</v>
      </c>
    </row>
    <row r="7016" spans="1:20" hidden="1" x14ac:dyDescent="0.3">
      <c r="A7016" s="4" t="s">
        <v>32</v>
      </c>
      <c r="B7016" s="5">
        <v>1.4829061619247493E-2</v>
      </c>
      <c r="C7016" s="5">
        <v>7.0351827216894661E-2</v>
      </c>
      <c r="D7016" s="5">
        <v>0</v>
      </c>
      <c r="E7016" s="6">
        <f t="shared" si="355"/>
        <v>8.5180888836142152E-2</v>
      </c>
      <c r="F7016" s="5">
        <v>1.034585694366095E-2</v>
      </c>
      <c r="G7016" s="5">
        <v>1.034585694366095E-2</v>
      </c>
      <c r="H7016" s="5">
        <v>0</v>
      </c>
      <c r="I7016" s="6">
        <f t="shared" si="356"/>
        <v>2.06917138873219E-2</v>
      </c>
      <c r="J7016" s="7">
        <v>2082731.0330672825</v>
      </c>
      <c r="K7016" s="7">
        <v>9880863.5057146549</v>
      </c>
      <c r="L7016" s="7">
        <v>0</v>
      </c>
      <c r="M7016" s="14">
        <f t="shared" si="354"/>
        <v>11963594.538781937</v>
      </c>
      <c r="N7016" t="s">
        <v>126</v>
      </c>
      <c r="O7016" s="7">
        <v>2019</v>
      </c>
      <c r="P7016" t="s">
        <v>156</v>
      </c>
      <c r="Q7016" t="s">
        <v>165</v>
      </c>
      <c r="R7016">
        <v>201905</v>
      </c>
      <c r="S7016" s="23" t="s">
        <v>181</v>
      </c>
      <c r="T7016" t="s">
        <v>195</v>
      </c>
    </row>
    <row r="7017" spans="1:20" hidden="1" x14ac:dyDescent="0.3">
      <c r="A7017" s="4" t="s">
        <v>33</v>
      </c>
      <c r="B7017" s="5">
        <v>0</v>
      </c>
      <c r="C7017" s="5">
        <v>0</v>
      </c>
      <c r="D7017" s="5">
        <v>0</v>
      </c>
      <c r="E7017" s="6">
        <f t="shared" si="355"/>
        <v>0</v>
      </c>
      <c r="F7017" s="5">
        <v>0</v>
      </c>
      <c r="G7017" s="5">
        <v>0</v>
      </c>
      <c r="H7017" s="5">
        <v>0</v>
      </c>
      <c r="I7017" s="6">
        <f t="shared" si="356"/>
        <v>0</v>
      </c>
      <c r="J7017" s="7">
        <v>0</v>
      </c>
      <c r="K7017" s="7">
        <v>0</v>
      </c>
      <c r="L7017" s="7">
        <v>0</v>
      </c>
      <c r="M7017" s="14">
        <f t="shared" si="354"/>
        <v>0</v>
      </c>
      <c r="N7017" t="s">
        <v>126</v>
      </c>
      <c r="O7017" s="7">
        <v>2019</v>
      </c>
      <c r="P7017" t="s">
        <v>156</v>
      </c>
      <c r="Q7017" t="s">
        <v>165</v>
      </c>
      <c r="R7017">
        <v>201905</v>
      </c>
      <c r="S7017" s="23" t="s">
        <v>181</v>
      </c>
      <c r="T7017" t="s">
        <v>195</v>
      </c>
    </row>
    <row r="7018" spans="1:20" hidden="1" x14ac:dyDescent="0.3">
      <c r="A7018" s="4" t="s">
        <v>34</v>
      </c>
      <c r="B7018" s="5">
        <v>0</v>
      </c>
      <c r="C7018" s="5">
        <v>0</v>
      </c>
      <c r="D7018" s="5">
        <v>0</v>
      </c>
      <c r="E7018" s="6">
        <f t="shared" si="355"/>
        <v>0</v>
      </c>
      <c r="F7018" s="5">
        <v>0</v>
      </c>
      <c r="G7018" s="5">
        <v>0</v>
      </c>
      <c r="H7018" s="5">
        <v>0</v>
      </c>
      <c r="I7018" s="6">
        <f t="shared" si="356"/>
        <v>0</v>
      </c>
      <c r="J7018" s="7">
        <v>0</v>
      </c>
      <c r="K7018" s="7">
        <v>0</v>
      </c>
      <c r="L7018" s="7">
        <v>0</v>
      </c>
      <c r="M7018" s="14">
        <f t="shared" si="354"/>
        <v>0</v>
      </c>
      <c r="N7018" t="s">
        <v>126</v>
      </c>
      <c r="O7018" s="7">
        <v>2019</v>
      </c>
      <c r="P7018" t="s">
        <v>156</v>
      </c>
      <c r="Q7018" t="s">
        <v>165</v>
      </c>
      <c r="R7018">
        <v>201905</v>
      </c>
      <c r="S7018" s="23" t="s">
        <v>181</v>
      </c>
      <c r="T7018" t="s">
        <v>195</v>
      </c>
    </row>
    <row r="7019" spans="1:20" hidden="1" x14ac:dyDescent="0.3">
      <c r="A7019" s="4" t="s">
        <v>35</v>
      </c>
      <c r="B7019" s="5">
        <v>3.3266955782957055E-5</v>
      </c>
      <c r="C7019" s="5">
        <v>0</v>
      </c>
      <c r="D7019" s="5">
        <v>0</v>
      </c>
      <c r="E7019" s="6">
        <f t="shared" si="355"/>
        <v>3.3266955782957055E-5</v>
      </c>
      <c r="F7019" s="5">
        <v>1.2475108418608894E-4</v>
      </c>
      <c r="G7019" s="5">
        <v>0</v>
      </c>
      <c r="H7019" s="5">
        <v>0</v>
      </c>
      <c r="I7019" s="6">
        <f t="shared" si="356"/>
        <v>1.2475108418608894E-4</v>
      </c>
      <c r="J7019" s="7">
        <v>4672.3200000000006</v>
      </c>
      <c r="K7019" s="7">
        <v>0</v>
      </c>
      <c r="L7019" s="7">
        <v>0</v>
      </c>
      <c r="M7019" s="14">
        <f t="shared" si="354"/>
        <v>4672.3200000000006</v>
      </c>
      <c r="N7019" t="s">
        <v>126</v>
      </c>
      <c r="O7019" s="7">
        <v>2019</v>
      </c>
      <c r="P7019" t="s">
        <v>156</v>
      </c>
      <c r="Q7019" t="s">
        <v>165</v>
      </c>
      <c r="R7019">
        <v>201905</v>
      </c>
      <c r="S7019" s="23" t="s">
        <v>181</v>
      </c>
      <c r="T7019" t="s">
        <v>195</v>
      </c>
    </row>
    <row r="7020" spans="1:20" hidden="1" x14ac:dyDescent="0.3">
      <c r="A7020" s="4" t="s">
        <v>36</v>
      </c>
      <c r="B7020" s="5">
        <v>1.1892371154158822E-2</v>
      </c>
      <c r="C7020" s="5">
        <v>0.14462043886657558</v>
      </c>
      <c r="D7020" s="5">
        <v>0</v>
      </c>
      <c r="E7020" s="6">
        <f t="shared" si="355"/>
        <v>0.15651281002073439</v>
      </c>
      <c r="F7020" s="5">
        <v>4.247275412199561E-2</v>
      </c>
      <c r="G7020" s="5">
        <v>1.6068937651841701E-2</v>
      </c>
      <c r="H7020" s="5">
        <v>0</v>
      </c>
      <c r="I7020" s="6">
        <f t="shared" si="356"/>
        <v>5.8541691773837307E-2</v>
      </c>
      <c r="J7020" s="7">
        <v>1670274.9705599933</v>
      </c>
      <c r="K7020" s="7">
        <v>20311836.56640004</v>
      </c>
      <c r="L7020" s="7">
        <v>0</v>
      </c>
      <c r="M7020" s="14">
        <f t="shared" si="354"/>
        <v>21982111.536960032</v>
      </c>
      <c r="N7020" t="s">
        <v>126</v>
      </c>
      <c r="O7020" s="7">
        <v>2019</v>
      </c>
      <c r="P7020" t="s">
        <v>156</v>
      </c>
      <c r="Q7020" t="s">
        <v>165</v>
      </c>
      <c r="R7020">
        <v>201905</v>
      </c>
      <c r="S7020" s="23" t="s">
        <v>181</v>
      </c>
      <c r="T7020" t="s">
        <v>195</v>
      </c>
    </row>
    <row r="7021" spans="1:20" hidden="1" x14ac:dyDescent="0.3">
      <c r="A7021" s="4" t="s">
        <v>38</v>
      </c>
      <c r="B7021" s="5">
        <v>2.8832470577088874E-4</v>
      </c>
      <c r="C7021" s="5">
        <v>0</v>
      </c>
      <c r="D7021" s="5">
        <v>0</v>
      </c>
      <c r="E7021" s="6">
        <f t="shared" si="355"/>
        <v>2.8832470577088874E-4</v>
      </c>
      <c r="F7021" s="5">
        <v>9.6108235256962913E-4</v>
      </c>
      <c r="G7021" s="5">
        <v>0</v>
      </c>
      <c r="H7021" s="5">
        <v>0</v>
      </c>
      <c r="I7021" s="6">
        <f t="shared" si="356"/>
        <v>9.6108235256962913E-4</v>
      </c>
      <c r="J7021" s="7">
        <v>40494.997439999992</v>
      </c>
      <c r="K7021" s="7">
        <v>0</v>
      </c>
      <c r="L7021" s="7">
        <v>0</v>
      </c>
      <c r="M7021" s="14">
        <f t="shared" si="354"/>
        <v>40494.997439999992</v>
      </c>
      <c r="N7021" t="s">
        <v>126</v>
      </c>
      <c r="O7021" s="7">
        <v>2019</v>
      </c>
      <c r="P7021" t="s">
        <v>154</v>
      </c>
      <c r="Q7021" t="s">
        <v>164</v>
      </c>
      <c r="R7021">
        <v>201905</v>
      </c>
      <c r="S7021" s="23" t="s">
        <v>181</v>
      </c>
      <c r="T7021" t="s">
        <v>196</v>
      </c>
    </row>
    <row r="7022" spans="1:20" hidden="1" x14ac:dyDescent="0.3">
      <c r="A7022" s="4" t="s">
        <v>39</v>
      </c>
      <c r="B7022" s="5">
        <v>9.9487326290616782E-4</v>
      </c>
      <c r="C7022" s="5">
        <v>1.1224603550727542E-3</v>
      </c>
      <c r="D7022" s="5">
        <v>0</v>
      </c>
      <c r="E7022" s="6">
        <f t="shared" si="355"/>
        <v>2.1173336179789223E-3</v>
      </c>
      <c r="F7022" s="5">
        <v>8.5274851106242992E-3</v>
      </c>
      <c r="G7022" s="5">
        <v>2.9281574480158794E-3</v>
      </c>
      <c r="H7022" s="5">
        <v>0</v>
      </c>
      <c r="I7022" s="6">
        <f t="shared" si="356"/>
        <v>1.1455642558640178E-2</v>
      </c>
      <c r="J7022" s="7">
        <v>139729.23384000003</v>
      </c>
      <c r="K7022" s="7">
        <v>157648.74912000005</v>
      </c>
      <c r="L7022" s="7">
        <v>0</v>
      </c>
      <c r="M7022" s="14">
        <f t="shared" si="354"/>
        <v>297377.98296000005</v>
      </c>
      <c r="N7022" t="s">
        <v>126</v>
      </c>
      <c r="O7022" s="7">
        <v>2019</v>
      </c>
      <c r="P7022" t="s">
        <v>154</v>
      </c>
      <c r="Q7022" t="s">
        <v>164</v>
      </c>
      <c r="R7022">
        <v>201905</v>
      </c>
      <c r="S7022" s="23" t="s">
        <v>181</v>
      </c>
      <c r="T7022" t="s">
        <v>196</v>
      </c>
    </row>
    <row r="7023" spans="1:20" hidden="1" x14ac:dyDescent="0.3">
      <c r="A7023" s="4" t="s">
        <v>40</v>
      </c>
      <c r="B7023" s="5">
        <v>3.9878763244819733E-4</v>
      </c>
      <c r="C7023" s="5">
        <v>0</v>
      </c>
      <c r="D7023" s="5">
        <v>0</v>
      </c>
      <c r="E7023" s="6">
        <f t="shared" si="355"/>
        <v>3.9878763244819733E-4</v>
      </c>
      <c r="F7023" s="5">
        <v>3.418179706698837E-3</v>
      </c>
      <c r="G7023" s="5">
        <v>0</v>
      </c>
      <c r="H7023" s="5">
        <v>0</v>
      </c>
      <c r="I7023" s="6">
        <f t="shared" si="356"/>
        <v>3.418179706698837E-3</v>
      </c>
      <c r="J7023" s="7">
        <v>56009.435999999972</v>
      </c>
      <c r="K7023" s="7">
        <v>0</v>
      </c>
      <c r="L7023" s="7">
        <v>0</v>
      </c>
      <c r="M7023" s="14">
        <f t="shared" si="354"/>
        <v>56009.435999999972</v>
      </c>
      <c r="N7023" t="s">
        <v>126</v>
      </c>
      <c r="O7023" s="7">
        <v>2019</v>
      </c>
      <c r="P7023" t="s">
        <v>154</v>
      </c>
      <c r="Q7023" t="s">
        <v>164</v>
      </c>
      <c r="R7023">
        <v>201905</v>
      </c>
      <c r="S7023" s="23" t="s">
        <v>181</v>
      </c>
      <c r="T7023" t="s">
        <v>196</v>
      </c>
    </row>
    <row r="7024" spans="1:20" hidden="1" x14ac:dyDescent="0.3">
      <c r="A7024" s="4" t="s">
        <v>43</v>
      </c>
      <c r="B7024" s="5">
        <v>0</v>
      </c>
      <c r="C7024" s="5">
        <v>0</v>
      </c>
      <c r="D7024" s="5">
        <v>0</v>
      </c>
      <c r="E7024" s="6">
        <f t="shared" si="355"/>
        <v>0</v>
      </c>
      <c r="F7024" s="5">
        <v>0</v>
      </c>
      <c r="G7024" s="5">
        <v>0</v>
      </c>
      <c r="H7024" s="5">
        <v>0</v>
      </c>
      <c r="I7024" s="6">
        <f t="shared" si="356"/>
        <v>0</v>
      </c>
      <c r="J7024" s="7">
        <v>0</v>
      </c>
      <c r="K7024" s="7">
        <v>0</v>
      </c>
      <c r="L7024" s="7">
        <v>0</v>
      </c>
      <c r="M7024" s="14">
        <f t="shared" si="354"/>
        <v>0</v>
      </c>
      <c r="N7024" t="s">
        <v>126</v>
      </c>
      <c r="O7024" s="7">
        <v>2019</v>
      </c>
      <c r="P7024" t="s">
        <v>157</v>
      </c>
      <c r="Q7024" t="s">
        <v>164</v>
      </c>
      <c r="R7024">
        <v>201905</v>
      </c>
      <c r="S7024" s="23" t="s">
        <v>181</v>
      </c>
      <c r="T7024" t="s">
        <v>197</v>
      </c>
    </row>
    <row r="7025" spans="1:20" hidden="1" x14ac:dyDescent="0.3">
      <c r="A7025" s="4" t="s">
        <v>45</v>
      </c>
      <c r="B7025" s="5">
        <v>0</v>
      </c>
      <c r="C7025" s="5">
        <v>0</v>
      </c>
      <c r="D7025" s="5">
        <v>0</v>
      </c>
      <c r="E7025" s="6">
        <f t="shared" si="355"/>
        <v>0</v>
      </c>
      <c r="F7025" s="5">
        <v>0</v>
      </c>
      <c r="G7025" s="5">
        <v>0</v>
      </c>
      <c r="H7025" s="5">
        <v>0</v>
      </c>
      <c r="I7025" s="6">
        <f t="shared" si="356"/>
        <v>0</v>
      </c>
      <c r="J7025" s="7">
        <v>0</v>
      </c>
      <c r="K7025" s="7">
        <v>0</v>
      </c>
      <c r="L7025" s="7">
        <v>0</v>
      </c>
      <c r="M7025" s="14">
        <f t="shared" si="354"/>
        <v>0</v>
      </c>
      <c r="N7025" t="s">
        <v>126</v>
      </c>
      <c r="O7025" s="7">
        <v>2019</v>
      </c>
      <c r="P7025" t="s">
        <v>157</v>
      </c>
      <c r="Q7025" t="s">
        <v>164</v>
      </c>
      <c r="R7025">
        <v>201905</v>
      </c>
      <c r="S7025" s="23" t="s">
        <v>181</v>
      </c>
      <c r="T7025" t="s">
        <v>197</v>
      </c>
    </row>
    <row r="7026" spans="1:20" hidden="1" x14ac:dyDescent="0.3">
      <c r="A7026" s="4" t="s">
        <v>168</v>
      </c>
      <c r="B7026" s="5">
        <v>3.2568083575868718E-2</v>
      </c>
      <c r="C7026" s="5">
        <v>0</v>
      </c>
      <c r="D7026" s="5">
        <v>0</v>
      </c>
      <c r="E7026" s="6">
        <f t="shared" si="355"/>
        <v>3.2568083575868718E-2</v>
      </c>
      <c r="F7026" s="5">
        <v>5.2341562889788751E-2</v>
      </c>
      <c r="G7026" s="5">
        <v>0</v>
      </c>
      <c r="H7026" s="5">
        <v>0</v>
      </c>
      <c r="I7026" s="6">
        <f t="shared" si="356"/>
        <v>5.2341562889788751E-2</v>
      </c>
      <c r="J7026" s="7">
        <v>4574163.9014400085</v>
      </c>
      <c r="K7026" s="7">
        <v>0</v>
      </c>
      <c r="L7026" s="7">
        <v>0</v>
      </c>
      <c r="M7026" s="14">
        <f t="shared" si="354"/>
        <v>4574163.9014400085</v>
      </c>
      <c r="N7026" t="s">
        <v>126</v>
      </c>
      <c r="O7026" s="7">
        <v>2019</v>
      </c>
      <c r="P7026" t="s">
        <v>157</v>
      </c>
      <c r="Q7026" t="s">
        <v>164</v>
      </c>
      <c r="R7026">
        <v>201905</v>
      </c>
      <c r="S7026" s="23" t="s">
        <v>181</v>
      </c>
      <c r="T7026" t="s">
        <v>197</v>
      </c>
    </row>
    <row r="7027" spans="1:20" hidden="1" x14ac:dyDescent="0.3">
      <c r="A7027" s="4" t="s">
        <v>46</v>
      </c>
      <c r="B7027" s="5">
        <v>0</v>
      </c>
      <c r="C7027" s="5">
        <v>1.6846386408489449E-2</v>
      </c>
      <c r="D7027" s="5">
        <v>0</v>
      </c>
      <c r="E7027" s="6">
        <f t="shared" si="355"/>
        <v>1.6846386408489449E-2</v>
      </c>
      <c r="F7027" s="5">
        <v>0</v>
      </c>
      <c r="G7027" s="5">
        <v>2.3952208163729076E-3</v>
      </c>
      <c r="H7027" s="5">
        <v>0</v>
      </c>
      <c r="I7027" s="6">
        <f t="shared" si="356"/>
        <v>2.3952208163729076E-3</v>
      </c>
      <c r="J7027" s="7">
        <v>0</v>
      </c>
      <c r="K7027" s="7">
        <v>2366062.8480000002</v>
      </c>
      <c r="L7027" s="7">
        <v>0</v>
      </c>
      <c r="M7027" s="14">
        <f t="shared" si="354"/>
        <v>2366062.8480000002</v>
      </c>
      <c r="N7027" t="s">
        <v>126</v>
      </c>
      <c r="O7027" s="7">
        <v>2019</v>
      </c>
      <c r="P7027" t="s">
        <v>157</v>
      </c>
      <c r="Q7027" t="s">
        <v>164</v>
      </c>
      <c r="R7027">
        <v>201905</v>
      </c>
      <c r="S7027" s="23" t="s">
        <v>181</v>
      </c>
      <c r="T7027" t="s">
        <v>197</v>
      </c>
    </row>
    <row r="7028" spans="1:20" hidden="1" x14ac:dyDescent="0.3">
      <c r="A7028" s="4" t="s">
        <v>47</v>
      </c>
      <c r="B7028" s="5">
        <v>0</v>
      </c>
      <c r="C7028" s="5">
        <v>0</v>
      </c>
      <c r="D7028" s="5">
        <v>0</v>
      </c>
      <c r="E7028" s="6">
        <f t="shared" si="355"/>
        <v>0</v>
      </c>
      <c r="F7028" s="5">
        <v>0</v>
      </c>
      <c r="G7028" s="5">
        <v>0</v>
      </c>
      <c r="H7028" s="5">
        <v>0</v>
      </c>
      <c r="I7028" s="6">
        <f t="shared" si="356"/>
        <v>0</v>
      </c>
      <c r="J7028" s="7">
        <v>0</v>
      </c>
      <c r="K7028" s="7">
        <v>0</v>
      </c>
      <c r="L7028" s="7">
        <v>0</v>
      </c>
      <c r="M7028" s="14">
        <f t="shared" si="354"/>
        <v>0</v>
      </c>
      <c r="N7028" t="s">
        <v>126</v>
      </c>
      <c r="O7028" s="7">
        <v>2019</v>
      </c>
      <c r="P7028" t="s">
        <v>157</v>
      </c>
      <c r="Q7028" t="s">
        <v>164</v>
      </c>
      <c r="R7028">
        <v>201905</v>
      </c>
      <c r="S7028" s="23" t="s">
        <v>181</v>
      </c>
      <c r="T7028" t="s">
        <v>197</v>
      </c>
    </row>
    <row r="7029" spans="1:20" hidden="1" x14ac:dyDescent="0.3">
      <c r="A7029" s="4" t="s">
        <v>48</v>
      </c>
      <c r="B7029" s="5">
        <v>0</v>
      </c>
      <c r="C7029" s="5">
        <v>0</v>
      </c>
      <c r="D7029" s="5">
        <v>0</v>
      </c>
      <c r="E7029" s="6">
        <f t="shared" si="355"/>
        <v>0</v>
      </c>
      <c r="F7029" s="5">
        <v>0</v>
      </c>
      <c r="G7029" s="5">
        <v>0</v>
      </c>
      <c r="H7029" s="5">
        <v>0</v>
      </c>
      <c r="I7029" s="6">
        <f t="shared" si="356"/>
        <v>0</v>
      </c>
      <c r="J7029" s="7">
        <v>0</v>
      </c>
      <c r="K7029" s="7">
        <v>0</v>
      </c>
      <c r="L7029" s="7">
        <v>0</v>
      </c>
      <c r="M7029" s="14">
        <f t="shared" si="354"/>
        <v>0</v>
      </c>
      <c r="N7029" t="s">
        <v>126</v>
      </c>
      <c r="O7029" s="7">
        <v>2019</v>
      </c>
      <c r="P7029" t="s">
        <v>157</v>
      </c>
      <c r="Q7029" t="s">
        <v>164</v>
      </c>
      <c r="R7029">
        <v>201905</v>
      </c>
      <c r="S7029" s="23" t="s">
        <v>181</v>
      </c>
      <c r="T7029" t="s">
        <v>197</v>
      </c>
    </row>
    <row r="7030" spans="1:20" hidden="1" x14ac:dyDescent="0.3">
      <c r="A7030" s="4" t="s">
        <v>49</v>
      </c>
      <c r="B7030" s="5">
        <v>0.13363189771259637</v>
      </c>
      <c r="C7030" s="5">
        <v>8.4935528157256794E-3</v>
      </c>
      <c r="D7030" s="5">
        <v>0</v>
      </c>
      <c r="E7030" s="6">
        <f t="shared" si="355"/>
        <v>0.14212545052832204</v>
      </c>
      <c r="F7030" s="5">
        <v>6.7948422565726058E-2</v>
      </c>
      <c r="G7030" s="5">
        <v>1.6987105631451359E-2</v>
      </c>
      <c r="H7030" s="5">
        <v>0</v>
      </c>
      <c r="I7030" s="6">
        <f t="shared" si="356"/>
        <v>8.4935528197177423E-2</v>
      </c>
      <c r="J7030" s="7">
        <v>18768503.868946183</v>
      </c>
      <c r="K7030" s="7">
        <v>1192913.3808000002</v>
      </c>
      <c r="L7030" s="7">
        <v>0</v>
      </c>
      <c r="M7030" s="14">
        <f t="shared" si="354"/>
        <v>19961417.249746185</v>
      </c>
      <c r="N7030" t="s">
        <v>126</v>
      </c>
      <c r="O7030" s="7">
        <v>2019</v>
      </c>
      <c r="P7030" t="s">
        <v>158</v>
      </c>
      <c r="Q7030" t="s">
        <v>164</v>
      </c>
      <c r="R7030">
        <v>201905</v>
      </c>
      <c r="S7030" s="23" t="s">
        <v>181</v>
      </c>
      <c r="T7030" t="s">
        <v>198</v>
      </c>
    </row>
    <row r="7031" spans="1:20" hidden="1" x14ac:dyDescent="0.3">
      <c r="A7031" s="4" t="s">
        <v>50</v>
      </c>
      <c r="B7031" s="5">
        <v>6.2767426925314975E-3</v>
      </c>
      <c r="C7031" s="5">
        <v>3.3622912209834693E-3</v>
      </c>
      <c r="D7031" s="5">
        <v>0</v>
      </c>
      <c r="E7031" s="6">
        <f t="shared" si="355"/>
        <v>9.6390339135149668E-3</v>
      </c>
      <c r="F7031" s="5">
        <v>2.0175244368851191E-2</v>
      </c>
      <c r="G7031" s="5">
        <v>6.7245824419669385E-3</v>
      </c>
      <c r="H7031" s="5">
        <v>0</v>
      </c>
      <c r="I7031" s="6">
        <f t="shared" si="356"/>
        <v>2.689982681081813E-2</v>
      </c>
      <c r="J7031" s="7">
        <v>881563.99426825217</v>
      </c>
      <c r="K7031" s="7">
        <v>472231.3824</v>
      </c>
      <c r="L7031" s="7">
        <v>0</v>
      </c>
      <c r="M7031" s="14">
        <f t="shared" si="354"/>
        <v>1353795.3766682521</v>
      </c>
      <c r="N7031" t="s">
        <v>126</v>
      </c>
      <c r="O7031" s="7">
        <v>2019</v>
      </c>
      <c r="P7031" t="s">
        <v>158</v>
      </c>
      <c r="Q7031" t="s">
        <v>164</v>
      </c>
      <c r="R7031">
        <v>201905</v>
      </c>
      <c r="S7031" s="23" t="s">
        <v>181</v>
      </c>
      <c r="T7031" t="s">
        <v>198</v>
      </c>
    </row>
    <row r="7032" spans="1:20" hidden="1" x14ac:dyDescent="0.3">
      <c r="A7032" s="4" t="s">
        <v>51</v>
      </c>
      <c r="B7032" s="5">
        <v>0</v>
      </c>
      <c r="C7032" s="5">
        <v>4.1282628778860552E-3</v>
      </c>
      <c r="D7032" s="5">
        <v>0</v>
      </c>
      <c r="E7032" s="6">
        <f t="shared" si="355"/>
        <v>4.1282628778860552E-3</v>
      </c>
      <c r="F7032" s="5">
        <v>0</v>
      </c>
      <c r="G7032" s="5">
        <v>8.2565257557721105E-3</v>
      </c>
      <c r="H7032" s="5">
        <v>0</v>
      </c>
      <c r="I7032" s="6">
        <f t="shared" si="356"/>
        <v>8.2565257557721105E-3</v>
      </c>
      <c r="J7032" s="7">
        <v>0</v>
      </c>
      <c r="K7032" s="7">
        <v>579811.55040000007</v>
      </c>
      <c r="L7032" s="7">
        <v>0</v>
      </c>
      <c r="M7032" s="14">
        <f t="shared" si="354"/>
        <v>579811.55040000007</v>
      </c>
      <c r="N7032" t="s">
        <v>126</v>
      </c>
      <c r="O7032" s="7">
        <v>2019</v>
      </c>
      <c r="P7032" t="s">
        <v>158</v>
      </c>
      <c r="Q7032" t="s">
        <v>164</v>
      </c>
      <c r="R7032">
        <v>201905</v>
      </c>
      <c r="S7032" s="23" t="s">
        <v>181</v>
      </c>
      <c r="T7032" t="s">
        <v>198</v>
      </c>
    </row>
    <row r="7033" spans="1:20" hidden="1" x14ac:dyDescent="0.3">
      <c r="A7033" s="4" t="s">
        <v>52</v>
      </c>
      <c r="B7033" s="5">
        <v>8.339859480008446E-3</v>
      </c>
      <c r="C7033" s="5">
        <v>1.8533021066685373E-3</v>
      </c>
      <c r="D7033" s="5">
        <v>0</v>
      </c>
      <c r="E7033" s="6">
        <f t="shared" si="355"/>
        <v>1.0193161586676984E-2</v>
      </c>
      <c r="F7033" s="5">
        <v>7.4132084266741345E-3</v>
      </c>
      <c r="G7033" s="5">
        <v>3.7066042133370746E-3</v>
      </c>
      <c r="H7033" s="5">
        <v>0</v>
      </c>
      <c r="I7033" s="6">
        <f t="shared" si="356"/>
        <v>1.1119812640011209E-2</v>
      </c>
      <c r="J7033" s="7">
        <v>1171327.2624000027</v>
      </c>
      <c r="K7033" s="7">
        <v>260294.9472</v>
      </c>
      <c r="L7033" s="7">
        <v>0</v>
      </c>
      <c r="M7033" s="14">
        <f t="shared" si="354"/>
        <v>1431622.2096000027</v>
      </c>
      <c r="N7033" t="s">
        <v>126</v>
      </c>
      <c r="O7033" s="7">
        <v>2019</v>
      </c>
      <c r="P7033" t="s">
        <v>158</v>
      </c>
      <c r="Q7033" t="s">
        <v>164</v>
      </c>
      <c r="R7033">
        <v>201905</v>
      </c>
      <c r="S7033" s="23" t="s">
        <v>181</v>
      </c>
      <c r="T7033" t="s">
        <v>198</v>
      </c>
    </row>
    <row r="7034" spans="1:20" hidden="1" x14ac:dyDescent="0.3">
      <c r="A7034" s="4" t="s">
        <v>53</v>
      </c>
      <c r="B7034" s="5">
        <v>0</v>
      </c>
      <c r="C7034" s="5">
        <v>0</v>
      </c>
      <c r="D7034" s="5">
        <v>0</v>
      </c>
      <c r="E7034" s="6">
        <f t="shared" si="355"/>
        <v>0</v>
      </c>
      <c r="F7034" s="5">
        <v>0</v>
      </c>
      <c r="G7034" s="5">
        <v>0</v>
      </c>
      <c r="H7034" s="5">
        <v>0</v>
      </c>
      <c r="I7034" s="6">
        <f t="shared" si="356"/>
        <v>0</v>
      </c>
      <c r="J7034" s="7">
        <v>0</v>
      </c>
      <c r="K7034" s="7">
        <v>0</v>
      </c>
      <c r="L7034" s="7">
        <v>0</v>
      </c>
      <c r="M7034" s="14">
        <f t="shared" si="354"/>
        <v>0</v>
      </c>
      <c r="N7034" t="s">
        <v>126</v>
      </c>
      <c r="O7034" s="7">
        <v>2019</v>
      </c>
      <c r="P7034" t="s">
        <v>156</v>
      </c>
      <c r="Q7034" t="s">
        <v>165</v>
      </c>
      <c r="R7034">
        <v>201905</v>
      </c>
      <c r="S7034" s="23" t="s">
        <v>181</v>
      </c>
      <c r="T7034" t="s">
        <v>199</v>
      </c>
    </row>
    <row r="7035" spans="1:20" hidden="1" x14ac:dyDescent="0.3">
      <c r="A7035" s="4" t="s">
        <v>54</v>
      </c>
      <c r="B7035" s="5">
        <v>2.471583455364262E-2</v>
      </c>
      <c r="C7035" s="5">
        <v>0</v>
      </c>
      <c r="D7035" s="5">
        <v>0</v>
      </c>
      <c r="E7035" s="6">
        <f t="shared" si="355"/>
        <v>2.471583455364262E-2</v>
      </c>
      <c r="F7035" s="5">
        <v>9.2395643191186243E-3</v>
      </c>
      <c r="G7035" s="5">
        <v>0</v>
      </c>
      <c r="H7035" s="5">
        <v>0</v>
      </c>
      <c r="I7035" s="6">
        <f t="shared" si="356"/>
        <v>9.2395643191186243E-3</v>
      </c>
      <c r="J7035" s="7">
        <v>3471321.1769390837</v>
      </c>
      <c r="K7035" s="7">
        <v>0</v>
      </c>
      <c r="L7035" s="7">
        <v>0</v>
      </c>
      <c r="M7035" s="14">
        <f t="shared" si="354"/>
        <v>3471321.1769390837</v>
      </c>
      <c r="N7035" t="s">
        <v>126</v>
      </c>
      <c r="O7035" s="7">
        <v>2019</v>
      </c>
      <c r="P7035" t="s">
        <v>156</v>
      </c>
      <c r="Q7035" t="s">
        <v>165</v>
      </c>
      <c r="R7035">
        <v>201905</v>
      </c>
      <c r="S7035" s="23" t="s">
        <v>181</v>
      </c>
      <c r="T7035" t="s">
        <v>199</v>
      </c>
    </row>
    <row r="7036" spans="1:20" hidden="1" x14ac:dyDescent="0.3">
      <c r="A7036" s="4" t="s">
        <v>55</v>
      </c>
      <c r="B7036" s="5">
        <v>1.1749472966385035E-2</v>
      </c>
      <c r="C7036" s="5">
        <v>0</v>
      </c>
      <c r="D7036" s="5">
        <v>0</v>
      </c>
      <c r="E7036" s="6">
        <f t="shared" si="355"/>
        <v>1.1749472966385035E-2</v>
      </c>
      <c r="F7036" s="5">
        <v>1.1279494047729561E-2</v>
      </c>
      <c r="G7036" s="5">
        <v>0</v>
      </c>
      <c r="H7036" s="5">
        <v>0</v>
      </c>
      <c r="I7036" s="6">
        <f t="shared" si="356"/>
        <v>1.1279494047729561E-2</v>
      </c>
      <c r="J7036" s="7">
        <v>1650205.0229201987</v>
      </c>
      <c r="K7036" s="7">
        <v>0</v>
      </c>
      <c r="L7036" s="7">
        <v>0</v>
      </c>
      <c r="M7036" s="14">
        <f t="shared" si="354"/>
        <v>1650205.0229201987</v>
      </c>
      <c r="N7036" t="s">
        <v>126</v>
      </c>
      <c r="O7036" s="7">
        <v>2019</v>
      </c>
      <c r="P7036" t="s">
        <v>156</v>
      </c>
      <c r="Q7036" t="s">
        <v>165</v>
      </c>
      <c r="R7036">
        <v>201905</v>
      </c>
      <c r="S7036" s="23" t="s">
        <v>181</v>
      </c>
      <c r="T7036" t="s">
        <v>199</v>
      </c>
    </row>
    <row r="7037" spans="1:20" hidden="1" x14ac:dyDescent="0.3">
      <c r="A7037" s="4" t="s">
        <v>57</v>
      </c>
      <c r="B7037" s="5">
        <v>4.1320054104116251E-3</v>
      </c>
      <c r="C7037" s="5">
        <v>0</v>
      </c>
      <c r="D7037" s="5">
        <v>0</v>
      </c>
      <c r="E7037" s="6">
        <f t="shared" si="355"/>
        <v>4.1320054104116251E-3</v>
      </c>
      <c r="F7037" s="5">
        <v>1.65280216416465E-2</v>
      </c>
      <c r="G7037" s="5">
        <v>0</v>
      </c>
      <c r="H7037" s="5">
        <v>0</v>
      </c>
      <c r="I7037" s="6">
        <f t="shared" si="356"/>
        <v>1.65280216416465E-2</v>
      </c>
      <c r="J7037" s="7">
        <v>580337.18640000047</v>
      </c>
      <c r="K7037" s="7">
        <v>0</v>
      </c>
      <c r="L7037" s="7">
        <v>0</v>
      </c>
      <c r="M7037" s="14">
        <f t="shared" si="354"/>
        <v>580337.18640000047</v>
      </c>
      <c r="N7037" t="s">
        <v>126</v>
      </c>
      <c r="O7037" s="7">
        <v>2019</v>
      </c>
      <c r="P7037" t="s">
        <v>159</v>
      </c>
      <c r="Q7037" t="s">
        <v>164</v>
      </c>
      <c r="R7037">
        <v>201905</v>
      </c>
      <c r="S7037" s="23" t="s">
        <v>181</v>
      </c>
      <c r="T7037" t="s">
        <v>200</v>
      </c>
    </row>
    <row r="7038" spans="1:20" hidden="1" x14ac:dyDescent="0.3">
      <c r="A7038" s="4" t="s">
        <v>58</v>
      </c>
      <c r="B7038" s="5">
        <v>3.4433794257044278E-3</v>
      </c>
      <c r="C7038" s="5">
        <v>0</v>
      </c>
      <c r="D7038" s="5">
        <v>0</v>
      </c>
      <c r="E7038" s="6">
        <f t="shared" si="355"/>
        <v>3.4433794257044278E-3</v>
      </c>
      <c r="F7038" s="5">
        <v>1.3773517702817711E-2</v>
      </c>
      <c r="G7038" s="5">
        <v>0</v>
      </c>
      <c r="H7038" s="5">
        <v>0</v>
      </c>
      <c r="I7038" s="6">
        <f t="shared" si="356"/>
        <v>1.3773517702817711E-2</v>
      </c>
      <c r="J7038" s="7">
        <v>483620.16239999945</v>
      </c>
      <c r="K7038" s="7">
        <v>0</v>
      </c>
      <c r="L7038" s="7">
        <v>0</v>
      </c>
      <c r="M7038" s="14">
        <f t="shared" si="354"/>
        <v>483620.16239999945</v>
      </c>
      <c r="N7038" t="s">
        <v>126</v>
      </c>
      <c r="O7038" s="7">
        <v>2019</v>
      </c>
      <c r="P7038" t="s">
        <v>159</v>
      </c>
      <c r="Q7038" t="s">
        <v>164</v>
      </c>
      <c r="R7038">
        <v>201905</v>
      </c>
      <c r="S7038" s="23" t="s">
        <v>181</v>
      </c>
      <c r="T7038" t="s">
        <v>200</v>
      </c>
    </row>
    <row r="7039" spans="1:20" hidden="1" x14ac:dyDescent="0.3">
      <c r="A7039" s="4" t="s">
        <v>60</v>
      </c>
      <c r="B7039" s="5">
        <v>6.4569913663877843E-3</v>
      </c>
      <c r="C7039" s="5">
        <v>0</v>
      </c>
      <c r="D7039" s="5">
        <v>0</v>
      </c>
      <c r="E7039" s="6">
        <f t="shared" si="355"/>
        <v>6.4569913663877843E-3</v>
      </c>
      <c r="F7039" s="5">
        <v>2.8697739406167818E-2</v>
      </c>
      <c r="G7039" s="5">
        <v>0</v>
      </c>
      <c r="H7039" s="5">
        <v>0</v>
      </c>
      <c r="I7039" s="6">
        <f t="shared" si="356"/>
        <v>2.8697739406167818E-2</v>
      </c>
      <c r="J7039" s="7">
        <v>906879.79080000403</v>
      </c>
      <c r="K7039" s="7">
        <v>0</v>
      </c>
      <c r="L7039" s="7">
        <v>0</v>
      </c>
      <c r="M7039" s="14">
        <f t="shared" si="354"/>
        <v>906879.79080000403</v>
      </c>
      <c r="N7039" t="s">
        <v>126</v>
      </c>
      <c r="O7039" s="7">
        <v>2019</v>
      </c>
      <c r="P7039" t="s">
        <v>154</v>
      </c>
      <c r="Q7039" t="s">
        <v>164</v>
      </c>
      <c r="R7039">
        <v>201905</v>
      </c>
      <c r="S7039" s="23" t="s">
        <v>181</v>
      </c>
      <c r="T7039" t="s">
        <v>201</v>
      </c>
    </row>
    <row r="7040" spans="1:20" hidden="1" x14ac:dyDescent="0.3">
      <c r="A7040" s="4" t="s">
        <v>61</v>
      </c>
      <c r="B7040" s="5">
        <v>2.5844266273884757E-3</v>
      </c>
      <c r="C7040" s="5">
        <v>0</v>
      </c>
      <c r="D7040" s="5">
        <v>0</v>
      </c>
      <c r="E7040" s="6">
        <f t="shared" si="355"/>
        <v>2.5844266273884757E-3</v>
      </c>
      <c r="F7040" s="5">
        <v>7.0484362565140235E-3</v>
      </c>
      <c r="G7040" s="5">
        <v>0</v>
      </c>
      <c r="H7040" s="5">
        <v>0</v>
      </c>
      <c r="I7040" s="6">
        <f t="shared" si="356"/>
        <v>7.0484362565140235E-3</v>
      </c>
      <c r="J7040" s="7">
        <v>362980.85999999981</v>
      </c>
      <c r="K7040" s="7">
        <v>0</v>
      </c>
      <c r="L7040" s="7">
        <v>0</v>
      </c>
      <c r="M7040" s="14">
        <f t="shared" si="354"/>
        <v>362980.85999999981</v>
      </c>
      <c r="N7040" t="s">
        <v>126</v>
      </c>
      <c r="O7040" s="7">
        <v>2019</v>
      </c>
      <c r="P7040" t="s">
        <v>154</v>
      </c>
      <c r="Q7040" t="s">
        <v>164</v>
      </c>
      <c r="R7040">
        <v>201905</v>
      </c>
      <c r="S7040" s="23" t="s">
        <v>181</v>
      </c>
      <c r="T7040" t="s">
        <v>201</v>
      </c>
    </row>
    <row r="7041" spans="1:20" hidden="1" x14ac:dyDescent="0.3">
      <c r="A7041" s="4" t="s">
        <v>62</v>
      </c>
      <c r="B7041" s="5">
        <v>7.0078173035030243E-3</v>
      </c>
      <c r="C7041" s="5">
        <v>0</v>
      </c>
      <c r="D7041" s="5">
        <v>0</v>
      </c>
      <c r="E7041" s="6">
        <f t="shared" si="355"/>
        <v>7.0078173035030243E-3</v>
      </c>
      <c r="F7041" s="5">
        <v>6.709612311864609E-3</v>
      </c>
      <c r="G7041" s="5">
        <v>0</v>
      </c>
      <c r="H7041" s="5">
        <v>0</v>
      </c>
      <c r="I7041" s="6">
        <f t="shared" si="356"/>
        <v>6.709612311864609E-3</v>
      </c>
      <c r="J7041" s="7">
        <v>984242.89728000015</v>
      </c>
      <c r="K7041" s="7">
        <v>0</v>
      </c>
      <c r="L7041" s="7">
        <v>0</v>
      </c>
      <c r="M7041" s="14">
        <f t="shared" si="354"/>
        <v>984242.89728000015</v>
      </c>
      <c r="N7041" t="s">
        <v>126</v>
      </c>
      <c r="O7041" s="7">
        <v>2019</v>
      </c>
      <c r="P7041" t="s">
        <v>154</v>
      </c>
      <c r="Q7041" t="s">
        <v>164</v>
      </c>
      <c r="R7041">
        <v>201905</v>
      </c>
      <c r="S7041" s="23" t="s">
        <v>181</v>
      </c>
      <c r="T7041" t="s">
        <v>201</v>
      </c>
    </row>
    <row r="7042" spans="1:20" hidden="1" x14ac:dyDescent="0.3">
      <c r="A7042" s="4" t="s">
        <v>63</v>
      </c>
      <c r="B7042" s="5">
        <v>1.2630797771673132E-3</v>
      </c>
      <c r="C7042" s="5">
        <v>0</v>
      </c>
      <c r="D7042" s="5">
        <v>0</v>
      </c>
      <c r="E7042" s="6">
        <f t="shared" si="355"/>
        <v>1.2630797771673132E-3</v>
      </c>
      <c r="F7042" s="5">
        <v>1.8043996816675912E-3</v>
      </c>
      <c r="G7042" s="5">
        <v>0</v>
      </c>
      <c r="H7042" s="5">
        <v>0</v>
      </c>
      <c r="I7042" s="6">
        <f t="shared" si="356"/>
        <v>1.8043996816675912E-3</v>
      </c>
      <c r="J7042" s="7">
        <v>177398.64575999996</v>
      </c>
      <c r="K7042" s="7">
        <v>0</v>
      </c>
      <c r="L7042" s="7">
        <v>0</v>
      </c>
      <c r="M7042" s="14">
        <f t="shared" si="354"/>
        <v>177398.64575999996</v>
      </c>
      <c r="N7042" t="s">
        <v>126</v>
      </c>
      <c r="O7042" s="7">
        <v>2019</v>
      </c>
      <c r="P7042" t="s">
        <v>154</v>
      </c>
      <c r="Q7042" t="s">
        <v>164</v>
      </c>
      <c r="R7042">
        <v>201905</v>
      </c>
      <c r="S7042" s="23" t="s">
        <v>181</v>
      </c>
      <c r="T7042" t="s">
        <v>201</v>
      </c>
    </row>
    <row r="7043" spans="1:20" hidden="1" x14ac:dyDescent="0.3">
      <c r="A7043" s="4" t="s">
        <v>64</v>
      </c>
      <c r="B7043" s="5">
        <v>0</v>
      </c>
      <c r="C7043" s="5">
        <v>0</v>
      </c>
      <c r="D7043" s="5">
        <v>0</v>
      </c>
      <c r="E7043" s="6">
        <f t="shared" si="355"/>
        <v>0</v>
      </c>
      <c r="F7043" s="5">
        <v>0</v>
      </c>
      <c r="G7043" s="5">
        <v>0</v>
      </c>
      <c r="H7043" s="5">
        <v>0</v>
      </c>
      <c r="I7043" s="6">
        <f t="shared" si="356"/>
        <v>0</v>
      </c>
      <c r="J7043" s="7">
        <v>0</v>
      </c>
      <c r="K7043" s="7">
        <v>0</v>
      </c>
      <c r="L7043" s="7">
        <v>0</v>
      </c>
      <c r="M7043" s="14">
        <f t="shared" si="354"/>
        <v>0</v>
      </c>
      <c r="N7043" t="s">
        <v>126</v>
      </c>
      <c r="O7043" s="7">
        <v>2019</v>
      </c>
      <c r="P7043" t="s">
        <v>154</v>
      </c>
      <c r="Q7043" t="s">
        <v>164</v>
      </c>
      <c r="R7043">
        <v>201905</v>
      </c>
      <c r="S7043" s="23" t="s">
        <v>181</v>
      </c>
      <c r="T7043" t="s">
        <v>201</v>
      </c>
    </row>
    <row r="7044" spans="1:20" hidden="1" x14ac:dyDescent="0.3">
      <c r="A7044" s="4" t="s">
        <v>65</v>
      </c>
      <c r="B7044" s="5">
        <v>0</v>
      </c>
      <c r="C7044" s="5">
        <v>0</v>
      </c>
      <c r="D7044" s="5">
        <v>0</v>
      </c>
      <c r="E7044" s="6">
        <f t="shared" si="355"/>
        <v>0</v>
      </c>
      <c r="F7044" s="5">
        <v>0</v>
      </c>
      <c r="G7044" s="5">
        <v>0</v>
      </c>
      <c r="H7044" s="5">
        <v>0</v>
      </c>
      <c r="I7044" s="6">
        <f t="shared" si="356"/>
        <v>0</v>
      </c>
      <c r="J7044" s="7">
        <v>0</v>
      </c>
      <c r="K7044" s="7">
        <v>0</v>
      </c>
      <c r="L7044" s="7">
        <v>0</v>
      </c>
      <c r="M7044" s="14">
        <f t="shared" si="354"/>
        <v>0</v>
      </c>
      <c r="N7044" t="s">
        <v>126</v>
      </c>
      <c r="O7044" s="7">
        <v>2019</v>
      </c>
      <c r="P7044" t="s">
        <v>154</v>
      </c>
      <c r="Q7044" t="s">
        <v>164</v>
      </c>
      <c r="R7044">
        <v>201905</v>
      </c>
      <c r="S7044" s="23" t="s">
        <v>181</v>
      </c>
      <c r="T7044" t="s">
        <v>201</v>
      </c>
    </row>
    <row r="7045" spans="1:20" hidden="1" x14ac:dyDescent="0.3">
      <c r="A7045" s="4" t="s">
        <v>66</v>
      </c>
      <c r="B7045" s="5">
        <v>0</v>
      </c>
      <c r="C7045" s="5">
        <v>0</v>
      </c>
      <c r="D7045" s="5">
        <v>0</v>
      </c>
      <c r="E7045" s="6">
        <f t="shared" si="355"/>
        <v>0</v>
      </c>
      <c r="F7045" s="5">
        <v>0</v>
      </c>
      <c r="G7045" s="5">
        <v>0</v>
      </c>
      <c r="H7045" s="5">
        <v>0</v>
      </c>
      <c r="I7045" s="6">
        <f t="shared" si="356"/>
        <v>0</v>
      </c>
      <c r="J7045" s="7">
        <v>0</v>
      </c>
      <c r="K7045" s="7">
        <v>0</v>
      </c>
      <c r="L7045" s="7">
        <v>0</v>
      </c>
      <c r="M7045" s="14">
        <f t="shared" si="354"/>
        <v>0</v>
      </c>
      <c r="N7045" t="s">
        <v>126</v>
      </c>
      <c r="O7045" s="7">
        <v>2019</v>
      </c>
      <c r="P7045" t="s">
        <v>154</v>
      </c>
      <c r="Q7045" t="s">
        <v>164</v>
      </c>
      <c r="R7045">
        <v>201905</v>
      </c>
      <c r="S7045" s="23" t="s">
        <v>181</v>
      </c>
      <c r="T7045" t="s">
        <v>201</v>
      </c>
    </row>
    <row r="7046" spans="1:20" hidden="1" x14ac:dyDescent="0.3">
      <c r="A7046" s="4" t="s">
        <v>68</v>
      </c>
      <c r="B7046" s="5">
        <v>0</v>
      </c>
      <c r="C7046" s="5">
        <v>1.2922815109535912E-2</v>
      </c>
      <c r="D7046" s="5">
        <v>0</v>
      </c>
      <c r="E7046" s="6">
        <f t="shared" si="355"/>
        <v>1.2922815109535912E-2</v>
      </c>
      <c r="F7046" s="5">
        <v>0</v>
      </c>
      <c r="G7046" s="5">
        <v>1.8461164442194179E-2</v>
      </c>
      <c r="H7046" s="5">
        <v>0</v>
      </c>
      <c r="I7046" s="6">
        <f t="shared" si="356"/>
        <v>1.8461164442194179E-2</v>
      </c>
      <c r="J7046" s="7">
        <v>0</v>
      </c>
      <c r="K7046" s="7">
        <v>1815000.0825599993</v>
      </c>
      <c r="L7046" s="7">
        <v>0</v>
      </c>
      <c r="M7046" s="14">
        <f t="shared" si="354"/>
        <v>1815000.0825599993</v>
      </c>
      <c r="N7046" t="s">
        <v>126</v>
      </c>
      <c r="O7046" s="7">
        <v>2019</v>
      </c>
      <c r="P7046" t="s">
        <v>154</v>
      </c>
      <c r="Q7046" t="s">
        <v>164</v>
      </c>
      <c r="R7046">
        <v>201905</v>
      </c>
      <c r="S7046" s="23" t="s">
        <v>181</v>
      </c>
      <c r="T7046" t="s">
        <v>202</v>
      </c>
    </row>
    <row r="7047" spans="1:20" hidden="1" x14ac:dyDescent="0.3">
      <c r="A7047" s="4" t="s">
        <v>69</v>
      </c>
      <c r="B7047" s="5">
        <v>1.8533021066685406E-3</v>
      </c>
      <c r="C7047" s="5">
        <v>0</v>
      </c>
      <c r="D7047" s="5">
        <v>0</v>
      </c>
      <c r="E7047" s="6">
        <f t="shared" si="355"/>
        <v>1.8533021066685406E-3</v>
      </c>
      <c r="F7047" s="5">
        <v>1.4826416853348304E-2</v>
      </c>
      <c r="G7047" s="5">
        <v>0</v>
      </c>
      <c r="H7047" s="5">
        <v>0</v>
      </c>
      <c r="I7047" s="6">
        <f t="shared" si="356"/>
        <v>1.4826416853348304E-2</v>
      </c>
      <c r="J7047" s="7">
        <v>260294.94720000058</v>
      </c>
      <c r="K7047" s="7">
        <v>0</v>
      </c>
      <c r="L7047" s="7">
        <v>0</v>
      </c>
      <c r="M7047" s="14">
        <f t="shared" si="354"/>
        <v>260294.94720000058</v>
      </c>
      <c r="N7047" t="s">
        <v>126</v>
      </c>
      <c r="O7047" s="7">
        <v>2019</v>
      </c>
      <c r="P7047" t="s">
        <v>154</v>
      </c>
      <c r="Q7047" t="s">
        <v>164</v>
      </c>
      <c r="R7047">
        <v>201905</v>
      </c>
      <c r="S7047" s="23" t="s">
        <v>181</v>
      </c>
      <c r="T7047" t="s">
        <v>202</v>
      </c>
    </row>
    <row r="7048" spans="1:20" hidden="1" x14ac:dyDescent="0.3">
      <c r="A7048" s="4" t="s">
        <v>70</v>
      </c>
      <c r="B7048" s="5">
        <v>1.3280168748556454E-3</v>
      </c>
      <c r="C7048" s="5">
        <v>0</v>
      </c>
      <c r="D7048" s="5">
        <v>0</v>
      </c>
      <c r="E7048" s="6">
        <f t="shared" si="355"/>
        <v>1.3280168748556454E-3</v>
      </c>
      <c r="F7048" s="5">
        <v>4.9800632807086714E-3</v>
      </c>
      <c r="G7048" s="5">
        <v>0</v>
      </c>
      <c r="H7048" s="5">
        <v>0</v>
      </c>
      <c r="I7048" s="6">
        <f t="shared" si="356"/>
        <v>4.9800632807086714E-3</v>
      </c>
      <c r="J7048" s="7">
        <v>186519.01440000007</v>
      </c>
      <c r="K7048" s="7">
        <v>0</v>
      </c>
      <c r="L7048" s="7">
        <v>0</v>
      </c>
      <c r="M7048" s="14">
        <f t="shared" ref="M7048:M7111" si="357">SUM(J7048:L7048)</f>
        <v>186519.01440000007</v>
      </c>
      <c r="N7048" t="s">
        <v>126</v>
      </c>
      <c r="O7048" s="7">
        <v>2019</v>
      </c>
      <c r="P7048" t="s">
        <v>159</v>
      </c>
      <c r="Q7048" t="s">
        <v>164</v>
      </c>
      <c r="R7048">
        <v>201905</v>
      </c>
      <c r="S7048" s="23" t="s">
        <v>181</v>
      </c>
      <c r="T7048" t="s">
        <v>202</v>
      </c>
    </row>
    <row r="7049" spans="1:20" hidden="1" x14ac:dyDescent="0.3">
      <c r="A7049" s="4" t="s">
        <v>71</v>
      </c>
      <c r="B7049" s="5">
        <v>0.11674635601863717</v>
      </c>
      <c r="C7049" s="5">
        <v>0</v>
      </c>
      <c r="D7049" s="5">
        <v>0</v>
      </c>
      <c r="E7049" s="6">
        <f t="shared" si="355"/>
        <v>0.11674635601863717</v>
      </c>
      <c r="F7049" s="5">
        <v>0.13226109945409137</v>
      </c>
      <c r="G7049" s="5">
        <v>0</v>
      </c>
      <c r="H7049" s="5">
        <v>0</v>
      </c>
      <c r="I7049" s="6">
        <f t="shared" si="356"/>
        <v>0.13226109945409137</v>
      </c>
      <c r="J7049" s="7">
        <v>16396941.689279843</v>
      </c>
      <c r="K7049" s="7">
        <v>0</v>
      </c>
      <c r="L7049" s="7">
        <v>0</v>
      </c>
      <c r="M7049" s="14">
        <f t="shared" si="357"/>
        <v>16396941.689279843</v>
      </c>
      <c r="N7049" t="s">
        <v>126</v>
      </c>
      <c r="O7049" s="7">
        <v>2019</v>
      </c>
      <c r="P7049" t="s">
        <v>159</v>
      </c>
      <c r="Q7049" t="s">
        <v>164</v>
      </c>
      <c r="R7049">
        <v>201905</v>
      </c>
      <c r="S7049" s="23" t="s">
        <v>181</v>
      </c>
      <c r="T7049" t="s">
        <v>202</v>
      </c>
    </row>
    <row r="7050" spans="1:20" hidden="1" x14ac:dyDescent="0.3">
      <c r="A7050" s="4" t="s">
        <v>72</v>
      </c>
      <c r="B7050" s="5">
        <v>0</v>
      </c>
      <c r="C7050" s="5">
        <v>0</v>
      </c>
      <c r="D7050" s="5">
        <v>0</v>
      </c>
      <c r="E7050" s="6">
        <f t="shared" ref="E7050:E7080" si="358">SUM(B7050:D7050)</f>
        <v>0</v>
      </c>
      <c r="F7050" s="5">
        <v>0</v>
      </c>
      <c r="G7050" s="5">
        <v>0</v>
      </c>
      <c r="H7050" s="5">
        <v>0</v>
      </c>
      <c r="I7050" s="6">
        <f t="shared" ref="I7050:I7080" si="359">SUM(F7050:H7050)</f>
        <v>0</v>
      </c>
      <c r="J7050" s="7">
        <v>0</v>
      </c>
      <c r="K7050" s="7">
        <v>0</v>
      </c>
      <c r="L7050" s="7">
        <v>0</v>
      </c>
      <c r="M7050" s="14">
        <f t="shared" si="357"/>
        <v>0</v>
      </c>
      <c r="N7050" t="s">
        <v>126</v>
      </c>
      <c r="O7050" s="7">
        <v>2019</v>
      </c>
      <c r="P7050" t="s">
        <v>154</v>
      </c>
      <c r="Q7050" t="s">
        <v>164</v>
      </c>
      <c r="R7050">
        <v>201905</v>
      </c>
      <c r="S7050" s="23" t="s">
        <v>181</v>
      </c>
      <c r="T7050" t="s">
        <v>202</v>
      </c>
    </row>
    <row r="7051" spans="1:20" hidden="1" x14ac:dyDescent="0.3">
      <c r="A7051" s="4" t="s">
        <v>73</v>
      </c>
      <c r="B7051" s="5">
        <v>0.33859739668054106</v>
      </c>
      <c r="C7051" s="5">
        <v>3.0678287618706192E-2</v>
      </c>
      <c r="D7051" s="5">
        <v>0</v>
      </c>
      <c r="E7051" s="6">
        <f t="shared" si="358"/>
        <v>0.36927568429924723</v>
      </c>
      <c r="F7051" s="5">
        <v>9.0898629981352883E-2</v>
      </c>
      <c r="G7051" s="5">
        <v>2.2724657495337884E-2</v>
      </c>
      <c r="H7051" s="5">
        <v>0</v>
      </c>
      <c r="I7051" s="6">
        <f t="shared" si="359"/>
        <v>0.11362328747669076</v>
      </c>
      <c r="J7051" s="7">
        <v>47555760.700799264</v>
      </c>
      <c r="K7051" s="7">
        <v>4308743.4191999892</v>
      </c>
      <c r="L7051" s="7">
        <v>0</v>
      </c>
      <c r="M7051" s="14">
        <f t="shared" si="357"/>
        <v>51864504.119999252</v>
      </c>
      <c r="N7051" t="s">
        <v>126</v>
      </c>
      <c r="O7051" s="7">
        <v>2019</v>
      </c>
      <c r="P7051" t="s">
        <v>159</v>
      </c>
      <c r="Q7051" t="s">
        <v>164</v>
      </c>
      <c r="R7051">
        <v>201905</v>
      </c>
      <c r="S7051" s="23" t="s">
        <v>181</v>
      </c>
      <c r="T7051" t="s">
        <v>202</v>
      </c>
    </row>
    <row r="7052" spans="1:20" hidden="1" x14ac:dyDescent="0.3">
      <c r="A7052" s="4" t="s">
        <v>74</v>
      </c>
      <c r="B7052" s="5">
        <v>0</v>
      </c>
      <c r="C7052" s="5">
        <v>0</v>
      </c>
      <c r="D7052" s="5">
        <v>0</v>
      </c>
      <c r="E7052" s="6">
        <f t="shared" si="358"/>
        <v>0</v>
      </c>
      <c r="F7052" s="5">
        <v>0</v>
      </c>
      <c r="G7052" s="5">
        <v>0</v>
      </c>
      <c r="H7052" s="5">
        <v>0</v>
      </c>
      <c r="I7052" s="6">
        <f t="shared" si="359"/>
        <v>0</v>
      </c>
      <c r="J7052" s="7">
        <v>0</v>
      </c>
      <c r="K7052" s="7">
        <v>0</v>
      </c>
      <c r="L7052" s="7">
        <v>0</v>
      </c>
      <c r="M7052" s="14">
        <f t="shared" si="357"/>
        <v>0</v>
      </c>
      <c r="N7052" t="s">
        <v>126</v>
      </c>
      <c r="O7052" s="7">
        <v>2019</v>
      </c>
      <c r="P7052" t="s">
        <v>159</v>
      </c>
      <c r="Q7052" t="s">
        <v>164</v>
      </c>
      <c r="R7052">
        <v>201905</v>
      </c>
      <c r="S7052" s="23" t="s">
        <v>181</v>
      </c>
      <c r="T7052" t="s">
        <v>202</v>
      </c>
    </row>
    <row r="7053" spans="1:20" hidden="1" x14ac:dyDescent="0.3">
      <c r="A7053" s="4" t="s">
        <v>75</v>
      </c>
      <c r="B7053" s="5">
        <v>2.6559505823218377E-3</v>
      </c>
      <c r="C7053" s="5">
        <v>0</v>
      </c>
      <c r="D7053" s="5">
        <v>0</v>
      </c>
      <c r="E7053" s="6">
        <f t="shared" si="358"/>
        <v>2.6559505823218377E-3</v>
      </c>
      <c r="F7053" s="5">
        <v>2.1247604658574632E-2</v>
      </c>
      <c r="G7053" s="5">
        <v>0</v>
      </c>
      <c r="H7053" s="5">
        <v>0</v>
      </c>
      <c r="I7053" s="6">
        <f t="shared" si="359"/>
        <v>2.1247604658574632E-2</v>
      </c>
      <c r="J7053" s="7">
        <v>373026.34800000023</v>
      </c>
      <c r="K7053" s="7">
        <v>0</v>
      </c>
      <c r="L7053" s="7">
        <v>0</v>
      </c>
      <c r="M7053" s="14">
        <f t="shared" si="357"/>
        <v>373026.34800000023</v>
      </c>
      <c r="N7053" t="s">
        <v>126</v>
      </c>
      <c r="O7053" s="7">
        <v>2019</v>
      </c>
      <c r="P7053" t="s">
        <v>154</v>
      </c>
      <c r="Q7053" t="s">
        <v>164</v>
      </c>
      <c r="R7053">
        <v>201905</v>
      </c>
      <c r="S7053" s="23" t="s">
        <v>181</v>
      </c>
      <c r="T7053" t="s">
        <v>202</v>
      </c>
    </row>
    <row r="7054" spans="1:20" hidden="1" x14ac:dyDescent="0.3">
      <c r="A7054" s="4" t="s">
        <v>76</v>
      </c>
      <c r="B7054" s="5">
        <v>4.892175310225675E-2</v>
      </c>
      <c r="C7054" s="5">
        <v>0</v>
      </c>
      <c r="D7054" s="5">
        <v>0</v>
      </c>
      <c r="E7054" s="6">
        <f t="shared" si="358"/>
        <v>4.892175310225675E-2</v>
      </c>
      <c r="F7054" s="5">
        <v>2.206996380552936E-2</v>
      </c>
      <c r="G7054" s="5">
        <v>0</v>
      </c>
      <c r="H7054" s="5">
        <v>0</v>
      </c>
      <c r="I7054" s="6">
        <f t="shared" si="359"/>
        <v>2.206996380552936E-2</v>
      </c>
      <c r="J7054" s="7">
        <v>6871025.0179199986</v>
      </c>
      <c r="K7054" s="7">
        <v>0</v>
      </c>
      <c r="L7054" s="7">
        <v>0</v>
      </c>
      <c r="M7054" s="14">
        <f t="shared" si="357"/>
        <v>6871025.0179199986</v>
      </c>
      <c r="N7054" t="s">
        <v>126</v>
      </c>
      <c r="O7054" s="7">
        <v>2019</v>
      </c>
      <c r="P7054" t="s">
        <v>154</v>
      </c>
      <c r="Q7054" t="s">
        <v>164</v>
      </c>
      <c r="R7054">
        <v>201905</v>
      </c>
      <c r="S7054" s="23" t="s">
        <v>181</v>
      </c>
      <c r="T7054" t="s">
        <v>203</v>
      </c>
    </row>
    <row r="7055" spans="1:20" hidden="1" x14ac:dyDescent="0.3">
      <c r="A7055" s="4" t="s">
        <v>77</v>
      </c>
      <c r="B7055" s="5">
        <v>0.10432956457351664</v>
      </c>
      <c r="C7055" s="5">
        <v>0</v>
      </c>
      <c r="D7055" s="5">
        <v>0</v>
      </c>
      <c r="E7055" s="6">
        <f t="shared" si="358"/>
        <v>0.10432956457351664</v>
      </c>
      <c r="F7055" s="5">
        <v>5.1309621921401573E-2</v>
      </c>
      <c r="G7055" s="5">
        <v>0</v>
      </c>
      <c r="H7055" s="5">
        <v>0</v>
      </c>
      <c r="I7055" s="6">
        <f t="shared" si="359"/>
        <v>5.1309621921401573E-2</v>
      </c>
      <c r="J7055" s="7">
        <v>14653012.266239982</v>
      </c>
      <c r="K7055" s="7">
        <v>0</v>
      </c>
      <c r="L7055" s="7">
        <v>0</v>
      </c>
      <c r="M7055" s="14">
        <f t="shared" si="357"/>
        <v>14653012.266239982</v>
      </c>
      <c r="N7055" t="s">
        <v>126</v>
      </c>
      <c r="O7055" s="7">
        <v>2019</v>
      </c>
      <c r="P7055" t="s">
        <v>154</v>
      </c>
      <c r="Q7055" t="s">
        <v>164</v>
      </c>
      <c r="R7055">
        <v>201905</v>
      </c>
      <c r="S7055" s="23" t="s">
        <v>181</v>
      </c>
      <c r="T7055" t="s">
        <v>203</v>
      </c>
    </row>
    <row r="7056" spans="1:20" hidden="1" x14ac:dyDescent="0.3">
      <c r="A7056" s="4" t="s">
        <v>83</v>
      </c>
      <c r="B7056" s="5">
        <v>1.7915120674642734E-2</v>
      </c>
      <c r="C7056" s="5">
        <v>4.0023141832917801E-3</v>
      </c>
      <c r="D7056" s="5">
        <v>3.0493822348889752E-3</v>
      </c>
      <c r="E7056" s="6">
        <f t="shared" si="358"/>
        <v>2.4966817092823491E-2</v>
      </c>
      <c r="F7056" s="5">
        <v>5.717591704673114E-2</v>
      </c>
      <c r="G7056" s="5">
        <v>2.2870366761667312E-2</v>
      </c>
      <c r="H7056" s="5">
        <v>1.1435183380833656E-2</v>
      </c>
      <c r="I7056" s="6">
        <f t="shared" si="359"/>
        <v>9.1481467189232113E-2</v>
      </c>
      <c r="J7056" s="7">
        <v>2516165.8065938703</v>
      </c>
      <c r="K7056" s="7">
        <v>562122.14688000001</v>
      </c>
      <c r="L7056" s="7">
        <v>428283.54048000003</v>
      </c>
      <c r="M7056" s="14">
        <f t="shared" si="357"/>
        <v>3506571.4939538701</v>
      </c>
      <c r="N7056" t="s">
        <v>126</v>
      </c>
      <c r="O7056" s="7">
        <v>2019</v>
      </c>
      <c r="P7056" t="s">
        <v>158</v>
      </c>
      <c r="Q7056" t="s">
        <v>164</v>
      </c>
      <c r="R7056">
        <v>201905</v>
      </c>
      <c r="S7056" s="23" t="s">
        <v>181</v>
      </c>
      <c r="T7056" t="s">
        <v>204</v>
      </c>
    </row>
    <row r="7057" spans="1:20" hidden="1" x14ac:dyDescent="0.3">
      <c r="A7057" s="4" t="s">
        <v>84</v>
      </c>
      <c r="B7057" s="5">
        <v>0</v>
      </c>
      <c r="C7057" s="5">
        <v>2.714433890588272E-3</v>
      </c>
      <c r="D7057" s="5">
        <v>2.0681401071148738E-3</v>
      </c>
      <c r="E7057" s="6">
        <f t="shared" si="358"/>
        <v>4.7825739977031458E-3</v>
      </c>
      <c r="F7057" s="5">
        <v>0</v>
      </c>
      <c r="G7057" s="5">
        <v>1.5511050803361555E-2</v>
      </c>
      <c r="H7057" s="5">
        <v>7.7555254016807773E-3</v>
      </c>
      <c r="I7057" s="6">
        <f t="shared" si="359"/>
        <v>2.3266576205042331E-2</v>
      </c>
      <c r="J7057" s="7">
        <v>0</v>
      </c>
      <c r="K7057" s="7">
        <v>381240.28656000004</v>
      </c>
      <c r="L7057" s="7">
        <v>290468.78976000001</v>
      </c>
      <c r="M7057" s="14">
        <f t="shared" si="357"/>
        <v>671709.07631999999</v>
      </c>
      <c r="N7057" t="s">
        <v>126</v>
      </c>
      <c r="O7057" s="7">
        <v>2019</v>
      </c>
      <c r="P7057" t="s">
        <v>155</v>
      </c>
      <c r="Q7057" t="s">
        <v>165</v>
      </c>
      <c r="R7057">
        <v>201905</v>
      </c>
      <c r="S7057" s="23" t="s">
        <v>181</v>
      </c>
      <c r="T7057" t="s">
        <v>204</v>
      </c>
    </row>
    <row r="7058" spans="1:20" hidden="1" x14ac:dyDescent="0.3">
      <c r="A7058" s="4" t="s">
        <v>85</v>
      </c>
      <c r="B7058" s="5">
        <v>4.2201171178889933E-2</v>
      </c>
      <c r="C7058" s="5">
        <v>4.4089029168710809E-3</v>
      </c>
      <c r="D7058" s="5">
        <v>3.3591641271398715E-3</v>
      </c>
      <c r="E7058" s="6">
        <f t="shared" si="358"/>
        <v>4.9969238222900884E-2</v>
      </c>
      <c r="F7058" s="5">
        <v>7.558418718607153E-2</v>
      </c>
      <c r="G7058" s="5">
        <v>2.5193730953549036E-2</v>
      </c>
      <c r="H7058" s="5">
        <v>1.2596865476774518E-2</v>
      </c>
      <c r="I7058" s="6">
        <f t="shared" si="359"/>
        <v>0.11337478361639508</v>
      </c>
      <c r="J7058" s="7">
        <v>5927124.1230783528</v>
      </c>
      <c r="K7058" s="7">
        <v>619227.24191999994</v>
      </c>
      <c r="L7058" s="7">
        <v>471792.18432</v>
      </c>
      <c r="M7058" s="14">
        <f t="shared" si="357"/>
        <v>7018143.5493183527</v>
      </c>
      <c r="N7058" t="s">
        <v>126</v>
      </c>
      <c r="O7058" s="7">
        <v>2019</v>
      </c>
      <c r="P7058" t="s">
        <v>158</v>
      </c>
      <c r="Q7058" t="s">
        <v>164</v>
      </c>
      <c r="R7058">
        <v>201905</v>
      </c>
      <c r="S7058" s="23" t="s">
        <v>181</v>
      </c>
      <c r="T7058" t="s">
        <v>204</v>
      </c>
    </row>
    <row r="7059" spans="1:20" hidden="1" x14ac:dyDescent="0.3">
      <c r="A7059" s="4" t="s">
        <v>86</v>
      </c>
      <c r="B7059" s="5">
        <v>0</v>
      </c>
      <c r="C7059" s="5">
        <v>0.12140154252591015</v>
      </c>
      <c r="D7059" s="5">
        <v>0</v>
      </c>
      <c r="E7059" s="6">
        <f t="shared" si="358"/>
        <v>0.12140154252591015</v>
      </c>
      <c r="F7059" s="5">
        <v>0</v>
      </c>
      <c r="G7059" s="5">
        <v>2.9975689512570017E-2</v>
      </c>
      <c r="H7059" s="5">
        <v>0</v>
      </c>
      <c r="I7059" s="6">
        <f t="shared" si="359"/>
        <v>2.9975689512570017E-2</v>
      </c>
      <c r="J7059" s="7">
        <v>0</v>
      </c>
      <c r="K7059" s="7">
        <v>17050759.284240007</v>
      </c>
      <c r="L7059" s="7">
        <v>0</v>
      </c>
      <c r="M7059" s="14">
        <f t="shared" si="357"/>
        <v>17050759.284240007</v>
      </c>
      <c r="N7059" t="s">
        <v>126</v>
      </c>
      <c r="O7059" s="7">
        <v>2019</v>
      </c>
      <c r="P7059" t="s">
        <v>160</v>
      </c>
      <c r="Q7059" t="s">
        <v>164</v>
      </c>
      <c r="R7059">
        <v>201905</v>
      </c>
      <c r="S7059" s="23" t="s">
        <v>181</v>
      </c>
      <c r="T7059" t="s">
        <v>205</v>
      </c>
    </row>
    <row r="7060" spans="1:20" hidden="1" x14ac:dyDescent="0.3">
      <c r="A7060" s="4" t="s">
        <v>87</v>
      </c>
      <c r="B7060" s="5">
        <v>6.2821652169774899E-3</v>
      </c>
      <c r="C7060" s="5">
        <v>0</v>
      </c>
      <c r="D7060" s="5">
        <v>0</v>
      </c>
      <c r="E7060" s="6">
        <f t="shared" si="358"/>
        <v>6.2821652169774899E-3</v>
      </c>
      <c r="F7060" s="5">
        <v>1.8846495650932427E-2</v>
      </c>
      <c r="G7060" s="5">
        <v>0</v>
      </c>
      <c r="H7060" s="5">
        <v>0</v>
      </c>
      <c r="I7060" s="6">
        <f t="shared" si="359"/>
        <v>1.8846495650932427E-2</v>
      </c>
      <c r="J7060" s="7">
        <v>882325.58392450272</v>
      </c>
      <c r="K7060" s="7">
        <v>0</v>
      </c>
      <c r="L7060" s="7">
        <v>0</v>
      </c>
      <c r="M7060" s="14">
        <f t="shared" si="357"/>
        <v>882325.58392450272</v>
      </c>
      <c r="N7060" t="s">
        <v>126</v>
      </c>
      <c r="O7060" s="7">
        <v>2019</v>
      </c>
      <c r="P7060" t="s">
        <v>160</v>
      </c>
      <c r="Q7060" t="s">
        <v>164</v>
      </c>
      <c r="R7060">
        <v>201905</v>
      </c>
      <c r="S7060" s="23" t="s">
        <v>181</v>
      </c>
      <c r="T7060" t="s">
        <v>205</v>
      </c>
    </row>
    <row r="7061" spans="1:20" hidden="1" x14ac:dyDescent="0.3">
      <c r="A7061" s="4" t="s">
        <v>90</v>
      </c>
      <c r="B7061" s="5">
        <v>0.12473603747802352</v>
      </c>
      <c r="C7061" s="5">
        <v>1.7353696031213162E-2</v>
      </c>
      <c r="D7061" s="5">
        <v>0</v>
      </c>
      <c r="E7061" s="6">
        <f t="shared" si="358"/>
        <v>0.14208973350923668</v>
      </c>
      <c r="F7061" s="5">
        <v>0.11147707122145158</v>
      </c>
      <c r="G7061" s="5">
        <v>5.4514228370303158E-3</v>
      </c>
      <c r="H7061" s="5">
        <v>0</v>
      </c>
      <c r="I7061" s="6">
        <f t="shared" si="359"/>
        <v>0.11692849405848189</v>
      </c>
      <c r="J7061" s="7">
        <v>17519086.700680722</v>
      </c>
      <c r="K7061" s="7">
        <v>2437314.1194391176</v>
      </c>
      <c r="L7061" s="7">
        <v>0</v>
      </c>
      <c r="M7061" s="14">
        <f t="shared" si="357"/>
        <v>19956400.820119839</v>
      </c>
      <c r="N7061" t="s">
        <v>126</v>
      </c>
      <c r="O7061" s="7">
        <v>2019</v>
      </c>
      <c r="P7061" t="s">
        <v>160</v>
      </c>
      <c r="Q7061" t="s">
        <v>164</v>
      </c>
      <c r="R7061">
        <v>201905</v>
      </c>
      <c r="S7061" s="23" t="s">
        <v>181</v>
      </c>
      <c r="T7061" t="s">
        <v>205</v>
      </c>
    </row>
    <row r="7062" spans="1:20" hidden="1" x14ac:dyDescent="0.3">
      <c r="A7062" s="4" t="s">
        <v>169</v>
      </c>
      <c r="B7062" s="5">
        <v>0.28911273341948107</v>
      </c>
      <c r="C7062" s="5">
        <v>0</v>
      </c>
      <c r="D7062" s="5">
        <v>3.3724709094530539E-3</v>
      </c>
      <c r="E7062" s="6">
        <f t="shared" si="358"/>
        <v>0.2924852043289341</v>
      </c>
      <c r="F7062" s="5">
        <v>0.18395295869743997</v>
      </c>
      <c r="G7062" s="5">
        <v>0</v>
      </c>
      <c r="H7062" s="5">
        <v>9.1976479348719661E-3</v>
      </c>
      <c r="I7062" s="6">
        <f t="shared" si="359"/>
        <v>0.19315060663231193</v>
      </c>
      <c r="J7062" s="7">
        <v>40605675.35616038</v>
      </c>
      <c r="K7062" s="7">
        <v>0</v>
      </c>
      <c r="L7062" s="7">
        <v>473661.11232000001</v>
      </c>
      <c r="M7062" s="14">
        <f t="shared" si="357"/>
        <v>41079336.468480378</v>
      </c>
      <c r="N7062" t="s">
        <v>126</v>
      </c>
      <c r="O7062" s="7">
        <v>2019</v>
      </c>
      <c r="P7062" t="s">
        <v>160</v>
      </c>
      <c r="Q7062" t="s">
        <v>164</v>
      </c>
      <c r="R7062">
        <v>201905</v>
      </c>
      <c r="S7062" s="23" t="s">
        <v>181</v>
      </c>
      <c r="T7062" t="s">
        <v>206</v>
      </c>
    </row>
    <row r="7063" spans="1:20" hidden="1" x14ac:dyDescent="0.3">
      <c r="A7063" s="4" t="s">
        <v>170</v>
      </c>
      <c r="B7063" s="5">
        <v>0</v>
      </c>
      <c r="C7063" s="5">
        <v>0</v>
      </c>
      <c r="D7063" s="5">
        <v>1.3418891954171386E-3</v>
      </c>
      <c r="E7063" s="6">
        <f t="shared" si="358"/>
        <v>1.3418891954171386E-3</v>
      </c>
      <c r="F7063" s="5">
        <v>0</v>
      </c>
      <c r="G7063" s="5">
        <v>0</v>
      </c>
      <c r="H7063" s="5">
        <v>3.6596978056831053E-3</v>
      </c>
      <c r="I7063" s="6">
        <f t="shared" si="359"/>
        <v>3.6596978056831053E-3</v>
      </c>
      <c r="J7063" s="7">
        <v>0</v>
      </c>
      <c r="K7063" s="7">
        <v>0</v>
      </c>
      <c r="L7063" s="7">
        <v>188467.37184000001</v>
      </c>
      <c r="M7063" s="14">
        <f t="shared" si="357"/>
        <v>188467.37184000001</v>
      </c>
      <c r="N7063" t="s">
        <v>126</v>
      </c>
      <c r="O7063" s="7">
        <v>2019</v>
      </c>
      <c r="P7063" t="s">
        <v>160</v>
      </c>
      <c r="Q7063" t="s">
        <v>164</v>
      </c>
      <c r="R7063">
        <v>201905</v>
      </c>
      <c r="S7063" s="23" t="s">
        <v>181</v>
      </c>
      <c r="T7063" t="s">
        <v>206</v>
      </c>
    </row>
    <row r="7064" spans="1:20" hidden="1" x14ac:dyDescent="0.3">
      <c r="A7064" s="4" t="s">
        <v>171</v>
      </c>
      <c r="B7064" s="5">
        <v>8.321396324538894E-3</v>
      </c>
      <c r="C7064" s="5">
        <v>0</v>
      </c>
      <c r="D7064" s="5">
        <v>8.2002713335431309E-3</v>
      </c>
      <c r="E7064" s="6">
        <f t="shared" si="358"/>
        <v>1.6521667658082023E-2</v>
      </c>
      <c r="F7064" s="5">
        <v>1.6642792649077788E-2</v>
      </c>
      <c r="G7064" s="5">
        <v>0</v>
      </c>
      <c r="H7064" s="5">
        <v>2.2364376364208537E-2</v>
      </c>
      <c r="I7064" s="6">
        <f t="shared" si="359"/>
        <v>3.9007169013286325E-2</v>
      </c>
      <c r="J7064" s="7">
        <v>1168734.1255008478</v>
      </c>
      <c r="K7064" s="7">
        <v>0</v>
      </c>
      <c r="L7064" s="7">
        <v>1151722.20768</v>
      </c>
      <c r="M7064" s="14">
        <f t="shared" si="357"/>
        <v>2320456.3331808476</v>
      </c>
      <c r="N7064" t="s">
        <v>126</v>
      </c>
      <c r="O7064" s="7">
        <v>2019</v>
      </c>
      <c r="P7064" t="s">
        <v>160</v>
      </c>
      <c r="Q7064" t="s">
        <v>164</v>
      </c>
      <c r="R7064">
        <v>201905</v>
      </c>
      <c r="S7064" s="23" t="s">
        <v>181</v>
      </c>
      <c r="T7064" t="s">
        <v>206</v>
      </c>
    </row>
    <row r="7065" spans="1:20" hidden="1" x14ac:dyDescent="0.3">
      <c r="A7065" s="4" t="s">
        <v>91</v>
      </c>
      <c r="B7065" s="5">
        <v>0</v>
      </c>
      <c r="C7065" s="5">
        <v>1.7088628063762022E-2</v>
      </c>
      <c r="D7065" s="5">
        <v>0</v>
      </c>
      <c r="E7065" s="6">
        <f t="shared" si="358"/>
        <v>1.7088628063762022E-2</v>
      </c>
      <c r="F7065" s="5">
        <v>0</v>
      </c>
      <c r="G7065" s="5">
        <v>1.265824301019404E-2</v>
      </c>
      <c r="H7065" s="5">
        <v>0</v>
      </c>
      <c r="I7065" s="6">
        <f t="shared" si="359"/>
        <v>1.265824301019404E-2</v>
      </c>
      <c r="J7065" s="7">
        <v>0</v>
      </c>
      <c r="K7065" s="7">
        <v>2400085.5141599951</v>
      </c>
      <c r="L7065" s="7">
        <v>0</v>
      </c>
      <c r="M7065" s="14">
        <f t="shared" si="357"/>
        <v>2400085.5141599951</v>
      </c>
      <c r="N7065" t="s">
        <v>126</v>
      </c>
      <c r="O7065" s="7">
        <v>2019</v>
      </c>
      <c r="P7065" t="s">
        <v>154</v>
      </c>
      <c r="Q7065" t="s">
        <v>164</v>
      </c>
      <c r="R7065">
        <v>201905</v>
      </c>
      <c r="S7065" s="23" t="s">
        <v>181</v>
      </c>
      <c r="T7065" t="s">
        <v>207</v>
      </c>
    </row>
    <row r="7066" spans="1:20" hidden="1" x14ac:dyDescent="0.3">
      <c r="A7066" s="4" t="s">
        <v>99</v>
      </c>
      <c r="B7066" s="5">
        <v>2.4966184975993605E-3</v>
      </c>
      <c r="C7066" s="5">
        <v>0</v>
      </c>
      <c r="D7066" s="5">
        <v>0</v>
      </c>
      <c r="E7066" s="6">
        <f t="shared" si="358"/>
        <v>2.4966184975993605E-3</v>
      </c>
      <c r="F7066" s="5">
        <v>2.4966184975993497E-2</v>
      </c>
      <c r="G7066" s="5">
        <v>0</v>
      </c>
      <c r="H7066" s="5">
        <v>0</v>
      </c>
      <c r="I7066" s="6">
        <f t="shared" si="359"/>
        <v>2.4966184975993497E-2</v>
      </c>
      <c r="J7066" s="7">
        <v>350648.27135999955</v>
      </c>
      <c r="K7066" s="7">
        <v>0</v>
      </c>
      <c r="L7066" s="7">
        <v>0</v>
      </c>
      <c r="M7066" s="14">
        <f t="shared" si="357"/>
        <v>350648.27135999955</v>
      </c>
      <c r="N7066" t="s">
        <v>126</v>
      </c>
      <c r="O7066" s="7">
        <v>2019</v>
      </c>
      <c r="P7066" t="s">
        <v>154</v>
      </c>
      <c r="Q7066" t="s">
        <v>164</v>
      </c>
      <c r="R7066">
        <v>201905</v>
      </c>
      <c r="S7066" s="23" t="s">
        <v>181</v>
      </c>
      <c r="T7066" t="s">
        <v>207</v>
      </c>
    </row>
    <row r="7067" spans="1:20" hidden="1" x14ac:dyDescent="0.3">
      <c r="A7067" s="4" t="s">
        <v>100</v>
      </c>
      <c r="B7067" s="5">
        <v>0</v>
      </c>
      <c r="C7067" s="5">
        <v>0</v>
      </c>
      <c r="D7067" s="5">
        <v>0</v>
      </c>
      <c r="E7067" s="6">
        <f t="shared" si="358"/>
        <v>0</v>
      </c>
      <c r="F7067" s="5">
        <v>0</v>
      </c>
      <c r="G7067" s="5">
        <v>0</v>
      </c>
      <c r="H7067" s="5">
        <v>0</v>
      </c>
      <c r="I7067" s="6">
        <f t="shared" si="359"/>
        <v>0</v>
      </c>
      <c r="J7067" s="7">
        <v>0</v>
      </c>
      <c r="K7067" s="7">
        <v>0</v>
      </c>
      <c r="L7067" s="7">
        <v>0</v>
      </c>
      <c r="M7067" s="14">
        <f t="shared" si="357"/>
        <v>0</v>
      </c>
      <c r="N7067" t="s">
        <v>126</v>
      </c>
      <c r="O7067" s="7">
        <v>2019</v>
      </c>
      <c r="P7067" t="s">
        <v>154</v>
      </c>
      <c r="Q7067" t="s">
        <v>164</v>
      </c>
      <c r="R7067">
        <v>201905</v>
      </c>
      <c r="S7067" s="23" t="s">
        <v>181</v>
      </c>
      <c r="T7067" t="s">
        <v>207</v>
      </c>
    </row>
    <row r="7068" spans="1:20" hidden="1" x14ac:dyDescent="0.3">
      <c r="A7068" s="4" t="s">
        <v>101</v>
      </c>
      <c r="B7068" s="5">
        <v>5.6024880234077971E-4</v>
      </c>
      <c r="C7068" s="5">
        <v>2.1920761508842806E-3</v>
      </c>
      <c r="D7068" s="5">
        <v>0</v>
      </c>
      <c r="E7068" s="6">
        <f t="shared" si="358"/>
        <v>2.7523249532250601E-3</v>
      </c>
      <c r="F7068" s="5">
        <v>3.055902558222435E-3</v>
      </c>
      <c r="G7068" s="5">
        <v>1.6237601117661338E-3</v>
      </c>
      <c r="H7068" s="5">
        <v>0</v>
      </c>
      <c r="I7068" s="6">
        <f t="shared" si="359"/>
        <v>4.6796626699885692E-3</v>
      </c>
      <c r="J7068" s="7">
        <v>78686.541120000009</v>
      </c>
      <c r="K7068" s="7">
        <v>307875.51792000007</v>
      </c>
      <c r="L7068" s="7">
        <v>0</v>
      </c>
      <c r="M7068" s="14">
        <f t="shared" si="357"/>
        <v>386562.05904000008</v>
      </c>
      <c r="N7068" t="s">
        <v>126</v>
      </c>
      <c r="O7068" s="7">
        <v>2019</v>
      </c>
      <c r="P7068" t="s">
        <v>154</v>
      </c>
      <c r="Q7068" t="s">
        <v>164</v>
      </c>
      <c r="R7068">
        <v>201905</v>
      </c>
      <c r="S7068" s="23" t="s">
        <v>181</v>
      </c>
      <c r="T7068" t="s">
        <v>207</v>
      </c>
    </row>
    <row r="7069" spans="1:20" hidden="1" x14ac:dyDescent="0.3">
      <c r="A7069" s="4" t="s">
        <v>102</v>
      </c>
      <c r="B7069" s="5">
        <v>2.0999649421111544E-2</v>
      </c>
      <c r="C7069" s="5">
        <v>0</v>
      </c>
      <c r="D7069" s="5">
        <v>0</v>
      </c>
      <c r="E7069" s="6">
        <f t="shared" si="358"/>
        <v>2.0999649421111544E-2</v>
      </c>
      <c r="F7069" s="5">
        <v>1.4386295038319856E-2</v>
      </c>
      <c r="G7069" s="5">
        <v>0</v>
      </c>
      <c r="H7069" s="5">
        <v>0</v>
      </c>
      <c r="I7069" s="6">
        <f t="shared" si="359"/>
        <v>1.4386295038319856E-2</v>
      </c>
      <c r="J7069" s="7">
        <v>2949385.6493329699</v>
      </c>
      <c r="K7069" s="7">
        <v>0</v>
      </c>
      <c r="L7069" s="7">
        <v>0</v>
      </c>
      <c r="M7069" s="14">
        <f t="shared" si="357"/>
        <v>2949385.6493329699</v>
      </c>
      <c r="N7069" t="s">
        <v>126</v>
      </c>
      <c r="O7069" s="7">
        <v>2019</v>
      </c>
      <c r="P7069" t="s">
        <v>154</v>
      </c>
      <c r="Q7069" t="s">
        <v>164</v>
      </c>
      <c r="R7069">
        <v>201905</v>
      </c>
      <c r="S7069" s="23" t="s">
        <v>181</v>
      </c>
      <c r="T7069" t="s">
        <v>207</v>
      </c>
    </row>
    <row r="7070" spans="1:20" hidden="1" x14ac:dyDescent="0.3">
      <c r="A7070" s="4" t="s">
        <v>103</v>
      </c>
      <c r="B7070" s="5">
        <v>3.5802920772508753E-2</v>
      </c>
      <c r="C7070" s="5">
        <v>0</v>
      </c>
      <c r="D7070" s="5">
        <v>0</v>
      </c>
      <c r="E7070" s="6">
        <f t="shared" si="358"/>
        <v>3.5802920772508753E-2</v>
      </c>
      <c r="F7070" s="5">
        <v>3.4637388026435824E-2</v>
      </c>
      <c r="G7070" s="5">
        <v>0</v>
      </c>
      <c r="H7070" s="5">
        <v>0</v>
      </c>
      <c r="I7070" s="6">
        <f t="shared" si="359"/>
        <v>3.4637388026435824E-2</v>
      </c>
      <c r="J7070" s="7">
        <v>5028494.4578400142</v>
      </c>
      <c r="K7070" s="7">
        <v>0</v>
      </c>
      <c r="L7070" s="7">
        <v>0</v>
      </c>
      <c r="M7070" s="14">
        <f t="shared" si="357"/>
        <v>5028494.4578400142</v>
      </c>
      <c r="N7070" t="s">
        <v>126</v>
      </c>
      <c r="O7070" s="7">
        <v>2019</v>
      </c>
      <c r="P7070" t="s">
        <v>154</v>
      </c>
      <c r="Q7070" t="s">
        <v>164</v>
      </c>
      <c r="R7070">
        <v>201905</v>
      </c>
      <c r="S7070" s="23" t="s">
        <v>181</v>
      </c>
      <c r="T7070" t="s">
        <v>207</v>
      </c>
    </row>
    <row r="7071" spans="1:20" hidden="1" x14ac:dyDescent="0.3">
      <c r="A7071" s="4" t="s">
        <v>104</v>
      </c>
      <c r="B7071" s="5">
        <v>7.9542954624839456E-4</v>
      </c>
      <c r="C7071" s="5">
        <v>2.8543048061777151E-3</v>
      </c>
      <c r="D7071" s="5">
        <v>0</v>
      </c>
      <c r="E7071" s="6">
        <f t="shared" si="358"/>
        <v>3.6497343524261095E-3</v>
      </c>
      <c r="F7071" s="5">
        <v>5.0010214628519335E-3</v>
      </c>
      <c r="G7071" s="5">
        <v>2.1407286046332859E-3</v>
      </c>
      <c r="H7071" s="5">
        <v>0</v>
      </c>
      <c r="I7071" s="6">
        <f t="shared" si="359"/>
        <v>7.1417500674852193E-3</v>
      </c>
      <c r="J7071" s="7">
        <v>111717.50736000006</v>
      </c>
      <c r="K7071" s="7">
        <v>400885.0560000001</v>
      </c>
      <c r="L7071" s="7">
        <v>0</v>
      </c>
      <c r="M7071" s="14">
        <f t="shared" si="357"/>
        <v>512602.56336000015</v>
      </c>
      <c r="N7071" t="s">
        <v>126</v>
      </c>
      <c r="O7071" s="7">
        <v>2019</v>
      </c>
      <c r="P7071" t="s">
        <v>154</v>
      </c>
      <c r="Q7071" t="s">
        <v>164</v>
      </c>
      <c r="R7071">
        <v>201905</v>
      </c>
      <c r="S7071" s="23" t="s">
        <v>181</v>
      </c>
      <c r="T7071" t="s">
        <v>207</v>
      </c>
    </row>
    <row r="7072" spans="1:20" hidden="1" x14ac:dyDescent="0.3">
      <c r="A7072" s="4" t="s">
        <v>105</v>
      </c>
      <c r="B7072" s="5">
        <v>2.080982815394887E-2</v>
      </c>
      <c r="C7072" s="5">
        <v>0</v>
      </c>
      <c r="D7072" s="5">
        <v>0</v>
      </c>
      <c r="E7072" s="6">
        <f t="shared" si="358"/>
        <v>2.080982815394887E-2</v>
      </c>
      <c r="F7072" s="5">
        <v>3.2015120236844205E-2</v>
      </c>
      <c r="G7072" s="5">
        <v>0</v>
      </c>
      <c r="H7072" s="5">
        <v>0</v>
      </c>
      <c r="I7072" s="6">
        <f t="shared" si="359"/>
        <v>3.2015120236844205E-2</v>
      </c>
      <c r="J7072" s="7">
        <v>2922725.3889600029</v>
      </c>
      <c r="K7072" s="7">
        <v>0</v>
      </c>
      <c r="L7072" s="7">
        <v>0</v>
      </c>
      <c r="M7072" s="14">
        <f t="shared" si="357"/>
        <v>2922725.3889600029</v>
      </c>
      <c r="N7072" t="s">
        <v>126</v>
      </c>
      <c r="O7072" s="7">
        <v>2019</v>
      </c>
      <c r="P7072" t="s">
        <v>154</v>
      </c>
      <c r="Q7072" t="s">
        <v>164</v>
      </c>
      <c r="R7072">
        <v>201905</v>
      </c>
      <c r="S7072" s="23" t="s">
        <v>181</v>
      </c>
      <c r="T7072" t="s">
        <v>207</v>
      </c>
    </row>
    <row r="7073" spans="1:20" hidden="1" x14ac:dyDescent="0.3">
      <c r="A7073" s="4" t="s">
        <v>106</v>
      </c>
      <c r="B7073" s="5">
        <v>0</v>
      </c>
      <c r="C7073" s="5">
        <v>0</v>
      </c>
      <c r="D7073" s="5">
        <v>0</v>
      </c>
      <c r="E7073" s="6">
        <f t="shared" si="358"/>
        <v>0</v>
      </c>
      <c r="F7073" s="5">
        <v>0</v>
      </c>
      <c r="G7073" s="5">
        <v>0</v>
      </c>
      <c r="H7073" s="5">
        <v>0</v>
      </c>
      <c r="I7073" s="6">
        <f t="shared" si="359"/>
        <v>0</v>
      </c>
      <c r="J7073" s="7">
        <v>0</v>
      </c>
      <c r="K7073" s="7">
        <v>0</v>
      </c>
      <c r="L7073" s="7">
        <v>0</v>
      </c>
      <c r="M7073" s="14">
        <f t="shared" si="357"/>
        <v>0</v>
      </c>
      <c r="N7073" t="s">
        <v>126</v>
      </c>
      <c r="O7073" s="7">
        <v>2019</v>
      </c>
      <c r="P7073" t="s">
        <v>154</v>
      </c>
      <c r="Q7073" t="s">
        <v>164</v>
      </c>
      <c r="R7073">
        <v>201905</v>
      </c>
      <c r="S7073" s="23" t="s">
        <v>181</v>
      </c>
      <c r="T7073" t="s">
        <v>207</v>
      </c>
    </row>
    <row r="7074" spans="1:20" hidden="1" x14ac:dyDescent="0.3">
      <c r="A7074" s="4" t="s">
        <v>107</v>
      </c>
      <c r="B7074" s="5">
        <v>0</v>
      </c>
      <c r="C7074" s="5">
        <v>0</v>
      </c>
      <c r="D7074" s="5">
        <v>0</v>
      </c>
      <c r="E7074" s="6">
        <f t="shared" si="358"/>
        <v>0</v>
      </c>
      <c r="F7074" s="5">
        <v>0</v>
      </c>
      <c r="G7074" s="5">
        <v>0</v>
      </c>
      <c r="H7074" s="5">
        <v>0</v>
      </c>
      <c r="I7074" s="6">
        <f t="shared" si="359"/>
        <v>0</v>
      </c>
      <c r="J7074" s="7">
        <v>0</v>
      </c>
      <c r="K7074" s="7">
        <v>0</v>
      </c>
      <c r="L7074" s="7">
        <v>0</v>
      </c>
      <c r="M7074" s="14">
        <f t="shared" si="357"/>
        <v>0</v>
      </c>
      <c r="N7074" t="s">
        <v>126</v>
      </c>
      <c r="O7074" s="7">
        <v>2019</v>
      </c>
      <c r="P7074" t="s">
        <v>157</v>
      </c>
      <c r="Q7074" t="s">
        <v>164</v>
      </c>
      <c r="R7074">
        <v>201905</v>
      </c>
      <c r="S7074" s="23" t="s">
        <v>181</v>
      </c>
      <c r="T7074" t="s">
        <v>208</v>
      </c>
    </row>
    <row r="7075" spans="1:20" hidden="1" x14ac:dyDescent="0.3">
      <c r="A7075" s="4" t="s">
        <v>108</v>
      </c>
      <c r="B7075" s="5">
        <v>5.0332114009414175E-2</v>
      </c>
      <c r="C7075" s="5">
        <v>0</v>
      </c>
      <c r="D7075" s="5">
        <v>0</v>
      </c>
      <c r="E7075" s="6">
        <f t="shared" si="358"/>
        <v>5.0332114009414175E-2</v>
      </c>
      <c r="F7075" s="5">
        <v>3.2647857735836179E-2</v>
      </c>
      <c r="G7075" s="5">
        <v>0</v>
      </c>
      <c r="H7075" s="5">
        <v>0</v>
      </c>
      <c r="I7075" s="6">
        <f t="shared" si="359"/>
        <v>3.2647857735836179E-2</v>
      </c>
      <c r="J7075" s="7">
        <v>7069109.192400001</v>
      </c>
      <c r="K7075" s="7">
        <v>0</v>
      </c>
      <c r="L7075" s="7">
        <v>0</v>
      </c>
      <c r="M7075" s="14">
        <f t="shared" si="357"/>
        <v>7069109.192400001</v>
      </c>
      <c r="N7075" t="s">
        <v>126</v>
      </c>
      <c r="O7075" s="7">
        <v>2019</v>
      </c>
      <c r="P7075" t="s">
        <v>157</v>
      </c>
      <c r="Q7075" t="s">
        <v>164</v>
      </c>
      <c r="R7075">
        <v>201905</v>
      </c>
      <c r="S7075" s="23" t="s">
        <v>181</v>
      </c>
      <c r="T7075" t="s">
        <v>208</v>
      </c>
    </row>
    <row r="7076" spans="1:20" hidden="1" x14ac:dyDescent="0.3">
      <c r="A7076" s="4" t="s">
        <v>109</v>
      </c>
      <c r="B7076" s="5">
        <v>2.3171382824708622E-2</v>
      </c>
      <c r="C7076" s="5">
        <v>0</v>
      </c>
      <c r="D7076" s="5">
        <v>0</v>
      </c>
      <c r="E7076" s="6">
        <f t="shared" si="358"/>
        <v>2.3171382824708622E-2</v>
      </c>
      <c r="F7076" s="5">
        <v>3.3909340719085891E-2</v>
      </c>
      <c r="G7076" s="5">
        <v>0</v>
      </c>
      <c r="H7076" s="5">
        <v>0</v>
      </c>
      <c r="I7076" s="6">
        <f t="shared" si="359"/>
        <v>3.3909340719085891E-2</v>
      </c>
      <c r="J7076" s="7">
        <v>3254404.0430356534</v>
      </c>
      <c r="K7076" s="7">
        <v>0</v>
      </c>
      <c r="L7076" s="7">
        <v>0</v>
      </c>
      <c r="M7076" s="14">
        <f t="shared" si="357"/>
        <v>3254404.0430356534</v>
      </c>
      <c r="N7076" t="s">
        <v>126</v>
      </c>
      <c r="O7076" s="7">
        <v>2019</v>
      </c>
      <c r="P7076" t="s">
        <v>157</v>
      </c>
      <c r="Q7076" t="s">
        <v>164</v>
      </c>
      <c r="R7076">
        <v>201905</v>
      </c>
      <c r="S7076" s="23" t="s">
        <v>181</v>
      </c>
      <c r="T7076" t="s">
        <v>208</v>
      </c>
    </row>
    <row r="7077" spans="1:20" hidden="1" x14ac:dyDescent="0.3">
      <c r="A7077" s="4" t="s">
        <v>112</v>
      </c>
      <c r="B7077" s="5">
        <v>0</v>
      </c>
      <c r="C7077" s="5">
        <v>0</v>
      </c>
      <c r="D7077" s="5">
        <v>0</v>
      </c>
      <c r="E7077" s="6">
        <f t="shared" si="358"/>
        <v>0</v>
      </c>
      <c r="F7077" s="5">
        <v>0</v>
      </c>
      <c r="G7077" s="5">
        <v>0</v>
      </c>
      <c r="H7077" s="5">
        <v>0</v>
      </c>
      <c r="I7077" s="6">
        <f t="shared" si="359"/>
        <v>0</v>
      </c>
      <c r="J7077" s="7">
        <v>0</v>
      </c>
      <c r="K7077" s="7">
        <v>0</v>
      </c>
      <c r="L7077" s="7">
        <v>0</v>
      </c>
      <c r="M7077" s="14">
        <f t="shared" si="357"/>
        <v>0</v>
      </c>
      <c r="N7077" t="s">
        <v>126</v>
      </c>
      <c r="O7077" s="7">
        <v>2019</v>
      </c>
      <c r="P7077" t="s">
        <v>161</v>
      </c>
      <c r="Q7077" t="s">
        <v>165</v>
      </c>
      <c r="R7077">
        <v>201905</v>
      </c>
      <c r="S7077" s="23" t="s">
        <v>181</v>
      </c>
      <c r="T7077" t="s">
        <v>209</v>
      </c>
    </row>
    <row r="7078" spans="1:20" hidden="1" x14ac:dyDescent="0.3">
      <c r="A7078" s="4" t="s">
        <v>113</v>
      </c>
      <c r="B7078" s="5">
        <v>4.1298854736543711E-2</v>
      </c>
      <c r="C7078" s="5">
        <v>0</v>
      </c>
      <c r="D7078" s="5">
        <v>0</v>
      </c>
      <c r="E7078" s="6">
        <f t="shared" si="358"/>
        <v>4.1298854736543711E-2</v>
      </c>
      <c r="F7078" s="5">
        <v>0.10411475984002613</v>
      </c>
      <c r="G7078" s="5">
        <v>0</v>
      </c>
      <c r="H7078" s="5">
        <v>0</v>
      </c>
      <c r="I7078" s="6">
        <f t="shared" si="359"/>
        <v>0.10411475984002613</v>
      </c>
      <c r="J7078" s="7">
        <v>5800394.4280799609</v>
      </c>
      <c r="K7078" s="7">
        <v>0</v>
      </c>
      <c r="L7078" s="7">
        <v>0</v>
      </c>
      <c r="M7078" s="14">
        <f t="shared" si="357"/>
        <v>5800394.4280799609</v>
      </c>
      <c r="N7078" t="s">
        <v>126</v>
      </c>
      <c r="O7078" s="7">
        <v>2019</v>
      </c>
      <c r="P7078" t="s">
        <v>161</v>
      </c>
      <c r="Q7078" t="s">
        <v>165</v>
      </c>
      <c r="R7078">
        <v>201905</v>
      </c>
      <c r="S7078" s="23" t="s">
        <v>181</v>
      </c>
      <c r="T7078" t="s">
        <v>209</v>
      </c>
    </row>
    <row r="7079" spans="1:20" hidden="1" x14ac:dyDescent="0.3">
      <c r="A7079" s="4" t="s">
        <v>114</v>
      </c>
      <c r="B7079" s="5">
        <v>0</v>
      </c>
      <c r="C7079" s="5">
        <v>0</v>
      </c>
      <c r="D7079" s="5">
        <v>0</v>
      </c>
      <c r="E7079" s="6">
        <f t="shared" si="358"/>
        <v>0</v>
      </c>
      <c r="F7079" s="5">
        <v>0</v>
      </c>
      <c r="G7079" s="5">
        <v>0</v>
      </c>
      <c r="H7079" s="5">
        <v>0</v>
      </c>
      <c r="I7079" s="6">
        <f t="shared" si="359"/>
        <v>0</v>
      </c>
      <c r="J7079" s="7">
        <v>0</v>
      </c>
      <c r="K7079" s="7">
        <v>0</v>
      </c>
      <c r="L7079" s="7">
        <v>0</v>
      </c>
      <c r="M7079" s="14">
        <f t="shared" si="357"/>
        <v>0</v>
      </c>
      <c r="N7079" t="s">
        <v>126</v>
      </c>
      <c r="O7079" s="7">
        <v>2019</v>
      </c>
      <c r="P7079" t="s">
        <v>161</v>
      </c>
      <c r="Q7079" t="s">
        <v>165</v>
      </c>
      <c r="R7079">
        <v>201905</v>
      </c>
      <c r="S7079" s="23" t="s">
        <v>181</v>
      </c>
      <c r="T7079" t="s">
        <v>209</v>
      </c>
    </row>
    <row r="7080" spans="1:20" hidden="1" x14ac:dyDescent="0.3">
      <c r="A7080" s="4" t="s">
        <v>115</v>
      </c>
      <c r="B7080" s="5">
        <v>5.0352864273083789E-4</v>
      </c>
      <c r="C7080" s="5">
        <v>0</v>
      </c>
      <c r="D7080" s="5">
        <v>0</v>
      </c>
      <c r="E7080" s="6">
        <f t="shared" si="358"/>
        <v>5.0352864273083789E-4</v>
      </c>
      <c r="F7080" s="5">
        <v>6.866299673602336E-4</v>
      </c>
      <c r="G7080" s="5">
        <v>0</v>
      </c>
      <c r="H7080" s="5">
        <v>0</v>
      </c>
      <c r="I7080" s="6">
        <f t="shared" si="359"/>
        <v>6.866299673602336E-4</v>
      </c>
      <c r="J7080" s="7">
        <v>70720.235519999987</v>
      </c>
      <c r="K7080" s="7">
        <v>0</v>
      </c>
      <c r="L7080" s="7">
        <v>0</v>
      </c>
      <c r="M7080" s="14">
        <f t="shared" si="357"/>
        <v>70720.235519999987</v>
      </c>
      <c r="N7080" t="s">
        <v>126</v>
      </c>
      <c r="O7080" s="7">
        <v>2019</v>
      </c>
      <c r="P7080" t="s">
        <v>161</v>
      </c>
      <c r="Q7080" t="s">
        <v>165</v>
      </c>
      <c r="R7080">
        <v>201905</v>
      </c>
      <c r="S7080" s="23" t="s">
        <v>181</v>
      </c>
      <c r="T7080" t="s">
        <v>209</v>
      </c>
    </row>
    <row r="7081" spans="1:20" hidden="1" x14ac:dyDescent="0.3">
      <c r="A7081" s="4" t="s">
        <v>0</v>
      </c>
      <c r="B7081" s="5">
        <v>1.4772219833794321E-3</v>
      </c>
      <c r="C7081" s="5">
        <v>7.1592825642461042E-2</v>
      </c>
      <c r="D7081" s="5">
        <v>0</v>
      </c>
      <c r="E7081" s="6">
        <f t="shared" ref="E7081:E7144" si="360">SUM(B7081:D7081)</f>
        <v>7.3070047625840476E-2</v>
      </c>
      <c r="F7081" s="5">
        <v>4.9240732779314402E-3</v>
      </c>
      <c r="G7081" s="5">
        <v>1.2985129400702636E-2</v>
      </c>
      <c r="H7081" s="5">
        <v>0</v>
      </c>
      <c r="I7081" s="6">
        <f t="shared" ref="I7081:I7144" si="361">SUM(F7081:H7081)</f>
        <v>1.7909202678634075E-2</v>
      </c>
      <c r="J7081" s="7">
        <v>208151.85600000006</v>
      </c>
      <c r="K7081" s="7">
        <v>10087975.74192</v>
      </c>
      <c r="L7081" s="7">
        <v>0</v>
      </c>
      <c r="M7081" s="14">
        <f t="shared" si="357"/>
        <v>10296127.597920001</v>
      </c>
      <c r="N7081" t="s">
        <v>127</v>
      </c>
      <c r="O7081" s="7">
        <v>2019</v>
      </c>
      <c r="P7081" t="s">
        <v>154</v>
      </c>
      <c r="Q7081" t="s">
        <v>164</v>
      </c>
      <c r="R7081">
        <v>201906</v>
      </c>
      <c r="S7081" s="23" t="s">
        <v>182</v>
      </c>
      <c r="T7081" t="s">
        <v>192</v>
      </c>
    </row>
    <row r="7082" spans="1:20" hidden="1" x14ac:dyDescent="0.3">
      <c r="A7082" s="4" t="s">
        <v>1</v>
      </c>
      <c r="B7082" s="5">
        <v>4.9671265893392956E-2</v>
      </c>
      <c r="C7082" s="5">
        <v>0</v>
      </c>
      <c r="D7082" s="5">
        <v>0</v>
      </c>
      <c r="E7082" s="6">
        <f t="shared" si="360"/>
        <v>4.9671265893392956E-2</v>
      </c>
      <c r="F7082" s="5">
        <v>2.3283405887527971E-2</v>
      </c>
      <c r="G7082" s="5">
        <v>0</v>
      </c>
      <c r="H7082" s="5">
        <v>0</v>
      </c>
      <c r="I7082" s="6">
        <f t="shared" si="361"/>
        <v>2.3283405887527971E-2</v>
      </c>
      <c r="J7082" s="7">
        <v>6999060.6028800197</v>
      </c>
      <c r="K7082" s="7">
        <v>0</v>
      </c>
      <c r="L7082" s="7">
        <v>0</v>
      </c>
      <c r="M7082" s="14">
        <f t="shared" si="357"/>
        <v>6999060.6028800197</v>
      </c>
      <c r="N7082" t="s">
        <v>127</v>
      </c>
      <c r="O7082" s="7">
        <v>2019</v>
      </c>
      <c r="P7082" t="s">
        <v>154</v>
      </c>
      <c r="Q7082" t="s">
        <v>164</v>
      </c>
      <c r="R7082">
        <v>201906</v>
      </c>
      <c r="S7082" s="23" t="s">
        <v>182</v>
      </c>
      <c r="T7082" t="s">
        <v>192</v>
      </c>
    </row>
    <row r="7083" spans="1:20" hidden="1" x14ac:dyDescent="0.3">
      <c r="A7083" s="4" t="s">
        <v>2</v>
      </c>
      <c r="B7083" s="5">
        <v>3.7046273596202882E-3</v>
      </c>
      <c r="C7083" s="5">
        <v>5.0938626194779062E-2</v>
      </c>
      <c r="D7083" s="5">
        <v>0</v>
      </c>
      <c r="E7083" s="6">
        <f t="shared" si="360"/>
        <v>5.4643253554399349E-2</v>
      </c>
      <c r="F7083" s="5">
        <v>2.7784705197152149E-2</v>
      </c>
      <c r="G7083" s="5">
        <v>2.7784705197152149E-2</v>
      </c>
      <c r="H7083" s="5">
        <v>0</v>
      </c>
      <c r="I7083" s="6">
        <f t="shared" si="361"/>
        <v>5.5569410394304297E-2</v>
      </c>
      <c r="J7083" s="7">
        <v>522010.27968000091</v>
      </c>
      <c r="K7083" s="7">
        <v>7177641.3455999801</v>
      </c>
      <c r="L7083" s="7">
        <v>0</v>
      </c>
      <c r="M7083" s="14">
        <f t="shared" si="357"/>
        <v>7699651.6252799807</v>
      </c>
      <c r="N7083" t="s">
        <v>127</v>
      </c>
      <c r="O7083" s="7">
        <v>2019</v>
      </c>
      <c r="P7083" t="s">
        <v>154</v>
      </c>
      <c r="Q7083" t="s">
        <v>164</v>
      </c>
      <c r="R7083">
        <v>201906</v>
      </c>
      <c r="S7083" s="23" t="s">
        <v>182</v>
      </c>
      <c r="T7083" t="s">
        <v>192</v>
      </c>
    </row>
    <row r="7084" spans="1:20" hidden="1" x14ac:dyDescent="0.3">
      <c r="A7084" s="4" t="s">
        <v>3</v>
      </c>
      <c r="B7084" s="5">
        <v>7.2756581452554821E-3</v>
      </c>
      <c r="C7084" s="5">
        <v>0.16306033843190212</v>
      </c>
      <c r="D7084" s="5">
        <v>0</v>
      </c>
      <c r="E7084" s="6">
        <f t="shared" si="360"/>
        <v>0.17033599657715762</v>
      </c>
      <c r="F7084" s="5">
        <v>5.1357586907685833E-2</v>
      </c>
      <c r="G7084" s="5">
        <v>2.5678793453842882E-2</v>
      </c>
      <c r="H7084" s="5">
        <v>0</v>
      </c>
      <c r="I7084" s="6">
        <f t="shared" si="361"/>
        <v>7.7036380361528711E-2</v>
      </c>
      <c r="J7084" s="7">
        <v>1025195.7820799984</v>
      </c>
      <c r="K7084" s="7">
        <v>22976446.645440005</v>
      </c>
      <c r="L7084" s="7">
        <v>0</v>
      </c>
      <c r="M7084" s="14">
        <f t="shared" si="357"/>
        <v>24001642.427520003</v>
      </c>
      <c r="N7084" t="s">
        <v>127</v>
      </c>
      <c r="O7084" s="7">
        <v>2019</v>
      </c>
      <c r="P7084" t="s">
        <v>154</v>
      </c>
      <c r="Q7084" t="s">
        <v>164</v>
      </c>
      <c r="R7084">
        <v>201906</v>
      </c>
      <c r="S7084" s="23" t="s">
        <v>182</v>
      </c>
      <c r="T7084" t="s">
        <v>192</v>
      </c>
    </row>
    <row r="7085" spans="1:20" hidden="1" x14ac:dyDescent="0.3">
      <c r="A7085" s="4" t="s">
        <v>4</v>
      </c>
      <c r="B7085" s="5">
        <v>4.5181074762543752E-2</v>
      </c>
      <c r="C7085" s="5">
        <v>1.2982659074378023E-2</v>
      </c>
      <c r="D7085" s="5">
        <v>0</v>
      </c>
      <c r="E7085" s="6">
        <f t="shared" si="360"/>
        <v>5.8163733836921777E-2</v>
      </c>
      <c r="F7085" s="5">
        <v>2.8941613726896482E-2</v>
      </c>
      <c r="G7085" s="5">
        <v>2.7525072242497554E-3</v>
      </c>
      <c r="H7085" s="5">
        <v>0</v>
      </c>
      <c r="I7085" s="6">
        <f t="shared" si="361"/>
        <v>3.1694120951146237E-2</v>
      </c>
      <c r="J7085" s="7">
        <v>6366358.3900799816</v>
      </c>
      <c r="K7085" s="7">
        <v>1829355.7857599994</v>
      </c>
      <c r="L7085" s="7">
        <v>0</v>
      </c>
      <c r="M7085" s="14">
        <f t="shared" si="357"/>
        <v>8195714.1758399811</v>
      </c>
      <c r="N7085" t="s">
        <v>127</v>
      </c>
      <c r="O7085" s="7">
        <v>2019</v>
      </c>
      <c r="P7085" t="s">
        <v>154</v>
      </c>
      <c r="Q7085" t="s">
        <v>164</v>
      </c>
      <c r="R7085">
        <v>201906</v>
      </c>
      <c r="S7085" s="23" t="s">
        <v>182</v>
      </c>
      <c r="T7085" t="s">
        <v>192</v>
      </c>
    </row>
    <row r="7086" spans="1:20" hidden="1" x14ac:dyDescent="0.3">
      <c r="A7086" s="4" t="s">
        <v>5</v>
      </c>
      <c r="B7086" s="5">
        <v>0</v>
      </c>
      <c r="C7086" s="5">
        <v>0</v>
      </c>
      <c r="D7086" s="5">
        <v>0</v>
      </c>
      <c r="E7086" s="6">
        <f t="shared" si="360"/>
        <v>0</v>
      </c>
      <c r="F7086" s="5">
        <v>0</v>
      </c>
      <c r="G7086" s="5">
        <v>0</v>
      </c>
      <c r="H7086" s="5">
        <v>0</v>
      </c>
      <c r="I7086" s="6">
        <f t="shared" si="361"/>
        <v>0</v>
      </c>
      <c r="J7086" s="7">
        <v>0</v>
      </c>
      <c r="K7086" s="7">
        <v>0</v>
      </c>
      <c r="L7086" s="7">
        <v>0</v>
      </c>
      <c r="M7086" s="14">
        <f t="shared" si="357"/>
        <v>0</v>
      </c>
      <c r="N7086" t="s">
        <v>127</v>
      </c>
      <c r="O7086" s="7">
        <v>2019</v>
      </c>
      <c r="P7086" t="s">
        <v>154</v>
      </c>
      <c r="Q7086" t="s">
        <v>164</v>
      </c>
      <c r="R7086">
        <v>201906</v>
      </c>
      <c r="S7086" s="23" t="s">
        <v>182</v>
      </c>
      <c r="T7086" t="s">
        <v>192</v>
      </c>
    </row>
    <row r="7087" spans="1:20" hidden="1" x14ac:dyDescent="0.3">
      <c r="A7087" s="4" t="s">
        <v>6</v>
      </c>
      <c r="B7087" s="5">
        <v>8.2896856530832331E-5</v>
      </c>
      <c r="C7087" s="5">
        <v>0</v>
      </c>
      <c r="D7087" s="5">
        <v>0</v>
      </c>
      <c r="E7087" s="6">
        <f t="shared" si="360"/>
        <v>8.2896856530832331E-5</v>
      </c>
      <c r="F7087" s="5">
        <v>9.9476227836998803E-4</v>
      </c>
      <c r="G7087" s="5">
        <v>0</v>
      </c>
      <c r="H7087" s="5">
        <v>0</v>
      </c>
      <c r="I7087" s="6">
        <f t="shared" si="361"/>
        <v>9.9476227836998803E-4</v>
      </c>
      <c r="J7087" s="7">
        <v>11680.8</v>
      </c>
      <c r="K7087" s="7">
        <v>0</v>
      </c>
      <c r="L7087" s="7">
        <v>0</v>
      </c>
      <c r="M7087" s="14">
        <f t="shared" si="357"/>
        <v>11680.8</v>
      </c>
      <c r="N7087" t="s">
        <v>127</v>
      </c>
      <c r="O7087" s="7">
        <v>2019</v>
      </c>
      <c r="P7087" t="s">
        <v>154</v>
      </c>
      <c r="Q7087" t="s">
        <v>164</v>
      </c>
      <c r="R7087">
        <v>201906</v>
      </c>
      <c r="S7087" s="23" t="s">
        <v>182</v>
      </c>
      <c r="T7087" t="s">
        <v>192</v>
      </c>
    </row>
    <row r="7088" spans="1:20" hidden="1" x14ac:dyDescent="0.3">
      <c r="A7088" s="4" t="s">
        <v>7</v>
      </c>
      <c r="B7088" s="5">
        <v>0</v>
      </c>
      <c r="C7088" s="5">
        <v>0</v>
      </c>
      <c r="D7088" s="5">
        <v>0</v>
      </c>
      <c r="E7088" s="6">
        <f t="shared" si="360"/>
        <v>0</v>
      </c>
      <c r="F7088" s="5">
        <v>0</v>
      </c>
      <c r="G7088" s="5">
        <v>0</v>
      </c>
      <c r="H7088" s="5">
        <v>0</v>
      </c>
      <c r="I7088" s="6">
        <f t="shared" si="361"/>
        <v>0</v>
      </c>
      <c r="J7088" s="7">
        <v>0</v>
      </c>
      <c r="K7088" s="7">
        <v>0</v>
      </c>
      <c r="L7088" s="7">
        <v>0</v>
      </c>
      <c r="M7088" s="14">
        <f t="shared" si="357"/>
        <v>0</v>
      </c>
      <c r="N7088" t="s">
        <v>127</v>
      </c>
      <c r="O7088" s="7">
        <v>2019</v>
      </c>
      <c r="P7088" t="s">
        <v>154</v>
      </c>
      <c r="Q7088" t="s">
        <v>164</v>
      </c>
      <c r="R7088">
        <v>201906</v>
      </c>
      <c r="S7088" s="23" t="s">
        <v>182</v>
      </c>
      <c r="T7088" t="s">
        <v>192</v>
      </c>
    </row>
    <row r="7089" spans="1:20" hidden="1" x14ac:dyDescent="0.3">
      <c r="A7089" s="4" t="s">
        <v>8</v>
      </c>
      <c r="B7089" s="5">
        <v>0</v>
      </c>
      <c r="C7089" s="5">
        <v>0</v>
      </c>
      <c r="D7089" s="5">
        <v>0</v>
      </c>
      <c r="E7089" s="6">
        <f t="shared" si="360"/>
        <v>0</v>
      </c>
      <c r="F7089" s="5">
        <v>0</v>
      </c>
      <c r="G7089" s="5">
        <v>0</v>
      </c>
      <c r="H7089" s="5">
        <v>0</v>
      </c>
      <c r="I7089" s="6">
        <f t="shared" si="361"/>
        <v>0</v>
      </c>
      <c r="J7089" s="7">
        <v>0</v>
      </c>
      <c r="K7089" s="7">
        <v>0</v>
      </c>
      <c r="L7089" s="7">
        <v>0</v>
      </c>
      <c r="M7089" s="14">
        <f t="shared" si="357"/>
        <v>0</v>
      </c>
      <c r="N7089" t="s">
        <v>127</v>
      </c>
      <c r="O7089" s="7">
        <v>2019</v>
      </c>
      <c r="P7089" t="s">
        <v>157</v>
      </c>
      <c r="Q7089" t="s">
        <v>164</v>
      </c>
      <c r="R7089">
        <v>201906</v>
      </c>
      <c r="S7089" s="23" t="s">
        <v>182</v>
      </c>
      <c r="T7089" t="s">
        <v>192</v>
      </c>
    </row>
    <row r="7090" spans="1:20" hidden="1" x14ac:dyDescent="0.3">
      <c r="A7090" s="4" t="s">
        <v>9</v>
      </c>
      <c r="B7090" s="5">
        <v>0</v>
      </c>
      <c r="C7090" s="5">
        <v>0</v>
      </c>
      <c r="D7090" s="5">
        <v>0</v>
      </c>
      <c r="E7090" s="6">
        <f t="shared" si="360"/>
        <v>0</v>
      </c>
      <c r="F7090" s="5">
        <v>0</v>
      </c>
      <c r="G7090" s="5">
        <v>0</v>
      </c>
      <c r="H7090" s="5">
        <v>0</v>
      </c>
      <c r="I7090" s="6">
        <f t="shared" si="361"/>
        <v>0</v>
      </c>
      <c r="J7090" s="7">
        <v>0</v>
      </c>
      <c r="K7090" s="7">
        <v>0</v>
      </c>
      <c r="L7090" s="7">
        <v>0</v>
      </c>
      <c r="M7090" s="14">
        <f t="shared" si="357"/>
        <v>0</v>
      </c>
      <c r="N7090" t="s">
        <v>127</v>
      </c>
      <c r="O7090" s="7">
        <v>2019</v>
      </c>
      <c r="P7090" t="s">
        <v>154</v>
      </c>
      <c r="Q7090" t="s">
        <v>164</v>
      </c>
      <c r="R7090">
        <v>201906</v>
      </c>
      <c r="S7090" s="23" t="s">
        <v>182</v>
      </c>
      <c r="T7090" t="s">
        <v>193</v>
      </c>
    </row>
    <row r="7091" spans="1:20" hidden="1" x14ac:dyDescent="0.3">
      <c r="A7091" s="4" t="s">
        <v>10</v>
      </c>
      <c r="B7091" s="5">
        <v>9.4870478488145744E-3</v>
      </c>
      <c r="C7091" s="5">
        <v>2.951525997408979E-2</v>
      </c>
      <c r="D7091" s="5">
        <v>0</v>
      </c>
      <c r="E7091" s="6">
        <f t="shared" si="360"/>
        <v>3.9002307822904363E-2</v>
      </c>
      <c r="F7091" s="5">
        <v>3.1623492829381969E-2</v>
      </c>
      <c r="G7091" s="5">
        <v>1.5811746414690964E-2</v>
      </c>
      <c r="H7091" s="5">
        <v>0</v>
      </c>
      <c r="I7091" s="6">
        <f t="shared" si="361"/>
        <v>4.7435239244072933E-2</v>
      </c>
      <c r="J7091" s="7">
        <v>1336797.4752</v>
      </c>
      <c r="K7091" s="7">
        <v>4158925.4784000036</v>
      </c>
      <c r="L7091" s="7">
        <v>0</v>
      </c>
      <c r="M7091" s="14">
        <f t="shared" si="357"/>
        <v>5495722.9536000034</v>
      </c>
      <c r="N7091" t="s">
        <v>127</v>
      </c>
      <c r="O7091" s="7">
        <v>2019</v>
      </c>
      <c r="P7091" t="s">
        <v>154</v>
      </c>
      <c r="Q7091" t="s">
        <v>164</v>
      </c>
      <c r="R7091">
        <v>201906</v>
      </c>
      <c r="S7091" s="23" t="s">
        <v>182</v>
      </c>
      <c r="T7091" t="s">
        <v>193</v>
      </c>
    </row>
    <row r="7092" spans="1:20" hidden="1" x14ac:dyDescent="0.3">
      <c r="A7092" s="4" t="s">
        <v>11</v>
      </c>
      <c r="B7092" s="5">
        <v>0</v>
      </c>
      <c r="C7092" s="5">
        <v>4.6422239657266102E-4</v>
      </c>
      <c r="D7092" s="5">
        <v>0</v>
      </c>
      <c r="E7092" s="6">
        <f t="shared" si="360"/>
        <v>4.6422239657266102E-4</v>
      </c>
      <c r="F7092" s="5">
        <v>0</v>
      </c>
      <c r="G7092" s="5">
        <v>6.9633359485899164E-4</v>
      </c>
      <c r="H7092" s="5">
        <v>0</v>
      </c>
      <c r="I7092" s="6">
        <f t="shared" si="361"/>
        <v>6.9633359485899164E-4</v>
      </c>
      <c r="J7092" s="7">
        <v>0</v>
      </c>
      <c r="K7092" s="7">
        <v>65412.479999999996</v>
      </c>
      <c r="L7092" s="7">
        <v>0</v>
      </c>
      <c r="M7092" s="14">
        <f t="shared" si="357"/>
        <v>65412.479999999996</v>
      </c>
      <c r="N7092" t="s">
        <v>127</v>
      </c>
      <c r="O7092" s="7">
        <v>2019</v>
      </c>
      <c r="P7092" t="s">
        <v>154</v>
      </c>
      <c r="Q7092" t="s">
        <v>164</v>
      </c>
      <c r="R7092">
        <v>201906</v>
      </c>
      <c r="S7092" s="23" t="s">
        <v>182</v>
      </c>
      <c r="T7092" t="s">
        <v>193</v>
      </c>
    </row>
    <row r="7093" spans="1:20" hidden="1" x14ac:dyDescent="0.3">
      <c r="A7093" s="4" t="s">
        <v>12</v>
      </c>
      <c r="B7093" s="5">
        <v>5.1509453948850228E-3</v>
      </c>
      <c r="C7093" s="5">
        <v>0</v>
      </c>
      <c r="D7093" s="5">
        <v>0</v>
      </c>
      <c r="E7093" s="6">
        <f t="shared" si="360"/>
        <v>5.1509453948850228E-3</v>
      </c>
      <c r="F7093" s="5">
        <v>2.8096065790281934E-2</v>
      </c>
      <c r="G7093" s="5">
        <v>0</v>
      </c>
      <c r="H7093" s="5">
        <v>0</v>
      </c>
      <c r="I7093" s="6">
        <f t="shared" si="361"/>
        <v>2.8096065790281934E-2</v>
      </c>
      <c r="J7093" s="7">
        <v>725807.53344000026</v>
      </c>
      <c r="K7093" s="7">
        <v>0</v>
      </c>
      <c r="L7093" s="7">
        <v>0</v>
      </c>
      <c r="M7093" s="14">
        <f t="shared" si="357"/>
        <v>725807.53344000026</v>
      </c>
      <c r="N7093" t="s">
        <v>127</v>
      </c>
      <c r="O7093" s="7">
        <v>2019</v>
      </c>
      <c r="P7093" t="s">
        <v>154</v>
      </c>
      <c r="Q7093" t="s">
        <v>164</v>
      </c>
      <c r="R7093">
        <v>201906</v>
      </c>
      <c r="S7093" s="23" t="s">
        <v>182</v>
      </c>
      <c r="T7093" t="s">
        <v>193</v>
      </c>
    </row>
    <row r="7094" spans="1:20" hidden="1" x14ac:dyDescent="0.3">
      <c r="A7094" s="4" t="s">
        <v>13</v>
      </c>
      <c r="B7094" s="5">
        <v>0</v>
      </c>
      <c r="C7094" s="5">
        <v>0</v>
      </c>
      <c r="D7094" s="5">
        <v>0</v>
      </c>
      <c r="E7094" s="6">
        <f t="shared" si="360"/>
        <v>0</v>
      </c>
      <c r="F7094" s="5">
        <v>0</v>
      </c>
      <c r="G7094" s="5">
        <v>0</v>
      </c>
      <c r="H7094" s="5">
        <v>0</v>
      </c>
      <c r="I7094" s="6">
        <f t="shared" si="361"/>
        <v>0</v>
      </c>
      <c r="J7094" s="7">
        <v>0</v>
      </c>
      <c r="K7094" s="7">
        <v>0</v>
      </c>
      <c r="L7094" s="7">
        <v>0</v>
      </c>
      <c r="M7094" s="14">
        <f t="shared" si="357"/>
        <v>0</v>
      </c>
      <c r="N7094" t="s">
        <v>127</v>
      </c>
      <c r="O7094" s="7">
        <v>2019</v>
      </c>
      <c r="P7094" t="s">
        <v>154</v>
      </c>
      <c r="Q7094" t="s">
        <v>164</v>
      </c>
      <c r="R7094">
        <v>201906</v>
      </c>
      <c r="S7094" s="23" t="s">
        <v>182</v>
      </c>
      <c r="T7094" t="s">
        <v>193</v>
      </c>
    </row>
    <row r="7095" spans="1:20" hidden="1" x14ac:dyDescent="0.3">
      <c r="A7095" s="4" t="s">
        <v>14</v>
      </c>
      <c r="B7095" s="5">
        <v>0</v>
      </c>
      <c r="C7095" s="5">
        <v>0</v>
      </c>
      <c r="D7095" s="5">
        <v>0</v>
      </c>
      <c r="E7095" s="6">
        <f t="shared" si="360"/>
        <v>0</v>
      </c>
      <c r="F7095" s="5">
        <v>0</v>
      </c>
      <c r="G7095" s="5">
        <v>0</v>
      </c>
      <c r="H7095" s="5">
        <v>0</v>
      </c>
      <c r="I7095" s="6">
        <f t="shared" si="361"/>
        <v>0</v>
      </c>
      <c r="J7095" s="7">
        <v>0</v>
      </c>
      <c r="K7095" s="7">
        <v>0</v>
      </c>
      <c r="L7095" s="7">
        <v>0</v>
      </c>
      <c r="M7095" s="14">
        <f t="shared" si="357"/>
        <v>0</v>
      </c>
      <c r="N7095" t="s">
        <v>127</v>
      </c>
      <c r="O7095" s="7">
        <v>2019</v>
      </c>
      <c r="P7095" t="s">
        <v>154</v>
      </c>
      <c r="Q7095" t="s">
        <v>164</v>
      </c>
      <c r="R7095">
        <v>201906</v>
      </c>
      <c r="S7095" s="23" t="s">
        <v>182</v>
      </c>
      <c r="T7095" t="s">
        <v>193</v>
      </c>
    </row>
    <row r="7096" spans="1:20" hidden="1" x14ac:dyDescent="0.3">
      <c r="A7096" s="4" t="s">
        <v>15</v>
      </c>
      <c r="B7096" s="5">
        <v>1.4565309279893377E-3</v>
      </c>
      <c r="C7096" s="5">
        <v>6.3280144401376163E-4</v>
      </c>
      <c r="D7096" s="5">
        <v>0</v>
      </c>
      <c r="E7096" s="6">
        <f t="shared" si="360"/>
        <v>2.0893323720030995E-3</v>
      </c>
      <c r="F7096" s="5">
        <v>1.0923981959920032E-2</v>
      </c>
      <c r="G7096" s="5">
        <v>1.4603110246471421E-3</v>
      </c>
      <c r="H7096" s="5">
        <v>0</v>
      </c>
      <c r="I7096" s="6">
        <f t="shared" si="361"/>
        <v>1.2384292984567174E-2</v>
      </c>
      <c r="J7096" s="7">
        <v>205236.32832000015</v>
      </c>
      <c r="K7096" s="7">
        <v>89166.554880000025</v>
      </c>
      <c r="L7096" s="7">
        <v>0</v>
      </c>
      <c r="M7096" s="14">
        <f t="shared" si="357"/>
        <v>294402.88320000016</v>
      </c>
      <c r="N7096" t="s">
        <v>127</v>
      </c>
      <c r="O7096" s="7">
        <v>2019</v>
      </c>
      <c r="P7096" t="s">
        <v>154</v>
      </c>
      <c r="Q7096" t="s">
        <v>164</v>
      </c>
      <c r="R7096">
        <v>201906</v>
      </c>
      <c r="S7096" s="23" t="s">
        <v>182</v>
      </c>
      <c r="T7096" t="s">
        <v>193</v>
      </c>
    </row>
    <row r="7097" spans="1:20" hidden="1" x14ac:dyDescent="0.3">
      <c r="A7097" s="4" t="s">
        <v>16</v>
      </c>
      <c r="B7097" s="5">
        <v>0</v>
      </c>
      <c r="C7097" s="5">
        <v>0</v>
      </c>
      <c r="D7097" s="5">
        <v>0</v>
      </c>
      <c r="E7097" s="6">
        <f t="shared" si="360"/>
        <v>0</v>
      </c>
      <c r="F7097" s="5">
        <v>0</v>
      </c>
      <c r="G7097" s="5">
        <v>0</v>
      </c>
      <c r="H7097" s="5">
        <v>0</v>
      </c>
      <c r="I7097" s="6">
        <f t="shared" si="361"/>
        <v>0</v>
      </c>
      <c r="J7097" s="7">
        <v>0</v>
      </c>
      <c r="K7097" s="7">
        <v>0</v>
      </c>
      <c r="L7097" s="7">
        <v>0</v>
      </c>
      <c r="M7097" s="14">
        <f t="shared" si="357"/>
        <v>0</v>
      </c>
      <c r="N7097" t="s">
        <v>127</v>
      </c>
      <c r="O7097" s="7">
        <v>2019</v>
      </c>
      <c r="P7097" t="s">
        <v>154</v>
      </c>
      <c r="Q7097" t="s">
        <v>164</v>
      </c>
      <c r="R7097">
        <v>201906</v>
      </c>
      <c r="S7097" s="23" t="s">
        <v>182</v>
      </c>
      <c r="T7097" t="s">
        <v>193</v>
      </c>
    </row>
    <row r="7098" spans="1:20" hidden="1" x14ac:dyDescent="0.3">
      <c r="A7098" s="4" t="s">
        <v>17</v>
      </c>
      <c r="B7098" s="5">
        <v>7.848674376339206E-4</v>
      </c>
      <c r="C7098" s="5">
        <v>2.441809805972197E-3</v>
      </c>
      <c r="D7098" s="5">
        <v>0</v>
      </c>
      <c r="E7098" s="6">
        <f t="shared" si="360"/>
        <v>3.2266772436061178E-3</v>
      </c>
      <c r="F7098" s="5">
        <v>2.6162247921130686E-3</v>
      </c>
      <c r="G7098" s="5">
        <v>1.3081123960565341E-3</v>
      </c>
      <c r="H7098" s="5">
        <v>0</v>
      </c>
      <c r="I7098" s="6">
        <f t="shared" si="361"/>
        <v>3.9243371881696031E-3</v>
      </c>
      <c r="J7098" s="7">
        <v>110593.81440000003</v>
      </c>
      <c r="K7098" s="7">
        <v>344069.64480000001</v>
      </c>
      <c r="L7098" s="7">
        <v>0</v>
      </c>
      <c r="M7098" s="14">
        <f t="shared" si="357"/>
        <v>454663.45920000004</v>
      </c>
      <c r="N7098" t="s">
        <v>127</v>
      </c>
      <c r="O7098" s="7">
        <v>2019</v>
      </c>
      <c r="P7098" t="s">
        <v>154</v>
      </c>
      <c r="Q7098" t="s">
        <v>164</v>
      </c>
      <c r="R7098">
        <v>201906</v>
      </c>
      <c r="S7098" s="23" t="s">
        <v>182</v>
      </c>
      <c r="T7098" t="s">
        <v>193</v>
      </c>
    </row>
    <row r="7099" spans="1:20" hidden="1" x14ac:dyDescent="0.3">
      <c r="A7099" s="4" t="s">
        <v>18</v>
      </c>
      <c r="B7099" s="5">
        <v>0</v>
      </c>
      <c r="C7099" s="5">
        <v>0</v>
      </c>
      <c r="D7099" s="5">
        <v>0</v>
      </c>
      <c r="E7099" s="6">
        <f t="shared" si="360"/>
        <v>0</v>
      </c>
      <c r="F7099" s="5">
        <v>0</v>
      </c>
      <c r="G7099" s="5">
        <v>0</v>
      </c>
      <c r="H7099" s="5">
        <v>0</v>
      </c>
      <c r="I7099" s="6">
        <f t="shared" si="361"/>
        <v>0</v>
      </c>
      <c r="J7099" s="7">
        <v>0</v>
      </c>
      <c r="K7099" s="7">
        <v>0</v>
      </c>
      <c r="L7099" s="7">
        <v>0</v>
      </c>
      <c r="M7099" s="14">
        <f t="shared" si="357"/>
        <v>0</v>
      </c>
      <c r="N7099" t="s">
        <v>127</v>
      </c>
      <c r="O7099" s="7">
        <v>2019</v>
      </c>
      <c r="P7099" t="s">
        <v>154</v>
      </c>
      <c r="Q7099" t="s">
        <v>164</v>
      </c>
      <c r="R7099">
        <v>201906</v>
      </c>
      <c r="S7099" s="23" t="s">
        <v>182</v>
      </c>
      <c r="T7099" t="s">
        <v>193</v>
      </c>
    </row>
    <row r="7100" spans="1:20" hidden="1" x14ac:dyDescent="0.3">
      <c r="A7100" s="4" t="s">
        <v>19</v>
      </c>
      <c r="B7100" s="5">
        <v>3.7996105778333174E-3</v>
      </c>
      <c r="C7100" s="5">
        <v>1.7822824154128955E-3</v>
      </c>
      <c r="D7100" s="5">
        <v>0</v>
      </c>
      <c r="E7100" s="6">
        <f t="shared" si="360"/>
        <v>5.5818929932462125E-3</v>
      </c>
      <c r="F7100" s="5">
        <v>1.7536664205384526E-2</v>
      </c>
      <c r="G7100" s="5">
        <v>4.9738113918499402E-4</v>
      </c>
      <c r="H7100" s="5">
        <v>0</v>
      </c>
      <c r="I7100" s="6">
        <f t="shared" si="361"/>
        <v>1.8034045344569521E-2</v>
      </c>
      <c r="J7100" s="7">
        <v>535394.14031999907</v>
      </c>
      <c r="K7100" s="7">
        <v>251137.20000000007</v>
      </c>
      <c r="L7100" s="7">
        <v>0</v>
      </c>
      <c r="M7100" s="14">
        <f t="shared" si="357"/>
        <v>786531.34031999914</v>
      </c>
      <c r="N7100" t="s">
        <v>127</v>
      </c>
      <c r="O7100" s="7">
        <v>2019</v>
      </c>
      <c r="P7100" t="s">
        <v>154</v>
      </c>
      <c r="Q7100" t="s">
        <v>164</v>
      </c>
      <c r="R7100">
        <v>201906</v>
      </c>
      <c r="S7100" s="23" t="s">
        <v>182</v>
      </c>
      <c r="T7100" t="s">
        <v>193</v>
      </c>
    </row>
    <row r="7101" spans="1:20" hidden="1" x14ac:dyDescent="0.3">
      <c r="A7101" s="4" t="s">
        <v>20</v>
      </c>
      <c r="B7101" s="5">
        <v>0</v>
      </c>
      <c r="C7101" s="5">
        <v>0</v>
      </c>
      <c r="D7101" s="5">
        <v>0</v>
      </c>
      <c r="E7101" s="6">
        <f t="shared" si="360"/>
        <v>0</v>
      </c>
      <c r="F7101" s="5">
        <v>0</v>
      </c>
      <c r="G7101" s="5">
        <v>0</v>
      </c>
      <c r="H7101" s="5">
        <v>0</v>
      </c>
      <c r="I7101" s="6">
        <f t="shared" si="361"/>
        <v>0</v>
      </c>
      <c r="J7101" s="7">
        <v>0</v>
      </c>
      <c r="K7101" s="7">
        <v>0</v>
      </c>
      <c r="L7101" s="7">
        <v>0</v>
      </c>
      <c r="M7101" s="14">
        <f t="shared" si="357"/>
        <v>0</v>
      </c>
      <c r="N7101" t="s">
        <v>127</v>
      </c>
      <c r="O7101" s="7">
        <v>2019</v>
      </c>
      <c r="P7101" t="s">
        <v>154</v>
      </c>
      <c r="Q7101" t="s">
        <v>164</v>
      </c>
      <c r="R7101">
        <v>201906</v>
      </c>
      <c r="S7101" s="23" t="s">
        <v>182</v>
      </c>
      <c r="T7101" t="s">
        <v>193</v>
      </c>
    </row>
    <row r="7102" spans="1:20" hidden="1" x14ac:dyDescent="0.3">
      <c r="A7102" s="4" t="s">
        <v>21</v>
      </c>
      <c r="B7102" s="5">
        <v>0</v>
      </c>
      <c r="C7102" s="5">
        <v>0</v>
      </c>
      <c r="D7102" s="5">
        <v>0</v>
      </c>
      <c r="E7102" s="6">
        <f t="shared" si="360"/>
        <v>0</v>
      </c>
      <c r="F7102" s="5">
        <v>0</v>
      </c>
      <c r="G7102" s="5">
        <v>0</v>
      </c>
      <c r="H7102" s="5">
        <v>0</v>
      </c>
      <c r="I7102" s="6">
        <f t="shared" si="361"/>
        <v>0</v>
      </c>
      <c r="J7102" s="7">
        <v>0</v>
      </c>
      <c r="K7102" s="7">
        <v>0</v>
      </c>
      <c r="L7102" s="7">
        <v>0</v>
      </c>
      <c r="M7102" s="14">
        <f t="shared" si="357"/>
        <v>0</v>
      </c>
      <c r="N7102" t="s">
        <v>127</v>
      </c>
      <c r="O7102" s="7">
        <v>2019</v>
      </c>
      <c r="P7102" t="s">
        <v>155</v>
      </c>
      <c r="Q7102" t="s">
        <v>165</v>
      </c>
      <c r="R7102">
        <v>201906</v>
      </c>
      <c r="S7102" s="23" t="s">
        <v>182</v>
      </c>
      <c r="T7102" t="s">
        <v>194</v>
      </c>
    </row>
    <row r="7103" spans="1:20" hidden="1" x14ac:dyDescent="0.3">
      <c r="A7103" s="4" t="s">
        <v>22</v>
      </c>
      <c r="B7103" s="5">
        <v>0</v>
      </c>
      <c r="C7103" s="5">
        <v>0</v>
      </c>
      <c r="D7103" s="5">
        <v>0</v>
      </c>
      <c r="E7103" s="6">
        <f t="shared" si="360"/>
        <v>0</v>
      </c>
      <c r="F7103" s="5">
        <v>0</v>
      </c>
      <c r="G7103" s="5">
        <v>0</v>
      </c>
      <c r="H7103" s="5">
        <v>0</v>
      </c>
      <c r="I7103" s="6">
        <f t="shared" si="361"/>
        <v>0</v>
      </c>
      <c r="J7103" s="7">
        <v>0</v>
      </c>
      <c r="K7103" s="7">
        <v>0</v>
      </c>
      <c r="L7103" s="7">
        <v>0</v>
      </c>
      <c r="M7103" s="14">
        <f t="shared" si="357"/>
        <v>0</v>
      </c>
      <c r="N7103" t="s">
        <v>127</v>
      </c>
      <c r="O7103" s="7">
        <v>2019</v>
      </c>
      <c r="P7103" t="s">
        <v>155</v>
      </c>
      <c r="Q7103" t="s">
        <v>165</v>
      </c>
      <c r="R7103">
        <v>201906</v>
      </c>
      <c r="S7103" s="23" t="s">
        <v>182</v>
      </c>
      <c r="T7103" t="s">
        <v>194</v>
      </c>
    </row>
    <row r="7104" spans="1:20" hidden="1" x14ac:dyDescent="0.3">
      <c r="A7104" s="4" t="s">
        <v>23</v>
      </c>
      <c r="B7104" s="5">
        <v>0</v>
      </c>
      <c r="C7104" s="5">
        <v>0</v>
      </c>
      <c r="D7104" s="5">
        <v>0</v>
      </c>
      <c r="E7104" s="6">
        <f t="shared" si="360"/>
        <v>0</v>
      </c>
      <c r="F7104" s="5">
        <v>0</v>
      </c>
      <c r="G7104" s="5">
        <v>0</v>
      </c>
      <c r="H7104" s="5">
        <v>0</v>
      </c>
      <c r="I7104" s="6">
        <f t="shared" si="361"/>
        <v>0</v>
      </c>
      <c r="J7104" s="7">
        <v>0</v>
      </c>
      <c r="K7104" s="7">
        <v>0</v>
      </c>
      <c r="L7104" s="7">
        <v>0</v>
      </c>
      <c r="M7104" s="14">
        <f t="shared" si="357"/>
        <v>0</v>
      </c>
      <c r="N7104" t="s">
        <v>127</v>
      </c>
      <c r="O7104" s="7">
        <v>2019</v>
      </c>
      <c r="P7104" t="s">
        <v>155</v>
      </c>
      <c r="Q7104" t="s">
        <v>165</v>
      </c>
      <c r="R7104">
        <v>201906</v>
      </c>
      <c r="S7104" s="23" t="s">
        <v>182</v>
      </c>
      <c r="T7104" t="s">
        <v>194</v>
      </c>
    </row>
    <row r="7105" spans="1:20" hidden="1" x14ac:dyDescent="0.3">
      <c r="A7105" s="4" t="s">
        <v>24</v>
      </c>
      <c r="B7105" s="5">
        <v>4.8352857707755083E-2</v>
      </c>
      <c r="C7105" s="5">
        <v>0</v>
      </c>
      <c r="D7105" s="5">
        <v>0</v>
      </c>
      <c r="E7105" s="6">
        <f t="shared" si="360"/>
        <v>4.8352857707755083E-2</v>
      </c>
      <c r="F7105" s="5">
        <v>1.6207661801482243E-2</v>
      </c>
      <c r="G7105" s="5">
        <v>0</v>
      </c>
      <c r="H7105" s="5">
        <v>0</v>
      </c>
      <c r="I7105" s="6">
        <f t="shared" si="361"/>
        <v>1.6207661801482243E-2</v>
      </c>
      <c r="J7105" s="7">
        <v>6813286.8235199666</v>
      </c>
      <c r="K7105" s="7">
        <v>0</v>
      </c>
      <c r="L7105" s="7">
        <v>0</v>
      </c>
      <c r="M7105" s="14">
        <f t="shared" si="357"/>
        <v>6813286.8235199666</v>
      </c>
      <c r="N7105" t="s">
        <v>127</v>
      </c>
      <c r="O7105" s="7">
        <v>2019</v>
      </c>
      <c r="P7105" t="s">
        <v>155</v>
      </c>
      <c r="Q7105" t="s">
        <v>165</v>
      </c>
      <c r="R7105">
        <v>201906</v>
      </c>
      <c r="S7105" s="23" t="s">
        <v>182</v>
      </c>
      <c r="T7105" t="s">
        <v>194</v>
      </c>
    </row>
    <row r="7106" spans="1:20" hidden="1" x14ac:dyDescent="0.3">
      <c r="A7106" s="4" t="s">
        <v>25</v>
      </c>
      <c r="B7106" s="5">
        <v>2.4642748540920599E-3</v>
      </c>
      <c r="C7106" s="5">
        <v>0.1140411640810383</v>
      </c>
      <c r="D7106" s="5">
        <v>0</v>
      </c>
      <c r="E7106" s="6">
        <f t="shared" si="360"/>
        <v>0.11650543893513036</v>
      </c>
      <c r="F7106" s="5">
        <v>8.2142495136401997E-3</v>
      </c>
      <c r="G7106" s="5">
        <v>1.6428499027280354E-2</v>
      </c>
      <c r="H7106" s="5">
        <v>0</v>
      </c>
      <c r="I7106" s="6">
        <f t="shared" si="361"/>
        <v>2.4642748540920554E-2</v>
      </c>
      <c r="J7106" s="7">
        <v>347235.14159999997</v>
      </c>
      <c r="K7106" s="7">
        <v>16069270.719599979</v>
      </c>
      <c r="L7106" s="7">
        <v>0</v>
      </c>
      <c r="M7106" s="14">
        <f t="shared" si="357"/>
        <v>16416505.861199979</v>
      </c>
      <c r="N7106" t="s">
        <v>127</v>
      </c>
      <c r="O7106" s="7">
        <v>2019</v>
      </c>
      <c r="P7106" t="s">
        <v>155</v>
      </c>
      <c r="Q7106" t="s">
        <v>165</v>
      </c>
      <c r="R7106">
        <v>201906</v>
      </c>
      <c r="S7106" s="23" t="s">
        <v>182</v>
      </c>
      <c r="T7106" t="s">
        <v>194</v>
      </c>
    </row>
    <row r="7107" spans="1:20" hidden="1" x14ac:dyDescent="0.3">
      <c r="A7107" s="4" t="s">
        <v>26</v>
      </c>
      <c r="B7107" s="5">
        <v>0</v>
      </c>
      <c r="C7107" s="5">
        <v>0</v>
      </c>
      <c r="D7107" s="5">
        <v>0</v>
      </c>
      <c r="E7107" s="6">
        <f t="shared" si="360"/>
        <v>0</v>
      </c>
      <c r="F7107" s="5">
        <v>0</v>
      </c>
      <c r="G7107" s="5">
        <v>0</v>
      </c>
      <c r="H7107" s="5">
        <v>0</v>
      </c>
      <c r="I7107" s="6">
        <f t="shared" si="361"/>
        <v>0</v>
      </c>
      <c r="J7107" s="7">
        <v>0</v>
      </c>
      <c r="K7107" s="7">
        <v>0</v>
      </c>
      <c r="L7107" s="7">
        <v>0</v>
      </c>
      <c r="M7107" s="14">
        <f t="shared" si="357"/>
        <v>0</v>
      </c>
      <c r="N7107" t="s">
        <v>127</v>
      </c>
      <c r="O7107" s="7">
        <v>2019</v>
      </c>
      <c r="P7107" t="s">
        <v>155</v>
      </c>
      <c r="Q7107" t="s">
        <v>165</v>
      </c>
      <c r="R7107">
        <v>201906</v>
      </c>
      <c r="S7107" s="23" t="s">
        <v>182</v>
      </c>
      <c r="T7107" t="s">
        <v>194</v>
      </c>
    </row>
    <row r="7108" spans="1:20" hidden="1" x14ac:dyDescent="0.3">
      <c r="A7108" s="4" t="s">
        <v>27</v>
      </c>
      <c r="B7108" s="5">
        <v>0</v>
      </c>
      <c r="C7108" s="5">
        <v>0</v>
      </c>
      <c r="D7108" s="5">
        <v>0</v>
      </c>
      <c r="E7108" s="6">
        <f t="shared" si="360"/>
        <v>0</v>
      </c>
      <c r="F7108" s="5">
        <v>0</v>
      </c>
      <c r="G7108" s="5">
        <v>0</v>
      </c>
      <c r="H7108" s="5">
        <v>0</v>
      </c>
      <c r="I7108" s="6">
        <f t="shared" si="361"/>
        <v>0</v>
      </c>
      <c r="J7108" s="7">
        <v>0</v>
      </c>
      <c r="K7108" s="7">
        <v>0</v>
      </c>
      <c r="L7108" s="7">
        <v>0</v>
      </c>
      <c r="M7108" s="14">
        <f t="shared" si="357"/>
        <v>0</v>
      </c>
      <c r="N7108" t="s">
        <v>127</v>
      </c>
      <c r="O7108" s="7">
        <v>2019</v>
      </c>
      <c r="P7108" t="s">
        <v>155</v>
      </c>
      <c r="Q7108" t="s">
        <v>165</v>
      </c>
      <c r="R7108">
        <v>201906</v>
      </c>
      <c r="S7108" s="23" t="s">
        <v>182</v>
      </c>
      <c r="T7108" t="s">
        <v>194</v>
      </c>
    </row>
    <row r="7109" spans="1:20" hidden="1" x14ac:dyDescent="0.3">
      <c r="A7109" s="4" t="s">
        <v>28</v>
      </c>
      <c r="B7109" s="5">
        <v>1.1773169068536211E-2</v>
      </c>
      <c r="C7109" s="5">
        <v>0</v>
      </c>
      <c r="D7109" s="5">
        <v>0</v>
      </c>
      <c r="E7109" s="6">
        <f t="shared" si="360"/>
        <v>1.1773169068536211E-2</v>
      </c>
      <c r="F7109" s="5">
        <v>4.3336818657188515E-3</v>
      </c>
      <c r="G7109" s="5">
        <v>0</v>
      </c>
      <c r="H7109" s="5">
        <v>0</v>
      </c>
      <c r="I7109" s="6">
        <f t="shared" si="361"/>
        <v>4.3336818657188515E-3</v>
      </c>
      <c r="J7109" s="7">
        <v>1658929.40952</v>
      </c>
      <c r="K7109" s="7">
        <v>0</v>
      </c>
      <c r="L7109" s="7">
        <v>0</v>
      </c>
      <c r="M7109" s="14">
        <f t="shared" si="357"/>
        <v>1658929.40952</v>
      </c>
      <c r="N7109" t="s">
        <v>127</v>
      </c>
      <c r="O7109" s="7">
        <v>2019</v>
      </c>
      <c r="P7109" t="s">
        <v>155</v>
      </c>
      <c r="Q7109" t="s">
        <v>165</v>
      </c>
      <c r="R7109">
        <v>201906</v>
      </c>
      <c r="S7109" s="23" t="s">
        <v>182</v>
      </c>
      <c r="T7109" t="s">
        <v>194</v>
      </c>
    </row>
    <row r="7110" spans="1:20" hidden="1" x14ac:dyDescent="0.3">
      <c r="A7110" s="4" t="s">
        <v>29</v>
      </c>
      <c r="B7110" s="5">
        <v>1.9200006236910896E-2</v>
      </c>
      <c r="C7110" s="5">
        <v>0</v>
      </c>
      <c r="D7110" s="5">
        <v>0</v>
      </c>
      <c r="E7110" s="6">
        <f t="shared" si="360"/>
        <v>1.9200006236910896E-2</v>
      </c>
      <c r="F7110" s="5">
        <v>1.476923556685448E-2</v>
      </c>
      <c r="G7110" s="5">
        <v>0</v>
      </c>
      <c r="H7110" s="5">
        <v>0</v>
      </c>
      <c r="I7110" s="6">
        <f t="shared" si="361"/>
        <v>1.476923556685448E-2</v>
      </c>
      <c r="J7110" s="7">
        <v>2705427.4702044153</v>
      </c>
      <c r="K7110" s="7">
        <v>0</v>
      </c>
      <c r="L7110" s="7">
        <v>0</v>
      </c>
      <c r="M7110" s="14">
        <f t="shared" si="357"/>
        <v>2705427.4702044153</v>
      </c>
      <c r="N7110" t="s">
        <v>127</v>
      </c>
      <c r="O7110" s="7">
        <v>2019</v>
      </c>
      <c r="P7110" t="s">
        <v>155</v>
      </c>
      <c r="Q7110" t="s">
        <v>165</v>
      </c>
      <c r="R7110">
        <v>201906</v>
      </c>
      <c r="S7110" s="23" t="s">
        <v>182</v>
      </c>
      <c r="T7110" t="s">
        <v>194</v>
      </c>
    </row>
    <row r="7111" spans="1:20" hidden="1" x14ac:dyDescent="0.3">
      <c r="A7111" s="4" t="s">
        <v>32</v>
      </c>
      <c r="B7111" s="5">
        <v>0</v>
      </c>
      <c r="C7111" s="5">
        <v>5.396719668682548E-2</v>
      </c>
      <c r="D7111" s="5">
        <v>7.2010078680123352E-2</v>
      </c>
      <c r="E7111" s="6">
        <f t="shared" si="360"/>
        <v>0.12597727536694883</v>
      </c>
      <c r="F7111" s="5">
        <v>0</v>
      </c>
      <c r="G7111" s="5">
        <v>1.0312203188565402E-2</v>
      </c>
      <c r="H7111" s="5">
        <v>2.0623411555166591E-2</v>
      </c>
      <c r="I7111" s="6">
        <f t="shared" si="361"/>
        <v>3.0935614743731993E-2</v>
      </c>
      <c r="J7111" s="7">
        <v>0</v>
      </c>
      <c r="K7111" s="7">
        <v>7604390.0509666009</v>
      </c>
      <c r="L7111" s="7">
        <v>10146769.880639998</v>
      </c>
      <c r="M7111" s="14">
        <f t="shared" si="357"/>
        <v>17751159.931606598</v>
      </c>
      <c r="N7111" t="s">
        <v>127</v>
      </c>
      <c r="O7111" s="7">
        <v>2019</v>
      </c>
      <c r="P7111" t="s">
        <v>156</v>
      </c>
      <c r="Q7111" t="s">
        <v>165</v>
      </c>
      <c r="R7111">
        <v>201906</v>
      </c>
      <c r="S7111" s="23" t="s">
        <v>182</v>
      </c>
      <c r="T7111" t="s">
        <v>195</v>
      </c>
    </row>
    <row r="7112" spans="1:20" hidden="1" x14ac:dyDescent="0.3">
      <c r="A7112" s="4" t="s">
        <v>33</v>
      </c>
      <c r="B7112" s="5">
        <v>0</v>
      </c>
      <c r="C7112" s="5">
        <v>0</v>
      </c>
      <c r="D7112" s="5">
        <v>2.8974921683850519E-2</v>
      </c>
      <c r="E7112" s="6">
        <f t="shared" si="360"/>
        <v>2.8974921683850519E-2</v>
      </c>
      <c r="F7112" s="5">
        <v>0</v>
      </c>
      <c r="G7112" s="5">
        <v>0</v>
      </c>
      <c r="H7112" s="5">
        <v>8.2983069261624402E-3</v>
      </c>
      <c r="I7112" s="6">
        <f t="shared" si="361"/>
        <v>8.2983069261624402E-3</v>
      </c>
      <c r="J7112" s="7">
        <v>0</v>
      </c>
      <c r="K7112" s="7">
        <v>0</v>
      </c>
      <c r="L7112" s="7">
        <v>4082787.6878399998</v>
      </c>
      <c r="M7112" s="14">
        <f t="shared" ref="M7112:M7175" si="362">SUM(J7112:L7112)</f>
        <v>4082787.6878399998</v>
      </c>
      <c r="N7112" t="s">
        <v>127</v>
      </c>
      <c r="O7112" s="7">
        <v>2019</v>
      </c>
      <c r="P7112" t="s">
        <v>156</v>
      </c>
      <c r="Q7112" t="s">
        <v>165</v>
      </c>
      <c r="R7112">
        <v>201906</v>
      </c>
      <c r="S7112" s="23" t="s">
        <v>182</v>
      </c>
      <c r="T7112" t="s">
        <v>195</v>
      </c>
    </row>
    <row r="7113" spans="1:20" hidden="1" x14ac:dyDescent="0.3">
      <c r="A7113" s="4" t="s">
        <v>34</v>
      </c>
      <c r="B7113" s="5">
        <v>4.3266190654795769E-3</v>
      </c>
      <c r="C7113" s="5">
        <v>0</v>
      </c>
      <c r="D7113" s="5">
        <v>7.5532084264806204E-2</v>
      </c>
      <c r="E7113" s="6">
        <f t="shared" si="360"/>
        <v>7.9858703330285774E-2</v>
      </c>
      <c r="F7113" s="5">
        <v>1.0816547663698963E-2</v>
      </c>
      <c r="G7113" s="5">
        <v>0</v>
      </c>
      <c r="H7113" s="5">
        <v>2.1632100505433759E-2</v>
      </c>
      <c r="I7113" s="6">
        <f t="shared" si="361"/>
        <v>3.2448648169132718E-2</v>
      </c>
      <c r="J7113" s="7">
        <v>609653.65992203366</v>
      </c>
      <c r="K7113" s="7">
        <v>0</v>
      </c>
      <c r="L7113" s="7">
        <v>10643047.35792</v>
      </c>
      <c r="M7113" s="14">
        <f t="shared" si="362"/>
        <v>11252701.017842034</v>
      </c>
      <c r="N7113" t="s">
        <v>127</v>
      </c>
      <c r="O7113" s="7">
        <v>2019</v>
      </c>
      <c r="P7113" t="s">
        <v>156</v>
      </c>
      <c r="Q7113" t="s">
        <v>165</v>
      </c>
      <c r="R7113">
        <v>201906</v>
      </c>
      <c r="S7113" s="23" t="s">
        <v>182</v>
      </c>
      <c r="T7113" t="s">
        <v>195</v>
      </c>
    </row>
    <row r="7114" spans="1:20" hidden="1" x14ac:dyDescent="0.3">
      <c r="A7114" s="4" t="s">
        <v>35</v>
      </c>
      <c r="B7114" s="5">
        <v>0</v>
      </c>
      <c r="C7114" s="5">
        <v>0</v>
      </c>
      <c r="D7114" s="5">
        <v>8.683445721604687E-4</v>
      </c>
      <c r="E7114" s="6">
        <f t="shared" si="360"/>
        <v>8.683445721604687E-4</v>
      </c>
      <c r="F7114" s="5">
        <v>0</v>
      </c>
      <c r="G7114" s="5">
        <v>0</v>
      </c>
      <c r="H7114" s="5">
        <v>2.4869056959249701E-4</v>
      </c>
      <c r="I7114" s="6">
        <f t="shared" si="361"/>
        <v>2.4869056959249701E-4</v>
      </c>
      <c r="J7114" s="7">
        <v>0</v>
      </c>
      <c r="K7114" s="7">
        <v>0</v>
      </c>
      <c r="L7114" s="7">
        <v>122356.37999999999</v>
      </c>
      <c r="M7114" s="14">
        <f t="shared" si="362"/>
        <v>122356.37999999999</v>
      </c>
      <c r="N7114" t="s">
        <v>127</v>
      </c>
      <c r="O7114" s="7">
        <v>2019</v>
      </c>
      <c r="P7114" t="s">
        <v>156</v>
      </c>
      <c r="Q7114" t="s">
        <v>165</v>
      </c>
      <c r="R7114">
        <v>201906</v>
      </c>
      <c r="S7114" s="23" t="s">
        <v>182</v>
      </c>
      <c r="T7114" t="s">
        <v>195</v>
      </c>
    </row>
    <row r="7115" spans="1:20" hidden="1" x14ac:dyDescent="0.3">
      <c r="A7115" s="4" t="s">
        <v>36</v>
      </c>
      <c r="B7115" s="5">
        <v>0</v>
      </c>
      <c r="C7115" s="5">
        <v>0</v>
      </c>
      <c r="D7115" s="5">
        <v>5.9123845229261993E-2</v>
      </c>
      <c r="E7115" s="6">
        <f t="shared" si="360"/>
        <v>5.9123845229261993E-2</v>
      </c>
      <c r="F7115" s="5">
        <v>0</v>
      </c>
      <c r="G7115" s="5">
        <v>0</v>
      </c>
      <c r="H7115" s="5">
        <v>1.6932843502413936E-2</v>
      </c>
      <c r="I7115" s="6">
        <f t="shared" si="361"/>
        <v>1.6932843502413936E-2</v>
      </c>
      <c r="J7115" s="7">
        <v>0</v>
      </c>
      <c r="K7115" s="7">
        <v>0</v>
      </c>
      <c r="L7115" s="7">
        <v>8331001.2014400009</v>
      </c>
      <c r="M7115" s="14">
        <f t="shared" si="362"/>
        <v>8331001.2014400009</v>
      </c>
      <c r="N7115" t="s">
        <v>127</v>
      </c>
      <c r="O7115" s="7">
        <v>2019</v>
      </c>
      <c r="P7115" t="s">
        <v>156</v>
      </c>
      <c r="Q7115" t="s">
        <v>165</v>
      </c>
      <c r="R7115">
        <v>201906</v>
      </c>
      <c r="S7115" s="23" t="s">
        <v>182</v>
      </c>
      <c r="T7115" t="s">
        <v>195</v>
      </c>
    </row>
    <row r="7116" spans="1:20" hidden="1" x14ac:dyDescent="0.3">
      <c r="A7116" s="4" t="s">
        <v>38</v>
      </c>
      <c r="B7116" s="5">
        <v>2.0755714938189802E-4</v>
      </c>
      <c r="C7116" s="5">
        <v>6.8572279722304503E-5</v>
      </c>
      <c r="D7116" s="5">
        <v>0</v>
      </c>
      <c r="E7116" s="6">
        <f t="shared" si="360"/>
        <v>2.7612942910420254E-4</v>
      </c>
      <c r="F7116" s="5">
        <v>9.5795607407029844E-4</v>
      </c>
      <c r="G7116" s="5">
        <v>8.7539080496558953E-5</v>
      </c>
      <c r="H7116" s="5">
        <v>0</v>
      </c>
      <c r="I7116" s="6">
        <f t="shared" si="361"/>
        <v>1.0454951545668574E-3</v>
      </c>
      <c r="J7116" s="7">
        <v>29246.387040000009</v>
      </c>
      <c r="K7116" s="7">
        <v>9662.3577600000008</v>
      </c>
      <c r="L7116" s="7">
        <v>0</v>
      </c>
      <c r="M7116" s="14">
        <f t="shared" si="362"/>
        <v>38908.744800000008</v>
      </c>
      <c r="N7116" t="s">
        <v>127</v>
      </c>
      <c r="O7116" s="7">
        <v>2019</v>
      </c>
      <c r="P7116" t="s">
        <v>154</v>
      </c>
      <c r="Q7116" t="s">
        <v>164</v>
      </c>
      <c r="R7116">
        <v>201906</v>
      </c>
      <c r="S7116" s="23" t="s">
        <v>182</v>
      </c>
      <c r="T7116" t="s">
        <v>196</v>
      </c>
    </row>
    <row r="7117" spans="1:20" hidden="1" x14ac:dyDescent="0.3">
      <c r="A7117" s="4" t="s">
        <v>39</v>
      </c>
      <c r="B7117" s="5">
        <v>0</v>
      </c>
      <c r="C7117" s="5">
        <v>0</v>
      </c>
      <c r="D7117" s="5">
        <v>0</v>
      </c>
      <c r="E7117" s="6">
        <f t="shared" si="360"/>
        <v>0</v>
      </c>
      <c r="F7117" s="5">
        <v>0</v>
      </c>
      <c r="G7117" s="5">
        <v>0</v>
      </c>
      <c r="H7117" s="5">
        <v>0</v>
      </c>
      <c r="I7117" s="6">
        <f t="shared" si="361"/>
        <v>0</v>
      </c>
      <c r="J7117" s="7">
        <v>0</v>
      </c>
      <c r="K7117" s="7">
        <v>0</v>
      </c>
      <c r="L7117" s="7">
        <v>0</v>
      </c>
      <c r="M7117" s="14">
        <f t="shared" si="362"/>
        <v>0</v>
      </c>
      <c r="N7117" t="s">
        <v>127</v>
      </c>
      <c r="O7117" s="7">
        <v>2019</v>
      </c>
      <c r="P7117" t="s">
        <v>154</v>
      </c>
      <c r="Q7117" t="s">
        <v>164</v>
      </c>
      <c r="R7117">
        <v>201906</v>
      </c>
      <c r="S7117" s="23" t="s">
        <v>182</v>
      </c>
      <c r="T7117" t="s">
        <v>196</v>
      </c>
    </row>
    <row r="7118" spans="1:20" hidden="1" x14ac:dyDescent="0.3">
      <c r="A7118" s="4" t="s">
        <v>40</v>
      </c>
      <c r="B7118" s="5">
        <v>0</v>
      </c>
      <c r="C7118" s="5">
        <v>1.1270656613931961E-3</v>
      </c>
      <c r="D7118" s="5">
        <v>0</v>
      </c>
      <c r="E7118" s="6">
        <f t="shared" si="360"/>
        <v>1.1270656613931961E-3</v>
      </c>
      <c r="F7118" s="5">
        <v>0</v>
      </c>
      <c r="G7118" s="5">
        <v>2.2541313227863922E-3</v>
      </c>
      <c r="H7118" s="5">
        <v>0</v>
      </c>
      <c r="I7118" s="6">
        <f t="shared" si="361"/>
        <v>2.2541313227863922E-3</v>
      </c>
      <c r="J7118" s="7">
        <v>0</v>
      </c>
      <c r="K7118" s="7">
        <v>158812.15680000003</v>
      </c>
      <c r="L7118" s="7">
        <v>0</v>
      </c>
      <c r="M7118" s="14">
        <f t="shared" si="362"/>
        <v>158812.15680000003</v>
      </c>
      <c r="N7118" t="s">
        <v>127</v>
      </c>
      <c r="O7118" s="7">
        <v>2019</v>
      </c>
      <c r="P7118" t="s">
        <v>154</v>
      </c>
      <c r="Q7118" t="s">
        <v>164</v>
      </c>
      <c r="R7118">
        <v>201906</v>
      </c>
      <c r="S7118" s="23" t="s">
        <v>182</v>
      </c>
      <c r="T7118" t="s">
        <v>196</v>
      </c>
    </row>
    <row r="7119" spans="1:20" hidden="1" x14ac:dyDescent="0.3">
      <c r="A7119" s="4" t="s">
        <v>43</v>
      </c>
      <c r="B7119" s="5">
        <v>3.8361349328207967E-4</v>
      </c>
      <c r="C7119" s="5">
        <v>0</v>
      </c>
      <c r="D7119" s="5">
        <v>0</v>
      </c>
      <c r="E7119" s="6">
        <f t="shared" si="360"/>
        <v>3.8361349328207967E-4</v>
      </c>
      <c r="F7119" s="5">
        <v>1.0007308520402077E-3</v>
      </c>
      <c r="G7119" s="5">
        <v>0</v>
      </c>
      <c r="H7119" s="5">
        <v>0</v>
      </c>
      <c r="I7119" s="6">
        <f t="shared" si="361"/>
        <v>1.0007308520402077E-3</v>
      </c>
      <c r="J7119" s="7">
        <v>54054.070080000005</v>
      </c>
      <c r="K7119" s="7">
        <v>0</v>
      </c>
      <c r="L7119" s="7">
        <v>0</v>
      </c>
      <c r="M7119" s="14">
        <f t="shared" si="362"/>
        <v>54054.070080000005</v>
      </c>
      <c r="N7119" t="s">
        <v>127</v>
      </c>
      <c r="O7119" s="7">
        <v>2019</v>
      </c>
      <c r="P7119" t="s">
        <v>157</v>
      </c>
      <c r="Q7119" t="s">
        <v>164</v>
      </c>
      <c r="R7119">
        <v>201906</v>
      </c>
      <c r="S7119" s="23" t="s">
        <v>182</v>
      </c>
      <c r="T7119" t="s">
        <v>197</v>
      </c>
    </row>
    <row r="7120" spans="1:20" hidden="1" x14ac:dyDescent="0.3">
      <c r="A7120" s="4" t="s">
        <v>45</v>
      </c>
      <c r="B7120" s="5">
        <v>0</v>
      </c>
      <c r="C7120" s="5">
        <v>0</v>
      </c>
      <c r="D7120" s="5">
        <v>0</v>
      </c>
      <c r="E7120" s="6">
        <f t="shared" si="360"/>
        <v>0</v>
      </c>
      <c r="F7120" s="5">
        <v>0</v>
      </c>
      <c r="G7120" s="5">
        <v>0</v>
      </c>
      <c r="H7120" s="5">
        <v>0</v>
      </c>
      <c r="I7120" s="6">
        <f t="shared" si="361"/>
        <v>0</v>
      </c>
      <c r="J7120" s="7">
        <v>0</v>
      </c>
      <c r="K7120" s="7">
        <v>0</v>
      </c>
      <c r="L7120" s="7">
        <v>0</v>
      </c>
      <c r="M7120" s="14">
        <f t="shared" si="362"/>
        <v>0</v>
      </c>
      <c r="N7120" t="s">
        <v>127</v>
      </c>
      <c r="O7120" s="7">
        <v>2019</v>
      </c>
      <c r="P7120" t="s">
        <v>157</v>
      </c>
      <c r="Q7120" t="s">
        <v>164</v>
      </c>
      <c r="R7120">
        <v>201906</v>
      </c>
      <c r="S7120" s="23" t="s">
        <v>182</v>
      </c>
      <c r="T7120" t="s">
        <v>197</v>
      </c>
    </row>
    <row r="7121" spans="1:20" hidden="1" x14ac:dyDescent="0.3">
      <c r="A7121" s="4" t="s">
        <v>168</v>
      </c>
      <c r="B7121" s="5">
        <v>1.3912347320371284E-2</v>
      </c>
      <c r="C7121" s="5">
        <v>0</v>
      </c>
      <c r="D7121" s="5">
        <v>0</v>
      </c>
      <c r="E7121" s="6">
        <f t="shared" si="360"/>
        <v>1.3912347320371284E-2</v>
      </c>
      <c r="F7121" s="5">
        <v>2.6085651225696241E-2</v>
      </c>
      <c r="G7121" s="5">
        <v>0</v>
      </c>
      <c r="H7121" s="5">
        <v>0</v>
      </c>
      <c r="I7121" s="6">
        <f t="shared" si="361"/>
        <v>2.6085651225696241E-2</v>
      </c>
      <c r="J7121" s="7">
        <v>1960355.9577599971</v>
      </c>
      <c r="K7121" s="7">
        <v>0</v>
      </c>
      <c r="L7121" s="7">
        <v>0</v>
      </c>
      <c r="M7121" s="14">
        <f t="shared" si="362"/>
        <v>1960355.9577599971</v>
      </c>
      <c r="N7121" t="s">
        <v>127</v>
      </c>
      <c r="O7121" s="7">
        <v>2019</v>
      </c>
      <c r="P7121" t="s">
        <v>157</v>
      </c>
      <c r="Q7121" t="s">
        <v>164</v>
      </c>
      <c r="R7121">
        <v>201906</v>
      </c>
      <c r="S7121" s="23" t="s">
        <v>182</v>
      </c>
      <c r="T7121" t="s">
        <v>197</v>
      </c>
    </row>
    <row r="7122" spans="1:20" hidden="1" x14ac:dyDescent="0.3">
      <c r="A7122" s="4" t="s">
        <v>46</v>
      </c>
      <c r="B7122" s="5">
        <v>0</v>
      </c>
      <c r="C7122" s="5">
        <v>0</v>
      </c>
      <c r="D7122" s="5">
        <v>0</v>
      </c>
      <c r="E7122" s="6">
        <f t="shared" si="360"/>
        <v>0</v>
      </c>
      <c r="F7122" s="5">
        <v>0</v>
      </c>
      <c r="G7122" s="5">
        <v>0</v>
      </c>
      <c r="H7122" s="5">
        <v>0</v>
      </c>
      <c r="I7122" s="6">
        <f t="shared" si="361"/>
        <v>0</v>
      </c>
      <c r="J7122" s="7">
        <v>0</v>
      </c>
      <c r="K7122" s="7">
        <v>0</v>
      </c>
      <c r="L7122" s="7">
        <v>0</v>
      </c>
      <c r="M7122" s="14">
        <f t="shared" si="362"/>
        <v>0</v>
      </c>
      <c r="N7122" t="s">
        <v>127</v>
      </c>
      <c r="O7122" s="7">
        <v>2019</v>
      </c>
      <c r="P7122" t="s">
        <v>157</v>
      </c>
      <c r="Q7122" t="s">
        <v>164</v>
      </c>
      <c r="R7122">
        <v>201906</v>
      </c>
      <c r="S7122" s="23" t="s">
        <v>182</v>
      </c>
      <c r="T7122" t="s">
        <v>197</v>
      </c>
    </row>
    <row r="7123" spans="1:20" hidden="1" x14ac:dyDescent="0.3">
      <c r="A7123" s="4" t="s">
        <v>47</v>
      </c>
      <c r="B7123" s="5">
        <v>0</v>
      </c>
      <c r="C7123" s="5">
        <v>0</v>
      </c>
      <c r="D7123" s="5">
        <v>0</v>
      </c>
      <c r="E7123" s="6">
        <f t="shared" si="360"/>
        <v>0</v>
      </c>
      <c r="F7123" s="5">
        <v>0</v>
      </c>
      <c r="G7123" s="5">
        <v>0</v>
      </c>
      <c r="H7123" s="5">
        <v>0</v>
      </c>
      <c r="I7123" s="6">
        <f t="shared" si="361"/>
        <v>0</v>
      </c>
      <c r="J7123" s="7">
        <v>0</v>
      </c>
      <c r="K7123" s="7">
        <v>0</v>
      </c>
      <c r="L7123" s="7">
        <v>0</v>
      </c>
      <c r="M7123" s="14">
        <f t="shared" si="362"/>
        <v>0</v>
      </c>
      <c r="N7123" t="s">
        <v>127</v>
      </c>
      <c r="O7123" s="7">
        <v>2019</v>
      </c>
      <c r="P7123" t="s">
        <v>157</v>
      </c>
      <c r="Q7123" t="s">
        <v>164</v>
      </c>
      <c r="R7123">
        <v>201906</v>
      </c>
      <c r="S7123" s="23" t="s">
        <v>182</v>
      </c>
      <c r="T7123" t="s">
        <v>197</v>
      </c>
    </row>
    <row r="7124" spans="1:20" hidden="1" x14ac:dyDescent="0.3">
      <c r="A7124" s="4" t="s">
        <v>48</v>
      </c>
      <c r="B7124" s="5">
        <v>3.0124717663304462E-3</v>
      </c>
      <c r="C7124" s="5">
        <v>0</v>
      </c>
      <c r="D7124" s="5">
        <v>0</v>
      </c>
      <c r="E7124" s="6">
        <f t="shared" si="360"/>
        <v>3.0124717663304462E-3</v>
      </c>
      <c r="F7124" s="5">
        <v>3.9293109995614502E-3</v>
      </c>
      <c r="G7124" s="5">
        <v>0</v>
      </c>
      <c r="H7124" s="5">
        <v>0</v>
      </c>
      <c r="I7124" s="6">
        <f t="shared" si="361"/>
        <v>3.9293109995614502E-3</v>
      </c>
      <c r="J7124" s="7">
        <v>424480.27199999994</v>
      </c>
      <c r="K7124" s="7">
        <v>0</v>
      </c>
      <c r="L7124" s="7">
        <v>0</v>
      </c>
      <c r="M7124" s="14">
        <f t="shared" si="362"/>
        <v>424480.27199999994</v>
      </c>
      <c r="N7124" t="s">
        <v>127</v>
      </c>
      <c r="O7124" s="7">
        <v>2019</v>
      </c>
      <c r="P7124" t="s">
        <v>157</v>
      </c>
      <c r="Q7124" t="s">
        <v>164</v>
      </c>
      <c r="R7124">
        <v>201906</v>
      </c>
      <c r="S7124" s="23" t="s">
        <v>182</v>
      </c>
      <c r="T7124" t="s">
        <v>197</v>
      </c>
    </row>
    <row r="7125" spans="1:20" hidden="1" x14ac:dyDescent="0.3">
      <c r="A7125" s="4" t="s">
        <v>49</v>
      </c>
      <c r="B7125" s="5">
        <v>0</v>
      </c>
      <c r="C7125" s="5">
        <v>0</v>
      </c>
      <c r="D7125" s="5">
        <v>0.1416631344591342</v>
      </c>
      <c r="E7125" s="6">
        <f t="shared" si="360"/>
        <v>0.1416631344591342</v>
      </c>
      <c r="F7125" s="5">
        <v>0</v>
      </c>
      <c r="G7125" s="5">
        <v>0</v>
      </c>
      <c r="H7125" s="5">
        <v>3.3863697480271134E-2</v>
      </c>
      <c r="I7125" s="6">
        <f t="shared" si="361"/>
        <v>3.3863697480271134E-2</v>
      </c>
      <c r="J7125" s="7">
        <v>0</v>
      </c>
      <c r="K7125" s="7">
        <v>0</v>
      </c>
      <c r="L7125" s="7">
        <v>19961417.238720004</v>
      </c>
      <c r="M7125" s="14">
        <f t="shared" si="362"/>
        <v>19961417.238720004</v>
      </c>
      <c r="N7125" t="s">
        <v>127</v>
      </c>
      <c r="O7125" s="7">
        <v>2019</v>
      </c>
      <c r="P7125" t="s">
        <v>158</v>
      </c>
      <c r="Q7125" t="s">
        <v>164</v>
      </c>
      <c r="R7125">
        <v>201906</v>
      </c>
      <c r="S7125" s="23" t="s">
        <v>182</v>
      </c>
      <c r="T7125" t="s">
        <v>198</v>
      </c>
    </row>
    <row r="7126" spans="1:20" hidden="1" x14ac:dyDescent="0.3">
      <c r="A7126" s="4" t="s">
        <v>50</v>
      </c>
      <c r="B7126" s="5">
        <v>0</v>
      </c>
      <c r="C7126" s="5">
        <v>1.00548084341157E-3</v>
      </c>
      <c r="D7126" s="5">
        <v>5.607932553819673E-2</v>
      </c>
      <c r="E7126" s="6">
        <f t="shared" si="360"/>
        <v>5.7084806381608302E-2</v>
      </c>
      <c r="F7126" s="5">
        <v>0</v>
      </c>
      <c r="G7126" s="5">
        <v>6.7032056227438099E-3</v>
      </c>
      <c r="H7126" s="5">
        <v>1.3405416463313958E-2</v>
      </c>
      <c r="I7126" s="6">
        <f t="shared" si="361"/>
        <v>2.0108622086057768E-2</v>
      </c>
      <c r="J7126" s="7">
        <v>0</v>
      </c>
      <c r="K7126" s="7">
        <v>141679.92765025431</v>
      </c>
      <c r="L7126" s="7">
        <v>7902005.1321599996</v>
      </c>
      <c r="M7126" s="14">
        <f t="shared" si="362"/>
        <v>8043685.0598102538</v>
      </c>
      <c r="N7126" t="s">
        <v>127</v>
      </c>
      <c r="O7126" s="7">
        <v>2019</v>
      </c>
      <c r="P7126" t="s">
        <v>158</v>
      </c>
      <c r="Q7126" t="s">
        <v>164</v>
      </c>
      <c r="R7126">
        <v>201906</v>
      </c>
      <c r="S7126" s="23" t="s">
        <v>182</v>
      </c>
      <c r="T7126" t="s">
        <v>198</v>
      </c>
    </row>
    <row r="7127" spans="1:20" hidden="1" x14ac:dyDescent="0.3">
      <c r="A7127" s="4" t="s">
        <v>51</v>
      </c>
      <c r="B7127" s="5">
        <v>9.1769675249824087E-2</v>
      </c>
      <c r="C7127" s="5">
        <v>0</v>
      </c>
      <c r="D7127" s="5">
        <v>6.885489168558942E-2</v>
      </c>
      <c r="E7127" s="6">
        <f t="shared" si="360"/>
        <v>0.16062456693541349</v>
      </c>
      <c r="F7127" s="5">
        <v>8.230464147966304E-3</v>
      </c>
      <c r="G7127" s="5">
        <v>0</v>
      </c>
      <c r="H7127" s="5">
        <v>1.6459336657909822E-2</v>
      </c>
      <c r="I7127" s="6">
        <f t="shared" si="361"/>
        <v>2.4689800805876128E-2</v>
      </c>
      <c r="J7127" s="7">
        <v>12931047.90118853</v>
      </c>
      <c r="K7127" s="7">
        <v>0</v>
      </c>
      <c r="L7127" s="7">
        <v>9702179.9433600008</v>
      </c>
      <c r="M7127" s="14">
        <f t="shared" si="362"/>
        <v>22633227.844548531</v>
      </c>
      <c r="N7127" t="s">
        <v>127</v>
      </c>
      <c r="O7127" s="7">
        <v>2019</v>
      </c>
      <c r="P7127" t="s">
        <v>158</v>
      </c>
      <c r="Q7127" t="s">
        <v>164</v>
      </c>
      <c r="R7127">
        <v>201906</v>
      </c>
      <c r="S7127" s="23" t="s">
        <v>182</v>
      </c>
      <c r="T7127" t="s">
        <v>198</v>
      </c>
    </row>
    <row r="7128" spans="1:20" hidden="1" x14ac:dyDescent="0.3">
      <c r="A7128" s="4" t="s">
        <v>52</v>
      </c>
      <c r="B7128" s="5">
        <v>3.078789251555111E-4</v>
      </c>
      <c r="C7128" s="5">
        <v>0</v>
      </c>
      <c r="D7128" s="5">
        <v>3.0911044085613334E-2</v>
      </c>
      <c r="E7128" s="6">
        <f t="shared" si="360"/>
        <v>3.1218923010768847E-2</v>
      </c>
      <c r="F7128" s="5">
        <v>3.6945471018661321E-3</v>
      </c>
      <c r="G7128" s="5">
        <v>0</v>
      </c>
      <c r="H7128" s="5">
        <v>7.3890942037322712E-3</v>
      </c>
      <c r="I7128" s="6">
        <f t="shared" si="361"/>
        <v>1.1083641305598402E-2</v>
      </c>
      <c r="J7128" s="7">
        <v>43382.491199999953</v>
      </c>
      <c r="K7128" s="7">
        <v>0</v>
      </c>
      <c r="L7128" s="7">
        <v>4355602.1164800003</v>
      </c>
      <c r="M7128" s="14">
        <f t="shared" si="362"/>
        <v>4398984.6076800004</v>
      </c>
      <c r="N7128" t="s">
        <v>127</v>
      </c>
      <c r="O7128" s="7">
        <v>2019</v>
      </c>
      <c r="P7128" t="s">
        <v>158</v>
      </c>
      <c r="Q7128" t="s">
        <v>164</v>
      </c>
      <c r="R7128">
        <v>201906</v>
      </c>
      <c r="S7128" s="23" t="s">
        <v>182</v>
      </c>
      <c r="T7128" t="s">
        <v>198</v>
      </c>
    </row>
    <row r="7129" spans="1:20" hidden="1" x14ac:dyDescent="0.3">
      <c r="A7129" s="4" t="s">
        <v>53</v>
      </c>
      <c r="B7129" s="5">
        <v>4.9724850421454462E-4</v>
      </c>
      <c r="C7129" s="5">
        <v>0</v>
      </c>
      <c r="D7129" s="5">
        <v>0</v>
      </c>
      <c r="E7129" s="6">
        <f t="shared" si="360"/>
        <v>4.9724850421454462E-4</v>
      </c>
      <c r="F7129" s="5">
        <v>3.7293637816090833E-3</v>
      </c>
      <c r="G7129" s="5">
        <v>0</v>
      </c>
      <c r="H7129" s="5">
        <v>0</v>
      </c>
      <c r="I7129" s="6">
        <f t="shared" si="361"/>
        <v>3.7293637816090833E-3</v>
      </c>
      <c r="J7129" s="7">
        <v>70066.110720000128</v>
      </c>
      <c r="K7129" s="7">
        <v>0</v>
      </c>
      <c r="L7129" s="7">
        <v>0</v>
      </c>
      <c r="M7129" s="14">
        <f t="shared" si="362"/>
        <v>70066.110720000128</v>
      </c>
      <c r="N7129" t="s">
        <v>127</v>
      </c>
      <c r="O7129" s="7">
        <v>2019</v>
      </c>
      <c r="P7129" t="s">
        <v>156</v>
      </c>
      <c r="Q7129" t="s">
        <v>165</v>
      </c>
      <c r="R7129">
        <v>201906</v>
      </c>
      <c r="S7129" s="23" t="s">
        <v>182</v>
      </c>
      <c r="T7129" t="s">
        <v>199</v>
      </c>
    </row>
    <row r="7130" spans="1:20" hidden="1" x14ac:dyDescent="0.3">
      <c r="A7130" s="4" t="s">
        <v>54</v>
      </c>
      <c r="B7130" s="5">
        <v>0</v>
      </c>
      <c r="C7130" s="5">
        <v>0</v>
      </c>
      <c r="D7130" s="5">
        <v>0</v>
      </c>
      <c r="E7130" s="6">
        <f t="shared" si="360"/>
        <v>0</v>
      </c>
      <c r="F7130" s="5">
        <v>0</v>
      </c>
      <c r="G7130" s="5">
        <v>0</v>
      </c>
      <c r="H7130" s="5">
        <v>0</v>
      </c>
      <c r="I7130" s="6">
        <f t="shared" si="361"/>
        <v>0</v>
      </c>
      <c r="J7130" s="7">
        <v>0</v>
      </c>
      <c r="K7130" s="7">
        <v>0</v>
      </c>
      <c r="L7130" s="7">
        <v>0</v>
      </c>
      <c r="M7130" s="14">
        <f t="shared" si="362"/>
        <v>0</v>
      </c>
      <c r="N7130" t="s">
        <v>127</v>
      </c>
      <c r="O7130" s="7">
        <v>2019</v>
      </c>
      <c r="P7130" t="s">
        <v>156</v>
      </c>
      <c r="Q7130" t="s">
        <v>165</v>
      </c>
      <c r="R7130">
        <v>201906</v>
      </c>
      <c r="S7130" s="23" t="s">
        <v>182</v>
      </c>
      <c r="T7130" t="s">
        <v>199</v>
      </c>
    </row>
    <row r="7131" spans="1:20" hidden="1" x14ac:dyDescent="0.3">
      <c r="A7131" s="4" t="s">
        <v>55</v>
      </c>
      <c r="B7131" s="5">
        <v>1.4053504112541049E-2</v>
      </c>
      <c r="C7131" s="5">
        <v>0</v>
      </c>
      <c r="D7131" s="5">
        <v>0</v>
      </c>
      <c r="E7131" s="6">
        <f t="shared" si="360"/>
        <v>1.4053504112541049E-2</v>
      </c>
      <c r="F7131" s="5">
        <v>1.1242803290032884E-2</v>
      </c>
      <c r="G7131" s="5">
        <v>0</v>
      </c>
      <c r="H7131" s="5">
        <v>0</v>
      </c>
      <c r="I7131" s="6">
        <f t="shared" si="361"/>
        <v>1.1242803290032884E-2</v>
      </c>
      <c r="J7131" s="7">
        <v>1980246.0275042404</v>
      </c>
      <c r="K7131" s="7">
        <v>0</v>
      </c>
      <c r="L7131" s="7">
        <v>0</v>
      </c>
      <c r="M7131" s="14">
        <f t="shared" si="362"/>
        <v>1980246.0275042404</v>
      </c>
      <c r="N7131" t="s">
        <v>127</v>
      </c>
      <c r="O7131" s="7">
        <v>2019</v>
      </c>
      <c r="P7131" t="s">
        <v>156</v>
      </c>
      <c r="Q7131" t="s">
        <v>165</v>
      </c>
      <c r="R7131">
        <v>201906</v>
      </c>
      <c r="S7131" s="23" t="s">
        <v>182</v>
      </c>
      <c r="T7131" t="s">
        <v>199</v>
      </c>
    </row>
    <row r="7132" spans="1:20" hidden="1" x14ac:dyDescent="0.3">
      <c r="A7132" s="4" t="s">
        <v>57</v>
      </c>
      <c r="B7132" s="5">
        <v>0</v>
      </c>
      <c r="C7132" s="5">
        <v>0</v>
      </c>
      <c r="D7132" s="5">
        <v>0</v>
      </c>
      <c r="E7132" s="6">
        <f t="shared" si="360"/>
        <v>0</v>
      </c>
      <c r="F7132" s="5">
        <v>0</v>
      </c>
      <c r="G7132" s="5">
        <v>0</v>
      </c>
      <c r="H7132" s="5">
        <v>0</v>
      </c>
      <c r="I7132" s="6">
        <f t="shared" si="361"/>
        <v>0</v>
      </c>
      <c r="J7132" s="7">
        <v>0</v>
      </c>
      <c r="K7132" s="7">
        <v>0</v>
      </c>
      <c r="L7132" s="7">
        <v>0</v>
      </c>
      <c r="M7132" s="14">
        <f t="shared" si="362"/>
        <v>0</v>
      </c>
      <c r="N7132" t="s">
        <v>127</v>
      </c>
      <c r="O7132" s="7">
        <v>2019</v>
      </c>
      <c r="P7132" t="s">
        <v>159</v>
      </c>
      <c r="Q7132" t="s">
        <v>164</v>
      </c>
      <c r="R7132">
        <v>201906</v>
      </c>
      <c r="S7132" s="23" t="s">
        <v>182</v>
      </c>
      <c r="T7132" t="s">
        <v>200</v>
      </c>
    </row>
    <row r="7133" spans="1:20" hidden="1" x14ac:dyDescent="0.3">
      <c r="A7133" s="4" t="s">
        <v>58</v>
      </c>
      <c r="B7133" s="5">
        <v>0</v>
      </c>
      <c r="C7133" s="5">
        <v>0</v>
      </c>
      <c r="D7133" s="5">
        <v>0</v>
      </c>
      <c r="E7133" s="6">
        <f t="shared" si="360"/>
        <v>0</v>
      </c>
      <c r="F7133" s="5">
        <v>0</v>
      </c>
      <c r="G7133" s="5">
        <v>0</v>
      </c>
      <c r="H7133" s="5">
        <v>0</v>
      </c>
      <c r="I7133" s="6">
        <f t="shared" si="361"/>
        <v>0</v>
      </c>
      <c r="J7133" s="7">
        <v>0</v>
      </c>
      <c r="K7133" s="7">
        <v>0</v>
      </c>
      <c r="L7133" s="7">
        <v>0</v>
      </c>
      <c r="M7133" s="14">
        <f t="shared" si="362"/>
        <v>0</v>
      </c>
      <c r="N7133" t="s">
        <v>127</v>
      </c>
      <c r="O7133" s="7">
        <v>2019</v>
      </c>
      <c r="P7133" t="s">
        <v>159</v>
      </c>
      <c r="Q7133" t="s">
        <v>164</v>
      </c>
      <c r="R7133">
        <v>201906</v>
      </c>
      <c r="S7133" s="23" t="s">
        <v>182</v>
      </c>
      <c r="T7133" t="s">
        <v>200</v>
      </c>
    </row>
    <row r="7134" spans="1:20" hidden="1" x14ac:dyDescent="0.3">
      <c r="A7134" s="4" t="s">
        <v>60</v>
      </c>
      <c r="B7134" s="5">
        <v>0</v>
      </c>
      <c r="C7134" s="5">
        <v>0</v>
      </c>
      <c r="D7134" s="5">
        <v>0</v>
      </c>
      <c r="E7134" s="6">
        <f t="shared" si="360"/>
        <v>0</v>
      </c>
      <c r="F7134" s="5">
        <v>0</v>
      </c>
      <c r="G7134" s="5">
        <v>0</v>
      </c>
      <c r="H7134" s="5">
        <v>0</v>
      </c>
      <c r="I7134" s="6">
        <f t="shared" si="361"/>
        <v>0</v>
      </c>
      <c r="J7134" s="7">
        <v>0</v>
      </c>
      <c r="K7134" s="7">
        <v>0</v>
      </c>
      <c r="L7134" s="7">
        <v>0</v>
      </c>
      <c r="M7134" s="14">
        <f t="shared" si="362"/>
        <v>0</v>
      </c>
      <c r="N7134" t="s">
        <v>127</v>
      </c>
      <c r="O7134" s="7">
        <v>2019</v>
      </c>
      <c r="P7134" t="s">
        <v>154</v>
      </c>
      <c r="Q7134" t="s">
        <v>164</v>
      </c>
      <c r="R7134">
        <v>201906</v>
      </c>
      <c r="S7134" s="23" t="s">
        <v>182</v>
      </c>
      <c r="T7134" t="s">
        <v>201</v>
      </c>
    </row>
    <row r="7135" spans="1:20" hidden="1" x14ac:dyDescent="0.3">
      <c r="A7135" s="4" t="s">
        <v>61</v>
      </c>
      <c r="B7135" s="5">
        <v>0</v>
      </c>
      <c r="C7135" s="5">
        <v>0</v>
      </c>
      <c r="D7135" s="5">
        <v>0</v>
      </c>
      <c r="E7135" s="6">
        <f t="shared" si="360"/>
        <v>0</v>
      </c>
      <c r="F7135" s="5">
        <v>0</v>
      </c>
      <c r="G7135" s="5">
        <v>0</v>
      </c>
      <c r="H7135" s="5">
        <v>0</v>
      </c>
      <c r="I7135" s="6">
        <f t="shared" si="361"/>
        <v>0</v>
      </c>
      <c r="J7135" s="7">
        <v>0</v>
      </c>
      <c r="K7135" s="7">
        <v>0</v>
      </c>
      <c r="L7135" s="7">
        <v>0</v>
      </c>
      <c r="M7135" s="14">
        <f t="shared" si="362"/>
        <v>0</v>
      </c>
      <c r="N7135" t="s">
        <v>127</v>
      </c>
      <c r="O7135" s="7">
        <v>2019</v>
      </c>
      <c r="P7135" t="s">
        <v>154</v>
      </c>
      <c r="Q7135" t="s">
        <v>164</v>
      </c>
      <c r="R7135">
        <v>201906</v>
      </c>
      <c r="S7135" s="23" t="s">
        <v>182</v>
      </c>
      <c r="T7135" t="s">
        <v>201</v>
      </c>
    </row>
    <row r="7136" spans="1:20" hidden="1" x14ac:dyDescent="0.3">
      <c r="A7136" s="4" t="s">
        <v>62</v>
      </c>
      <c r="B7136" s="5">
        <v>5.1993074209851185E-3</v>
      </c>
      <c r="C7136" s="5">
        <v>0</v>
      </c>
      <c r="D7136" s="5">
        <v>0</v>
      </c>
      <c r="E7136" s="6">
        <f t="shared" si="360"/>
        <v>5.1993074209851185E-3</v>
      </c>
      <c r="F7136" s="5">
        <v>1.7360591282113046E-2</v>
      </c>
      <c r="G7136" s="5">
        <v>0</v>
      </c>
      <c r="H7136" s="5">
        <v>0</v>
      </c>
      <c r="I7136" s="6">
        <f t="shared" si="361"/>
        <v>1.7360591282113046E-2</v>
      </c>
      <c r="J7136" s="7">
        <v>732622.11216000037</v>
      </c>
      <c r="K7136" s="7">
        <v>0</v>
      </c>
      <c r="L7136" s="7">
        <v>0</v>
      </c>
      <c r="M7136" s="14">
        <f t="shared" si="362"/>
        <v>732622.11216000037</v>
      </c>
      <c r="N7136" t="s">
        <v>127</v>
      </c>
      <c r="O7136" s="7">
        <v>2019</v>
      </c>
      <c r="P7136" t="s">
        <v>154</v>
      </c>
      <c r="Q7136" t="s">
        <v>164</v>
      </c>
      <c r="R7136">
        <v>201906</v>
      </c>
      <c r="S7136" s="23" t="s">
        <v>182</v>
      </c>
      <c r="T7136" t="s">
        <v>201</v>
      </c>
    </row>
    <row r="7137" spans="1:20" hidden="1" x14ac:dyDescent="0.3">
      <c r="A7137" s="4" t="s">
        <v>63</v>
      </c>
      <c r="B7137" s="5">
        <v>0</v>
      </c>
      <c r="C7137" s="5">
        <v>2.2181872457946242E-3</v>
      </c>
      <c r="D7137" s="5">
        <v>0</v>
      </c>
      <c r="E7137" s="6">
        <f t="shared" si="360"/>
        <v>2.2181872457946242E-3</v>
      </c>
      <c r="F7137" s="5">
        <v>0</v>
      </c>
      <c r="G7137" s="5">
        <v>1.7985301992929378E-3</v>
      </c>
      <c r="H7137" s="5">
        <v>0</v>
      </c>
      <c r="I7137" s="6">
        <f t="shared" si="361"/>
        <v>1.7985301992929378E-3</v>
      </c>
      <c r="J7137" s="7">
        <v>0</v>
      </c>
      <c r="K7137" s="7">
        <v>312559.51872000017</v>
      </c>
      <c r="L7137" s="7">
        <v>0</v>
      </c>
      <c r="M7137" s="14">
        <f t="shared" si="362"/>
        <v>312559.51872000017</v>
      </c>
      <c r="N7137" t="s">
        <v>127</v>
      </c>
      <c r="O7137" s="7">
        <v>2019</v>
      </c>
      <c r="P7137" t="s">
        <v>154</v>
      </c>
      <c r="Q7137" t="s">
        <v>164</v>
      </c>
      <c r="R7137">
        <v>201906</v>
      </c>
      <c r="S7137" s="23" t="s">
        <v>182</v>
      </c>
      <c r="T7137" t="s">
        <v>201</v>
      </c>
    </row>
    <row r="7138" spans="1:20" hidden="1" x14ac:dyDescent="0.3">
      <c r="A7138" s="4" t="s">
        <v>64</v>
      </c>
      <c r="B7138" s="5">
        <v>0</v>
      </c>
      <c r="C7138" s="5">
        <v>0</v>
      </c>
      <c r="D7138" s="5">
        <v>0</v>
      </c>
      <c r="E7138" s="6">
        <f t="shared" si="360"/>
        <v>0</v>
      </c>
      <c r="F7138" s="5">
        <v>0</v>
      </c>
      <c r="G7138" s="5">
        <v>0</v>
      </c>
      <c r="H7138" s="5">
        <v>0</v>
      </c>
      <c r="I7138" s="6">
        <f t="shared" si="361"/>
        <v>0</v>
      </c>
      <c r="J7138" s="7">
        <v>0</v>
      </c>
      <c r="K7138" s="7">
        <v>0</v>
      </c>
      <c r="L7138" s="7">
        <v>0</v>
      </c>
      <c r="M7138" s="14">
        <f t="shared" si="362"/>
        <v>0</v>
      </c>
      <c r="N7138" t="s">
        <v>127</v>
      </c>
      <c r="O7138" s="7">
        <v>2019</v>
      </c>
      <c r="P7138" t="s">
        <v>154</v>
      </c>
      <c r="Q7138" t="s">
        <v>164</v>
      </c>
      <c r="R7138">
        <v>201906</v>
      </c>
      <c r="S7138" s="23" t="s">
        <v>182</v>
      </c>
      <c r="T7138" t="s">
        <v>201</v>
      </c>
    </row>
    <row r="7139" spans="1:20" hidden="1" x14ac:dyDescent="0.3">
      <c r="A7139" s="4" t="s">
        <v>65</v>
      </c>
      <c r="B7139" s="5">
        <v>0</v>
      </c>
      <c r="C7139" s="5">
        <v>0</v>
      </c>
      <c r="D7139" s="5">
        <v>0</v>
      </c>
      <c r="E7139" s="6">
        <f t="shared" si="360"/>
        <v>0</v>
      </c>
      <c r="F7139" s="5">
        <v>0</v>
      </c>
      <c r="G7139" s="5">
        <v>0</v>
      </c>
      <c r="H7139" s="5">
        <v>0</v>
      </c>
      <c r="I7139" s="6">
        <f t="shared" si="361"/>
        <v>0</v>
      </c>
      <c r="J7139" s="7">
        <v>0</v>
      </c>
      <c r="K7139" s="7">
        <v>0</v>
      </c>
      <c r="L7139" s="7">
        <v>0</v>
      </c>
      <c r="M7139" s="14">
        <f t="shared" si="362"/>
        <v>0</v>
      </c>
      <c r="N7139" t="s">
        <v>127</v>
      </c>
      <c r="O7139" s="7">
        <v>2019</v>
      </c>
      <c r="P7139" t="s">
        <v>154</v>
      </c>
      <c r="Q7139" t="s">
        <v>164</v>
      </c>
      <c r="R7139">
        <v>201906</v>
      </c>
      <c r="S7139" s="23" t="s">
        <v>182</v>
      </c>
      <c r="T7139" t="s">
        <v>201</v>
      </c>
    </row>
    <row r="7140" spans="1:20" hidden="1" x14ac:dyDescent="0.3">
      <c r="A7140" s="4" t="s">
        <v>66</v>
      </c>
      <c r="B7140" s="5">
        <v>0</v>
      </c>
      <c r="C7140" s="5">
        <v>0</v>
      </c>
      <c r="D7140" s="5">
        <v>0</v>
      </c>
      <c r="E7140" s="6">
        <f t="shared" si="360"/>
        <v>0</v>
      </c>
      <c r="F7140" s="5">
        <v>0</v>
      </c>
      <c r="G7140" s="5">
        <v>0</v>
      </c>
      <c r="H7140" s="5">
        <v>0</v>
      </c>
      <c r="I7140" s="6">
        <f t="shared" si="361"/>
        <v>0</v>
      </c>
      <c r="J7140" s="7">
        <v>0</v>
      </c>
      <c r="K7140" s="7">
        <v>0</v>
      </c>
      <c r="L7140" s="7">
        <v>0</v>
      </c>
      <c r="M7140" s="14">
        <f t="shared" si="362"/>
        <v>0</v>
      </c>
      <c r="N7140" t="s">
        <v>127</v>
      </c>
      <c r="O7140" s="7">
        <v>2019</v>
      </c>
      <c r="P7140" t="s">
        <v>154</v>
      </c>
      <c r="Q7140" t="s">
        <v>164</v>
      </c>
      <c r="R7140">
        <v>201906</v>
      </c>
      <c r="S7140" s="23" t="s">
        <v>182</v>
      </c>
      <c r="T7140" t="s">
        <v>201</v>
      </c>
    </row>
    <row r="7141" spans="1:20" hidden="1" x14ac:dyDescent="0.3">
      <c r="A7141" s="4" t="s">
        <v>68</v>
      </c>
      <c r="B7141" s="5">
        <v>0</v>
      </c>
      <c r="C7141" s="5">
        <v>0</v>
      </c>
      <c r="D7141" s="5">
        <v>5.7043449138392918E-2</v>
      </c>
      <c r="E7141" s="6">
        <f t="shared" si="360"/>
        <v>5.7043449138392918E-2</v>
      </c>
      <c r="F7141" s="5">
        <v>0</v>
      </c>
      <c r="G7141" s="5">
        <v>0</v>
      </c>
      <c r="H7141" s="5">
        <v>1.8401112625288037E-2</v>
      </c>
      <c r="I7141" s="6">
        <f t="shared" si="361"/>
        <v>1.8401112625288037E-2</v>
      </c>
      <c r="J7141" s="7">
        <v>0</v>
      </c>
      <c r="K7141" s="7">
        <v>0</v>
      </c>
      <c r="L7141" s="7">
        <v>8037857.5084800003</v>
      </c>
      <c r="M7141" s="14">
        <f t="shared" si="362"/>
        <v>8037857.5084800003</v>
      </c>
      <c r="N7141" t="s">
        <v>127</v>
      </c>
      <c r="O7141" s="7">
        <v>2019</v>
      </c>
      <c r="P7141" t="s">
        <v>154</v>
      </c>
      <c r="Q7141" t="s">
        <v>164</v>
      </c>
      <c r="R7141">
        <v>201906</v>
      </c>
      <c r="S7141" s="23" t="s">
        <v>182</v>
      </c>
      <c r="T7141" t="s">
        <v>202</v>
      </c>
    </row>
    <row r="7142" spans="1:20" hidden="1" x14ac:dyDescent="0.3">
      <c r="A7142" s="4" t="s">
        <v>69</v>
      </c>
      <c r="B7142" s="5">
        <v>0</v>
      </c>
      <c r="C7142" s="5">
        <v>0</v>
      </c>
      <c r="D7142" s="5">
        <v>2.2906192031570041E-2</v>
      </c>
      <c r="E7142" s="6">
        <f t="shared" si="360"/>
        <v>2.2906192031570041E-2</v>
      </c>
      <c r="F7142" s="5">
        <v>0</v>
      </c>
      <c r="G7142" s="5">
        <v>0</v>
      </c>
      <c r="H7142" s="5">
        <v>7.3890942037322712E-3</v>
      </c>
      <c r="I7142" s="6">
        <f t="shared" si="361"/>
        <v>7.3890942037322712E-3</v>
      </c>
      <c r="J7142" s="7">
        <v>0</v>
      </c>
      <c r="K7142" s="7">
        <v>0</v>
      </c>
      <c r="L7142" s="7">
        <v>3227657.3452800005</v>
      </c>
      <c r="M7142" s="14">
        <f t="shared" si="362"/>
        <v>3227657.3452800005</v>
      </c>
      <c r="N7142" t="s">
        <v>127</v>
      </c>
      <c r="O7142" s="7">
        <v>2019</v>
      </c>
      <c r="P7142" t="s">
        <v>154</v>
      </c>
      <c r="Q7142" t="s">
        <v>164</v>
      </c>
      <c r="R7142">
        <v>201906</v>
      </c>
      <c r="S7142" s="23" t="s">
        <v>182</v>
      </c>
      <c r="T7142" t="s">
        <v>202</v>
      </c>
    </row>
    <row r="7143" spans="1:20" hidden="1" x14ac:dyDescent="0.3">
      <c r="A7143" s="4" t="s">
        <v>70</v>
      </c>
      <c r="B7143" s="5">
        <v>4.219284203706318E-2</v>
      </c>
      <c r="C7143" s="5">
        <v>0</v>
      </c>
      <c r="D7143" s="5">
        <v>1.5387977684105344E-2</v>
      </c>
      <c r="E7143" s="6">
        <f t="shared" si="360"/>
        <v>5.7580819721168526E-2</v>
      </c>
      <c r="F7143" s="5">
        <v>2.4819318845331204E-2</v>
      </c>
      <c r="G7143" s="5">
        <v>0</v>
      </c>
      <c r="H7143" s="5">
        <v>4.9638637690662402E-3</v>
      </c>
      <c r="I7143" s="6">
        <f t="shared" si="361"/>
        <v>2.9783182614397444E-2</v>
      </c>
      <c r="J7143" s="7">
        <v>5945293.5840000035</v>
      </c>
      <c r="K7143" s="7">
        <v>0</v>
      </c>
      <c r="L7143" s="7">
        <v>2168283.5424000002</v>
      </c>
      <c r="M7143" s="14">
        <f t="shared" si="362"/>
        <v>8113577.1264000032</v>
      </c>
      <c r="N7143" t="s">
        <v>127</v>
      </c>
      <c r="O7143" s="7">
        <v>2019</v>
      </c>
      <c r="P7143" t="s">
        <v>159</v>
      </c>
      <c r="Q7143" t="s">
        <v>164</v>
      </c>
      <c r="R7143">
        <v>201906</v>
      </c>
      <c r="S7143" s="23" t="s">
        <v>182</v>
      </c>
      <c r="T7143" t="s">
        <v>202</v>
      </c>
    </row>
    <row r="7144" spans="1:20" hidden="1" x14ac:dyDescent="0.3">
      <c r="A7144" s="4" t="s">
        <v>71</v>
      </c>
      <c r="B7144" s="5">
        <v>8.2312897914686337E-2</v>
      </c>
      <c r="C7144" s="5">
        <v>0</v>
      </c>
      <c r="D7144" s="5">
        <v>6.5166081046195229E-2</v>
      </c>
      <c r="E7144" s="6">
        <f t="shared" si="360"/>
        <v>0.14747897896088158</v>
      </c>
      <c r="F7144" s="5">
        <v>7.4138637844637617E-2</v>
      </c>
      <c r="G7144" s="5">
        <v>0</v>
      </c>
      <c r="H7144" s="5">
        <v>2.1021316466514586E-2</v>
      </c>
      <c r="I7144" s="6">
        <f t="shared" si="361"/>
        <v>9.5159954311152206E-2</v>
      </c>
      <c r="J7144" s="7">
        <v>11598515.772480011</v>
      </c>
      <c r="K7144" s="7">
        <v>0</v>
      </c>
      <c r="L7144" s="7">
        <v>9182398.36032</v>
      </c>
      <c r="M7144" s="14">
        <f t="shared" si="362"/>
        <v>20780914.132800013</v>
      </c>
      <c r="N7144" t="s">
        <v>127</v>
      </c>
      <c r="O7144" s="7">
        <v>2019</v>
      </c>
      <c r="P7144" t="s">
        <v>159</v>
      </c>
      <c r="Q7144" t="s">
        <v>164</v>
      </c>
      <c r="R7144">
        <v>201906</v>
      </c>
      <c r="S7144" s="23" t="s">
        <v>182</v>
      </c>
      <c r="T7144" t="s">
        <v>202</v>
      </c>
    </row>
    <row r="7145" spans="1:20" hidden="1" x14ac:dyDescent="0.3">
      <c r="A7145" s="4" t="s">
        <v>72</v>
      </c>
      <c r="B7145" s="5">
        <v>0</v>
      </c>
      <c r="C7145" s="5">
        <v>0</v>
      </c>
      <c r="D7145" s="5">
        <v>0</v>
      </c>
      <c r="E7145" s="6">
        <f t="shared" ref="E7145:E7208" si="363">SUM(B7145:D7145)</f>
        <v>0</v>
      </c>
      <c r="F7145" s="5">
        <v>0</v>
      </c>
      <c r="G7145" s="5">
        <v>0</v>
      </c>
      <c r="H7145" s="5">
        <v>0</v>
      </c>
      <c r="I7145" s="6">
        <f t="shared" ref="I7145:I7208" si="364">SUM(F7145:H7145)</f>
        <v>0</v>
      </c>
      <c r="J7145" s="7">
        <v>0</v>
      </c>
      <c r="K7145" s="7">
        <v>0</v>
      </c>
      <c r="L7145" s="7">
        <v>0</v>
      </c>
      <c r="M7145" s="14">
        <f t="shared" si="362"/>
        <v>0</v>
      </c>
      <c r="N7145" t="s">
        <v>127</v>
      </c>
      <c r="O7145" s="7">
        <v>2019</v>
      </c>
      <c r="P7145" t="s">
        <v>154</v>
      </c>
      <c r="Q7145" t="s">
        <v>164</v>
      </c>
      <c r="R7145">
        <v>201906</v>
      </c>
      <c r="S7145" s="23" t="s">
        <v>182</v>
      </c>
      <c r="T7145" t="s">
        <v>202</v>
      </c>
    </row>
    <row r="7146" spans="1:20" hidden="1" x14ac:dyDescent="0.3">
      <c r="A7146" s="4" t="s">
        <v>73</v>
      </c>
      <c r="B7146" s="5">
        <v>0</v>
      </c>
      <c r="C7146" s="5">
        <v>0</v>
      </c>
      <c r="D7146" s="5">
        <v>7.0217284943302344E-2</v>
      </c>
      <c r="E7146" s="6">
        <f t="shared" si="363"/>
        <v>7.0217284943302344E-2</v>
      </c>
      <c r="F7146" s="5">
        <v>0</v>
      </c>
      <c r="G7146" s="5">
        <v>0</v>
      </c>
      <c r="H7146" s="5">
        <v>2.2650737078484626E-2</v>
      </c>
      <c r="I7146" s="6">
        <f t="shared" si="364"/>
        <v>2.2650737078484626E-2</v>
      </c>
      <c r="J7146" s="7">
        <v>0</v>
      </c>
      <c r="K7146" s="7">
        <v>0</v>
      </c>
      <c r="L7146" s="7">
        <v>9894151.5552000012</v>
      </c>
      <c r="M7146" s="14">
        <f t="shared" si="362"/>
        <v>9894151.5552000012</v>
      </c>
      <c r="N7146" t="s">
        <v>127</v>
      </c>
      <c r="O7146" s="7">
        <v>2019</v>
      </c>
      <c r="P7146" t="s">
        <v>159</v>
      </c>
      <c r="Q7146" t="s">
        <v>164</v>
      </c>
      <c r="R7146">
        <v>201906</v>
      </c>
      <c r="S7146" s="23" t="s">
        <v>182</v>
      </c>
      <c r="T7146" t="s">
        <v>202</v>
      </c>
    </row>
    <row r="7147" spans="1:20" hidden="1" x14ac:dyDescent="0.3">
      <c r="A7147" s="4" t="s">
        <v>74</v>
      </c>
      <c r="B7147" s="5">
        <v>0</v>
      </c>
      <c r="C7147" s="5">
        <v>0</v>
      </c>
      <c r="D7147" s="5">
        <v>5.7601610252786317E-2</v>
      </c>
      <c r="E7147" s="6">
        <f t="shared" si="363"/>
        <v>5.7601610252786317E-2</v>
      </c>
      <c r="F7147" s="5">
        <v>0</v>
      </c>
      <c r="G7147" s="5">
        <v>0</v>
      </c>
      <c r="H7147" s="5">
        <v>1.8581164597673006E-2</v>
      </c>
      <c r="I7147" s="6">
        <f t="shared" si="364"/>
        <v>1.8581164597673006E-2</v>
      </c>
      <c r="J7147" s="7">
        <v>0</v>
      </c>
      <c r="K7147" s="7">
        <v>0</v>
      </c>
      <c r="L7147" s="7">
        <v>8116506.6710400013</v>
      </c>
      <c r="M7147" s="14">
        <f t="shared" si="362"/>
        <v>8116506.6710400013</v>
      </c>
      <c r="N7147" t="s">
        <v>127</v>
      </c>
      <c r="O7147" s="7">
        <v>2019</v>
      </c>
      <c r="P7147" t="s">
        <v>159</v>
      </c>
      <c r="Q7147" t="s">
        <v>164</v>
      </c>
      <c r="R7147">
        <v>201906</v>
      </c>
      <c r="S7147" s="23" t="s">
        <v>182</v>
      </c>
      <c r="T7147" t="s">
        <v>202</v>
      </c>
    </row>
    <row r="7148" spans="1:20" hidden="1" x14ac:dyDescent="0.3">
      <c r="A7148" s="4" t="s">
        <v>75</v>
      </c>
      <c r="B7148" s="5">
        <v>2.0825514091388702E-2</v>
      </c>
      <c r="C7148" s="5">
        <v>0</v>
      </c>
      <c r="D7148" s="5">
        <v>3.2826657805070422E-2</v>
      </c>
      <c r="E7148" s="6">
        <f t="shared" si="363"/>
        <v>5.3652171896459128E-2</v>
      </c>
      <c r="F7148" s="5">
        <v>3.1767733359745545E-2</v>
      </c>
      <c r="G7148" s="5">
        <v>0</v>
      </c>
      <c r="H7148" s="5">
        <v>1.0589244453248523E-2</v>
      </c>
      <c r="I7148" s="6">
        <f t="shared" si="364"/>
        <v>4.2356977812994065E-2</v>
      </c>
      <c r="J7148" s="7">
        <v>2934473.9375999914</v>
      </c>
      <c r="K7148" s="7">
        <v>0</v>
      </c>
      <c r="L7148" s="7">
        <v>4625526.7151999995</v>
      </c>
      <c r="M7148" s="14">
        <f t="shared" si="362"/>
        <v>7560000.652799991</v>
      </c>
      <c r="N7148" t="s">
        <v>127</v>
      </c>
      <c r="O7148" s="7">
        <v>2019</v>
      </c>
      <c r="P7148" t="s">
        <v>154</v>
      </c>
      <c r="Q7148" t="s">
        <v>164</v>
      </c>
      <c r="R7148">
        <v>201906</v>
      </c>
      <c r="S7148" s="23" t="s">
        <v>182</v>
      </c>
      <c r="T7148" t="s">
        <v>202</v>
      </c>
    </row>
    <row r="7149" spans="1:20" hidden="1" x14ac:dyDescent="0.3">
      <c r="A7149" s="4" t="s">
        <v>76</v>
      </c>
      <c r="B7149" s="5">
        <v>6.5994519071621719E-3</v>
      </c>
      <c r="C7149" s="5">
        <v>0</v>
      </c>
      <c r="D7149" s="5">
        <v>0</v>
      </c>
      <c r="E7149" s="6">
        <f t="shared" si="363"/>
        <v>6.5994519071621719E-3</v>
      </c>
      <c r="F7149" s="5">
        <v>2.1998173023873909E-2</v>
      </c>
      <c r="G7149" s="5">
        <v>0</v>
      </c>
      <c r="H7149" s="5">
        <v>0</v>
      </c>
      <c r="I7149" s="6">
        <f t="shared" si="364"/>
        <v>2.1998173023873909E-2</v>
      </c>
      <c r="J7149" s="7">
        <v>929913.16031999979</v>
      </c>
      <c r="K7149" s="7">
        <v>0</v>
      </c>
      <c r="L7149" s="7">
        <v>0</v>
      </c>
      <c r="M7149" s="14">
        <f t="shared" si="362"/>
        <v>929913.16031999979</v>
      </c>
      <c r="N7149" t="s">
        <v>127</v>
      </c>
      <c r="O7149" s="7">
        <v>2019</v>
      </c>
      <c r="P7149" t="s">
        <v>154</v>
      </c>
      <c r="Q7149" t="s">
        <v>164</v>
      </c>
      <c r="R7149">
        <v>201906</v>
      </c>
      <c r="S7149" s="23" t="s">
        <v>182</v>
      </c>
      <c r="T7149" t="s">
        <v>203</v>
      </c>
    </row>
    <row r="7150" spans="1:20" hidden="1" x14ac:dyDescent="0.3">
      <c r="A7150" s="4" t="s">
        <v>77</v>
      </c>
      <c r="B7150" s="5">
        <v>2.3227317874399186E-2</v>
      </c>
      <c r="C7150" s="5">
        <v>0</v>
      </c>
      <c r="D7150" s="5">
        <v>0</v>
      </c>
      <c r="E7150" s="6">
        <f t="shared" si="363"/>
        <v>2.3227317874399186E-2</v>
      </c>
      <c r="F7150" s="5">
        <v>2.5571359127778907E-2</v>
      </c>
      <c r="G7150" s="5">
        <v>0</v>
      </c>
      <c r="H7150" s="5">
        <v>0</v>
      </c>
      <c r="I7150" s="6">
        <f t="shared" si="364"/>
        <v>2.5571359127778907E-2</v>
      </c>
      <c r="J7150" s="7">
        <v>3272906.4283199976</v>
      </c>
      <c r="K7150" s="7">
        <v>0</v>
      </c>
      <c r="L7150" s="7">
        <v>0</v>
      </c>
      <c r="M7150" s="14">
        <f t="shared" si="362"/>
        <v>3272906.4283199976</v>
      </c>
      <c r="N7150" t="s">
        <v>127</v>
      </c>
      <c r="O7150" s="7">
        <v>2019</v>
      </c>
      <c r="P7150" t="s">
        <v>154</v>
      </c>
      <c r="Q7150" t="s">
        <v>164</v>
      </c>
      <c r="R7150">
        <v>201906</v>
      </c>
      <c r="S7150" s="23" t="s">
        <v>182</v>
      </c>
      <c r="T7150" t="s">
        <v>203</v>
      </c>
    </row>
    <row r="7151" spans="1:20" hidden="1" x14ac:dyDescent="0.3">
      <c r="A7151" s="4" t="s">
        <v>83</v>
      </c>
      <c r="B7151" s="5">
        <v>3.894311956444281E-2</v>
      </c>
      <c r="C7151" s="5">
        <v>0</v>
      </c>
      <c r="D7151" s="5">
        <v>6.6488252749119375E-2</v>
      </c>
      <c r="E7151" s="6">
        <f t="shared" si="363"/>
        <v>0.10543137231356219</v>
      </c>
      <c r="F7151" s="5">
        <v>3.4193958641949587E-2</v>
      </c>
      <c r="G7151" s="5">
        <v>0</v>
      </c>
      <c r="H7151" s="5">
        <v>1.1397986185563322E-2</v>
      </c>
      <c r="I7151" s="6">
        <f t="shared" si="364"/>
        <v>4.5591944827512908E-2</v>
      </c>
      <c r="J7151" s="7">
        <v>5487382.8760823375</v>
      </c>
      <c r="K7151" s="7">
        <v>0</v>
      </c>
      <c r="L7151" s="7">
        <v>9368702.4480000008</v>
      </c>
      <c r="M7151" s="14">
        <f t="shared" si="362"/>
        <v>14856085.324082337</v>
      </c>
      <c r="N7151" t="s">
        <v>127</v>
      </c>
      <c r="O7151" s="7">
        <v>2019</v>
      </c>
      <c r="P7151" t="s">
        <v>158</v>
      </c>
      <c r="Q7151" t="s">
        <v>164</v>
      </c>
      <c r="R7151">
        <v>201906</v>
      </c>
      <c r="S7151" s="23" t="s">
        <v>182</v>
      </c>
      <c r="T7151" t="s">
        <v>204</v>
      </c>
    </row>
    <row r="7152" spans="1:20" hidden="1" x14ac:dyDescent="0.3">
      <c r="A7152" s="4" t="s">
        <v>84</v>
      </c>
      <c r="B7152" s="5">
        <v>0</v>
      </c>
      <c r="C7152" s="5">
        <v>0</v>
      </c>
      <c r="D7152" s="5">
        <v>4.509340304707686E-2</v>
      </c>
      <c r="E7152" s="6">
        <f t="shared" si="363"/>
        <v>4.509340304707686E-2</v>
      </c>
      <c r="F7152" s="5">
        <v>0</v>
      </c>
      <c r="G7152" s="5">
        <v>0</v>
      </c>
      <c r="H7152" s="5">
        <v>7.7302976652131768E-3</v>
      </c>
      <c r="I7152" s="6">
        <f t="shared" si="364"/>
        <v>7.7302976652131768E-3</v>
      </c>
      <c r="J7152" s="7">
        <v>0</v>
      </c>
      <c r="K7152" s="7">
        <v>0</v>
      </c>
      <c r="L7152" s="7">
        <v>6354004.7760000005</v>
      </c>
      <c r="M7152" s="14">
        <f t="shared" si="362"/>
        <v>6354004.7760000005</v>
      </c>
      <c r="N7152" t="s">
        <v>127</v>
      </c>
      <c r="O7152" s="7">
        <v>2019</v>
      </c>
      <c r="P7152" t="s">
        <v>155</v>
      </c>
      <c r="Q7152" t="s">
        <v>165</v>
      </c>
      <c r="R7152">
        <v>201906</v>
      </c>
      <c r="S7152" s="23" t="s">
        <v>182</v>
      </c>
      <c r="T7152" t="s">
        <v>204</v>
      </c>
    </row>
    <row r="7153" spans="1:20" hidden="1" x14ac:dyDescent="0.3">
      <c r="A7153" s="4" t="s">
        <v>85</v>
      </c>
      <c r="B7153" s="5">
        <v>9.4800721158897205E-2</v>
      </c>
      <c r="C7153" s="5">
        <v>0</v>
      </c>
      <c r="D7153" s="5">
        <v>7.3242688619251595E-2</v>
      </c>
      <c r="E7153" s="6">
        <f t="shared" si="363"/>
        <v>0.1680434097781488</v>
      </c>
      <c r="F7153" s="5">
        <v>6.2781934542316203E-2</v>
      </c>
      <c r="G7153" s="5">
        <v>0</v>
      </c>
      <c r="H7153" s="5">
        <v>1.2555889477585989E-2</v>
      </c>
      <c r="I7153" s="6">
        <f t="shared" si="364"/>
        <v>7.5337824019902189E-2</v>
      </c>
      <c r="J7153" s="7">
        <v>13358145.411714064</v>
      </c>
      <c r="K7153" s="7">
        <v>0</v>
      </c>
      <c r="L7153" s="7">
        <v>10320454.032</v>
      </c>
      <c r="M7153" s="14">
        <f t="shared" si="362"/>
        <v>23678599.443714064</v>
      </c>
      <c r="N7153" t="s">
        <v>127</v>
      </c>
      <c r="O7153" s="7">
        <v>2019</v>
      </c>
      <c r="P7153" t="s">
        <v>158</v>
      </c>
      <c r="Q7153" t="s">
        <v>164</v>
      </c>
      <c r="R7153">
        <v>201906</v>
      </c>
      <c r="S7153" s="23" t="s">
        <v>182</v>
      </c>
      <c r="T7153" t="s">
        <v>204</v>
      </c>
    </row>
    <row r="7154" spans="1:20" hidden="1" x14ac:dyDescent="0.3">
      <c r="A7154" s="4" t="s">
        <v>86</v>
      </c>
      <c r="B7154" s="5">
        <v>0</v>
      </c>
      <c r="C7154" s="5">
        <v>0</v>
      </c>
      <c r="D7154" s="5">
        <v>0</v>
      </c>
      <c r="E7154" s="6">
        <f t="shared" si="363"/>
        <v>0</v>
      </c>
      <c r="F7154" s="5">
        <v>0</v>
      </c>
      <c r="G7154" s="5">
        <v>0</v>
      </c>
      <c r="H7154" s="5">
        <v>0</v>
      </c>
      <c r="I7154" s="6">
        <f t="shared" si="364"/>
        <v>0</v>
      </c>
      <c r="J7154" s="7">
        <v>0</v>
      </c>
      <c r="K7154" s="7">
        <v>0</v>
      </c>
      <c r="L7154" s="7">
        <v>0</v>
      </c>
      <c r="M7154" s="14">
        <f t="shared" si="362"/>
        <v>0</v>
      </c>
      <c r="N7154" t="s">
        <v>127</v>
      </c>
      <c r="O7154" s="7">
        <v>2019</v>
      </c>
      <c r="P7154" t="s">
        <v>160</v>
      </c>
      <c r="Q7154" t="s">
        <v>164</v>
      </c>
      <c r="R7154">
        <v>201906</v>
      </c>
      <c r="S7154" s="23" t="s">
        <v>182</v>
      </c>
      <c r="T7154" t="s">
        <v>205</v>
      </c>
    </row>
    <row r="7155" spans="1:20" hidden="1" x14ac:dyDescent="0.3">
      <c r="A7155" s="4" t="s">
        <v>87</v>
      </c>
      <c r="B7155" s="5">
        <v>1.5682593158638141E-3</v>
      </c>
      <c r="C7155" s="5">
        <v>0</v>
      </c>
      <c r="D7155" s="5">
        <v>0</v>
      </c>
      <c r="E7155" s="6">
        <f t="shared" si="363"/>
        <v>1.5682593158638141E-3</v>
      </c>
      <c r="F7155" s="5">
        <v>6.7211113537020755E-3</v>
      </c>
      <c r="G7155" s="5">
        <v>0</v>
      </c>
      <c r="H7155" s="5">
        <v>0</v>
      </c>
      <c r="I7155" s="6">
        <f t="shared" si="364"/>
        <v>6.7211113537020755E-3</v>
      </c>
      <c r="J7155" s="7">
        <v>220979.71121412457</v>
      </c>
      <c r="K7155" s="7">
        <v>0</v>
      </c>
      <c r="L7155" s="7">
        <v>0</v>
      </c>
      <c r="M7155" s="14">
        <f t="shared" si="362"/>
        <v>220979.71121412457</v>
      </c>
      <c r="N7155" t="s">
        <v>127</v>
      </c>
      <c r="O7155" s="7">
        <v>2019</v>
      </c>
      <c r="P7155" t="s">
        <v>160</v>
      </c>
      <c r="Q7155" t="s">
        <v>164</v>
      </c>
      <c r="R7155">
        <v>201906</v>
      </c>
      <c r="S7155" s="23" t="s">
        <v>182</v>
      </c>
      <c r="T7155" t="s">
        <v>205</v>
      </c>
    </row>
    <row r="7156" spans="1:20" hidden="1" x14ac:dyDescent="0.3">
      <c r="A7156" s="4" t="s">
        <v>90</v>
      </c>
      <c r="B7156" s="5">
        <v>2.8519375629703508E-2</v>
      </c>
      <c r="C7156" s="5">
        <v>0</v>
      </c>
      <c r="D7156" s="5">
        <v>0</v>
      </c>
      <c r="E7156" s="6">
        <f t="shared" si="363"/>
        <v>2.8519375629703508E-2</v>
      </c>
      <c r="F7156" s="5">
        <v>6.6668670303201977E-2</v>
      </c>
      <c r="G7156" s="5">
        <v>0</v>
      </c>
      <c r="H7156" s="5">
        <v>0</v>
      </c>
      <c r="I7156" s="6">
        <f t="shared" si="364"/>
        <v>6.6668670303201977E-2</v>
      </c>
      <c r="J7156" s="7">
        <v>4018597.7707312591</v>
      </c>
      <c r="K7156" s="7">
        <v>0</v>
      </c>
      <c r="L7156" s="7">
        <v>0</v>
      </c>
      <c r="M7156" s="14">
        <f t="shared" si="362"/>
        <v>4018597.7707312591</v>
      </c>
      <c r="N7156" t="s">
        <v>127</v>
      </c>
      <c r="O7156" s="7">
        <v>2019</v>
      </c>
      <c r="P7156" t="s">
        <v>160</v>
      </c>
      <c r="Q7156" t="s">
        <v>164</v>
      </c>
      <c r="R7156">
        <v>201906</v>
      </c>
      <c r="S7156" s="23" t="s">
        <v>182</v>
      </c>
      <c r="T7156" t="s">
        <v>205</v>
      </c>
    </row>
    <row r="7157" spans="1:20" hidden="1" x14ac:dyDescent="0.3">
      <c r="A7157" s="4" t="s">
        <v>169</v>
      </c>
      <c r="B7157" s="5">
        <v>0</v>
      </c>
      <c r="C7157" s="5">
        <v>5.1950465225594315E-3</v>
      </c>
      <c r="D7157" s="5">
        <v>0</v>
      </c>
      <c r="E7157" s="6">
        <f t="shared" si="363"/>
        <v>5.1950465225594315E-3</v>
      </c>
      <c r="F7157" s="5">
        <v>0</v>
      </c>
      <c r="G7157" s="5">
        <v>9.1677291574578327E-3</v>
      </c>
      <c r="H7157" s="5">
        <v>0</v>
      </c>
      <c r="I7157" s="6">
        <f t="shared" si="364"/>
        <v>9.1677291574578327E-3</v>
      </c>
      <c r="J7157" s="7">
        <v>0</v>
      </c>
      <c r="K7157" s="7">
        <v>732021.71904000093</v>
      </c>
      <c r="L7157" s="7">
        <v>0</v>
      </c>
      <c r="M7157" s="14">
        <f t="shared" si="362"/>
        <v>732021.71904000093</v>
      </c>
      <c r="N7157" t="s">
        <v>127</v>
      </c>
      <c r="O7157" s="7">
        <v>2019</v>
      </c>
      <c r="P7157" t="s">
        <v>160</v>
      </c>
      <c r="Q7157" t="s">
        <v>164</v>
      </c>
      <c r="R7157">
        <v>201906</v>
      </c>
      <c r="S7157" s="23" t="s">
        <v>182</v>
      </c>
      <c r="T7157" t="s">
        <v>206</v>
      </c>
    </row>
    <row r="7158" spans="1:20" hidden="1" x14ac:dyDescent="0.3">
      <c r="A7158" s="4" t="s">
        <v>170</v>
      </c>
      <c r="B7158" s="5">
        <v>1.1733735033884463E-2</v>
      </c>
      <c r="C7158" s="5">
        <v>0</v>
      </c>
      <c r="D7158" s="5">
        <v>0</v>
      </c>
      <c r="E7158" s="6">
        <f t="shared" si="363"/>
        <v>1.1733735033884463E-2</v>
      </c>
      <c r="F7158" s="5">
        <v>1.0943379824348277E-2</v>
      </c>
      <c r="G7158" s="5">
        <v>0</v>
      </c>
      <c r="H7158" s="5">
        <v>0</v>
      </c>
      <c r="I7158" s="6">
        <f t="shared" si="364"/>
        <v>1.0943379824348277E-2</v>
      </c>
      <c r="J7158" s="7">
        <v>1653372.8529600007</v>
      </c>
      <c r="K7158" s="7">
        <v>0</v>
      </c>
      <c r="L7158" s="7">
        <v>0</v>
      </c>
      <c r="M7158" s="14">
        <f t="shared" si="362"/>
        <v>1653372.8529600007</v>
      </c>
      <c r="N7158" t="s">
        <v>127</v>
      </c>
      <c r="O7158" s="7">
        <v>2019</v>
      </c>
      <c r="P7158" t="s">
        <v>160</v>
      </c>
      <c r="Q7158" t="s">
        <v>164</v>
      </c>
      <c r="R7158">
        <v>201906</v>
      </c>
      <c r="S7158" s="23" t="s">
        <v>182</v>
      </c>
      <c r="T7158" t="s">
        <v>206</v>
      </c>
    </row>
    <row r="7159" spans="1:20" hidden="1" x14ac:dyDescent="0.3">
      <c r="A7159" s="4" t="s">
        <v>171</v>
      </c>
      <c r="B7159" s="5">
        <v>0.23942959819438928</v>
      </c>
      <c r="C7159" s="5">
        <v>0</v>
      </c>
      <c r="D7159" s="5">
        <v>0</v>
      </c>
      <c r="E7159" s="6">
        <f t="shared" si="363"/>
        <v>0.23942959819438928</v>
      </c>
      <c r="F7159" s="5">
        <v>0.21565252493259085</v>
      </c>
      <c r="G7159" s="5">
        <v>0</v>
      </c>
      <c r="H7159" s="5">
        <v>0</v>
      </c>
      <c r="I7159" s="6">
        <f t="shared" si="364"/>
        <v>0.21565252493259085</v>
      </c>
      <c r="J7159" s="7">
        <v>33737458.422791116</v>
      </c>
      <c r="K7159" s="7">
        <v>0</v>
      </c>
      <c r="L7159" s="7">
        <v>0</v>
      </c>
      <c r="M7159" s="14">
        <f t="shared" si="362"/>
        <v>33737458.422791116</v>
      </c>
      <c r="N7159" t="s">
        <v>127</v>
      </c>
      <c r="O7159" s="7">
        <v>2019</v>
      </c>
      <c r="P7159" t="s">
        <v>160</v>
      </c>
      <c r="Q7159" t="s">
        <v>164</v>
      </c>
      <c r="R7159">
        <v>201906</v>
      </c>
      <c r="S7159" s="23" t="s">
        <v>182</v>
      </c>
      <c r="T7159" t="s">
        <v>206</v>
      </c>
    </row>
    <row r="7160" spans="1:20" hidden="1" x14ac:dyDescent="0.3">
      <c r="A7160" s="4" t="s">
        <v>91</v>
      </c>
      <c r="B7160" s="5">
        <v>0</v>
      </c>
      <c r="C7160" s="5">
        <v>1.4719911917323346E-3</v>
      </c>
      <c r="D7160" s="5">
        <v>0</v>
      </c>
      <c r="E7160" s="6">
        <f t="shared" si="363"/>
        <v>1.4719911917323346E-3</v>
      </c>
      <c r="F7160" s="5">
        <v>0</v>
      </c>
      <c r="G7160" s="5">
        <v>1.2617067357705774E-2</v>
      </c>
      <c r="H7160" s="5">
        <v>0</v>
      </c>
      <c r="I7160" s="6">
        <f t="shared" si="364"/>
        <v>1.2617067357705774E-2</v>
      </c>
      <c r="J7160" s="7">
        <v>0</v>
      </c>
      <c r="K7160" s="7">
        <v>207414.79752000002</v>
      </c>
      <c r="L7160" s="7">
        <v>0</v>
      </c>
      <c r="M7160" s="14">
        <f t="shared" si="362"/>
        <v>207414.79752000002</v>
      </c>
      <c r="N7160" t="s">
        <v>127</v>
      </c>
      <c r="O7160" s="7">
        <v>2019</v>
      </c>
      <c r="P7160" t="s">
        <v>154</v>
      </c>
      <c r="Q7160" t="s">
        <v>164</v>
      </c>
      <c r="R7160">
        <v>201906</v>
      </c>
      <c r="S7160" s="23" t="s">
        <v>182</v>
      </c>
      <c r="T7160" t="s">
        <v>207</v>
      </c>
    </row>
    <row r="7161" spans="1:20" hidden="1" x14ac:dyDescent="0.3">
      <c r="A7161" s="4" t="s">
        <v>99</v>
      </c>
      <c r="B7161" s="5">
        <v>5.5991189600332909E-3</v>
      </c>
      <c r="C7161" s="5">
        <v>0</v>
      </c>
      <c r="D7161" s="5">
        <v>0</v>
      </c>
      <c r="E7161" s="6">
        <f t="shared" si="363"/>
        <v>5.5991189600332909E-3</v>
      </c>
      <c r="F7161" s="5">
        <v>2.4884973155703687E-2</v>
      </c>
      <c r="G7161" s="5">
        <v>0</v>
      </c>
      <c r="H7161" s="5">
        <v>0</v>
      </c>
      <c r="I7161" s="6">
        <f t="shared" si="364"/>
        <v>2.4884973155703687E-2</v>
      </c>
      <c r="J7161" s="7">
        <v>788958.61055999866</v>
      </c>
      <c r="K7161" s="7">
        <v>0</v>
      </c>
      <c r="L7161" s="7">
        <v>0</v>
      </c>
      <c r="M7161" s="14">
        <f t="shared" si="362"/>
        <v>788958.61055999866</v>
      </c>
      <c r="N7161" t="s">
        <v>127</v>
      </c>
      <c r="O7161" s="7">
        <v>2019</v>
      </c>
      <c r="P7161" t="s">
        <v>154</v>
      </c>
      <c r="Q7161" t="s">
        <v>164</v>
      </c>
      <c r="R7161">
        <v>201906</v>
      </c>
      <c r="S7161" s="23" t="s">
        <v>182</v>
      </c>
      <c r="T7161" t="s">
        <v>207</v>
      </c>
    </row>
    <row r="7162" spans="1:20" hidden="1" x14ac:dyDescent="0.3">
      <c r="A7162" s="4" t="s">
        <v>100</v>
      </c>
      <c r="B7162" s="5">
        <v>0</v>
      </c>
      <c r="C7162" s="5">
        <v>0</v>
      </c>
      <c r="D7162" s="5">
        <v>0</v>
      </c>
      <c r="E7162" s="6">
        <f t="shared" si="363"/>
        <v>0</v>
      </c>
      <c r="F7162" s="5">
        <v>0</v>
      </c>
      <c r="G7162" s="5">
        <v>0</v>
      </c>
      <c r="H7162" s="5">
        <v>0</v>
      </c>
      <c r="I7162" s="6">
        <f t="shared" si="364"/>
        <v>0</v>
      </c>
      <c r="J7162" s="7">
        <v>0</v>
      </c>
      <c r="K7162" s="7">
        <v>0</v>
      </c>
      <c r="L7162" s="7">
        <v>0</v>
      </c>
      <c r="M7162" s="14">
        <f t="shared" si="362"/>
        <v>0</v>
      </c>
      <c r="N7162" t="s">
        <v>127</v>
      </c>
      <c r="O7162" s="7">
        <v>2019</v>
      </c>
      <c r="P7162" t="s">
        <v>154</v>
      </c>
      <c r="Q7162" t="s">
        <v>164</v>
      </c>
      <c r="R7162">
        <v>201906</v>
      </c>
      <c r="S7162" s="23" t="s">
        <v>182</v>
      </c>
      <c r="T7162" t="s">
        <v>207</v>
      </c>
    </row>
    <row r="7163" spans="1:20" hidden="1" x14ac:dyDescent="0.3">
      <c r="A7163" s="4" t="s">
        <v>101</v>
      </c>
      <c r="B7163" s="5">
        <v>2.1829395023977142E-3</v>
      </c>
      <c r="C7163" s="5">
        <v>8.8515605466492168E-4</v>
      </c>
      <c r="D7163" s="5">
        <v>0</v>
      </c>
      <c r="E7163" s="6">
        <f t="shared" si="363"/>
        <v>3.0680955570626359E-3</v>
      </c>
      <c r="F7163" s="5">
        <v>3.0459620963689017E-3</v>
      </c>
      <c r="G7163" s="5">
        <v>1.9169069104189671E-3</v>
      </c>
      <c r="H7163" s="5">
        <v>0</v>
      </c>
      <c r="I7163" s="6">
        <f t="shared" si="364"/>
        <v>4.9628690067878688E-3</v>
      </c>
      <c r="J7163" s="7">
        <v>307592.84256000008</v>
      </c>
      <c r="K7163" s="7">
        <v>124725.24624000007</v>
      </c>
      <c r="L7163" s="7">
        <v>0</v>
      </c>
      <c r="M7163" s="14">
        <f t="shared" si="362"/>
        <v>432318.08880000014</v>
      </c>
      <c r="N7163" t="s">
        <v>127</v>
      </c>
      <c r="O7163" s="7">
        <v>2019</v>
      </c>
      <c r="P7163" t="s">
        <v>154</v>
      </c>
      <c r="Q7163" t="s">
        <v>164</v>
      </c>
      <c r="R7163">
        <v>201906</v>
      </c>
      <c r="S7163" s="23" t="s">
        <v>182</v>
      </c>
      <c r="T7163" t="s">
        <v>207</v>
      </c>
    </row>
    <row r="7164" spans="1:20" hidden="1" x14ac:dyDescent="0.3">
      <c r="A7164" s="4" t="s">
        <v>102</v>
      </c>
      <c r="B7164" s="5">
        <v>1.954523847616885E-2</v>
      </c>
      <c r="C7164" s="5">
        <v>0</v>
      </c>
      <c r="D7164" s="5">
        <v>0</v>
      </c>
      <c r="E7164" s="6">
        <f t="shared" si="363"/>
        <v>1.954523847616885E-2</v>
      </c>
      <c r="F7164" s="5">
        <v>1.4339498252650998E-2</v>
      </c>
      <c r="G7164" s="5">
        <v>0</v>
      </c>
      <c r="H7164" s="5">
        <v>0</v>
      </c>
      <c r="I7164" s="6">
        <f t="shared" si="364"/>
        <v>1.4339498252650998E-2</v>
      </c>
      <c r="J7164" s="7">
        <v>2754073.3285527988</v>
      </c>
      <c r="K7164" s="7">
        <v>0</v>
      </c>
      <c r="L7164" s="7">
        <v>0</v>
      </c>
      <c r="M7164" s="14">
        <f t="shared" si="362"/>
        <v>2754073.3285527988</v>
      </c>
      <c r="N7164" t="s">
        <v>127</v>
      </c>
      <c r="O7164" s="7">
        <v>2019</v>
      </c>
      <c r="P7164" t="s">
        <v>154</v>
      </c>
      <c r="Q7164" t="s">
        <v>164</v>
      </c>
      <c r="R7164">
        <v>201906</v>
      </c>
      <c r="S7164" s="23" t="s">
        <v>182</v>
      </c>
      <c r="T7164" t="s">
        <v>207</v>
      </c>
    </row>
    <row r="7165" spans="1:20" hidden="1" x14ac:dyDescent="0.3">
      <c r="A7165" s="4" t="s">
        <v>103</v>
      </c>
      <c r="B7165" s="5">
        <v>2.0791824808894667E-2</v>
      </c>
      <c r="C7165" s="5">
        <v>0</v>
      </c>
      <c r="D7165" s="5">
        <v>0</v>
      </c>
      <c r="E7165" s="6">
        <f t="shared" si="363"/>
        <v>2.0791824808894667E-2</v>
      </c>
      <c r="F7165" s="5">
        <v>2.2477648442048286E-2</v>
      </c>
      <c r="G7165" s="5">
        <v>0</v>
      </c>
      <c r="H7165" s="5">
        <v>0</v>
      </c>
      <c r="I7165" s="6">
        <f t="shared" si="364"/>
        <v>2.2477648442048286E-2</v>
      </c>
      <c r="J7165" s="7">
        <v>2929726.8604800031</v>
      </c>
      <c r="K7165" s="7">
        <v>0</v>
      </c>
      <c r="L7165" s="7">
        <v>0</v>
      </c>
      <c r="M7165" s="14">
        <f t="shared" si="362"/>
        <v>2929726.8604800031</v>
      </c>
      <c r="N7165" t="s">
        <v>127</v>
      </c>
      <c r="O7165" s="7">
        <v>2019</v>
      </c>
      <c r="P7165" t="s">
        <v>154</v>
      </c>
      <c r="Q7165" t="s">
        <v>164</v>
      </c>
      <c r="R7165">
        <v>201906</v>
      </c>
      <c r="S7165" s="23" t="s">
        <v>182</v>
      </c>
      <c r="T7165" t="s">
        <v>207</v>
      </c>
    </row>
    <row r="7166" spans="1:20" hidden="1" x14ac:dyDescent="0.3">
      <c r="A7166" s="4" t="s">
        <v>104</v>
      </c>
      <c r="B7166" s="5">
        <v>0</v>
      </c>
      <c r="C7166" s="5">
        <v>0</v>
      </c>
      <c r="D7166" s="5">
        <v>0</v>
      </c>
      <c r="E7166" s="6">
        <f t="shared" si="363"/>
        <v>0</v>
      </c>
      <c r="F7166" s="5">
        <v>0</v>
      </c>
      <c r="G7166" s="5">
        <v>0</v>
      </c>
      <c r="H7166" s="5">
        <v>0</v>
      </c>
      <c r="I7166" s="6">
        <f t="shared" si="364"/>
        <v>0</v>
      </c>
      <c r="J7166" s="7">
        <v>0</v>
      </c>
      <c r="K7166" s="7">
        <v>0</v>
      </c>
      <c r="L7166" s="7">
        <v>0</v>
      </c>
      <c r="M7166" s="14">
        <f t="shared" si="362"/>
        <v>0</v>
      </c>
      <c r="N7166" t="s">
        <v>127</v>
      </c>
      <c r="O7166" s="7">
        <v>2019</v>
      </c>
      <c r="P7166" t="s">
        <v>154</v>
      </c>
      <c r="Q7166" t="s">
        <v>164</v>
      </c>
      <c r="R7166">
        <v>201906</v>
      </c>
      <c r="S7166" s="23" t="s">
        <v>182</v>
      </c>
      <c r="T7166" t="s">
        <v>207</v>
      </c>
    </row>
    <row r="7167" spans="1:20" hidden="1" x14ac:dyDescent="0.3">
      <c r="A7167" s="4" t="s">
        <v>105</v>
      </c>
      <c r="B7167" s="5">
        <v>0</v>
      </c>
      <c r="C7167" s="5">
        <v>0</v>
      </c>
      <c r="D7167" s="5">
        <v>0</v>
      </c>
      <c r="E7167" s="6">
        <f t="shared" si="363"/>
        <v>0</v>
      </c>
      <c r="F7167" s="5">
        <v>0</v>
      </c>
      <c r="G7167" s="5">
        <v>0</v>
      </c>
      <c r="H7167" s="5">
        <v>0</v>
      </c>
      <c r="I7167" s="6">
        <f t="shared" si="364"/>
        <v>0</v>
      </c>
      <c r="J7167" s="7">
        <v>0</v>
      </c>
      <c r="K7167" s="7">
        <v>0</v>
      </c>
      <c r="L7167" s="7">
        <v>0</v>
      </c>
      <c r="M7167" s="14">
        <f t="shared" si="362"/>
        <v>0</v>
      </c>
      <c r="N7167" t="s">
        <v>127</v>
      </c>
      <c r="O7167" s="7">
        <v>2019</v>
      </c>
      <c r="P7167" t="s">
        <v>154</v>
      </c>
      <c r="Q7167" t="s">
        <v>164</v>
      </c>
      <c r="R7167">
        <v>201906</v>
      </c>
      <c r="S7167" s="23" t="s">
        <v>182</v>
      </c>
      <c r="T7167" t="s">
        <v>207</v>
      </c>
    </row>
    <row r="7168" spans="1:20" hidden="1" x14ac:dyDescent="0.3">
      <c r="A7168" s="4" t="s">
        <v>106</v>
      </c>
      <c r="B7168" s="5">
        <v>0</v>
      </c>
      <c r="C7168" s="5">
        <v>1.5766982112164311E-2</v>
      </c>
      <c r="D7168" s="5">
        <v>0</v>
      </c>
      <c r="E7168" s="6">
        <f t="shared" si="363"/>
        <v>1.5766982112164311E-2</v>
      </c>
      <c r="F7168" s="5">
        <v>0</v>
      </c>
      <c r="G7168" s="5">
        <v>2.9842868351099639E-3</v>
      </c>
      <c r="H7168" s="5">
        <v>0</v>
      </c>
      <c r="I7168" s="6">
        <f t="shared" si="364"/>
        <v>2.9842868351099639E-3</v>
      </c>
      <c r="J7168" s="7">
        <v>0</v>
      </c>
      <c r="K7168" s="7">
        <v>2221688.16</v>
      </c>
      <c r="L7168" s="7">
        <v>0</v>
      </c>
      <c r="M7168" s="14">
        <f t="shared" si="362"/>
        <v>2221688.16</v>
      </c>
      <c r="N7168" t="s">
        <v>127</v>
      </c>
      <c r="O7168" s="7">
        <v>2019</v>
      </c>
      <c r="P7168" t="s">
        <v>154</v>
      </c>
      <c r="Q7168" t="s">
        <v>164</v>
      </c>
      <c r="R7168">
        <v>201906</v>
      </c>
      <c r="S7168" s="23" t="s">
        <v>182</v>
      </c>
      <c r="T7168" t="s">
        <v>207</v>
      </c>
    </row>
    <row r="7169" spans="1:20" hidden="1" x14ac:dyDescent="0.3">
      <c r="A7169" s="4" t="s">
        <v>107</v>
      </c>
      <c r="B7169" s="5">
        <v>0</v>
      </c>
      <c r="C7169" s="5">
        <v>0</v>
      </c>
      <c r="D7169" s="5">
        <v>0</v>
      </c>
      <c r="E7169" s="6">
        <f t="shared" si="363"/>
        <v>0</v>
      </c>
      <c r="F7169" s="5">
        <v>0</v>
      </c>
      <c r="G7169" s="5">
        <v>0</v>
      </c>
      <c r="H7169" s="5">
        <v>0</v>
      </c>
      <c r="I7169" s="6">
        <f t="shared" si="364"/>
        <v>0</v>
      </c>
      <c r="J7169" s="7">
        <v>0</v>
      </c>
      <c r="K7169" s="7">
        <v>0</v>
      </c>
      <c r="L7169" s="7">
        <v>0</v>
      </c>
      <c r="M7169" s="14">
        <f t="shared" si="362"/>
        <v>0</v>
      </c>
      <c r="N7169" t="s">
        <v>127</v>
      </c>
      <c r="O7169" s="7">
        <v>2019</v>
      </c>
      <c r="P7169" t="s">
        <v>157</v>
      </c>
      <c r="Q7169" t="s">
        <v>164</v>
      </c>
      <c r="R7169">
        <v>201906</v>
      </c>
      <c r="S7169" s="23" t="s">
        <v>182</v>
      </c>
      <c r="T7169" t="s">
        <v>208</v>
      </c>
    </row>
    <row r="7170" spans="1:20" hidden="1" x14ac:dyDescent="0.3">
      <c r="A7170" s="4" t="s">
        <v>108</v>
      </c>
      <c r="B7170" s="5">
        <v>2.4406243809238061E-3</v>
      </c>
      <c r="C7170" s="5">
        <v>0</v>
      </c>
      <c r="D7170" s="5">
        <v>0</v>
      </c>
      <c r="E7170" s="6">
        <f t="shared" si="363"/>
        <v>2.4406243809238061E-3</v>
      </c>
      <c r="F7170" s="5">
        <v>1.6270829206158709E-2</v>
      </c>
      <c r="G7170" s="5">
        <v>0</v>
      </c>
      <c r="H7170" s="5">
        <v>0</v>
      </c>
      <c r="I7170" s="6">
        <f t="shared" si="364"/>
        <v>1.6270829206158709E-2</v>
      </c>
      <c r="J7170" s="7">
        <v>343902.60935999983</v>
      </c>
      <c r="K7170" s="7">
        <v>0</v>
      </c>
      <c r="L7170" s="7">
        <v>0</v>
      </c>
      <c r="M7170" s="14">
        <f t="shared" si="362"/>
        <v>343902.60935999983</v>
      </c>
      <c r="N7170" t="s">
        <v>127</v>
      </c>
      <c r="O7170" s="7">
        <v>2019</v>
      </c>
      <c r="P7170" t="s">
        <v>157</v>
      </c>
      <c r="Q7170" t="s">
        <v>164</v>
      </c>
      <c r="R7170">
        <v>201906</v>
      </c>
      <c r="S7170" s="23" t="s">
        <v>182</v>
      </c>
      <c r="T7170" t="s">
        <v>208</v>
      </c>
    </row>
    <row r="7171" spans="1:20" hidden="1" x14ac:dyDescent="0.3">
      <c r="A7171" s="4" t="s">
        <v>109</v>
      </c>
      <c r="B7171" s="5">
        <v>1.605454302723448E-2</v>
      </c>
      <c r="C7171" s="5">
        <v>0</v>
      </c>
      <c r="D7171" s="5">
        <v>0</v>
      </c>
      <c r="E7171" s="6">
        <f t="shared" si="363"/>
        <v>1.605454302723448E-2</v>
      </c>
      <c r="F7171" s="5">
        <v>3.3799037952072328E-2</v>
      </c>
      <c r="G7171" s="5">
        <v>0</v>
      </c>
      <c r="H7171" s="5">
        <v>0</v>
      </c>
      <c r="I7171" s="6">
        <f t="shared" si="364"/>
        <v>3.3799037952072328E-2</v>
      </c>
      <c r="J7171" s="7">
        <v>2262207.6884516203</v>
      </c>
      <c r="K7171" s="7">
        <v>0</v>
      </c>
      <c r="L7171" s="7">
        <v>0</v>
      </c>
      <c r="M7171" s="14">
        <f t="shared" si="362"/>
        <v>2262207.6884516203</v>
      </c>
      <c r="N7171" t="s">
        <v>127</v>
      </c>
      <c r="O7171" s="7">
        <v>2019</v>
      </c>
      <c r="P7171" t="s">
        <v>157</v>
      </c>
      <c r="Q7171" t="s">
        <v>164</v>
      </c>
      <c r="R7171">
        <v>201906</v>
      </c>
      <c r="S7171" s="23" t="s">
        <v>182</v>
      </c>
      <c r="T7171" t="s">
        <v>208</v>
      </c>
    </row>
    <row r="7172" spans="1:20" hidden="1" x14ac:dyDescent="0.3">
      <c r="A7172" s="4" t="s">
        <v>112</v>
      </c>
      <c r="B7172" s="5">
        <v>0</v>
      </c>
      <c r="C7172" s="5">
        <v>0</v>
      </c>
      <c r="D7172" s="5">
        <v>0</v>
      </c>
      <c r="E7172" s="6">
        <f t="shared" si="363"/>
        <v>0</v>
      </c>
      <c r="F7172" s="5">
        <v>0</v>
      </c>
      <c r="G7172" s="5">
        <v>0</v>
      </c>
      <c r="H7172" s="5">
        <v>0</v>
      </c>
      <c r="I7172" s="6">
        <f t="shared" si="364"/>
        <v>0</v>
      </c>
      <c r="J7172" s="7">
        <v>0</v>
      </c>
      <c r="K7172" s="7">
        <v>0</v>
      </c>
      <c r="L7172" s="7">
        <v>0</v>
      </c>
      <c r="M7172" s="14">
        <f t="shared" si="362"/>
        <v>0</v>
      </c>
      <c r="N7172" t="s">
        <v>127</v>
      </c>
      <c r="O7172" s="7">
        <v>2019</v>
      </c>
      <c r="P7172" t="s">
        <v>161</v>
      </c>
      <c r="Q7172" t="s">
        <v>165</v>
      </c>
      <c r="R7172">
        <v>201906</v>
      </c>
      <c r="S7172" s="23" t="s">
        <v>182</v>
      </c>
      <c r="T7172" t="s">
        <v>209</v>
      </c>
    </row>
    <row r="7173" spans="1:20" hidden="1" x14ac:dyDescent="0.3">
      <c r="A7173" s="4" t="s">
        <v>113</v>
      </c>
      <c r="B7173" s="5">
        <v>1.6258253753022971E-2</v>
      </c>
      <c r="C7173" s="5">
        <v>0</v>
      </c>
      <c r="D7173" s="5">
        <v>0</v>
      </c>
      <c r="E7173" s="6">
        <f t="shared" si="363"/>
        <v>1.6258253753022971E-2</v>
      </c>
      <c r="F7173" s="5">
        <v>2.0755217557050631E-2</v>
      </c>
      <c r="G7173" s="5">
        <v>0</v>
      </c>
      <c r="H7173" s="5">
        <v>0</v>
      </c>
      <c r="I7173" s="6">
        <f t="shared" si="364"/>
        <v>2.0755217557050631E-2</v>
      </c>
      <c r="J7173" s="7">
        <v>2290912.0850400012</v>
      </c>
      <c r="K7173" s="7">
        <v>0</v>
      </c>
      <c r="L7173" s="7">
        <v>0</v>
      </c>
      <c r="M7173" s="14">
        <f t="shared" si="362"/>
        <v>2290912.0850400012</v>
      </c>
      <c r="N7173" t="s">
        <v>127</v>
      </c>
      <c r="O7173" s="7">
        <v>2019</v>
      </c>
      <c r="P7173" t="s">
        <v>161</v>
      </c>
      <c r="Q7173" t="s">
        <v>165</v>
      </c>
      <c r="R7173">
        <v>201906</v>
      </c>
      <c r="S7173" s="23" t="s">
        <v>182</v>
      </c>
      <c r="T7173" t="s">
        <v>209</v>
      </c>
    </row>
    <row r="7174" spans="1:20" hidden="1" x14ac:dyDescent="0.3">
      <c r="A7174" s="4" t="s">
        <v>114</v>
      </c>
      <c r="B7174" s="5">
        <v>0</v>
      </c>
      <c r="C7174" s="5">
        <v>0</v>
      </c>
      <c r="D7174" s="5">
        <v>0</v>
      </c>
      <c r="E7174" s="6">
        <f t="shared" si="363"/>
        <v>0</v>
      </c>
      <c r="F7174" s="5">
        <v>0</v>
      </c>
      <c r="G7174" s="5">
        <v>0</v>
      </c>
      <c r="H7174" s="5">
        <v>0</v>
      </c>
      <c r="I7174" s="6">
        <f t="shared" si="364"/>
        <v>0</v>
      </c>
      <c r="J7174" s="7">
        <v>0</v>
      </c>
      <c r="K7174" s="7">
        <v>0</v>
      </c>
      <c r="L7174" s="7">
        <v>0</v>
      </c>
      <c r="M7174" s="14">
        <f t="shared" si="362"/>
        <v>0</v>
      </c>
      <c r="N7174" t="s">
        <v>127</v>
      </c>
      <c r="O7174" s="7">
        <v>2019</v>
      </c>
      <c r="P7174" t="s">
        <v>161</v>
      </c>
      <c r="Q7174" t="s">
        <v>165</v>
      </c>
      <c r="R7174">
        <v>201906</v>
      </c>
      <c r="S7174" s="23" t="s">
        <v>182</v>
      </c>
      <c r="T7174" t="s">
        <v>209</v>
      </c>
    </row>
    <row r="7175" spans="1:20" hidden="1" x14ac:dyDescent="0.3">
      <c r="A7175" s="4" t="s">
        <v>115</v>
      </c>
      <c r="B7175" s="5">
        <v>0</v>
      </c>
      <c r="C7175" s="5">
        <v>0</v>
      </c>
      <c r="D7175" s="5">
        <v>0</v>
      </c>
      <c r="E7175" s="6">
        <f t="shared" si="363"/>
        <v>0</v>
      </c>
      <c r="F7175" s="5">
        <v>0</v>
      </c>
      <c r="G7175" s="5">
        <v>0</v>
      </c>
      <c r="H7175" s="5">
        <v>0</v>
      </c>
      <c r="I7175" s="6">
        <f t="shared" si="364"/>
        <v>0</v>
      </c>
      <c r="J7175" s="7">
        <v>0</v>
      </c>
      <c r="K7175" s="7">
        <v>0</v>
      </c>
      <c r="L7175" s="7">
        <v>0</v>
      </c>
      <c r="M7175" s="14">
        <f t="shared" si="362"/>
        <v>0</v>
      </c>
      <c r="N7175" t="s">
        <v>127</v>
      </c>
      <c r="O7175" s="7">
        <v>2019</v>
      </c>
      <c r="P7175" t="s">
        <v>161</v>
      </c>
      <c r="Q7175" t="s">
        <v>165</v>
      </c>
      <c r="R7175">
        <v>201906</v>
      </c>
      <c r="S7175" s="23" t="s">
        <v>182</v>
      </c>
      <c r="T7175" t="s">
        <v>209</v>
      </c>
    </row>
    <row r="7176" spans="1:20" hidden="1" x14ac:dyDescent="0.3">
      <c r="A7176" s="4" t="s">
        <v>0</v>
      </c>
      <c r="B7176" s="5">
        <v>0</v>
      </c>
      <c r="C7176" s="5">
        <v>0</v>
      </c>
      <c r="D7176" s="5">
        <v>0</v>
      </c>
      <c r="E7176" s="6">
        <f t="shared" si="363"/>
        <v>0</v>
      </c>
      <c r="F7176" s="5">
        <v>0</v>
      </c>
      <c r="G7176" s="5">
        <v>0</v>
      </c>
      <c r="H7176" s="5">
        <v>0</v>
      </c>
      <c r="I7176" s="6">
        <f t="shared" si="364"/>
        <v>0</v>
      </c>
      <c r="J7176" s="7">
        <v>0</v>
      </c>
      <c r="K7176" s="7">
        <v>0</v>
      </c>
      <c r="L7176" s="7">
        <v>0</v>
      </c>
      <c r="M7176" s="14">
        <f t="shared" ref="M7176:M7239" si="365">SUM(J7176:L7176)</f>
        <v>0</v>
      </c>
      <c r="N7176" t="s">
        <v>129</v>
      </c>
      <c r="O7176" s="7">
        <v>2019</v>
      </c>
      <c r="P7176" t="s">
        <v>154</v>
      </c>
      <c r="Q7176" t="s">
        <v>164</v>
      </c>
      <c r="R7176">
        <v>201907</v>
      </c>
      <c r="S7176" s="23" t="s">
        <v>183</v>
      </c>
      <c r="T7176" t="s">
        <v>192</v>
      </c>
    </row>
    <row r="7177" spans="1:20" hidden="1" x14ac:dyDescent="0.3">
      <c r="A7177" s="4" t="s">
        <v>1</v>
      </c>
      <c r="B7177" s="5">
        <v>5.4330919620114793E-3</v>
      </c>
      <c r="C7177" s="5">
        <v>3.4150863761214983E-2</v>
      </c>
      <c r="D7177" s="5">
        <v>0</v>
      </c>
      <c r="E7177" s="6">
        <f t="shared" si="363"/>
        <v>3.9583955723226462E-2</v>
      </c>
      <c r="F7177" s="5">
        <v>2.3284679837192047E-2</v>
      </c>
      <c r="G7177" s="5">
        <v>2.3284679837192051E-2</v>
      </c>
      <c r="H7177" s="5">
        <v>0</v>
      </c>
      <c r="I7177" s="6">
        <f t="shared" si="364"/>
        <v>4.6569359674384095E-2</v>
      </c>
      <c r="J7177" s="7">
        <v>765522.2534399993</v>
      </c>
      <c r="K7177" s="7">
        <v>4811854.1644800063</v>
      </c>
      <c r="L7177" s="7">
        <v>0</v>
      </c>
      <c r="M7177" s="14">
        <f t="shared" si="365"/>
        <v>5577376.4179200055</v>
      </c>
      <c r="N7177" t="s">
        <v>129</v>
      </c>
      <c r="O7177" s="7">
        <v>2019</v>
      </c>
      <c r="P7177" t="s">
        <v>154</v>
      </c>
      <c r="Q7177" t="s">
        <v>164</v>
      </c>
      <c r="R7177">
        <v>201907</v>
      </c>
      <c r="S7177" s="23" t="s">
        <v>183</v>
      </c>
      <c r="T7177" t="s">
        <v>192</v>
      </c>
    </row>
    <row r="7178" spans="1:20" hidden="1" x14ac:dyDescent="0.3">
      <c r="A7178" s="4" t="s">
        <v>2</v>
      </c>
      <c r="B7178" s="5">
        <v>0</v>
      </c>
      <c r="C7178" s="5">
        <v>0.22136359596584107</v>
      </c>
      <c r="D7178" s="5">
        <v>0</v>
      </c>
      <c r="E7178" s="6">
        <f t="shared" si="363"/>
        <v>0.22136359596584107</v>
      </c>
      <c r="F7178" s="5">
        <v>0</v>
      </c>
      <c r="G7178" s="5">
        <v>2.7786225435042791E-2</v>
      </c>
      <c r="H7178" s="5">
        <v>0</v>
      </c>
      <c r="I7178" s="6">
        <f t="shared" si="364"/>
        <v>2.7786225435042791E-2</v>
      </c>
      <c r="J7178" s="7">
        <v>0</v>
      </c>
      <c r="K7178" s="7">
        <v>31190114.210879985</v>
      </c>
      <c r="L7178" s="7">
        <v>0</v>
      </c>
      <c r="M7178" s="14">
        <f t="shared" si="365"/>
        <v>31190114.210879985</v>
      </c>
      <c r="N7178" t="s">
        <v>129</v>
      </c>
      <c r="O7178" s="7">
        <v>2019</v>
      </c>
      <c r="P7178" t="s">
        <v>154</v>
      </c>
      <c r="Q7178" t="s">
        <v>164</v>
      </c>
      <c r="R7178">
        <v>201907</v>
      </c>
      <c r="S7178" s="23" t="s">
        <v>183</v>
      </c>
      <c r="T7178" t="s">
        <v>192</v>
      </c>
    </row>
    <row r="7179" spans="1:20" hidden="1" x14ac:dyDescent="0.3">
      <c r="A7179" s="4" t="s">
        <v>3</v>
      </c>
      <c r="B7179" s="5">
        <v>7.2144107570416525E-3</v>
      </c>
      <c r="C7179" s="5">
        <v>2.5313111102168362E-3</v>
      </c>
      <c r="D7179" s="5">
        <v>0</v>
      </c>
      <c r="E7179" s="6">
        <f t="shared" si="363"/>
        <v>9.7457218672584896E-3</v>
      </c>
      <c r="F7179" s="5">
        <v>5.4108080677812403E-3</v>
      </c>
      <c r="G7179" s="5">
        <v>5.0626222204336723E-3</v>
      </c>
      <c r="H7179" s="5">
        <v>0</v>
      </c>
      <c r="I7179" s="6">
        <f t="shared" si="364"/>
        <v>1.0473430288214913E-2</v>
      </c>
      <c r="J7179" s="7">
        <v>1016509.9392000008</v>
      </c>
      <c r="K7179" s="7">
        <v>356661.54719999986</v>
      </c>
      <c r="L7179" s="7">
        <v>0</v>
      </c>
      <c r="M7179" s="14">
        <f t="shared" si="365"/>
        <v>1373171.4864000008</v>
      </c>
      <c r="N7179" t="s">
        <v>129</v>
      </c>
      <c r="O7179" s="7">
        <v>2019</v>
      </c>
      <c r="P7179" t="s">
        <v>154</v>
      </c>
      <c r="Q7179" t="s">
        <v>164</v>
      </c>
      <c r="R7179">
        <v>201907</v>
      </c>
      <c r="S7179" s="23" t="s">
        <v>183</v>
      </c>
      <c r="T7179" t="s">
        <v>192</v>
      </c>
    </row>
    <row r="7180" spans="1:20" hidden="1" x14ac:dyDescent="0.3">
      <c r="A7180" s="4" t="s">
        <v>4</v>
      </c>
      <c r="B7180" s="5">
        <v>1.447159863247172E-2</v>
      </c>
      <c r="C7180" s="5">
        <v>0</v>
      </c>
      <c r="D7180" s="5">
        <v>0</v>
      </c>
      <c r="E7180" s="6">
        <f t="shared" si="363"/>
        <v>1.447159863247172E-2</v>
      </c>
      <c r="F7180" s="5">
        <v>3.8590929686591106E-2</v>
      </c>
      <c r="G7180" s="5">
        <v>0</v>
      </c>
      <c r="H7180" s="5">
        <v>0</v>
      </c>
      <c r="I7180" s="6">
        <f t="shared" si="364"/>
        <v>3.8590929686591106E-2</v>
      </c>
      <c r="J7180" s="7">
        <v>2039047.1711999993</v>
      </c>
      <c r="K7180" s="7">
        <v>0</v>
      </c>
      <c r="L7180" s="7">
        <v>0</v>
      </c>
      <c r="M7180" s="14">
        <f t="shared" si="365"/>
        <v>2039047.1711999993</v>
      </c>
      <c r="N7180" t="s">
        <v>129</v>
      </c>
      <c r="O7180" s="7">
        <v>2019</v>
      </c>
      <c r="P7180" t="s">
        <v>154</v>
      </c>
      <c r="Q7180" t="s">
        <v>164</v>
      </c>
      <c r="R7180">
        <v>201907</v>
      </c>
      <c r="S7180" s="23" t="s">
        <v>183</v>
      </c>
      <c r="T7180" t="s">
        <v>192</v>
      </c>
    </row>
    <row r="7181" spans="1:20" hidden="1" x14ac:dyDescent="0.3">
      <c r="A7181" s="4" t="s">
        <v>5</v>
      </c>
      <c r="B7181" s="5">
        <v>0</v>
      </c>
      <c r="C7181" s="5">
        <v>4.1546032713865345E-3</v>
      </c>
      <c r="D7181" s="5">
        <v>0</v>
      </c>
      <c r="E7181" s="6">
        <f t="shared" si="363"/>
        <v>4.1546032713865345E-3</v>
      </c>
      <c r="F7181" s="5">
        <v>0</v>
      </c>
      <c r="G7181" s="5">
        <v>3.3236826171092235E-2</v>
      </c>
      <c r="H7181" s="5">
        <v>0</v>
      </c>
      <c r="I7181" s="6">
        <f t="shared" si="364"/>
        <v>3.3236826171092235E-2</v>
      </c>
      <c r="J7181" s="7">
        <v>0</v>
      </c>
      <c r="K7181" s="7">
        <v>585383.2920000006</v>
      </c>
      <c r="L7181" s="7">
        <v>0</v>
      </c>
      <c r="M7181" s="14">
        <f t="shared" si="365"/>
        <v>585383.2920000006</v>
      </c>
      <c r="N7181" t="s">
        <v>129</v>
      </c>
      <c r="O7181" s="7">
        <v>2019</v>
      </c>
      <c r="P7181" t="s">
        <v>154</v>
      </c>
      <c r="Q7181" t="s">
        <v>164</v>
      </c>
      <c r="R7181">
        <v>201907</v>
      </c>
      <c r="S7181" s="23" t="s">
        <v>183</v>
      </c>
      <c r="T7181" t="s">
        <v>192</v>
      </c>
    </row>
    <row r="7182" spans="1:20" hidden="1" x14ac:dyDescent="0.3">
      <c r="A7182" s="4" t="s">
        <v>6</v>
      </c>
      <c r="B7182" s="5">
        <v>0</v>
      </c>
      <c r="C7182" s="5">
        <v>0</v>
      </c>
      <c r="D7182" s="5">
        <v>0</v>
      </c>
      <c r="E7182" s="6">
        <f t="shared" si="363"/>
        <v>0</v>
      </c>
      <c r="F7182" s="5">
        <v>0</v>
      </c>
      <c r="G7182" s="5">
        <v>0</v>
      </c>
      <c r="H7182" s="5">
        <v>0</v>
      </c>
      <c r="I7182" s="6">
        <f t="shared" si="364"/>
        <v>0</v>
      </c>
      <c r="J7182" s="7">
        <v>0</v>
      </c>
      <c r="K7182" s="7">
        <v>0</v>
      </c>
      <c r="L7182" s="7">
        <v>0</v>
      </c>
      <c r="M7182" s="14">
        <f t="shared" si="365"/>
        <v>0</v>
      </c>
      <c r="N7182" t="s">
        <v>129</v>
      </c>
      <c r="O7182" s="7">
        <v>2019</v>
      </c>
      <c r="P7182" t="s">
        <v>154</v>
      </c>
      <c r="Q7182" t="s">
        <v>164</v>
      </c>
      <c r="R7182">
        <v>201907</v>
      </c>
      <c r="S7182" s="23" t="s">
        <v>183</v>
      </c>
      <c r="T7182" t="s">
        <v>192</v>
      </c>
    </row>
    <row r="7183" spans="1:20" hidden="1" x14ac:dyDescent="0.3">
      <c r="A7183" s="4" t="s">
        <v>7</v>
      </c>
      <c r="B7183" s="5">
        <v>0</v>
      </c>
      <c r="C7183" s="5">
        <v>0</v>
      </c>
      <c r="D7183" s="5">
        <v>0</v>
      </c>
      <c r="E7183" s="6">
        <f t="shared" si="363"/>
        <v>0</v>
      </c>
      <c r="F7183" s="5">
        <v>0</v>
      </c>
      <c r="G7183" s="5">
        <v>0</v>
      </c>
      <c r="H7183" s="5">
        <v>0</v>
      </c>
      <c r="I7183" s="6">
        <f t="shared" si="364"/>
        <v>0</v>
      </c>
      <c r="J7183" s="7">
        <v>0</v>
      </c>
      <c r="K7183" s="7">
        <v>0</v>
      </c>
      <c r="L7183" s="7">
        <v>0</v>
      </c>
      <c r="M7183" s="14">
        <f t="shared" si="365"/>
        <v>0</v>
      </c>
      <c r="N7183" t="s">
        <v>129</v>
      </c>
      <c r="O7183" s="7">
        <v>2019</v>
      </c>
      <c r="P7183" t="s">
        <v>154</v>
      </c>
      <c r="Q7183" t="s">
        <v>164</v>
      </c>
      <c r="R7183">
        <v>201907</v>
      </c>
      <c r="S7183" s="23" t="s">
        <v>183</v>
      </c>
      <c r="T7183" t="s">
        <v>192</v>
      </c>
    </row>
    <row r="7184" spans="1:20" hidden="1" x14ac:dyDescent="0.3">
      <c r="A7184" s="4" t="s">
        <v>8</v>
      </c>
      <c r="B7184" s="5">
        <v>1.9868810871927971E-3</v>
      </c>
      <c r="C7184" s="5">
        <v>0</v>
      </c>
      <c r="D7184" s="5">
        <v>0</v>
      </c>
      <c r="E7184" s="6">
        <f t="shared" si="363"/>
        <v>1.9868810871927971E-3</v>
      </c>
      <c r="F7184" s="5">
        <v>9.1702204024282797E-3</v>
      </c>
      <c r="G7184" s="5">
        <v>0</v>
      </c>
      <c r="H7184" s="5">
        <v>0</v>
      </c>
      <c r="I7184" s="6">
        <f t="shared" si="364"/>
        <v>9.1702204024282797E-3</v>
      </c>
      <c r="J7184" s="7">
        <v>279951.39744000003</v>
      </c>
      <c r="K7184" s="7">
        <v>0</v>
      </c>
      <c r="L7184" s="7">
        <v>0</v>
      </c>
      <c r="M7184" s="14">
        <f t="shared" si="365"/>
        <v>279951.39744000003</v>
      </c>
      <c r="N7184" t="s">
        <v>129</v>
      </c>
      <c r="O7184" s="7">
        <v>2019</v>
      </c>
      <c r="P7184" t="s">
        <v>157</v>
      </c>
      <c r="Q7184" t="s">
        <v>164</v>
      </c>
      <c r="R7184">
        <v>201907</v>
      </c>
      <c r="S7184" s="23" t="s">
        <v>183</v>
      </c>
      <c r="T7184" t="s">
        <v>192</v>
      </c>
    </row>
    <row r="7185" spans="1:20" hidden="1" x14ac:dyDescent="0.3">
      <c r="A7185" s="4" t="s">
        <v>9</v>
      </c>
      <c r="B7185" s="5">
        <v>0</v>
      </c>
      <c r="C7185" s="5">
        <v>0</v>
      </c>
      <c r="D7185" s="5">
        <v>0</v>
      </c>
      <c r="E7185" s="6">
        <f t="shared" si="363"/>
        <v>0</v>
      </c>
      <c r="F7185" s="5">
        <v>0</v>
      </c>
      <c r="G7185" s="5">
        <v>0</v>
      </c>
      <c r="H7185" s="5">
        <v>0</v>
      </c>
      <c r="I7185" s="6">
        <f t="shared" si="364"/>
        <v>0</v>
      </c>
      <c r="J7185" s="7">
        <v>0</v>
      </c>
      <c r="K7185" s="7">
        <v>0</v>
      </c>
      <c r="L7185" s="7">
        <v>0</v>
      </c>
      <c r="M7185" s="14">
        <f t="shared" si="365"/>
        <v>0</v>
      </c>
      <c r="N7185" t="s">
        <v>129</v>
      </c>
      <c r="O7185" s="7">
        <v>2019</v>
      </c>
      <c r="P7185" t="s">
        <v>154</v>
      </c>
      <c r="Q7185" t="s">
        <v>164</v>
      </c>
      <c r="R7185">
        <v>201907</v>
      </c>
      <c r="S7185" s="23" t="s">
        <v>183</v>
      </c>
      <c r="T7185" t="s">
        <v>193</v>
      </c>
    </row>
    <row r="7186" spans="1:20" hidden="1" x14ac:dyDescent="0.3">
      <c r="A7186" s="4" t="s">
        <v>10</v>
      </c>
      <c r="B7186" s="5">
        <v>2.7343697803342497E-2</v>
      </c>
      <c r="C7186" s="5">
        <v>1.2182525390338121E-3</v>
      </c>
      <c r="D7186" s="5">
        <v>0</v>
      </c>
      <c r="E7186" s="6">
        <f t="shared" si="363"/>
        <v>2.856195034237631E-2</v>
      </c>
      <c r="F7186" s="5">
        <v>2.0942881309602972E-2</v>
      </c>
      <c r="G7186" s="5">
        <v>9.3711733771831697E-4</v>
      </c>
      <c r="H7186" s="5">
        <v>0</v>
      </c>
      <c r="I7186" s="6">
        <f t="shared" si="364"/>
        <v>2.1879998647321288E-2</v>
      </c>
      <c r="J7186" s="7">
        <v>3852724.9871999905</v>
      </c>
      <c r="K7186" s="7">
        <v>171651.69216000001</v>
      </c>
      <c r="L7186" s="7">
        <v>0</v>
      </c>
      <c r="M7186" s="14">
        <f t="shared" si="365"/>
        <v>4024376.6793599906</v>
      </c>
      <c r="N7186" t="s">
        <v>129</v>
      </c>
      <c r="O7186" s="7">
        <v>2019</v>
      </c>
      <c r="P7186" t="s">
        <v>154</v>
      </c>
      <c r="Q7186" t="s">
        <v>164</v>
      </c>
      <c r="R7186">
        <v>201907</v>
      </c>
      <c r="S7186" s="23" t="s">
        <v>183</v>
      </c>
      <c r="T7186" t="s">
        <v>193</v>
      </c>
    </row>
    <row r="7187" spans="1:20" hidden="1" x14ac:dyDescent="0.3">
      <c r="A7187" s="4" t="s">
        <v>11</v>
      </c>
      <c r="B7187" s="5">
        <v>8.9085836085642538E-4</v>
      </c>
      <c r="C7187" s="5">
        <v>0</v>
      </c>
      <c r="D7187" s="5">
        <v>0</v>
      </c>
      <c r="E7187" s="6">
        <f t="shared" si="363"/>
        <v>8.9085836085642538E-4</v>
      </c>
      <c r="F7187" s="5">
        <v>1.0690300330277113E-2</v>
      </c>
      <c r="G7187" s="5">
        <v>0</v>
      </c>
      <c r="H7187" s="5">
        <v>0</v>
      </c>
      <c r="I7187" s="6">
        <f t="shared" si="364"/>
        <v>1.0690300330277113E-2</v>
      </c>
      <c r="J7187" s="7">
        <v>125521.8768</v>
      </c>
      <c r="K7187" s="7">
        <v>0</v>
      </c>
      <c r="L7187" s="7">
        <v>0</v>
      </c>
      <c r="M7187" s="14">
        <f t="shared" si="365"/>
        <v>125521.8768</v>
      </c>
      <c r="N7187" t="s">
        <v>129</v>
      </c>
      <c r="O7187" s="7">
        <v>2019</v>
      </c>
      <c r="P7187" t="s">
        <v>154</v>
      </c>
      <c r="Q7187" t="s">
        <v>164</v>
      </c>
      <c r="R7187">
        <v>201907</v>
      </c>
      <c r="S7187" s="23" t="s">
        <v>183</v>
      </c>
      <c r="T7187" t="s">
        <v>193</v>
      </c>
    </row>
    <row r="7188" spans="1:20" hidden="1" x14ac:dyDescent="0.3">
      <c r="A7188" s="4" t="s">
        <v>12</v>
      </c>
      <c r="B7188" s="5">
        <v>4.2146404596363285E-3</v>
      </c>
      <c r="C7188" s="5">
        <v>6.2673452522562601E-4</v>
      </c>
      <c r="D7188" s="5">
        <v>0</v>
      </c>
      <c r="E7188" s="6">
        <f t="shared" si="363"/>
        <v>4.8413749848619549E-3</v>
      </c>
      <c r="F7188" s="5">
        <v>2.809760306424218E-2</v>
      </c>
      <c r="G7188" s="5">
        <v>3.13367262612813E-4</v>
      </c>
      <c r="H7188" s="5">
        <v>0</v>
      </c>
      <c r="I7188" s="6">
        <f t="shared" si="364"/>
        <v>2.8410970326854992E-2</v>
      </c>
      <c r="J7188" s="7">
        <v>593842.52735999995</v>
      </c>
      <c r="K7188" s="7">
        <v>88306.847999999998</v>
      </c>
      <c r="L7188" s="7">
        <v>0</v>
      </c>
      <c r="M7188" s="14">
        <f t="shared" si="365"/>
        <v>682149.37535999995</v>
      </c>
      <c r="N7188" t="s">
        <v>129</v>
      </c>
      <c r="O7188" s="7">
        <v>2019</v>
      </c>
      <c r="P7188" t="s">
        <v>154</v>
      </c>
      <c r="Q7188" t="s">
        <v>164</v>
      </c>
      <c r="R7188">
        <v>201907</v>
      </c>
      <c r="S7188" s="23" t="s">
        <v>183</v>
      </c>
      <c r="T7188" t="s">
        <v>193</v>
      </c>
    </row>
    <row r="7189" spans="1:20" hidden="1" x14ac:dyDescent="0.3">
      <c r="A7189" s="4" t="s">
        <v>13</v>
      </c>
      <c r="B7189" s="5">
        <v>1.4106666703894589E-2</v>
      </c>
      <c r="C7189" s="5">
        <v>8.3094220863928536E-2</v>
      </c>
      <c r="D7189" s="5">
        <v>0</v>
      </c>
      <c r="E7189" s="6">
        <f t="shared" si="363"/>
        <v>9.7200887567823122E-2</v>
      </c>
      <c r="F7189" s="5">
        <v>9.7765611851664172E-2</v>
      </c>
      <c r="G7189" s="5">
        <v>5.1974198841925084E-2</v>
      </c>
      <c r="H7189" s="5">
        <v>0</v>
      </c>
      <c r="I7189" s="6">
        <f t="shared" si="364"/>
        <v>0.14973981069358927</v>
      </c>
      <c r="J7189" s="7">
        <v>1987628.2895999986</v>
      </c>
      <c r="K7189" s="7">
        <v>11707969.540799994</v>
      </c>
      <c r="L7189" s="7">
        <v>0</v>
      </c>
      <c r="M7189" s="14">
        <f t="shared" si="365"/>
        <v>13695597.830399992</v>
      </c>
      <c r="N7189" t="s">
        <v>129</v>
      </c>
      <c r="O7189" s="7">
        <v>2019</v>
      </c>
      <c r="P7189" t="s">
        <v>154</v>
      </c>
      <c r="Q7189" t="s">
        <v>164</v>
      </c>
      <c r="R7189">
        <v>201907</v>
      </c>
      <c r="S7189" s="23" t="s">
        <v>183</v>
      </c>
      <c r="T7189" t="s">
        <v>193</v>
      </c>
    </row>
    <row r="7190" spans="1:20" hidden="1" x14ac:dyDescent="0.3">
      <c r="A7190" s="4" t="s">
        <v>14</v>
      </c>
      <c r="B7190" s="5">
        <v>2.9598284066310262E-2</v>
      </c>
      <c r="C7190" s="5">
        <v>7.8928757510160583E-4</v>
      </c>
      <c r="D7190" s="5">
        <v>0</v>
      </c>
      <c r="E7190" s="6">
        <f t="shared" si="363"/>
        <v>3.0387571641411867E-2</v>
      </c>
      <c r="F7190" s="5">
        <v>3.5517940879572212E-2</v>
      </c>
      <c r="G7190" s="5">
        <v>1.1839313626524092E-2</v>
      </c>
      <c r="H7190" s="5">
        <v>0</v>
      </c>
      <c r="I7190" s="6">
        <f t="shared" si="364"/>
        <v>4.7357254506096305E-2</v>
      </c>
      <c r="J7190" s="7">
        <v>4170396.0240000016</v>
      </c>
      <c r="K7190" s="7">
        <v>111210.5606400001</v>
      </c>
      <c r="L7190" s="7">
        <v>0</v>
      </c>
      <c r="M7190" s="14">
        <f t="shared" si="365"/>
        <v>4281606.5846400019</v>
      </c>
      <c r="N7190" t="s">
        <v>129</v>
      </c>
      <c r="O7190" s="7">
        <v>2019</v>
      </c>
      <c r="P7190" t="s">
        <v>154</v>
      </c>
      <c r="Q7190" t="s">
        <v>164</v>
      </c>
      <c r="R7190">
        <v>201907</v>
      </c>
      <c r="S7190" s="23" t="s">
        <v>183</v>
      </c>
      <c r="T7190" t="s">
        <v>193</v>
      </c>
    </row>
    <row r="7191" spans="1:20" hidden="1" x14ac:dyDescent="0.3">
      <c r="A7191" s="4" t="s">
        <v>15</v>
      </c>
      <c r="B7191" s="5">
        <v>0</v>
      </c>
      <c r="C7191" s="5">
        <v>4.4735912483922493E-3</v>
      </c>
      <c r="D7191" s="5">
        <v>0</v>
      </c>
      <c r="E7191" s="6">
        <f t="shared" si="363"/>
        <v>4.4735912483922493E-3</v>
      </c>
      <c r="F7191" s="5">
        <v>0</v>
      </c>
      <c r="G7191" s="5">
        <v>1.3265383375589053E-2</v>
      </c>
      <c r="H7191" s="5">
        <v>0</v>
      </c>
      <c r="I7191" s="6">
        <f t="shared" si="364"/>
        <v>1.3265383375589053E-2</v>
      </c>
      <c r="J7191" s="7">
        <v>0</v>
      </c>
      <c r="K7191" s="7">
        <v>630328.67424000031</v>
      </c>
      <c r="L7191" s="7">
        <v>0</v>
      </c>
      <c r="M7191" s="14">
        <f t="shared" si="365"/>
        <v>630328.67424000031</v>
      </c>
      <c r="N7191" t="s">
        <v>129</v>
      </c>
      <c r="O7191" s="7">
        <v>2019</v>
      </c>
      <c r="P7191" t="s">
        <v>154</v>
      </c>
      <c r="Q7191" t="s">
        <v>164</v>
      </c>
      <c r="R7191">
        <v>201907</v>
      </c>
      <c r="S7191" s="23" t="s">
        <v>183</v>
      </c>
      <c r="T7191" t="s">
        <v>193</v>
      </c>
    </row>
    <row r="7192" spans="1:20" hidden="1" x14ac:dyDescent="0.3">
      <c r="A7192" s="4" t="s">
        <v>16</v>
      </c>
      <c r="B7192" s="5">
        <v>3.9545290566949361E-3</v>
      </c>
      <c r="C7192" s="5">
        <v>5.4047728464272134E-3</v>
      </c>
      <c r="D7192" s="5">
        <v>0</v>
      </c>
      <c r="E7192" s="6">
        <f t="shared" si="363"/>
        <v>9.3593019031221504E-3</v>
      </c>
      <c r="F7192" s="5">
        <v>1.5438063082934234E-2</v>
      </c>
      <c r="G7192" s="5">
        <v>1.7946493389000462E-3</v>
      </c>
      <c r="H7192" s="5">
        <v>0</v>
      </c>
      <c r="I7192" s="6">
        <f t="shared" si="364"/>
        <v>1.723271242183428E-2</v>
      </c>
      <c r="J7192" s="7">
        <v>557192.85002757271</v>
      </c>
      <c r="K7192" s="7">
        <v>761532.09216000035</v>
      </c>
      <c r="L7192" s="7">
        <v>0</v>
      </c>
      <c r="M7192" s="14">
        <f t="shared" si="365"/>
        <v>1318724.9421875731</v>
      </c>
      <c r="N7192" t="s">
        <v>129</v>
      </c>
      <c r="O7192" s="7">
        <v>2019</v>
      </c>
      <c r="P7192" t="s">
        <v>154</v>
      </c>
      <c r="Q7192" t="s">
        <v>164</v>
      </c>
      <c r="R7192">
        <v>201907</v>
      </c>
      <c r="S7192" s="23" t="s">
        <v>183</v>
      </c>
      <c r="T7192" t="s">
        <v>193</v>
      </c>
    </row>
    <row r="7193" spans="1:20" hidden="1" x14ac:dyDescent="0.3">
      <c r="A7193" s="4" t="s">
        <v>17</v>
      </c>
      <c r="B7193" s="5">
        <v>1.8968667555142261E-3</v>
      </c>
      <c r="C7193" s="5">
        <v>5.8004446112416147E-4</v>
      </c>
      <c r="D7193" s="5">
        <v>0</v>
      </c>
      <c r="E7193" s="6">
        <f t="shared" si="363"/>
        <v>2.4769112166383878E-3</v>
      </c>
      <c r="F7193" s="5">
        <v>2.6163679386403118E-3</v>
      </c>
      <c r="G7193" s="5">
        <v>8.7006669168624203E-3</v>
      </c>
      <c r="H7193" s="5">
        <v>0</v>
      </c>
      <c r="I7193" s="6">
        <f t="shared" si="364"/>
        <v>1.1317034855502731E-2</v>
      </c>
      <c r="J7193" s="7">
        <v>267268.3848</v>
      </c>
      <c r="K7193" s="7">
        <v>81728.221440000023</v>
      </c>
      <c r="L7193" s="7">
        <v>0</v>
      </c>
      <c r="M7193" s="14">
        <f t="shared" si="365"/>
        <v>348996.60623999999</v>
      </c>
      <c r="N7193" t="s">
        <v>129</v>
      </c>
      <c r="O7193" s="7">
        <v>2019</v>
      </c>
      <c r="P7193" t="s">
        <v>154</v>
      </c>
      <c r="Q7193" t="s">
        <v>164</v>
      </c>
      <c r="R7193">
        <v>201907</v>
      </c>
      <c r="S7193" s="23" t="s">
        <v>183</v>
      </c>
      <c r="T7193" t="s">
        <v>193</v>
      </c>
    </row>
    <row r="7194" spans="1:20" hidden="1" x14ac:dyDescent="0.3">
      <c r="A7194" s="4" t="s">
        <v>18</v>
      </c>
      <c r="B7194" s="5">
        <v>0</v>
      </c>
      <c r="C7194" s="5">
        <v>8.3763566704758252E-4</v>
      </c>
      <c r="D7194" s="5">
        <v>0</v>
      </c>
      <c r="E7194" s="6">
        <f t="shared" si="363"/>
        <v>8.3763566704758252E-4</v>
      </c>
      <c r="F7194" s="5">
        <v>0</v>
      </c>
      <c r="G7194" s="5">
        <v>1.2564535005713742E-2</v>
      </c>
      <c r="H7194" s="5">
        <v>0</v>
      </c>
      <c r="I7194" s="6">
        <f t="shared" si="364"/>
        <v>1.2564535005713742E-2</v>
      </c>
      <c r="J7194" s="7">
        <v>0</v>
      </c>
      <c r="K7194" s="7">
        <v>118022.80320000002</v>
      </c>
      <c r="L7194" s="7">
        <v>0</v>
      </c>
      <c r="M7194" s="14">
        <f t="shared" si="365"/>
        <v>118022.80320000002</v>
      </c>
      <c r="N7194" t="s">
        <v>129</v>
      </c>
      <c r="O7194" s="7">
        <v>2019</v>
      </c>
      <c r="P7194" t="s">
        <v>154</v>
      </c>
      <c r="Q7194" t="s">
        <v>164</v>
      </c>
      <c r="R7194">
        <v>201907</v>
      </c>
      <c r="S7194" s="23" t="s">
        <v>183</v>
      </c>
      <c r="T7194" t="s">
        <v>193</v>
      </c>
    </row>
    <row r="7195" spans="1:20" hidden="1" x14ac:dyDescent="0.3">
      <c r="A7195" s="4" t="s">
        <v>19</v>
      </c>
      <c r="B7195" s="5">
        <v>8.7864698578159449E-3</v>
      </c>
      <c r="C7195" s="5">
        <v>2.3383498296725056E-3</v>
      </c>
      <c r="D7195" s="5">
        <v>0</v>
      </c>
      <c r="E7195" s="6">
        <f t="shared" si="363"/>
        <v>1.1124819687488451E-2</v>
      </c>
      <c r="F7195" s="5">
        <v>1.8968170146788914E-2</v>
      </c>
      <c r="G7195" s="5">
        <v>3.5075247445087394E-2</v>
      </c>
      <c r="H7195" s="5">
        <v>0</v>
      </c>
      <c r="I7195" s="6">
        <f t="shared" si="364"/>
        <v>5.4043417591876308E-2</v>
      </c>
      <c r="J7195" s="7">
        <v>1238012.9496000009</v>
      </c>
      <c r="K7195" s="7">
        <v>329473.31712000025</v>
      </c>
      <c r="L7195" s="7">
        <v>0</v>
      </c>
      <c r="M7195" s="14">
        <f t="shared" si="365"/>
        <v>1567486.2667200011</v>
      </c>
      <c r="N7195" t="s">
        <v>129</v>
      </c>
      <c r="O7195" s="7">
        <v>2019</v>
      </c>
      <c r="P7195" t="s">
        <v>154</v>
      </c>
      <c r="Q7195" t="s">
        <v>164</v>
      </c>
      <c r="R7195">
        <v>201907</v>
      </c>
      <c r="S7195" s="23" t="s">
        <v>183</v>
      </c>
      <c r="T7195" t="s">
        <v>193</v>
      </c>
    </row>
    <row r="7196" spans="1:20" hidden="1" x14ac:dyDescent="0.3">
      <c r="A7196" s="4" t="s">
        <v>20</v>
      </c>
      <c r="B7196" s="5">
        <v>1.4002459653866985E-2</v>
      </c>
      <c r="C7196" s="5">
        <v>0</v>
      </c>
      <c r="D7196" s="5">
        <v>0</v>
      </c>
      <c r="E7196" s="6">
        <f t="shared" si="363"/>
        <v>1.4002459653866985E-2</v>
      </c>
      <c r="F7196" s="5">
        <v>5.3073471302836718E-2</v>
      </c>
      <c r="G7196" s="5">
        <v>0</v>
      </c>
      <c r="H7196" s="5">
        <v>0</v>
      </c>
      <c r="I7196" s="6">
        <f t="shared" si="364"/>
        <v>5.3073471302836718E-2</v>
      </c>
      <c r="J7196" s="7">
        <v>1972945.523999999</v>
      </c>
      <c r="K7196" s="7">
        <v>0</v>
      </c>
      <c r="L7196" s="7">
        <v>0</v>
      </c>
      <c r="M7196" s="14">
        <f t="shared" si="365"/>
        <v>1972945.523999999</v>
      </c>
      <c r="N7196" t="s">
        <v>129</v>
      </c>
      <c r="O7196" s="7">
        <v>2019</v>
      </c>
      <c r="P7196" t="s">
        <v>154</v>
      </c>
      <c r="Q7196" t="s">
        <v>164</v>
      </c>
      <c r="R7196">
        <v>201907</v>
      </c>
      <c r="S7196" s="23" t="s">
        <v>183</v>
      </c>
      <c r="T7196" t="s">
        <v>193</v>
      </c>
    </row>
    <row r="7197" spans="1:20" hidden="1" x14ac:dyDescent="0.3">
      <c r="A7197" s="4" t="s">
        <v>21</v>
      </c>
      <c r="B7197" s="5">
        <v>0</v>
      </c>
      <c r="C7197" s="5">
        <v>0</v>
      </c>
      <c r="D7197" s="5">
        <v>0</v>
      </c>
      <c r="E7197" s="6">
        <f t="shared" si="363"/>
        <v>0</v>
      </c>
      <c r="F7197" s="5">
        <v>0</v>
      </c>
      <c r="G7197" s="5">
        <v>0</v>
      </c>
      <c r="H7197" s="5">
        <v>0</v>
      </c>
      <c r="I7197" s="6">
        <f t="shared" si="364"/>
        <v>0</v>
      </c>
      <c r="J7197" s="7">
        <v>0</v>
      </c>
      <c r="K7197" s="7">
        <v>0</v>
      </c>
      <c r="L7197" s="7">
        <v>0</v>
      </c>
      <c r="M7197" s="14">
        <f t="shared" si="365"/>
        <v>0</v>
      </c>
      <c r="N7197" t="s">
        <v>129</v>
      </c>
      <c r="O7197" s="7">
        <v>2019</v>
      </c>
      <c r="P7197" t="s">
        <v>155</v>
      </c>
      <c r="Q7197" t="s">
        <v>165</v>
      </c>
      <c r="R7197">
        <v>201907</v>
      </c>
      <c r="S7197" s="23" t="s">
        <v>183</v>
      </c>
      <c r="T7197" t="s">
        <v>194</v>
      </c>
    </row>
    <row r="7198" spans="1:20" hidden="1" x14ac:dyDescent="0.3">
      <c r="A7198" s="4" t="s">
        <v>22</v>
      </c>
      <c r="B7198" s="5">
        <v>0</v>
      </c>
      <c r="C7198" s="5">
        <v>0</v>
      </c>
      <c r="D7198" s="5">
        <v>0</v>
      </c>
      <c r="E7198" s="6">
        <f t="shared" si="363"/>
        <v>0</v>
      </c>
      <c r="F7198" s="5">
        <v>0</v>
      </c>
      <c r="G7198" s="5">
        <v>0</v>
      </c>
      <c r="H7198" s="5">
        <v>0</v>
      </c>
      <c r="I7198" s="6">
        <f t="shared" si="364"/>
        <v>0</v>
      </c>
      <c r="J7198" s="7">
        <v>0</v>
      </c>
      <c r="K7198" s="7">
        <v>0</v>
      </c>
      <c r="L7198" s="7">
        <v>0</v>
      </c>
      <c r="M7198" s="14">
        <f t="shared" si="365"/>
        <v>0</v>
      </c>
      <c r="N7198" t="s">
        <v>129</v>
      </c>
      <c r="O7198" s="7">
        <v>2019</v>
      </c>
      <c r="P7198" t="s">
        <v>155</v>
      </c>
      <c r="Q7198" t="s">
        <v>165</v>
      </c>
      <c r="R7198">
        <v>201907</v>
      </c>
      <c r="S7198" s="23" t="s">
        <v>183</v>
      </c>
      <c r="T7198" t="s">
        <v>194</v>
      </c>
    </row>
    <row r="7199" spans="1:20" hidden="1" x14ac:dyDescent="0.3">
      <c r="A7199" s="4" t="s">
        <v>23</v>
      </c>
      <c r="B7199" s="5">
        <v>0</v>
      </c>
      <c r="C7199" s="5">
        <v>0</v>
      </c>
      <c r="D7199" s="5">
        <v>0</v>
      </c>
      <c r="E7199" s="6">
        <f t="shared" si="363"/>
        <v>0</v>
      </c>
      <c r="F7199" s="5">
        <v>0</v>
      </c>
      <c r="G7199" s="5">
        <v>0</v>
      </c>
      <c r="H7199" s="5">
        <v>0</v>
      </c>
      <c r="I7199" s="6">
        <f t="shared" si="364"/>
        <v>0</v>
      </c>
      <c r="J7199" s="7">
        <v>0</v>
      </c>
      <c r="K7199" s="7">
        <v>0</v>
      </c>
      <c r="L7199" s="7">
        <v>0</v>
      </c>
      <c r="M7199" s="14">
        <f t="shared" si="365"/>
        <v>0</v>
      </c>
      <c r="N7199" t="s">
        <v>129</v>
      </c>
      <c r="O7199" s="7">
        <v>2019</v>
      </c>
      <c r="P7199" t="s">
        <v>155</v>
      </c>
      <c r="Q7199" t="s">
        <v>165</v>
      </c>
      <c r="R7199">
        <v>201907</v>
      </c>
      <c r="S7199" s="23" t="s">
        <v>183</v>
      </c>
      <c r="T7199" t="s">
        <v>194</v>
      </c>
    </row>
    <row r="7200" spans="1:20" hidden="1" x14ac:dyDescent="0.3">
      <c r="A7200" s="4" t="s">
        <v>24</v>
      </c>
      <c r="B7200" s="5">
        <v>1.8829227413418742E-3</v>
      </c>
      <c r="C7200" s="5">
        <v>0</v>
      </c>
      <c r="D7200" s="5">
        <v>0</v>
      </c>
      <c r="E7200" s="6">
        <f t="shared" si="363"/>
        <v>1.8829227413418742E-3</v>
      </c>
      <c r="F7200" s="5">
        <v>1.0270487680046573E-2</v>
      </c>
      <c r="G7200" s="5">
        <v>0</v>
      </c>
      <c r="H7200" s="5">
        <v>0</v>
      </c>
      <c r="I7200" s="6">
        <f t="shared" si="364"/>
        <v>1.0270487680046573E-2</v>
      </c>
      <c r="J7200" s="7">
        <v>265303.67423999961</v>
      </c>
      <c r="K7200" s="7">
        <v>0</v>
      </c>
      <c r="L7200" s="7">
        <v>0</v>
      </c>
      <c r="M7200" s="14">
        <f t="shared" si="365"/>
        <v>265303.67423999961</v>
      </c>
      <c r="N7200" t="s">
        <v>129</v>
      </c>
      <c r="O7200" s="7">
        <v>2019</v>
      </c>
      <c r="P7200" t="s">
        <v>155</v>
      </c>
      <c r="Q7200" t="s">
        <v>165</v>
      </c>
      <c r="R7200">
        <v>201907</v>
      </c>
      <c r="S7200" s="23" t="s">
        <v>183</v>
      </c>
      <c r="T7200" t="s">
        <v>194</v>
      </c>
    </row>
    <row r="7201" spans="1:20" hidden="1" x14ac:dyDescent="0.3">
      <c r="A7201" s="4" t="s">
        <v>25</v>
      </c>
      <c r="B7201" s="5">
        <v>7.9408756571146804E-3</v>
      </c>
      <c r="C7201" s="5">
        <v>0</v>
      </c>
      <c r="D7201" s="5">
        <v>0</v>
      </c>
      <c r="E7201" s="6">
        <f t="shared" si="363"/>
        <v>7.9408756571146804E-3</v>
      </c>
      <c r="F7201" s="5">
        <v>2.4644096866907887E-2</v>
      </c>
      <c r="G7201" s="5">
        <v>0</v>
      </c>
      <c r="H7201" s="5">
        <v>0</v>
      </c>
      <c r="I7201" s="6">
        <f t="shared" si="364"/>
        <v>2.4644096866907887E-2</v>
      </c>
      <c r="J7201" s="7">
        <v>1118868.789600004</v>
      </c>
      <c r="K7201" s="7">
        <v>0</v>
      </c>
      <c r="L7201" s="7">
        <v>0</v>
      </c>
      <c r="M7201" s="14">
        <f t="shared" si="365"/>
        <v>1118868.789600004</v>
      </c>
      <c r="N7201" t="s">
        <v>129</v>
      </c>
      <c r="O7201" s="7">
        <v>2019</v>
      </c>
      <c r="P7201" t="s">
        <v>155</v>
      </c>
      <c r="Q7201" t="s">
        <v>165</v>
      </c>
      <c r="R7201">
        <v>201907</v>
      </c>
      <c r="S7201" s="23" t="s">
        <v>183</v>
      </c>
      <c r="T7201" t="s">
        <v>194</v>
      </c>
    </row>
    <row r="7202" spans="1:20" hidden="1" x14ac:dyDescent="0.3">
      <c r="A7202" s="4" t="s">
        <v>26</v>
      </c>
      <c r="B7202" s="5">
        <v>0</v>
      </c>
      <c r="C7202" s="5">
        <v>8.0120879530364928E-3</v>
      </c>
      <c r="D7202" s="5">
        <v>0</v>
      </c>
      <c r="E7202" s="6">
        <f t="shared" si="363"/>
        <v>8.0120879530364928E-3</v>
      </c>
      <c r="F7202" s="5">
        <v>0</v>
      </c>
      <c r="G7202" s="5">
        <v>4.1802198015842553E-3</v>
      </c>
      <c r="H7202" s="5">
        <v>0</v>
      </c>
      <c r="I7202" s="6">
        <f t="shared" si="364"/>
        <v>4.1802198015842553E-3</v>
      </c>
      <c r="J7202" s="7">
        <v>0</v>
      </c>
      <c r="K7202" s="7">
        <v>1128902.5967999997</v>
      </c>
      <c r="L7202" s="7">
        <v>0</v>
      </c>
      <c r="M7202" s="14">
        <f t="shared" si="365"/>
        <v>1128902.5967999997</v>
      </c>
      <c r="N7202" t="s">
        <v>129</v>
      </c>
      <c r="O7202" s="7">
        <v>2019</v>
      </c>
      <c r="P7202" t="s">
        <v>155</v>
      </c>
      <c r="Q7202" t="s">
        <v>165</v>
      </c>
      <c r="R7202">
        <v>201907</v>
      </c>
      <c r="S7202" s="23" t="s">
        <v>183</v>
      </c>
      <c r="T7202" t="s">
        <v>194</v>
      </c>
    </row>
    <row r="7203" spans="1:20" hidden="1" x14ac:dyDescent="0.3">
      <c r="A7203" s="4" t="s">
        <v>27</v>
      </c>
      <c r="B7203" s="5">
        <v>0</v>
      </c>
      <c r="C7203" s="5">
        <v>0</v>
      </c>
      <c r="D7203" s="5">
        <v>0</v>
      </c>
      <c r="E7203" s="6">
        <f t="shared" si="363"/>
        <v>0</v>
      </c>
      <c r="F7203" s="5">
        <v>0</v>
      </c>
      <c r="G7203" s="5">
        <v>0</v>
      </c>
      <c r="H7203" s="5">
        <v>0</v>
      </c>
      <c r="I7203" s="6">
        <f t="shared" si="364"/>
        <v>0</v>
      </c>
      <c r="J7203" s="7">
        <v>0</v>
      </c>
      <c r="K7203" s="7">
        <v>0</v>
      </c>
      <c r="L7203" s="7">
        <v>0</v>
      </c>
      <c r="M7203" s="14">
        <f t="shared" si="365"/>
        <v>0</v>
      </c>
      <c r="N7203" t="s">
        <v>129</v>
      </c>
      <c r="O7203" s="7">
        <v>2019</v>
      </c>
      <c r="P7203" t="s">
        <v>155</v>
      </c>
      <c r="Q7203" t="s">
        <v>165</v>
      </c>
      <c r="R7203">
        <v>201907</v>
      </c>
      <c r="S7203" s="23" t="s">
        <v>183</v>
      </c>
      <c r="T7203" t="s">
        <v>194</v>
      </c>
    </row>
    <row r="7204" spans="1:20" hidden="1" x14ac:dyDescent="0.3">
      <c r="A7204" s="4" t="s">
        <v>28</v>
      </c>
      <c r="B7204" s="5">
        <v>1.6035500236250978E-2</v>
      </c>
      <c r="C7204" s="5">
        <v>0</v>
      </c>
      <c r="D7204" s="5">
        <v>0</v>
      </c>
      <c r="E7204" s="6">
        <f t="shared" si="363"/>
        <v>1.6035500236250978E-2</v>
      </c>
      <c r="F7204" s="5">
        <v>8.6678379655410788E-3</v>
      </c>
      <c r="G7204" s="5">
        <v>0</v>
      </c>
      <c r="H7204" s="5">
        <v>0</v>
      </c>
      <c r="I7204" s="6">
        <f t="shared" si="364"/>
        <v>8.6678379655410788E-3</v>
      </c>
      <c r="J7204" s="7">
        <v>2259400.7908800007</v>
      </c>
      <c r="K7204" s="7">
        <v>0</v>
      </c>
      <c r="L7204" s="7">
        <v>0</v>
      </c>
      <c r="M7204" s="14">
        <f t="shared" si="365"/>
        <v>2259400.7908800007</v>
      </c>
      <c r="N7204" t="s">
        <v>129</v>
      </c>
      <c r="O7204" s="7">
        <v>2019</v>
      </c>
      <c r="P7204" t="s">
        <v>155</v>
      </c>
      <c r="Q7204" t="s">
        <v>165</v>
      </c>
      <c r="R7204">
        <v>201907</v>
      </c>
      <c r="S7204" s="23" t="s">
        <v>183</v>
      </c>
      <c r="T7204" t="s">
        <v>194</v>
      </c>
    </row>
    <row r="7205" spans="1:20" hidden="1" x14ac:dyDescent="0.3">
      <c r="A7205" s="4" t="s">
        <v>29</v>
      </c>
      <c r="B7205" s="5">
        <v>3.8902323960068992E-2</v>
      </c>
      <c r="C7205" s="5">
        <v>0</v>
      </c>
      <c r="D7205" s="5">
        <v>0</v>
      </c>
      <c r="E7205" s="6">
        <f t="shared" si="363"/>
        <v>3.8902323960068992E-2</v>
      </c>
      <c r="F7205" s="5">
        <v>2.4187973446675122E-2</v>
      </c>
      <c r="G7205" s="5">
        <v>0</v>
      </c>
      <c r="H7205" s="5">
        <v>0</v>
      </c>
      <c r="I7205" s="6">
        <f t="shared" si="364"/>
        <v>2.4187973446675122E-2</v>
      </c>
      <c r="J7205" s="7">
        <v>5481334.5531775858</v>
      </c>
      <c r="K7205" s="7">
        <v>0</v>
      </c>
      <c r="L7205" s="7">
        <v>0</v>
      </c>
      <c r="M7205" s="14">
        <f t="shared" si="365"/>
        <v>5481334.5531775858</v>
      </c>
      <c r="N7205" t="s">
        <v>129</v>
      </c>
      <c r="O7205" s="7">
        <v>2019</v>
      </c>
      <c r="P7205" t="s">
        <v>155</v>
      </c>
      <c r="Q7205" t="s">
        <v>165</v>
      </c>
      <c r="R7205">
        <v>201907</v>
      </c>
      <c r="S7205" s="23" t="s">
        <v>183</v>
      </c>
      <c r="T7205" t="s">
        <v>194</v>
      </c>
    </row>
    <row r="7206" spans="1:20" hidden="1" x14ac:dyDescent="0.3">
      <c r="A7206" s="4" t="s">
        <v>30</v>
      </c>
      <c r="B7206" s="5">
        <v>0</v>
      </c>
      <c r="C7206" s="5">
        <v>0</v>
      </c>
      <c r="D7206" s="5">
        <v>0</v>
      </c>
      <c r="E7206" s="6">
        <f t="shared" si="363"/>
        <v>0</v>
      </c>
      <c r="F7206" s="5">
        <v>0</v>
      </c>
      <c r="G7206" s="5">
        <v>0</v>
      </c>
      <c r="H7206" s="5">
        <v>0</v>
      </c>
      <c r="I7206" s="6">
        <f t="shared" si="364"/>
        <v>0</v>
      </c>
      <c r="J7206" s="7">
        <v>0</v>
      </c>
      <c r="K7206" s="7">
        <v>0</v>
      </c>
      <c r="L7206" s="7">
        <v>0</v>
      </c>
      <c r="M7206" s="14">
        <f t="shared" si="365"/>
        <v>0</v>
      </c>
      <c r="N7206" t="s">
        <v>129</v>
      </c>
      <c r="O7206" s="7">
        <v>2019</v>
      </c>
      <c r="P7206" t="s">
        <v>155</v>
      </c>
      <c r="Q7206" t="s">
        <v>165</v>
      </c>
      <c r="R7206">
        <v>201907</v>
      </c>
      <c r="S7206" s="23" t="s">
        <v>183</v>
      </c>
      <c r="T7206" t="s">
        <v>194</v>
      </c>
    </row>
    <row r="7207" spans="1:20" hidden="1" x14ac:dyDescent="0.3">
      <c r="A7207" s="4" t="s">
        <v>31</v>
      </c>
      <c r="B7207" s="5">
        <v>0</v>
      </c>
      <c r="C7207" s="5">
        <v>0</v>
      </c>
      <c r="D7207" s="5">
        <v>0</v>
      </c>
      <c r="E7207" s="6">
        <f t="shared" si="363"/>
        <v>0</v>
      </c>
      <c r="F7207" s="5">
        <v>0</v>
      </c>
      <c r="G7207" s="5">
        <v>0</v>
      </c>
      <c r="H7207" s="5">
        <v>0</v>
      </c>
      <c r="I7207" s="6">
        <f t="shared" si="364"/>
        <v>0</v>
      </c>
      <c r="J7207" s="7">
        <v>0</v>
      </c>
      <c r="K7207" s="7">
        <v>0</v>
      </c>
      <c r="L7207" s="7">
        <v>0</v>
      </c>
      <c r="M7207" s="14">
        <f t="shared" si="365"/>
        <v>0</v>
      </c>
      <c r="N7207" t="s">
        <v>129</v>
      </c>
      <c r="O7207" s="7">
        <v>2019</v>
      </c>
      <c r="P7207" t="s">
        <v>155</v>
      </c>
      <c r="Q7207" t="s">
        <v>165</v>
      </c>
      <c r="R7207">
        <v>201907</v>
      </c>
      <c r="S7207" s="23" t="s">
        <v>183</v>
      </c>
      <c r="T7207" t="s">
        <v>194</v>
      </c>
    </row>
    <row r="7208" spans="1:20" hidden="1" x14ac:dyDescent="0.3">
      <c r="A7208" s="4" t="s">
        <v>32</v>
      </c>
      <c r="B7208" s="5">
        <v>2.371936506583008E-2</v>
      </c>
      <c r="C7208" s="5">
        <v>0</v>
      </c>
      <c r="D7208" s="5">
        <v>0</v>
      </c>
      <c r="E7208" s="6">
        <f t="shared" si="363"/>
        <v>2.371936506583008E-2</v>
      </c>
      <c r="F7208" s="5">
        <v>1.0312767419926119E-2</v>
      </c>
      <c r="G7208" s="5">
        <v>0</v>
      </c>
      <c r="H7208" s="5">
        <v>0</v>
      </c>
      <c r="I7208" s="6">
        <f t="shared" si="364"/>
        <v>1.0312767419926119E-2</v>
      </c>
      <c r="J7208" s="7">
        <v>3342056.7739916956</v>
      </c>
      <c r="K7208" s="7">
        <v>0</v>
      </c>
      <c r="L7208" s="7">
        <v>0</v>
      </c>
      <c r="M7208" s="14">
        <f t="shared" si="365"/>
        <v>3342056.7739916956</v>
      </c>
      <c r="N7208" t="s">
        <v>129</v>
      </c>
      <c r="O7208" s="7">
        <v>2019</v>
      </c>
      <c r="P7208" t="s">
        <v>156</v>
      </c>
      <c r="Q7208" t="s">
        <v>165</v>
      </c>
      <c r="R7208">
        <v>201907</v>
      </c>
      <c r="S7208" s="23" t="s">
        <v>183</v>
      </c>
      <c r="T7208" t="s">
        <v>195</v>
      </c>
    </row>
    <row r="7209" spans="1:20" hidden="1" x14ac:dyDescent="0.3">
      <c r="A7209" s="4" t="s">
        <v>33</v>
      </c>
      <c r="B7209" s="5">
        <v>0</v>
      </c>
      <c r="C7209" s="5">
        <v>0</v>
      </c>
      <c r="D7209" s="5">
        <v>0</v>
      </c>
      <c r="E7209" s="6">
        <f t="shared" ref="E7209:E7271" si="366">SUM(B7209:D7209)</f>
        <v>0</v>
      </c>
      <c r="F7209" s="5">
        <v>0</v>
      </c>
      <c r="G7209" s="5">
        <v>0</v>
      </c>
      <c r="H7209" s="5">
        <v>0</v>
      </c>
      <c r="I7209" s="6">
        <f t="shared" ref="I7209:I7271" si="367">SUM(F7209:H7209)</f>
        <v>0</v>
      </c>
      <c r="J7209" s="7">
        <v>0</v>
      </c>
      <c r="K7209" s="7">
        <v>0</v>
      </c>
      <c r="L7209" s="7">
        <v>0</v>
      </c>
      <c r="M7209" s="14">
        <f t="shared" si="365"/>
        <v>0</v>
      </c>
      <c r="N7209" t="s">
        <v>129</v>
      </c>
      <c r="O7209" s="7">
        <v>2019</v>
      </c>
      <c r="P7209" t="s">
        <v>156</v>
      </c>
      <c r="Q7209" t="s">
        <v>165</v>
      </c>
      <c r="R7209">
        <v>201907</v>
      </c>
      <c r="S7209" s="23" t="s">
        <v>183</v>
      </c>
      <c r="T7209" t="s">
        <v>195</v>
      </c>
    </row>
    <row r="7210" spans="1:20" hidden="1" x14ac:dyDescent="0.3">
      <c r="A7210" s="4" t="s">
        <v>34</v>
      </c>
      <c r="B7210" s="5">
        <v>0</v>
      </c>
      <c r="C7210" s="5">
        <v>0</v>
      </c>
      <c r="D7210" s="5">
        <v>0</v>
      </c>
      <c r="E7210" s="6">
        <f t="shared" si="366"/>
        <v>0</v>
      </c>
      <c r="F7210" s="5">
        <v>0</v>
      </c>
      <c r="G7210" s="5">
        <v>0</v>
      </c>
      <c r="H7210" s="5">
        <v>0</v>
      </c>
      <c r="I7210" s="6">
        <f t="shared" si="367"/>
        <v>0</v>
      </c>
      <c r="J7210" s="7">
        <v>0</v>
      </c>
      <c r="K7210" s="7">
        <v>0</v>
      </c>
      <c r="L7210" s="7">
        <v>0</v>
      </c>
      <c r="M7210" s="14">
        <f t="shared" si="365"/>
        <v>0</v>
      </c>
      <c r="N7210" t="s">
        <v>129</v>
      </c>
      <c r="O7210" s="7">
        <v>2019</v>
      </c>
      <c r="P7210" t="s">
        <v>156</v>
      </c>
      <c r="Q7210" t="s">
        <v>165</v>
      </c>
      <c r="R7210">
        <v>201907</v>
      </c>
      <c r="S7210" s="23" t="s">
        <v>183</v>
      </c>
      <c r="T7210" t="s">
        <v>195</v>
      </c>
    </row>
    <row r="7211" spans="1:20" hidden="1" x14ac:dyDescent="0.3">
      <c r="A7211" s="4" t="s">
        <v>35</v>
      </c>
      <c r="B7211" s="5">
        <v>0</v>
      </c>
      <c r="C7211" s="5">
        <v>0</v>
      </c>
      <c r="D7211" s="5">
        <v>0</v>
      </c>
      <c r="E7211" s="6">
        <f t="shared" si="366"/>
        <v>0</v>
      </c>
      <c r="F7211" s="5">
        <v>0</v>
      </c>
      <c r="G7211" s="5">
        <v>0</v>
      </c>
      <c r="H7211" s="5">
        <v>0</v>
      </c>
      <c r="I7211" s="6">
        <f t="shared" si="367"/>
        <v>0</v>
      </c>
      <c r="J7211" s="7">
        <v>0</v>
      </c>
      <c r="K7211" s="7">
        <v>0</v>
      </c>
      <c r="L7211" s="7">
        <v>0</v>
      </c>
      <c r="M7211" s="14">
        <f t="shared" si="365"/>
        <v>0</v>
      </c>
      <c r="N7211" t="s">
        <v>129</v>
      </c>
      <c r="O7211" s="7">
        <v>2019</v>
      </c>
      <c r="P7211" t="s">
        <v>156</v>
      </c>
      <c r="Q7211" t="s">
        <v>165</v>
      </c>
      <c r="R7211">
        <v>201907</v>
      </c>
      <c r="S7211" s="23" t="s">
        <v>183</v>
      </c>
      <c r="T7211" t="s">
        <v>195</v>
      </c>
    </row>
    <row r="7212" spans="1:20" hidden="1" x14ac:dyDescent="0.3">
      <c r="A7212" s="4" t="s">
        <v>36</v>
      </c>
      <c r="B7212" s="5">
        <v>0</v>
      </c>
      <c r="C7212" s="5">
        <v>0</v>
      </c>
      <c r="D7212" s="5">
        <v>0</v>
      </c>
      <c r="E7212" s="6">
        <f t="shared" si="366"/>
        <v>0</v>
      </c>
      <c r="F7212" s="5">
        <v>0</v>
      </c>
      <c r="G7212" s="5">
        <v>0</v>
      </c>
      <c r="H7212" s="5">
        <v>0</v>
      </c>
      <c r="I7212" s="6">
        <f t="shared" si="367"/>
        <v>0</v>
      </c>
      <c r="J7212" s="7">
        <v>0</v>
      </c>
      <c r="K7212" s="7">
        <v>0</v>
      </c>
      <c r="L7212" s="7">
        <v>0</v>
      </c>
      <c r="M7212" s="14">
        <f t="shared" si="365"/>
        <v>0</v>
      </c>
      <c r="N7212" t="s">
        <v>129</v>
      </c>
      <c r="O7212" s="7">
        <v>2019</v>
      </c>
      <c r="P7212" t="s">
        <v>156</v>
      </c>
      <c r="Q7212" t="s">
        <v>165</v>
      </c>
      <c r="R7212">
        <v>201907</v>
      </c>
      <c r="S7212" s="23" t="s">
        <v>183</v>
      </c>
      <c r="T7212" t="s">
        <v>195</v>
      </c>
    </row>
    <row r="7213" spans="1:20" hidden="1" x14ac:dyDescent="0.3">
      <c r="A7213" s="4" t="s">
        <v>38</v>
      </c>
      <c r="B7213" s="5">
        <v>0</v>
      </c>
      <c r="C7213" s="5">
        <v>0</v>
      </c>
      <c r="D7213" s="5">
        <v>9.7913259231217943E-3</v>
      </c>
      <c r="E7213" s="6">
        <f t="shared" si="366"/>
        <v>9.7913259231217943E-3</v>
      </c>
      <c r="F7213" s="5">
        <v>0</v>
      </c>
      <c r="G7213" s="5">
        <v>0</v>
      </c>
      <c r="H7213" s="5">
        <v>2.5880156624991527E-3</v>
      </c>
      <c r="I7213" s="6">
        <f t="shared" si="367"/>
        <v>2.5880156624991527E-3</v>
      </c>
      <c r="J7213" s="7">
        <v>0</v>
      </c>
      <c r="K7213" s="7">
        <v>0</v>
      </c>
      <c r="L7213" s="7">
        <v>1379597.0944799993</v>
      </c>
      <c r="M7213" s="14">
        <f t="shared" si="365"/>
        <v>1379597.0944799993</v>
      </c>
      <c r="N7213" t="s">
        <v>129</v>
      </c>
      <c r="O7213" s="7">
        <v>2019</v>
      </c>
      <c r="P7213" t="s">
        <v>154</v>
      </c>
      <c r="Q7213" t="s">
        <v>164</v>
      </c>
      <c r="R7213">
        <v>201907</v>
      </c>
      <c r="S7213" s="23" t="s">
        <v>183</v>
      </c>
      <c r="T7213" t="s">
        <v>196</v>
      </c>
    </row>
    <row r="7214" spans="1:20" hidden="1" x14ac:dyDescent="0.3">
      <c r="A7214" s="4" t="s">
        <v>39</v>
      </c>
      <c r="B7214" s="5">
        <v>0</v>
      </c>
      <c r="C7214" s="5">
        <v>6.9578309481033761E-3</v>
      </c>
      <c r="D7214" s="5">
        <v>0</v>
      </c>
      <c r="E7214" s="6">
        <f t="shared" si="366"/>
        <v>6.9578309481033761E-3</v>
      </c>
      <c r="F7214" s="5">
        <v>0</v>
      </c>
      <c r="G7214" s="5">
        <v>4.9114100810141543E-3</v>
      </c>
      <c r="H7214" s="5">
        <v>0</v>
      </c>
      <c r="I7214" s="6">
        <f t="shared" si="367"/>
        <v>4.9114100810141543E-3</v>
      </c>
      <c r="J7214" s="7">
        <v>0</v>
      </c>
      <c r="K7214" s="7">
        <v>980357.86319999967</v>
      </c>
      <c r="L7214" s="7">
        <v>0</v>
      </c>
      <c r="M7214" s="14">
        <f t="shared" si="365"/>
        <v>980357.86319999967</v>
      </c>
      <c r="N7214" t="s">
        <v>129</v>
      </c>
      <c r="O7214" s="7">
        <v>2019</v>
      </c>
      <c r="P7214" t="s">
        <v>154</v>
      </c>
      <c r="Q7214" t="s">
        <v>164</v>
      </c>
      <c r="R7214">
        <v>201907</v>
      </c>
      <c r="S7214" s="23" t="s">
        <v>183</v>
      </c>
      <c r="T7214" t="s">
        <v>196</v>
      </c>
    </row>
    <row r="7215" spans="1:20" hidden="1" x14ac:dyDescent="0.3">
      <c r="A7215" s="4" t="s">
        <v>40</v>
      </c>
      <c r="B7215" s="5">
        <v>0</v>
      </c>
      <c r="C7215" s="5">
        <v>0</v>
      </c>
      <c r="D7215" s="5">
        <v>5.678745367454415E-4</v>
      </c>
      <c r="E7215" s="6">
        <f t="shared" si="366"/>
        <v>5.678745367454415E-4</v>
      </c>
      <c r="F7215" s="5">
        <v>0</v>
      </c>
      <c r="G7215" s="5">
        <v>0</v>
      </c>
      <c r="H7215" s="5">
        <v>3.4072472204726501E-3</v>
      </c>
      <c r="I7215" s="6">
        <f t="shared" si="367"/>
        <v>3.4072472204726501E-3</v>
      </c>
      <c r="J7215" s="7">
        <v>0</v>
      </c>
      <c r="K7215" s="7">
        <v>0</v>
      </c>
      <c r="L7215" s="7">
        <v>80013.480000000025</v>
      </c>
      <c r="M7215" s="14">
        <f t="shared" si="365"/>
        <v>80013.480000000025</v>
      </c>
      <c r="N7215" t="s">
        <v>129</v>
      </c>
      <c r="O7215" s="7">
        <v>2019</v>
      </c>
      <c r="P7215" t="s">
        <v>154</v>
      </c>
      <c r="Q7215" t="s">
        <v>164</v>
      </c>
      <c r="R7215">
        <v>201907</v>
      </c>
      <c r="S7215" s="23" t="s">
        <v>183</v>
      </c>
      <c r="T7215" t="s">
        <v>196</v>
      </c>
    </row>
    <row r="7216" spans="1:20" hidden="1" x14ac:dyDescent="0.3">
      <c r="A7216" s="4" t="s">
        <v>43</v>
      </c>
      <c r="B7216" s="5">
        <v>0</v>
      </c>
      <c r="C7216" s="5">
        <v>0</v>
      </c>
      <c r="D7216" s="5">
        <v>0</v>
      </c>
      <c r="E7216" s="6">
        <f t="shared" si="366"/>
        <v>0</v>
      </c>
      <c r="F7216" s="5">
        <v>0</v>
      </c>
      <c r="G7216" s="5">
        <v>0</v>
      </c>
      <c r="H7216" s="5">
        <v>0</v>
      </c>
      <c r="I7216" s="6">
        <f t="shared" si="367"/>
        <v>0</v>
      </c>
      <c r="J7216" s="7">
        <v>0</v>
      </c>
      <c r="K7216" s="7">
        <v>0</v>
      </c>
      <c r="L7216" s="7">
        <v>0</v>
      </c>
      <c r="M7216" s="14">
        <f t="shared" si="365"/>
        <v>0</v>
      </c>
      <c r="N7216" t="s">
        <v>129</v>
      </c>
      <c r="O7216" s="7">
        <v>2019</v>
      </c>
      <c r="P7216" t="s">
        <v>157</v>
      </c>
      <c r="Q7216" t="s">
        <v>164</v>
      </c>
      <c r="R7216">
        <v>201907</v>
      </c>
      <c r="S7216" s="23" t="s">
        <v>183</v>
      </c>
      <c r="T7216" t="s">
        <v>197</v>
      </c>
    </row>
    <row r="7217" spans="1:20" hidden="1" x14ac:dyDescent="0.3">
      <c r="A7217" s="4" t="s">
        <v>45</v>
      </c>
      <c r="B7217" s="5">
        <v>0</v>
      </c>
      <c r="C7217" s="5">
        <v>0</v>
      </c>
      <c r="D7217" s="5">
        <v>0</v>
      </c>
      <c r="E7217" s="6">
        <f t="shared" si="366"/>
        <v>0</v>
      </c>
      <c r="F7217" s="5">
        <v>0</v>
      </c>
      <c r="G7217" s="5">
        <v>0</v>
      </c>
      <c r="H7217" s="5">
        <v>0</v>
      </c>
      <c r="I7217" s="6">
        <f t="shared" si="367"/>
        <v>0</v>
      </c>
      <c r="J7217" s="7">
        <v>0</v>
      </c>
      <c r="K7217" s="7">
        <v>0</v>
      </c>
      <c r="L7217" s="7">
        <v>0</v>
      </c>
      <c r="M7217" s="14">
        <f t="shared" si="365"/>
        <v>0</v>
      </c>
      <c r="N7217" t="s">
        <v>129</v>
      </c>
      <c r="O7217" s="7">
        <v>2019</v>
      </c>
      <c r="P7217" t="s">
        <v>157</v>
      </c>
      <c r="Q7217" t="s">
        <v>164</v>
      </c>
      <c r="R7217">
        <v>201907</v>
      </c>
      <c r="S7217" s="23" t="s">
        <v>183</v>
      </c>
      <c r="T7217" t="s">
        <v>197</v>
      </c>
    </row>
    <row r="7218" spans="1:20" hidden="1" x14ac:dyDescent="0.3">
      <c r="A7218" s="4" t="s">
        <v>168</v>
      </c>
      <c r="B7218" s="5">
        <v>8.695692833328883E-3</v>
      </c>
      <c r="C7218" s="5">
        <v>0</v>
      </c>
      <c r="D7218" s="5">
        <v>0</v>
      </c>
      <c r="E7218" s="6">
        <f t="shared" si="366"/>
        <v>8.695692833328883E-3</v>
      </c>
      <c r="F7218" s="5">
        <v>2.608707849998668E-2</v>
      </c>
      <c r="G7218" s="5">
        <v>0</v>
      </c>
      <c r="H7218" s="5">
        <v>0</v>
      </c>
      <c r="I7218" s="6">
        <f t="shared" si="367"/>
        <v>2.608707849998668E-2</v>
      </c>
      <c r="J7218" s="7">
        <v>1225222.4736000006</v>
      </c>
      <c r="K7218" s="7">
        <v>0</v>
      </c>
      <c r="L7218" s="7">
        <v>0</v>
      </c>
      <c r="M7218" s="14">
        <f t="shared" si="365"/>
        <v>1225222.4736000006</v>
      </c>
      <c r="N7218" t="s">
        <v>129</v>
      </c>
      <c r="O7218" s="7">
        <v>2019</v>
      </c>
      <c r="P7218" t="s">
        <v>157</v>
      </c>
      <c r="Q7218" t="s">
        <v>164</v>
      </c>
      <c r="R7218">
        <v>201907</v>
      </c>
      <c r="S7218" s="23" t="s">
        <v>183</v>
      </c>
      <c r="T7218" t="s">
        <v>197</v>
      </c>
    </row>
    <row r="7219" spans="1:20" hidden="1" x14ac:dyDescent="0.3">
      <c r="A7219" s="4" t="s">
        <v>46</v>
      </c>
      <c r="B7219" s="5">
        <v>0</v>
      </c>
      <c r="C7219" s="5">
        <v>0</v>
      </c>
      <c r="D7219" s="5">
        <v>0</v>
      </c>
      <c r="E7219" s="6">
        <f t="shared" si="366"/>
        <v>0</v>
      </c>
      <c r="F7219" s="5">
        <v>0</v>
      </c>
      <c r="G7219" s="5">
        <v>0</v>
      </c>
      <c r="H7219" s="5">
        <v>0</v>
      </c>
      <c r="I7219" s="6">
        <f t="shared" si="367"/>
        <v>0</v>
      </c>
      <c r="J7219" s="7">
        <v>0</v>
      </c>
      <c r="K7219" s="7">
        <v>0</v>
      </c>
      <c r="L7219" s="7">
        <v>0</v>
      </c>
      <c r="M7219" s="14">
        <f t="shared" si="365"/>
        <v>0</v>
      </c>
      <c r="N7219" t="s">
        <v>129</v>
      </c>
      <c r="O7219" s="7">
        <v>2019</v>
      </c>
      <c r="P7219" t="s">
        <v>157</v>
      </c>
      <c r="Q7219" t="s">
        <v>164</v>
      </c>
      <c r="R7219">
        <v>201907</v>
      </c>
      <c r="S7219" s="23" t="s">
        <v>183</v>
      </c>
      <c r="T7219" t="s">
        <v>197</v>
      </c>
    </row>
    <row r="7220" spans="1:20" hidden="1" x14ac:dyDescent="0.3">
      <c r="A7220" s="4" t="s">
        <v>47</v>
      </c>
      <c r="B7220" s="5">
        <v>0</v>
      </c>
      <c r="C7220" s="5">
        <v>0</v>
      </c>
      <c r="D7220" s="5">
        <v>0</v>
      </c>
      <c r="E7220" s="6">
        <f t="shared" si="366"/>
        <v>0</v>
      </c>
      <c r="F7220" s="5">
        <v>0</v>
      </c>
      <c r="G7220" s="5">
        <v>0</v>
      </c>
      <c r="H7220" s="5">
        <v>0</v>
      </c>
      <c r="I7220" s="6">
        <f t="shared" si="367"/>
        <v>0</v>
      </c>
      <c r="J7220" s="7">
        <v>0</v>
      </c>
      <c r="K7220" s="7">
        <v>0</v>
      </c>
      <c r="L7220" s="7">
        <v>0</v>
      </c>
      <c r="M7220" s="14">
        <f t="shared" si="365"/>
        <v>0</v>
      </c>
      <c r="N7220" t="s">
        <v>129</v>
      </c>
      <c r="O7220" s="7">
        <v>2019</v>
      </c>
      <c r="P7220" t="s">
        <v>157</v>
      </c>
      <c r="Q7220" t="s">
        <v>164</v>
      </c>
      <c r="R7220">
        <v>201907</v>
      </c>
      <c r="S7220" s="23" t="s">
        <v>183</v>
      </c>
      <c r="T7220" t="s">
        <v>197</v>
      </c>
    </row>
    <row r="7221" spans="1:20" hidden="1" x14ac:dyDescent="0.3">
      <c r="A7221" s="4" t="s">
        <v>48</v>
      </c>
      <c r="B7221" s="5">
        <v>0</v>
      </c>
      <c r="C7221" s="5">
        <v>0</v>
      </c>
      <c r="D7221" s="5">
        <v>0</v>
      </c>
      <c r="E7221" s="6">
        <f t="shared" si="366"/>
        <v>0</v>
      </c>
      <c r="F7221" s="5">
        <v>0</v>
      </c>
      <c r="G7221" s="5">
        <v>0</v>
      </c>
      <c r="H7221" s="5">
        <v>0</v>
      </c>
      <c r="I7221" s="6">
        <f t="shared" si="367"/>
        <v>0</v>
      </c>
      <c r="J7221" s="7">
        <v>0</v>
      </c>
      <c r="K7221" s="7">
        <v>0</v>
      </c>
      <c r="L7221" s="7">
        <v>0</v>
      </c>
      <c r="M7221" s="14">
        <f t="shared" si="365"/>
        <v>0</v>
      </c>
      <c r="N7221" t="s">
        <v>129</v>
      </c>
      <c r="O7221" s="7">
        <v>2019</v>
      </c>
      <c r="P7221" t="s">
        <v>157</v>
      </c>
      <c r="Q7221" t="s">
        <v>164</v>
      </c>
      <c r="R7221">
        <v>201907</v>
      </c>
      <c r="S7221" s="23" t="s">
        <v>183</v>
      </c>
      <c r="T7221" t="s">
        <v>197</v>
      </c>
    </row>
    <row r="7222" spans="1:20" hidden="1" x14ac:dyDescent="0.3">
      <c r="A7222" s="4" t="s">
        <v>49</v>
      </c>
      <c r="B7222" s="5">
        <v>4.5154067132837747E-2</v>
      </c>
      <c r="C7222" s="5">
        <v>0</v>
      </c>
      <c r="D7222" s="5">
        <v>0</v>
      </c>
      <c r="E7222" s="6">
        <f t="shared" si="366"/>
        <v>4.5154067132837747E-2</v>
      </c>
      <c r="F7222" s="5">
        <v>3.3865550349627856E-2</v>
      </c>
      <c r="G7222" s="5">
        <v>0</v>
      </c>
      <c r="H7222" s="5">
        <v>0</v>
      </c>
      <c r="I7222" s="6">
        <f t="shared" si="367"/>
        <v>3.3865550349627856E-2</v>
      </c>
      <c r="J7222" s="7">
        <v>6362204.7013379065</v>
      </c>
      <c r="K7222" s="7">
        <v>0</v>
      </c>
      <c r="L7222" s="7">
        <v>0</v>
      </c>
      <c r="M7222" s="14">
        <f t="shared" si="365"/>
        <v>6362204.7013379065</v>
      </c>
      <c r="N7222" t="s">
        <v>129</v>
      </c>
      <c r="O7222" s="7">
        <v>2019</v>
      </c>
      <c r="P7222" t="s">
        <v>158</v>
      </c>
      <c r="Q7222" t="s">
        <v>164</v>
      </c>
      <c r="R7222">
        <v>201907</v>
      </c>
      <c r="S7222" s="23" t="s">
        <v>183</v>
      </c>
      <c r="T7222" t="s">
        <v>198</v>
      </c>
    </row>
    <row r="7223" spans="1:20" hidden="1" x14ac:dyDescent="0.3">
      <c r="A7223" s="4" t="s">
        <v>50</v>
      </c>
      <c r="B7223" s="5">
        <v>9.0498227239290598E-3</v>
      </c>
      <c r="C7223" s="5">
        <v>0</v>
      </c>
      <c r="D7223" s="5">
        <v>0</v>
      </c>
      <c r="E7223" s="6">
        <f t="shared" si="366"/>
        <v>9.0498227239290598E-3</v>
      </c>
      <c r="F7223" s="5">
        <v>1.3407144776191128E-2</v>
      </c>
      <c r="G7223" s="5">
        <v>0</v>
      </c>
      <c r="H7223" s="5">
        <v>0</v>
      </c>
      <c r="I7223" s="6">
        <f t="shared" si="367"/>
        <v>1.3407144776191128E-2</v>
      </c>
      <c r="J7223" s="7">
        <v>1275119.3488522982</v>
      </c>
      <c r="K7223" s="7">
        <v>0</v>
      </c>
      <c r="L7223" s="7">
        <v>0</v>
      </c>
      <c r="M7223" s="14">
        <f t="shared" si="365"/>
        <v>1275119.3488522982</v>
      </c>
      <c r="N7223" t="s">
        <v>129</v>
      </c>
      <c r="O7223" s="7">
        <v>2019</v>
      </c>
      <c r="P7223" t="s">
        <v>158</v>
      </c>
      <c r="Q7223" t="s">
        <v>164</v>
      </c>
      <c r="R7223">
        <v>201907</v>
      </c>
      <c r="S7223" s="23" t="s">
        <v>183</v>
      </c>
      <c r="T7223" t="s">
        <v>198</v>
      </c>
    </row>
    <row r="7224" spans="1:20" hidden="1" x14ac:dyDescent="0.3">
      <c r="A7224" s="4" t="s">
        <v>51</v>
      </c>
      <c r="B7224" s="5">
        <v>2.3458106259861656E-2</v>
      </c>
      <c r="C7224" s="5">
        <v>4.4523701606544779E-2</v>
      </c>
      <c r="D7224" s="5">
        <v>0</v>
      </c>
      <c r="E7224" s="6">
        <f t="shared" si="366"/>
        <v>6.7981807866406438E-2</v>
      </c>
      <c r="F7224" s="5">
        <v>1.646182895428874E-2</v>
      </c>
      <c r="G7224" s="5">
        <v>3.8437728005650115E-3</v>
      </c>
      <c r="H7224" s="5">
        <v>0</v>
      </c>
      <c r="I7224" s="6">
        <f t="shared" si="367"/>
        <v>2.0305601754853752E-2</v>
      </c>
      <c r="J7224" s="7">
        <v>3305245.4276580401</v>
      </c>
      <c r="K7224" s="7">
        <v>6273386.2455575811</v>
      </c>
      <c r="L7224" s="7">
        <v>0</v>
      </c>
      <c r="M7224" s="14">
        <f t="shared" si="365"/>
        <v>9578631.6732156202</v>
      </c>
      <c r="N7224" t="s">
        <v>129</v>
      </c>
      <c r="O7224" s="7">
        <v>2019</v>
      </c>
      <c r="P7224" t="s">
        <v>158</v>
      </c>
      <c r="Q7224" t="s">
        <v>164</v>
      </c>
      <c r="R7224">
        <v>201907</v>
      </c>
      <c r="S7224" s="23" t="s">
        <v>183</v>
      </c>
      <c r="T7224" t="s">
        <v>198</v>
      </c>
    </row>
    <row r="7225" spans="1:20" hidden="1" x14ac:dyDescent="0.3">
      <c r="A7225" s="4" t="s">
        <v>52</v>
      </c>
      <c r="B7225" s="5">
        <v>0</v>
      </c>
      <c r="C7225" s="5">
        <v>0</v>
      </c>
      <c r="D7225" s="5">
        <v>0</v>
      </c>
      <c r="E7225" s="6">
        <f t="shared" si="366"/>
        <v>0</v>
      </c>
      <c r="F7225" s="5">
        <v>0</v>
      </c>
      <c r="G7225" s="5">
        <v>0</v>
      </c>
      <c r="H7225" s="5">
        <v>0</v>
      </c>
      <c r="I7225" s="6">
        <f t="shared" si="367"/>
        <v>0</v>
      </c>
      <c r="J7225" s="7">
        <v>0</v>
      </c>
      <c r="K7225" s="7">
        <v>0</v>
      </c>
      <c r="L7225" s="7">
        <v>0</v>
      </c>
      <c r="M7225" s="14">
        <f t="shared" si="365"/>
        <v>0</v>
      </c>
      <c r="N7225" t="s">
        <v>129</v>
      </c>
      <c r="O7225" s="7">
        <v>2019</v>
      </c>
      <c r="P7225" t="s">
        <v>158</v>
      </c>
      <c r="Q7225" t="s">
        <v>164</v>
      </c>
      <c r="R7225">
        <v>201907</v>
      </c>
      <c r="S7225" s="23" t="s">
        <v>183</v>
      </c>
      <c r="T7225" t="s">
        <v>198</v>
      </c>
    </row>
    <row r="7226" spans="1:20" hidden="1" x14ac:dyDescent="0.3">
      <c r="A7226" s="4" t="s">
        <v>53</v>
      </c>
      <c r="B7226" s="5">
        <v>6.2159463890763833E-4</v>
      </c>
      <c r="C7226" s="5">
        <v>0</v>
      </c>
      <c r="D7226" s="5">
        <v>0</v>
      </c>
      <c r="E7226" s="6">
        <f t="shared" si="366"/>
        <v>6.2159463890763833E-4</v>
      </c>
      <c r="F7226" s="5">
        <v>3.7295678334458293E-3</v>
      </c>
      <c r="G7226" s="5">
        <v>0</v>
      </c>
      <c r="H7226" s="5">
        <v>0</v>
      </c>
      <c r="I7226" s="6">
        <f t="shared" si="367"/>
        <v>3.7295678334458293E-3</v>
      </c>
      <c r="J7226" s="7">
        <v>87582.63839999988</v>
      </c>
      <c r="K7226" s="7">
        <v>0</v>
      </c>
      <c r="L7226" s="7">
        <v>0</v>
      </c>
      <c r="M7226" s="14">
        <f t="shared" si="365"/>
        <v>87582.63839999988</v>
      </c>
      <c r="N7226" t="s">
        <v>129</v>
      </c>
      <c r="O7226" s="7">
        <v>2019</v>
      </c>
      <c r="P7226" t="s">
        <v>156</v>
      </c>
      <c r="Q7226" t="s">
        <v>165</v>
      </c>
      <c r="R7226">
        <v>201907</v>
      </c>
      <c r="S7226" s="23" t="s">
        <v>183</v>
      </c>
      <c r="T7226" t="s">
        <v>199</v>
      </c>
    </row>
    <row r="7227" spans="1:20" hidden="1" x14ac:dyDescent="0.3">
      <c r="A7227" s="4" t="s">
        <v>54</v>
      </c>
      <c r="B7227" s="5">
        <v>0</v>
      </c>
      <c r="C7227" s="5">
        <v>2.302503272648224E-2</v>
      </c>
      <c r="D7227" s="5">
        <v>0</v>
      </c>
      <c r="E7227" s="6">
        <f t="shared" si="366"/>
        <v>2.302503272648224E-2</v>
      </c>
      <c r="F7227" s="5">
        <v>0</v>
      </c>
      <c r="G7227" s="5">
        <v>4.6050065452964539E-3</v>
      </c>
      <c r="H7227" s="5">
        <v>0</v>
      </c>
      <c r="I7227" s="6">
        <f t="shared" si="367"/>
        <v>4.6050065452964539E-3</v>
      </c>
      <c r="J7227" s="7">
        <v>0</v>
      </c>
      <c r="K7227" s="7">
        <v>3244225.3990084846</v>
      </c>
      <c r="L7227" s="7">
        <v>0</v>
      </c>
      <c r="M7227" s="14">
        <f t="shared" si="365"/>
        <v>3244225.3990084846</v>
      </c>
      <c r="N7227" t="s">
        <v>129</v>
      </c>
      <c r="O7227" s="7">
        <v>2019</v>
      </c>
      <c r="P7227" t="s">
        <v>156</v>
      </c>
      <c r="Q7227" t="s">
        <v>165</v>
      </c>
      <c r="R7227">
        <v>201907</v>
      </c>
      <c r="S7227" s="23" t="s">
        <v>183</v>
      </c>
      <c r="T7227" t="s">
        <v>199</v>
      </c>
    </row>
    <row r="7228" spans="1:20" hidden="1" x14ac:dyDescent="0.3">
      <c r="A7228" s="4" t="s">
        <v>55</v>
      </c>
      <c r="B7228" s="5">
        <v>1.5928176122062233E-3</v>
      </c>
      <c r="C7228" s="5">
        <v>0</v>
      </c>
      <c r="D7228" s="5">
        <v>0</v>
      </c>
      <c r="E7228" s="6">
        <f t="shared" si="366"/>
        <v>1.5928176122062233E-3</v>
      </c>
      <c r="F7228" s="5">
        <v>5.6217092195513518E-3</v>
      </c>
      <c r="G7228" s="5">
        <v>0</v>
      </c>
      <c r="H7228" s="5">
        <v>0</v>
      </c>
      <c r="I7228" s="6">
        <f t="shared" si="367"/>
        <v>5.6217092195513518E-3</v>
      </c>
      <c r="J7228" s="7">
        <v>224427.88311714685</v>
      </c>
      <c r="K7228" s="7">
        <v>0</v>
      </c>
      <c r="L7228" s="7">
        <v>0</v>
      </c>
      <c r="M7228" s="14">
        <f t="shared" si="365"/>
        <v>224427.88311714685</v>
      </c>
      <c r="N7228" t="s">
        <v>129</v>
      </c>
      <c r="O7228" s="7">
        <v>2019</v>
      </c>
      <c r="P7228" t="s">
        <v>156</v>
      </c>
      <c r="Q7228" t="s">
        <v>165</v>
      </c>
      <c r="R7228">
        <v>201907</v>
      </c>
      <c r="S7228" s="23" t="s">
        <v>183</v>
      </c>
      <c r="T7228" t="s">
        <v>199</v>
      </c>
    </row>
    <row r="7229" spans="1:20" hidden="1" x14ac:dyDescent="0.3">
      <c r="A7229" s="4" t="s">
        <v>57</v>
      </c>
      <c r="B7229" s="5">
        <v>0</v>
      </c>
      <c r="C7229" s="5">
        <v>0</v>
      </c>
      <c r="D7229" s="5">
        <v>0</v>
      </c>
      <c r="E7229" s="6">
        <f t="shared" si="366"/>
        <v>0</v>
      </c>
      <c r="F7229" s="5">
        <v>0</v>
      </c>
      <c r="G7229" s="5">
        <v>0</v>
      </c>
      <c r="H7229" s="5">
        <v>0</v>
      </c>
      <c r="I7229" s="6">
        <f t="shared" si="367"/>
        <v>0</v>
      </c>
      <c r="J7229" s="7">
        <v>0</v>
      </c>
      <c r="K7229" s="7">
        <v>0</v>
      </c>
      <c r="L7229" s="7">
        <v>0</v>
      </c>
      <c r="M7229" s="14">
        <f t="shared" si="365"/>
        <v>0</v>
      </c>
      <c r="N7229" t="s">
        <v>129</v>
      </c>
      <c r="O7229" s="7">
        <v>2019</v>
      </c>
      <c r="P7229" t="s">
        <v>159</v>
      </c>
      <c r="Q7229" t="s">
        <v>164</v>
      </c>
      <c r="R7229">
        <v>201907</v>
      </c>
      <c r="S7229" s="23" t="s">
        <v>183</v>
      </c>
      <c r="T7229" t="s">
        <v>200</v>
      </c>
    </row>
    <row r="7230" spans="1:20" hidden="1" x14ac:dyDescent="0.3">
      <c r="A7230" s="4" t="s">
        <v>58</v>
      </c>
      <c r="B7230" s="5">
        <v>5.8827656937216477E-3</v>
      </c>
      <c r="C7230" s="5">
        <v>0</v>
      </c>
      <c r="D7230" s="5">
        <v>0</v>
      </c>
      <c r="E7230" s="6">
        <f t="shared" si="366"/>
        <v>5.8827656937216477E-3</v>
      </c>
      <c r="F7230" s="5">
        <v>6.4175625749690705E-3</v>
      </c>
      <c r="G7230" s="5">
        <v>0</v>
      </c>
      <c r="H7230" s="5">
        <v>0</v>
      </c>
      <c r="I7230" s="6">
        <f t="shared" si="367"/>
        <v>6.4175625749690705E-3</v>
      </c>
      <c r="J7230" s="7">
        <v>828881.24880000006</v>
      </c>
      <c r="K7230" s="7">
        <v>0</v>
      </c>
      <c r="L7230" s="7">
        <v>0</v>
      </c>
      <c r="M7230" s="14">
        <f t="shared" si="365"/>
        <v>828881.24880000006</v>
      </c>
      <c r="N7230" t="s">
        <v>129</v>
      </c>
      <c r="O7230" s="7">
        <v>2019</v>
      </c>
      <c r="P7230" t="s">
        <v>159</v>
      </c>
      <c r="Q7230" t="s">
        <v>164</v>
      </c>
      <c r="R7230">
        <v>201907</v>
      </c>
      <c r="S7230" s="23" t="s">
        <v>183</v>
      </c>
      <c r="T7230" t="s">
        <v>200</v>
      </c>
    </row>
    <row r="7231" spans="1:20" hidden="1" x14ac:dyDescent="0.3">
      <c r="A7231" s="4" t="s">
        <v>60</v>
      </c>
      <c r="B7231" s="5">
        <v>1.534771712579043E-2</v>
      </c>
      <c r="C7231" s="5">
        <v>0</v>
      </c>
      <c r="D7231" s="5">
        <v>0</v>
      </c>
      <c r="E7231" s="6">
        <f t="shared" si="366"/>
        <v>1.534771712579043E-2</v>
      </c>
      <c r="F7231" s="5">
        <v>3.2123128867933483E-2</v>
      </c>
      <c r="G7231" s="5">
        <v>0</v>
      </c>
      <c r="H7231" s="5">
        <v>0</v>
      </c>
      <c r="I7231" s="6">
        <f t="shared" si="367"/>
        <v>3.2123128867933483E-2</v>
      </c>
      <c r="J7231" s="7">
        <v>2162492.2017600033</v>
      </c>
      <c r="K7231" s="7">
        <v>0</v>
      </c>
      <c r="L7231" s="7">
        <v>0</v>
      </c>
      <c r="M7231" s="14">
        <f t="shared" si="365"/>
        <v>2162492.2017600033</v>
      </c>
      <c r="N7231" t="s">
        <v>129</v>
      </c>
      <c r="O7231" s="7">
        <v>2019</v>
      </c>
      <c r="P7231" t="s">
        <v>154</v>
      </c>
      <c r="Q7231" t="s">
        <v>164</v>
      </c>
      <c r="R7231">
        <v>201907</v>
      </c>
      <c r="S7231" s="23" t="s">
        <v>183</v>
      </c>
      <c r="T7231" t="s">
        <v>201</v>
      </c>
    </row>
    <row r="7232" spans="1:20" hidden="1" x14ac:dyDescent="0.3">
      <c r="A7232" s="4" t="s">
        <v>61</v>
      </c>
      <c r="B7232" s="5">
        <v>3.6300447120789785E-3</v>
      </c>
      <c r="C7232" s="5">
        <v>0</v>
      </c>
      <c r="D7232" s="5">
        <v>0</v>
      </c>
      <c r="E7232" s="6">
        <f t="shared" si="366"/>
        <v>3.6300447120789785E-3</v>
      </c>
      <c r="F7232" s="5">
        <v>1.4051785982241211E-2</v>
      </c>
      <c r="G7232" s="5">
        <v>0</v>
      </c>
      <c r="H7232" s="5">
        <v>0</v>
      </c>
      <c r="I7232" s="6">
        <f t="shared" si="367"/>
        <v>1.4051785982241211E-2</v>
      </c>
      <c r="J7232" s="7">
        <v>511473.02999999904</v>
      </c>
      <c r="K7232" s="7">
        <v>0</v>
      </c>
      <c r="L7232" s="7">
        <v>0</v>
      </c>
      <c r="M7232" s="14">
        <f t="shared" si="365"/>
        <v>511473.02999999904</v>
      </c>
      <c r="N7232" t="s">
        <v>129</v>
      </c>
      <c r="O7232" s="7">
        <v>2019</v>
      </c>
      <c r="P7232" t="s">
        <v>154</v>
      </c>
      <c r="Q7232" t="s">
        <v>164</v>
      </c>
      <c r="R7232">
        <v>201907</v>
      </c>
      <c r="S7232" s="23" t="s">
        <v>183</v>
      </c>
      <c r="T7232" t="s">
        <v>201</v>
      </c>
    </row>
    <row r="7233" spans="1:20" hidden="1" x14ac:dyDescent="0.3">
      <c r="A7233" s="4" t="s">
        <v>62</v>
      </c>
      <c r="B7233" s="5">
        <v>9.0792941554352288E-3</v>
      </c>
      <c r="C7233" s="5">
        <v>0</v>
      </c>
      <c r="D7233" s="5">
        <v>3.6784839955564057E-3</v>
      </c>
      <c r="E7233" s="6">
        <f t="shared" si="366"/>
        <v>1.2757778150991635E-2</v>
      </c>
      <c r="F7233" s="5">
        <v>1.5132156925725398E-2</v>
      </c>
      <c r="G7233" s="5">
        <v>0</v>
      </c>
      <c r="H7233" s="5">
        <v>2.2293842397311551E-3</v>
      </c>
      <c r="I7233" s="6">
        <f t="shared" si="367"/>
        <v>1.7361541165456552E-2</v>
      </c>
      <c r="J7233" s="7">
        <v>1279271.8713599993</v>
      </c>
      <c r="K7233" s="7">
        <v>0</v>
      </c>
      <c r="L7233" s="7">
        <v>518298.1214399999</v>
      </c>
      <c r="M7233" s="14">
        <f t="shared" si="365"/>
        <v>1797569.9927999992</v>
      </c>
      <c r="N7233" t="s">
        <v>129</v>
      </c>
      <c r="O7233" s="7">
        <v>2019</v>
      </c>
      <c r="P7233" t="s">
        <v>154</v>
      </c>
      <c r="Q7233" t="s">
        <v>164</v>
      </c>
      <c r="R7233">
        <v>201907</v>
      </c>
      <c r="S7233" s="23" t="s">
        <v>183</v>
      </c>
      <c r="T7233" t="s">
        <v>201</v>
      </c>
    </row>
    <row r="7234" spans="1:20" hidden="1" x14ac:dyDescent="0.3">
      <c r="A7234" s="4" t="s">
        <v>63</v>
      </c>
      <c r="B7234" s="5">
        <v>2.4281486177312826E-3</v>
      </c>
      <c r="C7234" s="5">
        <v>0</v>
      </c>
      <c r="D7234" s="5">
        <v>0</v>
      </c>
      <c r="E7234" s="6">
        <f t="shared" si="366"/>
        <v>2.4281486177312826E-3</v>
      </c>
      <c r="F7234" s="5">
        <v>1.798628605726876E-3</v>
      </c>
      <c r="G7234" s="5">
        <v>0</v>
      </c>
      <c r="H7234" s="5">
        <v>0</v>
      </c>
      <c r="I7234" s="6">
        <f t="shared" si="367"/>
        <v>1.798628605726876E-3</v>
      </c>
      <c r="J7234" s="7">
        <v>342125.95967999997</v>
      </c>
      <c r="K7234" s="7">
        <v>0</v>
      </c>
      <c r="L7234" s="7">
        <v>0</v>
      </c>
      <c r="M7234" s="14">
        <f t="shared" si="365"/>
        <v>342125.95967999997</v>
      </c>
      <c r="N7234" t="s">
        <v>129</v>
      </c>
      <c r="O7234" s="7">
        <v>2019</v>
      </c>
      <c r="P7234" t="s">
        <v>154</v>
      </c>
      <c r="Q7234" t="s">
        <v>164</v>
      </c>
      <c r="R7234">
        <v>201907</v>
      </c>
      <c r="S7234" s="23" t="s">
        <v>183</v>
      </c>
      <c r="T7234" t="s">
        <v>201</v>
      </c>
    </row>
    <row r="7235" spans="1:20" hidden="1" x14ac:dyDescent="0.3">
      <c r="A7235" s="4" t="s">
        <v>64</v>
      </c>
      <c r="B7235" s="5">
        <v>3.5548116986342388E-4</v>
      </c>
      <c r="C7235" s="5">
        <v>0</v>
      </c>
      <c r="D7235" s="5">
        <v>0</v>
      </c>
      <c r="E7235" s="6">
        <f t="shared" si="366"/>
        <v>3.5548116986342388E-4</v>
      </c>
      <c r="F7235" s="5">
        <v>2.6661087739756786E-3</v>
      </c>
      <c r="G7235" s="5">
        <v>0</v>
      </c>
      <c r="H7235" s="5">
        <v>0</v>
      </c>
      <c r="I7235" s="6">
        <f t="shared" si="367"/>
        <v>2.6661087739756786E-3</v>
      </c>
      <c r="J7235" s="7">
        <v>50087.270400000001</v>
      </c>
      <c r="K7235" s="7">
        <v>0</v>
      </c>
      <c r="L7235" s="7">
        <v>0</v>
      </c>
      <c r="M7235" s="14">
        <f t="shared" si="365"/>
        <v>50087.270400000001</v>
      </c>
      <c r="N7235" t="s">
        <v>129</v>
      </c>
      <c r="O7235" s="7">
        <v>2019</v>
      </c>
      <c r="P7235" t="s">
        <v>154</v>
      </c>
      <c r="Q7235" t="s">
        <v>164</v>
      </c>
      <c r="R7235">
        <v>201907</v>
      </c>
      <c r="S7235" s="23" t="s">
        <v>183</v>
      </c>
      <c r="T7235" t="s">
        <v>201</v>
      </c>
    </row>
    <row r="7236" spans="1:20" hidden="1" x14ac:dyDescent="0.3">
      <c r="A7236" s="4" t="s">
        <v>65</v>
      </c>
      <c r="B7236" s="5">
        <v>4.7930268929159773E-4</v>
      </c>
      <c r="C7236" s="5">
        <v>0</v>
      </c>
      <c r="D7236" s="5">
        <v>0</v>
      </c>
      <c r="E7236" s="6">
        <f t="shared" si="366"/>
        <v>4.7930268929159773E-4</v>
      </c>
      <c r="F7236" s="5">
        <v>8.714594350756322E-4</v>
      </c>
      <c r="G7236" s="5">
        <v>0</v>
      </c>
      <c r="H7236" s="5">
        <v>0</v>
      </c>
      <c r="I7236" s="6">
        <f t="shared" si="367"/>
        <v>8.714594350756322E-4</v>
      </c>
      <c r="J7236" s="7">
        <v>67533.713280000025</v>
      </c>
      <c r="K7236" s="7">
        <v>0</v>
      </c>
      <c r="L7236" s="7">
        <v>0</v>
      </c>
      <c r="M7236" s="14">
        <f t="shared" si="365"/>
        <v>67533.713280000025</v>
      </c>
      <c r="N7236" t="s">
        <v>129</v>
      </c>
      <c r="O7236" s="7">
        <v>2019</v>
      </c>
      <c r="P7236" t="s">
        <v>154</v>
      </c>
      <c r="Q7236" t="s">
        <v>164</v>
      </c>
      <c r="R7236">
        <v>201907</v>
      </c>
      <c r="S7236" s="23" t="s">
        <v>183</v>
      </c>
      <c r="T7236" t="s">
        <v>201</v>
      </c>
    </row>
    <row r="7237" spans="1:20" hidden="1" x14ac:dyDescent="0.3">
      <c r="A7237" s="4" t="s">
        <v>66</v>
      </c>
      <c r="B7237" s="5">
        <v>1.2818810155948136E-2</v>
      </c>
      <c r="C7237" s="5">
        <v>0</v>
      </c>
      <c r="D7237" s="5">
        <v>0</v>
      </c>
      <c r="E7237" s="6">
        <f t="shared" si="366"/>
        <v>1.2818810155948136E-2</v>
      </c>
      <c r="F7237" s="5">
        <v>8.6907187497953422E-3</v>
      </c>
      <c r="G7237" s="5">
        <v>0</v>
      </c>
      <c r="H7237" s="5">
        <v>0</v>
      </c>
      <c r="I7237" s="6">
        <f t="shared" si="367"/>
        <v>8.6907187497953422E-3</v>
      </c>
      <c r="J7237" s="7">
        <v>1806169.3977599996</v>
      </c>
      <c r="K7237" s="7">
        <v>0</v>
      </c>
      <c r="L7237" s="7">
        <v>0</v>
      </c>
      <c r="M7237" s="14">
        <f t="shared" si="365"/>
        <v>1806169.3977599996</v>
      </c>
      <c r="N7237" t="s">
        <v>129</v>
      </c>
      <c r="O7237" s="7">
        <v>2019</v>
      </c>
      <c r="P7237" t="s">
        <v>154</v>
      </c>
      <c r="Q7237" t="s">
        <v>164</v>
      </c>
      <c r="R7237">
        <v>201907</v>
      </c>
      <c r="S7237" s="23" t="s">
        <v>183</v>
      </c>
      <c r="T7237" t="s">
        <v>201</v>
      </c>
    </row>
    <row r="7238" spans="1:20" hidden="1" x14ac:dyDescent="0.3">
      <c r="A7238" s="4" t="s">
        <v>68</v>
      </c>
      <c r="B7238" s="5">
        <v>3.1590305039820979E-2</v>
      </c>
      <c r="C7238" s="5">
        <v>0</v>
      </c>
      <c r="D7238" s="5">
        <v>0</v>
      </c>
      <c r="E7238" s="6">
        <f t="shared" si="366"/>
        <v>3.1590305039820979E-2</v>
      </c>
      <c r="F7238" s="5">
        <v>3.680423888134484E-2</v>
      </c>
      <c r="G7238" s="5">
        <v>0</v>
      </c>
      <c r="H7238" s="5">
        <v>0</v>
      </c>
      <c r="I7238" s="6">
        <f t="shared" si="367"/>
        <v>3.680423888134484E-2</v>
      </c>
      <c r="J7238" s="7">
        <v>4451071.6310400125</v>
      </c>
      <c r="K7238" s="7">
        <v>0</v>
      </c>
      <c r="L7238" s="7">
        <v>0</v>
      </c>
      <c r="M7238" s="14">
        <f t="shared" si="365"/>
        <v>4451071.6310400125</v>
      </c>
      <c r="N7238" t="s">
        <v>129</v>
      </c>
      <c r="O7238" s="7">
        <v>2019</v>
      </c>
      <c r="P7238" t="s">
        <v>154</v>
      </c>
      <c r="Q7238" t="s">
        <v>164</v>
      </c>
      <c r="R7238">
        <v>201907</v>
      </c>
      <c r="S7238" s="23" t="s">
        <v>183</v>
      </c>
      <c r="T7238" t="s">
        <v>202</v>
      </c>
    </row>
    <row r="7239" spans="1:20" hidden="1" x14ac:dyDescent="0.3">
      <c r="A7239" s="4" t="s">
        <v>69</v>
      </c>
      <c r="B7239" s="5">
        <v>2.5129070011427482E-3</v>
      </c>
      <c r="C7239" s="5">
        <v>0</v>
      </c>
      <c r="D7239" s="5">
        <v>0</v>
      </c>
      <c r="E7239" s="6">
        <f t="shared" si="366"/>
        <v>2.5129070011427482E-3</v>
      </c>
      <c r="F7239" s="5">
        <v>1.2564535005713741E-3</v>
      </c>
      <c r="G7239" s="5">
        <v>0</v>
      </c>
      <c r="H7239" s="5">
        <v>0</v>
      </c>
      <c r="I7239" s="6">
        <f t="shared" si="367"/>
        <v>1.2564535005713741E-3</v>
      </c>
      <c r="J7239" s="7">
        <v>354068.40960000001</v>
      </c>
      <c r="K7239" s="7">
        <v>0</v>
      </c>
      <c r="L7239" s="7">
        <v>0</v>
      </c>
      <c r="M7239" s="14">
        <f t="shared" si="365"/>
        <v>354068.40960000001</v>
      </c>
      <c r="N7239" t="s">
        <v>129</v>
      </c>
      <c r="O7239" s="7">
        <v>2019</v>
      </c>
      <c r="P7239" t="s">
        <v>154</v>
      </c>
      <c r="Q7239" t="s">
        <v>164</v>
      </c>
      <c r="R7239">
        <v>201907</v>
      </c>
      <c r="S7239" s="23" t="s">
        <v>183</v>
      </c>
      <c r="T7239" t="s">
        <v>202</v>
      </c>
    </row>
    <row r="7240" spans="1:20" hidden="1" x14ac:dyDescent="0.3">
      <c r="A7240" s="4" t="s">
        <v>70</v>
      </c>
      <c r="B7240" s="5">
        <v>1.2536166149294108E-2</v>
      </c>
      <c r="C7240" s="5">
        <v>4.4468638395387134E-3</v>
      </c>
      <c r="D7240" s="5">
        <v>0</v>
      </c>
      <c r="E7240" s="6">
        <f t="shared" si="366"/>
        <v>1.6983029988832821E-2</v>
      </c>
      <c r="F7240" s="5">
        <v>7.9115783051021252E-2</v>
      </c>
      <c r="G7240" s="5">
        <v>1.2127810471469219E-2</v>
      </c>
      <c r="H7240" s="5">
        <v>0</v>
      </c>
      <c r="I7240" s="6">
        <f t="shared" si="367"/>
        <v>9.1243593522490465E-2</v>
      </c>
      <c r="J7240" s="7">
        <v>1766344.8782399998</v>
      </c>
      <c r="K7240" s="7">
        <v>626562.78432000021</v>
      </c>
      <c r="L7240" s="7">
        <v>0</v>
      </c>
      <c r="M7240" s="14">
        <f t="shared" ref="M7240:M7271" si="368">SUM(J7240:L7240)</f>
        <v>2392907.6625600001</v>
      </c>
      <c r="N7240" t="s">
        <v>129</v>
      </c>
      <c r="O7240" s="7">
        <v>2019</v>
      </c>
      <c r="P7240" t="s">
        <v>159</v>
      </c>
      <c r="Q7240" t="s">
        <v>164</v>
      </c>
      <c r="R7240">
        <v>201907</v>
      </c>
      <c r="S7240" s="23" t="s">
        <v>183</v>
      </c>
      <c r="T7240" t="s">
        <v>202</v>
      </c>
    </row>
    <row r="7241" spans="1:20" hidden="1" x14ac:dyDescent="0.3">
      <c r="A7241" s="4" t="s">
        <v>71</v>
      </c>
      <c r="B7241" s="5">
        <v>2.3763684081471665E-3</v>
      </c>
      <c r="C7241" s="5">
        <v>1.2071951513387601E-2</v>
      </c>
      <c r="D7241" s="5">
        <v>0</v>
      </c>
      <c r="E7241" s="6">
        <f t="shared" si="366"/>
        <v>1.4448319921534766E-2</v>
      </c>
      <c r="F7241" s="5">
        <v>5.7032841795532007E-3</v>
      </c>
      <c r="G7241" s="5">
        <v>5.7032841795532007E-3</v>
      </c>
      <c r="H7241" s="5">
        <v>0</v>
      </c>
      <c r="I7241" s="6">
        <f t="shared" si="367"/>
        <v>1.1406568359106401E-2</v>
      </c>
      <c r="J7241" s="7">
        <v>334830.13200000016</v>
      </c>
      <c r="K7241" s="7">
        <v>1700937.0705599994</v>
      </c>
      <c r="L7241" s="7">
        <v>0</v>
      </c>
      <c r="M7241" s="14">
        <f t="shared" si="368"/>
        <v>2035767.2025599997</v>
      </c>
      <c r="N7241" t="s">
        <v>129</v>
      </c>
      <c r="O7241" s="7">
        <v>2019</v>
      </c>
      <c r="P7241" t="s">
        <v>159</v>
      </c>
      <c r="Q7241" t="s">
        <v>164</v>
      </c>
      <c r="R7241">
        <v>201907</v>
      </c>
      <c r="S7241" s="23" t="s">
        <v>183</v>
      </c>
      <c r="T7241" t="s">
        <v>202</v>
      </c>
    </row>
    <row r="7242" spans="1:20" hidden="1" x14ac:dyDescent="0.3">
      <c r="A7242" s="4" t="s">
        <v>72</v>
      </c>
      <c r="B7242" s="5">
        <v>0</v>
      </c>
      <c r="C7242" s="5">
        <v>0</v>
      </c>
      <c r="D7242" s="5">
        <v>0</v>
      </c>
      <c r="E7242" s="6">
        <f t="shared" si="366"/>
        <v>0</v>
      </c>
      <c r="F7242" s="5">
        <v>0</v>
      </c>
      <c r="G7242" s="5">
        <v>0</v>
      </c>
      <c r="H7242" s="5">
        <v>0</v>
      </c>
      <c r="I7242" s="6">
        <f t="shared" si="367"/>
        <v>0</v>
      </c>
      <c r="J7242" s="7">
        <v>0</v>
      </c>
      <c r="K7242" s="7">
        <v>0</v>
      </c>
      <c r="L7242" s="7">
        <v>0</v>
      </c>
      <c r="M7242" s="14">
        <f t="shared" si="368"/>
        <v>0</v>
      </c>
      <c r="N7242" t="s">
        <v>129</v>
      </c>
      <c r="O7242" s="7">
        <v>2019</v>
      </c>
      <c r="P7242" t="s">
        <v>154</v>
      </c>
      <c r="Q7242" t="s">
        <v>164</v>
      </c>
      <c r="R7242">
        <v>201907</v>
      </c>
      <c r="S7242" s="23" t="s">
        <v>183</v>
      </c>
      <c r="T7242" t="s">
        <v>202</v>
      </c>
    </row>
    <row r="7243" spans="1:20" hidden="1" x14ac:dyDescent="0.3">
      <c r="A7243" s="4" t="s">
        <v>73</v>
      </c>
      <c r="B7243" s="5">
        <v>6.2256060592985191E-2</v>
      </c>
      <c r="C7243" s="5">
        <v>0.1194522844523153</v>
      </c>
      <c r="D7243" s="5">
        <v>0</v>
      </c>
      <c r="E7243" s="6">
        <f t="shared" si="366"/>
        <v>0.18170834504530048</v>
      </c>
      <c r="F7243" s="5">
        <v>4.7414953875084938E-2</v>
      </c>
      <c r="G7243" s="5">
        <v>1.1198651667404535E-2</v>
      </c>
      <c r="H7243" s="5">
        <v>0</v>
      </c>
      <c r="I7243" s="6">
        <f t="shared" si="367"/>
        <v>5.8613605542489469E-2</v>
      </c>
      <c r="J7243" s="7">
        <v>8771874.3081600033</v>
      </c>
      <c r="K7243" s="7">
        <v>16830817.996800039</v>
      </c>
      <c r="L7243" s="7">
        <v>0</v>
      </c>
      <c r="M7243" s="14">
        <f t="shared" si="368"/>
        <v>25602692.304960042</v>
      </c>
      <c r="N7243" t="s">
        <v>129</v>
      </c>
      <c r="O7243" s="7">
        <v>2019</v>
      </c>
      <c r="P7243" t="s">
        <v>159</v>
      </c>
      <c r="Q7243" t="s">
        <v>164</v>
      </c>
      <c r="R7243">
        <v>201907</v>
      </c>
      <c r="S7243" s="23" t="s">
        <v>183</v>
      </c>
      <c r="T7243" t="s">
        <v>202</v>
      </c>
    </row>
    <row r="7244" spans="1:20" hidden="1" x14ac:dyDescent="0.3">
      <c r="A7244" s="4" t="s">
        <v>74</v>
      </c>
      <c r="B7244" s="5">
        <v>0</v>
      </c>
      <c r="C7244" s="5">
        <v>0</v>
      </c>
      <c r="D7244" s="5">
        <v>0</v>
      </c>
      <c r="E7244" s="6">
        <f t="shared" si="366"/>
        <v>0</v>
      </c>
      <c r="F7244" s="5">
        <v>0</v>
      </c>
      <c r="G7244" s="5">
        <v>0</v>
      </c>
      <c r="H7244" s="5">
        <v>0</v>
      </c>
      <c r="I7244" s="6">
        <f t="shared" si="367"/>
        <v>0</v>
      </c>
      <c r="J7244" s="7">
        <v>0</v>
      </c>
      <c r="K7244" s="7">
        <v>0</v>
      </c>
      <c r="L7244" s="7">
        <v>0</v>
      </c>
      <c r="M7244" s="14">
        <f t="shared" si="368"/>
        <v>0</v>
      </c>
      <c r="N7244" t="s">
        <v>129</v>
      </c>
      <c r="O7244" s="7">
        <v>2019</v>
      </c>
      <c r="P7244" t="s">
        <v>159</v>
      </c>
      <c r="Q7244" t="s">
        <v>164</v>
      </c>
      <c r="R7244">
        <v>201907</v>
      </c>
      <c r="S7244" s="23" t="s">
        <v>183</v>
      </c>
      <c r="T7244" t="s">
        <v>202</v>
      </c>
    </row>
    <row r="7245" spans="1:20" hidden="1" x14ac:dyDescent="0.3">
      <c r="A7245" s="4" t="s">
        <v>75</v>
      </c>
      <c r="B7245" s="5">
        <v>1.7120215212687778E-2</v>
      </c>
      <c r="C7245" s="5">
        <v>0</v>
      </c>
      <c r="D7245" s="5">
        <v>0</v>
      </c>
      <c r="E7245" s="6">
        <f t="shared" si="366"/>
        <v>1.7120215212687778E-2</v>
      </c>
      <c r="F7245" s="5">
        <v>1.0589823842899668E-2</v>
      </c>
      <c r="G7245" s="5">
        <v>0</v>
      </c>
      <c r="H7245" s="5">
        <v>0</v>
      </c>
      <c r="I7245" s="6">
        <f t="shared" si="367"/>
        <v>1.0589823842899668E-2</v>
      </c>
      <c r="J7245" s="7">
        <v>2412237.0504000001</v>
      </c>
      <c r="K7245" s="7">
        <v>0</v>
      </c>
      <c r="L7245" s="7">
        <v>0</v>
      </c>
      <c r="M7245" s="14">
        <f t="shared" si="368"/>
        <v>2412237.0504000001</v>
      </c>
      <c r="N7245" t="s">
        <v>129</v>
      </c>
      <c r="O7245" s="7">
        <v>2019</v>
      </c>
      <c r="P7245" t="s">
        <v>154</v>
      </c>
      <c r="Q7245" t="s">
        <v>164</v>
      </c>
      <c r="R7245">
        <v>201907</v>
      </c>
      <c r="S7245" s="23" t="s">
        <v>183</v>
      </c>
      <c r="T7245" t="s">
        <v>202</v>
      </c>
    </row>
    <row r="7246" spans="1:20" hidden="1" x14ac:dyDescent="0.3">
      <c r="A7246" s="4" t="s">
        <v>76</v>
      </c>
      <c r="B7246" s="5">
        <v>0</v>
      </c>
      <c r="C7246" s="5">
        <v>0</v>
      </c>
      <c r="D7246" s="5">
        <v>0</v>
      </c>
      <c r="E7246" s="6">
        <f t="shared" si="366"/>
        <v>0</v>
      </c>
      <c r="F7246" s="5">
        <v>0</v>
      </c>
      <c r="G7246" s="5">
        <v>0</v>
      </c>
      <c r="H7246" s="5">
        <v>0</v>
      </c>
      <c r="I7246" s="6">
        <f t="shared" si="367"/>
        <v>0</v>
      </c>
      <c r="J7246" s="7">
        <v>0</v>
      </c>
      <c r="K7246" s="7">
        <v>0</v>
      </c>
      <c r="L7246" s="7">
        <v>0</v>
      </c>
      <c r="M7246" s="14">
        <f t="shared" si="368"/>
        <v>0</v>
      </c>
      <c r="N7246" t="s">
        <v>129</v>
      </c>
      <c r="O7246" s="7">
        <v>2019</v>
      </c>
      <c r="P7246" t="s">
        <v>154</v>
      </c>
      <c r="Q7246" t="s">
        <v>164</v>
      </c>
      <c r="R7246">
        <v>201907</v>
      </c>
      <c r="S7246" s="23" t="s">
        <v>183</v>
      </c>
      <c r="T7246" t="s">
        <v>203</v>
      </c>
    </row>
    <row r="7247" spans="1:20" hidden="1" x14ac:dyDescent="0.3">
      <c r="A7247" s="4" t="s">
        <v>77</v>
      </c>
      <c r="B7247" s="5">
        <v>6.3931895656547362E-3</v>
      </c>
      <c r="C7247" s="5">
        <v>0</v>
      </c>
      <c r="D7247" s="5">
        <v>0</v>
      </c>
      <c r="E7247" s="6">
        <f t="shared" si="366"/>
        <v>6.3931895656547362E-3</v>
      </c>
      <c r="F7247" s="5">
        <v>1.2786379131309472E-2</v>
      </c>
      <c r="G7247" s="5">
        <v>0</v>
      </c>
      <c r="H7247" s="5">
        <v>0</v>
      </c>
      <c r="I7247" s="6">
        <f t="shared" si="367"/>
        <v>1.2786379131309472E-2</v>
      </c>
      <c r="J7247" s="7">
        <v>900799.93439999991</v>
      </c>
      <c r="K7247" s="7">
        <v>0</v>
      </c>
      <c r="L7247" s="7">
        <v>0</v>
      </c>
      <c r="M7247" s="14">
        <f t="shared" si="368"/>
        <v>900799.93439999991</v>
      </c>
      <c r="N7247" t="s">
        <v>129</v>
      </c>
      <c r="O7247" s="7">
        <v>2019</v>
      </c>
      <c r="P7247" t="s">
        <v>154</v>
      </c>
      <c r="Q7247" t="s">
        <v>164</v>
      </c>
      <c r="R7247">
        <v>201907</v>
      </c>
      <c r="S7247" s="23" t="s">
        <v>183</v>
      </c>
      <c r="T7247" t="s">
        <v>203</v>
      </c>
    </row>
    <row r="7248" spans="1:20" hidden="1" x14ac:dyDescent="0.3">
      <c r="A7248" s="4" t="s">
        <v>83</v>
      </c>
      <c r="B7248" s="5">
        <v>0</v>
      </c>
      <c r="C7248" s="5">
        <v>0</v>
      </c>
      <c r="D7248" s="5">
        <v>0</v>
      </c>
      <c r="E7248" s="6">
        <f t="shared" si="366"/>
        <v>0</v>
      </c>
      <c r="F7248" s="5">
        <v>0</v>
      </c>
      <c r="G7248" s="5">
        <v>0</v>
      </c>
      <c r="H7248" s="5">
        <v>0</v>
      </c>
      <c r="I7248" s="6">
        <f t="shared" si="367"/>
        <v>0</v>
      </c>
      <c r="J7248" s="7">
        <v>0</v>
      </c>
      <c r="K7248" s="7">
        <v>0</v>
      </c>
      <c r="L7248" s="7">
        <v>0</v>
      </c>
      <c r="M7248" s="14">
        <f t="shared" si="368"/>
        <v>0</v>
      </c>
      <c r="N7248" t="s">
        <v>129</v>
      </c>
      <c r="O7248" s="7">
        <v>2019</v>
      </c>
      <c r="P7248" t="s">
        <v>158</v>
      </c>
      <c r="Q7248" t="s">
        <v>164</v>
      </c>
      <c r="R7248">
        <v>201907</v>
      </c>
      <c r="S7248" s="23" t="s">
        <v>183</v>
      </c>
      <c r="T7248" t="s">
        <v>204</v>
      </c>
    </row>
    <row r="7249" spans="1:20" hidden="1" x14ac:dyDescent="0.3">
      <c r="A7249" s="4" t="s">
        <v>84</v>
      </c>
      <c r="B7249" s="5">
        <v>0</v>
      </c>
      <c r="C7249" s="5">
        <v>0</v>
      </c>
      <c r="D7249" s="5">
        <v>0</v>
      </c>
      <c r="E7249" s="6">
        <f t="shared" si="366"/>
        <v>0</v>
      </c>
      <c r="F7249" s="5">
        <v>0</v>
      </c>
      <c r="G7249" s="5">
        <v>0</v>
      </c>
      <c r="H7249" s="5">
        <v>0</v>
      </c>
      <c r="I7249" s="6">
        <f t="shared" si="367"/>
        <v>0</v>
      </c>
      <c r="J7249" s="7">
        <v>0</v>
      </c>
      <c r="K7249" s="7">
        <v>0</v>
      </c>
      <c r="L7249" s="7">
        <v>0</v>
      </c>
      <c r="M7249" s="14">
        <f t="shared" si="368"/>
        <v>0</v>
      </c>
      <c r="N7249" t="s">
        <v>129</v>
      </c>
      <c r="O7249" s="7">
        <v>2019</v>
      </c>
      <c r="P7249" t="s">
        <v>155</v>
      </c>
      <c r="Q7249" t="s">
        <v>165</v>
      </c>
      <c r="R7249">
        <v>201907</v>
      </c>
      <c r="S7249" s="23" t="s">
        <v>183</v>
      </c>
      <c r="T7249" t="s">
        <v>204</v>
      </c>
    </row>
    <row r="7250" spans="1:20" hidden="1" x14ac:dyDescent="0.3">
      <c r="A7250" s="4" t="s">
        <v>85</v>
      </c>
      <c r="B7250" s="5">
        <v>7.8063142932459265E-2</v>
      </c>
      <c r="C7250" s="5">
        <v>0</v>
      </c>
      <c r="D7250" s="5">
        <v>0</v>
      </c>
      <c r="E7250" s="6">
        <f t="shared" si="366"/>
        <v>7.8063142932459265E-2</v>
      </c>
      <c r="F7250" s="5">
        <v>5.022829572061676E-2</v>
      </c>
      <c r="G7250" s="5">
        <v>0</v>
      </c>
      <c r="H7250" s="5">
        <v>0</v>
      </c>
      <c r="I7250" s="6">
        <f t="shared" si="367"/>
        <v>5.022829572061676E-2</v>
      </c>
      <c r="J7250" s="7">
        <v>10999091.034369314</v>
      </c>
      <c r="K7250" s="7">
        <v>0</v>
      </c>
      <c r="L7250" s="7">
        <v>0</v>
      </c>
      <c r="M7250" s="14">
        <f t="shared" si="368"/>
        <v>10999091.034369314</v>
      </c>
      <c r="N7250" t="s">
        <v>129</v>
      </c>
      <c r="O7250" s="7">
        <v>2019</v>
      </c>
      <c r="P7250" t="s">
        <v>158</v>
      </c>
      <c r="Q7250" t="s">
        <v>164</v>
      </c>
      <c r="R7250">
        <v>201907</v>
      </c>
      <c r="S7250" s="23" t="s">
        <v>183</v>
      </c>
      <c r="T7250" t="s">
        <v>204</v>
      </c>
    </row>
    <row r="7251" spans="1:20" hidden="1" x14ac:dyDescent="0.3">
      <c r="A7251" s="4" t="s">
        <v>86</v>
      </c>
      <c r="B7251" s="5">
        <v>0</v>
      </c>
      <c r="C7251" s="5">
        <v>2.6744212965741195E-2</v>
      </c>
      <c r="D7251" s="5">
        <v>0</v>
      </c>
      <c r="E7251" s="6">
        <f t="shared" si="366"/>
        <v>2.6744212965741195E-2</v>
      </c>
      <c r="F7251" s="5">
        <v>0</v>
      </c>
      <c r="G7251" s="5">
        <v>2.2600743351330912E-2</v>
      </c>
      <c r="H7251" s="5">
        <v>0</v>
      </c>
      <c r="I7251" s="6">
        <f t="shared" si="367"/>
        <v>2.2600743351330912E-2</v>
      </c>
      <c r="J7251" s="7">
        <v>0</v>
      </c>
      <c r="K7251" s="7">
        <v>3768257.6181599754</v>
      </c>
      <c r="L7251" s="7">
        <v>0</v>
      </c>
      <c r="M7251" s="14">
        <f t="shared" si="368"/>
        <v>3768257.6181599754</v>
      </c>
      <c r="N7251" t="s">
        <v>129</v>
      </c>
      <c r="O7251" s="7">
        <v>2019</v>
      </c>
      <c r="P7251" t="s">
        <v>160</v>
      </c>
      <c r="Q7251" t="s">
        <v>164</v>
      </c>
      <c r="R7251">
        <v>201907</v>
      </c>
      <c r="S7251" s="23" t="s">
        <v>183</v>
      </c>
      <c r="T7251" t="s">
        <v>205</v>
      </c>
    </row>
    <row r="7252" spans="1:20" hidden="1" x14ac:dyDescent="0.3">
      <c r="A7252" s="4" t="s">
        <v>87</v>
      </c>
      <c r="B7252" s="5">
        <v>2.2887661822748984E-2</v>
      </c>
      <c r="C7252" s="5">
        <v>0</v>
      </c>
      <c r="D7252" s="5">
        <v>0</v>
      </c>
      <c r="E7252" s="6">
        <f t="shared" si="366"/>
        <v>2.2887661822748984E-2</v>
      </c>
      <c r="F7252" s="5">
        <v>2.5507697329609433E-2</v>
      </c>
      <c r="G7252" s="5">
        <v>0</v>
      </c>
      <c r="H7252" s="5">
        <v>0</v>
      </c>
      <c r="I7252" s="6">
        <f t="shared" si="367"/>
        <v>2.5507697329609433E-2</v>
      </c>
      <c r="J7252" s="7">
        <v>3224869.848887431</v>
      </c>
      <c r="K7252" s="7">
        <v>0</v>
      </c>
      <c r="L7252" s="7">
        <v>0</v>
      </c>
      <c r="M7252" s="14">
        <f t="shared" si="368"/>
        <v>3224869.848887431</v>
      </c>
      <c r="N7252" t="s">
        <v>129</v>
      </c>
      <c r="O7252" s="7">
        <v>2019</v>
      </c>
      <c r="P7252" t="s">
        <v>160</v>
      </c>
      <c r="Q7252" t="s">
        <v>164</v>
      </c>
      <c r="R7252">
        <v>201907</v>
      </c>
      <c r="S7252" s="23" t="s">
        <v>183</v>
      </c>
      <c r="T7252" t="s">
        <v>205</v>
      </c>
    </row>
    <row r="7253" spans="1:20" hidden="1" x14ac:dyDescent="0.3">
      <c r="A7253" s="4" t="s">
        <v>90</v>
      </c>
      <c r="B7253" s="5">
        <v>7.7784371086437216E-3</v>
      </c>
      <c r="C7253" s="5">
        <v>1.8460256751718515E-2</v>
      </c>
      <c r="D7253" s="5">
        <v>0</v>
      </c>
      <c r="E7253" s="6">
        <f t="shared" si="366"/>
        <v>2.6238693860362237E-2</v>
      </c>
      <c r="F7253" s="5">
        <v>2.2224106024696436E-2</v>
      </c>
      <c r="G7253" s="5">
        <v>6.5929488398994715E-3</v>
      </c>
      <c r="H7253" s="5">
        <v>0</v>
      </c>
      <c r="I7253" s="6">
        <f t="shared" si="367"/>
        <v>2.8817054864595907E-2</v>
      </c>
      <c r="J7253" s="7">
        <v>1095981.2101994597</v>
      </c>
      <c r="K7253" s="7">
        <v>2601048.8036032738</v>
      </c>
      <c r="L7253" s="7">
        <v>0</v>
      </c>
      <c r="M7253" s="14">
        <f t="shared" si="368"/>
        <v>3697030.0138027333</v>
      </c>
      <c r="N7253" t="s">
        <v>129</v>
      </c>
      <c r="O7253" s="7">
        <v>2019</v>
      </c>
      <c r="P7253" t="s">
        <v>160</v>
      </c>
      <c r="Q7253" t="s">
        <v>164</v>
      </c>
      <c r="R7253">
        <v>201907</v>
      </c>
      <c r="S7253" s="23" t="s">
        <v>183</v>
      </c>
      <c r="T7253" t="s">
        <v>205</v>
      </c>
    </row>
    <row r="7254" spans="1:20" hidden="1" x14ac:dyDescent="0.3">
      <c r="A7254" s="4" t="s">
        <v>169</v>
      </c>
      <c r="B7254" s="5">
        <v>0.12896644615080999</v>
      </c>
      <c r="C7254" s="5">
        <v>0</v>
      </c>
      <c r="D7254" s="5">
        <v>0</v>
      </c>
      <c r="E7254" s="6">
        <f t="shared" si="366"/>
        <v>0.12896644615080999</v>
      </c>
      <c r="F7254" s="5">
        <v>8.2514076921134383E-2</v>
      </c>
      <c r="G7254" s="5">
        <v>0</v>
      </c>
      <c r="H7254" s="5">
        <v>0</v>
      </c>
      <c r="I7254" s="6">
        <f t="shared" si="367"/>
        <v>8.2514076921134383E-2</v>
      </c>
      <c r="J7254" s="7">
        <v>18171362.672640007</v>
      </c>
      <c r="K7254" s="7">
        <v>0</v>
      </c>
      <c r="L7254" s="7">
        <v>0</v>
      </c>
      <c r="M7254" s="14">
        <f t="shared" si="368"/>
        <v>18171362.672640007</v>
      </c>
      <c r="N7254" t="s">
        <v>129</v>
      </c>
      <c r="O7254" s="7">
        <v>2019</v>
      </c>
      <c r="P7254" t="s">
        <v>160</v>
      </c>
      <c r="Q7254" t="s">
        <v>164</v>
      </c>
      <c r="R7254">
        <v>201907</v>
      </c>
      <c r="S7254" s="23" t="s">
        <v>183</v>
      </c>
      <c r="T7254" t="s">
        <v>206</v>
      </c>
    </row>
    <row r="7255" spans="1:20" hidden="1" x14ac:dyDescent="0.3">
      <c r="A7255" s="4" t="s">
        <v>170</v>
      </c>
      <c r="B7255" s="5">
        <v>0</v>
      </c>
      <c r="C7255" s="5">
        <v>0</v>
      </c>
      <c r="D7255" s="5">
        <v>0</v>
      </c>
      <c r="E7255" s="6">
        <f t="shared" si="366"/>
        <v>0</v>
      </c>
      <c r="F7255" s="5">
        <v>0</v>
      </c>
      <c r="G7255" s="5">
        <v>0</v>
      </c>
      <c r="H7255" s="5">
        <v>0</v>
      </c>
      <c r="I7255" s="6">
        <f t="shared" si="367"/>
        <v>0</v>
      </c>
      <c r="J7255" s="7">
        <v>0</v>
      </c>
      <c r="K7255" s="7">
        <v>0</v>
      </c>
      <c r="L7255" s="7">
        <v>0</v>
      </c>
      <c r="M7255" s="14">
        <f t="shared" si="368"/>
        <v>0</v>
      </c>
      <c r="N7255" t="s">
        <v>129</v>
      </c>
      <c r="O7255" s="7">
        <v>2019</v>
      </c>
      <c r="P7255" t="s">
        <v>160</v>
      </c>
      <c r="Q7255" t="s">
        <v>164</v>
      </c>
      <c r="R7255">
        <v>201907</v>
      </c>
      <c r="S7255" s="23" t="s">
        <v>183</v>
      </c>
      <c r="T7255" t="s">
        <v>206</v>
      </c>
    </row>
    <row r="7256" spans="1:20" hidden="1" x14ac:dyDescent="0.3">
      <c r="A7256" s="4" t="s">
        <v>171</v>
      </c>
      <c r="B7256" s="5">
        <v>6.9123180879165878E-3</v>
      </c>
      <c r="C7256" s="5">
        <v>1.8509062447212997E-3</v>
      </c>
      <c r="D7256" s="5">
        <v>0</v>
      </c>
      <c r="E7256" s="6">
        <f t="shared" si="366"/>
        <v>8.7632243326378877E-3</v>
      </c>
      <c r="F7256" s="5">
        <v>1.6589563410999798E-2</v>
      </c>
      <c r="G7256" s="5">
        <v>8.7444389514392136E-4</v>
      </c>
      <c r="H7256" s="5">
        <v>0</v>
      </c>
      <c r="I7256" s="6">
        <f t="shared" si="367"/>
        <v>1.7464007306143718E-2</v>
      </c>
      <c r="J7256" s="7">
        <v>973945.1045840421</v>
      </c>
      <c r="K7256" s="7">
        <v>260792.55224692309</v>
      </c>
      <c r="L7256" s="7">
        <v>0</v>
      </c>
      <c r="M7256" s="14">
        <f t="shared" si="368"/>
        <v>1234737.6568309651</v>
      </c>
      <c r="N7256" t="s">
        <v>129</v>
      </c>
      <c r="O7256" s="7">
        <v>2019</v>
      </c>
      <c r="P7256" t="s">
        <v>160</v>
      </c>
      <c r="Q7256" t="s">
        <v>164</v>
      </c>
      <c r="R7256">
        <v>201907</v>
      </c>
      <c r="S7256" s="23" t="s">
        <v>183</v>
      </c>
      <c r="T7256" t="s">
        <v>206</v>
      </c>
    </row>
    <row r="7257" spans="1:20" hidden="1" x14ac:dyDescent="0.3">
      <c r="A7257" s="4" t="s">
        <v>91</v>
      </c>
      <c r="B7257" s="5">
        <v>0</v>
      </c>
      <c r="C7257" s="5">
        <v>0</v>
      </c>
      <c r="D7257" s="5">
        <v>8.4328680625142274E-2</v>
      </c>
      <c r="E7257" s="6">
        <f t="shared" si="366"/>
        <v>8.4328680625142274E-2</v>
      </c>
      <c r="F7257" s="5">
        <v>0</v>
      </c>
      <c r="G7257" s="5">
        <v>0</v>
      </c>
      <c r="H7257" s="5">
        <v>1.2617757699522548E-2</v>
      </c>
      <c r="I7257" s="6">
        <f t="shared" si="367"/>
        <v>1.2617757699522548E-2</v>
      </c>
      <c r="J7257" s="7">
        <v>0</v>
      </c>
      <c r="K7257" s="7">
        <v>0</v>
      </c>
      <c r="L7257" s="7">
        <v>11881904.829360008</v>
      </c>
      <c r="M7257" s="14">
        <f t="shared" si="368"/>
        <v>11881904.829360008</v>
      </c>
      <c r="N7257" t="s">
        <v>129</v>
      </c>
      <c r="O7257" s="7">
        <v>2019</v>
      </c>
      <c r="P7257" t="s">
        <v>154</v>
      </c>
      <c r="Q7257" t="s">
        <v>164</v>
      </c>
      <c r="R7257">
        <v>201907</v>
      </c>
      <c r="S7257" s="23" t="s">
        <v>183</v>
      </c>
      <c r="T7257" t="s">
        <v>207</v>
      </c>
    </row>
    <row r="7258" spans="1:20" hidden="1" x14ac:dyDescent="0.3">
      <c r="A7258" s="4" t="s">
        <v>99</v>
      </c>
      <c r="B7258" s="5">
        <v>9.832801489652241E-3</v>
      </c>
      <c r="C7258" s="5">
        <v>0</v>
      </c>
      <c r="D7258" s="5">
        <v>8.3161835239427953E-2</v>
      </c>
      <c r="E7258" s="6">
        <f t="shared" si="366"/>
        <v>9.2994636729080191E-2</v>
      </c>
      <c r="F7258" s="5">
        <v>3.9888170672137388E-2</v>
      </c>
      <c r="G7258" s="5">
        <v>0</v>
      </c>
      <c r="H7258" s="5">
        <v>1.2443167367495457E-2</v>
      </c>
      <c r="I7258" s="6">
        <f t="shared" si="367"/>
        <v>5.2331338039632844E-2</v>
      </c>
      <c r="J7258" s="7">
        <v>1385440.9987200005</v>
      </c>
      <c r="K7258" s="7">
        <v>0</v>
      </c>
      <c r="L7258" s="7">
        <v>11717496.40128001</v>
      </c>
      <c r="M7258" s="14">
        <f t="shared" si="368"/>
        <v>13102937.40000001</v>
      </c>
      <c r="N7258" t="s">
        <v>129</v>
      </c>
      <c r="O7258" s="7">
        <v>2019</v>
      </c>
      <c r="P7258" t="s">
        <v>154</v>
      </c>
      <c r="Q7258" t="s">
        <v>164</v>
      </c>
      <c r="R7258">
        <v>201907</v>
      </c>
      <c r="S7258" s="23" t="s">
        <v>183</v>
      </c>
      <c r="T7258" t="s">
        <v>207</v>
      </c>
    </row>
    <row r="7259" spans="1:20" hidden="1" x14ac:dyDescent="0.3">
      <c r="A7259" s="4" t="s">
        <v>100</v>
      </c>
      <c r="B7259" s="5">
        <v>2.7945727713684881E-3</v>
      </c>
      <c r="C7259" s="5">
        <v>7.7091662658440954E-4</v>
      </c>
      <c r="D7259" s="5">
        <v>1.7827446989764472E-2</v>
      </c>
      <c r="E7259" s="6">
        <f t="shared" si="366"/>
        <v>2.139293638771737E-2</v>
      </c>
      <c r="F7259" s="5">
        <v>5.7818746993830812E-3</v>
      </c>
      <c r="G7259" s="5">
        <v>1.1563749398766162E-2</v>
      </c>
      <c r="H7259" s="5">
        <v>5.7818746993830812E-3</v>
      </c>
      <c r="I7259" s="6">
        <f t="shared" si="367"/>
        <v>2.3127498797532325E-2</v>
      </c>
      <c r="J7259" s="7">
        <v>393755.09568000003</v>
      </c>
      <c r="K7259" s="7">
        <v>108622.09536000028</v>
      </c>
      <c r="L7259" s="7">
        <v>2511885.9551999993</v>
      </c>
      <c r="M7259" s="14">
        <f t="shared" si="368"/>
        <v>3014263.1462399997</v>
      </c>
      <c r="N7259" t="s">
        <v>129</v>
      </c>
      <c r="O7259" s="7">
        <v>2019</v>
      </c>
      <c r="P7259" t="s">
        <v>154</v>
      </c>
      <c r="Q7259" t="s">
        <v>164</v>
      </c>
      <c r="R7259">
        <v>201907</v>
      </c>
      <c r="S7259" s="23" t="s">
        <v>183</v>
      </c>
      <c r="T7259" t="s">
        <v>207</v>
      </c>
    </row>
    <row r="7260" spans="1:20" hidden="1" x14ac:dyDescent="0.3">
      <c r="A7260" s="4" t="s">
        <v>101</v>
      </c>
      <c r="B7260" s="5">
        <v>0</v>
      </c>
      <c r="C7260" s="5">
        <v>0</v>
      </c>
      <c r="D7260" s="5">
        <v>3.1175715177300715E-2</v>
      </c>
      <c r="E7260" s="6">
        <f t="shared" si="366"/>
        <v>3.1175715177300715E-2</v>
      </c>
      <c r="F7260" s="5">
        <v>0</v>
      </c>
      <c r="G7260" s="5">
        <v>0</v>
      </c>
      <c r="H7260" s="5">
        <v>4.6646955377507319E-3</v>
      </c>
      <c r="I7260" s="6">
        <f t="shared" si="367"/>
        <v>4.6646955377507319E-3</v>
      </c>
      <c r="J7260" s="7">
        <v>0</v>
      </c>
      <c r="K7260" s="7">
        <v>0</v>
      </c>
      <c r="L7260" s="7">
        <v>4392655.9502400011</v>
      </c>
      <c r="M7260" s="14">
        <f t="shared" si="368"/>
        <v>4392655.9502400011</v>
      </c>
      <c r="N7260" t="s">
        <v>129</v>
      </c>
      <c r="O7260" s="7">
        <v>2019</v>
      </c>
      <c r="P7260" t="s">
        <v>154</v>
      </c>
      <c r="Q7260" t="s">
        <v>164</v>
      </c>
      <c r="R7260">
        <v>201907</v>
      </c>
      <c r="S7260" s="23" t="s">
        <v>183</v>
      </c>
      <c r="T7260" t="s">
        <v>207</v>
      </c>
    </row>
    <row r="7261" spans="1:20" hidden="1" x14ac:dyDescent="0.3">
      <c r="A7261" s="4" t="s">
        <v>102</v>
      </c>
      <c r="B7261" s="5">
        <v>1.6679992252955557E-2</v>
      </c>
      <c r="C7261" s="5">
        <v>3.8280546874098543E-4</v>
      </c>
      <c r="D7261" s="5">
        <v>2.1218097369917675E-2</v>
      </c>
      <c r="E7261" s="6">
        <f t="shared" si="366"/>
        <v>3.8280895091614218E-2</v>
      </c>
      <c r="F7261" s="5">
        <v>1.4340282837134522E-2</v>
      </c>
      <c r="G7261" s="5">
        <v>5.7420820311147851E-3</v>
      </c>
      <c r="H7261" s="5">
        <v>1.1469241821577127E-2</v>
      </c>
      <c r="I7261" s="6">
        <f t="shared" si="367"/>
        <v>3.1551606689826435E-2</v>
      </c>
      <c r="J7261" s="7">
        <v>2350209.6681089294</v>
      </c>
      <c r="K7261" s="7">
        <v>53937.26208</v>
      </c>
      <c r="L7261" s="7">
        <v>2989628.3416331382</v>
      </c>
      <c r="M7261" s="14">
        <f t="shared" si="368"/>
        <v>5393775.271822067</v>
      </c>
      <c r="N7261" t="s">
        <v>129</v>
      </c>
      <c r="O7261" s="7">
        <v>2019</v>
      </c>
      <c r="P7261" t="s">
        <v>154</v>
      </c>
      <c r="Q7261" t="s">
        <v>164</v>
      </c>
      <c r="R7261">
        <v>201907</v>
      </c>
      <c r="S7261" s="23" t="s">
        <v>183</v>
      </c>
      <c r="T7261" t="s">
        <v>207</v>
      </c>
    </row>
    <row r="7262" spans="1:20" hidden="1" x14ac:dyDescent="0.3">
      <c r="A7262" s="4" t="s">
        <v>103</v>
      </c>
      <c r="B7262" s="5">
        <v>1.0850565301727677E-2</v>
      </c>
      <c r="C7262" s="5">
        <v>1.4683577492392611E-2</v>
      </c>
      <c r="D7262" s="5">
        <v>1.9665138731508082E-2</v>
      </c>
      <c r="E7262" s="6">
        <f t="shared" si="366"/>
        <v>4.5199281525628368E-2</v>
      </c>
      <c r="F7262" s="5">
        <v>1.123943915237955E-2</v>
      </c>
      <c r="G7262" s="5">
        <v>4.9805498421303124E-3</v>
      </c>
      <c r="H7262" s="5">
        <v>1.1239439152379564E-2</v>
      </c>
      <c r="I7262" s="6">
        <f t="shared" si="367"/>
        <v>2.7459428146889425E-2</v>
      </c>
      <c r="J7262" s="7">
        <v>1528843.8441600006</v>
      </c>
      <c r="K7262" s="7">
        <v>2068914.9767999991</v>
      </c>
      <c r="L7262" s="7">
        <v>2770816.5849600015</v>
      </c>
      <c r="M7262" s="14">
        <f t="shared" si="368"/>
        <v>6368575.4059200007</v>
      </c>
      <c r="N7262" t="s">
        <v>129</v>
      </c>
      <c r="O7262" s="7">
        <v>2019</v>
      </c>
      <c r="P7262" t="s">
        <v>154</v>
      </c>
      <c r="Q7262" t="s">
        <v>164</v>
      </c>
      <c r="R7262">
        <v>201907</v>
      </c>
      <c r="S7262" s="23" t="s">
        <v>183</v>
      </c>
      <c r="T7262" t="s">
        <v>207</v>
      </c>
    </row>
    <row r="7263" spans="1:20" hidden="1" x14ac:dyDescent="0.3">
      <c r="A7263" s="4" t="s">
        <v>104</v>
      </c>
      <c r="B7263" s="5">
        <v>2.3242897535510356E-3</v>
      </c>
      <c r="C7263" s="5">
        <v>0</v>
      </c>
      <c r="D7263" s="5">
        <v>1.4509202703985249E-2</v>
      </c>
      <c r="E7263" s="6">
        <f t="shared" si="366"/>
        <v>1.6833492457536285E-2</v>
      </c>
      <c r="F7263" s="5">
        <v>4.2259813700927934E-3</v>
      </c>
      <c r="G7263" s="5">
        <v>0</v>
      </c>
      <c r="H7263" s="5">
        <v>8.451962740185592E-3</v>
      </c>
      <c r="I7263" s="6">
        <f t="shared" si="367"/>
        <v>1.2677944110278385E-2</v>
      </c>
      <c r="J7263" s="7">
        <v>327492.25344</v>
      </c>
      <c r="K7263" s="7">
        <v>0</v>
      </c>
      <c r="L7263" s="7">
        <v>2044345.5820800005</v>
      </c>
      <c r="M7263" s="14">
        <f t="shared" si="368"/>
        <v>2371837.8355200007</v>
      </c>
      <c r="N7263" t="s">
        <v>129</v>
      </c>
      <c r="O7263" s="7">
        <v>2019</v>
      </c>
      <c r="P7263" t="s">
        <v>154</v>
      </c>
      <c r="Q7263" t="s">
        <v>164</v>
      </c>
      <c r="R7263">
        <v>201907</v>
      </c>
      <c r="S7263" s="23" t="s">
        <v>183</v>
      </c>
      <c r="T7263" t="s">
        <v>207</v>
      </c>
    </row>
    <row r="7264" spans="1:20" hidden="1" x14ac:dyDescent="0.3">
      <c r="A7264" s="4" t="s">
        <v>105</v>
      </c>
      <c r="B7264" s="5">
        <v>0</v>
      </c>
      <c r="C7264" s="5">
        <v>0</v>
      </c>
      <c r="D7264" s="5">
        <v>7.2512803222200661E-2</v>
      </c>
      <c r="E7264" s="6">
        <f t="shared" si="366"/>
        <v>7.2512803222200661E-2</v>
      </c>
      <c r="F7264" s="5">
        <v>0</v>
      </c>
      <c r="G7264" s="5">
        <v>0</v>
      </c>
      <c r="H7264" s="5">
        <v>1.0637575044821627E-2</v>
      </c>
      <c r="I7264" s="6">
        <f t="shared" si="367"/>
        <v>1.0637575044821627E-2</v>
      </c>
      <c r="J7264" s="7">
        <v>0</v>
      </c>
      <c r="K7264" s="7">
        <v>0</v>
      </c>
      <c r="L7264" s="7">
        <v>10217048.581920005</v>
      </c>
      <c r="M7264" s="14">
        <f t="shared" si="368"/>
        <v>10217048.581920005</v>
      </c>
      <c r="N7264" t="s">
        <v>129</v>
      </c>
      <c r="O7264" s="7">
        <v>2019</v>
      </c>
      <c r="P7264" t="s">
        <v>154</v>
      </c>
      <c r="Q7264" t="s">
        <v>164</v>
      </c>
      <c r="R7264">
        <v>201907</v>
      </c>
      <c r="S7264" s="23" t="s">
        <v>183</v>
      </c>
      <c r="T7264" t="s">
        <v>207</v>
      </c>
    </row>
    <row r="7265" spans="1:20" hidden="1" x14ac:dyDescent="0.3">
      <c r="A7265" s="4" t="s">
        <v>106</v>
      </c>
      <c r="B7265" s="5">
        <v>0</v>
      </c>
      <c r="C7265" s="5">
        <v>0</v>
      </c>
      <c r="D7265" s="5">
        <v>2.0344001652165163E-2</v>
      </c>
      <c r="E7265" s="6">
        <f t="shared" si="366"/>
        <v>2.0344001652165163E-2</v>
      </c>
      <c r="F7265" s="5">
        <v>0</v>
      </c>
      <c r="G7265" s="5">
        <v>0</v>
      </c>
      <c r="H7265" s="5">
        <v>2.9844501201220287E-3</v>
      </c>
      <c r="I7265" s="6">
        <f t="shared" si="367"/>
        <v>2.9844501201220287E-3</v>
      </c>
      <c r="J7265" s="7">
        <v>0</v>
      </c>
      <c r="K7265" s="7">
        <v>0</v>
      </c>
      <c r="L7265" s="7">
        <v>2866468.3200000003</v>
      </c>
      <c r="M7265" s="14">
        <f t="shared" si="368"/>
        <v>2866468.3200000003</v>
      </c>
      <c r="N7265" t="s">
        <v>129</v>
      </c>
      <c r="O7265" s="7">
        <v>2019</v>
      </c>
      <c r="P7265" t="s">
        <v>154</v>
      </c>
      <c r="Q7265" t="s">
        <v>164</v>
      </c>
      <c r="R7265">
        <v>201907</v>
      </c>
      <c r="S7265" s="23" t="s">
        <v>183</v>
      </c>
      <c r="T7265" t="s">
        <v>207</v>
      </c>
    </row>
    <row r="7266" spans="1:20" hidden="1" x14ac:dyDescent="0.3">
      <c r="A7266" s="4" t="s">
        <v>107</v>
      </c>
      <c r="B7266" s="5">
        <v>0</v>
      </c>
      <c r="C7266" s="5">
        <v>0</v>
      </c>
      <c r="D7266" s="5">
        <v>1.7533644455716918E-4</v>
      </c>
      <c r="E7266" s="6">
        <f t="shared" si="366"/>
        <v>1.7533644455716918E-4</v>
      </c>
      <c r="F7266" s="5">
        <v>0</v>
      </c>
      <c r="G7266" s="5">
        <v>0</v>
      </c>
      <c r="H7266" s="5">
        <v>1.1689096303811278E-3</v>
      </c>
      <c r="I7266" s="6">
        <f t="shared" si="367"/>
        <v>1.1689096303811278E-3</v>
      </c>
      <c r="J7266" s="7">
        <v>0</v>
      </c>
      <c r="K7266" s="7">
        <v>0</v>
      </c>
      <c r="L7266" s="7">
        <v>24704.892</v>
      </c>
      <c r="M7266" s="14">
        <f t="shared" si="368"/>
        <v>24704.892</v>
      </c>
      <c r="N7266" t="s">
        <v>129</v>
      </c>
      <c r="O7266" s="7">
        <v>2019</v>
      </c>
      <c r="P7266" t="s">
        <v>157</v>
      </c>
      <c r="Q7266" t="s">
        <v>164</v>
      </c>
      <c r="R7266">
        <v>201907</v>
      </c>
      <c r="S7266" s="23" t="s">
        <v>183</v>
      </c>
      <c r="T7266" t="s">
        <v>208</v>
      </c>
    </row>
    <row r="7267" spans="1:20" hidden="1" x14ac:dyDescent="0.3">
      <c r="A7267" s="4" t="s">
        <v>108</v>
      </c>
      <c r="B7267" s="5">
        <v>0</v>
      </c>
      <c r="C7267" s="5">
        <v>0</v>
      </c>
      <c r="D7267" s="5">
        <v>2.4406833082357949E-3</v>
      </c>
      <c r="E7267" s="6">
        <f t="shared" si="366"/>
        <v>2.4406833082357949E-3</v>
      </c>
      <c r="F7267" s="5">
        <v>0</v>
      </c>
      <c r="G7267" s="5">
        <v>0</v>
      </c>
      <c r="H7267" s="5">
        <v>1.6271222054905301E-2</v>
      </c>
      <c r="I7267" s="6">
        <f t="shared" si="367"/>
        <v>1.6271222054905301E-2</v>
      </c>
      <c r="J7267" s="7">
        <v>0</v>
      </c>
      <c r="K7267" s="7">
        <v>0</v>
      </c>
      <c r="L7267" s="7">
        <v>343892.09664</v>
      </c>
      <c r="M7267" s="14">
        <f t="shared" si="368"/>
        <v>343892.09664</v>
      </c>
      <c r="N7267" t="s">
        <v>129</v>
      </c>
      <c r="O7267" s="7">
        <v>2019</v>
      </c>
      <c r="P7267" t="s">
        <v>157</v>
      </c>
      <c r="Q7267" t="s">
        <v>164</v>
      </c>
      <c r="R7267">
        <v>201907</v>
      </c>
      <c r="S7267" s="23" t="s">
        <v>183</v>
      </c>
      <c r="T7267" t="s">
        <v>208</v>
      </c>
    </row>
    <row r="7268" spans="1:20" hidden="1" x14ac:dyDescent="0.3">
      <c r="A7268" s="4" t="s">
        <v>109</v>
      </c>
      <c r="B7268" s="5">
        <v>0.10027596554895186</v>
      </c>
      <c r="C7268" s="5">
        <v>0</v>
      </c>
      <c r="D7268" s="5">
        <v>2.5387224946818035E-3</v>
      </c>
      <c r="E7268" s="6">
        <f t="shared" si="366"/>
        <v>0.10281468804363367</v>
      </c>
      <c r="F7268" s="5">
        <v>1.6900443631845841E-2</v>
      </c>
      <c r="G7268" s="5">
        <v>0</v>
      </c>
      <c r="H7268" s="5">
        <v>1.6924816631212026E-2</v>
      </c>
      <c r="I7268" s="6">
        <f t="shared" si="367"/>
        <v>3.3825260263057863E-2</v>
      </c>
      <c r="J7268" s="7">
        <v>14128876.089276655</v>
      </c>
      <c r="K7268" s="7">
        <v>0</v>
      </c>
      <c r="L7268" s="7">
        <v>357705.81072000001</v>
      </c>
      <c r="M7268" s="14">
        <f t="shared" si="368"/>
        <v>14486581.899996655</v>
      </c>
      <c r="N7268" t="s">
        <v>129</v>
      </c>
      <c r="O7268" s="7">
        <v>2019</v>
      </c>
      <c r="P7268" t="s">
        <v>157</v>
      </c>
      <c r="Q7268" t="s">
        <v>164</v>
      </c>
      <c r="R7268">
        <v>201907</v>
      </c>
      <c r="S7268" s="23" t="s">
        <v>183</v>
      </c>
      <c r="T7268" t="s">
        <v>208</v>
      </c>
    </row>
    <row r="7269" spans="1:20" hidden="1" x14ac:dyDescent="0.3">
      <c r="A7269" s="4" t="s">
        <v>112</v>
      </c>
      <c r="B7269" s="5">
        <v>1.9726552082868797E-3</v>
      </c>
      <c r="C7269" s="5">
        <v>0</v>
      </c>
      <c r="D7269" s="5">
        <v>0</v>
      </c>
      <c r="E7269" s="6">
        <f t="shared" si="366"/>
        <v>1.9726552082868797E-3</v>
      </c>
      <c r="F7269" s="5">
        <v>1.4794914062151603E-2</v>
      </c>
      <c r="G7269" s="5">
        <v>0</v>
      </c>
      <c r="H7269" s="5">
        <v>0</v>
      </c>
      <c r="I7269" s="6">
        <f t="shared" si="367"/>
        <v>1.4794914062151603E-2</v>
      </c>
      <c r="J7269" s="7">
        <v>277946.9721600003</v>
      </c>
      <c r="K7269" s="7">
        <v>0</v>
      </c>
      <c r="L7269" s="7">
        <v>0</v>
      </c>
      <c r="M7269" s="14">
        <f t="shared" si="368"/>
        <v>277946.9721600003</v>
      </c>
      <c r="N7269" t="s">
        <v>129</v>
      </c>
      <c r="O7269" s="7">
        <v>2019</v>
      </c>
      <c r="P7269" t="s">
        <v>161</v>
      </c>
      <c r="Q7269" t="s">
        <v>165</v>
      </c>
      <c r="R7269">
        <v>201907</v>
      </c>
      <c r="S7269" s="23" t="s">
        <v>183</v>
      </c>
      <c r="T7269" t="s">
        <v>209</v>
      </c>
    </row>
    <row r="7270" spans="1:20" hidden="1" x14ac:dyDescent="0.3">
      <c r="A7270" s="4" t="s">
        <v>113</v>
      </c>
      <c r="B7270" s="5">
        <v>0</v>
      </c>
      <c r="C7270" s="5">
        <v>0</v>
      </c>
      <c r="D7270" s="5">
        <v>0</v>
      </c>
      <c r="E7270" s="6">
        <f t="shared" si="366"/>
        <v>0</v>
      </c>
      <c r="F7270" s="5">
        <v>0</v>
      </c>
      <c r="G7270" s="5">
        <v>0</v>
      </c>
      <c r="H7270" s="5">
        <v>0</v>
      </c>
      <c r="I7270" s="6">
        <f t="shared" si="367"/>
        <v>0</v>
      </c>
      <c r="J7270" s="7">
        <v>0</v>
      </c>
      <c r="K7270" s="7">
        <v>0</v>
      </c>
      <c r="L7270" s="7">
        <v>0</v>
      </c>
      <c r="M7270" s="14">
        <f t="shared" si="368"/>
        <v>0</v>
      </c>
      <c r="N7270" t="s">
        <v>129</v>
      </c>
      <c r="O7270" s="7">
        <v>2019</v>
      </c>
      <c r="P7270" t="s">
        <v>161</v>
      </c>
      <c r="Q7270" t="s">
        <v>165</v>
      </c>
      <c r="R7270">
        <v>201907</v>
      </c>
      <c r="S7270" s="23" t="s">
        <v>183</v>
      </c>
      <c r="T7270" t="s">
        <v>209</v>
      </c>
    </row>
    <row r="7271" spans="1:20" hidden="1" x14ac:dyDescent="0.3">
      <c r="A7271" s="4" t="s">
        <v>114</v>
      </c>
      <c r="B7271" s="5">
        <v>1.9702344876338929E-2</v>
      </c>
      <c r="C7271" s="5">
        <v>0</v>
      </c>
      <c r="D7271" s="5">
        <v>0</v>
      </c>
      <c r="E7271" s="6">
        <f t="shared" si="366"/>
        <v>1.9702344876338929E-2</v>
      </c>
      <c r="F7271" s="5">
        <v>9.8511724381694643E-3</v>
      </c>
      <c r="G7271" s="5">
        <v>0</v>
      </c>
      <c r="H7271" s="5">
        <v>0</v>
      </c>
      <c r="I7271" s="6">
        <f t="shared" si="367"/>
        <v>9.8511724381694643E-3</v>
      </c>
      <c r="J7271" s="7">
        <v>2776058.9279999989</v>
      </c>
      <c r="K7271" s="7">
        <v>0</v>
      </c>
      <c r="L7271" s="7">
        <v>0</v>
      </c>
      <c r="M7271" s="14">
        <f t="shared" si="368"/>
        <v>2776058.9279999989</v>
      </c>
      <c r="N7271" t="s">
        <v>129</v>
      </c>
      <c r="O7271" s="7">
        <v>2019</v>
      </c>
      <c r="P7271" t="s">
        <v>161</v>
      </c>
      <c r="Q7271" t="s">
        <v>165</v>
      </c>
      <c r="R7271">
        <v>201907</v>
      </c>
      <c r="S7271" s="23" t="s">
        <v>183</v>
      </c>
      <c r="T7271" t="s">
        <v>209</v>
      </c>
    </row>
    <row r="7272" spans="1:20" hidden="1" x14ac:dyDescent="0.3">
      <c r="A7272" s="4" t="s">
        <v>115</v>
      </c>
      <c r="B7272" s="5">
        <v>0</v>
      </c>
      <c r="C7272" s="5">
        <v>0</v>
      </c>
      <c r="D7272" s="5">
        <v>0</v>
      </c>
      <c r="E7272" s="6">
        <f>SUM(B7272:D7272)</f>
        <v>0</v>
      </c>
      <c r="F7272" s="5">
        <v>0</v>
      </c>
      <c r="G7272" s="5">
        <v>0</v>
      </c>
      <c r="H7272" s="5">
        <v>0</v>
      </c>
      <c r="I7272" s="6">
        <f>SUM(F7272:H7272)</f>
        <v>0</v>
      </c>
      <c r="J7272" s="7">
        <v>0</v>
      </c>
      <c r="K7272" s="7">
        <v>0</v>
      </c>
      <c r="L7272" s="7">
        <v>0</v>
      </c>
      <c r="M7272" s="14">
        <f>SUM(J7272:L7272)</f>
        <v>0</v>
      </c>
      <c r="N7272" t="s">
        <v>129</v>
      </c>
      <c r="O7272" s="7">
        <v>2019</v>
      </c>
      <c r="P7272" t="s">
        <v>161</v>
      </c>
      <c r="Q7272" t="s">
        <v>165</v>
      </c>
      <c r="R7272">
        <v>201907</v>
      </c>
      <c r="S7272" s="23" t="s">
        <v>183</v>
      </c>
      <c r="T7272" t="s">
        <v>209</v>
      </c>
    </row>
    <row r="7273" spans="1:20" hidden="1" x14ac:dyDescent="0.3">
      <c r="A7273" s="4" t="s">
        <v>0</v>
      </c>
      <c r="B7273" s="5">
        <v>0</v>
      </c>
      <c r="C7273" s="5">
        <v>0</v>
      </c>
      <c r="D7273" s="5">
        <v>0</v>
      </c>
      <c r="E7273" s="6">
        <f t="shared" ref="E7273:E7336" si="369">SUM(B7273:D7273)</f>
        <v>0</v>
      </c>
      <c r="F7273" s="5">
        <v>0</v>
      </c>
      <c r="G7273" s="5">
        <v>0</v>
      </c>
      <c r="H7273" s="5">
        <v>0</v>
      </c>
      <c r="I7273" s="6">
        <f t="shared" ref="I7273:I7336" si="370">SUM(F7273:H7273)</f>
        <v>0</v>
      </c>
      <c r="J7273" s="7">
        <v>0</v>
      </c>
      <c r="K7273" s="7">
        <v>0</v>
      </c>
      <c r="L7273" s="7">
        <v>0</v>
      </c>
      <c r="M7273" s="14">
        <f t="shared" ref="M7273:M7336" si="371">SUM(J7273:L7273)</f>
        <v>0</v>
      </c>
      <c r="N7273" t="s">
        <v>130</v>
      </c>
      <c r="O7273">
        <v>2019</v>
      </c>
      <c r="P7273" t="s">
        <v>154</v>
      </c>
      <c r="Q7273" t="s">
        <v>164</v>
      </c>
      <c r="R7273">
        <v>201908</v>
      </c>
      <c r="S7273" s="23" t="s">
        <v>184</v>
      </c>
      <c r="T7273" t="s">
        <v>192</v>
      </c>
    </row>
    <row r="7274" spans="1:20" hidden="1" x14ac:dyDescent="0.3">
      <c r="A7274" s="4" t="s">
        <v>1</v>
      </c>
      <c r="B7274" s="5">
        <v>0</v>
      </c>
      <c r="C7274" s="5">
        <v>0</v>
      </c>
      <c r="D7274" s="5">
        <v>0</v>
      </c>
      <c r="E7274" s="6">
        <f t="shared" si="369"/>
        <v>0</v>
      </c>
      <c r="F7274" s="5">
        <v>0</v>
      </c>
      <c r="G7274" s="5">
        <v>0</v>
      </c>
      <c r="H7274" s="5">
        <v>0</v>
      </c>
      <c r="I7274" s="6">
        <f t="shared" si="370"/>
        <v>0</v>
      </c>
      <c r="J7274" s="7">
        <v>0</v>
      </c>
      <c r="K7274" s="7">
        <v>0</v>
      </c>
      <c r="L7274" s="7">
        <v>0</v>
      </c>
      <c r="M7274" s="14">
        <f t="shared" si="371"/>
        <v>0</v>
      </c>
      <c r="N7274" t="s">
        <v>130</v>
      </c>
      <c r="O7274">
        <v>2019</v>
      </c>
      <c r="P7274" t="s">
        <v>154</v>
      </c>
      <c r="Q7274" t="s">
        <v>164</v>
      </c>
      <c r="R7274">
        <v>201908</v>
      </c>
      <c r="S7274" s="23" t="s">
        <v>184</v>
      </c>
      <c r="T7274" t="s">
        <v>192</v>
      </c>
    </row>
    <row r="7275" spans="1:20" hidden="1" x14ac:dyDescent="0.3">
      <c r="A7275" s="4" t="s">
        <v>2</v>
      </c>
      <c r="B7275" s="5">
        <v>0</v>
      </c>
      <c r="C7275" s="5">
        <v>0</v>
      </c>
      <c r="D7275" s="5">
        <v>0</v>
      </c>
      <c r="E7275" s="6">
        <f t="shared" si="369"/>
        <v>0</v>
      </c>
      <c r="F7275" s="5">
        <v>0</v>
      </c>
      <c r="G7275" s="5">
        <v>0</v>
      </c>
      <c r="H7275" s="5">
        <v>0</v>
      </c>
      <c r="I7275" s="6">
        <f t="shared" si="370"/>
        <v>0</v>
      </c>
      <c r="J7275" s="7">
        <v>0</v>
      </c>
      <c r="K7275" s="7">
        <v>0</v>
      </c>
      <c r="L7275" s="7">
        <v>0</v>
      </c>
      <c r="M7275" s="14">
        <f t="shared" si="371"/>
        <v>0</v>
      </c>
      <c r="N7275" t="s">
        <v>130</v>
      </c>
      <c r="O7275">
        <v>2019</v>
      </c>
      <c r="P7275" t="s">
        <v>154</v>
      </c>
      <c r="Q7275" t="s">
        <v>164</v>
      </c>
      <c r="R7275">
        <v>201908</v>
      </c>
      <c r="S7275" s="23" t="s">
        <v>184</v>
      </c>
      <c r="T7275" t="s">
        <v>192</v>
      </c>
    </row>
    <row r="7276" spans="1:20" hidden="1" x14ac:dyDescent="0.3">
      <c r="A7276" s="4" t="s">
        <v>3</v>
      </c>
      <c r="B7276" s="5">
        <v>9.8685817305368354E-4</v>
      </c>
      <c r="C7276" s="5">
        <v>0</v>
      </c>
      <c r="D7276" s="5">
        <v>0</v>
      </c>
      <c r="E7276" s="6">
        <f t="shared" si="369"/>
        <v>9.8685817305368354E-4</v>
      </c>
      <c r="F7276" s="5">
        <v>2.9605745191610528E-3</v>
      </c>
      <c r="G7276" s="5">
        <v>0</v>
      </c>
      <c r="H7276" s="5">
        <v>0</v>
      </c>
      <c r="I7276" s="6">
        <f t="shared" si="370"/>
        <v>2.9605745191610528E-3</v>
      </c>
      <c r="J7276" s="7">
        <v>139048.24320000006</v>
      </c>
      <c r="K7276" s="7">
        <v>0</v>
      </c>
      <c r="L7276" s="7">
        <v>0</v>
      </c>
      <c r="M7276" s="14">
        <f t="shared" si="371"/>
        <v>139048.24320000006</v>
      </c>
      <c r="N7276" t="s">
        <v>130</v>
      </c>
      <c r="O7276">
        <v>2019</v>
      </c>
      <c r="P7276" t="s">
        <v>154</v>
      </c>
      <c r="Q7276" t="s">
        <v>164</v>
      </c>
      <c r="R7276">
        <v>201908</v>
      </c>
      <c r="S7276" s="23" t="s">
        <v>184</v>
      </c>
      <c r="T7276" t="s">
        <v>192</v>
      </c>
    </row>
    <row r="7277" spans="1:20" hidden="1" x14ac:dyDescent="0.3">
      <c r="A7277" s="4" t="s">
        <v>4</v>
      </c>
      <c r="B7277" s="5">
        <v>1.607955403607969E-3</v>
      </c>
      <c r="C7277" s="5">
        <v>8.6801057135626206E-2</v>
      </c>
      <c r="D7277" s="5">
        <v>0</v>
      </c>
      <c r="E7277" s="6">
        <f t="shared" si="369"/>
        <v>8.840901253923418E-2</v>
      </c>
      <c r="F7277" s="5">
        <v>9.6477324216478026E-3</v>
      </c>
      <c r="G7277" s="5">
        <v>1.5153048076566217E-2</v>
      </c>
      <c r="H7277" s="5">
        <v>0</v>
      </c>
      <c r="I7277" s="6">
        <f t="shared" si="370"/>
        <v>2.480078049821402E-2</v>
      </c>
      <c r="J7277" s="7">
        <v>226560.79680000016</v>
      </c>
      <c r="K7277" s="7">
        <v>12230262.495840002</v>
      </c>
      <c r="L7277" s="7">
        <v>0</v>
      </c>
      <c r="M7277" s="14">
        <f t="shared" si="371"/>
        <v>12456823.292640002</v>
      </c>
      <c r="N7277" t="s">
        <v>130</v>
      </c>
      <c r="O7277">
        <v>2019</v>
      </c>
      <c r="P7277" t="s">
        <v>154</v>
      </c>
      <c r="Q7277" t="s">
        <v>164</v>
      </c>
      <c r="R7277">
        <v>201908</v>
      </c>
      <c r="S7277" s="23" t="s">
        <v>184</v>
      </c>
      <c r="T7277" t="s">
        <v>192</v>
      </c>
    </row>
    <row r="7278" spans="1:20" hidden="1" x14ac:dyDescent="0.3">
      <c r="A7278" s="4" t="s">
        <v>5</v>
      </c>
      <c r="B7278" s="5">
        <v>9.0846661656514543E-3</v>
      </c>
      <c r="C7278" s="5">
        <v>0</v>
      </c>
      <c r="D7278" s="5">
        <v>0</v>
      </c>
      <c r="E7278" s="6">
        <f t="shared" si="369"/>
        <v>9.0846661656514543E-3</v>
      </c>
      <c r="F7278" s="5">
        <v>2.2711665414128636E-3</v>
      </c>
      <c r="G7278" s="5">
        <v>0</v>
      </c>
      <c r="H7278" s="5">
        <v>0</v>
      </c>
      <c r="I7278" s="6">
        <f t="shared" si="370"/>
        <v>2.2711665414128636E-3</v>
      </c>
      <c r="J7278" s="7">
        <v>1280028.7872000006</v>
      </c>
      <c r="K7278" s="7">
        <v>0</v>
      </c>
      <c r="L7278" s="7">
        <v>0</v>
      </c>
      <c r="M7278" s="14">
        <f t="shared" si="371"/>
        <v>1280028.7872000006</v>
      </c>
      <c r="N7278" t="s">
        <v>130</v>
      </c>
      <c r="O7278">
        <v>2019</v>
      </c>
      <c r="P7278" t="s">
        <v>154</v>
      </c>
      <c r="Q7278" t="s">
        <v>164</v>
      </c>
      <c r="R7278">
        <v>201908</v>
      </c>
      <c r="S7278" s="23" t="s">
        <v>184</v>
      </c>
      <c r="T7278" t="s">
        <v>192</v>
      </c>
    </row>
    <row r="7279" spans="1:20" hidden="1" x14ac:dyDescent="0.3">
      <c r="A7279" s="4" t="s">
        <v>6</v>
      </c>
      <c r="B7279" s="5">
        <v>0</v>
      </c>
      <c r="C7279" s="5">
        <v>0</v>
      </c>
      <c r="D7279" s="5">
        <v>0</v>
      </c>
      <c r="E7279" s="6">
        <f t="shared" si="369"/>
        <v>0</v>
      </c>
      <c r="F7279" s="5">
        <v>0</v>
      </c>
      <c r="G7279" s="5">
        <v>0</v>
      </c>
      <c r="H7279" s="5">
        <v>0</v>
      </c>
      <c r="I7279" s="6">
        <f t="shared" si="370"/>
        <v>0</v>
      </c>
      <c r="J7279" s="7">
        <v>0</v>
      </c>
      <c r="K7279" s="7">
        <v>0</v>
      </c>
      <c r="L7279" s="7">
        <v>0</v>
      </c>
      <c r="M7279" s="14">
        <f t="shared" si="371"/>
        <v>0</v>
      </c>
      <c r="N7279" t="s">
        <v>130</v>
      </c>
      <c r="O7279">
        <v>2019</v>
      </c>
      <c r="P7279" t="s">
        <v>154</v>
      </c>
      <c r="Q7279" t="s">
        <v>164</v>
      </c>
      <c r="R7279">
        <v>201908</v>
      </c>
      <c r="S7279" s="23" t="s">
        <v>184</v>
      </c>
      <c r="T7279" t="s">
        <v>192</v>
      </c>
    </row>
    <row r="7280" spans="1:20" hidden="1" x14ac:dyDescent="0.3">
      <c r="A7280" s="4" t="s">
        <v>7</v>
      </c>
      <c r="B7280" s="5">
        <v>0</v>
      </c>
      <c r="C7280" s="5">
        <v>0</v>
      </c>
      <c r="D7280" s="5">
        <v>0</v>
      </c>
      <c r="E7280" s="6">
        <f t="shared" si="369"/>
        <v>0</v>
      </c>
      <c r="F7280" s="5">
        <v>0</v>
      </c>
      <c r="G7280" s="5">
        <v>0</v>
      </c>
      <c r="H7280" s="5">
        <v>0</v>
      </c>
      <c r="I7280" s="6">
        <f t="shared" si="370"/>
        <v>0</v>
      </c>
      <c r="J7280" s="7">
        <v>0</v>
      </c>
      <c r="K7280" s="7">
        <v>0</v>
      </c>
      <c r="L7280" s="7">
        <v>0</v>
      </c>
      <c r="M7280" s="14">
        <f t="shared" si="371"/>
        <v>0</v>
      </c>
      <c r="N7280" t="s">
        <v>130</v>
      </c>
      <c r="O7280">
        <v>2019</v>
      </c>
      <c r="P7280" t="s">
        <v>154</v>
      </c>
      <c r="Q7280" t="s">
        <v>164</v>
      </c>
      <c r="R7280">
        <v>201908</v>
      </c>
      <c r="S7280" s="23" t="s">
        <v>184</v>
      </c>
      <c r="T7280" t="s">
        <v>192</v>
      </c>
    </row>
    <row r="7281" spans="1:20" hidden="1" x14ac:dyDescent="0.3">
      <c r="A7281" s="4" t="s">
        <v>8</v>
      </c>
      <c r="B7281" s="5">
        <v>2.6746476173749197E-2</v>
      </c>
      <c r="C7281" s="5">
        <v>9.5303440502563441E-4</v>
      </c>
      <c r="D7281" s="5">
        <v>0</v>
      </c>
      <c r="E7281" s="6">
        <f t="shared" si="369"/>
        <v>2.769951057877483E-2</v>
      </c>
      <c r="F7281" s="5">
        <v>1.8340440804856573E-2</v>
      </c>
      <c r="G7281" s="5">
        <v>1.9060688100512688E-3</v>
      </c>
      <c r="H7281" s="5">
        <v>0</v>
      </c>
      <c r="I7281" s="6">
        <f t="shared" si="370"/>
        <v>2.0246509614907843E-2</v>
      </c>
      <c r="J7281" s="7">
        <v>3768576.504000003</v>
      </c>
      <c r="K7281" s="7">
        <v>134282.47679999995</v>
      </c>
      <c r="L7281" s="7">
        <v>0</v>
      </c>
      <c r="M7281" s="14">
        <f t="shared" si="371"/>
        <v>3902858.9808000028</v>
      </c>
      <c r="N7281" t="s">
        <v>130</v>
      </c>
      <c r="O7281">
        <v>2019</v>
      </c>
      <c r="P7281" t="s">
        <v>157</v>
      </c>
      <c r="Q7281" t="s">
        <v>164</v>
      </c>
      <c r="R7281">
        <v>201908</v>
      </c>
      <c r="S7281" s="23" t="s">
        <v>184</v>
      </c>
      <c r="T7281" t="s">
        <v>192</v>
      </c>
    </row>
    <row r="7282" spans="1:20" hidden="1" x14ac:dyDescent="0.3">
      <c r="A7282" s="4" t="s">
        <v>9</v>
      </c>
      <c r="B7282" s="5">
        <v>0</v>
      </c>
      <c r="C7282" s="5">
        <v>0</v>
      </c>
      <c r="D7282" s="5">
        <v>0</v>
      </c>
      <c r="E7282" s="6">
        <f t="shared" si="369"/>
        <v>0</v>
      </c>
      <c r="F7282" s="5">
        <v>0</v>
      </c>
      <c r="G7282" s="5">
        <v>0</v>
      </c>
      <c r="H7282" s="5">
        <v>0</v>
      </c>
      <c r="I7282" s="6">
        <f t="shared" si="370"/>
        <v>0</v>
      </c>
      <c r="J7282" s="7">
        <v>0</v>
      </c>
      <c r="K7282" s="7">
        <v>0</v>
      </c>
      <c r="L7282" s="7">
        <v>0</v>
      </c>
      <c r="M7282" s="14">
        <f t="shared" si="371"/>
        <v>0</v>
      </c>
      <c r="N7282" t="s">
        <v>130</v>
      </c>
      <c r="O7282">
        <v>2019</v>
      </c>
      <c r="P7282" t="s">
        <v>154</v>
      </c>
      <c r="Q7282" t="s">
        <v>164</v>
      </c>
      <c r="R7282">
        <v>201908</v>
      </c>
      <c r="S7282" s="23" t="s">
        <v>184</v>
      </c>
      <c r="T7282" t="s">
        <v>193</v>
      </c>
    </row>
    <row r="7283" spans="1:20" hidden="1" x14ac:dyDescent="0.3">
      <c r="A7283" s="4" t="s">
        <v>10</v>
      </c>
      <c r="B7283" s="5">
        <v>0</v>
      </c>
      <c r="C7283" s="5">
        <v>3.9347487792042194E-3</v>
      </c>
      <c r="D7283" s="5">
        <v>0</v>
      </c>
      <c r="E7283" s="6">
        <f t="shared" si="369"/>
        <v>3.9347487792042194E-3</v>
      </c>
      <c r="F7283" s="5">
        <v>0</v>
      </c>
      <c r="G7283" s="5">
        <v>3.6320757961885108E-3</v>
      </c>
      <c r="H7283" s="5">
        <v>0</v>
      </c>
      <c r="I7283" s="6">
        <f t="shared" si="370"/>
        <v>3.6320757961885108E-3</v>
      </c>
      <c r="J7283" s="7">
        <v>0</v>
      </c>
      <c r="K7283" s="7">
        <v>554405.81040000007</v>
      </c>
      <c r="L7283" s="7">
        <v>0</v>
      </c>
      <c r="M7283" s="14">
        <f t="shared" si="371"/>
        <v>554405.81040000007</v>
      </c>
      <c r="N7283" t="s">
        <v>130</v>
      </c>
      <c r="O7283">
        <v>2019</v>
      </c>
      <c r="P7283" t="s">
        <v>154</v>
      </c>
      <c r="Q7283" t="s">
        <v>164</v>
      </c>
      <c r="R7283">
        <v>201908</v>
      </c>
      <c r="S7283" s="23" t="s">
        <v>184</v>
      </c>
      <c r="T7283" t="s">
        <v>193</v>
      </c>
    </row>
    <row r="7284" spans="1:20" hidden="1" x14ac:dyDescent="0.3">
      <c r="A7284" s="4" t="s">
        <v>11</v>
      </c>
      <c r="B7284" s="5">
        <v>9.0867552807355426E-3</v>
      </c>
      <c r="C7284" s="5">
        <v>0</v>
      </c>
      <c r="D7284" s="5">
        <v>0</v>
      </c>
      <c r="E7284" s="6">
        <f t="shared" si="369"/>
        <v>9.0867552807355426E-3</v>
      </c>
      <c r="F7284" s="5">
        <v>4.2761201321108347E-2</v>
      </c>
      <c r="G7284" s="5">
        <v>0</v>
      </c>
      <c r="H7284" s="5">
        <v>0</v>
      </c>
      <c r="I7284" s="6">
        <f t="shared" si="370"/>
        <v>4.2761201321108347E-2</v>
      </c>
      <c r="J7284" s="7">
        <v>1280323.1433599994</v>
      </c>
      <c r="K7284" s="7">
        <v>0</v>
      </c>
      <c r="L7284" s="7">
        <v>0</v>
      </c>
      <c r="M7284" s="14">
        <f t="shared" si="371"/>
        <v>1280323.1433599994</v>
      </c>
      <c r="N7284" t="s">
        <v>130</v>
      </c>
      <c r="O7284">
        <v>2019</v>
      </c>
      <c r="P7284" t="s">
        <v>154</v>
      </c>
      <c r="Q7284" t="s">
        <v>164</v>
      </c>
      <c r="R7284">
        <v>201908</v>
      </c>
      <c r="S7284" s="23" t="s">
        <v>184</v>
      </c>
      <c r="T7284" t="s">
        <v>193</v>
      </c>
    </row>
    <row r="7285" spans="1:20" hidden="1" x14ac:dyDescent="0.3">
      <c r="A7285" s="4" t="s">
        <v>12</v>
      </c>
      <c r="B7285" s="5">
        <v>4.2146404596363285E-3</v>
      </c>
      <c r="C7285" s="5">
        <v>0</v>
      </c>
      <c r="D7285" s="5">
        <v>0</v>
      </c>
      <c r="E7285" s="6">
        <f t="shared" si="369"/>
        <v>4.2146404596363285E-3</v>
      </c>
      <c r="F7285" s="5">
        <v>2.8097603064242176E-2</v>
      </c>
      <c r="G7285" s="5">
        <v>0</v>
      </c>
      <c r="H7285" s="5">
        <v>0</v>
      </c>
      <c r="I7285" s="6">
        <f t="shared" si="370"/>
        <v>2.8097603064242176E-2</v>
      </c>
      <c r="J7285" s="7">
        <v>593842.52735999995</v>
      </c>
      <c r="K7285" s="7">
        <v>0</v>
      </c>
      <c r="L7285" s="7">
        <v>0</v>
      </c>
      <c r="M7285" s="14">
        <f t="shared" si="371"/>
        <v>593842.52735999995</v>
      </c>
      <c r="N7285" t="s">
        <v>130</v>
      </c>
      <c r="O7285">
        <v>2019</v>
      </c>
      <c r="P7285" t="s">
        <v>154</v>
      </c>
      <c r="Q7285" t="s">
        <v>164</v>
      </c>
      <c r="R7285">
        <v>201908</v>
      </c>
      <c r="S7285" s="23" t="s">
        <v>184</v>
      </c>
      <c r="T7285" t="s">
        <v>193</v>
      </c>
    </row>
    <row r="7286" spans="1:20" hidden="1" x14ac:dyDescent="0.3">
      <c r="A7286" s="4" t="s">
        <v>13</v>
      </c>
      <c r="B7286" s="5">
        <v>5.4192640097882544E-3</v>
      </c>
      <c r="C7286" s="5">
        <v>2.6329482170854342E-3</v>
      </c>
      <c r="D7286" s="5">
        <v>0</v>
      </c>
      <c r="E7286" s="6">
        <f t="shared" si="369"/>
        <v>8.0522122268736895E-3</v>
      </c>
      <c r="F7286" s="5">
        <v>3.2237035380851445E-2</v>
      </c>
      <c r="G7286" s="5">
        <v>3.9792668268293714E-4</v>
      </c>
      <c r="H7286" s="5">
        <v>0</v>
      </c>
      <c r="I7286" s="6">
        <f t="shared" si="370"/>
        <v>3.2634962063534383E-2</v>
      </c>
      <c r="J7286" s="7">
        <v>763573.89599999972</v>
      </c>
      <c r="K7286" s="7">
        <v>370982.20799999998</v>
      </c>
      <c r="L7286" s="7">
        <v>0</v>
      </c>
      <c r="M7286" s="14">
        <f t="shared" si="371"/>
        <v>1134556.1039999998</v>
      </c>
      <c r="N7286" t="s">
        <v>130</v>
      </c>
      <c r="O7286">
        <v>2019</v>
      </c>
      <c r="P7286" t="s">
        <v>154</v>
      </c>
      <c r="Q7286" t="s">
        <v>164</v>
      </c>
      <c r="R7286">
        <v>201908</v>
      </c>
      <c r="S7286" s="23" t="s">
        <v>184</v>
      </c>
      <c r="T7286" t="s">
        <v>193</v>
      </c>
    </row>
    <row r="7287" spans="1:20" hidden="1" x14ac:dyDescent="0.3">
      <c r="A7287" s="4" t="s">
        <v>14</v>
      </c>
      <c r="B7287" s="5">
        <v>1.1836959226984887E-2</v>
      </c>
      <c r="C7287" s="5">
        <v>0</v>
      </c>
      <c r="D7287" s="5">
        <v>0</v>
      </c>
      <c r="E7287" s="6">
        <f t="shared" si="369"/>
        <v>1.1836959226984887E-2</v>
      </c>
      <c r="F7287" s="5">
        <v>1.4193049954593667E-2</v>
      </c>
      <c r="G7287" s="5">
        <v>0</v>
      </c>
      <c r="H7287" s="5">
        <v>0</v>
      </c>
      <c r="I7287" s="6">
        <f t="shared" si="370"/>
        <v>1.4193049954593667E-2</v>
      </c>
      <c r="J7287" s="7">
        <v>1667826.6748799998</v>
      </c>
      <c r="K7287" s="7">
        <v>0</v>
      </c>
      <c r="L7287" s="7">
        <v>0</v>
      </c>
      <c r="M7287" s="14">
        <f t="shared" si="371"/>
        <v>1667826.6748799998</v>
      </c>
      <c r="N7287" t="s">
        <v>130</v>
      </c>
      <c r="O7287">
        <v>2019</v>
      </c>
      <c r="P7287" t="s">
        <v>154</v>
      </c>
      <c r="Q7287" t="s">
        <v>164</v>
      </c>
      <c r="R7287">
        <v>201908</v>
      </c>
      <c r="S7287" s="23" t="s">
        <v>184</v>
      </c>
      <c r="T7287" t="s">
        <v>193</v>
      </c>
    </row>
    <row r="7288" spans="1:20" hidden="1" x14ac:dyDescent="0.3">
      <c r="A7288" s="4" t="s">
        <v>15</v>
      </c>
      <c r="B7288" s="5">
        <v>0</v>
      </c>
      <c r="C7288" s="5">
        <v>0</v>
      </c>
      <c r="D7288" s="5">
        <v>0</v>
      </c>
      <c r="E7288" s="6">
        <f t="shared" si="369"/>
        <v>0</v>
      </c>
      <c r="F7288" s="5">
        <v>0</v>
      </c>
      <c r="G7288" s="5">
        <v>0</v>
      </c>
      <c r="H7288" s="5">
        <v>0</v>
      </c>
      <c r="I7288" s="6">
        <f t="shared" si="370"/>
        <v>0</v>
      </c>
      <c r="J7288" s="7">
        <v>0</v>
      </c>
      <c r="K7288" s="7">
        <v>0</v>
      </c>
      <c r="L7288" s="7">
        <v>0</v>
      </c>
      <c r="M7288" s="14">
        <f t="shared" si="371"/>
        <v>0</v>
      </c>
      <c r="N7288" t="s">
        <v>130</v>
      </c>
      <c r="O7288">
        <v>2019</v>
      </c>
      <c r="P7288" t="s">
        <v>154</v>
      </c>
      <c r="Q7288" t="s">
        <v>164</v>
      </c>
      <c r="R7288">
        <v>201908</v>
      </c>
      <c r="S7288" s="23" t="s">
        <v>184</v>
      </c>
      <c r="T7288" t="s">
        <v>193</v>
      </c>
    </row>
    <row r="7289" spans="1:20" hidden="1" x14ac:dyDescent="0.3">
      <c r="A7289" s="4" t="s">
        <v>16</v>
      </c>
      <c r="B7289" s="5">
        <v>7.0747965391405841E-3</v>
      </c>
      <c r="C7289" s="5">
        <v>0</v>
      </c>
      <c r="D7289" s="5">
        <v>0</v>
      </c>
      <c r="E7289" s="6">
        <f t="shared" si="369"/>
        <v>7.0747965391405841E-3</v>
      </c>
      <c r="F7289" s="5">
        <v>1.6039927200440347E-2</v>
      </c>
      <c r="G7289" s="5">
        <v>0</v>
      </c>
      <c r="H7289" s="5">
        <v>0</v>
      </c>
      <c r="I7289" s="6">
        <f t="shared" si="370"/>
        <v>1.6039927200440347E-2</v>
      </c>
      <c r="J7289" s="7">
        <v>996838.30627952225</v>
      </c>
      <c r="K7289" s="7">
        <v>0</v>
      </c>
      <c r="L7289" s="7">
        <v>0</v>
      </c>
      <c r="M7289" s="14">
        <f t="shared" si="371"/>
        <v>996838.30627952225</v>
      </c>
      <c r="N7289" t="s">
        <v>130</v>
      </c>
      <c r="O7289">
        <v>2019</v>
      </c>
      <c r="P7289" t="s">
        <v>154</v>
      </c>
      <c r="Q7289" t="s">
        <v>164</v>
      </c>
      <c r="R7289">
        <v>201908</v>
      </c>
      <c r="S7289" s="23" t="s">
        <v>184</v>
      </c>
      <c r="T7289" t="s">
        <v>193</v>
      </c>
    </row>
    <row r="7290" spans="1:20" hidden="1" x14ac:dyDescent="0.3">
      <c r="A7290" s="4" t="s">
        <v>17</v>
      </c>
      <c r="B7290" s="5">
        <v>0</v>
      </c>
      <c r="C7290" s="5">
        <v>0</v>
      </c>
      <c r="D7290" s="5">
        <v>0</v>
      </c>
      <c r="E7290" s="6">
        <f t="shared" si="369"/>
        <v>0</v>
      </c>
      <c r="F7290" s="5">
        <v>0</v>
      </c>
      <c r="G7290" s="5">
        <v>0</v>
      </c>
      <c r="H7290" s="5">
        <v>0</v>
      </c>
      <c r="I7290" s="6">
        <f t="shared" si="370"/>
        <v>0</v>
      </c>
      <c r="J7290" s="7">
        <v>0</v>
      </c>
      <c r="K7290" s="7">
        <v>0</v>
      </c>
      <c r="L7290" s="7">
        <v>0</v>
      </c>
      <c r="M7290" s="14">
        <f t="shared" si="371"/>
        <v>0</v>
      </c>
      <c r="N7290" t="s">
        <v>130</v>
      </c>
      <c r="O7290">
        <v>2019</v>
      </c>
      <c r="P7290" t="s">
        <v>154</v>
      </c>
      <c r="Q7290" t="s">
        <v>164</v>
      </c>
      <c r="R7290">
        <v>201908</v>
      </c>
      <c r="S7290" s="23" t="s">
        <v>184</v>
      </c>
      <c r="T7290" t="s">
        <v>193</v>
      </c>
    </row>
    <row r="7291" spans="1:20" hidden="1" x14ac:dyDescent="0.3">
      <c r="A7291" s="4" t="s">
        <v>18</v>
      </c>
      <c r="B7291" s="5">
        <v>0</v>
      </c>
      <c r="C7291" s="5">
        <v>0</v>
      </c>
      <c r="D7291" s="5">
        <v>0</v>
      </c>
      <c r="E7291" s="6">
        <f t="shared" si="369"/>
        <v>0</v>
      </c>
      <c r="F7291" s="5">
        <v>0</v>
      </c>
      <c r="G7291" s="5">
        <v>0</v>
      </c>
      <c r="H7291" s="5">
        <v>0</v>
      </c>
      <c r="I7291" s="6">
        <f t="shared" si="370"/>
        <v>0</v>
      </c>
      <c r="J7291" s="7">
        <v>0</v>
      </c>
      <c r="K7291" s="7">
        <v>0</v>
      </c>
      <c r="L7291" s="7">
        <v>0</v>
      </c>
      <c r="M7291" s="14">
        <f t="shared" si="371"/>
        <v>0</v>
      </c>
      <c r="N7291" t="s">
        <v>130</v>
      </c>
      <c r="O7291">
        <v>2019</v>
      </c>
      <c r="P7291" t="s">
        <v>154</v>
      </c>
      <c r="Q7291" t="s">
        <v>164</v>
      </c>
      <c r="R7291">
        <v>201908</v>
      </c>
      <c r="S7291" s="23" t="s">
        <v>184</v>
      </c>
      <c r="T7291" t="s">
        <v>193</v>
      </c>
    </row>
    <row r="7292" spans="1:20" hidden="1" x14ac:dyDescent="0.3">
      <c r="A7292" s="4" t="s">
        <v>19</v>
      </c>
      <c r="B7292" s="5">
        <v>0</v>
      </c>
      <c r="C7292" s="5">
        <v>0</v>
      </c>
      <c r="D7292" s="5">
        <v>0</v>
      </c>
      <c r="E7292" s="6">
        <f t="shared" si="369"/>
        <v>0</v>
      </c>
      <c r="F7292" s="5">
        <v>0</v>
      </c>
      <c r="G7292" s="5">
        <v>0</v>
      </c>
      <c r="H7292" s="5">
        <v>0</v>
      </c>
      <c r="I7292" s="6">
        <f t="shared" si="370"/>
        <v>0</v>
      </c>
      <c r="J7292" s="7">
        <v>0</v>
      </c>
      <c r="K7292" s="7">
        <v>0</v>
      </c>
      <c r="L7292" s="7">
        <v>0</v>
      </c>
      <c r="M7292" s="14">
        <f t="shared" si="371"/>
        <v>0</v>
      </c>
      <c r="N7292" t="s">
        <v>130</v>
      </c>
      <c r="O7292">
        <v>2019</v>
      </c>
      <c r="P7292" t="s">
        <v>154</v>
      </c>
      <c r="Q7292" t="s">
        <v>164</v>
      </c>
      <c r="R7292">
        <v>201908</v>
      </c>
      <c r="S7292" s="23" t="s">
        <v>184</v>
      </c>
      <c r="T7292" t="s">
        <v>193</v>
      </c>
    </row>
    <row r="7293" spans="1:20" hidden="1" x14ac:dyDescent="0.3">
      <c r="A7293" s="4" t="s">
        <v>20</v>
      </c>
      <c r="B7293" s="5">
        <v>0</v>
      </c>
      <c r="C7293" s="5">
        <v>0</v>
      </c>
      <c r="D7293" s="5">
        <v>0</v>
      </c>
      <c r="E7293" s="6">
        <f t="shared" si="369"/>
        <v>0</v>
      </c>
      <c r="F7293" s="5">
        <v>0</v>
      </c>
      <c r="G7293" s="5">
        <v>0</v>
      </c>
      <c r="H7293" s="5">
        <v>0</v>
      </c>
      <c r="I7293" s="6">
        <f t="shared" si="370"/>
        <v>0</v>
      </c>
      <c r="J7293" s="7">
        <v>0</v>
      </c>
      <c r="K7293" s="7">
        <v>0</v>
      </c>
      <c r="L7293" s="7">
        <v>0</v>
      </c>
      <c r="M7293" s="14">
        <f t="shared" si="371"/>
        <v>0</v>
      </c>
      <c r="N7293" t="s">
        <v>130</v>
      </c>
      <c r="O7293">
        <v>2019</v>
      </c>
      <c r="P7293" t="s">
        <v>154</v>
      </c>
      <c r="Q7293" t="s">
        <v>164</v>
      </c>
      <c r="R7293">
        <v>201908</v>
      </c>
      <c r="S7293" s="23" t="s">
        <v>184</v>
      </c>
      <c r="T7293" t="s">
        <v>193</v>
      </c>
    </row>
    <row r="7294" spans="1:20" hidden="1" x14ac:dyDescent="0.3">
      <c r="A7294" s="4" t="s">
        <v>21</v>
      </c>
      <c r="B7294" s="5">
        <v>7.7521091944780752E-3</v>
      </c>
      <c r="C7294" s="5">
        <v>0</v>
      </c>
      <c r="D7294" s="5">
        <v>0</v>
      </c>
      <c r="E7294" s="6">
        <f t="shared" si="369"/>
        <v>7.7521091944780752E-3</v>
      </c>
      <c r="F7294" s="5">
        <v>2.0672291185274999E-2</v>
      </c>
      <c r="G7294" s="5">
        <v>0</v>
      </c>
      <c r="H7294" s="5">
        <v>0</v>
      </c>
      <c r="I7294" s="6">
        <f t="shared" si="370"/>
        <v>2.0672291185274999E-2</v>
      </c>
      <c r="J7294" s="7">
        <v>1092271.6090512741</v>
      </c>
      <c r="K7294" s="7">
        <v>0</v>
      </c>
      <c r="L7294" s="7">
        <v>0</v>
      </c>
      <c r="M7294" s="14">
        <f t="shared" si="371"/>
        <v>1092271.6090512741</v>
      </c>
      <c r="N7294" t="s">
        <v>130</v>
      </c>
      <c r="O7294">
        <v>2019</v>
      </c>
      <c r="P7294" t="s">
        <v>155</v>
      </c>
      <c r="Q7294" t="s">
        <v>165</v>
      </c>
      <c r="R7294">
        <v>201908</v>
      </c>
      <c r="S7294" s="23" t="s">
        <v>184</v>
      </c>
      <c r="T7294" t="s">
        <v>194</v>
      </c>
    </row>
    <row r="7295" spans="1:20" hidden="1" x14ac:dyDescent="0.3">
      <c r="A7295" s="4" t="s">
        <v>22</v>
      </c>
      <c r="B7295" s="5">
        <v>0</v>
      </c>
      <c r="C7295" s="5">
        <v>0</v>
      </c>
      <c r="D7295" s="5">
        <v>0</v>
      </c>
      <c r="E7295" s="6">
        <f t="shared" si="369"/>
        <v>0</v>
      </c>
      <c r="F7295" s="5">
        <v>0</v>
      </c>
      <c r="G7295" s="5">
        <v>0</v>
      </c>
      <c r="H7295" s="5">
        <v>0</v>
      </c>
      <c r="I7295" s="6">
        <f t="shared" si="370"/>
        <v>0</v>
      </c>
      <c r="J7295" s="7">
        <v>0</v>
      </c>
      <c r="K7295" s="7">
        <v>0</v>
      </c>
      <c r="L7295" s="7">
        <v>0</v>
      </c>
      <c r="M7295" s="14">
        <f t="shared" si="371"/>
        <v>0</v>
      </c>
      <c r="N7295" t="s">
        <v>130</v>
      </c>
      <c r="O7295">
        <v>2019</v>
      </c>
      <c r="P7295" t="s">
        <v>155</v>
      </c>
      <c r="Q7295" t="s">
        <v>165</v>
      </c>
      <c r="R7295">
        <v>201908</v>
      </c>
      <c r="S7295" s="23" t="s">
        <v>184</v>
      </c>
      <c r="T7295" t="s">
        <v>194</v>
      </c>
    </row>
    <row r="7296" spans="1:20" hidden="1" x14ac:dyDescent="0.3">
      <c r="A7296" s="4" t="s">
        <v>23</v>
      </c>
      <c r="B7296" s="5">
        <v>0</v>
      </c>
      <c r="C7296" s="5">
        <v>0</v>
      </c>
      <c r="D7296" s="5">
        <v>0</v>
      </c>
      <c r="E7296" s="6">
        <f t="shared" si="369"/>
        <v>0</v>
      </c>
      <c r="F7296" s="5">
        <v>0</v>
      </c>
      <c r="G7296" s="5">
        <v>0</v>
      </c>
      <c r="H7296" s="5">
        <v>0</v>
      </c>
      <c r="I7296" s="6">
        <f t="shared" si="370"/>
        <v>0</v>
      </c>
      <c r="J7296" s="7">
        <v>0</v>
      </c>
      <c r="K7296" s="7">
        <v>0</v>
      </c>
      <c r="L7296" s="7">
        <v>0</v>
      </c>
      <c r="M7296" s="14">
        <f t="shared" si="371"/>
        <v>0</v>
      </c>
      <c r="N7296" t="s">
        <v>130</v>
      </c>
      <c r="O7296">
        <v>2019</v>
      </c>
      <c r="P7296" t="s">
        <v>155</v>
      </c>
      <c r="Q7296" t="s">
        <v>165</v>
      </c>
      <c r="R7296">
        <v>201908</v>
      </c>
      <c r="S7296" s="23" t="s">
        <v>184</v>
      </c>
      <c r="T7296" t="s">
        <v>194</v>
      </c>
    </row>
    <row r="7297" spans="1:20" hidden="1" x14ac:dyDescent="0.3">
      <c r="A7297" s="4" t="s">
        <v>24</v>
      </c>
      <c r="B7297" s="5">
        <v>0.1288946203845838</v>
      </c>
      <c r="C7297" s="5">
        <v>0</v>
      </c>
      <c r="D7297" s="5">
        <v>0</v>
      </c>
      <c r="E7297" s="6">
        <f t="shared" si="369"/>
        <v>0.1288946203845838</v>
      </c>
      <c r="F7297" s="5">
        <v>6.1622926080278521E-2</v>
      </c>
      <c r="G7297" s="5">
        <v>0</v>
      </c>
      <c r="H7297" s="5">
        <v>0</v>
      </c>
      <c r="I7297" s="6">
        <f t="shared" si="370"/>
        <v>6.1622926080278521E-2</v>
      </c>
      <c r="J7297" s="7">
        <v>18161242.427519955</v>
      </c>
      <c r="K7297" s="7">
        <v>0</v>
      </c>
      <c r="L7297" s="7">
        <v>0</v>
      </c>
      <c r="M7297" s="14">
        <f t="shared" si="371"/>
        <v>18161242.427519955</v>
      </c>
      <c r="N7297" t="s">
        <v>130</v>
      </c>
      <c r="O7297">
        <v>2019</v>
      </c>
      <c r="P7297" t="s">
        <v>155</v>
      </c>
      <c r="Q7297" t="s">
        <v>165</v>
      </c>
      <c r="R7297">
        <v>201908</v>
      </c>
      <c r="S7297" s="23" t="s">
        <v>184</v>
      </c>
      <c r="T7297" t="s">
        <v>194</v>
      </c>
    </row>
    <row r="7298" spans="1:20" hidden="1" x14ac:dyDescent="0.3">
      <c r="A7298" s="4" t="s">
        <v>25</v>
      </c>
      <c r="B7298" s="5">
        <v>6.5717591645086853E-3</v>
      </c>
      <c r="C7298" s="5">
        <v>0</v>
      </c>
      <c r="D7298" s="5">
        <v>0</v>
      </c>
      <c r="E7298" s="6">
        <f t="shared" si="369"/>
        <v>6.5717591645086853E-3</v>
      </c>
      <c r="F7298" s="5">
        <v>8.2146989556358772E-3</v>
      </c>
      <c r="G7298" s="5">
        <v>0</v>
      </c>
      <c r="H7298" s="5">
        <v>0</v>
      </c>
      <c r="I7298" s="6">
        <f t="shared" si="370"/>
        <v>8.2146989556358772E-3</v>
      </c>
      <c r="J7298" s="7">
        <v>925960.37759999838</v>
      </c>
      <c r="K7298" s="7">
        <v>0</v>
      </c>
      <c r="L7298" s="7">
        <v>0</v>
      </c>
      <c r="M7298" s="14">
        <f t="shared" si="371"/>
        <v>925960.37759999838</v>
      </c>
      <c r="N7298" t="s">
        <v>130</v>
      </c>
      <c r="O7298">
        <v>2019</v>
      </c>
      <c r="P7298" t="s">
        <v>155</v>
      </c>
      <c r="Q7298" t="s">
        <v>165</v>
      </c>
      <c r="R7298">
        <v>201908</v>
      </c>
      <c r="S7298" s="23" t="s">
        <v>184</v>
      </c>
      <c r="T7298" t="s">
        <v>194</v>
      </c>
    </row>
    <row r="7299" spans="1:20" hidden="1" x14ac:dyDescent="0.3">
      <c r="A7299" s="4" t="s">
        <v>26</v>
      </c>
      <c r="B7299" s="5">
        <v>6.2270551756346115E-3</v>
      </c>
      <c r="C7299" s="5">
        <v>0</v>
      </c>
      <c r="D7299" s="5">
        <v>0</v>
      </c>
      <c r="E7299" s="6">
        <f t="shared" si="369"/>
        <v>6.2270551756346115E-3</v>
      </c>
      <c r="F7299" s="5">
        <v>9.5800848855916877E-3</v>
      </c>
      <c r="G7299" s="5">
        <v>0</v>
      </c>
      <c r="H7299" s="5">
        <v>0</v>
      </c>
      <c r="I7299" s="6">
        <f t="shared" si="370"/>
        <v>9.5800848855916877E-3</v>
      </c>
      <c r="J7299" s="7">
        <v>877391.61119999934</v>
      </c>
      <c r="K7299" s="7">
        <v>0</v>
      </c>
      <c r="L7299" s="7">
        <v>0</v>
      </c>
      <c r="M7299" s="14">
        <f t="shared" si="371"/>
        <v>877391.61119999934</v>
      </c>
      <c r="N7299" t="s">
        <v>130</v>
      </c>
      <c r="O7299">
        <v>2019</v>
      </c>
      <c r="P7299" t="s">
        <v>155</v>
      </c>
      <c r="Q7299" t="s">
        <v>165</v>
      </c>
      <c r="R7299">
        <v>201908</v>
      </c>
      <c r="S7299" s="23" t="s">
        <v>184</v>
      </c>
      <c r="T7299" t="s">
        <v>194</v>
      </c>
    </row>
    <row r="7300" spans="1:20" hidden="1" x14ac:dyDescent="0.3">
      <c r="A7300" s="4" t="s">
        <v>27</v>
      </c>
      <c r="B7300" s="5">
        <v>2.1105633322820297E-2</v>
      </c>
      <c r="C7300" s="5">
        <v>0</v>
      </c>
      <c r="D7300" s="5">
        <v>0</v>
      </c>
      <c r="E7300" s="6">
        <f t="shared" si="369"/>
        <v>2.1105633322820297E-2</v>
      </c>
      <c r="F7300" s="5">
        <v>3.0150904746886177E-2</v>
      </c>
      <c r="G7300" s="5">
        <v>0</v>
      </c>
      <c r="H7300" s="5">
        <v>0</v>
      </c>
      <c r="I7300" s="6">
        <f t="shared" si="370"/>
        <v>3.0150904746886177E-2</v>
      </c>
      <c r="J7300" s="7">
        <v>2973782.1657599993</v>
      </c>
      <c r="K7300" s="7">
        <v>0</v>
      </c>
      <c r="L7300" s="7">
        <v>0</v>
      </c>
      <c r="M7300" s="14">
        <f t="shared" si="371"/>
        <v>2973782.1657599993</v>
      </c>
      <c r="N7300" t="s">
        <v>130</v>
      </c>
      <c r="O7300">
        <v>2019</v>
      </c>
      <c r="P7300" t="s">
        <v>155</v>
      </c>
      <c r="Q7300" t="s">
        <v>165</v>
      </c>
      <c r="R7300">
        <v>201908</v>
      </c>
      <c r="S7300" s="23" t="s">
        <v>184</v>
      </c>
      <c r="T7300" t="s">
        <v>194</v>
      </c>
    </row>
    <row r="7301" spans="1:20" hidden="1" x14ac:dyDescent="0.3">
      <c r="A7301" s="4" t="s">
        <v>28</v>
      </c>
      <c r="B7301" s="5">
        <v>0</v>
      </c>
      <c r="C7301" s="5">
        <v>0</v>
      </c>
      <c r="D7301" s="5">
        <v>0</v>
      </c>
      <c r="E7301" s="6">
        <f t="shared" si="369"/>
        <v>0</v>
      </c>
      <c r="F7301" s="5">
        <v>0</v>
      </c>
      <c r="G7301" s="5">
        <v>0</v>
      </c>
      <c r="H7301" s="5">
        <v>0</v>
      </c>
      <c r="I7301" s="6">
        <f t="shared" si="370"/>
        <v>0</v>
      </c>
      <c r="J7301" s="7">
        <v>0</v>
      </c>
      <c r="K7301" s="7">
        <v>0</v>
      </c>
      <c r="L7301" s="7">
        <v>0</v>
      </c>
      <c r="M7301" s="14">
        <f t="shared" si="371"/>
        <v>0</v>
      </c>
      <c r="N7301" t="s">
        <v>130</v>
      </c>
      <c r="O7301">
        <v>2019</v>
      </c>
      <c r="P7301" t="s">
        <v>155</v>
      </c>
      <c r="Q7301" t="s">
        <v>165</v>
      </c>
      <c r="R7301">
        <v>201908</v>
      </c>
      <c r="S7301" s="23" t="s">
        <v>184</v>
      </c>
      <c r="T7301" t="s">
        <v>194</v>
      </c>
    </row>
    <row r="7302" spans="1:20" hidden="1" x14ac:dyDescent="0.3">
      <c r="A7302" s="4" t="s">
        <v>29</v>
      </c>
      <c r="B7302" s="5">
        <v>4.192582064090334E-2</v>
      </c>
      <c r="C7302" s="5">
        <v>0</v>
      </c>
      <c r="D7302" s="5">
        <v>0</v>
      </c>
      <c r="E7302" s="6">
        <f t="shared" si="369"/>
        <v>4.192582064090334E-2</v>
      </c>
      <c r="F7302" s="5">
        <v>8.4657907063363153E-2</v>
      </c>
      <c r="G7302" s="5">
        <v>0</v>
      </c>
      <c r="H7302" s="5">
        <v>0</v>
      </c>
      <c r="I7302" s="6">
        <f t="shared" si="370"/>
        <v>8.4657907063363153E-2</v>
      </c>
      <c r="J7302" s="7">
        <v>5907345.0106785279</v>
      </c>
      <c r="K7302" s="7">
        <v>0</v>
      </c>
      <c r="L7302" s="7">
        <v>0</v>
      </c>
      <c r="M7302" s="14">
        <f t="shared" si="371"/>
        <v>5907345.0106785279</v>
      </c>
      <c r="N7302" t="s">
        <v>130</v>
      </c>
      <c r="O7302">
        <v>2019</v>
      </c>
      <c r="P7302" t="s">
        <v>155</v>
      </c>
      <c r="Q7302" t="s">
        <v>165</v>
      </c>
      <c r="R7302">
        <v>201908</v>
      </c>
      <c r="S7302" s="23" t="s">
        <v>184</v>
      </c>
      <c r="T7302" t="s">
        <v>194</v>
      </c>
    </row>
    <row r="7303" spans="1:20" hidden="1" x14ac:dyDescent="0.3">
      <c r="A7303" s="4" t="s">
        <v>30</v>
      </c>
      <c r="B7303" s="5">
        <v>2.7652588390775102E-3</v>
      </c>
      <c r="C7303" s="5">
        <v>0</v>
      </c>
      <c r="D7303" s="5">
        <v>0</v>
      </c>
      <c r="E7303" s="6">
        <f t="shared" si="369"/>
        <v>2.7652588390775102E-3</v>
      </c>
      <c r="F7303" s="5">
        <v>8.0281708231282611E-3</v>
      </c>
      <c r="G7303" s="5">
        <v>0</v>
      </c>
      <c r="H7303" s="5">
        <v>0</v>
      </c>
      <c r="I7303" s="6">
        <f t="shared" si="370"/>
        <v>8.0281708231282611E-3</v>
      </c>
      <c r="J7303" s="7">
        <v>389624.76479999954</v>
      </c>
      <c r="K7303" s="7">
        <v>0</v>
      </c>
      <c r="L7303" s="7">
        <v>0</v>
      </c>
      <c r="M7303" s="14">
        <f t="shared" si="371"/>
        <v>389624.76479999954</v>
      </c>
      <c r="N7303" t="s">
        <v>130</v>
      </c>
      <c r="O7303">
        <v>2019</v>
      </c>
      <c r="P7303" t="s">
        <v>155</v>
      </c>
      <c r="Q7303" t="s">
        <v>165</v>
      </c>
      <c r="R7303">
        <v>201908</v>
      </c>
      <c r="S7303" s="23" t="s">
        <v>184</v>
      </c>
      <c r="T7303" t="s">
        <v>194</v>
      </c>
    </row>
    <row r="7304" spans="1:20" hidden="1" x14ac:dyDescent="0.3">
      <c r="A7304" s="4" t="s">
        <v>31</v>
      </c>
      <c r="B7304" s="5">
        <v>0</v>
      </c>
      <c r="C7304" s="5">
        <v>0</v>
      </c>
      <c r="D7304" s="5">
        <v>0</v>
      </c>
      <c r="E7304" s="6">
        <f t="shared" si="369"/>
        <v>0</v>
      </c>
      <c r="F7304" s="5">
        <v>0</v>
      </c>
      <c r="G7304" s="5">
        <v>0</v>
      </c>
      <c r="H7304" s="5">
        <v>0</v>
      </c>
      <c r="I7304" s="6">
        <f t="shared" si="370"/>
        <v>0</v>
      </c>
      <c r="J7304" s="7">
        <v>0</v>
      </c>
      <c r="K7304" s="7">
        <v>0</v>
      </c>
      <c r="L7304" s="7">
        <v>0</v>
      </c>
      <c r="M7304" s="14">
        <f t="shared" si="371"/>
        <v>0</v>
      </c>
      <c r="N7304" t="s">
        <v>130</v>
      </c>
      <c r="O7304">
        <v>2019</v>
      </c>
      <c r="P7304" t="s">
        <v>155</v>
      </c>
      <c r="Q7304" t="s">
        <v>165</v>
      </c>
      <c r="R7304">
        <v>201908</v>
      </c>
      <c r="S7304" s="23" t="s">
        <v>184</v>
      </c>
      <c r="T7304" t="s">
        <v>194</v>
      </c>
    </row>
    <row r="7305" spans="1:20" hidden="1" x14ac:dyDescent="0.3">
      <c r="A7305" s="4" t="s">
        <v>32</v>
      </c>
      <c r="B7305" s="5">
        <v>1.2719079817908997E-2</v>
      </c>
      <c r="C7305" s="5">
        <v>0</v>
      </c>
      <c r="D7305" s="5">
        <v>0</v>
      </c>
      <c r="E7305" s="6">
        <f t="shared" si="369"/>
        <v>1.2719079817908997E-2</v>
      </c>
      <c r="F7305" s="5">
        <v>1.0312767419926119E-2</v>
      </c>
      <c r="G7305" s="5">
        <v>0</v>
      </c>
      <c r="H7305" s="5">
        <v>0</v>
      </c>
      <c r="I7305" s="6">
        <f t="shared" si="370"/>
        <v>1.0312767419926119E-2</v>
      </c>
      <c r="J7305" s="7">
        <v>1792117.4005462667</v>
      </c>
      <c r="K7305" s="7">
        <v>0</v>
      </c>
      <c r="L7305" s="7">
        <v>0</v>
      </c>
      <c r="M7305" s="14">
        <f t="shared" si="371"/>
        <v>1792117.4005462667</v>
      </c>
      <c r="N7305" t="s">
        <v>130</v>
      </c>
      <c r="O7305">
        <v>2019</v>
      </c>
      <c r="P7305" t="s">
        <v>156</v>
      </c>
      <c r="Q7305" t="s">
        <v>165</v>
      </c>
      <c r="R7305">
        <v>201908</v>
      </c>
      <c r="S7305" s="23" t="s">
        <v>184</v>
      </c>
      <c r="T7305" t="s">
        <v>195</v>
      </c>
    </row>
    <row r="7306" spans="1:20" hidden="1" x14ac:dyDescent="0.3">
      <c r="A7306" s="4" t="s">
        <v>33</v>
      </c>
      <c r="B7306" s="5">
        <v>2.697420642751911E-3</v>
      </c>
      <c r="C7306" s="5">
        <v>0</v>
      </c>
      <c r="D7306" s="5">
        <v>0</v>
      </c>
      <c r="E7306" s="6">
        <f t="shared" si="369"/>
        <v>2.697420642751911E-3</v>
      </c>
      <c r="F7306" s="5">
        <v>4.1498779119260179E-3</v>
      </c>
      <c r="G7306" s="5">
        <v>0</v>
      </c>
      <c r="H7306" s="5">
        <v>0</v>
      </c>
      <c r="I7306" s="6">
        <f t="shared" si="370"/>
        <v>4.1498779119260179E-3</v>
      </c>
      <c r="J7306" s="7">
        <v>380066.36798220436</v>
      </c>
      <c r="K7306" s="7">
        <v>0</v>
      </c>
      <c r="L7306" s="7">
        <v>0</v>
      </c>
      <c r="M7306" s="14">
        <f t="shared" si="371"/>
        <v>380066.36798220436</v>
      </c>
      <c r="N7306" t="s">
        <v>130</v>
      </c>
      <c r="O7306">
        <v>2019</v>
      </c>
      <c r="P7306" t="s">
        <v>156</v>
      </c>
      <c r="Q7306" t="s">
        <v>165</v>
      </c>
      <c r="R7306">
        <v>201908</v>
      </c>
      <c r="S7306" s="23" t="s">
        <v>184</v>
      </c>
      <c r="T7306" t="s">
        <v>195</v>
      </c>
    </row>
    <row r="7307" spans="1:20" hidden="1" x14ac:dyDescent="0.3">
      <c r="A7307" s="4" t="s">
        <v>34</v>
      </c>
      <c r="B7307" s="5">
        <v>9.3748542248632116E-3</v>
      </c>
      <c r="C7307" s="5">
        <v>0</v>
      </c>
      <c r="D7307" s="5">
        <v>0</v>
      </c>
      <c r="E7307" s="6">
        <f t="shared" si="369"/>
        <v>9.3748542248632116E-3</v>
      </c>
      <c r="F7307" s="5">
        <v>1.0817139490226753E-2</v>
      </c>
      <c r="G7307" s="5">
        <v>0</v>
      </c>
      <c r="H7307" s="5">
        <v>0</v>
      </c>
      <c r="I7307" s="6">
        <f t="shared" si="370"/>
        <v>1.0817139490226753E-2</v>
      </c>
      <c r="J7307" s="7">
        <v>1320916.2631644055</v>
      </c>
      <c r="K7307" s="7">
        <v>0</v>
      </c>
      <c r="L7307" s="7">
        <v>0</v>
      </c>
      <c r="M7307" s="14">
        <f t="shared" si="371"/>
        <v>1320916.2631644055</v>
      </c>
      <c r="N7307" t="s">
        <v>130</v>
      </c>
      <c r="O7307">
        <v>2019</v>
      </c>
      <c r="P7307" t="s">
        <v>156</v>
      </c>
      <c r="Q7307" t="s">
        <v>165</v>
      </c>
      <c r="R7307">
        <v>201908</v>
      </c>
      <c r="S7307" s="23" t="s">
        <v>184</v>
      </c>
      <c r="T7307" t="s">
        <v>195</v>
      </c>
    </row>
    <row r="7308" spans="1:20" hidden="1" x14ac:dyDescent="0.3">
      <c r="A7308" s="4" t="s">
        <v>35</v>
      </c>
      <c r="B7308" s="5">
        <v>0</v>
      </c>
      <c r="C7308" s="5">
        <v>0</v>
      </c>
      <c r="D7308" s="5">
        <v>0</v>
      </c>
      <c r="E7308" s="6">
        <f t="shared" si="369"/>
        <v>0</v>
      </c>
      <c r="F7308" s="5">
        <v>0</v>
      </c>
      <c r="G7308" s="5">
        <v>0</v>
      </c>
      <c r="H7308" s="5">
        <v>0</v>
      </c>
      <c r="I7308" s="6">
        <f t="shared" si="370"/>
        <v>0</v>
      </c>
      <c r="J7308" s="7">
        <v>0</v>
      </c>
      <c r="K7308" s="7">
        <v>0</v>
      </c>
      <c r="L7308" s="7">
        <v>0</v>
      </c>
      <c r="M7308" s="14">
        <f t="shared" si="371"/>
        <v>0</v>
      </c>
      <c r="N7308" t="s">
        <v>130</v>
      </c>
      <c r="O7308">
        <v>2019</v>
      </c>
      <c r="P7308" t="s">
        <v>156</v>
      </c>
      <c r="Q7308" t="s">
        <v>165</v>
      </c>
      <c r="R7308">
        <v>201908</v>
      </c>
      <c r="S7308" s="23" t="s">
        <v>184</v>
      </c>
      <c r="T7308" t="s">
        <v>195</v>
      </c>
    </row>
    <row r="7309" spans="1:20" hidden="1" x14ac:dyDescent="0.3">
      <c r="A7309" s="4" t="s">
        <v>36</v>
      </c>
      <c r="B7309" s="5">
        <v>0</v>
      </c>
      <c r="C7309" s="5">
        <v>0</v>
      </c>
      <c r="D7309" s="5">
        <v>0</v>
      </c>
      <c r="E7309" s="6">
        <f t="shared" si="369"/>
        <v>0</v>
      </c>
      <c r="F7309" s="5">
        <v>0</v>
      </c>
      <c r="G7309" s="5">
        <v>0</v>
      </c>
      <c r="H7309" s="5">
        <v>0</v>
      </c>
      <c r="I7309" s="6">
        <f t="shared" si="370"/>
        <v>0</v>
      </c>
      <c r="J7309" s="7">
        <v>0</v>
      </c>
      <c r="K7309" s="7">
        <v>0</v>
      </c>
      <c r="L7309" s="7">
        <v>0</v>
      </c>
      <c r="M7309" s="14">
        <f t="shared" si="371"/>
        <v>0</v>
      </c>
      <c r="N7309" t="s">
        <v>130</v>
      </c>
      <c r="O7309">
        <v>2019</v>
      </c>
      <c r="P7309" t="s">
        <v>156</v>
      </c>
      <c r="Q7309" t="s">
        <v>165</v>
      </c>
      <c r="R7309">
        <v>201908</v>
      </c>
      <c r="S7309" s="23" t="s">
        <v>184</v>
      </c>
      <c r="T7309" t="s">
        <v>195</v>
      </c>
    </row>
    <row r="7310" spans="1:20" hidden="1" x14ac:dyDescent="0.3">
      <c r="A7310" s="4" t="s">
        <v>38</v>
      </c>
      <c r="B7310" s="5">
        <v>9.8953008492511599E-3</v>
      </c>
      <c r="C7310" s="5">
        <v>5.2770052207290995E-3</v>
      </c>
      <c r="D7310" s="5">
        <v>0</v>
      </c>
      <c r="E7310" s="6">
        <f t="shared" si="369"/>
        <v>1.5172306069980259E-2</v>
      </c>
      <c r="F7310" s="5">
        <v>8.1331239856858844E-3</v>
      </c>
      <c r="G7310" s="5">
        <v>3.0739836237256902E-3</v>
      </c>
      <c r="H7310" s="5">
        <v>0</v>
      </c>
      <c r="I7310" s="6">
        <f t="shared" si="370"/>
        <v>1.1207107609411574E-2</v>
      </c>
      <c r="J7310" s="7">
        <v>1394247.1538400005</v>
      </c>
      <c r="K7310" s="7">
        <v>743529.6431999997</v>
      </c>
      <c r="L7310" s="7">
        <v>0</v>
      </c>
      <c r="M7310" s="14">
        <f t="shared" si="371"/>
        <v>2137776.7970400001</v>
      </c>
      <c r="N7310" t="s">
        <v>130</v>
      </c>
      <c r="O7310">
        <v>2019</v>
      </c>
      <c r="P7310" t="s">
        <v>154</v>
      </c>
      <c r="Q7310" t="s">
        <v>164</v>
      </c>
      <c r="R7310">
        <v>201908</v>
      </c>
      <c r="S7310" s="23" t="s">
        <v>184</v>
      </c>
      <c r="T7310" t="s">
        <v>196</v>
      </c>
    </row>
    <row r="7311" spans="1:20" hidden="1" x14ac:dyDescent="0.3">
      <c r="A7311" s="4" t="s">
        <v>39</v>
      </c>
      <c r="B7311" s="5">
        <v>9.4919026746813333E-3</v>
      </c>
      <c r="C7311" s="5">
        <v>4.0109848994948913E-3</v>
      </c>
      <c r="D7311" s="5">
        <v>0</v>
      </c>
      <c r="E7311" s="6">
        <f t="shared" si="369"/>
        <v>1.3502887574176226E-2</v>
      </c>
      <c r="F7311" s="5">
        <v>8.5002113504608953E-3</v>
      </c>
      <c r="G7311" s="5">
        <v>4.9114100810141552E-3</v>
      </c>
      <c r="H7311" s="5">
        <v>0</v>
      </c>
      <c r="I7311" s="6">
        <f t="shared" si="370"/>
        <v>1.341162143147505E-2</v>
      </c>
      <c r="J7311" s="7">
        <v>1337408.3810400011</v>
      </c>
      <c r="K7311" s="7">
        <v>565147.47408000019</v>
      </c>
      <c r="L7311" s="7">
        <v>0</v>
      </c>
      <c r="M7311" s="14">
        <f t="shared" si="371"/>
        <v>1902555.8551200014</v>
      </c>
      <c r="N7311" t="s">
        <v>130</v>
      </c>
      <c r="O7311">
        <v>2019</v>
      </c>
      <c r="P7311" t="s">
        <v>154</v>
      </c>
      <c r="Q7311" t="s">
        <v>164</v>
      </c>
      <c r="R7311">
        <v>201908</v>
      </c>
      <c r="S7311" s="23" t="s">
        <v>184</v>
      </c>
      <c r="T7311" t="s">
        <v>196</v>
      </c>
    </row>
    <row r="7312" spans="1:20" hidden="1" x14ac:dyDescent="0.3">
      <c r="A7312" s="4" t="s">
        <v>40</v>
      </c>
      <c r="B7312" s="5">
        <v>9.9945918467197782E-3</v>
      </c>
      <c r="C7312" s="5">
        <v>1.0789616198163389E-3</v>
      </c>
      <c r="D7312" s="5">
        <v>0</v>
      </c>
      <c r="E7312" s="6">
        <f t="shared" si="369"/>
        <v>1.1073553466536117E-2</v>
      </c>
      <c r="F7312" s="5">
        <v>6.8144944409453054E-3</v>
      </c>
      <c r="G7312" s="5">
        <v>3.4072472204726501E-3</v>
      </c>
      <c r="H7312" s="5">
        <v>0</v>
      </c>
      <c r="I7312" s="6">
        <f t="shared" si="370"/>
        <v>1.0221741661417955E-2</v>
      </c>
      <c r="J7312" s="7">
        <v>1408237.2479999973</v>
      </c>
      <c r="K7312" s="7">
        <v>152025.61199999999</v>
      </c>
      <c r="L7312" s="7">
        <v>0</v>
      </c>
      <c r="M7312" s="14">
        <f t="shared" si="371"/>
        <v>1560262.8599999973</v>
      </c>
      <c r="N7312" t="s">
        <v>130</v>
      </c>
      <c r="O7312">
        <v>2019</v>
      </c>
      <c r="P7312" t="s">
        <v>154</v>
      </c>
      <c r="Q7312" t="s">
        <v>164</v>
      </c>
      <c r="R7312">
        <v>201908</v>
      </c>
      <c r="S7312" s="23" t="s">
        <v>184</v>
      </c>
      <c r="T7312" t="s">
        <v>196</v>
      </c>
    </row>
    <row r="7313" spans="1:20" hidden="1" x14ac:dyDescent="0.3">
      <c r="A7313" s="4" t="s">
        <v>43</v>
      </c>
      <c r="B7313" s="5">
        <v>0</v>
      </c>
      <c r="C7313" s="5">
        <v>2.0015712138951746E-4</v>
      </c>
      <c r="D7313" s="5">
        <v>0</v>
      </c>
      <c r="E7313" s="6">
        <f t="shared" si="369"/>
        <v>2.0015712138951746E-4</v>
      </c>
      <c r="F7313" s="5">
        <v>0</v>
      </c>
      <c r="G7313" s="5">
        <v>5.0039280347379347E-4</v>
      </c>
      <c r="H7313" s="5">
        <v>0</v>
      </c>
      <c r="I7313" s="6">
        <f t="shared" si="370"/>
        <v>5.0039280347379347E-4</v>
      </c>
      <c r="J7313" s="7">
        <v>0</v>
      </c>
      <c r="K7313" s="7">
        <v>28202.123520000001</v>
      </c>
      <c r="L7313" s="7">
        <v>0</v>
      </c>
      <c r="M7313" s="14">
        <f t="shared" si="371"/>
        <v>28202.123520000001</v>
      </c>
      <c r="N7313" t="s">
        <v>130</v>
      </c>
      <c r="O7313">
        <v>2019</v>
      </c>
      <c r="P7313" t="s">
        <v>157</v>
      </c>
      <c r="Q7313" t="s">
        <v>164</v>
      </c>
      <c r="R7313">
        <v>201908</v>
      </c>
      <c r="S7313" s="23" t="s">
        <v>184</v>
      </c>
      <c r="T7313" t="s">
        <v>197</v>
      </c>
    </row>
    <row r="7314" spans="1:20" hidden="1" x14ac:dyDescent="0.3">
      <c r="A7314" s="4" t="s">
        <v>45</v>
      </c>
      <c r="B7314" s="5">
        <v>1.6360755558508945E-3</v>
      </c>
      <c r="C7314" s="5">
        <v>1.7608255708719963E-3</v>
      </c>
      <c r="D7314" s="5">
        <v>0</v>
      </c>
      <c r="E7314" s="6">
        <f t="shared" si="369"/>
        <v>3.3969011267228908E-3</v>
      </c>
      <c r="F7314" s="5">
        <v>1.0907170372339313E-2</v>
      </c>
      <c r="G7314" s="5">
        <v>1.7608255708719963E-3</v>
      </c>
      <c r="H7314" s="5">
        <v>0</v>
      </c>
      <c r="I7314" s="6">
        <f t="shared" si="370"/>
        <v>1.2667995943211309E-2</v>
      </c>
      <c r="J7314" s="7">
        <v>230522.92415999973</v>
      </c>
      <c r="K7314" s="7">
        <v>248100.19200000001</v>
      </c>
      <c r="L7314" s="7">
        <v>0</v>
      </c>
      <c r="M7314" s="14">
        <f t="shared" si="371"/>
        <v>478623.11615999974</v>
      </c>
      <c r="N7314" t="s">
        <v>130</v>
      </c>
      <c r="O7314">
        <v>2019</v>
      </c>
      <c r="P7314" t="s">
        <v>157</v>
      </c>
      <c r="Q7314" t="s">
        <v>164</v>
      </c>
      <c r="R7314">
        <v>201908</v>
      </c>
      <c r="S7314" s="23" t="s">
        <v>184</v>
      </c>
      <c r="T7314" t="s">
        <v>197</v>
      </c>
    </row>
    <row r="7315" spans="1:20" hidden="1" x14ac:dyDescent="0.3">
      <c r="A7315" s="4" t="s">
        <v>168</v>
      </c>
      <c r="B7315" s="5">
        <v>1.1739185324993958E-2</v>
      </c>
      <c r="C7315" s="5">
        <v>0</v>
      </c>
      <c r="D7315" s="5">
        <v>0</v>
      </c>
      <c r="E7315" s="6">
        <f t="shared" si="369"/>
        <v>1.1739185324993958E-2</v>
      </c>
      <c r="F7315" s="5">
        <v>3.4782771333315497E-2</v>
      </c>
      <c r="G7315" s="5">
        <v>0</v>
      </c>
      <c r="H7315" s="5">
        <v>0</v>
      </c>
      <c r="I7315" s="6">
        <f t="shared" si="370"/>
        <v>3.4782771333315497E-2</v>
      </c>
      <c r="J7315" s="7">
        <v>1654050.3393600038</v>
      </c>
      <c r="K7315" s="7">
        <v>0</v>
      </c>
      <c r="L7315" s="7">
        <v>0</v>
      </c>
      <c r="M7315" s="14">
        <f t="shared" si="371"/>
        <v>1654050.3393600038</v>
      </c>
      <c r="N7315" t="s">
        <v>130</v>
      </c>
      <c r="O7315">
        <v>2019</v>
      </c>
      <c r="P7315" t="s">
        <v>157</v>
      </c>
      <c r="Q7315" t="s">
        <v>164</v>
      </c>
      <c r="R7315">
        <v>201908</v>
      </c>
      <c r="S7315" s="23" t="s">
        <v>184</v>
      </c>
      <c r="T7315" t="s">
        <v>197</v>
      </c>
    </row>
    <row r="7316" spans="1:20" hidden="1" x14ac:dyDescent="0.3">
      <c r="A7316" s="4" t="s">
        <v>46</v>
      </c>
      <c r="B7316" s="5">
        <v>0</v>
      </c>
      <c r="C7316" s="5">
        <v>0</v>
      </c>
      <c r="D7316" s="5">
        <v>0</v>
      </c>
      <c r="E7316" s="6">
        <f t="shared" si="369"/>
        <v>0</v>
      </c>
      <c r="F7316" s="5">
        <v>0</v>
      </c>
      <c r="G7316" s="5">
        <v>0</v>
      </c>
      <c r="H7316" s="5">
        <v>0</v>
      </c>
      <c r="I7316" s="6">
        <f t="shared" si="370"/>
        <v>0</v>
      </c>
      <c r="J7316" s="7">
        <v>0</v>
      </c>
      <c r="K7316" s="7">
        <v>0</v>
      </c>
      <c r="L7316" s="7">
        <v>0</v>
      </c>
      <c r="M7316" s="14">
        <f t="shared" si="371"/>
        <v>0</v>
      </c>
      <c r="N7316" t="s">
        <v>130</v>
      </c>
      <c r="O7316">
        <v>2019</v>
      </c>
      <c r="P7316" t="s">
        <v>157</v>
      </c>
      <c r="Q7316" t="s">
        <v>164</v>
      </c>
      <c r="R7316">
        <v>201908</v>
      </c>
      <c r="S7316" s="23" t="s">
        <v>184</v>
      </c>
      <c r="T7316" t="s">
        <v>197</v>
      </c>
    </row>
    <row r="7317" spans="1:20" hidden="1" x14ac:dyDescent="0.3">
      <c r="A7317" s="4" t="s">
        <v>47</v>
      </c>
      <c r="B7317" s="5">
        <v>0</v>
      </c>
      <c r="C7317" s="5">
        <v>0</v>
      </c>
      <c r="D7317" s="5">
        <v>0</v>
      </c>
      <c r="E7317" s="6">
        <f t="shared" si="369"/>
        <v>0</v>
      </c>
      <c r="F7317" s="5">
        <v>0</v>
      </c>
      <c r="G7317" s="5">
        <v>0</v>
      </c>
      <c r="H7317" s="5">
        <v>0</v>
      </c>
      <c r="I7317" s="6">
        <f t="shared" si="370"/>
        <v>0</v>
      </c>
      <c r="J7317" s="7">
        <v>0</v>
      </c>
      <c r="K7317" s="7">
        <v>0</v>
      </c>
      <c r="L7317" s="7">
        <v>0</v>
      </c>
      <c r="M7317" s="14">
        <f t="shared" si="371"/>
        <v>0</v>
      </c>
      <c r="N7317" t="s">
        <v>130</v>
      </c>
      <c r="O7317">
        <v>2019</v>
      </c>
      <c r="P7317" t="s">
        <v>157</v>
      </c>
      <c r="Q7317" t="s">
        <v>164</v>
      </c>
      <c r="R7317">
        <v>201908</v>
      </c>
      <c r="S7317" s="23" t="s">
        <v>184</v>
      </c>
      <c r="T7317" t="s">
        <v>197</v>
      </c>
    </row>
    <row r="7318" spans="1:20" hidden="1" x14ac:dyDescent="0.3">
      <c r="A7318" s="4" t="s">
        <v>48</v>
      </c>
      <c r="B7318" s="5">
        <v>2.0630011455343534E-2</v>
      </c>
      <c r="C7318" s="5">
        <v>0</v>
      </c>
      <c r="D7318" s="5">
        <v>0</v>
      </c>
      <c r="E7318" s="6">
        <f t="shared" si="369"/>
        <v>2.0630011455343534E-2</v>
      </c>
      <c r="F7318" s="5">
        <v>3.9295259914940038E-3</v>
      </c>
      <c r="G7318" s="5">
        <v>0</v>
      </c>
      <c r="H7318" s="5">
        <v>0</v>
      </c>
      <c r="I7318" s="6">
        <f t="shared" si="370"/>
        <v>3.9295259914940038E-3</v>
      </c>
      <c r="J7318" s="7">
        <v>2906767.0799999996</v>
      </c>
      <c r="K7318" s="7">
        <v>0</v>
      </c>
      <c r="L7318" s="7">
        <v>0</v>
      </c>
      <c r="M7318" s="14">
        <f t="shared" si="371"/>
        <v>2906767.0799999996</v>
      </c>
      <c r="N7318" t="s">
        <v>130</v>
      </c>
      <c r="O7318">
        <v>2019</v>
      </c>
      <c r="P7318" t="s">
        <v>157</v>
      </c>
      <c r="Q7318" t="s">
        <v>164</v>
      </c>
      <c r="R7318">
        <v>201908</v>
      </c>
      <c r="S7318" s="23" t="s">
        <v>184</v>
      </c>
      <c r="T7318" t="s">
        <v>197</v>
      </c>
    </row>
    <row r="7319" spans="1:20" hidden="1" x14ac:dyDescent="0.3">
      <c r="A7319" s="4" t="s">
        <v>49</v>
      </c>
      <c r="B7319" s="5">
        <v>2.3423672325159187E-2</v>
      </c>
      <c r="C7319" s="5">
        <v>0</v>
      </c>
      <c r="D7319" s="5">
        <v>0</v>
      </c>
      <c r="E7319" s="6">
        <f t="shared" si="369"/>
        <v>2.3423672325159187E-2</v>
      </c>
      <c r="F7319" s="5">
        <v>1.6932775174813831E-2</v>
      </c>
      <c r="G7319" s="5">
        <v>0</v>
      </c>
      <c r="H7319" s="5">
        <v>0</v>
      </c>
      <c r="I7319" s="6">
        <f t="shared" si="370"/>
        <v>1.6932775174813831E-2</v>
      </c>
      <c r="J7319" s="7">
        <v>3300393.6888190149</v>
      </c>
      <c r="K7319" s="7">
        <v>0</v>
      </c>
      <c r="L7319" s="7">
        <v>0</v>
      </c>
      <c r="M7319" s="14">
        <f t="shared" si="371"/>
        <v>3300393.6888190149</v>
      </c>
      <c r="N7319" t="s">
        <v>130</v>
      </c>
      <c r="O7319">
        <v>2019</v>
      </c>
      <c r="P7319" t="s">
        <v>158</v>
      </c>
      <c r="Q7319" t="s">
        <v>164</v>
      </c>
      <c r="R7319">
        <v>201908</v>
      </c>
      <c r="S7319" s="23" t="s">
        <v>184</v>
      </c>
      <c r="T7319" t="s">
        <v>198</v>
      </c>
    </row>
    <row r="7320" spans="1:20" hidden="1" x14ac:dyDescent="0.3">
      <c r="A7320" s="4" t="s">
        <v>50</v>
      </c>
      <c r="B7320" s="5">
        <v>0</v>
      </c>
      <c r="C7320" s="5">
        <v>0</v>
      </c>
      <c r="D7320" s="5">
        <v>0</v>
      </c>
      <c r="E7320" s="6">
        <f t="shared" si="369"/>
        <v>0</v>
      </c>
      <c r="F7320" s="5">
        <v>0</v>
      </c>
      <c r="G7320" s="5">
        <v>0</v>
      </c>
      <c r="H7320" s="5">
        <v>0</v>
      </c>
      <c r="I7320" s="6">
        <f t="shared" si="370"/>
        <v>0</v>
      </c>
      <c r="J7320" s="7">
        <v>0</v>
      </c>
      <c r="K7320" s="7">
        <v>0</v>
      </c>
      <c r="L7320" s="7">
        <v>0</v>
      </c>
      <c r="M7320" s="14">
        <f t="shared" si="371"/>
        <v>0</v>
      </c>
      <c r="N7320" t="s">
        <v>130</v>
      </c>
      <c r="O7320">
        <v>2019</v>
      </c>
      <c r="P7320" t="s">
        <v>158</v>
      </c>
      <c r="Q7320" t="s">
        <v>164</v>
      </c>
      <c r="R7320">
        <v>201908</v>
      </c>
      <c r="S7320" s="23" t="s">
        <v>184</v>
      </c>
      <c r="T7320" t="s">
        <v>198</v>
      </c>
    </row>
    <row r="7321" spans="1:20" hidden="1" x14ac:dyDescent="0.3">
      <c r="A7321" s="4" t="s">
        <v>51</v>
      </c>
      <c r="B7321" s="5">
        <v>0</v>
      </c>
      <c r="C7321" s="5">
        <v>0</v>
      </c>
      <c r="D7321" s="5">
        <v>0</v>
      </c>
      <c r="E7321" s="6">
        <f t="shared" si="369"/>
        <v>0</v>
      </c>
      <c r="F7321" s="5">
        <v>0</v>
      </c>
      <c r="G7321" s="5">
        <v>0</v>
      </c>
      <c r="H7321" s="5">
        <v>0</v>
      </c>
      <c r="I7321" s="6">
        <f t="shared" si="370"/>
        <v>0</v>
      </c>
      <c r="J7321" s="7">
        <v>0</v>
      </c>
      <c r="K7321" s="7">
        <v>0</v>
      </c>
      <c r="L7321" s="7">
        <v>0</v>
      </c>
      <c r="M7321" s="14">
        <f t="shared" si="371"/>
        <v>0</v>
      </c>
      <c r="N7321" t="s">
        <v>130</v>
      </c>
      <c r="O7321">
        <v>2019</v>
      </c>
      <c r="P7321" t="s">
        <v>158</v>
      </c>
      <c r="Q7321" t="s">
        <v>164</v>
      </c>
      <c r="R7321">
        <v>201908</v>
      </c>
      <c r="S7321" s="23" t="s">
        <v>184</v>
      </c>
      <c r="T7321" t="s">
        <v>198</v>
      </c>
    </row>
    <row r="7322" spans="1:20" hidden="1" x14ac:dyDescent="0.3">
      <c r="A7322" s="4" t="s">
        <v>52</v>
      </c>
      <c r="B7322" s="5">
        <v>5.480544718921428E-3</v>
      </c>
      <c r="C7322" s="5">
        <v>0</v>
      </c>
      <c r="D7322" s="5">
        <v>0</v>
      </c>
      <c r="E7322" s="6">
        <f t="shared" si="369"/>
        <v>5.480544718921428E-3</v>
      </c>
      <c r="F7322" s="5">
        <v>3.6947492487110719E-3</v>
      </c>
      <c r="G7322" s="5">
        <v>0</v>
      </c>
      <c r="H7322" s="5">
        <v>0</v>
      </c>
      <c r="I7322" s="6">
        <f t="shared" si="370"/>
        <v>3.6947492487110719E-3</v>
      </c>
      <c r="J7322" s="7">
        <v>772208.34336000041</v>
      </c>
      <c r="K7322" s="7">
        <v>0</v>
      </c>
      <c r="L7322" s="7">
        <v>0</v>
      </c>
      <c r="M7322" s="14">
        <f t="shared" si="371"/>
        <v>772208.34336000041</v>
      </c>
      <c r="N7322" t="s">
        <v>130</v>
      </c>
      <c r="O7322">
        <v>2019</v>
      </c>
      <c r="P7322" t="s">
        <v>158</v>
      </c>
      <c r="Q7322" t="s">
        <v>164</v>
      </c>
      <c r="R7322">
        <v>201908</v>
      </c>
      <c r="S7322" s="23" t="s">
        <v>184</v>
      </c>
      <c r="T7322" t="s">
        <v>198</v>
      </c>
    </row>
    <row r="7323" spans="1:20" hidden="1" x14ac:dyDescent="0.3">
      <c r="A7323" s="4" t="s">
        <v>53</v>
      </c>
      <c r="B7323" s="5">
        <v>2.0947739331187428E-2</v>
      </c>
      <c r="C7323" s="5">
        <v>0</v>
      </c>
      <c r="D7323" s="5">
        <v>0</v>
      </c>
      <c r="E7323" s="6">
        <f t="shared" si="369"/>
        <v>2.0947739331187428E-2</v>
      </c>
      <c r="F7323" s="5">
        <v>7.4591356668916448E-3</v>
      </c>
      <c r="G7323" s="5">
        <v>0</v>
      </c>
      <c r="H7323" s="5">
        <v>0</v>
      </c>
      <c r="I7323" s="6">
        <f t="shared" si="370"/>
        <v>7.4591356668916448E-3</v>
      </c>
      <c r="J7323" s="7">
        <v>2951534.91408</v>
      </c>
      <c r="K7323" s="7">
        <v>0</v>
      </c>
      <c r="L7323" s="7">
        <v>0</v>
      </c>
      <c r="M7323" s="14">
        <f t="shared" si="371"/>
        <v>2951534.91408</v>
      </c>
      <c r="N7323" t="s">
        <v>130</v>
      </c>
      <c r="O7323">
        <v>2019</v>
      </c>
      <c r="P7323" t="s">
        <v>156</v>
      </c>
      <c r="Q7323" t="s">
        <v>165</v>
      </c>
      <c r="R7323">
        <v>201908</v>
      </c>
      <c r="S7323" s="23" t="s">
        <v>184</v>
      </c>
      <c r="T7323" t="s">
        <v>199</v>
      </c>
    </row>
    <row r="7324" spans="1:20" hidden="1" x14ac:dyDescent="0.3">
      <c r="A7324" s="4" t="s">
        <v>54</v>
      </c>
      <c r="B7324" s="5">
        <v>0</v>
      </c>
      <c r="C7324" s="5">
        <v>6.1844770343491666E-3</v>
      </c>
      <c r="D7324" s="5">
        <v>0</v>
      </c>
      <c r="E7324" s="6">
        <f t="shared" si="369"/>
        <v>6.1844770343491666E-3</v>
      </c>
      <c r="F7324" s="5">
        <v>0</v>
      </c>
      <c r="G7324" s="5">
        <v>4.4707062898909624E-3</v>
      </c>
      <c r="H7324" s="5">
        <v>0</v>
      </c>
      <c r="I7324" s="6">
        <f t="shared" si="370"/>
        <v>4.4707062898909624E-3</v>
      </c>
      <c r="J7324" s="7">
        <v>0</v>
      </c>
      <c r="K7324" s="7">
        <v>871392.35425901413</v>
      </c>
      <c r="L7324" s="7">
        <v>0</v>
      </c>
      <c r="M7324" s="14">
        <f t="shared" si="371"/>
        <v>871392.35425901413</v>
      </c>
      <c r="N7324" t="s">
        <v>130</v>
      </c>
      <c r="O7324">
        <v>2019</v>
      </c>
      <c r="P7324" t="s">
        <v>156</v>
      </c>
      <c r="Q7324" t="s">
        <v>165</v>
      </c>
      <c r="R7324">
        <v>201908</v>
      </c>
      <c r="S7324" s="23" t="s">
        <v>184</v>
      </c>
      <c r="T7324" t="s">
        <v>199</v>
      </c>
    </row>
    <row r="7325" spans="1:20" hidden="1" x14ac:dyDescent="0.3">
      <c r="A7325" s="4" t="s">
        <v>55</v>
      </c>
      <c r="B7325" s="5">
        <v>1.1430808746421075E-2</v>
      </c>
      <c r="C7325" s="5">
        <v>0</v>
      </c>
      <c r="D7325" s="5">
        <v>0</v>
      </c>
      <c r="E7325" s="6">
        <f t="shared" si="369"/>
        <v>1.1430808746421075E-2</v>
      </c>
      <c r="F7325" s="5">
        <v>5.6217092195513518E-3</v>
      </c>
      <c r="G7325" s="5">
        <v>0</v>
      </c>
      <c r="H7325" s="5">
        <v>0</v>
      </c>
      <c r="I7325" s="6">
        <f t="shared" si="370"/>
        <v>5.6217092195513518E-3</v>
      </c>
      <c r="J7325" s="7">
        <v>1610600.1023701136</v>
      </c>
      <c r="K7325" s="7">
        <v>0</v>
      </c>
      <c r="L7325" s="7">
        <v>0</v>
      </c>
      <c r="M7325" s="14">
        <f t="shared" si="371"/>
        <v>1610600.1023701136</v>
      </c>
      <c r="N7325" t="s">
        <v>130</v>
      </c>
      <c r="O7325">
        <v>2019</v>
      </c>
      <c r="P7325" t="s">
        <v>156</v>
      </c>
      <c r="Q7325" t="s">
        <v>165</v>
      </c>
      <c r="R7325">
        <v>201908</v>
      </c>
      <c r="S7325" s="23" t="s">
        <v>184</v>
      </c>
      <c r="T7325" t="s">
        <v>199</v>
      </c>
    </row>
    <row r="7326" spans="1:20" hidden="1" x14ac:dyDescent="0.3">
      <c r="A7326" s="4" t="s">
        <v>57</v>
      </c>
      <c r="B7326" s="5">
        <v>3.0204459046263834E-3</v>
      </c>
      <c r="C7326" s="5">
        <v>0</v>
      </c>
      <c r="D7326" s="5">
        <v>0</v>
      </c>
      <c r="E7326" s="6">
        <f t="shared" si="369"/>
        <v>3.0204459046263834E-3</v>
      </c>
      <c r="F7326" s="5">
        <v>1.6475159479780264E-2</v>
      </c>
      <c r="G7326" s="5">
        <v>0</v>
      </c>
      <c r="H7326" s="5">
        <v>0</v>
      </c>
      <c r="I7326" s="6">
        <f t="shared" si="370"/>
        <v>1.6475159479780264E-2</v>
      </c>
      <c r="J7326" s="7">
        <v>425580.603360001</v>
      </c>
      <c r="K7326" s="7">
        <v>0</v>
      </c>
      <c r="L7326" s="7">
        <v>0</v>
      </c>
      <c r="M7326" s="14">
        <f t="shared" si="371"/>
        <v>425580.603360001</v>
      </c>
      <c r="N7326" t="s">
        <v>130</v>
      </c>
      <c r="O7326">
        <v>2019</v>
      </c>
      <c r="P7326" t="s">
        <v>159</v>
      </c>
      <c r="Q7326" t="s">
        <v>164</v>
      </c>
      <c r="R7326">
        <v>201908</v>
      </c>
      <c r="S7326" s="23" t="s">
        <v>184</v>
      </c>
      <c r="T7326" t="s">
        <v>200</v>
      </c>
    </row>
    <row r="7327" spans="1:20" hidden="1" x14ac:dyDescent="0.3">
      <c r="A7327" s="4" t="s">
        <v>58</v>
      </c>
      <c r="B7327" s="5">
        <v>2.3545653419918312E-2</v>
      </c>
      <c r="C7327" s="5">
        <v>0</v>
      </c>
      <c r="D7327" s="5">
        <v>0</v>
      </c>
      <c r="E7327" s="6">
        <f t="shared" si="369"/>
        <v>2.3545653419918312E-2</v>
      </c>
      <c r="F7327" s="5">
        <v>1.4127392051950974E-2</v>
      </c>
      <c r="G7327" s="5">
        <v>0</v>
      </c>
      <c r="H7327" s="5">
        <v>0</v>
      </c>
      <c r="I7327" s="6">
        <f t="shared" si="370"/>
        <v>1.4127392051950974E-2</v>
      </c>
      <c r="J7327" s="7">
        <v>3317580.8160000015</v>
      </c>
      <c r="K7327" s="7">
        <v>0</v>
      </c>
      <c r="L7327" s="7">
        <v>0</v>
      </c>
      <c r="M7327" s="14">
        <f t="shared" si="371"/>
        <v>3317580.8160000015</v>
      </c>
      <c r="N7327" t="s">
        <v>130</v>
      </c>
      <c r="O7327">
        <v>2019</v>
      </c>
      <c r="P7327" t="s">
        <v>159</v>
      </c>
      <c r="Q7327" t="s">
        <v>164</v>
      </c>
      <c r="R7327">
        <v>201908</v>
      </c>
      <c r="S7327" s="23" t="s">
        <v>184</v>
      </c>
      <c r="T7327" t="s">
        <v>200</v>
      </c>
    </row>
    <row r="7328" spans="1:20" hidden="1" x14ac:dyDescent="0.3">
      <c r="A7328" s="4" t="s">
        <v>60</v>
      </c>
      <c r="B7328" s="5">
        <v>2.3513462809317102E-2</v>
      </c>
      <c r="C7328" s="5">
        <v>0</v>
      </c>
      <c r="D7328" s="5">
        <v>0</v>
      </c>
      <c r="E7328" s="6">
        <f t="shared" si="369"/>
        <v>2.3513462809317102E-2</v>
      </c>
      <c r="F7328" s="5">
        <v>4.9407571738619968E-2</v>
      </c>
      <c r="G7328" s="5">
        <v>0</v>
      </c>
      <c r="H7328" s="5">
        <v>0</v>
      </c>
      <c r="I7328" s="6">
        <f t="shared" si="370"/>
        <v>4.9407571738619968E-2</v>
      </c>
      <c r="J7328" s="7">
        <v>3313045.1613599914</v>
      </c>
      <c r="K7328" s="7">
        <v>0</v>
      </c>
      <c r="L7328" s="7">
        <v>0</v>
      </c>
      <c r="M7328" s="14">
        <f t="shared" si="371"/>
        <v>3313045.1613599914</v>
      </c>
      <c r="N7328" t="s">
        <v>130</v>
      </c>
      <c r="O7328">
        <v>2019</v>
      </c>
      <c r="P7328" t="s">
        <v>154</v>
      </c>
      <c r="Q7328" t="s">
        <v>164</v>
      </c>
      <c r="R7328">
        <v>201908</v>
      </c>
      <c r="S7328" s="23" t="s">
        <v>184</v>
      </c>
      <c r="T7328" t="s">
        <v>201</v>
      </c>
    </row>
    <row r="7329" spans="1:20" hidden="1" x14ac:dyDescent="0.3">
      <c r="A7329" s="4" t="s">
        <v>61</v>
      </c>
      <c r="B7329" s="5">
        <v>2.9274554129669222E-3</v>
      </c>
      <c r="C7329" s="5">
        <v>0</v>
      </c>
      <c r="D7329" s="5">
        <v>0</v>
      </c>
      <c r="E7329" s="6">
        <f t="shared" si="369"/>
        <v>2.9274554129669222E-3</v>
      </c>
      <c r="F7329" s="5">
        <v>7.0258929911206133E-3</v>
      </c>
      <c r="G7329" s="5">
        <v>0</v>
      </c>
      <c r="H7329" s="5">
        <v>0</v>
      </c>
      <c r="I7329" s="6">
        <f t="shared" si="370"/>
        <v>7.0258929911206133E-3</v>
      </c>
      <c r="J7329" s="7">
        <v>412478.24999999977</v>
      </c>
      <c r="K7329" s="7">
        <v>0</v>
      </c>
      <c r="L7329" s="7">
        <v>0</v>
      </c>
      <c r="M7329" s="14">
        <f t="shared" si="371"/>
        <v>412478.24999999977</v>
      </c>
      <c r="N7329" t="s">
        <v>130</v>
      </c>
      <c r="O7329">
        <v>2019</v>
      </c>
      <c r="P7329" t="s">
        <v>154</v>
      </c>
      <c r="Q7329" t="s">
        <v>164</v>
      </c>
      <c r="R7329">
        <v>201908</v>
      </c>
      <c r="S7329" s="23" t="s">
        <v>184</v>
      </c>
      <c r="T7329" t="s">
        <v>201</v>
      </c>
    </row>
    <row r="7330" spans="1:20" hidden="1" x14ac:dyDescent="0.3">
      <c r="A7330" s="4" t="s">
        <v>62</v>
      </c>
      <c r="B7330" s="5">
        <v>5.2458144009181439E-2</v>
      </c>
      <c r="C7330" s="5">
        <v>0</v>
      </c>
      <c r="D7330" s="5">
        <v>0</v>
      </c>
      <c r="E7330" s="6">
        <f t="shared" si="369"/>
        <v>5.2458144009181439E-2</v>
      </c>
      <c r="F7330" s="5">
        <v>6.0528627702901218E-2</v>
      </c>
      <c r="G7330" s="5">
        <v>0</v>
      </c>
      <c r="H7330" s="5">
        <v>0</v>
      </c>
      <c r="I7330" s="6">
        <f t="shared" si="370"/>
        <v>6.0528627702901218E-2</v>
      </c>
      <c r="J7330" s="7">
        <v>7391348.5900799707</v>
      </c>
      <c r="K7330" s="7">
        <v>0</v>
      </c>
      <c r="L7330" s="7">
        <v>0</v>
      </c>
      <c r="M7330" s="14">
        <f t="shared" si="371"/>
        <v>7391348.5900799707</v>
      </c>
      <c r="N7330" t="s">
        <v>130</v>
      </c>
      <c r="O7330">
        <v>2019</v>
      </c>
      <c r="P7330" t="s">
        <v>154</v>
      </c>
      <c r="Q7330" t="s">
        <v>164</v>
      </c>
      <c r="R7330">
        <v>201908</v>
      </c>
      <c r="S7330" s="23" t="s">
        <v>184</v>
      </c>
      <c r="T7330" t="s">
        <v>201</v>
      </c>
    </row>
    <row r="7331" spans="1:20" hidden="1" x14ac:dyDescent="0.3">
      <c r="A7331" s="4" t="s">
        <v>63</v>
      </c>
      <c r="B7331" s="5">
        <v>1.6037771734397965E-2</v>
      </c>
      <c r="C7331" s="5">
        <v>0</v>
      </c>
      <c r="D7331" s="5">
        <v>0</v>
      </c>
      <c r="E7331" s="6">
        <f t="shared" si="369"/>
        <v>1.6037771734397965E-2</v>
      </c>
      <c r="F7331" s="5">
        <v>8.993143028634373E-3</v>
      </c>
      <c r="G7331" s="5">
        <v>0</v>
      </c>
      <c r="H7331" s="5">
        <v>0</v>
      </c>
      <c r="I7331" s="6">
        <f t="shared" si="370"/>
        <v>8.993143028634373E-3</v>
      </c>
      <c r="J7331" s="7">
        <v>2259720.844800001</v>
      </c>
      <c r="K7331" s="7">
        <v>0</v>
      </c>
      <c r="L7331" s="7">
        <v>0</v>
      </c>
      <c r="M7331" s="14">
        <f t="shared" si="371"/>
        <v>2259720.844800001</v>
      </c>
      <c r="N7331" t="s">
        <v>130</v>
      </c>
      <c r="O7331">
        <v>2019</v>
      </c>
      <c r="P7331" t="s">
        <v>154</v>
      </c>
      <c r="Q7331" t="s">
        <v>164</v>
      </c>
      <c r="R7331">
        <v>201908</v>
      </c>
      <c r="S7331" s="23" t="s">
        <v>184</v>
      </c>
      <c r="T7331" t="s">
        <v>201</v>
      </c>
    </row>
    <row r="7332" spans="1:20" hidden="1" x14ac:dyDescent="0.3">
      <c r="A7332" s="4" t="s">
        <v>64</v>
      </c>
      <c r="B7332" s="5">
        <v>0</v>
      </c>
      <c r="C7332" s="5">
        <v>0</v>
      </c>
      <c r="D7332" s="5">
        <v>0</v>
      </c>
      <c r="E7332" s="6">
        <f t="shared" si="369"/>
        <v>0</v>
      </c>
      <c r="F7332" s="5">
        <v>0</v>
      </c>
      <c r="G7332" s="5">
        <v>0</v>
      </c>
      <c r="H7332" s="5">
        <v>0</v>
      </c>
      <c r="I7332" s="6">
        <f t="shared" si="370"/>
        <v>0</v>
      </c>
      <c r="J7332" s="7">
        <v>0</v>
      </c>
      <c r="K7332" s="7">
        <v>0</v>
      </c>
      <c r="L7332" s="7">
        <v>0</v>
      </c>
      <c r="M7332" s="14">
        <f t="shared" si="371"/>
        <v>0</v>
      </c>
      <c r="N7332" t="s">
        <v>130</v>
      </c>
      <c r="O7332">
        <v>2019</v>
      </c>
      <c r="P7332" t="s">
        <v>154</v>
      </c>
      <c r="Q7332" t="s">
        <v>164</v>
      </c>
      <c r="R7332">
        <v>201908</v>
      </c>
      <c r="S7332" s="23" t="s">
        <v>184</v>
      </c>
      <c r="T7332" t="s">
        <v>201</v>
      </c>
    </row>
    <row r="7333" spans="1:20" hidden="1" x14ac:dyDescent="0.3">
      <c r="A7333" s="4" t="s">
        <v>65</v>
      </c>
      <c r="B7333" s="5">
        <v>7.8371660154404467E-4</v>
      </c>
      <c r="C7333" s="5">
        <v>0</v>
      </c>
      <c r="D7333" s="5">
        <v>0</v>
      </c>
      <c r="E7333" s="6">
        <f t="shared" si="369"/>
        <v>7.8371660154404467E-4</v>
      </c>
      <c r="F7333" s="5">
        <v>3.9185830077202236E-3</v>
      </c>
      <c r="G7333" s="5">
        <v>0</v>
      </c>
      <c r="H7333" s="5">
        <v>0</v>
      </c>
      <c r="I7333" s="6">
        <f t="shared" si="370"/>
        <v>3.9185830077202236E-3</v>
      </c>
      <c r="J7333" s="7">
        <v>110425.61088000004</v>
      </c>
      <c r="K7333" s="7">
        <v>0</v>
      </c>
      <c r="L7333" s="7">
        <v>0</v>
      </c>
      <c r="M7333" s="14">
        <f t="shared" si="371"/>
        <v>110425.61088000004</v>
      </c>
      <c r="N7333" t="s">
        <v>130</v>
      </c>
      <c r="O7333">
        <v>2019</v>
      </c>
      <c r="P7333" t="s">
        <v>154</v>
      </c>
      <c r="Q7333" t="s">
        <v>164</v>
      </c>
      <c r="R7333">
        <v>201908</v>
      </c>
      <c r="S7333" s="23" t="s">
        <v>184</v>
      </c>
      <c r="T7333" t="s">
        <v>201</v>
      </c>
    </row>
    <row r="7334" spans="1:20" hidden="1" x14ac:dyDescent="0.3">
      <c r="A7334" s="4" t="s">
        <v>66</v>
      </c>
      <c r="B7334" s="5">
        <v>6.01108046860845E-3</v>
      </c>
      <c r="C7334" s="5">
        <v>0</v>
      </c>
      <c r="D7334" s="5">
        <v>0</v>
      </c>
      <c r="E7334" s="6">
        <f t="shared" si="369"/>
        <v>6.01108046860845E-3</v>
      </c>
      <c r="F7334" s="5">
        <v>1.3036078124693009E-2</v>
      </c>
      <c r="G7334" s="5">
        <v>0</v>
      </c>
      <c r="H7334" s="5">
        <v>0</v>
      </c>
      <c r="I7334" s="6">
        <f t="shared" si="370"/>
        <v>1.3036078124693009E-2</v>
      </c>
      <c r="J7334" s="7">
        <v>846960.79104000039</v>
      </c>
      <c r="K7334" s="7">
        <v>0</v>
      </c>
      <c r="L7334" s="7">
        <v>0</v>
      </c>
      <c r="M7334" s="14">
        <f t="shared" si="371"/>
        <v>846960.79104000039</v>
      </c>
      <c r="N7334" t="s">
        <v>130</v>
      </c>
      <c r="O7334">
        <v>2019</v>
      </c>
      <c r="P7334" t="s">
        <v>154</v>
      </c>
      <c r="Q7334" t="s">
        <v>164</v>
      </c>
      <c r="R7334">
        <v>201908</v>
      </c>
      <c r="S7334" s="23" t="s">
        <v>184</v>
      </c>
      <c r="T7334" t="s">
        <v>201</v>
      </c>
    </row>
    <row r="7335" spans="1:20" hidden="1" x14ac:dyDescent="0.3">
      <c r="A7335" s="4" t="s">
        <v>68</v>
      </c>
      <c r="B7335" s="5">
        <v>3.9871258788123582E-3</v>
      </c>
      <c r="C7335" s="5">
        <v>2.8549100626581309E-2</v>
      </c>
      <c r="D7335" s="5">
        <v>0</v>
      </c>
      <c r="E7335" s="6">
        <f t="shared" si="369"/>
        <v>3.2536226505393666E-2</v>
      </c>
      <c r="F7335" s="5">
        <v>1.8402119440672438E-2</v>
      </c>
      <c r="G7335" s="5">
        <v>4.0872044395071125E-2</v>
      </c>
      <c r="H7335" s="5">
        <v>0</v>
      </c>
      <c r="I7335" s="6">
        <f t="shared" si="370"/>
        <v>5.9274163835743562E-2</v>
      </c>
      <c r="J7335" s="7">
        <v>561785.73983999982</v>
      </c>
      <c r="K7335" s="7">
        <v>4022566.155360016</v>
      </c>
      <c r="L7335" s="7">
        <v>0</v>
      </c>
      <c r="M7335" s="14">
        <f t="shared" si="371"/>
        <v>4584351.895200016</v>
      </c>
      <c r="N7335" t="s">
        <v>130</v>
      </c>
      <c r="O7335">
        <v>2019</v>
      </c>
      <c r="P7335" t="s">
        <v>154</v>
      </c>
      <c r="Q7335" t="s">
        <v>164</v>
      </c>
      <c r="R7335">
        <v>201908</v>
      </c>
      <c r="S7335" s="23" t="s">
        <v>184</v>
      </c>
      <c r="T7335" t="s">
        <v>202</v>
      </c>
    </row>
    <row r="7336" spans="1:20" hidden="1" x14ac:dyDescent="0.3">
      <c r="A7336" s="4" t="s">
        <v>69</v>
      </c>
      <c r="B7336" s="5">
        <v>5.0494906399051335E-3</v>
      </c>
      <c r="C7336" s="5">
        <v>0</v>
      </c>
      <c r="D7336" s="5">
        <v>0</v>
      </c>
      <c r="E7336" s="6">
        <f t="shared" si="369"/>
        <v>5.0494906399051335E-3</v>
      </c>
      <c r="F7336" s="5">
        <v>1.4778996994844282E-2</v>
      </c>
      <c r="G7336" s="5">
        <v>0</v>
      </c>
      <c r="H7336" s="5">
        <v>0</v>
      </c>
      <c r="I7336" s="6">
        <f t="shared" si="370"/>
        <v>1.4778996994844282E-2</v>
      </c>
      <c r="J7336" s="7">
        <v>711472.85567999957</v>
      </c>
      <c r="K7336" s="7">
        <v>0</v>
      </c>
      <c r="L7336" s="7">
        <v>0</v>
      </c>
      <c r="M7336" s="14">
        <f t="shared" si="371"/>
        <v>711472.85567999957</v>
      </c>
      <c r="N7336" t="s">
        <v>130</v>
      </c>
      <c r="O7336">
        <v>2019</v>
      </c>
      <c r="P7336" t="s">
        <v>154</v>
      </c>
      <c r="Q7336" t="s">
        <v>164</v>
      </c>
      <c r="R7336">
        <v>201908</v>
      </c>
      <c r="S7336" s="23" t="s">
        <v>184</v>
      </c>
      <c r="T7336" t="s">
        <v>202</v>
      </c>
    </row>
    <row r="7337" spans="1:20" hidden="1" x14ac:dyDescent="0.3">
      <c r="A7337" s="4" t="s">
        <v>70</v>
      </c>
      <c r="B7337" s="5">
        <v>6.6309839191146863E-3</v>
      </c>
      <c r="C7337" s="5">
        <v>0</v>
      </c>
      <c r="D7337" s="5">
        <v>0</v>
      </c>
      <c r="E7337" s="6">
        <f t="shared" ref="E7337:E7368" si="372">SUM(B7337:D7337)</f>
        <v>6.6309839191146863E-3</v>
      </c>
      <c r="F7337" s="5">
        <v>1.5302270582572348E-2</v>
      </c>
      <c r="G7337" s="5">
        <v>0</v>
      </c>
      <c r="H7337" s="5">
        <v>0</v>
      </c>
      <c r="I7337" s="6">
        <f t="shared" ref="I7337:I7368" si="373">SUM(F7337:H7337)</f>
        <v>1.5302270582572348E-2</v>
      </c>
      <c r="J7337" s="7">
        <v>934305.14111999876</v>
      </c>
      <c r="K7337" s="7">
        <v>0</v>
      </c>
      <c r="L7337" s="7">
        <v>0</v>
      </c>
      <c r="M7337" s="14">
        <f t="shared" ref="M7337:M7368" si="374">SUM(J7337:L7337)</f>
        <v>934305.14111999876</v>
      </c>
      <c r="N7337" t="s">
        <v>130</v>
      </c>
      <c r="O7337">
        <v>2019</v>
      </c>
      <c r="P7337" t="s">
        <v>159</v>
      </c>
      <c r="Q7337" t="s">
        <v>164</v>
      </c>
      <c r="R7337">
        <v>201908</v>
      </c>
      <c r="S7337" s="23" t="s">
        <v>184</v>
      </c>
      <c r="T7337" t="s">
        <v>202</v>
      </c>
    </row>
    <row r="7338" spans="1:20" hidden="1" x14ac:dyDescent="0.3">
      <c r="A7338" s="4" t="s">
        <v>71</v>
      </c>
      <c r="B7338" s="5">
        <v>1.7893419917697655E-2</v>
      </c>
      <c r="C7338" s="5">
        <v>0</v>
      </c>
      <c r="D7338" s="5">
        <v>0</v>
      </c>
      <c r="E7338" s="6">
        <f t="shared" si="372"/>
        <v>1.7893419917697655E-2</v>
      </c>
      <c r="F7338" s="5">
        <v>6.8770684117971353E-2</v>
      </c>
      <c r="G7338" s="5">
        <v>0</v>
      </c>
      <c r="H7338" s="5">
        <v>0</v>
      </c>
      <c r="I7338" s="6">
        <f t="shared" si="373"/>
        <v>6.8770684117971353E-2</v>
      </c>
      <c r="J7338" s="7">
        <v>2521181.5358399935</v>
      </c>
      <c r="K7338" s="7">
        <v>0</v>
      </c>
      <c r="L7338" s="7">
        <v>0</v>
      </c>
      <c r="M7338" s="14">
        <f t="shared" si="374"/>
        <v>2521181.5358399935</v>
      </c>
      <c r="N7338" t="s">
        <v>130</v>
      </c>
      <c r="O7338">
        <v>2019</v>
      </c>
      <c r="P7338" t="s">
        <v>159</v>
      </c>
      <c r="Q7338" t="s">
        <v>164</v>
      </c>
      <c r="R7338">
        <v>201908</v>
      </c>
      <c r="S7338" s="23" t="s">
        <v>184</v>
      </c>
      <c r="T7338" t="s">
        <v>202</v>
      </c>
    </row>
    <row r="7339" spans="1:20" hidden="1" x14ac:dyDescent="0.3">
      <c r="A7339" s="4" t="s">
        <v>72</v>
      </c>
      <c r="B7339" s="5">
        <v>0</v>
      </c>
      <c r="C7339" s="5">
        <v>0</v>
      </c>
      <c r="D7339" s="5">
        <v>0</v>
      </c>
      <c r="E7339" s="6">
        <f t="shared" si="372"/>
        <v>0</v>
      </c>
      <c r="F7339" s="5">
        <v>0</v>
      </c>
      <c r="G7339" s="5">
        <v>0</v>
      </c>
      <c r="H7339" s="5">
        <v>0</v>
      </c>
      <c r="I7339" s="6">
        <f t="shared" si="373"/>
        <v>0</v>
      </c>
      <c r="J7339" s="7">
        <v>0</v>
      </c>
      <c r="K7339" s="7">
        <v>0</v>
      </c>
      <c r="L7339" s="7">
        <v>0</v>
      </c>
      <c r="M7339" s="14">
        <f t="shared" si="374"/>
        <v>0</v>
      </c>
      <c r="N7339" t="s">
        <v>130</v>
      </c>
      <c r="O7339">
        <v>2019</v>
      </c>
      <c r="P7339" t="s">
        <v>154</v>
      </c>
      <c r="Q7339" t="s">
        <v>164</v>
      </c>
      <c r="R7339">
        <v>201908</v>
      </c>
      <c r="S7339" s="23" t="s">
        <v>184</v>
      </c>
      <c r="T7339" t="s">
        <v>202</v>
      </c>
    </row>
    <row r="7340" spans="1:20" hidden="1" x14ac:dyDescent="0.3">
      <c r="A7340" s="4" t="s">
        <v>73</v>
      </c>
      <c r="B7340" s="5">
        <v>0</v>
      </c>
      <c r="C7340" s="5">
        <v>0</v>
      </c>
      <c r="D7340" s="5">
        <v>0</v>
      </c>
      <c r="E7340" s="6">
        <f t="shared" si="372"/>
        <v>0</v>
      </c>
      <c r="F7340" s="5">
        <v>0</v>
      </c>
      <c r="G7340" s="5">
        <v>0</v>
      </c>
      <c r="H7340" s="5">
        <v>0</v>
      </c>
      <c r="I7340" s="6">
        <f t="shared" si="373"/>
        <v>0</v>
      </c>
      <c r="J7340" s="7">
        <v>0</v>
      </c>
      <c r="K7340" s="7">
        <v>0</v>
      </c>
      <c r="L7340" s="7">
        <v>0</v>
      </c>
      <c r="M7340" s="14">
        <f t="shared" si="374"/>
        <v>0</v>
      </c>
      <c r="N7340" t="s">
        <v>130</v>
      </c>
      <c r="O7340">
        <v>2019</v>
      </c>
      <c r="P7340" t="s">
        <v>159</v>
      </c>
      <c r="Q7340" t="s">
        <v>164</v>
      </c>
      <c r="R7340">
        <v>201908</v>
      </c>
      <c r="S7340" s="23" t="s">
        <v>184</v>
      </c>
      <c r="T7340" t="s">
        <v>202</v>
      </c>
    </row>
    <row r="7341" spans="1:20" hidden="1" x14ac:dyDescent="0.3">
      <c r="A7341" s="4" t="s">
        <v>74</v>
      </c>
      <c r="B7341" s="5">
        <v>0</v>
      </c>
      <c r="C7341" s="5">
        <v>1.7359551532043129E-3</v>
      </c>
      <c r="D7341" s="5">
        <v>0</v>
      </c>
      <c r="E7341" s="6">
        <f t="shared" si="372"/>
        <v>1.7359551532043129E-3</v>
      </c>
      <c r="F7341" s="5">
        <v>0</v>
      </c>
      <c r="G7341" s="5">
        <v>1.7359551532043129E-3</v>
      </c>
      <c r="H7341" s="5">
        <v>0</v>
      </c>
      <c r="I7341" s="6">
        <f t="shared" si="373"/>
        <v>1.7359551532043129E-3</v>
      </c>
      <c r="J7341" s="7">
        <v>0</v>
      </c>
      <c r="K7341" s="7">
        <v>244595.95200000005</v>
      </c>
      <c r="L7341" s="7">
        <v>0</v>
      </c>
      <c r="M7341" s="14">
        <f t="shared" si="374"/>
        <v>244595.95200000005</v>
      </c>
      <c r="N7341" t="s">
        <v>130</v>
      </c>
      <c r="O7341">
        <v>2019</v>
      </c>
      <c r="P7341" t="s">
        <v>159</v>
      </c>
      <c r="Q7341" t="s">
        <v>164</v>
      </c>
      <c r="R7341">
        <v>201908</v>
      </c>
      <c r="S7341" s="23" t="s">
        <v>184</v>
      </c>
      <c r="T7341" t="s">
        <v>202</v>
      </c>
    </row>
    <row r="7342" spans="1:20" hidden="1" x14ac:dyDescent="0.3">
      <c r="A7342" s="4" t="s">
        <v>75</v>
      </c>
      <c r="B7342" s="5">
        <v>3.7064383450148806E-3</v>
      </c>
      <c r="C7342" s="5">
        <v>0</v>
      </c>
      <c r="D7342" s="5">
        <v>0</v>
      </c>
      <c r="E7342" s="6">
        <f t="shared" si="372"/>
        <v>3.7064383450148806E-3</v>
      </c>
      <c r="F7342" s="5">
        <v>1.0589823842899668E-2</v>
      </c>
      <c r="G7342" s="5">
        <v>0</v>
      </c>
      <c r="H7342" s="5">
        <v>0</v>
      </c>
      <c r="I7342" s="6">
        <f t="shared" si="373"/>
        <v>1.0589823842899668E-2</v>
      </c>
      <c r="J7342" s="7">
        <v>522236.88719999942</v>
      </c>
      <c r="K7342" s="7">
        <v>0</v>
      </c>
      <c r="L7342" s="7">
        <v>0</v>
      </c>
      <c r="M7342" s="14">
        <f t="shared" si="374"/>
        <v>522236.88719999942</v>
      </c>
      <c r="N7342" t="s">
        <v>130</v>
      </c>
      <c r="O7342">
        <v>2019</v>
      </c>
      <c r="P7342" t="s">
        <v>154</v>
      </c>
      <c r="Q7342" t="s">
        <v>164</v>
      </c>
      <c r="R7342">
        <v>201908</v>
      </c>
      <c r="S7342" s="23" t="s">
        <v>184</v>
      </c>
      <c r="T7342" t="s">
        <v>202</v>
      </c>
    </row>
    <row r="7343" spans="1:20" hidden="1" x14ac:dyDescent="0.3">
      <c r="A7343" s="4" t="s">
        <v>76</v>
      </c>
      <c r="B7343" s="5">
        <v>6.1964910903488754E-2</v>
      </c>
      <c r="C7343" s="5">
        <v>0</v>
      </c>
      <c r="D7343" s="5">
        <v>0</v>
      </c>
      <c r="E7343" s="6">
        <f t="shared" si="372"/>
        <v>6.1964910903488754E-2</v>
      </c>
      <c r="F7343" s="5">
        <v>4.3998753304252326E-2</v>
      </c>
      <c r="G7343" s="5">
        <v>0</v>
      </c>
      <c r="H7343" s="5">
        <v>0</v>
      </c>
      <c r="I7343" s="6">
        <f t="shared" si="373"/>
        <v>4.3998753304252326E-2</v>
      </c>
      <c r="J7343" s="7">
        <v>8730851.3385600019</v>
      </c>
      <c r="K7343" s="7">
        <v>0</v>
      </c>
      <c r="L7343" s="7">
        <v>0</v>
      </c>
      <c r="M7343" s="14">
        <f t="shared" si="374"/>
        <v>8730851.3385600019</v>
      </c>
      <c r="N7343" t="s">
        <v>130</v>
      </c>
      <c r="O7343">
        <v>2019</v>
      </c>
      <c r="P7343" t="s">
        <v>154</v>
      </c>
      <c r="Q7343" t="s">
        <v>164</v>
      </c>
      <c r="R7343">
        <v>201908</v>
      </c>
      <c r="S7343" s="23" t="s">
        <v>184</v>
      </c>
      <c r="T7343" t="s">
        <v>203</v>
      </c>
    </row>
    <row r="7344" spans="1:20" hidden="1" x14ac:dyDescent="0.3">
      <c r="A7344" s="4" t="s">
        <v>77</v>
      </c>
      <c r="B7344" s="5">
        <v>3.6014967886521664E-2</v>
      </c>
      <c r="C7344" s="5">
        <v>0</v>
      </c>
      <c r="D7344" s="5">
        <v>0</v>
      </c>
      <c r="E7344" s="6">
        <f t="shared" si="372"/>
        <v>3.6014967886521664E-2</v>
      </c>
      <c r="F7344" s="5">
        <v>2.5572758262618945E-2</v>
      </c>
      <c r="G7344" s="5">
        <v>0</v>
      </c>
      <c r="H7344" s="5">
        <v>0</v>
      </c>
      <c r="I7344" s="6">
        <f t="shared" si="373"/>
        <v>2.5572758262618945E-2</v>
      </c>
      <c r="J7344" s="7">
        <v>5074506.2971200002</v>
      </c>
      <c r="K7344" s="7">
        <v>0</v>
      </c>
      <c r="L7344" s="7">
        <v>0</v>
      </c>
      <c r="M7344" s="14">
        <f t="shared" si="374"/>
        <v>5074506.2971200002</v>
      </c>
      <c r="N7344" t="s">
        <v>130</v>
      </c>
      <c r="O7344">
        <v>2019</v>
      </c>
      <c r="P7344" t="s">
        <v>154</v>
      </c>
      <c r="Q7344" t="s">
        <v>164</v>
      </c>
      <c r="R7344">
        <v>201908</v>
      </c>
      <c r="S7344" s="23" t="s">
        <v>184</v>
      </c>
      <c r="T7344" t="s">
        <v>203</v>
      </c>
    </row>
    <row r="7345" spans="1:20" hidden="1" x14ac:dyDescent="0.3">
      <c r="A7345" s="4" t="s">
        <v>83</v>
      </c>
      <c r="B7345" s="5">
        <v>2.0897451398769213E-3</v>
      </c>
      <c r="C7345" s="5">
        <v>0</v>
      </c>
      <c r="D7345" s="5">
        <v>0</v>
      </c>
      <c r="E7345" s="6">
        <f t="shared" si="372"/>
        <v>2.0897451398769213E-3</v>
      </c>
      <c r="F7345" s="5">
        <v>1.1398609853874111E-2</v>
      </c>
      <c r="G7345" s="5">
        <v>0</v>
      </c>
      <c r="H7345" s="5">
        <v>0</v>
      </c>
      <c r="I7345" s="6">
        <f t="shared" si="373"/>
        <v>1.1398609853874111E-2</v>
      </c>
      <c r="J7345" s="7">
        <v>294444.93481417163</v>
      </c>
      <c r="K7345" s="7">
        <v>0</v>
      </c>
      <c r="L7345" s="7">
        <v>0</v>
      </c>
      <c r="M7345" s="14">
        <f t="shared" si="374"/>
        <v>294444.93481417163</v>
      </c>
      <c r="N7345" t="s">
        <v>130</v>
      </c>
      <c r="O7345">
        <v>2019</v>
      </c>
      <c r="P7345" t="s">
        <v>158</v>
      </c>
      <c r="Q7345" t="s">
        <v>164</v>
      </c>
      <c r="R7345">
        <v>201908</v>
      </c>
      <c r="S7345" s="23" t="s">
        <v>184</v>
      </c>
      <c r="T7345" t="s">
        <v>204</v>
      </c>
    </row>
    <row r="7346" spans="1:20" hidden="1" x14ac:dyDescent="0.3">
      <c r="A7346" s="4" t="s">
        <v>84</v>
      </c>
      <c r="B7346" s="5">
        <v>0</v>
      </c>
      <c r="C7346" s="5">
        <v>0</v>
      </c>
      <c r="D7346" s="5">
        <v>0</v>
      </c>
      <c r="E7346" s="6">
        <f t="shared" si="372"/>
        <v>0</v>
      </c>
      <c r="F7346" s="5">
        <v>0</v>
      </c>
      <c r="G7346" s="5">
        <v>0</v>
      </c>
      <c r="H7346" s="5">
        <v>0</v>
      </c>
      <c r="I7346" s="6">
        <f t="shared" si="373"/>
        <v>0</v>
      </c>
      <c r="J7346" s="7">
        <v>0</v>
      </c>
      <c r="K7346" s="7">
        <v>0</v>
      </c>
      <c r="L7346" s="7">
        <v>0</v>
      </c>
      <c r="M7346" s="14">
        <f t="shared" si="374"/>
        <v>0</v>
      </c>
      <c r="N7346" t="s">
        <v>130</v>
      </c>
      <c r="O7346">
        <v>2019</v>
      </c>
      <c r="P7346" t="s">
        <v>155</v>
      </c>
      <c r="Q7346" t="s">
        <v>165</v>
      </c>
      <c r="R7346">
        <v>201908</v>
      </c>
      <c r="S7346" s="23" t="s">
        <v>184</v>
      </c>
      <c r="T7346" t="s">
        <v>204</v>
      </c>
    </row>
    <row r="7347" spans="1:20" hidden="1" x14ac:dyDescent="0.3">
      <c r="A7347" s="4" t="s">
        <v>85</v>
      </c>
      <c r="B7347" s="5">
        <v>2.8462700908349698E-2</v>
      </c>
      <c r="C7347" s="5">
        <v>0</v>
      </c>
      <c r="D7347" s="5">
        <v>0</v>
      </c>
      <c r="E7347" s="6">
        <f t="shared" si="372"/>
        <v>2.8462700908349698E-2</v>
      </c>
      <c r="F7347" s="5">
        <v>3.7671221790462922E-2</v>
      </c>
      <c r="G7347" s="5">
        <v>0</v>
      </c>
      <c r="H7347" s="5">
        <v>0</v>
      </c>
      <c r="I7347" s="6">
        <f t="shared" si="373"/>
        <v>3.7671221790462922E-2</v>
      </c>
      <c r="J7347" s="7">
        <v>4010392.4414859004</v>
      </c>
      <c r="K7347" s="7">
        <v>0</v>
      </c>
      <c r="L7347" s="7">
        <v>0</v>
      </c>
      <c r="M7347" s="14">
        <f t="shared" si="374"/>
        <v>4010392.4414859004</v>
      </c>
      <c r="N7347" t="s">
        <v>130</v>
      </c>
      <c r="O7347">
        <v>2019</v>
      </c>
      <c r="P7347" t="s">
        <v>158</v>
      </c>
      <c r="Q7347" t="s">
        <v>164</v>
      </c>
      <c r="R7347">
        <v>201908</v>
      </c>
      <c r="S7347" s="23" t="s">
        <v>184</v>
      </c>
      <c r="T7347" t="s">
        <v>204</v>
      </c>
    </row>
    <row r="7348" spans="1:20" hidden="1" x14ac:dyDescent="0.3">
      <c r="A7348" s="4" t="s">
        <v>86</v>
      </c>
      <c r="B7348" s="5">
        <v>2.9879817194308537E-2</v>
      </c>
      <c r="C7348" s="5">
        <v>0</v>
      </c>
      <c r="D7348" s="5">
        <v>0.23854054060122742</v>
      </c>
      <c r="E7348" s="6">
        <f t="shared" si="372"/>
        <v>0.26842035779553597</v>
      </c>
      <c r="F7348" s="5">
        <v>5.9759634388615757E-2</v>
      </c>
      <c r="G7348" s="5">
        <v>0</v>
      </c>
      <c r="H7348" s="5">
        <v>2.9879817194308645E-2</v>
      </c>
      <c r="I7348" s="6">
        <f t="shared" si="373"/>
        <v>8.9639451582924398E-2</v>
      </c>
      <c r="J7348" s="7">
        <v>4210064.020800055</v>
      </c>
      <c r="K7348" s="7">
        <v>0</v>
      </c>
      <c r="L7348" s="7">
        <v>33610344.432719775</v>
      </c>
      <c r="M7348" s="14">
        <f t="shared" si="374"/>
        <v>37820408.453519829</v>
      </c>
      <c r="N7348" t="s">
        <v>130</v>
      </c>
      <c r="O7348">
        <v>2019</v>
      </c>
      <c r="P7348" t="s">
        <v>160</v>
      </c>
      <c r="Q7348" t="s">
        <v>164</v>
      </c>
      <c r="R7348">
        <v>201908</v>
      </c>
      <c r="S7348" s="23" t="s">
        <v>184</v>
      </c>
      <c r="T7348" t="s">
        <v>205</v>
      </c>
    </row>
    <row r="7349" spans="1:20" hidden="1" x14ac:dyDescent="0.3">
      <c r="A7349" s="4" t="s">
        <v>87</v>
      </c>
      <c r="B7349" s="5">
        <v>8.1406945666994579E-2</v>
      </c>
      <c r="C7349" s="5">
        <v>2.7019652937576591E-2</v>
      </c>
      <c r="D7349" s="5">
        <v>0.1499766422095776</v>
      </c>
      <c r="E7349" s="6">
        <f t="shared" si="372"/>
        <v>0.25840324081414878</v>
      </c>
      <c r="F7349" s="5">
        <v>1.8786218230844871E-2</v>
      </c>
      <c r="G7349" s="5">
        <v>1.3975682553918924E-2</v>
      </c>
      <c r="H7349" s="5">
        <v>1.8786218230844871E-2</v>
      </c>
      <c r="I7349" s="6">
        <f t="shared" si="373"/>
        <v>5.1548119015608664E-2</v>
      </c>
      <c r="J7349" s="7">
        <v>11470232.591018569</v>
      </c>
      <c r="K7349" s="7">
        <v>3807067.0897097327</v>
      </c>
      <c r="L7349" s="7">
        <v>21131697.734991908</v>
      </c>
      <c r="M7349" s="14">
        <f t="shared" si="374"/>
        <v>36408997.415720209</v>
      </c>
      <c r="N7349" t="s">
        <v>130</v>
      </c>
      <c r="O7349">
        <v>2019</v>
      </c>
      <c r="P7349" t="s">
        <v>160</v>
      </c>
      <c r="Q7349" t="s">
        <v>164</v>
      </c>
      <c r="R7349">
        <v>201908</v>
      </c>
      <c r="S7349" s="23" t="s">
        <v>184</v>
      </c>
      <c r="T7349" t="s">
        <v>205</v>
      </c>
    </row>
    <row r="7350" spans="1:20" hidden="1" x14ac:dyDescent="0.3">
      <c r="A7350" s="4" t="s">
        <v>90</v>
      </c>
      <c r="B7350" s="5">
        <v>4.8338466039079556E-2</v>
      </c>
      <c r="C7350" s="5">
        <v>0</v>
      </c>
      <c r="D7350" s="5">
        <v>0.17742244643049113</v>
      </c>
      <c r="E7350" s="6">
        <f t="shared" si="372"/>
        <v>0.2257609124695707</v>
      </c>
      <c r="F7350" s="5">
        <v>6.6672318074088105E-2</v>
      </c>
      <c r="G7350" s="5">
        <v>0</v>
      </c>
      <c r="H7350" s="5">
        <v>2.2224106024696436E-2</v>
      </c>
      <c r="I7350" s="6">
        <f t="shared" si="373"/>
        <v>8.8896424098784538E-2</v>
      </c>
      <c r="J7350" s="7">
        <v>6810886.2704339391</v>
      </c>
      <c r="K7350" s="7">
        <v>0</v>
      </c>
      <c r="L7350" s="7">
        <v>24998809.508834969</v>
      </c>
      <c r="M7350" s="14">
        <f t="shared" si="374"/>
        <v>31809695.779268909</v>
      </c>
      <c r="N7350" t="s">
        <v>130</v>
      </c>
      <c r="O7350">
        <v>2019</v>
      </c>
      <c r="P7350" t="s">
        <v>160</v>
      </c>
      <c r="Q7350" t="s">
        <v>164</v>
      </c>
      <c r="R7350">
        <v>201908</v>
      </c>
      <c r="S7350" s="23" t="s">
        <v>184</v>
      </c>
      <c r="T7350" t="s">
        <v>205</v>
      </c>
    </row>
    <row r="7351" spans="1:20" hidden="1" x14ac:dyDescent="0.3">
      <c r="A7351" s="4" t="s">
        <v>169</v>
      </c>
      <c r="B7351" s="5">
        <v>0.1839758307648981</v>
      </c>
      <c r="C7351" s="5">
        <v>0</v>
      </c>
      <c r="D7351" s="5">
        <v>2.3531792307138172E-2</v>
      </c>
      <c r="E7351" s="6">
        <f t="shared" si="372"/>
        <v>0.20750762307203627</v>
      </c>
      <c r="F7351" s="5">
        <v>7.3345846152118865E-2</v>
      </c>
      <c r="G7351" s="5">
        <v>0</v>
      </c>
      <c r="H7351" s="5">
        <v>9.1682307690148721E-3</v>
      </c>
      <c r="I7351" s="6">
        <f t="shared" si="373"/>
        <v>8.2514076921133744E-2</v>
      </c>
      <c r="J7351" s="7">
        <v>25922180.874239855</v>
      </c>
      <c r="K7351" s="7">
        <v>0</v>
      </c>
      <c r="L7351" s="7">
        <v>3315627.7862400007</v>
      </c>
      <c r="M7351" s="14">
        <f t="shared" si="374"/>
        <v>29237808.660479855</v>
      </c>
      <c r="N7351" t="s">
        <v>130</v>
      </c>
      <c r="O7351">
        <v>2019</v>
      </c>
      <c r="P7351" t="s">
        <v>160</v>
      </c>
      <c r="Q7351" t="s">
        <v>164</v>
      </c>
      <c r="R7351">
        <v>201908</v>
      </c>
      <c r="S7351" s="23" t="s">
        <v>184</v>
      </c>
      <c r="T7351" t="s">
        <v>206</v>
      </c>
    </row>
    <row r="7352" spans="1:20" hidden="1" x14ac:dyDescent="0.3">
      <c r="A7352" s="4" t="s">
        <v>170</v>
      </c>
      <c r="B7352" s="5">
        <v>0</v>
      </c>
      <c r="C7352" s="5">
        <v>0</v>
      </c>
      <c r="D7352" s="5">
        <v>9.3631816829726211E-3</v>
      </c>
      <c r="E7352" s="6">
        <f t="shared" si="372"/>
        <v>9.3631816829726211E-3</v>
      </c>
      <c r="F7352" s="5">
        <v>0</v>
      </c>
      <c r="G7352" s="5">
        <v>0</v>
      </c>
      <c r="H7352" s="5">
        <v>3.6479928634958261E-3</v>
      </c>
      <c r="I7352" s="6">
        <f t="shared" si="373"/>
        <v>3.6479928634958261E-3</v>
      </c>
      <c r="J7352" s="7">
        <v>0</v>
      </c>
      <c r="K7352" s="7">
        <v>0</v>
      </c>
      <c r="L7352" s="7">
        <v>1319271.6028800001</v>
      </c>
      <c r="M7352" s="14">
        <f t="shared" si="374"/>
        <v>1319271.6028800001</v>
      </c>
      <c r="N7352" t="s">
        <v>130</v>
      </c>
      <c r="O7352">
        <v>2019</v>
      </c>
      <c r="P7352" t="s">
        <v>160</v>
      </c>
      <c r="Q7352" t="s">
        <v>164</v>
      </c>
      <c r="R7352">
        <v>201908</v>
      </c>
      <c r="S7352" s="23" t="s">
        <v>184</v>
      </c>
      <c r="T7352" t="s">
        <v>206</v>
      </c>
    </row>
    <row r="7353" spans="1:20" hidden="1" x14ac:dyDescent="0.3">
      <c r="A7353" s="4" t="s">
        <v>171</v>
      </c>
      <c r="B7353" s="5">
        <v>4.1473908527499496E-3</v>
      </c>
      <c r="C7353" s="5">
        <v>0</v>
      </c>
      <c r="D7353" s="5">
        <v>5.7218308790219115E-2</v>
      </c>
      <c r="E7353" s="6">
        <f t="shared" si="372"/>
        <v>6.1365699642969063E-2</v>
      </c>
      <c r="F7353" s="5">
        <v>1.6589563410999798E-2</v>
      </c>
      <c r="G7353" s="5">
        <v>0</v>
      </c>
      <c r="H7353" s="5">
        <v>2.2292847580604847E-2</v>
      </c>
      <c r="I7353" s="6">
        <f t="shared" si="373"/>
        <v>3.8882410991604645E-2</v>
      </c>
      <c r="J7353" s="7">
        <v>584367.06275042391</v>
      </c>
      <c r="K7353" s="7">
        <v>0</v>
      </c>
      <c r="L7353" s="7">
        <v>8062055.4537600027</v>
      </c>
      <c r="M7353" s="14">
        <f t="shared" si="374"/>
        <v>8646422.516510427</v>
      </c>
      <c r="N7353" t="s">
        <v>130</v>
      </c>
      <c r="O7353">
        <v>2019</v>
      </c>
      <c r="P7353" t="s">
        <v>160</v>
      </c>
      <c r="Q7353" t="s">
        <v>164</v>
      </c>
      <c r="R7353">
        <v>201908</v>
      </c>
      <c r="S7353" s="23" t="s">
        <v>184</v>
      </c>
      <c r="T7353" t="s">
        <v>206</v>
      </c>
    </row>
    <row r="7354" spans="1:20" hidden="1" x14ac:dyDescent="0.3">
      <c r="A7354" s="4" t="s">
        <v>91</v>
      </c>
      <c r="B7354" s="5">
        <v>0</v>
      </c>
      <c r="C7354" s="5">
        <v>2.6362642727744583E-4</v>
      </c>
      <c r="D7354" s="5">
        <v>0</v>
      </c>
      <c r="E7354" s="6">
        <f t="shared" si="372"/>
        <v>2.6362642727744583E-4</v>
      </c>
      <c r="F7354" s="5">
        <v>0</v>
      </c>
      <c r="G7354" s="5">
        <v>2.6362642727744583E-4</v>
      </c>
      <c r="H7354" s="5">
        <v>0</v>
      </c>
      <c r="I7354" s="6">
        <f t="shared" si="373"/>
        <v>2.6362642727744583E-4</v>
      </c>
      <c r="J7354" s="7">
        <v>0</v>
      </c>
      <c r="K7354" s="7">
        <v>37144.944000000003</v>
      </c>
      <c r="L7354" s="7">
        <v>0</v>
      </c>
      <c r="M7354" s="14">
        <f t="shared" si="374"/>
        <v>37144.944000000003</v>
      </c>
      <c r="N7354" t="s">
        <v>130</v>
      </c>
      <c r="O7354">
        <v>2019</v>
      </c>
      <c r="P7354" t="s">
        <v>154</v>
      </c>
      <c r="Q7354" t="s">
        <v>164</v>
      </c>
      <c r="R7354">
        <v>201908</v>
      </c>
      <c r="S7354" s="23" t="s">
        <v>184</v>
      </c>
      <c r="T7354" t="s">
        <v>207</v>
      </c>
    </row>
    <row r="7355" spans="1:20" hidden="1" x14ac:dyDescent="0.3">
      <c r="A7355" s="4" t="s">
        <v>99</v>
      </c>
      <c r="B7355" s="5">
        <v>1.2505840820018004E-3</v>
      </c>
      <c r="C7355" s="5">
        <v>0</v>
      </c>
      <c r="D7355" s="5">
        <v>0</v>
      </c>
      <c r="E7355" s="6">
        <f t="shared" si="372"/>
        <v>1.2505840820018004E-3</v>
      </c>
      <c r="F7355" s="5">
        <v>1.2505840820018019E-2</v>
      </c>
      <c r="G7355" s="5">
        <v>0</v>
      </c>
      <c r="H7355" s="5">
        <v>0</v>
      </c>
      <c r="I7355" s="6">
        <f t="shared" si="373"/>
        <v>1.2505840820018019E-2</v>
      </c>
      <c r="J7355" s="7">
        <v>176207.20415999985</v>
      </c>
      <c r="K7355" s="7">
        <v>0</v>
      </c>
      <c r="L7355" s="7">
        <v>0</v>
      </c>
      <c r="M7355" s="14">
        <f t="shared" si="374"/>
        <v>176207.20415999985</v>
      </c>
      <c r="N7355" t="s">
        <v>130</v>
      </c>
      <c r="O7355">
        <v>2019</v>
      </c>
      <c r="P7355" t="s">
        <v>154</v>
      </c>
      <c r="Q7355" t="s">
        <v>164</v>
      </c>
      <c r="R7355">
        <v>201908</v>
      </c>
      <c r="S7355" s="23" t="s">
        <v>184</v>
      </c>
      <c r="T7355" t="s">
        <v>207</v>
      </c>
    </row>
    <row r="7356" spans="1:20" hidden="1" x14ac:dyDescent="0.3">
      <c r="A7356" s="4" t="s">
        <v>100</v>
      </c>
      <c r="B7356" s="5">
        <v>0</v>
      </c>
      <c r="C7356" s="5">
        <v>0</v>
      </c>
      <c r="D7356" s="5">
        <v>0</v>
      </c>
      <c r="E7356" s="6">
        <f t="shared" si="372"/>
        <v>0</v>
      </c>
      <c r="F7356" s="5">
        <v>0</v>
      </c>
      <c r="G7356" s="5">
        <v>0</v>
      </c>
      <c r="H7356" s="5">
        <v>0</v>
      </c>
      <c r="I7356" s="6">
        <f t="shared" si="373"/>
        <v>0</v>
      </c>
      <c r="J7356" s="7">
        <v>0</v>
      </c>
      <c r="K7356" s="7">
        <v>0</v>
      </c>
      <c r="L7356" s="7">
        <v>0</v>
      </c>
      <c r="M7356" s="14">
        <f t="shared" si="374"/>
        <v>0</v>
      </c>
      <c r="N7356" t="s">
        <v>130</v>
      </c>
      <c r="O7356">
        <v>2019</v>
      </c>
      <c r="P7356" t="s">
        <v>154</v>
      </c>
      <c r="Q7356" t="s">
        <v>164</v>
      </c>
      <c r="R7356">
        <v>201908</v>
      </c>
      <c r="S7356" s="23" t="s">
        <v>184</v>
      </c>
      <c r="T7356" t="s">
        <v>207</v>
      </c>
    </row>
    <row r="7357" spans="1:20" hidden="1" x14ac:dyDescent="0.3">
      <c r="A7357" s="4" t="s">
        <v>101</v>
      </c>
      <c r="B7357" s="5">
        <v>2.4857153444927466E-4</v>
      </c>
      <c r="C7357" s="5">
        <v>0</v>
      </c>
      <c r="D7357" s="5">
        <v>0</v>
      </c>
      <c r="E7357" s="6">
        <f t="shared" si="372"/>
        <v>2.4857153444927466E-4</v>
      </c>
      <c r="F7357" s="5">
        <v>1.8642865083695606E-3</v>
      </c>
      <c r="G7357" s="5">
        <v>0</v>
      </c>
      <c r="H7357" s="5">
        <v>0</v>
      </c>
      <c r="I7357" s="6">
        <f t="shared" si="373"/>
        <v>1.8642865083695606E-3</v>
      </c>
      <c r="J7357" s="7">
        <v>35023.710720000017</v>
      </c>
      <c r="K7357" s="7">
        <v>0</v>
      </c>
      <c r="L7357" s="7">
        <v>0</v>
      </c>
      <c r="M7357" s="14">
        <f t="shared" si="374"/>
        <v>35023.710720000017</v>
      </c>
      <c r="N7357" t="s">
        <v>130</v>
      </c>
      <c r="O7357">
        <v>2019</v>
      </c>
      <c r="P7357" t="s">
        <v>154</v>
      </c>
      <c r="Q7357" t="s">
        <v>164</v>
      </c>
      <c r="R7357">
        <v>201908</v>
      </c>
      <c r="S7357" s="23" t="s">
        <v>184</v>
      </c>
      <c r="T7357" t="s">
        <v>207</v>
      </c>
    </row>
    <row r="7358" spans="1:20" hidden="1" x14ac:dyDescent="0.3">
      <c r="A7358" s="4" t="s">
        <v>102</v>
      </c>
      <c r="B7358" s="5">
        <v>0</v>
      </c>
      <c r="C7358" s="5">
        <v>0</v>
      </c>
      <c r="D7358" s="5">
        <v>0</v>
      </c>
      <c r="E7358" s="6">
        <f t="shared" si="372"/>
        <v>0</v>
      </c>
      <c r="F7358" s="5">
        <v>0</v>
      </c>
      <c r="G7358" s="5">
        <v>0</v>
      </c>
      <c r="H7358" s="5">
        <v>0</v>
      </c>
      <c r="I7358" s="6">
        <f t="shared" si="373"/>
        <v>0</v>
      </c>
      <c r="J7358" s="7">
        <v>0</v>
      </c>
      <c r="K7358" s="7">
        <v>0</v>
      </c>
      <c r="L7358" s="7">
        <v>0</v>
      </c>
      <c r="M7358" s="14">
        <f t="shared" si="374"/>
        <v>0</v>
      </c>
      <c r="N7358" t="s">
        <v>130</v>
      </c>
      <c r="O7358">
        <v>2019</v>
      </c>
      <c r="P7358" t="s">
        <v>154</v>
      </c>
      <c r="Q7358" t="s">
        <v>164</v>
      </c>
      <c r="R7358">
        <v>201908</v>
      </c>
      <c r="S7358" s="23" t="s">
        <v>184</v>
      </c>
      <c r="T7358" t="s">
        <v>207</v>
      </c>
    </row>
    <row r="7359" spans="1:20" hidden="1" x14ac:dyDescent="0.3">
      <c r="A7359" s="4" t="s">
        <v>103</v>
      </c>
      <c r="B7359" s="5">
        <v>1.9751016283714656E-2</v>
      </c>
      <c r="C7359" s="5">
        <v>2.932819133043918E-3</v>
      </c>
      <c r="D7359" s="5">
        <v>0</v>
      </c>
      <c r="E7359" s="6">
        <f t="shared" si="372"/>
        <v>2.2683835416758575E-2</v>
      </c>
      <c r="F7359" s="5">
        <v>2.3364762582082036E-2</v>
      </c>
      <c r="G7359" s="5">
        <v>2.9516211688006872E-3</v>
      </c>
      <c r="H7359" s="5">
        <v>0</v>
      </c>
      <c r="I7359" s="6">
        <f t="shared" si="373"/>
        <v>2.6316383750882723E-2</v>
      </c>
      <c r="J7359" s="7">
        <v>2782916.7256800071</v>
      </c>
      <c r="K7359" s="7">
        <v>413233.99775999982</v>
      </c>
      <c r="L7359" s="7">
        <v>0</v>
      </c>
      <c r="M7359" s="14">
        <f t="shared" si="374"/>
        <v>3196150.7234400068</v>
      </c>
      <c r="N7359" t="s">
        <v>130</v>
      </c>
      <c r="O7359">
        <v>2019</v>
      </c>
      <c r="P7359" t="s">
        <v>154</v>
      </c>
      <c r="Q7359" t="s">
        <v>164</v>
      </c>
      <c r="R7359">
        <v>201908</v>
      </c>
      <c r="S7359" s="23" t="s">
        <v>184</v>
      </c>
      <c r="T7359" t="s">
        <v>207</v>
      </c>
    </row>
    <row r="7360" spans="1:20" hidden="1" x14ac:dyDescent="0.3">
      <c r="A7360" s="4" t="s">
        <v>104</v>
      </c>
      <c r="B7360" s="5">
        <v>1.3243812433331966E-2</v>
      </c>
      <c r="C7360" s="5">
        <v>1.3382274338627177E-3</v>
      </c>
      <c r="D7360" s="5">
        <v>0</v>
      </c>
      <c r="E7360" s="6">
        <f t="shared" si="372"/>
        <v>1.4582039867194684E-2</v>
      </c>
      <c r="F7360" s="5">
        <v>9.2110078874032952E-3</v>
      </c>
      <c r="G7360" s="5">
        <v>4.2259813700927925E-3</v>
      </c>
      <c r="H7360" s="5">
        <v>0</v>
      </c>
      <c r="I7360" s="6">
        <f t="shared" si="373"/>
        <v>1.3436989257496087E-2</v>
      </c>
      <c r="J7360" s="7">
        <v>1866052.1870399972</v>
      </c>
      <c r="K7360" s="7">
        <v>188556.14591999998</v>
      </c>
      <c r="L7360" s="7">
        <v>0</v>
      </c>
      <c r="M7360" s="14">
        <f t="shared" si="374"/>
        <v>2054608.3329599972</v>
      </c>
      <c r="N7360" t="s">
        <v>130</v>
      </c>
      <c r="O7360">
        <v>2019</v>
      </c>
      <c r="P7360" t="s">
        <v>154</v>
      </c>
      <c r="Q7360" t="s">
        <v>164</v>
      </c>
      <c r="R7360">
        <v>201908</v>
      </c>
      <c r="S7360" s="23" t="s">
        <v>184</v>
      </c>
      <c r="T7360" t="s">
        <v>207</v>
      </c>
    </row>
    <row r="7361" spans="1:20" hidden="1" x14ac:dyDescent="0.3">
      <c r="A7361" s="4" t="s">
        <v>105</v>
      </c>
      <c r="B7361" s="5">
        <v>1.5389781292205727E-2</v>
      </c>
      <c r="C7361" s="5">
        <v>3.7966184794779052E-3</v>
      </c>
      <c r="D7361" s="5">
        <v>0</v>
      </c>
      <c r="E7361" s="6">
        <f t="shared" si="372"/>
        <v>1.9186399771683633E-2</v>
      </c>
      <c r="F7361" s="5">
        <v>4.2948226861969099E-2</v>
      </c>
      <c r="G7361" s="5">
        <v>4.067805513726327E-3</v>
      </c>
      <c r="H7361" s="5">
        <v>0</v>
      </c>
      <c r="I7361" s="6">
        <f t="shared" si="373"/>
        <v>4.7016032375695425E-2</v>
      </c>
      <c r="J7361" s="7">
        <v>2168419.0396800051</v>
      </c>
      <c r="K7361" s="7">
        <v>534943.26143999957</v>
      </c>
      <c r="L7361" s="7">
        <v>0</v>
      </c>
      <c r="M7361" s="14">
        <f t="shared" si="374"/>
        <v>2703362.3011200046</v>
      </c>
      <c r="N7361" t="s">
        <v>130</v>
      </c>
      <c r="O7361">
        <v>2019</v>
      </c>
      <c r="P7361" t="s">
        <v>154</v>
      </c>
      <c r="Q7361" t="s">
        <v>164</v>
      </c>
      <c r="R7361">
        <v>201908</v>
      </c>
      <c r="S7361" s="23" t="s">
        <v>184</v>
      </c>
      <c r="T7361" t="s">
        <v>207</v>
      </c>
    </row>
    <row r="7362" spans="1:20" hidden="1" x14ac:dyDescent="0.3">
      <c r="A7362" s="4" t="s">
        <v>106</v>
      </c>
      <c r="B7362" s="5">
        <v>0</v>
      </c>
      <c r="C7362" s="5">
        <v>0</v>
      </c>
      <c r="D7362" s="5">
        <v>0</v>
      </c>
      <c r="E7362" s="6">
        <f t="shared" si="372"/>
        <v>0</v>
      </c>
      <c r="F7362" s="5">
        <v>0</v>
      </c>
      <c r="G7362" s="5">
        <v>0</v>
      </c>
      <c r="H7362" s="5">
        <v>0</v>
      </c>
      <c r="I7362" s="6">
        <f t="shared" si="373"/>
        <v>0</v>
      </c>
      <c r="J7362" s="7">
        <v>0</v>
      </c>
      <c r="K7362" s="7">
        <v>0</v>
      </c>
      <c r="L7362" s="7">
        <v>0</v>
      </c>
      <c r="M7362" s="14">
        <f t="shared" si="374"/>
        <v>0</v>
      </c>
      <c r="N7362" t="s">
        <v>130</v>
      </c>
      <c r="O7362">
        <v>2019</v>
      </c>
      <c r="P7362" t="s">
        <v>154</v>
      </c>
      <c r="Q7362" t="s">
        <v>164</v>
      </c>
      <c r="R7362">
        <v>201908</v>
      </c>
      <c r="S7362" s="23" t="s">
        <v>184</v>
      </c>
      <c r="T7362" t="s">
        <v>207</v>
      </c>
    </row>
    <row r="7363" spans="1:20" hidden="1" x14ac:dyDescent="0.3">
      <c r="A7363" s="4" t="s">
        <v>107</v>
      </c>
      <c r="B7363" s="5">
        <v>0</v>
      </c>
      <c r="C7363" s="5">
        <v>0</v>
      </c>
      <c r="D7363" s="5">
        <v>0</v>
      </c>
      <c r="E7363" s="6">
        <f t="shared" si="372"/>
        <v>0</v>
      </c>
      <c r="F7363" s="5">
        <v>0</v>
      </c>
      <c r="G7363" s="5">
        <v>0</v>
      </c>
      <c r="H7363" s="5">
        <v>0</v>
      </c>
      <c r="I7363" s="6">
        <f t="shared" si="373"/>
        <v>0</v>
      </c>
      <c r="J7363" s="7">
        <v>0</v>
      </c>
      <c r="K7363" s="7">
        <v>0</v>
      </c>
      <c r="L7363" s="7">
        <v>0</v>
      </c>
      <c r="M7363" s="14">
        <f t="shared" si="374"/>
        <v>0</v>
      </c>
      <c r="N7363" t="s">
        <v>130</v>
      </c>
      <c r="O7363">
        <v>2019</v>
      </c>
      <c r="P7363" t="s">
        <v>157</v>
      </c>
      <c r="Q7363" t="s">
        <v>164</v>
      </c>
      <c r="R7363">
        <v>201908</v>
      </c>
      <c r="S7363" s="23" t="s">
        <v>184</v>
      </c>
      <c r="T7363" t="s">
        <v>208</v>
      </c>
    </row>
    <row r="7364" spans="1:20" hidden="1" x14ac:dyDescent="0.3">
      <c r="A7364" s="4" t="s">
        <v>108</v>
      </c>
      <c r="B7364" s="5">
        <v>0</v>
      </c>
      <c r="C7364" s="5">
        <v>0</v>
      </c>
      <c r="D7364" s="5">
        <v>0</v>
      </c>
      <c r="E7364" s="6">
        <f t="shared" si="372"/>
        <v>0</v>
      </c>
      <c r="F7364" s="5">
        <v>0</v>
      </c>
      <c r="G7364" s="5">
        <v>0</v>
      </c>
      <c r="H7364" s="5">
        <v>0</v>
      </c>
      <c r="I7364" s="6">
        <f t="shared" si="373"/>
        <v>0</v>
      </c>
      <c r="J7364" s="7">
        <v>0</v>
      </c>
      <c r="K7364" s="7">
        <v>0</v>
      </c>
      <c r="L7364" s="7">
        <v>0</v>
      </c>
      <c r="M7364" s="14">
        <f t="shared" si="374"/>
        <v>0</v>
      </c>
      <c r="N7364" t="s">
        <v>130</v>
      </c>
      <c r="O7364">
        <v>2019</v>
      </c>
      <c r="P7364" t="s">
        <v>157</v>
      </c>
      <c r="Q7364" t="s">
        <v>164</v>
      </c>
      <c r="R7364">
        <v>201908</v>
      </c>
      <c r="S7364" s="23" t="s">
        <v>184</v>
      </c>
      <c r="T7364" t="s">
        <v>208</v>
      </c>
    </row>
    <row r="7365" spans="1:20" hidden="1" x14ac:dyDescent="0.3">
      <c r="A7365" s="4" t="s">
        <v>109</v>
      </c>
      <c r="B7365" s="5">
        <v>1.6079048347037921E-2</v>
      </c>
      <c r="C7365" s="5">
        <v>0</v>
      </c>
      <c r="D7365" s="5">
        <v>0</v>
      </c>
      <c r="E7365" s="6">
        <f t="shared" si="372"/>
        <v>1.6079048347037921E-2</v>
      </c>
      <c r="F7365" s="5">
        <v>3.3850628099027225E-2</v>
      </c>
      <c r="G7365" s="5">
        <v>0</v>
      </c>
      <c r="H7365" s="5">
        <v>0</v>
      </c>
      <c r="I7365" s="6">
        <f t="shared" si="373"/>
        <v>3.3850628099027225E-2</v>
      </c>
      <c r="J7365" s="7">
        <v>2265536.7164516198</v>
      </c>
      <c r="K7365" s="7">
        <v>0</v>
      </c>
      <c r="L7365" s="7">
        <v>0</v>
      </c>
      <c r="M7365" s="14">
        <f t="shared" si="374"/>
        <v>2265536.7164516198</v>
      </c>
      <c r="N7365" t="s">
        <v>130</v>
      </c>
      <c r="O7365">
        <v>2019</v>
      </c>
      <c r="P7365" t="s">
        <v>157</v>
      </c>
      <c r="Q7365" t="s">
        <v>164</v>
      </c>
      <c r="R7365">
        <v>201908</v>
      </c>
      <c r="S7365" s="23" t="s">
        <v>184</v>
      </c>
      <c r="T7365" t="s">
        <v>208</v>
      </c>
    </row>
    <row r="7366" spans="1:20" hidden="1" x14ac:dyDescent="0.3">
      <c r="A7366" s="4" t="s">
        <v>112</v>
      </c>
      <c r="B7366" s="5">
        <v>2.2210145151720588E-2</v>
      </c>
      <c r="C7366" s="5">
        <v>0</v>
      </c>
      <c r="D7366" s="5">
        <v>0</v>
      </c>
      <c r="E7366" s="6">
        <f t="shared" si="372"/>
        <v>2.2210145151720588E-2</v>
      </c>
      <c r="F7366" s="5">
        <v>1.74371472351663E-2</v>
      </c>
      <c r="G7366" s="5">
        <v>0</v>
      </c>
      <c r="H7366" s="5">
        <v>0</v>
      </c>
      <c r="I7366" s="6">
        <f t="shared" si="373"/>
        <v>1.74371472351663E-2</v>
      </c>
      <c r="J7366" s="7">
        <v>3129407.8003199999</v>
      </c>
      <c r="K7366" s="7">
        <v>0</v>
      </c>
      <c r="L7366" s="7">
        <v>0</v>
      </c>
      <c r="M7366" s="14">
        <f t="shared" si="374"/>
        <v>3129407.8003199999</v>
      </c>
      <c r="N7366" t="s">
        <v>130</v>
      </c>
      <c r="O7366">
        <v>2019</v>
      </c>
      <c r="P7366" t="s">
        <v>161</v>
      </c>
      <c r="Q7366" t="s">
        <v>165</v>
      </c>
      <c r="R7366">
        <v>201908</v>
      </c>
      <c r="S7366" s="23" t="s">
        <v>184</v>
      </c>
      <c r="T7366" t="s">
        <v>209</v>
      </c>
    </row>
    <row r="7367" spans="1:20" hidden="1" x14ac:dyDescent="0.3">
      <c r="A7367" s="4" t="s">
        <v>113</v>
      </c>
      <c r="B7367" s="5">
        <v>2.7675137569460489E-3</v>
      </c>
      <c r="C7367" s="5">
        <v>0</v>
      </c>
      <c r="D7367" s="5">
        <v>0</v>
      </c>
      <c r="E7367" s="6">
        <f t="shared" si="372"/>
        <v>2.7675137569460489E-3</v>
      </c>
      <c r="F7367" s="5">
        <v>2.075635317709535E-2</v>
      </c>
      <c r="G7367" s="5">
        <v>0</v>
      </c>
      <c r="H7367" s="5">
        <v>0</v>
      </c>
      <c r="I7367" s="6">
        <f t="shared" si="373"/>
        <v>2.075635317709535E-2</v>
      </c>
      <c r="J7367" s="7">
        <v>389942.48256000073</v>
      </c>
      <c r="K7367" s="7">
        <v>0</v>
      </c>
      <c r="L7367" s="7">
        <v>0</v>
      </c>
      <c r="M7367" s="14">
        <f t="shared" si="374"/>
        <v>389942.48256000073</v>
      </c>
      <c r="N7367" t="s">
        <v>130</v>
      </c>
      <c r="O7367">
        <v>2019</v>
      </c>
      <c r="P7367" t="s">
        <v>161</v>
      </c>
      <c r="Q7367" t="s">
        <v>165</v>
      </c>
      <c r="R7367">
        <v>201908</v>
      </c>
      <c r="S7367" s="23" t="s">
        <v>184</v>
      </c>
      <c r="T7367" t="s">
        <v>209</v>
      </c>
    </row>
    <row r="7368" spans="1:20" hidden="1" x14ac:dyDescent="0.3">
      <c r="A7368" s="4" t="s">
        <v>114</v>
      </c>
      <c r="B7368" s="5">
        <v>0</v>
      </c>
      <c r="C7368" s="5">
        <v>1.3134896584225954E-2</v>
      </c>
      <c r="D7368" s="5">
        <v>0</v>
      </c>
      <c r="E7368" s="6">
        <f t="shared" si="372"/>
        <v>1.3134896584225954E-2</v>
      </c>
      <c r="F7368" s="5">
        <v>0</v>
      </c>
      <c r="G7368" s="5">
        <v>9.8511724381694626E-3</v>
      </c>
      <c r="H7368" s="5">
        <v>0</v>
      </c>
      <c r="I7368" s="6">
        <f t="shared" si="373"/>
        <v>9.8511724381694626E-3</v>
      </c>
      <c r="J7368" s="7">
        <v>0</v>
      </c>
      <c r="K7368" s="7">
        <v>1850705.9520000005</v>
      </c>
      <c r="L7368" s="7">
        <v>0</v>
      </c>
      <c r="M7368" s="14">
        <f t="shared" si="374"/>
        <v>1850705.9520000005</v>
      </c>
      <c r="N7368" t="s">
        <v>130</v>
      </c>
      <c r="O7368">
        <v>2019</v>
      </c>
      <c r="P7368" t="s">
        <v>161</v>
      </c>
      <c r="Q7368" t="s">
        <v>165</v>
      </c>
      <c r="R7368">
        <v>201908</v>
      </c>
      <c r="S7368" s="23" t="s">
        <v>184</v>
      </c>
      <c r="T7368" t="s">
        <v>209</v>
      </c>
    </row>
    <row r="7369" spans="1:20" hidden="1" x14ac:dyDescent="0.3">
      <c r="A7369" s="4" t="s">
        <v>115</v>
      </c>
      <c r="B7369" s="5">
        <v>4.3347479966927952E-4</v>
      </c>
      <c r="C7369" s="5">
        <v>0</v>
      </c>
      <c r="D7369" s="5">
        <v>0</v>
      </c>
      <c r="E7369" s="6">
        <f>SUM(B7369:D7369)</f>
        <v>4.3347479966927952E-4</v>
      </c>
      <c r="F7369" s="5">
        <v>6.8443389421465189E-4</v>
      </c>
      <c r="G7369" s="5">
        <v>0</v>
      </c>
      <c r="H7369" s="5">
        <v>0</v>
      </c>
      <c r="I7369" s="6">
        <f>SUM(F7369:H7369)</f>
        <v>6.8443389421465189E-4</v>
      </c>
      <c r="J7369" s="7">
        <v>61076.567039999994</v>
      </c>
      <c r="K7369" s="7">
        <v>0</v>
      </c>
      <c r="L7369" s="7">
        <v>0</v>
      </c>
      <c r="M7369" s="14">
        <f>SUM(J7369:L7369)</f>
        <v>61076.567039999994</v>
      </c>
      <c r="N7369" t="s">
        <v>130</v>
      </c>
      <c r="O7369">
        <v>2019</v>
      </c>
      <c r="P7369" t="s">
        <v>161</v>
      </c>
      <c r="Q7369" t="s">
        <v>165</v>
      </c>
      <c r="R7369">
        <v>201908</v>
      </c>
      <c r="S7369" s="23" t="s">
        <v>184</v>
      </c>
      <c r="T7369" t="s">
        <v>209</v>
      </c>
    </row>
    <row r="7370" spans="1:20" hidden="1" x14ac:dyDescent="0.3">
      <c r="A7370" s="4" t="s">
        <v>0</v>
      </c>
      <c r="B7370" s="5">
        <v>9.6655562209763297E-3</v>
      </c>
      <c r="C7370" s="5">
        <v>0</v>
      </c>
      <c r="D7370" s="5">
        <v>1.6715822221411276E-3</v>
      </c>
      <c r="E7370" s="6">
        <f t="shared" ref="E7370:E7433" si="375">SUM(B7370:D7370)</f>
        <v>1.1337138443117458E-2</v>
      </c>
      <c r="F7370" s="5">
        <v>2.2060060471235307E-2</v>
      </c>
      <c r="G7370" s="5">
        <v>0</v>
      </c>
      <c r="H7370" s="5">
        <v>1.4327847618352508E-2</v>
      </c>
      <c r="I7370" s="6">
        <f t="shared" ref="I7370:I7433" si="376">SUM(F7370:H7370)</f>
        <v>3.6387908089587813E-2</v>
      </c>
      <c r="J7370" s="7">
        <v>1361876.1527999996</v>
      </c>
      <c r="K7370" s="7">
        <v>0</v>
      </c>
      <c r="L7370" s="7">
        <v>235525.81080000006</v>
      </c>
      <c r="M7370" s="14">
        <f t="shared" ref="M7370:M7433" si="377">SUM(J7370:L7370)</f>
        <v>1597401.9635999997</v>
      </c>
      <c r="N7370" t="s">
        <v>133</v>
      </c>
      <c r="O7370">
        <v>2019</v>
      </c>
      <c r="P7370" t="s">
        <v>154</v>
      </c>
      <c r="Q7370" t="s">
        <v>164</v>
      </c>
      <c r="R7370">
        <v>201909</v>
      </c>
      <c r="S7370" s="23" t="s">
        <v>185</v>
      </c>
      <c r="T7370" t="s">
        <v>192</v>
      </c>
    </row>
    <row r="7371" spans="1:20" hidden="1" x14ac:dyDescent="0.3">
      <c r="A7371" s="4" t="s">
        <v>1</v>
      </c>
      <c r="B7371" s="5">
        <v>0</v>
      </c>
      <c r="C7371" s="5">
        <v>2.3625570362023781E-2</v>
      </c>
      <c r="D7371" s="5">
        <v>0</v>
      </c>
      <c r="E7371" s="6">
        <f t="shared" si="375"/>
        <v>2.3625570362023781E-2</v>
      </c>
      <c r="F7371" s="5">
        <v>0</v>
      </c>
      <c r="G7371" s="5">
        <v>1.6782557842152872E-2</v>
      </c>
      <c r="H7371" s="5">
        <v>0</v>
      </c>
      <c r="I7371" s="6">
        <f t="shared" si="376"/>
        <v>1.6782557842152872E-2</v>
      </c>
      <c r="J7371" s="7">
        <v>0</v>
      </c>
      <c r="K7371" s="7">
        <v>3328841.1072000009</v>
      </c>
      <c r="L7371" s="7">
        <v>0</v>
      </c>
      <c r="M7371" s="14">
        <f t="shared" si="377"/>
        <v>3328841.1072000009</v>
      </c>
      <c r="N7371" t="s">
        <v>133</v>
      </c>
      <c r="O7371">
        <v>2019</v>
      </c>
      <c r="P7371" t="s">
        <v>154</v>
      </c>
      <c r="Q7371" t="s">
        <v>164</v>
      </c>
      <c r="R7371">
        <v>201909</v>
      </c>
      <c r="S7371" s="23" t="s">
        <v>185</v>
      </c>
      <c r="T7371" t="s">
        <v>192</v>
      </c>
    </row>
    <row r="7372" spans="1:20" hidden="1" x14ac:dyDescent="0.3">
      <c r="A7372" s="4" t="s">
        <v>2</v>
      </c>
      <c r="B7372" s="5">
        <v>5.3256932083831997E-2</v>
      </c>
      <c r="C7372" s="5">
        <v>0</v>
      </c>
      <c r="D7372" s="5">
        <v>0</v>
      </c>
      <c r="E7372" s="6">
        <f t="shared" si="375"/>
        <v>5.3256932083831997E-2</v>
      </c>
      <c r="F7372" s="5">
        <v>2.7786225435042791E-2</v>
      </c>
      <c r="G7372" s="5">
        <v>0</v>
      </c>
      <c r="H7372" s="5">
        <v>0</v>
      </c>
      <c r="I7372" s="6">
        <f t="shared" si="376"/>
        <v>2.7786225435042791E-2</v>
      </c>
      <c r="J7372" s="7">
        <v>7503897.7703999802</v>
      </c>
      <c r="K7372" s="7">
        <v>0</v>
      </c>
      <c r="L7372" s="7">
        <v>0</v>
      </c>
      <c r="M7372" s="14">
        <f t="shared" si="377"/>
        <v>7503897.7703999802</v>
      </c>
      <c r="N7372" t="s">
        <v>133</v>
      </c>
      <c r="O7372">
        <v>2019</v>
      </c>
      <c r="P7372" t="s">
        <v>154</v>
      </c>
      <c r="Q7372" t="s">
        <v>164</v>
      </c>
      <c r="R7372">
        <v>201909</v>
      </c>
      <c r="S7372" s="23" t="s">
        <v>185</v>
      </c>
      <c r="T7372" t="s">
        <v>192</v>
      </c>
    </row>
    <row r="7373" spans="1:20" hidden="1" x14ac:dyDescent="0.3">
      <c r="A7373" s="4" t="s">
        <v>3</v>
      </c>
      <c r="B7373" s="5">
        <v>2.7000651842312875E-3</v>
      </c>
      <c r="C7373" s="5">
        <v>0</v>
      </c>
      <c r="D7373" s="5">
        <v>0</v>
      </c>
      <c r="E7373" s="6">
        <f t="shared" si="375"/>
        <v>2.7000651842312875E-3</v>
      </c>
      <c r="F7373" s="5">
        <v>5.0626222204336723E-3</v>
      </c>
      <c r="G7373" s="5">
        <v>0</v>
      </c>
      <c r="H7373" s="5">
        <v>0</v>
      </c>
      <c r="I7373" s="6">
        <f t="shared" si="376"/>
        <v>5.0626222204336723E-3</v>
      </c>
      <c r="J7373" s="7">
        <v>380438.98368000006</v>
      </c>
      <c r="K7373" s="7">
        <v>0</v>
      </c>
      <c r="L7373" s="7">
        <v>0</v>
      </c>
      <c r="M7373" s="14">
        <f t="shared" si="377"/>
        <v>380438.98368000006</v>
      </c>
      <c r="N7373" t="s">
        <v>133</v>
      </c>
      <c r="O7373">
        <v>2019</v>
      </c>
      <c r="P7373" t="s">
        <v>154</v>
      </c>
      <c r="Q7373" t="s">
        <v>164</v>
      </c>
      <c r="R7373">
        <v>201909</v>
      </c>
      <c r="S7373" s="23" t="s">
        <v>185</v>
      </c>
      <c r="T7373" t="s">
        <v>192</v>
      </c>
    </row>
    <row r="7374" spans="1:20" hidden="1" x14ac:dyDescent="0.3">
      <c r="A7374" s="4" t="s">
        <v>4</v>
      </c>
      <c r="B7374" s="5">
        <v>0</v>
      </c>
      <c r="C7374" s="5">
        <v>0</v>
      </c>
      <c r="D7374" s="5">
        <v>0</v>
      </c>
      <c r="E7374" s="6">
        <f t="shared" si="375"/>
        <v>0</v>
      </c>
      <c r="F7374" s="5">
        <v>0</v>
      </c>
      <c r="G7374" s="5">
        <v>0</v>
      </c>
      <c r="H7374" s="5">
        <v>0</v>
      </c>
      <c r="I7374" s="6">
        <f t="shared" si="376"/>
        <v>0</v>
      </c>
      <c r="J7374" s="7">
        <v>0</v>
      </c>
      <c r="K7374" s="7">
        <v>0</v>
      </c>
      <c r="L7374" s="7">
        <v>0</v>
      </c>
      <c r="M7374" s="14">
        <f t="shared" si="377"/>
        <v>0</v>
      </c>
      <c r="N7374" t="s">
        <v>133</v>
      </c>
      <c r="O7374">
        <v>2019</v>
      </c>
      <c r="P7374" t="s">
        <v>154</v>
      </c>
      <c r="Q7374" t="s">
        <v>164</v>
      </c>
      <c r="R7374">
        <v>201909</v>
      </c>
      <c r="S7374" s="23" t="s">
        <v>185</v>
      </c>
      <c r="T7374" t="s">
        <v>192</v>
      </c>
    </row>
    <row r="7375" spans="1:20" hidden="1" x14ac:dyDescent="0.3">
      <c r="A7375" s="4" t="s">
        <v>5</v>
      </c>
      <c r="B7375" s="5">
        <v>1.0524994954179244E-2</v>
      </c>
      <c r="C7375" s="5">
        <v>8.0448174226871571E-3</v>
      </c>
      <c r="D7375" s="5">
        <v>0</v>
      </c>
      <c r="E7375" s="6">
        <f t="shared" si="375"/>
        <v>1.8569812376866401E-2</v>
      </c>
      <c r="F7375" s="5">
        <v>3.3236826171092214E-2</v>
      </c>
      <c r="G7375" s="5">
        <v>3.1505845101421548E-3</v>
      </c>
      <c r="H7375" s="5">
        <v>0</v>
      </c>
      <c r="I7375" s="6">
        <f t="shared" si="376"/>
        <v>3.638741068123437E-2</v>
      </c>
      <c r="J7375" s="7">
        <v>1482971.0064000036</v>
      </c>
      <c r="K7375" s="7">
        <v>1133514.1766399997</v>
      </c>
      <c r="L7375" s="7">
        <v>0</v>
      </c>
      <c r="M7375" s="14">
        <f t="shared" si="377"/>
        <v>2616485.1830400033</v>
      </c>
      <c r="N7375" t="s">
        <v>133</v>
      </c>
      <c r="O7375">
        <v>2019</v>
      </c>
      <c r="P7375" t="s">
        <v>154</v>
      </c>
      <c r="Q7375" t="s">
        <v>164</v>
      </c>
      <c r="R7375">
        <v>201909</v>
      </c>
      <c r="S7375" s="23" t="s">
        <v>185</v>
      </c>
      <c r="T7375" t="s">
        <v>192</v>
      </c>
    </row>
    <row r="7376" spans="1:20" hidden="1" x14ac:dyDescent="0.3">
      <c r="A7376" s="4" t="s">
        <v>6</v>
      </c>
      <c r="B7376" s="5">
        <v>0</v>
      </c>
      <c r="C7376" s="5">
        <v>0</v>
      </c>
      <c r="D7376" s="5">
        <v>0</v>
      </c>
      <c r="E7376" s="6">
        <f t="shared" si="375"/>
        <v>0</v>
      </c>
      <c r="F7376" s="5">
        <v>0</v>
      </c>
      <c r="G7376" s="5">
        <v>0</v>
      </c>
      <c r="H7376" s="5">
        <v>0</v>
      </c>
      <c r="I7376" s="6">
        <f t="shared" si="376"/>
        <v>0</v>
      </c>
      <c r="J7376" s="7">
        <v>0</v>
      </c>
      <c r="K7376" s="7">
        <v>0</v>
      </c>
      <c r="L7376" s="7">
        <v>0</v>
      </c>
      <c r="M7376" s="14">
        <f t="shared" si="377"/>
        <v>0</v>
      </c>
      <c r="N7376" t="s">
        <v>133</v>
      </c>
      <c r="O7376">
        <v>2019</v>
      </c>
      <c r="P7376" t="s">
        <v>154</v>
      </c>
      <c r="Q7376" t="s">
        <v>164</v>
      </c>
      <c r="R7376">
        <v>201909</v>
      </c>
      <c r="S7376" s="23" t="s">
        <v>185</v>
      </c>
      <c r="T7376" t="s">
        <v>192</v>
      </c>
    </row>
    <row r="7377" spans="1:20" hidden="1" x14ac:dyDescent="0.3">
      <c r="A7377" s="4" t="s">
        <v>7</v>
      </c>
      <c r="B7377" s="5">
        <v>0</v>
      </c>
      <c r="C7377" s="5">
        <v>0</v>
      </c>
      <c r="D7377" s="5">
        <v>0</v>
      </c>
      <c r="E7377" s="6">
        <f t="shared" si="375"/>
        <v>0</v>
      </c>
      <c r="F7377" s="5">
        <v>0</v>
      </c>
      <c r="G7377" s="5">
        <v>0</v>
      </c>
      <c r="H7377" s="5">
        <v>0</v>
      </c>
      <c r="I7377" s="6">
        <f t="shared" si="376"/>
        <v>0</v>
      </c>
      <c r="J7377" s="7">
        <v>0</v>
      </c>
      <c r="K7377" s="7">
        <v>0</v>
      </c>
      <c r="L7377" s="7">
        <v>0</v>
      </c>
      <c r="M7377" s="14">
        <f t="shared" si="377"/>
        <v>0</v>
      </c>
      <c r="N7377" t="s">
        <v>133</v>
      </c>
      <c r="O7377">
        <v>2019</v>
      </c>
      <c r="P7377" t="s">
        <v>154</v>
      </c>
      <c r="Q7377" t="s">
        <v>164</v>
      </c>
      <c r="R7377">
        <v>201909</v>
      </c>
      <c r="S7377" s="23" t="s">
        <v>185</v>
      </c>
      <c r="T7377" t="s">
        <v>192</v>
      </c>
    </row>
    <row r="7378" spans="1:20" hidden="1" x14ac:dyDescent="0.3">
      <c r="A7378" s="4" t="s">
        <v>8</v>
      </c>
      <c r="B7378" s="5">
        <v>1.0698590469499672E-3</v>
      </c>
      <c r="C7378" s="5">
        <v>0</v>
      </c>
      <c r="D7378" s="5">
        <v>0</v>
      </c>
      <c r="E7378" s="6">
        <f t="shared" si="375"/>
        <v>1.0698590469499672E-3</v>
      </c>
      <c r="F7378" s="5">
        <v>4.5851102012141442E-3</v>
      </c>
      <c r="G7378" s="5">
        <v>0</v>
      </c>
      <c r="H7378" s="5">
        <v>0</v>
      </c>
      <c r="I7378" s="6">
        <f t="shared" si="376"/>
        <v>4.5851102012141442E-3</v>
      </c>
      <c r="J7378" s="7">
        <v>150743.06015999996</v>
      </c>
      <c r="K7378" s="7">
        <v>0</v>
      </c>
      <c r="L7378" s="7">
        <v>0</v>
      </c>
      <c r="M7378" s="14">
        <f t="shared" si="377"/>
        <v>150743.06015999996</v>
      </c>
      <c r="N7378" t="s">
        <v>133</v>
      </c>
      <c r="O7378">
        <v>2019</v>
      </c>
      <c r="P7378" t="s">
        <v>157</v>
      </c>
      <c r="Q7378" t="s">
        <v>164</v>
      </c>
      <c r="R7378">
        <v>201909</v>
      </c>
      <c r="S7378" s="23" t="s">
        <v>185</v>
      </c>
      <c r="T7378" t="s">
        <v>192</v>
      </c>
    </row>
    <row r="7379" spans="1:20" hidden="1" x14ac:dyDescent="0.3">
      <c r="A7379" s="4" t="s">
        <v>9</v>
      </c>
      <c r="B7379" s="5">
        <v>0</v>
      </c>
      <c r="C7379" s="5">
        <v>0</v>
      </c>
      <c r="D7379" s="5">
        <v>0</v>
      </c>
      <c r="E7379" s="6">
        <f t="shared" si="375"/>
        <v>0</v>
      </c>
      <c r="F7379" s="5">
        <v>0</v>
      </c>
      <c r="G7379" s="5">
        <v>0</v>
      </c>
      <c r="H7379" s="5">
        <v>0</v>
      </c>
      <c r="I7379" s="6">
        <f t="shared" si="376"/>
        <v>0</v>
      </c>
      <c r="J7379" s="7">
        <v>0</v>
      </c>
      <c r="K7379" s="7">
        <v>0</v>
      </c>
      <c r="L7379" s="7">
        <v>0</v>
      </c>
      <c r="M7379" s="14">
        <f t="shared" si="377"/>
        <v>0</v>
      </c>
      <c r="N7379" t="s">
        <v>133</v>
      </c>
      <c r="O7379">
        <v>2019</v>
      </c>
      <c r="P7379" t="s">
        <v>154</v>
      </c>
      <c r="Q7379" t="s">
        <v>164</v>
      </c>
      <c r="R7379">
        <v>201909</v>
      </c>
      <c r="S7379" s="23" t="s">
        <v>185</v>
      </c>
      <c r="T7379" t="s">
        <v>193</v>
      </c>
    </row>
    <row r="7380" spans="1:20" hidden="1" x14ac:dyDescent="0.3">
      <c r="A7380" s="4" t="s">
        <v>10</v>
      </c>
      <c r="B7380" s="5">
        <v>8.7262005456679118E-3</v>
      </c>
      <c r="C7380" s="5">
        <v>7.1618181138137218E-3</v>
      </c>
      <c r="D7380" s="5">
        <v>0</v>
      </c>
      <c r="E7380" s="6">
        <f t="shared" si="375"/>
        <v>1.5888018659481633E-2</v>
      </c>
      <c r="F7380" s="5">
        <v>1.0471440654801496E-2</v>
      </c>
      <c r="G7380" s="5">
        <v>2.0419607721874913E-2</v>
      </c>
      <c r="H7380" s="5">
        <v>0</v>
      </c>
      <c r="I7380" s="6">
        <f t="shared" si="376"/>
        <v>3.089104837667641E-2</v>
      </c>
      <c r="J7380" s="7">
        <v>1229521.0080000006</v>
      </c>
      <c r="K7380" s="7">
        <v>1009099.6396800003</v>
      </c>
      <c r="L7380" s="7">
        <v>0</v>
      </c>
      <c r="M7380" s="14">
        <f t="shared" si="377"/>
        <v>2238620.6476800009</v>
      </c>
      <c r="N7380" t="s">
        <v>133</v>
      </c>
      <c r="O7380">
        <v>2019</v>
      </c>
      <c r="P7380" t="s">
        <v>154</v>
      </c>
      <c r="Q7380" t="s">
        <v>164</v>
      </c>
      <c r="R7380">
        <v>201909</v>
      </c>
      <c r="S7380" s="23" t="s">
        <v>185</v>
      </c>
      <c r="T7380" t="s">
        <v>193</v>
      </c>
    </row>
    <row r="7381" spans="1:20" hidden="1" x14ac:dyDescent="0.3">
      <c r="A7381" s="4" t="s">
        <v>11</v>
      </c>
      <c r="B7381" s="5">
        <v>0</v>
      </c>
      <c r="C7381" s="5">
        <v>2.3162317382267061E-3</v>
      </c>
      <c r="D7381" s="5">
        <v>0</v>
      </c>
      <c r="E7381" s="6">
        <f t="shared" si="375"/>
        <v>2.3162317382267061E-3</v>
      </c>
      <c r="F7381" s="5">
        <v>0</v>
      </c>
      <c r="G7381" s="5">
        <v>1.0690300330277113E-2</v>
      </c>
      <c r="H7381" s="5">
        <v>0</v>
      </c>
      <c r="I7381" s="6">
        <f t="shared" si="376"/>
        <v>1.0690300330277113E-2</v>
      </c>
      <c r="J7381" s="7">
        <v>0</v>
      </c>
      <c r="K7381" s="7">
        <v>326356.8796799999</v>
      </c>
      <c r="L7381" s="7">
        <v>0</v>
      </c>
      <c r="M7381" s="14">
        <f t="shared" si="377"/>
        <v>326356.8796799999</v>
      </c>
      <c r="N7381" t="s">
        <v>133</v>
      </c>
      <c r="O7381">
        <v>2019</v>
      </c>
      <c r="P7381" t="s">
        <v>154</v>
      </c>
      <c r="Q7381" t="s">
        <v>164</v>
      </c>
      <c r="R7381">
        <v>201909</v>
      </c>
      <c r="S7381" s="23" t="s">
        <v>185</v>
      </c>
      <c r="T7381" t="s">
        <v>193</v>
      </c>
    </row>
    <row r="7382" spans="1:20" hidden="1" x14ac:dyDescent="0.3">
      <c r="A7382" s="4" t="s">
        <v>12</v>
      </c>
      <c r="B7382" s="5">
        <v>9.8341610724847657E-3</v>
      </c>
      <c r="C7382" s="5">
        <v>0</v>
      </c>
      <c r="D7382" s="5">
        <v>0</v>
      </c>
      <c r="E7382" s="6">
        <f t="shared" si="375"/>
        <v>9.8341610724847657E-3</v>
      </c>
      <c r="F7382" s="5">
        <v>5.6195206128484353E-2</v>
      </c>
      <c r="G7382" s="5">
        <v>0</v>
      </c>
      <c r="H7382" s="5">
        <v>0</v>
      </c>
      <c r="I7382" s="6">
        <f t="shared" si="376"/>
        <v>5.6195206128484353E-2</v>
      </c>
      <c r="J7382" s="7">
        <v>1385632.563839999</v>
      </c>
      <c r="K7382" s="7">
        <v>0</v>
      </c>
      <c r="L7382" s="7">
        <v>0</v>
      </c>
      <c r="M7382" s="14">
        <f t="shared" si="377"/>
        <v>1385632.563839999</v>
      </c>
      <c r="N7382" t="s">
        <v>133</v>
      </c>
      <c r="O7382">
        <v>2019</v>
      </c>
      <c r="P7382" t="s">
        <v>154</v>
      </c>
      <c r="Q7382" t="s">
        <v>164</v>
      </c>
      <c r="R7382">
        <v>201909</v>
      </c>
      <c r="S7382" s="23" t="s">
        <v>185</v>
      </c>
      <c r="T7382" t="s">
        <v>193</v>
      </c>
    </row>
    <row r="7383" spans="1:20" hidden="1" x14ac:dyDescent="0.3">
      <c r="A7383" s="4" t="s">
        <v>13</v>
      </c>
      <c r="B7383" s="5">
        <v>0</v>
      </c>
      <c r="C7383" s="5">
        <v>0</v>
      </c>
      <c r="D7383" s="5">
        <v>0</v>
      </c>
      <c r="E7383" s="6">
        <f t="shared" si="375"/>
        <v>0</v>
      </c>
      <c r="F7383" s="5">
        <v>0</v>
      </c>
      <c r="G7383" s="5">
        <v>0</v>
      </c>
      <c r="H7383" s="5">
        <v>0</v>
      </c>
      <c r="I7383" s="6">
        <f t="shared" si="376"/>
        <v>0</v>
      </c>
      <c r="J7383" s="7">
        <v>0</v>
      </c>
      <c r="K7383" s="7">
        <v>0</v>
      </c>
      <c r="L7383" s="7">
        <v>0</v>
      </c>
      <c r="M7383" s="14">
        <f t="shared" si="377"/>
        <v>0</v>
      </c>
      <c r="N7383" t="s">
        <v>133</v>
      </c>
      <c r="O7383">
        <v>2019</v>
      </c>
      <c r="P7383" t="s">
        <v>154</v>
      </c>
      <c r="Q7383" t="s">
        <v>164</v>
      </c>
      <c r="R7383">
        <v>201909</v>
      </c>
      <c r="S7383" s="23" t="s">
        <v>185</v>
      </c>
      <c r="T7383" t="s">
        <v>193</v>
      </c>
    </row>
    <row r="7384" spans="1:20" hidden="1" x14ac:dyDescent="0.3">
      <c r="A7384" s="4" t="s">
        <v>14</v>
      </c>
      <c r="B7384" s="5">
        <v>1.4503930175439715E-2</v>
      </c>
      <c r="C7384" s="5">
        <v>0</v>
      </c>
      <c r="D7384" s="5">
        <v>0</v>
      </c>
      <c r="E7384" s="6">
        <f t="shared" si="375"/>
        <v>1.4503930175439715E-2</v>
      </c>
      <c r="F7384" s="5">
        <v>1.1156869365722856E-2</v>
      </c>
      <c r="G7384" s="5">
        <v>0</v>
      </c>
      <c r="H7384" s="5">
        <v>0</v>
      </c>
      <c r="I7384" s="6">
        <f t="shared" si="376"/>
        <v>1.1156869365722856E-2</v>
      </c>
      <c r="J7384" s="7">
        <v>2043602.6831999985</v>
      </c>
      <c r="K7384" s="7">
        <v>0</v>
      </c>
      <c r="L7384" s="7">
        <v>0</v>
      </c>
      <c r="M7384" s="14">
        <f t="shared" si="377"/>
        <v>2043602.6831999985</v>
      </c>
      <c r="N7384" t="s">
        <v>133</v>
      </c>
      <c r="O7384">
        <v>2019</v>
      </c>
      <c r="P7384" t="s">
        <v>154</v>
      </c>
      <c r="Q7384" t="s">
        <v>164</v>
      </c>
      <c r="R7384">
        <v>201909</v>
      </c>
      <c r="S7384" s="23" t="s">
        <v>185</v>
      </c>
      <c r="T7384" t="s">
        <v>193</v>
      </c>
    </row>
    <row r="7385" spans="1:20" hidden="1" x14ac:dyDescent="0.3">
      <c r="A7385" s="4" t="s">
        <v>15</v>
      </c>
      <c r="B7385" s="5">
        <v>0</v>
      </c>
      <c r="C7385" s="5">
        <v>1.682677744476601E-2</v>
      </c>
      <c r="D7385" s="5">
        <v>0</v>
      </c>
      <c r="E7385" s="6">
        <f t="shared" si="375"/>
        <v>1.682677744476601E-2</v>
      </c>
      <c r="F7385" s="5">
        <v>0</v>
      </c>
      <c r="G7385" s="5">
        <v>1.0924579664706681E-2</v>
      </c>
      <c r="H7385" s="5">
        <v>0</v>
      </c>
      <c r="I7385" s="6">
        <f t="shared" si="376"/>
        <v>1.0924579664706681E-2</v>
      </c>
      <c r="J7385" s="7">
        <v>0</v>
      </c>
      <c r="K7385" s="7">
        <v>2370891.6907199998</v>
      </c>
      <c r="L7385" s="7">
        <v>0</v>
      </c>
      <c r="M7385" s="14">
        <f t="shared" si="377"/>
        <v>2370891.6907199998</v>
      </c>
      <c r="N7385" t="s">
        <v>133</v>
      </c>
      <c r="O7385">
        <v>2019</v>
      </c>
      <c r="P7385" t="s">
        <v>154</v>
      </c>
      <c r="Q7385" t="s">
        <v>164</v>
      </c>
      <c r="R7385">
        <v>201909</v>
      </c>
      <c r="S7385" s="23" t="s">
        <v>185</v>
      </c>
      <c r="T7385" t="s">
        <v>193</v>
      </c>
    </row>
    <row r="7386" spans="1:20" hidden="1" x14ac:dyDescent="0.3">
      <c r="A7386" s="4" t="s">
        <v>16</v>
      </c>
      <c r="B7386" s="5">
        <v>0</v>
      </c>
      <c r="C7386" s="5">
        <v>0</v>
      </c>
      <c r="D7386" s="5">
        <v>0</v>
      </c>
      <c r="E7386" s="6">
        <f t="shared" si="375"/>
        <v>0</v>
      </c>
      <c r="F7386" s="5">
        <v>0</v>
      </c>
      <c r="G7386" s="5">
        <v>0</v>
      </c>
      <c r="H7386" s="5">
        <v>0</v>
      </c>
      <c r="I7386" s="6">
        <f t="shared" si="376"/>
        <v>0</v>
      </c>
      <c r="J7386" s="7">
        <v>0</v>
      </c>
      <c r="K7386" s="7">
        <v>0</v>
      </c>
      <c r="L7386" s="7">
        <v>0</v>
      </c>
      <c r="M7386" s="14">
        <f t="shared" si="377"/>
        <v>0</v>
      </c>
      <c r="N7386" t="s">
        <v>133</v>
      </c>
      <c r="O7386">
        <v>2019</v>
      </c>
      <c r="P7386" t="s">
        <v>154</v>
      </c>
      <c r="Q7386" t="s">
        <v>164</v>
      </c>
      <c r="R7386">
        <v>201909</v>
      </c>
      <c r="S7386" s="23" t="s">
        <v>185</v>
      </c>
      <c r="T7386" t="s">
        <v>193</v>
      </c>
    </row>
    <row r="7387" spans="1:20" hidden="1" x14ac:dyDescent="0.3">
      <c r="A7387" s="4" t="s">
        <v>17</v>
      </c>
      <c r="B7387" s="5">
        <v>3.4543352112567974E-3</v>
      </c>
      <c r="C7387" s="5">
        <v>3.7065212464071074E-4</v>
      </c>
      <c r="D7387" s="5">
        <v>0</v>
      </c>
      <c r="E7387" s="6">
        <f t="shared" si="375"/>
        <v>3.8249873358975083E-3</v>
      </c>
      <c r="F7387" s="5">
        <v>6.0365477763001576E-3</v>
      </c>
      <c r="G7387" s="5">
        <v>2.6163679386403118E-3</v>
      </c>
      <c r="H7387" s="5">
        <v>0</v>
      </c>
      <c r="I7387" s="6">
        <f t="shared" si="376"/>
        <v>8.6529157149404685E-3</v>
      </c>
      <c r="J7387" s="7">
        <v>486715.57439999998</v>
      </c>
      <c r="K7387" s="7">
        <v>52224.856800000009</v>
      </c>
      <c r="L7387" s="7">
        <v>0</v>
      </c>
      <c r="M7387" s="14">
        <f t="shared" si="377"/>
        <v>538940.43119999999</v>
      </c>
      <c r="N7387" t="s">
        <v>133</v>
      </c>
      <c r="O7387">
        <v>2019</v>
      </c>
      <c r="P7387" t="s">
        <v>154</v>
      </c>
      <c r="Q7387" t="s">
        <v>164</v>
      </c>
      <c r="R7387">
        <v>201909</v>
      </c>
      <c r="S7387" s="23" t="s">
        <v>185</v>
      </c>
      <c r="T7387" t="s">
        <v>193</v>
      </c>
    </row>
    <row r="7388" spans="1:20" hidden="1" x14ac:dyDescent="0.3">
      <c r="A7388" s="4" t="s">
        <v>18</v>
      </c>
      <c r="B7388" s="5">
        <v>0</v>
      </c>
      <c r="C7388" s="5">
        <v>0</v>
      </c>
      <c r="D7388" s="5">
        <v>0</v>
      </c>
      <c r="E7388" s="6">
        <f t="shared" si="375"/>
        <v>0</v>
      </c>
      <c r="F7388" s="5">
        <v>0</v>
      </c>
      <c r="G7388" s="5">
        <v>0</v>
      </c>
      <c r="H7388" s="5">
        <v>0</v>
      </c>
      <c r="I7388" s="6">
        <f t="shared" si="376"/>
        <v>0</v>
      </c>
      <c r="J7388" s="7">
        <v>0</v>
      </c>
      <c r="K7388" s="7">
        <v>0</v>
      </c>
      <c r="L7388" s="7">
        <v>0</v>
      </c>
      <c r="M7388" s="14">
        <f t="shared" si="377"/>
        <v>0</v>
      </c>
      <c r="N7388" t="s">
        <v>133</v>
      </c>
      <c r="O7388">
        <v>2019</v>
      </c>
      <c r="P7388" t="s">
        <v>154</v>
      </c>
      <c r="Q7388" t="s">
        <v>164</v>
      </c>
      <c r="R7388">
        <v>201909</v>
      </c>
      <c r="S7388" s="23" t="s">
        <v>185</v>
      </c>
      <c r="T7388" t="s">
        <v>193</v>
      </c>
    </row>
    <row r="7389" spans="1:20" hidden="1" x14ac:dyDescent="0.3">
      <c r="A7389" s="4" t="s">
        <v>19</v>
      </c>
      <c r="B7389" s="5">
        <v>1.1984042877071537E-2</v>
      </c>
      <c r="C7389" s="5">
        <v>7.1481228038180415E-3</v>
      </c>
      <c r="D7389" s="5">
        <v>0</v>
      </c>
      <c r="E7389" s="6">
        <f t="shared" si="375"/>
        <v>1.913216568088958E-2</v>
      </c>
      <c r="F7389" s="5">
        <v>1.7537623722543756E-2</v>
      </c>
      <c r="G7389" s="5">
        <v>2.5490188475962187E-2</v>
      </c>
      <c r="H7389" s="5">
        <v>0</v>
      </c>
      <c r="I7389" s="6">
        <f t="shared" si="376"/>
        <v>4.3027812198505946E-2</v>
      </c>
      <c r="J7389" s="7">
        <v>1688550.750240003</v>
      </c>
      <c r="K7389" s="7">
        <v>1007169.9715200012</v>
      </c>
      <c r="L7389" s="7">
        <v>0</v>
      </c>
      <c r="M7389" s="14">
        <f t="shared" si="377"/>
        <v>2695720.7217600043</v>
      </c>
      <c r="N7389" t="s">
        <v>133</v>
      </c>
      <c r="O7389">
        <v>2019</v>
      </c>
      <c r="P7389" t="s">
        <v>154</v>
      </c>
      <c r="Q7389" t="s">
        <v>164</v>
      </c>
      <c r="R7389">
        <v>201909</v>
      </c>
      <c r="S7389" s="23" t="s">
        <v>185</v>
      </c>
      <c r="T7389" t="s">
        <v>193</v>
      </c>
    </row>
    <row r="7390" spans="1:20" hidden="1" x14ac:dyDescent="0.3">
      <c r="A7390" s="4" t="s">
        <v>20</v>
      </c>
      <c r="B7390" s="5">
        <v>1.5694062562230597E-2</v>
      </c>
      <c r="C7390" s="5">
        <v>6.9761521557852406E-4</v>
      </c>
      <c r="D7390" s="5">
        <v>0</v>
      </c>
      <c r="E7390" s="6">
        <f t="shared" si="375"/>
        <v>1.639167777780912E-2</v>
      </c>
      <c r="F7390" s="5">
        <v>7.4685864256053766E-2</v>
      </c>
      <c r="G7390" s="5">
        <v>4.9243426982013474E-3</v>
      </c>
      <c r="H7390" s="5">
        <v>0</v>
      </c>
      <c r="I7390" s="6">
        <f t="shared" si="376"/>
        <v>7.9610206954255108E-2</v>
      </c>
      <c r="J7390" s="7">
        <v>2211292.2479999973</v>
      </c>
      <c r="K7390" s="7">
        <v>98293.93200000003</v>
      </c>
      <c r="L7390" s="7">
        <v>0</v>
      </c>
      <c r="M7390" s="14">
        <f t="shared" si="377"/>
        <v>2309586.1799999974</v>
      </c>
      <c r="N7390" t="s">
        <v>133</v>
      </c>
      <c r="O7390">
        <v>2019</v>
      </c>
      <c r="P7390" t="s">
        <v>154</v>
      </c>
      <c r="Q7390" t="s">
        <v>164</v>
      </c>
      <c r="R7390">
        <v>201909</v>
      </c>
      <c r="S7390" s="23" t="s">
        <v>185</v>
      </c>
      <c r="T7390" t="s">
        <v>193</v>
      </c>
    </row>
    <row r="7391" spans="1:20" hidden="1" x14ac:dyDescent="0.3">
      <c r="A7391" s="4" t="s">
        <v>21</v>
      </c>
      <c r="B7391" s="5">
        <v>2.5840363981593632E-3</v>
      </c>
      <c r="C7391" s="5">
        <v>0</v>
      </c>
      <c r="D7391" s="5">
        <v>0</v>
      </c>
      <c r="E7391" s="6">
        <f t="shared" si="375"/>
        <v>2.5840363981593632E-3</v>
      </c>
      <c r="F7391" s="5">
        <v>1.0336145592637453E-2</v>
      </c>
      <c r="G7391" s="5">
        <v>0</v>
      </c>
      <c r="H7391" s="5">
        <v>0</v>
      </c>
      <c r="I7391" s="6">
        <f t="shared" si="376"/>
        <v>1.0336145592637453E-2</v>
      </c>
      <c r="J7391" s="7">
        <v>364090.53635042364</v>
      </c>
      <c r="K7391" s="7">
        <v>0</v>
      </c>
      <c r="L7391" s="7">
        <v>0</v>
      </c>
      <c r="M7391" s="14">
        <f t="shared" si="377"/>
        <v>364090.53635042364</v>
      </c>
      <c r="N7391" t="s">
        <v>133</v>
      </c>
      <c r="O7391">
        <v>2019</v>
      </c>
      <c r="P7391" t="s">
        <v>155</v>
      </c>
      <c r="Q7391" t="s">
        <v>165</v>
      </c>
      <c r="R7391">
        <v>201909</v>
      </c>
      <c r="S7391" s="23" t="s">
        <v>185</v>
      </c>
      <c r="T7391" t="s">
        <v>194</v>
      </c>
    </row>
    <row r="7392" spans="1:20" hidden="1" x14ac:dyDescent="0.3">
      <c r="A7392" s="4" t="s">
        <v>22</v>
      </c>
      <c r="B7392" s="5">
        <v>0</v>
      </c>
      <c r="C7392" s="5">
        <v>0</v>
      </c>
      <c r="D7392" s="5">
        <v>0</v>
      </c>
      <c r="E7392" s="6">
        <f t="shared" si="375"/>
        <v>0</v>
      </c>
      <c r="F7392" s="5">
        <v>0</v>
      </c>
      <c r="G7392" s="5">
        <v>0</v>
      </c>
      <c r="H7392" s="5">
        <v>0</v>
      </c>
      <c r="I7392" s="6">
        <f t="shared" si="376"/>
        <v>0</v>
      </c>
      <c r="J7392" s="7">
        <v>0</v>
      </c>
      <c r="K7392" s="7">
        <v>0</v>
      </c>
      <c r="L7392" s="7">
        <v>0</v>
      </c>
      <c r="M7392" s="14">
        <f t="shared" si="377"/>
        <v>0</v>
      </c>
      <c r="N7392" t="s">
        <v>133</v>
      </c>
      <c r="O7392">
        <v>2019</v>
      </c>
      <c r="P7392" t="s">
        <v>155</v>
      </c>
      <c r="Q7392" t="s">
        <v>165</v>
      </c>
      <c r="R7392">
        <v>201909</v>
      </c>
      <c r="S7392" s="23" t="s">
        <v>185</v>
      </c>
      <c r="T7392" t="s">
        <v>194</v>
      </c>
    </row>
    <row r="7393" spans="1:20" hidden="1" x14ac:dyDescent="0.3">
      <c r="A7393" s="4" t="s">
        <v>23</v>
      </c>
      <c r="B7393" s="5">
        <v>0</v>
      </c>
      <c r="C7393" s="5">
        <v>0</v>
      </c>
      <c r="D7393" s="5">
        <v>0</v>
      </c>
      <c r="E7393" s="6">
        <f t="shared" si="375"/>
        <v>0</v>
      </c>
      <c r="F7393" s="5">
        <v>0</v>
      </c>
      <c r="G7393" s="5">
        <v>0</v>
      </c>
      <c r="H7393" s="5">
        <v>0</v>
      </c>
      <c r="I7393" s="6">
        <f t="shared" si="376"/>
        <v>0</v>
      </c>
      <c r="J7393" s="7">
        <v>0</v>
      </c>
      <c r="K7393" s="7">
        <v>0</v>
      </c>
      <c r="L7393" s="7">
        <v>0</v>
      </c>
      <c r="M7393" s="14">
        <f t="shared" si="377"/>
        <v>0</v>
      </c>
      <c r="N7393" t="s">
        <v>133</v>
      </c>
      <c r="O7393">
        <v>2019</v>
      </c>
      <c r="P7393" t="s">
        <v>155</v>
      </c>
      <c r="Q7393" t="s">
        <v>165</v>
      </c>
      <c r="R7393">
        <v>201909</v>
      </c>
      <c r="S7393" s="23" t="s">
        <v>185</v>
      </c>
      <c r="T7393" t="s">
        <v>194</v>
      </c>
    </row>
    <row r="7394" spans="1:20" hidden="1" x14ac:dyDescent="0.3">
      <c r="A7394" s="4" t="s">
        <v>24</v>
      </c>
      <c r="B7394" s="5">
        <v>3.5433182496160613E-2</v>
      </c>
      <c r="C7394" s="5">
        <v>0</v>
      </c>
      <c r="D7394" s="5">
        <v>0</v>
      </c>
      <c r="E7394" s="6">
        <f t="shared" si="375"/>
        <v>3.5433182496160613E-2</v>
      </c>
      <c r="F7394" s="5">
        <v>3.0811463040140197E-2</v>
      </c>
      <c r="G7394" s="5">
        <v>0</v>
      </c>
      <c r="H7394" s="5">
        <v>0</v>
      </c>
      <c r="I7394" s="6">
        <f t="shared" si="376"/>
        <v>3.0811463040140197E-2</v>
      </c>
      <c r="J7394" s="7">
        <v>4992532.778880001</v>
      </c>
      <c r="K7394" s="7">
        <v>0</v>
      </c>
      <c r="L7394" s="7">
        <v>0</v>
      </c>
      <c r="M7394" s="14">
        <f t="shared" si="377"/>
        <v>4992532.778880001</v>
      </c>
      <c r="N7394" t="s">
        <v>133</v>
      </c>
      <c r="O7394">
        <v>2019</v>
      </c>
      <c r="P7394" t="s">
        <v>155</v>
      </c>
      <c r="Q7394" t="s">
        <v>165</v>
      </c>
      <c r="R7394">
        <v>201909</v>
      </c>
      <c r="S7394" s="23" t="s">
        <v>185</v>
      </c>
      <c r="T7394" t="s">
        <v>194</v>
      </c>
    </row>
    <row r="7395" spans="1:20" hidden="1" x14ac:dyDescent="0.3">
      <c r="A7395" s="4" t="s">
        <v>25</v>
      </c>
      <c r="B7395" s="5">
        <v>2.4781008516168331E-2</v>
      </c>
      <c r="C7395" s="5">
        <v>0</v>
      </c>
      <c r="D7395" s="5">
        <v>0</v>
      </c>
      <c r="E7395" s="6">
        <f t="shared" si="375"/>
        <v>2.4781008516168331E-2</v>
      </c>
      <c r="F7395" s="5">
        <v>1.6429397911271706E-2</v>
      </c>
      <c r="G7395" s="5">
        <v>0</v>
      </c>
      <c r="H7395" s="5">
        <v>0</v>
      </c>
      <c r="I7395" s="6">
        <f t="shared" si="376"/>
        <v>1.6429397911271706E-2</v>
      </c>
      <c r="J7395" s="7">
        <v>3491642.2572000087</v>
      </c>
      <c r="K7395" s="7">
        <v>0</v>
      </c>
      <c r="L7395" s="7">
        <v>0</v>
      </c>
      <c r="M7395" s="14">
        <f t="shared" si="377"/>
        <v>3491642.2572000087</v>
      </c>
      <c r="N7395" t="s">
        <v>133</v>
      </c>
      <c r="O7395">
        <v>2019</v>
      </c>
      <c r="P7395" t="s">
        <v>155</v>
      </c>
      <c r="Q7395" t="s">
        <v>165</v>
      </c>
      <c r="R7395">
        <v>201909</v>
      </c>
      <c r="S7395" s="23" t="s">
        <v>185</v>
      </c>
      <c r="T7395" t="s">
        <v>194</v>
      </c>
    </row>
    <row r="7396" spans="1:20" hidden="1" x14ac:dyDescent="0.3">
      <c r="A7396" s="4" t="s">
        <v>26</v>
      </c>
      <c r="B7396" s="5">
        <v>0</v>
      </c>
      <c r="C7396" s="5">
        <v>0</v>
      </c>
      <c r="D7396" s="5">
        <v>0</v>
      </c>
      <c r="E7396" s="6">
        <f t="shared" si="375"/>
        <v>0</v>
      </c>
      <c r="F7396" s="5">
        <v>0</v>
      </c>
      <c r="G7396" s="5">
        <v>0</v>
      </c>
      <c r="H7396" s="5">
        <v>0</v>
      </c>
      <c r="I7396" s="6">
        <f t="shared" si="376"/>
        <v>0</v>
      </c>
      <c r="J7396" s="7">
        <v>0</v>
      </c>
      <c r="K7396" s="7">
        <v>0</v>
      </c>
      <c r="L7396" s="7">
        <v>0</v>
      </c>
      <c r="M7396" s="14">
        <f t="shared" si="377"/>
        <v>0</v>
      </c>
      <c r="N7396" t="s">
        <v>133</v>
      </c>
      <c r="O7396">
        <v>2019</v>
      </c>
      <c r="P7396" t="s">
        <v>155</v>
      </c>
      <c r="Q7396" t="s">
        <v>165</v>
      </c>
      <c r="R7396">
        <v>201909</v>
      </c>
      <c r="S7396" s="23" t="s">
        <v>185</v>
      </c>
      <c r="T7396" t="s">
        <v>194</v>
      </c>
    </row>
    <row r="7397" spans="1:20" hidden="1" x14ac:dyDescent="0.3">
      <c r="A7397" s="4" t="s">
        <v>27</v>
      </c>
      <c r="B7397" s="5">
        <v>6.0301809493772326E-3</v>
      </c>
      <c r="C7397" s="5">
        <v>0</v>
      </c>
      <c r="D7397" s="5">
        <v>0</v>
      </c>
      <c r="E7397" s="6">
        <f t="shared" si="375"/>
        <v>6.0301809493772326E-3</v>
      </c>
      <c r="F7397" s="5">
        <v>1.5075452373443073E-2</v>
      </c>
      <c r="G7397" s="5">
        <v>0</v>
      </c>
      <c r="H7397" s="5">
        <v>0</v>
      </c>
      <c r="I7397" s="6">
        <f t="shared" si="376"/>
        <v>1.5075452373443073E-2</v>
      </c>
      <c r="J7397" s="7">
        <v>849652.04735999962</v>
      </c>
      <c r="K7397" s="7">
        <v>0</v>
      </c>
      <c r="L7397" s="7">
        <v>0</v>
      </c>
      <c r="M7397" s="14">
        <f t="shared" si="377"/>
        <v>849652.04735999962</v>
      </c>
      <c r="N7397" t="s">
        <v>133</v>
      </c>
      <c r="O7397">
        <v>2019</v>
      </c>
      <c r="P7397" t="s">
        <v>155</v>
      </c>
      <c r="Q7397" t="s">
        <v>165</v>
      </c>
      <c r="R7397">
        <v>201909</v>
      </c>
      <c r="S7397" s="23" t="s">
        <v>185</v>
      </c>
      <c r="T7397" t="s">
        <v>194</v>
      </c>
    </row>
    <row r="7398" spans="1:20" hidden="1" x14ac:dyDescent="0.3">
      <c r="A7398" s="4" t="s">
        <v>28</v>
      </c>
      <c r="B7398" s="5">
        <v>2.6003513896623231E-3</v>
      </c>
      <c r="C7398" s="5">
        <v>0</v>
      </c>
      <c r="D7398" s="5">
        <v>0</v>
      </c>
      <c r="E7398" s="6">
        <f t="shared" si="375"/>
        <v>2.6003513896623231E-3</v>
      </c>
      <c r="F7398" s="5">
        <v>4.3339189827705385E-3</v>
      </c>
      <c r="G7398" s="5">
        <v>0</v>
      </c>
      <c r="H7398" s="5">
        <v>0</v>
      </c>
      <c r="I7398" s="6">
        <f t="shared" si="376"/>
        <v>4.3339189827705385E-3</v>
      </c>
      <c r="J7398" s="7">
        <v>366389.31744000001</v>
      </c>
      <c r="K7398" s="7">
        <v>0</v>
      </c>
      <c r="L7398" s="7">
        <v>0</v>
      </c>
      <c r="M7398" s="14">
        <f t="shared" si="377"/>
        <v>366389.31744000001</v>
      </c>
      <c r="N7398" t="s">
        <v>133</v>
      </c>
      <c r="O7398">
        <v>2019</v>
      </c>
      <c r="P7398" t="s">
        <v>155</v>
      </c>
      <c r="Q7398" t="s">
        <v>165</v>
      </c>
      <c r="R7398">
        <v>201909</v>
      </c>
      <c r="S7398" s="23" t="s">
        <v>185</v>
      </c>
      <c r="T7398" t="s">
        <v>194</v>
      </c>
    </row>
    <row r="7399" spans="1:20" hidden="1" x14ac:dyDescent="0.3">
      <c r="A7399" s="4" t="s">
        <v>29</v>
      </c>
      <c r="B7399" s="5">
        <v>3.1645931926066503E-2</v>
      </c>
      <c r="C7399" s="5">
        <v>0</v>
      </c>
      <c r="D7399" s="5">
        <v>0</v>
      </c>
      <c r="E7399" s="6">
        <f t="shared" si="375"/>
        <v>3.1645931926066503E-2</v>
      </c>
      <c r="F7399" s="5">
        <v>1.2093986723337478E-2</v>
      </c>
      <c r="G7399" s="5">
        <v>0</v>
      </c>
      <c r="H7399" s="5">
        <v>0</v>
      </c>
      <c r="I7399" s="6">
        <f t="shared" si="376"/>
        <v>1.2093986723337478E-2</v>
      </c>
      <c r="J7399" s="7">
        <v>4458909.4551755395</v>
      </c>
      <c r="K7399" s="7">
        <v>0</v>
      </c>
      <c r="L7399" s="7">
        <v>0</v>
      </c>
      <c r="M7399" s="14">
        <f t="shared" si="377"/>
        <v>4458909.4551755395</v>
      </c>
      <c r="N7399" t="s">
        <v>133</v>
      </c>
      <c r="O7399">
        <v>2019</v>
      </c>
      <c r="P7399" t="s">
        <v>155</v>
      </c>
      <c r="Q7399" t="s">
        <v>165</v>
      </c>
      <c r="R7399">
        <v>201909</v>
      </c>
      <c r="S7399" s="23" t="s">
        <v>185</v>
      </c>
      <c r="T7399" t="s">
        <v>194</v>
      </c>
    </row>
    <row r="7400" spans="1:20" hidden="1" x14ac:dyDescent="0.3">
      <c r="A7400" s="4" t="s">
        <v>30</v>
      </c>
      <c r="B7400" s="5">
        <v>0</v>
      </c>
      <c r="C7400" s="5">
        <v>0</v>
      </c>
      <c r="D7400" s="5">
        <v>0</v>
      </c>
      <c r="E7400" s="6">
        <f t="shared" si="375"/>
        <v>0</v>
      </c>
      <c r="F7400" s="5">
        <v>0</v>
      </c>
      <c r="G7400" s="5">
        <v>0</v>
      </c>
      <c r="H7400" s="5">
        <v>0</v>
      </c>
      <c r="I7400" s="6">
        <f t="shared" si="376"/>
        <v>0</v>
      </c>
      <c r="J7400" s="7">
        <v>0</v>
      </c>
      <c r="K7400" s="7">
        <v>0</v>
      </c>
      <c r="L7400" s="7">
        <v>0</v>
      </c>
      <c r="M7400" s="14">
        <f t="shared" si="377"/>
        <v>0</v>
      </c>
      <c r="N7400" t="s">
        <v>133</v>
      </c>
      <c r="O7400">
        <v>2019</v>
      </c>
      <c r="P7400" t="s">
        <v>155</v>
      </c>
      <c r="Q7400" t="s">
        <v>165</v>
      </c>
      <c r="R7400">
        <v>201909</v>
      </c>
      <c r="S7400" s="23" t="s">
        <v>185</v>
      </c>
      <c r="T7400" t="s">
        <v>194</v>
      </c>
    </row>
    <row r="7401" spans="1:20" hidden="1" x14ac:dyDescent="0.3">
      <c r="A7401" s="4" t="s">
        <v>31</v>
      </c>
      <c r="B7401" s="5">
        <v>0</v>
      </c>
      <c r="C7401" s="5">
        <v>0</v>
      </c>
      <c r="D7401" s="5">
        <v>0</v>
      </c>
      <c r="E7401" s="6">
        <f t="shared" si="375"/>
        <v>0</v>
      </c>
      <c r="F7401" s="5">
        <v>0</v>
      </c>
      <c r="G7401" s="5">
        <v>0</v>
      </c>
      <c r="H7401" s="5">
        <v>0</v>
      </c>
      <c r="I7401" s="6">
        <f t="shared" si="376"/>
        <v>0</v>
      </c>
      <c r="J7401" s="7">
        <v>0</v>
      </c>
      <c r="K7401" s="7">
        <v>0</v>
      </c>
      <c r="L7401" s="7">
        <v>0</v>
      </c>
      <c r="M7401" s="14">
        <f t="shared" si="377"/>
        <v>0</v>
      </c>
      <c r="N7401" t="s">
        <v>133</v>
      </c>
      <c r="O7401">
        <v>2019</v>
      </c>
      <c r="P7401" t="s">
        <v>155</v>
      </c>
      <c r="Q7401" t="s">
        <v>165</v>
      </c>
      <c r="R7401">
        <v>201909</v>
      </c>
      <c r="S7401" s="23" t="s">
        <v>185</v>
      </c>
      <c r="T7401" t="s">
        <v>194</v>
      </c>
    </row>
    <row r="7402" spans="1:20" hidden="1" x14ac:dyDescent="0.3">
      <c r="A7402" s="4" t="s">
        <v>32</v>
      </c>
      <c r="B7402" s="5">
        <v>3.2657096829766087E-3</v>
      </c>
      <c r="C7402" s="5">
        <v>6.0157809949569234E-3</v>
      </c>
      <c r="D7402" s="5">
        <v>0</v>
      </c>
      <c r="E7402" s="6">
        <f t="shared" si="375"/>
        <v>9.2814906779335321E-3</v>
      </c>
      <c r="F7402" s="5">
        <v>1.0312767419926119E-2</v>
      </c>
      <c r="G7402" s="5">
        <v>1.0312767419926119E-2</v>
      </c>
      <c r="H7402" s="5">
        <v>0</v>
      </c>
      <c r="I7402" s="6">
        <f t="shared" si="376"/>
        <v>2.0625534839852237E-2</v>
      </c>
      <c r="J7402" s="7">
        <v>460138.25149161054</v>
      </c>
      <c r="K7402" s="7">
        <v>847623.09485297056</v>
      </c>
      <c r="L7402" s="7">
        <v>0</v>
      </c>
      <c r="M7402" s="14">
        <f t="shared" si="377"/>
        <v>1307761.3463445811</v>
      </c>
      <c r="N7402" t="s">
        <v>133</v>
      </c>
      <c r="O7402">
        <v>2019</v>
      </c>
      <c r="P7402" t="s">
        <v>156</v>
      </c>
      <c r="Q7402" t="s">
        <v>165</v>
      </c>
      <c r="R7402">
        <v>201909</v>
      </c>
      <c r="S7402" s="23" t="s">
        <v>185</v>
      </c>
      <c r="T7402" t="s">
        <v>195</v>
      </c>
    </row>
    <row r="7403" spans="1:20" hidden="1" x14ac:dyDescent="0.3">
      <c r="A7403" s="4" t="s">
        <v>33</v>
      </c>
      <c r="B7403" s="5">
        <v>0</v>
      </c>
      <c r="C7403" s="5">
        <v>0</v>
      </c>
      <c r="D7403" s="5">
        <v>0</v>
      </c>
      <c r="E7403" s="6">
        <f t="shared" si="375"/>
        <v>0</v>
      </c>
      <c r="F7403" s="5">
        <v>0</v>
      </c>
      <c r="G7403" s="5">
        <v>0</v>
      </c>
      <c r="H7403" s="5">
        <v>0</v>
      </c>
      <c r="I7403" s="6">
        <f t="shared" si="376"/>
        <v>0</v>
      </c>
      <c r="J7403" s="7">
        <v>0</v>
      </c>
      <c r="K7403" s="7">
        <v>0</v>
      </c>
      <c r="L7403" s="7">
        <v>0</v>
      </c>
      <c r="M7403" s="14">
        <f t="shared" si="377"/>
        <v>0</v>
      </c>
      <c r="N7403" t="s">
        <v>133</v>
      </c>
      <c r="O7403">
        <v>2019</v>
      </c>
      <c r="P7403" t="s">
        <v>156</v>
      </c>
      <c r="Q7403" t="s">
        <v>165</v>
      </c>
      <c r="R7403">
        <v>201909</v>
      </c>
      <c r="S7403" s="23" t="s">
        <v>185</v>
      </c>
      <c r="T7403" t="s">
        <v>195</v>
      </c>
    </row>
    <row r="7404" spans="1:20" hidden="1" x14ac:dyDescent="0.3">
      <c r="A7404" s="4" t="s">
        <v>34</v>
      </c>
      <c r="B7404" s="5">
        <v>1.3856055839963309E-3</v>
      </c>
      <c r="C7404" s="5">
        <v>0</v>
      </c>
      <c r="D7404" s="5">
        <v>0</v>
      </c>
      <c r="E7404" s="6">
        <f t="shared" si="375"/>
        <v>1.3856055839963309E-3</v>
      </c>
      <c r="F7404" s="5">
        <v>9.2373705599755E-3</v>
      </c>
      <c r="G7404" s="5">
        <v>0</v>
      </c>
      <c r="H7404" s="5">
        <v>0</v>
      </c>
      <c r="I7404" s="6">
        <f t="shared" si="376"/>
        <v>9.2373705599755E-3</v>
      </c>
      <c r="J7404" s="7">
        <v>195231.72375076308</v>
      </c>
      <c r="K7404" s="7">
        <v>0</v>
      </c>
      <c r="L7404" s="7">
        <v>0</v>
      </c>
      <c r="M7404" s="14">
        <f t="shared" si="377"/>
        <v>195231.72375076308</v>
      </c>
      <c r="N7404" t="s">
        <v>133</v>
      </c>
      <c r="O7404">
        <v>2019</v>
      </c>
      <c r="P7404" t="s">
        <v>156</v>
      </c>
      <c r="Q7404" t="s">
        <v>165</v>
      </c>
      <c r="R7404">
        <v>201909</v>
      </c>
      <c r="S7404" s="23" t="s">
        <v>185</v>
      </c>
      <c r="T7404" t="s">
        <v>195</v>
      </c>
    </row>
    <row r="7405" spans="1:20" hidden="1" x14ac:dyDescent="0.3">
      <c r="A7405" s="4" t="s">
        <v>35</v>
      </c>
      <c r="B7405" s="5">
        <v>0</v>
      </c>
      <c r="C7405" s="5">
        <v>0</v>
      </c>
      <c r="D7405" s="5">
        <v>0</v>
      </c>
      <c r="E7405" s="6">
        <f t="shared" si="375"/>
        <v>0</v>
      </c>
      <c r="F7405" s="5">
        <v>0</v>
      </c>
      <c r="G7405" s="5">
        <v>0</v>
      </c>
      <c r="H7405" s="5">
        <v>0</v>
      </c>
      <c r="I7405" s="6">
        <f t="shared" si="376"/>
        <v>0</v>
      </c>
      <c r="J7405" s="7">
        <v>0</v>
      </c>
      <c r="K7405" s="7">
        <v>0</v>
      </c>
      <c r="L7405" s="7">
        <v>0</v>
      </c>
      <c r="M7405" s="14">
        <f t="shared" si="377"/>
        <v>0</v>
      </c>
      <c r="N7405" t="s">
        <v>133</v>
      </c>
      <c r="O7405">
        <v>2019</v>
      </c>
      <c r="P7405" t="s">
        <v>156</v>
      </c>
      <c r="Q7405" t="s">
        <v>165</v>
      </c>
      <c r="R7405">
        <v>201909</v>
      </c>
      <c r="S7405" s="23" t="s">
        <v>185</v>
      </c>
      <c r="T7405" t="s">
        <v>195</v>
      </c>
    </row>
    <row r="7406" spans="1:20" hidden="1" x14ac:dyDescent="0.3">
      <c r="A7406" s="4" t="s">
        <v>36</v>
      </c>
      <c r="B7406" s="5">
        <v>0</v>
      </c>
      <c r="C7406" s="5">
        <v>0</v>
      </c>
      <c r="D7406" s="5">
        <v>0</v>
      </c>
      <c r="E7406" s="6">
        <f t="shared" si="375"/>
        <v>0</v>
      </c>
      <c r="F7406" s="5">
        <v>0</v>
      </c>
      <c r="G7406" s="5">
        <v>0</v>
      </c>
      <c r="H7406" s="5">
        <v>0</v>
      </c>
      <c r="I7406" s="6">
        <f t="shared" si="376"/>
        <v>0</v>
      </c>
      <c r="J7406" s="7">
        <v>0</v>
      </c>
      <c r="K7406" s="7">
        <v>0</v>
      </c>
      <c r="L7406" s="7">
        <v>0</v>
      </c>
      <c r="M7406" s="14">
        <f t="shared" si="377"/>
        <v>0</v>
      </c>
      <c r="N7406" t="s">
        <v>133</v>
      </c>
      <c r="O7406">
        <v>2019</v>
      </c>
      <c r="P7406" t="s">
        <v>156</v>
      </c>
      <c r="Q7406" t="s">
        <v>165</v>
      </c>
      <c r="R7406">
        <v>201909</v>
      </c>
      <c r="S7406" s="23" t="s">
        <v>185</v>
      </c>
      <c r="T7406" t="s">
        <v>195</v>
      </c>
    </row>
    <row r="7407" spans="1:20" hidden="1" x14ac:dyDescent="0.3">
      <c r="A7407" s="4" t="s">
        <v>38</v>
      </c>
      <c r="B7407" s="5">
        <v>0</v>
      </c>
      <c r="C7407" s="5">
        <v>0</v>
      </c>
      <c r="D7407" s="5">
        <v>0</v>
      </c>
      <c r="E7407" s="6">
        <f t="shared" si="375"/>
        <v>0</v>
      </c>
      <c r="F7407" s="5">
        <v>0</v>
      </c>
      <c r="G7407" s="5">
        <v>0</v>
      </c>
      <c r="H7407" s="5">
        <v>0</v>
      </c>
      <c r="I7407" s="6">
        <f t="shared" si="376"/>
        <v>0</v>
      </c>
      <c r="J7407" s="7">
        <v>0</v>
      </c>
      <c r="K7407" s="7">
        <v>0</v>
      </c>
      <c r="L7407" s="7">
        <v>0</v>
      </c>
      <c r="M7407" s="14">
        <f t="shared" si="377"/>
        <v>0</v>
      </c>
      <c r="N7407" t="s">
        <v>133</v>
      </c>
      <c r="O7407">
        <v>2019</v>
      </c>
      <c r="P7407" t="s">
        <v>154</v>
      </c>
      <c r="Q7407" t="s">
        <v>164</v>
      </c>
      <c r="R7407">
        <v>201909</v>
      </c>
      <c r="S7407" s="23" t="s">
        <v>185</v>
      </c>
      <c r="T7407" t="s">
        <v>196</v>
      </c>
    </row>
    <row r="7408" spans="1:20" hidden="1" x14ac:dyDescent="0.3">
      <c r="A7408" s="4" t="s">
        <v>39</v>
      </c>
      <c r="B7408" s="5">
        <v>0</v>
      </c>
      <c r="C7408" s="5">
        <v>6.4092558554680627E-3</v>
      </c>
      <c r="D7408" s="5">
        <v>0</v>
      </c>
      <c r="E7408" s="6">
        <f t="shared" si="375"/>
        <v>6.4092558554680627E-3</v>
      </c>
      <c r="F7408" s="5">
        <v>0</v>
      </c>
      <c r="G7408" s="5">
        <v>1.38329263067656E-3</v>
      </c>
      <c r="H7408" s="5">
        <v>0</v>
      </c>
      <c r="I7408" s="6">
        <f t="shared" si="376"/>
        <v>1.38329263067656E-3</v>
      </c>
      <c r="J7408" s="7">
        <v>0</v>
      </c>
      <c r="K7408" s="7">
        <v>903063.67344000028</v>
      </c>
      <c r="L7408" s="7">
        <v>0</v>
      </c>
      <c r="M7408" s="14">
        <f t="shared" si="377"/>
        <v>903063.67344000028</v>
      </c>
      <c r="N7408" t="s">
        <v>133</v>
      </c>
      <c r="O7408">
        <v>2019</v>
      </c>
      <c r="P7408" t="s">
        <v>154</v>
      </c>
      <c r="Q7408" t="s">
        <v>164</v>
      </c>
      <c r="R7408">
        <v>201909</v>
      </c>
      <c r="S7408" s="23" t="s">
        <v>185</v>
      </c>
      <c r="T7408" t="s">
        <v>196</v>
      </c>
    </row>
    <row r="7409" spans="1:20" hidden="1" x14ac:dyDescent="0.3">
      <c r="A7409" s="4" t="s">
        <v>40</v>
      </c>
      <c r="B7409" s="5">
        <v>9.0292051342525242E-3</v>
      </c>
      <c r="C7409" s="5">
        <v>1.1779094055211402E-2</v>
      </c>
      <c r="D7409" s="5">
        <v>0</v>
      </c>
      <c r="E7409" s="6">
        <f t="shared" si="375"/>
        <v>2.0808299189463926E-2</v>
      </c>
      <c r="F7409" s="5">
        <v>1.0221741661417955E-2</v>
      </c>
      <c r="G7409" s="5">
        <v>2.9396833683201988E-3</v>
      </c>
      <c r="H7409" s="5">
        <v>0</v>
      </c>
      <c r="I7409" s="6">
        <f t="shared" si="376"/>
        <v>1.3161425029738154E-2</v>
      </c>
      <c r="J7409" s="7">
        <v>1272214.3320000006</v>
      </c>
      <c r="K7409" s="7">
        <v>1659673.4764800004</v>
      </c>
      <c r="L7409" s="7">
        <v>0</v>
      </c>
      <c r="M7409" s="14">
        <f t="shared" si="377"/>
        <v>2931887.8084800011</v>
      </c>
      <c r="N7409" t="s">
        <v>133</v>
      </c>
      <c r="O7409">
        <v>2019</v>
      </c>
      <c r="P7409" t="s">
        <v>154</v>
      </c>
      <c r="Q7409" t="s">
        <v>164</v>
      </c>
      <c r="R7409">
        <v>201909</v>
      </c>
      <c r="S7409" s="23" t="s">
        <v>185</v>
      </c>
      <c r="T7409" t="s">
        <v>196</v>
      </c>
    </row>
    <row r="7410" spans="1:20" hidden="1" x14ac:dyDescent="0.3">
      <c r="A7410" s="4" t="s">
        <v>43</v>
      </c>
      <c r="B7410" s="5">
        <v>0</v>
      </c>
      <c r="C7410" s="5">
        <v>0</v>
      </c>
      <c r="D7410" s="5">
        <v>0</v>
      </c>
      <c r="E7410" s="6">
        <f t="shared" si="375"/>
        <v>0</v>
      </c>
      <c r="F7410" s="5">
        <v>0</v>
      </c>
      <c r="G7410" s="5">
        <v>0</v>
      </c>
      <c r="H7410" s="5">
        <v>0</v>
      </c>
      <c r="I7410" s="6">
        <f t="shared" si="376"/>
        <v>0</v>
      </c>
      <c r="J7410" s="7">
        <v>0</v>
      </c>
      <c r="K7410" s="7">
        <v>0</v>
      </c>
      <c r="L7410" s="7">
        <v>0</v>
      </c>
      <c r="M7410" s="14">
        <f t="shared" si="377"/>
        <v>0</v>
      </c>
      <c r="N7410" t="s">
        <v>133</v>
      </c>
      <c r="O7410">
        <v>2019</v>
      </c>
      <c r="P7410" t="s">
        <v>157</v>
      </c>
      <c r="Q7410" t="s">
        <v>164</v>
      </c>
      <c r="R7410">
        <v>201909</v>
      </c>
      <c r="S7410" s="23" t="s">
        <v>185</v>
      </c>
      <c r="T7410" t="s">
        <v>197</v>
      </c>
    </row>
    <row r="7411" spans="1:20" hidden="1" x14ac:dyDescent="0.3">
      <c r="A7411" s="4" t="s">
        <v>45</v>
      </c>
      <c r="B7411" s="5">
        <v>0</v>
      </c>
      <c r="C7411" s="5">
        <v>0</v>
      </c>
      <c r="D7411" s="5">
        <v>0</v>
      </c>
      <c r="E7411" s="6">
        <f t="shared" si="375"/>
        <v>0</v>
      </c>
      <c r="F7411" s="5">
        <v>0</v>
      </c>
      <c r="G7411" s="5">
        <v>0</v>
      </c>
      <c r="H7411" s="5">
        <v>0</v>
      </c>
      <c r="I7411" s="6">
        <f t="shared" si="376"/>
        <v>0</v>
      </c>
      <c r="J7411" s="7">
        <v>0</v>
      </c>
      <c r="K7411" s="7">
        <v>0</v>
      </c>
      <c r="L7411" s="7">
        <v>0</v>
      </c>
      <c r="M7411" s="14">
        <f t="shared" si="377"/>
        <v>0</v>
      </c>
      <c r="N7411" t="s">
        <v>133</v>
      </c>
      <c r="O7411">
        <v>2019</v>
      </c>
      <c r="P7411" t="s">
        <v>157</v>
      </c>
      <c r="Q7411" t="s">
        <v>164</v>
      </c>
      <c r="R7411">
        <v>201909</v>
      </c>
      <c r="S7411" s="23" t="s">
        <v>185</v>
      </c>
      <c r="T7411" t="s">
        <v>197</v>
      </c>
    </row>
    <row r="7412" spans="1:20" hidden="1" x14ac:dyDescent="0.3">
      <c r="A7412" s="4" t="s">
        <v>168</v>
      </c>
      <c r="B7412" s="5">
        <v>3.4782771333315529E-3</v>
      </c>
      <c r="C7412" s="5">
        <v>9.5552144679240236E-3</v>
      </c>
      <c r="D7412" s="5">
        <v>0</v>
      </c>
      <c r="E7412" s="6">
        <f t="shared" si="375"/>
        <v>1.3033491601255576E-2</v>
      </c>
      <c r="F7412" s="5">
        <v>8.6956928333288795E-3</v>
      </c>
      <c r="G7412" s="5">
        <v>1.9110428935848053E-3</v>
      </c>
      <c r="H7412" s="5">
        <v>0</v>
      </c>
      <c r="I7412" s="6">
        <f t="shared" si="376"/>
        <v>1.0606735726913685E-2</v>
      </c>
      <c r="J7412" s="7">
        <v>490088.98944000009</v>
      </c>
      <c r="K7412" s="7">
        <v>1346329.007999999</v>
      </c>
      <c r="L7412" s="7">
        <v>0</v>
      </c>
      <c r="M7412" s="14">
        <f t="shared" si="377"/>
        <v>1836417.9974399991</v>
      </c>
      <c r="N7412" t="s">
        <v>133</v>
      </c>
      <c r="O7412">
        <v>2019</v>
      </c>
      <c r="P7412" t="s">
        <v>157</v>
      </c>
      <c r="Q7412" t="s">
        <v>164</v>
      </c>
      <c r="R7412">
        <v>201909</v>
      </c>
      <c r="S7412" s="23" t="s">
        <v>185</v>
      </c>
      <c r="T7412" t="s">
        <v>197</v>
      </c>
    </row>
    <row r="7413" spans="1:20" hidden="1" x14ac:dyDescent="0.3">
      <c r="A7413" s="4" t="s">
        <v>46</v>
      </c>
      <c r="B7413" s="5">
        <v>4.6159495191220703E-3</v>
      </c>
      <c r="C7413" s="5">
        <v>1.8105664062073638E-2</v>
      </c>
      <c r="D7413" s="5">
        <v>0</v>
      </c>
      <c r="E7413" s="6">
        <f t="shared" si="375"/>
        <v>2.2721613581195708E-2</v>
      </c>
      <c r="F7413" s="5">
        <v>4.7751201921952457E-3</v>
      </c>
      <c r="G7413" s="5">
        <v>2.3875600960976229E-3</v>
      </c>
      <c r="H7413" s="5">
        <v>0</v>
      </c>
      <c r="I7413" s="6">
        <f t="shared" si="376"/>
        <v>7.1626802882928681E-3</v>
      </c>
      <c r="J7413" s="7">
        <v>650386.94400000002</v>
      </c>
      <c r="K7413" s="7">
        <v>2551086.7200000002</v>
      </c>
      <c r="L7413" s="7">
        <v>0</v>
      </c>
      <c r="M7413" s="14">
        <f t="shared" si="377"/>
        <v>3201473.6640000003</v>
      </c>
      <c r="N7413" t="s">
        <v>133</v>
      </c>
      <c r="O7413">
        <v>2019</v>
      </c>
      <c r="P7413" t="s">
        <v>157</v>
      </c>
      <c r="Q7413" t="s">
        <v>164</v>
      </c>
      <c r="R7413">
        <v>201909</v>
      </c>
      <c r="S7413" s="23" t="s">
        <v>185</v>
      </c>
      <c r="T7413" t="s">
        <v>197</v>
      </c>
    </row>
    <row r="7414" spans="1:20" hidden="1" x14ac:dyDescent="0.3">
      <c r="A7414" s="4" t="s">
        <v>47</v>
      </c>
      <c r="B7414" s="5">
        <v>0</v>
      </c>
      <c r="C7414" s="5">
        <v>0</v>
      </c>
      <c r="D7414" s="5">
        <v>0</v>
      </c>
      <c r="E7414" s="6">
        <f t="shared" si="375"/>
        <v>0</v>
      </c>
      <c r="F7414" s="5">
        <v>0</v>
      </c>
      <c r="G7414" s="5">
        <v>0</v>
      </c>
      <c r="H7414" s="5">
        <v>0</v>
      </c>
      <c r="I7414" s="6">
        <f t="shared" si="376"/>
        <v>0</v>
      </c>
      <c r="J7414" s="7">
        <v>0</v>
      </c>
      <c r="K7414" s="7">
        <v>0</v>
      </c>
      <c r="L7414" s="7">
        <v>0</v>
      </c>
      <c r="M7414" s="14">
        <f t="shared" si="377"/>
        <v>0</v>
      </c>
      <c r="N7414" t="s">
        <v>133</v>
      </c>
      <c r="O7414">
        <v>2019</v>
      </c>
      <c r="P7414" t="s">
        <v>157</v>
      </c>
      <c r="Q7414" t="s">
        <v>164</v>
      </c>
      <c r="R7414">
        <v>201909</v>
      </c>
      <c r="S7414" s="23" t="s">
        <v>185</v>
      </c>
      <c r="T7414" t="s">
        <v>197</v>
      </c>
    </row>
    <row r="7415" spans="1:20" hidden="1" x14ac:dyDescent="0.3">
      <c r="A7415" s="4" t="s">
        <v>48</v>
      </c>
      <c r="B7415" s="5">
        <v>3.602065492202836E-3</v>
      </c>
      <c r="C7415" s="5">
        <v>0</v>
      </c>
      <c r="D7415" s="5">
        <v>0</v>
      </c>
      <c r="E7415" s="6">
        <f t="shared" si="375"/>
        <v>3.602065492202836E-3</v>
      </c>
      <c r="F7415" s="5">
        <v>3.9295259914940038E-3</v>
      </c>
      <c r="G7415" s="5">
        <v>0</v>
      </c>
      <c r="H7415" s="5">
        <v>0</v>
      </c>
      <c r="I7415" s="6">
        <f t="shared" si="376"/>
        <v>3.9295259914940038E-3</v>
      </c>
      <c r="J7415" s="7">
        <v>507530.76000000024</v>
      </c>
      <c r="K7415" s="7">
        <v>0</v>
      </c>
      <c r="L7415" s="7">
        <v>0</v>
      </c>
      <c r="M7415" s="14">
        <f t="shared" si="377"/>
        <v>507530.76000000024</v>
      </c>
      <c r="N7415" t="s">
        <v>133</v>
      </c>
      <c r="O7415">
        <v>2019</v>
      </c>
      <c r="P7415" t="s">
        <v>157</v>
      </c>
      <c r="Q7415" t="s">
        <v>164</v>
      </c>
      <c r="R7415">
        <v>201909</v>
      </c>
      <c r="S7415" s="23" t="s">
        <v>185</v>
      </c>
      <c r="T7415" t="s">
        <v>197</v>
      </c>
    </row>
    <row r="7416" spans="1:20" hidden="1" x14ac:dyDescent="0.3">
      <c r="A7416" s="4" t="s">
        <v>49</v>
      </c>
      <c r="B7416" s="5">
        <v>0</v>
      </c>
      <c r="C7416" s="5">
        <v>2.7009273587104365E-3</v>
      </c>
      <c r="D7416" s="5">
        <v>0</v>
      </c>
      <c r="E7416" s="6">
        <f t="shared" si="375"/>
        <v>2.7009273587104365E-3</v>
      </c>
      <c r="F7416" s="5">
        <v>0</v>
      </c>
      <c r="G7416" s="5">
        <v>2.7009273587104365E-3</v>
      </c>
      <c r="H7416" s="5">
        <v>0</v>
      </c>
      <c r="I7416" s="6">
        <f t="shared" si="376"/>
        <v>2.7009273587104365E-3</v>
      </c>
      <c r="J7416" s="7">
        <v>0</v>
      </c>
      <c r="K7416" s="7">
        <v>380560.46399999975</v>
      </c>
      <c r="L7416" s="7">
        <v>0</v>
      </c>
      <c r="M7416" s="14">
        <f t="shared" si="377"/>
        <v>380560.46399999975</v>
      </c>
      <c r="N7416" t="s">
        <v>133</v>
      </c>
      <c r="O7416">
        <v>2019</v>
      </c>
      <c r="P7416" t="s">
        <v>158</v>
      </c>
      <c r="Q7416" t="s">
        <v>164</v>
      </c>
      <c r="R7416">
        <v>201909</v>
      </c>
      <c r="S7416" s="23" t="s">
        <v>185</v>
      </c>
      <c r="T7416" t="s">
        <v>198</v>
      </c>
    </row>
    <row r="7417" spans="1:20" hidden="1" x14ac:dyDescent="0.3">
      <c r="A7417" s="4" t="s">
        <v>50</v>
      </c>
      <c r="B7417" s="5">
        <v>1.675893097023903E-2</v>
      </c>
      <c r="C7417" s="5">
        <v>0</v>
      </c>
      <c r="D7417" s="5">
        <v>0</v>
      </c>
      <c r="E7417" s="6">
        <f t="shared" si="375"/>
        <v>1.675893097023903E-2</v>
      </c>
      <c r="F7417" s="5">
        <v>1.3407144776191128E-2</v>
      </c>
      <c r="G7417" s="5">
        <v>0</v>
      </c>
      <c r="H7417" s="5">
        <v>0</v>
      </c>
      <c r="I7417" s="6">
        <f t="shared" si="376"/>
        <v>1.3407144776191128E-2</v>
      </c>
      <c r="J7417" s="7">
        <v>2361332.127504243</v>
      </c>
      <c r="K7417" s="7">
        <v>0</v>
      </c>
      <c r="L7417" s="7">
        <v>0</v>
      </c>
      <c r="M7417" s="14">
        <f t="shared" si="377"/>
        <v>2361332.127504243</v>
      </c>
      <c r="N7417" t="s">
        <v>133</v>
      </c>
      <c r="O7417">
        <v>2019</v>
      </c>
      <c r="P7417" t="s">
        <v>158</v>
      </c>
      <c r="Q7417" t="s">
        <v>164</v>
      </c>
      <c r="R7417">
        <v>201909</v>
      </c>
      <c r="S7417" s="23" t="s">
        <v>185</v>
      </c>
      <c r="T7417" t="s">
        <v>198</v>
      </c>
    </row>
    <row r="7418" spans="1:20" hidden="1" x14ac:dyDescent="0.3">
      <c r="A7418" s="4" t="s">
        <v>51</v>
      </c>
      <c r="B7418" s="5">
        <v>5.2129125021914439E-3</v>
      </c>
      <c r="C7418" s="5">
        <v>0</v>
      </c>
      <c r="D7418" s="5">
        <v>0</v>
      </c>
      <c r="E7418" s="6">
        <f t="shared" si="375"/>
        <v>5.2129125021914439E-3</v>
      </c>
      <c r="F7418" s="5">
        <v>8.2309144771443906E-3</v>
      </c>
      <c r="G7418" s="5">
        <v>0</v>
      </c>
      <c r="H7418" s="5">
        <v>0</v>
      </c>
      <c r="I7418" s="6">
        <f t="shared" si="376"/>
        <v>8.2309144771443906E-3</v>
      </c>
      <c r="J7418" s="7">
        <v>734498.98392401182</v>
      </c>
      <c r="K7418" s="7">
        <v>0</v>
      </c>
      <c r="L7418" s="7">
        <v>0</v>
      </c>
      <c r="M7418" s="14">
        <f t="shared" si="377"/>
        <v>734498.98392401182</v>
      </c>
      <c r="N7418" t="s">
        <v>133</v>
      </c>
      <c r="O7418">
        <v>2019</v>
      </c>
      <c r="P7418" t="s">
        <v>158</v>
      </c>
      <c r="Q7418" t="s">
        <v>164</v>
      </c>
      <c r="R7418">
        <v>201909</v>
      </c>
      <c r="S7418" s="23" t="s">
        <v>185</v>
      </c>
      <c r="T7418" t="s">
        <v>198</v>
      </c>
    </row>
    <row r="7419" spans="1:20" hidden="1" x14ac:dyDescent="0.3">
      <c r="A7419" s="4" t="s">
        <v>52</v>
      </c>
      <c r="B7419" s="5">
        <v>1.5271630228005727E-2</v>
      </c>
      <c r="C7419" s="5">
        <v>0</v>
      </c>
      <c r="D7419" s="5">
        <v>0</v>
      </c>
      <c r="E7419" s="6">
        <f t="shared" si="375"/>
        <v>1.5271630228005727E-2</v>
      </c>
      <c r="F7419" s="5">
        <v>1.1084247746133173E-2</v>
      </c>
      <c r="G7419" s="5">
        <v>0</v>
      </c>
      <c r="H7419" s="5">
        <v>0</v>
      </c>
      <c r="I7419" s="6">
        <f t="shared" si="376"/>
        <v>1.1084247746133173E-2</v>
      </c>
      <c r="J7419" s="7">
        <v>2151771.5635200022</v>
      </c>
      <c r="K7419" s="7">
        <v>0</v>
      </c>
      <c r="L7419" s="7">
        <v>0</v>
      </c>
      <c r="M7419" s="14">
        <f t="shared" si="377"/>
        <v>2151771.5635200022</v>
      </c>
      <c r="N7419" t="s">
        <v>133</v>
      </c>
      <c r="O7419">
        <v>2019</v>
      </c>
      <c r="P7419" t="s">
        <v>158</v>
      </c>
      <c r="Q7419" t="s">
        <v>164</v>
      </c>
      <c r="R7419">
        <v>201909</v>
      </c>
      <c r="S7419" s="23" t="s">
        <v>185</v>
      </c>
      <c r="T7419" t="s">
        <v>198</v>
      </c>
    </row>
    <row r="7420" spans="1:20" hidden="1" x14ac:dyDescent="0.3">
      <c r="A7420" s="4" t="s">
        <v>53</v>
      </c>
      <c r="B7420" s="5">
        <v>1.4918271333783324E-2</v>
      </c>
      <c r="C7420" s="5">
        <v>0</v>
      </c>
      <c r="D7420" s="5">
        <v>0</v>
      </c>
      <c r="E7420" s="6">
        <f t="shared" si="375"/>
        <v>1.4918271333783324E-2</v>
      </c>
      <c r="F7420" s="5">
        <v>7.4591356668916448E-3</v>
      </c>
      <c r="G7420" s="5">
        <v>0</v>
      </c>
      <c r="H7420" s="5">
        <v>0</v>
      </c>
      <c r="I7420" s="6">
        <f t="shared" si="376"/>
        <v>7.4591356668916448E-3</v>
      </c>
      <c r="J7420" s="7">
        <v>2101983.321599998</v>
      </c>
      <c r="K7420" s="7">
        <v>0</v>
      </c>
      <c r="L7420" s="7">
        <v>0</v>
      </c>
      <c r="M7420" s="14">
        <f t="shared" si="377"/>
        <v>2101983.321599998</v>
      </c>
      <c r="N7420" t="s">
        <v>133</v>
      </c>
      <c r="O7420">
        <v>2019</v>
      </c>
      <c r="P7420" t="s">
        <v>156</v>
      </c>
      <c r="Q7420" t="s">
        <v>165</v>
      </c>
      <c r="R7420">
        <v>201909</v>
      </c>
      <c r="S7420" s="23" t="s">
        <v>185</v>
      </c>
      <c r="T7420" t="s">
        <v>199</v>
      </c>
    </row>
    <row r="7421" spans="1:20" hidden="1" x14ac:dyDescent="0.3">
      <c r="A7421" s="4" t="s">
        <v>54</v>
      </c>
      <c r="B7421" s="5">
        <v>7.291260363386033E-3</v>
      </c>
      <c r="C7421" s="5">
        <v>1.4205982571780839E-2</v>
      </c>
      <c r="D7421" s="5">
        <v>0</v>
      </c>
      <c r="E7421" s="6">
        <f t="shared" si="375"/>
        <v>2.1497242935166871E-2</v>
      </c>
      <c r="F7421" s="5">
        <v>1.3815019635889261E-2</v>
      </c>
      <c r="G7421" s="5">
        <v>2.3676637619634761E-3</v>
      </c>
      <c r="H7421" s="5">
        <v>0</v>
      </c>
      <c r="I7421" s="6">
        <f t="shared" si="376"/>
        <v>1.6182683397852737E-2</v>
      </c>
      <c r="J7421" s="7">
        <v>1027338.0430193582</v>
      </c>
      <c r="K7421" s="7">
        <v>2001621.8879999982</v>
      </c>
      <c r="L7421" s="7">
        <v>0</v>
      </c>
      <c r="M7421" s="14">
        <f t="shared" si="377"/>
        <v>3028959.9310193565</v>
      </c>
      <c r="N7421" t="s">
        <v>133</v>
      </c>
      <c r="O7421">
        <v>2019</v>
      </c>
      <c r="P7421" t="s">
        <v>156</v>
      </c>
      <c r="Q7421" t="s">
        <v>165</v>
      </c>
      <c r="R7421">
        <v>201909</v>
      </c>
      <c r="S7421" s="23" t="s">
        <v>185</v>
      </c>
      <c r="T7421" t="s">
        <v>199</v>
      </c>
    </row>
    <row r="7422" spans="1:20" hidden="1" x14ac:dyDescent="0.3">
      <c r="A7422" s="4" t="s">
        <v>55</v>
      </c>
      <c r="B7422" s="5">
        <v>3.3730255317308113E-3</v>
      </c>
      <c r="C7422" s="5">
        <v>6.7965878098617304E-3</v>
      </c>
      <c r="D7422" s="5">
        <v>0</v>
      </c>
      <c r="E7422" s="6">
        <f t="shared" si="375"/>
        <v>1.0169613341592542E-2</v>
      </c>
      <c r="F7422" s="5">
        <v>1.6865127658654076E-2</v>
      </c>
      <c r="G7422" s="5">
        <v>9.7094111569453404E-4</v>
      </c>
      <c r="H7422" s="5">
        <v>0</v>
      </c>
      <c r="I7422" s="6">
        <f t="shared" si="376"/>
        <v>1.783606877434861E-2</v>
      </c>
      <c r="J7422" s="7">
        <v>475259.04660101823</v>
      </c>
      <c r="K7422" s="7">
        <v>957638.71701187221</v>
      </c>
      <c r="L7422" s="7">
        <v>0</v>
      </c>
      <c r="M7422" s="14">
        <f t="shared" si="377"/>
        <v>1432897.7636128904</v>
      </c>
      <c r="N7422" t="s">
        <v>133</v>
      </c>
      <c r="O7422">
        <v>2019</v>
      </c>
      <c r="P7422" t="s">
        <v>156</v>
      </c>
      <c r="Q7422" t="s">
        <v>165</v>
      </c>
      <c r="R7422">
        <v>201909</v>
      </c>
      <c r="S7422" s="23" t="s">
        <v>185</v>
      </c>
      <c r="T7422" t="s">
        <v>199</v>
      </c>
    </row>
    <row r="7423" spans="1:20" hidden="1" x14ac:dyDescent="0.3">
      <c r="A7423" s="4" t="s">
        <v>57</v>
      </c>
      <c r="B7423" s="5">
        <v>1.7462481900630416E-2</v>
      </c>
      <c r="C7423" s="5">
        <v>0</v>
      </c>
      <c r="D7423" s="5">
        <v>2.7184013141637549E-2</v>
      </c>
      <c r="E7423" s="6">
        <f t="shared" si="375"/>
        <v>4.4646495042267961E-2</v>
      </c>
      <c r="F7423" s="5">
        <v>1.3786169921550306E-2</v>
      </c>
      <c r="G7423" s="5">
        <v>0</v>
      </c>
      <c r="H7423" s="5">
        <v>1.6475159479780264E-2</v>
      </c>
      <c r="I7423" s="6">
        <f t="shared" si="376"/>
        <v>3.0261329401330569E-2</v>
      </c>
      <c r="J7423" s="7">
        <v>2460462.4012799943</v>
      </c>
      <c r="K7423" s="7">
        <v>0</v>
      </c>
      <c r="L7423" s="7">
        <v>3830225.4302399927</v>
      </c>
      <c r="M7423" s="14">
        <f t="shared" si="377"/>
        <v>6290687.8315199874</v>
      </c>
      <c r="N7423" t="s">
        <v>133</v>
      </c>
      <c r="O7423">
        <v>2019</v>
      </c>
      <c r="P7423" t="s">
        <v>159</v>
      </c>
      <c r="Q7423" t="s">
        <v>164</v>
      </c>
      <c r="R7423">
        <v>201909</v>
      </c>
      <c r="S7423" s="23" t="s">
        <v>185</v>
      </c>
      <c r="T7423" t="s">
        <v>200</v>
      </c>
    </row>
    <row r="7424" spans="1:20" hidden="1" x14ac:dyDescent="0.3">
      <c r="A7424" s="4" t="s">
        <v>58</v>
      </c>
      <c r="B7424" s="5">
        <v>4.2382176155852918E-3</v>
      </c>
      <c r="C7424" s="5">
        <v>0</v>
      </c>
      <c r="D7424" s="5">
        <v>3.5553936664076656E-2</v>
      </c>
      <c r="E7424" s="6">
        <f t="shared" si="375"/>
        <v>3.979215427966195E-2</v>
      </c>
      <c r="F7424" s="5">
        <v>1.4127392051950974E-2</v>
      </c>
      <c r="G7424" s="5">
        <v>0</v>
      </c>
      <c r="H7424" s="5">
        <v>1.4127392051950977E-2</v>
      </c>
      <c r="I7424" s="6">
        <f t="shared" si="376"/>
        <v>2.8254784103901951E-2</v>
      </c>
      <c r="J7424" s="7">
        <v>597164.54687999922</v>
      </c>
      <c r="K7424" s="7">
        <v>0</v>
      </c>
      <c r="L7424" s="7">
        <v>5009547.032159999</v>
      </c>
      <c r="M7424" s="14">
        <f t="shared" si="377"/>
        <v>5606711.5790399984</v>
      </c>
      <c r="N7424" t="s">
        <v>133</v>
      </c>
      <c r="O7424">
        <v>2019</v>
      </c>
      <c r="P7424" t="s">
        <v>159</v>
      </c>
      <c r="Q7424" t="s">
        <v>164</v>
      </c>
      <c r="R7424">
        <v>201909</v>
      </c>
      <c r="S7424" s="23" t="s">
        <v>185</v>
      </c>
      <c r="T7424" t="s">
        <v>200</v>
      </c>
    </row>
    <row r="7425" spans="1:20" hidden="1" x14ac:dyDescent="0.3">
      <c r="A7425" s="4" t="s">
        <v>60</v>
      </c>
      <c r="B7425" s="5">
        <v>4.6935460512591627E-2</v>
      </c>
      <c r="C7425" s="5">
        <v>0</v>
      </c>
      <c r="D7425" s="5">
        <v>0</v>
      </c>
      <c r="E7425" s="6">
        <f t="shared" si="375"/>
        <v>4.6935460512591627E-2</v>
      </c>
      <c r="F7425" s="5">
        <v>7.4953967358511175E-2</v>
      </c>
      <c r="G7425" s="5">
        <v>0</v>
      </c>
      <c r="H7425" s="5">
        <v>0</v>
      </c>
      <c r="I7425" s="6">
        <f t="shared" si="376"/>
        <v>7.4953967358511175E-2</v>
      </c>
      <c r="J7425" s="7">
        <v>6613202.8960799845</v>
      </c>
      <c r="K7425" s="7">
        <v>0</v>
      </c>
      <c r="L7425" s="7">
        <v>0</v>
      </c>
      <c r="M7425" s="14">
        <f t="shared" si="377"/>
        <v>6613202.8960799845</v>
      </c>
      <c r="N7425" t="s">
        <v>133</v>
      </c>
      <c r="O7425">
        <v>2019</v>
      </c>
      <c r="P7425" t="s">
        <v>154</v>
      </c>
      <c r="Q7425" t="s">
        <v>164</v>
      </c>
      <c r="R7425">
        <v>201909</v>
      </c>
      <c r="S7425" s="23" t="s">
        <v>185</v>
      </c>
      <c r="T7425" t="s">
        <v>201</v>
      </c>
    </row>
    <row r="7426" spans="1:20" hidden="1" x14ac:dyDescent="0.3">
      <c r="A7426" s="4" t="s">
        <v>61</v>
      </c>
      <c r="B7426" s="5">
        <v>1.0421741270162266E-2</v>
      </c>
      <c r="C7426" s="5">
        <v>0</v>
      </c>
      <c r="D7426" s="5">
        <v>0</v>
      </c>
      <c r="E7426" s="6">
        <f t="shared" si="375"/>
        <v>1.0421741270162266E-2</v>
      </c>
      <c r="F7426" s="5">
        <v>1.4051785982241211E-2</v>
      </c>
      <c r="G7426" s="5">
        <v>0</v>
      </c>
      <c r="H7426" s="5">
        <v>0</v>
      </c>
      <c r="I7426" s="6">
        <f t="shared" si="376"/>
        <v>1.4051785982241211E-2</v>
      </c>
      <c r="J7426" s="7">
        <v>1468422.5700000012</v>
      </c>
      <c r="K7426" s="7">
        <v>0</v>
      </c>
      <c r="L7426" s="7">
        <v>0</v>
      </c>
      <c r="M7426" s="14">
        <f t="shared" si="377"/>
        <v>1468422.5700000012</v>
      </c>
      <c r="N7426" t="s">
        <v>133</v>
      </c>
      <c r="O7426">
        <v>2019</v>
      </c>
      <c r="P7426" t="s">
        <v>154</v>
      </c>
      <c r="Q7426" t="s">
        <v>164</v>
      </c>
      <c r="R7426">
        <v>201909</v>
      </c>
      <c r="S7426" s="23" t="s">
        <v>185</v>
      </c>
      <c r="T7426" t="s">
        <v>201</v>
      </c>
    </row>
    <row r="7427" spans="1:20" hidden="1" x14ac:dyDescent="0.3">
      <c r="A7427" s="4" t="s">
        <v>62</v>
      </c>
      <c r="B7427" s="5">
        <v>5.3971359701753902E-2</v>
      </c>
      <c r="C7427" s="5">
        <v>0</v>
      </c>
      <c r="D7427" s="5">
        <v>0</v>
      </c>
      <c r="E7427" s="6">
        <f t="shared" si="375"/>
        <v>5.3971359701753902E-2</v>
      </c>
      <c r="F7427" s="5">
        <v>7.5660784628626784E-2</v>
      </c>
      <c r="G7427" s="5">
        <v>0</v>
      </c>
      <c r="H7427" s="5">
        <v>0</v>
      </c>
      <c r="I7427" s="6">
        <f t="shared" si="376"/>
        <v>7.5660784628626784E-2</v>
      </c>
      <c r="J7427" s="7">
        <v>7604560.5686400039</v>
      </c>
      <c r="K7427" s="7">
        <v>0</v>
      </c>
      <c r="L7427" s="7">
        <v>0</v>
      </c>
      <c r="M7427" s="14">
        <f t="shared" si="377"/>
        <v>7604560.5686400039</v>
      </c>
      <c r="N7427" t="s">
        <v>133</v>
      </c>
      <c r="O7427">
        <v>2019</v>
      </c>
      <c r="P7427" t="s">
        <v>154</v>
      </c>
      <c r="Q7427" t="s">
        <v>164</v>
      </c>
      <c r="R7427">
        <v>201909</v>
      </c>
      <c r="S7427" s="23" t="s">
        <v>185</v>
      </c>
      <c r="T7427" t="s">
        <v>201</v>
      </c>
    </row>
    <row r="7428" spans="1:20" hidden="1" x14ac:dyDescent="0.3">
      <c r="A7428" s="4" t="s">
        <v>63</v>
      </c>
      <c r="B7428" s="5">
        <v>2.9977143428781269E-4</v>
      </c>
      <c r="C7428" s="5">
        <v>0</v>
      </c>
      <c r="D7428" s="5">
        <v>0</v>
      </c>
      <c r="E7428" s="6">
        <f t="shared" si="375"/>
        <v>2.9977143428781269E-4</v>
      </c>
      <c r="F7428" s="5">
        <v>1.798628605726876E-3</v>
      </c>
      <c r="G7428" s="5">
        <v>0</v>
      </c>
      <c r="H7428" s="5">
        <v>0</v>
      </c>
      <c r="I7428" s="6">
        <f t="shared" si="376"/>
        <v>1.798628605726876E-3</v>
      </c>
      <c r="J7428" s="7">
        <v>42237.772800000021</v>
      </c>
      <c r="K7428" s="7">
        <v>0</v>
      </c>
      <c r="L7428" s="7">
        <v>0</v>
      </c>
      <c r="M7428" s="14">
        <f t="shared" si="377"/>
        <v>42237.772800000021</v>
      </c>
      <c r="N7428" t="s">
        <v>133</v>
      </c>
      <c r="O7428">
        <v>2019</v>
      </c>
      <c r="P7428" t="s">
        <v>154</v>
      </c>
      <c r="Q7428" t="s">
        <v>164</v>
      </c>
      <c r="R7428">
        <v>201909</v>
      </c>
      <c r="S7428" s="23" t="s">
        <v>185</v>
      </c>
      <c r="T7428" t="s">
        <v>201</v>
      </c>
    </row>
    <row r="7429" spans="1:20" hidden="1" x14ac:dyDescent="0.3">
      <c r="A7429" s="4" t="s">
        <v>64</v>
      </c>
      <c r="B7429" s="5">
        <v>0</v>
      </c>
      <c r="C7429" s="5">
        <v>0</v>
      </c>
      <c r="D7429" s="5">
        <v>0</v>
      </c>
      <c r="E7429" s="6">
        <f t="shared" si="375"/>
        <v>0</v>
      </c>
      <c r="F7429" s="5">
        <v>0</v>
      </c>
      <c r="G7429" s="5">
        <v>0</v>
      </c>
      <c r="H7429" s="5">
        <v>0</v>
      </c>
      <c r="I7429" s="6">
        <f t="shared" si="376"/>
        <v>0</v>
      </c>
      <c r="J7429" s="7">
        <v>0</v>
      </c>
      <c r="K7429" s="7">
        <v>0</v>
      </c>
      <c r="L7429" s="7">
        <v>0</v>
      </c>
      <c r="M7429" s="14">
        <f t="shared" si="377"/>
        <v>0</v>
      </c>
      <c r="N7429" t="s">
        <v>133</v>
      </c>
      <c r="O7429">
        <v>2019</v>
      </c>
      <c r="P7429" t="s">
        <v>154</v>
      </c>
      <c r="Q7429" t="s">
        <v>164</v>
      </c>
      <c r="R7429">
        <v>201909</v>
      </c>
      <c r="S7429" s="23" t="s">
        <v>185</v>
      </c>
      <c r="T7429" t="s">
        <v>201</v>
      </c>
    </row>
    <row r="7430" spans="1:20" hidden="1" x14ac:dyDescent="0.3">
      <c r="A7430" s="4" t="s">
        <v>65</v>
      </c>
      <c r="B7430" s="5">
        <v>6.4003522459430313E-3</v>
      </c>
      <c r="C7430" s="5">
        <v>0</v>
      </c>
      <c r="D7430" s="5">
        <v>0</v>
      </c>
      <c r="E7430" s="6">
        <f t="shared" si="375"/>
        <v>6.4003522459430313E-3</v>
      </c>
      <c r="F7430" s="5">
        <v>3.9185830077202236E-3</v>
      </c>
      <c r="G7430" s="5">
        <v>0</v>
      </c>
      <c r="H7430" s="5">
        <v>0</v>
      </c>
      <c r="I7430" s="6">
        <f t="shared" si="376"/>
        <v>3.9185830077202236E-3</v>
      </c>
      <c r="J7430" s="7">
        <v>901809.15551999991</v>
      </c>
      <c r="K7430" s="7">
        <v>0</v>
      </c>
      <c r="L7430" s="7">
        <v>0</v>
      </c>
      <c r="M7430" s="14">
        <f t="shared" si="377"/>
        <v>901809.15551999991</v>
      </c>
      <c r="N7430" t="s">
        <v>133</v>
      </c>
      <c r="O7430">
        <v>2019</v>
      </c>
      <c r="P7430" t="s">
        <v>154</v>
      </c>
      <c r="Q7430" t="s">
        <v>164</v>
      </c>
      <c r="R7430">
        <v>201909</v>
      </c>
      <c r="S7430" s="23" t="s">
        <v>185</v>
      </c>
      <c r="T7430" t="s">
        <v>201</v>
      </c>
    </row>
    <row r="7431" spans="1:20" hidden="1" x14ac:dyDescent="0.3">
      <c r="A7431" s="4" t="s">
        <v>66</v>
      </c>
      <c r="B7431" s="5">
        <v>3.2590195311732561E-3</v>
      </c>
      <c r="C7431" s="5">
        <v>8.6907187497953474E-3</v>
      </c>
      <c r="D7431" s="5">
        <v>0</v>
      </c>
      <c r="E7431" s="6">
        <f t="shared" si="375"/>
        <v>1.1949738280968604E-2</v>
      </c>
      <c r="F7431" s="5">
        <v>4.3453593748976728E-3</v>
      </c>
      <c r="G7431" s="5">
        <v>4.3453593748976737E-3</v>
      </c>
      <c r="H7431" s="5">
        <v>0</v>
      </c>
      <c r="I7431" s="6">
        <f t="shared" si="376"/>
        <v>8.6907187497953474E-3</v>
      </c>
      <c r="J7431" s="7">
        <v>459195.60959999997</v>
      </c>
      <c r="K7431" s="7">
        <v>1224521.6255999999</v>
      </c>
      <c r="L7431" s="7">
        <v>0</v>
      </c>
      <c r="M7431" s="14">
        <f t="shared" si="377"/>
        <v>1683717.2352</v>
      </c>
      <c r="N7431" t="s">
        <v>133</v>
      </c>
      <c r="O7431">
        <v>2019</v>
      </c>
      <c r="P7431" t="s">
        <v>154</v>
      </c>
      <c r="Q7431" t="s">
        <v>164</v>
      </c>
      <c r="R7431">
        <v>201909</v>
      </c>
      <c r="S7431" s="23" t="s">
        <v>185</v>
      </c>
      <c r="T7431" t="s">
        <v>201</v>
      </c>
    </row>
    <row r="7432" spans="1:20" hidden="1" x14ac:dyDescent="0.3">
      <c r="A7432" s="4" t="s">
        <v>68</v>
      </c>
      <c r="B7432" s="5">
        <v>0</v>
      </c>
      <c r="C7432" s="5">
        <v>8.8787391073630372E-4</v>
      </c>
      <c r="D7432" s="5">
        <v>0</v>
      </c>
      <c r="E7432" s="6">
        <f t="shared" si="375"/>
        <v>8.8787391073630372E-4</v>
      </c>
      <c r="F7432" s="5">
        <v>0</v>
      </c>
      <c r="G7432" s="5">
        <v>1.566836313064065E-3</v>
      </c>
      <c r="H7432" s="5">
        <v>0</v>
      </c>
      <c r="I7432" s="6">
        <f t="shared" si="376"/>
        <v>1.566836313064065E-3</v>
      </c>
      <c r="J7432" s="7">
        <v>0</v>
      </c>
      <c r="K7432" s="7">
        <v>125101.36800000002</v>
      </c>
      <c r="L7432" s="7">
        <v>0</v>
      </c>
      <c r="M7432" s="14">
        <f t="shared" si="377"/>
        <v>125101.36800000002</v>
      </c>
      <c r="N7432" t="s">
        <v>133</v>
      </c>
      <c r="O7432">
        <v>2019</v>
      </c>
      <c r="P7432" t="s">
        <v>154</v>
      </c>
      <c r="Q7432" t="s">
        <v>164</v>
      </c>
      <c r="R7432">
        <v>201909</v>
      </c>
      <c r="S7432" s="23" t="s">
        <v>185</v>
      </c>
      <c r="T7432" t="s">
        <v>202</v>
      </c>
    </row>
    <row r="7433" spans="1:20" hidden="1" x14ac:dyDescent="0.3">
      <c r="A7433" s="4" t="s">
        <v>69</v>
      </c>
      <c r="B7433" s="5">
        <v>3.3252743238399631E-3</v>
      </c>
      <c r="C7433" s="5">
        <v>0</v>
      </c>
      <c r="D7433" s="5">
        <v>0</v>
      </c>
      <c r="E7433" s="6">
        <f t="shared" si="375"/>
        <v>3.3252743238399631E-3</v>
      </c>
      <c r="F7433" s="5">
        <v>7.3894984974221438E-3</v>
      </c>
      <c r="G7433" s="5">
        <v>0</v>
      </c>
      <c r="H7433" s="5">
        <v>0</v>
      </c>
      <c r="I7433" s="6">
        <f t="shared" si="376"/>
        <v>7.3894984974221438E-3</v>
      </c>
      <c r="J7433" s="7">
        <v>468530.90496000036</v>
      </c>
      <c r="K7433" s="7">
        <v>0</v>
      </c>
      <c r="L7433" s="7">
        <v>0</v>
      </c>
      <c r="M7433" s="14">
        <f t="shared" si="377"/>
        <v>468530.90496000036</v>
      </c>
      <c r="N7433" t="s">
        <v>133</v>
      </c>
      <c r="O7433">
        <v>2019</v>
      </c>
      <c r="P7433" t="s">
        <v>154</v>
      </c>
      <c r="Q7433" t="s">
        <v>164</v>
      </c>
      <c r="R7433">
        <v>201909</v>
      </c>
      <c r="S7433" s="23" t="s">
        <v>185</v>
      </c>
      <c r="T7433" t="s">
        <v>202</v>
      </c>
    </row>
    <row r="7434" spans="1:20" hidden="1" x14ac:dyDescent="0.3">
      <c r="A7434" s="4" t="s">
        <v>70</v>
      </c>
      <c r="B7434" s="5">
        <v>2.6523935676458776E-2</v>
      </c>
      <c r="C7434" s="5">
        <v>0</v>
      </c>
      <c r="D7434" s="5">
        <v>0</v>
      </c>
      <c r="E7434" s="6">
        <f t="shared" ref="E7434:E7465" si="378">SUM(B7434:D7434)</f>
        <v>2.6523935676458776E-2</v>
      </c>
      <c r="F7434" s="5">
        <v>4.5906811747716818E-2</v>
      </c>
      <c r="G7434" s="5">
        <v>0</v>
      </c>
      <c r="H7434" s="5">
        <v>0</v>
      </c>
      <c r="I7434" s="6">
        <f t="shared" ref="I7434:I7465" si="379">SUM(F7434:H7434)</f>
        <v>4.5906811747716818E-2</v>
      </c>
      <c r="J7434" s="7">
        <v>3737220.5644799969</v>
      </c>
      <c r="K7434" s="7">
        <v>0</v>
      </c>
      <c r="L7434" s="7">
        <v>0</v>
      </c>
      <c r="M7434" s="14">
        <f t="shared" ref="M7434:M7465" si="380">SUM(J7434:L7434)</f>
        <v>3737220.5644799969</v>
      </c>
      <c r="N7434" t="s">
        <v>133</v>
      </c>
      <c r="O7434">
        <v>2019</v>
      </c>
      <c r="P7434" t="s">
        <v>159</v>
      </c>
      <c r="Q7434" t="s">
        <v>164</v>
      </c>
      <c r="R7434">
        <v>201909</v>
      </c>
      <c r="S7434" s="23" t="s">
        <v>185</v>
      </c>
      <c r="T7434" t="s">
        <v>202</v>
      </c>
    </row>
    <row r="7435" spans="1:20" hidden="1" x14ac:dyDescent="0.3">
      <c r="A7435" s="4" t="s">
        <v>71</v>
      </c>
      <c r="B7435" s="5">
        <v>2.2573186928554905E-2</v>
      </c>
      <c r="C7435" s="5">
        <v>8.1655152176562953E-2</v>
      </c>
      <c r="D7435" s="5">
        <v>0</v>
      </c>
      <c r="E7435" s="6">
        <f t="shared" si="378"/>
        <v>0.10422833910511786</v>
      </c>
      <c r="F7435" s="5">
        <v>6.8770684117971381E-2</v>
      </c>
      <c r="G7435" s="5">
        <v>3.8911260666150929E-2</v>
      </c>
      <c r="H7435" s="5">
        <v>0</v>
      </c>
      <c r="I7435" s="6">
        <f t="shared" si="379"/>
        <v>0.10768194478412231</v>
      </c>
      <c r="J7435" s="7">
        <v>3180560.3596800072</v>
      </c>
      <c r="K7435" s="7">
        <v>11505204.86976002</v>
      </c>
      <c r="L7435" s="7">
        <v>0</v>
      </c>
      <c r="M7435" s="14">
        <f t="shared" si="380"/>
        <v>14685765.229440026</v>
      </c>
      <c r="N7435" t="s">
        <v>133</v>
      </c>
      <c r="O7435">
        <v>2019</v>
      </c>
      <c r="P7435" t="s">
        <v>159</v>
      </c>
      <c r="Q7435" t="s">
        <v>164</v>
      </c>
      <c r="R7435">
        <v>201909</v>
      </c>
      <c r="S7435" s="23" t="s">
        <v>185</v>
      </c>
      <c r="T7435" t="s">
        <v>202</v>
      </c>
    </row>
    <row r="7436" spans="1:20" hidden="1" x14ac:dyDescent="0.3">
      <c r="A7436" s="4" t="s">
        <v>72</v>
      </c>
      <c r="B7436" s="5">
        <v>0</v>
      </c>
      <c r="C7436" s="5">
        <v>0</v>
      </c>
      <c r="D7436" s="5">
        <v>0</v>
      </c>
      <c r="E7436" s="6">
        <f t="shared" si="378"/>
        <v>0</v>
      </c>
      <c r="F7436" s="5">
        <v>0</v>
      </c>
      <c r="G7436" s="5">
        <v>0</v>
      </c>
      <c r="H7436" s="5">
        <v>0</v>
      </c>
      <c r="I7436" s="6">
        <f t="shared" si="379"/>
        <v>0</v>
      </c>
      <c r="J7436" s="7">
        <v>0</v>
      </c>
      <c r="K7436" s="7">
        <v>0</v>
      </c>
      <c r="L7436" s="7">
        <v>0</v>
      </c>
      <c r="M7436" s="14">
        <f t="shared" si="380"/>
        <v>0</v>
      </c>
      <c r="N7436" t="s">
        <v>133</v>
      </c>
      <c r="O7436">
        <v>2019</v>
      </c>
      <c r="P7436" t="s">
        <v>154</v>
      </c>
      <c r="Q7436" t="s">
        <v>164</v>
      </c>
      <c r="R7436">
        <v>201909</v>
      </c>
      <c r="S7436" s="23" t="s">
        <v>185</v>
      </c>
      <c r="T7436" t="s">
        <v>202</v>
      </c>
    </row>
    <row r="7437" spans="1:20" hidden="1" x14ac:dyDescent="0.3">
      <c r="A7437" s="4" t="s">
        <v>73</v>
      </c>
      <c r="B7437" s="5">
        <v>0</v>
      </c>
      <c r="C7437" s="5">
        <v>0</v>
      </c>
      <c r="D7437" s="5">
        <v>0</v>
      </c>
      <c r="E7437" s="6">
        <f t="shared" si="378"/>
        <v>0</v>
      </c>
      <c r="F7437" s="5">
        <v>0</v>
      </c>
      <c r="G7437" s="5">
        <v>0</v>
      </c>
      <c r="H7437" s="5">
        <v>0</v>
      </c>
      <c r="I7437" s="6">
        <f t="shared" si="379"/>
        <v>0</v>
      </c>
      <c r="J7437" s="7">
        <v>0</v>
      </c>
      <c r="K7437" s="7">
        <v>0</v>
      </c>
      <c r="L7437" s="7">
        <v>0</v>
      </c>
      <c r="M7437" s="14">
        <f t="shared" si="380"/>
        <v>0</v>
      </c>
      <c r="N7437" t="s">
        <v>133</v>
      </c>
      <c r="O7437">
        <v>2019</v>
      </c>
      <c r="P7437" t="s">
        <v>159</v>
      </c>
      <c r="Q7437" t="s">
        <v>164</v>
      </c>
      <c r="R7437">
        <v>201909</v>
      </c>
      <c r="S7437" s="23" t="s">
        <v>185</v>
      </c>
      <c r="T7437" t="s">
        <v>202</v>
      </c>
    </row>
    <row r="7438" spans="1:20" hidden="1" x14ac:dyDescent="0.3">
      <c r="A7438" s="4" t="s">
        <v>74</v>
      </c>
      <c r="B7438" s="5">
        <v>5.7914464941293917E-2</v>
      </c>
      <c r="C7438" s="5">
        <v>0</v>
      </c>
      <c r="D7438" s="5">
        <v>0</v>
      </c>
      <c r="E7438" s="6">
        <f t="shared" si="378"/>
        <v>5.7914464941293917E-2</v>
      </c>
      <c r="F7438" s="5">
        <v>5.5746543793758943E-2</v>
      </c>
      <c r="G7438" s="5">
        <v>0</v>
      </c>
      <c r="H7438" s="5">
        <v>0</v>
      </c>
      <c r="I7438" s="6">
        <f t="shared" si="379"/>
        <v>5.5746543793758943E-2</v>
      </c>
      <c r="J7438" s="7">
        <v>8160143.8036800232</v>
      </c>
      <c r="K7438" s="7">
        <v>0</v>
      </c>
      <c r="L7438" s="7">
        <v>0</v>
      </c>
      <c r="M7438" s="14">
        <f t="shared" si="380"/>
        <v>8160143.8036800232</v>
      </c>
      <c r="N7438" t="s">
        <v>133</v>
      </c>
      <c r="O7438">
        <v>2019</v>
      </c>
      <c r="P7438" t="s">
        <v>159</v>
      </c>
      <c r="Q7438" t="s">
        <v>164</v>
      </c>
      <c r="R7438">
        <v>201909</v>
      </c>
      <c r="S7438" s="23" t="s">
        <v>185</v>
      </c>
      <c r="T7438" t="s">
        <v>202</v>
      </c>
    </row>
    <row r="7439" spans="1:20" hidden="1" x14ac:dyDescent="0.3">
      <c r="A7439" s="4" t="s">
        <v>75</v>
      </c>
      <c r="B7439" s="5">
        <v>0</v>
      </c>
      <c r="C7439" s="5">
        <v>1.8611362554649873E-4</v>
      </c>
      <c r="D7439" s="5">
        <v>0</v>
      </c>
      <c r="E7439" s="6">
        <f t="shared" si="378"/>
        <v>1.8611362554649873E-4</v>
      </c>
      <c r="F7439" s="5">
        <v>0</v>
      </c>
      <c r="G7439" s="5">
        <v>4.4667270131159697E-4</v>
      </c>
      <c r="H7439" s="5">
        <v>0</v>
      </c>
      <c r="I7439" s="6">
        <f t="shared" si="379"/>
        <v>4.4667270131159697E-4</v>
      </c>
      <c r="J7439" s="7">
        <v>0</v>
      </c>
      <c r="K7439" s="7">
        <v>26223.396000000001</v>
      </c>
      <c r="L7439" s="7">
        <v>0</v>
      </c>
      <c r="M7439" s="14">
        <f t="shared" si="380"/>
        <v>26223.396000000001</v>
      </c>
      <c r="N7439" t="s">
        <v>133</v>
      </c>
      <c r="O7439">
        <v>2019</v>
      </c>
      <c r="P7439" t="s">
        <v>154</v>
      </c>
      <c r="Q7439" t="s">
        <v>164</v>
      </c>
      <c r="R7439">
        <v>201909</v>
      </c>
      <c r="S7439" s="23" t="s">
        <v>185</v>
      </c>
      <c r="T7439" t="s">
        <v>202</v>
      </c>
    </row>
    <row r="7440" spans="1:20" hidden="1" x14ac:dyDescent="0.3">
      <c r="A7440" s="4" t="s">
        <v>76</v>
      </c>
      <c r="B7440" s="5">
        <v>0</v>
      </c>
      <c r="C7440" s="5">
        <v>2.0725348056402975E-4</v>
      </c>
      <c r="D7440" s="5">
        <v>0</v>
      </c>
      <c r="E7440" s="6">
        <f t="shared" si="378"/>
        <v>2.0725348056402975E-4</v>
      </c>
      <c r="F7440" s="5">
        <v>0</v>
      </c>
      <c r="G7440" s="5">
        <v>2.4870417667683577E-3</v>
      </c>
      <c r="H7440" s="5">
        <v>0</v>
      </c>
      <c r="I7440" s="6">
        <f t="shared" si="379"/>
        <v>2.4870417667683577E-3</v>
      </c>
      <c r="J7440" s="7">
        <v>0</v>
      </c>
      <c r="K7440" s="7">
        <v>29201.999999999996</v>
      </c>
      <c r="L7440" s="7">
        <v>0</v>
      </c>
      <c r="M7440" s="14">
        <f t="shared" si="380"/>
        <v>29201.999999999996</v>
      </c>
      <c r="N7440" t="s">
        <v>133</v>
      </c>
      <c r="O7440">
        <v>2019</v>
      </c>
      <c r="P7440" t="s">
        <v>154</v>
      </c>
      <c r="Q7440" t="s">
        <v>164</v>
      </c>
      <c r="R7440">
        <v>201909</v>
      </c>
      <c r="S7440" s="23" t="s">
        <v>185</v>
      </c>
      <c r="T7440" t="s">
        <v>203</v>
      </c>
    </row>
    <row r="7441" spans="1:20" hidden="1" x14ac:dyDescent="0.3">
      <c r="A7441" s="4" t="s">
        <v>77</v>
      </c>
      <c r="B7441" s="5">
        <v>2.2376163479791614E-2</v>
      </c>
      <c r="C7441" s="5">
        <v>1.2698006247196976E-3</v>
      </c>
      <c r="D7441" s="5">
        <v>0</v>
      </c>
      <c r="E7441" s="6">
        <f t="shared" si="378"/>
        <v>2.3645964104511311E-2</v>
      </c>
      <c r="F7441" s="5">
        <v>2.5572758262618945E-2</v>
      </c>
      <c r="G7441" s="5">
        <v>1.4375101411921104E-3</v>
      </c>
      <c r="H7441" s="5">
        <v>0</v>
      </c>
      <c r="I7441" s="6">
        <f t="shared" si="379"/>
        <v>2.7010268403811055E-2</v>
      </c>
      <c r="J7441" s="7">
        <v>3152799.7704000003</v>
      </c>
      <c r="K7441" s="7">
        <v>178914.81359999999</v>
      </c>
      <c r="L7441" s="7">
        <v>0</v>
      </c>
      <c r="M7441" s="14">
        <f t="shared" si="380"/>
        <v>3331714.5840000003</v>
      </c>
      <c r="N7441" t="s">
        <v>133</v>
      </c>
      <c r="O7441">
        <v>2019</v>
      </c>
      <c r="P7441" t="s">
        <v>154</v>
      </c>
      <c r="Q7441" t="s">
        <v>164</v>
      </c>
      <c r="R7441">
        <v>201909</v>
      </c>
      <c r="S7441" s="23" t="s">
        <v>185</v>
      </c>
      <c r="T7441" t="s">
        <v>203</v>
      </c>
    </row>
    <row r="7442" spans="1:20" hidden="1" x14ac:dyDescent="0.3">
      <c r="A7442" s="4" t="s">
        <v>83</v>
      </c>
      <c r="B7442" s="5">
        <v>1.1588586684771989E-2</v>
      </c>
      <c r="C7442" s="5">
        <v>0</v>
      </c>
      <c r="D7442" s="5">
        <v>3.9895134389084569E-2</v>
      </c>
      <c r="E7442" s="6">
        <f t="shared" si="378"/>
        <v>5.1483721073856556E-2</v>
      </c>
      <c r="F7442" s="5">
        <v>2.2797219707748381E-2</v>
      </c>
      <c r="G7442" s="5">
        <v>0</v>
      </c>
      <c r="H7442" s="5">
        <v>1.1398609825452734E-2</v>
      </c>
      <c r="I7442" s="6">
        <f t="shared" si="379"/>
        <v>3.4195829533201119E-2</v>
      </c>
      <c r="J7442" s="7">
        <v>1632831.0021513186</v>
      </c>
      <c r="K7442" s="7">
        <v>0</v>
      </c>
      <c r="L7442" s="7">
        <v>5621221.4688000008</v>
      </c>
      <c r="M7442" s="14">
        <f t="shared" si="380"/>
        <v>7254052.4709513197</v>
      </c>
      <c r="N7442" t="s">
        <v>133</v>
      </c>
      <c r="O7442">
        <v>2019</v>
      </c>
      <c r="P7442" t="s">
        <v>158</v>
      </c>
      <c r="Q7442" t="s">
        <v>164</v>
      </c>
      <c r="R7442">
        <v>201909</v>
      </c>
      <c r="S7442" s="23" t="s">
        <v>185</v>
      </c>
      <c r="T7442" t="s">
        <v>204</v>
      </c>
    </row>
    <row r="7443" spans="1:20" hidden="1" x14ac:dyDescent="0.3">
      <c r="A7443" s="4" t="s">
        <v>84</v>
      </c>
      <c r="B7443" s="5">
        <v>0</v>
      </c>
      <c r="C7443" s="5">
        <v>0</v>
      </c>
      <c r="D7443" s="5">
        <v>2.7057522197379665E-2</v>
      </c>
      <c r="E7443" s="6">
        <f t="shared" si="378"/>
        <v>2.7057522197379665E-2</v>
      </c>
      <c r="F7443" s="5">
        <v>0</v>
      </c>
      <c r="G7443" s="5">
        <v>0</v>
      </c>
      <c r="H7443" s="5">
        <v>7.7307206278227616E-3</v>
      </c>
      <c r="I7443" s="6">
        <f t="shared" si="379"/>
        <v>7.7307206278227616E-3</v>
      </c>
      <c r="J7443" s="7">
        <v>0</v>
      </c>
      <c r="K7443" s="7">
        <v>0</v>
      </c>
      <c r="L7443" s="7">
        <v>3812402.8656000001</v>
      </c>
      <c r="M7443" s="14">
        <f t="shared" si="380"/>
        <v>3812402.8656000001</v>
      </c>
      <c r="N7443" t="s">
        <v>133</v>
      </c>
      <c r="O7443">
        <v>2019</v>
      </c>
      <c r="P7443" t="s">
        <v>155</v>
      </c>
      <c r="Q7443" t="s">
        <v>165</v>
      </c>
      <c r="R7443">
        <v>201909</v>
      </c>
      <c r="S7443" s="23" t="s">
        <v>185</v>
      </c>
      <c r="T7443" t="s">
        <v>204</v>
      </c>
    </row>
    <row r="7444" spans="1:20" hidden="1" x14ac:dyDescent="0.3">
      <c r="A7444" s="4" t="s">
        <v>85</v>
      </c>
      <c r="B7444" s="5">
        <v>0.10812339518021107</v>
      </c>
      <c r="C7444" s="5">
        <v>7.4219295568793961E-2</v>
      </c>
      <c r="D7444" s="5">
        <v>4.3948017652210285E-2</v>
      </c>
      <c r="E7444" s="6">
        <f t="shared" si="378"/>
        <v>0.22629070840121532</v>
      </c>
      <c r="F7444" s="5">
        <v>4.8273978300290239E-2</v>
      </c>
      <c r="G7444" s="5">
        <v>1.0602756509827669E-2</v>
      </c>
      <c r="H7444" s="5">
        <v>1.2556576472060082E-2</v>
      </c>
      <c r="I7444" s="6">
        <f t="shared" si="379"/>
        <v>7.1433311282177989E-2</v>
      </c>
      <c r="J7444" s="7">
        <v>15234578.340782216</v>
      </c>
      <c r="K7444" s="7">
        <v>10457493.226659348</v>
      </c>
      <c r="L7444" s="7">
        <v>6192272.4192000004</v>
      </c>
      <c r="M7444" s="14">
        <f t="shared" si="380"/>
        <v>31884343.986641563</v>
      </c>
      <c r="N7444" t="s">
        <v>133</v>
      </c>
      <c r="O7444">
        <v>2019</v>
      </c>
      <c r="P7444" t="s">
        <v>158</v>
      </c>
      <c r="Q7444" t="s">
        <v>164</v>
      </c>
      <c r="R7444">
        <v>201909</v>
      </c>
      <c r="S7444" s="23" t="s">
        <v>185</v>
      </c>
      <c r="T7444" t="s">
        <v>204</v>
      </c>
    </row>
    <row r="7445" spans="1:20" hidden="1" x14ac:dyDescent="0.3">
      <c r="A7445" s="4" t="s">
        <v>86</v>
      </c>
      <c r="B7445" s="5">
        <v>8.8145460723210792E-2</v>
      </c>
      <c r="C7445" s="5">
        <v>0</v>
      </c>
      <c r="D7445" s="5">
        <v>0</v>
      </c>
      <c r="E7445" s="6">
        <f t="shared" si="378"/>
        <v>8.8145460723210792E-2</v>
      </c>
      <c r="F7445" s="5">
        <v>8.9639451582925952E-2</v>
      </c>
      <c r="G7445" s="5">
        <v>0</v>
      </c>
      <c r="H7445" s="5">
        <v>0</v>
      </c>
      <c r="I7445" s="6">
        <f t="shared" si="379"/>
        <v>8.9639451582925952E-2</v>
      </c>
      <c r="J7445" s="7">
        <v>12419688.861360036</v>
      </c>
      <c r="K7445" s="7">
        <v>0</v>
      </c>
      <c r="L7445" s="7">
        <v>0</v>
      </c>
      <c r="M7445" s="14">
        <f t="shared" si="380"/>
        <v>12419688.861360036</v>
      </c>
      <c r="N7445" t="s">
        <v>133</v>
      </c>
      <c r="O7445">
        <v>2019</v>
      </c>
      <c r="P7445" t="s">
        <v>160</v>
      </c>
      <c r="Q7445" t="s">
        <v>164</v>
      </c>
      <c r="R7445">
        <v>201909</v>
      </c>
      <c r="S7445" s="23" t="s">
        <v>185</v>
      </c>
      <c r="T7445" t="s">
        <v>205</v>
      </c>
    </row>
    <row r="7446" spans="1:20" hidden="1" x14ac:dyDescent="0.3">
      <c r="A7446" s="4" t="s">
        <v>87</v>
      </c>
      <c r="B7446" s="5">
        <v>2.2230358239833086E-2</v>
      </c>
      <c r="C7446" s="5">
        <v>0</v>
      </c>
      <c r="D7446" s="5">
        <v>0</v>
      </c>
      <c r="E7446" s="6">
        <f t="shared" si="378"/>
        <v>2.2230358239833086E-2</v>
      </c>
      <c r="F7446" s="5">
        <v>3.757243646168977E-2</v>
      </c>
      <c r="G7446" s="5">
        <v>0</v>
      </c>
      <c r="H7446" s="5">
        <v>0</v>
      </c>
      <c r="I7446" s="6">
        <f t="shared" si="379"/>
        <v>3.757243646168977E-2</v>
      </c>
      <c r="J7446" s="7">
        <v>3132255.8229319886</v>
      </c>
      <c r="K7446" s="7">
        <v>0</v>
      </c>
      <c r="L7446" s="7">
        <v>0</v>
      </c>
      <c r="M7446" s="14">
        <f t="shared" si="380"/>
        <v>3132255.8229319886</v>
      </c>
      <c r="N7446" t="s">
        <v>133</v>
      </c>
      <c r="O7446">
        <v>2019</v>
      </c>
      <c r="P7446" t="s">
        <v>160</v>
      </c>
      <c r="Q7446" t="s">
        <v>164</v>
      </c>
      <c r="R7446">
        <v>201909</v>
      </c>
      <c r="S7446" s="23" t="s">
        <v>185</v>
      </c>
      <c r="T7446" t="s">
        <v>205</v>
      </c>
    </row>
    <row r="7447" spans="1:20" hidden="1" x14ac:dyDescent="0.3">
      <c r="A7447" s="4" t="s">
        <v>90</v>
      </c>
      <c r="B7447" s="5">
        <v>0</v>
      </c>
      <c r="C7447" s="5">
        <v>0</v>
      </c>
      <c r="D7447" s="5">
        <v>0</v>
      </c>
      <c r="E7447" s="6">
        <f t="shared" si="378"/>
        <v>0</v>
      </c>
      <c r="F7447" s="5">
        <v>0</v>
      </c>
      <c r="G7447" s="5">
        <v>0</v>
      </c>
      <c r="H7447" s="5">
        <v>0</v>
      </c>
      <c r="I7447" s="6">
        <f t="shared" si="379"/>
        <v>0</v>
      </c>
      <c r="J7447" s="7">
        <v>0</v>
      </c>
      <c r="K7447" s="7">
        <v>0</v>
      </c>
      <c r="L7447" s="7">
        <v>0</v>
      </c>
      <c r="M7447" s="14">
        <f t="shared" si="380"/>
        <v>0</v>
      </c>
      <c r="N7447" t="s">
        <v>133</v>
      </c>
      <c r="O7447">
        <v>2019</v>
      </c>
      <c r="P7447" t="s">
        <v>160</v>
      </c>
      <c r="Q7447" t="s">
        <v>164</v>
      </c>
      <c r="R7447">
        <v>201909</v>
      </c>
      <c r="S7447" s="23" t="s">
        <v>185</v>
      </c>
      <c r="T7447" t="s">
        <v>205</v>
      </c>
    </row>
    <row r="7448" spans="1:20" hidden="1" x14ac:dyDescent="0.3">
      <c r="A7448" s="4" t="s">
        <v>169</v>
      </c>
      <c r="B7448" s="5">
        <v>2.9338338460847466E-2</v>
      </c>
      <c r="C7448" s="5">
        <v>2.0351413036630104E-2</v>
      </c>
      <c r="D7448" s="5">
        <v>0</v>
      </c>
      <c r="E7448" s="6">
        <f t="shared" si="378"/>
        <v>4.968975149747757E-2</v>
      </c>
      <c r="F7448" s="5">
        <v>5.5009384614088656E-2</v>
      </c>
      <c r="G7448" s="5">
        <v>9.1682307690148582E-3</v>
      </c>
      <c r="H7448" s="5">
        <v>0</v>
      </c>
      <c r="I7448" s="6">
        <f t="shared" si="379"/>
        <v>6.4177615383103515E-2</v>
      </c>
      <c r="J7448" s="7">
        <v>4133769.7075199778</v>
      </c>
      <c r="K7448" s="7">
        <v>2867512.5835199966</v>
      </c>
      <c r="L7448" s="7">
        <v>0</v>
      </c>
      <c r="M7448" s="14">
        <f t="shared" si="380"/>
        <v>7001282.2910399744</v>
      </c>
      <c r="N7448" t="s">
        <v>133</v>
      </c>
      <c r="O7448">
        <v>2019</v>
      </c>
      <c r="P7448" t="s">
        <v>160</v>
      </c>
      <c r="Q7448" t="s">
        <v>164</v>
      </c>
      <c r="R7448">
        <v>201909</v>
      </c>
      <c r="S7448" s="23" t="s">
        <v>185</v>
      </c>
      <c r="T7448" t="s">
        <v>206</v>
      </c>
    </row>
    <row r="7449" spans="1:20" hidden="1" x14ac:dyDescent="0.3">
      <c r="A7449" s="4" t="s">
        <v>170</v>
      </c>
      <c r="B7449" s="5">
        <v>0</v>
      </c>
      <c r="C7449" s="5">
        <v>0</v>
      </c>
      <c r="D7449" s="5">
        <v>0</v>
      </c>
      <c r="E7449" s="6">
        <f t="shared" si="378"/>
        <v>0</v>
      </c>
      <c r="F7449" s="5">
        <v>0</v>
      </c>
      <c r="G7449" s="5">
        <v>0</v>
      </c>
      <c r="H7449" s="5">
        <v>0</v>
      </c>
      <c r="I7449" s="6">
        <f t="shared" si="379"/>
        <v>0</v>
      </c>
      <c r="J7449" s="7">
        <v>0</v>
      </c>
      <c r="K7449" s="7">
        <v>0</v>
      </c>
      <c r="L7449" s="7">
        <v>0</v>
      </c>
      <c r="M7449" s="14">
        <f t="shared" si="380"/>
        <v>0</v>
      </c>
      <c r="N7449" t="s">
        <v>133</v>
      </c>
      <c r="O7449">
        <v>2019</v>
      </c>
      <c r="P7449" t="s">
        <v>160</v>
      </c>
      <c r="Q7449" t="s">
        <v>164</v>
      </c>
      <c r="R7449">
        <v>201909</v>
      </c>
      <c r="S7449" s="23" t="s">
        <v>185</v>
      </c>
      <c r="T7449" t="s">
        <v>206</v>
      </c>
    </row>
    <row r="7450" spans="1:20" hidden="1" x14ac:dyDescent="0.3">
      <c r="A7450" s="4" t="s">
        <v>171</v>
      </c>
      <c r="B7450" s="5">
        <v>3.5654230801551732E-3</v>
      </c>
      <c r="C7450" s="5">
        <v>0</v>
      </c>
      <c r="D7450" s="5">
        <v>0</v>
      </c>
      <c r="E7450" s="6">
        <f t="shared" si="378"/>
        <v>3.5654230801551732E-3</v>
      </c>
      <c r="F7450" s="5">
        <v>1.6589563410999795E-2</v>
      </c>
      <c r="G7450" s="5">
        <v>0</v>
      </c>
      <c r="H7450" s="5">
        <v>0</v>
      </c>
      <c r="I7450" s="6">
        <f t="shared" si="379"/>
        <v>1.6589563410999795E-2</v>
      </c>
      <c r="J7450" s="7">
        <v>502367.84686723305</v>
      </c>
      <c r="K7450" s="7">
        <v>0</v>
      </c>
      <c r="L7450" s="7">
        <v>0</v>
      </c>
      <c r="M7450" s="14">
        <f t="shared" si="380"/>
        <v>502367.84686723305</v>
      </c>
      <c r="N7450" t="s">
        <v>133</v>
      </c>
      <c r="O7450">
        <v>2019</v>
      </c>
      <c r="P7450" t="s">
        <v>160</v>
      </c>
      <c r="Q7450" t="s">
        <v>164</v>
      </c>
      <c r="R7450">
        <v>201909</v>
      </c>
      <c r="S7450" s="23" t="s">
        <v>185</v>
      </c>
      <c r="T7450" t="s">
        <v>206</v>
      </c>
    </row>
    <row r="7451" spans="1:20" hidden="1" x14ac:dyDescent="0.3">
      <c r="A7451" s="4" t="s">
        <v>91</v>
      </c>
      <c r="B7451" s="5">
        <v>1.1986869814546457E-2</v>
      </c>
      <c r="C7451" s="5">
        <v>2.2287972978742097E-2</v>
      </c>
      <c r="D7451" s="5">
        <v>0</v>
      </c>
      <c r="E7451" s="6">
        <f t="shared" si="378"/>
        <v>3.4274842793288553E-2</v>
      </c>
      <c r="F7451" s="5">
        <v>2.5235515399045325E-2</v>
      </c>
      <c r="G7451" s="5">
        <v>1.9267112567154465E-2</v>
      </c>
      <c r="H7451" s="5">
        <v>0</v>
      </c>
      <c r="I7451" s="6">
        <f t="shared" si="379"/>
        <v>4.450262796619979E-2</v>
      </c>
      <c r="J7451" s="7">
        <v>1688949.0655199874</v>
      </c>
      <c r="K7451" s="7">
        <v>3140373.7353600124</v>
      </c>
      <c r="L7451" s="7">
        <v>0</v>
      </c>
      <c r="M7451" s="14">
        <f t="shared" si="380"/>
        <v>4829322.80088</v>
      </c>
      <c r="N7451" t="s">
        <v>133</v>
      </c>
      <c r="O7451">
        <v>2019</v>
      </c>
      <c r="P7451" t="s">
        <v>154</v>
      </c>
      <c r="Q7451" t="s">
        <v>164</v>
      </c>
      <c r="R7451">
        <v>201909</v>
      </c>
      <c r="S7451" s="23" t="s">
        <v>185</v>
      </c>
      <c r="T7451" t="s">
        <v>207</v>
      </c>
    </row>
    <row r="7452" spans="1:20" hidden="1" x14ac:dyDescent="0.3">
      <c r="A7452" s="4" t="s">
        <v>99</v>
      </c>
      <c r="B7452" s="5">
        <v>1.9384053271028004E-2</v>
      </c>
      <c r="C7452" s="5">
        <v>0</v>
      </c>
      <c r="D7452" s="5">
        <v>0</v>
      </c>
      <c r="E7452" s="6">
        <f t="shared" si="378"/>
        <v>1.9384053271028004E-2</v>
      </c>
      <c r="F7452" s="5">
        <v>5.0023363280071648E-2</v>
      </c>
      <c r="G7452" s="5">
        <v>0</v>
      </c>
      <c r="H7452" s="5">
        <v>0</v>
      </c>
      <c r="I7452" s="6">
        <f t="shared" si="379"/>
        <v>5.0023363280071648E-2</v>
      </c>
      <c r="J7452" s="7">
        <v>2731211.6644799965</v>
      </c>
      <c r="K7452" s="7">
        <v>0</v>
      </c>
      <c r="L7452" s="7">
        <v>0</v>
      </c>
      <c r="M7452" s="14">
        <f t="shared" si="380"/>
        <v>2731211.6644799965</v>
      </c>
      <c r="N7452" t="s">
        <v>133</v>
      </c>
      <c r="O7452">
        <v>2019</v>
      </c>
      <c r="P7452" t="s">
        <v>154</v>
      </c>
      <c r="Q7452" t="s">
        <v>164</v>
      </c>
      <c r="R7452">
        <v>201909</v>
      </c>
      <c r="S7452" s="23" t="s">
        <v>185</v>
      </c>
      <c r="T7452" t="s">
        <v>207</v>
      </c>
    </row>
    <row r="7453" spans="1:20" hidden="1" x14ac:dyDescent="0.3">
      <c r="A7453" s="4" t="s">
        <v>100</v>
      </c>
      <c r="B7453" s="5">
        <v>3.9509477112451034E-3</v>
      </c>
      <c r="C7453" s="5">
        <v>0</v>
      </c>
      <c r="D7453" s="5">
        <v>0</v>
      </c>
      <c r="E7453" s="6">
        <f t="shared" si="378"/>
        <v>3.9509477112451034E-3</v>
      </c>
      <c r="F7453" s="5">
        <v>5.7818746993830812E-3</v>
      </c>
      <c r="G7453" s="5">
        <v>0</v>
      </c>
      <c r="H7453" s="5">
        <v>0</v>
      </c>
      <c r="I7453" s="6">
        <f t="shared" si="379"/>
        <v>5.7818746993830812E-3</v>
      </c>
      <c r="J7453" s="7">
        <v>556688.23872000014</v>
      </c>
      <c r="K7453" s="7">
        <v>0</v>
      </c>
      <c r="L7453" s="7">
        <v>0</v>
      </c>
      <c r="M7453" s="14">
        <f t="shared" si="380"/>
        <v>556688.23872000014</v>
      </c>
      <c r="N7453" t="s">
        <v>133</v>
      </c>
      <c r="O7453">
        <v>2019</v>
      </c>
      <c r="P7453" t="s">
        <v>154</v>
      </c>
      <c r="Q7453" t="s">
        <v>164</v>
      </c>
      <c r="R7453">
        <v>201909</v>
      </c>
      <c r="S7453" s="23" t="s">
        <v>185</v>
      </c>
      <c r="T7453" t="s">
        <v>207</v>
      </c>
    </row>
    <row r="7454" spans="1:20" hidden="1" x14ac:dyDescent="0.3">
      <c r="A7454" s="4" t="s">
        <v>101</v>
      </c>
      <c r="B7454" s="5">
        <v>6.6652885152176551E-3</v>
      </c>
      <c r="C7454" s="5">
        <v>3.0461287559378845E-4</v>
      </c>
      <c r="D7454" s="5">
        <v>0</v>
      </c>
      <c r="E7454" s="6">
        <f t="shared" si="378"/>
        <v>6.9699013908114437E-3</v>
      </c>
      <c r="F7454" s="5">
        <v>1.2375519831439336E-2</v>
      </c>
      <c r="G7454" s="5">
        <v>3.0461287559378847E-3</v>
      </c>
      <c r="H7454" s="5">
        <v>0</v>
      </c>
      <c r="I7454" s="6">
        <f t="shared" si="379"/>
        <v>1.5421648587377219E-2</v>
      </c>
      <c r="J7454" s="7">
        <v>939138.65616000071</v>
      </c>
      <c r="K7454" s="7">
        <v>42919.931520000006</v>
      </c>
      <c r="L7454" s="7">
        <v>0</v>
      </c>
      <c r="M7454" s="14">
        <f t="shared" si="380"/>
        <v>982058.5876800007</v>
      </c>
      <c r="N7454" t="s">
        <v>133</v>
      </c>
      <c r="O7454">
        <v>2019</v>
      </c>
      <c r="P7454" t="s">
        <v>154</v>
      </c>
      <c r="Q7454" t="s">
        <v>164</v>
      </c>
      <c r="R7454">
        <v>201909</v>
      </c>
      <c r="S7454" s="23" t="s">
        <v>185</v>
      </c>
      <c r="T7454" t="s">
        <v>207</v>
      </c>
    </row>
    <row r="7455" spans="1:20" hidden="1" x14ac:dyDescent="0.3">
      <c r="A7455" s="4" t="s">
        <v>102</v>
      </c>
      <c r="B7455" s="5">
        <v>5.7522457418016449E-3</v>
      </c>
      <c r="C7455" s="5">
        <v>8.3132852912705807E-3</v>
      </c>
      <c r="D7455" s="5">
        <v>1.8298326897605963E-3</v>
      </c>
      <c r="E7455" s="6">
        <f t="shared" si="378"/>
        <v>1.5895363722832821E-2</v>
      </c>
      <c r="F7455" s="5">
        <v>1.8555321213505362E-2</v>
      </c>
      <c r="G7455" s="5">
        <v>1.3265880783942417E-3</v>
      </c>
      <c r="H7455" s="5">
        <v>7.8421400989739844E-3</v>
      </c>
      <c r="I7455" s="6">
        <f t="shared" si="379"/>
        <v>2.7724049390873591E-2</v>
      </c>
      <c r="J7455" s="7">
        <v>810490.99728000001</v>
      </c>
      <c r="K7455" s="7">
        <v>1171341.27936</v>
      </c>
      <c r="L7455" s="7">
        <v>257823.28992000004</v>
      </c>
      <c r="M7455" s="14">
        <f t="shared" si="380"/>
        <v>2239655.5665600002</v>
      </c>
      <c r="N7455" t="s">
        <v>133</v>
      </c>
      <c r="O7455">
        <v>2019</v>
      </c>
      <c r="P7455" t="s">
        <v>154</v>
      </c>
      <c r="Q7455" t="s">
        <v>164</v>
      </c>
      <c r="R7455">
        <v>201909</v>
      </c>
      <c r="S7455" s="23" t="s">
        <v>185</v>
      </c>
      <c r="T7455" t="s">
        <v>207</v>
      </c>
    </row>
    <row r="7456" spans="1:20" hidden="1" x14ac:dyDescent="0.3">
      <c r="A7456" s="4" t="s">
        <v>103</v>
      </c>
      <c r="B7456" s="5">
        <v>2.634468628618852E-2</v>
      </c>
      <c r="C7456" s="5">
        <v>2.1148808367891406E-2</v>
      </c>
      <c r="D7456" s="5">
        <v>1.5429524219638651E-3</v>
      </c>
      <c r="E7456" s="6">
        <f t="shared" si="378"/>
        <v>4.9036447076043793E-2</v>
      </c>
      <c r="F7456" s="5">
        <v>4.5180098143467198E-2</v>
      </c>
      <c r="G7456" s="5">
        <v>5.4267251350885587E-3</v>
      </c>
      <c r="H7456" s="5">
        <v>9.3244169919679161E-3</v>
      </c>
      <c r="I7456" s="6">
        <f t="shared" si="379"/>
        <v>5.993124027052367E-2</v>
      </c>
      <c r="J7456" s="7">
        <v>3711964.3387200208</v>
      </c>
      <c r="K7456" s="7">
        <v>2979865.5264000003</v>
      </c>
      <c r="L7456" s="7">
        <v>217401.88152000023</v>
      </c>
      <c r="M7456" s="14">
        <f t="shared" si="380"/>
        <v>6909231.7466400219</v>
      </c>
      <c r="N7456" t="s">
        <v>133</v>
      </c>
      <c r="O7456">
        <v>2019</v>
      </c>
      <c r="P7456" t="s">
        <v>154</v>
      </c>
      <c r="Q7456" t="s">
        <v>164</v>
      </c>
      <c r="R7456">
        <v>201909</v>
      </c>
      <c r="S7456" s="23" t="s">
        <v>185</v>
      </c>
      <c r="T7456" t="s">
        <v>207</v>
      </c>
    </row>
    <row r="7457" spans="1:20" hidden="1" x14ac:dyDescent="0.3">
      <c r="A7457" s="4" t="s">
        <v>104</v>
      </c>
      <c r="B7457" s="5">
        <v>5.423342758285747E-3</v>
      </c>
      <c r="C7457" s="5">
        <v>4.2759543293263919E-3</v>
      </c>
      <c r="D7457" s="5">
        <v>0</v>
      </c>
      <c r="E7457" s="6">
        <f t="shared" si="378"/>
        <v>9.6992970876121389E-3</v>
      </c>
      <c r="F7457" s="5">
        <v>8.451962740185592E-3</v>
      </c>
      <c r="G7457" s="5">
        <v>1.5180902944354048E-3</v>
      </c>
      <c r="H7457" s="5">
        <v>0</v>
      </c>
      <c r="I7457" s="6">
        <f t="shared" si="379"/>
        <v>9.9700530346209966E-3</v>
      </c>
      <c r="J7457" s="7">
        <v>764148.59136000066</v>
      </c>
      <c r="K7457" s="7">
        <v>602481.64704000019</v>
      </c>
      <c r="L7457" s="7">
        <v>0</v>
      </c>
      <c r="M7457" s="14">
        <f t="shared" si="380"/>
        <v>1366630.2384000008</v>
      </c>
      <c r="N7457" t="s">
        <v>133</v>
      </c>
      <c r="O7457">
        <v>2019</v>
      </c>
      <c r="P7457" t="s">
        <v>154</v>
      </c>
      <c r="Q7457" t="s">
        <v>164</v>
      </c>
      <c r="R7457">
        <v>201909</v>
      </c>
      <c r="S7457" s="23" t="s">
        <v>185</v>
      </c>
      <c r="T7457" t="s">
        <v>207</v>
      </c>
    </row>
    <row r="7458" spans="1:20" hidden="1" x14ac:dyDescent="0.3">
      <c r="A7458" s="4" t="s">
        <v>105</v>
      </c>
      <c r="B7458" s="5">
        <v>0</v>
      </c>
      <c r="C7458" s="5">
        <v>0</v>
      </c>
      <c r="D7458" s="5">
        <v>0</v>
      </c>
      <c r="E7458" s="6">
        <f t="shared" si="378"/>
        <v>0</v>
      </c>
      <c r="F7458" s="5">
        <v>0</v>
      </c>
      <c r="G7458" s="5">
        <v>0</v>
      </c>
      <c r="H7458" s="5">
        <v>0</v>
      </c>
      <c r="I7458" s="6">
        <f t="shared" si="379"/>
        <v>0</v>
      </c>
      <c r="J7458" s="7">
        <v>0</v>
      </c>
      <c r="K7458" s="7">
        <v>0</v>
      </c>
      <c r="L7458" s="7">
        <v>0</v>
      </c>
      <c r="M7458" s="14">
        <f t="shared" si="380"/>
        <v>0</v>
      </c>
      <c r="N7458" t="s">
        <v>133</v>
      </c>
      <c r="O7458">
        <v>2019</v>
      </c>
      <c r="P7458" t="s">
        <v>154</v>
      </c>
      <c r="Q7458" t="s">
        <v>164</v>
      </c>
      <c r="R7458">
        <v>201909</v>
      </c>
      <c r="S7458" s="23" t="s">
        <v>185</v>
      </c>
      <c r="T7458" t="s">
        <v>207</v>
      </c>
    </row>
    <row r="7459" spans="1:20" hidden="1" x14ac:dyDescent="0.3">
      <c r="A7459" s="4" t="s">
        <v>106</v>
      </c>
      <c r="B7459" s="5">
        <v>0</v>
      </c>
      <c r="C7459" s="5">
        <v>0</v>
      </c>
      <c r="D7459" s="5">
        <v>0</v>
      </c>
      <c r="E7459" s="6">
        <f t="shared" si="378"/>
        <v>0</v>
      </c>
      <c r="F7459" s="5">
        <v>0</v>
      </c>
      <c r="G7459" s="5">
        <v>0</v>
      </c>
      <c r="H7459" s="5">
        <v>0</v>
      </c>
      <c r="I7459" s="6">
        <f t="shared" si="379"/>
        <v>0</v>
      </c>
      <c r="J7459" s="7">
        <v>0</v>
      </c>
      <c r="K7459" s="7">
        <v>0</v>
      </c>
      <c r="L7459" s="7">
        <v>0</v>
      </c>
      <c r="M7459" s="14">
        <f t="shared" si="380"/>
        <v>0</v>
      </c>
      <c r="N7459" t="s">
        <v>133</v>
      </c>
      <c r="O7459">
        <v>2019</v>
      </c>
      <c r="P7459" t="s">
        <v>154</v>
      </c>
      <c r="Q7459" t="s">
        <v>164</v>
      </c>
      <c r="R7459">
        <v>201909</v>
      </c>
      <c r="S7459" s="23" t="s">
        <v>185</v>
      </c>
      <c r="T7459" t="s">
        <v>207</v>
      </c>
    </row>
    <row r="7460" spans="1:20" hidden="1" x14ac:dyDescent="0.3">
      <c r="A7460" s="4" t="s">
        <v>107</v>
      </c>
      <c r="B7460" s="5">
        <v>0</v>
      </c>
      <c r="C7460" s="5">
        <v>0</v>
      </c>
      <c r="D7460" s="5">
        <v>0</v>
      </c>
      <c r="E7460" s="6">
        <f t="shared" si="378"/>
        <v>0</v>
      </c>
      <c r="F7460" s="5">
        <v>0</v>
      </c>
      <c r="G7460" s="5">
        <v>0</v>
      </c>
      <c r="H7460" s="5">
        <v>0</v>
      </c>
      <c r="I7460" s="6">
        <f t="shared" si="379"/>
        <v>0</v>
      </c>
      <c r="J7460" s="7">
        <v>0</v>
      </c>
      <c r="K7460" s="7">
        <v>0</v>
      </c>
      <c r="L7460" s="7">
        <v>0</v>
      </c>
      <c r="M7460" s="14">
        <f t="shared" si="380"/>
        <v>0</v>
      </c>
      <c r="N7460" t="s">
        <v>133</v>
      </c>
      <c r="O7460">
        <v>2019</v>
      </c>
      <c r="P7460" t="s">
        <v>157</v>
      </c>
      <c r="Q7460" t="s">
        <v>164</v>
      </c>
      <c r="R7460">
        <v>201909</v>
      </c>
      <c r="S7460" s="23" t="s">
        <v>185</v>
      </c>
      <c r="T7460" t="s">
        <v>208</v>
      </c>
    </row>
    <row r="7461" spans="1:20" hidden="1" x14ac:dyDescent="0.3">
      <c r="A7461" s="4" t="s">
        <v>108</v>
      </c>
      <c r="B7461" s="5">
        <v>1.8441282058359799E-2</v>
      </c>
      <c r="C7461" s="5">
        <v>0</v>
      </c>
      <c r="D7461" s="5">
        <v>0</v>
      </c>
      <c r="E7461" s="6">
        <f t="shared" si="378"/>
        <v>1.8441282058359799E-2</v>
      </c>
      <c r="F7461" s="5">
        <v>1.6271719463258658E-2</v>
      </c>
      <c r="G7461" s="5">
        <v>0</v>
      </c>
      <c r="H7461" s="5">
        <v>0</v>
      </c>
      <c r="I7461" s="6">
        <f t="shared" si="379"/>
        <v>1.6271719463258658E-2</v>
      </c>
      <c r="J7461" s="7">
        <v>2598375.2707200004</v>
      </c>
      <c r="K7461" s="7">
        <v>0</v>
      </c>
      <c r="L7461" s="7">
        <v>0</v>
      </c>
      <c r="M7461" s="14">
        <f t="shared" si="380"/>
        <v>2598375.2707200004</v>
      </c>
      <c r="N7461" t="s">
        <v>133</v>
      </c>
      <c r="O7461">
        <v>2019</v>
      </c>
      <c r="P7461" t="s">
        <v>157</v>
      </c>
      <c r="Q7461" t="s">
        <v>164</v>
      </c>
      <c r="R7461">
        <v>201909</v>
      </c>
      <c r="S7461" s="23" t="s">
        <v>185</v>
      </c>
      <c r="T7461" t="s">
        <v>208</v>
      </c>
    </row>
    <row r="7462" spans="1:20" hidden="1" x14ac:dyDescent="0.3">
      <c r="A7462" s="4" t="s">
        <v>109</v>
      </c>
      <c r="B7462" s="5">
        <v>6.5444547658119329E-2</v>
      </c>
      <c r="C7462" s="5">
        <v>0</v>
      </c>
      <c r="D7462" s="5">
        <v>0</v>
      </c>
      <c r="E7462" s="6">
        <f t="shared" si="378"/>
        <v>6.5444547658119329E-2</v>
      </c>
      <c r="F7462" s="5">
        <v>6.7701256198053755E-2</v>
      </c>
      <c r="G7462" s="5">
        <v>0</v>
      </c>
      <c r="H7462" s="5">
        <v>0</v>
      </c>
      <c r="I7462" s="6">
        <f t="shared" si="379"/>
        <v>6.7701256198053755E-2</v>
      </c>
      <c r="J7462" s="7">
        <v>9221131.8985399045</v>
      </c>
      <c r="K7462" s="7">
        <v>0</v>
      </c>
      <c r="L7462" s="7">
        <v>0</v>
      </c>
      <c r="M7462" s="14">
        <f t="shared" si="380"/>
        <v>9221131.8985399045</v>
      </c>
      <c r="N7462" t="s">
        <v>133</v>
      </c>
      <c r="O7462">
        <v>2019</v>
      </c>
      <c r="P7462" t="s">
        <v>157</v>
      </c>
      <c r="Q7462" t="s">
        <v>164</v>
      </c>
      <c r="R7462">
        <v>201909</v>
      </c>
      <c r="S7462" s="23" t="s">
        <v>185</v>
      </c>
      <c r="T7462" t="s">
        <v>208</v>
      </c>
    </row>
    <row r="7463" spans="1:20" hidden="1" x14ac:dyDescent="0.3">
      <c r="A7463" s="4" t="s">
        <v>112</v>
      </c>
      <c r="B7463" s="5">
        <v>0</v>
      </c>
      <c r="C7463" s="5">
        <v>0</v>
      </c>
      <c r="D7463" s="5">
        <v>0</v>
      </c>
      <c r="E7463" s="6">
        <f t="shared" si="378"/>
        <v>0</v>
      </c>
      <c r="F7463" s="5">
        <v>0</v>
      </c>
      <c r="G7463" s="5">
        <v>0</v>
      </c>
      <c r="H7463" s="5">
        <v>0</v>
      </c>
      <c r="I7463" s="6">
        <f t="shared" si="379"/>
        <v>0</v>
      </c>
      <c r="J7463" s="7">
        <v>0</v>
      </c>
      <c r="K7463" s="7">
        <v>0</v>
      </c>
      <c r="L7463" s="7">
        <v>0</v>
      </c>
      <c r="M7463" s="14">
        <f t="shared" si="380"/>
        <v>0</v>
      </c>
      <c r="N7463" t="s">
        <v>133</v>
      </c>
      <c r="O7463">
        <v>2019</v>
      </c>
      <c r="P7463" t="s">
        <v>161</v>
      </c>
      <c r="Q7463" t="s">
        <v>165</v>
      </c>
      <c r="R7463">
        <v>201909</v>
      </c>
      <c r="S7463" s="23" t="s">
        <v>185</v>
      </c>
      <c r="T7463" t="s">
        <v>209</v>
      </c>
    </row>
    <row r="7464" spans="1:20" hidden="1" x14ac:dyDescent="0.3">
      <c r="A7464" s="4" t="s">
        <v>113</v>
      </c>
      <c r="B7464" s="5">
        <v>0</v>
      </c>
      <c r="C7464" s="5">
        <v>0</v>
      </c>
      <c r="D7464" s="5">
        <v>0</v>
      </c>
      <c r="E7464" s="6">
        <f t="shared" si="378"/>
        <v>0</v>
      </c>
      <c r="F7464" s="5">
        <v>0</v>
      </c>
      <c r="G7464" s="5">
        <v>0</v>
      </c>
      <c r="H7464" s="5">
        <v>0</v>
      </c>
      <c r="I7464" s="6">
        <f t="shared" si="379"/>
        <v>0</v>
      </c>
      <c r="J7464" s="7">
        <v>0</v>
      </c>
      <c r="K7464" s="7">
        <v>0</v>
      </c>
      <c r="L7464" s="7">
        <v>0</v>
      </c>
      <c r="M7464" s="14">
        <f t="shared" si="380"/>
        <v>0</v>
      </c>
      <c r="N7464" t="s">
        <v>133</v>
      </c>
      <c r="O7464">
        <v>2019</v>
      </c>
      <c r="P7464" t="s">
        <v>161</v>
      </c>
      <c r="Q7464" t="s">
        <v>165</v>
      </c>
      <c r="R7464">
        <v>201909</v>
      </c>
      <c r="S7464" s="23" t="s">
        <v>185</v>
      </c>
      <c r="T7464" t="s">
        <v>209</v>
      </c>
    </row>
    <row r="7465" spans="1:20" hidden="1" x14ac:dyDescent="0.3">
      <c r="A7465" s="4" t="s">
        <v>114</v>
      </c>
      <c r="B7465" s="5">
        <v>7.0600069140214442E-3</v>
      </c>
      <c r="C7465" s="5">
        <v>0</v>
      </c>
      <c r="D7465" s="5">
        <v>0</v>
      </c>
      <c r="E7465" s="6">
        <f t="shared" si="378"/>
        <v>7.0600069140214442E-3</v>
      </c>
      <c r="F7465" s="5">
        <v>9.8511724381694643E-3</v>
      </c>
      <c r="G7465" s="5">
        <v>0</v>
      </c>
      <c r="H7465" s="5">
        <v>0</v>
      </c>
      <c r="I7465" s="6">
        <f t="shared" si="379"/>
        <v>9.8511724381694643E-3</v>
      </c>
      <c r="J7465" s="7">
        <v>994754.44919999945</v>
      </c>
      <c r="K7465" s="7">
        <v>0</v>
      </c>
      <c r="L7465" s="7">
        <v>0</v>
      </c>
      <c r="M7465" s="14">
        <f t="shared" si="380"/>
        <v>994754.44919999945</v>
      </c>
      <c r="N7465" t="s">
        <v>133</v>
      </c>
      <c r="O7465">
        <v>2019</v>
      </c>
      <c r="P7465" t="s">
        <v>161</v>
      </c>
      <c r="Q7465" t="s">
        <v>165</v>
      </c>
      <c r="R7465">
        <v>201909</v>
      </c>
      <c r="S7465" s="23" t="s">
        <v>185</v>
      </c>
      <c r="T7465" t="s">
        <v>209</v>
      </c>
    </row>
    <row r="7466" spans="1:20" hidden="1" x14ac:dyDescent="0.3">
      <c r="A7466" s="4" t="s">
        <v>115</v>
      </c>
      <c r="B7466" s="5">
        <v>4.7910372595025627E-4</v>
      </c>
      <c r="C7466" s="5">
        <v>0</v>
      </c>
      <c r="D7466" s="5">
        <v>0</v>
      </c>
      <c r="E7466" s="6">
        <f>SUM(B7466:D7466)</f>
        <v>4.7910372595025627E-4</v>
      </c>
      <c r="F7466" s="5">
        <v>6.84433894214652E-4</v>
      </c>
      <c r="G7466" s="5">
        <v>0</v>
      </c>
      <c r="H7466" s="5">
        <v>0</v>
      </c>
      <c r="I7466" s="6">
        <f>SUM(F7466:H7466)</f>
        <v>6.84433894214652E-4</v>
      </c>
      <c r="J7466" s="7">
        <v>67505.679360000009</v>
      </c>
      <c r="K7466" s="7">
        <v>0</v>
      </c>
      <c r="L7466" s="7">
        <v>0</v>
      </c>
      <c r="M7466" s="14">
        <f>SUM(J7466:L7466)</f>
        <v>67505.679360000009</v>
      </c>
      <c r="N7466" t="s">
        <v>133</v>
      </c>
      <c r="O7466">
        <v>2019</v>
      </c>
      <c r="P7466" t="s">
        <v>161</v>
      </c>
      <c r="Q7466" t="s">
        <v>165</v>
      </c>
      <c r="R7466">
        <v>201909</v>
      </c>
      <c r="S7466" s="23" t="s">
        <v>185</v>
      </c>
      <c r="T7466" t="s">
        <v>209</v>
      </c>
    </row>
    <row r="7467" spans="1:20" hidden="1" x14ac:dyDescent="0.3">
      <c r="A7467" s="4" t="s">
        <v>0</v>
      </c>
      <c r="B7467" s="5">
        <v>3.4202378181534099E-2</v>
      </c>
      <c r="C7467" s="5">
        <v>0</v>
      </c>
      <c r="D7467" s="5">
        <v>7.7034020260116553E-3</v>
      </c>
      <c r="E7467" s="6">
        <f t="shared" ref="E7467:E7530" si="381">SUM(B7467:D7467)</f>
        <v>4.1905780207545755E-2</v>
      </c>
      <c r="F7467" s="5">
        <v>3.5119980803052175E-2</v>
      </c>
      <c r="G7467" s="5">
        <v>0</v>
      </c>
      <c r="H7467" s="5">
        <v>7.7034020260116553E-3</v>
      </c>
      <c r="I7467" s="6">
        <f t="shared" ref="I7467:I7530" si="382">SUM(F7467:H7467)</f>
        <v>4.2823382829063832E-2</v>
      </c>
      <c r="J7467" s="7">
        <v>4837136.0880000023</v>
      </c>
      <c r="K7467" s="7">
        <v>0</v>
      </c>
      <c r="L7467" s="7">
        <v>1089468.216</v>
      </c>
      <c r="M7467" s="14">
        <f t="shared" ref="M7467:M7530" si="383">SUM(J7467:L7467)</f>
        <v>5926604.3040000023</v>
      </c>
      <c r="N7467" t="s">
        <v>134</v>
      </c>
      <c r="O7467">
        <v>2019</v>
      </c>
      <c r="P7467" t="s">
        <v>154</v>
      </c>
      <c r="Q7467" t="s">
        <v>164</v>
      </c>
      <c r="R7467">
        <v>201910</v>
      </c>
      <c r="S7467" s="23" t="s">
        <v>186</v>
      </c>
      <c r="T7467" t="s">
        <v>192</v>
      </c>
    </row>
    <row r="7468" spans="1:20" hidden="1" x14ac:dyDescent="0.3">
      <c r="A7468" s="4" t="s">
        <v>1</v>
      </c>
      <c r="B7468" s="5">
        <v>4.4496508559546954E-2</v>
      </c>
      <c r="C7468" s="5">
        <v>3.2741184793698905E-2</v>
      </c>
      <c r="D7468" s="5">
        <v>0</v>
      </c>
      <c r="E7468" s="6">
        <f t="shared" si="381"/>
        <v>7.7237693353245859E-2</v>
      </c>
      <c r="F7468" s="5">
        <v>3.2758165810709242E-2</v>
      </c>
      <c r="G7468" s="5">
        <v>1.6379082905354614E-2</v>
      </c>
      <c r="H7468" s="5">
        <v>0</v>
      </c>
      <c r="I7468" s="6">
        <f t="shared" si="382"/>
        <v>4.9137248716063855E-2</v>
      </c>
      <c r="J7468" s="7">
        <v>6293002.9660800016</v>
      </c>
      <c r="K7468" s="7">
        <v>4630484.0467200028</v>
      </c>
      <c r="L7468" s="7">
        <v>0</v>
      </c>
      <c r="M7468" s="14">
        <f t="shared" si="383"/>
        <v>10923487.012800004</v>
      </c>
      <c r="N7468" t="s">
        <v>134</v>
      </c>
      <c r="O7468">
        <v>2019</v>
      </c>
      <c r="P7468" t="s">
        <v>154</v>
      </c>
      <c r="Q7468" t="s">
        <v>164</v>
      </c>
      <c r="R7468">
        <v>201910</v>
      </c>
      <c r="S7468" s="23" t="s">
        <v>186</v>
      </c>
      <c r="T7468" t="s">
        <v>192</v>
      </c>
    </row>
    <row r="7469" spans="1:20" hidden="1" x14ac:dyDescent="0.3">
      <c r="A7469" s="4" t="s">
        <v>2</v>
      </c>
      <c r="B7469" s="5">
        <v>2.6808764086466697E-2</v>
      </c>
      <c r="C7469" s="5">
        <v>0</v>
      </c>
      <c r="D7469" s="5">
        <v>0</v>
      </c>
      <c r="E7469" s="6">
        <f t="shared" si="381"/>
        <v>2.6808764086466697E-2</v>
      </c>
      <c r="F7469" s="5">
        <v>5.4815317575120578E-2</v>
      </c>
      <c r="G7469" s="5">
        <v>0</v>
      </c>
      <c r="H7469" s="5">
        <v>0</v>
      </c>
      <c r="I7469" s="6">
        <f t="shared" si="382"/>
        <v>5.4815317575120578E-2</v>
      </c>
      <c r="J7469" s="7">
        <v>3791480.2166400095</v>
      </c>
      <c r="K7469" s="7">
        <v>0</v>
      </c>
      <c r="L7469" s="7">
        <v>0</v>
      </c>
      <c r="M7469" s="14">
        <f t="shared" si="383"/>
        <v>3791480.2166400095</v>
      </c>
      <c r="N7469" t="s">
        <v>134</v>
      </c>
      <c r="O7469">
        <v>2019</v>
      </c>
      <c r="P7469" t="s">
        <v>154</v>
      </c>
      <c r="Q7469" t="s">
        <v>164</v>
      </c>
      <c r="R7469">
        <v>201910</v>
      </c>
      <c r="S7469" s="23" t="s">
        <v>186</v>
      </c>
      <c r="T7469" t="s">
        <v>192</v>
      </c>
    </row>
    <row r="7470" spans="1:20" hidden="1" x14ac:dyDescent="0.3">
      <c r="A7470" s="4" t="s">
        <v>3</v>
      </c>
      <c r="B7470" s="5">
        <v>0</v>
      </c>
      <c r="C7470" s="5">
        <v>0</v>
      </c>
      <c r="D7470" s="5">
        <v>0</v>
      </c>
      <c r="E7470" s="6">
        <f t="shared" si="381"/>
        <v>0</v>
      </c>
      <c r="F7470" s="5">
        <v>0</v>
      </c>
      <c r="G7470" s="5">
        <v>0</v>
      </c>
      <c r="H7470" s="5">
        <v>0</v>
      </c>
      <c r="I7470" s="6">
        <f t="shared" si="382"/>
        <v>0</v>
      </c>
      <c r="J7470" s="7">
        <v>0</v>
      </c>
      <c r="K7470" s="7">
        <v>0</v>
      </c>
      <c r="L7470" s="7">
        <v>0</v>
      </c>
      <c r="M7470" s="14">
        <f t="shared" si="383"/>
        <v>0</v>
      </c>
      <c r="N7470" t="s">
        <v>134</v>
      </c>
      <c r="O7470">
        <v>2019</v>
      </c>
      <c r="P7470" t="s">
        <v>154</v>
      </c>
      <c r="Q7470" t="s">
        <v>164</v>
      </c>
      <c r="R7470">
        <v>201910</v>
      </c>
      <c r="S7470" s="23" t="s">
        <v>186</v>
      </c>
      <c r="T7470" t="s">
        <v>192</v>
      </c>
    </row>
    <row r="7471" spans="1:20" hidden="1" x14ac:dyDescent="0.3">
      <c r="A7471" s="4" t="s">
        <v>4</v>
      </c>
      <c r="B7471" s="5">
        <v>4.1651064952391577E-2</v>
      </c>
      <c r="C7471" s="5">
        <v>0</v>
      </c>
      <c r="D7471" s="5">
        <v>0</v>
      </c>
      <c r="E7471" s="6">
        <f t="shared" si="381"/>
        <v>4.1651064952391577E-2</v>
      </c>
      <c r="F7471" s="5">
        <v>2.8835352659348053E-2</v>
      </c>
      <c r="G7471" s="5">
        <v>0</v>
      </c>
      <c r="H7471" s="5">
        <v>0</v>
      </c>
      <c r="I7471" s="6">
        <f t="shared" si="382"/>
        <v>2.8835352659348053E-2</v>
      </c>
      <c r="J7471" s="7">
        <v>5890580.7168000014</v>
      </c>
      <c r="K7471" s="7">
        <v>0</v>
      </c>
      <c r="L7471" s="7">
        <v>0</v>
      </c>
      <c r="M7471" s="14">
        <f t="shared" si="383"/>
        <v>5890580.7168000014</v>
      </c>
      <c r="N7471" t="s">
        <v>134</v>
      </c>
      <c r="O7471">
        <v>2019</v>
      </c>
      <c r="P7471" t="s">
        <v>154</v>
      </c>
      <c r="Q7471" t="s">
        <v>164</v>
      </c>
      <c r="R7471">
        <v>201910</v>
      </c>
      <c r="S7471" s="23" t="s">
        <v>186</v>
      </c>
      <c r="T7471" t="s">
        <v>192</v>
      </c>
    </row>
    <row r="7472" spans="1:20" hidden="1" x14ac:dyDescent="0.3">
      <c r="A7472" s="4" t="s">
        <v>5</v>
      </c>
      <c r="B7472" s="5">
        <v>9.4565896176281819E-2</v>
      </c>
      <c r="C7472" s="5">
        <v>5.6144396007656389E-2</v>
      </c>
      <c r="D7472" s="5">
        <v>0</v>
      </c>
      <c r="E7472" s="6">
        <f t="shared" si="381"/>
        <v>0.15071029218393822</v>
      </c>
      <c r="F7472" s="5">
        <v>0.14844646492788252</v>
      </c>
      <c r="G7472" s="5">
        <v>3.2789881328860723E-2</v>
      </c>
      <c r="H7472" s="5">
        <v>0</v>
      </c>
      <c r="I7472" s="6">
        <f t="shared" si="382"/>
        <v>0.18123634625674323</v>
      </c>
      <c r="J7472" s="7">
        <v>13374160.90367995</v>
      </c>
      <c r="K7472" s="7">
        <v>7940327.5007999828</v>
      </c>
      <c r="L7472" s="7">
        <v>0</v>
      </c>
      <c r="M7472" s="14">
        <f t="shared" si="383"/>
        <v>21314488.404479932</v>
      </c>
      <c r="N7472" t="s">
        <v>134</v>
      </c>
      <c r="O7472">
        <v>2019</v>
      </c>
      <c r="P7472" t="s">
        <v>154</v>
      </c>
      <c r="Q7472" t="s">
        <v>164</v>
      </c>
      <c r="R7472">
        <v>201910</v>
      </c>
      <c r="S7472" s="23" t="s">
        <v>186</v>
      </c>
      <c r="T7472" t="s">
        <v>192</v>
      </c>
    </row>
    <row r="7473" spans="1:20" hidden="1" x14ac:dyDescent="0.3">
      <c r="A7473" s="4" t="s">
        <v>6</v>
      </c>
      <c r="B7473" s="5">
        <v>2.2960713661748038E-3</v>
      </c>
      <c r="C7473" s="5">
        <v>1.6188129056484224E-3</v>
      </c>
      <c r="D7473" s="5">
        <v>0</v>
      </c>
      <c r="E7473" s="6">
        <f t="shared" si="381"/>
        <v>3.9148842718232258E-3</v>
      </c>
      <c r="F7473" s="5">
        <v>9.9110994223372811E-4</v>
      </c>
      <c r="G7473" s="5">
        <v>9.9110994223372811E-4</v>
      </c>
      <c r="H7473" s="5">
        <v>0</v>
      </c>
      <c r="I7473" s="6">
        <f t="shared" si="382"/>
        <v>1.9822198844674562E-3</v>
      </c>
      <c r="J7473" s="7">
        <v>324726.24000000005</v>
      </c>
      <c r="K7473" s="7">
        <v>228943.68</v>
      </c>
      <c r="L7473" s="7">
        <v>0</v>
      </c>
      <c r="M7473" s="14">
        <f t="shared" si="383"/>
        <v>553669.92000000004</v>
      </c>
      <c r="N7473" t="s">
        <v>134</v>
      </c>
      <c r="O7473">
        <v>2019</v>
      </c>
      <c r="P7473" t="s">
        <v>154</v>
      </c>
      <c r="Q7473" t="s">
        <v>164</v>
      </c>
      <c r="R7473">
        <v>201910</v>
      </c>
      <c r="S7473" s="23" t="s">
        <v>186</v>
      </c>
      <c r="T7473" t="s">
        <v>192</v>
      </c>
    </row>
    <row r="7474" spans="1:20" hidden="1" x14ac:dyDescent="0.3">
      <c r="A7474" s="4" t="s">
        <v>7</v>
      </c>
      <c r="B7474" s="5">
        <v>0</v>
      </c>
      <c r="C7474" s="5">
        <v>0</v>
      </c>
      <c r="D7474" s="5">
        <v>0</v>
      </c>
      <c r="E7474" s="6">
        <f t="shared" si="381"/>
        <v>0</v>
      </c>
      <c r="F7474" s="5">
        <v>0</v>
      </c>
      <c r="G7474" s="5">
        <v>0</v>
      </c>
      <c r="H7474" s="5">
        <v>0</v>
      </c>
      <c r="I7474" s="6">
        <f t="shared" si="382"/>
        <v>0</v>
      </c>
      <c r="J7474" s="7">
        <v>0</v>
      </c>
      <c r="K7474" s="7">
        <v>0</v>
      </c>
      <c r="L7474" s="7">
        <v>0</v>
      </c>
      <c r="M7474" s="14">
        <f t="shared" si="383"/>
        <v>0</v>
      </c>
      <c r="N7474" t="s">
        <v>134</v>
      </c>
      <c r="O7474">
        <v>2019</v>
      </c>
      <c r="P7474" t="s">
        <v>154</v>
      </c>
      <c r="Q7474" t="s">
        <v>164</v>
      </c>
      <c r="R7474">
        <v>201910</v>
      </c>
      <c r="S7474" s="23" t="s">
        <v>186</v>
      </c>
      <c r="T7474" t="s">
        <v>192</v>
      </c>
    </row>
    <row r="7475" spans="1:20" hidden="1" x14ac:dyDescent="0.3">
      <c r="A7475" s="4" t="s">
        <v>8</v>
      </c>
      <c r="B7475" s="5">
        <v>1.3018873312702472E-2</v>
      </c>
      <c r="C7475" s="5">
        <v>2.1576463442428261E-3</v>
      </c>
      <c r="D7475" s="5">
        <v>0</v>
      </c>
      <c r="E7475" s="6">
        <f t="shared" si="381"/>
        <v>1.5176519656945298E-2</v>
      </c>
      <c r="F7475" s="5">
        <v>9.1360514475105053E-3</v>
      </c>
      <c r="G7475" s="5">
        <v>4.3152926884856523E-3</v>
      </c>
      <c r="H7475" s="5">
        <v>0</v>
      </c>
      <c r="I7475" s="6">
        <f t="shared" si="382"/>
        <v>1.3451344135996158E-2</v>
      </c>
      <c r="J7475" s="7">
        <v>1841218.8062400003</v>
      </c>
      <c r="K7475" s="7">
        <v>305149.21919999993</v>
      </c>
      <c r="L7475" s="7">
        <v>0</v>
      </c>
      <c r="M7475" s="14">
        <f t="shared" si="383"/>
        <v>2146368.02544</v>
      </c>
      <c r="N7475" t="s">
        <v>134</v>
      </c>
      <c r="O7475">
        <v>2019</v>
      </c>
      <c r="P7475" t="s">
        <v>157</v>
      </c>
      <c r="Q7475" t="s">
        <v>164</v>
      </c>
      <c r="R7475">
        <v>201910</v>
      </c>
      <c r="S7475" s="23" t="s">
        <v>186</v>
      </c>
      <c r="T7475" t="s">
        <v>192</v>
      </c>
    </row>
    <row r="7476" spans="1:20" hidden="1" x14ac:dyDescent="0.3">
      <c r="A7476" s="4" t="s">
        <v>9</v>
      </c>
      <c r="B7476" s="5">
        <v>0</v>
      </c>
      <c r="C7476" s="5">
        <v>0</v>
      </c>
      <c r="D7476" s="5">
        <v>0</v>
      </c>
      <c r="E7476" s="6">
        <f t="shared" si="381"/>
        <v>0</v>
      </c>
      <c r="F7476" s="5">
        <v>0</v>
      </c>
      <c r="G7476" s="5">
        <v>0</v>
      </c>
      <c r="H7476" s="5">
        <v>0</v>
      </c>
      <c r="I7476" s="6">
        <f t="shared" si="382"/>
        <v>0</v>
      </c>
      <c r="J7476" s="7">
        <v>0</v>
      </c>
      <c r="K7476" s="7">
        <v>0</v>
      </c>
      <c r="L7476" s="7">
        <v>0</v>
      </c>
      <c r="M7476" s="14">
        <f t="shared" si="383"/>
        <v>0</v>
      </c>
      <c r="N7476" t="s">
        <v>134</v>
      </c>
      <c r="O7476">
        <v>2019</v>
      </c>
      <c r="P7476" t="s">
        <v>154</v>
      </c>
      <c r="Q7476" t="s">
        <v>164</v>
      </c>
      <c r="R7476">
        <v>201910</v>
      </c>
      <c r="S7476" s="23" t="s">
        <v>186</v>
      </c>
      <c r="T7476" t="s">
        <v>193</v>
      </c>
    </row>
    <row r="7477" spans="1:20" hidden="1" x14ac:dyDescent="0.3">
      <c r="A7477" s="4" t="s">
        <v>10</v>
      </c>
      <c r="B7477" s="5">
        <v>3.1297269755856693E-3</v>
      </c>
      <c r="C7477" s="5">
        <v>0</v>
      </c>
      <c r="D7477" s="5">
        <v>1.0258549531086352E-2</v>
      </c>
      <c r="E7477" s="6">
        <f t="shared" si="381"/>
        <v>1.3388276506672021E-2</v>
      </c>
      <c r="F7477" s="5">
        <v>1.0432423251952237E-2</v>
      </c>
      <c r="G7477" s="5">
        <v>0</v>
      </c>
      <c r="H7477" s="5">
        <v>1.0432423251952237E-2</v>
      </c>
      <c r="I7477" s="6">
        <f t="shared" si="382"/>
        <v>2.0864846503904473E-2</v>
      </c>
      <c r="J7477" s="7">
        <v>442627.5628799994</v>
      </c>
      <c r="K7477" s="7">
        <v>0</v>
      </c>
      <c r="L7477" s="7">
        <v>1450834.78944</v>
      </c>
      <c r="M7477" s="14">
        <f t="shared" si="383"/>
        <v>1893462.3523199994</v>
      </c>
      <c r="N7477" t="s">
        <v>134</v>
      </c>
      <c r="O7477">
        <v>2019</v>
      </c>
      <c r="P7477" t="s">
        <v>154</v>
      </c>
      <c r="Q7477" t="s">
        <v>164</v>
      </c>
      <c r="R7477">
        <v>201910</v>
      </c>
      <c r="S7477" s="23" t="s">
        <v>186</v>
      </c>
      <c r="T7477" t="s">
        <v>193</v>
      </c>
    </row>
    <row r="7478" spans="1:20" hidden="1" x14ac:dyDescent="0.3">
      <c r="A7478" s="4" t="s">
        <v>11</v>
      </c>
      <c r="B7478" s="5">
        <v>2.9722726427628037E-3</v>
      </c>
      <c r="C7478" s="5">
        <v>0</v>
      </c>
      <c r="D7478" s="5">
        <v>9.8456531291517737E-3</v>
      </c>
      <c r="E7478" s="6">
        <f t="shared" si="381"/>
        <v>1.2817925771914578E-2</v>
      </c>
      <c r="F7478" s="5">
        <v>2.2292044820721026E-2</v>
      </c>
      <c r="G7478" s="5">
        <v>0</v>
      </c>
      <c r="H7478" s="5">
        <v>1.1146022410360515E-2</v>
      </c>
      <c r="I7478" s="6">
        <f t="shared" si="382"/>
        <v>3.3438067231081545E-2</v>
      </c>
      <c r="J7478" s="7">
        <v>420359.28575999988</v>
      </c>
      <c r="K7478" s="7">
        <v>0</v>
      </c>
      <c r="L7478" s="7">
        <v>1392440.1340800005</v>
      </c>
      <c r="M7478" s="14">
        <f t="shared" si="383"/>
        <v>1812799.4198400003</v>
      </c>
      <c r="N7478" t="s">
        <v>134</v>
      </c>
      <c r="O7478">
        <v>2019</v>
      </c>
      <c r="P7478" t="s">
        <v>154</v>
      </c>
      <c r="Q7478" t="s">
        <v>164</v>
      </c>
      <c r="R7478">
        <v>201910</v>
      </c>
      <c r="S7478" s="23" t="s">
        <v>186</v>
      </c>
      <c r="T7478" t="s">
        <v>193</v>
      </c>
    </row>
    <row r="7479" spans="1:20" hidden="1" x14ac:dyDescent="0.3">
      <c r="A7479" s="4" t="s">
        <v>12</v>
      </c>
      <c r="B7479" s="5">
        <v>3.7323878944599195E-2</v>
      </c>
      <c r="C7479" s="5">
        <v>0</v>
      </c>
      <c r="D7479" s="5">
        <v>2.4727069800796985E-2</v>
      </c>
      <c r="E7479" s="6">
        <f t="shared" si="381"/>
        <v>6.2050948745396184E-2</v>
      </c>
      <c r="F7479" s="5">
        <v>0.13996454604224678</v>
      </c>
      <c r="G7479" s="5">
        <v>0</v>
      </c>
      <c r="H7479" s="5">
        <v>2.7992909208449421E-2</v>
      </c>
      <c r="I7479" s="6">
        <f t="shared" si="382"/>
        <v>0.16795745525069622</v>
      </c>
      <c r="J7479" s="7">
        <v>5278600.2431999967</v>
      </c>
      <c r="K7479" s="7">
        <v>0</v>
      </c>
      <c r="L7479" s="7">
        <v>3497072.661120004</v>
      </c>
      <c r="M7479" s="14">
        <f t="shared" si="383"/>
        <v>8775672.9043200016</v>
      </c>
      <c r="N7479" t="s">
        <v>134</v>
      </c>
      <c r="O7479">
        <v>2019</v>
      </c>
      <c r="P7479" t="s">
        <v>154</v>
      </c>
      <c r="Q7479" t="s">
        <v>164</v>
      </c>
      <c r="R7479">
        <v>201910</v>
      </c>
      <c r="S7479" s="23" t="s">
        <v>186</v>
      </c>
      <c r="T7479" t="s">
        <v>193</v>
      </c>
    </row>
    <row r="7480" spans="1:20" hidden="1" x14ac:dyDescent="0.3">
      <c r="A7480" s="4" t="s">
        <v>13</v>
      </c>
      <c r="B7480" s="5">
        <v>0</v>
      </c>
      <c r="C7480" s="5">
        <v>0</v>
      </c>
      <c r="D7480" s="5">
        <v>2.8282395904076853E-2</v>
      </c>
      <c r="E7480" s="6">
        <f t="shared" si="381"/>
        <v>2.8282395904076853E-2</v>
      </c>
      <c r="F7480" s="5">
        <v>0</v>
      </c>
      <c r="G7480" s="5">
        <v>0</v>
      </c>
      <c r="H7480" s="5">
        <v>3.2017806683860582E-2</v>
      </c>
      <c r="I7480" s="6">
        <f t="shared" si="382"/>
        <v>3.2017806683860582E-2</v>
      </c>
      <c r="J7480" s="7">
        <v>0</v>
      </c>
      <c r="K7480" s="7">
        <v>0</v>
      </c>
      <c r="L7480" s="7">
        <v>3999891.3864000021</v>
      </c>
      <c r="M7480" s="14">
        <f t="shared" si="383"/>
        <v>3999891.3864000021</v>
      </c>
      <c r="N7480" t="s">
        <v>134</v>
      </c>
      <c r="O7480">
        <v>2019</v>
      </c>
      <c r="P7480" t="s">
        <v>154</v>
      </c>
      <c r="Q7480" t="s">
        <v>164</v>
      </c>
      <c r="R7480">
        <v>201910</v>
      </c>
      <c r="S7480" s="23" t="s">
        <v>186</v>
      </c>
      <c r="T7480" t="s">
        <v>193</v>
      </c>
    </row>
    <row r="7481" spans="1:20" hidden="1" x14ac:dyDescent="0.3">
      <c r="A7481" s="4" t="s">
        <v>14</v>
      </c>
      <c r="B7481" s="5">
        <v>0</v>
      </c>
      <c r="C7481" s="5">
        <v>9.6332582685310936E-3</v>
      </c>
      <c r="D7481" s="5">
        <v>0</v>
      </c>
      <c r="E7481" s="6">
        <f t="shared" si="381"/>
        <v>9.6332582685310936E-3</v>
      </c>
      <c r="F7481" s="5">
        <v>0</v>
      </c>
      <c r="G7481" s="5">
        <v>1.1115298002151271E-2</v>
      </c>
      <c r="H7481" s="5">
        <v>0</v>
      </c>
      <c r="I7481" s="6">
        <f t="shared" si="382"/>
        <v>1.1115298002151271E-2</v>
      </c>
      <c r="J7481" s="7">
        <v>0</v>
      </c>
      <c r="K7481" s="7">
        <v>1362401.7887999995</v>
      </c>
      <c r="L7481" s="7">
        <v>0</v>
      </c>
      <c r="M7481" s="14">
        <f t="shared" si="383"/>
        <v>1362401.7887999995</v>
      </c>
      <c r="N7481" t="s">
        <v>134</v>
      </c>
      <c r="O7481">
        <v>2019</v>
      </c>
      <c r="P7481" t="s">
        <v>154</v>
      </c>
      <c r="Q7481" t="s">
        <v>164</v>
      </c>
      <c r="R7481">
        <v>201910</v>
      </c>
      <c r="S7481" s="23" t="s">
        <v>186</v>
      </c>
      <c r="T7481" t="s">
        <v>193</v>
      </c>
    </row>
    <row r="7482" spans="1:20" hidden="1" x14ac:dyDescent="0.3">
      <c r="A7482" s="4" t="s">
        <v>15</v>
      </c>
      <c r="B7482" s="5">
        <v>6.0655928464704205E-3</v>
      </c>
      <c r="C7482" s="5">
        <v>0</v>
      </c>
      <c r="D7482" s="5">
        <v>0</v>
      </c>
      <c r="E7482" s="6">
        <f t="shared" si="381"/>
        <v>6.0655928464704205E-3</v>
      </c>
      <c r="F7482" s="5">
        <v>1.0109321410784038E-2</v>
      </c>
      <c r="G7482" s="5">
        <v>0</v>
      </c>
      <c r="H7482" s="5">
        <v>0</v>
      </c>
      <c r="I7482" s="6">
        <f t="shared" si="382"/>
        <v>1.0109321410784038E-2</v>
      </c>
      <c r="J7482" s="7">
        <v>857837.95199999912</v>
      </c>
      <c r="K7482" s="7">
        <v>0</v>
      </c>
      <c r="L7482" s="7">
        <v>0</v>
      </c>
      <c r="M7482" s="14">
        <f t="shared" si="383"/>
        <v>857837.95199999912</v>
      </c>
      <c r="N7482" t="s">
        <v>134</v>
      </c>
      <c r="O7482">
        <v>2019</v>
      </c>
      <c r="P7482" t="s">
        <v>154</v>
      </c>
      <c r="Q7482" t="s">
        <v>164</v>
      </c>
      <c r="R7482">
        <v>201910</v>
      </c>
      <c r="S7482" s="23" t="s">
        <v>186</v>
      </c>
      <c r="T7482" t="s">
        <v>193</v>
      </c>
    </row>
    <row r="7483" spans="1:20" hidden="1" x14ac:dyDescent="0.3">
      <c r="A7483" s="4" t="s">
        <v>16</v>
      </c>
      <c r="B7483" s="5">
        <v>1.7176827334529562E-2</v>
      </c>
      <c r="C7483" s="5">
        <v>0</v>
      </c>
      <c r="D7483" s="5">
        <v>0</v>
      </c>
      <c r="E7483" s="6">
        <f t="shared" si="381"/>
        <v>1.7176827334529562E-2</v>
      </c>
      <c r="F7483" s="5">
        <v>6.0039953764449656E-2</v>
      </c>
      <c r="G7483" s="5">
        <v>0</v>
      </c>
      <c r="H7483" s="5">
        <v>0</v>
      </c>
      <c r="I7483" s="6">
        <f t="shared" si="382"/>
        <v>6.0039953764449656E-2</v>
      </c>
      <c r="J7483" s="7">
        <v>2429265.3258262598</v>
      </c>
      <c r="K7483" s="7">
        <v>0</v>
      </c>
      <c r="L7483" s="7">
        <v>0</v>
      </c>
      <c r="M7483" s="14">
        <f t="shared" si="383"/>
        <v>2429265.3258262598</v>
      </c>
      <c r="N7483" t="s">
        <v>134</v>
      </c>
      <c r="O7483">
        <v>2019</v>
      </c>
      <c r="P7483" t="s">
        <v>154</v>
      </c>
      <c r="Q7483" t="s">
        <v>164</v>
      </c>
      <c r="R7483">
        <v>201910</v>
      </c>
      <c r="S7483" s="23" t="s">
        <v>186</v>
      </c>
      <c r="T7483" t="s">
        <v>193</v>
      </c>
    </row>
    <row r="7484" spans="1:20" hidden="1" x14ac:dyDescent="0.3">
      <c r="A7484" s="4" t="s">
        <v>17</v>
      </c>
      <c r="B7484" s="5">
        <v>3.1836598749422182E-3</v>
      </c>
      <c r="C7484" s="5">
        <v>0</v>
      </c>
      <c r="D7484" s="5">
        <v>8.9175117052479685E-4</v>
      </c>
      <c r="E7484" s="6">
        <f t="shared" si="381"/>
        <v>4.0754110454670148E-3</v>
      </c>
      <c r="F7484" s="5">
        <v>1.9295919465348466E-2</v>
      </c>
      <c r="G7484" s="5">
        <v>0</v>
      </c>
      <c r="H7484" s="5">
        <v>9.0686559714386124E-4</v>
      </c>
      <c r="I7484" s="6">
        <f t="shared" si="382"/>
        <v>2.0202785062492328E-2</v>
      </c>
      <c r="J7484" s="7">
        <v>450255.12528000009</v>
      </c>
      <c r="K7484" s="7">
        <v>0</v>
      </c>
      <c r="L7484" s="7">
        <v>126117.59759999998</v>
      </c>
      <c r="M7484" s="14">
        <f t="shared" si="383"/>
        <v>576372.72288000002</v>
      </c>
      <c r="N7484" t="s">
        <v>134</v>
      </c>
      <c r="O7484">
        <v>2019</v>
      </c>
      <c r="P7484" t="s">
        <v>154</v>
      </c>
      <c r="Q7484" t="s">
        <v>164</v>
      </c>
      <c r="R7484">
        <v>201910</v>
      </c>
      <c r="S7484" s="23" t="s">
        <v>186</v>
      </c>
      <c r="T7484" t="s">
        <v>193</v>
      </c>
    </row>
    <row r="7485" spans="1:20" hidden="1" x14ac:dyDescent="0.3">
      <c r="A7485" s="4" t="s">
        <v>18</v>
      </c>
      <c r="B7485" s="5">
        <v>0</v>
      </c>
      <c r="C7485" s="5">
        <v>0</v>
      </c>
      <c r="D7485" s="5">
        <v>0</v>
      </c>
      <c r="E7485" s="6">
        <f t="shared" si="381"/>
        <v>0</v>
      </c>
      <c r="F7485" s="5">
        <v>0</v>
      </c>
      <c r="G7485" s="5">
        <v>0</v>
      </c>
      <c r="H7485" s="5">
        <v>0</v>
      </c>
      <c r="I7485" s="6">
        <f t="shared" si="382"/>
        <v>0</v>
      </c>
      <c r="J7485" s="7">
        <v>0</v>
      </c>
      <c r="K7485" s="7">
        <v>0</v>
      </c>
      <c r="L7485" s="7">
        <v>0</v>
      </c>
      <c r="M7485" s="14">
        <f t="shared" si="383"/>
        <v>0</v>
      </c>
      <c r="N7485" t="s">
        <v>134</v>
      </c>
      <c r="O7485">
        <v>2019</v>
      </c>
      <c r="P7485" t="s">
        <v>154</v>
      </c>
      <c r="Q7485" t="s">
        <v>164</v>
      </c>
      <c r="R7485">
        <v>201910</v>
      </c>
      <c r="S7485" s="23" t="s">
        <v>186</v>
      </c>
      <c r="T7485" t="s">
        <v>193</v>
      </c>
    </row>
    <row r="7486" spans="1:20" hidden="1" x14ac:dyDescent="0.3">
      <c r="A7486" s="4" t="s">
        <v>19</v>
      </c>
      <c r="B7486" s="5">
        <v>5.2416831514915116E-3</v>
      </c>
      <c r="C7486" s="5">
        <v>0</v>
      </c>
      <c r="D7486" s="5">
        <v>0</v>
      </c>
      <c r="E7486" s="6">
        <f t="shared" si="381"/>
        <v>5.2416831514915116E-3</v>
      </c>
      <c r="F7486" s="5">
        <v>1.7472277171638417E-2</v>
      </c>
      <c r="G7486" s="5">
        <v>0</v>
      </c>
      <c r="H7486" s="5">
        <v>0</v>
      </c>
      <c r="I7486" s="6">
        <f t="shared" si="382"/>
        <v>1.7472277171638417E-2</v>
      </c>
      <c r="J7486" s="7">
        <v>741314.96351999929</v>
      </c>
      <c r="K7486" s="7">
        <v>0</v>
      </c>
      <c r="L7486" s="7">
        <v>0</v>
      </c>
      <c r="M7486" s="14">
        <f t="shared" si="383"/>
        <v>741314.96351999929</v>
      </c>
      <c r="N7486" t="s">
        <v>134</v>
      </c>
      <c r="O7486">
        <v>2019</v>
      </c>
      <c r="P7486" t="s">
        <v>154</v>
      </c>
      <c r="Q7486" t="s">
        <v>164</v>
      </c>
      <c r="R7486">
        <v>201910</v>
      </c>
      <c r="S7486" s="23" t="s">
        <v>186</v>
      </c>
      <c r="T7486" t="s">
        <v>193</v>
      </c>
    </row>
    <row r="7487" spans="1:20" hidden="1" x14ac:dyDescent="0.3">
      <c r="A7487" s="4" t="s">
        <v>20</v>
      </c>
      <c r="B7487" s="5">
        <v>4.5281665855784158E-2</v>
      </c>
      <c r="C7487" s="5">
        <v>0</v>
      </c>
      <c r="D7487" s="5">
        <v>2.6396974423967549E-2</v>
      </c>
      <c r="E7487" s="6">
        <f t="shared" si="381"/>
        <v>7.167864027975171E-2</v>
      </c>
      <c r="F7487" s="5">
        <v>5.0422718311140903E-2</v>
      </c>
      <c r="G7487" s="5">
        <v>0</v>
      </c>
      <c r="H7487" s="5">
        <v>2.6437857709084703E-2</v>
      </c>
      <c r="I7487" s="6">
        <f t="shared" si="382"/>
        <v>7.6860576020225613E-2</v>
      </c>
      <c r="J7487" s="7">
        <v>6404045.3232000135</v>
      </c>
      <c r="K7487" s="7">
        <v>0</v>
      </c>
      <c r="L7487" s="7">
        <v>3733242.0840000003</v>
      </c>
      <c r="M7487" s="14">
        <f t="shared" si="383"/>
        <v>10137287.407200014</v>
      </c>
      <c r="N7487" t="s">
        <v>134</v>
      </c>
      <c r="O7487">
        <v>2019</v>
      </c>
      <c r="P7487" t="s">
        <v>154</v>
      </c>
      <c r="Q7487" t="s">
        <v>164</v>
      </c>
      <c r="R7487">
        <v>201910</v>
      </c>
      <c r="S7487" s="23" t="s">
        <v>186</v>
      </c>
      <c r="T7487" t="s">
        <v>193</v>
      </c>
    </row>
    <row r="7488" spans="1:20" hidden="1" x14ac:dyDescent="0.3">
      <c r="A7488" s="4" t="s">
        <v>21</v>
      </c>
      <c r="B7488" s="5">
        <v>2.6945471210432736E-2</v>
      </c>
      <c r="C7488" s="5">
        <v>0</v>
      </c>
      <c r="D7488" s="5">
        <v>2.7460352799489156E-3</v>
      </c>
      <c r="E7488" s="6">
        <f t="shared" si="381"/>
        <v>2.9691506490381651E-2</v>
      </c>
      <c r="F7488" s="5">
        <v>3.0892896929158503E-2</v>
      </c>
      <c r="G7488" s="5">
        <v>0</v>
      </c>
      <c r="H7488" s="5">
        <v>1.0297632299808434E-2</v>
      </c>
      <c r="I7488" s="6">
        <f t="shared" si="382"/>
        <v>4.1190529228966939E-2</v>
      </c>
      <c r="J7488" s="7">
        <v>3810814.2804677635</v>
      </c>
      <c r="K7488" s="7">
        <v>0</v>
      </c>
      <c r="L7488" s="7">
        <v>388363.23840000003</v>
      </c>
      <c r="M7488" s="14">
        <f t="shared" si="383"/>
        <v>4199177.5188677637</v>
      </c>
      <c r="N7488" t="s">
        <v>134</v>
      </c>
      <c r="O7488">
        <v>2019</v>
      </c>
      <c r="P7488" t="s">
        <v>155</v>
      </c>
      <c r="Q7488" t="s">
        <v>165</v>
      </c>
      <c r="R7488">
        <v>201910</v>
      </c>
      <c r="S7488" s="23" t="s">
        <v>186</v>
      </c>
      <c r="T7488" t="s">
        <v>194</v>
      </c>
    </row>
    <row r="7489" spans="1:20" hidden="1" x14ac:dyDescent="0.3">
      <c r="A7489" s="4" t="s">
        <v>22</v>
      </c>
      <c r="B7489" s="5">
        <v>0</v>
      </c>
      <c r="C7489" s="5">
        <v>0</v>
      </c>
      <c r="D7489" s="5">
        <v>0</v>
      </c>
      <c r="E7489" s="6">
        <f t="shared" si="381"/>
        <v>0</v>
      </c>
      <c r="F7489" s="5">
        <v>0</v>
      </c>
      <c r="G7489" s="5">
        <v>0</v>
      </c>
      <c r="H7489" s="5">
        <v>0</v>
      </c>
      <c r="I7489" s="6">
        <f t="shared" si="382"/>
        <v>0</v>
      </c>
      <c r="J7489" s="7">
        <v>0</v>
      </c>
      <c r="K7489" s="7">
        <v>0</v>
      </c>
      <c r="L7489" s="7">
        <v>0</v>
      </c>
      <c r="M7489" s="14">
        <f t="shared" si="383"/>
        <v>0</v>
      </c>
      <c r="N7489" t="s">
        <v>134</v>
      </c>
      <c r="O7489">
        <v>2019</v>
      </c>
      <c r="P7489" t="s">
        <v>155</v>
      </c>
      <c r="Q7489" t="s">
        <v>165</v>
      </c>
      <c r="R7489">
        <v>201910</v>
      </c>
      <c r="S7489" s="23" t="s">
        <v>186</v>
      </c>
      <c r="T7489" t="s">
        <v>194</v>
      </c>
    </row>
    <row r="7490" spans="1:20" hidden="1" x14ac:dyDescent="0.3">
      <c r="A7490" s="4" t="s">
        <v>23</v>
      </c>
      <c r="B7490" s="5">
        <v>0</v>
      </c>
      <c r="C7490" s="5">
        <v>0</v>
      </c>
      <c r="D7490" s="5">
        <v>0</v>
      </c>
      <c r="E7490" s="6">
        <f t="shared" si="381"/>
        <v>0</v>
      </c>
      <c r="F7490" s="5">
        <v>0</v>
      </c>
      <c r="G7490" s="5">
        <v>0</v>
      </c>
      <c r="H7490" s="5">
        <v>0</v>
      </c>
      <c r="I7490" s="6">
        <f t="shared" si="382"/>
        <v>0</v>
      </c>
      <c r="J7490" s="7">
        <v>0</v>
      </c>
      <c r="K7490" s="7">
        <v>0</v>
      </c>
      <c r="L7490" s="7">
        <v>0</v>
      </c>
      <c r="M7490" s="14">
        <f t="shared" si="383"/>
        <v>0</v>
      </c>
      <c r="N7490" t="s">
        <v>134</v>
      </c>
      <c r="O7490">
        <v>2019</v>
      </c>
      <c r="P7490" t="s">
        <v>155</v>
      </c>
      <c r="Q7490" t="s">
        <v>165</v>
      </c>
      <c r="R7490">
        <v>201910</v>
      </c>
      <c r="S7490" s="23" t="s">
        <v>186</v>
      </c>
      <c r="T7490" t="s">
        <v>194</v>
      </c>
    </row>
    <row r="7491" spans="1:20" hidden="1" x14ac:dyDescent="0.3">
      <c r="A7491" s="4" t="s">
        <v>24</v>
      </c>
      <c r="B7491" s="5">
        <v>0.17309503882125296</v>
      </c>
      <c r="C7491" s="5">
        <v>0</v>
      </c>
      <c r="D7491" s="5">
        <v>2.7285917449656021E-3</v>
      </c>
      <c r="E7491" s="6">
        <f t="shared" si="381"/>
        <v>0.17582363056621855</v>
      </c>
      <c r="F7491" s="5">
        <v>8.1857752348969234E-2</v>
      </c>
      <c r="G7491" s="5">
        <v>0</v>
      </c>
      <c r="H7491" s="5">
        <v>1.0232219043621009E-2</v>
      </c>
      <c r="I7491" s="6">
        <f t="shared" si="382"/>
        <v>9.2089971392590245E-2</v>
      </c>
      <c r="J7491" s="7">
        <v>24480293.577599458</v>
      </c>
      <c r="K7491" s="7">
        <v>0</v>
      </c>
      <c r="L7491" s="7">
        <v>385896.25344</v>
      </c>
      <c r="M7491" s="14">
        <f t="shared" si="383"/>
        <v>24866189.831039459</v>
      </c>
      <c r="N7491" t="s">
        <v>134</v>
      </c>
      <c r="O7491">
        <v>2019</v>
      </c>
      <c r="P7491" t="s">
        <v>155</v>
      </c>
      <c r="Q7491" t="s">
        <v>165</v>
      </c>
      <c r="R7491">
        <v>201910</v>
      </c>
      <c r="S7491" s="23" t="s">
        <v>186</v>
      </c>
      <c r="T7491" t="s">
        <v>194</v>
      </c>
    </row>
    <row r="7492" spans="1:20" hidden="1" x14ac:dyDescent="0.3">
      <c r="A7492" s="4" t="s">
        <v>25</v>
      </c>
      <c r="B7492" s="5">
        <v>7.7930768276599727E-2</v>
      </c>
      <c r="C7492" s="5">
        <v>0</v>
      </c>
      <c r="D7492" s="5">
        <v>2.1822919448063714E-3</v>
      </c>
      <c r="E7492" s="6">
        <f t="shared" si="381"/>
        <v>8.0113060221406102E-2</v>
      </c>
      <c r="F7492" s="5">
        <v>4.9622892587759176E-2</v>
      </c>
      <c r="G7492" s="5">
        <v>0</v>
      </c>
      <c r="H7492" s="5">
        <v>8.183594793023892E-3</v>
      </c>
      <c r="I7492" s="6">
        <f t="shared" si="382"/>
        <v>5.7806487380783068E-2</v>
      </c>
      <c r="J7492" s="7">
        <v>11021506.446000123</v>
      </c>
      <c r="K7492" s="7">
        <v>0</v>
      </c>
      <c r="L7492" s="7">
        <v>308634.76992000005</v>
      </c>
      <c r="M7492" s="14">
        <f t="shared" si="383"/>
        <v>11330141.215920124</v>
      </c>
      <c r="N7492" t="s">
        <v>134</v>
      </c>
      <c r="O7492">
        <v>2019</v>
      </c>
      <c r="P7492" t="s">
        <v>155</v>
      </c>
      <c r="Q7492" t="s">
        <v>165</v>
      </c>
      <c r="R7492">
        <v>201910</v>
      </c>
      <c r="S7492" s="23" t="s">
        <v>186</v>
      </c>
      <c r="T7492" t="s">
        <v>194</v>
      </c>
    </row>
    <row r="7493" spans="1:20" hidden="1" x14ac:dyDescent="0.3">
      <c r="A7493" s="4" t="s">
        <v>26</v>
      </c>
      <c r="B7493" s="5">
        <v>4.0612646028915338E-2</v>
      </c>
      <c r="C7493" s="5">
        <v>0</v>
      </c>
      <c r="D7493" s="5">
        <v>1.6201343855714009E-4</v>
      </c>
      <c r="E7493" s="6">
        <f t="shared" si="381"/>
        <v>4.0774659467472475E-2</v>
      </c>
      <c r="F7493" s="5">
        <v>2.3860971859276874E-2</v>
      </c>
      <c r="G7493" s="5">
        <v>0</v>
      </c>
      <c r="H7493" s="5">
        <v>6.0755039458927531E-4</v>
      </c>
      <c r="I7493" s="6">
        <f t="shared" si="382"/>
        <v>2.446852225386615E-2</v>
      </c>
      <c r="J7493" s="7">
        <v>5743720.3545600036</v>
      </c>
      <c r="K7493" s="7">
        <v>0</v>
      </c>
      <c r="L7493" s="7">
        <v>22913.057280000001</v>
      </c>
      <c r="M7493" s="14">
        <f t="shared" si="383"/>
        <v>5766633.4118400039</v>
      </c>
      <c r="N7493" t="s">
        <v>134</v>
      </c>
      <c r="O7493">
        <v>2019</v>
      </c>
      <c r="P7493" t="s">
        <v>155</v>
      </c>
      <c r="Q7493" t="s">
        <v>165</v>
      </c>
      <c r="R7493">
        <v>201910</v>
      </c>
      <c r="S7493" s="23" t="s">
        <v>186</v>
      </c>
      <c r="T7493" t="s">
        <v>194</v>
      </c>
    </row>
    <row r="7494" spans="1:20" hidden="1" x14ac:dyDescent="0.3">
      <c r="A7494" s="4" t="s">
        <v>27</v>
      </c>
      <c r="B7494" s="5">
        <v>7.0089973634846281E-3</v>
      </c>
      <c r="C7494" s="5">
        <v>0</v>
      </c>
      <c r="D7494" s="5">
        <v>2.0025706752813221E-3</v>
      </c>
      <c r="E7494" s="6">
        <f t="shared" si="381"/>
        <v>9.0115680387659498E-3</v>
      </c>
      <c r="F7494" s="5">
        <v>1.5019280064609919E-2</v>
      </c>
      <c r="G7494" s="5">
        <v>0</v>
      </c>
      <c r="H7494" s="5">
        <v>7.5096400323049579E-3</v>
      </c>
      <c r="I7494" s="6">
        <f t="shared" si="382"/>
        <v>2.2528920096914876E-2</v>
      </c>
      <c r="J7494" s="7">
        <v>991260.72192000004</v>
      </c>
      <c r="K7494" s="7">
        <v>0</v>
      </c>
      <c r="L7494" s="7">
        <v>283217.34912000003</v>
      </c>
      <c r="M7494" s="14">
        <f t="shared" si="383"/>
        <v>1274478.0710400001</v>
      </c>
      <c r="N7494" t="s">
        <v>134</v>
      </c>
      <c r="O7494">
        <v>2019</v>
      </c>
      <c r="P7494" t="s">
        <v>155</v>
      </c>
      <c r="Q7494" t="s">
        <v>165</v>
      </c>
      <c r="R7494">
        <v>201910</v>
      </c>
      <c r="S7494" s="23" t="s">
        <v>186</v>
      </c>
      <c r="T7494" t="s">
        <v>194</v>
      </c>
    </row>
    <row r="7495" spans="1:20" hidden="1" x14ac:dyDescent="0.3">
      <c r="A7495" s="4" t="s">
        <v>28</v>
      </c>
      <c r="B7495" s="5">
        <v>2.6482325508492919E-2</v>
      </c>
      <c r="C7495" s="5">
        <v>0</v>
      </c>
      <c r="D7495" s="5">
        <v>1.1512733088986985E-3</v>
      </c>
      <c r="E7495" s="6">
        <f t="shared" si="381"/>
        <v>2.7633598817391618E-2</v>
      </c>
      <c r="F7495" s="5">
        <v>4.3177704633412381E-3</v>
      </c>
      <c r="G7495" s="5">
        <v>0</v>
      </c>
      <c r="H7495" s="5">
        <v>4.3172749083701199E-3</v>
      </c>
      <c r="I7495" s="6">
        <f t="shared" si="382"/>
        <v>8.6350453717113571E-3</v>
      </c>
      <c r="J7495" s="7">
        <v>3745313.0227199984</v>
      </c>
      <c r="K7495" s="7">
        <v>0</v>
      </c>
      <c r="L7495" s="7">
        <v>162821.00735999999</v>
      </c>
      <c r="M7495" s="14">
        <f t="shared" si="383"/>
        <v>3908134.0300799985</v>
      </c>
      <c r="N7495" t="s">
        <v>134</v>
      </c>
      <c r="O7495">
        <v>2019</v>
      </c>
      <c r="P7495" t="s">
        <v>155</v>
      </c>
      <c r="Q7495" t="s">
        <v>165</v>
      </c>
      <c r="R7495">
        <v>201910</v>
      </c>
      <c r="S7495" s="23" t="s">
        <v>186</v>
      </c>
      <c r="T7495" t="s">
        <v>194</v>
      </c>
    </row>
    <row r="7496" spans="1:20" hidden="1" x14ac:dyDescent="0.3">
      <c r="A7496" s="4" t="s">
        <v>29</v>
      </c>
      <c r="B7496" s="5">
        <v>9.7596281059216985E-2</v>
      </c>
      <c r="C7496" s="5">
        <v>0</v>
      </c>
      <c r="D7496" s="5">
        <v>3.2130462847294486E-3</v>
      </c>
      <c r="E7496" s="6">
        <f t="shared" si="381"/>
        <v>0.10080932734394643</v>
      </c>
      <c r="F7496" s="5">
        <v>2.4097847175115161E-2</v>
      </c>
      <c r="G7496" s="5">
        <v>0</v>
      </c>
      <c r="H7496" s="5">
        <v>1.2048923567735433E-2</v>
      </c>
      <c r="I7496" s="6">
        <f t="shared" si="382"/>
        <v>3.6146770742850595E-2</v>
      </c>
      <c r="J7496" s="7">
        <v>13802738.823027454</v>
      </c>
      <c r="K7496" s="7">
        <v>0</v>
      </c>
      <c r="L7496" s="7">
        <v>454411.15392000007</v>
      </c>
      <c r="M7496" s="14">
        <f t="shared" si="383"/>
        <v>14257149.976947455</v>
      </c>
      <c r="N7496" t="s">
        <v>134</v>
      </c>
      <c r="O7496">
        <v>2019</v>
      </c>
      <c r="P7496" t="s">
        <v>155</v>
      </c>
      <c r="Q7496" t="s">
        <v>165</v>
      </c>
      <c r="R7496">
        <v>201910</v>
      </c>
      <c r="S7496" s="23" t="s">
        <v>186</v>
      </c>
      <c r="T7496" t="s">
        <v>194</v>
      </c>
    </row>
    <row r="7497" spans="1:20" hidden="1" x14ac:dyDescent="0.3">
      <c r="A7497" s="4" t="s">
        <v>30</v>
      </c>
      <c r="B7497" s="5">
        <v>8.4426048579276474E-4</v>
      </c>
      <c r="C7497" s="5">
        <v>0</v>
      </c>
      <c r="D7497" s="5">
        <v>0</v>
      </c>
      <c r="E7497" s="6">
        <f t="shared" si="381"/>
        <v>8.4426048579276474E-4</v>
      </c>
      <c r="F7497" s="5">
        <v>2.6660857446087283E-3</v>
      </c>
      <c r="G7497" s="5">
        <v>0</v>
      </c>
      <c r="H7497" s="5">
        <v>0</v>
      </c>
      <c r="I7497" s="6">
        <f t="shared" si="382"/>
        <v>2.6660857446087283E-3</v>
      </c>
      <c r="J7497" s="7">
        <v>119401.1376000001</v>
      </c>
      <c r="K7497" s="7">
        <v>0</v>
      </c>
      <c r="L7497" s="7">
        <v>0</v>
      </c>
      <c r="M7497" s="14">
        <f t="shared" si="383"/>
        <v>119401.1376000001</v>
      </c>
      <c r="N7497" t="s">
        <v>134</v>
      </c>
      <c r="O7497">
        <v>2019</v>
      </c>
      <c r="P7497" t="s">
        <v>155</v>
      </c>
      <c r="Q7497" t="s">
        <v>165</v>
      </c>
      <c r="R7497">
        <v>201910</v>
      </c>
      <c r="S7497" s="23" t="s">
        <v>186</v>
      </c>
      <c r="T7497" t="s">
        <v>194</v>
      </c>
    </row>
    <row r="7498" spans="1:20" hidden="1" x14ac:dyDescent="0.3">
      <c r="A7498" s="4" t="s">
        <v>31</v>
      </c>
      <c r="B7498" s="5">
        <v>0</v>
      </c>
      <c r="C7498" s="5">
        <v>0</v>
      </c>
      <c r="D7498" s="5">
        <v>7.1095619856232761E-4</v>
      </c>
      <c r="E7498" s="6">
        <f t="shared" si="381"/>
        <v>7.1095619856232761E-4</v>
      </c>
      <c r="F7498" s="5">
        <v>0</v>
      </c>
      <c r="G7498" s="5">
        <v>0</v>
      </c>
      <c r="H7498" s="5">
        <v>2.6660857446087283E-3</v>
      </c>
      <c r="I7498" s="6">
        <f t="shared" si="382"/>
        <v>2.6660857446087283E-3</v>
      </c>
      <c r="J7498" s="7">
        <v>0</v>
      </c>
      <c r="K7498" s="7">
        <v>0</v>
      </c>
      <c r="L7498" s="7">
        <v>100548.32640000002</v>
      </c>
      <c r="M7498" s="14">
        <f t="shared" si="383"/>
        <v>100548.32640000002</v>
      </c>
      <c r="N7498" t="s">
        <v>134</v>
      </c>
      <c r="O7498">
        <v>2019</v>
      </c>
      <c r="P7498" t="s">
        <v>155</v>
      </c>
      <c r="Q7498" t="s">
        <v>165</v>
      </c>
      <c r="R7498">
        <v>201910</v>
      </c>
      <c r="S7498" s="23" t="s">
        <v>186</v>
      </c>
      <c r="T7498" t="s">
        <v>194</v>
      </c>
    </row>
    <row r="7499" spans="1:20" hidden="1" x14ac:dyDescent="0.3">
      <c r="A7499" s="4" t="s">
        <v>32</v>
      </c>
      <c r="B7499" s="5">
        <v>8.8240583232092433E-3</v>
      </c>
      <c r="C7499" s="5">
        <v>2.0033999039329911E-2</v>
      </c>
      <c r="D7499" s="5">
        <v>3.8355690468460678E-2</v>
      </c>
      <c r="E7499" s="6">
        <f t="shared" si="381"/>
        <v>6.7213747830999829E-2</v>
      </c>
      <c r="F7499" s="5">
        <v>1.027434124589922E-2</v>
      </c>
      <c r="G7499" s="5">
        <v>1.0273845661194825E-2</v>
      </c>
      <c r="H7499" s="5">
        <v>3.0821536983584474E-2</v>
      </c>
      <c r="I7499" s="6">
        <f t="shared" si="382"/>
        <v>5.1369723890678523E-2</v>
      </c>
      <c r="J7499" s="7">
        <v>1247959.1545144978</v>
      </c>
      <c r="K7499" s="7">
        <v>2833346.24352</v>
      </c>
      <c r="L7499" s="7">
        <v>5424526.1414400004</v>
      </c>
      <c r="M7499" s="14">
        <f t="shared" si="383"/>
        <v>9505831.5394744985</v>
      </c>
      <c r="N7499" t="s">
        <v>134</v>
      </c>
      <c r="O7499">
        <v>2019</v>
      </c>
      <c r="P7499" t="s">
        <v>156</v>
      </c>
      <c r="Q7499" t="s">
        <v>165</v>
      </c>
      <c r="R7499">
        <v>201910</v>
      </c>
      <c r="S7499" s="23" t="s">
        <v>186</v>
      </c>
      <c r="T7499" t="s">
        <v>195</v>
      </c>
    </row>
    <row r="7500" spans="1:20" hidden="1" x14ac:dyDescent="0.3">
      <c r="A7500" s="4" t="s">
        <v>33</v>
      </c>
      <c r="B7500" s="5">
        <v>0</v>
      </c>
      <c r="C7500" s="5">
        <v>8.0611431596609162E-3</v>
      </c>
      <c r="D7500" s="5">
        <v>1.5433299724479018E-2</v>
      </c>
      <c r="E7500" s="6">
        <f t="shared" si="381"/>
        <v>2.3494442884139932E-2</v>
      </c>
      <c r="F7500" s="5">
        <v>0</v>
      </c>
      <c r="G7500" s="5">
        <v>4.1339195690568795E-3</v>
      </c>
      <c r="H7500" s="5">
        <v>1.2401758707170639E-2</v>
      </c>
      <c r="I7500" s="6">
        <f t="shared" si="382"/>
        <v>1.6535678276227518E-2</v>
      </c>
      <c r="J7500" s="7">
        <v>0</v>
      </c>
      <c r="K7500" s="7">
        <v>1140062.4331199999</v>
      </c>
      <c r="L7500" s="7">
        <v>2182683.63264</v>
      </c>
      <c r="M7500" s="14">
        <f t="shared" si="383"/>
        <v>3322746.0657599997</v>
      </c>
      <c r="N7500" t="s">
        <v>134</v>
      </c>
      <c r="O7500">
        <v>2019</v>
      </c>
      <c r="P7500" t="s">
        <v>156</v>
      </c>
      <c r="Q7500" t="s">
        <v>165</v>
      </c>
      <c r="R7500">
        <v>201910</v>
      </c>
      <c r="S7500" s="23" t="s">
        <v>186</v>
      </c>
      <c r="T7500" t="s">
        <v>195</v>
      </c>
    </row>
    <row r="7501" spans="1:20" hidden="1" x14ac:dyDescent="0.3">
      <c r="A7501" s="4" t="s">
        <v>34</v>
      </c>
      <c r="B7501" s="5">
        <v>0</v>
      </c>
      <c r="C7501" s="5">
        <v>2.1013859883719281E-2</v>
      </c>
      <c r="D7501" s="5">
        <v>4.0231663367120682E-2</v>
      </c>
      <c r="E7501" s="6">
        <f t="shared" si="381"/>
        <v>6.1245523250839963E-2</v>
      </c>
      <c r="F7501" s="5">
        <v>0</v>
      </c>
      <c r="G7501" s="5">
        <v>1.0776338401907325E-2</v>
      </c>
      <c r="H7501" s="5">
        <v>3.2329015205721977E-2</v>
      </c>
      <c r="I7501" s="6">
        <f t="shared" si="382"/>
        <v>4.31053536076293E-2</v>
      </c>
      <c r="J7501" s="7">
        <v>0</v>
      </c>
      <c r="K7501" s="7">
        <v>2971924.9185600006</v>
      </c>
      <c r="L7501" s="7">
        <v>5689839.1603200007</v>
      </c>
      <c r="M7501" s="14">
        <f t="shared" si="383"/>
        <v>8661764.0788800009</v>
      </c>
      <c r="N7501" t="s">
        <v>134</v>
      </c>
      <c r="O7501">
        <v>2019</v>
      </c>
      <c r="P7501" t="s">
        <v>156</v>
      </c>
      <c r="Q7501" t="s">
        <v>165</v>
      </c>
      <c r="R7501">
        <v>201910</v>
      </c>
      <c r="S7501" s="23" t="s">
        <v>186</v>
      </c>
      <c r="T7501" t="s">
        <v>195</v>
      </c>
    </row>
    <row r="7502" spans="1:20" hidden="1" x14ac:dyDescent="0.3">
      <c r="A7502" s="4" t="s">
        <v>35</v>
      </c>
      <c r="B7502" s="5">
        <v>0</v>
      </c>
      <c r="C7502" s="5">
        <v>2.4158304841947123E-4</v>
      </c>
      <c r="D7502" s="5">
        <v>4.6251797304240643E-4</v>
      </c>
      <c r="E7502" s="6">
        <f t="shared" si="381"/>
        <v>7.0410102146187769E-4</v>
      </c>
      <c r="F7502" s="5">
        <v>0</v>
      </c>
      <c r="G7502" s="5">
        <v>1.2388874277921601E-4</v>
      </c>
      <c r="H7502" s="5">
        <v>3.7166622833764804E-4</v>
      </c>
      <c r="I7502" s="6">
        <f t="shared" si="382"/>
        <v>4.9555497111686405E-4</v>
      </c>
      <c r="J7502" s="7">
        <v>0</v>
      </c>
      <c r="K7502" s="7">
        <v>34166.340000000004</v>
      </c>
      <c r="L7502" s="7">
        <v>65412.480000000003</v>
      </c>
      <c r="M7502" s="14">
        <f t="shared" si="383"/>
        <v>99578.82</v>
      </c>
      <c r="N7502" t="s">
        <v>134</v>
      </c>
      <c r="O7502">
        <v>2019</v>
      </c>
      <c r="P7502" t="s">
        <v>156</v>
      </c>
      <c r="Q7502" t="s">
        <v>165</v>
      </c>
      <c r="R7502">
        <v>201910</v>
      </c>
      <c r="S7502" s="23" t="s">
        <v>186</v>
      </c>
      <c r="T7502" t="s">
        <v>195</v>
      </c>
    </row>
    <row r="7503" spans="1:20" hidden="1" x14ac:dyDescent="0.3">
      <c r="A7503" s="4" t="s">
        <v>36</v>
      </c>
      <c r="B7503" s="5">
        <v>9.1388182960992388E-3</v>
      </c>
      <c r="C7503" s="5">
        <v>1.6448906600784956E-2</v>
      </c>
      <c r="D7503" s="5">
        <v>3.1491923748511369E-2</v>
      </c>
      <c r="E7503" s="6">
        <f t="shared" si="381"/>
        <v>5.7079648645395567E-2</v>
      </c>
      <c r="F7503" s="5">
        <v>1.6871664546644731E-2</v>
      </c>
      <c r="G7503" s="5">
        <v>8.4353367183512603E-3</v>
      </c>
      <c r="H7503" s="5">
        <v>2.5306010155053779E-2</v>
      </c>
      <c r="I7503" s="6">
        <f t="shared" si="382"/>
        <v>5.0613011420049772E-2</v>
      </c>
      <c r="J7503" s="7">
        <v>1292474.6795999974</v>
      </c>
      <c r="K7503" s="7">
        <v>2326317.7579200002</v>
      </c>
      <c r="L7503" s="7">
        <v>4453804.938240001</v>
      </c>
      <c r="M7503" s="14">
        <f t="shared" si="383"/>
        <v>8072597.3757599983</v>
      </c>
      <c r="N7503" t="s">
        <v>134</v>
      </c>
      <c r="O7503">
        <v>2019</v>
      </c>
      <c r="P7503" t="s">
        <v>156</v>
      </c>
      <c r="Q7503" t="s">
        <v>165</v>
      </c>
      <c r="R7503">
        <v>201910</v>
      </c>
      <c r="S7503" s="23" t="s">
        <v>186</v>
      </c>
      <c r="T7503" t="s">
        <v>195</v>
      </c>
    </row>
    <row r="7504" spans="1:20" hidden="1" x14ac:dyDescent="0.3">
      <c r="A7504" s="4" t="s">
        <v>38</v>
      </c>
      <c r="B7504" s="5">
        <v>3.4905554167050053E-2</v>
      </c>
      <c r="C7504" s="5">
        <v>9.4485814492948755E-5</v>
      </c>
      <c r="D7504" s="5">
        <v>0</v>
      </c>
      <c r="E7504" s="6">
        <f t="shared" si="381"/>
        <v>3.5000039981543003E-2</v>
      </c>
      <c r="F7504" s="5">
        <v>5.8289653477620933E-2</v>
      </c>
      <c r="G7504" s="5">
        <v>8.721767491656807E-5</v>
      </c>
      <c r="H7504" s="5">
        <v>0</v>
      </c>
      <c r="I7504" s="6">
        <f t="shared" si="382"/>
        <v>5.83768711525375E-2</v>
      </c>
      <c r="J7504" s="7">
        <v>4936584.0830399999</v>
      </c>
      <c r="K7504" s="7">
        <v>13362.835200000001</v>
      </c>
      <c r="L7504" s="7">
        <v>0</v>
      </c>
      <c r="M7504" s="14">
        <f t="shared" si="383"/>
        <v>4949946.9182399996</v>
      </c>
      <c r="N7504" t="s">
        <v>134</v>
      </c>
      <c r="O7504">
        <v>2019</v>
      </c>
      <c r="P7504" t="s">
        <v>154</v>
      </c>
      <c r="Q7504" t="s">
        <v>164</v>
      </c>
      <c r="R7504">
        <v>201910</v>
      </c>
      <c r="S7504" s="23" t="s">
        <v>186</v>
      </c>
      <c r="T7504" t="s">
        <v>196</v>
      </c>
    </row>
    <row r="7505" spans="1:20" hidden="1" x14ac:dyDescent="0.3">
      <c r="A7505" s="4" t="s">
        <v>39</v>
      </c>
      <c r="B7505" s="5">
        <v>9.2851309013214679E-3</v>
      </c>
      <c r="C7505" s="5">
        <v>1.4679329354423738E-2</v>
      </c>
      <c r="D7505" s="5">
        <v>0</v>
      </c>
      <c r="E7505" s="6">
        <f t="shared" si="381"/>
        <v>2.3964460255745206E-2</v>
      </c>
      <c r="F7505" s="5">
        <v>2.6216840191966642E-2</v>
      </c>
      <c r="G7505" s="5">
        <v>4.8931097848079188E-3</v>
      </c>
      <c r="H7505" s="5">
        <v>0</v>
      </c>
      <c r="I7505" s="6">
        <f t="shared" si="382"/>
        <v>3.1109949976774562E-2</v>
      </c>
      <c r="J7505" s="7">
        <v>1313167.2168000003</v>
      </c>
      <c r="K7505" s="7">
        <v>2076051.9456</v>
      </c>
      <c r="L7505" s="7">
        <v>0</v>
      </c>
      <c r="M7505" s="14">
        <f t="shared" si="383"/>
        <v>3389219.1624000003</v>
      </c>
      <c r="N7505" t="s">
        <v>134</v>
      </c>
      <c r="O7505">
        <v>2019</v>
      </c>
      <c r="P7505" t="s">
        <v>154</v>
      </c>
      <c r="Q7505" t="s">
        <v>164</v>
      </c>
      <c r="R7505">
        <v>201910</v>
      </c>
      <c r="S7505" s="23" t="s">
        <v>186</v>
      </c>
      <c r="T7505" t="s">
        <v>196</v>
      </c>
    </row>
    <row r="7506" spans="1:20" hidden="1" x14ac:dyDescent="0.3">
      <c r="A7506" s="4" t="s">
        <v>40</v>
      </c>
      <c r="B7506" s="5">
        <v>9.8029032536434374E-4</v>
      </c>
      <c r="C7506" s="5">
        <v>4.3641048531406629E-3</v>
      </c>
      <c r="D7506" s="5">
        <v>0</v>
      </c>
      <c r="E7506" s="6">
        <f t="shared" si="381"/>
        <v>5.3443951785050068E-3</v>
      </c>
      <c r="F7506" s="5">
        <v>5.5953111788805184E-3</v>
      </c>
      <c r="G7506" s="5">
        <v>1.3781383746759989E-3</v>
      </c>
      <c r="H7506" s="5">
        <v>0</v>
      </c>
      <c r="I7506" s="6">
        <f t="shared" si="382"/>
        <v>6.9734495535565171E-3</v>
      </c>
      <c r="J7506" s="7">
        <v>138639.41519999999</v>
      </c>
      <c r="K7506" s="7">
        <v>617201.79119999986</v>
      </c>
      <c r="L7506" s="7">
        <v>0</v>
      </c>
      <c r="M7506" s="14">
        <f t="shared" si="383"/>
        <v>755841.20639999979</v>
      </c>
      <c r="N7506" t="s">
        <v>134</v>
      </c>
      <c r="O7506">
        <v>2019</v>
      </c>
      <c r="P7506" t="s">
        <v>154</v>
      </c>
      <c r="Q7506" t="s">
        <v>164</v>
      </c>
      <c r="R7506">
        <v>201910</v>
      </c>
      <c r="S7506" s="23" t="s">
        <v>186</v>
      </c>
      <c r="T7506" t="s">
        <v>196</v>
      </c>
    </row>
    <row r="7507" spans="1:20" hidden="1" x14ac:dyDescent="0.3">
      <c r="A7507" s="4" t="s">
        <v>43</v>
      </c>
      <c r="B7507" s="5">
        <v>1.6485404224407727E-2</v>
      </c>
      <c r="C7507" s="5">
        <v>0</v>
      </c>
      <c r="D7507" s="5">
        <v>0</v>
      </c>
      <c r="E7507" s="6">
        <f t="shared" si="381"/>
        <v>1.6485404224407727E-2</v>
      </c>
      <c r="F7507" s="5">
        <v>1.2224845582481939E-2</v>
      </c>
      <c r="G7507" s="5">
        <v>0</v>
      </c>
      <c r="H7507" s="5">
        <v>0</v>
      </c>
      <c r="I7507" s="6">
        <f t="shared" si="382"/>
        <v>1.2224845582481939E-2</v>
      </c>
      <c r="J7507" s="7">
        <v>2331479.5034400015</v>
      </c>
      <c r="K7507" s="7">
        <v>0</v>
      </c>
      <c r="L7507" s="7">
        <v>0</v>
      </c>
      <c r="M7507" s="14">
        <f t="shared" si="383"/>
        <v>2331479.5034400015</v>
      </c>
      <c r="N7507" t="s">
        <v>134</v>
      </c>
      <c r="O7507">
        <v>2019</v>
      </c>
      <c r="P7507" t="s">
        <v>157</v>
      </c>
      <c r="Q7507" t="s">
        <v>164</v>
      </c>
      <c r="R7507">
        <v>201910</v>
      </c>
      <c r="S7507" s="23" t="s">
        <v>186</v>
      </c>
      <c r="T7507" t="s">
        <v>197</v>
      </c>
    </row>
    <row r="7508" spans="1:20" hidden="1" x14ac:dyDescent="0.3">
      <c r="A7508" s="4" t="s">
        <v>45</v>
      </c>
      <c r="B7508" s="5">
        <v>3.6389592639053583E-3</v>
      </c>
      <c r="C7508" s="5">
        <v>0</v>
      </c>
      <c r="D7508" s="5">
        <v>0</v>
      </c>
      <c r="E7508" s="6">
        <f t="shared" si="381"/>
        <v>3.6389592639053583E-3</v>
      </c>
      <c r="F7508" s="5">
        <v>1.9182932931933832E-2</v>
      </c>
      <c r="G7508" s="5">
        <v>0</v>
      </c>
      <c r="H7508" s="5">
        <v>0</v>
      </c>
      <c r="I7508" s="6">
        <f t="shared" si="382"/>
        <v>1.9182932931933832E-2</v>
      </c>
      <c r="J7508" s="7">
        <v>514646.7033600001</v>
      </c>
      <c r="K7508" s="7">
        <v>0</v>
      </c>
      <c r="L7508" s="7">
        <v>0</v>
      </c>
      <c r="M7508" s="14">
        <f t="shared" si="383"/>
        <v>514646.7033600001</v>
      </c>
      <c r="N7508" t="s">
        <v>134</v>
      </c>
      <c r="O7508">
        <v>2019</v>
      </c>
      <c r="P7508" t="s">
        <v>157</v>
      </c>
      <c r="Q7508" t="s">
        <v>164</v>
      </c>
      <c r="R7508">
        <v>201910</v>
      </c>
      <c r="S7508" s="23" t="s">
        <v>186</v>
      </c>
      <c r="T7508" t="s">
        <v>197</v>
      </c>
    </row>
    <row r="7509" spans="1:20" hidden="1" x14ac:dyDescent="0.3">
      <c r="A7509" s="4" t="s">
        <v>168</v>
      </c>
      <c r="B7509" s="5">
        <v>2.0358736211902827E-2</v>
      </c>
      <c r="C7509" s="5">
        <v>6.3464073301033072E-4</v>
      </c>
      <c r="D7509" s="5">
        <v>0</v>
      </c>
      <c r="E7509" s="6">
        <f t="shared" si="381"/>
        <v>2.0993376944913159E-2</v>
      </c>
      <c r="F7509" s="5">
        <v>5.1979752030390174E-2</v>
      </c>
      <c r="G7509" s="5">
        <v>1.9039221990309924E-3</v>
      </c>
      <c r="H7509" s="5">
        <v>0</v>
      </c>
      <c r="I7509" s="6">
        <f t="shared" si="382"/>
        <v>5.3883674229421169E-2</v>
      </c>
      <c r="J7509" s="7">
        <v>2879272.8129600044</v>
      </c>
      <c r="K7509" s="7">
        <v>89755.267200000046</v>
      </c>
      <c r="L7509" s="7">
        <v>0</v>
      </c>
      <c r="M7509" s="14">
        <f t="shared" si="383"/>
        <v>2969028.0801600046</v>
      </c>
      <c r="N7509" t="s">
        <v>134</v>
      </c>
      <c r="O7509">
        <v>2019</v>
      </c>
      <c r="P7509" t="s">
        <v>157</v>
      </c>
      <c r="Q7509" t="s">
        <v>164</v>
      </c>
      <c r="R7509">
        <v>201910</v>
      </c>
      <c r="S7509" s="23" t="s">
        <v>186</v>
      </c>
      <c r="T7509" t="s">
        <v>197</v>
      </c>
    </row>
    <row r="7510" spans="1:20" hidden="1" x14ac:dyDescent="0.3">
      <c r="A7510" s="4" t="s">
        <v>46</v>
      </c>
      <c r="B7510" s="5">
        <v>3.250840610526628E-3</v>
      </c>
      <c r="C7510" s="5">
        <v>0</v>
      </c>
      <c r="D7510" s="5">
        <v>0</v>
      </c>
      <c r="E7510" s="6">
        <f t="shared" si="381"/>
        <v>3.250840610526628E-3</v>
      </c>
      <c r="F7510" s="5">
        <v>2.3786638613609475E-3</v>
      </c>
      <c r="G7510" s="5">
        <v>0</v>
      </c>
      <c r="H7510" s="5">
        <v>0</v>
      </c>
      <c r="I7510" s="6">
        <f t="shared" si="382"/>
        <v>2.3786638613609475E-3</v>
      </c>
      <c r="J7510" s="7">
        <v>459756.28799999994</v>
      </c>
      <c r="K7510" s="7">
        <v>0</v>
      </c>
      <c r="L7510" s="7">
        <v>0</v>
      </c>
      <c r="M7510" s="14">
        <f t="shared" si="383"/>
        <v>459756.28799999994</v>
      </c>
      <c r="N7510" t="s">
        <v>134</v>
      </c>
      <c r="O7510">
        <v>2019</v>
      </c>
      <c r="P7510" t="s">
        <v>157</v>
      </c>
      <c r="Q7510" t="s">
        <v>164</v>
      </c>
      <c r="R7510">
        <v>201910</v>
      </c>
      <c r="S7510" s="23" t="s">
        <v>186</v>
      </c>
      <c r="T7510" t="s">
        <v>197</v>
      </c>
    </row>
    <row r="7511" spans="1:20" hidden="1" x14ac:dyDescent="0.3">
      <c r="A7511" s="4" t="s">
        <v>47</v>
      </c>
      <c r="B7511" s="5">
        <v>0</v>
      </c>
      <c r="C7511" s="5">
        <v>0</v>
      </c>
      <c r="D7511" s="5">
        <v>0</v>
      </c>
      <c r="E7511" s="6">
        <f t="shared" si="381"/>
        <v>0</v>
      </c>
      <c r="F7511" s="5">
        <v>0</v>
      </c>
      <c r="G7511" s="5">
        <v>0</v>
      </c>
      <c r="H7511" s="5">
        <v>0</v>
      </c>
      <c r="I7511" s="6">
        <f t="shared" si="382"/>
        <v>0</v>
      </c>
      <c r="J7511" s="7">
        <v>0</v>
      </c>
      <c r="K7511" s="7">
        <v>0</v>
      </c>
      <c r="L7511" s="7">
        <v>0</v>
      </c>
      <c r="M7511" s="14">
        <f t="shared" si="383"/>
        <v>0</v>
      </c>
      <c r="N7511" t="s">
        <v>134</v>
      </c>
      <c r="O7511">
        <v>2019</v>
      </c>
      <c r="P7511" t="s">
        <v>157</v>
      </c>
      <c r="Q7511" t="s">
        <v>164</v>
      </c>
      <c r="R7511">
        <v>201910</v>
      </c>
      <c r="S7511" s="23" t="s">
        <v>186</v>
      </c>
      <c r="T7511" t="s">
        <v>197</v>
      </c>
    </row>
    <row r="7512" spans="1:20" hidden="1" x14ac:dyDescent="0.3">
      <c r="A7512" s="4" t="s">
        <v>48</v>
      </c>
      <c r="B7512" s="5">
        <v>2.2611347407110612E-3</v>
      </c>
      <c r="C7512" s="5">
        <v>0</v>
      </c>
      <c r="D7512" s="5">
        <v>0</v>
      </c>
      <c r="E7512" s="6">
        <f t="shared" si="381"/>
        <v>2.2611347407110612E-3</v>
      </c>
      <c r="F7512" s="5">
        <v>1.0153921358184567E-2</v>
      </c>
      <c r="G7512" s="5">
        <v>0</v>
      </c>
      <c r="H7512" s="5">
        <v>0</v>
      </c>
      <c r="I7512" s="6">
        <f t="shared" si="382"/>
        <v>1.0153921358184567E-2</v>
      </c>
      <c r="J7512" s="7">
        <v>319785.26160000038</v>
      </c>
      <c r="K7512" s="7">
        <v>0</v>
      </c>
      <c r="L7512" s="7">
        <v>0</v>
      </c>
      <c r="M7512" s="14">
        <f t="shared" si="383"/>
        <v>319785.26160000038</v>
      </c>
      <c r="N7512" t="s">
        <v>134</v>
      </c>
      <c r="O7512">
        <v>2019</v>
      </c>
      <c r="P7512" t="s">
        <v>157</v>
      </c>
      <c r="Q7512" t="s">
        <v>164</v>
      </c>
      <c r="R7512">
        <v>201910</v>
      </c>
      <c r="S7512" s="23" t="s">
        <v>186</v>
      </c>
      <c r="T7512" t="s">
        <v>197</v>
      </c>
    </row>
    <row r="7513" spans="1:20" hidden="1" x14ac:dyDescent="0.3">
      <c r="A7513" s="4" t="s">
        <v>49</v>
      </c>
      <c r="B7513" s="5">
        <v>1.574503684755996E-2</v>
      </c>
      <c r="C7513" s="5">
        <v>0</v>
      </c>
      <c r="D7513" s="5">
        <v>0.11358919433351926</v>
      </c>
      <c r="E7513" s="6">
        <f t="shared" si="381"/>
        <v>0.12933423118107923</v>
      </c>
      <c r="F7513" s="5">
        <v>3.3739364673342695E-2</v>
      </c>
      <c r="G7513" s="5">
        <v>0</v>
      </c>
      <c r="H7513" s="5">
        <v>1.6869682326760286E-2</v>
      </c>
      <c r="I7513" s="6">
        <f t="shared" si="382"/>
        <v>5.0609047000102977E-2</v>
      </c>
      <c r="J7513" s="7">
        <v>2226771.6454682485</v>
      </c>
      <c r="K7513" s="7">
        <v>0</v>
      </c>
      <c r="L7513" s="7">
        <v>16064566.861439999</v>
      </c>
      <c r="M7513" s="14">
        <f t="shared" si="383"/>
        <v>18291338.506908249</v>
      </c>
      <c r="N7513" t="s">
        <v>134</v>
      </c>
      <c r="O7513">
        <v>2019</v>
      </c>
      <c r="P7513" t="s">
        <v>158</v>
      </c>
      <c r="Q7513" t="s">
        <v>164</v>
      </c>
      <c r="R7513">
        <v>201910</v>
      </c>
      <c r="S7513" s="23" t="s">
        <v>186</v>
      </c>
      <c r="T7513" t="s">
        <v>198</v>
      </c>
    </row>
    <row r="7514" spans="1:20" hidden="1" x14ac:dyDescent="0.3">
      <c r="A7514" s="4" t="s">
        <v>50</v>
      </c>
      <c r="B7514" s="5">
        <v>4.9644218043687266E-2</v>
      </c>
      <c r="C7514" s="5">
        <v>0</v>
      </c>
      <c r="D7514" s="5">
        <v>4.4965865191190453E-2</v>
      </c>
      <c r="E7514" s="6">
        <f t="shared" si="381"/>
        <v>9.4610083234877712E-2</v>
      </c>
      <c r="F7514" s="5">
        <v>5.342875484522553E-2</v>
      </c>
      <c r="G7514" s="5">
        <v>0</v>
      </c>
      <c r="H7514" s="5">
        <v>6.6780987907708598E-3</v>
      </c>
      <c r="I7514" s="6">
        <f t="shared" si="382"/>
        <v>6.0106853635996389E-2</v>
      </c>
      <c r="J7514" s="7">
        <v>7021027.5257793535</v>
      </c>
      <c r="K7514" s="7">
        <v>0</v>
      </c>
      <c r="L7514" s="7">
        <v>6359382.6163199991</v>
      </c>
      <c r="M7514" s="14">
        <f t="shared" si="383"/>
        <v>13380410.142099353</v>
      </c>
      <c r="N7514" t="s">
        <v>134</v>
      </c>
      <c r="O7514">
        <v>2019</v>
      </c>
      <c r="P7514" t="s">
        <v>158</v>
      </c>
      <c r="Q7514" t="s">
        <v>164</v>
      </c>
      <c r="R7514">
        <v>201910</v>
      </c>
      <c r="S7514" s="23" t="s">
        <v>186</v>
      </c>
      <c r="T7514" t="s">
        <v>198</v>
      </c>
    </row>
    <row r="7515" spans="1:20" hidden="1" x14ac:dyDescent="0.3">
      <c r="A7515" s="4" t="s">
        <v>51</v>
      </c>
      <c r="B7515" s="5">
        <v>0</v>
      </c>
      <c r="C7515" s="5">
        <v>0</v>
      </c>
      <c r="D7515" s="5">
        <v>5.5209647184137525E-2</v>
      </c>
      <c r="E7515" s="6">
        <f t="shared" si="381"/>
        <v>5.5209647184137525E-2</v>
      </c>
      <c r="F7515" s="5">
        <v>0</v>
      </c>
      <c r="G7515" s="5">
        <v>0</v>
      </c>
      <c r="H7515" s="5">
        <v>8.1994525520996328E-3</v>
      </c>
      <c r="I7515" s="6">
        <f t="shared" si="382"/>
        <v>8.1994525520996328E-3</v>
      </c>
      <c r="J7515" s="7">
        <v>0</v>
      </c>
      <c r="K7515" s="7">
        <v>0</v>
      </c>
      <c r="L7515" s="7">
        <v>7808128.8787200013</v>
      </c>
      <c r="M7515" s="14">
        <f t="shared" si="383"/>
        <v>7808128.8787200013</v>
      </c>
      <c r="N7515" t="s">
        <v>134</v>
      </c>
      <c r="O7515">
        <v>2019</v>
      </c>
      <c r="P7515" t="s">
        <v>158</v>
      </c>
      <c r="Q7515" t="s">
        <v>164</v>
      </c>
      <c r="R7515">
        <v>201910</v>
      </c>
      <c r="S7515" s="23" t="s">
        <v>186</v>
      </c>
      <c r="T7515" t="s">
        <v>198</v>
      </c>
    </row>
    <row r="7516" spans="1:20" hidden="1" x14ac:dyDescent="0.3">
      <c r="A7516" s="4" t="s">
        <v>52</v>
      </c>
      <c r="B7516" s="5">
        <v>2.4549925417121914E-2</v>
      </c>
      <c r="C7516" s="5">
        <v>0</v>
      </c>
      <c r="D7516" s="5">
        <v>2.4785280991404177E-2</v>
      </c>
      <c r="E7516" s="6">
        <f t="shared" si="381"/>
        <v>4.9335206408526094E-2</v>
      </c>
      <c r="F7516" s="5">
        <v>1.1042946976368191E-2</v>
      </c>
      <c r="G7516" s="5">
        <v>0</v>
      </c>
      <c r="H7516" s="5">
        <v>3.6809823254560659E-3</v>
      </c>
      <c r="I7516" s="6">
        <f t="shared" si="382"/>
        <v>1.4723929301824257E-2</v>
      </c>
      <c r="J7516" s="7">
        <v>3472019.6812800034</v>
      </c>
      <c r="K7516" s="7">
        <v>0</v>
      </c>
      <c r="L7516" s="7">
        <v>3505305.28896</v>
      </c>
      <c r="M7516" s="14">
        <f t="shared" si="383"/>
        <v>6977324.9702400034</v>
      </c>
      <c r="N7516" t="s">
        <v>134</v>
      </c>
      <c r="O7516">
        <v>2019</v>
      </c>
      <c r="P7516" t="s">
        <v>158</v>
      </c>
      <c r="Q7516" t="s">
        <v>164</v>
      </c>
      <c r="R7516">
        <v>201910</v>
      </c>
      <c r="S7516" s="23" t="s">
        <v>186</v>
      </c>
      <c r="T7516" t="s">
        <v>198</v>
      </c>
    </row>
    <row r="7517" spans="1:20" hidden="1" x14ac:dyDescent="0.3">
      <c r="A7517" s="4" t="s">
        <v>53</v>
      </c>
      <c r="B7517" s="5">
        <v>3.7404423145904746E-2</v>
      </c>
      <c r="C7517" s="5">
        <v>0</v>
      </c>
      <c r="D7517" s="5">
        <v>0</v>
      </c>
      <c r="E7517" s="6">
        <f t="shared" si="381"/>
        <v>3.7404423145904746E-2</v>
      </c>
      <c r="F7517" s="5">
        <v>1.1147013520302729E-2</v>
      </c>
      <c r="G7517" s="5">
        <v>0</v>
      </c>
      <c r="H7517" s="5">
        <v>0</v>
      </c>
      <c r="I7517" s="6">
        <f t="shared" si="382"/>
        <v>1.1147013520302729E-2</v>
      </c>
      <c r="J7517" s="7">
        <v>5289991.3593600076</v>
      </c>
      <c r="K7517" s="7">
        <v>0</v>
      </c>
      <c r="L7517" s="7">
        <v>0</v>
      </c>
      <c r="M7517" s="14">
        <f t="shared" si="383"/>
        <v>5289991.3593600076</v>
      </c>
      <c r="N7517" t="s">
        <v>134</v>
      </c>
      <c r="O7517">
        <v>2019</v>
      </c>
      <c r="P7517" t="s">
        <v>156</v>
      </c>
      <c r="Q7517" t="s">
        <v>165</v>
      </c>
      <c r="R7517">
        <v>201910</v>
      </c>
      <c r="S7517" s="23" t="s">
        <v>186</v>
      </c>
      <c r="T7517" t="s">
        <v>199</v>
      </c>
    </row>
    <row r="7518" spans="1:20" hidden="1" x14ac:dyDescent="0.3">
      <c r="A7518" s="4" t="s">
        <v>54</v>
      </c>
      <c r="B7518" s="5">
        <v>0</v>
      </c>
      <c r="C7518" s="5">
        <v>0</v>
      </c>
      <c r="D7518" s="5">
        <v>0</v>
      </c>
      <c r="E7518" s="6">
        <f t="shared" si="381"/>
        <v>0</v>
      </c>
      <c r="F7518" s="5">
        <v>0</v>
      </c>
      <c r="G7518" s="5">
        <v>0</v>
      </c>
      <c r="H7518" s="5">
        <v>0</v>
      </c>
      <c r="I7518" s="6">
        <f t="shared" si="382"/>
        <v>0</v>
      </c>
      <c r="J7518" s="7">
        <v>0</v>
      </c>
      <c r="K7518" s="7">
        <v>0</v>
      </c>
      <c r="L7518" s="7">
        <v>0</v>
      </c>
      <c r="M7518" s="14">
        <f t="shared" si="383"/>
        <v>0</v>
      </c>
      <c r="N7518" t="s">
        <v>134</v>
      </c>
      <c r="O7518">
        <v>2019</v>
      </c>
      <c r="P7518" t="s">
        <v>156</v>
      </c>
      <c r="Q7518" t="s">
        <v>165</v>
      </c>
      <c r="R7518">
        <v>201910</v>
      </c>
      <c r="S7518" s="23" t="s">
        <v>186</v>
      </c>
      <c r="T7518" t="s">
        <v>199</v>
      </c>
    </row>
    <row r="7519" spans="1:20" hidden="1" x14ac:dyDescent="0.3">
      <c r="A7519" s="4" t="s">
        <v>55</v>
      </c>
      <c r="B7519" s="5">
        <v>1.0734794395824943E-2</v>
      </c>
      <c r="C7519" s="5">
        <v>0</v>
      </c>
      <c r="D7519" s="5">
        <v>0</v>
      </c>
      <c r="E7519" s="6">
        <f t="shared" si="381"/>
        <v>1.0734794395824943E-2</v>
      </c>
      <c r="F7519" s="5">
        <v>5.600762293473901E-3</v>
      </c>
      <c r="G7519" s="5">
        <v>0</v>
      </c>
      <c r="H7519" s="5">
        <v>0</v>
      </c>
      <c r="I7519" s="6">
        <f t="shared" si="382"/>
        <v>5.600762293473901E-3</v>
      </c>
      <c r="J7519" s="7">
        <v>1518188.6210865823</v>
      </c>
      <c r="K7519" s="7">
        <v>0</v>
      </c>
      <c r="L7519" s="7">
        <v>0</v>
      </c>
      <c r="M7519" s="14">
        <f t="shared" si="383"/>
        <v>1518188.6210865823</v>
      </c>
      <c r="N7519" t="s">
        <v>134</v>
      </c>
      <c r="O7519">
        <v>2019</v>
      </c>
      <c r="P7519" t="s">
        <v>156</v>
      </c>
      <c r="Q7519" t="s">
        <v>165</v>
      </c>
      <c r="R7519">
        <v>201910</v>
      </c>
      <c r="S7519" s="23" t="s">
        <v>186</v>
      </c>
      <c r="T7519" t="s">
        <v>199</v>
      </c>
    </row>
    <row r="7520" spans="1:20" hidden="1" x14ac:dyDescent="0.3">
      <c r="A7520" s="4" t="s">
        <v>57</v>
      </c>
      <c r="B7520" s="5">
        <v>1.2857454540110641E-2</v>
      </c>
      <c r="C7520" s="5">
        <v>0</v>
      </c>
      <c r="D7520" s="5">
        <v>0</v>
      </c>
      <c r="E7520" s="6">
        <f t="shared" si="381"/>
        <v>1.2857454540110641E-2</v>
      </c>
      <c r="F7520" s="5">
        <v>1.6413771753332727E-2</v>
      </c>
      <c r="G7520" s="5">
        <v>0</v>
      </c>
      <c r="H7520" s="5">
        <v>0</v>
      </c>
      <c r="I7520" s="6">
        <f t="shared" si="382"/>
        <v>1.6413771753332727E-2</v>
      </c>
      <c r="J7520" s="7">
        <v>1818389.8507199937</v>
      </c>
      <c r="K7520" s="7">
        <v>0</v>
      </c>
      <c r="L7520" s="7">
        <v>0</v>
      </c>
      <c r="M7520" s="14">
        <f t="shared" si="383"/>
        <v>1818389.8507199937</v>
      </c>
      <c r="N7520" t="s">
        <v>134</v>
      </c>
      <c r="O7520">
        <v>2019</v>
      </c>
      <c r="P7520" t="s">
        <v>159</v>
      </c>
      <c r="Q7520" t="s">
        <v>164</v>
      </c>
      <c r="R7520">
        <v>201910</v>
      </c>
      <c r="S7520" s="23" t="s">
        <v>186</v>
      </c>
      <c r="T7520" t="s">
        <v>200</v>
      </c>
    </row>
    <row r="7521" spans="1:20" hidden="1" x14ac:dyDescent="0.3">
      <c r="A7521" s="4" t="s">
        <v>58</v>
      </c>
      <c r="B7521" s="5">
        <v>0</v>
      </c>
      <c r="C7521" s="5">
        <v>0</v>
      </c>
      <c r="D7521" s="5">
        <v>0</v>
      </c>
      <c r="E7521" s="6">
        <f t="shared" si="381"/>
        <v>0</v>
      </c>
      <c r="F7521" s="5">
        <v>0</v>
      </c>
      <c r="G7521" s="5">
        <v>0</v>
      </c>
      <c r="H7521" s="5">
        <v>0</v>
      </c>
      <c r="I7521" s="6">
        <f t="shared" si="382"/>
        <v>0</v>
      </c>
      <c r="J7521" s="7">
        <v>0</v>
      </c>
      <c r="K7521" s="7">
        <v>0</v>
      </c>
      <c r="L7521" s="7">
        <v>0</v>
      </c>
      <c r="M7521" s="14">
        <f t="shared" si="383"/>
        <v>0</v>
      </c>
      <c r="N7521" t="s">
        <v>134</v>
      </c>
      <c r="O7521">
        <v>2019</v>
      </c>
      <c r="P7521" t="s">
        <v>159</v>
      </c>
      <c r="Q7521" t="s">
        <v>164</v>
      </c>
      <c r="R7521">
        <v>201910</v>
      </c>
      <c r="S7521" s="23" t="s">
        <v>186</v>
      </c>
      <c r="T7521" t="s">
        <v>200</v>
      </c>
    </row>
    <row r="7522" spans="1:20" hidden="1" x14ac:dyDescent="0.3">
      <c r="A7522" s="4" t="s">
        <v>60</v>
      </c>
      <c r="B7522" s="5">
        <v>1.734249132470287E-2</v>
      </c>
      <c r="C7522" s="5">
        <v>3.1615250862323308E-3</v>
      </c>
      <c r="D7522" s="5">
        <v>0</v>
      </c>
      <c r="E7522" s="6">
        <f t="shared" si="381"/>
        <v>2.0504016410935202E-2</v>
      </c>
      <c r="F7522" s="5">
        <v>5.4765762078009109E-2</v>
      </c>
      <c r="G7522" s="5">
        <v>4.4114303528823258E-3</v>
      </c>
      <c r="H7522" s="5">
        <v>0</v>
      </c>
      <c r="I7522" s="6">
        <f t="shared" si="382"/>
        <v>5.9177192430891437E-2</v>
      </c>
      <c r="J7522" s="7">
        <v>2452694.6692799986</v>
      </c>
      <c r="K7522" s="7">
        <v>447124.67087999982</v>
      </c>
      <c r="L7522" s="7">
        <v>0</v>
      </c>
      <c r="M7522" s="14">
        <f t="shared" si="383"/>
        <v>2899819.3401599983</v>
      </c>
      <c r="N7522" t="s">
        <v>134</v>
      </c>
      <c r="O7522">
        <v>2019</v>
      </c>
      <c r="P7522" t="s">
        <v>154</v>
      </c>
      <c r="Q7522" t="s">
        <v>164</v>
      </c>
      <c r="R7522">
        <v>201910</v>
      </c>
      <c r="S7522" s="23" t="s">
        <v>186</v>
      </c>
      <c r="T7522" t="s">
        <v>201</v>
      </c>
    </row>
    <row r="7523" spans="1:20" hidden="1" x14ac:dyDescent="0.3">
      <c r="A7523" s="4" t="s">
        <v>61</v>
      </c>
      <c r="B7523" s="5">
        <v>7.5435772885769289E-3</v>
      </c>
      <c r="C7523" s="5">
        <v>0</v>
      </c>
      <c r="D7523" s="5">
        <v>0</v>
      </c>
      <c r="E7523" s="6">
        <f t="shared" si="381"/>
        <v>7.5435772885769289E-3</v>
      </c>
      <c r="F7523" s="5">
        <v>8.5398988172569225E-3</v>
      </c>
      <c r="G7523" s="5">
        <v>0</v>
      </c>
      <c r="H7523" s="5">
        <v>0</v>
      </c>
      <c r="I7523" s="6">
        <f t="shared" si="382"/>
        <v>8.5398988172569225E-3</v>
      </c>
      <c r="J7523" s="7">
        <v>1066864.6999200014</v>
      </c>
      <c r="K7523" s="7">
        <v>0</v>
      </c>
      <c r="L7523" s="7">
        <v>0</v>
      </c>
      <c r="M7523" s="14">
        <f t="shared" si="383"/>
        <v>1066864.6999200014</v>
      </c>
      <c r="N7523" t="s">
        <v>134</v>
      </c>
      <c r="O7523">
        <v>2019</v>
      </c>
      <c r="P7523" t="s">
        <v>154</v>
      </c>
      <c r="Q7523" t="s">
        <v>164</v>
      </c>
      <c r="R7523">
        <v>201910</v>
      </c>
      <c r="S7523" s="23" t="s">
        <v>186</v>
      </c>
      <c r="T7523" t="s">
        <v>201</v>
      </c>
    </row>
    <row r="7524" spans="1:20" hidden="1" x14ac:dyDescent="0.3">
      <c r="A7524" s="4" t="s">
        <v>62</v>
      </c>
      <c r="B7524" s="5">
        <v>4.0898151766274815E-2</v>
      </c>
      <c r="C7524" s="5">
        <v>0</v>
      </c>
      <c r="D7524" s="5">
        <v>0</v>
      </c>
      <c r="E7524" s="6">
        <f t="shared" si="381"/>
        <v>4.0898151766274815E-2</v>
      </c>
      <c r="F7524" s="5">
        <v>4.206667038816831E-2</v>
      </c>
      <c r="G7524" s="5">
        <v>0</v>
      </c>
      <c r="H7524" s="5">
        <v>0</v>
      </c>
      <c r="I7524" s="6">
        <f t="shared" si="382"/>
        <v>4.206667038816831E-2</v>
      </c>
      <c r="J7524" s="7">
        <v>5784098.5439999923</v>
      </c>
      <c r="K7524" s="7">
        <v>0</v>
      </c>
      <c r="L7524" s="7">
        <v>0</v>
      </c>
      <c r="M7524" s="14">
        <f t="shared" si="383"/>
        <v>5784098.5439999923</v>
      </c>
      <c r="N7524" t="s">
        <v>134</v>
      </c>
      <c r="O7524">
        <v>2019</v>
      </c>
      <c r="P7524" t="s">
        <v>154</v>
      </c>
      <c r="Q7524" t="s">
        <v>164</v>
      </c>
      <c r="R7524">
        <v>201910</v>
      </c>
      <c r="S7524" s="23" t="s">
        <v>186</v>
      </c>
      <c r="T7524" t="s">
        <v>201</v>
      </c>
    </row>
    <row r="7525" spans="1:20" hidden="1" x14ac:dyDescent="0.3">
      <c r="A7525" s="4" t="s">
        <v>63</v>
      </c>
      <c r="B7525" s="5">
        <v>0</v>
      </c>
      <c r="C7525" s="5">
        <v>0</v>
      </c>
      <c r="D7525" s="5">
        <v>0</v>
      </c>
      <c r="E7525" s="6">
        <f t="shared" si="381"/>
        <v>0</v>
      </c>
      <c r="F7525" s="5">
        <v>0</v>
      </c>
      <c r="G7525" s="5">
        <v>0</v>
      </c>
      <c r="H7525" s="5">
        <v>0</v>
      </c>
      <c r="I7525" s="6">
        <f t="shared" si="382"/>
        <v>0</v>
      </c>
      <c r="J7525" s="7">
        <v>0</v>
      </c>
      <c r="K7525" s="7">
        <v>0</v>
      </c>
      <c r="L7525" s="7">
        <v>0</v>
      </c>
      <c r="M7525" s="14">
        <f t="shared" si="383"/>
        <v>0</v>
      </c>
      <c r="N7525" t="s">
        <v>134</v>
      </c>
      <c r="O7525">
        <v>2019</v>
      </c>
      <c r="P7525" t="s">
        <v>154</v>
      </c>
      <c r="Q7525" t="s">
        <v>164</v>
      </c>
      <c r="R7525">
        <v>201910</v>
      </c>
      <c r="S7525" s="23" t="s">
        <v>186</v>
      </c>
      <c r="T7525" t="s">
        <v>201</v>
      </c>
    </row>
    <row r="7526" spans="1:20" hidden="1" x14ac:dyDescent="0.3">
      <c r="A7526" s="4" t="s">
        <v>64</v>
      </c>
      <c r="B7526" s="5">
        <v>0</v>
      </c>
      <c r="C7526" s="5">
        <v>0</v>
      </c>
      <c r="D7526" s="5">
        <v>0</v>
      </c>
      <c r="E7526" s="6">
        <f t="shared" si="381"/>
        <v>0</v>
      </c>
      <c r="F7526" s="5">
        <v>0</v>
      </c>
      <c r="G7526" s="5">
        <v>0</v>
      </c>
      <c r="H7526" s="5">
        <v>0</v>
      </c>
      <c r="I7526" s="6">
        <f t="shared" si="382"/>
        <v>0</v>
      </c>
      <c r="J7526" s="7">
        <v>0</v>
      </c>
      <c r="K7526" s="7">
        <v>0</v>
      </c>
      <c r="L7526" s="7">
        <v>0</v>
      </c>
      <c r="M7526" s="14">
        <f t="shared" si="383"/>
        <v>0</v>
      </c>
      <c r="N7526" t="s">
        <v>134</v>
      </c>
      <c r="O7526">
        <v>2019</v>
      </c>
      <c r="P7526" t="s">
        <v>154</v>
      </c>
      <c r="Q7526" t="s">
        <v>164</v>
      </c>
      <c r="R7526">
        <v>201910</v>
      </c>
      <c r="S7526" s="23" t="s">
        <v>186</v>
      </c>
      <c r="T7526" t="s">
        <v>201</v>
      </c>
    </row>
    <row r="7527" spans="1:20" hidden="1" x14ac:dyDescent="0.3">
      <c r="A7527" s="4" t="s">
        <v>65</v>
      </c>
      <c r="B7527" s="5">
        <v>0</v>
      </c>
      <c r="C7527" s="5">
        <v>0</v>
      </c>
      <c r="D7527" s="5">
        <v>0</v>
      </c>
      <c r="E7527" s="6">
        <f t="shared" si="381"/>
        <v>0</v>
      </c>
      <c r="F7527" s="5">
        <v>0</v>
      </c>
      <c r="G7527" s="5">
        <v>0</v>
      </c>
      <c r="H7527" s="5">
        <v>0</v>
      </c>
      <c r="I7527" s="6">
        <f t="shared" si="382"/>
        <v>0</v>
      </c>
      <c r="J7527" s="7">
        <v>0</v>
      </c>
      <c r="K7527" s="7">
        <v>0</v>
      </c>
      <c r="L7527" s="7">
        <v>0</v>
      </c>
      <c r="M7527" s="14">
        <f t="shared" si="383"/>
        <v>0</v>
      </c>
      <c r="N7527" t="s">
        <v>134</v>
      </c>
      <c r="O7527">
        <v>2019</v>
      </c>
      <c r="P7527" t="s">
        <v>154</v>
      </c>
      <c r="Q7527" t="s">
        <v>164</v>
      </c>
      <c r="R7527">
        <v>201910</v>
      </c>
      <c r="S7527" s="23" t="s">
        <v>186</v>
      </c>
      <c r="T7527" t="s">
        <v>201</v>
      </c>
    </row>
    <row r="7528" spans="1:20" hidden="1" x14ac:dyDescent="0.3">
      <c r="A7528" s="4" t="s">
        <v>66</v>
      </c>
      <c r="B7528" s="5">
        <v>7.9368084174076959E-4</v>
      </c>
      <c r="C7528" s="5">
        <v>0</v>
      </c>
      <c r="D7528" s="5">
        <v>0</v>
      </c>
      <c r="E7528" s="6">
        <f t="shared" si="381"/>
        <v>7.9368084174076959E-4</v>
      </c>
      <c r="F7528" s="5">
        <v>8.6583364553538475E-3</v>
      </c>
      <c r="G7528" s="5">
        <v>0</v>
      </c>
      <c r="H7528" s="5">
        <v>0</v>
      </c>
      <c r="I7528" s="6">
        <f t="shared" si="382"/>
        <v>8.6583364553538475E-3</v>
      </c>
      <c r="J7528" s="7">
        <v>112247.81567999996</v>
      </c>
      <c r="K7528" s="7">
        <v>0</v>
      </c>
      <c r="L7528" s="7">
        <v>0</v>
      </c>
      <c r="M7528" s="14">
        <f t="shared" si="383"/>
        <v>112247.81567999996</v>
      </c>
      <c r="N7528" t="s">
        <v>134</v>
      </c>
      <c r="O7528">
        <v>2019</v>
      </c>
      <c r="P7528" t="s">
        <v>154</v>
      </c>
      <c r="Q7528" t="s">
        <v>164</v>
      </c>
      <c r="R7528">
        <v>201910</v>
      </c>
      <c r="S7528" s="23" t="s">
        <v>186</v>
      </c>
      <c r="T7528" t="s">
        <v>201</v>
      </c>
    </row>
    <row r="7529" spans="1:20" hidden="1" x14ac:dyDescent="0.3">
      <c r="A7529" s="4" t="s">
        <v>68</v>
      </c>
      <c r="B7529" s="5">
        <v>0</v>
      </c>
      <c r="C7529" s="5">
        <v>0</v>
      </c>
      <c r="D7529" s="5">
        <v>0</v>
      </c>
      <c r="E7529" s="6">
        <f t="shared" si="381"/>
        <v>0</v>
      </c>
      <c r="F7529" s="5">
        <v>0</v>
      </c>
      <c r="G7529" s="5">
        <v>0</v>
      </c>
      <c r="H7529" s="5">
        <v>0</v>
      </c>
      <c r="I7529" s="6">
        <f t="shared" si="382"/>
        <v>0</v>
      </c>
      <c r="J7529" s="7">
        <v>0</v>
      </c>
      <c r="K7529" s="7">
        <v>0</v>
      </c>
      <c r="L7529" s="7">
        <v>0</v>
      </c>
      <c r="M7529" s="14">
        <f t="shared" si="383"/>
        <v>0</v>
      </c>
      <c r="N7529" t="s">
        <v>134</v>
      </c>
      <c r="O7529">
        <v>2019</v>
      </c>
      <c r="P7529" t="s">
        <v>154</v>
      </c>
      <c r="Q7529" t="s">
        <v>164</v>
      </c>
      <c r="R7529">
        <v>201910</v>
      </c>
      <c r="S7529" s="23" t="s">
        <v>186</v>
      </c>
      <c r="T7529" t="s">
        <v>202</v>
      </c>
    </row>
    <row r="7530" spans="1:20" hidden="1" x14ac:dyDescent="0.3">
      <c r="A7530" s="4" t="s">
        <v>69</v>
      </c>
      <c r="B7530" s="5">
        <v>1.8404911627280336E-3</v>
      </c>
      <c r="C7530" s="5">
        <v>0</v>
      </c>
      <c r="D7530" s="5">
        <v>0</v>
      </c>
      <c r="E7530" s="6">
        <f t="shared" si="381"/>
        <v>1.8404911627280336E-3</v>
      </c>
      <c r="F7530" s="5">
        <v>7.3619646509121344E-3</v>
      </c>
      <c r="G7530" s="5">
        <v>0</v>
      </c>
      <c r="H7530" s="5">
        <v>0</v>
      </c>
      <c r="I7530" s="6">
        <f t="shared" si="382"/>
        <v>7.3619646509121344E-3</v>
      </c>
      <c r="J7530" s="7">
        <v>260294.94720000011</v>
      </c>
      <c r="K7530" s="7">
        <v>0</v>
      </c>
      <c r="L7530" s="7">
        <v>0</v>
      </c>
      <c r="M7530" s="14">
        <f t="shared" si="383"/>
        <v>260294.94720000011</v>
      </c>
      <c r="N7530" t="s">
        <v>134</v>
      </c>
      <c r="O7530">
        <v>2019</v>
      </c>
      <c r="P7530" t="s">
        <v>154</v>
      </c>
      <c r="Q7530" t="s">
        <v>164</v>
      </c>
      <c r="R7530">
        <v>201910</v>
      </c>
      <c r="S7530" s="23" t="s">
        <v>186</v>
      </c>
      <c r="T7530" t="s">
        <v>202</v>
      </c>
    </row>
    <row r="7531" spans="1:20" hidden="1" x14ac:dyDescent="0.3">
      <c r="A7531" s="4" t="s">
        <v>70</v>
      </c>
      <c r="B7531" s="5">
        <v>6.1997362734519092E-2</v>
      </c>
      <c r="C7531" s="5">
        <v>0</v>
      </c>
      <c r="D7531" s="5">
        <v>0</v>
      </c>
      <c r="E7531" s="6">
        <f t="shared" ref="E7531:E7562" si="384">SUM(B7531:D7531)</f>
        <v>6.1997362734519092E-2</v>
      </c>
      <c r="F7531" s="5">
        <v>7.6226265657195827E-2</v>
      </c>
      <c r="G7531" s="5">
        <v>0</v>
      </c>
      <c r="H7531" s="5">
        <v>0</v>
      </c>
      <c r="I7531" s="6">
        <f t="shared" ref="I7531:I7562" si="385">SUM(F7531:H7531)</f>
        <v>7.6226265657195827E-2</v>
      </c>
      <c r="J7531" s="7">
        <v>8768094.4012799915</v>
      </c>
      <c r="K7531" s="7">
        <v>0</v>
      </c>
      <c r="L7531" s="7">
        <v>0</v>
      </c>
      <c r="M7531" s="14">
        <f t="shared" ref="M7531:M7562" si="386">SUM(J7531:L7531)</f>
        <v>8768094.4012799915</v>
      </c>
      <c r="N7531" t="s">
        <v>134</v>
      </c>
      <c r="O7531">
        <v>2019</v>
      </c>
      <c r="P7531" t="s">
        <v>159</v>
      </c>
      <c r="Q7531" t="s">
        <v>164</v>
      </c>
      <c r="R7531">
        <v>201910</v>
      </c>
      <c r="S7531" s="23" t="s">
        <v>186</v>
      </c>
      <c r="T7531" t="s">
        <v>202</v>
      </c>
    </row>
    <row r="7532" spans="1:20" hidden="1" x14ac:dyDescent="0.3">
      <c r="A7532" s="4" t="s">
        <v>71</v>
      </c>
      <c r="B7532" s="5">
        <v>2.7461971612394515E-2</v>
      </c>
      <c r="C7532" s="5">
        <v>4.6775235501732508E-2</v>
      </c>
      <c r="D7532" s="5">
        <v>0</v>
      </c>
      <c r="E7532" s="6">
        <f t="shared" si="384"/>
        <v>7.4237207114127027E-2</v>
      </c>
      <c r="F7532" s="5">
        <v>6.851443919667545E-2</v>
      </c>
      <c r="G7532" s="5">
        <v>4.1888270598566417E-2</v>
      </c>
      <c r="H7532" s="5">
        <v>0</v>
      </c>
      <c r="I7532" s="6">
        <f t="shared" si="385"/>
        <v>0.11040270979524186</v>
      </c>
      <c r="J7532" s="7">
        <v>3883861.3276800099</v>
      </c>
      <c r="K7532" s="7">
        <v>6615276.2380800061</v>
      </c>
      <c r="L7532" s="7">
        <v>0</v>
      </c>
      <c r="M7532" s="14">
        <f t="shared" si="386"/>
        <v>10499137.565760016</v>
      </c>
      <c r="N7532" t="s">
        <v>134</v>
      </c>
      <c r="O7532">
        <v>2019</v>
      </c>
      <c r="P7532" t="s">
        <v>159</v>
      </c>
      <c r="Q7532" t="s">
        <v>164</v>
      </c>
      <c r="R7532">
        <v>201910</v>
      </c>
      <c r="S7532" s="23" t="s">
        <v>186</v>
      </c>
      <c r="T7532" t="s">
        <v>202</v>
      </c>
    </row>
    <row r="7533" spans="1:20" hidden="1" x14ac:dyDescent="0.3">
      <c r="A7533" s="4" t="s">
        <v>72</v>
      </c>
      <c r="B7533" s="5">
        <v>0</v>
      </c>
      <c r="C7533" s="5">
        <v>0</v>
      </c>
      <c r="D7533" s="5">
        <v>0</v>
      </c>
      <c r="E7533" s="6">
        <f t="shared" si="384"/>
        <v>0</v>
      </c>
      <c r="F7533" s="5">
        <v>0</v>
      </c>
      <c r="G7533" s="5">
        <v>0</v>
      </c>
      <c r="H7533" s="5">
        <v>0</v>
      </c>
      <c r="I7533" s="6">
        <f t="shared" si="385"/>
        <v>0</v>
      </c>
      <c r="J7533" s="7">
        <v>0</v>
      </c>
      <c r="K7533" s="7">
        <v>0</v>
      </c>
      <c r="L7533" s="7">
        <v>0</v>
      </c>
      <c r="M7533" s="14">
        <f t="shared" si="386"/>
        <v>0</v>
      </c>
      <c r="N7533" t="s">
        <v>134</v>
      </c>
      <c r="O7533">
        <v>2019</v>
      </c>
      <c r="P7533" t="s">
        <v>154</v>
      </c>
      <c r="Q7533" t="s">
        <v>164</v>
      </c>
      <c r="R7533">
        <v>201910</v>
      </c>
      <c r="S7533" s="23" t="s">
        <v>186</v>
      </c>
      <c r="T7533" t="s">
        <v>202</v>
      </c>
    </row>
    <row r="7534" spans="1:20" hidden="1" x14ac:dyDescent="0.3">
      <c r="A7534" s="4" t="s">
        <v>73</v>
      </c>
      <c r="B7534" s="5">
        <v>2.2450622411478691E-2</v>
      </c>
      <c r="C7534" s="5">
        <v>0</v>
      </c>
      <c r="D7534" s="5">
        <v>0</v>
      </c>
      <c r="E7534" s="6">
        <f t="shared" si="384"/>
        <v>2.2450622411478691E-2</v>
      </c>
      <c r="F7534" s="5">
        <v>3.6081357447018861E-2</v>
      </c>
      <c r="G7534" s="5">
        <v>0</v>
      </c>
      <c r="H7534" s="5">
        <v>0</v>
      </c>
      <c r="I7534" s="6">
        <f t="shared" si="385"/>
        <v>3.6081357447018861E-2</v>
      </c>
      <c r="J7534" s="7">
        <v>3175121.7792000002</v>
      </c>
      <c r="K7534" s="7">
        <v>0</v>
      </c>
      <c r="L7534" s="7">
        <v>0</v>
      </c>
      <c r="M7534" s="14">
        <f t="shared" si="386"/>
        <v>3175121.7792000002</v>
      </c>
      <c r="N7534" t="s">
        <v>134</v>
      </c>
      <c r="O7534">
        <v>2019</v>
      </c>
      <c r="P7534" t="s">
        <v>159</v>
      </c>
      <c r="Q7534" t="s">
        <v>164</v>
      </c>
      <c r="R7534">
        <v>201910</v>
      </c>
      <c r="S7534" s="23" t="s">
        <v>186</v>
      </c>
      <c r="T7534" t="s">
        <v>202</v>
      </c>
    </row>
    <row r="7535" spans="1:20" hidden="1" x14ac:dyDescent="0.3">
      <c r="A7535" s="4" t="s">
        <v>74</v>
      </c>
      <c r="B7535" s="5">
        <v>1.8204393567467416E-2</v>
      </c>
      <c r="C7535" s="5">
        <v>0</v>
      </c>
      <c r="D7535" s="5">
        <v>0</v>
      </c>
      <c r="E7535" s="6">
        <f t="shared" si="384"/>
        <v>1.8204393567467416E-2</v>
      </c>
      <c r="F7535" s="5">
        <v>5.5538827832951658E-2</v>
      </c>
      <c r="G7535" s="5">
        <v>0</v>
      </c>
      <c r="H7535" s="5">
        <v>0</v>
      </c>
      <c r="I7535" s="6">
        <f t="shared" si="385"/>
        <v>5.5538827832951658E-2</v>
      </c>
      <c r="J7535" s="7">
        <v>2574590.8257599995</v>
      </c>
      <c r="K7535" s="7">
        <v>0</v>
      </c>
      <c r="L7535" s="7">
        <v>0</v>
      </c>
      <c r="M7535" s="14">
        <f t="shared" si="386"/>
        <v>2574590.8257599995</v>
      </c>
      <c r="N7535" t="s">
        <v>134</v>
      </c>
      <c r="O7535">
        <v>2019</v>
      </c>
      <c r="P7535" t="s">
        <v>159</v>
      </c>
      <c r="Q7535" t="s">
        <v>164</v>
      </c>
      <c r="R7535">
        <v>201910</v>
      </c>
      <c r="S7535" s="23" t="s">
        <v>186</v>
      </c>
      <c r="T7535" t="s">
        <v>202</v>
      </c>
    </row>
    <row r="7536" spans="1:20" hidden="1" x14ac:dyDescent="0.3">
      <c r="A7536" s="4" t="s">
        <v>75</v>
      </c>
      <c r="B7536" s="5">
        <v>1.0022847068324134E-2</v>
      </c>
      <c r="C7536" s="5">
        <v>0</v>
      </c>
      <c r="D7536" s="5">
        <v>0</v>
      </c>
      <c r="E7536" s="6">
        <f t="shared" si="384"/>
        <v>1.0022847068324134E-2</v>
      </c>
      <c r="F7536" s="5">
        <v>1.0550365335078042E-2</v>
      </c>
      <c r="G7536" s="5">
        <v>0</v>
      </c>
      <c r="H7536" s="5">
        <v>0</v>
      </c>
      <c r="I7536" s="6">
        <f t="shared" si="385"/>
        <v>1.0550365335078042E-2</v>
      </c>
      <c r="J7536" s="7">
        <v>1417500.1223999995</v>
      </c>
      <c r="K7536" s="7">
        <v>0</v>
      </c>
      <c r="L7536" s="7">
        <v>0</v>
      </c>
      <c r="M7536" s="14">
        <f t="shared" si="386"/>
        <v>1417500.1223999995</v>
      </c>
      <c r="N7536" t="s">
        <v>134</v>
      </c>
      <c r="O7536">
        <v>2019</v>
      </c>
      <c r="P7536" t="s">
        <v>154</v>
      </c>
      <c r="Q7536" t="s">
        <v>164</v>
      </c>
      <c r="R7536">
        <v>201910</v>
      </c>
      <c r="S7536" s="23" t="s">
        <v>186</v>
      </c>
      <c r="T7536" t="s">
        <v>202</v>
      </c>
    </row>
    <row r="7537" spans="1:20" hidden="1" x14ac:dyDescent="0.3">
      <c r="A7537" s="4" t="s">
        <v>76</v>
      </c>
      <c r="B7537" s="5">
        <v>9.8628323681504964E-3</v>
      </c>
      <c r="C7537" s="5">
        <v>0</v>
      </c>
      <c r="D7537" s="5">
        <v>0</v>
      </c>
      <c r="E7537" s="6">
        <f t="shared" si="384"/>
        <v>9.8628323681504964E-3</v>
      </c>
      <c r="F7537" s="5">
        <v>2.1917405262556665E-2</v>
      </c>
      <c r="G7537" s="5">
        <v>0</v>
      </c>
      <c r="H7537" s="5">
        <v>0</v>
      </c>
      <c r="I7537" s="6">
        <f t="shared" si="385"/>
        <v>2.1917405262556665E-2</v>
      </c>
      <c r="J7537" s="7">
        <v>1394869.7404799997</v>
      </c>
      <c r="K7537" s="7">
        <v>0</v>
      </c>
      <c r="L7537" s="7">
        <v>0</v>
      </c>
      <c r="M7537" s="14">
        <f t="shared" si="386"/>
        <v>1394869.7404799997</v>
      </c>
      <c r="N7537" t="s">
        <v>134</v>
      </c>
      <c r="O7537">
        <v>2019</v>
      </c>
      <c r="P7537" t="s">
        <v>154</v>
      </c>
      <c r="Q7537" t="s">
        <v>164</v>
      </c>
      <c r="R7537">
        <v>201910</v>
      </c>
      <c r="S7537" s="23" t="s">
        <v>186</v>
      </c>
      <c r="T7537" t="s">
        <v>203</v>
      </c>
    </row>
    <row r="7538" spans="1:20" hidden="1" x14ac:dyDescent="0.3">
      <c r="A7538" s="4" t="s">
        <v>77</v>
      </c>
      <c r="B7538" s="5">
        <v>3.6093085581335297E-3</v>
      </c>
      <c r="C7538" s="5">
        <v>0</v>
      </c>
      <c r="D7538" s="5">
        <v>0</v>
      </c>
      <c r="E7538" s="6">
        <f t="shared" si="384"/>
        <v>3.6093085581335297E-3</v>
      </c>
      <c r="F7538" s="5">
        <v>1.2738736087530102E-2</v>
      </c>
      <c r="G7538" s="5">
        <v>0</v>
      </c>
      <c r="H7538" s="5">
        <v>0</v>
      </c>
      <c r="I7538" s="6">
        <f t="shared" si="385"/>
        <v>1.2738736087530102E-2</v>
      </c>
      <c r="J7538" s="7">
        <v>510453.29616000026</v>
      </c>
      <c r="K7538" s="7">
        <v>0</v>
      </c>
      <c r="L7538" s="7">
        <v>0</v>
      </c>
      <c r="M7538" s="14">
        <f t="shared" si="386"/>
        <v>510453.29616000026</v>
      </c>
      <c r="N7538" t="s">
        <v>134</v>
      </c>
      <c r="O7538">
        <v>2019</v>
      </c>
      <c r="P7538" t="s">
        <v>154</v>
      </c>
      <c r="Q7538" t="s">
        <v>164</v>
      </c>
      <c r="R7538">
        <v>201910</v>
      </c>
      <c r="S7538" s="23" t="s">
        <v>186</v>
      </c>
      <c r="T7538" t="s">
        <v>203</v>
      </c>
    </row>
    <row r="7539" spans="1:20" hidden="1" x14ac:dyDescent="0.3">
      <c r="A7539" s="4" t="s">
        <v>83</v>
      </c>
      <c r="B7539" s="5">
        <v>3.1040109840241005E-2</v>
      </c>
      <c r="C7539" s="5">
        <v>0</v>
      </c>
      <c r="D7539" s="5">
        <v>9.7565490510884798E-2</v>
      </c>
      <c r="E7539" s="6">
        <f t="shared" si="384"/>
        <v>0.12860560035112581</v>
      </c>
      <c r="F7539" s="5">
        <v>3.4068413239288553E-2</v>
      </c>
      <c r="G7539" s="5">
        <v>0</v>
      </c>
      <c r="H7539" s="5">
        <v>9.0849101829859377E-2</v>
      </c>
      <c r="I7539" s="6">
        <f t="shared" si="385"/>
        <v>0.12491751506914793</v>
      </c>
      <c r="J7539" s="7">
        <v>4389906.3008658709</v>
      </c>
      <c r="K7539" s="7">
        <v>0</v>
      </c>
      <c r="L7539" s="7">
        <v>13798384.2114354</v>
      </c>
      <c r="M7539" s="14">
        <f t="shared" si="386"/>
        <v>18188290.51230127</v>
      </c>
      <c r="N7539" t="s">
        <v>134</v>
      </c>
      <c r="O7539">
        <v>2019</v>
      </c>
      <c r="P7539" t="s">
        <v>158</v>
      </c>
      <c r="Q7539" t="s">
        <v>164</v>
      </c>
      <c r="R7539">
        <v>201910</v>
      </c>
      <c r="S7539" s="23" t="s">
        <v>186</v>
      </c>
      <c r="T7539" t="s">
        <v>204</v>
      </c>
    </row>
    <row r="7540" spans="1:20" hidden="1" x14ac:dyDescent="0.3">
      <c r="A7540" s="4" t="s">
        <v>84</v>
      </c>
      <c r="B7540" s="5">
        <v>1.34783518992666E-2</v>
      </c>
      <c r="C7540" s="5">
        <v>0</v>
      </c>
      <c r="D7540" s="5">
        <v>4.0691786157802688E-2</v>
      </c>
      <c r="E7540" s="6">
        <f t="shared" si="384"/>
        <v>5.4170138057069286E-2</v>
      </c>
      <c r="F7540" s="5">
        <v>2.3105746113028101E-2</v>
      </c>
      <c r="G7540" s="5">
        <v>0</v>
      </c>
      <c r="H7540" s="5">
        <v>3.8509576805491504E-2</v>
      </c>
      <c r="I7540" s="6">
        <f t="shared" si="385"/>
        <v>6.1615322918519608E-2</v>
      </c>
      <c r="J7540" s="7">
        <v>1906201.4352529827</v>
      </c>
      <c r="K7540" s="7">
        <v>0</v>
      </c>
      <c r="L7540" s="7">
        <v>5754912.8971199999</v>
      </c>
      <c r="M7540" s="14">
        <f t="shared" si="386"/>
        <v>7661114.3323729821</v>
      </c>
      <c r="N7540" t="s">
        <v>134</v>
      </c>
      <c r="O7540">
        <v>2019</v>
      </c>
      <c r="P7540" t="s">
        <v>155</v>
      </c>
      <c r="Q7540" t="s">
        <v>165</v>
      </c>
      <c r="R7540">
        <v>201910</v>
      </c>
      <c r="S7540" s="23" t="s">
        <v>186</v>
      </c>
      <c r="T7540" t="s">
        <v>204</v>
      </c>
    </row>
    <row r="7541" spans="1:20" hidden="1" x14ac:dyDescent="0.3">
      <c r="A7541" s="4" t="s">
        <v>85</v>
      </c>
      <c r="B7541" s="5">
        <v>8.6112463783340767E-2</v>
      </c>
      <c r="C7541" s="5">
        <v>1.3135799560170788E-2</v>
      </c>
      <c r="D7541" s="5">
        <v>6.6093388866784911E-2</v>
      </c>
      <c r="E7541" s="6">
        <f t="shared" si="384"/>
        <v>0.16534165221029645</v>
      </c>
      <c r="F7541" s="5">
        <v>7.5061711772404893E-2</v>
      </c>
      <c r="G7541" s="5">
        <v>1.2510285295400729E-2</v>
      </c>
      <c r="H7541" s="5">
        <v>6.2548948454370576E-2</v>
      </c>
      <c r="I7541" s="6">
        <f t="shared" si="385"/>
        <v>0.1501209455221762</v>
      </c>
      <c r="J7541" s="7">
        <v>12178618.223041652</v>
      </c>
      <c r="K7541" s="7">
        <v>1857755.3221589078</v>
      </c>
      <c r="L7541" s="7">
        <v>9347382.6518400013</v>
      </c>
      <c r="M7541" s="14">
        <f t="shared" si="386"/>
        <v>23383756.197040562</v>
      </c>
      <c r="N7541" t="s">
        <v>134</v>
      </c>
      <c r="O7541">
        <v>2019</v>
      </c>
      <c r="P7541" t="s">
        <v>158</v>
      </c>
      <c r="Q7541" t="s">
        <v>164</v>
      </c>
      <c r="R7541">
        <v>201910</v>
      </c>
      <c r="S7541" s="23" t="s">
        <v>186</v>
      </c>
      <c r="T7541" t="s">
        <v>204</v>
      </c>
    </row>
    <row r="7542" spans="1:20" hidden="1" x14ac:dyDescent="0.3">
      <c r="A7542" s="4" t="s">
        <v>86</v>
      </c>
      <c r="B7542" s="5">
        <v>0.12165521045039797</v>
      </c>
      <c r="C7542" s="5">
        <v>1.8763776018864149E-2</v>
      </c>
      <c r="D7542" s="5">
        <v>0</v>
      </c>
      <c r="E7542" s="6">
        <f t="shared" si="384"/>
        <v>0.14041898646926212</v>
      </c>
      <c r="F7542" s="5">
        <v>8.9305448009883881E-2</v>
      </c>
      <c r="G7542" s="5">
        <v>2.251653122263679E-2</v>
      </c>
      <c r="H7542" s="5">
        <v>0</v>
      </c>
      <c r="I7542" s="6">
        <f t="shared" si="385"/>
        <v>0.11182197923252067</v>
      </c>
      <c r="J7542" s="7">
        <v>17205318.461760025</v>
      </c>
      <c r="K7542" s="7">
        <v>2653702.548000013</v>
      </c>
      <c r="L7542" s="7">
        <v>0</v>
      </c>
      <c r="M7542" s="14">
        <f t="shared" si="386"/>
        <v>19859021.009760037</v>
      </c>
      <c r="N7542" t="s">
        <v>134</v>
      </c>
      <c r="O7542">
        <v>2019</v>
      </c>
      <c r="P7542" t="s">
        <v>160</v>
      </c>
      <c r="Q7542" t="s">
        <v>164</v>
      </c>
      <c r="R7542">
        <v>201910</v>
      </c>
      <c r="S7542" s="23" t="s">
        <v>186</v>
      </c>
      <c r="T7542" t="s">
        <v>205</v>
      </c>
    </row>
    <row r="7543" spans="1:20" hidden="1" x14ac:dyDescent="0.3">
      <c r="A7543" s="4" t="s">
        <v>87</v>
      </c>
      <c r="B7543" s="5">
        <v>0</v>
      </c>
      <c r="C7543" s="5">
        <v>0</v>
      </c>
      <c r="D7543" s="5">
        <v>0</v>
      </c>
      <c r="E7543" s="6">
        <f t="shared" si="384"/>
        <v>0</v>
      </c>
      <c r="F7543" s="5">
        <v>0</v>
      </c>
      <c r="G7543" s="5">
        <v>0</v>
      </c>
      <c r="H7543" s="5">
        <v>0</v>
      </c>
      <c r="I7543" s="6">
        <f t="shared" si="385"/>
        <v>0</v>
      </c>
      <c r="J7543" s="7">
        <v>0</v>
      </c>
      <c r="K7543" s="7">
        <v>0</v>
      </c>
      <c r="L7543" s="7">
        <v>0</v>
      </c>
      <c r="M7543" s="14">
        <f t="shared" si="386"/>
        <v>0</v>
      </c>
      <c r="N7543" t="s">
        <v>134</v>
      </c>
      <c r="O7543">
        <v>2019</v>
      </c>
      <c r="P7543" t="s">
        <v>160</v>
      </c>
      <c r="Q7543" t="s">
        <v>164</v>
      </c>
      <c r="R7543">
        <v>201910</v>
      </c>
      <c r="S7543" s="23" t="s">
        <v>186</v>
      </c>
      <c r="T7543" t="s">
        <v>205</v>
      </c>
    </row>
    <row r="7544" spans="1:20" hidden="1" x14ac:dyDescent="0.3">
      <c r="A7544" s="4" t="s">
        <v>90</v>
      </c>
      <c r="B7544" s="5">
        <v>4.1074472390180423E-2</v>
      </c>
      <c r="C7544" s="5">
        <v>0</v>
      </c>
      <c r="D7544" s="5">
        <v>0</v>
      </c>
      <c r="E7544" s="6">
        <f t="shared" si="384"/>
        <v>4.1074472390180423E-2</v>
      </c>
      <c r="F7544" s="5">
        <v>7.2992274827391235E-2</v>
      </c>
      <c r="G7544" s="5">
        <v>0</v>
      </c>
      <c r="H7544" s="5">
        <v>0</v>
      </c>
      <c r="I7544" s="6">
        <f t="shared" si="385"/>
        <v>7.2992274827391235E-2</v>
      </c>
      <c r="J7544" s="7">
        <v>5809035.0220550206</v>
      </c>
      <c r="K7544" s="7">
        <v>0</v>
      </c>
      <c r="L7544" s="7">
        <v>0</v>
      </c>
      <c r="M7544" s="14">
        <f t="shared" si="386"/>
        <v>5809035.0220550206</v>
      </c>
      <c r="N7544" t="s">
        <v>134</v>
      </c>
      <c r="O7544">
        <v>2019</v>
      </c>
      <c r="P7544" t="s">
        <v>160</v>
      </c>
      <c r="Q7544" t="s">
        <v>164</v>
      </c>
      <c r="R7544">
        <v>201910</v>
      </c>
      <c r="S7544" s="23" t="s">
        <v>186</v>
      </c>
      <c r="T7544" t="s">
        <v>205</v>
      </c>
    </row>
    <row r="7545" spans="1:20" hidden="1" x14ac:dyDescent="0.3">
      <c r="A7545" s="4" t="s">
        <v>169</v>
      </c>
      <c r="B7545" s="5">
        <v>6.7287643310179585E-2</v>
      </c>
      <c r="C7545" s="5">
        <v>0</v>
      </c>
      <c r="D7545" s="5">
        <v>6.089379485084025E-4</v>
      </c>
      <c r="E7545" s="6">
        <f t="shared" si="384"/>
        <v>6.7896581258687985E-2</v>
      </c>
      <c r="F7545" s="5">
        <v>4.5670346138130535E-2</v>
      </c>
      <c r="G7545" s="5">
        <v>0</v>
      </c>
      <c r="H7545" s="5">
        <v>9.1340692276260377E-3</v>
      </c>
      <c r="I7545" s="6">
        <f t="shared" si="385"/>
        <v>5.4804415365756573E-2</v>
      </c>
      <c r="J7545" s="7">
        <v>9516282.3475200124</v>
      </c>
      <c r="K7545" s="7">
        <v>0</v>
      </c>
      <c r="L7545" s="7">
        <v>86120.202240000013</v>
      </c>
      <c r="M7545" s="14">
        <f t="shared" si="386"/>
        <v>9602402.549760012</v>
      </c>
      <c r="N7545" t="s">
        <v>134</v>
      </c>
      <c r="O7545">
        <v>2019</v>
      </c>
      <c r="P7545" t="s">
        <v>160</v>
      </c>
      <c r="Q7545" t="s">
        <v>164</v>
      </c>
      <c r="R7545">
        <v>201910</v>
      </c>
      <c r="S7545" s="23" t="s">
        <v>186</v>
      </c>
      <c r="T7545" t="s">
        <v>206</v>
      </c>
    </row>
    <row r="7546" spans="1:20" hidden="1" x14ac:dyDescent="0.3">
      <c r="A7546" s="4" t="s">
        <v>170</v>
      </c>
      <c r="B7546" s="5">
        <v>1.1327213826299849E-2</v>
      </c>
      <c r="C7546" s="5">
        <v>0</v>
      </c>
      <c r="D7546" s="5">
        <v>2.4229334387807205E-4</v>
      </c>
      <c r="E7546" s="6">
        <f t="shared" si="384"/>
        <v>1.156950717017792E-2</v>
      </c>
      <c r="F7546" s="5">
        <v>7.2688003163421701E-3</v>
      </c>
      <c r="G7546" s="5">
        <v>0</v>
      </c>
      <c r="H7546" s="5">
        <v>3.6344001581710807E-3</v>
      </c>
      <c r="I7546" s="6">
        <f t="shared" si="385"/>
        <v>1.090320047451325E-2</v>
      </c>
      <c r="J7546" s="7">
        <v>1601972.6606400022</v>
      </c>
      <c r="K7546" s="7">
        <v>0</v>
      </c>
      <c r="L7546" s="7">
        <v>34266.794880000001</v>
      </c>
      <c r="M7546" s="14">
        <f t="shared" si="386"/>
        <v>1636239.4555200022</v>
      </c>
      <c r="N7546" t="s">
        <v>134</v>
      </c>
      <c r="O7546">
        <v>2019</v>
      </c>
      <c r="P7546" t="s">
        <v>160</v>
      </c>
      <c r="Q7546" t="s">
        <v>164</v>
      </c>
      <c r="R7546">
        <v>201910</v>
      </c>
      <c r="S7546" s="23" t="s">
        <v>186</v>
      </c>
      <c r="T7546" t="s">
        <v>206</v>
      </c>
    </row>
    <row r="7547" spans="1:20" hidden="1" x14ac:dyDescent="0.3">
      <c r="A7547" s="4" t="s">
        <v>171</v>
      </c>
      <c r="B7547" s="5">
        <v>2.8097173991221126E-2</v>
      </c>
      <c r="C7547" s="5">
        <v>0</v>
      </c>
      <c r="D7547" s="5">
        <v>1.4806521797010408E-3</v>
      </c>
      <c r="E7547" s="6">
        <f t="shared" si="384"/>
        <v>2.9577826170922167E-2</v>
      </c>
      <c r="F7547" s="5">
        <v>1.6527749406600754E-2</v>
      </c>
      <c r="G7547" s="5">
        <v>0</v>
      </c>
      <c r="H7547" s="5">
        <v>2.2209782695515611E-2</v>
      </c>
      <c r="I7547" s="6">
        <f t="shared" si="385"/>
        <v>3.8737532102116362E-2</v>
      </c>
      <c r="J7547" s="7">
        <v>3973696.0267029013</v>
      </c>
      <c r="K7547" s="7">
        <v>0</v>
      </c>
      <c r="L7547" s="7">
        <v>209404.03776000004</v>
      </c>
      <c r="M7547" s="14">
        <f t="shared" si="386"/>
        <v>4183100.0644629016</v>
      </c>
      <c r="N7547" t="s">
        <v>134</v>
      </c>
      <c r="O7547">
        <v>2019</v>
      </c>
      <c r="P7547" t="s">
        <v>160</v>
      </c>
      <c r="Q7547" t="s">
        <v>164</v>
      </c>
      <c r="R7547">
        <v>201910</v>
      </c>
      <c r="S7547" s="23" t="s">
        <v>186</v>
      </c>
      <c r="T7547" t="s">
        <v>206</v>
      </c>
    </row>
    <row r="7548" spans="1:20" hidden="1" x14ac:dyDescent="0.3">
      <c r="A7548" s="4" t="s">
        <v>91</v>
      </c>
      <c r="B7548" s="5">
        <v>7.5189341657882686E-2</v>
      </c>
      <c r="C7548" s="5">
        <v>2.9494242548944918E-2</v>
      </c>
      <c r="D7548" s="5">
        <v>0</v>
      </c>
      <c r="E7548" s="6">
        <f t="shared" si="384"/>
        <v>0.10468358420682761</v>
      </c>
      <c r="F7548" s="5">
        <v>8.3735905689501733E-2</v>
      </c>
      <c r="G7548" s="5">
        <v>2.3058172806067569E-2</v>
      </c>
      <c r="H7548" s="5">
        <v>0</v>
      </c>
      <c r="I7548" s="6">
        <f t="shared" si="385"/>
        <v>0.10679407849556929</v>
      </c>
      <c r="J7548" s="7">
        <v>10633794.996240096</v>
      </c>
      <c r="K7548" s="7">
        <v>4171279.0924800122</v>
      </c>
      <c r="L7548" s="7">
        <v>0</v>
      </c>
      <c r="M7548" s="14">
        <f t="shared" si="386"/>
        <v>14805074.088720109</v>
      </c>
      <c r="N7548" t="s">
        <v>134</v>
      </c>
      <c r="O7548">
        <v>2019</v>
      </c>
      <c r="P7548" t="s">
        <v>154</v>
      </c>
      <c r="Q7548" t="s">
        <v>164</v>
      </c>
      <c r="R7548">
        <v>201910</v>
      </c>
      <c r="S7548" s="23" t="s">
        <v>186</v>
      </c>
      <c r="T7548" t="s">
        <v>207</v>
      </c>
    </row>
    <row r="7549" spans="1:20" hidden="1" x14ac:dyDescent="0.3">
      <c r="A7549" s="4" t="s">
        <v>95</v>
      </c>
      <c r="B7549" s="5">
        <v>2.8129418084493051E-2</v>
      </c>
      <c r="C7549" s="5">
        <v>8.9852375513006059E-3</v>
      </c>
      <c r="D7549" s="5">
        <v>0</v>
      </c>
      <c r="E7549" s="6">
        <f t="shared" si="384"/>
        <v>3.7114655635793657E-2</v>
      </c>
      <c r="F7549" s="5">
        <v>5.3864843140518412E-2</v>
      </c>
      <c r="G7549" s="5">
        <v>1.9604154657383143E-3</v>
      </c>
      <c r="H7549" s="5">
        <v>0</v>
      </c>
      <c r="I7549" s="6">
        <f t="shared" si="385"/>
        <v>5.5825258606256728E-2</v>
      </c>
      <c r="J7549" s="7">
        <v>3978256.2086400101</v>
      </c>
      <c r="K7549" s="7">
        <v>1270754.2320000001</v>
      </c>
      <c r="L7549" s="7">
        <v>0</v>
      </c>
      <c r="M7549" s="14">
        <f t="shared" si="386"/>
        <v>5249010.4406400099</v>
      </c>
      <c r="N7549" t="s">
        <v>134</v>
      </c>
      <c r="O7549">
        <v>2019</v>
      </c>
      <c r="P7549" t="s">
        <v>154</v>
      </c>
      <c r="Q7549" t="s">
        <v>164</v>
      </c>
      <c r="R7549">
        <v>201910</v>
      </c>
      <c r="S7549" s="23" t="s">
        <v>186</v>
      </c>
      <c r="T7549" t="s">
        <v>207</v>
      </c>
    </row>
    <row r="7550" spans="1:20" hidden="1" x14ac:dyDescent="0.3">
      <c r="A7550" s="4" t="s">
        <v>99</v>
      </c>
      <c r="B7550" s="5">
        <v>5.845236069313809E-2</v>
      </c>
      <c r="C7550" s="5">
        <v>2.4918486167640433E-2</v>
      </c>
      <c r="D7550" s="5">
        <v>0</v>
      </c>
      <c r="E7550" s="6">
        <f t="shared" si="384"/>
        <v>8.337084686077853E-2</v>
      </c>
      <c r="F7550" s="5">
        <v>7.5412564394621323E-2</v>
      </c>
      <c r="G7550" s="5">
        <v>1.2459243083820216E-2</v>
      </c>
      <c r="H7550" s="5">
        <v>0</v>
      </c>
      <c r="I7550" s="6">
        <f t="shared" si="385"/>
        <v>8.7871807478441533E-2</v>
      </c>
      <c r="J7550" s="7">
        <v>8266735.7760000499</v>
      </c>
      <c r="K7550" s="7">
        <v>3524144.0831999951</v>
      </c>
      <c r="L7550" s="7">
        <v>0</v>
      </c>
      <c r="M7550" s="14">
        <f t="shared" si="386"/>
        <v>11790879.859200045</v>
      </c>
      <c r="N7550" t="s">
        <v>134</v>
      </c>
      <c r="O7550">
        <v>2019</v>
      </c>
      <c r="P7550" t="s">
        <v>154</v>
      </c>
      <c r="Q7550" t="s">
        <v>164</v>
      </c>
      <c r="R7550">
        <v>201910</v>
      </c>
      <c r="S7550" s="23" t="s">
        <v>186</v>
      </c>
      <c r="T7550" t="s">
        <v>207</v>
      </c>
    </row>
    <row r="7551" spans="1:20" hidden="1" x14ac:dyDescent="0.3">
      <c r="A7551" s="4" t="s">
        <v>100</v>
      </c>
      <c r="B7551" s="5">
        <v>2.9761710085355865E-2</v>
      </c>
      <c r="C7551" s="5">
        <v>4.4450554095225074E-2</v>
      </c>
      <c r="D7551" s="5">
        <v>0</v>
      </c>
      <c r="E7551" s="6">
        <f t="shared" si="384"/>
        <v>7.4212264180580939E-2</v>
      </c>
      <c r="F7551" s="5">
        <v>2.304132393704978E-2</v>
      </c>
      <c r="G7551" s="5">
        <v>1.1520661968524883E-2</v>
      </c>
      <c r="H7551" s="5">
        <v>0</v>
      </c>
      <c r="I7551" s="6">
        <f t="shared" si="385"/>
        <v>3.456198590557466E-2</v>
      </c>
      <c r="J7551" s="7">
        <v>4209106.1952000074</v>
      </c>
      <c r="K7551" s="7">
        <v>6286503.7689599907</v>
      </c>
      <c r="L7551" s="7">
        <v>0</v>
      </c>
      <c r="M7551" s="14">
        <f t="shared" si="386"/>
        <v>10495609.964159999</v>
      </c>
      <c r="N7551" t="s">
        <v>134</v>
      </c>
      <c r="O7551">
        <v>2019</v>
      </c>
      <c r="P7551" t="s">
        <v>154</v>
      </c>
      <c r="Q7551" t="s">
        <v>164</v>
      </c>
      <c r="R7551">
        <v>201910</v>
      </c>
      <c r="S7551" s="23" t="s">
        <v>186</v>
      </c>
      <c r="T7551" t="s">
        <v>207</v>
      </c>
    </row>
    <row r="7552" spans="1:20" hidden="1" x14ac:dyDescent="0.3">
      <c r="A7552" s="4" t="s">
        <v>101</v>
      </c>
      <c r="B7552" s="5">
        <v>3.2863421686574329E-2</v>
      </c>
      <c r="C7552" s="5">
        <v>1.1825263090771353E-3</v>
      </c>
      <c r="D7552" s="5">
        <v>0</v>
      </c>
      <c r="E7552" s="6">
        <f t="shared" si="384"/>
        <v>3.4045947995651464E-2</v>
      </c>
      <c r="F7552" s="5">
        <v>3.163028269644718E-2</v>
      </c>
      <c r="G7552" s="5">
        <v>1.6125358760142755E-3</v>
      </c>
      <c r="H7552" s="5">
        <v>0</v>
      </c>
      <c r="I7552" s="6">
        <f t="shared" si="385"/>
        <v>3.3242818572461454E-2</v>
      </c>
      <c r="J7552" s="7">
        <v>4647771.630720011</v>
      </c>
      <c r="K7552" s="7">
        <v>167241.02207999997</v>
      </c>
      <c r="L7552" s="7">
        <v>0</v>
      </c>
      <c r="M7552" s="14">
        <f t="shared" si="386"/>
        <v>4815012.6528000105</v>
      </c>
      <c r="N7552" t="s">
        <v>134</v>
      </c>
      <c r="O7552">
        <v>2019</v>
      </c>
      <c r="P7552" t="s">
        <v>154</v>
      </c>
      <c r="Q7552" t="s">
        <v>164</v>
      </c>
      <c r="R7552">
        <v>201910</v>
      </c>
      <c r="S7552" s="23" t="s">
        <v>186</v>
      </c>
      <c r="T7552" t="s">
        <v>207</v>
      </c>
    </row>
    <row r="7553" spans="1:20" hidden="1" x14ac:dyDescent="0.3">
      <c r="A7553" s="4" t="s">
        <v>102</v>
      </c>
      <c r="B7553" s="5">
        <v>5.3066074630972918E-2</v>
      </c>
      <c r="C7553" s="5">
        <v>0</v>
      </c>
      <c r="D7553" s="5">
        <v>0</v>
      </c>
      <c r="E7553" s="6">
        <f t="shared" si="384"/>
        <v>5.3066074630972918E-2</v>
      </c>
      <c r="F7553" s="5">
        <v>3.1556940590455225E-2</v>
      </c>
      <c r="G7553" s="5">
        <v>0</v>
      </c>
      <c r="H7553" s="5">
        <v>0</v>
      </c>
      <c r="I7553" s="6">
        <f t="shared" si="385"/>
        <v>3.1556940590455225E-2</v>
      </c>
      <c r="J7553" s="7">
        <v>7504970.0720684556</v>
      </c>
      <c r="K7553" s="7">
        <v>0</v>
      </c>
      <c r="L7553" s="7">
        <v>0</v>
      </c>
      <c r="M7553" s="14">
        <f t="shared" si="386"/>
        <v>7504970.0720684556</v>
      </c>
      <c r="N7553" t="s">
        <v>134</v>
      </c>
      <c r="O7553">
        <v>2019</v>
      </c>
      <c r="P7553" t="s">
        <v>154</v>
      </c>
      <c r="Q7553" t="s">
        <v>164</v>
      </c>
      <c r="R7553">
        <v>201910</v>
      </c>
      <c r="S7553" s="23" t="s">
        <v>186</v>
      </c>
      <c r="T7553" t="s">
        <v>207</v>
      </c>
    </row>
    <row r="7554" spans="1:20" hidden="1" x14ac:dyDescent="0.3">
      <c r="A7554" s="4" t="s">
        <v>103</v>
      </c>
      <c r="B7554" s="5">
        <v>6.1738170966126202E-2</v>
      </c>
      <c r="C7554" s="5">
        <v>3.8157732775998534E-3</v>
      </c>
      <c r="D7554" s="5">
        <v>0</v>
      </c>
      <c r="E7554" s="6">
        <f t="shared" si="384"/>
        <v>6.5553944243726056E-2</v>
      </c>
      <c r="F7554" s="5">
        <v>6.7622440248664817E-2</v>
      </c>
      <c r="G7554" s="5">
        <v>1.9078866387999267E-3</v>
      </c>
      <c r="H7554" s="5">
        <v>0</v>
      </c>
      <c r="I7554" s="6">
        <f t="shared" si="385"/>
        <v>6.9530326887464744E-2</v>
      </c>
      <c r="J7554" s="7">
        <v>8731437.7147199959</v>
      </c>
      <c r="K7554" s="7">
        <v>539652.96000000008</v>
      </c>
      <c r="L7554" s="7">
        <v>0</v>
      </c>
      <c r="M7554" s="14">
        <f t="shared" si="386"/>
        <v>9271090.6747199968</v>
      </c>
      <c r="N7554" t="s">
        <v>134</v>
      </c>
      <c r="O7554">
        <v>2019</v>
      </c>
      <c r="P7554" t="s">
        <v>154</v>
      </c>
      <c r="Q7554" t="s">
        <v>164</v>
      </c>
      <c r="R7554">
        <v>201910</v>
      </c>
      <c r="S7554" s="23" t="s">
        <v>186</v>
      </c>
      <c r="T7554" t="s">
        <v>207</v>
      </c>
    </row>
    <row r="7555" spans="1:20" hidden="1" x14ac:dyDescent="0.3">
      <c r="A7555" s="4" t="s">
        <v>104</v>
      </c>
      <c r="B7555" s="5">
        <v>2.0908124971381974E-3</v>
      </c>
      <c r="C7555" s="5">
        <v>9.2714040286215552E-3</v>
      </c>
      <c r="D7555" s="5">
        <v>0</v>
      </c>
      <c r="E7555" s="6">
        <f t="shared" si="384"/>
        <v>1.1362216525759753E-2</v>
      </c>
      <c r="F7555" s="5">
        <v>4.9664519205332141E-3</v>
      </c>
      <c r="G7555" s="5">
        <v>4.9664519205332124E-3</v>
      </c>
      <c r="H7555" s="5">
        <v>0</v>
      </c>
      <c r="I7555" s="6">
        <f t="shared" si="385"/>
        <v>9.9329038410664264E-3</v>
      </c>
      <c r="J7555" s="7">
        <v>295697.11583999981</v>
      </c>
      <c r="K7555" s="7">
        <v>1311225.8678400004</v>
      </c>
      <c r="L7555" s="7">
        <v>0</v>
      </c>
      <c r="M7555" s="14">
        <f t="shared" si="386"/>
        <v>1606922.9836800003</v>
      </c>
      <c r="N7555" t="s">
        <v>134</v>
      </c>
      <c r="O7555">
        <v>2019</v>
      </c>
      <c r="P7555" t="s">
        <v>154</v>
      </c>
      <c r="Q7555" t="s">
        <v>164</v>
      </c>
      <c r="R7555">
        <v>201910</v>
      </c>
      <c r="S7555" s="23" t="s">
        <v>186</v>
      </c>
      <c r="T7555" t="s">
        <v>207</v>
      </c>
    </row>
    <row r="7556" spans="1:20" hidden="1" x14ac:dyDescent="0.3">
      <c r="A7556" s="4" t="s">
        <v>105</v>
      </c>
      <c r="B7556" s="5">
        <v>7.2832160104519691E-2</v>
      </c>
      <c r="C7556" s="5">
        <v>6.4851296850179554E-2</v>
      </c>
      <c r="D7556" s="5">
        <v>0</v>
      </c>
      <c r="E7556" s="6">
        <f t="shared" si="384"/>
        <v>0.13768345695469925</v>
      </c>
      <c r="F7556" s="5">
        <v>8.5576396852227732E-2</v>
      </c>
      <c r="G7556" s="5">
        <v>1.1192604577645508E-2</v>
      </c>
      <c r="H7556" s="5">
        <v>0</v>
      </c>
      <c r="I7556" s="6">
        <f t="shared" si="385"/>
        <v>9.6769001429873241E-2</v>
      </c>
      <c r="J7556" s="7">
        <v>10300426.132319927</v>
      </c>
      <c r="K7556" s="7">
        <v>9171717.4367999863</v>
      </c>
      <c r="L7556" s="7">
        <v>0</v>
      </c>
      <c r="M7556" s="14">
        <f t="shared" si="386"/>
        <v>19472143.569119915</v>
      </c>
      <c r="N7556" t="s">
        <v>134</v>
      </c>
      <c r="O7556">
        <v>2019</v>
      </c>
      <c r="P7556" t="s">
        <v>154</v>
      </c>
      <c r="Q7556" t="s">
        <v>164</v>
      </c>
      <c r="R7556">
        <v>201910</v>
      </c>
      <c r="S7556" s="23" t="s">
        <v>186</v>
      </c>
      <c r="T7556" t="s">
        <v>207</v>
      </c>
    </row>
    <row r="7557" spans="1:20" hidden="1" x14ac:dyDescent="0.3">
      <c r="A7557" s="4" t="s">
        <v>106</v>
      </c>
      <c r="B7557" s="5">
        <v>0</v>
      </c>
      <c r="C7557" s="5">
        <v>0</v>
      </c>
      <c r="D7557" s="5">
        <v>0</v>
      </c>
      <c r="E7557" s="6">
        <f t="shared" si="384"/>
        <v>0</v>
      </c>
      <c r="F7557" s="5">
        <v>0</v>
      </c>
      <c r="G7557" s="5">
        <v>0</v>
      </c>
      <c r="H7557" s="5">
        <v>0</v>
      </c>
      <c r="I7557" s="6">
        <f t="shared" si="385"/>
        <v>0</v>
      </c>
      <c r="J7557" s="7">
        <v>0</v>
      </c>
      <c r="K7557" s="7">
        <v>0</v>
      </c>
      <c r="L7557" s="7">
        <v>0</v>
      </c>
      <c r="M7557" s="14">
        <f t="shared" si="386"/>
        <v>0</v>
      </c>
      <c r="N7557" t="s">
        <v>134</v>
      </c>
      <c r="O7557">
        <v>2019</v>
      </c>
      <c r="P7557" t="s">
        <v>154</v>
      </c>
      <c r="Q7557" t="s">
        <v>164</v>
      </c>
      <c r="R7557">
        <v>201910</v>
      </c>
      <c r="S7557" s="23" t="s">
        <v>186</v>
      </c>
      <c r="T7557" t="s">
        <v>207</v>
      </c>
    </row>
    <row r="7558" spans="1:20" hidden="1" x14ac:dyDescent="0.3">
      <c r="A7558" s="4" t="s">
        <v>107</v>
      </c>
      <c r="B7558" s="5">
        <v>0</v>
      </c>
      <c r="C7558" s="5">
        <v>2.0961975278243343E-3</v>
      </c>
      <c r="D7558" s="5">
        <v>0</v>
      </c>
      <c r="E7558" s="6">
        <f t="shared" si="384"/>
        <v>2.0961975278243343E-3</v>
      </c>
      <c r="F7558" s="5">
        <v>0</v>
      </c>
      <c r="G7558" s="5">
        <v>1.1645541821246306E-3</v>
      </c>
      <c r="H7558" s="5">
        <v>0</v>
      </c>
      <c r="I7558" s="6">
        <f t="shared" si="385"/>
        <v>1.1645541821246306E-3</v>
      </c>
      <c r="J7558" s="7">
        <v>0</v>
      </c>
      <c r="K7558" s="7">
        <v>296458.70399999997</v>
      </c>
      <c r="L7558" s="7">
        <v>0</v>
      </c>
      <c r="M7558" s="14">
        <f t="shared" si="386"/>
        <v>296458.70399999997</v>
      </c>
      <c r="N7558" t="s">
        <v>134</v>
      </c>
      <c r="O7558">
        <v>2019</v>
      </c>
      <c r="P7558" t="s">
        <v>157</v>
      </c>
      <c r="Q7558" t="s">
        <v>164</v>
      </c>
      <c r="R7558">
        <v>201910</v>
      </c>
      <c r="S7558" s="23" t="s">
        <v>186</v>
      </c>
      <c r="T7558" t="s">
        <v>208</v>
      </c>
    </row>
    <row r="7559" spans="1:20" hidden="1" x14ac:dyDescent="0.3">
      <c r="A7559" s="4" t="s">
        <v>108</v>
      </c>
      <c r="B7559" s="5">
        <v>0</v>
      </c>
      <c r="C7559" s="5">
        <v>0</v>
      </c>
      <c r="D7559" s="5">
        <v>0</v>
      </c>
      <c r="E7559" s="6">
        <f t="shared" si="384"/>
        <v>0</v>
      </c>
      <c r="F7559" s="5">
        <v>0</v>
      </c>
      <c r="G7559" s="5">
        <v>0</v>
      </c>
      <c r="H7559" s="5">
        <v>0</v>
      </c>
      <c r="I7559" s="6">
        <f t="shared" si="385"/>
        <v>0</v>
      </c>
      <c r="J7559" s="7">
        <v>0</v>
      </c>
      <c r="K7559" s="7">
        <v>0</v>
      </c>
      <c r="L7559" s="7">
        <v>0</v>
      </c>
      <c r="M7559" s="14">
        <f t="shared" si="386"/>
        <v>0</v>
      </c>
      <c r="N7559" t="s">
        <v>134</v>
      </c>
      <c r="O7559">
        <v>2019</v>
      </c>
      <c r="P7559" t="s">
        <v>157</v>
      </c>
      <c r="Q7559" t="s">
        <v>164</v>
      </c>
      <c r="R7559">
        <v>201910</v>
      </c>
      <c r="S7559" s="23" t="s">
        <v>186</v>
      </c>
      <c r="T7559" t="s">
        <v>208</v>
      </c>
    </row>
    <row r="7560" spans="1:20" hidden="1" x14ac:dyDescent="0.3">
      <c r="A7560" s="4" t="s">
        <v>109</v>
      </c>
      <c r="B7560" s="5">
        <v>0.12281338030483024</v>
      </c>
      <c r="C7560" s="5">
        <v>0</v>
      </c>
      <c r="D7560" s="5">
        <v>0</v>
      </c>
      <c r="E7560" s="6">
        <f t="shared" si="384"/>
        <v>0.12281338030483024</v>
      </c>
      <c r="F7560" s="5">
        <v>0.15176024110893857</v>
      </c>
      <c r="G7560" s="5">
        <v>0</v>
      </c>
      <c r="H7560" s="5">
        <v>0</v>
      </c>
      <c r="I7560" s="6">
        <f t="shared" si="385"/>
        <v>0.15176024110893857</v>
      </c>
      <c r="J7560" s="7">
        <v>17369114.826128937</v>
      </c>
      <c r="K7560" s="7">
        <v>0</v>
      </c>
      <c r="L7560" s="7">
        <v>0</v>
      </c>
      <c r="M7560" s="14">
        <f t="shared" si="386"/>
        <v>17369114.826128937</v>
      </c>
      <c r="N7560" t="s">
        <v>134</v>
      </c>
      <c r="O7560">
        <v>2019</v>
      </c>
      <c r="P7560" t="s">
        <v>157</v>
      </c>
      <c r="Q7560" t="s">
        <v>164</v>
      </c>
      <c r="R7560">
        <v>201910</v>
      </c>
      <c r="S7560" s="23" t="s">
        <v>186</v>
      </c>
      <c r="T7560" t="s">
        <v>208</v>
      </c>
    </row>
    <row r="7561" spans="1:20" hidden="1" x14ac:dyDescent="0.3">
      <c r="A7561" s="4" t="s">
        <v>110</v>
      </c>
      <c r="B7561" s="5">
        <v>1.7406533545470209E-3</v>
      </c>
      <c r="C7561" s="5">
        <v>3.8891154133251496E-3</v>
      </c>
      <c r="D7561" s="5">
        <v>0</v>
      </c>
      <c r="E7561" s="6">
        <f t="shared" si="384"/>
        <v>5.6297687678721706E-3</v>
      </c>
      <c r="F7561" s="5">
        <v>5.6453622309633163E-3</v>
      </c>
      <c r="G7561" s="5">
        <v>5.3004559710659784E-3</v>
      </c>
      <c r="H7561" s="5">
        <v>0</v>
      </c>
      <c r="I7561" s="6">
        <f t="shared" si="385"/>
        <v>1.0945818202029296E-2</v>
      </c>
      <c r="J7561" s="7">
        <v>246175.19615999999</v>
      </c>
      <c r="K7561" s="7">
        <v>550025.51039999991</v>
      </c>
      <c r="L7561" s="7">
        <v>0</v>
      </c>
      <c r="M7561" s="14">
        <f t="shared" si="386"/>
        <v>796200.70655999985</v>
      </c>
      <c r="N7561" t="s">
        <v>134</v>
      </c>
      <c r="O7561">
        <v>2019</v>
      </c>
      <c r="P7561" t="s">
        <v>157</v>
      </c>
      <c r="Q7561" t="s">
        <v>164</v>
      </c>
      <c r="R7561">
        <v>201910</v>
      </c>
      <c r="S7561" s="23" t="s">
        <v>186</v>
      </c>
      <c r="T7561" t="s">
        <v>208</v>
      </c>
    </row>
    <row r="7562" spans="1:20" hidden="1" x14ac:dyDescent="0.3">
      <c r="A7562" s="4" t="s">
        <v>112</v>
      </c>
      <c r="B7562" s="5">
        <v>1.2528819001765007E-2</v>
      </c>
      <c r="C7562" s="5">
        <v>0</v>
      </c>
      <c r="D7562" s="5">
        <v>3.9306098829066678E-3</v>
      </c>
      <c r="E7562" s="6">
        <f t="shared" si="384"/>
        <v>1.6459428884671674E-2</v>
      </c>
      <c r="F7562" s="5">
        <v>5.8959148243599886E-2</v>
      </c>
      <c r="G7562" s="5">
        <v>0</v>
      </c>
      <c r="H7562" s="5">
        <v>1.4739787060900005E-2</v>
      </c>
      <c r="I7562" s="6">
        <f t="shared" si="385"/>
        <v>7.3698935304499891E-2</v>
      </c>
      <c r="J7562" s="7">
        <v>1771911.9475200051</v>
      </c>
      <c r="K7562" s="7">
        <v>0</v>
      </c>
      <c r="L7562" s="7">
        <v>555893.94432000001</v>
      </c>
      <c r="M7562" s="14">
        <f t="shared" si="386"/>
        <v>2327805.8918400053</v>
      </c>
      <c r="N7562" t="s">
        <v>134</v>
      </c>
      <c r="O7562">
        <v>2019</v>
      </c>
      <c r="P7562" t="s">
        <v>161</v>
      </c>
      <c r="Q7562" t="s">
        <v>165</v>
      </c>
      <c r="R7562">
        <v>201910</v>
      </c>
      <c r="S7562" s="23" t="s">
        <v>186</v>
      </c>
      <c r="T7562" t="s">
        <v>209</v>
      </c>
    </row>
    <row r="7563" spans="1:20" hidden="1" x14ac:dyDescent="0.3">
      <c r="A7563" s="4" t="s">
        <v>113</v>
      </c>
      <c r="B7563" s="5">
        <v>4.8595681465878691E-2</v>
      </c>
      <c r="C7563" s="5">
        <v>0</v>
      </c>
      <c r="D7563" s="5">
        <v>5.514271422603868E-3</v>
      </c>
      <c r="E7563" s="6">
        <f>SUM(B7563:D7563)</f>
        <v>5.4109952888482561E-2</v>
      </c>
      <c r="F7563" s="5">
        <v>4.1358026779471244E-2</v>
      </c>
      <c r="G7563" s="5">
        <v>0</v>
      </c>
      <c r="H7563" s="5">
        <v>2.0678517834764501E-2</v>
      </c>
      <c r="I7563" s="6">
        <f>SUM(F7563:H7563)</f>
        <v>6.2036544614235745E-2</v>
      </c>
      <c r="J7563" s="7">
        <v>6872736.2551200045</v>
      </c>
      <c r="K7563" s="7">
        <v>0</v>
      </c>
      <c r="L7563" s="7">
        <v>779866.27584000002</v>
      </c>
      <c r="M7563" s="14">
        <f>SUM(J7563:L7563)</f>
        <v>7652602.5309600048</v>
      </c>
      <c r="N7563" t="s">
        <v>134</v>
      </c>
      <c r="O7563">
        <v>2019</v>
      </c>
      <c r="P7563" t="s">
        <v>161</v>
      </c>
      <c r="Q7563" t="s">
        <v>165</v>
      </c>
      <c r="R7563">
        <v>201910</v>
      </c>
      <c r="S7563" s="23" t="s">
        <v>186</v>
      </c>
      <c r="T7563" t="s">
        <v>209</v>
      </c>
    </row>
    <row r="7564" spans="1:20" hidden="1" x14ac:dyDescent="0.3">
      <c r="A7564" s="4" t="s">
        <v>114</v>
      </c>
      <c r="B7564" s="5">
        <v>6.5429774686463337E-3</v>
      </c>
      <c r="C7564" s="5">
        <v>0</v>
      </c>
      <c r="D7564" s="5">
        <v>2.6170588394662333E-3</v>
      </c>
      <c r="E7564" s="6">
        <f>SUM(B7564:D7564)</f>
        <v>9.1600363081125666E-3</v>
      </c>
      <c r="F7564" s="5">
        <v>1.9628932405938989E-2</v>
      </c>
      <c r="G7564" s="5">
        <v>0</v>
      </c>
      <c r="H7564" s="5">
        <v>9.8139706479983754E-3</v>
      </c>
      <c r="I7564" s="6">
        <f>SUM(F7564:H7564)</f>
        <v>2.9442903053937364E-2</v>
      </c>
      <c r="J7564" s="7">
        <v>925352.97600000177</v>
      </c>
      <c r="K7564" s="7">
        <v>0</v>
      </c>
      <c r="L7564" s="7">
        <v>370122.50112000003</v>
      </c>
      <c r="M7564" s="14">
        <f>SUM(J7564:L7564)</f>
        <v>1295475.4771200018</v>
      </c>
      <c r="N7564" t="s">
        <v>134</v>
      </c>
      <c r="O7564">
        <v>2019</v>
      </c>
      <c r="P7564" t="s">
        <v>161</v>
      </c>
      <c r="Q7564" t="s">
        <v>165</v>
      </c>
      <c r="R7564">
        <v>201910</v>
      </c>
      <c r="S7564" s="23" t="s">
        <v>186</v>
      </c>
      <c r="T7564" t="s">
        <v>209</v>
      </c>
    </row>
    <row r="7565" spans="1:20" hidden="1" x14ac:dyDescent="0.3">
      <c r="A7565" s="4" t="s">
        <v>115</v>
      </c>
      <c r="B7565" s="5">
        <v>4.4179716785010667E-3</v>
      </c>
      <c r="C7565" s="5">
        <v>0</v>
      </c>
      <c r="D7565" s="5">
        <v>1.8183563740181463E-4</v>
      </c>
      <c r="E7565" s="6">
        <f>SUM(B7565:D7565)</f>
        <v>4.5998073159028811E-3</v>
      </c>
      <c r="F7565" s="5">
        <v>6.8188364025680492E-4</v>
      </c>
      <c r="G7565" s="5">
        <v>0</v>
      </c>
      <c r="H7565" s="5">
        <v>6.8188364025680492E-4</v>
      </c>
      <c r="I7565" s="6">
        <f>SUM(F7565:H7565)</f>
        <v>1.3637672805136098E-3</v>
      </c>
      <c r="J7565" s="7">
        <v>624820.00896000001</v>
      </c>
      <c r="K7565" s="7">
        <v>0</v>
      </c>
      <c r="L7565" s="7">
        <v>25716.449280000004</v>
      </c>
      <c r="M7565" s="14">
        <f>SUM(J7565:L7565)</f>
        <v>650536.45824000007</v>
      </c>
      <c r="N7565" t="s">
        <v>134</v>
      </c>
      <c r="O7565">
        <v>2019</v>
      </c>
      <c r="P7565" t="s">
        <v>161</v>
      </c>
      <c r="Q7565" t="s">
        <v>165</v>
      </c>
      <c r="R7565">
        <v>201910</v>
      </c>
      <c r="S7565" s="23" t="s">
        <v>186</v>
      </c>
      <c r="T7565" t="s">
        <v>209</v>
      </c>
    </row>
    <row r="7566" spans="1:20" hidden="1" x14ac:dyDescent="0.3">
      <c r="A7566" s="4" t="s">
        <v>0</v>
      </c>
      <c r="B7566" s="5">
        <v>8.3619747897867216E-3</v>
      </c>
      <c r="C7566" s="5">
        <v>0</v>
      </c>
      <c r="D7566" s="5">
        <v>0</v>
      </c>
      <c r="E7566" s="6">
        <f t="shared" ref="E7566:E7629" si="387">SUM(B7566:D7566)</f>
        <v>8.3619747897867216E-3</v>
      </c>
      <c r="F7566" s="5">
        <v>1.3031649023044243E-2</v>
      </c>
      <c r="G7566" s="5">
        <v>0</v>
      </c>
      <c r="H7566" s="5">
        <v>0</v>
      </c>
      <c r="I7566" s="6">
        <f t="shared" ref="I7566:I7629" si="388">SUM(F7566:H7566)</f>
        <v>1.3031649023044243E-2</v>
      </c>
      <c r="J7566" s="7">
        <v>1192633.0416000008</v>
      </c>
      <c r="K7566" s="7">
        <v>0</v>
      </c>
      <c r="L7566" s="7">
        <v>0</v>
      </c>
      <c r="M7566" s="14">
        <f t="shared" ref="M7566:M7629" si="389">SUM(J7566:L7566)</f>
        <v>1192633.0416000008</v>
      </c>
      <c r="N7566" t="s">
        <v>135</v>
      </c>
      <c r="O7566">
        <v>2019</v>
      </c>
      <c r="P7566" t="s">
        <v>154</v>
      </c>
      <c r="Q7566" t="s">
        <v>164</v>
      </c>
      <c r="R7566">
        <v>201911</v>
      </c>
      <c r="S7566" s="23" t="s">
        <v>187</v>
      </c>
      <c r="T7566" t="s">
        <v>192</v>
      </c>
    </row>
    <row r="7567" spans="1:20" hidden="1" x14ac:dyDescent="0.3">
      <c r="A7567" s="4" t="s">
        <v>1</v>
      </c>
      <c r="B7567" s="5">
        <v>0</v>
      </c>
      <c r="C7567" s="5">
        <v>0</v>
      </c>
      <c r="D7567" s="5">
        <v>0</v>
      </c>
      <c r="E7567" s="6">
        <f t="shared" si="387"/>
        <v>0</v>
      </c>
      <c r="F7567" s="5">
        <v>0</v>
      </c>
      <c r="G7567" s="5">
        <v>0</v>
      </c>
      <c r="H7567" s="5">
        <v>0</v>
      </c>
      <c r="I7567" s="6">
        <f t="shared" si="388"/>
        <v>0</v>
      </c>
      <c r="J7567" s="7">
        <v>0</v>
      </c>
      <c r="K7567" s="7">
        <v>0</v>
      </c>
      <c r="L7567" s="7">
        <v>0</v>
      </c>
      <c r="M7567" s="14">
        <f t="shared" si="389"/>
        <v>0</v>
      </c>
      <c r="N7567" t="s">
        <v>135</v>
      </c>
      <c r="O7567">
        <v>2019</v>
      </c>
      <c r="P7567" t="s">
        <v>154</v>
      </c>
      <c r="Q7567" t="s">
        <v>164</v>
      </c>
      <c r="R7567">
        <v>201911</v>
      </c>
      <c r="S7567" s="23" t="s">
        <v>187</v>
      </c>
      <c r="T7567" t="s">
        <v>192</v>
      </c>
    </row>
    <row r="7568" spans="1:20" hidden="1" x14ac:dyDescent="0.3">
      <c r="A7568" s="4" t="s">
        <v>2</v>
      </c>
      <c r="B7568" s="5">
        <v>0</v>
      </c>
      <c r="C7568" s="5">
        <v>0</v>
      </c>
      <c r="D7568" s="5">
        <v>0</v>
      </c>
      <c r="E7568" s="6">
        <f t="shared" si="387"/>
        <v>0</v>
      </c>
      <c r="F7568" s="5">
        <v>0</v>
      </c>
      <c r="G7568" s="5">
        <v>0</v>
      </c>
      <c r="H7568" s="5">
        <v>0</v>
      </c>
      <c r="I7568" s="6">
        <f t="shared" si="388"/>
        <v>0</v>
      </c>
      <c r="J7568" s="7">
        <v>0</v>
      </c>
      <c r="K7568" s="7">
        <v>0</v>
      </c>
      <c r="L7568" s="7">
        <v>0</v>
      </c>
      <c r="M7568" s="14">
        <f t="shared" si="389"/>
        <v>0</v>
      </c>
      <c r="N7568" t="s">
        <v>135</v>
      </c>
      <c r="O7568">
        <v>2019</v>
      </c>
      <c r="P7568" t="s">
        <v>154</v>
      </c>
      <c r="Q7568" t="s">
        <v>164</v>
      </c>
      <c r="R7568">
        <v>201911</v>
      </c>
      <c r="S7568" s="23" t="s">
        <v>187</v>
      </c>
      <c r="T7568" t="s">
        <v>192</v>
      </c>
    </row>
    <row r="7569" spans="1:20" hidden="1" x14ac:dyDescent="0.3">
      <c r="A7569" s="4" t="s">
        <v>3</v>
      </c>
      <c r="B7569" s="5">
        <v>0</v>
      </c>
      <c r="C7569" s="5">
        <v>1.4460969984644186E-2</v>
      </c>
      <c r="D7569" s="5">
        <v>0</v>
      </c>
      <c r="E7569" s="6">
        <f t="shared" si="387"/>
        <v>1.4460969984644186E-2</v>
      </c>
      <c r="F7569" s="5">
        <v>0</v>
      </c>
      <c r="G7569" s="5">
        <v>7.9261123205770553E-3</v>
      </c>
      <c r="H7569" s="5">
        <v>0</v>
      </c>
      <c r="I7569" s="6">
        <f t="shared" si="388"/>
        <v>7.9261123205770553E-3</v>
      </c>
      <c r="J7569" s="7">
        <v>0</v>
      </c>
      <c r="K7569" s="7">
        <v>2062506.8899199949</v>
      </c>
      <c r="L7569" s="7">
        <v>0</v>
      </c>
      <c r="M7569" s="14">
        <f t="shared" si="389"/>
        <v>2062506.8899199949</v>
      </c>
      <c r="N7569" t="s">
        <v>135</v>
      </c>
      <c r="O7569">
        <v>2019</v>
      </c>
      <c r="P7569" t="s">
        <v>154</v>
      </c>
      <c r="Q7569" t="s">
        <v>164</v>
      </c>
      <c r="R7569">
        <v>201911</v>
      </c>
      <c r="S7569" s="23" t="s">
        <v>187</v>
      </c>
      <c r="T7569" t="s">
        <v>192</v>
      </c>
    </row>
    <row r="7570" spans="1:20" hidden="1" x14ac:dyDescent="0.3">
      <c r="A7570" s="4" t="s">
        <v>4</v>
      </c>
      <c r="B7570" s="5">
        <v>1.7473482333840067E-3</v>
      </c>
      <c r="C7570" s="5">
        <v>9.9925688826022754E-4</v>
      </c>
      <c r="D7570" s="5">
        <v>0</v>
      </c>
      <c r="E7570" s="6">
        <f t="shared" si="387"/>
        <v>2.7466051216442342E-3</v>
      </c>
      <c r="F7570" s="5">
        <v>9.5309903639127381E-3</v>
      </c>
      <c r="G7570" s="5">
        <v>5.0809672284418347E-4</v>
      </c>
      <c r="H7570" s="5">
        <v>0</v>
      </c>
      <c r="I7570" s="6">
        <f t="shared" si="388"/>
        <v>1.0039087086756921E-2</v>
      </c>
      <c r="J7570" s="7">
        <v>249216.87648000001</v>
      </c>
      <c r="K7570" s="7">
        <v>142519.77696000005</v>
      </c>
      <c r="L7570" s="7">
        <v>0</v>
      </c>
      <c r="M7570" s="14">
        <f t="shared" si="389"/>
        <v>391736.65344000002</v>
      </c>
      <c r="N7570" t="s">
        <v>135</v>
      </c>
      <c r="O7570">
        <v>2019</v>
      </c>
      <c r="P7570" t="s">
        <v>154</v>
      </c>
      <c r="Q7570" t="s">
        <v>164</v>
      </c>
      <c r="R7570">
        <v>201911</v>
      </c>
      <c r="S7570" s="23" t="s">
        <v>187</v>
      </c>
      <c r="T7570" t="s">
        <v>192</v>
      </c>
    </row>
    <row r="7571" spans="1:20" hidden="1" x14ac:dyDescent="0.3">
      <c r="A7571" s="4" t="s">
        <v>5</v>
      </c>
      <c r="B7571" s="5">
        <v>0</v>
      </c>
      <c r="C7571" s="5">
        <v>2.6441242075195777E-2</v>
      </c>
      <c r="D7571" s="5">
        <v>0</v>
      </c>
      <c r="E7571" s="6">
        <f t="shared" si="387"/>
        <v>2.6441242075195777E-2</v>
      </c>
      <c r="F7571" s="5">
        <v>0</v>
      </c>
      <c r="G7571" s="5">
        <v>1.6355407469193253E-2</v>
      </c>
      <c r="H7571" s="5">
        <v>0</v>
      </c>
      <c r="I7571" s="6">
        <f t="shared" si="388"/>
        <v>1.6355407469193253E-2</v>
      </c>
      <c r="J7571" s="7">
        <v>0</v>
      </c>
      <c r="K7571" s="7">
        <v>3771202.347839992</v>
      </c>
      <c r="L7571" s="7">
        <v>0</v>
      </c>
      <c r="M7571" s="14">
        <f t="shared" si="389"/>
        <v>3771202.347839992</v>
      </c>
      <c r="N7571" t="s">
        <v>135</v>
      </c>
      <c r="O7571">
        <v>2019</v>
      </c>
      <c r="P7571" t="s">
        <v>154</v>
      </c>
      <c r="Q7571" t="s">
        <v>164</v>
      </c>
      <c r="R7571">
        <v>201911</v>
      </c>
      <c r="S7571" s="23" t="s">
        <v>187</v>
      </c>
      <c r="T7571" t="s">
        <v>192</v>
      </c>
    </row>
    <row r="7572" spans="1:20" hidden="1" x14ac:dyDescent="0.3">
      <c r="A7572" s="4" t="s">
        <v>6</v>
      </c>
      <c r="B7572" s="5">
        <v>0</v>
      </c>
      <c r="C7572" s="5">
        <v>0</v>
      </c>
      <c r="D7572" s="5">
        <v>0</v>
      </c>
      <c r="E7572" s="6">
        <f t="shared" si="387"/>
        <v>0</v>
      </c>
      <c r="F7572" s="5">
        <v>0</v>
      </c>
      <c r="G7572" s="5">
        <v>0</v>
      </c>
      <c r="H7572" s="5">
        <v>0</v>
      </c>
      <c r="I7572" s="6">
        <f t="shared" si="388"/>
        <v>0</v>
      </c>
      <c r="J7572" s="7">
        <v>0</v>
      </c>
      <c r="K7572" s="7">
        <v>0</v>
      </c>
      <c r="L7572" s="7">
        <v>0</v>
      </c>
      <c r="M7572" s="14">
        <f t="shared" si="389"/>
        <v>0</v>
      </c>
      <c r="N7572" t="s">
        <v>135</v>
      </c>
      <c r="O7572">
        <v>2019</v>
      </c>
      <c r="P7572" t="s">
        <v>154</v>
      </c>
      <c r="Q7572" t="s">
        <v>164</v>
      </c>
      <c r="R7572">
        <v>201911</v>
      </c>
      <c r="S7572" s="23" t="s">
        <v>187</v>
      </c>
      <c r="T7572" t="s">
        <v>192</v>
      </c>
    </row>
    <row r="7573" spans="1:20" hidden="1" x14ac:dyDescent="0.3">
      <c r="A7573" s="4" t="s">
        <v>7</v>
      </c>
      <c r="B7573" s="5">
        <v>0</v>
      </c>
      <c r="C7573" s="5">
        <v>0</v>
      </c>
      <c r="D7573" s="5">
        <v>0</v>
      </c>
      <c r="E7573" s="6">
        <f t="shared" si="387"/>
        <v>0</v>
      </c>
      <c r="F7573" s="5">
        <v>0</v>
      </c>
      <c r="G7573" s="5">
        <v>0</v>
      </c>
      <c r="H7573" s="5">
        <v>0</v>
      </c>
      <c r="I7573" s="6">
        <f t="shared" si="388"/>
        <v>0</v>
      </c>
      <c r="J7573" s="7">
        <v>0</v>
      </c>
      <c r="K7573" s="7">
        <v>0</v>
      </c>
      <c r="L7573" s="7">
        <v>0</v>
      </c>
      <c r="M7573" s="14">
        <f t="shared" si="389"/>
        <v>0</v>
      </c>
      <c r="N7573" t="s">
        <v>135</v>
      </c>
      <c r="O7573">
        <v>2019</v>
      </c>
      <c r="P7573" t="s">
        <v>154</v>
      </c>
      <c r="Q7573" t="s">
        <v>164</v>
      </c>
      <c r="R7573">
        <v>201911</v>
      </c>
      <c r="S7573" s="23" t="s">
        <v>187</v>
      </c>
      <c r="T7573" t="s">
        <v>192</v>
      </c>
    </row>
    <row r="7574" spans="1:20" hidden="1" x14ac:dyDescent="0.3">
      <c r="A7574" s="4" t="s">
        <v>8</v>
      </c>
      <c r="B7574" s="5">
        <v>7.5493803855217298E-4</v>
      </c>
      <c r="C7574" s="5">
        <v>0</v>
      </c>
      <c r="D7574" s="5">
        <v>0</v>
      </c>
      <c r="E7574" s="6">
        <f t="shared" si="387"/>
        <v>7.5493803855217298E-4</v>
      </c>
      <c r="F7574" s="5">
        <v>4.5296282313130407E-3</v>
      </c>
      <c r="G7574" s="5">
        <v>0</v>
      </c>
      <c r="H7574" s="5">
        <v>0</v>
      </c>
      <c r="I7574" s="6">
        <f t="shared" si="388"/>
        <v>4.5296282313130407E-3</v>
      </c>
      <c r="J7574" s="7">
        <v>107673.6143999999</v>
      </c>
      <c r="K7574" s="7">
        <v>0</v>
      </c>
      <c r="L7574" s="7">
        <v>0</v>
      </c>
      <c r="M7574" s="14">
        <f t="shared" si="389"/>
        <v>107673.6143999999</v>
      </c>
      <c r="N7574" t="s">
        <v>135</v>
      </c>
      <c r="O7574">
        <v>2019</v>
      </c>
      <c r="P7574" t="s">
        <v>157</v>
      </c>
      <c r="Q7574" t="s">
        <v>164</v>
      </c>
      <c r="R7574">
        <v>201911</v>
      </c>
      <c r="S7574" s="23" t="s">
        <v>187</v>
      </c>
      <c r="T7574" t="s">
        <v>192</v>
      </c>
    </row>
    <row r="7575" spans="1:20" hidden="1" x14ac:dyDescent="0.3">
      <c r="A7575" s="4" t="s">
        <v>9</v>
      </c>
      <c r="B7575" s="5">
        <v>0</v>
      </c>
      <c r="C7575" s="5">
        <v>0</v>
      </c>
      <c r="D7575" s="5">
        <v>0</v>
      </c>
      <c r="E7575" s="6">
        <f t="shared" si="387"/>
        <v>0</v>
      </c>
      <c r="F7575" s="5">
        <v>0</v>
      </c>
      <c r="G7575" s="5">
        <v>0</v>
      </c>
      <c r="H7575" s="5">
        <v>0</v>
      </c>
      <c r="I7575" s="6">
        <f t="shared" si="388"/>
        <v>0</v>
      </c>
      <c r="J7575" s="7">
        <v>0</v>
      </c>
      <c r="K7575" s="7">
        <v>0</v>
      </c>
      <c r="L7575" s="7">
        <v>0</v>
      </c>
      <c r="M7575" s="14">
        <f t="shared" si="389"/>
        <v>0</v>
      </c>
      <c r="N7575" t="s">
        <v>135</v>
      </c>
      <c r="O7575">
        <v>2019</v>
      </c>
      <c r="P7575" t="s">
        <v>154</v>
      </c>
      <c r="Q7575" t="s">
        <v>164</v>
      </c>
      <c r="R7575">
        <v>201911</v>
      </c>
      <c r="S7575" s="23" t="s">
        <v>187</v>
      </c>
      <c r="T7575" t="s">
        <v>193</v>
      </c>
    </row>
    <row r="7576" spans="1:20" hidden="1" x14ac:dyDescent="0.3">
      <c r="A7576" s="4" t="s">
        <v>10</v>
      </c>
      <c r="B7576" s="5">
        <v>7.241311940542579E-3</v>
      </c>
      <c r="C7576" s="5">
        <v>7.2413119405425894E-3</v>
      </c>
      <c r="D7576" s="5">
        <v>0</v>
      </c>
      <c r="E7576" s="6">
        <f t="shared" si="387"/>
        <v>1.4482623881085168E-2</v>
      </c>
      <c r="F7576" s="5">
        <v>3.1034194030896679E-2</v>
      </c>
      <c r="G7576" s="5">
        <v>1.0344731343632257E-2</v>
      </c>
      <c r="H7576" s="5">
        <v>0</v>
      </c>
      <c r="I7576" s="6">
        <f t="shared" si="388"/>
        <v>4.1378925374528933E-2</v>
      </c>
      <c r="J7576" s="7">
        <v>1032797.646719998</v>
      </c>
      <c r="K7576" s="7">
        <v>1032797.6467199986</v>
      </c>
      <c r="L7576" s="7">
        <v>0</v>
      </c>
      <c r="M7576" s="14">
        <f t="shared" si="389"/>
        <v>2065595.2934399964</v>
      </c>
      <c r="N7576" t="s">
        <v>135</v>
      </c>
      <c r="O7576">
        <v>2019</v>
      </c>
      <c r="P7576" t="s">
        <v>154</v>
      </c>
      <c r="Q7576" t="s">
        <v>164</v>
      </c>
      <c r="R7576">
        <v>201911</v>
      </c>
      <c r="S7576" s="23" t="s">
        <v>187</v>
      </c>
      <c r="T7576" t="s">
        <v>193</v>
      </c>
    </row>
    <row r="7577" spans="1:20" hidden="1" x14ac:dyDescent="0.3">
      <c r="A7577" s="4" t="s">
        <v>11</v>
      </c>
      <c r="B7577" s="5">
        <v>6.9998103905227656E-3</v>
      </c>
      <c r="C7577" s="5">
        <v>0</v>
      </c>
      <c r="D7577" s="5">
        <v>0</v>
      </c>
      <c r="E7577" s="6">
        <f t="shared" si="387"/>
        <v>6.9998103905227656E-3</v>
      </c>
      <c r="F7577" s="5">
        <v>4.4209328782248952E-2</v>
      </c>
      <c r="G7577" s="5">
        <v>0</v>
      </c>
      <c r="H7577" s="5">
        <v>0</v>
      </c>
      <c r="I7577" s="6">
        <f t="shared" si="388"/>
        <v>4.4209328782248952E-2</v>
      </c>
      <c r="J7577" s="7">
        <v>998353.30367999908</v>
      </c>
      <c r="K7577" s="7">
        <v>0</v>
      </c>
      <c r="L7577" s="7">
        <v>0</v>
      </c>
      <c r="M7577" s="14">
        <f t="shared" si="389"/>
        <v>998353.30367999908</v>
      </c>
      <c r="N7577" t="s">
        <v>135</v>
      </c>
      <c r="O7577">
        <v>2019</v>
      </c>
      <c r="P7577" t="s">
        <v>154</v>
      </c>
      <c r="Q7577" t="s">
        <v>164</v>
      </c>
      <c r="R7577">
        <v>201911</v>
      </c>
      <c r="S7577" s="23" t="s">
        <v>187</v>
      </c>
      <c r="T7577" t="s">
        <v>193</v>
      </c>
    </row>
    <row r="7578" spans="1:20" hidden="1" x14ac:dyDescent="0.3">
      <c r="A7578" s="4" t="s">
        <v>12</v>
      </c>
      <c r="B7578" s="5">
        <v>3.5216246102997889E-4</v>
      </c>
      <c r="C7578" s="5">
        <v>0</v>
      </c>
      <c r="D7578" s="5">
        <v>0</v>
      </c>
      <c r="E7578" s="6">
        <f t="shared" si="387"/>
        <v>3.5216246102997889E-4</v>
      </c>
      <c r="F7578" s="5">
        <v>1.5724463376222313E-3</v>
      </c>
      <c r="G7578" s="5">
        <v>0</v>
      </c>
      <c r="H7578" s="5">
        <v>0</v>
      </c>
      <c r="I7578" s="6">
        <f t="shared" si="388"/>
        <v>1.5724463376222313E-3</v>
      </c>
      <c r="J7578" s="7">
        <v>50227.44</v>
      </c>
      <c r="K7578" s="7">
        <v>0</v>
      </c>
      <c r="L7578" s="7">
        <v>0</v>
      </c>
      <c r="M7578" s="14">
        <f t="shared" si="389"/>
        <v>50227.44</v>
      </c>
      <c r="N7578" t="s">
        <v>135</v>
      </c>
      <c r="O7578">
        <v>2019</v>
      </c>
      <c r="P7578" t="s">
        <v>154</v>
      </c>
      <c r="Q7578" t="s">
        <v>164</v>
      </c>
      <c r="R7578">
        <v>201911</v>
      </c>
      <c r="S7578" s="23" t="s">
        <v>187</v>
      </c>
      <c r="T7578" t="s">
        <v>193</v>
      </c>
    </row>
    <row r="7579" spans="1:20" hidden="1" x14ac:dyDescent="0.3">
      <c r="A7579" s="4" t="s">
        <v>13</v>
      </c>
      <c r="B7579" s="5">
        <v>4.7623011503330802E-3</v>
      </c>
      <c r="C7579" s="5">
        <v>0</v>
      </c>
      <c r="D7579" s="5">
        <v>0</v>
      </c>
      <c r="E7579" s="6">
        <f t="shared" si="387"/>
        <v>4.7623011503330802E-3</v>
      </c>
      <c r="F7579" s="5">
        <v>3.1748674335553867E-2</v>
      </c>
      <c r="G7579" s="5">
        <v>0</v>
      </c>
      <c r="H7579" s="5">
        <v>0</v>
      </c>
      <c r="I7579" s="6">
        <f t="shared" si="388"/>
        <v>3.1748674335553867E-2</v>
      </c>
      <c r="J7579" s="7">
        <v>679226.8391999997</v>
      </c>
      <c r="K7579" s="7">
        <v>0</v>
      </c>
      <c r="L7579" s="7">
        <v>0</v>
      </c>
      <c r="M7579" s="14">
        <f t="shared" si="389"/>
        <v>679226.8391999997</v>
      </c>
      <c r="N7579" t="s">
        <v>135</v>
      </c>
      <c r="O7579">
        <v>2019</v>
      </c>
      <c r="P7579" t="s">
        <v>154</v>
      </c>
      <c r="Q7579" t="s">
        <v>164</v>
      </c>
      <c r="R7579">
        <v>201911</v>
      </c>
      <c r="S7579" s="23" t="s">
        <v>187</v>
      </c>
      <c r="T7579" t="s">
        <v>193</v>
      </c>
    </row>
    <row r="7580" spans="1:20" hidden="1" x14ac:dyDescent="0.3">
      <c r="A7580" s="4" t="s">
        <v>14</v>
      </c>
      <c r="B7580" s="5">
        <v>3.7037499314250166E-3</v>
      </c>
      <c r="C7580" s="5">
        <v>8.7241779758684031E-3</v>
      </c>
      <c r="D7580" s="5">
        <v>0</v>
      </c>
      <c r="E7580" s="6">
        <f t="shared" si="387"/>
        <v>1.2427927907293419E-2</v>
      </c>
      <c r="F7580" s="5">
        <v>1.1696052415026364E-2</v>
      </c>
      <c r="G7580" s="5">
        <v>1.1696052415026369E-2</v>
      </c>
      <c r="H7580" s="5">
        <v>0</v>
      </c>
      <c r="I7580" s="6">
        <f t="shared" si="388"/>
        <v>2.3392104830052732E-2</v>
      </c>
      <c r="J7580" s="7">
        <v>528250.16304000013</v>
      </c>
      <c r="K7580" s="7">
        <v>1244292.5476800003</v>
      </c>
      <c r="L7580" s="7">
        <v>0</v>
      </c>
      <c r="M7580" s="14">
        <f t="shared" si="389"/>
        <v>1772542.7107200003</v>
      </c>
      <c r="N7580" t="s">
        <v>135</v>
      </c>
      <c r="O7580">
        <v>2019</v>
      </c>
      <c r="P7580" t="s">
        <v>154</v>
      </c>
      <c r="Q7580" t="s">
        <v>164</v>
      </c>
      <c r="R7580">
        <v>201911</v>
      </c>
      <c r="S7580" s="23" t="s">
        <v>187</v>
      </c>
      <c r="T7580" t="s">
        <v>193</v>
      </c>
    </row>
    <row r="7581" spans="1:20" hidden="1" x14ac:dyDescent="0.3">
      <c r="A7581" s="4" t="s">
        <v>15</v>
      </c>
      <c r="B7581" s="5">
        <v>3.1743760440748805E-3</v>
      </c>
      <c r="C7581" s="5">
        <v>0</v>
      </c>
      <c r="D7581" s="5">
        <v>0</v>
      </c>
      <c r="E7581" s="6">
        <f t="shared" si="387"/>
        <v>3.1743760440748805E-3</v>
      </c>
      <c r="F7581" s="5">
        <v>1.0024345402341726E-2</v>
      </c>
      <c r="G7581" s="5">
        <v>0</v>
      </c>
      <c r="H7581" s="5">
        <v>0</v>
      </c>
      <c r="I7581" s="6">
        <f t="shared" si="388"/>
        <v>1.0024345402341726E-2</v>
      </c>
      <c r="J7581" s="7">
        <v>452747.80799999996</v>
      </c>
      <c r="K7581" s="7">
        <v>0</v>
      </c>
      <c r="L7581" s="7">
        <v>0</v>
      </c>
      <c r="M7581" s="14">
        <f t="shared" si="389"/>
        <v>452747.80799999996</v>
      </c>
      <c r="N7581" t="s">
        <v>135</v>
      </c>
      <c r="O7581">
        <v>2019</v>
      </c>
      <c r="P7581" t="s">
        <v>154</v>
      </c>
      <c r="Q7581" t="s">
        <v>164</v>
      </c>
      <c r="R7581">
        <v>201911</v>
      </c>
      <c r="S7581" s="23" t="s">
        <v>187</v>
      </c>
      <c r="T7581" t="s">
        <v>193</v>
      </c>
    </row>
    <row r="7582" spans="1:20" hidden="1" x14ac:dyDescent="0.3">
      <c r="A7582" s="4" t="s">
        <v>16</v>
      </c>
      <c r="B7582" s="5">
        <v>1.9063962719941031E-2</v>
      </c>
      <c r="C7582" s="5">
        <v>4.8619877116754581E-3</v>
      </c>
      <c r="D7582" s="5">
        <v>0</v>
      </c>
      <c r="E7582" s="6">
        <f t="shared" si="387"/>
        <v>2.3925950431616487E-2</v>
      </c>
      <c r="F7582" s="5">
        <v>2.8539409716985199E-2</v>
      </c>
      <c r="G7582" s="5">
        <v>1.5157399964856259E-2</v>
      </c>
      <c r="H7582" s="5">
        <v>0</v>
      </c>
      <c r="I7582" s="6">
        <f t="shared" si="388"/>
        <v>4.3696809681841461E-2</v>
      </c>
      <c r="J7582" s="7">
        <v>2719012.2447394081</v>
      </c>
      <c r="K7582" s="7">
        <v>693444.71115599154</v>
      </c>
      <c r="L7582" s="7">
        <v>0</v>
      </c>
      <c r="M7582" s="14">
        <f t="shared" si="389"/>
        <v>3412456.9558953997</v>
      </c>
      <c r="N7582" t="s">
        <v>135</v>
      </c>
      <c r="O7582">
        <v>2019</v>
      </c>
      <c r="P7582" t="s">
        <v>154</v>
      </c>
      <c r="Q7582" t="s">
        <v>164</v>
      </c>
      <c r="R7582">
        <v>201911</v>
      </c>
      <c r="S7582" s="23" t="s">
        <v>187</v>
      </c>
      <c r="T7582" t="s">
        <v>193</v>
      </c>
    </row>
    <row r="7583" spans="1:20" hidden="1" x14ac:dyDescent="0.3">
      <c r="A7583" s="4" t="s">
        <v>17</v>
      </c>
      <c r="B7583" s="5">
        <v>3.4354512750682212E-3</v>
      </c>
      <c r="C7583" s="5">
        <v>6.2946992452939967E-4</v>
      </c>
      <c r="D7583" s="5">
        <v>0</v>
      </c>
      <c r="E7583" s="6">
        <f t="shared" si="387"/>
        <v>4.0649211995976205E-3</v>
      </c>
      <c r="F7583" s="5">
        <v>1.2601191838120158E-2</v>
      </c>
      <c r="G7583" s="5">
        <v>8.9924274932771367E-4</v>
      </c>
      <c r="H7583" s="5">
        <v>0</v>
      </c>
      <c r="I7583" s="6">
        <f t="shared" si="388"/>
        <v>1.3500434587447872E-2</v>
      </c>
      <c r="J7583" s="7">
        <v>489983.86223999999</v>
      </c>
      <c r="K7583" s="7">
        <v>89778.628800000006</v>
      </c>
      <c r="L7583" s="7">
        <v>0</v>
      </c>
      <c r="M7583" s="14">
        <f t="shared" si="389"/>
        <v>579762.49103999999</v>
      </c>
      <c r="N7583" t="s">
        <v>135</v>
      </c>
      <c r="O7583">
        <v>2019</v>
      </c>
      <c r="P7583" t="s">
        <v>154</v>
      </c>
      <c r="Q7583" t="s">
        <v>164</v>
      </c>
      <c r="R7583">
        <v>201911</v>
      </c>
      <c r="S7583" s="23" t="s">
        <v>187</v>
      </c>
      <c r="T7583" t="s">
        <v>193</v>
      </c>
    </row>
    <row r="7584" spans="1:20" hidden="1" x14ac:dyDescent="0.3">
      <c r="A7584" s="4" t="s">
        <v>18</v>
      </c>
      <c r="B7584" s="5">
        <v>0</v>
      </c>
      <c r="C7584" s="5">
        <v>0</v>
      </c>
      <c r="D7584" s="5">
        <v>0</v>
      </c>
      <c r="E7584" s="6">
        <f t="shared" si="387"/>
        <v>0</v>
      </c>
      <c r="F7584" s="5">
        <v>0</v>
      </c>
      <c r="G7584" s="5">
        <v>0</v>
      </c>
      <c r="H7584" s="5">
        <v>0</v>
      </c>
      <c r="I7584" s="6">
        <f t="shared" si="388"/>
        <v>0</v>
      </c>
      <c r="J7584" s="7">
        <v>0</v>
      </c>
      <c r="K7584" s="7">
        <v>0</v>
      </c>
      <c r="L7584" s="7">
        <v>0</v>
      </c>
      <c r="M7584" s="14">
        <f t="shared" si="389"/>
        <v>0</v>
      </c>
      <c r="N7584" t="s">
        <v>135</v>
      </c>
      <c r="O7584">
        <v>2019</v>
      </c>
      <c r="P7584" t="s">
        <v>154</v>
      </c>
      <c r="Q7584" t="s">
        <v>164</v>
      </c>
      <c r="R7584">
        <v>201911</v>
      </c>
      <c r="S7584" s="23" t="s">
        <v>187</v>
      </c>
      <c r="T7584" t="s">
        <v>193</v>
      </c>
    </row>
    <row r="7585" spans="1:20" hidden="1" x14ac:dyDescent="0.3">
      <c r="A7585" s="4" t="s">
        <v>19</v>
      </c>
      <c r="B7585" s="5">
        <v>1.0410495635773426E-3</v>
      </c>
      <c r="C7585" s="5">
        <v>3.1782744006202349E-3</v>
      </c>
      <c r="D7585" s="5">
        <v>0</v>
      </c>
      <c r="E7585" s="6">
        <f t="shared" si="387"/>
        <v>4.2193239641975773E-3</v>
      </c>
      <c r="F7585" s="5">
        <v>1.2492594762928126E-2</v>
      </c>
      <c r="G7585" s="5">
        <v>1.3624756126016137E-2</v>
      </c>
      <c r="H7585" s="5">
        <v>0</v>
      </c>
      <c r="I7585" s="6">
        <f t="shared" si="388"/>
        <v>2.6117350888944263E-2</v>
      </c>
      <c r="J7585" s="7">
        <v>148480.48920000001</v>
      </c>
      <c r="K7585" s="7">
        <v>453303.81408000045</v>
      </c>
      <c r="L7585" s="7">
        <v>0</v>
      </c>
      <c r="M7585" s="14">
        <f t="shared" si="389"/>
        <v>601784.30328000046</v>
      </c>
      <c r="N7585" t="s">
        <v>135</v>
      </c>
      <c r="O7585">
        <v>2019</v>
      </c>
      <c r="P7585" t="s">
        <v>154</v>
      </c>
      <c r="Q7585" t="s">
        <v>164</v>
      </c>
      <c r="R7585">
        <v>201911</v>
      </c>
      <c r="S7585" s="23" t="s">
        <v>187</v>
      </c>
      <c r="T7585" t="s">
        <v>193</v>
      </c>
    </row>
    <row r="7586" spans="1:20" hidden="1" x14ac:dyDescent="0.3">
      <c r="A7586" s="4" t="s">
        <v>20</v>
      </c>
      <c r="B7586" s="5">
        <v>1.7026645499565725E-3</v>
      </c>
      <c r="C7586" s="5">
        <v>2.439748770716994E-3</v>
      </c>
      <c r="D7586" s="5">
        <v>0</v>
      </c>
      <c r="E7586" s="6">
        <f t="shared" si="387"/>
        <v>4.1424133206735669E-3</v>
      </c>
      <c r="F7586" s="5">
        <v>7.2971337855281685E-3</v>
      </c>
      <c r="G7586" s="5">
        <v>2.9237674090163372E-3</v>
      </c>
      <c r="H7586" s="5">
        <v>0</v>
      </c>
      <c r="I7586" s="6">
        <f t="shared" si="388"/>
        <v>1.0220901194544506E-2</v>
      </c>
      <c r="J7586" s="7">
        <v>242843.83200000002</v>
      </c>
      <c r="K7586" s="7">
        <v>347971.03200000001</v>
      </c>
      <c r="L7586" s="7">
        <v>0</v>
      </c>
      <c r="M7586" s="14">
        <f t="shared" si="389"/>
        <v>590814.86400000006</v>
      </c>
      <c r="N7586" t="s">
        <v>135</v>
      </c>
      <c r="O7586">
        <v>2019</v>
      </c>
      <c r="P7586" t="s">
        <v>154</v>
      </c>
      <c r="Q7586" t="s">
        <v>164</v>
      </c>
      <c r="R7586">
        <v>201911</v>
      </c>
      <c r="S7586" s="23" t="s">
        <v>187</v>
      </c>
      <c r="T7586" t="s">
        <v>193</v>
      </c>
    </row>
    <row r="7587" spans="1:20" hidden="1" x14ac:dyDescent="0.3">
      <c r="A7587" s="4" t="s">
        <v>21</v>
      </c>
      <c r="B7587" s="5">
        <v>0</v>
      </c>
      <c r="C7587" s="5">
        <v>3.0292851130461106E-2</v>
      </c>
      <c r="D7587" s="5">
        <v>0</v>
      </c>
      <c r="E7587" s="6">
        <f t="shared" si="387"/>
        <v>3.0292851130461106E-2</v>
      </c>
      <c r="F7587" s="5">
        <v>0</v>
      </c>
      <c r="G7587" s="5">
        <v>1.0211073414762137E-2</v>
      </c>
      <c r="H7587" s="5">
        <v>0</v>
      </c>
      <c r="I7587" s="6">
        <f t="shared" si="388"/>
        <v>1.0211073414762137E-2</v>
      </c>
      <c r="J7587" s="7">
        <v>0</v>
      </c>
      <c r="K7587" s="7">
        <v>4320541.031358365</v>
      </c>
      <c r="L7587" s="7">
        <v>0</v>
      </c>
      <c r="M7587" s="14">
        <f t="shared" si="389"/>
        <v>4320541.031358365</v>
      </c>
      <c r="N7587" t="s">
        <v>135</v>
      </c>
      <c r="O7587">
        <v>2019</v>
      </c>
      <c r="P7587" t="s">
        <v>155</v>
      </c>
      <c r="Q7587" t="s">
        <v>165</v>
      </c>
      <c r="R7587">
        <v>201911</v>
      </c>
      <c r="S7587" s="23" t="s">
        <v>187</v>
      </c>
      <c r="T7587" t="s">
        <v>194</v>
      </c>
    </row>
    <row r="7588" spans="1:20" hidden="1" x14ac:dyDescent="0.3">
      <c r="A7588" s="4" t="s">
        <v>22</v>
      </c>
      <c r="B7588" s="5">
        <v>0</v>
      </c>
      <c r="C7588" s="5">
        <v>0</v>
      </c>
      <c r="D7588" s="5">
        <v>0</v>
      </c>
      <c r="E7588" s="6">
        <f t="shared" si="387"/>
        <v>0</v>
      </c>
      <c r="F7588" s="5">
        <v>0</v>
      </c>
      <c r="G7588" s="5">
        <v>0</v>
      </c>
      <c r="H7588" s="5">
        <v>0</v>
      </c>
      <c r="I7588" s="6">
        <f t="shared" si="388"/>
        <v>0</v>
      </c>
      <c r="J7588" s="7">
        <v>0</v>
      </c>
      <c r="K7588" s="7">
        <v>0</v>
      </c>
      <c r="L7588" s="7">
        <v>0</v>
      </c>
      <c r="M7588" s="14">
        <f t="shared" si="389"/>
        <v>0</v>
      </c>
      <c r="N7588" t="s">
        <v>135</v>
      </c>
      <c r="O7588">
        <v>2019</v>
      </c>
      <c r="P7588" t="s">
        <v>155</v>
      </c>
      <c r="Q7588" t="s">
        <v>165</v>
      </c>
      <c r="R7588">
        <v>201911</v>
      </c>
      <c r="S7588" s="23" t="s">
        <v>187</v>
      </c>
      <c r="T7588" t="s">
        <v>194</v>
      </c>
    </row>
    <row r="7589" spans="1:20" hidden="1" x14ac:dyDescent="0.3">
      <c r="A7589" s="4" t="s">
        <v>23</v>
      </c>
      <c r="B7589" s="5">
        <v>0</v>
      </c>
      <c r="C7589" s="5">
        <v>0</v>
      </c>
      <c r="D7589" s="5">
        <v>0</v>
      </c>
      <c r="E7589" s="6">
        <f t="shared" si="387"/>
        <v>0</v>
      </c>
      <c r="F7589" s="5">
        <v>0</v>
      </c>
      <c r="G7589" s="5">
        <v>0</v>
      </c>
      <c r="H7589" s="5">
        <v>0</v>
      </c>
      <c r="I7589" s="6">
        <f t="shared" si="388"/>
        <v>0</v>
      </c>
      <c r="J7589" s="7">
        <v>0</v>
      </c>
      <c r="K7589" s="7">
        <v>0</v>
      </c>
      <c r="L7589" s="7">
        <v>0</v>
      </c>
      <c r="M7589" s="14">
        <f t="shared" si="389"/>
        <v>0</v>
      </c>
      <c r="N7589" t="s">
        <v>135</v>
      </c>
      <c r="O7589">
        <v>2019</v>
      </c>
      <c r="P7589" t="s">
        <v>155</v>
      </c>
      <c r="Q7589" t="s">
        <v>165</v>
      </c>
      <c r="R7589">
        <v>201911</v>
      </c>
      <c r="S7589" s="23" t="s">
        <v>187</v>
      </c>
      <c r="T7589" t="s">
        <v>194</v>
      </c>
    </row>
    <row r="7590" spans="1:20" hidden="1" x14ac:dyDescent="0.3">
      <c r="A7590" s="4" t="s">
        <v>24</v>
      </c>
      <c r="B7590" s="5">
        <v>8.1751812685965458E-2</v>
      </c>
      <c r="C7590" s="5">
        <v>3.5277833584554705E-2</v>
      </c>
      <c r="D7590" s="5">
        <v>0</v>
      </c>
      <c r="E7590" s="6">
        <f t="shared" si="387"/>
        <v>0.11702964627052016</v>
      </c>
      <c r="F7590" s="5">
        <v>9.3589057678394746E-2</v>
      </c>
      <c r="G7590" s="5">
        <v>9.4494197101485673E-3</v>
      </c>
      <c r="H7590" s="5">
        <v>0</v>
      </c>
      <c r="I7590" s="6">
        <f t="shared" si="388"/>
        <v>0.10303847738854331</v>
      </c>
      <c r="J7590" s="7">
        <v>11659914.729599858</v>
      </c>
      <c r="K7590" s="7">
        <v>5031527.9615999898</v>
      </c>
      <c r="L7590" s="7">
        <v>0</v>
      </c>
      <c r="M7590" s="14">
        <f t="shared" si="389"/>
        <v>16691442.691199847</v>
      </c>
      <c r="N7590" t="s">
        <v>135</v>
      </c>
      <c r="O7590">
        <v>2019</v>
      </c>
      <c r="P7590" t="s">
        <v>155</v>
      </c>
      <c r="Q7590" t="s">
        <v>165</v>
      </c>
      <c r="R7590">
        <v>201911</v>
      </c>
      <c r="S7590" s="23" t="s">
        <v>187</v>
      </c>
      <c r="T7590" t="s">
        <v>194</v>
      </c>
    </row>
    <row r="7591" spans="1:20" hidden="1" x14ac:dyDescent="0.3">
      <c r="A7591" s="4" t="s">
        <v>25</v>
      </c>
      <c r="B7591" s="5">
        <v>1.3119730587425138E-2</v>
      </c>
      <c r="C7591" s="5">
        <v>0</v>
      </c>
      <c r="D7591" s="5">
        <v>0</v>
      </c>
      <c r="E7591" s="6">
        <f t="shared" si="387"/>
        <v>1.3119730587425138E-2</v>
      </c>
      <c r="F7591" s="5">
        <v>1.6230594541144359E-2</v>
      </c>
      <c r="G7591" s="5">
        <v>0</v>
      </c>
      <c r="H7591" s="5">
        <v>0</v>
      </c>
      <c r="I7591" s="6">
        <f t="shared" si="388"/>
        <v>1.6230594541144359E-2</v>
      </c>
      <c r="J7591" s="7">
        <v>1871211.5964000027</v>
      </c>
      <c r="K7591" s="7">
        <v>0</v>
      </c>
      <c r="L7591" s="7">
        <v>0</v>
      </c>
      <c r="M7591" s="14">
        <f t="shared" si="389"/>
        <v>1871211.5964000027</v>
      </c>
      <c r="N7591" t="s">
        <v>135</v>
      </c>
      <c r="O7591">
        <v>2019</v>
      </c>
      <c r="P7591" t="s">
        <v>155</v>
      </c>
      <c r="Q7591" t="s">
        <v>165</v>
      </c>
      <c r="R7591">
        <v>201911</v>
      </c>
      <c r="S7591" s="23" t="s">
        <v>187</v>
      </c>
      <c r="T7591" t="s">
        <v>194</v>
      </c>
    </row>
    <row r="7592" spans="1:20" hidden="1" x14ac:dyDescent="0.3">
      <c r="A7592" s="4" t="s">
        <v>26</v>
      </c>
      <c r="B7592" s="5">
        <v>1.5931338347515714E-2</v>
      </c>
      <c r="C7592" s="5">
        <v>0</v>
      </c>
      <c r="D7592" s="5">
        <v>0</v>
      </c>
      <c r="E7592" s="6">
        <f t="shared" si="387"/>
        <v>1.5931338347515714E-2</v>
      </c>
      <c r="F7592" s="5">
        <v>9.4641613945637762E-3</v>
      </c>
      <c r="G7592" s="5">
        <v>0</v>
      </c>
      <c r="H7592" s="5">
        <v>0</v>
      </c>
      <c r="I7592" s="6">
        <f t="shared" si="388"/>
        <v>9.4641613945637762E-3</v>
      </c>
      <c r="J7592" s="7">
        <v>2272219.3008000008</v>
      </c>
      <c r="K7592" s="7">
        <v>0</v>
      </c>
      <c r="L7592" s="7">
        <v>0</v>
      </c>
      <c r="M7592" s="14">
        <f t="shared" si="389"/>
        <v>2272219.3008000008</v>
      </c>
      <c r="N7592" t="s">
        <v>135</v>
      </c>
      <c r="O7592">
        <v>2019</v>
      </c>
      <c r="P7592" t="s">
        <v>155</v>
      </c>
      <c r="Q7592" t="s">
        <v>165</v>
      </c>
      <c r="R7592">
        <v>201911</v>
      </c>
      <c r="S7592" s="23" t="s">
        <v>187</v>
      </c>
      <c r="T7592" t="s">
        <v>194</v>
      </c>
    </row>
    <row r="7593" spans="1:20" hidden="1" x14ac:dyDescent="0.3">
      <c r="A7593" s="4" t="s">
        <v>27</v>
      </c>
      <c r="B7593" s="5">
        <v>8.8117108219960324E-3</v>
      </c>
      <c r="C7593" s="5">
        <v>3.1275367987929577E-2</v>
      </c>
      <c r="D7593" s="5">
        <v>0</v>
      </c>
      <c r="E7593" s="6">
        <f t="shared" si="387"/>
        <v>4.0087078809925611E-2</v>
      </c>
      <c r="F7593" s="5">
        <v>7.4465161876022803E-3</v>
      </c>
      <c r="G7593" s="5">
        <v>7.4465161876022803E-3</v>
      </c>
      <c r="H7593" s="5">
        <v>0</v>
      </c>
      <c r="I7593" s="6">
        <f t="shared" si="388"/>
        <v>1.4893032375204561E-2</v>
      </c>
      <c r="J7593" s="7">
        <v>1256776.9867199997</v>
      </c>
      <c r="K7593" s="7">
        <v>4460673.2486399999</v>
      </c>
      <c r="L7593" s="7">
        <v>0</v>
      </c>
      <c r="M7593" s="14">
        <f t="shared" si="389"/>
        <v>5717450.2353599994</v>
      </c>
      <c r="N7593" t="s">
        <v>135</v>
      </c>
      <c r="O7593">
        <v>2019</v>
      </c>
      <c r="P7593" t="s">
        <v>155</v>
      </c>
      <c r="Q7593" t="s">
        <v>165</v>
      </c>
      <c r="R7593">
        <v>201911</v>
      </c>
      <c r="S7593" s="23" t="s">
        <v>187</v>
      </c>
      <c r="T7593" t="s">
        <v>194</v>
      </c>
    </row>
    <row r="7594" spans="1:20" hidden="1" x14ac:dyDescent="0.3">
      <c r="A7594" s="4" t="s">
        <v>28</v>
      </c>
      <c r="B7594" s="5">
        <v>0</v>
      </c>
      <c r="C7594" s="5">
        <v>8.6343110297083525E-3</v>
      </c>
      <c r="D7594" s="5">
        <v>0</v>
      </c>
      <c r="E7594" s="6">
        <f t="shared" si="387"/>
        <v>8.6343110297083525E-3</v>
      </c>
      <c r="F7594" s="5">
        <v>0</v>
      </c>
      <c r="G7594" s="5">
        <v>4.2814765436570319E-3</v>
      </c>
      <c r="H7594" s="5">
        <v>0</v>
      </c>
      <c r="I7594" s="6">
        <f t="shared" si="388"/>
        <v>4.2814765436570319E-3</v>
      </c>
      <c r="J7594" s="7">
        <v>0</v>
      </c>
      <c r="K7594" s="7">
        <v>1231475.2058400004</v>
      </c>
      <c r="L7594" s="7">
        <v>0</v>
      </c>
      <c r="M7594" s="14">
        <f t="shared" si="389"/>
        <v>1231475.2058400004</v>
      </c>
      <c r="N7594" t="s">
        <v>135</v>
      </c>
      <c r="O7594">
        <v>2019</v>
      </c>
      <c r="P7594" t="s">
        <v>155</v>
      </c>
      <c r="Q7594" t="s">
        <v>165</v>
      </c>
      <c r="R7594">
        <v>201911</v>
      </c>
      <c r="S7594" s="23" t="s">
        <v>187</v>
      </c>
      <c r="T7594" t="s">
        <v>194</v>
      </c>
    </row>
    <row r="7595" spans="1:20" hidden="1" x14ac:dyDescent="0.3">
      <c r="A7595" s="4" t="s">
        <v>29</v>
      </c>
      <c r="B7595" s="5">
        <v>3.385165757132093E-3</v>
      </c>
      <c r="C7595" s="5">
        <v>2.4293542492359693E-2</v>
      </c>
      <c r="D7595" s="5">
        <v>0</v>
      </c>
      <c r="E7595" s="6">
        <f t="shared" si="387"/>
        <v>2.7678708249491785E-2</v>
      </c>
      <c r="F7595" s="5">
        <v>2.3895287697403005E-2</v>
      </c>
      <c r="G7595" s="5">
        <v>1.1947643848701468E-2</v>
      </c>
      <c r="H7595" s="5">
        <v>0</v>
      </c>
      <c r="I7595" s="6">
        <f t="shared" si="388"/>
        <v>3.5842931546104476E-2</v>
      </c>
      <c r="J7595" s="7">
        <v>482811.85183429159</v>
      </c>
      <c r="K7595" s="7">
        <v>3464885.0543402322</v>
      </c>
      <c r="L7595" s="7">
        <v>0</v>
      </c>
      <c r="M7595" s="14">
        <f t="shared" si="389"/>
        <v>3947696.9061745238</v>
      </c>
      <c r="N7595" t="s">
        <v>135</v>
      </c>
      <c r="O7595">
        <v>2019</v>
      </c>
      <c r="P7595" t="s">
        <v>155</v>
      </c>
      <c r="Q7595" t="s">
        <v>165</v>
      </c>
      <c r="R7595">
        <v>201911</v>
      </c>
      <c r="S7595" s="23" t="s">
        <v>187</v>
      </c>
      <c r="T7595" t="s">
        <v>194</v>
      </c>
    </row>
    <row r="7596" spans="1:20" hidden="1" x14ac:dyDescent="0.3">
      <c r="A7596" s="4" t="s">
        <v>30</v>
      </c>
      <c r="B7596" s="5">
        <v>0</v>
      </c>
      <c r="C7596" s="5">
        <v>5.3754733237590035E-3</v>
      </c>
      <c r="D7596" s="5">
        <v>0</v>
      </c>
      <c r="E7596" s="6">
        <f t="shared" si="387"/>
        <v>5.3754733237590035E-3</v>
      </c>
      <c r="F7596" s="5">
        <v>0</v>
      </c>
      <c r="G7596" s="5">
        <v>2.6436754051273798E-3</v>
      </c>
      <c r="H7596" s="5">
        <v>0</v>
      </c>
      <c r="I7596" s="6">
        <f t="shared" si="388"/>
        <v>2.6436754051273798E-3</v>
      </c>
      <c r="J7596" s="7">
        <v>0</v>
      </c>
      <c r="K7596" s="7">
        <v>766680.98880000017</v>
      </c>
      <c r="L7596" s="7">
        <v>0</v>
      </c>
      <c r="M7596" s="14">
        <f t="shared" si="389"/>
        <v>766680.98880000017</v>
      </c>
      <c r="N7596" t="s">
        <v>135</v>
      </c>
      <c r="O7596">
        <v>2019</v>
      </c>
      <c r="P7596" t="s">
        <v>155</v>
      </c>
      <c r="Q7596" t="s">
        <v>165</v>
      </c>
      <c r="R7596">
        <v>201911</v>
      </c>
      <c r="S7596" s="23" t="s">
        <v>187</v>
      </c>
      <c r="T7596" t="s">
        <v>194</v>
      </c>
    </row>
    <row r="7597" spans="1:20" hidden="1" x14ac:dyDescent="0.3">
      <c r="A7597" s="4" t="s">
        <v>31</v>
      </c>
      <c r="B7597" s="5">
        <v>0</v>
      </c>
      <c r="C7597" s="5">
        <v>0</v>
      </c>
      <c r="D7597" s="5">
        <v>0</v>
      </c>
      <c r="E7597" s="6">
        <f t="shared" si="387"/>
        <v>0</v>
      </c>
      <c r="F7597" s="5">
        <v>0</v>
      </c>
      <c r="G7597" s="5">
        <v>0</v>
      </c>
      <c r="H7597" s="5">
        <v>0</v>
      </c>
      <c r="I7597" s="6">
        <f t="shared" si="388"/>
        <v>0</v>
      </c>
      <c r="J7597" s="7">
        <v>0</v>
      </c>
      <c r="K7597" s="7">
        <v>0</v>
      </c>
      <c r="L7597" s="7">
        <v>0</v>
      </c>
      <c r="M7597" s="14">
        <f t="shared" si="389"/>
        <v>0</v>
      </c>
      <c r="N7597" t="s">
        <v>135</v>
      </c>
      <c r="O7597">
        <v>2019</v>
      </c>
      <c r="P7597" t="s">
        <v>155</v>
      </c>
      <c r="Q7597" t="s">
        <v>165</v>
      </c>
      <c r="R7597">
        <v>201911</v>
      </c>
      <c r="S7597" s="23" t="s">
        <v>187</v>
      </c>
      <c r="T7597" t="s">
        <v>194</v>
      </c>
    </row>
    <row r="7598" spans="1:20" hidden="1" x14ac:dyDescent="0.3">
      <c r="A7598" s="4" t="s">
        <v>32</v>
      </c>
      <c r="B7598" s="5">
        <v>2.5639744957565627E-2</v>
      </c>
      <c r="C7598" s="5">
        <v>0</v>
      </c>
      <c r="D7598" s="5">
        <v>2.0035390529411064E-2</v>
      </c>
      <c r="E7598" s="6">
        <f t="shared" si="387"/>
        <v>4.5675135486976687E-2</v>
      </c>
      <c r="F7598" s="5">
        <v>5.0939890644170288E-2</v>
      </c>
      <c r="G7598" s="5">
        <v>0</v>
      </c>
      <c r="H7598" s="5">
        <v>2.0374973419740067E-2</v>
      </c>
      <c r="I7598" s="6">
        <f t="shared" si="388"/>
        <v>7.1314864063910355E-2</v>
      </c>
      <c r="J7598" s="7">
        <v>3656888.2092227745</v>
      </c>
      <c r="K7598" s="7">
        <v>0</v>
      </c>
      <c r="L7598" s="7">
        <v>2857562.8780800006</v>
      </c>
      <c r="M7598" s="14">
        <f t="shared" si="389"/>
        <v>6514451.0873027751</v>
      </c>
      <c r="N7598" t="s">
        <v>135</v>
      </c>
      <c r="O7598">
        <v>2019</v>
      </c>
      <c r="P7598" t="s">
        <v>156</v>
      </c>
      <c r="Q7598" t="s">
        <v>165</v>
      </c>
      <c r="R7598">
        <v>201911</v>
      </c>
      <c r="S7598" s="23" t="s">
        <v>187</v>
      </c>
      <c r="T7598" t="s">
        <v>195</v>
      </c>
    </row>
    <row r="7599" spans="1:20" hidden="1" x14ac:dyDescent="0.3">
      <c r="A7599" s="4" t="s">
        <v>33</v>
      </c>
      <c r="B7599" s="5">
        <v>0</v>
      </c>
      <c r="C7599" s="5">
        <v>0</v>
      </c>
      <c r="D7599" s="5">
        <v>8.0617030578982781E-3</v>
      </c>
      <c r="E7599" s="6">
        <f t="shared" si="387"/>
        <v>8.0617030578982781E-3</v>
      </c>
      <c r="F7599" s="5">
        <v>0</v>
      </c>
      <c r="G7599" s="5">
        <v>0</v>
      </c>
      <c r="H7599" s="5">
        <v>8.1983420927779094E-3</v>
      </c>
      <c r="I7599" s="6">
        <f t="shared" si="388"/>
        <v>8.1983420927779094E-3</v>
      </c>
      <c r="J7599" s="7">
        <v>0</v>
      </c>
      <c r="K7599" s="7">
        <v>0</v>
      </c>
      <c r="L7599" s="7">
        <v>1149806.55648</v>
      </c>
      <c r="M7599" s="14">
        <f t="shared" si="389"/>
        <v>1149806.55648</v>
      </c>
      <c r="N7599" t="s">
        <v>135</v>
      </c>
      <c r="O7599">
        <v>2019</v>
      </c>
      <c r="P7599" t="s">
        <v>156</v>
      </c>
      <c r="Q7599" t="s">
        <v>165</v>
      </c>
      <c r="R7599">
        <v>201911</v>
      </c>
      <c r="S7599" s="23" t="s">
        <v>187</v>
      </c>
      <c r="T7599" t="s">
        <v>195</v>
      </c>
    </row>
    <row r="7600" spans="1:20" hidden="1" x14ac:dyDescent="0.3">
      <c r="A7600" s="4" t="s">
        <v>34</v>
      </c>
      <c r="B7600" s="5">
        <v>1.9591452947124639E-3</v>
      </c>
      <c r="C7600" s="5">
        <v>3.9209932207571283E-2</v>
      </c>
      <c r="D7600" s="5">
        <v>2.1015319431438018E-2</v>
      </c>
      <c r="E7600" s="6">
        <f t="shared" si="387"/>
        <v>6.2184396933721769E-2</v>
      </c>
      <c r="F7600" s="5">
        <v>1.0686247062067909E-2</v>
      </c>
      <c r="G7600" s="5">
        <v>4.3566591341746E-3</v>
      </c>
      <c r="H7600" s="5">
        <v>2.1371511286208154E-2</v>
      </c>
      <c r="I7600" s="6">
        <f t="shared" si="388"/>
        <v>3.6414417482450667E-2</v>
      </c>
      <c r="J7600" s="7">
        <v>279424.59413093259</v>
      </c>
      <c r="K7600" s="7">
        <v>5592346.5312000122</v>
      </c>
      <c r="L7600" s="7">
        <v>2997325.9862400005</v>
      </c>
      <c r="M7600" s="14">
        <f t="shared" si="389"/>
        <v>8869097.111570945</v>
      </c>
      <c r="N7600" t="s">
        <v>135</v>
      </c>
      <c r="O7600">
        <v>2019</v>
      </c>
      <c r="P7600" t="s">
        <v>156</v>
      </c>
      <c r="Q7600" t="s">
        <v>165</v>
      </c>
      <c r="R7600">
        <v>201911</v>
      </c>
      <c r="S7600" s="23" t="s">
        <v>187</v>
      </c>
      <c r="T7600" t="s">
        <v>195</v>
      </c>
    </row>
    <row r="7601" spans="1:20" hidden="1" x14ac:dyDescent="0.3">
      <c r="A7601" s="4" t="s">
        <v>35</v>
      </c>
      <c r="B7601" s="5">
        <v>0</v>
      </c>
      <c r="C7601" s="5">
        <v>0</v>
      </c>
      <c r="D7601" s="5">
        <v>2.4159982791591579E-4</v>
      </c>
      <c r="E7601" s="6">
        <f t="shared" si="387"/>
        <v>2.4159982791591579E-4</v>
      </c>
      <c r="F7601" s="5">
        <v>0</v>
      </c>
      <c r="G7601" s="5">
        <v>0</v>
      </c>
      <c r="H7601" s="5">
        <v>2.4569474025347367E-4</v>
      </c>
      <c r="I7601" s="6">
        <f t="shared" si="388"/>
        <v>2.4569474025347367E-4</v>
      </c>
      <c r="J7601" s="7">
        <v>0</v>
      </c>
      <c r="K7601" s="7">
        <v>0</v>
      </c>
      <c r="L7601" s="7">
        <v>34458.360000000008</v>
      </c>
      <c r="M7601" s="14">
        <f t="shared" si="389"/>
        <v>34458.360000000008</v>
      </c>
      <c r="N7601" t="s">
        <v>135</v>
      </c>
      <c r="O7601">
        <v>2019</v>
      </c>
      <c r="P7601" t="s">
        <v>156</v>
      </c>
      <c r="Q7601" t="s">
        <v>165</v>
      </c>
      <c r="R7601">
        <v>201911</v>
      </c>
      <c r="S7601" s="23" t="s">
        <v>187</v>
      </c>
      <c r="T7601" t="s">
        <v>195</v>
      </c>
    </row>
    <row r="7602" spans="1:20" hidden="1" x14ac:dyDescent="0.3">
      <c r="A7602" s="4" t="s">
        <v>36</v>
      </c>
      <c r="B7602" s="5">
        <v>1.4638615471672143E-2</v>
      </c>
      <c r="C7602" s="5">
        <v>0</v>
      </c>
      <c r="D7602" s="5">
        <v>1.6450049083138876E-2</v>
      </c>
      <c r="E7602" s="6">
        <f t="shared" si="387"/>
        <v>3.1088664554811019E-2</v>
      </c>
      <c r="F7602" s="5">
        <v>2.5094769380009298E-2</v>
      </c>
      <c r="G7602" s="5">
        <v>0</v>
      </c>
      <c r="H7602" s="5">
        <v>1.6728863474378516E-2</v>
      </c>
      <c r="I7602" s="6">
        <f t="shared" si="388"/>
        <v>4.182363285438781E-2</v>
      </c>
      <c r="J7602" s="7">
        <v>2087843.7132000008</v>
      </c>
      <c r="K7602" s="7">
        <v>0</v>
      </c>
      <c r="L7602" s="7">
        <v>2346200.81568</v>
      </c>
      <c r="M7602" s="14">
        <f t="shared" si="389"/>
        <v>4434044.528880001</v>
      </c>
      <c r="N7602" t="s">
        <v>135</v>
      </c>
      <c r="O7602">
        <v>2019</v>
      </c>
      <c r="P7602" t="s">
        <v>156</v>
      </c>
      <c r="Q7602" t="s">
        <v>165</v>
      </c>
      <c r="R7602">
        <v>201911</v>
      </c>
      <c r="S7602" s="23" t="s">
        <v>187</v>
      </c>
      <c r="T7602" t="s">
        <v>195</v>
      </c>
    </row>
    <row r="7603" spans="1:20" hidden="1" x14ac:dyDescent="0.3">
      <c r="A7603" s="4" t="s">
        <v>38</v>
      </c>
      <c r="B7603" s="5">
        <v>8.2121591459872939E-2</v>
      </c>
      <c r="C7603" s="5">
        <v>7.1703552995573752E-3</v>
      </c>
      <c r="D7603" s="5">
        <v>0</v>
      </c>
      <c r="E7603" s="6">
        <f t="shared" si="387"/>
        <v>8.9291946759430307E-2</v>
      </c>
      <c r="F7603" s="5">
        <v>5.1601792126995331E-2</v>
      </c>
      <c r="G7603" s="5">
        <v>5.9752960829644801E-4</v>
      </c>
      <c r="H7603" s="5">
        <v>0</v>
      </c>
      <c r="I7603" s="6">
        <f t="shared" si="388"/>
        <v>5.2199321735291779E-2</v>
      </c>
      <c r="J7603" s="7">
        <v>11712654.709679961</v>
      </c>
      <c r="K7603" s="7">
        <v>1022677.4016000001</v>
      </c>
      <c r="L7603" s="7">
        <v>0</v>
      </c>
      <c r="M7603" s="14">
        <f t="shared" si="389"/>
        <v>12735332.111279961</v>
      </c>
      <c r="N7603" t="s">
        <v>135</v>
      </c>
      <c r="O7603">
        <v>2019</v>
      </c>
      <c r="P7603" t="s">
        <v>154</v>
      </c>
      <c r="Q7603" t="s">
        <v>164</v>
      </c>
      <c r="R7603">
        <v>201911</v>
      </c>
      <c r="S7603" s="23" t="s">
        <v>187</v>
      </c>
      <c r="T7603" t="s">
        <v>196</v>
      </c>
    </row>
    <row r="7604" spans="1:20" hidden="1" x14ac:dyDescent="0.3">
      <c r="A7604" s="4" t="s">
        <v>39</v>
      </c>
      <c r="B7604" s="5">
        <v>1.8393412580297034E-2</v>
      </c>
      <c r="C7604" s="5">
        <v>2.0580538019085489E-3</v>
      </c>
      <c r="D7604" s="5">
        <v>0</v>
      </c>
      <c r="E7604" s="6">
        <f t="shared" si="387"/>
        <v>2.0451466382205581E-2</v>
      </c>
      <c r="F7604" s="5">
        <v>2.5996469076739488E-2</v>
      </c>
      <c r="G7604" s="5">
        <v>6.4991172691848858E-3</v>
      </c>
      <c r="H7604" s="5">
        <v>0</v>
      </c>
      <c r="I7604" s="6">
        <f t="shared" si="388"/>
        <v>3.2495586345924372E-2</v>
      </c>
      <c r="J7604" s="7">
        <v>2623374.5188800013</v>
      </c>
      <c r="K7604" s="7">
        <v>293531.49552</v>
      </c>
      <c r="L7604" s="7">
        <v>0</v>
      </c>
      <c r="M7604" s="14">
        <f t="shared" si="389"/>
        <v>2916906.0144000011</v>
      </c>
      <c r="N7604" t="s">
        <v>135</v>
      </c>
      <c r="O7604">
        <v>2019</v>
      </c>
      <c r="P7604" t="s">
        <v>154</v>
      </c>
      <c r="Q7604" t="s">
        <v>164</v>
      </c>
      <c r="R7604">
        <v>201911</v>
      </c>
      <c r="S7604" s="23" t="s">
        <v>187</v>
      </c>
      <c r="T7604" t="s">
        <v>196</v>
      </c>
    </row>
    <row r="7605" spans="1:20" hidden="1" x14ac:dyDescent="0.3">
      <c r="A7605" s="4" t="s">
        <v>40</v>
      </c>
      <c r="B7605" s="5">
        <v>1.3148075570625689E-2</v>
      </c>
      <c r="C7605" s="5">
        <v>0</v>
      </c>
      <c r="D7605" s="5">
        <v>0</v>
      </c>
      <c r="E7605" s="6">
        <f t="shared" si="387"/>
        <v>1.3148075570625689E-2</v>
      </c>
      <c r="F7605" s="5">
        <v>1.5792766514012801E-2</v>
      </c>
      <c r="G7605" s="5">
        <v>0</v>
      </c>
      <c r="H7605" s="5">
        <v>0</v>
      </c>
      <c r="I7605" s="6">
        <f t="shared" si="388"/>
        <v>1.5792766514012801E-2</v>
      </c>
      <c r="J7605" s="7">
        <v>1875254.3212799998</v>
      </c>
      <c r="K7605" s="7">
        <v>0</v>
      </c>
      <c r="L7605" s="7">
        <v>0</v>
      </c>
      <c r="M7605" s="14">
        <f t="shared" si="389"/>
        <v>1875254.3212799998</v>
      </c>
      <c r="N7605" t="s">
        <v>135</v>
      </c>
      <c r="O7605">
        <v>2019</v>
      </c>
      <c r="P7605" t="s">
        <v>154</v>
      </c>
      <c r="Q7605" t="s">
        <v>164</v>
      </c>
      <c r="R7605">
        <v>201911</v>
      </c>
      <c r="S7605" s="23" t="s">
        <v>187</v>
      </c>
      <c r="T7605" t="s">
        <v>196</v>
      </c>
    </row>
    <row r="7606" spans="1:20" hidden="1" x14ac:dyDescent="0.3">
      <c r="A7606" s="4" t="s">
        <v>43</v>
      </c>
      <c r="B7606" s="5">
        <v>3.376295352457389E-2</v>
      </c>
      <c r="C7606" s="5">
        <v>0</v>
      </c>
      <c r="D7606" s="5">
        <v>0</v>
      </c>
      <c r="E7606" s="6">
        <f t="shared" si="387"/>
        <v>3.376295352457389E-2</v>
      </c>
      <c r="F7606" s="5">
        <v>4.1366640637516203E-2</v>
      </c>
      <c r="G7606" s="5">
        <v>0</v>
      </c>
      <c r="H7606" s="5">
        <v>0</v>
      </c>
      <c r="I7606" s="6">
        <f t="shared" si="388"/>
        <v>4.1366640637516203E-2</v>
      </c>
      <c r="J7606" s="7">
        <v>4815467.0359199913</v>
      </c>
      <c r="K7606" s="7">
        <v>0</v>
      </c>
      <c r="L7606" s="7">
        <v>0</v>
      </c>
      <c r="M7606" s="14">
        <f t="shared" si="389"/>
        <v>4815467.0359199913</v>
      </c>
      <c r="N7606" t="s">
        <v>135</v>
      </c>
      <c r="O7606">
        <v>2019</v>
      </c>
      <c r="P7606" t="s">
        <v>157</v>
      </c>
      <c r="Q7606" t="s">
        <v>164</v>
      </c>
      <c r="R7606">
        <v>201911</v>
      </c>
      <c r="S7606" s="23" t="s">
        <v>187</v>
      </c>
      <c r="T7606" t="s">
        <v>197</v>
      </c>
    </row>
    <row r="7607" spans="1:20" hidden="1" x14ac:dyDescent="0.3">
      <c r="A7607" s="4" t="s">
        <v>45</v>
      </c>
      <c r="B7607" s="5">
        <v>4.3505986639150087E-3</v>
      </c>
      <c r="C7607" s="5">
        <v>0</v>
      </c>
      <c r="D7607" s="5">
        <v>0</v>
      </c>
      <c r="E7607" s="6">
        <f t="shared" si="387"/>
        <v>4.3505986639150087E-3</v>
      </c>
      <c r="F7607" s="5">
        <v>1.2808558198894099E-2</v>
      </c>
      <c r="G7607" s="5">
        <v>0</v>
      </c>
      <c r="H7607" s="5">
        <v>0</v>
      </c>
      <c r="I7607" s="6">
        <f t="shared" si="388"/>
        <v>1.2808558198894099E-2</v>
      </c>
      <c r="J7607" s="7">
        <v>620507.4576000002</v>
      </c>
      <c r="K7607" s="7">
        <v>0</v>
      </c>
      <c r="L7607" s="7">
        <v>0</v>
      </c>
      <c r="M7607" s="14">
        <f t="shared" si="389"/>
        <v>620507.4576000002</v>
      </c>
      <c r="N7607" t="s">
        <v>135</v>
      </c>
      <c r="O7607">
        <v>2019</v>
      </c>
      <c r="P7607" t="s">
        <v>157</v>
      </c>
      <c r="Q7607" t="s">
        <v>164</v>
      </c>
      <c r="R7607">
        <v>201911</v>
      </c>
      <c r="S7607" s="23" t="s">
        <v>187</v>
      </c>
      <c r="T7607" t="s">
        <v>197</v>
      </c>
    </row>
    <row r="7608" spans="1:20" hidden="1" x14ac:dyDescent="0.3">
      <c r="A7608" s="4" t="s">
        <v>168</v>
      </c>
      <c r="B7608" s="5">
        <v>1.8612686946148645E-2</v>
      </c>
      <c r="C7608" s="5">
        <v>5.7269805988149631E-4</v>
      </c>
      <c r="D7608" s="5">
        <v>0</v>
      </c>
      <c r="E7608" s="6">
        <f t="shared" si="387"/>
        <v>1.9185385006030141E-2</v>
      </c>
      <c r="F7608" s="5">
        <v>6.0133296287557259E-2</v>
      </c>
      <c r="G7608" s="5">
        <v>8.5904708982224454E-3</v>
      </c>
      <c r="H7608" s="5">
        <v>0</v>
      </c>
      <c r="I7608" s="6">
        <f t="shared" si="388"/>
        <v>6.8723767185779702E-2</v>
      </c>
      <c r="J7608" s="7">
        <v>2654648.6928000017</v>
      </c>
      <c r="K7608" s="7">
        <v>81681.49824000003</v>
      </c>
      <c r="L7608" s="7">
        <v>0</v>
      </c>
      <c r="M7608" s="14">
        <f t="shared" si="389"/>
        <v>2736330.1910400018</v>
      </c>
      <c r="N7608" t="s">
        <v>135</v>
      </c>
      <c r="O7608">
        <v>2019</v>
      </c>
      <c r="P7608" t="s">
        <v>157</v>
      </c>
      <c r="Q7608" t="s">
        <v>164</v>
      </c>
      <c r="R7608">
        <v>201911</v>
      </c>
      <c r="S7608" s="23" t="s">
        <v>187</v>
      </c>
      <c r="T7608" t="s">
        <v>197</v>
      </c>
    </row>
    <row r="7609" spans="1:20" hidden="1" x14ac:dyDescent="0.3">
      <c r="A7609" s="4" t="s">
        <v>46</v>
      </c>
      <c r="B7609" s="5">
        <v>3.0269591999227963E-3</v>
      </c>
      <c r="C7609" s="5">
        <v>0</v>
      </c>
      <c r="D7609" s="5">
        <v>0</v>
      </c>
      <c r="E7609" s="6">
        <f t="shared" si="387"/>
        <v>3.0269591999227963E-3</v>
      </c>
      <c r="F7609" s="5">
        <v>2.3586695064333474E-3</v>
      </c>
      <c r="G7609" s="5">
        <v>0</v>
      </c>
      <c r="H7609" s="5">
        <v>0</v>
      </c>
      <c r="I7609" s="6">
        <f t="shared" si="388"/>
        <v>2.3586695064333474E-3</v>
      </c>
      <c r="J7609" s="7">
        <v>431722.36800000002</v>
      </c>
      <c r="K7609" s="7">
        <v>0</v>
      </c>
      <c r="L7609" s="7">
        <v>0</v>
      </c>
      <c r="M7609" s="14">
        <f t="shared" si="389"/>
        <v>431722.36800000002</v>
      </c>
      <c r="N7609" t="s">
        <v>135</v>
      </c>
      <c r="O7609">
        <v>2019</v>
      </c>
      <c r="P7609" t="s">
        <v>157</v>
      </c>
      <c r="Q7609" t="s">
        <v>164</v>
      </c>
      <c r="R7609">
        <v>201911</v>
      </c>
      <c r="S7609" s="23" t="s">
        <v>187</v>
      </c>
      <c r="T7609" t="s">
        <v>197</v>
      </c>
    </row>
    <row r="7610" spans="1:20" hidden="1" x14ac:dyDescent="0.3">
      <c r="A7610" s="4" t="s">
        <v>47</v>
      </c>
      <c r="B7610" s="5">
        <v>0</v>
      </c>
      <c r="C7610" s="5">
        <v>0</v>
      </c>
      <c r="D7610" s="5">
        <v>0</v>
      </c>
      <c r="E7610" s="6">
        <f t="shared" si="387"/>
        <v>0</v>
      </c>
      <c r="F7610" s="5">
        <v>0</v>
      </c>
      <c r="G7610" s="5">
        <v>0</v>
      </c>
      <c r="H7610" s="5">
        <v>0</v>
      </c>
      <c r="I7610" s="6">
        <f t="shared" si="388"/>
        <v>0</v>
      </c>
      <c r="J7610" s="7">
        <v>0</v>
      </c>
      <c r="K7610" s="7">
        <v>0</v>
      </c>
      <c r="L7610" s="7">
        <v>0</v>
      </c>
      <c r="M7610" s="14">
        <f t="shared" si="389"/>
        <v>0</v>
      </c>
      <c r="N7610" t="s">
        <v>135</v>
      </c>
      <c r="O7610">
        <v>2019</v>
      </c>
      <c r="P7610" t="s">
        <v>157</v>
      </c>
      <c r="Q7610" t="s">
        <v>164</v>
      </c>
      <c r="R7610">
        <v>201911</v>
      </c>
      <c r="S7610" s="23" t="s">
        <v>187</v>
      </c>
      <c r="T7610" t="s">
        <v>197</v>
      </c>
    </row>
    <row r="7611" spans="1:20" hidden="1" x14ac:dyDescent="0.3">
      <c r="A7611" s="4" t="s">
        <v>48</v>
      </c>
      <c r="B7611" s="5">
        <v>1.9215785635224181E-2</v>
      </c>
      <c r="C7611" s="5">
        <v>0</v>
      </c>
      <c r="D7611" s="5">
        <v>0</v>
      </c>
      <c r="E7611" s="6">
        <f t="shared" si="387"/>
        <v>1.9215785635224181E-2</v>
      </c>
      <c r="F7611" s="5">
        <v>7.7639537920097673E-3</v>
      </c>
      <c r="G7611" s="5">
        <v>0</v>
      </c>
      <c r="H7611" s="5">
        <v>0</v>
      </c>
      <c r="I7611" s="6">
        <f t="shared" si="388"/>
        <v>7.7639537920097673E-3</v>
      </c>
      <c r="J7611" s="7">
        <v>2740666.1039999994</v>
      </c>
      <c r="K7611" s="7">
        <v>0</v>
      </c>
      <c r="L7611" s="7">
        <v>0</v>
      </c>
      <c r="M7611" s="14">
        <f t="shared" si="389"/>
        <v>2740666.1039999994</v>
      </c>
      <c r="N7611" t="s">
        <v>135</v>
      </c>
      <c r="O7611">
        <v>2019</v>
      </c>
      <c r="P7611" t="s">
        <v>157</v>
      </c>
      <c r="Q7611" t="s">
        <v>164</v>
      </c>
      <c r="R7611">
        <v>201911</v>
      </c>
      <c r="S7611" s="23" t="s">
        <v>187</v>
      </c>
      <c r="T7611" t="s">
        <v>197</v>
      </c>
    </row>
    <row r="7612" spans="1:20" hidden="1" x14ac:dyDescent="0.3">
      <c r="A7612" s="4" t="s">
        <v>49</v>
      </c>
      <c r="B7612" s="5">
        <v>0.10538564844304599</v>
      </c>
      <c r="C7612" s="5">
        <v>0</v>
      </c>
      <c r="D7612" s="5">
        <v>0</v>
      </c>
      <c r="E7612" s="6">
        <f t="shared" si="387"/>
        <v>0.10538564844304599</v>
      </c>
      <c r="F7612" s="5">
        <v>8.3639403526228021E-2</v>
      </c>
      <c r="G7612" s="5">
        <v>0</v>
      </c>
      <c r="H7612" s="5">
        <v>0</v>
      </c>
      <c r="I7612" s="6">
        <f t="shared" si="388"/>
        <v>8.3639403526228021E-2</v>
      </c>
      <c r="J7612" s="7">
        <v>15030708.606910726</v>
      </c>
      <c r="K7612" s="7">
        <v>0</v>
      </c>
      <c r="L7612" s="7">
        <v>0</v>
      </c>
      <c r="M7612" s="14">
        <f t="shared" si="389"/>
        <v>15030708.606910726</v>
      </c>
      <c r="N7612" t="s">
        <v>135</v>
      </c>
      <c r="O7612">
        <v>2019</v>
      </c>
      <c r="P7612" t="s">
        <v>158</v>
      </c>
      <c r="Q7612" t="s">
        <v>164</v>
      </c>
      <c r="R7612">
        <v>201911</v>
      </c>
      <c r="S7612" s="23" t="s">
        <v>187</v>
      </c>
      <c r="T7612" t="s">
        <v>198</v>
      </c>
    </row>
    <row r="7613" spans="1:20" hidden="1" x14ac:dyDescent="0.3">
      <c r="A7613" s="4" t="s">
        <v>50</v>
      </c>
      <c r="B7613" s="5">
        <v>2.3288970402480118E-2</v>
      </c>
      <c r="C7613" s="5">
        <v>0</v>
      </c>
      <c r="D7613" s="5">
        <v>0</v>
      </c>
      <c r="E7613" s="6">
        <f t="shared" si="387"/>
        <v>2.3288970402480118E-2</v>
      </c>
      <c r="F7613" s="5">
        <v>2.6489824154479768E-2</v>
      </c>
      <c r="G7613" s="5">
        <v>0</v>
      </c>
      <c r="H7613" s="5">
        <v>0</v>
      </c>
      <c r="I7613" s="6">
        <f t="shared" si="388"/>
        <v>2.6489824154479768E-2</v>
      </c>
      <c r="J7613" s="7">
        <v>3321607.1926893191</v>
      </c>
      <c r="K7613" s="7">
        <v>0</v>
      </c>
      <c r="L7613" s="7">
        <v>0</v>
      </c>
      <c r="M7613" s="14">
        <f t="shared" si="389"/>
        <v>3321607.1926893191</v>
      </c>
      <c r="N7613" t="s">
        <v>135</v>
      </c>
      <c r="O7613">
        <v>2019</v>
      </c>
      <c r="P7613" t="s">
        <v>158</v>
      </c>
      <c r="Q7613" t="s">
        <v>164</v>
      </c>
      <c r="R7613">
        <v>201911</v>
      </c>
      <c r="S7613" s="23" t="s">
        <v>187</v>
      </c>
      <c r="T7613" t="s">
        <v>198</v>
      </c>
    </row>
    <row r="7614" spans="1:20" hidden="1" x14ac:dyDescent="0.3">
      <c r="A7614" s="4" t="s">
        <v>51</v>
      </c>
      <c r="B7614" s="5">
        <v>3.5235705165763921E-3</v>
      </c>
      <c r="C7614" s="5">
        <v>0</v>
      </c>
      <c r="D7614" s="5">
        <v>0</v>
      </c>
      <c r="E7614" s="6">
        <f t="shared" si="387"/>
        <v>3.5235705165763921E-3</v>
      </c>
      <c r="F7614" s="5">
        <v>8.131316576714738E-3</v>
      </c>
      <c r="G7614" s="5">
        <v>0</v>
      </c>
      <c r="H7614" s="5">
        <v>0</v>
      </c>
      <c r="I7614" s="6">
        <f t="shared" si="388"/>
        <v>8.131316576714738E-3</v>
      </c>
      <c r="J7614" s="7">
        <v>502551.93636906036</v>
      </c>
      <c r="K7614" s="7">
        <v>0</v>
      </c>
      <c r="L7614" s="7">
        <v>0</v>
      </c>
      <c r="M7614" s="14">
        <f t="shared" si="389"/>
        <v>502551.93636906036</v>
      </c>
      <c r="N7614" t="s">
        <v>135</v>
      </c>
      <c r="O7614">
        <v>2019</v>
      </c>
      <c r="P7614" t="s">
        <v>158</v>
      </c>
      <c r="Q7614" t="s">
        <v>164</v>
      </c>
      <c r="R7614">
        <v>201911</v>
      </c>
      <c r="S7614" s="23" t="s">
        <v>187</v>
      </c>
      <c r="T7614" t="s">
        <v>198</v>
      </c>
    </row>
    <row r="7615" spans="1:20" hidden="1" x14ac:dyDescent="0.3">
      <c r="A7615" s="4" t="s">
        <v>52</v>
      </c>
      <c r="B7615" s="5">
        <v>3.1633689197115228E-3</v>
      </c>
      <c r="C7615" s="5">
        <v>0</v>
      </c>
      <c r="D7615" s="5">
        <v>0</v>
      </c>
      <c r="E7615" s="6">
        <f t="shared" si="387"/>
        <v>3.1633689197115228E-3</v>
      </c>
      <c r="F7615" s="5">
        <v>3.6500410612056089E-3</v>
      </c>
      <c r="G7615" s="5">
        <v>0</v>
      </c>
      <c r="H7615" s="5">
        <v>0</v>
      </c>
      <c r="I7615" s="6">
        <f t="shared" si="388"/>
        <v>3.6500410612056089E-3</v>
      </c>
      <c r="J7615" s="7">
        <v>451177.90847999969</v>
      </c>
      <c r="K7615" s="7">
        <v>0</v>
      </c>
      <c r="L7615" s="7">
        <v>0</v>
      </c>
      <c r="M7615" s="14">
        <f t="shared" si="389"/>
        <v>451177.90847999969</v>
      </c>
      <c r="N7615" t="s">
        <v>135</v>
      </c>
      <c r="O7615">
        <v>2019</v>
      </c>
      <c r="P7615" t="s">
        <v>158</v>
      </c>
      <c r="Q7615" t="s">
        <v>164</v>
      </c>
      <c r="R7615">
        <v>201911</v>
      </c>
      <c r="S7615" s="23" t="s">
        <v>187</v>
      </c>
      <c r="T7615" t="s">
        <v>198</v>
      </c>
    </row>
    <row r="7616" spans="1:20" hidden="1" x14ac:dyDescent="0.3">
      <c r="A7616" s="4" t="s">
        <v>53</v>
      </c>
      <c r="B7616" s="5">
        <v>1.989596695414194E-2</v>
      </c>
      <c r="C7616" s="5">
        <v>0</v>
      </c>
      <c r="D7616" s="5">
        <v>1.657997246178491E-3</v>
      </c>
      <c r="E7616" s="6">
        <f t="shared" si="387"/>
        <v>2.1553964200320432E-2</v>
      </c>
      <c r="F7616" s="5">
        <v>1.8422191624205417E-2</v>
      </c>
      <c r="G7616" s="5">
        <v>0</v>
      </c>
      <c r="H7616" s="5">
        <v>3.6844383248410915E-3</v>
      </c>
      <c r="I7616" s="6">
        <f t="shared" si="388"/>
        <v>2.2106629949046511E-2</v>
      </c>
      <c r="J7616" s="7">
        <v>2837677.4841600042</v>
      </c>
      <c r="K7616" s="7">
        <v>0</v>
      </c>
      <c r="L7616" s="7">
        <v>236473.12367999999</v>
      </c>
      <c r="M7616" s="14">
        <f t="shared" si="389"/>
        <v>3074150.6078400044</v>
      </c>
      <c r="N7616" t="s">
        <v>135</v>
      </c>
      <c r="O7616">
        <v>2019</v>
      </c>
      <c r="P7616" t="s">
        <v>156</v>
      </c>
      <c r="Q7616" t="s">
        <v>165</v>
      </c>
      <c r="R7616">
        <v>201911</v>
      </c>
      <c r="S7616" s="23" t="s">
        <v>187</v>
      </c>
      <c r="T7616" t="s">
        <v>199</v>
      </c>
    </row>
    <row r="7617" spans="1:20" hidden="1" x14ac:dyDescent="0.3">
      <c r="A7617" s="4" t="s">
        <v>54</v>
      </c>
      <c r="B7617" s="5">
        <v>1.8955349251504928E-2</v>
      </c>
      <c r="C7617" s="5">
        <v>0</v>
      </c>
      <c r="D7617" s="5">
        <v>2.0471777147399936E-3</v>
      </c>
      <c r="E7617" s="6">
        <f t="shared" si="387"/>
        <v>2.1002526966244921E-2</v>
      </c>
      <c r="F7617" s="5">
        <v>2.2746419101805578E-2</v>
      </c>
      <c r="G7617" s="5">
        <v>0</v>
      </c>
      <c r="H7617" s="5">
        <v>4.5492838105333187E-3</v>
      </c>
      <c r="I7617" s="6">
        <f t="shared" si="388"/>
        <v>2.7295702912338897E-2</v>
      </c>
      <c r="J7617" s="7">
        <v>2703521.1658403864</v>
      </c>
      <c r="K7617" s="7">
        <v>0</v>
      </c>
      <c r="L7617" s="7">
        <v>291980.28528000007</v>
      </c>
      <c r="M7617" s="14">
        <f t="shared" si="389"/>
        <v>2995501.4511203864</v>
      </c>
      <c r="N7617" t="s">
        <v>135</v>
      </c>
      <c r="O7617">
        <v>2019</v>
      </c>
      <c r="P7617" t="s">
        <v>156</v>
      </c>
      <c r="Q7617" t="s">
        <v>165</v>
      </c>
      <c r="R7617">
        <v>201911</v>
      </c>
      <c r="S7617" s="23" t="s">
        <v>187</v>
      </c>
      <c r="T7617" t="s">
        <v>199</v>
      </c>
    </row>
    <row r="7618" spans="1:20" hidden="1" x14ac:dyDescent="0.3">
      <c r="A7618" s="4" t="s">
        <v>55</v>
      </c>
      <c r="B7618" s="5">
        <v>1.1847859026170221E-2</v>
      </c>
      <c r="C7618" s="5">
        <v>3.5439009334161048E-3</v>
      </c>
      <c r="D7618" s="5">
        <v>2.4991577589102837E-3</v>
      </c>
      <c r="E7618" s="6">
        <f t="shared" si="387"/>
        <v>1.7890917718496609E-2</v>
      </c>
      <c r="F7618" s="5">
        <v>2.221473567406923E-2</v>
      </c>
      <c r="G7618" s="5">
        <v>5.9065015556935066E-4</v>
      </c>
      <c r="H7618" s="5">
        <v>5.5536839086895188E-3</v>
      </c>
      <c r="I7618" s="6">
        <f t="shared" si="388"/>
        <v>2.8359069738328101E-2</v>
      </c>
      <c r="J7618" s="7">
        <v>1689809.943470299</v>
      </c>
      <c r="K7618" s="7">
        <v>505451.57760000002</v>
      </c>
      <c r="L7618" s="7">
        <v>356444.28432000004</v>
      </c>
      <c r="M7618" s="14">
        <f t="shared" si="389"/>
        <v>2551705.8053902993</v>
      </c>
      <c r="N7618" t="s">
        <v>135</v>
      </c>
      <c r="O7618">
        <v>2019</v>
      </c>
      <c r="P7618" t="s">
        <v>156</v>
      </c>
      <c r="Q7618" t="s">
        <v>165</v>
      </c>
      <c r="R7618">
        <v>201911</v>
      </c>
      <c r="S7618" s="23" t="s">
        <v>187</v>
      </c>
      <c r="T7618" t="s">
        <v>199</v>
      </c>
    </row>
    <row r="7619" spans="1:20" hidden="1" x14ac:dyDescent="0.3">
      <c r="A7619" s="4" t="s">
        <v>57</v>
      </c>
      <c r="B7619" s="5">
        <v>6.7467267904474798E-2</v>
      </c>
      <c r="C7619" s="5">
        <v>2.9508593490416169E-3</v>
      </c>
      <c r="D7619" s="5">
        <v>0</v>
      </c>
      <c r="E7619" s="6">
        <f t="shared" si="387"/>
        <v>7.0418127253516413E-2</v>
      </c>
      <c r="F7619" s="5">
        <v>6.2446757961784449E-2</v>
      </c>
      <c r="G7619" s="5">
        <v>1.3619350841730504E-2</v>
      </c>
      <c r="H7619" s="5">
        <v>0</v>
      </c>
      <c r="I7619" s="6">
        <f t="shared" si="388"/>
        <v>7.6066108803514956E-2</v>
      </c>
      <c r="J7619" s="7">
        <v>9622570.6190399546</v>
      </c>
      <c r="K7619" s="7">
        <v>420868.5686399985</v>
      </c>
      <c r="L7619" s="7">
        <v>0</v>
      </c>
      <c r="M7619" s="14">
        <f t="shared" si="389"/>
        <v>10043439.187679954</v>
      </c>
      <c r="N7619" t="s">
        <v>135</v>
      </c>
      <c r="O7619">
        <v>2019</v>
      </c>
      <c r="P7619" t="s">
        <v>159</v>
      </c>
      <c r="Q7619" t="s">
        <v>164</v>
      </c>
      <c r="R7619">
        <v>201911</v>
      </c>
      <c r="S7619" s="23" t="s">
        <v>187</v>
      </c>
      <c r="T7619" t="s">
        <v>200</v>
      </c>
    </row>
    <row r="7620" spans="1:20" hidden="1" x14ac:dyDescent="0.3">
      <c r="A7620" s="4" t="s">
        <v>58</v>
      </c>
      <c r="B7620" s="5">
        <v>9.7695108177508379E-3</v>
      </c>
      <c r="C7620" s="5">
        <v>0</v>
      </c>
      <c r="D7620" s="5">
        <v>0</v>
      </c>
      <c r="E7620" s="6">
        <f t="shared" si="387"/>
        <v>9.7695108177508379E-3</v>
      </c>
      <c r="F7620" s="5">
        <v>1.3956444025358295E-2</v>
      </c>
      <c r="G7620" s="5">
        <v>0</v>
      </c>
      <c r="H7620" s="5">
        <v>0</v>
      </c>
      <c r="I7620" s="6">
        <f t="shared" si="388"/>
        <v>1.3956444025358295E-2</v>
      </c>
      <c r="J7620" s="7">
        <v>1393383.9427199985</v>
      </c>
      <c r="K7620" s="7">
        <v>0</v>
      </c>
      <c r="L7620" s="7">
        <v>0</v>
      </c>
      <c r="M7620" s="14">
        <f t="shared" si="389"/>
        <v>1393383.9427199985</v>
      </c>
      <c r="N7620" t="s">
        <v>135</v>
      </c>
      <c r="O7620">
        <v>2019</v>
      </c>
      <c r="P7620" t="s">
        <v>159</v>
      </c>
      <c r="Q7620" t="s">
        <v>164</v>
      </c>
      <c r="R7620">
        <v>201911</v>
      </c>
      <c r="S7620" s="23" t="s">
        <v>187</v>
      </c>
      <c r="T7620" t="s">
        <v>200</v>
      </c>
    </row>
    <row r="7621" spans="1:20" hidden="1" x14ac:dyDescent="0.3">
      <c r="A7621" s="4" t="s">
        <v>60</v>
      </c>
      <c r="B7621" s="5">
        <v>2.7152708524372394E-3</v>
      </c>
      <c r="C7621" s="5">
        <v>1.4632292927022903E-2</v>
      </c>
      <c r="D7621" s="5">
        <v>0</v>
      </c>
      <c r="E7621" s="6">
        <f t="shared" si="387"/>
        <v>1.7347563779460142E-2</v>
      </c>
      <c r="F7621" s="5">
        <v>9.0509028414574623E-3</v>
      </c>
      <c r="G7621" s="5">
        <v>9.0509028414574623E-3</v>
      </c>
      <c r="H7621" s="5">
        <v>0</v>
      </c>
      <c r="I7621" s="6">
        <f t="shared" si="388"/>
        <v>1.8101805682914925E-2</v>
      </c>
      <c r="J7621" s="7">
        <v>387267.57935999986</v>
      </c>
      <c r="K7621" s="7">
        <v>2086941.9554400011</v>
      </c>
      <c r="L7621" s="7">
        <v>0</v>
      </c>
      <c r="M7621" s="14">
        <f t="shared" si="389"/>
        <v>2474209.534800001</v>
      </c>
      <c r="N7621" t="s">
        <v>135</v>
      </c>
      <c r="O7621">
        <v>2019</v>
      </c>
      <c r="P7621" t="s">
        <v>154</v>
      </c>
      <c r="Q7621" t="s">
        <v>164</v>
      </c>
      <c r="R7621">
        <v>201911</v>
      </c>
      <c r="S7621" s="23" t="s">
        <v>187</v>
      </c>
      <c r="T7621" t="s">
        <v>201</v>
      </c>
    </row>
    <row r="7622" spans="1:20" hidden="1" x14ac:dyDescent="0.3">
      <c r="A7622" s="4" t="s">
        <v>61</v>
      </c>
      <c r="B7622" s="5">
        <v>4.5163279560406541E-2</v>
      </c>
      <c r="C7622" s="5">
        <v>1.9369918135609854E-3</v>
      </c>
      <c r="D7622" s="5">
        <v>0</v>
      </c>
      <c r="E7622" s="6">
        <f t="shared" si="387"/>
        <v>4.710027137396753E-2</v>
      </c>
      <c r="F7622" s="5">
        <v>5.0808689505457187E-2</v>
      </c>
      <c r="G7622" s="5">
        <v>7.6460203166881012E-4</v>
      </c>
      <c r="H7622" s="5">
        <v>0</v>
      </c>
      <c r="I7622" s="6">
        <f t="shared" si="388"/>
        <v>5.1573291537125997E-2</v>
      </c>
      <c r="J7622" s="7">
        <v>6441447.2447999837</v>
      </c>
      <c r="K7622" s="7">
        <v>276264.93695999996</v>
      </c>
      <c r="L7622" s="7">
        <v>0</v>
      </c>
      <c r="M7622" s="14">
        <f t="shared" si="389"/>
        <v>6717712.1817599833</v>
      </c>
      <c r="N7622" t="s">
        <v>135</v>
      </c>
      <c r="O7622">
        <v>2019</v>
      </c>
      <c r="P7622" t="s">
        <v>154</v>
      </c>
      <c r="Q7622" t="s">
        <v>164</v>
      </c>
      <c r="R7622">
        <v>201911</v>
      </c>
      <c r="S7622" s="23" t="s">
        <v>187</v>
      </c>
      <c r="T7622" t="s">
        <v>201</v>
      </c>
    </row>
    <row r="7623" spans="1:20" hidden="1" x14ac:dyDescent="0.3">
      <c r="A7623" s="4" t="s">
        <v>62</v>
      </c>
      <c r="B7623" s="5">
        <v>1.336422142345137E-2</v>
      </c>
      <c r="C7623" s="5">
        <v>0</v>
      </c>
      <c r="D7623" s="5">
        <v>0</v>
      </c>
      <c r="E7623" s="6">
        <f t="shared" si="387"/>
        <v>1.336422142345137E-2</v>
      </c>
      <c r="F7623" s="5">
        <v>2.2273702372418887E-2</v>
      </c>
      <c r="G7623" s="5">
        <v>0</v>
      </c>
      <c r="H7623" s="5">
        <v>0</v>
      </c>
      <c r="I7623" s="6">
        <f t="shared" si="388"/>
        <v>2.2273702372418887E-2</v>
      </c>
      <c r="J7623" s="7">
        <v>1906082.2886399992</v>
      </c>
      <c r="K7623" s="7">
        <v>0</v>
      </c>
      <c r="L7623" s="7">
        <v>0</v>
      </c>
      <c r="M7623" s="14">
        <f t="shared" si="389"/>
        <v>1906082.2886399992</v>
      </c>
      <c r="N7623" t="s">
        <v>135</v>
      </c>
      <c r="O7623">
        <v>2019</v>
      </c>
      <c r="P7623" t="s">
        <v>154</v>
      </c>
      <c r="Q7623" t="s">
        <v>164</v>
      </c>
      <c r="R7623">
        <v>201911</v>
      </c>
      <c r="S7623" s="23" t="s">
        <v>187</v>
      </c>
      <c r="T7623" t="s">
        <v>201</v>
      </c>
    </row>
    <row r="7624" spans="1:20" hidden="1" x14ac:dyDescent="0.3">
      <c r="A7624" s="4" t="s">
        <v>63</v>
      </c>
      <c r="B7624" s="5">
        <v>0</v>
      </c>
      <c r="C7624" s="5">
        <v>0</v>
      </c>
      <c r="D7624" s="5">
        <v>0</v>
      </c>
      <c r="E7624" s="6">
        <f t="shared" si="387"/>
        <v>0</v>
      </c>
      <c r="F7624" s="5">
        <v>0</v>
      </c>
      <c r="G7624" s="5">
        <v>0</v>
      </c>
      <c r="H7624" s="5">
        <v>0</v>
      </c>
      <c r="I7624" s="6">
        <f t="shared" si="388"/>
        <v>0</v>
      </c>
      <c r="J7624" s="7">
        <v>0</v>
      </c>
      <c r="K7624" s="7">
        <v>0</v>
      </c>
      <c r="L7624" s="7">
        <v>0</v>
      </c>
      <c r="M7624" s="14">
        <f t="shared" si="389"/>
        <v>0</v>
      </c>
      <c r="N7624" t="s">
        <v>135</v>
      </c>
      <c r="O7624">
        <v>2019</v>
      </c>
      <c r="P7624" t="s">
        <v>154</v>
      </c>
      <c r="Q7624" t="s">
        <v>164</v>
      </c>
      <c r="R7624">
        <v>201911</v>
      </c>
      <c r="S7624" s="23" t="s">
        <v>187</v>
      </c>
      <c r="T7624" t="s">
        <v>201</v>
      </c>
    </row>
    <row r="7625" spans="1:20" hidden="1" x14ac:dyDescent="0.3">
      <c r="A7625" s="4" t="s">
        <v>64</v>
      </c>
      <c r="B7625" s="5">
        <v>2.4582577744827554E-3</v>
      </c>
      <c r="C7625" s="5">
        <v>0</v>
      </c>
      <c r="D7625" s="5">
        <v>0</v>
      </c>
      <c r="E7625" s="6">
        <f t="shared" si="387"/>
        <v>2.4582577744827554E-3</v>
      </c>
      <c r="F7625" s="5">
        <v>2.6338476155172374E-3</v>
      </c>
      <c r="G7625" s="5">
        <v>0</v>
      </c>
      <c r="H7625" s="5">
        <v>0</v>
      </c>
      <c r="I7625" s="6">
        <f t="shared" si="388"/>
        <v>2.6338476155172374E-3</v>
      </c>
      <c r="J7625" s="7">
        <v>350610.89280000009</v>
      </c>
      <c r="K7625" s="7">
        <v>0</v>
      </c>
      <c r="L7625" s="7">
        <v>0</v>
      </c>
      <c r="M7625" s="14">
        <f t="shared" si="389"/>
        <v>350610.89280000009</v>
      </c>
      <c r="N7625" t="s">
        <v>135</v>
      </c>
      <c r="O7625">
        <v>2019</v>
      </c>
      <c r="P7625" t="s">
        <v>154</v>
      </c>
      <c r="Q7625" t="s">
        <v>164</v>
      </c>
      <c r="R7625">
        <v>201911</v>
      </c>
      <c r="S7625" s="23" t="s">
        <v>187</v>
      </c>
      <c r="T7625" t="s">
        <v>201</v>
      </c>
    </row>
    <row r="7626" spans="1:20" hidden="1" x14ac:dyDescent="0.3">
      <c r="A7626" s="4" t="s">
        <v>65</v>
      </c>
      <c r="B7626" s="5">
        <v>7.0971382669618389E-4</v>
      </c>
      <c r="C7626" s="5">
        <v>0</v>
      </c>
      <c r="D7626" s="5">
        <v>0</v>
      </c>
      <c r="E7626" s="6">
        <f t="shared" si="387"/>
        <v>7.0971382669618389E-4</v>
      </c>
      <c r="F7626" s="5">
        <v>3.871166327433733E-3</v>
      </c>
      <c r="G7626" s="5">
        <v>0</v>
      </c>
      <c r="H7626" s="5">
        <v>0</v>
      </c>
      <c r="I7626" s="6">
        <f t="shared" si="388"/>
        <v>3.871166327433733E-3</v>
      </c>
      <c r="J7626" s="7">
        <v>101223.47664000001</v>
      </c>
      <c r="K7626" s="7">
        <v>0</v>
      </c>
      <c r="L7626" s="7">
        <v>0</v>
      </c>
      <c r="M7626" s="14">
        <f t="shared" si="389"/>
        <v>101223.47664000001</v>
      </c>
      <c r="N7626" t="s">
        <v>135</v>
      </c>
      <c r="O7626">
        <v>2019</v>
      </c>
      <c r="P7626" t="s">
        <v>154</v>
      </c>
      <c r="Q7626" t="s">
        <v>164</v>
      </c>
      <c r="R7626">
        <v>201911</v>
      </c>
      <c r="S7626" s="23" t="s">
        <v>187</v>
      </c>
      <c r="T7626" t="s">
        <v>201</v>
      </c>
    </row>
    <row r="7627" spans="1:20" hidden="1" x14ac:dyDescent="0.3">
      <c r="A7627" s="4" t="s">
        <v>66</v>
      </c>
      <c r="B7627" s="5">
        <v>0</v>
      </c>
      <c r="C7627" s="5">
        <v>0</v>
      </c>
      <c r="D7627" s="5">
        <v>0</v>
      </c>
      <c r="E7627" s="6">
        <f t="shared" si="387"/>
        <v>0</v>
      </c>
      <c r="F7627" s="5">
        <v>0</v>
      </c>
      <c r="G7627" s="5">
        <v>0</v>
      </c>
      <c r="H7627" s="5">
        <v>0</v>
      </c>
      <c r="I7627" s="6">
        <f t="shared" si="388"/>
        <v>0</v>
      </c>
      <c r="J7627" s="7">
        <v>0</v>
      </c>
      <c r="K7627" s="7">
        <v>0</v>
      </c>
      <c r="L7627" s="7">
        <v>0</v>
      </c>
      <c r="M7627" s="14">
        <f t="shared" si="389"/>
        <v>0</v>
      </c>
      <c r="N7627" t="s">
        <v>135</v>
      </c>
      <c r="O7627">
        <v>2019</v>
      </c>
      <c r="P7627" t="s">
        <v>154</v>
      </c>
      <c r="Q7627" t="s">
        <v>164</v>
      </c>
      <c r="R7627">
        <v>201911</v>
      </c>
      <c r="S7627" s="23" t="s">
        <v>187</v>
      </c>
      <c r="T7627" t="s">
        <v>201</v>
      </c>
    </row>
    <row r="7628" spans="1:20" hidden="1" x14ac:dyDescent="0.3">
      <c r="A7628" s="4" t="s">
        <v>68</v>
      </c>
      <c r="B7628" s="5">
        <v>1.4846546930348594E-2</v>
      </c>
      <c r="C7628" s="5">
        <v>6.6976386193096935E-3</v>
      </c>
      <c r="D7628" s="5">
        <v>0</v>
      </c>
      <c r="E7628" s="6">
        <f t="shared" si="387"/>
        <v>2.1544185549658288E-2</v>
      </c>
      <c r="F7628" s="5">
        <v>7.2717780883339911E-2</v>
      </c>
      <c r="G7628" s="5">
        <v>4.0185831715858159E-3</v>
      </c>
      <c r="H7628" s="5">
        <v>0</v>
      </c>
      <c r="I7628" s="6">
        <f t="shared" si="388"/>
        <v>7.6736364054925732E-2</v>
      </c>
      <c r="J7628" s="7">
        <v>2117500.0963200061</v>
      </c>
      <c r="K7628" s="7">
        <v>955255.82400000002</v>
      </c>
      <c r="L7628" s="7">
        <v>0</v>
      </c>
      <c r="M7628" s="14">
        <f t="shared" si="389"/>
        <v>3072755.9203200061</v>
      </c>
      <c r="N7628" t="s">
        <v>135</v>
      </c>
      <c r="O7628">
        <v>2019</v>
      </c>
      <c r="P7628" t="s">
        <v>154</v>
      </c>
      <c r="Q7628" t="s">
        <v>164</v>
      </c>
      <c r="R7628">
        <v>201911</v>
      </c>
      <c r="S7628" s="23" t="s">
        <v>187</v>
      </c>
      <c r="T7628" t="s">
        <v>202</v>
      </c>
    </row>
    <row r="7629" spans="1:20" hidden="1" x14ac:dyDescent="0.3">
      <c r="A7629" s="4" t="s">
        <v>69</v>
      </c>
      <c r="B7629" s="5">
        <v>2.6766967782174435E-2</v>
      </c>
      <c r="C7629" s="5">
        <v>0</v>
      </c>
      <c r="D7629" s="5">
        <v>0</v>
      </c>
      <c r="E7629" s="6">
        <f t="shared" si="387"/>
        <v>2.6766967782174435E-2</v>
      </c>
      <c r="F7629" s="5">
        <v>2.1900246367233644E-2</v>
      </c>
      <c r="G7629" s="5">
        <v>0</v>
      </c>
      <c r="H7629" s="5">
        <v>0</v>
      </c>
      <c r="I7629" s="6">
        <f t="shared" si="388"/>
        <v>2.1900246367233644E-2</v>
      </c>
      <c r="J7629" s="7">
        <v>3817659.2256000014</v>
      </c>
      <c r="K7629" s="7">
        <v>0</v>
      </c>
      <c r="L7629" s="7">
        <v>0</v>
      </c>
      <c r="M7629" s="14">
        <f t="shared" si="389"/>
        <v>3817659.2256000014</v>
      </c>
      <c r="N7629" t="s">
        <v>135</v>
      </c>
      <c r="O7629">
        <v>2019</v>
      </c>
      <c r="P7629" t="s">
        <v>154</v>
      </c>
      <c r="Q7629" t="s">
        <v>164</v>
      </c>
      <c r="R7629">
        <v>201911</v>
      </c>
      <c r="S7629" s="23" t="s">
        <v>187</v>
      </c>
      <c r="T7629" t="s">
        <v>202</v>
      </c>
    </row>
    <row r="7630" spans="1:20" hidden="1" x14ac:dyDescent="0.3">
      <c r="A7630" s="4" t="s">
        <v>70</v>
      </c>
      <c r="B7630" s="5">
        <v>3.4769343750126316E-2</v>
      </c>
      <c r="C7630" s="5">
        <v>0</v>
      </c>
      <c r="D7630" s="5">
        <v>0</v>
      </c>
      <c r="E7630" s="6">
        <f t="shared" ref="E7630:E7661" si="390">SUM(B7630:D7630)</f>
        <v>3.4769343750126316E-2</v>
      </c>
      <c r="F7630" s="5">
        <v>4.5351317934947157E-2</v>
      </c>
      <c r="G7630" s="5">
        <v>0</v>
      </c>
      <c r="H7630" s="5">
        <v>0</v>
      </c>
      <c r="I7630" s="6">
        <f t="shared" ref="I7630:I7661" si="391">SUM(F7630:H7630)</f>
        <v>4.5351317934947157E-2</v>
      </c>
      <c r="J7630" s="7">
        <v>4959004.2105600033</v>
      </c>
      <c r="K7630" s="7">
        <v>0</v>
      </c>
      <c r="L7630" s="7">
        <v>0</v>
      </c>
      <c r="M7630" s="14">
        <f t="shared" ref="M7630:M7661" si="392">SUM(J7630:L7630)</f>
        <v>4959004.2105600033</v>
      </c>
      <c r="N7630" t="s">
        <v>135</v>
      </c>
      <c r="O7630">
        <v>2019</v>
      </c>
      <c r="P7630" t="s">
        <v>159</v>
      </c>
      <c r="Q7630" t="s">
        <v>164</v>
      </c>
      <c r="R7630">
        <v>201911</v>
      </c>
      <c r="S7630" s="23" t="s">
        <v>187</v>
      </c>
      <c r="T7630" t="s">
        <v>202</v>
      </c>
    </row>
    <row r="7631" spans="1:20" hidden="1" x14ac:dyDescent="0.3">
      <c r="A7631" s="4" t="s">
        <v>71</v>
      </c>
      <c r="B7631" s="5">
        <v>9.8495679919150286E-2</v>
      </c>
      <c r="C7631" s="5">
        <v>1.698345236422916E-2</v>
      </c>
      <c r="D7631" s="5">
        <v>0</v>
      </c>
      <c r="E7631" s="6">
        <f t="shared" si="390"/>
        <v>0.11547913228337944</v>
      </c>
      <c r="F7631" s="5">
        <v>0.12814651428452406</v>
      </c>
      <c r="G7631" s="5">
        <v>2.8203790623176805E-2</v>
      </c>
      <c r="H7631" s="5">
        <v>0</v>
      </c>
      <c r="I7631" s="6">
        <f t="shared" si="391"/>
        <v>0.15635030490770085</v>
      </c>
      <c r="J7631" s="7">
        <v>14048021.583360065</v>
      </c>
      <c r="K7631" s="7">
        <v>2422277.8660799987</v>
      </c>
      <c r="L7631" s="7">
        <v>0</v>
      </c>
      <c r="M7631" s="14">
        <f t="shared" si="392"/>
        <v>16470299.449440064</v>
      </c>
      <c r="N7631" t="s">
        <v>135</v>
      </c>
      <c r="O7631">
        <v>2019</v>
      </c>
      <c r="P7631" t="s">
        <v>159</v>
      </c>
      <c r="Q7631" t="s">
        <v>164</v>
      </c>
      <c r="R7631">
        <v>201911</v>
      </c>
      <c r="S7631" s="23" t="s">
        <v>187</v>
      </c>
      <c r="T7631" t="s">
        <v>202</v>
      </c>
    </row>
    <row r="7632" spans="1:20" hidden="1" x14ac:dyDescent="0.3">
      <c r="A7632" s="4" t="s">
        <v>72</v>
      </c>
      <c r="B7632" s="5">
        <v>0</v>
      </c>
      <c r="C7632" s="5">
        <v>0</v>
      </c>
      <c r="D7632" s="5">
        <v>0</v>
      </c>
      <c r="E7632" s="6">
        <f t="shared" si="390"/>
        <v>0</v>
      </c>
      <c r="F7632" s="5">
        <v>0</v>
      </c>
      <c r="G7632" s="5">
        <v>0</v>
      </c>
      <c r="H7632" s="5">
        <v>0</v>
      </c>
      <c r="I7632" s="6">
        <f t="shared" si="391"/>
        <v>0</v>
      </c>
      <c r="J7632" s="7">
        <v>0</v>
      </c>
      <c r="K7632" s="7">
        <v>0</v>
      </c>
      <c r="L7632" s="7">
        <v>0</v>
      </c>
      <c r="M7632" s="14">
        <f t="shared" si="392"/>
        <v>0</v>
      </c>
      <c r="N7632" t="s">
        <v>135</v>
      </c>
      <c r="O7632">
        <v>2019</v>
      </c>
      <c r="P7632" t="s">
        <v>154</v>
      </c>
      <c r="Q7632" t="s">
        <v>164</v>
      </c>
      <c r="R7632">
        <v>201911</v>
      </c>
      <c r="S7632" s="23" t="s">
        <v>187</v>
      </c>
      <c r="T7632" t="s">
        <v>202</v>
      </c>
    </row>
    <row r="7633" spans="1:20" hidden="1" x14ac:dyDescent="0.3">
      <c r="A7633" s="4" t="s">
        <v>73</v>
      </c>
      <c r="B7633" s="5">
        <v>8.7258732695760913E-2</v>
      </c>
      <c r="C7633" s="5">
        <v>0</v>
      </c>
      <c r="D7633" s="5">
        <v>0</v>
      </c>
      <c r="E7633" s="6">
        <f t="shared" si="390"/>
        <v>8.7258732695760913E-2</v>
      </c>
      <c r="F7633" s="5">
        <v>2.3852045383807231E-2</v>
      </c>
      <c r="G7633" s="5">
        <v>0</v>
      </c>
      <c r="H7633" s="5">
        <v>0</v>
      </c>
      <c r="I7633" s="6">
        <f t="shared" si="391"/>
        <v>2.3852045383807231E-2</v>
      </c>
      <c r="J7633" s="7">
        <v>12445343.402399961</v>
      </c>
      <c r="K7633" s="7">
        <v>0</v>
      </c>
      <c r="L7633" s="7">
        <v>0</v>
      </c>
      <c r="M7633" s="14">
        <f t="shared" si="392"/>
        <v>12445343.402399961</v>
      </c>
      <c r="N7633" t="s">
        <v>135</v>
      </c>
      <c r="O7633">
        <v>2019</v>
      </c>
      <c r="P7633" t="s">
        <v>159</v>
      </c>
      <c r="Q7633" t="s">
        <v>164</v>
      </c>
      <c r="R7633">
        <v>201911</v>
      </c>
      <c r="S7633" s="23" t="s">
        <v>187</v>
      </c>
      <c r="T7633" t="s">
        <v>202</v>
      </c>
    </row>
    <row r="7634" spans="1:20" hidden="1" x14ac:dyDescent="0.3">
      <c r="A7634" s="4" t="s">
        <v>74</v>
      </c>
      <c r="B7634" s="5">
        <v>6.2295098788449979E-2</v>
      </c>
      <c r="C7634" s="5">
        <v>0</v>
      </c>
      <c r="D7634" s="5">
        <v>0</v>
      </c>
      <c r="E7634" s="6">
        <f t="shared" si="390"/>
        <v>6.2295098788449979E-2</v>
      </c>
      <c r="F7634" s="5">
        <v>0.1035455913324238</v>
      </c>
      <c r="G7634" s="5">
        <v>0</v>
      </c>
      <c r="H7634" s="5">
        <v>0</v>
      </c>
      <c r="I7634" s="6">
        <f t="shared" si="391"/>
        <v>0.1035455913324238</v>
      </c>
      <c r="J7634" s="7">
        <v>8884886.0481600463</v>
      </c>
      <c r="K7634" s="7">
        <v>0</v>
      </c>
      <c r="L7634" s="7">
        <v>0</v>
      </c>
      <c r="M7634" s="14">
        <f t="shared" si="392"/>
        <v>8884886.0481600463</v>
      </c>
      <c r="N7634" t="s">
        <v>135</v>
      </c>
      <c r="O7634">
        <v>2019</v>
      </c>
      <c r="P7634" t="s">
        <v>159</v>
      </c>
      <c r="Q7634" t="s">
        <v>164</v>
      </c>
      <c r="R7634">
        <v>201911</v>
      </c>
      <c r="S7634" s="23" t="s">
        <v>187</v>
      </c>
      <c r="T7634" t="s">
        <v>202</v>
      </c>
    </row>
    <row r="7635" spans="1:20" hidden="1" x14ac:dyDescent="0.3">
      <c r="A7635" s="4" t="s">
        <v>75</v>
      </c>
      <c r="B7635" s="5">
        <v>7.0682543932976391E-2</v>
      </c>
      <c r="C7635" s="5">
        <v>0</v>
      </c>
      <c r="D7635" s="5">
        <v>0</v>
      </c>
      <c r="E7635" s="6">
        <f t="shared" si="390"/>
        <v>7.0682543932976391E-2</v>
      </c>
      <c r="F7635" s="5">
        <v>3.1826313873473989E-2</v>
      </c>
      <c r="G7635" s="5">
        <v>0</v>
      </c>
      <c r="H7635" s="5">
        <v>0</v>
      </c>
      <c r="I7635" s="6">
        <f t="shared" si="391"/>
        <v>3.1826313873473989E-2</v>
      </c>
      <c r="J7635" s="7">
        <v>10081151.818559991</v>
      </c>
      <c r="K7635" s="7">
        <v>0</v>
      </c>
      <c r="L7635" s="7">
        <v>0</v>
      </c>
      <c r="M7635" s="14">
        <f t="shared" si="392"/>
        <v>10081151.818559991</v>
      </c>
      <c r="N7635" t="s">
        <v>135</v>
      </c>
      <c r="O7635">
        <v>2019</v>
      </c>
      <c r="P7635" t="s">
        <v>154</v>
      </c>
      <c r="Q7635" t="s">
        <v>164</v>
      </c>
      <c r="R7635">
        <v>201911</v>
      </c>
      <c r="S7635" s="23" t="s">
        <v>187</v>
      </c>
      <c r="T7635" t="s">
        <v>202</v>
      </c>
    </row>
    <row r="7636" spans="1:20" hidden="1" x14ac:dyDescent="0.3">
      <c r="A7636" s="4" t="s">
        <v>76</v>
      </c>
      <c r="B7636" s="5">
        <v>1.476767072890256E-2</v>
      </c>
      <c r="C7636" s="5">
        <v>7.7248506551159571E-2</v>
      </c>
      <c r="D7636" s="5">
        <v>0</v>
      </c>
      <c r="E7636" s="6">
        <f t="shared" si="390"/>
        <v>9.2016177280062131E-2</v>
      </c>
      <c r="F7636" s="5">
        <v>1.2137811558002105E-2</v>
      </c>
      <c r="G7636" s="5">
        <v>3.3870985501863377E-2</v>
      </c>
      <c r="H7636" s="5">
        <v>0</v>
      </c>
      <c r="I7636" s="6">
        <f t="shared" si="391"/>
        <v>4.6008797059865478E-2</v>
      </c>
      <c r="J7636" s="7">
        <v>2106250.3178400006</v>
      </c>
      <c r="K7636" s="7">
        <v>11017627.252319995</v>
      </c>
      <c r="L7636" s="7">
        <v>0</v>
      </c>
      <c r="M7636" s="14">
        <f t="shared" si="392"/>
        <v>13123877.570159996</v>
      </c>
      <c r="N7636" t="s">
        <v>135</v>
      </c>
      <c r="O7636">
        <v>2019</v>
      </c>
      <c r="P7636" t="s">
        <v>154</v>
      </c>
      <c r="Q7636" t="s">
        <v>164</v>
      </c>
      <c r="R7636">
        <v>201911</v>
      </c>
      <c r="S7636" s="23" t="s">
        <v>187</v>
      </c>
      <c r="T7636" t="s">
        <v>203</v>
      </c>
    </row>
    <row r="7637" spans="1:20" hidden="1" x14ac:dyDescent="0.3">
      <c r="A7637" s="4" t="s">
        <v>77</v>
      </c>
      <c r="B7637" s="5">
        <v>4.092355474294327E-2</v>
      </c>
      <c r="C7637" s="5">
        <v>0</v>
      </c>
      <c r="D7637" s="5">
        <v>0</v>
      </c>
      <c r="E7637" s="6">
        <f t="shared" si="390"/>
        <v>4.092355474294327E-2</v>
      </c>
      <c r="F7637" s="5">
        <v>5.0526631943646302E-2</v>
      </c>
      <c r="G7637" s="5">
        <v>0</v>
      </c>
      <c r="H7637" s="5">
        <v>0</v>
      </c>
      <c r="I7637" s="6">
        <f t="shared" si="391"/>
        <v>5.0526631943646302E-2</v>
      </c>
      <c r="J7637" s="7">
        <v>5836753.2542399876</v>
      </c>
      <c r="K7637" s="7">
        <v>0</v>
      </c>
      <c r="L7637" s="7">
        <v>0</v>
      </c>
      <c r="M7637" s="14">
        <f t="shared" si="392"/>
        <v>5836753.2542399876</v>
      </c>
      <c r="N7637" t="s">
        <v>135</v>
      </c>
      <c r="O7637">
        <v>2019</v>
      </c>
      <c r="P7637" t="s">
        <v>154</v>
      </c>
      <c r="Q7637" t="s">
        <v>164</v>
      </c>
      <c r="R7637">
        <v>201911</v>
      </c>
      <c r="S7637" s="23" t="s">
        <v>187</v>
      </c>
      <c r="T7637" t="s">
        <v>203</v>
      </c>
    </row>
    <row r="7638" spans="1:20" hidden="1" x14ac:dyDescent="0.3">
      <c r="A7638" s="4" t="s">
        <v>83</v>
      </c>
      <c r="B7638" s="5">
        <v>3.5283468271907183E-2</v>
      </c>
      <c r="C7638" s="5">
        <v>0</v>
      </c>
      <c r="D7638" s="5">
        <v>1.5014241780396274E-3</v>
      </c>
      <c r="E7638" s="6">
        <f t="shared" si="390"/>
        <v>3.6784892449946809E-2</v>
      </c>
      <c r="F7638" s="5">
        <v>4.5042725453499119E-2</v>
      </c>
      <c r="G7638" s="5">
        <v>0</v>
      </c>
      <c r="H7638" s="5">
        <v>1.1260681335297206E-2</v>
      </c>
      <c r="I7638" s="6">
        <f t="shared" si="391"/>
        <v>5.6303406788796327E-2</v>
      </c>
      <c r="J7638" s="7">
        <v>5032331.6131877257</v>
      </c>
      <c r="K7638" s="7">
        <v>0</v>
      </c>
      <c r="L7638" s="7">
        <v>214141.77024000001</v>
      </c>
      <c r="M7638" s="14">
        <f t="shared" si="392"/>
        <v>5246473.3834277261</v>
      </c>
      <c r="N7638" t="s">
        <v>135</v>
      </c>
      <c r="O7638">
        <v>2019</v>
      </c>
      <c r="P7638" t="s">
        <v>158</v>
      </c>
      <c r="Q7638" t="s">
        <v>164</v>
      </c>
      <c r="R7638">
        <v>201911</v>
      </c>
      <c r="S7638" s="23" t="s">
        <v>187</v>
      </c>
      <c r="T7638" t="s">
        <v>204</v>
      </c>
    </row>
    <row r="7639" spans="1:20" hidden="1" x14ac:dyDescent="0.3">
      <c r="A7639" s="4" t="s">
        <v>84</v>
      </c>
      <c r="B7639" s="5">
        <v>0</v>
      </c>
      <c r="C7639" s="5">
        <v>0</v>
      </c>
      <c r="D7639" s="5">
        <v>1.0182900408051967E-3</v>
      </c>
      <c r="E7639" s="6">
        <f t="shared" si="390"/>
        <v>1.0182900408051967E-3</v>
      </c>
      <c r="F7639" s="5">
        <v>0</v>
      </c>
      <c r="G7639" s="5">
        <v>0</v>
      </c>
      <c r="H7639" s="5">
        <v>7.6371753060389758E-3</v>
      </c>
      <c r="I7639" s="6">
        <f t="shared" si="391"/>
        <v>7.6371753060389758E-3</v>
      </c>
      <c r="J7639" s="7">
        <v>0</v>
      </c>
      <c r="K7639" s="7">
        <v>0</v>
      </c>
      <c r="L7639" s="7">
        <v>145234.39488000001</v>
      </c>
      <c r="M7639" s="14">
        <f t="shared" si="392"/>
        <v>145234.39488000001</v>
      </c>
      <c r="N7639" t="s">
        <v>135</v>
      </c>
      <c r="O7639">
        <v>2019</v>
      </c>
      <c r="P7639" t="s">
        <v>155</v>
      </c>
      <c r="Q7639" t="s">
        <v>165</v>
      </c>
      <c r="R7639">
        <v>201911</v>
      </c>
      <c r="S7639" s="23" t="s">
        <v>187</v>
      </c>
      <c r="T7639" t="s">
        <v>204</v>
      </c>
    </row>
    <row r="7640" spans="1:20" hidden="1" x14ac:dyDescent="0.3">
      <c r="A7640" s="4" t="s">
        <v>85</v>
      </c>
      <c r="B7640" s="5">
        <v>0.23962571257629953</v>
      </c>
      <c r="C7640" s="5">
        <v>0</v>
      </c>
      <c r="D7640" s="5">
        <v>1.653951472788984E-3</v>
      </c>
      <c r="E7640" s="6">
        <f t="shared" si="390"/>
        <v>0.24127966404908852</v>
      </c>
      <c r="F7640" s="5">
        <v>0.13645640232991019</v>
      </c>
      <c r="G7640" s="5">
        <v>0</v>
      </c>
      <c r="H7640" s="5">
        <v>1.2404636045917379E-2</v>
      </c>
      <c r="I7640" s="6">
        <f t="shared" si="391"/>
        <v>0.14886103837582756</v>
      </c>
      <c r="J7640" s="7">
        <v>34176800.291779704</v>
      </c>
      <c r="K7640" s="7">
        <v>0</v>
      </c>
      <c r="L7640" s="7">
        <v>235896.09216</v>
      </c>
      <c r="M7640" s="14">
        <f t="shared" si="392"/>
        <v>34412696.383939706</v>
      </c>
      <c r="N7640" t="s">
        <v>135</v>
      </c>
      <c r="O7640">
        <v>2019</v>
      </c>
      <c r="P7640" t="s">
        <v>158</v>
      </c>
      <c r="Q7640" t="s">
        <v>164</v>
      </c>
      <c r="R7640">
        <v>201911</v>
      </c>
      <c r="S7640" s="23" t="s">
        <v>187</v>
      </c>
      <c r="T7640" t="s">
        <v>204</v>
      </c>
    </row>
    <row r="7641" spans="1:20" hidden="1" x14ac:dyDescent="0.3">
      <c r="A7641" s="4" t="s">
        <v>86</v>
      </c>
      <c r="B7641" s="5">
        <v>0.25926869489702214</v>
      </c>
      <c r="C7641" s="5">
        <v>1.3613536066211218E-2</v>
      </c>
      <c r="D7641" s="5">
        <v>0</v>
      </c>
      <c r="E7641" s="6">
        <f t="shared" si="390"/>
        <v>0.27288223096323339</v>
      </c>
      <c r="F7641" s="5">
        <v>0.11807302993413497</v>
      </c>
      <c r="G7641" s="5">
        <v>1.6336243279453423E-2</v>
      </c>
      <c r="H7641" s="5">
        <v>0</v>
      </c>
      <c r="I7641" s="6">
        <f t="shared" si="391"/>
        <v>0.13440927321358839</v>
      </c>
      <c r="J7641" s="7">
        <v>36978395.649357356</v>
      </c>
      <c r="K7641" s="7">
        <v>1941640.979999996</v>
      </c>
      <c r="L7641" s="7">
        <v>0</v>
      </c>
      <c r="M7641" s="14">
        <f t="shared" si="392"/>
        <v>38920036.629357353</v>
      </c>
      <c r="N7641" t="s">
        <v>135</v>
      </c>
      <c r="O7641">
        <v>2019</v>
      </c>
      <c r="P7641" t="s">
        <v>160</v>
      </c>
      <c r="Q7641" t="s">
        <v>164</v>
      </c>
      <c r="R7641">
        <v>201911</v>
      </c>
      <c r="S7641" s="23" t="s">
        <v>187</v>
      </c>
      <c r="T7641" t="s">
        <v>205</v>
      </c>
    </row>
    <row r="7642" spans="1:20" hidden="1" x14ac:dyDescent="0.3">
      <c r="A7642" s="4" t="s">
        <v>87</v>
      </c>
      <c r="B7642" s="5">
        <v>2.4600782147748988E-2</v>
      </c>
      <c r="C7642" s="5">
        <v>0</v>
      </c>
      <c r="D7642" s="5">
        <v>0</v>
      </c>
      <c r="E7642" s="6">
        <f t="shared" si="390"/>
        <v>2.4600782147748988E-2</v>
      </c>
      <c r="F7642" s="5">
        <v>1.9946580119796452E-2</v>
      </c>
      <c r="G7642" s="5">
        <v>0</v>
      </c>
      <c r="H7642" s="5">
        <v>0</v>
      </c>
      <c r="I7642" s="6">
        <f t="shared" si="391"/>
        <v>1.9946580119796452E-2</v>
      </c>
      <c r="J7642" s="7">
        <v>3508705.3448719229</v>
      </c>
      <c r="K7642" s="7">
        <v>0</v>
      </c>
      <c r="L7642" s="7">
        <v>0</v>
      </c>
      <c r="M7642" s="14">
        <f t="shared" si="392"/>
        <v>3508705.3448719229</v>
      </c>
      <c r="N7642" t="s">
        <v>135</v>
      </c>
      <c r="O7642">
        <v>2019</v>
      </c>
      <c r="P7642" t="s">
        <v>160</v>
      </c>
      <c r="Q7642" t="s">
        <v>164</v>
      </c>
      <c r="R7642">
        <v>201911</v>
      </c>
      <c r="S7642" s="23" t="s">
        <v>187</v>
      </c>
      <c r="T7642" t="s">
        <v>205</v>
      </c>
    </row>
    <row r="7643" spans="1:20" hidden="1" x14ac:dyDescent="0.3">
      <c r="A7643" s="4" t="s">
        <v>90</v>
      </c>
      <c r="B7643" s="5">
        <v>0.30251307124567223</v>
      </c>
      <c r="C7643" s="5">
        <v>0</v>
      </c>
      <c r="D7643" s="5">
        <v>0</v>
      </c>
      <c r="E7643" s="6">
        <f t="shared" si="390"/>
        <v>0.30251307124567223</v>
      </c>
      <c r="F7643" s="5">
        <v>0.15368628790416899</v>
      </c>
      <c r="G7643" s="5">
        <v>0</v>
      </c>
      <c r="H7643" s="5">
        <v>0</v>
      </c>
      <c r="I7643" s="6">
        <f t="shared" si="391"/>
        <v>0.15368628790416899</v>
      </c>
      <c r="J7643" s="7">
        <v>43146157.857847765</v>
      </c>
      <c r="K7643" s="7">
        <v>0</v>
      </c>
      <c r="L7643" s="7">
        <v>0</v>
      </c>
      <c r="M7643" s="14">
        <f t="shared" si="392"/>
        <v>43146157.857847765</v>
      </c>
      <c r="N7643" t="s">
        <v>135</v>
      </c>
      <c r="O7643">
        <v>2019</v>
      </c>
      <c r="P7643" t="s">
        <v>160</v>
      </c>
      <c r="Q7643" t="s">
        <v>164</v>
      </c>
      <c r="R7643">
        <v>201911</v>
      </c>
      <c r="S7643" s="23" t="s">
        <v>187</v>
      </c>
      <c r="T7643" t="s">
        <v>205</v>
      </c>
    </row>
    <row r="7644" spans="1:20" hidden="1" x14ac:dyDescent="0.3">
      <c r="A7644" s="4" t="s">
        <v>169</v>
      </c>
      <c r="B7644" s="5">
        <v>4.3625951190991122E-2</v>
      </c>
      <c r="C7644" s="5">
        <v>0</v>
      </c>
      <c r="D7644" s="5">
        <v>0</v>
      </c>
      <c r="E7644" s="6">
        <f t="shared" si="390"/>
        <v>4.3625951190991122E-2</v>
      </c>
      <c r="F7644" s="5">
        <v>1.8114581809408073E-2</v>
      </c>
      <c r="G7644" s="5">
        <v>0</v>
      </c>
      <c r="H7644" s="5">
        <v>0</v>
      </c>
      <c r="I7644" s="6">
        <f t="shared" si="391"/>
        <v>1.8114581809408073E-2</v>
      </c>
      <c r="J7644" s="7">
        <v>6222184.6118400153</v>
      </c>
      <c r="K7644" s="7">
        <v>0</v>
      </c>
      <c r="L7644" s="7">
        <v>0</v>
      </c>
      <c r="M7644" s="14">
        <f t="shared" si="392"/>
        <v>6222184.6118400153</v>
      </c>
      <c r="N7644" t="s">
        <v>135</v>
      </c>
      <c r="O7644">
        <v>2019</v>
      </c>
      <c r="P7644" t="s">
        <v>160</v>
      </c>
      <c r="Q7644" t="s">
        <v>164</v>
      </c>
      <c r="R7644">
        <v>201911</v>
      </c>
      <c r="S7644" s="23" t="s">
        <v>187</v>
      </c>
      <c r="T7644" t="s">
        <v>206</v>
      </c>
    </row>
    <row r="7645" spans="1:20" hidden="1" x14ac:dyDescent="0.3">
      <c r="A7645" s="4" t="s">
        <v>170</v>
      </c>
      <c r="B7645" s="5">
        <v>9.9706529117716495E-3</v>
      </c>
      <c r="C7645" s="5">
        <v>0</v>
      </c>
      <c r="D7645" s="5">
        <v>0</v>
      </c>
      <c r="E7645" s="6">
        <f t="shared" si="390"/>
        <v>9.9706529117716495E-3</v>
      </c>
      <c r="F7645" s="5">
        <v>3.6038504500379583E-3</v>
      </c>
      <c r="G7645" s="5">
        <v>0</v>
      </c>
      <c r="H7645" s="5">
        <v>0</v>
      </c>
      <c r="I7645" s="6">
        <f t="shared" si="391"/>
        <v>3.6038504500379583E-3</v>
      </c>
      <c r="J7645" s="7">
        <v>1422071.9875200023</v>
      </c>
      <c r="K7645" s="7">
        <v>0</v>
      </c>
      <c r="L7645" s="7">
        <v>0</v>
      </c>
      <c r="M7645" s="14">
        <f t="shared" si="392"/>
        <v>1422071.9875200023</v>
      </c>
      <c r="N7645" t="s">
        <v>135</v>
      </c>
      <c r="O7645">
        <v>2019</v>
      </c>
      <c r="P7645" t="s">
        <v>160</v>
      </c>
      <c r="Q7645" t="s">
        <v>164</v>
      </c>
      <c r="R7645">
        <v>201911</v>
      </c>
      <c r="S7645" s="23" t="s">
        <v>187</v>
      </c>
      <c r="T7645" t="s">
        <v>206</v>
      </c>
    </row>
    <row r="7646" spans="1:20" hidden="1" x14ac:dyDescent="0.3">
      <c r="A7646" s="4" t="s">
        <v>171</v>
      </c>
      <c r="B7646" s="5">
        <v>0.13251778411636994</v>
      </c>
      <c r="C7646" s="5">
        <v>1.4692971339678805E-2</v>
      </c>
      <c r="D7646" s="5">
        <v>0</v>
      </c>
      <c r="E7646" s="6">
        <f t="shared" si="390"/>
        <v>0.14721075545604875</v>
      </c>
      <c r="F7646" s="5">
        <v>0.14581688008218019</v>
      </c>
      <c r="G7646" s="5">
        <v>3.2993855288986254E-2</v>
      </c>
      <c r="H7646" s="5">
        <v>0</v>
      </c>
      <c r="I7646" s="6">
        <f t="shared" si="391"/>
        <v>0.17881073537116643</v>
      </c>
      <c r="J7646" s="7">
        <v>18900450.181915354</v>
      </c>
      <c r="K7646" s="7">
        <v>2095596.2603936056</v>
      </c>
      <c r="L7646" s="7">
        <v>0</v>
      </c>
      <c r="M7646" s="14">
        <f t="shared" si="392"/>
        <v>20996046.442308959</v>
      </c>
      <c r="N7646" t="s">
        <v>135</v>
      </c>
      <c r="O7646">
        <v>2019</v>
      </c>
      <c r="P7646" t="s">
        <v>160</v>
      </c>
      <c r="Q7646" t="s">
        <v>164</v>
      </c>
      <c r="R7646">
        <v>201911</v>
      </c>
      <c r="S7646" s="23" t="s">
        <v>187</v>
      </c>
      <c r="T7646" t="s">
        <v>206</v>
      </c>
    </row>
    <row r="7647" spans="1:20" hidden="1" x14ac:dyDescent="0.3">
      <c r="A7647" s="4" t="s">
        <v>91</v>
      </c>
      <c r="B7647" s="5">
        <v>7.6652934310958987E-2</v>
      </c>
      <c r="C7647" s="5">
        <v>0</v>
      </c>
      <c r="D7647" s="5">
        <v>3.5046708542398247E-2</v>
      </c>
      <c r="E7647" s="6">
        <f t="shared" si="390"/>
        <v>0.11169964285335723</v>
      </c>
      <c r="F7647" s="5">
        <v>0.14368474104763856</v>
      </c>
      <c r="G7647" s="5">
        <v>0</v>
      </c>
      <c r="H7647" s="5">
        <v>5.4655777748346401E-2</v>
      </c>
      <c r="I7647" s="6">
        <f t="shared" si="391"/>
        <v>0.19834051879598497</v>
      </c>
      <c r="J7647" s="7">
        <v>10932683.306640007</v>
      </c>
      <c r="K7647" s="7">
        <v>0</v>
      </c>
      <c r="L7647" s="7">
        <v>4998563.5759199923</v>
      </c>
      <c r="M7647" s="14">
        <f t="shared" si="392"/>
        <v>15931246.88256</v>
      </c>
      <c r="N7647" t="s">
        <v>135</v>
      </c>
      <c r="O7647">
        <v>2019</v>
      </c>
      <c r="P7647" t="s">
        <v>154</v>
      </c>
      <c r="Q7647" t="s">
        <v>164</v>
      </c>
      <c r="R7647">
        <v>201911</v>
      </c>
      <c r="S7647" s="23" t="s">
        <v>187</v>
      </c>
      <c r="T7647" t="s">
        <v>207</v>
      </c>
    </row>
    <row r="7648" spans="1:20" hidden="1" x14ac:dyDescent="0.3">
      <c r="A7648" s="4" t="s">
        <v>95</v>
      </c>
      <c r="B7648" s="5">
        <v>3.300499344071664E-4</v>
      </c>
      <c r="C7648" s="5">
        <v>8.9997983354847474E-3</v>
      </c>
      <c r="D7648" s="5">
        <v>8.4914559179003011E-3</v>
      </c>
      <c r="E7648" s="6">
        <f t="shared" si="390"/>
        <v>1.7821304187792215E-2</v>
      </c>
      <c r="F7648" s="5">
        <v>1.9802996064429979E-3</v>
      </c>
      <c r="G7648" s="5">
        <v>6.4883067006137303E-3</v>
      </c>
      <c r="H7648" s="5">
        <v>8.9383746504213719E-3</v>
      </c>
      <c r="I7648" s="6">
        <f t="shared" si="391"/>
        <v>1.7406980957478099E-2</v>
      </c>
      <c r="J7648" s="7">
        <v>47073.624000000018</v>
      </c>
      <c r="K7648" s="7">
        <v>1283603.1120000009</v>
      </c>
      <c r="L7648" s="7">
        <v>1211100.3863999993</v>
      </c>
      <c r="M7648" s="14">
        <f t="shared" si="392"/>
        <v>2541777.1224000002</v>
      </c>
      <c r="N7648" t="s">
        <v>135</v>
      </c>
      <c r="O7648">
        <v>2019</v>
      </c>
      <c r="P7648" t="s">
        <v>154</v>
      </c>
      <c r="Q7648" t="s">
        <v>164</v>
      </c>
      <c r="R7648">
        <v>201911</v>
      </c>
      <c r="S7648" s="23" t="s">
        <v>187</v>
      </c>
      <c r="T7648" t="s">
        <v>207</v>
      </c>
    </row>
    <row r="7649" spans="1:20" hidden="1" x14ac:dyDescent="0.3">
      <c r="A7649" s="4" t="s">
        <v>99</v>
      </c>
      <c r="B7649" s="5">
        <v>8.3804788796576907E-2</v>
      </c>
      <c r="C7649" s="5">
        <v>4.0785326882076633E-4</v>
      </c>
      <c r="D7649" s="5">
        <v>3.503738033209329E-2</v>
      </c>
      <c r="E7649" s="6">
        <f t="shared" si="390"/>
        <v>0.11925002239749097</v>
      </c>
      <c r="F7649" s="5">
        <v>4.9418057275622422E-2</v>
      </c>
      <c r="G7649" s="5">
        <v>2.9483368830416842E-4</v>
      </c>
      <c r="H7649" s="5">
        <v>5.509360577547779E-2</v>
      </c>
      <c r="I7649" s="6">
        <f t="shared" si="391"/>
        <v>0.10480649673940437</v>
      </c>
      <c r="J7649" s="7">
        <v>11952722.015519993</v>
      </c>
      <c r="K7649" s="7">
        <v>58170.384000000013</v>
      </c>
      <c r="L7649" s="7">
        <v>4997233.1327999998</v>
      </c>
      <c r="M7649" s="14">
        <f t="shared" si="392"/>
        <v>17008125.532319993</v>
      </c>
      <c r="N7649" t="s">
        <v>135</v>
      </c>
      <c r="O7649">
        <v>2019</v>
      </c>
      <c r="P7649" t="s">
        <v>154</v>
      </c>
      <c r="Q7649" t="s">
        <v>164</v>
      </c>
      <c r="R7649">
        <v>201911</v>
      </c>
      <c r="S7649" s="23" t="s">
        <v>187</v>
      </c>
      <c r="T7649" t="s">
        <v>207</v>
      </c>
    </row>
    <row r="7650" spans="1:20" hidden="1" x14ac:dyDescent="0.3">
      <c r="A7650" s="4" t="s">
        <v>100</v>
      </c>
      <c r="B7650" s="5">
        <v>0</v>
      </c>
      <c r="C7650" s="5">
        <v>3.3700276796335291E-2</v>
      </c>
      <c r="D7650" s="5">
        <v>2.0086888146968188E-2</v>
      </c>
      <c r="E7650" s="6">
        <f t="shared" si="390"/>
        <v>5.3787164943303475E-2</v>
      </c>
      <c r="F7650" s="5">
        <v>0</v>
      </c>
      <c r="G7650" s="5">
        <v>5.7119113214127541E-3</v>
      </c>
      <c r="H7650" s="5">
        <v>2.2847645285650958E-2</v>
      </c>
      <c r="I7650" s="6">
        <f t="shared" si="391"/>
        <v>2.8559556607063712E-2</v>
      </c>
      <c r="J7650" s="7">
        <v>0</v>
      </c>
      <c r="K7650" s="7">
        <v>4806527.7196800057</v>
      </c>
      <c r="L7650" s="7">
        <v>2864907.7651200038</v>
      </c>
      <c r="M7650" s="14">
        <f t="shared" si="392"/>
        <v>7671435.4848000091</v>
      </c>
      <c r="N7650" t="s">
        <v>135</v>
      </c>
      <c r="O7650">
        <v>2019</v>
      </c>
      <c r="P7650" t="s">
        <v>154</v>
      </c>
      <c r="Q7650" t="s">
        <v>164</v>
      </c>
      <c r="R7650">
        <v>201911</v>
      </c>
      <c r="S7650" s="23" t="s">
        <v>187</v>
      </c>
      <c r="T7650" t="s">
        <v>207</v>
      </c>
    </row>
    <row r="7651" spans="1:20" hidden="1" x14ac:dyDescent="0.3">
      <c r="A7651" s="4" t="s">
        <v>101</v>
      </c>
      <c r="B7651" s="5">
        <v>1.0405647259565774E-2</v>
      </c>
      <c r="C7651" s="5">
        <v>0</v>
      </c>
      <c r="D7651" s="5">
        <v>1.0952924103655707E-2</v>
      </c>
      <c r="E7651" s="6">
        <f t="shared" si="390"/>
        <v>2.135857136322148E-2</v>
      </c>
      <c r="F7651" s="5">
        <v>1.9618233619759402E-2</v>
      </c>
      <c r="G7651" s="5">
        <v>0</v>
      </c>
      <c r="H7651" s="5">
        <v>1.6112661065822806E-2</v>
      </c>
      <c r="I7651" s="6">
        <f t="shared" si="391"/>
        <v>3.5730894685582208E-2</v>
      </c>
      <c r="J7651" s="7">
        <v>1484113.38864</v>
      </c>
      <c r="K7651" s="7">
        <v>0</v>
      </c>
      <c r="L7651" s="7">
        <v>1562169.1665599975</v>
      </c>
      <c r="M7651" s="14">
        <f t="shared" si="392"/>
        <v>3046282.5551999975</v>
      </c>
      <c r="N7651" t="s">
        <v>135</v>
      </c>
      <c r="O7651">
        <v>2019</v>
      </c>
      <c r="P7651" t="s">
        <v>154</v>
      </c>
      <c r="Q7651" t="s">
        <v>164</v>
      </c>
      <c r="R7651">
        <v>201911</v>
      </c>
      <c r="S7651" s="23" t="s">
        <v>187</v>
      </c>
      <c r="T7651" t="s">
        <v>207</v>
      </c>
    </row>
    <row r="7652" spans="1:20" hidden="1" x14ac:dyDescent="0.3">
      <c r="A7652" s="4" t="s">
        <v>102</v>
      </c>
      <c r="B7652" s="5">
        <v>5.5443802804709163E-3</v>
      </c>
      <c r="C7652" s="5">
        <v>3.7817334419814675E-4</v>
      </c>
      <c r="D7652" s="5">
        <v>2.4247122535471177E-2</v>
      </c>
      <c r="E7652" s="6">
        <f t="shared" si="390"/>
        <v>3.0169676160140241E-2</v>
      </c>
      <c r="F7652" s="5">
        <v>8.6405926448897413E-3</v>
      </c>
      <c r="G7652" s="5">
        <v>2.8363000814861004E-3</v>
      </c>
      <c r="H7652" s="5">
        <v>3.5309282521134959E-2</v>
      </c>
      <c r="I7652" s="6">
        <f t="shared" si="391"/>
        <v>4.6786175247510803E-2</v>
      </c>
      <c r="J7652" s="7">
        <v>790771.47251884302</v>
      </c>
      <c r="K7652" s="7">
        <v>53937.262080000008</v>
      </c>
      <c r="L7652" s="7">
        <v>3458264.3725316119</v>
      </c>
      <c r="M7652" s="14">
        <f t="shared" si="392"/>
        <v>4302973.1071304549</v>
      </c>
      <c r="N7652" t="s">
        <v>135</v>
      </c>
      <c r="O7652">
        <v>2019</v>
      </c>
      <c r="P7652" t="s">
        <v>154</v>
      </c>
      <c r="Q7652" t="s">
        <v>164</v>
      </c>
      <c r="R7652">
        <v>201911</v>
      </c>
      <c r="S7652" s="23" t="s">
        <v>187</v>
      </c>
      <c r="T7652" t="s">
        <v>207</v>
      </c>
    </row>
    <row r="7653" spans="1:20" hidden="1" x14ac:dyDescent="0.3">
      <c r="A7653" s="4" t="s">
        <v>103</v>
      </c>
      <c r="B7653" s="5">
        <v>2.8288882901551213E-2</v>
      </c>
      <c r="C7653" s="5">
        <v>7.4740667578093644E-3</v>
      </c>
      <c r="D7653" s="5">
        <v>2.5876832117885416E-2</v>
      </c>
      <c r="E7653" s="6">
        <f t="shared" si="390"/>
        <v>6.1639781777245994E-2</v>
      </c>
      <c r="F7653" s="5">
        <v>2.6114402552061183E-2</v>
      </c>
      <c r="G7653" s="5">
        <v>2.9498110514832041E-3</v>
      </c>
      <c r="H7653" s="5">
        <v>3.8985858604460147E-2</v>
      </c>
      <c r="I7653" s="6">
        <f t="shared" si="391"/>
        <v>6.8050072208004533E-2</v>
      </c>
      <c r="J7653" s="7">
        <v>4034723.5320000006</v>
      </c>
      <c r="K7653" s="7">
        <v>1065994.4803200006</v>
      </c>
      <c r="L7653" s="7">
        <v>3690702.9465600015</v>
      </c>
      <c r="M7653" s="14">
        <f t="shared" si="392"/>
        <v>8791420.9588800017</v>
      </c>
      <c r="N7653" t="s">
        <v>135</v>
      </c>
      <c r="O7653">
        <v>2019</v>
      </c>
      <c r="P7653" t="s">
        <v>154</v>
      </c>
      <c r="Q7653" t="s">
        <v>164</v>
      </c>
      <c r="R7653">
        <v>201911</v>
      </c>
      <c r="S7653" s="23" t="s">
        <v>187</v>
      </c>
      <c r="T7653" t="s">
        <v>207</v>
      </c>
    </row>
    <row r="7654" spans="1:20" hidden="1" x14ac:dyDescent="0.3">
      <c r="A7654" s="4" t="s">
        <v>104</v>
      </c>
      <c r="B7654" s="5">
        <v>1.2429991743111549E-2</v>
      </c>
      <c r="C7654" s="5">
        <v>7.6538825483762126E-4</v>
      </c>
      <c r="D7654" s="5">
        <v>1.0854597068606258E-2</v>
      </c>
      <c r="E7654" s="6">
        <f t="shared" si="390"/>
        <v>2.4049977066555428E-2</v>
      </c>
      <c r="F7654" s="5">
        <v>1.4774116120921894E-2</v>
      </c>
      <c r="G7654" s="5">
        <v>4.1748450263870245E-3</v>
      </c>
      <c r="H7654" s="5">
        <v>1.6699380105548098E-2</v>
      </c>
      <c r="I7654" s="6">
        <f t="shared" si="391"/>
        <v>3.5648341252857013E-2</v>
      </c>
      <c r="J7654" s="7">
        <v>1772837.0668799998</v>
      </c>
      <c r="K7654" s="7">
        <v>109164.08447999996</v>
      </c>
      <c r="L7654" s="7">
        <v>1548145.1980799993</v>
      </c>
      <c r="M7654" s="14">
        <f t="shared" si="392"/>
        <v>3430146.3494399991</v>
      </c>
      <c r="N7654" t="s">
        <v>135</v>
      </c>
      <c r="O7654">
        <v>2019</v>
      </c>
      <c r="P7654" t="s">
        <v>154</v>
      </c>
      <c r="Q7654" t="s">
        <v>164</v>
      </c>
      <c r="R7654">
        <v>201911</v>
      </c>
      <c r="S7654" s="23" t="s">
        <v>187</v>
      </c>
      <c r="T7654" t="s">
        <v>207</v>
      </c>
    </row>
    <row r="7655" spans="1:20" hidden="1" x14ac:dyDescent="0.3">
      <c r="A7655" s="4" t="s">
        <v>105</v>
      </c>
      <c r="B7655" s="5">
        <v>2.1670407127551132E-2</v>
      </c>
      <c r="C7655" s="5">
        <v>0</v>
      </c>
      <c r="D7655" s="5">
        <v>3.7301752197217333E-2</v>
      </c>
      <c r="E7655" s="6">
        <f t="shared" si="390"/>
        <v>5.8972159324768465E-2</v>
      </c>
      <c r="F7655" s="5">
        <v>5.3035666631114475E-2</v>
      </c>
      <c r="G7655" s="5">
        <v>0</v>
      </c>
      <c r="H7655" s="5">
        <v>4.2428533304891734E-2</v>
      </c>
      <c r="I7655" s="6">
        <f t="shared" si="391"/>
        <v>9.5464199936006217E-2</v>
      </c>
      <c r="J7655" s="7">
        <v>3090758.3692800007</v>
      </c>
      <c r="K7655" s="7">
        <v>0</v>
      </c>
      <c r="L7655" s="7">
        <v>5320190.8996799923</v>
      </c>
      <c r="M7655" s="14">
        <f t="shared" si="392"/>
        <v>8410949.2689599935</v>
      </c>
      <c r="N7655" t="s">
        <v>135</v>
      </c>
      <c r="O7655">
        <v>2019</v>
      </c>
      <c r="P7655" t="s">
        <v>154</v>
      </c>
      <c r="Q7655" t="s">
        <v>164</v>
      </c>
      <c r="R7655">
        <v>201911</v>
      </c>
      <c r="S7655" s="23" t="s">
        <v>187</v>
      </c>
      <c r="T7655" t="s">
        <v>207</v>
      </c>
    </row>
    <row r="7656" spans="1:20" hidden="1" x14ac:dyDescent="0.3">
      <c r="A7656" s="4" t="s">
        <v>106</v>
      </c>
      <c r="B7656" s="5">
        <v>0</v>
      </c>
      <c r="C7656" s="5">
        <v>0</v>
      </c>
      <c r="D7656" s="5">
        <v>7.6656758959083781E-3</v>
      </c>
      <c r="E7656" s="6">
        <f t="shared" si="390"/>
        <v>7.6656758959083781E-3</v>
      </c>
      <c r="F7656" s="5">
        <v>0</v>
      </c>
      <c r="G7656" s="5">
        <v>0</v>
      </c>
      <c r="H7656" s="5">
        <v>1.1793347532166737E-2</v>
      </c>
      <c r="I7656" s="6">
        <f t="shared" si="391"/>
        <v>1.1793347532166737E-2</v>
      </c>
      <c r="J7656" s="7">
        <v>0</v>
      </c>
      <c r="K7656" s="7">
        <v>0</v>
      </c>
      <c r="L7656" s="7">
        <v>1093322.8799999999</v>
      </c>
      <c r="M7656" s="14">
        <f t="shared" si="392"/>
        <v>1093322.8799999999</v>
      </c>
      <c r="N7656" t="s">
        <v>135</v>
      </c>
      <c r="O7656">
        <v>2019</v>
      </c>
      <c r="P7656" t="s">
        <v>154</v>
      </c>
      <c r="Q7656" t="s">
        <v>164</v>
      </c>
      <c r="R7656">
        <v>201911</v>
      </c>
      <c r="S7656" s="23" t="s">
        <v>187</v>
      </c>
      <c r="T7656" t="s">
        <v>207</v>
      </c>
    </row>
    <row r="7657" spans="1:20" hidden="1" x14ac:dyDescent="0.3">
      <c r="A7657" s="4" t="s">
        <v>107</v>
      </c>
      <c r="B7657" s="5">
        <v>4.2341393570348614E-3</v>
      </c>
      <c r="C7657" s="5">
        <v>0</v>
      </c>
      <c r="D7657" s="5">
        <v>0</v>
      </c>
      <c r="E7657" s="6">
        <f t="shared" si="390"/>
        <v>4.2341393570348614E-3</v>
      </c>
      <c r="F7657" s="5">
        <v>4.6190611167653047E-3</v>
      </c>
      <c r="G7657" s="5">
        <v>0</v>
      </c>
      <c r="H7657" s="5">
        <v>0</v>
      </c>
      <c r="I7657" s="6">
        <f t="shared" si="391"/>
        <v>4.6190611167653047E-3</v>
      </c>
      <c r="J7657" s="7">
        <v>603897.36</v>
      </c>
      <c r="K7657" s="7">
        <v>0</v>
      </c>
      <c r="L7657" s="7">
        <v>0</v>
      </c>
      <c r="M7657" s="14">
        <f t="shared" si="392"/>
        <v>603897.36</v>
      </c>
      <c r="N7657" t="s">
        <v>135</v>
      </c>
      <c r="O7657">
        <v>2019</v>
      </c>
      <c r="P7657" t="s">
        <v>157</v>
      </c>
      <c r="Q7657" t="s">
        <v>164</v>
      </c>
      <c r="R7657">
        <v>201911</v>
      </c>
      <c r="S7657" s="23" t="s">
        <v>187</v>
      </c>
      <c r="T7657" t="s">
        <v>208</v>
      </c>
    </row>
    <row r="7658" spans="1:20" hidden="1" x14ac:dyDescent="0.3">
      <c r="A7658" s="4" t="s">
        <v>108</v>
      </c>
      <c r="B7658" s="5">
        <v>2.6278493879251848E-2</v>
      </c>
      <c r="C7658" s="5">
        <v>0</v>
      </c>
      <c r="D7658" s="5">
        <v>0</v>
      </c>
      <c r="E7658" s="6">
        <f t="shared" si="390"/>
        <v>2.6278493879251848E-2</v>
      </c>
      <c r="F7658" s="5">
        <v>3.402970430406712E-2</v>
      </c>
      <c r="G7658" s="5">
        <v>0</v>
      </c>
      <c r="H7658" s="5">
        <v>0</v>
      </c>
      <c r="I7658" s="6">
        <f t="shared" si="391"/>
        <v>3.402970430406712E-2</v>
      </c>
      <c r="J7658" s="7">
        <v>3747990.2620799984</v>
      </c>
      <c r="K7658" s="7">
        <v>0</v>
      </c>
      <c r="L7658" s="7">
        <v>0</v>
      </c>
      <c r="M7658" s="14">
        <f t="shared" si="392"/>
        <v>3747990.2620799984</v>
      </c>
      <c r="N7658" t="s">
        <v>135</v>
      </c>
      <c r="O7658">
        <v>2019</v>
      </c>
      <c r="P7658" t="s">
        <v>157</v>
      </c>
      <c r="Q7658" t="s">
        <v>164</v>
      </c>
      <c r="R7658">
        <v>201911</v>
      </c>
      <c r="S7658" s="23" t="s">
        <v>187</v>
      </c>
      <c r="T7658" t="s">
        <v>208</v>
      </c>
    </row>
    <row r="7659" spans="1:20" hidden="1" x14ac:dyDescent="0.3">
      <c r="A7659" s="4" t="s">
        <v>109</v>
      </c>
      <c r="B7659" s="5">
        <v>0.21959602953456478</v>
      </c>
      <c r="C7659" s="5">
        <v>0</v>
      </c>
      <c r="D7659" s="5">
        <v>0</v>
      </c>
      <c r="E7659" s="6">
        <f t="shared" si="390"/>
        <v>0.21959602953456478</v>
      </c>
      <c r="F7659" s="5">
        <v>0.13376407890430531</v>
      </c>
      <c r="G7659" s="5">
        <v>0</v>
      </c>
      <c r="H7659" s="5">
        <v>0</v>
      </c>
      <c r="I7659" s="6">
        <f t="shared" si="391"/>
        <v>0.13376407890430531</v>
      </c>
      <c r="J7659" s="7">
        <v>31320051.448488452</v>
      </c>
      <c r="K7659" s="7">
        <v>0</v>
      </c>
      <c r="L7659" s="7">
        <v>0</v>
      </c>
      <c r="M7659" s="14">
        <f t="shared" si="392"/>
        <v>31320051.448488452</v>
      </c>
      <c r="N7659" t="s">
        <v>135</v>
      </c>
      <c r="O7659">
        <v>2019</v>
      </c>
      <c r="P7659" t="s">
        <v>157</v>
      </c>
      <c r="Q7659" t="s">
        <v>164</v>
      </c>
      <c r="R7659">
        <v>201911</v>
      </c>
      <c r="S7659" s="23" t="s">
        <v>187</v>
      </c>
      <c r="T7659" t="s">
        <v>208</v>
      </c>
    </row>
    <row r="7660" spans="1:20" hidden="1" x14ac:dyDescent="0.3">
      <c r="A7660" s="4" t="s">
        <v>110</v>
      </c>
      <c r="B7660" s="5">
        <v>1.2641944405703527E-2</v>
      </c>
      <c r="C7660" s="5">
        <v>0</v>
      </c>
      <c r="D7660" s="5">
        <v>0</v>
      </c>
      <c r="E7660" s="6">
        <f t="shared" si="390"/>
        <v>1.2641944405703527E-2</v>
      </c>
      <c r="F7660" s="5">
        <v>8.3968634429027154E-3</v>
      </c>
      <c r="G7660" s="5">
        <v>0</v>
      </c>
      <c r="H7660" s="5">
        <v>0</v>
      </c>
      <c r="I7660" s="6">
        <f t="shared" si="391"/>
        <v>8.3968634429027154E-3</v>
      </c>
      <c r="J7660" s="7">
        <v>1803066.9772799986</v>
      </c>
      <c r="K7660" s="7">
        <v>0</v>
      </c>
      <c r="L7660" s="7">
        <v>0</v>
      </c>
      <c r="M7660" s="14">
        <f t="shared" si="392"/>
        <v>1803066.9772799986</v>
      </c>
      <c r="N7660" t="s">
        <v>135</v>
      </c>
      <c r="O7660">
        <v>2019</v>
      </c>
      <c r="P7660" t="s">
        <v>157</v>
      </c>
      <c r="Q7660" t="s">
        <v>164</v>
      </c>
      <c r="R7660">
        <v>201911</v>
      </c>
      <c r="S7660" s="23" t="s">
        <v>187</v>
      </c>
      <c r="T7660" t="s">
        <v>208</v>
      </c>
    </row>
    <row r="7661" spans="1:20" hidden="1" x14ac:dyDescent="0.3">
      <c r="A7661" s="4" t="s">
        <v>112</v>
      </c>
      <c r="B7661" s="5">
        <v>4.9937619753012072E-2</v>
      </c>
      <c r="C7661" s="5">
        <v>0</v>
      </c>
      <c r="D7661" s="5">
        <v>0</v>
      </c>
      <c r="E7661" s="6">
        <f t="shared" si="390"/>
        <v>4.9937619753012072E-2</v>
      </c>
      <c r="F7661" s="5">
        <v>8.7695332249192334E-2</v>
      </c>
      <c r="G7661" s="5">
        <v>0</v>
      </c>
      <c r="H7661" s="5">
        <v>0</v>
      </c>
      <c r="I7661" s="6">
        <f t="shared" si="391"/>
        <v>8.7695332249192334E-2</v>
      </c>
      <c r="J7661" s="7">
        <v>7122391.1615999872</v>
      </c>
      <c r="K7661" s="7">
        <v>0</v>
      </c>
      <c r="L7661" s="7">
        <v>0</v>
      </c>
      <c r="M7661" s="14">
        <f t="shared" si="392"/>
        <v>7122391.1615999872</v>
      </c>
      <c r="N7661" t="s">
        <v>135</v>
      </c>
      <c r="O7661">
        <v>2019</v>
      </c>
      <c r="P7661" t="s">
        <v>161</v>
      </c>
      <c r="Q7661" t="s">
        <v>165</v>
      </c>
      <c r="R7661">
        <v>201911</v>
      </c>
      <c r="S7661" s="23" t="s">
        <v>187</v>
      </c>
      <c r="T7661" t="s">
        <v>209</v>
      </c>
    </row>
    <row r="7662" spans="1:20" hidden="1" x14ac:dyDescent="0.3">
      <c r="A7662" s="4" t="s">
        <v>113</v>
      </c>
      <c r="B7662" s="5">
        <v>0.13635952435329479</v>
      </c>
      <c r="C7662" s="5">
        <v>0</v>
      </c>
      <c r="D7662" s="5">
        <v>0</v>
      </c>
      <c r="E7662" s="6">
        <f>SUM(B7662:D7662)</f>
        <v>0.13635952435329479</v>
      </c>
      <c r="F7662" s="5">
        <v>8.20207665282979E-2</v>
      </c>
      <c r="G7662" s="5">
        <v>0</v>
      </c>
      <c r="H7662" s="5">
        <v>0</v>
      </c>
      <c r="I7662" s="6">
        <f>SUM(F7662:H7662)</f>
        <v>8.20207665282979E-2</v>
      </c>
      <c r="J7662" s="7">
        <v>19448381.317680061</v>
      </c>
      <c r="K7662" s="7">
        <v>0</v>
      </c>
      <c r="L7662" s="7">
        <v>0</v>
      </c>
      <c r="M7662" s="14">
        <f>SUM(J7662:L7662)</f>
        <v>19448381.317680061</v>
      </c>
      <c r="N7662" t="s">
        <v>135</v>
      </c>
      <c r="O7662">
        <v>2019</v>
      </c>
      <c r="P7662" t="s">
        <v>161</v>
      </c>
      <c r="Q7662" t="s">
        <v>165</v>
      </c>
      <c r="R7662">
        <v>201911</v>
      </c>
      <c r="S7662" s="23" t="s">
        <v>187</v>
      </c>
      <c r="T7662" t="s">
        <v>209</v>
      </c>
    </row>
    <row r="7663" spans="1:20" hidden="1" x14ac:dyDescent="0.3">
      <c r="A7663" s="4" t="s">
        <v>114</v>
      </c>
      <c r="B7663" s="5">
        <v>2.2707926876693557E-3</v>
      </c>
      <c r="C7663" s="5">
        <v>0</v>
      </c>
      <c r="D7663" s="5">
        <v>0</v>
      </c>
      <c r="E7663" s="6">
        <f>SUM(B7663:D7663)</f>
        <v>2.2707926876693557E-3</v>
      </c>
      <c r="F7663" s="5">
        <v>9.7319686614400925E-3</v>
      </c>
      <c r="G7663" s="5">
        <v>0</v>
      </c>
      <c r="H7663" s="5">
        <v>0</v>
      </c>
      <c r="I7663" s="6">
        <f>SUM(F7663:H7663)</f>
        <v>9.7319686614400925E-3</v>
      </c>
      <c r="J7663" s="7">
        <v>323873.54159999988</v>
      </c>
      <c r="K7663" s="7">
        <v>0</v>
      </c>
      <c r="L7663" s="7">
        <v>0</v>
      </c>
      <c r="M7663" s="14">
        <f>SUM(J7663:L7663)</f>
        <v>323873.54159999988</v>
      </c>
      <c r="N7663" t="s">
        <v>135</v>
      </c>
      <c r="O7663">
        <v>2019</v>
      </c>
      <c r="P7663" t="s">
        <v>161</v>
      </c>
      <c r="Q7663" t="s">
        <v>165</v>
      </c>
      <c r="R7663">
        <v>201911</v>
      </c>
      <c r="S7663" s="23" t="s">
        <v>187</v>
      </c>
      <c r="T7663" t="s">
        <v>209</v>
      </c>
    </row>
    <row r="7664" spans="1:20" hidden="1" x14ac:dyDescent="0.3">
      <c r="A7664" s="4" t="s">
        <v>115</v>
      </c>
      <c r="B7664" s="5">
        <v>0</v>
      </c>
      <c r="C7664" s="5">
        <v>0</v>
      </c>
      <c r="D7664" s="5">
        <v>0</v>
      </c>
      <c r="E7664" s="6">
        <f>SUM(B7664:D7664)</f>
        <v>0</v>
      </c>
      <c r="F7664" s="5">
        <v>0</v>
      </c>
      <c r="G7664" s="5">
        <v>0</v>
      </c>
      <c r="H7664" s="5">
        <v>0</v>
      </c>
      <c r="I7664" s="6">
        <f>SUM(F7664:H7664)</f>
        <v>0</v>
      </c>
      <c r="J7664" s="7">
        <v>0</v>
      </c>
      <c r="K7664" s="7">
        <v>0</v>
      </c>
      <c r="L7664" s="7">
        <v>0</v>
      </c>
      <c r="M7664" s="14">
        <f>SUM(J7664:L7664)</f>
        <v>0</v>
      </c>
      <c r="N7664" t="s">
        <v>135</v>
      </c>
      <c r="O7664">
        <v>2019</v>
      </c>
      <c r="P7664" t="s">
        <v>161</v>
      </c>
      <c r="Q7664" t="s">
        <v>165</v>
      </c>
      <c r="R7664">
        <v>201911</v>
      </c>
      <c r="S7664" s="23" t="s">
        <v>187</v>
      </c>
      <c r="T7664" t="s">
        <v>209</v>
      </c>
    </row>
    <row r="7665" spans="1:20" hidden="1" x14ac:dyDescent="0.3">
      <c r="A7665" s="4" t="s">
        <v>0</v>
      </c>
      <c r="B7665" s="5">
        <v>0</v>
      </c>
      <c r="C7665" s="5">
        <v>0</v>
      </c>
      <c r="D7665" s="5">
        <v>0</v>
      </c>
      <c r="E7665" s="6">
        <f t="shared" ref="E7665:E7728" si="393">SUM(B7665:D7665)</f>
        <v>0</v>
      </c>
      <c r="F7665" s="5">
        <v>0</v>
      </c>
      <c r="G7665" s="5">
        <v>0</v>
      </c>
      <c r="H7665" s="5">
        <v>0</v>
      </c>
      <c r="I7665" s="6">
        <f t="shared" ref="I7665:I7728" si="394">SUM(F7665:H7665)</f>
        <v>0</v>
      </c>
      <c r="J7665" s="7">
        <v>0</v>
      </c>
      <c r="K7665" s="7">
        <v>0</v>
      </c>
      <c r="L7665" s="7">
        <v>0</v>
      </c>
      <c r="M7665" s="14">
        <f t="shared" ref="M7665:M7728" si="395">SUM(J7665:L7665)</f>
        <v>0</v>
      </c>
      <c r="N7665" t="s">
        <v>136</v>
      </c>
      <c r="O7665">
        <v>2019</v>
      </c>
      <c r="P7665" t="s">
        <v>154</v>
      </c>
      <c r="Q7665" t="s">
        <v>164</v>
      </c>
      <c r="R7665">
        <v>201912</v>
      </c>
      <c r="S7665" s="23" t="s">
        <v>188</v>
      </c>
      <c r="T7665" t="s">
        <v>192</v>
      </c>
    </row>
    <row r="7666" spans="1:20" hidden="1" x14ac:dyDescent="0.3">
      <c r="A7666" s="4" t="s">
        <v>1</v>
      </c>
      <c r="B7666" s="5">
        <v>1.1910363747124725E-2</v>
      </c>
      <c r="C7666" s="5">
        <v>1.2210045811636623E-3</v>
      </c>
      <c r="D7666" s="5">
        <v>0</v>
      </c>
      <c r="E7666" s="6">
        <f t="shared" si="393"/>
        <v>1.3131368328288387E-2</v>
      </c>
      <c r="F7666" s="5">
        <v>6.4965620438862212E-2</v>
      </c>
      <c r="G7666" s="5">
        <v>1.2210045811636636E-2</v>
      </c>
      <c r="H7666" s="5">
        <v>0</v>
      </c>
      <c r="I7666" s="6">
        <f t="shared" si="394"/>
        <v>7.7175666250498848E-2</v>
      </c>
      <c r="J7666" s="7">
        <v>1698724.7270400056</v>
      </c>
      <c r="K7666" s="7">
        <v>174146.71103999991</v>
      </c>
      <c r="L7666" s="7">
        <v>0</v>
      </c>
      <c r="M7666" s="14">
        <f t="shared" si="395"/>
        <v>1872871.4380800056</v>
      </c>
      <c r="N7666" t="s">
        <v>136</v>
      </c>
      <c r="O7666">
        <v>2019</v>
      </c>
      <c r="P7666" t="s">
        <v>154</v>
      </c>
      <c r="Q7666" t="s">
        <v>164</v>
      </c>
      <c r="R7666">
        <v>201912</v>
      </c>
      <c r="S7666" s="23" t="s">
        <v>188</v>
      </c>
      <c r="T7666" t="s">
        <v>192</v>
      </c>
    </row>
    <row r="7667" spans="1:20" hidden="1" x14ac:dyDescent="0.3">
      <c r="A7667" s="4" t="s">
        <v>2</v>
      </c>
      <c r="B7667" s="5">
        <v>0</v>
      </c>
      <c r="C7667" s="5">
        <v>0</v>
      </c>
      <c r="D7667" s="5">
        <v>0</v>
      </c>
      <c r="E7667" s="6">
        <f t="shared" si="393"/>
        <v>0</v>
      </c>
      <c r="F7667" s="5">
        <v>0</v>
      </c>
      <c r="G7667" s="5">
        <v>0</v>
      </c>
      <c r="H7667" s="5">
        <v>0</v>
      </c>
      <c r="I7667" s="6">
        <f t="shared" si="394"/>
        <v>0</v>
      </c>
      <c r="J7667" s="7">
        <v>0</v>
      </c>
      <c r="K7667" s="7">
        <v>0</v>
      </c>
      <c r="L7667" s="7">
        <v>0</v>
      </c>
      <c r="M7667" s="14">
        <f t="shared" si="395"/>
        <v>0</v>
      </c>
      <c r="N7667" t="s">
        <v>136</v>
      </c>
      <c r="O7667">
        <v>2019</v>
      </c>
      <c r="P7667" t="s">
        <v>154</v>
      </c>
      <c r="Q7667" t="s">
        <v>164</v>
      </c>
      <c r="R7667">
        <v>201912</v>
      </c>
      <c r="S7667" s="23" t="s">
        <v>188</v>
      </c>
      <c r="T7667" t="s">
        <v>192</v>
      </c>
    </row>
    <row r="7668" spans="1:20" hidden="1" x14ac:dyDescent="0.3">
      <c r="A7668" s="4" t="s">
        <v>3</v>
      </c>
      <c r="B7668" s="5">
        <v>5.3453347689545727E-4</v>
      </c>
      <c r="C7668" s="5">
        <v>0</v>
      </c>
      <c r="D7668" s="5">
        <v>0</v>
      </c>
      <c r="E7668" s="6">
        <f t="shared" si="393"/>
        <v>5.3453347689545727E-4</v>
      </c>
      <c r="F7668" s="5">
        <v>5.3453347689545704E-3</v>
      </c>
      <c r="G7668" s="5">
        <v>0</v>
      </c>
      <c r="H7668" s="5">
        <v>0</v>
      </c>
      <c r="I7668" s="6">
        <f t="shared" si="394"/>
        <v>5.3453347689545704E-3</v>
      </c>
      <c r="J7668" s="7">
        <v>76238.245440000028</v>
      </c>
      <c r="K7668" s="7">
        <v>0</v>
      </c>
      <c r="L7668" s="7">
        <v>0</v>
      </c>
      <c r="M7668" s="14">
        <f t="shared" si="395"/>
        <v>76238.245440000028</v>
      </c>
      <c r="N7668" t="s">
        <v>136</v>
      </c>
      <c r="O7668">
        <v>2019</v>
      </c>
      <c r="P7668" t="s">
        <v>154</v>
      </c>
      <c r="Q7668" t="s">
        <v>164</v>
      </c>
      <c r="R7668">
        <v>201912</v>
      </c>
      <c r="S7668" s="23" t="s">
        <v>188</v>
      </c>
      <c r="T7668" t="s">
        <v>192</v>
      </c>
    </row>
    <row r="7669" spans="1:20" hidden="1" x14ac:dyDescent="0.3">
      <c r="A7669" s="4" t="s">
        <v>4</v>
      </c>
      <c r="B7669" s="5">
        <v>5.7224352461202832E-2</v>
      </c>
      <c r="C7669" s="5">
        <v>8.078443059534214E-4</v>
      </c>
      <c r="D7669" s="5">
        <v>0</v>
      </c>
      <c r="E7669" s="6">
        <f t="shared" si="393"/>
        <v>5.8032196767156256E-2</v>
      </c>
      <c r="F7669" s="5">
        <v>2.8592971091738244E-2</v>
      </c>
      <c r="G7669" s="5">
        <v>8.078443059534214E-4</v>
      </c>
      <c r="H7669" s="5">
        <v>0</v>
      </c>
      <c r="I7669" s="6">
        <f t="shared" si="394"/>
        <v>2.9400815397691665E-2</v>
      </c>
      <c r="J7669" s="7">
        <v>8161666.980000007</v>
      </c>
      <c r="K7669" s="7">
        <v>115219.4112</v>
      </c>
      <c r="L7669" s="7">
        <v>0</v>
      </c>
      <c r="M7669" s="14">
        <f t="shared" si="395"/>
        <v>8276886.3912000069</v>
      </c>
      <c r="N7669" t="s">
        <v>136</v>
      </c>
      <c r="O7669">
        <v>2019</v>
      </c>
      <c r="P7669" t="s">
        <v>154</v>
      </c>
      <c r="Q7669" t="s">
        <v>164</v>
      </c>
      <c r="R7669">
        <v>201912</v>
      </c>
      <c r="S7669" s="23" t="s">
        <v>188</v>
      </c>
      <c r="T7669" t="s">
        <v>192</v>
      </c>
    </row>
    <row r="7670" spans="1:20" hidden="1" x14ac:dyDescent="0.3">
      <c r="A7670" s="4" t="s">
        <v>5</v>
      </c>
      <c r="B7670" s="5">
        <v>4.0579172615354438E-2</v>
      </c>
      <c r="C7670" s="5">
        <v>7.2135975738419884E-4</v>
      </c>
      <c r="D7670" s="5">
        <v>0</v>
      </c>
      <c r="E7670" s="6">
        <f t="shared" si="393"/>
        <v>4.1300532372738639E-2</v>
      </c>
      <c r="F7670" s="5">
        <v>3.2710814938386353E-2</v>
      </c>
      <c r="G7670" s="5">
        <v>2.1640792721525962E-3</v>
      </c>
      <c r="H7670" s="5">
        <v>0</v>
      </c>
      <c r="I7670" s="6">
        <f t="shared" si="394"/>
        <v>3.4874894210538951E-2</v>
      </c>
      <c r="J7670" s="7">
        <v>5787635.4902399974</v>
      </c>
      <c r="K7670" s="7">
        <v>102884.48640000005</v>
      </c>
      <c r="L7670" s="7">
        <v>0</v>
      </c>
      <c r="M7670" s="14">
        <f t="shared" si="395"/>
        <v>5890519.9766399972</v>
      </c>
      <c r="N7670" t="s">
        <v>136</v>
      </c>
      <c r="O7670">
        <v>2019</v>
      </c>
      <c r="P7670" t="s">
        <v>154</v>
      </c>
      <c r="Q7670" t="s">
        <v>164</v>
      </c>
      <c r="R7670">
        <v>201912</v>
      </c>
      <c r="S7670" s="23" t="s">
        <v>188</v>
      </c>
      <c r="T7670" t="s">
        <v>192</v>
      </c>
    </row>
    <row r="7671" spans="1:20" hidden="1" x14ac:dyDescent="0.3">
      <c r="A7671" s="4" t="s">
        <v>6</v>
      </c>
      <c r="B7671" s="5">
        <v>0</v>
      </c>
      <c r="C7671" s="5">
        <v>3.9802547921062737E-3</v>
      </c>
      <c r="D7671" s="5">
        <v>0</v>
      </c>
      <c r="E7671" s="6">
        <f t="shared" si="393"/>
        <v>3.9802547921062737E-3</v>
      </c>
      <c r="F7671" s="5">
        <v>0</v>
      </c>
      <c r="G7671" s="5">
        <v>9.8277896101389467E-4</v>
      </c>
      <c r="H7671" s="5">
        <v>0</v>
      </c>
      <c r="I7671" s="6">
        <f t="shared" si="394"/>
        <v>9.8277896101389467E-4</v>
      </c>
      <c r="J7671" s="7">
        <v>0</v>
      </c>
      <c r="K7671" s="7">
        <v>567686.88</v>
      </c>
      <c r="L7671" s="7">
        <v>0</v>
      </c>
      <c r="M7671" s="14">
        <f t="shared" si="395"/>
        <v>567686.88</v>
      </c>
      <c r="N7671" t="s">
        <v>136</v>
      </c>
      <c r="O7671">
        <v>2019</v>
      </c>
      <c r="P7671" t="s">
        <v>154</v>
      </c>
      <c r="Q7671" t="s">
        <v>164</v>
      </c>
      <c r="R7671">
        <v>201912</v>
      </c>
      <c r="S7671" s="23" t="s">
        <v>188</v>
      </c>
      <c r="T7671" t="s">
        <v>192</v>
      </c>
    </row>
    <row r="7672" spans="1:20" hidden="1" x14ac:dyDescent="0.3">
      <c r="A7672" s="4" t="s">
        <v>7</v>
      </c>
      <c r="B7672" s="5">
        <v>0</v>
      </c>
      <c r="C7672" s="5">
        <v>0</v>
      </c>
      <c r="D7672" s="5">
        <v>0</v>
      </c>
      <c r="E7672" s="6">
        <f t="shared" si="393"/>
        <v>0</v>
      </c>
      <c r="F7672" s="5">
        <v>0</v>
      </c>
      <c r="G7672" s="5">
        <v>0</v>
      </c>
      <c r="H7672" s="5">
        <v>0</v>
      </c>
      <c r="I7672" s="6">
        <f t="shared" si="394"/>
        <v>0</v>
      </c>
      <c r="J7672" s="7">
        <v>0</v>
      </c>
      <c r="K7672" s="7">
        <v>0</v>
      </c>
      <c r="L7672" s="7">
        <v>0</v>
      </c>
      <c r="M7672" s="14">
        <f t="shared" si="395"/>
        <v>0</v>
      </c>
      <c r="N7672" t="s">
        <v>136</v>
      </c>
      <c r="O7672">
        <v>2019</v>
      </c>
      <c r="P7672" t="s">
        <v>154</v>
      </c>
      <c r="Q7672" t="s">
        <v>164</v>
      </c>
      <c r="R7672">
        <v>201912</v>
      </c>
      <c r="S7672" s="23" t="s">
        <v>188</v>
      </c>
      <c r="T7672" t="s">
        <v>192</v>
      </c>
    </row>
    <row r="7673" spans="1:20" hidden="1" x14ac:dyDescent="0.3">
      <c r="A7673" s="4" t="s">
        <v>8</v>
      </c>
      <c r="B7673" s="5">
        <v>0</v>
      </c>
      <c r="C7673" s="5">
        <v>0</v>
      </c>
      <c r="D7673" s="5">
        <v>0</v>
      </c>
      <c r="E7673" s="6">
        <f t="shared" si="393"/>
        <v>0</v>
      </c>
      <c r="F7673" s="5">
        <v>0</v>
      </c>
      <c r="G7673" s="5">
        <v>0</v>
      </c>
      <c r="H7673" s="5">
        <v>0</v>
      </c>
      <c r="I7673" s="6">
        <f t="shared" si="394"/>
        <v>0</v>
      </c>
      <c r="J7673" s="7">
        <v>0</v>
      </c>
      <c r="K7673" s="7">
        <v>0</v>
      </c>
      <c r="L7673" s="7">
        <v>0</v>
      </c>
      <c r="M7673" s="14">
        <f t="shared" si="395"/>
        <v>0</v>
      </c>
      <c r="N7673" t="s">
        <v>136</v>
      </c>
      <c r="O7673">
        <v>2019</v>
      </c>
      <c r="P7673" t="s">
        <v>157</v>
      </c>
      <c r="Q7673" t="s">
        <v>164</v>
      </c>
      <c r="R7673">
        <v>201912</v>
      </c>
      <c r="S7673" s="23" t="s">
        <v>188</v>
      </c>
      <c r="T7673" t="s">
        <v>192</v>
      </c>
    </row>
    <row r="7674" spans="1:20" hidden="1" x14ac:dyDescent="0.3">
      <c r="A7674" s="4" t="s">
        <v>9</v>
      </c>
      <c r="B7674" s="5">
        <v>0</v>
      </c>
      <c r="C7674" s="5">
        <v>0</v>
      </c>
      <c r="D7674" s="5">
        <v>0</v>
      </c>
      <c r="E7674" s="6">
        <f t="shared" si="393"/>
        <v>0</v>
      </c>
      <c r="F7674" s="5">
        <v>0</v>
      </c>
      <c r="G7674" s="5">
        <v>0</v>
      </c>
      <c r="H7674" s="5">
        <v>0</v>
      </c>
      <c r="I7674" s="6">
        <f t="shared" si="394"/>
        <v>0</v>
      </c>
      <c r="J7674" s="7">
        <v>0</v>
      </c>
      <c r="K7674" s="7">
        <v>0</v>
      </c>
      <c r="L7674" s="7">
        <v>0</v>
      </c>
      <c r="M7674" s="14">
        <f t="shared" si="395"/>
        <v>0</v>
      </c>
      <c r="N7674" t="s">
        <v>136</v>
      </c>
      <c r="O7674">
        <v>2019</v>
      </c>
      <c r="P7674" t="s">
        <v>154</v>
      </c>
      <c r="Q7674" t="s">
        <v>164</v>
      </c>
      <c r="R7674">
        <v>201912</v>
      </c>
      <c r="S7674" s="23" t="s">
        <v>188</v>
      </c>
      <c r="T7674" t="s">
        <v>193</v>
      </c>
    </row>
    <row r="7675" spans="1:20" hidden="1" x14ac:dyDescent="0.3">
      <c r="A7675" s="4" t="s">
        <v>10</v>
      </c>
      <c r="B7675" s="5">
        <v>1.172402885611654E-2</v>
      </c>
      <c r="C7675" s="5">
        <v>0</v>
      </c>
      <c r="D7675" s="5">
        <v>0</v>
      </c>
      <c r="E7675" s="6">
        <f t="shared" si="393"/>
        <v>1.172402885611654E-2</v>
      </c>
      <c r="F7675" s="5">
        <v>4.1378925374528849E-2</v>
      </c>
      <c r="G7675" s="5">
        <v>0</v>
      </c>
      <c r="H7675" s="5">
        <v>0</v>
      </c>
      <c r="I7675" s="6">
        <f t="shared" si="394"/>
        <v>4.1378925374528849E-2</v>
      </c>
      <c r="J7675" s="7">
        <v>1672148.5708800019</v>
      </c>
      <c r="K7675" s="7">
        <v>0</v>
      </c>
      <c r="L7675" s="7">
        <v>0</v>
      </c>
      <c r="M7675" s="14">
        <f t="shared" si="395"/>
        <v>1672148.5708800019</v>
      </c>
      <c r="N7675" t="s">
        <v>136</v>
      </c>
      <c r="O7675">
        <v>2019</v>
      </c>
      <c r="P7675" t="s">
        <v>154</v>
      </c>
      <c r="Q7675" t="s">
        <v>164</v>
      </c>
      <c r="R7675">
        <v>201912</v>
      </c>
      <c r="S7675" s="23" t="s">
        <v>188</v>
      </c>
      <c r="T7675" t="s">
        <v>193</v>
      </c>
    </row>
    <row r="7676" spans="1:20" hidden="1" x14ac:dyDescent="0.3">
      <c r="A7676" s="4" t="s">
        <v>11</v>
      </c>
      <c r="B7676" s="5">
        <v>1.2894387561489314E-2</v>
      </c>
      <c r="C7676" s="5">
        <v>0</v>
      </c>
      <c r="D7676" s="5">
        <v>0</v>
      </c>
      <c r="E7676" s="6">
        <f t="shared" si="393"/>
        <v>1.2894387561489314E-2</v>
      </c>
      <c r="F7676" s="5">
        <v>4.4209328782248952E-2</v>
      </c>
      <c r="G7676" s="5">
        <v>0</v>
      </c>
      <c r="H7676" s="5">
        <v>0</v>
      </c>
      <c r="I7676" s="6">
        <f t="shared" si="394"/>
        <v>4.4209328782248952E-2</v>
      </c>
      <c r="J7676" s="7">
        <v>1839071.8752000018</v>
      </c>
      <c r="K7676" s="7">
        <v>0</v>
      </c>
      <c r="L7676" s="7">
        <v>0</v>
      </c>
      <c r="M7676" s="14">
        <f t="shared" si="395"/>
        <v>1839071.8752000018</v>
      </c>
      <c r="N7676" t="s">
        <v>136</v>
      </c>
      <c r="O7676">
        <v>2019</v>
      </c>
      <c r="P7676" t="s">
        <v>154</v>
      </c>
      <c r="Q7676" t="s">
        <v>164</v>
      </c>
      <c r="R7676">
        <v>201912</v>
      </c>
      <c r="S7676" s="23" t="s">
        <v>188</v>
      </c>
      <c r="T7676" t="s">
        <v>193</v>
      </c>
    </row>
    <row r="7677" spans="1:20" hidden="1" x14ac:dyDescent="0.3">
      <c r="A7677" s="4" t="s">
        <v>12</v>
      </c>
      <c r="B7677" s="5">
        <v>6.8931395620943137E-2</v>
      </c>
      <c r="C7677" s="5">
        <v>0</v>
      </c>
      <c r="D7677" s="5">
        <v>0</v>
      </c>
      <c r="E7677" s="6">
        <f t="shared" si="393"/>
        <v>6.8931395620943137E-2</v>
      </c>
      <c r="F7677" s="5">
        <v>0.1387880448743824</v>
      </c>
      <c r="G7677" s="5">
        <v>0</v>
      </c>
      <c r="H7677" s="5">
        <v>0</v>
      </c>
      <c r="I7677" s="6">
        <f t="shared" si="394"/>
        <v>0.1387880448743824</v>
      </c>
      <c r="J7677" s="7">
        <v>9831392.9529600143</v>
      </c>
      <c r="K7677" s="7">
        <v>0</v>
      </c>
      <c r="L7677" s="7">
        <v>0</v>
      </c>
      <c r="M7677" s="14">
        <f t="shared" si="395"/>
        <v>9831392.9529600143</v>
      </c>
      <c r="N7677" t="s">
        <v>136</v>
      </c>
      <c r="O7677">
        <v>2019</v>
      </c>
      <c r="P7677" t="s">
        <v>154</v>
      </c>
      <c r="Q7677" t="s">
        <v>164</v>
      </c>
      <c r="R7677">
        <v>201912</v>
      </c>
      <c r="S7677" s="23" t="s">
        <v>188</v>
      </c>
      <c r="T7677" t="s">
        <v>193</v>
      </c>
    </row>
    <row r="7678" spans="1:20" hidden="1" x14ac:dyDescent="0.3">
      <c r="A7678" s="4" t="s">
        <v>13</v>
      </c>
      <c r="B7678" s="5">
        <v>0.11005060527537464</v>
      </c>
      <c r="C7678" s="5">
        <v>0</v>
      </c>
      <c r="D7678" s="5">
        <v>0</v>
      </c>
      <c r="E7678" s="6">
        <f t="shared" si="393"/>
        <v>0.11005060527537464</v>
      </c>
      <c r="F7678" s="5">
        <v>0.22657477556694874</v>
      </c>
      <c r="G7678" s="5">
        <v>0</v>
      </c>
      <c r="H7678" s="5">
        <v>0</v>
      </c>
      <c r="I7678" s="6">
        <f t="shared" si="394"/>
        <v>0.22657477556694874</v>
      </c>
      <c r="J7678" s="7">
        <v>15696051.638399959</v>
      </c>
      <c r="K7678" s="7">
        <v>0</v>
      </c>
      <c r="L7678" s="7">
        <v>0</v>
      </c>
      <c r="M7678" s="14">
        <f t="shared" si="395"/>
        <v>15696051.638399959</v>
      </c>
      <c r="N7678" t="s">
        <v>136</v>
      </c>
      <c r="O7678">
        <v>2019</v>
      </c>
      <c r="P7678" t="s">
        <v>154</v>
      </c>
      <c r="Q7678" t="s">
        <v>164</v>
      </c>
      <c r="R7678">
        <v>201912</v>
      </c>
      <c r="S7678" s="23" t="s">
        <v>188</v>
      </c>
      <c r="T7678" t="s">
        <v>193</v>
      </c>
    </row>
    <row r="7679" spans="1:20" hidden="1" x14ac:dyDescent="0.3">
      <c r="A7679" s="4" t="s">
        <v>14</v>
      </c>
      <c r="B7679" s="5">
        <v>9.3568419320210882E-3</v>
      </c>
      <c r="C7679" s="5">
        <v>0</v>
      </c>
      <c r="D7679" s="5">
        <v>0</v>
      </c>
      <c r="E7679" s="6">
        <f t="shared" si="393"/>
        <v>9.3568419320210882E-3</v>
      </c>
      <c r="F7679" s="5">
        <v>1.1696052415026362E-2</v>
      </c>
      <c r="G7679" s="5">
        <v>0</v>
      </c>
      <c r="H7679" s="5">
        <v>0</v>
      </c>
      <c r="I7679" s="6">
        <f t="shared" si="394"/>
        <v>1.1696052415026362E-2</v>
      </c>
      <c r="J7679" s="7">
        <v>1334526.7276799991</v>
      </c>
      <c r="K7679" s="7">
        <v>0</v>
      </c>
      <c r="L7679" s="7">
        <v>0</v>
      </c>
      <c r="M7679" s="14">
        <f t="shared" si="395"/>
        <v>1334526.7276799991</v>
      </c>
      <c r="N7679" t="s">
        <v>136</v>
      </c>
      <c r="O7679">
        <v>2019</v>
      </c>
      <c r="P7679" t="s">
        <v>154</v>
      </c>
      <c r="Q7679" t="s">
        <v>164</v>
      </c>
      <c r="R7679">
        <v>201912</v>
      </c>
      <c r="S7679" s="23" t="s">
        <v>188</v>
      </c>
      <c r="T7679" t="s">
        <v>193</v>
      </c>
    </row>
    <row r="7680" spans="1:20" hidden="1" x14ac:dyDescent="0.3">
      <c r="A7680" s="4" t="s">
        <v>15</v>
      </c>
      <c r="B7680" s="5">
        <v>1.253043175292712E-2</v>
      </c>
      <c r="C7680" s="5">
        <v>0</v>
      </c>
      <c r="D7680" s="5">
        <v>0</v>
      </c>
      <c r="E7680" s="6">
        <f t="shared" si="393"/>
        <v>1.253043175292712E-2</v>
      </c>
      <c r="F7680" s="5">
        <v>4.0097381609366753E-2</v>
      </c>
      <c r="G7680" s="5">
        <v>0</v>
      </c>
      <c r="H7680" s="5">
        <v>0</v>
      </c>
      <c r="I7680" s="6">
        <f t="shared" si="394"/>
        <v>4.0097381609366753E-2</v>
      </c>
      <c r="J7680" s="7">
        <v>1787162.3999999978</v>
      </c>
      <c r="K7680" s="7">
        <v>0</v>
      </c>
      <c r="L7680" s="7">
        <v>0</v>
      </c>
      <c r="M7680" s="14">
        <f t="shared" si="395"/>
        <v>1787162.3999999978</v>
      </c>
      <c r="N7680" t="s">
        <v>136</v>
      </c>
      <c r="O7680">
        <v>2019</v>
      </c>
      <c r="P7680" t="s">
        <v>154</v>
      </c>
      <c r="Q7680" t="s">
        <v>164</v>
      </c>
      <c r="R7680">
        <v>201912</v>
      </c>
      <c r="S7680" s="23" t="s">
        <v>188</v>
      </c>
      <c r="T7680" t="s">
        <v>193</v>
      </c>
    </row>
    <row r="7681" spans="1:20" hidden="1" x14ac:dyDescent="0.3">
      <c r="A7681" s="4" t="s">
        <v>16</v>
      </c>
      <c r="B7681" s="5">
        <v>1.2997579394982849E-3</v>
      </c>
      <c r="C7681" s="5">
        <v>0</v>
      </c>
      <c r="D7681" s="5">
        <v>0</v>
      </c>
      <c r="E7681" s="6">
        <f t="shared" si="393"/>
        <v>1.2997579394982849E-3</v>
      </c>
      <c r="F7681" s="5">
        <v>2.9994413988421969E-3</v>
      </c>
      <c r="G7681" s="5">
        <v>0</v>
      </c>
      <c r="H7681" s="5">
        <v>0</v>
      </c>
      <c r="I7681" s="6">
        <f t="shared" si="394"/>
        <v>2.9994413988421969E-3</v>
      </c>
      <c r="J7681" s="7">
        <v>185378.96892740167</v>
      </c>
      <c r="K7681" s="7">
        <v>0</v>
      </c>
      <c r="L7681" s="7">
        <v>0</v>
      </c>
      <c r="M7681" s="14">
        <f t="shared" si="395"/>
        <v>185378.96892740167</v>
      </c>
      <c r="N7681" t="s">
        <v>136</v>
      </c>
      <c r="O7681">
        <v>2019</v>
      </c>
      <c r="P7681" t="s">
        <v>154</v>
      </c>
      <c r="Q7681" t="s">
        <v>164</v>
      </c>
      <c r="R7681">
        <v>201912</v>
      </c>
      <c r="S7681" s="23" t="s">
        <v>188</v>
      </c>
      <c r="T7681" t="s">
        <v>193</v>
      </c>
    </row>
    <row r="7682" spans="1:20" hidden="1" x14ac:dyDescent="0.3">
      <c r="A7682" s="4" t="s">
        <v>17</v>
      </c>
      <c r="B7682" s="5">
        <v>1.4646682448977081E-3</v>
      </c>
      <c r="C7682" s="5">
        <v>0</v>
      </c>
      <c r="D7682" s="5">
        <v>0</v>
      </c>
      <c r="E7682" s="6">
        <f t="shared" si="393"/>
        <v>1.4646682448977081E-3</v>
      </c>
      <c r="F7682" s="5">
        <v>5.1694173349330864E-3</v>
      </c>
      <c r="G7682" s="5">
        <v>0</v>
      </c>
      <c r="H7682" s="5">
        <v>0</v>
      </c>
      <c r="I7682" s="6">
        <f t="shared" si="394"/>
        <v>5.1694173349330864E-3</v>
      </c>
      <c r="J7682" s="7">
        <v>208899.42720000006</v>
      </c>
      <c r="K7682" s="7">
        <v>0</v>
      </c>
      <c r="L7682" s="7">
        <v>0</v>
      </c>
      <c r="M7682" s="14">
        <f t="shared" si="395"/>
        <v>208899.42720000006</v>
      </c>
      <c r="N7682" t="s">
        <v>136</v>
      </c>
      <c r="O7682">
        <v>2019</v>
      </c>
      <c r="P7682" t="s">
        <v>154</v>
      </c>
      <c r="Q7682" t="s">
        <v>164</v>
      </c>
      <c r="R7682">
        <v>201912</v>
      </c>
      <c r="S7682" s="23" t="s">
        <v>188</v>
      </c>
      <c r="T7682" t="s">
        <v>193</v>
      </c>
    </row>
    <row r="7683" spans="1:20" hidden="1" x14ac:dyDescent="0.3">
      <c r="A7683" s="4" t="s">
        <v>18</v>
      </c>
      <c r="B7683" s="5">
        <v>0</v>
      </c>
      <c r="C7683" s="5">
        <v>0</v>
      </c>
      <c r="D7683" s="5">
        <v>0</v>
      </c>
      <c r="E7683" s="6">
        <f t="shared" si="393"/>
        <v>0</v>
      </c>
      <c r="F7683" s="5">
        <v>0</v>
      </c>
      <c r="G7683" s="5">
        <v>0</v>
      </c>
      <c r="H7683" s="5">
        <v>0</v>
      </c>
      <c r="I7683" s="6">
        <f t="shared" si="394"/>
        <v>0</v>
      </c>
      <c r="J7683" s="7">
        <v>0</v>
      </c>
      <c r="K7683" s="7">
        <v>0</v>
      </c>
      <c r="L7683" s="7">
        <v>0</v>
      </c>
      <c r="M7683" s="14">
        <f t="shared" si="395"/>
        <v>0</v>
      </c>
      <c r="N7683" t="s">
        <v>136</v>
      </c>
      <c r="O7683">
        <v>2019</v>
      </c>
      <c r="P7683" t="s">
        <v>154</v>
      </c>
      <c r="Q7683" t="s">
        <v>164</v>
      </c>
      <c r="R7683">
        <v>201912</v>
      </c>
      <c r="S7683" s="23" t="s">
        <v>188</v>
      </c>
      <c r="T7683" t="s">
        <v>193</v>
      </c>
    </row>
    <row r="7684" spans="1:20" hidden="1" x14ac:dyDescent="0.3">
      <c r="A7684" s="4" t="s">
        <v>19</v>
      </c>
      <c r="B7684" s="5">
        <v>2.4775415356627809E-2</v>
      </c>
      <c r="C7684" s="5">
        <v>3.7780480208776607E-3</v>
      </c>
      <c r="D7684" s="5">
        <v>0</v>
      </c>
      <c r="E7684" s="6">
        <f t="shared" si="393"/>
        <v>2.8553463377505469E-2</v>
      </c>
      <c r="F7684" s="5">
        <v>3.4650820607427829E-2</v>
      </c>
      <c r="G7684" s="5">
        <v>2.411199041899538E-2</v>
      </c>
      <c r="H7684" s="5">
        <v>0</v>
      </c>
      <c r="I7684" s="6">
        <f t="shared" si="394"/>
        <v>5.8762811026423209E-2</v>
      </c>
      <c r="J7684" s="7">
        <v>3533612.5396799915</v>
      </c>
      <c r="K7684" s="7">
        <v>538846.98479999881</v>
      </c>
      <c r="L7684" s="7">
        <v>0</v>
      </c>
      <c r="M7684" s="14">
        <f t="shared" si="395"/>
        <v>4072459.5244799904</v>
      </c>
      <c r="N7684" t="s">
        <v>136</v>
      </c>
      <c r="O7684">
        <v>2019</v>
      </c>
      <c r="P7684" t="s">
        <v>154</v>
      </c>
      <c r="Q7684" t="s">
        <v>164</v>
      </c>
      <c r="R7684">
        <v>201912</v>
      </c>
      <c r="S7684" s="23" t="s">
        <v>188</v>
      </c>
      <c r="T7684" t="s">
        <v>193</v>
      </c>
    </row>
    <row r="7685" spans="1:20" hidden="1" x14ac:dyDescent="0.3">
      <c r="A7685" s="4" t="s">
        <v>20</v>
      </c>
      <c r="B7685" s="5">
        <v>8.0596556017295248E-2</v>
      </c>
      <c r="C7685" s="5">
        <v>0</v>
      </c>
      <c r="D7685" s="5">
        <v>0</v>
      </c>
      <c r="E7685" s="6">
        <f t="shared" si="393"/>
        <v>8.0596556017295248E-2</v>
      </c>
      <c r="F7685" s="5">
        <v>0.16783653401455104</v>
      </c>
      <c r="G7685" s="5">
        <v>0</v>
      </c>
      <c r="H7685" s="5">
        <v>0</v>
      </c>
      <c r="I7685" s="6">
        <f t="shared" si="394"/>
        <v>0.16783653401455104</v>
      </c>
      <c r="J7685" s="7">
        <v>11495145.364800051</v>
      </c>
      <c r="K7685" s="7">
        <v>0</v>
      </c>
      <c r="L7685" s="7">
        <v>0</v>
      </c>
      <c r="M7685" s="14">
        <f t="shared" si="395"/>
        <v>11495145.364800051</v>
      </c>
      <c r="N7685" t="s">
        <v>136</v>
      </c>
      <c r="O7685">
        <v>2019</v>
      </c>
      <c r="P7685" t="s">
        <v>154</v>
      </c>
      <c r="Q7685" t="s">
        <v>164</v>
      </c>
      <c r="R7685">
        <v>201912</v>
      </c>
      <c r="S7685" s="23" t="s">
        <v>188</v>
      </c>
      <c r="T7685" t="s">
        <v>193</v>
      </c>
    </row>
    <row r="7686" spans="1:20" hidden="1" x14ac:dyDescent="0.3">
      <c r="A7686" s="4" t="s">
        <v>21</v>
      </c>
      <c r="B7686" s="5">
        <v>2.8250636447508595E-2</v>
      </c>
      <c r="C7686" s="5">
        <v>0</v>
      </c>
      <c r="D7686" s="5">
        <v>0</v>
      </c>
      <c r="E7686" s="6">
        <f t="shared" si="393"/>
        <v>2.8250636447508595E-2</v>
      </c>
      <c r="F7686" s="5">
        <v>3.0633220244286361E-2</v>
      </c>
      <c r="G7686" s="5">
        <v>0</v>
      </c>
      <c r="H7686" s="5">
        <v>0</v>
      </c>
      <c r="I7686" s="6">
        <f t="shared" si="394"/>
        <v>3.0633220244286361E-2</v>
      </c>
      <c r="J7686" s="7">
        <v>4029268.6022779965</v>
      </c>
      <c r="K7686" s="7">
        <v>0</v>
      </c>
      <c r="L7686" s="7">
        <v>0</v>
      </c>
      <c r="M7686" s="14">
        <f t="shared" si="395"/>
        <v>4029268.6022779965</v>
      </c>
      <c r="N7686" t="s">
        <v>136</v>
      </c>
      <c r="O7686">
        <v>2019</v>
      </c>
      <c r="P7686" t="s">
        <v>155</v>
      </c>
      <c r="Q7686" t="s">
        <v>165</v>
      </c>
      <c r="R7686">
        <v>201912</v>
      </c>
      <c r="S7686" s="23" t="s">
        <v>188</v>
      </c>
      <c r="T7686" t="s">
        <v>194</v>
      </c>
    </row>
    <row r="7687" spans="1:20" hidden="1" x14ac:dyDescent="0.3">
      <c r="A7687" s="4" t="s">
        <v>22</v>
      </c>
      <c r="B7687" s="5">
        <v>0</v>
      </c>
      <c r="C7687" s="5">
        <v>0</v>
      </c>
      <c r="D7687" s="5">
        <v>0</v>
      </c>
      <c r="E7687" s="6">
        <f t="shared" si="393"/>
        <v>0</v>
      </c>
      <c r="F7687" s="5">
        <v>0</v>
      </c>
      <c r="G7687" s="5">
        <v>0</v>
      </c>
      <c r="H7687" s="5">
        <v>0</v>
      </c>
      <c r="I7687" s="6">
        <f t="shared" si="394"/>
        <v>0</v>
      </c>
      <c r="J7687" s="7">
        <v>0</v>
      </c>
      <c r="K7687" s="7">
        <v>0</v>
      </c>
      <c r="L7687" s="7">
        <v>0</v>
      </c>
      <c r="M7687" s="14">
        <f t="shared" si="395"/>
        <v>0</v>
      </c>
      <c r="N7687" t="s">
        <v>136</v>
      </c>
      <c r="O7687">
        <v>2019</v>
      </c>
      <c r="P7687" t="s">
        <v>155</v>
      </c>
      <c r="Q7687" t="s">
        <v>165</v>
      </c>
      <c r="R7687">
        <v>201912</v>
      </c>
      <c r="S7687" s="23" t="s">
        <v>188</v>
      </c>
      <c r="T7687" t="s">
        <v>194</v>
      </c>
    </row>
    <row r="7688" spans="1:20" hidden="1" x14ac:dyDescent="0.3">
      <c r="A7688" s="4" t="s">
        <v>23</v>
      </c>
      <c r="B7688" s="5">
        <v>0</v>
      </c>
      <c r="C7688" s="5">
        <v>0</v>
      </c>
      <c r="D7688" s="5">
        <v>0</v>
      </c>
      <c r="E7688" s="6">
        <f t="shared" si="393"/>
        <v>0</v>
      </c>
      <c r="F7688" s="5">
        <v>0</v>
      </c>
      <c r="G7688" s="5">
        <v>0</v>
      </c>
      <c r="H7688" s="5">
        <v>0</v>
      </c>
      <c r="I7688" s="6">
        <f t="shared" si="394"/>
        <v>0</v>
      </c>
      <c r="J7688" s="7">
        <v>0</v>
      </c>
      <c r="K7688" s="7">
        <v>0</v>
      </c>
      <c r="L7688" s="7">
        <v>0</v>
      </c>
      <c r="M7688" s="14">
        <f t="shared" si="395"/>
        <v>0</v>
      </c>
      <c r="N7688" t="s">
        <v>136</v>
      </c>
      <c r="O7688">
        <v>2019</v>
      </c>
      <c r="P7688" t="s">
        <v>155</v>
      </c>
      <c r="Q7688" t="s">
        <v>165</v>
      </c>
      <c r="R7688">
        <v>201912</v>
      </c>
      <c r="S7688" s="23" t="s">
        <v>188</v>
      </c>
      <c r="T7688" t="s">
        <v>194</v>
      </c>
    </row>
    <row r="7689" spans="1:20" hidden="1" x14ac:dyDescent="0.3">
      <c r="A7689" s="4" t="s">
        <v>24</v>
      </c>
      <c r="B7689" s="5">
        <v>5.3267602465914186E-2</v>
      </c>
      <c r="C7689" s="5">
        <v>0</v>
      </c>
      <c r="D7689" s="5">
        <v>0</v>
      </c>
      <c r="E7689" s="6">
        <f t="shared" si="393"/>
        <v>5.3267602465914186E-2</v>
      </c>
      <c r="F7689" s="5">
        <v>8.1169679948061402E-2</v>
      </c>
      <c r="G7689" s="5">
        <v>0</v>
      </c>
      <c r="H7689" s="5">
        <v>0</v>
      </c>
      <c r="I7689" s="6">
        <f t="shared" si="394"/>
        <v>8.1169679948061402E-2</v>
      </c>
      <c r="J7689" s="7">
        <v>7597332.4895998966</v>
      </c>
      <c r="K7689" s="7">
        <v>0</v>
      </c>
      <c r="L7689" s="7">
        <v>0</v>
      </c>
      <c r="M7689" s="14">
        <f t="shared" si="395"/>
        <v>7597332.4895998966</v>
      </c>
      <c r="N7689" t="s">
        <v>136</v>
      </c>
      <c r="O7689">
        <v>2019</v>
      </c>
      <c r="P7689" t="s">
        <v>155</v>
      </c>
      <c r="Q7689" t="s">
        <v>165</v>
      </c>
      <c r="R7689">
        <v>201912</v>
      </c>
      <c r="S7689" s="23" t="s">
        <v>188</v>
      </c>
      <c r="T7689" t="s">
        <v>194</v>
      </c>
    </row>
    <row r="7690" spans="1:20" hidden="1" x14ac:dyDescent="0.3">
      <c r="A7690" s="4" t="s">
        <v>25</v>
      </c>
      <c r="B7690" s="5">
        <v>3.408424853640369E-2</v>
      </c>
      <c r="C7690" s="5">
        <v>0</v>
      </c>
      <c r="D7690" s="5">
        <v>0</v>
      </c>
      <c r="E7690" s="6">
        <f t="shared" si="393"/>
        <v>3.408424853640369E-2</v>
      </c>
      <c r="F7690" s="5">
        <v>4.8691783623433474E-2</v>
      </c>
      <c r="G7690" s="5">
        <v>0</v>
      </c>
      <c r="H7690" s="5">
        <v>0</v>
      </c>
      <c r="I7690" s="6">
        <f t="shared" si="394"/>
        <v>4.8691783623433474E-2</v>
      </c>
      <c r="J7690" s="7">
        <v>4861291.9824000644</v>
      </c>
      <c r="K7690" s="7">
        <v>0</v>
      </c>
      <c r="L7690" s="7">
        <v>0</v>
      </c>
      <c r="M7690" s="14">
        <f t="shared" si="395"/>
        <v>4861291.9824000644</v>
      </c>
      <c r="N7690" t="s">
        <v>136</v>
      </c>
      <c r="O7690">
        <v>2019</v>
      </c>
      <c r="P7690" t="s">
        <v>155</v>
      </c>
      <c r="Q7690" t="s">
        <v>165</v>
      </c>
      <c r="R7690">
        <v>201912</v>
      </c>
      <c r="S7690" s="23" t="s">
        <v>188</v>
      </c>
      <c r="T7690" t="s">
        <v>194</v>
      </c>
    </row>
    <row r="7691" spans="1:20" hidden="1" x14ac:dyDescent="0.3">
      <c r="A7691" s="4" t="s">
        <v>26</v>
      </c>
      <c r="B7691" s="5">
        <v>2.0505683021554938E-3</v>
      </c>
      <c r="C7691" s="5">
        <v>0</v>
      </c>
      <c r="D7691" s="5">
        <v>0</v>
      </c>
      <c r="E7691" s="6">
        <f t="shared" si="393"/>
        <v>2.0505683021554938E-3</v>
      </c>
      <c r="F7691" s="5">
        <v>4.7320806972819037E-3</v>
      </c>
      <c r="G7691" s="5">
        <v>0</v>
      </c>
      <c r="H7691" s="5">
        <v>0</v>
      </c>
      <c r="I7691" s="6">
        <f t="shared" si="394"/>
        <v>4.7320806972819037E-3</v>
      </c>
      <c r="J7691" s="7">
        <v>292463.87040000007</v>
      </c>
      <c r="K7691" s="7">
        <v>0</v>
      </c>
      <c r="L7691" s="7">
        <v>0</v>
      </c>
      <c r="M7691" s="14">
        <f t="shared" si="395"/>
        <v>292463.87040000007</v>
      </c>
      <c r="N7691" t="s">
        <v>136</v>
      </c>
      <c r="O7691">
        <v>2019</v>
      </c>
      <c r="P7691" t="s">
        <v>155</v>
      </c>
      <c r="Q7691" t="s">
        <v>165</v>
      </c>
      <c r="R7691">
        <v>201912</v>
      </c>
      <c r="S7691" s="23" t="s">
        <v>188</v>
      </c>
      <c r="T7691" t="s">
        <v>194</v>
      </c>
    </row>
    <row r="7692" spans="1:20" hidden="1" x14ac:dyDescent="0.3">
      <c r="A7692" s="4" t="s">
        <v>27</v>
      </c>
      <c r="B7692" s="5">
        <v>2.0229702309652885E-2</v>
      </c>
      <c r="C7692" s="5">
        <v>0</v>
      </c>
      <c r="D7692" s="5">
        <v>0</v>
      </c>
      <c r="E7692" s="6">
        <f t="shared" si="393"/>
        <v>2.0229702309652885E-2</v>
      </c>
      <c r="F7692" s="5">
        <v>2.9786064750409114E-2</v>
      </c>
      <c r="G7692" s="5">
        <v>0</v>
      </c>
      <c r="H7692" s="5">
        <v>0</v>
      </c>
      <c r="I7692" s="6">
        <f t="shared" si="394"/>
        <v>2.9786064750409114E-2</v>
      </c>
      <c r="J7692" s="7">
        <v>2885276.744159996</v>
      </c>
      <c r="K7692" s="7">
        <v>0</v>
      </c>
      <c r="L7692" s="7">
        <v>0</v>
      </c>
      <c r="M7692" s="14">
        <f t="shared" si="395"/>
        <v>2885276.744159996</v>
      </c>
      <c r="N7692" t="s">
        <v>136</v>
      </c>
      <c r="O7692">
        <v>2019</v>
      </c>
      <c r="P7692" t="s">
        <v>155</v>
      </c>
      <c r="Q7692" t="s">
        <v>165</v>
      </c>
      <c r="R7692">
        <v>201912</v>
      </c>
      <c r="S7692" s="23" t="s">
        <v>188</v>
      </c>
      <c r="T7692" t="s">
        <v>194</v>
      </c>
    </row>
    <row r="7693" spans="1:20" hidden="1" x14ac:dyDescent="0.3">
      <c r="A7693" s="4" t="s">
        <v>28</v>
      </c>
      <c r="B7693" s="5">
        <v>0</v>
      </c>
      <c r="C7693" s="5">
        <v>0</v>
      </c>
      <c r="D7693" s="5">
        <v>0</v>
      </c>
      <c r="E7693" s="6">
        <f t="shared" si="393"/>
        <v>0</v>
      </c>
      <c r="F7693" s="5">
        <v>0</v>
      </c>
      <c r="G7693" s="5">
        <v>0</v>
      </c>
      <c r="H7693" s="5">
        <v>0</v>
      </c>
      <c r="I7693" s="6">
        <f t="shared" si="394"/>
        <v>0</v>
      </c>
      <c r="J7693" s="7">
        <v>0</v>
      </c>
      <c r="K7693" s="7">
        <v>0</v>
      </c>
      <c r="L7693" s="7">
        <v>0</v>
      </c>
      <c r="M7693" s="14">
        <f t="shared" si="395"/>
        <v>0</v>
      </c>
      <c r="N7693" t="s">
        <v>136</v>
      </c>
      <c r="O7693">
        <v>2019</v>
      </c>
      <c r="P7693" t="s">
        <v>155</v>
      </c>
      <c r="Q7693" t="s">
        <v>165</v>
      </c>
      <c r="R7693">
        <v>201912</v>
      </c>
      <c r="S7693" s="23" t="s">
        <v>188</v>
      </c>
      <c r="T7693" t="s">
        <v>194</v>
      </c>
    </row>
    <row r="7694" spans="1:20" hidden="1" x14ac:dyDescent="0.3">
      <c r="A7694" s="4" t="s">
        <v>29</v>
      </c>
      <c r="B7694" s="5">
        <v>4.6197556214979285E-2</v>
      </c>
      <c r="C7694" s="5">
        <v>0</v>
      </c>
      <c r="D7694" s="5">
        <v>0</v>
      </c>
      <c r="E7694" s="6">
        <f t="shared" si="393"/>
        <v>4.6197556214979285E-2</v>
      </c>
      <c r="F7694" s="5">
        <v>3.5842931546104573E-2</v>
      </c>
      <c r="G7694" s="5">
        <v>0</v>
      </c>
      <c r="H7694" s="5">
        <v>0</v>
      </c>
      <c r="I7694" s="6">
        <f t="shared" si="394"/>
        <v>3.5842931546104573E-2</v>
      </c>
      <c r="J7694" s="7">
        <v>6588961.7426798241</v>
      </c>
      <c r="K7694" s="7">
        <v>0</v>
      </c>
      <c r="L7694" s="7">
        <v>0</v>
      </c>
      <c r="M7694" s="14">
        <f t="shared" si="395"/>
        <v>6588961.7426798241</v>
      </c>
      <c r="N7694" t="s">
        <v>136</v>
      </c>
      <c r="O7694">
        <v>2019</v>
      </c>
      <c r="P7694" t="s">
        <v>155</v>
      </c>
      <c r="Q7694" t="s">
        <v>165</v>
      </c>
      <c r="R7694">
        <v>201912</v>
      </c>
      <c r="S7694" s="23" t="s">
        <v>188</v>
      </c>
      <c r="T7694" t="s">
        <v>194</v>
      </c>
    </row>
    <row r="7695" spans="1:20" hidden="1" x14ac:dyDescent="0.3">
      <c r="A7695" s="4" t="s">
        <v>30</v>
      </c>
      <c r="B7695" s="5">
        <v>2.3352466078625169E-3</v>
      </c>
      <c r="C7695" s="5">
        <v>0</v>
      </c>
      <c r="D7695" s="5">
        <v>0</v>
      </c>
      <c r="E7695" s="6">
        <f t="shared" si="393"/>
        <v>2.3352466078625169E-3</v>
      </c>
      <c r="F7695" s="5">
        <v>5.2873508102547536E-3</v>
      </c>
      <c r="G7695" s="5">
        <v>0</v>
      </c>
      <c r="H7695" s="5">
        <v>0</v>
      </c>
      <c r="I7695" s="6">
        <f t="shared" si="394"/>
        <v>5.2873508102547536E-3</v>
      </c>
      <c r="J7695" s="7">
        <v>333066.33120000013</v>
      </c>
      <c r="K7695" s="7">
        <v>0</v>
      </c>
      <c r="L7695" s="7">
        <v>0</v>
      </c>
      <c r="M7695" s="14">
        <f t="shared" si="395"/>
        <v>333066.33120000013</v>
      </c>
      <c r="N7695" t="s">
        <v>136</v>
      </c>
      <c r="O7695">
        <v>2019</v>
      </c>
      <c r="P7695" t="s">
        <v>155</v>
      </c>
      <c r="Q7695" t="s">
        <v>165</v>
      </c>
      <c r="R7695">
        <v>201912</v>
      </c>
      <c r="S7695" s="23" t="s">
        <v>188</v>
      </c>
      <c r="T7695" t="s">
        <v>194</v>
      </c>
    </row>
    <row r="7696" spans="1:20" hidden="1" x14ac:dyDescent="0.3">
      <c r="A7696" s="4" t="s">
        <v>31</v>
      </c>
      <c r="B7696" s="5">
        <v>0</v>
      </c>
      <c r="C7696" s="5">
        <v>0</v>
      </c>
      <c r="D7696" s="5">
        <v>0</v>
      </c>
      <c r="E7696" s="6">
        <f t="shared" si="393"/>
        <v>0</v>
      </c>
      <c r="F7696" s="5">
        <v>0</v>
      </c>
      <c r="G7696" s="5">
        <v>0</v>
      </c>
      <c r="H7696" s="5">
        <v>0</v>
      </c>
      <c r="I7696" s="6">
        <f t="shared" si="394"/>
        <v>0</v>
      </c>
      <c r="J7696" s="7">
        <v>0</v>
      </c>
      <c r="K7696" s="7">
        <v>0</v>
      </c>
      <c r="L7696" s="7">
        <v>0</v>
      </c>
      <c r="M7696" s="14">
        <f t="shared" si="395"/>
        <v>0</v>
      </c>
      <c r="N7696" t="s">
        <v>136</v>
      </c>
      <c r="O7696">
        <v>2019</v>
      </c>
      <c r="P7696" t="s">
        <v>155</v>
      </c>
      <c r="Q7696" t="s">
        <v>165</v>
      </c>
      <c r="R7696">
        <v>201912</v>
      </c>
      <c r="S7696" s="23" t="s">
        <v>188</v>
      </c>
      <c r="T7696" t="s">
        <v>194</v>
      </c>
    </row>
    <row r="7697" spans="1:20" hidden="1" x14ac:dyDescent="0.3">
      <c r="A7697" s="4" t="s">
        <v>32</v>
      </c>
      <c r="B7697" s="5">
        <v>4.6860235937860657E-2</v>
      </c>
      <c r="C7697" s="5">
        <v>0</v>
      </c>
      <c r="D7697" s="5">
        <v>0</v>
      </c>
      <c r="E7697" s="6">
        <f t="shared" si="393"/>
        <v>4.6860235937860657E-2</v>
      </c>
      <c r="F7697" s="5">
        <v>5.3952108169505769E-2</v>
      </c>
      <c r="G7697" s="5">
        <v>0</v>
      </c>
      <c r="H7697" s="5">
        <v>0</v>
      </c>
      <c r="I7697" s="6">
        <f t="shared" si="394"/>
        <v>5.3952108169505769E-2</v>
      </c>
      <c r="J7697" s="7">
        <v>6683476.9443367282</v>
      </c>
      <c r="K7697" s="7">
        <v>0</v>
      </c>
      <c r="L7697" s="7">
        <v>0</v>
      </c>
      <c r="M7697" s="14">
        <f t="shared" si="395"/>
        <v>6683476.9443367282</v>
      </c>
      <c r="N7697" t="s">
        <v>136</v>
      </c>
      <c r="O7697">
        <v>2019</v>
      </c>
      <c r="P7697" t="s">
        <v>156</v>
      </c>
      <c r="Q7697" t="s">
        <v>165</v>
      </c>
      <c r="R7697">
        <v>201912</v>
      </c>
      <c r="S7697" s="23" t="s">
        <v>188</v>
      </c>
      <c r="T7697" t="s">
        <v>195</v>
      </c>
    </row>
    <row r="7698" spans="1:20" hidden="1" x14ac:dyDescent="0.3">
      <c r="A7698" s="4" t="s">
        <v>33</v>
      </c>
      <c r="B7698" s="5">
        <v>0</v>
      </c>
      <c r="C7698" s="5">
        <v>0</v>
      </c>
      <c r="D7698" s="5">
        <v>0</v>
      </c>
      <c r="E7698" s="6">
        <f t="shared" si="393"/>
        <v>0</v>
      </c>
      <c r="F7698" s="5">
        <v>0</v>
      </c>
      <c r="G7698" s="5">
        <v>0</v>
      </c>
      <c r="H7698" s="5">
        <v>0</v>
      </c>
      <c r="I7698" s="6">
        <f t="shared" si="394"/>
        <v>0</v>
      </c>
      <c r="J7698" s="7">
        <v>0</v>
      </c>
      <c r="K7698" s="7">
        <v>0</v>
      </c>
      <c r="L7698" s="7">
        <v>0</v>
      </c>
      <c r="M7698" s="14">
        <f t="shared" si="395"/>
        <v>0</v>
      </c>
      <c r="N7698" t="s">
        <v>136</v>
      </c>
      <c r="O7698">
        <v>2019</v>
      </c>
      <c r="P7698" t="s">
        <v>156</v>
      </c>
      <c r="Q7698" t="s">
        <v>165</v>
      </c>
      <c r="R7698">
        <v>201912</v>
      </c>
      <c r="S7698" s="23" t="s">
        <v>188</v>
      </c>
      <c r="T7698" t="s">
        <v>195</v>
      </c>
    </row>
    <row r="7699" spans="1:20" hidden="1" x14ac:dyDescent="0.3">
      <c r="A7699" s="4" t="s">
        <v>34</v>
      </c>
      <c r="B7699" s="5">
        <v>1.0686247062067964E-3</v>
      </c>
      <c r="C7699" s="5">
        <v>0</v>
      </c>
      <c r="D7699" s="5">
        <v>0</v>
      </c>
      <c r="E7699" s="6">
        <f t="shared" si="393"/>
        <v>1.0686247062067964E-3</v>
      </c>
      <c r="F7699" s="5">
        <v>1.0686247062067909E-2</v>
      </c>
      <c r="G7699" s="5">
        <v>0</v>
      </c>
      <c r="H7699" s="5">
        <v>0</v>
      </c>
      <c r="I7699" s="6">
        <f t="shared" si="394"/>
        <v>1.0686247062067909E-2</v>
      </c>
      <c r="J7699" s="7">
        <v>152413.41498050842</v>
      </c>
      <c r="K7699" s="7">
        <v>0</v>
      </c>
      <c r="L7699" s="7">
        <v>0</v>
      </c>
      <c r="M7699" s="14">
        <f t="shared" si="395"/>
        <v>152413.41498050842</v>
      </c>
      <c r="N7699" t="s">
        <v>136</v>
      </c>
      <c r="O7699">
        <v>2019</v>
      </c>
      <c r="P7699" t="s">
        <v>156</v>
      </c>
      <c r="Q7699" t="s">
        <v>165</v>
      </c>
      <c r="R7699">
        <v>201912</v>
      </c>
      <c r="S7699" s="23" t="s">
        <v>188</v>
      </c>
      <c r="T7699" t="s">
        <v>195</v>
      </c>
    </row>
    <row r="7700" spans="1:20" hidden="1" x14ac:dyDescent="0.3">
      <c r="A7700" s="4" t="s">
        <v>35</v>
      </c>
      <c r="B7700" s="5">
        <v>0</v>
      </c>
      <c r="C7700" s="5">
        <v>0</v>
      </c>
      <c r="D7700" s="5">
        <v>0</v>
      </c>
      <c r="E7700" s="6">
        <f t="shared" si="393"/>
        <v>0</v>
      </c>
      <c r="F7700" s="5">
        <v>0</v>
      </c>
      <c r="G7700" s="5">
        <v>0</v>
      </c>
      <c r="H7700" s="5">
        <v>0</v>
      </c>
      <c r="I7700" s="6">
        <f t="shared" si="394"/>
        <v>0</v>
      </c>
      <c r="J7700" s="7">
        <v>0</v>
      </c>
      <c r="K7700" s="7">
        <v>0</v>
      </c>
      <c r="L7700" s="7">
        <v>0</v>
      </c>
      <c r="M7700" s="14">
        <f t="shared" si="395"/>
        <v>0</v>
      </c>
      <c r="N7700" t="s">
        <v>136</v>
      </c>
      <c r="O7700">
        <v>2019</v>
      </c>
      <c r="P7700" t="s">
        <v>156</v>
      </c>
      <c r="Q7700" t="s">
        <v>165</v>
      </c>
      <c r="R7700">
        <v>201912</v>
      </c>
      <c r="S7700" s="23" t="s">
        <v>188</v>
      </c>
      <c r="T7700" t="s">
        <v>195</v>
      </c>
    </row>
    <row r="7701" spans="1:20" hidden="1" x14ac:dyDescent="0.3">
      <c r="A7701" s="4" t="s">
        <v>36</v>
      </c>
      <c r="B7701" s="5">
        <v>0.14094895468438493</v>
      </c>
      <c r="C7701" s="5">
        <v>0</v>
      </c>
      <c r="D7701" s="5">
        <v>0</v>
      </c>
      <c r="E7701" s="6">
        <f t="shared" si="393"/>
        <v>0.14094895468438493</v>
      </c>
      <c r="F7701" s="5">
        <v>5.0189538760018762E-2</v>
      </c>
      <c r="G7701" s="5">
        <v>0</v>
      </c>
      <c r="H7701" s="5">
        <v>0</v>
      </c>
      <c r="I7701" s="6">
        <f t="shared" si="394"/>
        <v>5.0189538760018762E-2</v>
      </c>
      <c r="J7701" s="7">
        <v>20102952.324239761</v>
      </c>
      <c r="K7701" s="7">
        <v>0</v>
      </c>
      <c r="L7701" s="7">
        <v>0</v>
      </c>
      <c r="M7701" s="14">
        <f t="shared" si="395"/>
        <v>20102952.324239761</v>
      </c>
      <c r="N7701" t="s">
        <v>136</v>
      </c>
      <c r="O7701">
        <v>2019</v>
      </c>
      <c r="P7701" t="s">
        <v>156</v>
      </c>
      <c r="Q7701" t="s">
        <v>165</v>
      </c>
      <c r="R7701">
        <v>201912</v>
      </c>
      <c r="S7701" s="23" t="s">
        <v>188</v>
      </c>
      <c r="T7701" t="s">
        <v>195</v>
      </c>
    </row>
    <row r="7702" spans="1:20" hidden="1" x14ac:dyDescent="0.3">
      <c r="A7702" s="4" t="s">
        <v>38</v>
      </c>
      <c r="B7702" s="5">
        <v>1.6069418791538185E-3</v>
      </c>
      <c r="C7702" s="5">
        <v>0</v>
      </c>
      <c r="D7702" s="5">
        <v>0</v>
      </c>
      <c r="E7702" s="6">
        <f t="shared" si="393"/>
        <v>1.6069418791538185E-3</v>
      </c>
      <c r="F7702" s="5">
        <v>8.0347093957690904E-3</v>
      </c>
      <c r="G7702" s="5">
        <v>0</v>
      </c>
      <c r="H7702" s="5">
        <v>0</v>
      </c>
      <c r="I7702" s="6">
        <f t="shared" si="394"/>
        <v>8.0347093957690904E-3</v>
      </c>
      <c r="J7702" s="7">
        <v>229191.31295999995</v>
      </c>
      <c r="K7702" s="7">
        <v>0</v>
      </c>
      <c r="L7702" s="7">
        <v>0</v>
      </c>
      <c r="M7702" s="14">
        <f t="shared" si="395"/>
        <v>229191.31295999995</v>
      </c>
      <c r="N7702" t="s">
        <v>136</v>
      </c>
      <c r="O7702">
        <v>2019</v>
      </c>
      <c r="P7702" t="s">
        <v>154</v>
      </c>
      <c r="Q7702" t="s">
        <v>164</v>
      </c>
      <c r="R7702">
        <v>201912</v>
      </c>
      <c r="S7702" s="23" t="s">
        <v>188</v>
      </c>
      <c r="T7702" t="s">
        <v>196</v>
      </c>
    </row>
    <row r="7703" spans="1:20" hidden="1" x14ac:dyDescent="0.3">
      <c r="A7703" s="4" t="s">
        <v>39</v>
      </c>
      <c r="B7703" s="5">
        <v>0</v>
      </c>
      <c r="C7703" s="5">
        <v>8.7344480160109889E-4</v>
      </c>
      <c r="D7703" s="5">
        <v>0</v>
      </c>
      <c r="E7703" s="6">
        <f t="shared" si="393"/>
        <v>8.7344480160109889E-4</v>
      </c>
      <c r="F7703" s="5">
        <v>0</v>
      </c>
      <c r="G7703" s="5">
        <v>5.8229653440073246E-3</v>
      </c>
      <c r="H7703" s="5">
        <v>0</v>
      </c>
      <c r="I7703" s="6">
        <f t="shared" si="394"/>
        <v>5.8229653440073246E-3</v>
      </c>
      <c r="J7703" s="7">
        <v>0</v>
      </c>
      <c r="K7703" s="7">
        <v>124575.73199999989</v>
      </c>
      <c r="L7703" s="7">
        <v>0</v>
      </c>
      <c r="M7703" s="14">
        <f t="shared" si="395"/>
        <v>124575.73199999989</v>
      </c>
      <c r="N7703" t="s">
        <v>136</v>
      </c>
      <c r="O7703">
        <v>2019</v>
      </c>
      <c r="P7703" t="s">
        <v>154</v>
      </c>
      <c r="Q7703" t="s">
        <v>164</v>
      </c>
      <c r="R7703">
        <v>201912</v>
      </c>
      <c r="S7703" s="23" t="s">
        <v>188</v>
      </c>
      <c r="T7703" t="s">
        <v>196</v>
      </c>
    </row>
    <row r="7704" spans="1:20" hidden="1" x14ac:dyDescent="0.3">
      <c r="A7704" s="4" t="s">
        <v>40</v>
      </c>
      <c r="B7704" s="5">
        <v>3.8604540367586817E-3</v>
      </c>
      <c r="C7704" s="5">
        <v>7.4176961945705477E-3</v>
      </c>
      <c r="D7704" s="5">
        <v>0</v>
      </c>
      <c r="E7704" s="6">
        <f t="shared" si="393"/>
        <v>1.1278150231329229E-2</v>
      </c>
      <c r="F7704" s="5">
        <v>5.2642555046709272E-3</v>
      </c>
      <c r="G7704" s="5">
        <v>2.043688849428394E-3</v>
      </c>
      <c r="H7704" s="5">
        <v>0</v>
      </c>
      <c r="I7704" s="6">
        <f t="shared" si="394"/>
        <v>7.3079443540993213E-3</v>
      </c>
      <c r="J7704" s="7">
        <v>550600.20575999992</v>
      </c>
      <c r="K7704" s="7">
        <v>1057954.5856799998</v>
      </c>
      <c r="L7704" s="7">
        <v>0</v>
      </c>
      <c r="M7704" s="14">
        <f t="shared" si="395"/>
        <v>1608554.7914399998</v>
      </c>
      <c r="N7704" t="s">
        <v>136</v>
      </c>
      <c r="O7704">
        <v>2019</v>
      </c>
      <c r="P7704" t="s">
        <v>154</v>
      </c>
      <c r="Q7704" t="s">
        <v>164</v>
      </c>
      <c r="R7704">
        <v>201912</v>
      </c>
      <c r="S7704" s="23" t="s">
        <v>188</v>
      </c>
      <c r="T7704" t="s">
        <v>196</v>
      </c>
    </row>
    <row r="7705" spans="1:20" hidden="1" x14ac:dyDescent="0.3">
      <c r="A7705" s="4" t="s">
        <v>43</v>
      </c>
      <c r="B7705" s="5">
        <v>1.4998803960883681E-2</v>
      </c>
      <c r="C7705" s="5">
        <v>5.8525469907338484E-3</v>
      </c>
      <c r="D7705" s="5">
        <v>0</v>
      </c>
      <c r="E7705" s="6">
        <f t="shared" si="393"/>
        <v>2.0851350951617529E-2</v>
      </c>
      <c r="F7705" s="5">
        <v>1.5492036151942537E-2</v>
      </c>
      <c r="G7705" s="5">
        <v>5.1640120506475096E-3</v>
      </c>
      <c r="H7705" s="5">
        <v>0</v>
      </c>
      <c r="I7705" s="6">
        <f t="shared" si="394"/>
        <v>2.0656048202590045E-2</v>
      </c>
      <c r="J7705" s="7">
        <v>2139215.8716000011</v>
      </c>
      <c r="K7705" s="7">
        <v>834723.98496000003</v>
      </c>
      <c r="L7705" s="7">
        <v>0</v>
      </c>
      <c r="M7705" s="14">
        <f t="shared" si="395"/>
        <v>2973939.8565600011</v>
      </c>
      <c r="N7705" t="s">
        <v>136</v>
      </c>
      <c r="O7705">
        <v>2019</v>
      </c>
      <c r="P7705" t="s">
        <v>157</v>
      </c>
      <c r="Q7705" t="s">
        <v>164</v>
      </c>
      <c r="R7705">
        <v>201912</v>
      </c>
      <c r="S7705" s="23" t="s">
        <v>188</v>
      </c>
      <c r="T7705" t="s">
        <v>197</v>
      </c>
    </row>
    <row r="7706" spans="1:20" hidden="1" x14ac:dyDescent="0.3">
      <c r="A7706" s="4" t="s">
        <v>45</v>
      </c>
      <c r="B7706" s="5">
        <v>3.8872183837969593E-4</v>
      </c>
      <c r="C7706" s="5">
        <v>0</v>
      </c>
      <c r="D7706" s="5">
        <v>0</v>
      </c>
      <c r="E7706" s="6">
        <f t="shared" si="393"/>
        <v>3.8872183837969593E-4</v>
      </c>
      <c r="F7706" s="5">
        <v>5.8308275756954351E-3</v>
      </c>
      <c r="G7706" s="5">
        <v>0</v>
      </c>
      <c r="H7706" s="5">
        <v>0</v>
      </c>
      <c r="I7706" s="6">
        <f t="shared" si="394"/>
        <v>5.8308275756954351E-3</v>
      </c>
      <c r="J7706" s="7">
        <v>55441.749119999993</v>
      </c>
      <c r="K7706" s="7">
        <v>0</v>
      </c>
      <c r="L7706" s="7">
        <v>0</v>
      </c>
      <c r="M7706" s="14">
        <f t="shared" si="395"/>
        <v>55441.749119999993</v>
      </c>
      <c r="N7706" t="s">
        <v>136</v>
      </c>
      <c r="O7706">
        <v>2019</v>
      </c>
      <c r="P7706" t="s">
        <v>157</v>
      </c>
      <c r="Q7706" t="s">
        <v>164</v>
      </c>
      <c r="R7706">
        <v>201912</v>
      </c>
      <c r="S7706" s="23" t="s">
        <v>188</v>
      </c>
      <c r="T7706" t="s">
        <v>197</v>
      </c>
    </row>
    <row r="7707" spans="1:20" hidden="1" x14ac:dyDescent="0.3">
      <c r="A7707" s="4" t="s">
        <v>168</v>
      </c>
      <c r="B7707" s="5">
        <v>1.8396672130517822E-2</v>
      </c>
      <c r="C7707" s="5">
        <v>0</v>
      </c>
      <c r="D7707" s="5">
        <v>0</v>
      </c>
      <c r="E7707" s="6">
        <f t="shared" si="393"/>
        <v>1.8396672130517822E-2</v>
      </c>
      <c r="F7707" s="5">
        <v>4.2952354491112309E-2</v>
      </c>
      <c r="G7707" s="5">
        <v>0</v>
      </c>
      <c r="H7707" s="5">
        <v>0</v>
      </c>
      <c r="I7707" s="6">
        <f t="shared" si="394"/>
        <v>4.2952354491112309E-2</v>
      </c>
      <c r="J7707" s="7">
        <v>2623839.4147200016</v>
      </c>
      <c r="K7707" s="7">
        <v>0</v>
      </c>
      <c r="L7707" s="7">
        <v>0</v>
      </c>
      <c r="M7707" s="14">
        <f t="shared" si="395"/>
        <v>2623839.4147200016</v>
      </c>
      <c r="N7707" t="s">
        <v>136</v>
      </c>
      <c r="O7707">
        <v>2019</v>
      </c>
      <c r="P7707" t="s">
        <v>157</v>
      </c>
      <c r="Q7707" t="s">
        <v>164</v>
      </c>
      <c r="R7707">
        <v>201912</v>
      </c>
      <c r="S7707" s="23" t="s">
        <v>188</v>
      </c>
      <c r="T7707" t="s">
        <v>197</v>
      </c>
    </row>
    <row r="7708" spans="1:20" hidden="1" x14ac:dyDescent="0.3">
      <c r="A7708" s="4" t="s">
        <v>46</v>
      </c>
      <c r="B7708" s="5">
        <v>0</v>
      </c>
      <c r="C7708" s="5">
        <v>0</v>
      </c>
      <c r="D7708" s="5">
        <v>0</v>
      </c>
      <c r="E7708" s="6">
        <f t="shared" si="393"/>
        <v>0</v>
      </c>
      <c r="F7708" s="5">
        <v>0</v>
      </c>
      <c r="G7708" s="5">
        <v>0</v>
      </c>
      <c r="H7708" s="5">
        <v>0</v>
      </c>
      <c r="I7708" s="6">
        <f t="shared" si="394"/>
        <v>0</v>
      </c>
      <c r="J7708" s="7">
        <v>0</v>
      </c>
      <c r="K7708" s="7">
        <v>0</v>
      </c>
      <c r="L7708" s="7">
        <v>0</v>
      </c>
      <c r="M7708" s="14">
        <f t="shared" si="395"/>
        <v>0</v>
      </c>
      <c r="N7708" t="s">
        <v>136</v>
      </c>
      <c r="O7708">
        <v>2019</v>
      </c>
      <c r="P7708" t="s">
        <v>157</v>
      </c>
      <c r="Q7708" t="s">
        <v>164</v>
      </c>
      <c r="R7708">
        <v>201912</v>
      </c>
      <c r="S7708" s="23" t="s">
        <v>188</v>
      </c>
      <c r="T7708" t="s">
        <v>197</v>
      </c>
    </row>
    <row r="7709" spans="1:20" hidden="1" x14ac:dyDescent="0.3">
      <c r="A7709" s="4" t="s">
        <v>47</v>
      </c>
      <c r="B7709" s="5">
        <v>0</v>
      </c>
      <c r="C7709" s="5">
        <v>0</v>
      </c>
      <c r="D7709" s="5">
        <v>0</v>
      </c>
      <c r="E7709" s="6">
        <f t="shared" si="393"/>
        <v>0</v>
      </c>
      <c r="F7709" s="5">
        <v>0</v>
      </c>
      <c r="G7709" s="5">
        <v>0</v>
      </c>
      <c r="H7709" s="5">
        <v>0</v>
      </c>
      <c r="I7709" s="6">
        <f t="shared" si="394"/>
        <v>0</v>
      </c>
      <c r="J7709" s="7">
        <v>0</v>
      </c>
      <c r="K7709" s="7">
        <v>0</v>
      </c>
      <c r="L7709" s="7">
        <v>0</v>
      </c>
      <c r="M7709" s="14">
        <f t="shared" si="395"/>
        <v>0</v>
      </c>
      <c r="N7709" t="s">
        <v>136</v>
      </c>
      <c r="O7709">
        <v>2019</v>
      </c>
      <c r="P7709" t="s">
        <v>157</v>
      </c>
      <c r="Q7709" t="s">
        <v>164</v>
      </c>
      <c r="R7709">
        <v>201912</v>
      </c>
      <c r="S7709" s="23" t="s">
        <v>188</v>
      </c>
      <c r="T7709" t="s">
        <v>197</v>
      </c>
    </row>
    <row r="7710" spans="1:20" hidden="1" x14ac:dyDescent="0.3">
      <c r="A7710" s="4" t="s">
        <v>48</v>
      </c>
      <c r="B7710" s="5">
        <v>1.6757200267754454E-2</v>
      </c>
      <c r="C7710" s="5">
        <v>0</v>
      </c>
      <c r="D7710" s="5">
        <v>0</v>
      </c>
      <c r="E7710" s="6">
        <f t="shared" si="393"/>
        <v>1.6757200267754454E-2</v>
      </c>
      <c r="F7710" s="5">
        <v>1.9409884480024384E-2</v>
      </c>
      <c r="G7710" s="5">
        <v>0</v>
      </c>
      <c r="H7710" s="5">
        <v>0</v>
      </c>
      <c r="I7710" s="6">
        <f t="shared" si="394"/>
        <v>1.9409884480024384E-2</v>
      </c>
      <c r="J7710" s="7">
        <v>2390008.4880000008</v>
      </c>
      <c r="K7710" s="7">
        <v>0</v>
      </c>
      <c r="L7710" s="7">
        <v>0</v>
      </c>
      <c r="M7710" s="14">
        <f t="shared" si="395"/>
        <v>2390008.4880000008</v>
      </c>
      <c r="N7710" t="s">
        <v>136</v>
      </c>
      <c r="O7710">
        <v>2019</v>
      </c>
      <c r="P7710" t="s">
        <v>157</v>
      </c>
      <c r="Q7710" t="s">
        <v>164</v>
      </c>
      <c r="R7710">
        <v>201912</v>
      </c>
      <c r="S7710" s="23" t="s">
        <v>188</v>
      </c>
      <c r="T7710" t="s">
        <v>197</v>
      </c>
    </row>
    <row r="7711" spans="1:20" hidden="1" x14ac:dyDescent="0.3">
      <c r="A7711" s="4" t="s">
        <v>49</v>
      </c>
      <c r="B7711" s="5">
        <v>0.19961937641592942</v>
      </c>
      <c r="C7711" s="5">
        <v>0</v>
      </c>
      <c r="D7711" s="5">
        <v>1.6727880695417502E-2</v>
      </c>
      <c r="E7711" s="6">
        <f t="shared" si="393"/>
        <v>0.21634725711134692</v>
      </c>
      <c r="F7711" s="5">
        <v>8.3639403526228034E-2</v>
      </c>
      <c r="G7711" s="5">
        <v>0</v>
      </c>
      <c r="H7711" s="5">
        <v>1.6727880695417502E-2</v>
      </c>
      <c r="I7711" s="6">
        <f t="shared" si="394"/>
        <v>0.10036728422164554</v>
      </c>
      <c r="J7711" s="7">
        <v>28470866.03848711</v>
      </c>
      <c r="K7711" s="7">
        <v>0</v>
      </c>
      <c r="L7711" s="7">
        <v>2385826.7616000003</v>
      </c>
      <c r="M7711" s="14">
        <f t="shared" si="395"/>
        <v>30856692.800087109</v>
      </c>
      <c r="N7711" t="s">
        <v>136</v>
      </c>
      <c r="O7711">
        <v>2019</v>
      </c>
      <c r="P7711" t="s">
        <v>158</v>
      </c>
      <c r="Q7711" t="s">
        <v>164</v>
      </c>
      <c r="R7711">
        <v>201912</v>
      </c>
      <c r="S7711" s="23" t="s">
        <v>188</v>
      </c>
      <c r="T7711" t="s">
        <v>198</v>
      </c>
    </row>
    <row r="7712" spans="1:20" hidden="1" x14ac:dyDescent="0.3">
      <c r="A7712" s="4" t="s">
        <v>50</v>
      </c>
      <c r="B7712" s="5">
        <v>2.3951216006342178E-2</v>
      </c>
      <c r="C7712" s="5">
        <v>0</v>
      </c>
      <c r="D7712" s="5">
        <v>6.6219646393116229E-3</v>
      </c>
      <c r="E7712" s="6">
        <f t="shared" si="393"/>
        <v>3.05731806456538E-2</v>
      </c>
      <c r="F7712" s="5">
        <v>1.3244912077239768E-2</v>
      </c>
      <c r="G7712" s="5">
        <v>0</v>
      </c>
      <c r="H7712" s="5">
        <v>6.6219646393116229E-3</v>
      </c>
      <c r="I7712" s="6">
        <f t="shared" si="394"/>
        <v>1.986687671655139E-2</v>
      </c>
      <c r="J7712" s="7">
        <v>3416060.477789477</v>
      </c>
      <c r="K7712" s="7">
        <v>0</v>
      </c>
      <c r="L7712" s="7">
        <v>944462.7648</v>
      </c>
      <c r="M7712" s="14">
        <f t="shared" si="395"/>
        <v>4360523.2425894774</v>
      </c>
      <c r="N7712" t="s">
        <v>136</v>
      </c>
      <c r="O7712">
        <v>2019</v>
      </c>
      <c r="P7712" t="s">
        <v>158</v>
      </c>
      <c r="Q7712" t="s">
        <v>164</v>
      </c>
      <c r="R7712">
        <v>201912</v>
      </c>
      <c r="S7712" s="23" t="s">
        <v>188</v>
      </c>
      <c r="T7712" t="s">
        <v>198</v>
      </c>
    </row>
    <row r="7713" spans="1:20" hidden="1" x14ac:dyDescent="0.3">
      <c r="A7713" s="4" t="s">
        <v>51</v>
      </c>
      <c r="B7713" s="5">
        <v>1.084175543561964E-3</v>
      </c>
      <c r="C7713" s="5">
        <v>0</v>
      </c>
      <c r="D7713" s="5">
        <v>8.1305303444679511E-3</v>
      </c>
      <c r="E7713" s="6">
        <f t="shared" si="393"/>
        <v>9.2147058880299153E-3</v>
      </c>
      <c r="F7713" s="5">
        <v>8.131316576714738E-3</v>
      </c>
      <c r="G7713" s="5">
        <v>0</v>
      </c>
      <c r="H7713" s="5">
        <v>8.1305303444679511E-3</v>
      </c>
      <c r="I7713" s="6">
        <f t="shared" si="394"/>
        <v>1.6261846921182689E-2</v>
      </c>
      <c r="J7713" s="7">
        <v>154631.36503663415</v>
      </c>
      <c r="K7713" s="7">
        <v>0</v>
      </c>
      <c r="L7713" s="7">
        <v>1159623.1008000001</v>
      </c>
      <c r="M7713" s="14">
        <f t="shared" si="395"/>
        <v>1314254.4658366344</v>
      </c>
      <c r="N7713" t="s">
        <v>136</v>
      </c>
      <c r="O7713">
        <v>2019</v>
      </c>
      <c r="P7713" t="s">
        <v>158</v>
      </c>
      <c r="Q7713" t="s">
        <v>164</v>
      </c>
      <c r="R7713">
        <v>201912</v>
      </c>
      <c r="S7713" s="23" t="s">
        <v>188</v>
      </c>
      <c r="T7713" t="s">
        <v>198</v>
      </c>
    </row>
    <row r="7714" spans="1:20" hidden="1" x14ac:dyDescent="0.3">
      <c r="A7714" s="4" t="s">
        <v>52</v>
      </c>
      <c r="B7714" s="5">
        <v>1.2775143714219644E-3</v>
      </c>
      <c r="C7714" s="5">
        <v>0</v>
      </c>
      <c r="D7714" s="5">
        <v>3.650041061205605E-3</v>
      </c>
      <c r="E7714" s="6">
        <f t="shared" si="393"/>
        <v>4.9275554326275693E-3</v>
      </c>
      <c r="F7714" s="5">
        <v>7.300082122411196E-3</v>
      </c>
      <c r="G7714" s="5">
        <v>0</v>
      </c>
      <c r="H7714" s="5">
        <v>3.650041061205605E-3</v>
      </c>
      <c r="I7714" s="6">
        <f t="shared" si="394"/>
        <v>1.0950123183616801E-2</v>
      </c>
      <c r="J7714" s="7">
        <v>182206.46304000024</v>
      </c>
      <c r="K7714" s="7">
        <v>0</v>
      </c>
      <c r="L7714" s="7">
        <v>520589.89439999999</v>
      </c>
      <c r="M7714" s="14">
        <f t="shared" si="395"/>
        <v>702796.35744000017</v>
      </c>
      <c r="N7714" t="s">
        <v>136</v>
      </c>
      <c r="O7714">
        <v>2019</v>
      </c>
      <c r="P7714" t="s">
        <v>158</v>
      </c>
      <c r="Q7714" t="s">
        <v>164</v>
      </c>
      <c r="R7714">
        <v>201912</v>
      </c>
      <c r="S7714" s="23" t="s">
        <v>188</v>
      </c>
      <c r="T7714" t="s">
        <v>198</v>
      </c>
    </row>
    <row r="7715" spans="1:20" hidden="1" x14ac:dyDescent="0.3">
      <c r="A7715" s="4" t="s">
        <v>53</v>
      </c>
      <c r="B7715" s="5">
        <v>2.0264410786626041E-3</v>
      </c>
      <c r="C7715" s="5">
        <v>0</v>
      </c>
      <c r="D7715" s="5">
        <v>3.6844383248410915E-3</v>
      </c>
      <c r="E7715" s="6">
        <f t="shared" si="393"/>
        <v>5.710879403503696E-3</v>
      </c>
      <c r="F7715" s="5">
        <v>1.1053314974523233E-2</v>
      </c>
      <c r="G7715" s="5">
        <v>0</v>
      </c>
      <c r="H7715" s="5">
        <v>3.6844383248410915E-3</v>
      </c>
      <c r="I7715" s="6">
        <f t="shared" si="394"/>
        <v>1.4737753299364324E-2</v>
      </c>
      <c r="J7715" s="7">
        <v>289022.70671999973</v>
      </c>
      <c r="K7715" s="7">
        <v>0</v>
      </c>
      <c r="L7715" s="7">
        <v>525495.83040000009</v>
      </c>
      <c r="M7715" s="14">
        <f t="shared" si="395"/>
        <v>814518.53711999976</v>
      </c>
      <c r="N7715" t="s">
        <v>136</v>
      </c>
      <c r="O7715">
        <v>2019</v>
      </c>
      <c r="P7715" t="s">
        <v>156</v>
      </c>
      <c r="Q7715" t="s">
        <v>165</v>
      </c>
      <c r="R7715">
        <v>201912</v>
      </c>
      <c r="S7715" s="23" t="s">
        <v>188</v>
      </c>
      <c r="T7715" t="s">
        <v>199</v>
      </c>
    </row>
    <row r="7716" spans="1:20" hidden="1" x14ac:dyDescent="0.3">
      <c r="A7716" s="4" t="s">
        <v>54</v>
      </c>
      <c r="B7716" s="5">
        <v>2.7826452701208374E-2</v>
      </c>
      <c r="C7716" s="5">
        <v>0</v>
      </c>
      <c r="D7716" s="5">
        <v>4.5492838105333187E-3</v>
      </c>
      <c r="E7716" s="6">
        <f t="shared" si="393"/>
        <v>3.2375736511741693E-2</v>
      </c>
      <c r="F7716" s="5">
        <v>3.6394270562889242E-2</v>
      </c>
      <c r="G7716" s="5">
        <v>0</v>
      </c>
      <c r="H7716" s="5">
        <v>4.5492838105333187E-3</v>
      </c>
      <c r="I7716" s="6">
        <f t="shared" si="394"/>
        <v>4.0943554373422564E-2</v>
      </c>
      <c r="J7716" s="7">
        <v>3968769.0714537143</v>
      </c>
      <c r="K7716" s="7">
        <v>0</v>
      </c>
      <c r="L7716" s="7">
        <v>648845.0784</v>
      </c>
      <c r="M7716" s="14">
        <f t="shared" si="395"/>
        <v>4617614.1498537138</v>
      </c>
      <c r="N7716" t="s">
        <v>136</v>
      </c>
      <c r="O7716">
        <v>2019</v>
      </c>
      <c r="P7716" t="s">
        <v>156</v>
      </c>
      <c r="Q7716" t="s">
        <v>165</v>
      </c>
      <c r="R7716">
        <v>201912</v>
      </c>
      <c r="S7716" s="23" t="s">
        <v>188</v>
      </c>
      <c r="T7716" t="s">
        <v>199</v>
      </c>
    </row>
    <row r="7717" spans="1:20" hidden="1" x14ac:dyDescent="0.3">
      <c r="A7717" s="4" t="s">
        <v>55</v>
      </c>
      <c r="B7717" s="5">
        <v>0</v>
      </c>
      <c r="C7717" s="5">
        <v>0</v>
      </c>
      <c r="D7717" s="5">
        <v>5.5536839086895188E-3</v>
      </c>
      <c r="E7717" s="6">
        <f t="shared" si="393"/>
        <v>5.5536839086895188E-3</v>
      </c>
      <c r="F7717" s="5">
        <v>0</v>
      </c>
      <c r="G7717" s="5">
        <v>0</v>
      </c>
      <c r="H7717" s="5">
        <v>5.5536839086895188E-3</v>
      </c>
      <c r="I7717" s="6">
        <f t="shared" si="394"/>
        <v>5.5536839086895188E-3</v>
      </c>
      <c r="J7717" s="7">
        <v>0</v>
      </c>
      <c r="K7717" s="7">
        <v>0</v>
      </c>
      <c r="L7717" s="7">
        <v>792098.40960000013</v>
      </c>
      <c r="M7717" s="14">
        <f t="shared" si="395"/>
        <v>792098.40960000013</v>
      </c>
      <c r="N7717" t="s">
        <v>136</v>
      </c>
      <c r="O7717">
        <v>2019</v>
      </c>
      <c r="P7717" t="s">
        <v>156</v>
      </c>
      <c r="Q7717" t="s">
        <v>165</v>
      </c>
      <c r="R7717">
        <v>201912</v>
      </c>
      <c r="S7717" s="23" t="s">
        <v>188</v>
      </c>
      <c r="T7717" t="s">
        <v>199</v>
      </c>
    </row>
    <row r="7718" spans="1:20" hidden="1" x14ac:dyDescent="0.3">
      <c r="A7718" s="4" t="s">
        <v>57</v>
      </c>
      <c r="B7718" s="5">
        <v>4.3402139662269499E-3</v>
      </c>
      <c r="C7718" s="5">
        <v>0</v>
      </c>
      <c r="D7718" s="5">
        <v>0</v>
      </c>
      <c r="E7718" s="6">
        <f t="shared" si="393"/>
        <v>4.3402139662269499E-3</v>
      </c>
      <c r="F7718" s="5">
        <v>1.6275802373351054E-2</v>
      </c>
      <c r="G7718" s="5">
        <v>0</v>
      </c>
      <c r="H7718" s="5">
        <v>0</v>
      </c>
      <c r="I7718" s="6">
        <f t="shared" si="394"/>
        <v>1.6275802373351054E-2</v>
      </c>
      <c r="J7718" s="7">
        <v>619026.33216000011</v>
      </c>
      <c r="K7718" s="7">
        <v>0</v>
      </c>
      <c r="L7718" s="7">
        <v>0</v>
      </c>
      <c r="M7718" s="14">
        <f t="shared" si="395"/>
        <v>619026.33216000011</v>
      </c>
      <c r="N7718" t="s">
        <v>136</v>
      </c>
      <c r="O7718">
        <v>2019</v>
      </c>
      <c r="P7718" t="s">
        <v>159</v>
      </c>
      <c r="Q7718" t="s">
        <v>164</v>
      </c>
      <c r="R7718">
        <v>201912</v>
      </c>
      <c r="S7718" s="23" t="s">
        <v>188</v>
      </c>
      <c r="T7718" t="s">
        <v>200</v>
      </c>
    </row>
    <row r="7719" spans="1:20" hidden="1" x14ac:dyDescent="0.3">
      <c r="A7719" s="4" t="s">
        <v>58</v>
      </c>
      <c r="B7719" s="5">
        <v>3.6054147065508892E-2</v>
      </c>
      <c r="C7719" s="5">
        <v>1.8608592033811074E-3</v>
      </c>
      <c r="D7719" s="5">
        <v>0</v>
      </c>
      <c r="E7719" s="6">
        <f t="shared" si="393"/>
        <v>3.7915006268890002E-2</v>
      </c>
      <c r="F7719" s="5">
        <v>2.7912888050716698E-2</v>
      </c>
      <c r="G7719" s="5">
        <v>1.3956444025358295E-2</v>
      </c>
      <c r="H7719" s="5">
        <v>0</v>
      </c>
      <c r="I7719" s="6">
        <f t="shared" si="394"/>
        <v>4.1869332076074996E-2</v>
      </c>
      <c r="J7719" s="7">
        <v>5142250.2648000028</v>
      </c>
      <c r="K7719" s="7">
        <v>265406.46527999989</v>
      </c>
      <c r="L7719" s="7">
        <v>0</v>
      </c>
      <c r="M7719" s="14">
        <f t="shared" si="395"/>
        <v>5407656.7300800029</v>
      </c>
      <c r="N7719" t="s">
        <v>136</v>
      </c>
      <c r="O7719">
        <v>2019</v>
      </c>
      <c r="P7719" t="s">
        <v>159</v>
      </c>
      <c r="Q7719" t="s">
        <v>164</v>
      </c>
      <c r="R7719">
        <v>201912</v>
      </c>
      <c r="S7719" s="23" t="s">
        <v>188</v>
      </c>
      <c r="T7719" t="s">
        <v>200</v>
      </c>
    </row>
    <row r="7720" spans="1:20" hidden="1" x14ac:dyDescent="0.3">
      <c r="A7720" s="4" t="s">
        <v>60</v>
      </c>
      <c r="B7720" s="5">
        <v>7.391570653856927E-3</v>
      </c>
      <c r="C7720" s="5">
        <v>0</v>
      </c>
      <c r="D7720" s="5">
        <v>0</v>
      </c>
      <c r="E7720" s="6">
        <f t="shared" si="393"/>
        <v>7.391570653856927E-3</v>
      </c>
      <c r="F7720" s="5">
        <v>9.0509028414574623E-3</v>
      </c>
      <c r="G7720" s="5">
        <v>0</v>
      </c>
      <c r="H7720" s="5">
        <v>0</v>
      </c>
      <c r="I7720" s="6">
        <f t="shared" si="394"/>
        <v>9.0509028414574623E-3</v>
      </c>
      <c r="J7720" s="7">
        <v>1054228.4104799998</v>
      </c>
      <c r="K7720" s="7">
        <v>0</v>
      </c>
      <c r="L7720" s="7">
        <v>0</v>
      </c>
      <c r="M7720" s="14">
        <f t="shared" si="395"/>
        <v>1054228.4104799998</v>
      </c>
      <c r="N7720" t="s">
        <v>136</v>
      </c>
      <c r="O7720">
        <v>2019</v>
      </c>
      <c r="P7720" t="s">
        <v>154</v>
      </c>
      <c r="Q7720" t="s">
        <v>164</v>
      </c>
      <c r="R7720">
        <v>201912</v>
      </c>
      <c r="S7720" s="23" t="s">
        <v>188</v>
      </c>
      <c r="T7720" t="s">
        <v>201</v>
      </c>
    </row>
    <row r="7721" spans="1:20" hidden="1" x14ac:dyDescent="0.3">
      <c r="A7721" s="4" t="s">
        <v>61</v>
      </c>
      <c r="B7721" s="5">
        <v>8.0447091716974069E-3</v>
      </c>
      <c r="C7721" s="5">
        <v>0</v>
      </c>
      <c r="D7721" s="5">
        <v>0</v>
      </c>
      <c r="E7721" s="6">
        <f t="shared" si="393"/>
        <v>8.0447091716974069E-3</v>
      </c>
      <c r="F7721" s="5">
        <v>1.6936229835152444E-2</v>
      </c>
      <c r="G7721" s="5">
        <v>0</v>
      </c>
      <c r="H7721" s="5">
        <v>0</v>
      </c>
      <c r="I7721" s="6">
        <f t="shared" si="394"/>
        <v>1.6936229835152444E-2</v>
      </c>
      <c r="J7721" s="7">
        <v>1147382.7904800028</v>
      </c>
      <c r="K7721" s="7">
        <v>0</v>
      </c>
      <c r="L7721" s="7">
        <v>0</v>
      </c>
      <c r="M7721" s="14">
        <f t="shared" si="395"/>
        <v>1147382.7904800028</v>
      </c>
      <c r="N7721" t="s">
        <v>136</v>
      </c>
      <c r="O7721">
        <v>2019</v>
      </c>
      <c r="P7721" t="s">
        <v>154</v>
      </c>
      <c r="Q7721" t="s">
        <v>164</v>
      </c>
      <c r="R7721">
        <v>201912</v>
      </c>
      <c r="S7721" s="23" t="s">
        <v>188</v>
      </c>
      <c r="T7721" t="s">
        <v>201</v>
      </c>
    </row>
    <row r="7722" spans="1:20" hidden="1" x14ac:dyDescent="0.3">
      <c r="A7722" s="4" t="s">
        <v>62</v>
      </c>
      <c r="B7722" s="5">
        <v>1.4849134914945907E-2</v>
      </c>
      <c r="C7722" s="5">
        <v>0</v>
      </c>
      <c r="D7722" s="5">
        <v>0</v>
      </c>
      <c r="E7722" s="6">
        <f t="shared" si="393"/>
        <v>1.4849134914945907E-2</v>
      </c>
      <c r="F7722" s="5">
        <v>8.9094809489676186E-2</v>
      </c>
      <c r="G7722" s="5">
        <v>0</v>
      </c>
      <c r="H7722" s="5">
        <v>0</v>
      </c>
      <c r="I7722" s="6">
        <f t="shared" si="394"/>
        <v>8.9094809489676186E-2</v>
      </c>
      <c r="J7722" s="7">
        <v>2117869.2095999978</v>
      </c>
      <c r="K7722" s="7">
        <v>0</v>
      </c>
      <c r="L7722" s="7">
        <v>0</v>
      </c>
      <c r="M7722" s="14">
        <f t="shared" si="395"/>
        <v>2117869.2095999978</v>
      </c>
      <c r="N7722" t="s">
        <v>136</v>
      </c>
      <c r="O7722">
        <v>2019</v>
      </c>
      <c r="P7722" t="s">
        <v>154</v>
      </c>
      <c r="Q7722" t="s">
        <v>164</v>
      </c>
      <c r="R7722">
        <v>201912</v>
      </c>
      <c r="S7722" s="23" t="s">
        <v>188</v>
      </c>
      <c r="T7722" t="s">
        <v>201</v>
      </c>
    </row>
    <row r="7723" spans="1:20" hidden="1" x14ac:dyDescent="0.3">
      <c r="A7723" s="4" t="s">
        <v>63</v>
      </c>
      <c r="B7723" s="5">
        <v>0</v>
      </c>
      <c r="C7723" s="5">
        <v>2.3691524820174947E-3</v>
      </c>
      <c r="D7723" s="5">
        <v>0</v>
      </c>
      <c r="E7723" s="6">
        <f t="shared" si="393"/>
        <v>2.3691524820174947E-3</v>
      </c>
      <c r="F7723" s="5">
        <v>0</v>
      </c>
      <c r="G7723" s="5">
        <v>1.7768643615131208E-3</v>
      </c>
      <c r="H7723" s="5">
        <v>0</v>
      </c>
      <c r="I7723" s="6">
        <f t="shared" si="394"/>
        <v>1.7768643615131208E-3</v>
      </c>
      <c r="J7723" s="7">
        <v>0</v>
      </c>
      <c r="K7723" s="7">
        <v>337902.18240000017</v>
      </c>
      <c r="L7723" s="7">
        <v>0</v>
      </c>
      <c r="M7723" s="14">
        <f t="shared" si="395"/>
        <v>337902.18240000017</v>
      </c>
      <c r="N7723" t="s">
        <v>136</v>
      </c>
      <c r="O7723">
        <v>2019</v>
      </c>
      <c r="P7723" t="s">
        <v>154</v>
      </c>
      <c r="Q7723" t="s">
        <v>164</v>
      </c>
      <c r="R7723">
        <v>201912</v>
      </c>
      <c r="S7723" s="23" t="s">
        <v>188</v>
      </c>
      <c r="T7723" t="s">
        <v>201</v>
      </c>
    </row>
    <row r="7724" spans="1:20" hidden="1" x14ac:dyDescent="0.3">
      <c r="A7724" s="4" t="s">
        <v>64</v>
      </c>
      <c r="B7724" s="5">
        <v>9.6574412568965393E-4</v>
      </c>
      <c r="C7724" s="5">
        <v>0</v>
      </c>
      <c r="D7724" s="5">
        <v>0</v>
      </c>
      <c r="E7724" s="6">
        <f t="shared" si="393"/>
        <v>9.6574412568965393E-4</v>
      </c>
      <c r="F7724" s="5">
        <v>2.6338476155172374E-3</v>
      </c>
      <c r="G7724" s="5">
        <v>0</v>
      </c>
      <c r="H7724" s="5">
        <v>0</v>
      </c>
      <c r="I7724" s="6">
        <f t="shared" si="394"/>
        <v>2.6338476155172374E-3</v>
      </c>
      <c r="J7724" s="7">
        <v>137739.99360000002</v>
      </c>
      <c r="K7724" s="7">
        <v>0</v>
      </c>
      <c r="L7724" s="7">
        <v>0</v>
      </c>
      <c r="M7724" s="14">
        <f t="shared" si="395"/>
        <v>137739.99360000002</v>
      </c>
      <c r="N7724" t="s">
        <v>136</v>
      </c>
      <c r="O7724">
        <v>2019</v>
      </c>
      <c r="P7724" t="s">
        <v>154</v>
      </c>
      <c r="Q7724" t="s">
        <v>164</v>
      </c>
      <c r="R7724">
        <v>201912</v>
      </c>
      <c r="S7724" s="23" t="s">
        <v>188</v>
      </c>
      <c r="T7724" t="s">
        <v>201</v>
      </c>
    </row>
    <row r="7725" spans="1:20" hidden="1" x14ac:dyDescent="0.3">
      <c r="A7725" s="4" t="s">
        <v>65</v>
      </c>
      <c r="B7725" s="5">
        <v>5.0325162256638486E-3</v>
      </c>
      <c r="C7725" s="5">
        <v>0</v>
      </c>
      <c r="D7725" s="5">
        <v>0</v>
      </c>
      <c r="E7725" s="6">
        <f t="shared" si="393"/>
        <v>5.0325162256638486E-3</v>
      </c>
      <c r="F7725" s="5">
        <v>3.871166327433733E-3</v>
      </c>
      <c r="G7725" s="5">
        <v>0</v>
      </c>
      <c r="H7725" s="5">
        <v>0</v>
      </c>
      <c r="I7725" s="6">
        <f t="shared" si="394"/>
        <v>3.871166327433733E-3</v>
      </c>
      <c r="J7725" s="7">
        <v>717766.47071999975</v>
      </c>
      <c r="K7725" s="7">
        <v>0</v>
      </c>
      <c r="L7725" s="7">
        <v>0</v>
      </c>
      <c r="M7725" s="14">
        <f t="shared" si="395"/>
        <v>717766.47071999975</v>
      </c>
      <c r="N7725" t="s">
        <v>136</v>
      </c>
      <c r="O7725">
        <v>2019</v>
      </c>
      <c r="P7725" t="s">
        <v>154</v>
      </c>
      <c r="Q7725" t="s">
        <v>164</v>
      </c>
      <c r="R7725">
        <v>201912</v>
      </c>
      <c r="S7725" s="23" t="s">
        <v>188</v>
      </c>
      <c r="T7725" t="s">
        <v>201</v>
      </c>
    </row>
    <row r="7726" spans="1:20" hidden="1" x14ac:dyDescent="0.3">
      <c r="A7726" s="4" t="s">
        <v>66</v>
      </c>
      <c r="B7726" s="5">
        <v>0</v>
      </c>
      <c r="C7726" s="5">
        <v>0</v>
      </c>
      <c r="D7726" s="5">
        <v>0</v>
      </c>
      <c r="E7726" s="6">
        <f t="shared" si="393"/>
        <v>0</v>
      </c>
      <c r="F7726" s="5">
        <v>0</v>
      </c>
      <c r="G7726" s="5">
        <v>0</v>
      </c>
      <c r="H7726" s="5">
        <v>0</v>
      </c>
      <c r="I7726" s="6">
        <f t="shared" si="394"/>
        <v>0</v>
      </c>
      <c r="J7726" s="7">
        <v>0</v>
      </c>
      <c r="K7726" s="7">
        <v>0</v>
      </c>
      <c r="L7726" s="7">
        <v>0</v>
      </c>
      <c r="M7726" s="14">
        <f t="shared" si="395"/>
        <v>0</v>
      </c>
      <c r="N7726" t="s">
        <v>136</v>
      </c>
      <c r="O7726">
        <v>2019</v>
      </c>
      <c r="P7726" t="s">
        <v>154</v>
      </c>
      <c r="Q7726" t="s">
        <v>164</v>
      </c>
      <c r="R7726">
        <v>201912</v>
      </c>
      <c r="S7726" s="23" t="s">
        <v>188</v>
      </c>
      <c r="T7726" t="s">
        <v>201</v>
      </c>
    </row>
    <row r="7727" spans="1:20" hidden="1" x14ac:dyDescent="0.3">
      <c r="A7727" s="4" t="s">
        <v>68</v>
      </c>
      <c r="B7727" s="5">
        <v>1.666449145243204E-2</v>
      </c>
      <c r="C7727" s="5">
        <v>0</v>
      </c>
      <c r="D7727" s="5">
        <v>0</v>
      </c>
      <c r="E7727" s="6">
        <f t="shared" si="393"/>
        <v>1.666449145243204E-2</v>
      </c>
      <c r="F7727" s="5">
        <v>7.2717780883339911E-2</v>
      </c>
      <c r="G7727" s="5">
        <v>0</v>
      </c>
      <c r="H7727" s="5">
        <v>0</v>
      </c>
      <c r="I7727" s="6">
        <f t="shared" si="394"/>
        <v>7.2717780883339911E-2</v>
      </c>
      <c r="J7727" s="7">
        <v>2376785.8223999953</v>
      </c>
      <c r="K7727" s="7">
        <v>0</v>
      </c>
      <c r="L7727" s="7">
        <v>0</v>
      </c>
      <c r="M7727" s="14">
        <f t="shared" si="395"/>
        <v>2376785.8223999953</v>
      </c>
      <c r="N7727" t="s">
        <v>136</v>
      </c>
      <c r="O7727">
        <v>2019</v>
      </c>
      <c r="P7727" t="s">
        <v>154</v>
      </c>
      <c r="Q7727" t="s">
        <v>164</v>
      </c>
      <c r="R7727">
        <v>201912</v>
      </c>
      <c r="S7727" s="23" t="s">
        <v>188</v>
      </c>
      <c r="T7727" t="s">
        <v>202</v>
      </c>
    </row>
    <row r="7728" spans="1:20" hidden="1" x14ac:dyDescent="0.3">
      <c r="A7728" s="4" t="s">
        <v>69</v>
      </c>
      <c r="B7728" s="5">
        <v>0</v>
      </c>
      <c r="C7728" s="5">
        <v>0</v>
      </c>
      <c r="D7728" s="5">
        <v>0</v>
      </c>
      <c r="E7728" s="6">
        <f t="shared" si="393"/>
        <v>0</v>
      </c>
      <c r="F7728" s="5">
        <v>0</v>
      </c>
      <c r="G7728" s="5">
        <v>0</v>
      </c>
      <c r="H7728" s="5">
        <v>0</v>
      </c>
      <c r="I7728" s="6">
        <f t="shared" si="394"/>
        <v>0</v>
      </c>
      <c r="J7728" s="7">
        <v>0</v>
      </c>
      <c r="K7728" s="7">
        <v>0</v>
      </c>
      <c r="L7728" s="7">
        <v>0</v>
      </c>
      <c r="M7728" s="14">
        <f t="shared" si="395"/>
        <v>0</v>
      </c>
      <c r="N7728" t="s">
        <v>136</v>
      </c>
      <c r="O7728">
        <v>2019</v>
      </c>
      <c r="P7728" t="s">
        <v>154</v>
      </c>
      <c r="Q7728" t="s">
        <v>164</v>
      </c>
      <c r="R7728">
        <v>201912</v>
      </c>
      <c r="S7728" s="23" t="s">
        <v>188</v>
      </c>
      <c r="T7728" t="s">
        <v>202</v>
      </c>
    </row>
    <row r="7729" spans="1:20" hidden="1" x14ac:dyDescent="0.3">
      <c r="A7729" s="4" t="s">
        <v>70</v>
      </c>
      <c r="B7729" s="5">
        <v>1.8644430706589426E-2</v>
      </c>
      <c r="C7729" s="5">
        <v>0</v>
      </c>
      <c r="D7729" s="5">
        <v>0</v>
      </c>
      <c r="E7729" s="6">
        <f t="shared" ref="E7729:E7760" si="396">SUM(B7729:D7729)</f>
        <v>1.8644430706589426E-2</v>
      </c>
      <c r="F7729" s="5">
        <v>4.5351317934947157E-2</v>
      </c>
      <c r="G7729" s="5">
        <v>0</v>
      </c>
      <c r="H7729" s="5">
        <v>0</v>
      </c>
      <c r="I7729" s="6">
        <f t="shared" ref="I7729:I7760" si="397">SUM(F7729:H7729)</f>
        <v>4.5351317934947157E-2</v>
      </c>
      <c r="J7729" s="7">
        <v>2659176.1708799982</v>
      </c>
      <c r="K7729" s="7">
        <v>0</v>
      </c>
      <c r="L7729" s="7">
        <v>0</v>
      </c>
      <c r="M7729" s="14">
        <f t="shared" ref="M7729:M7760" si="398">SUM(J7729:L7729)</f>
        <v>2659176.1708799982</v>
      </c>
      <c r="N7729" t="s">
        <v>136</v>
      </c>
      <c r="O7729">
        <v>2019</v>
      </c>
      <c r="P7729" t="s">
        <v>159</v>
      </c>
      <c r="Q7729" t="s">
        <v>164</v>
      </c>
      <c r="R7729">
        <v>201912</v>
      </c>
      <c r="S7729" s="23" t="s">
        <v>188</v>
      </c>
      <c r="T7729" t="s">
        <v>202</v>
      </c>
    </row>
    <row r="7730" spans="1:20" hidden="1" x14ac:dyDescent="0.3">
      <c r="A7730" s="4" t="s">
        <v>71</v>
      </c>
      <c r="B7730" s="5">
        <v>3.669028350732359E-2</v>
      </c>
      <c r="C7730" s="5">
        <v>1.4773329897753077E-2</v>
      </c>
      <c r="D7730" s="5">
        <v>0</v>
      </c>
      <c r="E7730" s="6">
        <f t="shared" si="396"/>
        <v>5.1463613405076665E-2</v>
      </c>
      <c r="F7730" s="5">
        <v>0.10384042502072778</v>
      </c>
      <c r="G7730" s="5">
        <v>4.1536170008291212E-2</v>
      </c>
      <c r="H7730" s="5">
        <v>0</v>
      </c>
      <c r="I7730" s="6">
        <f t="shared" si="397"/>
        <v>0.14537659502901901</v>
      </c>
      <c r="J7730" s="7">
        <v>5232979.7107200092</v>
      </c>
      <c r="K7730" s="7">
        <v>2107057.4611200034</v>
      </c>
      <c r="L7730" s="7">
        <v>0</v>
      </c>
      <c r="M7730" s="14">
        <f t="shared" si="398"/>
        <v>7340037.1718400121</v>
      </c>
      <c r="N7730" t="s">
        <v>136</v>
      </c>
      <c r="O7730">
        <v>2019</v>
      </c>
      <c r="P7730" t="s">
        <v>159</v>
      </c>
      <c r="Q7730" t="s">
        <v>164</v>
      </c>
      <c r="R7730">
        <v>201912</v>
      </c>
      <c r="S7730" s="23" t="s">
        <v>188</v>
      </c>
      <c r="T7730" t="s">
        <v>202</v>
      </c>
    </row>
    <row r="7731" spans="1:20" hidden="1" x14ac:dyDescent="0.3">
      <c r="A7731" s="4" t="s">
        <v>72</v>
      </c>
      <c r="B7731" s="5">
        <v>0</v>
      </c>
      <c r="C7731" s="5">
        <v>0</v>
      </c>
      <c r="D7731" s="5">
        <v>0</v>
      </c>
      <c r="E7731" s="6">
        <f t="shared" si="396"/>
        <v>0</v>
      </c>
      <c r="F7731" s="5">
        <v>0</v>
      </c>
      <c r="G7731" s="5">
        <v>0</v>
      </c>
      <c r="H7731" s="5">
        <v>0</v>
      </c>
      <c r="I7731" s="6">
        <f t="shared" si="397"/>
        <v>0</v>
      </c>
      <c r="J7731" s="7">
        <v>0</v>
      </c>
      <c r="K7731" s="7">
        <v>0</v>
      </c>
      <c r="L7731" s="7">
        <v>0</v>
      </c>
      <c r="M7731" s="14">
        <f t="shared" si="398"/>
        <v>0</v>
      </c>
      <c r="N7731" t="s">
        <v>136</v>
      </c>
      <c r="O7731">
        <v>2019</v>
      </c>
      <c r="P7731" t="s">
        <v>154</v>
      </c>
      <c r="Q7731" t="s">
        <v>164</v>
      </c>
      <c r="R7731">
        <v>201912</v>
      </c>
      <c r="S7731" s="23" t="s">
        <v>188</v>
      </c>
      <c r="T7731" t="s">
        <v>202</v>
      </c>
    </row>
    <row r="7732" spans="1:20" hidden="1" x14ac:dyDescent="0.3">
      <c r="A7732" s="4" t="s">
        <v>73</v>
      </c>
      <c r="B7732" s="5">
        <v>7.5500945382333484E-2</v>
      </c>
      <c r="C7732" s="5">
        <v>0</v>
      </c>
      <c r="D7732" s="5">
        <v>0</v>
      </c>
      <c r="E7732" s="6">
        <f t="shared" si="396"/>
        <v>7.5500945382333484E-2</v>
      </c>
      <c r="F7732" s="5">
        <v>5.963011345951847E-2</v>
      </c>
      <c r="G7732" s="5">
        <v>0</v>
      </c>
      <c r="H7732" s="5">
        <v>0</v>
      </c>
      <c r="I7732" s="6">
        <f t="shared" si="397"/>
        <v>5.963011345951847E-2</v>
      </c>
      <c r="J7732" s="7">
        <v>10768380.005759925</v>
      </c>
      <c r="K7732" s="7">
        <v>0</v>
      </c>
      <c r="L7732" s="7">
        <v>0</v>
      </c>
      <c r="M7732" s="14">
        <f t="shared" si="398"/>
        <v>10768380.005759925</v>
      </c>
      <c r="N7732" t="s">
        <v>136</v>
      </c>
      <c r="O7732">
        <v>2019</v>
      </c>
      <c r="P7732" t="s">
        <v>159</v>
      </c>
      <c r="Q7732" t="s">
        <v>164</v>
      </c>
      <c r="R7732">
        <v>201912</v>
      </c>
      <c r="S7732" s="23" t="s">
        <v>188</v>
      </c>
      <c r="T7732" t="s">
        <v>202</v>
      </c>
    </row>
    <row r="7733" spans="1:20" hidden="1" x14ac:dyDescent="0.3">
      <c r="A7733" s="4" t="s">
        <v>74</v>
      </c>
      <c r="B7733" s="5">
        <v>0</v>
      </c>
      <c r="C7733" s="5">
        <v>0</v>
      </c>
      <c r="D7733" s="5">
        <v>0</v>
      </c>
      <c r="E7733" s="6">
        <f t="shared" si="396"/>
        <v>0</v>
      </c>
      <c r="F7733" s="5">
        <v>0</v>
      </c>
      <c r="G7733" s="5">
        <v>0</v>
      </c>
      <c r="H7733" s="5">
        <v>0</v>
      </c>
      <c r="I7733" s="6">
        <f t="shared" si="397"/>
        <v>0</v>
      </c>
      <c r="J7733" s="7">
        <v>0</v>
      </c>
      <c r="K7733" s="7">
        <v>0</v>
      </c>
      <c r="L7733" s="7">
        <v>0</v>
      </c>
      <c r="M7733" s="14">
        <f t="shared" si="398"/>
        <v>0</v>
      </c>
      <c r="N7733" t="s">
        <v>136</v>
      </c>
      <c r="O7733">
        <v>2019</v>
      </c>
      <c r="P7733" t="s">
        <v>159</v>
      </c>
      <c r="Q7733" t="s">
        <v>164</v>
      </c>
      <c r="R7733">
        <v>201912</v>
      </c>
      <c r="S7733" s="23" t="s">
        <v>188</v>
      </c>
      <c r="T7733" t="s">
        <v>202</v>
      </c>
    </row>
    <row r="7734" spans="1:20" hidden="1" x14ac:dyDescent="0.3">
      <c r="A7734" s="4" t="s">
        <v>75</v>
      </c>
      <c r="B7734" s="5">
        <v>6.9744546933285714E-3</v>
      </c>
      <c r="C7734" s="5">
        <v>0</v>
      </c>
      <c r="D7734" s="5">
        <v>0</v>
      </c>
      <c r="E7734" s="6">
        <f t="shared" si="396"/>
        <v>6.9744546933285714E-3</v>
      </c>
      <c r="F7734" s="5">
        <v>4.1846728159971563E-2</v>
      </c>
      <c r="G7734" s="5">
        <v>0</v>
      </c>
      <c r="H7734" s="5">
        <v>0</v>
      </c>
      <c r="I7734" s="6">
        <f t="shared" si="397"/>
        <v>4.1846728159971563E-2</v>
      </c>
      <c r="J7734" s="7">
        <v>994736.9279999974</v>
      </c>
      <c r="K7734" s="7">
        <v>0</v>
      </c>
      <c r="L7734" s="7">
        <v>0</v>
      </c>
      <c r="M7734" s="14">
        <f t="shared" si="398"/>
        <v>994736.9279999974</v>
      </c>
      <c r="N7734" t="s">
        <v>136</v>
      </c>
      <c r="O7734">
        <v>2019</v>
      </c>
      <c r="P7734" t="s">
        <v>154</v>
      </c>
      <c r="Q7734" t="s">
        <v>164</v>
      </c>
      <c r="R7734">
        <v>201912</v>
      </c>
      <c r="S7734" s="23" t="s">
        <v>188</v>
      </c>
      <c r="T7734" t="s">
        <v>202</v>
      </c>
    </row>
    <row r="7735" spans="1:20" hidden="1" x14ac:dyDescent="0.3">
      <c r="A7735" s="4" t="s">
        <v>76</v>
      </c>
      <c r="B7735" s="5">
        <v>0</v>
      </c>
      <c r="C7735" s="5">
        <v>0</v>
      </c>
      <c r="D7735" s="5">
        <v>0</v>
      </c>
      <c r="E7735" s="6">
        <f t="shared" si="396"/>
        <v>0</v>
      </c>
      <c r="F7735" s="5">
        <v>0</v>
      </c>
      <c r="G7735" s="5">
        <v>0</v>
      </c>
      <c r="H7735" s="5">
        <v>0</v>
      </c>
      <c r="I7735" s="6">
        <f t="shared" si="397"/>
        <v>0</v>
      </c>
      <c r="J7735" s="7">
        <v>0</v>
      </c>
      <c r="K7735" s="7">
        <v>0</v>
      </c>
      <c r="L7735" s="7">
        <v>0</v>
      </c>
      <c r="M7735" s="14">
        <f t="shared" si="398"/>
        <v>0</v>
      </c>
      <c r="N7735" t="s">
        <v>136</v>
      </c>
      <c r="O7735">
        <v>2019</v>
      </c>
      <c r="P7735" t="s">
        <v>154</v>
      </c>
      <c r="Q7735" t="s">
        <v>164</v>
      </c>
      <c r="R7735">
        <v>201912</v>
      </c>
      <c r="S7735" s="23" t="s">
        <v>188</v>
      </c>
      <c r="T7735" t="s">
        <v>203</v>
      </c>
    </row>
    <row r="7736" spans="1:20" hidden="1" x14ac:dyDescent="0.3">
      <c r="A7736" s="4" t="s">
        <v>77</v>
      </c>
      <c r="B7736" s="5">
        <v>0</v>
      </c>
      <c r="C7736" s="5">
        <v>3.3337172729539333E-3</v>
      </c>
      <c r="D7736" s="5">
        <v>0</v>
      </c>
      <c r="E7736" s="6">
        <f t="shared" si="396"/>
        <v>3.3337172729539333E-3</v>
      </c>
      <c r="F7736" s="5">
        <v>0</v>
      </c>
      <c r="G7736" s="5">
        <v>5.4662165811592825E-3</v>
      </c>
      <c r="H7736" s="5">
        <v>0</v>
      </c>
      <c r="I7736" s="6">
        <f t="shared" si="397"/>
        <v>5.4662165811592825E-3</v>
      </c>
      <c r="J7736" s="7">
        <v>0</v>
      </c>
      <c r="K7736" s="7">
        <v>475473.97248</v>
      </c>
      <c r="L7736" s="7">
        <v>0</v>
      </c>
      <c r="M7736" s="14">
        <f t="shared" si="398"/>
        <v>475473.97248</v>
      </c>
      <c r="N7736" t="s">
        <v>136</v>
      </c>
      <c r="O7736">
        <v>2019</v>
      </c>
      <c r="P7736" t="s">
        <v>154</v>
      </c>
      <c r="Q7736" t="s">
        <v>164</v>
      </c>
      <c r="R7736">
        <v>201912</v>
      </c>
      <c r="S7736" s="23" t="s">
        <v>188</v>
      </c>
      <c r="T7736" t="s">
        <v>203</v>
      </c>
    </row>
    <row r="7737" spans="1:20" hidden="1" x14ac:dyDescent="0.3">
      <c r="A7737" s="4" t="s">
        <v>83</v>
      </c>
      <c r="B7737" s="5">
        <v>4.3165945226269781E-3</v>
      </c>
      <c r="C7737" s="5">
        <v>1.2920267440221962E-3</v>
      </c>
      <c r="D7737" s="5">
        <v>1.6891022002945809E-3</v>
      </c>
      <c r="E7737" s="6">
        <f t="shared" si="396"/>
        <v>7.2977234669437552E-3</v>
      </c>
      <c r="F7737" s="5">
        <v>1.1260681363374665E-2</v>
      </c>
      <c r="G7737" s="5">
        <v>3.8760802320665904E-3</v>
      </c>
      <c r="H7737" s="5">
        <v>1.1260681335297206E-2</v>
      </c>
      <c r="I7737" s="6">
        <f t="shared" si="397"/>
        <v>2.6397442930738462E-2</v>
      </c>
      <c r="J7737" s="7">
        <v>615657.59097508679</v>
      </c>
      <c r="K7737" s="7">
        <v>184276.30126723196</v>
      </c>
      <c r="L7737" s="7">
        <v>240909.49152000004</v>
      </c>
      <c r="M7737" s="14">
        <f t="shared" si="398"/>
        <v>1040843.3837623188</v>
      </c>
      <c r="N7737" t="s">
        <v>136</v>
      </c>
      <c r="O7737">
        <v>2019</v>
      </c>
      <c r="P7737" t="s">
        <v>158</v>
      </c>
      <c r="Q7737" t="s">
        <v>164</v>
      </c>
      <c r="R7737">
        <v>201912</v>
      </c>
      <c r="S7737" s="23" t="s">
        <v>188</v>
      </c>
      <c r="T7737" t="s">
        <v>204</v>
      </c>
    </row>
    <row r="7738" spans="1:20" hidden="1" x14ac:dyDescent="0.3">
      <c r="A7738" s="4" t="s">
        <v>84</v>
      </c>
      <c r="B7738" s="5">
        <v>1.7183644460700188E-2</v>
      </c>
      <c r="C7738" s="5">
        <v>1.1201190463271267E-2</v>
      </c>
      <c r="D7738" s="5">
        <v>1.1455762959058462E-3</v>
      </c>
      <c r="E7738" s="6">
        <f t="shared" si="396"/>
        <v>2.95304112198773E-2</v>
      </c>
      <c r="F7738" s="5">
        <v>7.6371753158667602E-3</v>
      </c>
      <c r="G7738" s="5">
        <v>7.6371753158667602E-3</v>
      </c>
      <c r="H7738" s="5">
        <v>7.6371753060389758E-3</v>
      </c>
      <c r="I7738" s="6">
        <f t="shared" si="397"/>
        <v>2.2911525937772497E-2</v>
      </c>
      <c r="J7738" s="7">
        <v>2450830.4167538243</v>
      </c>
      <c r="K7738" s="7">
        <v>1597578.3457358233</v>
      </c>
      <c r="L7738" s="7">
        <v>163388.69423999998</v>
      </c>
      <c r="M7738" s="14">
        <f t="shared" si="398"/>
        <v>4211797.4567296477</v>
      </c>
      <c r="N7738" t="s">
        <v>136</v>
      </c>
      <c r="O7738">
        <v>2019</v>
      </c>
      <c r="P7738" t="s">
        <v>155</v>
      </c>
      <c r="Q7738" t="s">
        <v>165</v>
      </c>
      <c r="R7738">
        <v>201912</v>
      </c>
      <c r="S7738" s="23" t="s">
        <v>188</v>
      </c>
      <c r="T7738" t="s">
        <v>204</v>
      </c>
    </row>
    <row r="7739" spans="1:20" hidden="1" x14ac:dyDescent="0.3">
      <c r="A7739" s="4" t="s">
        <v>85</v>
      </c>
      <c r="B7739" s="5">
        <v>0.27098098062560699</v>
      </c>
      <c r="C7739" s="5">
        <v>0</v>
      </c>
      <c r="D7739" s="5">
        <v>1.8606954068876068E-3</v>
      </c>
      <c r="E7739" s="6">
        <f t="shared" si="396"/>
        <v>0.2728416760324946</v>
      </c>
      <c r="F7739" s="5">
        <v>0.141531964323206</v>
      </c>
      <c r="G7739" s="5">
        <v>0</v>
      </c>
      <c r="H7739" s="5">
        <v>1.2404636045917379E-2</v>
      </c>
      <c r="I7739" s="6">
        <f t="shared" si="397"/>
        <v>0.15393660036912338</v>
      </c>
      <c r="J7739" s="7">
        <v>38648869.34770713</v>
      </c>
      <c r="K7739" s="7">
        <v>0</v>
      </c>
      <c r="L7739" s="7">
        <v>265383.10368</v>
      </c>
      <c r="M7739" s="14">
        <f t="shared" si="398"/>
        <v>38914252.45138713</v>
      </c>
      <c r="N7739" t="s">
        <v>136</v>
      </c>
      <c r="O7739">
        <v>2019</v>
      </c>
      <c r="P7739" t="s">
        <v>158</v>
      </c>
      <c r="Q7739" t="s">
        <v>164</v>
      </c>
      <c r="R7739">
        <v>201912</v>
      </c>
      <c r="S7739" s="23" t="s">
        <v>188</v>
      </c>
      <c r="T7739" t="s">
        <v>204</v>
      </c>
    </row>
    <row r="7740" spans="1:20" hidden="1" x14ac:dyDescent="0.3">
      <c r="A7740" s="4" t="s">
        <v>86</v>
      </c>
      <c r="B7740" s="5">
        <v>0.48847864483108211</v>
      </c>
      <c r="C7740" s="5">
        <v>0</v>
      </c>
      <c r="D7740" s="5">
        <v>0</v>
      </c>
      <c r="E7740" s="6">
        <f t="shared" si="396"/>
        <v>0.48847864483108211</v>
      </c>
      <c r="F7740" s="5">
        <v>0.21284240514470593</v>
      </c>
      <c r="G7740" s="5">
        <v>0</v>
      </c>
      <c r="H7740" s="5">
        <v>0</v>
      </c>
      <c r="I7740" s="6">
        <f t="shared" si="397"/>
        <v>0.21284240514470593</v>
      </c>
      <c r="J7740" s="7">
        <v>69669639.838321984</v>
      </c>
      <c r="K7740" s="7">
        <v>0</v>
      </c>
      <c r="L7740" s="7">
        <v>0</v>
      </c>
      <c r="M7740" s="14">
        <f t="shared" si="398"/>
        <v>69669639.838321984</v>
      </c>
      <c r="N7740" t="s">
        <v>136</v>
      </c>
      <c r="O7740">
        <v>2019</v>
      </c>
      <c r="P7740" t="s">
        <v>160</v>
      </c>
      <c r="Q7740" t="s">
        <v>164</v>
      </c>
      <c r="R7740">
        <v>201912</v>
      </c>
      <c r="S7740" s="23" t="s">
        <v>188</v>
      </c>
      <c r="T7740" t="s">
        <v>205</v>
      </c>
    </row>
    <row r="7741" spans="1:20" hidden="1" x14ac:dyDescent="0.3">
      <c r="A7741" s="4" t="s">
        <v>87</v>
      </c>
      <c r="B7741" s="5">
        <v>1.4959935089847479E-2</v>
      </c>
      <c r="C7741" s="5">
        <v>0</v>
      </c>
      <c r="D7741" s="5">
        <v>0</v>
      </c>
      <c r="E7741" s="6">
        <f t="shared" si="396"/>
        <v>1.4959935089847479E-2</v>
      </c>
      <c r="F7741" s="5">
        <v>3.9893160239592988E-2</v>
      </c>
      <c r="G7741" s="5">
        <v>0</v>
      </c>
      <c r="H7741" s="5">
        <v>0</v>
      </c>
      <c r="I7741" s="6">
        <f t="shared" si="397"/>
        <v>3.9893160239592988E-2</v>
      </c>
      <c r="J7741" s="7">
        <v>2133672.1691788686</v>
      </c>
      <c r="K7741" s="7">
        <v>0</v>
      </c>
      <c r="L7741" s="7">
        <v>0</v>
      </c>
      <c r="M7741" s="14">
        <f t="shared" si="398"/>
        <v>2133672.1691788686</v>
      </c>
      <c r="N7741" t="s">
        <v>136</v>
      </c>
      <c r="O7741">
        <v>2019</v>
      </c>
      <c r="P7741" t="s">
        <v>160</v>
      </c>
      <c r="Q7741" t="s">
        <v>164</v>
      </c>
      <c r="R7741">
        <v>201912</v>
      </c>
      <c r="S7741" s="23" t="s">
        <v>188</v>
      </c>
      <c r="T7741" t="s">
        <v>205</v>
      </c>
    </row>
    <row r="7742" spans="1:20" hidden="1" x14ac:dyDescent="0.3">
      <c r="A7742" s="4" t="s">
        <v>90</v>
      </c>
      <c r="B7742" s="5">
        <v>9.7697566303542619E-4</v>
      </c>
      <c r="C7742" s="5">
        <v>0</v>
      </c>
      <c r="D7742" s="5">
        <v>0</v>
      </c>
      <c r="E7742" s="6">
        <f t="shared" si="396"/>
        <v>9.7697566303542619E-4</v>
      </c>
      <c r="F7742" s="5">
        <v>6.5131710869028338E-3</v>
      </c>
      <c r="G7742" s="5">
        <v>0</v>
      </c>
      <c r="H7742" s="5">
        <v>0</v>
      </c>
      <c r="I7742" s="6">
        <f t="shared" si="397"/>
        <v>6.5131710869028338E-3</v>
      </c>
      <c r="J7742" s="7">
        <v>139341.90019303252</v>
      </c>
      <c r="K7742" s="7">
        <v>0</v>
      </c>
      <c r="L7742" s="7">
        <v>0</v>
      </c>
      <c r="M7742" s="14">
        <f t="shared" si="398"/>
        <v>139341.90019303252</v>
      </c>
      <c r="N7742" t="s">
        <v>136</v>
      </c>
      <c r="O7742">
        <v>2019</v>
      </c>
      <c r="P7742" t="s">
        <v>160</v>
      </c>
      <c r="Q7742" t="s">
        <v>164</v>
      </c>
      <c r="R7742">
        <v>201912</v>
      </c>
      <c r="S7742" s="23" t="s">
        <v>188</v>
      </c>
      <c r="T7742" t="s">
        <v>205</v>
      </c>
    </row>
    <row r="7743" spans="1:20" hidden="1" x14ac:dyDescent="0.3">
      <c r="A7743" s="4" t="s">
        <v>169</v>
      </c>
      <c r="B7743" s="5">
        <v>0.13017153033369233</v>
      </c>
      <c r="C7743" s="5">
        <v>0</v>
      </c>
      <c r="D7743" s="5">
        <v>0</v>
      </c>
      <c r="E7743" s="6">
        <f t="shared" si="396"/>
        <v>0.13017153033369233</v>
      </c>
      <c r="F7743" s="5">
        <v>6.340103633292879E-2</v>
      </c>
      <c r="G7743" s="5">
        <v>0</v>
      </c>
      <c r="H7743" s="5">
        <v>0</v>
      </c>
      <c r="I7743" s="6">
        <f t="shared" si="397"/>
        <v>6.340103633292879E-2</v>
      </c>
      <c r="J7743" s="7">
        <v>18565813.944000062</v>
      </c>
      <c r="K7743" s="7">
        <v>0</v>
      </c>
      <c r="L7743" s="7">
        <v>0</v>
      </c>
      <c r="M7743" s="14">
        <f t="shared" si="398"/>
        <v>18565813.944000062</v>
      </c>
      <c r="N7743" t="s">
        <v>136</v>
      </c>
      <c r="O7743">
        <v>2019</v>
      </c>
      <c r="P7743" t="s">
        <v>160</v>
      </c>
      <c r="Q7743" t="s">
        <v>164</v>
      </c>
      <c r="R7743">
        <v>201912</v>
      </c>
      <c r="S7743" s="23" t="s">
        <v>188</v>
      </c>
      <c r="T7743" t="s">
        <v>206</v>
      </c>
    </row>
    <row r="7744" spans="1:20" hidden="1" x14ac:dyDescent="0.3">
      <c r="A7744" s="4" t="s">
        <v>170</v>
      </c>
      <c r="B7744" s="5">
        <v>1.4063779867550313E-2</v>
      </c>
      <c r="C7744" s="5">
        <v>0</v>
      </c>
      <c r="D7744" s="5">
        <v>0</v>
      </c>
      <c r="E7744" s="6">
        <f t="shared" si="396"/>
        <v>1.4063779867550313E-2</v>
      </c>
      <c r="F7744" s="5">
        <v>7.2077009000758915E-3</v>
      </c>
      <c r="G7744" s="5">
        <v>0</v>
      </c>
      <c r="H7744" s="5">
        <v>0</v>
      </c>
      <c r="I7744" s="6">
        <f t="shared" si="397"/>
        <v>7.2077009000758915E-3</v>
      </c>
      <c r="J7744" s="7">
        <v>2005857.3460800056</v>
      </c>
      <c r="K7744" s="7">
        <v>0</v>
      </c>
      <c r="L7744" s="7">
        <v>0</v>
      </c>
      <c r="M7744" s="14">
        <f t="shared" si="398"/>
        <v>2005857.3460800056</v>
      </c>
      <c r="N7744" t="s">
        <v>136</v>
      </c>
      <c r="O7744">
        <v>2019</v>
      </c>
      <c r="P7744" t="s">
        <v>160</v>
      </c>
      <c r="Q7744" t="s">
        <v>164</v>
      </c>
      <c r="R7744">
        <v>201912</v>
      </c>
      <c r="S7744" s="23" t="s">
        <v>188</v>
      </c>
      <c r="T7744" t="s">
        <v>206</v>
      </c>
    </row>
    <row r="7745" spans="1:20" hidden="1" x14ac:dyDescent="0.3">
      <c r="A7745" s="4" t="s">
        <v>171</v>
      </c>
      <c r="B7745" s="5">
        <v>0</v>
      </c>
      <c r="C7745" s="5">
        <v>9.3896159724059333E-2</v>
      </c>
      <c r="D7745" s="5">
        <v>0</v>
      </c>
      <c r="E7745" s="6">
        <f t="shared" si="396"/>
        <v>9.3896159724059333E-2</v>
      </c>
      <c r="F7745" s="5">
        <v>0</v>
      </c>
      <c r="G7745" s="5">
        <v>1.511219208351062E-2</v>
      </c>
      <c r="H7745" s="5">
        <v>0</v>
      </c>
      <c r="I7745" s="6">
        <f t="shared" si="397"/>
        <v>1.511219208351062E-2</v>
      </c>
      <c r="J7745" s="7">
        <v>0</v>
      </c>
      <c r="K7745" s="7">
        <v>13392011.50224001</v>
      </c>
      <c r="L7745" s="7">
        <v>0</v>
      </c>
      <c r="M7745" s="14">
        <f t="shared" si="398"/>
        <v>13392011.50224001</v>
      </c>
      <c r="N7745" t="s">
        <v>136</v>
      </c>
      <c r="O7745">
        <v>2019</v>
      </c>
      <c r="P7745" t="s">
        <v>160</v>
      </c>
      <c r="Q7745" t="s">
        <v>164</v>
      </c>
      <c r="R7745">
        <v>201912</v>
      </c>
      <c r="S7745" s="23" t="s">
        <v>188</v>
      </c>
      <c r="T7745" t="s">
        <v>206</v>
      </c>
    </row>
    <row r="7746" spans="1:20" hidden="1" x14ac:dyDescent="0.3">
      <c r="A7746" s="4" t="s">
        <v>91</v>
      </c>
      <c r="B7746" s="5">
        <v>1.5392046582484064E-2</v>
      </c>
      <c r="C7746" s="5">
        <v>0</v>
      </c>
      <c r="D7746" s="5">
        <v>0</v>
      </c>
      <c r="E7746" s="6">
        <f t="shared" si="396"/>
        <v>1.5392046582484064E-2</v>
      </c>
      <c r="F7746" s="5">
        <v>3.9377496020424438E-2</v>
      </c>
      <c r="G7746" s="5">
        <v>0</v>
      </c>
      <c r="H7746" s="5">
        <v>0</v>
      </c>
      <c r="I7746" s="6">
        <f t="shared" si="397"/>
        <v>3.9377496020424438E-2</v>
      </c>
      <c r="J7746" s="7">
        <v>2195302.4008800196</v>
      </c>
      <c r="K7746" s="7">
        <v>0</v>
      </c>
      <c r="L7746" s="7">
        <v>0</v>
      </c>
      <c r="M7746" s="14">
        <f t="shared" si="398"/>
        <v>2195302.4008800196</v>
      </c>
      <c r="N7746" t="s">
        <v>136</v>
      </c>
      <c r="O7746">
        <v>2019</v>
      </c>
      <c r="P7746" t="s">
        <v>154</v>
      </c>
      <c r="Q7746" t="s">
        <v>164</v>
      </c>
      <c r="R7746">
        <v>201912</v>
      </c>
      <c r="S7746" s="23" t="s">
        <v>188</v>
      </c>
      <c r="T7746" t="s">
        <v>207</v>
      </c>
    </row>
    <row r="7747" spans="1:20" hidden="1" x14ac:dyDescent="0.3">
      <c r="A7747" s="4" t="s">
        <v>95</v>
      </c>
      <c r="B7747" s="5">
        <v>0</v>
      </c>
      <c r="C7747" s="5">
        <v>2.7143535920736272E-3</v>
      </c>
      <c r="D7747" s="5">
        <v>0</v>
      </c>
      <c r="E7747" s="6">
        <f t="shared" si="396"/>
        <v>2.7143535920736272E-3</v>
      </c>
      <c r="F7747" s="5">
        <v>0</v>
      </c>
      <c r="G7747" s="5">
        <v>3.1488237910885192E-3</v>
      </c>
      <c r="H7747" s="5">
        <v>0</v>
      </c>
      <c r="I7747" s="6">
        <f t="shared" si="397"/>
        <v>3.1488237910885192E-3</v>
      </c>
      <c r="J7747" s="7">
        <v>0</v>
      </c>
      <c r="K7747" s="7">
        <v>387136.75439999992</v>
      </c>
      <c r="L7747" s="7">
        <v>0</v>
      </c>
      <c r="M7747" s="14">
        <f t="shared" si="398"/>
        <v>387136.75439999992</v>
      </c>
      <c r="N7747" t="s">
        <v>136</v>
      </c>
      <c r="O7747">
        <v>2019</v>
      </c>
      <c r="P7747" t="s">
        <v>154</v>
      </c>
      <c r="Q7747" t="s">
        <v>164</v>
      </c>
      <c r="R7747">
        <v>201912</v>
      </c>
      <c r="S7747" s="23" t="s">
        <v>188</v>
      </c>
      <c r="T7747" t="s">
        <v>207</v>
      </c>
    </row>
    <row r="7748" spans="1:20" hidden="1" x14ac:dyDescent="0.3">
      <c r="A7748" s="4" t="s">
        <v>99</v>
      </c>
      <c r="B7748" s="5">
        <v>1.7708137190431517E-2</v>
      </c>
      <c r="C7748" s="5">
        <v>0</v>
      </c>
      <c r="D7748" s="5">
        <v>0</v>
      </c>
      <c r="E7748" s="6">
        <f t="shared" si="396"/>
        <v>1.7708137190431517E-2</v>
      </c>
      <c r="F7748" s="5">
        <v>2.4709028637811315E-2</v>
      </c>
      <c r="G7748" s="5">
        <v>0</v>
      </c>
      <c r="H7748" s="5">
        <v>0</v>
      </c>
      <c r="I7748" s="6">
        <f t="shared" si="397"/>
        <v>2.4709028637811315E-2</v>
      </c>
      <c r="J7748" s="7">
        <v>2525636.5929600047</v>
      </c>
      <c r="K7748" s="7">
        <v>0</v>
      </c>
      <c r="L7748" s="7">
        <v>0</v>
      </c>
      <c r="M7748" s="14">
        <f t="shared" si="398"/>
        <v>2525636.5929600047</v>
      </c>
      <c r="N7748" t="s">
        <v>136</v>
      </c>
      <c r="O7748">
        <v>2019</v>
      </c>
      <c r="P7748" t="s">
        <v>154</v>
      </c>
      <c r="Q7748" t="s">
        <v>164</v>
      </c>
      <c r="R7748">
        <v>201912</v>
      </c>
      <c r="S7748" s="23" t="s">
        <v>188</v>
      </c>
      <c r="T7748" t="s">
        <v>207</v>
      </c>
    </row>
    <row r="7749" spans="1:20" hidden="1" x14ac:dyDescent="0.3">
      <c r="A7749" s="4" t="s">
        <v>100</v>
      </c>
      <c r="B7749" s="5">
        <v>9.8054477684252385E-3</v>
      </c>
      <c r="C7749" s="5">
        <v>0</v>
      </c>
      <c r="D7749" s="5">
        <v>0</v>
      </c>
      <c r="E7749" s="6">
        <f t="shared" si="396"/>
        <v>9.8054477684252385E-3</v>
      </c>
      <c r="F7749" s="5">
        <v>1.1423822642825524E-2</v>
      </c>
      <c r="G7749" s="5">
        <v>0</v>
      </c>
      <c r="H7749" s="5">
        <v>0</v>
      </c>
      <c r="I7749" s="6">
        <f t="shared" si="397"/>
        <v>1.1423822642825524E-2</v>
      </c>
      <c r="J7749" s="7">
        <v>1398509.4777599985</v>
      </c>
      <c r="K7749" s="7">
        <v>0</v>
      </c>
      <c r="L7749" s="7">
        <v>0</v>
      </c>
      <c r="M7749" s="14">
        <f t="shared" si="398"/>
        <v>1398509.4777599985</v>
      </c>
      <c r="N7749" t="s">
        <v>136</v>
      </c>
      <c r="O7749">
        <v>2019</v>
      </c>
      <c r="P7749" t="s">
        <v>154</v>
      </c>
      <c r="Q7749" t="s">
        <v>164</v>
      </c>
      <c r="R7749">
        <v>201912</v>
      </c>
      <c r="S7749" s="23" t="s">
        <v>188</v>
      </c>
      <c r="T7749" t="s">
        <v>207</v>
      </c>
    </row>
    <row r="7750" spans="1:20" hidden="1" x14ac:dyDescent="0.3">
      <c r="A7750" s="4" t="s">
        <v>101</v>
      </c>
      <c r="B7750" s="5">
        <v>1.3721641751922746E-2</v>
      </c>
      <c r="C7750" s="5">
        <v>9.9260675062403368E-4</v>
      </c>
      <c r="D7750" s="5">
        <v>0</v>
      </c>
      <c r="E7750" s="6">
        <f t="shared" si="396"/>
        <v>1.4714248502546779E-2</v>
      </c>
      <c r="F7750" s="5">
        <v>1.5682203880898717E-2</v>
      </c>
      <c r="G7750" s="5">
        <v>2.9483368830416842E-4</v>
      </c>
      <c r="H7750" s="5">
        <v>0</v>
      </c>
      <c r="I7750" s="6">
        <f t="shared" si="397"/>
        <v>1.5977037569202886E-2</v>
      </c>
      <c r="J7750" s="7">
        <v>1957059.635999999</v>
      </c>
      <c r="K7750" s="7">
        <v>141571.29600000003</v>
      </c>
      <c r="L7750" s="7">
        <v>0</v>
      </c>
      <c r="M7750" s="14">
        <f t="shared" si="398"/>
        <v>2098630.9319999991</v>
      </c>
      <c r="N7750" t="s">
        <v>136</v>
      </c>
      <c r="O7750">
        <v>2019</v>
      </c>
      <c r="P7750" t="s">
        <v>154</v>
      </c>
      <c r="Q7750" t="s">
        <v>164</v>
      </c>
      <c r="R7750">
        <v>201912</v>
      </c>
      <c r="S7750" s="23" t="s">
        <v>188</v>
      </c>
      <c r="T7750" t="s">
        <v>207</v>
      </c>
    </row>
    <row r="7751" spans="1:20" hidden="1" x14ac:dyDescent="0.3">
      <c r="A7751" s="4" t="s">
        <v>102</v>
      </c>
      <c r="B7751" s="5">
        <v>1.6952101727985166E-2</v>
      </c>
      <c r="C7751" s="5">
        <v>1.8155203339796682E-4</v>
      </c>
      <c r="D7751" s="5">
        <v>0</v>
      </c>
      <c r="E7751" s="6">
        <f t="shared" si="396"/>
        <v>1.7133653761383132E-2</v>
      </c>
      <c r="F7751" s="5">
        <v>2.980768590720697E-2</v>
      </c>
      <c r="G7751" s="5">
        <v>3.2038594129052964E-4</v>
      </c>
      <c r="H7751" s="5">
        <v>0</v>
      </c>
      <c r="I7751" s="6">
        <f t="shared" si="397"/>
        <v>3.0128071848497501E-2</v>
      </c>
      <c r="J7751" s="7">
        <v>2417806.4576388462</v>
      </c>
      <c r="K7751" s="7">
        <v>25893.997439999999</v>
      </c>
      <c r="L7751" s="7">
        <v>0</v>
      </c>
      <c r="M7751" s="14">
        <f t="shared" si="398"/>
        <v>2443700.4550788463</v>
      </c>
      <c r="N7751" t="s">
        <v>136</v>
      </c>
      <c r="O7751">
        <v>2019</v>
      </c>
      <c r="P7751" t="s">
        <v>154</v>
      </c>
      <c r="Q7751" t="s">
        <v>164</v>
      </c>
      <c r="R7751">
        <v>201912</v>
      </c>
      <c r="S7751" s="23" t="s">
        <v>188</v>
      </c>
      <c r="T7751" t="s">
        <v>207</v>
      </c>
    </row>
    <row r="7752" spans="1:20" hidden="1" x14ac:dyDescent="0.3">
      <c r="A7752" s="4" t="s">
        <v>103</v>
      </c>
      <c r="B7752" s="5">
        <v>1.0439569513370101E-2</v>
      </c>
      <c r="C7752" s="5">
        <v>0</v>
      </c>
      <c r="D7752" s="5">
        <v>0</v>
      </c>
      <c r="E7752" s="6">
        <f t="shared" si="396"/>
        <v>1.0439569513370101E-2</v>
      </c>
      <c r="F7752" s="5">
        <v>2.2330703552157691E-2</v>
      </c>
      <c r="G7752" s="5">
        <v>0</v>
      </c>
      <c r="H7752" s="5">
        <v>0</v>
      </c>
      <c r="I7752" s="6">
        <f t="shared" si="397"/>
        <v>2.2330703552157691E-2</v>
      </c>
      <c r="J7752" s="7">
        <v>1488951.5759999999</v>
      </c>
      <c r="K7752" s="7">
        <v>0</v>
      </c>
      <c r="L7752" s="7">
        <v>0</v>
      </c>
      <c r="M7752" s="14">
        <f t="shared" si="398"/>
        <v>1488951.5759999999</v>
      </c>
      <c r="N7752" t="s">
        <v>136</v>
      </c>
      <c r="O7752">
        <v>2019</v>
      </c>
      <c r="P7752" t="s">
        <v>154</v>
      </c>
      <c r="Q7752" t="s">
        <v>164</v>
      </c>
      <c r="R7752">
        <v>201912</v>
      </c>
      <c r="S7752" s="23" t="s">
        <v>188</v>
      </c>
      <c r="T7752" t="s">
        <v>207</v>
      </c>
    </row>
    <row r="7753" spans="1:20" hidden="1" x14ac:dyDescent="0.3">
      <c r="A7753" s="4" t="s">
        <v>104</v>
      </c>
      <c r="B7753" s="5">
        <v>2.3589970994203563E-3</v>
      </c>
      <c r="C7753" s="5">
        <v>2.2053068495671282E-3</v>
      </c>
      <c r="D7753" s="5">
        <v>0</v>
      </c>
      <c r="E7753" s="6">
        <f t="shared" si="396"/>
        <v>4.5643039489874845E-3</v>
      </c>
      <c r="F7753" s="5">
        <v>9.0995504000276513E-3</v>
      </c>
      <c r="G7753" s="5">
        <v>9.0995504000276513E-3</v>
      </c>
      <c r="H7753" s="5">
        <v>0</v>
      </c>
      <c r="I7753" s="6">
        <f t="shared" si="397"/>
        <v>1.8199100800055303E-2</v>
      </c>
      <c r="J7753" s="7">
        <v>336453.76319999981</v>
      </c>
      <c r="K7753" s="7">
        <v>314533.57392000017</v>
      </c>
      <c r="L7753" s="7">
        <v>0</v>
      </c>
      <c r="M7753" s="14">
        <f t="shared" si="398"/>
        <v>650987.33712000004</v>
      </c>
      <c r="N7753" t="s">
        <v>136</v>
      </c>
      <c r="O7753">
        <v>2019</v>
      </c>
      <c r="P7753" t="s">
        <v>154</v>
      </c>
      <c r="Q7753" t="s">
        <v>164</v>
      </c>
      <c r="R7753">
        <v>201912</v>
      </c>
      <c r="S7753" s="23" t="s">
        <v>188</v>
      </c>
      <c r="T7753" t="s">
        <v>207</v>
      </c>
    </row>
    <row r="7754" spans="1:20" hidden="1" x14ac:dyDescent="0.3">
      <c r="A7754" s="4" t="s">
        <v>105</v>
      </c>
      <c r="B7754" s="5">
        <v>2.5103548872061187E-2</v>
      </c>
      <c r="C7754" s="5">
        <v>0</v>
      </c>
      <c r="D7754" s="5">
        <v>0</v>
      </c>
      <c r="E7754" s="6">
        <f t="shared" si="396"/>
        <v>2.5103548872061187E-2</v>
      </c>
      <c r="F7754" s="5">
        <v>3.1821399978668806E-2</v>
      </c>
      <c r="G7754" s="5">
        <v>0</v>
      </c>
      <c r="H7754" s="5">
        <v>0</v>
      </c>
      <c r="I7754" s="6">
        <f t="shared" si="397"/>
        <v>3.1821399978668806E-2</v>
      </c>
      <c r="J7754" s="7">
        <v>3580412.832960011</v>
      </c>
      <c r="K7754" s="7">
        <v>0</v>
      </c>
      <c r="L7754" s="7">
        <v>0</v>
      </c>
      <c r="M7754" s="14">
        <f t="shared" si="398"/>
        <v>3580412.832960011</v>
      </c>
      <c r="N7754" t="s">
        <v>136</v>
      </c>
      <c r="O7754">
        <v>2019</v>
      </c>
      <c r="P7754" t="s">
        <v>154</v>
      </c>
      <c r="Q7754" t="s">
        <v>164</v>
      </c>
      <c r="R7754">
        <v>201912</v>
      </c>
      <c r="S7754" s="23" t="s">
        <v>188</v>
      </c>
      <c r="T7754" t="s">
        <v>207</v>
      </c>
    </row>
    <row r="7755" spans="1:20" hidden="1" x14ac:dyDescent="0.3">
      <c r="A7755" s="4" t="s">
        <v>106</v>
      </c>
      <c r="B7755" s="5">
        <v>0</v>
      </c>
      <c r="C7755" s="5">
        <v>1.4987379155461895E-2</v>
      </c>
      <c r="D7755" s="5">
        <v>0</v>
      </c>
      <c r="E7755" s="6">
        <f t="shared" si="396"/>
        <v>1.4987379155461895E-2</v>
      </c>
      <c r="F7755" s="5">
        <v>0</v>
      </c>
      <c r="G7755" s="5">
        <v>2.9483368830416842E-3</v>
      </c>
      <c r="H7755" s="5">
        <v>0</v>
      </c>
      <c r="I7755" s="6">
        <f t="shared" si="397"/>
        <v>2.9483368830416842E-3</v>
      </c>
      <c r="J7755" s="7">
        <v>0</v>
      </c>
      <c r="K7755" s="7">
        <v>2137586.4</v>
      </c>
      <c r="L7755" s="7">
        <v>0</v>
      </c>
      <c r="M7755" s="14">
        <f t="shared" si="398"/>
        <v>2137586.4</v>
      </c>
      <c r="N7755" t="s">
        <v>136</v>
      </c>
      <c r="O7755">
        <v>2019</v>
      </c>
      <c r="P7755" t="s">
        <v>154</v>
      </c>
      <c r="Q7755" t="s">
        <v>164</v>
      </c>
      <c r="R7755">
        <v>201912</v>
      </c>
      <c r="S7755" s="23" t="s">
        <v>188</v>
      </c>
      <c r="T7755" t="s">
        <v>207</v>
      </c>
    </row>
    <row r="7756" spans="1:20" hidden="1" x14ac:dyDescent="0.3">
      <c r="A7756" s="4" t="s">
        <v>107</v>
      </c>
      <c r="B7756" s="5">
        <v>1.9246087986522103E-4</v>
      </c>
      <c r="C7756" s="5">
        <v>0</v>
      </c>
      <c r="D7756" s="5">
        <v>0</v>
      </c>
      <c r="E7756" s="6">
        <f t="shared" si="396"/>
        <v>1.9246087986522103E-4</v>
      </c>
      <c r="F7756" s="5">
        <v>1.1547652791913262E-3</v>
      </c>
      <c r="G7756" s="5">
        <v>0</v>
      </c>
      <c r="H7756" s="5">
        <v>0</v>
      </c>
      <c r="I7756" s="6">
        <f t="shared" si="397"/>
        <v>1.1547652791913262E-3</v>
      </c>
      <c r="J7756" s="7">
        <v>27449.880000000005</v>
      </c>
      <c r="K7756" s="7">
        <v>0</v>
      </c>
      <c r="L7756" s="7">
        <v>0</v>
      </c>
      <c r="M7756" s="14">
        <f t="shared" si="398"/>
        <v>27449.880000000005</v>
      </c>
      <c r="N7756" t="s">
        <v>136</v>
      </c>
      <c r="O7756">
        <v>2019</v>
      </c>
      <c r="P7756" t="s">
        <v>157</v>
      </c>
      <c r="Q7756" t="s">
        <v>164</v>
      </c>
      <c r="R7756">
        <v>201912</v>
      </c>
      <c r="S7756" s="23" t="s">
        <v>188</v>
      </c>
      <c r="T7756" t="s">
        <v>208</v>
      </c>
    </row>
    <row r="7757" spans="1:20" hidden="1" x14ac:dyDescent="0.3">
      <c r="A7757" s="4" t="s">
        <v>108</v>
      </c>
      <c r="B7757" s="5">
        <v>1.8905391280037288E-3</v>
      </c>
      <c r="C7757" s="5">
        <v>2.4766062576848834E-2</v>
      </c>
      <c r="D7757" s="5">
        <v>0</v>
      </c>
      <c r="E7757" s="6">
        <f t="shared" si="396"/>
        <v>2.6656601704852564E-2</v>
      </c>
      <c r="F7757" s="5">
        <v>1.1343234768022372E-2</v>
      </c>
      <c r="G7757" s="5">
        <v>1.1343234768022369E-2</v>
      </c>
      <c r="H7757" s="5">
        <v>0</v>
      </c>
      <c r="I7757" s="6">
        <f t="shared" si="397"/>
        <v>2.2686469536044741E-2</v>
      </c>
      <c r="J7757" s="7">
        <v>269639.58720000007</v>
      </c>
      <c r="K7757" s="7">
        <v>3532278.5923199998</v>
      </c>
      <c r="L7757" s="7">
        <v>0</v>
      </c>
      <c r="M7757" s="14">
        <f t="shared" si="398"/>
        <v>3801918.1795199998</v>
      </c>
      <c r="N7757" t="s">
        <v>136</v>
      </c>
      <c r="O7757">
        <v>2019</v>
      </c>
      <c r="P7757" t="s">
        <v>157</v>
      </c>
      <c r="Q7757" t="s">
        <v>164</v>
      </c>
      <c r="R7757">
        <v>201912</v>
      </c>
      <c r="S7757" s="23" t="s">
        <v>188</v>
      </c>
      <c r="T7757" t="s">
        <v>208</v>
      </c>
    </row>
    <row r="7758" spans="1:20" hidden="1" x14ac:dyDescent="0.3">
      <c r="A7758" s="4" t="s">
        <v>109</v>
      </c>
      <c r="B7758" s="5">
        <v>0.16934651667665424</v>
      </c>
      <c r="C7758" s="5">
        <v>0</v>
      </c>
      <c r="D7758" s="5">
        <v>0</v>
      </c>
      <c r="E7758" s="6">
        <f t="shared" si="396"/>
        <v>0.16934651667665424</v>
      </c>
      <c r="F7758" s="5">
        <v>6.6882039452151376E-2</v>
      </c>
      <c r="G7758" s="5">
        <v>0</v>
      </c>
      <c r="H7758" s="5">
        <v>0</v>
      </c>
      <c r="I7758" s="6">
        <f t="shared" si="397"/>
        <v>6.6882039452151376E-2</v>
      </c>
      <c r="J7758" s="7">
        <v>24153176.294567034</v>
      </c>
      <c r="K7758" s="7">
        <v>0</v>
      </c>
      <c r="L7758" s="7">
        <v>0</v>
      </c>
      <c r="M7758" s="14">
        <f t="shared" si="398"/>
        <v>24153176.294567034</v>
      </c>
      <c r="N7758" t="s">
        <v>136</v>
      </c>
      <c r="O7758">
        <v>2019</v>
      </c>
      <c r="P7758" t="s">
        <v>157</v>
      </c>
      <c r="Q7758" t="s">
        <v>164</v>
      </c>
      <c r="R7758">
        <v>201912</v>
      </c>
      <c r="S7758" s="23" t="s">
        <v>188</v>
      </c>
      <c r="T7758" t="s">
        <v>208</v>
      </c>
    </row>
    <row r="7759" spans="1:20" hidden="1" x14ac:dyDescent="0.3">
      <c r="A7759" s="4" t="s">
        <v>110</v>
      </c>
      <c r="B7759" s="5">
        <v>0</v>
      </c>
      <c r="C7759" s="5">
        <v>0</v>
      </c>
      <c r="D7759" s="5">
        <v>0</v>
      </c>
      <c r="E7759" s="6">
        <f t="shared" si="396"/>
        <v>0</v>
      </c>
      <c r="F7759" s="5">
        <v>0</v>
      </c>
      <c r="G7759" s="5">
        <v>0</v>
      </c>
      <c r="H7759" s="5">
        <v>0</v>
      </c>
      <c r="I7759" s="6">
        <f t="shared" si="397"/>
        <v>0</v>
      </c>
      <c r="J7759" s="7">
        <v>0</v>
      </c>
      <c r="K7759" s="7">
        <v>0</v>
      </c>
      <c r="L7759" s="7">
        <v>0</v>
      </c>
      <c r="M7759" s="14">
        <f t="shared" si="398"/>
        <v>0</v>
      </c>
      <c r="N7759" t="s">
        <v>136</v>
      </c>
      <c r="O7759">
        <v>2019</v>
      </c>
      <c r="P7759" t="s">
        <v>157</v>
      </c>
      <c r="Q7759" t="s">
        <v>164</v>
      </c>
      <c r="R7759">
        <v>201912</v>
      </c>
      <c r="S7759" s="23" t="s">
        <v>188</v>
      </c>
      <c r="T7759" t="s">
        <v>208</v>
      </c>
    </row>
    <row r="7760" spans="1:20" hidden="1" x14ac:dyDescent="0.3">
      <c r="A7760" s="4" t="s">
        <v>112</v>
      </c>
      <c r="B7760" s="5">
        <v>7.7951406443726038E-3</v>
      </c>
      <c r="C7760" s="5">
        <v>1.483013452169969E-2</v>
      </c>
      <c r="D7760" s="5">
        <v>2.6065001529620914E-2</v>
      </c>
      <c r="E7760" s="6">
        <f t="shared" si="396"/>
        <v>4.8690276695693209E-2</v>
      </c>
      <c r="F7760" s="5">
        <v>2.9231777416397223E-2</v>
      </c>
      <c r="G7760" s="5">
        <v>4.4293847772896282E-3</v>
      </c>
      <c r="H7760" s="5">
        <v>1.4615888708198643E-2</v>
      </c>
      <c r="I7760" s="6">
        <f t="shared" si="397"/>
        <v>4.8277050901885499E-2</v>
      </c>
      <c r="J7760" s="7">
        <v>1111787.8886399977</v>
      </c>
      <c r="K7760" s="7">
        <v>2115159.2639999981</v>
      </c>
      <c r="L7760" s="7">
        <v>3717540.7526400001</v>
      </c>
      <c r="M7760" s="14">
        <f t="shared" si="398"/>
        <v>6944487.9052799959</v>
      </c>
      <c r="N7760" t="s">
        <v>136</v>
      </c>
      <c r="O7760">
        <v>2019</v>
      </c>
      <c r="P7760" t="s">
        <v>161</v>
      </c>
      <c r="Q7760" t="s">
        <v>165</v>
      </c>
      <c r="R7760">
        <v>201912</v>
      </c>
      <c r="S7760" s="23" t="s">
        <v>188</v>
      </c>
      <c r="T7760" t="s">
        <v>209</v>
      </c>
    </row>
    <row r="7761" spans="1:20" hidden="1" x14ac:dyDescent="0.3">
      <c r="A7761" s="4" t="s">
        <v>113</v>
      </c>
      <c r="B7761" s="5">
        <v>0.21154522700423453</v>
      </c>
      <c r="C7761" s="5">
        <v>0</v>
      </c>
      <c r="D7761" s="5">
        <v>3.6566715432625789E-2</v>
      </c>
      <c r="E7761" s="6">
        <f>SUM(B7761:D7761)</f>
        <v>0.24811194243686033</v>
      </c>
      <c r="F7761" s="5">
        <v>0.18454672468867178</v>
      </c>
      <c r="G7761" s="5">
        <v>0</v>
      </c>
      <c r="H7761" s="5">
        <v>2.0504700242593901E-2</v>
      </c>
      <c r="I7761" s="6">
        <f>SUM(F7761:H7761)</f>
        <v>0.20505142493126569</v>
      </c>
      <c r="J7761" s="7">
        <v>30171799.588079888</v>
      </c>
      <c r="K7761" s="7">
        <v>0</v>
      </c>
      <c r="L7761" s="7">
        <v>5215355.7196800001</v>
      </c>
      <c r="M7761" s="14">
        <f>SUM(J7761:L7761)</f>
        <v>35387155.307759888</v>
      </c>
      <c r="N7761" t="s">
        <v>136</v>
      </c>
      <c r="O7761">
        <v>2019</v>
      </c>
      <c r="P7761" t="s">
        <v>161</v>
      </c>
      <c r="Q7761" t="s">
        <v>165</v>
      </c>
      <c r="R7761">
        <v>201912</v>
      </c>
      <c r="S7761" s="23" t="s">
        <v>188</v>
      </c>
      <c r="T7761" t="s">
        <v>209</v>
      </c>
    </row>
    <row r="7762" spans="1:20" hidden="1" x14ac:dyDescent="0.3">
      <c r="A7762" s="4" t="s">
        <v>114</v>
      </c>
      <c r="B7762" s="5">
        <v>0</v>
      </c>
      <c r="C7762" s="5">
        <v>0</v>
      </c>
      <c r="D7762" s="5">
        <v>1.7354467801661264E-2</v>
      </c>
      <c r="E7762" s="6">
        <f>SUM(B7762:D7762)</f>
        <v>1.7354467801661264E-2</v>
      </c>
      <c r="F7762" s="5">
        <v>0</v>
      </c>
      <c r="G7762" s="5">
        <v>0</v>
      </c>
      <c r="H7762" s="5">
        <v>9.7314772719595856E-3</v>
      </c>
      <c r="I7762" s="6">
        <f>SUM(F7762:H7762)</f>
        <v>9.7314772719595856E-3</v>
      </c>
      <c r="J7762" s="7">
        <v>0</v>
      </c>
      <c r="K7762" s="7">
        <v>0</v>
      </c>
      <c r="L7762" s="7">
        <v>2475194.2262400012</v>
      </c>
      <c r="M7762" s="14">
        <f>SUM(J7762:L7762)</f>
        <v>2475194.2262400012</v>
      </c>
      <c r="N7762" t="s">
        <v>136</v>
      </c>
      <c r="O7762">
        <v>2019</v>
      </c>
      <c r="P7762" t="s">
        <v>161</v>
      </c>
      <c r="Q7762" t="s">
        <v>165</v>
      </c>
      <c r="R7762">
        <v>201912</v>
      </c>
      <c r="S7762" s="23" t="s">
        <v>188</v>
      </c>
      <c r="T7762" t="s">
        <v>209</v>
      </c>
    </row>
    <row r="7763" spans="1:20" hidden="1" x14ac:dyDescent="0.3">
      <c r="A7763" s="4" t="s">
        <v>115</v>
      </c>
      <c r="B7763" s="5">
        <v>7.3249791894235616E-4</v>
      </c>
      <c r="C7763" s="5">
        <v>0</v>
      </c>
      <c r="D7763" s="5">
        <v>1.2058042665666481E-3</v>
      </c>
      <c r="E7763" s="6">
        <f>SUM(B7763:D7763)</f>
        <v>1.9383021855090042E-3</v>
      </c>
      <c r="F7763" s="5">
        <v>6.7615192517755962E-4</v>
      </c>
      <c r="G7763" s="5">
        <v>0</v>
      </c>
      <c r="H7763" s="5">
        <v>6.7615192517755962E-4</v>
      </c>
      <c r="I7763" s="6">
        <f>SUM(F7763:H7763)</f>
        <v>1.3523038503551192E-3</v>
      </c>
      <c r="J7763" s="7">
        <v>104473.07519999999</v>
      </c>
      <c r="K7763" s="7">
        <v>0</v>
      </c>
      <c r="L7763" s="7">
        <v>171978.75456000003</v>
      </c>
      <c r="M7763" s="14">
        <f>SUM(J7763:L7763)</f>
        <v>276451.82975999999</v>
      </c>
      <c r="N7763" t="s">
        <v>136</v>
      </c>
      <c r="O7763">
        <v>2019</v>
      </c>
      <c r="P7763" t="s">
        <v>161</v>
      </c>
      <c r="Q7763" t="s">
        <v>165</v>
      </c>
      <c r="R7763">
        <v>201912</v>
      </c>
      <c r="S7763" s="23" t="s">
        <v>188</v>
      </c>
      <c r="T7763" t="s">
        <v>209</v>
      </c>
    </row>
    <row r="7764" spans="1:20" hidden="1" x14ac:dyDescent="0.3">
      <c r="A7764" s="21" t="s">
        <v>0</v>
      </c>
      <c r="B7764" s="5">
        <v>1.2181547035137056E-2</v>
      </c>
      <c r="C7764" s="5">
        <v>0</v>
      </c>
      <c r="D7764" s="5">
        <v>0</v>
      </c>
      <c r="E7764" s="6">
        <f t="shared" ref="E7764:E7827" si="399">SUM(B7764:D7764)</f>
        <v>1.2181547035137056E-2</v>
      </c>
      <c r="F7764" s="5">
        <v>1.9366926684538134E-2</v>
      </c>
      <c r="G7764" s="5">
        <v>0</v>
      </c>
      <c r="H7764" s="5">
        <v>0</v>
      </c>
      <c r="I7764" s="6">
        <f t="shared" ref="I7764:I7827" si="400">SUM(F7764:H7764)</f>
        <v>1.9366926684538134E-2</v>
      </c>
      <c r="J7764" s="7">
        <v>4247171.9027197035</v>
      </c>
      <c r="K7764" s="7">
        <v>0</v>
      </c>
      <c r="L7764" s="7">
        <v>0</v>
      </c>
      <c r="M7764" s="14">
        <f t="shared" ref="M7764:M7827" si="401">SUM(J7764:L7764)</f>
        <v>4247171.9027197035</v>
      </c>
      <c r="N7764" t="s">
        <v>130</v>
      </c>
      <c r="O7764" s="7">
        <v>2024</v>
      </c>
      <c r="P7764" t="s">
        <v>154</v>
      </c>
      <c r="Q7764" t="s">
        <v>164</v>
      </c>
      <c r="R7764">
        <v>202408</v>
      </c>
      <c r="S7764" t="s">
        <v>184</v>
      </c>
      <c r="T7764" t="s">
        <v>192</v>
      </c>
    </row>
    <row r="7765" spans="1:20" hidden="1" x14ac:dyDescent="0.3">
      <c r="A7765" s="21" t="s">
        <v>1</v>
      </c>
      <c r="B7765" s="5">
        <v>7.1610780420478916E-3</v>
      </c>
      <c r="C7765" s="5">
        <v>5.9861733290997136E-4</v>
      </c>
      <c r="D7765" s="5">
        <v>0</v>
      </c>
      <c r="E7765" s="6">
        <f t="shared" si="399"/>
        <v>7.759695374957863E-3</v>
      </c>
      <c r="F7765" s="5">
        <v>1.4322156084095783E-2</v>
      </c>
      <c r="G7765" s="5">
        <v>5.9861732398987693E-3</v>
      </c>
      <c r="H7765" s="5">
        <v>0</v>
      </c>
      <c r="I7765" s="6">
        <f t="shared" si="400"/>
        <v>2.0308329323994553E-2</v>
      </c>
      <c r="J7765" s="7">
        <v>2496754.2599999998</v>
      </c>
      <c r="K7765" s="7">
        <v>208711.64471004609</v>
      </c>
      <c r="L7765" s="7">
        <v>0</v>
      </c>
      <c r="M7765" s="14">
        <f t="shared" si="401"/>
        <v>2705465.904710046</v>
      </c>
      <c r="N7765" t="s">
        <v>130</v>
      </c>
      <c r="O7765" s="7">
        <v>2024</v>
      </c>
      <c r="P7765" t="s">
        <v>154</v>
      </c>
      <c r="Q7765" t="s">
        <v>164</v>
      </c>
      <c r="R7765">
        <v>202408</v>
      </c>
      <c r="S7765" t="s">
        <v>184</v>
      </c>
      <c r="T7765" t="s">
        <v>192</v>
      </c>
    </row>
    <row r="7766" spans="1:20" hidden="1" x14ac:dyDescent="0.3">
      <c r="A7766" s="21" t="s">
        <v>2</v>
      </c>
      <c r="B7766" s="5">
        <v>0</v>
      </c>
      <c r="C7766" s="5">
        <v>0</v>
      </c>
      <c r="D7766" s="5">
        <v>0</v>
      </c>
      <c r="E7766" s="6">
        <f t="shared" si="399"/>
        <v>0</v>
      </c>
      <c r="F7766" s="5">
        <v>0</v>
      </c>
      <c r="G7766" s="5">
        <v>0</v>
      </c>
      <c r="H7766" s="5">
        <v>0</v>
      </c>
      <c r="I7766" s="6">
        <f t="shared" si="400"/>
        <v>0</v>
      </c>
      <c r="J7766" s="7">
        <v>0</v>
      </c>
      <c r="K7766" s="7">
        <v>0</v>
      </c>
      <c r="L7766" s="7">
        <v>0</v>
      </c>
      <c r="M7766" s="14">
        <f t="shared" si="401"/>
        <v>0</v>
      </c>
      <c r="N7766" t="s">
        <v>130</v>
      </c>
      <c r="O7766" s="7">
        <v>2024</v>
      </c>
      <c r="P7766" t="s">
        <v>154</v>
      </c>
      <c r="Q7766" t="s">
        <v>164</v>
      </c>
      <c r="R7766">
        <v>202408</v>
      </c>
      <c r="S7766" t="s">
        <v>184</v>
      </c>
      <c r="T7766" t="s">
        <v>192</v>
      </c>
    </row>
    <row r="7767" spans="1:20" hidden="1" x14ac:dyDescent="0.3">
      <c r="A7767" s="21" t="s">
        <v>3</v>
      </c>
      <c r="B7767" s="5">
        <v>2.6054051087130987E-3</v>
      </c>
      <c r="C7767" s="5">
        <v>1.4637632585694947E-3</v>
      </c>
      <c r="D7767" s="5">
        <v>0</v>
      </c>
      <c r="E7767" s="6">
        <f t="shared" si="399"/>
        <v>4.069168367282593E-3</v>
      </c>
      <c r="F7767" s="5">
        <v>1.73693667012241E-2</v>
      </c>
      <c r="G7767" s="5">
        <v>3.5130319043239966E-3</v>
      </c>
      <c r="H7767" s="5">
        <v>0</v>
      </c>
      <c r="I7767" s="6">
        <f t="shared" si="400"/>
        <v>2.0882398605548098E-2</v>
      </c>
      <c r="J7767" s="7">
        <v>908390.6453762009</v>
      </c>
      <c r="K7767" s="7">
        <v>510350.13583230413</v>
      </c>
      <c r="L7767" s="7">
        <v>0</v>
      </c>
      <c r="M7767" s="14">
        <f t="shared" si="401"/>
        <v>1418740.7812085049</v>
      </c>
      <c r="N7767" t="s">
        <v>130</v>
      </c>
      <c r="O7767" s="7">
        <v>2024</v>
      </c>
      <c r="P7767" t="s">
        <v>154</v>
      </c>
      <c r="Q7767" t="s">
        <v>164</v>
      </c>
      <c r="R7767">
        <v>202408</v>
      </c>
      <c r="S7767" t="s">
        <v>184</v>
      </c>
      <c r="T7767" t="s">
        <v>192</v>
      </c>
    </row>
    <row r="7768" spans="1:20" hidden="1" x14ac:dyDescent="0.3">
      <c r="A7768" s="21" t="s">
        <v>4</v>
      </c>
      <c r="B7768" s="5">
        <v>1.5641969459131891E-2</v>
      </c>
      <c r="C7768" s="5">
        <v>0</v>
      </c>
      <c r="D7768" s="5">
        <v>0</v>
      </c>
      <c r="E7768" s="6">
        <f t="shared" si="399"/>
        <v>1.5641969459131891E-2</v>
      </c>
      <c r="F7768" s="5">
        <v>5.5206950330560563E-2</v>
      </c>
      <c r="G7768" s="5">
        <v>0</v>
      </c>
      <c r="H7768" s="5">
        <v>0</v>
      </c>
      <c r="I7768" s="6">
        <f t="shared" si="400"/>
        <v>5.5206950330560563E-2</v>
      </c>
      <c r="J7768" s="7">
        <v>5453669.6364099234</v>
      </c>
      <c r="K7768" s="7">
        <v>0</v>
      </c>
      <c r="L7768" s="7">
        <v>0</v>
      </c>
      <c r="M7768" s="14">
        <f t="shared" si="401"/>
        <v>5453669.6364099234</v>
      </c>
      <c r="N7768" t="s">
        <v>130</v>
      </c>
      <c r="O7768" s="7">
        <v>2024</v>
      </c>
      <c r="P7768" t="s">
        <v>154</v>
      </c>
      <c r="Q7768" t="s">
        <v>164</v>
      </c>
      <c r="R7768">
        <v>202408</v>
      </c>
      <c r="S7768" t="s">
        <v>184</v>
      </c>
      <c r="T7768" t="s">
        <v>192</v>
      </c>
    </row>
    <row r="7769" spans="1:20" hidden="1" x14ac:dyDescent="0.3">
      <c r="A7769" s="21" t="s">
        <v>5</v>
      </c>
      <c r="B7769" s="5">
        <v>0</v>
      </c>
      <c r="C7769" s="5">
        <v>0</v>
      </c>
      <c r="D7769" s="5">
        <v>0</v>
      </c>
      <c r="E7769" s="6">
        <f t="shared" si="399"/>
        <v>0</v>
      </c>
      <c r="F7769" s="5">
        <v>0</v>
      </c>
      <c r="G7769" s="5">
        <v>0</v>
      </c>
      <c r="H7769" s="5">
        <v>0</v>
      </c>
      <c r="I7769" s="6">
        <f t="shared" si="400"/>
        <v>0</v>
      </c>
      <c r="J7769" s="7">
        <v>0</v>
      </c>
      <c r="K7769" s="7">
        <v>0</v>
      </c>
      <c r="L7769" s="7">
        <v>0</v>
      </c>
      <c r="M7769" s="14">
        <f t="shared" si="401"/>
        <v>0</v>
      </c>
      <c r="N7769" t="s">
        <v>130</v>
      </c>
      <c r="O7769" s="7">
        <v>2024</v>
      </c>
      <c r="P7769" t="s">
        <v>154</v>
      </c>
      <c r="Q7769" t="s">
        <v>164</v>
      </c>
      <c r="R7769">
        <v>202408</v>
      </c>
      <c r="S7769" t="s">
        <v>184</v>
      </c>
      <c r="T7769" t="s">
        <v>192</v>
      </c>
    </row>
    <row r="7770" spans="1:20" hidden="1" x14ac:dyDescent="0.3">
      <c r="A7770" s="21" t="s">
        <v>6</v>
      </c>
      <c r="B7770" s="5">
        <v>0</v>
      </c>
      <c r="C7770" s="5">
        <v>0</v>
      </c>
      <c r="D7770" s="5">
        <v>0</v>
      </c>
      <c r="E7770" s="6">
        <f t="shared" si="399"/>
        <v>0</v>
      </c>
      <c r="F7770" s="5">
        <v>0</v>
      </c>
      <c r="G7770" s="5">
        <v>0</v>
      </c>
      <c r="H7770" s="5">
        <v>0</v>
      </c>
      <c r="I7770" s="6">
        <f t="shared" si="400"/>
        <v>0</v>
      </c>
      <c r="J7770" s="7">
        <v>0</v>
      </c>
      <c r="K7770" s="7">
        <v>0</v>
      </c>
      <c r="L7770" s="7">
        <v>0</v>
      </c>
      <c r="M7770" s="14">
        <f t="shared" si="401"/>
        <v>0</v>
      </c>
      <c r="N7770" t="s">
        <v>130</v>
      </c>
      <c r="O7770" s="7">
        <v>2024</v>
      </c>
      <c r="P7770" t="s">
        <v>154</v>
      </c>
      <c r="Q7770" t="s">
        <v>164</v>
      </c>
      <c r="R7770">
        <v>202408</v>
      </c>
      <c r="S7770" t="s">
        <v>184</v>
      </c>
      <c r="T7770" t="s">
        <v>192</v>
      </c>
    </row>
    <row r="7771" spans="1:20" hidden="1" x14ac:dyDescent="0.3">
      <c r="A7771" s="21" t="s">
        <v>7</v>
      </c>
      <c r="B7771" s="5">
        <v>0</v>
      </c>
      <c r="C7771" s="5">
        <v>0</v>
      </c>
      <c r="D7771" s="5">
        <v>0</v>
      </c>
      <c r="E7771" s="6">
        <f t="shared" si="399"/>
        <v>0</v>
      </c>
      <c r="F7771" s="5">
        <v>0</v>
      </c>
      <c r="G7771" s="5">
        <v>0</v>
      </c>
      <c r="H7771" s="5">
        <v>0</v>
      </c>
      <c r="I7771" s="6">
        <f t="shared" si="400"/>
        <v>0</v>
      </c>
      <c r="J7771" s="7">
        <v>0</v>
      </c>
      <c r="K7771" s="7">
        <v>0</v>
      </c>
      <c r="L7771" s="7">
        <v>0</v>
      </c>
      <c r="M7771" s="14">
        <f t="shared" si="401"/>
        <v>0</v>
      </c>
      <c r="N7771" t="s">
        <v>130</v>
      </c>
      <c r="O7771" s="7">
        <v>2024</v>
      </c>
      <c r="P7771" t="s">
        <v>154</v>
      </c>
      <c r="Q7771" t="s">
        <v>164</v>
      </c>
      <c r="R7771">
        <v>202408</v>
      </c>
      <c r="S7771" t="s">
        <v>184</v>
      </c>
      <c r="T7771" t="s">
        <v>192</v>
      </c>
    </row>
    <row r="7772" spans="1:20" hidden="1" x14ac:dyDescent="0.3">
      <c r="A7772" s="21" t="s">
        <v>8</v>
      </c>
      <c r="B7772" s="5">
        <v>1.03621727621037E-3</v>
      </c>
      <c r="C7772" s="5">
        <v>0</v>
      </c>
      <c r="D7772" s="5">
        <v>0</v>
      </c>
      <c r="E7772" s="6">
        <f t="shared" si="399"/>
        <v>1.03621727621037E-3</v>
      </c>
      <c r="F7772" s="5">
        <v>1.3816229800463986E-2</v>
      </c>
      <c r="G7772" s="5">
        <v>0</v>
      </c>
      <c r="H7772" s="5">
        <v>0</v>
      </c>
      <c r="I7772" s="6">
        <f t="shared" si="400"/>
        <v>1.3816229800463986E-2</v>
      </c>
      <c r="J7772" s="7">
        <v>361283.57818091428</v>
      </c>
      <c r="K7772" s="7">
        <v>0</v>
      </c>
      <c r="L7772" s="7">
        <v>0</v>
      </c>
      <c r="M7772" s="14">
        <f t="shared" si="401"/>
        <v>361283.57818091428</v>
      </c>
      <c r="N7772" t="s">
        <v>130</v>
      </c>
      <c r="O7772" s="7">
        <v>2024</v>
      </c>
      <c r="P7772" t="s">
        <v>157</v>
      </c>
      <c r="Q7772" t="s">
        <v>164</v>
      </c>
      <c r="R7772">
        <v>202408</v>
      </c>
      <c r="S7772" t="s">
        <v>184</v>
      </c>
      <c r="T7772" t="s">
        <v>192</v>
      </c>
    </row>
    <row r="7773" spans="1:20" hidden="1" x14ac:dyDescent="0.3">
      <c r="A7773" s="21" t="s">
        <v>9</v>
      </c>
      <c r="B7773" s="5">
        <v>0</v>
      </c>
      <c r="C7773" s="5">
        <v>0</v>
      </c>
      <c r="D7773" s="5">
        <v>0</v>
      </c>
      <c r="E7773" s="6">
        <f t="shared" si="399"/>
        <v>0</v>
      </c>
      <c r="F7773" s="5">
        <v>0</v>
      </c>
      <c r="G7773" s="5">
        <v>0</v>
      </c>
      <c r="H7773" s="5">
        <v>0</v>
      </c>
      <c r="I7773" s="6">
        <f t="shared" si="400"/>
        <v>0</v>
      </c>
      <c r="J7773" s="7">
        <v>0</v>
      </c>
      <c r="K7773" s="7">
        <v>0</v>
      </c>
      <c r="L7773" s="7">
        <v>0</v>
      </c>
      <c r="M7773" s="14">
        <f t="shared" si="401"/>
        <v>0</v>
      </c>
      <c r="N7773" t="s">
        <v>130</v>
      </c>
      <c r="O7773" s="7">
        <v>2024</v>
      </c>
      <c r="P7773" t="s">
        <v>154</v>
      </c>
      <c r="Q7773" t="s">
        <v>164</v>
      </c>
      <c r="R7773">
        <v>202408</v>
      </c>
      <c r="S7773" t="s">
        <v>184</v>
      </c>
      <c r="T7773" t="s">
        <v>193</v>
      </c>
    </row>
    <row r="7774" spans="1:20" hidden="1" x14ac:dyDescent="0.3">
      <c r="A7774" s="21" t="s">
        <v>10</v>
      </c>
      <c r="B7774" s="5">
        <v>0</v>
      </c>
      <c r="C7774" s="5">
        <v>1.9285375958056593E-2</v>
      </c>
      <c r="D7774" s="5">
        <v>0</v>
      </c>
      <c r="E7774" s="6">
        <f t="shared" si="399"/>
        <v>1.9285375958056593E-2</v>
      </c>
      <c r="F7774" s="5">
        <v>0</v>
      </c>
      <c r="G7774" s="5">
        <v>5.6372952777552797E-2</v>
      </c>
      <c r="H7774" s="5">
        <v>0</v>
      </c>
      <c r="I7774" s="6">
        <f t="shared" si="400"/>
        <v>5.6372952777552797E-2</v>
      </c>
      <c r="J7774" s="7">
        <v>0</v>
      </c>
      <c r="K7774" s="7">
        <v>6723965.9023753973</v>
      </c>
      <c r="L7774" s="7">
        <v>0</v>
      </c>
      <c r="M7774" s="14">
        <f t="shared" si="401"/>
        <v>6723965.9023753973</v>
      </c>
      <c r="N7774" t="s">
        <v>130</v>
      </c>
      <c r="O7774" s="7">
        <v>2024</v>
      </c>
      <c r="P7774" t="s">
        <v>154</v>
      </c>
      <c r="Q7774" t="s">
        <v>164</v>
      </c>
      <c r="R7774">
        <v>202408</v>
      </c>
      <c r="S7774" t="s">
        <v>184</v>
      </c>
      <c r="T7774" t="s">
        <v>193</v>
      </c>
    </row>
    <row r="7775" spans="1:20" hidden="1" x14ac:dyDescent="0.3">
      <c r="A7775" s="21" t="s">
        <v>11</v>
      </c>
      <c r="B7775" s="5">
        <v>0</v>
      </c>
      <c r="C7775" s="5">
        <v>0</v>
      </c>
      <c r="D7775" s="5">
        <v>0</v>
      </c>
      <c r="E7775" s="6">
        <f t="shared" si="399"/>
        <v>0</v>
      </c>
      <c r="F7775" s="5">
        <v>0</v>
      </c>
      <c r="G7775" s="5">
        <v>0</v>
      </c>
      <c r="H7775" s="5">
        <v>0</v>
      </c>
      <c r="I7775" s="6">
        <f t="shared" si="400"/>
        <v>0</v>
      </c>
      <c r="J7775" s="7">
        <v>0</v>
      </c>
      <c r="K7775" s="7">
        <v>0</v>
      </c>
      <c r="L7775" s="7">
        <v>0</v>
      </c>
      <c r="M7775" s="14">
        <f t="shared" si="401"/>
        <v>0</v>
      </c>
      <c r="N7775" t="s">
        <v>130</v>
      </c>
      <c r="O7775" s="7">
        <v>2024</v>
      </c>
      <c r="P7775" t="s">
        <v>154</v>
      </c>
      <c r="Q7775" t="s">
        <v>164</v>
      </c>
      <c r="R7775">
        <v>202408</v>
      </c>
      <c r="S7775" t="s">
        <v>184</v>
      </c>
      <c r="T7775" t="s">
        <v>193</v>
      </c>
    </row>
    <row r="7776" spans="1:20" hidden="1" x14ac:dyDescent="0.3">
      <c r="A7776" s="21" t="s">
        <v>12</v>
      </c>
      <c r="B7776" s="5">
        <v>0</v>
      </c>
      <c r="C7776" s="5">
        <v>0</v>
      </c>
      <c r="D7776" s="5">
        <v>0</v>
      </c>
      <c r="E7776" s="6">
        <f t="shared" si="399"/>
        <v>0</v>
      </c>
      <c r="F7776" s="5">
        <v>0</v>
      </c>
      <c r="G7776" s="5">
        <v>0</v>
      </c>
      <c r="H7776" s="5">
        <v>0</v>
      </c>
      <c r="I7776" s="6">
        <f t="shared" si="400"/>
        <v>0</v>
      </c>
      <c r="J7776" s="7">
        <v>0</v>
      </c>
      <c r="K7776" s="7">
        <v>0</v>
      </c>
      <c r="L7776" s="7">
        <v>0</v>
      </c>
      <c r="M7776" s="14">
        <f t="shared" si="401"/>
        <v>0</v>
      </c>
      <c r="N7776" t="s">
        <v>130</v>
      </c>
      <c r="O7776" s="7">
        <v>2024</v>
      </c>
      <c r="P7776" t="s">
        <v>154</v>
      </c>
      <c r="Q7776" t="s">
        <v>164</v>
      </c>
      <c r="R7776">
        <v>202408</v>
      </c>
      <c r="S7776" t="s">
        <v>184</v>
      </c>
      <c r="T7776" t="s">
        <v>193</v>
      </c>
    </row>
    <row r="7777" spans="1:20" hidden="1" x14ac:dyDescent="0.3">
      <c r="A7777" s="21" t="s">
        <v>13</v>
      </c>
      <c r="B7777" s="5">
        <v>0</v>
      </c>
      <c r="C7777" s="5">
        <v>1.7103774627635676E-3</v>
      </c>
      <c r="D7777" s="5">
        <v>0</v>
      </c>
      <c r="E7777" s="6">
        <f t="shared" si="399"/>
        <v>1.7103774627635676E-3</v>
      </c>
      <c r="F7777" s="5">
        <v>0</v>
      </c>
      <c r="G7777" s="5">
        <v>6.8415098510542704E-3</v>
      </c>
      <c r="H7777" s="5">
        <v>0</v>
      </c>
      <c r="I7777" s="6">
        <f t="shared" si="400"/>
        <v>6.8415098510542704E-3</v>
      </c>
      <c r="J7777" s="7">
        <v>0</v>
      </c>
      <c r="K7777" s="7">
        <v>596333.70719999995</v>
      </c>
      <c r="L7777" s="7">
        <v>0</v>
      </c>
      <c r="M7777" s="14">
        <f t="shared" si="401"/>
        <v>596333.70719999995</v>
      </c>
      <c r="N7777" t="s">
        <v>130</v>
      </c>
      <c r="O7777" s="7">
        <v>2024</v>
      </c>
      <c r="P7777" t="s">
        <v>154</v>
      </c>
      <c r="Q7777" t="s">
        <v>164</v>
      </c>
      <c r="R7777">
        <v>202408</v>
      </c>
      <c r="S7777" t="s">
        <v>184</v>
      </c>
      <c r="T7777" t="s">
        <v>193</v>
      </c>
    </row>
    <row r="7778" spans="1:20" hidden="1" x14ac:dyDescent="0.3">
      <c r="A7778" s="21" t="s">
        <v>14</v>
      </c>
      <c r="B7778" s="5">
        <v>0</v>
      </c>
      <c r="C7778" s="5">
        <v>0</v>
      </c>
      <c r="D7778" s="5">
        <v>0</v>
      </c>
      <c r="E7778" s="6">
        <f t="shared" si="399"/>
        <v>0</v>
      </c>
      <c r="F7778" s="5">
        <v>0</v>
      </c>
      <c r="G7778" s="5">
        <v>0</v>
      </c>
      <c r="H7778" s="5">
        <v>0</v>
      </c>
      <c r="I7778" s="6">
        <f t="shared" si="400"/>
        <v>0</v>
      </c>
      <c r="J7778" s="7">
        <v>0</v>
      </c>
      <c r="K7778" s="7">
        <v>0</v>
      </c>
      <c r="L7778" s="7">
        <v>0</v>
      </c>
      <c r="M7778" s="14">
        <f t="shared" si="401"/>
        <v>0</v>
      </c>
      <c r="N7778" t="s">
        <v>130</v>
      </c>
      <c r="O7778" s="7">
        <v>2024</v>
      </c>
      <c r="P7778" t="s">
        <v>154</v>
      </c>
      <c r="Q7778" t="s">
        <v>164</v>
      </c>
      <c r="R7778">
        <v>202408</v>
      </c>
      <c r="S7778" t="s">
        <v>184</v>
      </c>
      <c r="T7778" t="s">
        <v>193</v>
      </c>
    </row>
    <row r="7779" spans="1:20" hidden="1" x14ac:dyDescent="0.3">
      <c r="A7779" s="21" t="s">
        <v>15</v>
      </c>
      <c r="B7779" s="5">
        <v>1.920662558223533E-3</v>
      </c>
      <c r="C7779" s="5">
        <v>0</v>
      </c>
      <c r="D7779" s="5">
        <v>0</v>
      </c>
      <c r="E7779" s="6">
        <f t="shared" si="399"/>
        <v>1.920662558223533E-3</v>
      </c>
      <c r="F7779" s="5">
        <v>1.1523975005900005E-2</v>
      </c>
      <c r="G7779" s="5">
        <v>0</v>
      </c>
      <c r="H7779" s="5">
        <v>0</v>
      </c>
      <c r="I7779" s="6">
        <f t="shared" si="400"/>
        <v>1.1523975005900005E-2</v>
      </c>
      <c r="J7779" s="7">
        <v>669650.90955715079</v>
      </c>
      <c r="K7779" s="7">
        <v>0</v>
      </c>
      <c r="L7779" s="7">
        <v>0</v>
      </c>
      <c r="M7779" s="14">
        <f t="shared" si="401"/>
        <v>669650.90955715079</v>
      </c>
      <c r="N7779" t="s">
        <v>130</v>
      </c>
      <c r="O7779" s="7">
        <v>2024</v>
      </c>
      <c r="P7779" t="s">
        <v>154</v>
      </c>
      <c r="Q7779" t="s">
        <v>164</v>
      </c>
      <c r="R7779">
        <v>202408</v>
      </c>
      <c r="S7779" t="s">
        <v>184</v>
      </c>
      <c r="T7779" t="s">
        <v>193</v>
      </c>
    </row>
    <row r="7780" spans="1:20" hidden="1" x14ac:dyDescent="0.3">
      <c r="A7780" s="21" t="s">
        <v>16</v>
      </c>
      <c r="B7780" s="5">
        <v>0</v>
      </c>
      <c r="C7780" s="5">
        <v>0</v>
      </c>
      <c r="D7780" s="5">
        <v>0</v>
      </c>
      <c r="E7780" s="6">
        <f t="shared" si="399"/>
        <v>0</v>
      </c>
      <c r="F7780" s="5">
        <v>0</v>
      </c>
      <c r="G7780" s="5">
        <v>0</v>
      </c>
      <c r="H7780" s="5">
        <v>0</v>
      </c>
      <c r="I7780" s="6">
        <f t="shared" si="400"/>
        <v>0</v>
      </c>
      <c r="J7780" s="7">
        <v>0</v>
      </c>
      <c r="K7780" s="7">
        <v>0</v>
      </c>
      <c r="L7780" s="7">
        <v>0</v>
      </c>
      <c r="M7780" s="14">
        <f t="shared" si="401"/>
        <v>0</v>
      </c>
      <c r="N7780" t="s">
        <v>130</v>
      </c>
      <c r="O7780" s="7">
        <v>2024</v>
      </c>
      <c r="P7780" t="s">
        <v>154</v>
      </c>
      <c r="Q7780" t="s">
        <v>164</v>
      </c>
      <c r="R7780">
        <v>202408</v>
      </c>
      <c r="S7780" t="s">
        <v>184</v>
      </c>
      <c r="T7780" t="s">
        <v>193</v>
      </c>
    </row>
    <row r="7781" spans="1:20" hidden="1" x14ac:dyDescent="0.3">
      <c r="A7781" s="21" t="s">
        <v>17</v>
      </c>
      <c r="B7781" s="5">
        <v>0</v>
      </c>
      <c r="C7781" s="5">
        <v>0</v>
      </c>
      <c r="D7781" s="5">
        <v>0</v>
      </c>
      <c r="E7781" s="6">
        <f t="shared" si="399"/>
        <v>0</v>
      </c>
      <c r="F7781" s="5">
        <v>0</v>
      </c>
      <c r="G7781" s="5">
        <v>0</v>
      </c>
      <c r="H7781" s="5">
        <v>0</v>
      </c>
      <c r="I7781" s="6">
        <f t="shared" si="400"/>
        <v>0</v>
      </c>
      <c r="J7781" s="7">
        <v>0</v>
      </c>
      <c r="K7781" s="7">
        <v>0</v>
      </c>
      <c r="L7781" s="7">
        <v>0</v>
      </c>
      <c r="M7781" s="14">
        <f t="shared" si="401"/>
        <v>0</v>
      </c>
      <c r="N7781" t="s">
        <v>130</v>
      </c>
      <c r="O7781" s="7">
        <v>2024</v>
      </c>
      <c r="P7781" t="s">
        <v>154</v>
      </c>
      <c r="Q7781" t="s">
        <v>164</v>
      </c>
      <c r="R7781">
        <v>202408</v>
      </c>
      <c r="S7781" t="s">
        <v>184</v>
      </c>
      <c r="T7781" t="s">
        <v>193</v>
      </c>
    </row>
    <row r="7782" spans="1:20" hidden="1" x14ac:dyDescent="0.3">
      <c r="A7782" s="21" t="s">
        <v>18</v>
      </c>
      <c r="B7782" s="5">
        <v>0</v>
      </c>
      <c r="C7782" s="5">
        <v>0</v>
      </c>
      <c r="D7782" s="5">
        <v>0</v>
      </c>
      <c r="E7782" s="6">
        <f t="shared" si="399"/>
        <v>0</v>
      </c>
      <c r="F7782" s="5">
        <v>0</v>
      </c>
      <c r="G7782" s="5">
        <v>0</v>
      </c>
      <c r="H7782" s="5">
        <v>0</v>
      </c>
      <c r="I7782" s="6">
        <f t="shared" si="400"/>
        <v>0</v>
      </c>
      <c r="J7782" s="7">
        <v>0</v>
      </c>
      <c r="K7782" s="7">
        <v>0</v>
      </c>
      <c r="L7782" s="7">
        <v>0</v>
      </c>
      <c r="M7782" s="14">
        <f t="shared" si="401"/>
        <v>0</v>
      </c>
      <c r="N7782" t="s">
        <v>130</v>
      </c>
      <c r="O7782" s="7">
        <v>2024</v>
      </c>
      <c r="P7782" t="s">
        <v>154</v>
      </c>
      <c r="Q7782" t="s">
        <v>164</v>
      </c>
      <c r="R7782">
        <v>202408</v>
      </c>
      <c r="S7782" t="s">
        <v>184</v>
      </c>
      <c r="T7782" t="s">
        <v>193</v>
      </c>
    </row>
    <row r="7783" spans="1:20" hidden="1" x14ac:dyDescent="0.3">
      <c r="A7783" s="21" t="s">
        <v>19</v>
      </c>
      <c r="B7783" s="5">
        <v>0</v>
      </c>
      <c r="C7783" s="5">
        <v>0</v>
      </c>
      <c r="D7783" s="5">
        <v>0</v>
      </c>
      <c r="E7783" s="6">
        <f t="shared" si="399"/>
        <v>0</v>
      </c>
      <c r="F7783" s="5">
        <v>0</v>
      </c>
      <c r="G7783" s="5">
        <v>0</v>
      </c>
      <c r="H7783" s="5">
        <v>0</v>
      </c>
      <c r="I7783" s="6">
        <f t="shared" si="400"/>
        <v>0</v>
      </c>
      <c r="J7783" s="7">
        <v>0</v>
      </c>
      <c r="K7783" s="7">
        <v>0</v>
      </c>
      <c r="L7783" s="7">
        <v>0</v>
      </c>
      <c r="M7783" s="14">
        <f t="shared" si="401"/>
        <v>0</v>
      </c>
      <c r="N7783" t="s">
        <v>130</v>
      </c>
      <c r="O7783" s="7">
        <v>2024</v>
      </c>
      <c r="P7783" t="s">
        <v>154</v>
      </c>
      <c r="Q7783" t="s">
        <v>164</v>
      </c>
      <c r="R7783">
        <v>202408</v>
      </c>
      <c r="S7783" t="s">
        <v>184</v>
      </c>
      <c r="T7783" t="s">
        <v>193</v>
      </c>
    </row>
    <row r="7784" spans="1:20" hidden="1" x14ac:dyDescent="0.3">
      <c r="A7784" s="21" t="s">
        <v>20</v>
      </c>
      <c r="B7784" s="5">
        <v>0</v>
      </c>
      <c r="C7784" s="5">
        <v>0</v>
      </c>
      <c r="D7784" s="5">
        <v>0</v>
      </c>
      <c r="E7784" s="6">
        <f t="shared" si="399"/>
        <v>0</v>
      </c>
      <c r="F7784" s="5">
        <v>0</v>
      </c>
      <c r="G7784" s="5">
        <v>0</v>
      </c>
      <c r="H7784" s="5">
        <v>0</v>
      </c>
      <c r="I7784" s="6">
        <f t="shared" si="400"/>
        <v>0</v>
      </c>
      <c r="J7784" s="7">
        <v>0</v>
      </c>
      <c r="K7784" s="7">
        <v>0</v>
      </c>
      <c r="L7784" s="7">
        <v>0</v>
      </c>
      <c r="M7784" s="14">
        <f t="shared" si="401"/>
        <v>0</v>
      </c>
      <c r="N7784" t="s">
        <v>130</v>
      </c>
      <c r="O7784" s="7">
        <v>2024</v>
      </c>
      <c r="P7784" t="s">
        <v>154</v>
      </c>
      <c r="Q7784" t="s">
        <v>164</v>
      </c>
      <c r="R7784">
        <v>202408</v>
      </c>
      <c r="S7784" t="s">
        <v>184</v>
      </c>
      <c r="T7784" t="s">
        <v>193</v>
      </c>
    </row>
    <row r="7785" spans="1:20" hidden="1" x14ac:dyDescent="0.3">
      <c r="A7785" s="21" t="s">
        <v>21</v>
      </c>
      <c r="B7785" s="5">
        <v>0</v>
      </c>
      <c r="C7785" s="5">
        <v>2.5952506591911044E-3</v>
      </c>
      <c r="D7785" s="5">
        <v>0</v>
      </c>
      <c r="E7785" s="6">
        <f t="shared" si="399"/>
        <v>2.5952506591911044E-3</v>
      </c>
      <c r="F7785" s="5">
        <v>0</v>
      </c>
      <c r="G7785" s="5">
        <v>1.0936596544712303E-2</v>
      </c>
      <c r="H7785" s="5">
        <v>0</v>
      </c>
      <c r="I7785" s="6">
        <f t="shared" si="400"/>
        <v>1.0936596544712303E-2</v>
      </c>
      <c r="J7785" s="7">
        <v>0</v>
      </c>
      <c r="K7785" s="7">
        <v>904850.23358999321</v>
      </c>
      <c r="L7785" s="7">
        <v>0</v>
      </c>
      <c r="M7785" s="14">
        <f t="shared" si="401"/>
        <v>904850.23358999321</v>
      </c>
      <c r="N7785" t="s">
        <v>130</v>
      </c>
      <c r="O7785" s="7">
        <v>2024</v>
      </c>
      <c r="P7785" t="s">
        <v>155</v>
      </c>
      <c r="Q7785" t="s">
        <v>165</v>
      </c>
      <c r="R7785">
        <v>202408</v>
      </c>
      <c r="S7785" t="s">
        <v>184</v>
      </c>
      <c r="T7785" t="s">
        <v>194</v>
      </c>
    </row>
    <row r="7786" spans="1:20" hidden="1" x14ac:dyDescent="0.3">
      <c r="A7786" s="21" t="s">
        <v>22</v>
      </c>
      <c r="B7786" s="5">
        <v>1.8636745826099523E-3</v>
      </c>
      <c r="C7786" s="5">
        <v>1.4299062480576552E-2</v>
      </c>
      <c r="D7786" s="5">
        <v>0</v>
      </c>
      <c r="E7786" s="6">
        <f t="shared" si="399"/>
        <v>1.6162737063186505E-2</v>
      </c>
      <c r="F7786" s="5">
        <v>8.6015749177853658E-3</v>
      </c>
      <c r="G7786" s="5">
        <v>2.2369181850457526E-2</v>
      </c>
      <c r="H7786" s="5">
        <v>0</v>
      </c>
      <c r="I7786" s="6">
        <f t="shared" si="400"/>
        <v>3.0970756768242892E-2</v>
      </c>
      <c r="J7786" s="7">
        <v>649781.6985184612</v>
      </c>
      <c r="K7786" s="7">
        <v>4985456.7919462938</v>
      </c>
      <c r="L7786" s="7">
        <v>0</v>
      </c>
      <c r="M7786" s="14">
        <f t="shared" si="401"/>
        <v>5635238.4904647553</v>
      </c>
      <c r="N7786" t="s">
        <v>130</v>
      </c>
      <c r="O7786" s="7">
        <v>2024</v>
      </c>
      <c r="P7786" t="s">
        <v>155</v>
      </c>
      <c r="Q7786" t="s">
        <v>165</v>
      </c>
      <c r="R7786">
        <v>202408</v>
      </c>
      <c r="S7786" t="s">
        <v>184</v>
      </c>
      <c r="T7786" t="s">
        <v>194</v>
      </c>
    </row>
    <row r="7787" spans="1:20" hidden="1" x14ac:dyDescent="0.3">
      <c r="A7787" s="21" t="s">
        <v>23</v>
      </c>
      <c r="B7787" s="5">
        <v>0</v>
      </c>
      <c r="C7787" s="5">
        <v>0</v>
      </c>
      <c r="D7787" s="5">
        <v>0</v>
      </c>
      <c r="E7787" s="6">
        <f t="shared" si="399"/>
        <v>0</v>
      </c>
      <c r="F7787" s="5">
        <v>0</v>
      </c>
      <c r="G7787" s="5">
        <v>0</v>
      </c>
      <c r="H7787" s="5">
        <v>0</v>
      </c>
      <c r="I7787" s="6">
        <f t="shared" si="400"/>
        <v>0</v>
      </c>
      <c r="J7787" s="7">
        <v>0</v>
      </c>
      <c r="K7787" s="7">
        <v>0</v>
      </c>
      <c r="L7787" s="7">
        <v>0</v>
      </c>
      <c r="M7787" s="14">
        <f t="shared" si="401"/>
        <v>0</v>
      </c>
      <c r="N7787" t="s">
        <v>130</v>
      </c>
      <c r="O7787" s="7">
        <v>2024</v>
      </c>
      <c r="P7787" t="s">
        <v>155</v>
      </c>
      <c r="Q7787" t="s">
        <v>165</v>
      </c>
      <c r="R7787">
        <v>202408</v>
      </c>
      <c r="S7787" t="s">
        <v>184</v>
      </c>
      <c r="T7787" t="s">
        <v>194</v>
      </c>
    </row>
    <row r="7788" spans="1:20" hidden="1" x14ac:dyDescent="0.3">
      <c r="A7788" s="21" t="s">
        <v>24</v>
      </c>
      <c r="B7788" s="5">
        <v>3.8070170930166753E-4</v>
      </c>
      <c r="C7788" s="5">
        <v>3.8234610601889881E-3</v>
      </c>
      <c r="D7788" s="5">
        <v>0</v>
      </c>
      <c r="E7788" s="6">
        <f t="shared" si="399"/>
        <v>4.2041627694906561E-3</v>
      </c>
      <c r="F7788" s="5">
        <v>2.8552626708489527E-3</v>
      </c>
      <c r="G7788" s="5">
        <v>2.7310436609301048E-3</v>
      </c>
      <c r="H7788" s="5">
        <v>0</v>
      </c>
      <c r="I7788" s="6">
        <f t="shared" si="400"/>
        <v>5.5863063317790574E-3</v>
      </c>
      <c r="J7788" s="7">
        <v>132734.01140261782</v>
      </c>
      <c r="K7788" s="7">
        <v>1333073.4051378935</v>
      </c>
      <c r="L7788" s="7">
        <v>0</v>
      </c>
      <c r="M7788" s="14">
        <f t="shared" si="401"/>
        <v>1465807.4165405114</v>
      </c>
      <c r="N7788" t="s">
        <v>130</v>
      </c>
      <c r="O7788" s="7">
        <v>2024</v>
      </c>
      <c r="P7788" t="s">
        <v>155</v>
      </c>
      <c r="Q7788" t="s">
        <v>165</v>
      </c>
      <c r="R7788">
        <v>202408</v>
      </c>
      <c r="S7788" t="s">
        <v>184</v>
      </c>
      <c r="T7788" t="s">
        <v>194</v>
      </c>
    </row>
    <row r="7789" spans="1:20" hidden="1" x14ac:dyDescent="0.3">
      <c r="A7789" s="21" t="s">
        <v>25</v>
      </c>
      <c r="B7789" s="5">
        <v>1.3119656500738285E-2</v>
      </c>
      <c r="C7789" s="5">
        <v>0</v>
      </c>
      <c r="D7789" s="5">
        <v>0</v>
      </c>
      <c r="E7789" s="6">
        <f t="shared" si="399"/>
        <v>1.3119656500738285E-2</v>
      </c>
      <c r="F7789" s="5">
        <v>1.0933047430143191E-2</v>
      </c>
      <c r="G7789" s="5">
        <v>0</v>
      </c>
      <c r="H7789" s="5">
        <v>0</v>
      </c>
      <c r="I7789" s="6">
        <f t="shared" si="400"/>
        <v>1.0933047430143191E-2</v>
      </c>
      <c r="J7789" s="7">
        <v>4574249.58443652</v>
      </c>
      <c r="K7789" s="7">
        <v>0</v>
      </c>
      <c r="L7789" s="7">
        <v>0</v>
      </c>
      <c r="M7789" s="14">
        <f t="shared" si="401"/>
        <v>4574249.58443652</v>
      </c>
      <c r="N7789" t="s">
        <v>130</v>
      </c>
      <c r="O7789" s="7">
        <v>2024</v>
      </c>
      <c r="P7789" t="s">
        <v>155</v>
      </c>
      <c r="Q7789" t="s">
        <v>165</v>
      </c>
      <c r="R7789">
        <v>202408</v>
      </c>
      <c r="S7789" t="s">
        <v>184</v>
      </c>
      <c r="T7789" t="s">
        <v>194</v>
      </c>
    </row>
    <row r="7790" spans="1:20" hidden="1" x14ac:dyDescent="0.3">
      <c r="A7790" s="21" t="s">
        <v>26</v>
      </c>
      <c r="B7790" s="5">
        <v>1.5789335897665797E-2</v>
      </c>
      <c r="C7790" s="5">
        <v>0</v>
      </c>
      <c r="D7790" s="5">
        <v>0</v>
      </c>
      <c r="E7790" s="6">
        <f t="shared" si="399"/>
        <v>1.5789335897665797E-2</v>
      </c>
      <c r="F7790" s="5">
        <v>5.0933343172270976E-3</v>
      </c>
      <c r="G7790" s="5">
        <v>0</v>
      </c>
      <c r="H7790" s="5">
        <v>0</v>
      </c>
      <c r="I7790" s="6">
        <f t="shared" si="400"/>
        <v>5.0933343172270976E-3</v>
      </c>
      <c r="J7790" s="7">
        <v>5505049.8589168135</v>
      </c>
      <c r="K7790" s="7">
        <v>0</v>
      </c>
      <c r="L7790" s="7">
        <v>0</v>
      </c>
      <c r="M7790" s="14">
        <f t="shared" si="401"/>
        <v>5505049.8589168135</v>
      </c>
      <c r="N7790" t="s">
        <v>130</v>
      </c>
      <c r="O7790" s="7">
        <v>2024</v>
      </c>
      <c r="P7790" t="s">
        <v>155</v>
      </c>
      <c r="Q7790" t="s">
        <v>165</v>
      </c>
      <c r="R7790">
        <v>202408</v>
      </c>
      <c r="S7790" t="s">
        <v>184</v>
      </c>
      <c r="T7790" t="s">
        <v>194</v>
      </c>
    </row>
    <row r="7791" spans="1:20" hidden="1" x14ac:dyDescent="0.3">
      <c r="A7791" s="21" t="s">
        <v>27</v>
      </c>
      <c r="B7791" s="5">
        <v>3.536179987098972E-3</v>
      </c>
      <c r="C7791" s="5">
        <v>1.7359429295397532E-2</v>
      </c>
      <c r="D7791" s="5">
        <v>0</v>
      </c>
      <c r="E7791" s="6">
        <f t="shared" si="399"/>
        <v>2.0895609282496504E-2</v>
      </c>
      <c r="F7791" s="5">
        <v>9.644127322461428E-3</v>
      </c>
      <c r="G7791" s="5">
        <v>4.822063661230714E-3</v>
      </c>
      <c r="H7791" s="5">
        <v>0</v>
      </c>
      <c r="I7791" s="6">
        <f t="shared" si="400"/>
        <v>1.4466190983692142E-2</v>
      </c>
      <c r="J7791" s="7">
        <v>1232911.0777839334</v>
      </c>
      <c r="K7791" s="7">
        <v>6052472.6570439376</v>
      </c>
      <c r="L7791" s="7">
        <v>0</v>
      </c>
      <c r="M7791" s="14">
        <f t="shared" si="401"/>
        <v>7285383.7348278705</v>
      </c>
      <c r="N7791" t="s">
        <v>130</v>
      </c>
      <c r="O7791" s="7">
        <v>2024</v>
      </c>
      <c r="P7791" t="s">
        <v>155</v>
      </c>
      <c r="Q7791" t="s">
        <v>165</v>
      </c>
      <c r="R7791">
        <v>202408</v>
      </c>
      <c r="S7791" t="s">
        <v>184</v>
      </c>
      <c r="T7791" t="s">
        <v>194</v>
      </c>
    </row>
    <row r="7792" spans="1:20" hidden="1" x14ac:dyDescent="0.3">
      <c r="A7792" s="21" t="s">
        <v>28</v>
      </c>
      <c r="B7792" s="5">
        <v>0</v>
      </c>
      <c r="C7792" s="5">
        <v>1.884052480401935E-3</v>
      </c>
      <c r="D7792" s="5">
        <v>0</v>
      </c>
      <c r="E7792" s="6">
        <f t="shared" si="399"/>
        <v>1.884052480401935E-3</v>
      </c>
      <c r="F7792" s="5">
        <v>0</v>
      </c>
      <c r="G7792" s="5">
        <v>1.739125290773361E-2</v>
      </c>
      <c r="H7792" s="5">
        <v>0</v>
      </c>
      <c r="I7792" s="6">
        <f t="shared" si="400"/>
        <v>1.739125290773361E-2</v>
      </c>
      <c r="J7792" s="7">
        <v>0</v>
      </c>
      <c r="K7792" s="7">
        <v>656886.57893216598</v>
      </c>
      <c r="L7792" s="7">
        <v>0</v>
      </c>
      <c r="M7792" s="14">
        <f t="shared" si="401"/>
        <v>656886.57893216598</v>
      </c>
      <c r="N7792" t="s">
        <v>130</v>
      </c>
      <c r="O7792" s="7">
        <v>2024</v>
      </c>
      <c r="P7792" t="s">
        <v>155</v>
      </c>
      <c r="Q7792" t="s">
        <v>165</v>
      </c>
      <c r="R7792">
        <v>202408</v>
      </c>
      <c r="S7792" t="s">
        <v>184</v>
      </c>
      <c r="T7792" t="s">
        <v>194</v>
      </c>
    </row>
    <row r="7793" spans="1:20" hidden="1" x14ac:dyDescent="0.3">
      <c r="A7793" s="21" t="s">
        <v>29</v>
      </c>
      <c r="B7793" s="5">
        <v>2.0854301564933509E-3</v>
      </c>
      <c r="C7793" s="5">
        <v>0</v>
      </c>
      <c r="D7793" s="5">
        <v>0</v>
      </c>
      <c r="E7793" s="6">
        <f t="shared" si="399"/>
        <v>2.0854301564933509E-3</v>
      </c>
      <c r="F7793" s="5">
        <v>8.93755777549151E-3</v>
      </c>
      <c r="G7793" s="5">
        <v>0</v>
      </c>
      <c r="H7793" s="5">
        <v>0</v>
      </c>
      <c r="I7793" s="6">
        <f t="shared" si="400"/>
        <v>8.93755777549151E-3</v>
      </c>
      <c r="J7793" s="7">
        <v>727098.15429803974</v>
      </c>
      <c r="K7793" s="7">
        <v>0</v>
      </c>
      <c r="L7793" s="7">
        <v>0</v>
      </c>
      <c r="M7793" s="14">
        <f t="shared" si="401"/>
        <v>727098.15429803974</v>
      </c>
      <c r="N7793" t="s">
        <v>130</v>
      </c>
      <c r="O7793" s="7">
        <v>2024</v>
      </c>
      <c r="P7793" t="s">
        <v>155</v>
      </c>
      <c r="Q7793" t="s">
        <v>165</v>
      </c>
      <c r="R7793">
        <v>202408</v>
      </c>
      <c r="S7793" t="s">
        <v>184</v>
      </c>
      <c r="T7793" t="s">
        <v>194</v>
      </c>
    </row>
    <row r="7794" spans="1:20" hidden="1" x14ac:dyDescent="0.3">
      <c r="A7794" s="21" t="s">
        <v>30</v>
      </c>
      <c r="B7794" s="5">
        <v>1.9505815302966713E-2</v>
      </c>
      <c r="C7794" s="5">
        <v>1.1073858754629868E-2</v>
      </c>
      <c r="D7794" s="5">
        <v>0</v>
      </c>
      <c r="E7794" s="6">
        <f t="shared" si="399"/>
        <v>3.0579674057596581E-2</v>
      </c>
      <c r="F7794" s="5">
        <v>8.1842581963675262E-3</v>
      </c>
      <c r="G7794" s="5">
        <v>8.1842581963675245E-3</v>
      </c>
      <c r="H7794" s="5">
        <v>0</v>
      </c>
      <c r="I7794" s="6">
        <f t="shared" si="400"/>
        <v>1.6368516392735052E-2</v>
      </c>
      <c r="J7794" s="7">
        <v>6800823.4467624845</v>
      </c>
      <c r="K7794" s="7">
        <v>3860969.5157509497</v>
      </c>
      <c r="L7794" s="7">
        <v>0</v>
      </c>
      <c r="M7794" s="14">
        <f t="shared" si="401"/>
        <v>10661792.962513434</v>
      </c>
      <c r="N7794" t="s">
        <v>130</v>
      </c>
      <c r="O7794" s="7">
        <v>2024</v>
      </c>
      <c r="P7794" t="s">
        <v>155</v>
      </c>
      <c r="Q7794" t="s">
        <v>165</v>
      </c>
      <c r="R7794">
        <v>202408</v>
      </c>
      <c r="S7794" t="s">
        <v>184</v>
      </c>
      <c r="T7794" t="s">
        <v>194</v>
      </c>
    </row>
    <row r="7795" spans="1:20" hidden="1" x14ac:dyDescent="0.3">
      <c r="A7795" s="21" t="s">
        <v>31</v>
      </c>
      <c r="B7795" s="5">
        <v>1.0927131913540732E-2</v>
      </c>
      <c r="C7795" s="5">
        <v>7.2847548571444568E-4</v>
      </c>
      <c r="D7795" s="5">
        <v>0</v>
      </c>
      <c r="E7795" s="6">
        <f t="shared" si="399"/>
        <v>1.1655607399255178E-2</v>
      </c>
      <c r="F7795" s="5">
        <v>1.8732226695762189E-2</v>
      </c>
      <c r="G7795" s="5">
        <v>6.2440755652541143E-3</v>
      </c>
      <c r="H7795" s="5">
        <v>0</v>
      </c>
      <c r="I7795" s="6">
        <f t="shared" si="400"/>
        <v>2.4976302261016305E-2</v>
      </c>
      <c r="J7795" s="7">
        <v>3809812.2928587468</v>
      </c>
      <c r="K7795" s="7">
        <v>253987.49484134521</v>
      </c>
      <c r="L7795" s="7">
        <v>0</v>
      </c>
      <c r="M7795" s="14">
        <f t="shared" si="401"/>
        <v>4063799.787700092</v>
      </c>
      <c r="N7795" t="s">
        <v>130</v>
      </c>
      <c r="O7795" s="7">
        <v>2024</v>
      </c>
      <c r="P7795" t="s">
        <v>155</v>
      </c>
      <c r="Q7795" t="s">
        <v>165</v>
      </c>
      <c r="R7795">
        <v>202408</v>
      </c>
      <c r="S7795" t="s">
        <v>184</v>
      </c>
      <c r="T7795" t="s">
        <v>194</v>
      </c>
    </row>
    <row r="7796" spans="1:20" hidden="1" x14ac:dyDescent="0.3">
      <c r="A7796" s="21" t="s">
        <v>32</v>
      </c>
      <c r="B7796" s="5">
        <v>0</v>
      </c>
      <c r="C7796" s="5">
        <v>0</v>
      </c>
      <c r="D7796" s="5">
        <v>0</v>
      </c>
      <c r="E7796" s="6">
        <f t="shared" si="399"/>
        <v>0</v>
      </c>
      <c r="F7796" s="5">
        <v>0</v>
      </c>
      <c r="G7796" s="5">
        <v>0</v>
      </c>
      <c r="H7796" s="5">
        <v>0</v>
      </c>
      <c r="I7796" s="6">
        <f t="shared" si="400"/>
        <v>0</v>
      </c>
      <c r="J7796" s="7">
        <v>0</v>
      </c>
      <c r="K7796" s="7">
        <v>0</v>
      </c>
      <c r="L7796" s="7">
        <v>0</v>
      </c>
      <c r="M7796" s="14">
        <f t="shared" si="401"/>
        <v>0</v>
      </c>
      <c r="N7796" t="s">
        <v>130</v>
      </c>
      <c r="O7796" s="7">
        <v>2024</v>
      </c>
      <c r="P7796" t="s">
        <v>156</v>
      </c>
      <c r="Q7796" t="s">
        <v>165</v>
      </c>
      <c r="R7796">
        <v>202408</v>
      </c>
      <c r="S7796" t="s">
        <v>184</v>
      </c>
      <c r="T7796" t="s">
        <v>195</v>
      </c>
    </row>
    <row r="7797" spans="1:20" hidden="1" x14ac:dyDescent="0.3">
      <c r="A7797" s="21" t="s">
        <v>33</v>
      </c>
      <c r="B7797" s="5">
        <v>5.3431962806869064E-2</v>
      </c>
      <c r="C7797" s="5">
        <v>0</v>
      </c>
      <c r="D7797" s="5">
        <v>0</v>
      </c>
      <c r="E7797" s="6">
        <f t="shared" si="399"/>
        <v>5.3431962806869064E-2</v>
      </c>
      <c r="F7797" s="5">
        <v>1.5949839175593943E-2</v>
      </c>
      <c r="G7797" s="5">
        <v>0</v>
      </c>
      <c r="H7797" s="5">
        <v>0</v>
      </c>
      <c r="I7797" s="6">
        <f t="shared" si="400"/>
        <v>1.5949839175593943E-2</v>
      </c>
      <c r="J7797" s="7">
        <v>18629385.125379968</v>
      </c>
      <c r="K7797" s="7">
        <v>0</v>
      </c>
      <c r="L7797" s="7">
        <v>0</v>
      </c>
      <c r="M7797" s="14">
        <f t="shared" si="401"/>
        <v>18629385.125379968</v>
      </c>
      <c r="N7797" t="s">
        <v>130</v>
      </c>
      <c r="O7797" s="7">
        <v>2024</v>
      </c>
      <c r="P7797" t="s">
        <v>156</v>
      </c>
      <c r="Q7797" t="s">
        <v>165</v>
      </c>
      <c r="R7797">
        <v>202408</v>
      </c>
      <c r="S7797" t="s">
        <v>184</v>
      </c>
      <c r="T7797" t="s">
        <v>195</v>
      </c>
    </row>
    <row r="7798" spans="1:20" hidden="1" x14ac:dyDescent="0.3">
      <c r="A7798" s="21" t="s">
        <v>34</v>
      </c>
      <c r="B7798" s="5">
        <v>1.6687838315653375E-2</v>
      </c>
      <c r="C7798" s="5">
        <v>0.28385739037701868</v>
      </c>
      <c r="D7798" s="5">
        <v>0</v>
      </c>
      <c r="E7798" s="6">
        <f t="shared" si="399"/>
        <v>0.30054522869267208</v>
      </c>
      <c r="F7798" s="5">
        <v>3.9523827155741049E-2</v>
      </c>
      <c r="G7798" s="5">
        <v>6.6130356065829302E-2</v>
      </c>
      <c r="H7798" s="5">
        <v>0</v>
      </c>
      <c r="I7798" s="6">
        <f t="shared" si="400"/>
        <v>0.10565418322157036</v>
      </c>
      <c r="J7798" s="7">
        <v>5818318.2979086144</v>
      </c>
      <c r="K7798" s="7">
        <v>98968639.148309499</v>
      </c>
      <c r="L7798" s="7">
        <v>0</v>
      </c>
      <c r="M7798" s="14">
        <f t="shared" si="401"/>
        <v>104786957.44621812</v>
      </c>
      <c r="N7798" t="s">
        <v>130</v>
      </c>
      <c r="O7798" s="7">
        <v>2024</v>
      </c>
      <c r="P7798" t="s">
        <v>156</v>
      </c>
      <c r="Q7798" t="s">
        <v>165</v>
      </c>
      <c r="R7798">
        <v>202408</v>
      </c>
      <c r="S7798" t="s">
        <v>184</v>
      </c>
      <c r="T7798" t="s">
        <v>195</v>
      </c>
    </row>
    <row r="7799" spans="1:20" hidden="1" x14ac:dyDescent="0.3">
      <c r="A7799" s="21" t="s">
        <v>35</v>
      </c>
      <c r="B7799" s="5">
        <v>0</v>
      </c>
      <c r="C7799" s="5">
        <v>0</v>
      </c>
      <c r="D7799" s="5">
        <v>0</v>
      </c>
      <c r="E7799" s="6">
        <f t="shared" si="399"/>
        <v>0</v>
      </c>
      <c r="F7799" s="5">
        <v>0</v>
      </c>
      <c r="G7799" s="5">
        <v>0</v>
      </c>
      <c r="H7799" s="5">
        <v>0</v>
      </c>
      <c r="I7799" s="6">
        <f t="shared" si="400"/>
        <v>0</v>
      </c>
      <c r="J7799" s="7">
        <v>0</v>
      </c>
      <c r="K7799" s="7">
        <v>0</v>
      </c>
      <c r="L7799" s="7">
        <v>0</v>
      </c>
      <c r="M7799" s="14">
        <f t="shared" si="401"/>
        <v>0</v>
      </c>
      <c r="N7799" t="s">
        <v>130</v>
      </c>
      <c r="O7799" s="7">
        <v>2024</v>
      </c>
      <c r="P7799" t="s">
        <v>156</v>
      </c>
      <c r="Q7799" t="s">
        <v>165</v>
      </c>
      <c r="R7799">
        <v>202408</v>
      </c>
      <c r="S7799" t="s">
        <v>184</v>
      </c>
      <c r="T7799" t="s">
        <v>195</v>
      </c>
    </row>
    <row r="7800" spans="1:20" hidden="1" x14ac:dyDescent="0.3">
      <c r="A7800" s="21" t="s">
        <v>36</v>
      </c>
      <c r="B7800" s="5">
        <v>3.6779020055633986E-2</v>
      </c>
      <c r="C7800" s="5">
        <v>0</v>
      </c>
      <c r="D7800" s="5">
        <v>0</v>
      </c>
      <c r="E7800" s="6">
        <f t="shared" si="399"/>
        <v>3.6779020055633986E-2</v>
      </c>
      <c r="F7800" s="5">
        <v>5.6222706927459662E-2</v>
      </c>
      <c r="G7800" s="5">
        <v>0</v>
      </c>
      <c r="H7800" s="5">
        <v>0</v>
      </c>
      <c r="I7800" s="6">
        <f t="shared" si="400"/>
        <v>5.6222706927459662E-2</v>
      </c>
      <c r="J7800" s="7">
        <v>12823233.382367905</v>
      </c>
      <c r="K7800" s="7">
        <v>0</v>
      </c>
      <c r="L7800" s="7">
        <v>0</v>
      </c>
      <c r="M7800" s="14">
        <f t="shared" si="401"/>
        <v>12823233.382367905</v>
      </c>
      <c r="N7800" t="s">
        <v>130</v>
      </c>
      <c r="O7800" s="7">
        <v>2024</v>
      </c>
      <c r="P7800" t="s">
        <v>156</v>
      </c>
      <c r="Q7800" t="s">
        <v>165</v>
      </c>
      <c r="R7800">
        <v>202408</v>
      </c>
      <c r="S7800" t="s">
        <v>184</v>
      </c>
      <c r="T7800" t="s">
        <v>195</v>
      </c>
    </row>
    <row r="7801" spans="1:20" hidden="1" x14ac:dyDescent="0.3">
      <c r="A7801" s="21" t="s">
        <v>37</v>
      </c>
      <c r="B7801" s="5">
        <v>0</v>
      </c>
      <c r="C7801" s="5">
        <v>0</v>
      </c>
      <c r="D7801" s="5">
        <v>0</v>
      </c>
      <c r="E7801" s="6">
        <f t="shared" si="399"/>
        <v>0</v>
      </c>
      <c r="F7801" s="5">
        <v>0</v>
      </c>
      <c r="G7801" s="5">
        <v>0</v>
      </c>
      <c r="H7801" s="5">
        <v>0</v>
      </c>
      <c r="I7801" s="6">
        <f t="shared" si="400"/>
        <v>0</v>
      </c>
      <c r="J7801" s="7">
        <v>0</v>
      </c>
      <c r="K7801" s="7">
        <v>0</v>
      </c>
      <c r="L7801" s="7">
        <v>0</v>
      </c>
      <c r="M7801" s="14">
        <f t="shared" si="401"/>
        <v>0</v>
      </c>
      <c r="N7801" t="s">
        <v>130</v>
      </c>
      <c r="O7801" s="7">
        <v>2024</v>
      </c>
      <c r="P7801" t="s">
        <v>154</v>
      </c>
      <c r="Q7801" t="s">
        <v>164</v>
      </c>
      <c r="R7801">
        <v>202408</v>
      </c>
      <c r="S7801" t="s">
        <v>184</v>
      </c>
      <c r="T7801" t="s">
        <v>196</v>
      </c>
    </row>
    <row r="7802" spans="1:20" hidden="1" x14ac:dyDescent="0.3">
      <c r="A7802" s="21" t="s">
        <v>38</v>
      </c>
      <c r="B7802" s="5">
        <v>0</v>
      </c>
      <c r="C7802" s="5">
        <v>0</v>
      </c>
      <c r="D7802" s="5">
        <v>0</v>
      </c>
      <c r="E7802" s="6">
        <f t="shared" si="399"/>
        <v>0</v>
      </c>
      <c r="F7802" s="5">
        <v>0</v>
      </c>
      <c r="G7802" s="5">
        <v>0</v>
      </c>
      <c r="H7802" s="5">
        <v>0</v>
      </c>
      <c r="I7802" s="6">
        <f t="shared" si="400"/>
        <v>0</v>
      </c>
      <c r="J7802" s="7">
        <v>0</v>
      </c>
      <c r="K7802" s="7">
        <v>0</v>
      </c>
      <c r="L7802" s="7">
        <v>0</v>
      </c>
      <c r="M7802" s="14">
        <f t="shared" si="401"/>
        <v>0</v>
      </c>
      <c r="N7802" t="s">
        <v>130</v>
      </c>
      <c r="O7802" s="7">
        <v>2024</v>
      </c>
      <c r="P7802" t="s">
        <v>154</v>
      </c>
      <c r="Q7802" t="s">
        <v>164</v>
      </c>
      <c r="R7802">
        <v>202408</v>
      </c>
      <c r="S7802" t="s">
        <v>184</v>
      </c>
      <c r="T7802" t="s">
        <v>196</v>
      </c>
    </row>
    <row r="7803" spans="1:20" hidden="1" x14ac:dyDescent="0.3">
      <c r="A7803" s="21" t="s">
        <v>39</v>
      </c>
      <c r="B7803" s="5">
        <v>0</v>
      </c>
      <c r="C7803" s="5">
        <v>2.2371547978030713E-3</v>
      </c>
      <c r="D7803" s="5">
        <v>0</v>
      </c>
      <c r="E7803" s="6">
        <f t="shared" si="399"/>
        <v>2.2371547978030713E-3</v>
      </c>
      <c r="F7803" s="5">
        <v>0</v>
      </c>
      <c r="G7803" s="5">
        <v>4.2166438676500446E-3</v>
      </c>
      <c r="H7803" s="5">
        <v>0</v>
      </c>
      <c r="I7803" s="6">
        <f t="shared" si="400"/>
        <v>4.2166438676500446E-3</v>
      </c>
      <c r="J7803" s="7">
        <v>0</v>
      </c>
      <c r="K7803" s="7">
        <v>779997.89122489584</v>
      </c>
      <c r="L7803" s="7">
        <v>0</v>
      </c>
      <c r="M7803" s="14">
        <f t="shared" si="401"/>
        <v>779997.89122489584</v>
      </c>
      <c r="N7803" t="s">
        <v>130</v>
      </c>
      <c r="O7803" s="7">
        <v>2024</v>
      </c>
      <c r="P7803" t="s">
        <v>154</v>
      </c>
      <c r="Q7803" t="s">
        <v>164</v>
      </c>
      <c r="R7803">
        <v>202408</v>
      </c>
      <c r="S7803" t="s">
        <v>184</v>
      </c>
      <c r="T7803" t="s">
        <v>196</v>
      </c>
    </row>
    <row r="7804" spans="1:20" hidden="1" x14ac:dyDescent="0.3">
      <c r="A7804" s="21" t="s">
        <v>40</v>
      </c>
      <c r="B7804" s="5">
        <v>1.7013568121684334E-3</v>
      </c>
      <c r="C7804" s="5">
        <v>0</v>
      </c>
      <c r="D7804" s="5">
        <v>0</v>
      </c>
      <c r="E7804" s="6">
        <f t="shared" si="399"/>
        <v>1.7013568121684334E-3</v>
      </c>
      <c r="F7804" s="5">
        <v>7.8524159841557445E-3</v>
      </c>
      <c r="G7804" s="5">
        <v>0</v>
      </c>
      <c r="H7804" s="5">
        <v>0</v>
      </c>
      <c r="I7804" s="6">
        <f t="shared" si="400"/>
        <v>7.8524159841557445E-3</v>
      </c>
      <c r="J7804" s="7">
        <v>593188.60143950628</v>
      </c>
      <c r="K7804" s="7">
        <v>0</v>
      </c>
      <c r="L7804" s="7">
        <v>0</v>
      </c>
      <c r="M7804" s="14">
        <f t="shared" si="401"/>
        <v>593188.60143950628</v>
      </c>
      <c r="N7804" t="s">
        <v>130</v>
      </c>
      <c r="O7804" s="7">
        <v>2024</v>
      </c>
      <c r="P7804" t="s">
        <v>154</v>
      </c>
      <c r="Q7804" t="s">
        <v>164</v>
      </c>
      <c r="R7804">
        <v>202408</v>
      </c>
      <c r="S7804" t="s">
        <v>184</v>
      </c>
      <c r="T7804" t="s">
        <v>196</v>
      </c>
    </row>
    <row r="7805" spans="1:20" hidden="1" x14ac:dyDescent="0.3">
      <c r="A7805" s="21" t="s">
        <v>41</v>
      </c>
      <c r="B7805" s="5">
        <v>1.6593766228260452E-2</v>
      </c>
      <c r="C7805" s="5">
        <v>0</v>
      </c>
      <c r="D7805" s="5">
        <v>0</v>
      </c>
      <c r="E7805" s="6">
        <f t="shared" si="399"/>
        <v>1.6593766228260452E-2</v>
      </c>
      <c r="F7805" s="5">
        <v>1.4091167877556222E-2</v>
      </c>
      <c r="G7805" s="5">
        <v>0</v>
      </c>
      <c r="H7805" s="5">
        <v>0</v>
      </c>
      <c r="I7805" s="6">
        <f t="shared" si="400"/>
        <v>1.4091167877556222E-2</v>
      </c>
      <c r="J7805" s="7">
        <v>5785519.4813664239</v>
      </c>
      <c r="K7805" s="7">
        <v>0</v>
      </c>
      <c r="L7805" s="7">
        <v>0</v>
      </c>
      <c r="M7805" s="14">
        <f t="shared" si="401"/>
        <v>5785519.4813664239</v>
      </c>
      <c r="N7805" t="s">
        <v>130</v>
      </c>
      <c r="O7805" s="7">
        <v>2024</v>
      </c>
      <c r="P7805" t="s">
        <v>154</v>
      </c>
      <c r="Q7805" t="s">
        <v>164</v>
      </c>
      <c r="R7805">
        <v>202408</v>
      </c>
      <c r="S7805" t="s">
        <v>184</v>
      </c>
      <c r="T7805" t="s">
        <v>196</v>
      </c>
    </row>
    <row r="7806" spans="1:20" hidden="1" x14ac:dyDescent="0.3">
      <c r="A7806" s="21" t="s">
        <v>42</v>
      </c>
      <c r="B7806" s="5">
        <v>3.567969315665965E-3</v>
      </c>
      <c r="C7806" s="5">
        <v>0</v>
      </c>
      <c r="D7806" s="5">
        <v>0</v>
      </c>
      <c r="E7806" s="6">
        <f t="shared" si="399"/>
        <v>3.567969315665965E-3</v>
      </c>
      <c r="F7806" s="5">
        <v>1.4642463673957976E-2</v>
      </c>
      <c r="G7806" s="5">
        <v>0</v>
      </c>
      <c r="H7806" s="5">
        <v>0</v>
      </c>
      <c r="I7806" s="6">
        <f t="shared" si="400"/>
        <v>1.4642463673957976E-2</v>
      </c>
      <c r="J7806" s="7">
        <v>1243994.6242913355</v>
      </c>
      <c r="K7806" s="7">
        <v>0</v>
      </c>
      <c r="L7806" s="7">
        <v>0</v>
      </c>
      <c r="M7806" s="14">
        <f t="shared" si="401"/>
        <v>1243994.6242913355</v>
      </c>
      <c r="N7806" t="s">
        <v>130</v>
      </c>
      <c r="O7806" s="7">
        <v>2024</v>
      </c>
      <c r="P7806" t="s">
        <v>154</v>
      </c>
      <c r="Q7806" t="s">
        <v>164</v>
      </c>
      <c r="R7806">
        <v>202408</v>
      </c>
      <c r="S7806" t="s">
        <v>184</v>
      </c>
      <c r="T7806" t="s">
        <v>196</v>
      </c>
    </row>
    <row r="7807" spans="1:20" hidden="1" x14ac:dyDescent="0.3">
      <c r="A7807" s="21" t="s">
        <v>43</v>
      </c>
      <c r="B7807" s="5">
        <v>1.3384637640831788E-2</v>
      </c>
      <c r="C7807" s="5">
        <v>0</v>
      </c>
      <c r="D7807" s="5">
        <v>0</v>
      </c>
      <c r="E7807" s="6">
        <f t="shared" si="399"/>
        <v>1.3384637640831788E-2</v>
      </c>
      <c r="F7807" s="5">
        <v>3.0967207653673903E-2</v>
      </c>
      <c r="G7807" s="5">
        <v>0</v>
      </c>
      <c r="H7807" s="5">
        <v>0</v>
      </c>
      <c r="I7807" s="6">
        <f t="shared" si="400"/>
        <v>3.0967207653673903E-2</v>
      </c>
      <c r="J7807" s="7">
        <v>4666636.9018855682</v>
      </c>
      <c r="K7807" s="7">
        <v>0</v>
      </c>
      <c r="L7807" s="7">
        <v>0</v>
      </c>
      <c r="M7807" s="14">
        <f t="shared" si="401"/>
        <v>4666636.9018855682</v>
      </c>
      <c r="N7807" t="s">
        <v>130</v>
      </c>
      <c r="O7807" s="7">
        <v>2024</v>
      </c>
      <c r="P7807" t="s">
        <v>157</v>
      </c>
      <c r="Q7807" t="s">
        <v>164</v>
      </c>
      <c r="R7807">
        <v>202408</v>
      </c>
      <c r="S7807" t="s">
        <v>184</v>
      </c>
      <c r="T7807" t="s">
        <v>197</v>
      </c>
    </row>
    <row r="7808" spans="1:20" hidden="1" x14ac:dyDescent="0.3">
      <c r="A7808" s="21" t="s">
        <v>44</v>
      </c>
      <c r="B7808" s="5">
        <v>9.2588517015680953E-4</v>
      </c>
      <c r="C7808" s="5">
        <v>0</v>
      </c>
      <c r="D7808" s="5">
        <v>1.6202989701676253E-3</v>
      </c>
      <c r="E7808" s="6">
        <f t="shared" si="399"/>
        <v>2.5461841403244347E-3</v>
      </c>
      <c r="F7808" s="5">
        <v>6.9441384140110311E-3</v>
      </c>
      <c r="G7808" s="5">
        <v>0</v>
      </c>
      <c r="H7808" s="5">
        <v>6.9441384140110311E-3</v>
      </c>
      <c r="I7808" s="6">
        <f t="shared" si="400"/>
        <v>1.3888276828022062E-2</v>
      </c>
      <c r="J7808" s="7">
        <v>322815.605316145</v>
      </c>
      <c r="K7808" s="7">
        <v>0</v>
      </c>
      <c r="L7808" s="7">
        <v>564927.28224516392</v>
      </c>
      <c r="M7808" s="14">
        <f t="shared" si="401"/>
        <v>887742.88756130892</v>
      </c>
      <c r="N7808" t="s">
        <v>130</v>
      </c>
      <c r="O7808" s="7">
        <v>2024</v>
      </c>
      <c r="P7808" t="s">
        <v>157</v>
      </c>
      <c r="Q7808" t="s">
        <v>164</v>
      </c>
      <c r="R7808">
        <v>202408</v>
      </c>
      <c r="S7808" t="s">
        <v>184</v>
      </c>
      <c r="T7808" t="s">
        <v>197</v>
      </c>
    </row>
    <row r="7809" spans="1:20" hidden="1" x14ac:dyDescent="0.3">
      <c r="A7809" s="21" t="s">
        <v>131</v>
      </c>
      <c r="B7809" s="5">
        <v>7.2070688970214351E-3</v>
      </c>
      <c r="C7809" s="5">
        <v>1.8075837852145496E-3</v>
      </c>
      <c r="D7809" s="5">
        <v>2.6546637578073839E-3</v>
      </c>
      <c r="E7809" s="6">
        <f t="shared" si="399"/>
        <v>1.1669316440043369E-2</v>
      </c>
      <c r="F7809" s="5">
        <v>1.7817738175121646E-2</v>
      </c>
      <c r="G7809" s="5">
        <v>5.6194314010907503E-4</v>
      </c>
      <c r="H7809" s="5">
        <v>1.0618655031229536E-2</v>
      </c>
      <c r="I7809" s="6">
        <f t="shared" si="400"/>
        <v>2.8998336346460256E-2</v>
      </c>
      <c r="J7809" s="7">
        <v>2512789.2567423899</v>
      </c>
      <c r="K7809" s="7">
        <v>630225.29422828672</v>
      </c>
      <c r="L7809" s="7">
        <v>925564.97879999981</v>
      </c>
      <c r="M7809" s="14">
        <f t="shared" si="401"/>
        <v>4068579.529770676</v>
      </c>
      <c r="N7809" t="s">
        <v>130</v>
      </c>
      <c r="O7809" s="7">
        <v>2024</v>
      </c>
      <c r="P7809" t="s">
        <v>157</v>
      </c>
      <c r="Q7809" t="s">
        <v>164</v>
      </c>
      <c r="R7809">
        <v>202408</v>
      </c>
      <c r="S7809" t="s">
        <v>184</v>
      </c>
      <c r="T7809" t="s">
        <v>197</v>
      </c>
    </row>
    <row r="7810" spans="1:20" hidden="1" x14ac:dyDescent="0.3">
      <c r="A7810" s="21" t="s">
        <v>45</v>
      </c>
      <c r="B7810" s="5">
        <v>4.6616634198570192E-4</v>
      </c>
      <c r="C7810" s="5">
        <v>1.569779834053556E-2</v>
      </c>
      <c r="D7810" s="5">
        <v>0</v>
      </c>
      <c r="E7810" s="6">
        <f t="shared" si="399"/>
        <v>1.6163964682521261E-2</v>
      </c>
      <c r="F7810" s="5">
        <v>3.9957114857229496E-3</v>
      </c>
      <c r="G7810" s="5">
        <v>2.1908684235115668E-2</v>
      </c>
      <c r="H7810" s="5">
        <v>0</v>
      </c>
      <c r="I7810" s="6">
        <f t="shared" si="400"/>
        <v>2.5904395720838618E-2</v>
      </c>
      <c r="J7810" s="7">
        <v>162531.78549197508</v>
      </c>
      <c r="K7810" s="7">
        <v>5473134.7220655708</v>
      </c>
      <c r="L7810" s="7">
        <v>0</v>
      </c>
      <c r="M7810" s="14">
        <f t="shared" si="401"/>
        <v>5635666.5075575458</v>
      </c>
      <c r="N7810" t="s">
        <v>130</v>
      </c>
      <c r="O7810" s="7">
        <v>2024</v>
      </c>
      <c r="P7810" t="s">
        <v>157</v>
      </c>
      <c r="Q7810" t="s">
        <v>164</v>
      </c>
      <c r="R7810">
        <v>202408</v>
      </c>
      <c r="S7810" t="s">
        <v>184</v>
      </c>
      <c r="T7810" t="s">
        <v>197</v>
      </c>
    </row>
    <row r="7811" spans="1:20" hidden="1" x14ac:dyDescent="0.3">
      <c r="A7811" s="21" t="s">
        <v>46</v>
      </c>
      <c r="B7811" s="5">
        <v>3.5737613155863851E-3</v>
      </c>
      <c r="C7811" s="5">
        <v>0</v>
      </c>
      <c r="D7811" s="5">
        <v>3.4505280679918734E-4</v>
      </c>
      <c r="E7811" s="6">
        <f t="shared" si="399"/>
        <v>3.9188141223855727E-3</v>
      </c>
      <c r="F7811" s="5">
        <v>1.4787977371291448E-3</v>
      </c>
      <c r="G7811" s="5">
        <v>0</v>
      </c>
      <c r="H7811" s="5">
        <v>1.4787977371291448E-3</v>
      </c>
      <c r="I7811" s="6">
        <f t="shared" si="400"/>
        <v>2.9575954742582897E-3</v>
      </c>
      <c r="J7811" s="7">
        <v>1246014.0409755707</v>
      </c>
      <c r="K7811" s="7">
        <v>0</v>
      </c>
      <c r="L7811" s="7">
        <v>120304.80051219463</v>
      </c>
      <c r="M7811" s="14">
        <f t="shared" si="401"/>
        <v>1366318.8414877653</v>
      </c>
      <c r="N7811" t="s">
        <v>130</v>
      </c>
      <c r="O7811" s="7">
        <v>2024</v>
      </c>
      <c r="P7811" t="s">
        <v>157</v>
      </c>
      <c r="Q7811" t="s">
        <v>164</v>
      </c>
      <c r="R7811">
        <v>202408</v>
      </c>
      <c r="S7811" t="s">
        <v>184</v>
      </c>
      <c r="T7811" t="s">
        <v>197</v>
      </c>
    </row>
    <row r="7812" spans="1:20" hidden="1" x14ac:dyDescent="0.3">
      <c r="A7812" s="21" t="s">
        <v>47</v>
      </c>
      <c r="B7812" s="5">
        <v>0</v>
      </c>
      <c r="C7812" s="5">
        <v>0</v>
      </c>
      <c r="D7812" s="5">
        <v>0</v>
      </c>
      <c r="E7812" s="6">
        <f t="shared" si="399"/>
        <v>0</v>
      </c>
      <c r="F7812" s="5">
        <v>0</v>
      </c>
      <c r="G7812" s="5">
        <v>0</v>
      </c>
      <c r="H7812" s="5">
        <v>0</v>
      </c>
      <c r="I7812" s="6">
        <f t="shared" si="400"/>
        <v>0</v>
      </c>
      <c r="J7812" s="7">
        <v>0</v>
      </c>
      <c r="K7812" s="7">
        <v>0</v>
      </c>
      <c r="L7812" s="7">
        <v>0</v>
      </c>
      <c r="M7812" s="14">
        <f t="shared" si="401"/>
        <v>0</v>
      </c>
      <c r="N7812" t="s">
        <v>130</v>
      </c>
      <c r="O7812" s="7">
        <v>2024</v>
      </c>
      <c r="P7812" t="s">
        <v>157</v>
      </c>
      <c r="Q7812" t="s">
        <v>164</v>
      </c>
      <c r="R7812">
        <v>202408</v>
      </c>
      <c r="S7812" t="s">
        <v>184</v>
      </c>
      <c r="T7812" t="s">
        <v>197</v>
      </c>
    </row>
    <row r="7813" spans="1:20" hidden="1" x14ac:dyDescent="0.3">
      <c r="A7813" s="21" t="s">
        <v>48</v>
      </c>
      <c r="B7813" s="5">
        <v>4.7127904103244902E-3</v>
      </c>
      <c r="C7813" s="5">
        <v>0</v>
      </c>
      <c r="D7813" s="5">
        <v>1.2688281811619728E-3</v>
      </c>
      <c r="E7813" s="6">
        <f t="shared" si="399"/>
        <v>5.9816185914864633E-3</v>
      </c>
      <c r="F7813" s="5">
        <v>5.4378350389712856E-3</v>
      </c>
      <c r="G7813" s="5">
        <v>0</v>
      </c>
      <c r="H7813" s="5">
        <v>5.4378350389712865E-3</v>
      </c>
      <c r="I7813" s="6">
        <f t="shared" si="400"/>
        <v>1.0875670077942573E-2</v>
      </c>
      <c r="J7813" s="7">
        <v>1643143.597147536</v>
      </c>
      <c r="K7813" s="7">
        <v>0</v>
      </c>
      <c r="L7813" s="7">
        <v>442384.8124434427</v>
      </c>
      <c r="M7813" s="14">
        <f t="shared" si="401"/>
        <v>2085528.4095909786</v>
      </c>
      <c r="N7813" t="s">
        <v>130</v>
      </c>
      <c r="O7813" s="7">
        <v>2024</v>
      </c>
      <c r="P7813" t="s">
        <v>157</v>
      </c>
      <c r="Q7813" t="s">
        <v>164</v>
      </c>
      <c r="R7813">
        <v>202408</v>
      </c>
      <c r="S7813" t="s">
        <v>184</v>
      </c>
      <c r="T7813" t="s">
        <v>197</v>
      </c>
    </row>
    <row r="7814" spans="1:20" hidden="1" x14ac:dyDescent="0.3">
      <c r="A7814" s="21" t="s">
        <v>49</v>
      </c>
      <c r="B7814" s="5">
        <v>5.2388603312816966E-2</v>
      </c>
      <c r="C7814" s="5">
        <v>3.1662095754138343E-2</v>
      </c>
      <c r="D7814" s="5">
        <v>0</v>
      </c>
      <c r="E7814" s="6">
        <f t="shared" si="399"/>
        <v>8.4050699066955309E-2</v>
      </c>
      <c r="F7814" s="5">
        <v>7.6393508073733393E-2</v>
      </c>
      <c r="G7814" s="5">
        <v>2.0905467850247165E-2</v>
      </c>
      <c r="H7814" s="5">
        <v>0</v>
      </c>
      <c r="I7814" s="6">
        <f t="shared" si="400"/>
        <v>9.7298975923980555E-2</v>
      </c>
      <c r="J7814" s="7">
        <v>18265611.368664935</v>
      </c>
      <c r="K7814" s="7">
        <v>11039185.998322999</v>
      </c>
      <c r="L7814" s="7">
        <v>0</v>
      </c>
      <c r="M7814" s="14">
        <f t="shared" si="401"/>
        <v>29304797.366987936</v>
      </c>
      <c r="N7814" t="s">
        <v>130</v>
      </c>
      <c r="O7814" s="7">
        <v>2024</v>
      </c>
      <c r="P7814" t="s">
        <v>158</v>
      </c>
      <c r="Q7814" t="s">
        <v>164</v>
      </c>
      <c r="R7814">
        <v>202408</v>
      </c>
      <c r="S7814" t="s">
        <v>184</v>
      </c>
      <c r="T7814" t="s">
        <v>198</v>
      </c>
    </row>
    <row r="7815" spans="1:20" hidden="1" x14ac:dyDescent="0.3">
      <c r="A7815" s="21" t="s">
        <v>50</v>
      </c>
      <c r="B7815" s="5">
        <v>5.9909596959199056E-3</v>
      </c>
      <c r="C7815" s="5">
        <v>0</v>
      </c>
      <c r="D7815" s="5">
        <v>0</v>
      </c>
      <c r="E7815" s="6">
        <f t="shared" si="399"/>
        <v>5.9909596959199056E-3</v>
      </c>
      <c r="F7815" s="5">
        <v>3.0058634323981485E-2</v>
      </c>
      <c r="G7815" s="5">
        <v>0</v>
      </c>
      <c r="H7815" s="5">
        <v>0</v>
      </c>
      <c r="I7815" s="6">
        <f t="shared" si="400"/>
        <v>3.0058634323981485E-2</v>
      </c>
      <c r="J7815" s="7">
        <v>2088785.2435691231</v>
      </c>
      <c r="K7815" s="7">
        <v>0</v>
      </c>
      <c r="L7815" s="7">
        <v>0</v>
      </c>
      <c r="M7815" s="14">
        <f t="shared" si="401"/>
        <v>2088785.2435691231</v>
      </c>
      <c r="N7815" t="s">
        <v>130</v>
      </c>
      <c r="O7815" s="7">
        <v>2024</v>
      </c>
      <c r="P7815" t="s">
        <v>158</v>
      </c>
      <c r="Q7815" t="s">
        <v>164</v>
      </c>
      <c r="R7815">
        <v>202408</v>
      </c>
      <c r="S7815" t="s">
        <v>184</v>
      </c>
      <c r="T7815" t="s">
        <v>198</v>
      </c>
    </row>
    <row r="7816" spans="1:20" hidden="1" x14ac:dyDescent="0.3">
      <c r="A7816" s="21" t="s">
        <v>51</v>
      </c>
      <c r="B7816" s="5">
        <v>1.6006615498787152E-2</v>
      </c>
      <c r="C7816" s="5">
        <v>7.6824137015670804E-3</v>
      </c>
      <c r="D7816" s="5">
        <v>0</v>
      </c>
      <c r="E7816" s="6">
        <f t="shared" si="399"/>
        <v>2.3689029200354234E-2</v>
      </c>
      <c r="F7816" s="5">
        <v>2.73713630760705E-2</v>
      </c>
      <c r="G7816" s="5">
        <v>6.4020111635794954E-3</v>
      </c>
      <c r="H7816" s="5">
        <v>0</v>
      </c>
      <c r="I7816" s="6">
        <f t="shared" si="400"/>
        <v>3.3773374239649996E-2</v>
      </c>
      <c r="J7816" s="7">
        <v>5580805.7390407454</v>
      </c>
      <c r="K7816" s="7">
        <v>2678521.1701148702</v>
      </c>
      <c r="L7816" s="7">
        <v>0</v>
      </c>
      <c r="M7816" s="14">
        <f t="shared" si="401"/>
        <v>8259326.9091556156</v>
      </c>
      <c r="N7816" t="s">
        <v>130</v>
      </c>
      <c r="O7816" s="7">
        <v>2024</v>
      </c>
      <c r="P7816" t="s">
        <v>158</v>
      </c>
      <c r="Q7816" t="s">
        <v>164</v>
      </c>
      <c r="R7816">
        <v>202408</v>
      </c>
      <c r="S7816" t="s">
        <v>184</v>
      </c>
      <c r="T7816" t="s">
        <v>198</v>
      </c>
    </row>
    <row r="7817" spans="1:20" hidden="1" x14ac:dyDescent="0.3">
      <c r="A7817" s="21" t="s">
        <v>52</v>
      </c>
      <c r="B7817" s="5">
        <v>1.4183839906946071E-3</v>
      </c>
      <c r="C7817" s="5">
        <v>7.245813349050519E-4</v>
      </c>
      <c r="D7817" s="5">
        <v>0</v>
      </c>
      <c r="E7817" s="6">
        <f t="shared" si="399"/>
        <v>2.1429653255996589E-3</v>
      </c>
      <c r="F7817" s="5">
        <v>1.0927132245109892E-2</v>
      </c>
      <c r="G7817" s="5">
        <v>1.4971348290695441E-3</v>
      </c>
      <c r="H7817" s="5">
        <v>0</v>
      </c>
      <c r="I7817" s="6">
        <f t="shared" si="400"/>
        <v>1.2424267074179436E-2</v>
      </c>
      <c r="J7817" s="7">
        <v>494528.37272386375</v>
      </c>
      <c r="K7817" s="7">
        <v>252629.77501685233</v>
      </c>
      <c r="L7817" s="7">
        <v>0</v>
      </c>
      <c r="M7817" s="14">
        <f t="shared" si="401"/>
        <v>747158.14774071611</v>
      </c>
      <c r="N7817" t="s">
        <v>130</v>
      </c>
      <c r="O7817" s="7">
        <v>2024</v>
      </c>
      <c r="P7817" t="s">
        <v>158</v>
      </c>
      <c r="Q7817" t="s">
        <v>164</v>
      </c>
      <c r="R7817">
        <v>202408</v>
      </c>
      <c r="S7817" t="s">
        <v>184</v>
      </c>
      <c r="T7817" t="s">
        <v>198</v>
      </c>
    </row>
    <row r="7818" spans="1:20" hidden="1" x14ac:dyDescent="0.3">
      <c r="A7818" s="21" t="s">
        <v>53</v>
      </c>
      <c r="B7818" s="5">
        <v>9.8569365367887889E-3</v>
      </c>
      <c r="C7818" s="5">
        <v>0</v>
      </c>
      <c r="D7818" s="5">
        <v>0</v>
      </c>
      <c r="E7818" s="6">
        <f t="shared" si="399"/>
        <v>9.8569365367887889E-3</v>
      </c>
      <c r="F7818" s="5">
        <v>6.4753595313410857E-3</v>
      </c>
      <c r="G7818" s="5">
        <v>0</v>
      </c>
      <c r="H7818" s="5">
        <v>0</v>
      </c>
      <c r="I7818" s="6">
        <f t="shared" si="400"/>
        <v>6.4753595313410857E-3</v>
      </c>
      <c r="J7818" s="7">
        <v>3436682.039250501</v>
      </c>
      <c r="K7818" s="7">
        <v>0</v>
      </c>
      <c r="L7818" s="7">
        <v>0</v>
      </c>
      <c r="M7818" s="14">
        <f t="shared" si="401"/>
        <v>3436682.039250501</v>
      </c>
      <c r="N7818" t="s">
        <v>130</v>
      </c>
      <c r="O7818" s="7">
        <v>2024</v>
      </c>
      <c r="P7818" t="s">
        <v>156</v>
      </c>
      <c r="Q7818" t="s">
        <v>165</v>
      </c>
      <c r="R7818">
        <v>202408</v>
      </c>
      <c r="S7818" t="s">
        <v>184</v>
      </c>
      <c r="T7818" t="s">
        <v>199</v>
      </c>
    </row>
    <row r="7819" spans="1:20" hidden="1" x14ac:dyDescent="0.3">
      <c r="A7819" s="21" t="s">
        <v>54</v>
      </c>
      <c r="B7819" s="5">
        <v>4.3798836367424272E-3</v>
      </c>
      <c r="C7819" s="5">
        <v>4.2370611892501905E-3</v>
      </c>
      <c r="D7819" s="5">
        <v>0</v>
      </c>
      <c r="E7819" s="6">
        <f t="shared" si="399"/>
        <v>8.6169448259926177E-3</v>
      </c>
      <c r="F7819" s="5">
        <v>8.5693371448615375E-3</v>
      </c>
      <c r="G7819" s="5">
        <v>2.8564457149538474E-3</v>
      </c>
      <c r="H7819" s="5">
        <v>0</v>
      </c>
      <c r="I7819" s="6">
        <f t="shared" si="400"/>
        <v>1.1425782859815384E-2</v>
      </c>
      <c r="J7819" s="7">
        <v>1527073.5864252246</v>
      </c>
      <c r="K7819" s="7">
        <v>1477277.6545688596</v>
      </c>
      <c r="L7819" s="7">
        <v>0</v>
      </c>
      <c r="M7819" s="14">
        <f t="shared" si="401"/>
        <v>3004351.2409940842</v>
      </c>
      <c r="N7819" t="s">
        <v>130</v>
      </c>
      <c r="O7819" s="7">
        <v>2024</v>
      </c>
      <c r="P7819" t="s">
        <v>156</v>
      </c>
      <c r="Q7819" t="s">
        <v>165</v>
      </c>
      <c r="R7819">
        <v>202408</v>
      </c>
      <c r="S7819" t="s">
        <v>184</v>
      </c>
      <c r="T7819" t="s">
        <v>199</v>
      </c>
    </row>
    <row r="7820" spans="1:20" hidden="1" x14ac:dyDescent="0.3">
      <c r="A7820" s="21" t="s">
        <v>55</v>
      </c>
      <c r="B7820" s="5">
        <v>7.1660074912147402E-3</v>
      </c>
      <c r="C7820" s="5">
        <v>4.0129641499756121E-4</v>
      </c>
      <c r="D7820" s="5">
        <v>0</v>
      </c>
      <c r="E7820" s="6">
        <f t="shared" si="399"/>
        <v>7.5673039062123014E-3</v>
      </c>
      <c r="F7820" s="5">
        <v>1.3758734169910339E-2</v>
      </c>
      <c r="G7820" s="5">
        <v>3.4396835424775878E-3</v>
      </c>
      <c r="H7820" s="5">
        <v>0</v>
      </c>
      <c r="I7820" s="6">
        <f t="shared" si="400"/>
        <v>1.7198417712387927E-2</v>
      </c>
      <c r="J7820" s="7">
        <v>2498472.9430159815</v>
      </c>
      <c r="K7820" s="7">
        <v>139914.48323629188</v>
      </c>
      <c r="L7820" s="7">
        <v>0</v>
      </c>
      <c r="M7820" s="14">
        <f t="shared" si="401"/>
        <v>2638387.4262522734</v>
      </c>
      <c r="N7820" t="s">
        <v>130</v>
      </c>
      <c r="O7820" s="7">
        <v>2024</v>
      </c>
      <c r="P7820" t="s">
        <v>156</v>
      </c>
      <c r="Q7820" t="s">
        <v>165</v>
      </c>
      <c r="R7820">
        <v>202408</v>
      </c>
      <c r="S7820" t="s">
        <v>184</v>
      </c>
      <c r="T7820" t="s">
        <v>199</v>
      </c>
    </row>
    <row r="7821" spans="1:20" hidden="1" x14ac:dyDescent="0.3">
      <c r="A7821" s="21" t="s">
        <v>56</v>
      </c>
      <c r="B7821" s="5">
        <v>5.8646161592115266E-4</v>
      </c>
      <c r="C7821" s="5">
        <v>0</v>
      </c>
      <c r="D7821" s="5">
        <v>0</v>
      </c>
      <c r="E7821" s="6">
        <f t="shared" si="399"/>
        <v>5.8646161592115266E-4</v>
      </c>
      <c r="F7821" s="5">
        <v>5.8646160718219473E-3</v>
      </c>
      <c r="G7821" s="5">
        <v>0</v>
      </c>
      <c r="H7821" s="5">
        <v>0</v>
      </c>
      <c r="I7821" s="6">
        <f t="shared" si="400"/>
        <v>5.8646160718219473E-3</v>
      </c>
      <c r="J7821" s="7">
        <v>204473.47861312938</v>
      </c>
      <c r="K7821" s="7">
        <v>0</v>
      </c>
      <c r="L7821" s="7">
        <v>0</v>
      </c>
      <c r="M7821" s="14">
        <f t="shared" si="401"/>
        <v>204473.47861312938</v>
      </c>
      <c r="N7821" t="s">
        <v>130</v>
      </c>
      <c r="O7821" s="7">
        <v>2024</v>
      </c>
      <c r="P7821" t="s">
        <v>156</v>
      </c>
      <c r="Q7821" t="s">
        <v>165</v>
      </c>
      <c r="R7821">
        <v>202408</v>
      </c>
      <c r="S7821" t="s">
        <v>184</v>
      </c>
      <c r="T7821" t="s">
        <v>199</v>
      </c>
    </row>
    <row r="7822" spans="1:20" hidden="1" x14ac:dyDescent="0.3">
      <c r="A7822" s="21" t="s">
        <v>57</v>
      </c>
      <c r="B7822" s="5">
        <v>2.1549356465700879E-2</v>
      </c>
      <c r="C7822" s="5">
        <v>7.1097245447369764E-3</v>
      </c>
      <c r="D7822" s="5">
        <v>0</v>
      </c>
      <c r="E7822" s="6">
        <f t="shared" si="399"/>
        <v>2.8659081010437855E-2</v>
      </c>
      <c r="F7822" s="5">
        <v>2.9009279449714712E-2</v>
      </c>
      <c r="G7822" s="5">
        <v>1.1012902507948199E-2</v>
      </c>
      <c r="H7822" s="5">
        <v>0</v>
      </c>
      <c r="I7822" s="6">
        <f t="shared" si="400"/>
        <v>4.0022181957662911E-2</v>
      </c>
      <c r="J7822" s="7">
        <v>7513316.7436632449</v>
      </c>
      <c r="K7822" s="7">
        <v>2478849.5447568451</v>
      </c>
      <c r="L7822" s="7">
        <v>0</v>
      </c>
      <c r="M7822" s="14">
        <f t="shared" si="401"/>
        <v>9992166.2884200905</v>
      </c>
      <c r="N7822" t="s">
        <v>130</v>
      </c>
      <c r="O7822" s="7">
        <v>2024</v>
      </c>
      <c r="P7822" t="s">
        <v>159</v>
      </c>
      <c r="Q7822" t="s">
        <v>164</v>
      </c>
      <c r="R7822">
        <v>202408</v>
      </c>
      <c r="S7822" t="s">
        <v>184</v>
      </c>
      <c r="T7822" t="s">
        <v>200</v>
      </c>
    </row>
    <row r="7823" spans="1:20" hidden="1" x14ac:dyDescent="0.3">
      <c r="A7823" s="21" t="s">
        <v>58</v>
      </c>
      <c r="B7823" s="5">
        <v>0</v>
      </c>
      <c r="C7823" s="5">
        <v>0</v>
      </c>
      <c r="D7823" s="5">
        <v>0</v>
      </c>
      <c r="E7823" s="6">
        <f t="shared" si="399"/>
        <v>0</v>
      </c>
      <c r="F7823" s="5">
        <v>0</v>
      </c>
      <c r="G7823" s="5">
        <v>0</v>
      </c>
      <c r="H7823" s="5">
        <v>0</v>
      </c>
      <c r="I7823" s="6">
        <f t="shared" si="400"/>
        <v>0</v>
      </c>
      <c r="J7823" s="7">
        <v>0</v>
      </c>
      <c r="K7823" s="7">
        <v>0</v>
      </c>
      <c r="L7823" s="7">
        <v>0</v>
      </c>
      <c r="M7823" s="14">
        <f t="shared" si="401"/>
        <v>0</v>
      </c>
      <c r="N7823" t="s">
        <v>130</v>
      </c>
      <c r="O7823" s="7">
        <v>2024</v>
      </c>
      <c r="P7823" t="s">
        <v>159</v>
      </c>
      <c r="Q7823" t="s">
        <v>164</v>
      </c>
      <c r="R7823">
        <v>202408</v>
      </c>
      <c r="S7823" t="s">
        <v>184</v>
      </c>
      <c r="T7823" t="s">
        <v>200</v>
      </c>
    </row>
    <row r="7824" spans="1:20" hidden="1" x14ac:dyDescent="0.3">
      <c r="A7824" s="21" t="s">
        <v>59</v>
      </c>
      <c r="B7824" s="5">
        <v>1.846116287047915E-2</v>
      </c>
      <c r="C7824" s="5">
        <v>7.9625123972463692E-3</v>
      </c>
      <c r="D7824" s="5">
        <v>0</v>
      </c>
      <c r="E7824" s="6">
        <f t="shared" si="399"/>
        <v>2.6423675267725519E-2</v>
      </c>
      <c r="F7824" s="5">
        <v>3.0209175933621137E-2</v>
      </c>
      <c r="G7824" s="5">
        <v>1.419882435281928E-2</v>
      </c>
      <c r="H7824" s="5">
        <v>0</v>
      </c>
      <c r="I7824" s="6">
        <f t="shared" si="400"/>
        <v>4.4408000286440416E-2</v>
      </c>
      <c r="J7824" s="7">
        <v>6436598.8990452252</v>
      </c>
      <c r="K7824" s="7">
        <v>2776179.3170518866</v>
      </c>
      <c r="L7824" s="7">
        <v>0</v>
      </c>
      <c r="M7824" s="14">
        <f t="shared" si="401"/>
        <v>9212778.2160971127</v>
      </c>
      <c r="N7824" t="s">
        <v>130</v>
      </c>
      <c r="O7824" s="7">
        <v>2024</v>
      </c>
      <c r="P7824" t="s">
        <v>159</v>
      </c>
      <c r="Q7824" t="s">
        <v>164</v>
      </c>
      <c r="R7824">
        <v>202408</v>
      </c>
      <c r="S7824" t="s">
        <v>184</v>
      </c>
      <c r="T7824" t="s">
        <v>200</v>
      </c>
    </row>
    <row r="7825" spans="1:20" hidden="1" x14ac:dyDescent="0.3">
      <c r="A7825" s="21" t="s">
        <v>60</v>
      </c>
      <c r="B7825" s="5">
        <v>1.575727021606137E-2</v>
      </c>
      <c r="C7825" s="5">
        <v>0</v>
      </c>
      <c r="D7825" s="5">
        <v>0</v>
      </c>
      <c r="E7825" s="6">
        <f t="shared" si="399"/>
        <v>1.575727021606137E-2</v>
      </c>
      <c r="F7825" s="5">
        <v>4.3778328209971192E-2</v>
      </c>
      <c r="G7825" s="5">
        <v>0</v>
      </c>
      <c r="H7825" s="5">
        <v>0</v>
      </c>
      <c r="I7825" s="6">
        <f t="shared" si="400"/>
        <v>4.3778328209971192E-2</v>
      </c>
      <c r="J7825" s="7">
        <v>5493869.9602094712</v>
      </c>
      <c r="K7825" s="7">
        <v>0</v>
      </c>
      <c r="L7825" s="7">
        <v>0</v>
      </c>
      <c r="M7825" s="14">
        <f t="shared" si="401"/>
        <v>5493869.9602094712</v>
      </c>
      <c r="N7825" t="s">
        <v>130</v>
      </c>
      <c r="O7825" s="7">
        <v>2024</v>
      </c>
      <c r="P7825" t="s">
        <v>154</v>
      </c>
      <c r="Q7825" t="s">
        <v>164</v>
      </c>
      <c r="R7825">
        <v>202408</v>
      </c>
      <c r="S7825" t="s">
        <v>184</v>
      </c>
      <c r="T7825" t="s">
        <v>201</v>
      </c>
    </row>
    <row r="7826" spans="1:20" hidden="1" x14ac:dyDescent="0.3">
      <c r="A7826" s="21" t="s">
        <v>61</v>
      </c>
      <c r="B7826" s="5">
        <v>1.2629736257605412E-2</v>
      </c>
      <c r="C7826" s="5">
        <v>1.523994681449178E-3</v>
      </c>
      <c r="D7826" s="5">
        <v>0</v>
      </c>
      <c r="E7826" s="6">
        <f t="shared" si="399"/>
        <v>1.4153730939054589E-2</v>
      </c>
      <c r="F7826" s="5">
        <v>4.7951495424149761E-2</v>
      </c>
      <c r="G7826" s="5">
        <v>3.1530925351067637E-3</v>
      </c>
      <c r="H7826" s="5">
        <v>0</v>
      </c>
      <c r="I7826" s="6">
        <f t="shared" si="400"/>
        <v>5.1104587959256521E-2</v>
      </c>
      <c r="J7826" s="7">
        <v>4403435.8540288247</v>
      </c>
      <c r="K7826" s="7">
        <v>531350.19487058057</v>
      </c>
      <c r="L7826" s="7">
        <v>0</v>
      </c>
      <c r="M7826" s="14">
        <f t="shared" si="401"/>
        <v>4934786.0488994056</v>
      </c>
      <c r="N7826" t="s">
        <v>130</v>
      </c>
      <c r="O7826" s="7">
        <v>2024</v>
      </c>
      <c r="P7826" t="s">
        <v>154</v>
      </c>
      <c r="Q7826" t="s">
        <v>164</v>
      </c>
      <c r="R7826">
        <v>202408</v>
      </c>
      <c r="S7826" t="s">
        <v>184</v>
      </c>
      <c r="T7826" t="s">
        <v>201</v>
      </c>
    </row>
    <row r="7827" spans="1:20" hidden="1" x14ac:dyDescent="0.3">
      <c r="A7827" s="21" t="s">
        <v>62</v>
      </c>
      <c r="B7827" s="5">
        <v>2.3826390383267819E-4</v>
      </c>
      <c r="C7827" s="5">
        <v>0</v>
      </c>
      <c r="D7827" s="5">
        <v>0</v>
      </c>
      <c r="E7827" s="6">
        <f t="shared" si="399"/>
        <v>2.3826390383267819E-4</v>
      </c>
      <c r="F7827" s="5">
        <v>1.786979185546858E-3</v>
      </c>
      <c r="G7827" s="5">
        <v>0</v>
      </c>
      <c r="H7827" s="5">
        <v>0</v>
      </c>
      <c r="I7827" s="6">
        <f t="shared" si="400"/>
        <v>1.786979185546858E-3</v>
      </c>
      <c r="J7827" s="7">
        <v>83072.187372551969</v>
      </c>
      <c r="K7827" s="7">
        <v>0</v>
      </c>
      <c r="L7827" s="7">
        <v>0</v>
      </c>
      <c r="M7827" s="14">
        <f t="shared" si="401"/>
        <v>83072.187372551969</v>
      </c>
      <c r="N7827" t="s">
        <v>130</v>
      </c>
      <c r="O7827" s="7">
        <v>2024</v>
      </c>
      <c r="P7827" t="s">
        <v>154</v>
      </c>
      <c r="Q7827" t="s">
        <v>164</v>
      </c>
      <c r="R7827">
        <v>202408</v>
      </c>
      <c r="S7827" t="s">
        <v>184</v>
      </c>
      <c r="T7827" t="s">
        <v>201</v>
      </c>
    </row>
    <row r="7828" spans="1:20" hidden="1" x14ac:dyDescent="0.3">
      <c r="A7828" s="21" t="s">
        <v>63</v>
      </c>
      <c r="B7828" s="5">
        <v>0</v>
      </c>
      <c r="C7828" s="5">
        <v>0</v>
      </c>
      <c r="D7828" s="5">
        <v>0</v>
      </c>
      <c r="E7828" s="6">
        <f t="shared" ref="E7828:E7891" si="402">SUM(B7828:D7828)</f>
        <v>0</v>
      </c>
      <c r="F7828" s="5">
        <v>0</v>
      </c>
      <c r="G7828" s="5">
        <v>0</v>
      </c>
      <c r="H7828" s="5">
        <v>0</v>
      </c>
      <c r="I7828" s="6">
        <f t="shared" ref="I7828:I7891" si="403">SUM(F7828:H7828)</f>
        <v>0</v>
      </c>
      <c r="J7828" s="7">
        <v>0</v>
      </c>
      <c r="K7828" s="7">
        <v>0</v>
      </c>
      <c r="L7828" s="7">
        <v>0</v>
      </c>
      <c r="M7828" s="14">
        <f t="shared" ref="M7828:M7891" si="404">SUM(J7828:L7828)</f>
        <v>0</v>
      </c>
      <c r="N7828" t="s">
        <v>130</v>
      </c>
      <c r="O7828" s="7">
        <v>2024</v>
      </c>
      <c r="P7828" t="s">
        <v>154</v>
      </c>
      <c r="Q7828" t="s">
        <v>164</v>
      </c>
      <c r="R7828">
        <v>202408</v>
      </c>
      <c r="S7828" t="s">
        <v>184</v>
      </c>
      <c r="T7828" t="s">
        <v>201</v>
      </c>
    </row>
    <row r="7829" spans="1:20" hidden="1" x14ac:dyDescent="0.3">
      <c r="A7829" s="21" t="s">
        <v>64</v>
      </c>
      <c r="B7829" s="5">
        <v>0</v>
      </c>
      <c r="C7829" s="5">
        <v>0</v>
      </c>
      <c r="D7829" s="5">
        <v>0</v>
      </c>
      <c r="E7829" s="6">
        <f t="shared" si="402"/>
        <v>0</v>
      </c>
      <c r="F7829" s="5">
        <v>0</v>
      </c>
      <c r="G7829" s="5">
        <v>0</v>
      </c>
      <c r="H7829" s="5">
        <v>0</v>
      </c>
      <c r="I7829" s="6">
        <f t="shared" si="403"/>
        <v>0</v>
      </c>
      <c r="J7829" s="7">
        <v>0</v>
      </c>
      <c r="K7829" s="7">
        <v>0</v>
      </c>
      <c r="L7829" s="7">
        <v>0</v>
      </c>
      <c r="M7829" s="14">
        <f t="shared" si="404"/>
        <v>0</v>
      </c>
      <c r="N7829" t="s">
        <v>130</v>
      </c>
      <c r="O7829" s="7">
        <v>2024</v>
      </c>
      <c r="P7829" t="s">
        <v>154</v>
      </c>
      <c r="Q7829" t="s">
        <v>164</v>
      </c>
      <c r="R7829">
        <v>202408</v>
      </c>
      <c r="S7829" t="s">
        <v>184</v>
      </c>
      <c r="T7829" t="s">
        <v>201</v>
      </c>
    </row>
    <row r="7830" spans="1:20" hidden="1" x14ac:dyDescent="0.3">
      <c r="A7830" s="21" t="s">
        <v>65</v>
      </c>
      <c r="B7830" s="5">
        <v>7.725456300935351E-4</v>
      </c>
      <c r="C7830" s="5">
        <v>6.6178169636418763E-4</v>
      </c>
      <c r="D7830" s="5">
        <v>0</v>
      </c>
      <c r="E7830" s="6">
        <f t="shared" si="402"/>
        <v>1.4343273264577228E-3</v>
      </c>
      <c r="F7830" s="5">
        <v>6.6218196583237776E-3</v>
      </c>
      <c r="G7830" s="5">
        <v>2.0898369621109064E-3</v>
      </c>
      <c r="H7830" s="5">
        <v>0</v>
      </c>
      <c r="I7830" s="6">
        <f t="shared" si="403"/>
        <v>8.7116566204346844E-3</v>
      </c>
      <c r="J7830" s="7">
        <v>269352.82392604864</v>
      </c>
      <c r="K7830" s="7">
        <v>230734.29166466618</v>
      </c>
      <c r="L7830" s="7">
        <v>0</v>
      </c>
      <c r="M7830" s="14">
        <f t="shared" si="404"/>
        <v>500087.11559071485</v>
      </c>
      <c r="N7830" t="s">
        <v>130</v>
      </c>
      <c r="O7830" s="7">
        <v>2024</v>
      </c>
      <c r="P7830" t="s">
        <v>154</v>
      </c>
      <c r="Q7830" t="s">
        <v>164</v>
      </c>
      <c r="R7830">
        <v>202408</v>
      </c>
      <c r="S7830" t="s">
        <v>184</v>
      </c>
      <c r="T7830" t="s">
        <v>201</v>
      </c>
    </row>
    <row r="7831" spans="1:20" hidden="1" x14ac:dyDescent="0.3">
      <c r="A7831" s="21" t="s">
        <v>66</v>
      </c>
      <c r="B7831" s="5">
        <v>0</v>
      </c>
      <c r="C7831" s="5">
        <v>0</v>
      </c>
      <c r="D7831" s="5">
        <v>0</v>
      </c>
      <c r="E7831" s="6">
        <f t="shared" si="402"/>
        <v>0</v>
      </c>
      <c r="F7831" s="5">
        <v>0</v>
      </c>
      <c r="G7831" s="5">
        <v>0</v>
      </c>
      <c r="H7831" s="5">
        <v>0</v>
      </c>
      <c r="I7831" s="6">
        <f t="shared" si="403"/>
        <v>0</v>
      </c>
      <c r="J7831" s="7">
        <v>0</v>
      </c>
      <c r="K7831" s="7">
        <v>0</v>
      </c>
      <c r="L7831" s="7">
        <v>0</v>
      </c>
      <c r="M7831" s="14">
        <f t="shared" si="404"/>
        <v>0</v>
      </c>
      <c r="N7831" t="s">
        <v>130</v>
      </c>
      <c r="O7831" s="7">
        <v>2024</v>
      </c>
      <c r="P7831" t="s">
        <v>154</v>
      </c>
      <c r="Q7831" t="s">
        <v>164</v>
      </c>
      <c r="R7831">
        <v>202408</v>
      </c>
      <c r="S7831" t="s">
        <v>184</v>
      </c>
      <c r="T7831" t="s">
        <v>201</v>
      </c>
    </row>
    <row r="7832" spans="1:20" hidden="1" x14ac:dyDescent="0.3">
      <c r="A7832" s="21" t="s">
        <v>67</v>
      </c>
      <c r="B7832" s="5">
        <v>0</v>
      </c>
      <c r="C7832" s="5">
        <v>0</v>
      </c>
      <c r="D7832" s="5">
        <v>0</v>
      </c>
      <c r="E7832" s="6">
        <f t="shared" si="402"/>
        <v>0</v>
      </c>
      <c r="F7832" s="5">
        <v>0</v>
      </c>
      <c r="G7832" s="5">
        <v>0</v>
      </c>
      <c r="H7832" s="5">
        <v>0</v>
      </c>
      <c r="I7832" s="6">
        <f t="shared" si="403"/>
        <v>0</v>
      </c>
      <c r="J7832" s="7">
        <v>0</v>
      </c>
      <c r="K7832" s="7">
        <v>0</v>
      </c>
      <c r="L7832" s="7">
        <v>0</v>
      </c>
      <c r="M7832" s="14">
        <f t="shared" si="404"/>
        <v>0</v>
      </c>
      <c r="N7832" t="s">
        <v>130</v>
      </c>
      <c r="O7832" s="7">
        <v>2024</v>
      </c>
      <c r="P7832" t="s">
        <v>154</v>
      </c>
      <c r="Q7832" t="s">
        <v>164</v>
      </c>
      <c r="R7832">
        <v>202408</v>
      </c>
      <c r="S7832" t="s">
        <v>184</v>
      </c>
      <c r="T7832" t="s">
        <v>201</v>
      </c>
    </row>
    <row r="7833" spans="1:20" hidden="1" x14ac:dyDescent="0.3">
      <c r="A7833" s="21" t="s">
        <v>68</v>
      </c>
      <c r="B7833" s="5">
        <v>3.6728801147361953E-3</v>
      </c>
      <c r="C7833" s="5">
        <v>3.1100891807422722E-3</v>
      </c>
      <c r="D7833" s="5">
        <v>0</v>
      </c>
      <c r="E7833" s="6">
        <f t="shared" si="402"/>
        <v>6.7829692954784679E-3</v>
      </c>
      <c r="F7833" s="5">
        <v>1.6951754220258838E-2</v>
      </c>
      <c r="G7833" s="5">
        <v>3.3532034448950664E-2</v>
      </c>
      <c r="H7833" s="5">
        <v>0</v>
      </c>
      <c r="I7833" s="6">
        <f t="shared" si="403"/>
        <v>5.0483788669209502E-2</v>
      </c>
      <c r="J7833" s="7">
        <v>1280572.4248627783</v>
      </c>
      <c r="K7833" s="7">
        <v>1084351.8762682835</v>
      </c>
      <c r="L7833" s="7">
        <v>0</v>
      </c>
      <c r="M7833" s="14">
        <f t="shared" si="404"/>
        <v>2364924.3011310617</v>
      </c>
      <c r="N7833" t="s">
        <v>130</v>
      </c>
      <c r="O7833" s="7">
        <v>2024</v>
      </c>
      <c r="P7833" t="s">
        <v>154</v>
      </c>
      <c r="Q7833" t="s">
        <v>164</v>
      </c>
      <c r="R7833">
        <v>202408</v>
      </c>
      <c r="S7833" t="s">
        <v>184</v>
      </c>
      <c r="T7833" t="s">
        <v>202</v>
      </c>
    </row>
    <row r="7834" spans="1:20" hidden="1" x14ac:dyDescent="0.3">
      <c r="A7834" s="21" t="s">
        <v>69</v>
      </c>
      <c r="B7834" s="5">
        <v>6.8174054479390716E-3</v>
      </c>
      <c r="C7834" s="5">
        <v>0</v>
      </c>
      <c r="D7834" s="5">
        <v>0</v>
      </c>
      <c r="E7834" s="6">
        <f t="shared" si="402"/>
        <v>6.8174054479390716E-3</v>
      </c>
      <c r="F7834" s="5">
        <v>9.089873930585423E-3</v>
      </c>
      <c r="G7834" s="5">
        <v>0</v>
      </c>
      <c r="H7834" s="5">
        <v>0</v>
      </c>
      <c r="I7834" s="6">
        <f t="shared" si="403"/>
        <v>9.089873930585423E-3</v>
      </c>
      <c r="J7834" s="7">
        <v>2376930.6791999978</v>
      </c>
      <c r="K7834" s="7">
        <v>0</v>
      </c>
      <c r="L7834" s="7">
        <v>0</v>
      </c>
      <c r="M7834" s="14">
        <f t="shared" si="404"/>
        <v>2376930.6791999978</v>
      </c>
      <c r="N7834" t="s">
        <v>130</v>
      </c>
      <c r="O7834" s="7">
        <v>2024</v>
      </c>
      <c r="P7834" t="s">
        <v>154</v>
      </c>
      <c r="Q7834" t="s">
        <v>164</v>
      </c>
      <c r="R7834">
        <v>202408</v>
      </c>
      <c r="S7834" t="s">
        <v>184</v>
      </c>
      <c r="T7834" t="s">
        <v>202</v>
      </c>
    </row>
    <row r="7835" spans="1:20" hidden="1" x14ac:dyDescent="0.3">
      <c r="A7835" s="21" t="s">
        <v>70</v>
      </c>
      <c r="B7835" s="5">
        <v>0</v>
      </c>
      <c r="C7835" s="5">
        <v>0</v>
      </c>
      <c r="D7835" s="5">
        <v>0</v>
      </c>
      <c r="E7835" s="6">
        <f t="shared" si="402"/>
        <v>0</v>
      </c>
      <c r="F7835" s="5">
        <v>0</v>
      </c>
      <c r="G7835" s="5">
        <v>0</v>
      </c>
      <c r="H7835" s="5">
        <v>0</v>
      </c>
      <c r="I7835" s="6">
        <f t="shared" si="403"/>
        <v>0</v>
      </c>
      <c r="J7835" s="7">
        <v>0</v>
      </c>
      <c r="K7835" s="7">
        <v>0</v>
      </c>
      <c r="L7835" s="7">
        <v>0</v>
      </c>
      <c r="M7835" s="14">
        <f t="shared" si="404"/>
        <v>0</v>
      </c>
      <c r="N7835" t="s">
        <v>130</v>
      </c>
      <c r="O7835" s="7">
        <v>2024</v>
      </c>
      <c r="P7835" t="s">
        <v>159</v>
      </c>
      <c r="Q7835" t="s">
        <v>164</v>
      </c>
      <c r="R7835">
        <v>202408</v>
      </c>
      <c r="S7835" t="s">
        <v>184</v>
      </c>
      <c r="T7835" t="s">
        <v>202</v>
      </c>
    </row>
    <row r="7836" spans="1:20" hidden="1" x14ac:dyDescent="0.3">
      <c r="A7836" s="21" t="s">
        <v>71</v>
      </c>
      <c r="B7836" s="5">
        <v>5.5156197612670366E-4</v>
      </c>
      <c r="C7836" s="5">
        <v>0</v>
      </c>
      <c r="D7836" s="5">
        <v>0</v>
      </c>
      <c r="E7836" s="6">
        <f t="shared" si="402"/>
        <v>5.5156197612670366E-4</v>
      </c>
      <c r="F7836" s="5">
        <v>1.9466893411568054E-3</v>
      </c>
      <c r="G7836" s="5">
        <v>0</v>
      </c>
      <c r="H7836" s="5">
        <v>0</v>
      </c>
      <c r="I7836" s="6">
        <f t="shared" si="403"/>
        <v>1.9466893411568054E-3</v>
      </c>
      <c r="J7836" s="7">
        <v>192305.50281149396</v>
      </c>
      <c r="K7836" s="7">
        <v>0</v>
      </c>
      <c r="L7836" s="7">
        <v>0</v>
      </c>
      <c r="M7836" s="14">
        <f t="shared" si="404"/>
        <v>192305.50281149396</v>
      </c>
      <c r="N7836" t="s">
        <v>130</v>
      </c>
      <c r="O7836" s="7">
        <v>2024</v>
      </c>
      <c r="P7836" t="s">
        <v>159</v>
      </c>
      <c r="Q7836" t="s">
        <v>164</v>
      </c>
      <c r="R7836">
        <v>202408</v>
      </c>
      <c r="S7836" t="s">
        <v>184</v>
      </c>
      <c r="T7836" t="s">
        <v>202</v>
      </c>
    </row>
    <row r="7837" spans="1:20" hidden="1" x14ac:dyDescent="0.3">
      <c r="A7837" s="21" t="s">
        <v>72</v>
      </c>
      <c r="B7837" s="5">
        <v>0</v>
      </c>
      <c r="C7837" s="5">
        <v>2.7998569173373149E-3</v>
      </c>
      <c r="D7837" s="5">
        <v>0</v>
      </c>
      <c r="E7837" s="6">
        <f t="shared" si="402"/>
        <v>2.7998569173373149E-3</v>
      </c>
      <c r="F7837" s="5">
        <v>0</v>
      </c>
      <c r="G7837" s="5">
        <v>5.9151909485165787E-4</v>
      </c>
      <c r="H7837" s="5">
        <v>0</v>
      </c>
      <c r="I7837" s="6">
        <v>0</v>
      </c>
      <c r="J7837" s="7">
        <v>0</v>
      </c>
      <c r="K7837" s="7">
        <v>976187.47410736093</v>
      </c>
      <c r="L7837" s="7">
        <v>0</v>
      </c>
      <c r="M7837" s="14">
        <f t="shared" si="404"/>
        <v>976187.47410736093</v>
      </c>
      <c r="N7837" t="s">
        <v>130</v>
      </c>
      <c r="O7837" s="7">
        <v>2024</v>
      </c>
      <c r="P7837" t="s">
        <v>154</v>
      </c>
      <c r="Q7837" t="s">
        <v>164</v>
      </c>
      <c r="R7837">
        <v>202408</v>
      </c>
      <c r="S7837" t="s">
        <v>184</v>
      </c>
      <c r="T7837" t="s">
        <v>202</v>
      </c>
    </row>
    <row r="7838" spans="1:20" hidden="1" x14ac:dyDescent="0.3">
      <c r="A7838" s="21" t="s">
        <v>73</v>
      </c>
      <c r="B7838" s="5">
        <v>0</v>
      </c>
      <c r="C7838" s="5">
        <v>7.5665149079110188E-3</v>
      </c>
      <c r="D7838" s="5">
        <v>0</v>
      </c>
      <c r="E7838" s="6">
        <f t="shared" si="402"/>
        <v>7.5665149079110188E-3</v>
      </c>
      <c r="F7838" s="5">
        <v>0</v>
      </c>
      <c r="G7838" s="5">
        <v>4.5399090529864789E-3</v>
      </c>
      <c r="H7838" s="5">
        <v>0</v>
      </c>
      <c r="I7838" s="6">
        <f t="shared" si="403"/>
        <v>4.5399090529864789E-3</v>
      </c>
      <c r="J7838" s="7">
        <v>0</v>
      </c>
      <c r="K7838" s="7">
        <v>2638112.3371025035</v>
      </c>
      <c r="L7838" s="7">
        <v>0</v>
      </c>
      <c r="M7838" s="14">
        <f t="shared" si="404"/>
        <v>2638112.3371025035</v>
      </c>
      <c r="N7838" t="s">
        <v>130</v>
      </c>
      <c r="O7838" s="7">
        <v>2024</v>
      </c>
      <c r="P7838" t="s">
        <v>159</v>
      </c>
      <c r="Q7838" t="s">
        <v>164</v>
      </c>
      <c r="R7838">
        <v>202408</v>
      </c>
      <c r="S7838" t="s">
        <v>184</v>
      </c>
      <c r="T7838" t="s">
        <v>202</v>
      </c>
    </row>
    <row r="7839" spans="1:20" hidden="1" x14ac:dyDescent="0.3">
      <c r="A7839" s="21" t="s">
        <v>74</v>
      </c>
      <c r="B7839" s="5">
        <v>0</v>
      </c>
      <c r="C7839" s="5">
        <v>0</v>
      </c>
      <c r="D7839" s="5">
        <v>0</v>
      </c>
      <c r="E7839" s="6">
        <f t="shared" si="402"/>
        <v>0</v>
      </c>
      <c r="F7839" s="5">
        <v>0</v>
      </c>
      <c r="G7839" s="5">
        <v>0</v>
      </c>
      <c r="H7839" s="5">
        <v>0</v>
      </c>
      <c r="I7839" s="6">
        <f t="shared" si="403"/>
        <v>0</v>
      </c>
      <c r="J7839" s="7">
        <v>0</v>
      </c>
      <c r="K7839" s="7">
        <v>0</v>
      </c>
      <c r="L7839" s="7">
        <v>0</v>
      </c>
      <c r="M7839" s="14">
        <f t="shared" si="404"/>
        <v>0</v>
      </c>
      <c r="N7839" t="s">
        <v>130</v>
      </c>
      <c r="O7839" s="7">
        <v>2024</v>
      </c>
      <c r="P7839" t="s">
        <v>159</v>
      </c>
      <c r="Q7839" t="s">
        <v>164</v>
      </c>
      <c r="R7839">
        <v>202408</v>
      </c>
      <c r="S7839" t="s">
        <v>184</v>
      </c>
      <c r="T7839" t="s">
        <v>202</v>
      </c>
    </row>
    <row r="7840" spans="1:20" hidden="1" x14ac:dyDescent="0.3">
      <c r="A7840" s="21" t="s">
        <v>75</v>
      </c>
      <c r="B7840" s="5">
        <v>2.4248236279482128E-2</v>
      </c>
      <c r="C7840" s="5">
        <v>0</v>
      </c>
      <c r="D7840" s="5">
        <v>0</v>
      </c>
      <c r="E7840" s="6">
        <f t="shared" si="402"/>
        <v>2.4248236279482128E-2</v>
      </c>
      <c r="F7840" s="5">
        <v>5.7609523445340073E-2</v>
      </c>
      <c r="G7840" s="5">
        <v>0</v>
      </c>
      <c r="H7840" s="5">
        <v>0</v>
      </c>
      <c r="I7840" s="6">
        <f t="shared" si="403"/>
        <v>5.7609523445340073E-2</v>
      </c>
      <c r="J7840" s="7">
        <v>8454297.9245301466</v>
      </c>
      <c r="K7840" s="7">
        <v>0</v>
      </c>
      <c r="L7840" s="7">
        <v>0</v>
      </c>
      <c r="M7840" s="14">
        <f t="shared" si="404"/>
        <v>8454297.9245301466</v>
      </c>
      <c r="N7840" t="s">
        <v>130</v>
      </c>
      <c r="O7840" s="7">
        <v>2024</v>
      </c>
      <c r="P7840" t="s">
        <v>154</v>
      </c>
      <c r="Q7840" t="s">
        <v>164</v>
      </c>
      <c r="R7840">
        <v>202408</v>
      </c>
      <c r="S7840" t="s">
        <v>184</v>
      </c>
      <c r="T7840" t="s">
        <v>202</v>
      </c>
    </row>
    <row r="7841" spans="1:20" hidden="1" x14ac:dyDescent="0.3">
      <c r="A7841" s="21" t="s">
        <v>132</v>
      </c>
      <c r="B7841" s="5">
        <v>1.4585041016014991E-2</v>
      </c>
      <c r="C7841" s="5">
        <v>0</v>
      </c>
      <c r="D7841" s="5">
        <v>0</v>
      </c>
      <c r="E7841" s="6">
        <f t="shared" si="402"/>
        <v>1.4585041016014991E-2</v>
      </c>
      <c r="F7841" s="5">
        <v>3.1625805017040758E-2</v>
      </c>
      <c r="G7841" s="5">
        <v>0</v>
      </c>
      <c r="H7841" s="5">
        <v>0</v>
      </c>
      <c r="I7841" s="6">
        <f t="shared" si="403"/>
        <v>3.1625805017040758E-2</v>
      </c>
      <c r="J7841" s="7">
        <v>5085164.9814720349</v>
      </c>
      <c r="K7841" s="7">
        <v>0</v>
      </c>
      <c r="L7841" s="7">
        <v>0</v>
      </c>
      <c r="M7841" s="14">
        <f t="shared" si="404"/>
        <v>5085164.9814720349</v>
      </c>
      <c r="N7841" t="s">
        <v>130</v>
      </c>
      <c r="O7841" s="7">
        <v>2024</v>
      </c>
      <c r="P7841" t="s">
        <v>154</v>
      </c>
      <c r="Q7841" t="s">
        <v>164</v>
      </c>
      <c r="R7841">
        <v>202408</v>
      </c>
      <c r="S7841" t="s">
        <v>184</v>
      </c>
      <c r="T7841" t="s">
        <v>202</v>
      </c>
    </row>
    <row r="7842" spans="1:20" hidden="1" x14ac:dyDescent="0.3">
      <c r="A7842" s="21" t="s">
        <v>76</v>
      </c>
      <c r="B7842" s="5">
        <v>0</v>
      </c>
      <c r="C7842" s="5">
        <v>0</v>
      </c>
      <c r="D7842" s="5">
        <v>0</v>
      </c>
      <c r="E7842" s="6">
        <f t="shared" si="402"/>
        <v>0</v>
      </c>
      <c r="F7842" s="5">
        <v>0</v>
      </c>
      <c r="G7842" s="5">
        <v>0</v>
      </c>
      <c r="H7842" s="5">
        <v>0</v>
      </c>
      <c r="I7842" s="6">
        <f t="shared" si="403"/>
        <v>0</v>
      </c>
      <c r="J7842" s="7">
        <v>0</v>
      </c>
      <c r="K7842" s="7">
        <v>0</v>
      </c>
      <c r="L7842" s="7">
        <v>0</v>
      </c>
      <c r="M7842" s="14">
        <f t="shared" si="404"/>
        <v>0</v>
      </c>
      <c r="N7842" t="s">
        <v>130</v>
      </c>
      <c r="O7842" s="7">
        <v>2024</v>
      </c>
      <c r="P7842" t="s">
        <v>154</v>
      </c>
      <c r="Q7842" t="s">
        <v>164</v>
      </c>
      <c r="R7842">
        <v>202408</v>
      </c>
      <c r="S7842" t="s">
        <v>184</v>
      </c>
      <c r="T7842" t="s">
        <v>203</v>
      </c>
    </row>
    <row r="7843" spans="1:20" hidden="1" x14ac:dyDescent="0.3">
      <c r="A7843" s="21" t="s">
        <v>77</v>
      </c>
      <c r="B7843" s="5">
        <v>0</v>
      </c>
      <c r="C7843" s="5">
        <v>0</v>
      </c>
      <c r="D7843" s="5">
        <v>0</v>
      </c>
      <c r="E7843" s="6">
        <f t="shared" si="402"/>
        <v>0</v>
      </c>
      <c r="F7843" s="5">
        <v>0</v>
      </c>
      <c r="G7843" s="5">
        <v>0</v>
      </c>
      <c r="H7843" s="5">
        <v>0</v>
      </c>
      <c r="I7843" s="6">
        <f t="shared" si="403"/>
        <v>0</v>
      </c>
      <c r="J7843" s="7">
        <v>0</v>
      </c>
      <c r="K7843" s="7">
        <v>0</v>
      </c>
      <c r="L7843" s="7">
        <v>0</v>
      </c>
      <c r="M7843" s="14">
        <f t="shared" si="404"/>
        <v>0</v>
      </c>
      <c r="N7843" t="s">
        <v>130</v>
      </c>
      <c r="O7843" s="7">
        <v>2024</v>
      </c>
      <c r="P7843" t="s">
        <v>154</v>
      </c>
      <c r="Q7843" t="s">
        <v>164</v>
      </c>
      <c r="R7843">
        <v>202408</v>
      </c>
      <c r="S7843" t="s">
        <v>184</v>
      </c>
      <c r="T7843" t="s">
        <v>203</v>
      </c>
    </row>
    <row r="7844" spans="1:20" hidden="1" x14ac:dyDescent="0.3">
      <c r="A7844" s="21" t="s">
        <v>78</v>
      </c>
      <c r="B7844" s="5">
        <v>0</v>
      </c>
      <c r="C7844" s="5">
        <v>0</v>
      </c>
      <c r="D7844" s="5">
        <v>0</v>
      </c>
      <c r="E7844" s="6">
        <f t="shared" si="402"/>
        <v>0</v>
      </c>
      <c r="F7844" s="5">
        <v>0</v>
      </c>
      <c r="G7844" s="5">
        <v>0</v>
      </c>
      <c r="H7844" s="5">
        <v>0</v>
      </c>
      <c r="I7844" s="6">
        <f t="shared" si="403"/>
        <v>0</v>
      </c>
      <c r="J7844" s="7">
        <v>0</v>
      </c>
      <c r="K7844" s="7">
        <v>0</v>
      </c>
      <c r="L7844" s="7">
        <v>0</v>
      </c>
      <c r="M7844" s="14">
        <f t="shared" si="404"/>
        <v>0</v>
      </c>
      <c r="N7844" t="s">
        <v>130</v>
      </c>
      <c r="O7844" s="7">
        <v>2024</v>
      </c>
      <c r="P7844" t="s">
        <v>154</v>
      </c>
      <c r="Q7844" t="s">
        <v>164</v>
      </c>
      <c r="R7844">
        <v>202408</v>
      </c>
      <c r="S7844" t="s">
        <v>184</v>
      </c>
      <c r="T7844" t="s">
        <v>203</v>
      </c>
    </row>
    <row r="7845" spans="1:20" hidden="1" x14ac:dyDescent="0.3">
      <c r="A7845" s="21" t="s">
        <v>79</v>
      </c>
      <c r="B7845" s="5">
        <v>2.6689933211510097E-2</v>
      </c>
      <c r="C7845" s="5">
        <v>0</v>
      </c>
      <c r="D7845" s="5">
        <v>0</v>
      </c>
      <c r="E7845" s="6">
        <f t="shared" si="402"/>
        <v>2.6689933211510097E-2</v>
      </c>
      <c r="F7845" s="5">
        <v>4.1134237855984232E-2</v>
      </c>
      <c r="G7845" s="5">
        <v>0</v>
      </c>
      <c r="H7845" s="5">
        <v>0</v>
      </c>
      <c r="I7845" s="6">
        <f t="shared" si="403"/>
        <v>4.1134237855984232E-2</v>
      </c>
      <c r="J7845" s="7">
        <v>9305610.6990696099</v>
      </c>
      <c r="K7845" s="7">
        <v>0</v>
      </c>
      <c r="L7845" s="7">
        <v>0</v>
      </c>
      <c r="M7845" s="14">
        <f t="shared" si="404"/>
        <v>9305610.6990696099</v>
      </c>
      <c r="N7845" t="s">
        <v>130</v>
      </c>
      <c r="O7845" s="7">
        <v>2024</v>
      </c>
      <c r="P7845" t="s">
        <v>154</v>
      </c>
      <c r="Q7845" t="s">
        <v>164</v>
      </c>
      <c r="R7845">
        <v>202408</v>
      </c>
      <c r="S7845" t="s">
        <v>184</v>
      </c>
      <c r="T7845" t="s">
        <v>203</v>
      </c>
    </row>
    <row r="7846" spans="1:20" hidden="1" x14ac:dyDescent="0.3">
      <c r="A7846" s="21" t="s">
        <v>80</v>
      </c>
      <c r="B7846" s="5">
        <v>1.6273163430413577E-2</v>
      </c>
      <c r="C7846" s="5">
        <v>1.7461151400171774E-3</v>
      </c>
      <c r="D7846" s="5">
        <v>0</v>
      </c>
      <c r="E7846" s="6">
        <f t="shared" si="402"/>
        <v>1.8019278570430754E-2</v>
      </c>
      <c r="F7846" s="5">
        <v>4.6144996108472593E-2</v>
      </c>
      <c r="G7846" s="5">
        <v>1.9100151572760031E-3</v>
      </c>
      <c r="H7846" s="5">
        <v>0</v>
      </c>
      <c r="I7846" s="6">
        <f t="shared" si="403"/>
        <v>4.8055011265748598E-2</v>
      </c>
      <c r="J7846" s="7">
        <v>5673739.3280722126</v>
      </c>
      <c r="K7846" s="7">
        <v>608793.86995783192</v>
      </c>
      <c r="L7846" s="7">
        <v>0</v>
      </c>
      <c r="M7846" s="14">
        <f t="shared" si="404"/>
        <v>6282533.1980300443</v>
      </c>
      <c r="N7846" t="s">
        <v>130</v>
      </c>
      <c r="O7846" s="7">
        <v>2024</v>
      </c>
      <c r="P7846" t="s">
        <v>154</v>
      </c>
      <c r="Q7846" t="s">
        <v>164</v>
      </c>
      <c r="R7846">
        <v>202408</v>
      </c>
      <c r="S7846" t="s">
        <v>184</v>
      </c>
      <c r="T7846" t="s">
        <v>203</v>
      </c>
    </row>
    <row r="7847" spans="1:20" hidden="1" x14ac:dyDescent="0.3">
      <c r="A7847" s="21" t="s">
        <v>81</v>
      </c>
      <c r="B7847" s="5">
        <v>0</v>
      </c>
      <c r="C7847" s="5">
        <v>3.2772918467801836E-3</v>
      </c>
      <c r="D7847" s="5">
        <v>0</v>
      </c>
      <c r="E7847" s="6">
        <f t="shared" si="402"/>
        <v>3.2772918467801836E-3</v>
      </c>
      <c r="F7847" s="5">
        <v>0</v>
      </c>
      <c r="G7847" s="5">
        <v>4.7960368210572405E-3</v>
      </c>
      <c r="H7847" s="5">
        <v>0</v>
      </c>
      <c r="I7847" s="6">
        <f t="shared" si="403"/>
        <v>4.7960368210572405E-3</v>
      </c>
      <c r="J7847" s="7">
        <v>0</v>
      </c>
      <c r="K7847" s="7">
        <v>1142648.1224845983</v>
      </c>
      <c r="L7847" s="7">
        <v>0</v>
      </c>
      <c r="M7847" s="14">
        <f t="shared" si="404"/>
        <v>1142648.1224845983</v>
      </c>
      <c r="N7847" t="s">
        <v>130</v>
      </c>
      <c r="O7847" s="7">
        <v>2024</v>
      </c>
      <c r="P7847" t="s">
        <v>154</v>
      </c>
      <c r="Q7847" t="s">
        <v>164</v>
      </c>
      <c r="R7847">
        <v>202408</v>
      </c>
      <c r="S7847" t="s">
        <v>184</v>
      </c>
      <c r="T7847" t="s">
        <v>203</v>
      </c>
    </row>
    <row r="7848" spans="1:20" hidden="1" x14ac:dyDescent="0.3">
      <c r="A7848" s="21" t="s">
        <v>82</v>
      </c>
      <c r="B7848" s="5">
        <v>0</v>
      </c>
      <c r="C7848" s="5">
        <v>0</v>
      </c>
      <c r="D7848" s="5">
        <v>0</v>
      </c>
      <c r="E7848" s="6">
        <f t="shared" si="402"/>
        <v>0</v>
      </c>
      <c r="F7848" s="5">
        <v>0</v>
      </c>
      <c r="G7848" s="5">
        <v>0</v>
      </c>
      <c r="H7848" s="5">
        <v>0</v>
      </c>
      <c r="I7848" s="6">
        <f t="shared" si="403"/>
        <v>0</v>
      </c>
      <c r="J7848" s="7">
        <v>0</v>
      </c>
      <c r="K7848" s="7">
        <v>0</v>
      </c>
      <c r="L7848" s="7">
        <v>0</v>
      </c>
      <c r="M7848" s="14">
        <f t="shared" si="404"/>
        <v>0</v>
      </c>
      <c r="N7848" t="s">
        <v>130</v>
      </c>
      <c r="O7848" s="7">
        <v>2024</v>
      </c>
      <c r="P7848" t="s">
        <v>154</v>
      </c>
      <c r="Q7848" t="s">
        <v>164</v>
      </c>
      <c r="R7848">
        <v>202408</v>
      </c>
      <c r="S7848" t="s">
        <v>184</v>
      </c>
      <c r="T7848" t="s">
        <v>203</v>
      </c>
    </row>
    <row r="7849" spans="1:20" hidden="1" x14ac:dyDescent="0.3">
      <c r="A7849" s="21" t="s">
        <v>83</v>
      </c>
      <c r="B7849" s="5">
        <v>2.8868319992986471E-2</v>
      </c>
      <c r="C7849" s="5">
        <v>1.3898806184063592E-2</v>
      </c>
      <c r="D7849" s="5">
        <v>1.0258124260783023E-3</v>
      </c>
      <c r="E7849" s="6">
        <f t="shared" si="402"/>
        <v>4.379293860312837E-2</v>
      </c>
      <c r="F7849" s="5">
        <v>2.1795112634809249E-2</v>
      </c>
      <c r="G7849" s="5">
        <v>9.7955562436960741E-3</v>
      </c>
      <c r="H7849" s="5">
        <v>4.734518846176876E-3</v>
      </c>
      <c r="I7849" s="6">
        <f t="shared" si="403"/>
        <v>3.6325187724682205E-2</v>
      </c>
      <c r="J7849" s="7">
        <v>10065118.757024489</v>
      </c>
      <c r="K7849" s="7">
        <v>4845904.9524687976</v>
      </c>
      <c r="L7849" s="7">
        <v>357655.86266945506</v>
      </c>
      <c r="M7849" s="14">
        <f t="shared" si="404"/>
        <v>15268679.572162742</v>
      </c>
      <c r="N7849" t="s">
        <v>130</v>
      </c>
      <c r="O7849" s="7">
        <v>2024</v>
      </c>
      <c r="P7849" t="s">
        <v>158</v>
      </c>
      <c r="Q7849" t="s">
        <v>164</v>
      </c>
      <c r="R7849">
        <v>202408</v>
      </c>
      <c r="S7849" t="s">
        <v>184</v>
      </c>
      <c r="T7849" t="s">
        <v>204</v>
      </c>
    </row>
    <row r="7850" spans="1:20" hidden="1" x14ac:dyDescent="0.3">
      <c r="A7850" s="21" t="s">
        <v>84</v>
      </c>
      <c r="B7850" s="5">
        <v>1.492851277938796E-2</v>
      </c>
      <c r="C7850" s="5">
        <v>0</v>
      </c>
      <c r="D7850" s="5">
        <v>2.5025004229303777E-3</v>
      </c>
      <c r="E7850" s="6">
        <f t="shared" si="402"/>
        <v>1.7431013202318338E-2</v>
      </c>
      <c r="F7850" s="5">
        <v>1.6865392432410451E-2</v>
      </c>
      <c r="G7850" s="5">
        <v>0</v>
      </c>
      <c r="H7850" s="5">
        <v>1.155000184607349E-2</v>
      </c>
      <c r="I7850" s="6">
        <f t="shared" si="403"/>
        <v>2.8415394278483941E-2</v>
      </c>
      <c r="J7850" s="7">
        <v>5204918.5413907804</v>
      </c>
      <c r="K7850" s="7">
        <v>0</v>
      </c>
      <c r="L7850" s="7">
        <v>872512.28864088748</v>
      </c>
      <c r="M7850" s="14">
        <f t="shared" si="404"/>
        <v>6077430.8300316678</v>
      </c>
      <c r="N7850" t="s">
        <v>130</v>
      </c>
      <c r="O7850" s="7">
        <v>2024</v>
      </c>
      <c r="P7850" t="s">
        <v>155</v>
      </c>
      <c r="Q7850" t="s">
        <v>165</v>
      </c>
      <c r="R7850">
        <v>202408</v>
      </c>
      <c r="S7850" t="s">
        <v>184</v>
      </c>
      <c r="T7850" t="s">
        <v>204</v>
      </c>
    </row>
    <row r="7851" spans="1:20" hidden="1" x14ac:dyDescent="0.3">
      <c r="A7851" s="21" t="s">
        <v>85</v>
      </c>
      <c r="B7851" s="5">
        <v>2.5346440794611513E-2</v>
      </c>
      <c r="C7851" s="5">
        <v>1.4079189595687934E-2</v>
      </c>
      <c r="D7851" s="5">
        <v>0</v>
      </c>
      <c r="E7851" s="6">
        <f t="shared" si="402"/>
        <v>3.9425630390299449E-2</v>
      </c>
      <c r="F7851" s="5">
        <v>4.0963584744998859E-2</v>
      </c>
      <c r="G7851" s="5">
        <v>8.6199120393017411E-3</v>
      </c>
      <c r="H7851" s="5">
        <v>0</v>
      </c>
      <c r="I7851" s="6">
        <f t="shared" si="403"/>
        <v>4.9583496784300601E-2</v>
      </c>
      <c r="J7851" s="7">
        <v>8837193.7378979549</v>
      </c>
      <c r="K7851" s="7">
        <v>4908796.7473580083</v>
      </c>
      <c r="L7851" s="7">
        <v>0</v>
      </c>
      <c r="M7851" s="14">
        <f t="shared" si="404"/>
        <v>13745990.485255964</v>
      </c>
      <c r="N7851" t="s">
        <v>130</v>
      </c>
      <c r="O7851" s="7">
        <v>2024</v>
      </c>
      <c r="P7851" t="s">
        <v>158</v>
      </c>
      <c r="Q7851" t="s">
        <v>164</v>
      </c>
      <c r="R7851">
        <v>202408</v>
      </c>
      <c r="S7851" t="s">
        <v>184</v>
      </c>
      <c r="T7851" t="s">
        <v>204</v>
      </c>
    </row>
    <row r="7852" spans="1:20" hidden="1" x14ac:dyDescent="0.3">
      <c r="A7852" s="21" t="s">
        <v>86</v>
      </c>
      <c r="B7852" s="5">
        <v>3.6874068117393206E-3</v>
      </c>
      <c r="C7852" s="5">
        <v>0</v>
      </c>
      <c r="D7852" s="5">
        <v>0</v>
      </c>
      <c r="E7852" s="6">
        <f t="shared" si="402"/>
        <v>3.6874068117393206E-3</v>
      </c>
      <c r="F7852" s="5">
        <v>1.525823505169855E-2</v>
      </c>
      <c r="G7852" s="5">
        <v>0</v>
      </c>
      <c r="H7852" s="5">
        <v>0</v>
      </c>
      <c r="I7852" s="6">
        <f t="shared" si="403"/>
        <v>1.525823505169855E-2</v>
      </c>
      <c r="J7852" s="7">
        <v>1285637.2478424096</v>
      </c>
      <c r="K7852" s="7">
        <v>0</v>
      </c>
      <c r="L7852" s="7">
        <v>0</v>
      </c>
      <c r="M7852" s="14">
        <f t="shared" si="404"/>
        <v>1285637.2478424096</v>
      </c>
      <c r="N7852" t="s">
        <v>130</v>
      </c>
      <c r="O7852" s="7">
        <v>2024</v>
      </c>
      <c r="P7852" t="s">
        <v>160</v>
      </c>
      <c r="Q7852" t="s">
        <v>164</v>
      </c>
      <c r="R7852">
        <v>202408</v>
      </c>
      <c r="S7852" t="s">
        <v>184</v>
      </c>
      <c r="T7852" t="s">
        <v>205</v>
      </c>
    </row>
    <row r="7853" spans="1:20" hidden="1" x14ac:dyDescent="0.3">
      <c r="A7853" s="21" t="s">
        <v>87</v>
      </c>
      <c r="B7853" s="5">
        <v>1.2713011936203698E-2</v>
      </c>
      <c r="C7853" s="5">
        <v>0</v>
      </c>
      <c r="D7853" s="5">
        <v>0</v>
      </c>
      <c r="E7853" s="6">
        <f t="shared" si="402"/>
        <v>1.2713011936203698E-2</v>
      </c>
      <c r="F7853" s="5">
        <v>2.9418019156087761E-2</v>
      </c>
      <c r="G7853" s="5">
        <v>0</v>
      </c>
      <c r="H7853" s="5">
        <v>0</v>
      </c>
      <c r="I7853" s="6">
        <f t="shared" si="403"/>
        <v>2.9418019156087761E-2</v>
      </c>
      <c r="J7853" s="7">
        <v>4432470.435704127</v>
      </c>
      <c r="K7853" s="7">
        <v>0</v>
      </c>
      <c r="L7853" s="7">
        <v>0</v>
      </c>
      <c r="M7853" s="14">
        <f t="shared" si="404"/>
        <v>4432470.435704127</v>
      </c>
      <c r="N7853" t="s">
        <v>130</v>
      </c>
      <c r="O7853" s="7">
        <v>2024</v>
      </c>
      <c r="P7853" t="s">
        <v>160</v>
      </c>
      <c r="Q7853" t="s">
        <v>164</v>
      </c>
      <c r="R7853">
        <v>202408</v>
      </c>
      <c r="S7853" t="s">
        <v>184</v>
      </c>
      <c r="T7853" t="s">
        <v>205</v>
      </c>
    </row>
    <row r="7854" spans="1:20" hidden="1" x14ac:dyDescent="0.3">
      <c r="A7854" s="21" t="s">
        <v>88</v>
      </c>
      <c r="B7854" s="5">
        <v>0</v>
      </c>
      <c r="C7854" s="5">
        <v>0</v>
      </c>
      <c r="D7854" s="5">
        <v>0</v>
      </c>
      <c r="E7854" s="6">
        <f t="shared" si="402"/>
        <v>0</v>
      </c>
      <c r="F7854" s="5">
        <v>0</v>
      </c>
      <c r="G7854" s="5">
        <v>0</v>
      </c>
      <c r="H7854" s="5">
        <v>0</v>
      </c>
      <c r="I7854" s="6">
        <f t="shared" si="403"/>
        <v>0</v>
      </c>
      <c r="J7854" s="7">
        <v>0</v>
      </c>
      <c r="K7854" s="7">
        <v>0</v>
      </c>
      <c r="L7854" s="7">
        <v>0</v>
      </c>
      <c r="M7854" s="14">
        <f t="shared" si="404"/>
        <v>0</v>
      </c>
      <c r="N7854" t="s">
        <v>130</v>
      </c>
      <c r="O7854" s="7">
        <v>2024</v>
      </c>
      <c r="P7854" t="s">
        <v>160</v>
      </c>
      <c r="Q7854" t="s">
        <v>164</v>
      </c>
      <c r="R7854">
        <v>202408</v>
      </c>
      <c r="S7854" t="s">
        <v>184</v>
      </c>
      <c r="T7854" t="s">
        <v>205</v>
      </c>
    </row>
    <row r="7855" spans="1:20" hidden="1" x14ac:dyDescent="0.3">
      <c r="A7855" s="21" t="s">
        <v>89</v>
      </c>
      <c r="B7855" s="5">
        <v>2.6538099997609289E-2</v>
      </c>
      <c r="C7855" s="5">
        <v>0</v>
      </c>
      <c r="D7855" s="5">
        <v>0</v>
      </c>
      <c r="E7855" s="6">
        <f t="shared" si="402"/>
        <v>2.6538099997609289E-2</v>
      </c>
      <c r="F7855" s="5">
        <v>3.5648194010782064E-2</v>
      </c>
      <c r="G7855" s="5">
        <v>0</v>
      </c>
      <c r="H7855" s="5">
        <v>0</v>
      </c>
      <c r="I7855" s="6">
        <f t="shared" si="403"/>
        <v>3.5648194010782064E-2</v>
      </c>
      <c r="J7855" s="7">
        <v>9252673.1076356079</v>
      </c>
      <c r="K7855" s="7">
        <v>0</v>
      </c>
      <c r="L7855" s="7">
        <v>0</v>
      </c>
      <c r="M7855" s="14">
        <f t="shared" si="404"/>
        <v>9252673.1076356079</v>
      </c>
      <c r="N7855" t="s">
        <v>130</v>
      </c>
      <c r="O7855" s="7">
        <v>2024</v>
      </c>
      <c r="P7855" t="s">
        <v>160</v>
      </c>
      <c r="Q7855" t="s">
        <v>164</v>
      </c>
      <c r="R7855">
        <v>202408</v>
      </c>
      <c r="S7855" t="s">
        <v>184</v>
      </c>
      <c r="T7855" t="s">
        <v>205</v>
      </c>
    </row>
    <row r="7856" spans="1:20" hidden="1" x14ac:dyDescent="0.3">
      <c r="A7856" s="21" t="s">
        <v>90</v>
      </c>
      <c r="B7856" s="5">
        <v>2.3648146142675776E-3</v>
      </c>
      <c r="C7856" s="5">
        <v>0</v>
      </c>
      <c r="D7856" s="5">
        <v>0</v>
      </c>
      <c r="E7856" s="6">
        <f t="shared" si="402"/>
        <v>2.3648146142675776E-3</v>
      </c>
      <c r="F7856" s="5">
        <v>4.4340271704991739E-3</v>
      </c>
      <c r="G7856" s="5">
        <v>0</v>
      </c>
      <c r="H7856" s="5">
        <v>0</v>
      </c>
      <c r="I7856" s="6">
        <f t="shared" si="403"/>
        <v>4.4340271704991739E-3</v>
      </c>
      <c r="J7856" s="7">
        <v>824507.27776098077</v>
      </c>
      <c r="K7856" s="7">
        <v>0</v>
      </c>
      <c r="L7856" s="7">
        <v>0</v>
      </c>
      <c r="M7856" s="14">
        <f t="shared" si="404"/>
        <v>824507.27776098077</v>
      </c>
      <c r="N7856" t="s">
        <v>130</v>
      </c>
      <c r="O7856" s="7">
        <v>2024</v>
      </c>
      <c r="P7856" t="s">
        <v>160</v>
      </c>
      <c r="Q7856" t="s">
        <v>164</v>
      </c>
      <c r="R7856">
        <v>202408</v>
      </c>
      <c r="S7856" t="s">
        <v>184</v>
      </c>
      <c r="T7856" t="s">
        <v>205</v>
      </c>
    </row>
    <row r="7857" spans="1:20" hidden="1" x14ac:dyDescent="0.3">
      <c r="A7857" s="21" t="s">
        <v>169</v>
      </c>
      <c r="B7857" s="5">
        <v>0.13029225175334733</v>
      </c>
      <c r="C7857" s="5">
        <v>1.0625260881939199E-3</v>
      </c>
      <c r="D7857" s="5">
        <v>0</v>
      </c>
      <c r="E7857" s="6">
        <f t="shared" si="402"/>
        <v>0.13135477784154126</v>
      </c>
      <c r="F7857" s="5">
        <v>1.5937890491683111E-2</v>
      </c>
      <c r="G7857" s="5">
        <v>7.9689452458415223E-3</v>
      </c>
      <c r="H7857" s="5">
        <v>0</v>
      </c>
      <c r="I7857" s="6">
        <f t="shared" si="403"/>
        <v>2.3906835737524633E-2</v>
      </c>
      <c r="J7857" s="7">
        <v>45427201.421356469</v>
      </c>
      <c r="K7857" s="7">
        <v>370456.30860080069</v>
      </c>
      <c r="L7857" s="7">
        <v>0</v>
      </c>
      <c r="M7857" s="14">
        <f t="shared" si="404"/>
        <v>45797657.729957268</v>
      </c>
      <c r="N7857" t="s">
        <v>130</v>
      </c>
      <c r="O7857" s="7">
        <v>2024</v>
      </c>
      <c r="P7857" t="s">
        <v>160</v>
      </c>
      <c r="Q7857" t="s">
        <v>164</v>
      </c>
      <c r="R7857">
        <v>202408</v>
      </c>
      <c r="S7857" t="s">
        <v>184</v>
      </c>
      <c r="T7857" t="s">
        <v>206</v>
      </c>
    </row>
    <row r="7858" spans="1:20" hidden="1" x14ac:dyDescent="0.3">
      <c r="A7858" s="21" t="s">
        <v>170</v>
      </c>
      <c r="B7858" s="5">
        <v>0</v>
      </c>
      <c r="C7858" s="5">
        <v>0</v>
      </c>
      <c r="D7858" s="5">
        <v>0</v>
      </c>
      <c r="E7858" s="6">
        <f t="shared" si="402"/>
        <v>0</v>
      </c>
      <c r="F7858" s="5">
        <v>0</v>
      </c>
      <c r="G7858" s="5">
        <v>0</v>
      </c>
      <c r="H7858" s="5">
        <v>0</v>
      </c>
      <c r="I7858" s="6">
        <f t="shared" si="403"/>
        <v>0</v>
      </c>
      <c r="J7858" s="7">
        <v>0</v>
      </c>
      <c r="K7858" s="7">
        <v>0</v>
      </c>
      <c r="L7858" s="7">
        <v>0</v>
      </c>
      <c r="M7858" s="14">
        <f t="shared" si="404"/>
        <v>0</v>
      </c>
      <c r="N7858" t="s">
        <v>130</v>
      </c>
      <c r="O7858" s="7">
        <v>2024</v>
      </c>
      <c r="P7858" t="s">
        <v>160</v>
      </c>
      <c r="Q7858" t="s">
        <v>164</v>
      </c>
      <c r="R7858">
        <v>202408</v>
      </c>
      <c r="S7858" t="s">
        <v>184</v>
      </c>
      <c r="T7858" t="s">
        <v>206</v>
      </c>
    </row>
    <row r="7859" spans="1:20" hidden="1" x14ac:dyDescent="0.3">
      <c r="A7859" s="21" t="s">
        <v>171</v>
      </c>
      <c r="B7859" s="5">
        <v>3.4311558595123319E-3</v>
      </c>
      <c r="C7859" s="5">
        <v>0</v>
      </c>
      <c r="D7859" s="5">
        <v>0</v>
      </c>
      <c r="E7859" s="6">
        <f t="shared" si="402"/>
        <v>3.4311558595123319E-3</v>
      </c>
      <c r="F7859" s="5">
        <v>1.3140596692129589E-2</v>
      </c>
      <c r="G7859" s="5">
        <v>0</v>
      </c>
      <c r="H7859" s="5">
        <v>0</v>
      </c>
      <c r="I7859" s="6">
        <f t="shared" si="403"/>
        <v>1.3140596692129589E-2</v>
      </c>
      <c r="J7859" s="7">
        <v>1196293.7645225669</v>
      </c>
      <c r="K7859" s="7">
        <v>0</v>
      </c>
      <c r="L7859" s="7">
        <v>0</v>
      </c>
      <c r="M7859" s="14">
        <f t="shared" si="404"/>
        <v>1196293.7645225669</v>
      </c>
      <c r="N7859" t="s">
        <v>130</v>
      </c>
      <c r="O7859" s="7">
        <v>2024</v>
      </c>
      <c r="P7859" t="s">
        <v>160</v>
      </c>
      <c r="Q7859" t="s">
        <v>164</v>
      </c>
      <c r="R7859">
        <v>202408</v>
      </c>
      <c r="S7859" t="s">
        <v>184</v>
      </c>
      <c r="T7859" t="s">
        <v>206</v>
      </c>
    </row>
    <row r="7860" spans="1:20" hidden="1" x14ac:dyDescent="0.3">
      <c r="A7860" s="21" t="s">
        <v>172</v>
      </c>
      <c r="B7860" s="5">
        <v>0</v>
      </c>
      <c r="C7860" s="5">
        <v>0</v>
      </c>
      <c r="D7860" s="5">
        <v>0</v>
      </c>
      <c r="E7860" s="6">
        <f t="shared" si="402"/>
        <v>0</v>
      </c>
      <c r="F7860" s="5">
        <v>0</v>
      </c>
      <c r="G7860" s="5">
        <v>0</v>
      </c>
      <c r="H7860" s="5">
        <v>0</v>
      </c>
      <c r="I7860" s="6">
        <f t="shared" si="403"/>
        <v>0</v>
      </c>
      <c r="J7860" s="7">
        <v>0</v>
      </c>
      <c r="K7860" s="7">
        <v>0</v>
      </c>
      <c r="L7860" s="7">
        <v>0</v>
      </c>
      <c r="M7860" s="14">
        <f t="shared" si="404"/>
        <v>0</v>
      </c>
      <c r="N7860" t="s">
        <v>130</v>
      </c>
      <c r="O7860" s="7">
        <v>2024</v>
      </c>
      <c r="P7860" t="s">
        <v>160</v>
      </c>
      <c r="Q7860" t="s">
        <v>164</v>
      </c>
      <c r="R7860">
        <v>202408</v>
      </c>
      <c r="S7860" t="s">
        <v>184</v>
      </c>
      <c r="T7860" t="s">
        <v>206</v>
      </c>
    </row>
    <row r="7861" spans="1:20" hidden="1" x14ac:dyDescent="0.3">
      <c r="A7861" s="21" t="s">
        <v>173</v>
      </c>
      <c r="B7861" s="5">
        <v>1.3694791189689429E-2</v>
      </c>
      <c r="C7861" s="5">
        <v>0</v>
      </c>
      <c r="D7861" s="5">
        <v>0</v>
      </c>
      <c r="E7861" s="6">
        <f t="shared" si="402"/>
        <v>1.3694791189689429E-2</v>
      </c>
      <c r="F7861" s="5">
        <v>2.2171910232324562E-2</v>
      </c>
      <c r="G7861" s="5">
        <v>0</v>
      </c>
      <c r="H7861" s="5">
        <v>0</v>
      </c>
      <c r="I7861" s="6">
        <f t="shared" si="403"/>
        <v>2.2171910232324562E-2</v>
      </c>
      <c r="J7861" s="7">
        <v>4774773.8597314665</v>
      </c>
      <c r="K7861" s="7">
        <v>0</v>
      </c>
      <c r="L7861" s="7">
        <v>0</v>
      </c>
      <c r="M7861" s="14">
        <f t="shared" si="404"/>
        <v>4774773.8597314665</v>
      </c>
      <c r="N7861" t="s">
        <v>130</v>
      </c>
      <c r="O7861" s="7">
        <v>2024</v>
      </c>
      <c r="P7861" t="s">
        <v>160</v>
      </c>
      <c r="Q7861" t="s">
        <v>164</v>
      </c>
      <c r="R7861">
        <v>202408</v>
      </c>
      <c r="S7861" t="s">
        <v>184</v>
      </c>
      <c r="T7861" t="s">
        <v>206</v>
      </c>
    </row>
    <row r="7862" spans="1:20" hidden="1" x14ac:dyDescent="0.3">
      <c r="A7862" s="21" t="s">
        <v>91</v>
      </c>
      <c r="B7862" s="5">
        <v>0</v>
      </c>
      <c r="C7862" s="5">
        <v>0</v>
      </c>
      <c r="D7862" s="5">
        <v>0</v>
      </c>
      <c r="E7862" s="6">
        <f t="shared" si="402"/>
        <v>0</v>
      </c>
      <c r="F7862" s="5">
        <v>0</v>
      </c>
      <c r="G7862" s="5">
        <v>0</v>
      </c>
      <c r="H7862" s="5">
        <v>0</v>
      </c>
      <c r="I7862" s="6">
        <f t="shared" si="403"/>
        <v>0</v>
      </c>
      <c r="J7862" s="7">
        <v>0</v>
      </c>
      <c r="K7862" s="7">
        <v>0</v>
      </c>
      <c r="L7862" s="7">
        <v>0</v>
      </c>
      <c r="M7862" s="14">
        <f t="shared" si="404"/>
        <v>0</v>
      </c>
      <c r="N7862" t="s">
        <v>130</v>
      </c>
      <c r="O7862" s="7">
        <v>2024</v>
      </c>
      <c r="P7862" t="s">
        <v>154</v>
      </c>
      <c r="Q7862" t="s">
        <v>164</v>
      </c>
      <c r="R7862">
        <v>202408</v>
      </c>
      <c r="S7862" t="s">
        <v>184</v>
      </c>
      <c r="T7862" t="s">
        <v>207</v>
      </c>
    </row>
    <row r="7863" spans="1:20" hidden="1" x14ac:dyDescent="0.3">
      <c r="A7863" s="21" t="s">
        <v>92</v>
      </c>
      <c r="B7863" s="5">
        <v>2.582923400860495E-2</v>
      </c>
      <c r="C7863" s="5">
        <v>2.1911050637995208E-3</v>
      </c>
      <c r="D7863" s="5">
        <v>0</v>
      </c>
      <c r="E7863" s="6">
        <f t="shared" si="402"/>
        <v>2.802033907240447E-2</v>
      </c>
      <c r="F7863" s="5">
        <v>6.4768974809877616E-2</v>
      </c>
      <c r="G7863" s="5">
        <v>1.0955525155747563E-2</v>
      </c>
      <c r="H7863" s="5">
        <v>0</v>
      </c>
      <c r="I7863" s="6">
        <f t="shared" si="403"/>
        <v>7.5724499965625178E-2</v>
      </c>
      <c r="J7863" s="7">
        <v>9005522.5854065437</v>
      </c>
      <c r="K7863" s="7">
        <v>763942.36594362883</v>
      </c>
      <c r="L7863" s="7">
        <v>0</v>
      </c>
      <c r="M7863" s="14">
        <f t="shared" si="404"/>
        <v>9769464.951350173</v>
      </c>
      <c r="N7863" t="s">
        <v>130</v>
      </c>
      <c r="O7863" s="7">
        <v>2024</v>
      </c>
      <c r="P7863" t="s">
        <v>154</v>
      </c>
      <c r="Q7863" t="s">
        <v>164</v>
      </c>
      <c r="R7863">
        <v>202408</v>
      </c>
      <c r="S7863" t="s">
        <v>184</v>
      </c>
      <c r="T7863" t="s">
        <v>207</v>
      </c>
    </row>
    <row r="7864" spans="1:20" hidden="1" x14ac:dyDescent="0.3">
      <c r="A7864" s="21" t="s">
        <v>93</v>
      </c>
      <c r="B7864" s="5">
        <v>3.2544655827295606E-2</v>
      </c>
      <c r="C7864" s="5">
        <v>0</v>
      </c>
      <c r="D7864" s="5">
        <v>0</v>
      </c>
      <c r="E7864" s="6">
        <f t="shared" si="402"/>
        <v>3.2544655827295606E-2</v>
      </c>
      <c r="F7864" s="5">
        <v>5.6938740791778561E-2</v>
      </c>
      <c r="G7864" s="5">
        <v>0</v>
      </c>
      <c r="H7864" s="5">
        <v>0</v>
      </c>
      <c r="I7864" s="6">
        <f t="shared" si="403"/>
        <v>5.6938740791778561E-2</v>
      </c>
      <c r="J7864" s="7">
        <v>11346896.039942645</v>
      </c>
      <c r="K7864" s="7">
        <v>0</v>
      </c>
      <c r="L7864" s="7">
        <v>0</v>
      </c>
      <c r="M7864" s="14">
        <f t="shared" si="404"/>
        <v>11346896.039942645</v>
      </c>
      <c r="N7864" t="s">
        <v>130</v>
      </c>
      <c r="O7864" s="7">
        <v>2024</v>
      </c>
      <c r="P7864" t="s">
        <v>154</v>
      </c>
      <c r="Q7864" t="s">
        <v>164</v>
      </c>
      <c r="R7864">
        <v>202408</v>
      </c>
      <c r="S7864" t="s">
        <v>184</v>
      </c>
      <c r="T7864" t="s">
        <v>207</v>
      </c>
    </row>
    <row r="7865" spans="1:20" hidden="1" x14ac:dyDescent="0.3">
      <c r="A7865" s="21" t="s">
        <v>94</v>
      </c>
      <c r="B7865" s="5">
        <v>0</v>
      </c>
      <c r="C7865" s="5">
        <v>0</v>
      </c>
      <c r="D7865" s="5">
        <v>0</v>
      </c>
      <c r="E7865" s="6">
        <f t="shared" si="402"/>
        <v>0</v>
      </c>
      <c r="F7865" s="5">
        <v>0</v>
      </c>
      <c r="G7865" s="5">
        <v>0</v>
      </c>
      <c r="H7865" s="5">
        <v>0</v>
      </c>
      <c r="I7865" s="6">
        <f t="shared" si="403"/>
        <v>0</v>
      </c>
      <c r="J7865" s="7">
        <v>0</v>
      </c>
      <c r="K7865" s="7">
        <v>0</v>
      </c>
      <c r="L7865" s="7">
        <v>0</v>
      </c>
      <c r="M7865" s="14">
        <f t="shared" si="404"/>
        <v>0</v>
      </c>
      <c r="N7865" t="s">
        <v>130</v>
      </c>
      <c r="O7865" s="7">
        <v>2024</v>
      </c>
      <c r="P7865" t="s">
        <v>154</v>
      </c>
      <c r="Q7865" t="s">
        <v>164</v>
      </c>
      <c r="R7865">
        <v>202408</v>
      </c>
      <c r="S7865" t="s">
        <v>184</v>
      </c>
      <c r="T7865" t="s">
        <v>207</v>
      </c>
    </row>
    <row r="7866" spans="1:20" hidden="1" x14ac:dyDescent="0.3">
      <c r="A7866" s="21" t="s">
        <v>95</v>
      </c>
      <c r="B7866" s="5">
        <v>0</v>
      </c>
      <c r="C7866" s="5">
        <v>2.096305168962732E-2</v>
      </c>
      <c r="D7866" s="5">
        <v>0</v>
      </c>
      <c r="E7866" s="6">
        <f t="shared" si="402"/>
        <v>2.096305168962732E-2</v>
      </c>
      <c r="F7866" s="5">
        <v>0</v>
      </c>
      <c r="G7866" s="5">
        <v>2.152952049531574E-2</v>
      </c>
      <c r="H7866" s="5">
        <v>0</v>
      </c>
      <c r="I7866" s="6">
        <f t="shared" si="403"/>
        <v>2.152952049531574E-2</v>
      </c>
      <c r="J7866" s="7">
        <v>0</v>
      </c>
      <c r="K7866" s="7">
        <v>7308897.9482353264</v>
      </c>
      <c r="L7866" s="7">
        <v>0</v>
      </c>
      <c r="M7866" s="14">
        <f t="shared" si="404"/>
        <v>7308897.9482353264</v>
      </c>
      <c r="N7866" t="s">
        <v>130</v>
      </c>
      <c r="O7866" s="7">
        <v>2024</v>
      </c>
      <c r="P7866" t="s">
        <v>154</v>
      </c>
      <c r="Q7866" t="s">
        <v>164</v>
      </c>
      <c r="R7866">
        <v>202408</v>
      </c>
      <c r="S7866" t="s">
        <v>184</v>
      </c>
      <c r="T7866" t="s">
        <v>207</v>
      </c>
    </row>
    <row r="7867" spans="1:20" hidden="1" x14ac:dyDescent="0.3">
      <c r="A7867" s="21" t="s">
        <v>96</v>
      </c>
      <c r="B7867" s="5">
        <v>3.5684868567332894E-3</v>
      </c>
      <c r="C7867" s="5">
        <v>0</v>
      </c>
      <c r="D7867" s="5">
        <v>0</v>
      </c>
      <c r="E7867" s="6">
        <f t="shared" si="402"/>
        <v>3.5684868567332894E-3</v>
      </c>
      <c r="F7867" s="5">
        <v>3.5662686228606459E-3</v>
      </c>
      <c r="G7867" s="5">
        <v>0</v>
      </c>
      <c r="H7867" s="5">
        <v>0</v>
      </c>
      <c r="I7867" s="6">
        <f t="shared" si="403"/>
        <v>3.5662686228606459E-3</v>
      </c>
      <c r="J7867" s="7">
        <v>1244175.0681933537</v>
      </c>
      <c r="K7867" s="7">
        <v>0</v>
      </c>
      <c r="L7867" s="7">
        <v>0</v>
      </c>
      <c r="M7867" s="14">
        <f t="shared" si="404"/>
        <v>1244175.0681933537</v>
      </c>
      <c r="N7867" t="s">
        <v>130</v>
      </c>
      <c r="O7867" s="7">
        <v>2024</v>
      </c>
      <c r="P7867" t="s">
        <v>154</v>
      </c>
      <c r="Q7867" t="s">
        <v>164</v>
      </c>
      <c r="R7867">
        <v>202408</v>
      </c>
      <c r="S7867" t="s">
        <v>184</v>
      </c>
      <c r="T7867" t="s">
        <v>207</v>
      </c>
    </row>
    <row r="7868" spans="1:20" hidden="1" x14ac:dyDescent="0.3">
      <c r="A7868" s="21" t="s">
        <v>97</v>
      </c>
      <c r="B7868" s="5">
        <v>2.7344843998326008E-3</v>
      </c>
      <c r="C7868" s="5">
        <v>0</v>
      </c>
      <c r="D7868" s="5">
        <v>0</v>
      </c>
      <c r="E7868" s="6">
        <f t="shared" si="402"/>
        <v>2.7344843998326008E-3</v>
      </c>
      <c r="F7868" s="5">
        <v>1.7741136452338362E-2</v>
      </c>
      <c r="G7868" s="5">
        <v>0</v>
      </c>
      <c r="H7868" s="5">
        <v>0</v>
      </c>
      <c r="I7868" s="6">
        <f t="shared" si="403"/>
        <v>1.7741136452338362E-2</v>
      </c>
      <c r="J7868" s="7">
        <v>953394.94055187248</v>
      </c>
      <c r="K7868" s="7">
        <v>0</v>
      </c>
      <c r="L7868" s="7">
        <v>0</v>
      </c>
      <c r="M7868" s="14">
        <f t="shared" si="404"/>
        <v>953394.94055187248</v>
      </c>
      <c r="N7868" t="s">
        <v>130</v>
      </c>
      <c r="O7868" s="7">
        <v>2024</v>
      </c>
      <c r="P7868" t="s">
        <v>154</v>
      </c>
      <c r="Q7868" t="s">
        <v>164</v>
      </c>
      <c r="R7868">
        <v>202408</v>
      </c>
      <c r="S7868" t="s">
        <v>184</v>
      </c>
      <c r="T7868" t="s">
        <v>207</v>
      </c>
    </row>
    <row r="7869" spans="1:20" hidden="1" x14ac:dyDescent="0.3">
      <c r="A7869" s="21" t="s">
        <v>98</v>
      </c>
      <c r="B7869" s="5">
        <v>2.7943410962479602E-3</v>
      </c>
      <c r="C7869" s="5">
        <v>0</v>
      </c>
      <c r="D7869" s="5">
        <v>0</v>
      </c>
      <c r="E7869" s="6">
        <f t="shared" si="402"/>
        <v>2.7943410962479602E-3</v>
      </c>
      <c r="F7869" s="5">
        <v>8.6837960719697519E-3</v>
      </c>
      <c r="G7869" s="5">
        <v>0</v>
      </c>
      <c r="H7869" s="5">
        <v>0</v>
      </c>
      <c r="I7869" s="6">
        <f t="shared" si="403"/>
        <v>8.6837960719697519E-3</v>
      </c>
      <c r="J7869" s="7">
        <v>974264.34888495866</v>
      </c>
      <c r="K7869" s="7">
        <v>0</v>
      </c>
      <c r="L7869" s="7">
        <v>0</v>
      </c>
      <c r="M7869" s="14">
        <f t="shared" si="404"/>
        <v>974264.34888495866</v>
      </c>
      <c r="N7869" t="s">
        <v>130</v>
      </c>
      <c r="O7869" s="7">
        <v>2024</v>
      </c>
      <c r="P7869" t="s">
        <v>154</v>
      </c>
      <c r="Q7869" t="s">
        <v>164</v>
      </c>
      <c r="R7869">
        <v>202408</v>
      </c>
      <c r="S7869" t="s">
        <v>184</v>
      </c>
      <c r="T7869" t="s">
        <v>207</v>
      </c>
    </row>
    <row r="7870" spans="1:20" hidden="1" x14ac:dyDescent="0.3">
      <c r="A7870" s="21" t="s">
        <v>99</v>
      </c>
      <c r="B7870" s="5">
        <v>5.8565467354944611E-3</v>
      </c>
      <c r="C7870" s="5">
        <v>0</v>
      </c>
      <c r="D7870" s="5">
        <v>0</v>
      </c>
      <c r="E7870" s="6">
        <f t="shared" si="402"/>
        <v>5.8565467354944611E-3</v>
      </c>
      <c r="F7870" s="5">
        <v>2.1809309027180587E-2</v>
      </c>
      <c r="G7870" s="5">
        <v>0</v>
      </c>
      <c r="H7870" s="5">
        <v>0</v>
      </c>
      <c r="I7870" s="6">
        <f t="shared" si="403"/>
        <v>2.1809309027180587E-2</v>
      </c>
      <c r="J7870" s="7">
        <v>2041921.331519699</v>
      </c>
      <c r="K7870" s="7">
        <v>0</v>
      </c>
      <c r="L7870" s="7">
        <v>0</v>
      </c>
      <c r="M7870" s="14">
        <f t="shared" si="404"/>
        <v>2041921.331519699</v>
      </c>
      <c r="N7870" t="s">
        <v>130</v>
      </c>
      <c r="O7870" s="7">
        <v>2024</v>
      </c>
      <c r="P7870" t="s">
        <v>154</v>
      </c>
      <c r="Q7870" t="s">
        <v>164</v>
      </c>
      <c r="R7870">
        <v>202408</v>
      </c>
      <c r="S7870" t="s">
        <v>184</v>
      </c>
      <c r="T7870" t="s">
        <v>207</v>
      </c>
    </row>
    <row r="7871" spans="1:20" hidden="1" x14ac:dyDescent="0.3">
      <c r="A7871" s="21" t="s">
        <v>100</v>
      </c>
      <c r="B7871" s="5">
        <v>6.9612233285068423E-3</v>
      </c>
      <c r="C7871" s="5">
        <v>0</v>
      </c>
      <c r="D7871" s="5">
        <v>0</v>
      </c>
      <c r="E7871" s="6">
        <f t="shared" si="402"/>
        <v>6.9612233285068423E-3</v>
      </c>
      <c r="F7871" s="5">
        <v>1.9208399567117874E-2</v>
      </c>
      <c r="G7871" s="5">
        <v>0</v>
      </c>
      <c r="H7871" s="5">
        <v>0</v>
      </c>
      <c r="I7871" s="6">
        <f t="shared" si="403"/>
        <v>1.9208399567117874E-2</v>
      </c>
      <c r="J7871" s="7">
        <v>2427073.6749701109</v>
      </c>
      <c r="K7871" s="7">
        <v>0</v>
      </c>
      <c r="L7871" s="7">
        <v>0</v>
      </c>
      <c r="M7871" s="14">
        <f t="shared" si="404"/>
        <v>2427073.6749701109</v>
      </c>
      <c r="N7871" t="s">
        <v>130</v>
      </c>
      <c r="O7871" s="7">
        <v>2024</v>
      </c>
      <c r="P7871" t="s">
        <v>154</v>
      </c>
      <c r="Q7871" t="s">
        <v>164</v>
      </c>
      <c r="R7871">
        <v>202408</v>
      </c>
      <c r="S7871" t="s">
        <v>184</v>
      </c>
      <c r="T7871" t="s">
        <v>207</v>
      </c>
    </row>
    <row r="7872" spans="1:20" hidden="1" x14ac:dyDescent="0.3">
      <c r="A7872" s="21" t="s">
        <v>101</v>
      </c>
      <c r="B7872" s="5">
        <v>2.2042368700151203E-3</v>
      </c>
      <c r="C7872" s="5">
        <v>0</v>
      </c>
      <c r="D7872" s="5">
        <v>0</v>
      </c>
      <c r="E7872" s="6">
        <f t="shared" si="402"/>
        <v>2.2042368700151203E-3</v>
      </c>
      <c r="F7872" s="5">
        <v>8.2658878314570538E-3</v>
      </c>
      <c r="G7872" s="5">
        <v>0</v>
      </c>
      <c r="H7872" s="5">
        <v>0</v>
      </c>
      <c r="I7872" s="6">
        <f t="shared" si="403"/>
        <v>8.2658878314570538E-3</v>
      </c>
      <c r="J7872" s="7">
        <v>768520.8516014847</v>
      </c>
      <c r="K7872" s="7">
        <v>0</v>
      </c>
      <c r="L7872" s="7">
        <v>0</v>
      </c>
      <c r="M7872" s="14">
        <f t="shared" si="404"/>
        <v>768520.8516014847</v>
      </c>
      <c r="N7872" t="s">
        <v>130</v>
      </c>
      <c r="O7872" s="7">
        <v>2024</v>
      </c>
      <c r="P7872" t="s">
        <v>154</v>
      </c>
      <c r="Q7872" t="s">
        <v>164</v>
      </c>
      <c r="R7872">
        <v>202408</v>
      </c>
      <c r="S7872" t="s">
        <v>184</v>
      </c>
      <c r="T7872" t="s">
        <v>207</v>
      </c>
    </row>
    <row r="7873" spans="1:20" hidden="1" x14ac:dyDescent="0.3">
      <c r="A7873" s="21" t="s">
        <v>102</v>
      </c>
      <c r="B7873" s="5">
        <v>0</v>
      </c>
      <c r="C7873" s="5">
        <v>0</v>
      </c>
      <c r="D7873" s="5">
        <v>0</v>
      </c>
      <c r="E7873" s="6">
        <f t="shared" si="402"/>
        <v>0</v>
      </c>
      <c r="F7873" s="5">
        <v>0</v>
      </c>
      <c r="G7873" s="5">
        <v>0</v>
      </c>
      <c r="H7873" s="5">
        <v>0</v>
      </c>
      <c r="I7873" s="6">
        <f t="shared" si="403"/>
        <v>0</v>
      </c>
      <c r="J7873" s="7">
        <v>0</v>
      </c>
      <c r="K7873" s="7">
        <v>0</v>
      </c>
      <c r="L7873" s="7">
        <v>0</v>
      </c>
      <c r="M7873" s="14">
        <f t="shared" si="404"/>
        <v>0</v>
      </c>
      <c r="N7873" t="s">
        <v>130</v>
      </c>
      <c r="O7873" s="7">
        <v>2024</v>
      </c>
      <c r="P7873" t="s">
        <v>154</v>
      </c>
      <c r="Q7873" t="s">
        <v>164</v>
      </c>
      <c r="R7873">
        <v>202408</v>
      </c>
      <c r="S7873" t="s">
        <v>184</v>
      </c>
      <c r="T7873" t="s">
        <v>207</v>
      </c>
    </row>
    <row r="7874" spans="1:20" hidden="1" x14ac:dyDescent="0.3">
      <c r="A7874" s="21" t="s">
        <v>103</v>
      </c>
      <c r="B7874" s="5">
        <v>0</v>
      </c>
      <c r="C7874" s="5">
        <v>0</v>
      </c>
      <c r="D7874" s="5">
        <v>0</v>
      </c>
      <c r="E7874" s="6">
        <f t="shared" si="402"/>
        <v>0</v>
      </c>
      <c r="F7874" s="5">
        <v>0</v>
      </c>
      <c r="G7874" s="5">
        <v>0</v>
      </c>
      <c r="H7874" s="5">
        <v>0</v>
      </c>
      <c r="I7874" s="6">
        <f t="shared" si="403"/>
        <v>0</v>
      </c>
      <c r="J7874" s="7">
        <v>0</v>
      </c>
      <c r="K7874" s="7">
        <v>0</v>
      </c>
      <c r="L7874" s="7">
        <v>0</v>
      </c>
      <c r="M7874" s="14">
        <f t="shared" si="404"/>
        <v>0</v>
      </c>
      <c r="N7874" t="s">
        <v>130</v>
      </c>
      <c r="O7874" s="7">
        <v>2024</v>
      </c>
      <c r="P7874" t="s">
        <v>154</v>
      </c>
      <c r="Q7874" t="s">
        <v>164</v>
      </c>
      <c r="R7874">
        <v>202408</v>
      </c>
      <c r="S7874" t="s">
        <v>184</v>
      </c>
      <c r="T7874" t="s">
        <v>207</v>
      </c>
    </row>
    <row r="7875" spans="1:20" hidden="1" x14ac:dyDescent="0.3">
      <c r="A7875" s="21" t="s">
        <v>104</v>
      </c>
      <c r="B7875" s="5">
        <v>0</v>
      </c>
      <c r="C7875" s="5">
        <v>0</v>
      </c>
      <c r="D7875" s="5">
        <v>0</v>
      </c>
      <c r="E7875" s="6">
        <f t="shared" si="402"/>
        <v>0</v>
      </c>
      <c r="F7875" s="5">
        <v>0</v>
      </c>
      <c r="G7875" s="5">
        <v>0</v>
      </c>
      <c r="H7875" s="5">
        <v>0</v>
      </c>
      <c r="I7875" s="6">
        <f t="shared" si="403"/>
        <v>0</v>
      </c>
      <c r="J7875" s="7">
        <v>0</v>
      </c>
      <c r="K7875" s="7">
        <v>0</v>
      </c>
      <c r="L7875" s="7">
        <v>0</v>
      </c>
      <c r="M7875" s="14">
        <f t="shared" si="404"/>
        <v>0</v>
      </c>
      <c r="N7875" t="s">
        <v>130</v>
      </c>
      <c r="O7875" s="7">
        <v>2024</v>
      </c>
      <c r="P7875" t="s">
        <v>154</v>
      </c>
      <c r="Q7875" t="s">
        <v>164</v>
      </c>
      <c r="R7875">
        <v>202408</v>
      </c>
      <c r="S7875" t="s">
        <v>184</v>
      </c>
      <c r="T7875" t="s">
        <v>207</v>
      </c>
    </row>
    <row r="7876" spans="1:20" hidden="1" x14ac:dyDescent="0.3">
      <c r="A7876" s="21" t="s">
        <v>105</v>
      </c>
      <c r="B7876" s="5">
        <v>0</v>
      </c>
      <c r="C7876" s="5">
        <v>0</v>
      </c>
      <c r="D7876" s="5">
        <v>0</v>
      </c>
      <c r="E7876" s="6">
        <f t="shared" si="402"/>
        <v>0</v>
      </c>
      <c r="F7876" s="5">
        <v>0</v>
      </c>
      <c r="G7876" s="5">
        <v>0</v>
      </c>
      <c r="H7876" s="5">
        <v>0</v>
      </c>
      <c r="I7876" s="6">
        <f t="shared" si="403"/>
        <v>0</v>
      </c>
      <c r="J7876" s="7">
        <v>0</v>
      </c>
      <c r="K7876" s="7">
        <v>0</v>
      </c>
      <c r="L7876" s="7">
        <v>0</v>
      </c>
      <c r="M7876" s="14">
        <f t="shared" si="404"/>
        <v>0</v>
      </c>
      <c r="N7876" t="s">
        <v>130</v>
      </c>
      <c r="O7876" s="7">
        <v>2024</v>
      </c>
      <c r="P7876" t="s">
        <v>154</v>
      </c>
      <c r="Q7876" t="s">
        <v>164</v>
      </c>
      <c r="R7876">
        <v>202408</v>
      </c>
      <c r="S7876" t="s">
        <v>184</v>
      </c>
      <c r="T7876" t="s">
        <v>207</v>
      </c>
    </row>
    <row r="7877" spans="1:20" hidden="1" x14ac:dyDescent="0.3">
      <c r="A7877" s="21" t="s">
        <v>106</v>
      </c>
      <c r="B7877" s="5">
        <v>0</v>
      </c>
      <c r="C7877" s="5">
        <v>0</v>
      </c>
      <c r="D7877" s="5">
        <v>0</v>
      </c>
      <c r="E7877" s="6">
        <f t="shared" si="402"/>
        <v>0</v>
      </c>
      <c r="F7877" s="5">
        <v>0</v>
      </c>
      <c r="G7877" s="5">
        <v>0</v>
      </c>
      <c r="H7877" s="5">
        <v>0</v>
      </c>
      <c r="I7877" s="6">
        <f t="shared" si="403"/>
        <v>0</v>
      </c>
      <c r="J7877" s="7">
        <v>0</v>
      </c>
      <c r="K7877" s="7">
        <v>0</v>
      </c>
      <c r="L7877" s="7">
        <v>0</v>
      </c>
      <c r="M7877" s="14">
        <f t="shared" si="404"/>
        <v>0</v>
      </c>
      <c r="N7877" t="s">
        <v>130</v>
      </c>
      <c r="O7877" s="7">
        <v>2024</v>
      </c>
      <c r="P7877" t="s">
        <v>154</v>
      </c>
      <c r="Q7877" t="s">
        <v>164</v>
      </c>
      <c r="R7877">
        <v>202408</v>
      </c>
      <c r="S7877" t="s">
        <v>184</v>
      </c>
      <c r="T7877" t="s">
        <v>207</v>
      </c>
    </row>
    <row r="7878" spans="1:20" hidden="1" x14ac:dyDescent="0.3">
      <c r="A7878" s="21" t="s">
        <v>107</v>
      </c>
      <c r="B7878" s="5">
        <v>0</v>
      </c>
      <c r="C7878" s="5">
        <v>0</v>
      </c>
      <c r="D7878" s="5">
        <v>0</v>
      </c>
      <c r="E7878" s="6">
        <f t="shared" si="402"/>
        <v>0</v>
      </c>
      <c r="F7878" s="5">
        <v>0</v>
      </c>
      <c r="G7878" s="5">
        <v>0</v>
      </c>
      <c r="H7878" s="5">
        <v>0</v>
      </c>
      <c r="I7878" s="6">
        <f t="shared" si="403"/>
        <v>0</v>
      </c>
      <c r="J7878" s="7">
        <v>0</v>
      </c>
      <c r="K7878" s="7">
        <v>0</v>
      </c>
      <c r="L7878" s="7">
        <v>0</v>
      </c>
      <c r="M7878" s="14">
        <f t="shared" si="404"/>
        <v>0</v>
      </c>
      <c r="N7878" t="s">
        <v>130</v>
      </c>
      <c r="O7878" s="7">
        <v>2024</v>
      </c>
      <c r="P7878" t="s">
        <v>157</v>
      </c>
      <c r="Q7878" t="s">
        <v>164</v>
      </c>
      <c r="R7878">
        <v>202408</v>
      </c>
      <c r="S7878" t="s">
        <v>184</v>
      </c>
      <c r="T7878" t="s">
        <v>208</v>
      </c>
    </row>
    <row r="7879" spans="1:20" hidden="1" x14ac:dyDescent="0.3">
      <c r="A7879" s="21" t="s">
        <v>108</v>
      </c>
      <c r="B7879" s="5">
        <v>8.878701878329312E-4</v>
      </c>
      <c r="C7879" s="5">
        <v>0</v>
      </c>
      <c r="D7879" s="5">
        <v>0</v>
      </c>
      <c r="E7879" s="6">
        <f t="shared" si="402"/>
        <v>8.878701878329312E-4</v>
      </c>
      <c r="F7879" s="5">
        <v>5.3272209682340308E-3</v>
      </c>
      <c r="G7879" s="5">
        <v>0</v>
      </c>
      <c r="H7879" s="5">
        <v>0</v>
      </c>
      <c r="I7879" s="6">
        <f t="shared" si="403"/>
        <v>5.3272209682340308E-3</v>
      </c>
      <c r="J7879" s="7">
        <v>309561.44602564978</v>
      </c>
      <c r="K7879" s="7">
        <v>0</v>
      </c>
      <c r="L7879" s="7">
        <v>0</v>
      </c>
      <c r="M7879" s="14">
        <f t="shared" si="404"/>
        <v>309561.44602564978</v>
      </c>
      <c r="N7879" t="s">
        <v>130</v>
      </c>
      <c r="O7879" s="7">
        <v>2024</v>
      </c>
      <c r="P7879" t="s">
        <v>157</v>
      </c>
      <c r="Q7879" t="s">
        <v>164</v>
      </c>
      <c r="R7879">
        <v>202408</v>
      </c>
      <c r="S7879" t="s">
        <v>184</v>
      </c>
      <c r="T7879" t="s">
        <v>208</v>
      </c>
    </row>
    <row r="7880" spans="1:20" hidden="1" x14ac:dyDescent="0.3">
      <c r="A7880" s="21" t="s">
        <v>109</v>
      </c>
      <c r="B7880" s="5">
        <v>2.9898810329236181E-2</v>
      </c>
      <c r="C7880" s="5">
        <v>0</v>
      </c>
      <c r="D7880" s="5">
        <v>0</v>
      </c>
      <c r="E7880" s="6">
        <f t="shared" si="402"/>
        <v>2.9898810329236181E-2</v>
      </c>
      <c r="F7880" s="5">
        <v>2.0610891358756669E-2</v>
      </c>
      <c r="G7880" s="5">
        <v>0</v>
      </c>
      <c r="H7880" s="5">
        <v>0</v>
      </c>
      <c r="I7880" s="6">
        <f t="shared" si="403"/>
        <v>2.0610891358756669E-2</v>
      </c>
      <c r="J7880" s="7">
        <v>10424405.602079481</v>
      </c>
      <c r="K7880" s="7">
        <v>0</v>
      </c>
      <c r="L7880" s="7">
        <v>0</v>
      </c>
      <c r="M7880" s="14">
        <f t="shared" si="404"/>
        <v>10424405.602079481</v>
      </c>
      <c r="N7880" t="s">
        <v>130</v>
      </c>
      <c r="O7880" s="7">
        <v>2024</v>
      </c>
      <c r="P7880" t="s">
        <v>157</v>
      </c>
      <c r="Q7880" t="s">
        <v>164</v>
      </c>
      <c r="R7880">
        <v>202408</v>
      </c>
      <c r="S7880" t="s">
        <v>184</v>
      </c>
      <c r="T7880" t="s">
        <v>208</v>
      </c>
    </row>
    <row r="7881" spans="1:20" hidden="1" x14ac:dyDescent="0.3">
      <c r="A7881" s="21" t="s">
        <v>110</v>
      </c>
      <c r="B7881" s="5">
        <v>0</v>
      </c>
      <c r="C7881" s="5">
        <v>0</v>
      </c>
      <c r="D7881" s="5">
        <v>0</v>
      </c>
      <c r="E7881" s="6">
        <f t="shared" si="402"/>
        <v>0</v>
      </c>
      <c r="F7881" s="5">
        <v>0</v>
      </c>
      <c r="G7881" s="5">
        <v>0</v>
      </c>
      <c r="H7881" s="5">
        <v>0</v>
      </c>
      <c r="I7881" s="6">
        <f t="shared" si="403"/>
        <v>0</v>
      </c>
      <c r="J7881" s="7">
        <v>0</v>
      </c>
      <c r="K7881" s="7">
        <v>0</v>
      </c>
      <c r="L7881" s="7">
        <v>0</v>
      </c>
      <c r="M7881" s="14">
        <f t="shared" si="404"/>
        <v>0</v>
      </c>
      <c r="N7881" t="s">
        <v>130</v>
      </c>
      <c r="O7881" s="7">
        <v>2024</v>
      </c>
      <c r="P7881" t="s">
        <v>157</v>
      </c>
      <c r="Q7881" t="s">
        <v>164</v>
      </c>
      <c r="R7881">
        <v>202408</v>
      </c>
      <c r="S7881" t="s">
        <v>184</v>
      </c>
      <c r="T7881" t="s">
        <v>208</v>
      </c>
    </row>
    <row r="7882" spans="1:20" hidden="1" x14ac:dyDescent="0.3">
      <c r="A7882" s="21" t="s">
        <v>111</v>
      </c>
      <c r="B7882" s="5">
        <v>0</v>
      </c>
      <c r="C7882" s="5">
        <v>0</v>
      </c>
      <c r="D7882" s="5">
        <v>0</v>
      </c>
      <c r="E7882" s="6">
        <f t="shared" si="402"/>
        <v>0</v>
      </c>
      <c r="F7882" s="5">
        <v>0</v>
      </c>
      <c r="G7882" s="5">
        <v>0</v>
      </c>
      <c r="H7882" s="5">
        <v>0</v>
      </c>
      <c r="I7882" s="6">
        <f t="shared" si="403"/>
        <v>0</v>
      </c>
      <c r="J7882" s="7">
        <v>0</v>
      </c>
      <c r="K7882" s="7">
        <v>0</v>
      </c>
      <c r="L7882" s="7">
        <v>0</v>
      </c>
      <c r="M7882" s="14">
        <f t="shared" si="404"/>
        <v>0</v>
      </c>
      <c r="N7882" t="s">
        <v>130</v>
      </c>
      <c r="O7882" s="7">
        <v>2024</v>
      </c>
      <c r="P7882" t="s">
        <v>157</v>
      </c>
      <c r="Q7882" t="s">
        <v>164</v>
      </c>
      <c r="R7882">
        <v>202408</v>
      </c>
      <c r="S7882" t="s">
        <v>184</v>
      </c>
      <c r="T7882" t="s">
        <v>208</v>
      </c>
    </row>
    <row r="7883" spans="1:20" hidden="1" x14ac:dyDescent="0.3">
      <c r="A7883" s="21" t="s">
        <v>128</v>
      </c>
      <c r="B7883" s="5">
        <v>0</v>
      </c>
      <c r="C7883" s="5">
        <v>0</v>
      </c>
      <c r="D7883" s="5">
        <v>0</v>
      </c>
      <c r="E7883" s="6">
        <f t="shared" si="402"/>
        <v>0</v>
      </c>
      <c r="F7883" s="5">
        <v>0</v>
      </c>
      <c r="G7883" s="5">
        <v>0</v>
      </c>
      <c r="H7883" s="5">
        <v>0</v>
      </c>
      <c r="I7883" s="6">
        <f t="shared" si="403"/>
        <v>0</v>
      </c>
      <c r="J7883" s="7">
        <v>0</v>
      </c>
      <c r="K7883" s="7">
        <v>0</v>
      </c>
      <c r="L7883" s="7">
        <v>0</v>
      </c>
      <c r="M7883" s="14">
        <f t="shared" si="404"/>
        <v>0</v>
      </c>
      <c r="N7883" t="s">
        <v>130</v>
      </c>
      <c r="O7883" s="7">
        <v>2024</v>
      </c>
      <c r="P7883" t="s">
        <v>157</v>
      </c>
      <c r="Q7883" t="s">
        <v>164</v>
      </c>
      <c r="R7883">
        <v>202408</v>
      </c>
      <c r="S7883" t="s">
        <v>184</v>
      </c>
      <c r="T7883" t="s">
        <v>208</v>
      </c>
    </row>
    <row r="7884" spans="1:20" hidden="1" x14ac:dyDescent="0.3">
      <c r="A7884" s="21" t="s">
        <v>112</v>
      </c>
      <c r="B7884" s="5">
        <v>3.5020457925216276E-2</v>
      </c>
      <c r="C7884" s="5">
        <v>7.2939431834037763E-3</v>
      </c>
      <c r="D7884" s="5">
        <v>0</v>
      </c>
      <c r="E7884" s="6">
        <f t="shared" si="402"/>
        <v>4.2314401108620052E-2</v>
      </c>
      <c r="F7884" s="5">
        <v>6.8221671784577873E-2</v>
      </c>
      <c r="G7884" s="5">
        <v>5.9140079103268727E-3</v>
      </c>
      <c r="H7884" s="5">
        <v>0</v>
      </c>
      <c r="I7884" s="6">
        <f t="shared" si="403"/>
        <v>7.4135679694904741E-2</v>
      </c>
      <c r="J7884" s="7">
        <v>12210099.792032044</v>
      </c>
      <c r="K7884" s="7">
        <v>2543078.5153339007</v>
      </c>
      <c r="L7884" s="7">
        <v>0</v>
      </c>
      <c r="M7884" s="14">
        <f t="shared" si="404"/>
        <v>14753178.307365945</v>
      </c>
      <c r="N7884" t="s">
        <v>130</v>
      </c>
      <c r="O7884" s="7">
        <v>2024</v>
      </c>
      <c r="P7884" t="s">
        <v>161</v>
      </c>
      <c r="Q7884" t="s">
        <v>165</v>
      </c>
      <c r="R7884">
        <v>202408</v>
      </c>
      <c r="S7884" t="s">
        <v>184</v>
      </c>
      <c r="T7884" t="s">
        <v>209</v>
      </c>
    </row>
    <row r="7885" spans="1:20" hidden="1" x14ac:dyDescent="0.3">
      <c r="A7885" s="21" t="s">
        <v>113</v>
      </c>
      <c r="B7885" s="5">
        <v>1.260157529250224E-2</v>
      </c>
      <c r="C7885" s="5">
        <v>0</v>
      </c>
      <c r="D7885" s="5">
        <v>0</v>
      </c>
      <c r="E7885" s="6">
        <f t="shared" si="402"/>
        <v>1.260157529250224E-2</v>
      </c>
      <c r="F7885" s="5">
        <v>6.0487559601341036E-2</v>
      </c>
      <c r="G7885" s="5">
        <v>0</v>
      </c>
      <c r="H7885" s="5">
        <v>0</v>
      </c>
      <c r="I7885" s="6">
        <f t="shared" si="403"/>
        <v>6.0487559601341036E-2</v>
      </c>
      <c r="J7885" s="7">
        <v>4393617.3589400006</v>
      </c>
      <c r="K7885" s="7">
        <v>0</v>
      </c>
      <c r="L7885" s="7">
        <v>0</v>
      </c>
      <c r="M7885" s="14">
        <f t="shared" si="404"/>
        <v>4393617.3589400006</v>
      </c>
      <c r="N7885" t="s">
        <v>130</v>
      </c>
      <c r="O7885" s="7">
        <v>2024</v>
      </c>
      <c r="P7885" t="s">
        <v>161</v>
      </c>
      <c r="Q7885" t="s">
        <v>165</v>
      </c>
      <c r="R7885">
        <v>202408</v>
      </c>
      <c r="S7885" t="s">
        <v>184</v>
      </c>
      <c r="T7885" t="s">
        <v>209</v>
      </c>
    </row>
    <row r="7886" spans="1:20" hidden="1" x14ac:dyDescent="0.3">
      <c r="A7886" s="21" t="s">
        <v>114</v>
      </c>
      <c r="B7886" s="5">
        <v>9.5605753843970853E-3</v>
      </c>
      <c r="C7886" s="5">
        <v>0</v>
      </c>
      <c r="D7886" s="5">
        <v>0</v>
      </c>
      <c r="E7886" s="6">
        <f t="shared" si="402"/>
        <v>9.5605753843970853E-3</v>
      </c>
      <c r="F7886" s="5">
        <v>1.3497282706325137E-2</v>
      </c>
      <c r="G7886" s="5">
        <v>0</v>
      </c>
      <c r="H7886" s="5">
        <v>0</v>
      </c>
      <c r="I7886" s="6">
        <f t="shared" si="403"/>
        <v>1.3497282706325137E-2</v>
      </c>
      <c r="J7886" s="7">
        <v>3333353.8859490259</v>
      </c>
      <c r="K7886" s="7">
        <v>0</v>
      </c>
      <c r="L7886" s="7">
        <v>0</v>
      </c>
      <c r="M7886" s="14">
        <f t="shared" si="404"/>
        <v>3333353.8859490259</v>
      </c>
      <c r="N7886" t="s">
        <v>130</v>
      </c>
      <c r="O7886" s="7">
        <v>2024</v>
      </c>
      <c r="P7886" t="s">
        <v>161</v>
      </c>
      <c r="Q7886" t="s">
        <v>165</v>
      </c>
      <c r="R7886">
        <v>202408</v>
      </c>
      <c r="S7886" t="s">
        <v>184</v>
      </c>
      <c r="T7886" t="s">
        <v>209</v>
      </c>
    </row>
    <row r="7887" spans="1:20" hidden="1" x14ac:dyDescent="0.3">
      <c r="A7887" s="21" t="s">
        <v>115</v>
      </c>
      <c r="B7887" s="5">
        <v>0</v>
      </c>
      <c r="C7887" s="5">
        <v>0</v>
      </c>
      <c r="D7887" s="5">
        <v>0</v>
      </c>
      <c r="E7887" s="6">
        <f t="shared" si="402"/>
        <v>0</v>
      </c>
      <c r="F7887" s="5">
        <v>0</v>
      </c>
      <c r="G7887" s="5">
        <v>0</v>
      </c>
      <c r="H7887" s="5">
        <v>0</v>
      </c>
      <c r="I7887" s="6">
        <f t="shared" si="403"/>
        <v>0</v>
      </c>
      <c r="J7887" s="7">
        <v>0</v>
      </c>
      <c r="K7887" s="7">
        <v>0</v>
      </c>
      <c r="L7887" s="7">
        <v>0</v>
      </c>
      <c r="M7887" s="14">
        <f t="shared" si="404"/>
        <v>0</v>
      </c>
      <c r="N7887" t="s">
        <v>130</v>
      </c>
      <c r="O7887" s="7">
        <v>2024</v>
      </c>
      <c r="P7887" t="s">
        <v>161</v>
      </c>
      <c r="Q7887" t="s">
        <v>165</v>
      </c>
      <c r="R7887">
        <v>202408</v>
      </c>
      <c r="S7887" t="s">
        <v>184</v>
      </c>
      <c r="T7887" t="s">
        <v>209</v>
      </c>
    </row>
    <row r="7888" spans="1:20" hidden="1" x14ac:dyDescent="0.3">
      <c r="A7888" s="21" t="s">
        <v>116</v>
      </c>
      <c r="B7888" s="5">
        <v>0</v>
      </c>
      <c r="C7888" s="5">
        <v>5.7820993143584696E-4</v>
      </c>
      <c r="D7888" s="5">
        <v>0</v>
      </c>
      <c r="E7888" s="6">
        <f t="shared" si="402"/>
        <v>5.7820993143584696E-4</v>
      </c>
      <c r="F7888" s="5">
        <v>0</v>
      </c>
      <c r="G7888" s="5">
        <v>6.8024695907940652E-4</v>
      </c>
      <c r="H7888" s="5">
        <v>0</v>
      </c>
      <c r="I7888" s="6">
        <f t="shared" si="403"/>
        <v>6.8024695907940652E-4</v>
      </c>
      <c r="J7888" s="7">
        <v>0</v>
      </c>
      <c r="K7888" s="7">
        <v>201596.47765462866</v>
      </c>
      <c r="L7888" s="7">
        <v>0</v>
      </c>
      <c r="M7888" s="14">
        <f t="shared" si="404"/>
        <v>201596.47765462866</v>
      </c>
      <c r="N7888" t="s">
        <v>130</v>
      </c>
      <c r="O7888" s="7">
        <v>2024</v>
      </c>
      <c r="P7888" t="s">
        <v>161</v>
      </c>
      <c r="Q7888" t="s">
        <v>165</v>
      </c>
      <c r="R7888">
        <v>202408</v>
      </c>
      <c r="S7888" t="s">
        <v>184</v>
      </c>
      <c r="T7888" t="s">
        <v>209</v>
      </c>
    </row>
    <row r="7889" spans="1:20" hidden="1" x14ac:dyDescent="0.3">
      <c r="A7889" s="21" t="s">
        <v>117</v>
      </c>
      <c r="B7889" s="5">
        <v>2.8438834256206729E-2</v>
      </c>
      <c r="C7889" s="5">
        <v>0</v>
      </c>
      <c r="D7889" s="5">
        <v>0</v>
      </c>
      <c r="E7889" s="6">
        <f t="shared" si="402"/>
        <v>2.8438834256206729E-2</v>
      </c>
      <c r="F7889" s="5">
        <v>2.4970682829615232E-2</v>
      </c>
      <c r="G7889" s="5">
        <v>0</v>
      </c>
      <c r="H7889" s="5">
        <v>0</v>
      </c>
      <c r="I7889" s="6">
        <f t="shared" si="403"/>
        <v>2.4970682829615232E-2</v>
      </c>
      <c r="J7889" s="7">
        <v>9915375.8919673637</v>
      </c>
      <c r="K7889" s="7">
        <v>0</v>
      </c>
      <c r="L7889" s="7">
        <v>0</v>
      </c>
      <c r="M7889" s="14">
        <f t="shared" si="404"/>
        <v>9915375.8919673637</v>
      </c>
      <c r="N7889" t="s">
        <v>130</v>
      </c>
      <c r="O7889" s="7">
        <v>2024</v>
      </c>
      <c r="P7889" t="s">
        <v>161</v>
      </c>
      <c r="Q7889" t="s">
        <v>165</v>
      </c>
      <c r="R7889">
        <v>202408</v>
      </c>
      <c r="S7889" t="s">
        <v>184</v>
      </c>
      <c r="T7889" t="s">
        <v>209</v>
      </c>
    </row>
    <row r="7890" spans="1:20" hidden="1" x14ac:dyDescent="0.3">
      <c r="A7890" s="21" t="s">
        <v>118</v>
      </c>
      <c r="B7890" s="5">
        <v>1.1185921890816072E-3</v>
      </c>
      <c r="C7890" s="5">
        <v>0</v>
      </c>
      <c r="D7890" s="5">
        <v>0</v>
      </c>
      <c r="E7890" s="6">
        <f t="shared" si="402"/>
        <v>1.1185921890816072E-3</v>
      </c>
      <c r="F7890" s="5">
        <v>9.5879330084505249E-3</v>
      </c>
      <c r="G7890" s="5">
        <v>0</v>
      </c>
      <c r="H7890" s="5">
        <v>0</v>
      </c>
      <c r="I7890" s="6">
        <f t="shared" si="403"/>
        <v>9.5879330084505249E-3</v>
      </c>
      <c r="J7890" s="7">
        <v>390004.10230043228</v>
      </c>
      <c r="K7890" s="7">
        <v>0</v>
      </c>
      <c r="L7890" s="7">
        <v>0</v>
      </c>
      <c r="M7890" s="14">
        <f t="shared" si="404"/>
        <v>390004.10230043228</v>
      </c>
      <c r="N7890" t="s">
        <v>130</v>
      </c>
      <c r="O7890" s="7">
        <v>2024</v>
      </c>
      <c r="P7890" t="s">
        <v>160</v>
      </c>
      <c r="Q7890" t="s">
        <v>164</v>
      </c>
      <c r="R7890">
        <v>202408</v>
      </c>
      <c r="S7890" t="s">
        <v>184</v>
      </c>
      <c r="T7890" t="s">
        <v>210</v>
      </c>
    </row>
    <row r="7891" spans="1:20" hidden="1" x14ac:dyDescent="0.3">
      <c r="A7891" s="21" t="s">
        <v>119</v>
      </c>
      <c r="B7891" s="5">
        <v>2.7420556788508082E-3</v>
      </c>
      <c r="C7891" s="5">
        <v>0</v>
      </c>
      <c r="D7891" s="5">
        <v>0</v>
      </c>
      <c r="E7891" s="6">
        <f t="shared" si="402"/>
        <v>2.7420556788508082E-3</v>
      </c>
      <c r="F7891" s="5">
        <v>4.2264039327150971E-3</v>
      </c>
      <c r="G7891" s="5">
        <v>0</v>
      </c>
      <c r="H7891" s="5">
        <v>0</v>
      </c>
      <c r="I7891" s="6">
        <f t="shared" si="403"/>
        <v>4.2264039327150971E-3</v>
      </c>
      <c r="J7891" s="7">
        <v>956034.71392557304</v>
      </c>
      <c r="K7891" s="7">
        <v>0</v>
      </c>
      <c r="L7891" s="7">
        <v>0</v>
      </c>
      <c r="M7891" s="14">
        <f t="shared" si="404"/>
        <v>956034.71392557304</v>
      </c>
      <c r="N7891" t="s">
        <v>130</v>
      </c>
      <c r="O7891" s="7">
        <v>2024</v>
      </c>
      <c r="P7891" t="s">
        <v>160</v>
      </c>
      <c r="Q7891" t="s">
        <v>164</v>
      </c>
      <c r="R7891">
        <v>202408</v>
      </c>
      <c r="S7891" t="s">
        <v>184</v>
      </c>
      <c r="T7891" t="s">
        <v>210</v>
      </c>
    </row>
    <row r="7892" spans="1:20" hidden="1" x14ac:dyDescent="0.3">
      <c r="A7892" s="21" t="s">
        <v>120</v>
      </c>
      <c r="B7892" s="5">
        <v>6.9173425453103593E-3</v>
      </c>
      <c r="C7892" s="5">
        <v>0</v>
      </c>
      <c r="D7892" s="5">
        <v>0</v>
      </c>
      <c r="E7892" s="6">
        <f t="shared" ref="E7892:E7955" si="405">SUM(B7892:D7892)</f>
        <v>6.9173425453103593E-3</v>
      </c>
      <c r="F7892" s="5">
        <v>7.1715775059814869E-3</v>
      </c>
      <c r="G7892" s="5">
        <v>0</v>
      </c>
      <c r="H7892" s="5">
        <v>0</v>
      </c>
      <c r="I7892" s="6">
        <f t="shared" ref="I7892:I7955" si="406">SUM(F7892:H7892)</f>
        <v>7.1715775059814869E-3</v>
      </c>
      <c r="J7892" s="7">
        <v>2411774.3678358016</v>
      </c>
      <c r="K7892" s="7">
        <v>0</v>
      </c>
      <c r="L7892" s="7">
        <v>0</v>
      </c>
      <c r="M7892" s="14">
        <f t="shared" ref="M7892:M7955" si="407">SUM(J7892:L7892)</f>
        <v>2411774.3678358016</v>
      </c>
      <c r="N7892" t="s">
        <v>130</v>
      </c>
      <c r="O7892" s="7">
        <v>2024</v>
      </c>
      <c r="P7892" t="s">
        <v>160</v>
      </c>
      <c r="Q7892" t="s">
        <v>164</v>
      </c>
      <c r="R7892">
        <v>202408</v>
      </c>
      <c r="S7892" t="s">
        <v>184</v>
      </c>
      <c r="T7892" t="s">
        <v>210</v>
      </c>
    </row>
    <row r="7893" spans="1:20" hidden="1" x14ac:dyDescent="0.3">
      <c r="A7893" s="21" t="s">
        <v>121</v>
      </c>
      <c r="B7893" s="5">
        <v>1.3318229881097985E-2</v>
      </c>
      <c r="C7893" s="5">
        <v>0</v>
      </c>
      <c r="D7893" s="5">
        <v>0</v>
      </c>
      <c r="E7893" s="6">
        <f t="shared" si="405"/>
        <v>1.3318229881097985E-2</v>
      </c>
      <c r="F7893" s="5">
        <v>2.6020333463429472E-2</v>
      </c>
      <c r="G7893" s="5">
        <v>0</v>
      </c>
      <c r="H7893" s="5">
        <v>0</v>
      </c>
      <c r="I7893" s="6">
        <f t="shared" si="406"/>
        <v>2.6020333463429472E-2</v>
      </c>
      <c r="J7893" s="7">
        <v>4643483.4247080917</v>
      </c>
      <c r="K7893" s="7">
        <v>0</v>
      </c>
      <c r="L7893" s="7">
        <v>0</v>
      </c>
      <c r="M7893" s="14">
        <f t="shared" si="407"/>
        <v>4643483.4247080917</v>
      </c>
      <c r="N7893" t="s">
        <v>130</v>
      </c>
      <c r="O7893" s="7">
        <v>2024</v>
      </c>
      <c r="P7893" t="s">
        <v>160</v>
      </c>
      <c r="Q7893" t="s">
        <v>164</v>
      </c>
      <c r="R7893">
        <v>202408</v>
      </c>
      <c r="S7893" t="s">
        <v>184</v>
      </c>
      <c r="T7893" t="s">
        <v>210</v>
      </c>
    </row>
    <row r="7894" spans="1:20" hidden="1" x14ac:dyDescent="0.3">
      <c r="A7894" s="21" t="s">
        <v>0</v>
      </c>
      <c r="B7894" s="5">
        <v>1.0860882146811221E-3</v>
      </c>
      <c r="C7894" s="5">
        <v>6.7323843487734677E-3</v>
      </c>
      <c r="D7894" s="5">
        <v>0</v>
      </c>
      <c r="E7894" s="6">
        <f t="shared" si="405"/>
        <v>7.8184725634545902E-3</v>
      </c>
      <c r="F7894" s="5">
        <v>4.654663757387695E-3</v>
      </c>
      <c r="G7894" s="5">
        <v>5.4029354123750406E-3</v>
      </c>
      <c r="H7894" s="5">
        <v>0</v>
      </c>
      <c r="I7894" s="6">
        <f t="shared" si="406"/>
        <v>1.0057599169762736E-2</v>
      </c>
      <c r="J7894" s="7">
        <v>378671.39009218384</v>
      </c>
      <c r="K7894" s="7">
        <v>2347287.5458218744</v>
      </c>
      <c r="L7894" s="7">
        <v>0</v>
      </c>
      <c r="M7894" s="14">
        <f t="shared" si="407"/>
        <v>2725958.9359140582</v>
      </c>
      <c r="N7894" t="s">
        <v>133</v>
      </c>
      <c r="O7894" s="7">
        <v>2024</v>
      </c>
      <c r="P7894" t="s">
        <v>154</v>
      </c>
      <c r="Q7894" t="s">
        <v>164</v>
      </c>
      <c r="R7894">
        <v>202409</v>
      </c>
      <c r="S7894" t="s">
        <v>185</v>
      </c>
      <c r="T7894" t="s">
        <v>192</v>
      </c>
    </row>
    <row r="7895" spans="1:20" hidden="1" x14ac:dyDescent="0.3">
      <c r="A7895" s="21" t="s">
        <v>1</v>
      </c>
      <c r="B7895" s="5">
        <v>3.4684707446681839E-2</v>
      </c>
      <c r="C7895" s="5">
        <v>9.3094011131954185E-3</v>
      </c>
      <c r="D7895" s="5">
        <v>0</v>
      </c>
      <c r="E7895" s="6">
        <f t="shared" si="405"/>
        <v>4.399410855987726E-2</v>
      </c>
      <c r="F7895" s="5">
        <v>6.6352175667247854E-2</v>
      </c>
      <c r="G7895" s="5">
        <v>1.4322156084095783E-2</v>
      </c>
      <c r="H7895" s="5">
        <v>0</v>
      </c>
      <c r="I7895" s="6">
        <f t="shared" si="406"/>
        <v>8.0674331751343642E-2</v>
      </c>
      <c r="J7895" s="7">
        <v>12093038.305946369</v>
      </c>
      <c r="K7895" s="7">
        <v>3245780.4189454811</v>
      </c>
      <c r="L7895" s="7">
        <v>0</v>
      </c>
      <c r="M7895" s="14">
        <f t="shared" si="407"/>
        <v>15338818.724891849</v>
      </c>
      <c r="N7895" t="s">
        <v>133</v>
      </c>
      <c r="O7895" s="7">
        <v>2024</v>
      </c>
      <c r="P7895" t="s">
        <v>154</v>
      </c>
      <c r="Q7895" t="s">
        <v>164</v>
      </c>
      <c r="R7895">
        <v>202409</v>
      </c>
      <c r="S7895" t="s">
        <v>185</v>
      </c>
      <c r="T7895" t="s">
        <v>192</v>
      </c>
    </row>
    <row r="7896" spans="1:20" hidden="1" x14ac:dyDescent="0.3">
      <c r="A7896" s="21" t="s">
        <v>2</v>
      </c>
      <c r="B7896" s="5">
        <v>7.1248574207217735E-3</v>
      </c>
      <c r="C7896" s="5">
        <v>0</v>
      </c>
      <c r="D7896" s="5">
        <v>0</v>
      </c>
      <c r="E7896" s="6">
        <f t="shared" si="405"/>
        <v>7.1248574207217735E-3</v>
      </c>
      <c r="F7896" s="5">
        <v>3.2833450397930973E-2</v>
      </c>
      <c r="G7896" s="5">
        <v>0</v>
      </c>
      <c r="H7896" s="5">
        <v>0</v>
      </c>
      <c r="I7896" s="6">
        <f t="shared" si="406"/>
        <v>3.2833450397930973E-2</v>
      </c>
      <c r="J7896" s="7">
        <v>2484125.7157969028</v>
      </c>
      <c r="K7896" s="7">
        <v>0</v>
      </c>
      <c r="L7896" s="7">
        <v>0</v>
      </c>
      <c r="M7896" s="14">
        <f t="shared" si="407"/>
        <v>2484125.7157969028</v>
      </c>
      <c r="N7896" t="s">
        <v>133</v>
      </c>
      <c r="O7896" s="7">
        <v>2024</v>
      </c>
      <c r="P7896" t="s">
        <v>154</v>
      </c>
      <c r="Q7896" t="s">
        <v>164</v>
      </c>
      <c r="R7896">
        <v>202409</v>
      </c>
      <c r="S7896" t="s">
        <v>185</v>
      </c>
      <c r="T7896" t="s">
        <v>192</v>
      </c>
    </row>
    <row r="7897" spans="1:20" hidden="1" x14ac:dyDescent="0.3">
      <c r="A7897" s="21" t="s">
        <v>3</v>
      </c>
      <c r="B7897" s="5">
        <v>2.3833093216333837E-3</v>
      </c>
      <c r="C7897" s="5">
        <v>2.8553514956213464E-3</v>
      </c>
      <c r="D7897" s="5">
        <v>0</v>
      </c>
      <c r="E7897" s="6">
        <f t="shared" si="405"/>
        <v>5.2386608172547301E-3</v>
      </c>
      <c r="F7897" s="5">
        <v>1.0825982473975048E-2</v>
      </c>
      <c r="G7897" s="5">
        <v>1.7184221224535525E-2</v>
      </c>
      <c r="H7897" s="5">
        <v>0</v>
      </c>
      <c r="I7897" s="6">
        <f t="shared" si="406"/>
        <v>2.8010203698510573E-2</v>
      </c>
      <c r="J7897" s="7">
        <v>830955.57215630368</v>
      </c>
      <c r="K7897" s="7">
        <v>995536.00290763145</v>
      </c>
      <c r="L7897" s="7">
        <v>0</v>
      </c>
      <c r="M7897" s="14">
        <f t="shared" si="407"/>
        <v>1826491.575063935</v>
      </c>
      <c r="N7897" t="s">
        <v>133</v>
      </c>
      <c r="O7897" s="7">
        <v>2024</v>
      </c>
      <c r="P7897" t="s">
        <v>154</v>
      </c>
      <c r="Q7897" t="s">
        <v>164</v>
      </c>
      <c r="R7897">
        <v>202409</v>
      </c>
      <c r="S7897" t="s">
        <v>185</v>
      </c>
      <c r="T7897" t="s">
        <v>192</v>
      </c>
    </row>
    <row r="7898" spans="1:20" hidden="1" x14ac:dyDescent="0.3">
      <c r="A7898" s="21" t="s">
        <v>4</v>
      </c>
      <c r="B7898" s="5">
        <v>2.093263552562187E-2</v>
      </c>
      <c r="C7898" s="5">
        <v>1.5871998302300964E-2</v>
      </c>
      <c r="D7898" s="5">
        <v>0</v>
      </c>
      <c r="E7898" s="6">
        <f t="shared" si="405"/>
        <v>3.6804633827922831E-2</v>
      </c>
      <c r="F7898" s="5">
        <v>5.520695033056057E-2</v>
      </c>
      <c r="G7898" s="5">
        <v>2.7603475165280066E-2</v>
      </c>
      <c r="H7898" s="5">
        <v>0</v>
      </c>
      <c r="I7898" s="6">
        <f t="shared" si="406"/>
        <v>8.2810425495840639E-2</v>
      </c>
      <c r="J7898" s="7">
        <v>7298293.1640664721</v>
      </c>
      <c r="K7898" s="7">
        <v>5533870.6188223986</v>
      </c>
      <c r="L7898" s="7">
        <v>0</v>
      </c>
      <c r="M7898" s="14">
        <f t="shared" si="407"/>
        <v>12832163.782888871</v>
      </c>
      <c r="N7898" t="s">
        <v>133</v>
      </c>
      <c r="O7898" s="7">
        <v>2024</v>
      </c>
      <c r="P7898" t="s">
        <v>154</v>
      </c>
      <c r="Q7898" t="s">
        <v>164</v>
      </c>
      <c r="R7898">
        <v>202409</v>
      </c>
      <c r="S7898" t="s">
        <v>185</v>
      </c>
      <c r="T7898" t="s">
        <v>192</v>
      </c>
    </row>
    <row r="7899" spans="1:20" hidden="1" x14ac:dyDescent="0.3">
      <c r="A7899" s="21" t="s">
        <v>5</v>
      </c>
      <c r="B7899" s="5">
        <v>1.0867044162253E-2</v>
      </c>
      <c r="C7899" s="5">
        <v>0</v>
      </c>
      <c r="D7899" s="5">
        <v>0</v>
      </c>
      <c r="E7899" s="6">
        <f t="shared" si="405"/>
        <v>1.0867044162253E-2</v>
      </c>
      <c r="F7899" s="5">
        <v>1.2514473730229099E-2</v>
      </c>
      <c r="G7899" s="5">
        <v>0</v>
      </c>
      <c r="H7899" s="5">
        <v>0</v>
      </c>
      <c r="I7899" s="6">
        <f t="shared" si="406"/>
        <v>1.2514473730229099E-2</v>
      </c>
      <c r="J7899" s="7">
        <v>3788862.3258117908</v>
      </c>
      <c r="K7899" s="7">
        <v>0</v>
      </c>
      <c r="L7899" s="7">
        <v>0</v>
      </c>
      <c r="M7899" s="14">
        <f t="shared" si="407"/>
        <v>3788862.3258117908</v>
      </c>
      <c r="N7899" t="s">
        <v>133</v>
      </c>
      <c r="O7899" s="7">
        <v>2024</v>
      </c>
      <c r="P7899" t="s">
        <v>154</v>
      </c>
      <c r="Q7899" t="s">
        <v>164</v>
      </c>
      <c r="R7899">
        <v>202409</v>
      </c>
      <c r="S7899" t="s">
        <v>185</v>
      </c>
      <c r="T7899" t="s">
        <v>192</v>
      </c>
    </row>
    <row r="7900" spans="1:20" hidden="1" x14ac:dyDescent="0.3">
      <c r="A7900" s="21" t="s">
        <v>6</v>
      </c>
      <c r="B7900" s="5">
        <v>3.0068886851528803E-3</v>
      </c>
      <c r="C7900" s="5">
        <v>0</v>
      </c>
      <c r="D7900" s="5">
        <v>0</v>
      </c>
      <c r="E7900" s="6">
        <f t="shared" si="405"/>
        <v>3.0068886851528803E-3</v>
      </c>
      <c r="F7900" s="5">
        <v>2.9575954742582897E-3</v>
      </c>
      <c r="G7900" s="5">
        <v>0</v>
      </c>
      <c r="H7900" s="5">
        <v>0</v>
      </c>
      <c r="I7900" s="6">
        <f t="shared" si="406"/>
        <v>2.9575954742582897E-3</v>
      </c>
      <c r="J7900" s="7">
        <v>1048370.3836097717</v>
      </c>
      <c r="K7900" s="7">
        <v>0</v>
      </c>
      <c r="L7900" s="7">
        <v>0</v>
      </c>
      <c r="M7900" s="14">
        <f t="shared" si="407"/>
        <v>1048370.3836097717</v>
      </c>
      <c r="N7900" t="s">
        <v>133</v>
      </c>
      <c r="O7900" s="7">
        <v>2024</v>
      </c>
      <c r="P7900" t="s">
        <v>154</v>
      </c>
      <c r="Q7900" t="s">
        <v>164</v>
      </c>
      <c r="R7900">
        <v>202409</v>
      </c>
      <c r="S7900" t="s">
        <v>185</v>
      </c>
      <c r="T7900" t="s">
        <v>192</v>
      </c>
    </row>
    <row r="7901" spans="1:20" hidden="1" x14ac:dyDescent="0.3">
      <c r="A7901" s="21" t="s">
        <v>7</v>
      </c>
      <c r="B7901" s="5">
        <v>0</v>
      </c>
      <c r="C7901" s="5">
        <v>0</v>
      </c>
      <c r="D7901" s="5">
        <v>0</v>
      </c>
      <c r="E7901" s="6">
        <f t="shared" si="405"/>
        <v>0</v>
      </c>
      <c r="F7901" s="5">
        <v>0</v>
      </c>
      <c r="G7901" s="5">
        <v>0</v>
      </c>
      <c r="H7901" s="5">
        <v>0</v>
      </c>
      <c r="I7901" s="6">
        <f t="shared" si="406"/>
        <v>0</v>
      </c>
      <c r="J7901" s="7">
        <v>0</v>
      </c>
      <c r="K7901" s="7">
        <v>0</v>
      </c>
      <c r="L7901" s="7">
        <v>0</v>
      </c>
      <c r="M7901" s="14">
        <f t="shared" si="407"/>
        <v>0</v>
      </c>
      <c r="N7901" t="s">
        <v>133</v>
      </c>
      <c r="O7901" s="7">
        <v>2024</v>
      </c>
      <c r="P7901" t="s">
        <v>154</v>
      </c>
      <c r="Q7901" t="s">
        <v>164</v>
      </c>
      <c r="R7901">
        <v>202409</v>
      </c>
      <c r="S7901" t="s">
        <v>185</v>
      </c>
      <c r="T7901" t="s">
        <v>192</v>
      </c>
    </row>
    <row r="7902" spans="1:20" hidden="1" x14ac:dyDescent="0.3">
      <c r="A7902" s="21" t="s">
        <v>8</v>
      </c>
      <c r="B7902" s="5">
        <v>2.2595556101524032E-2</v>
      </c>
      <c r="C7902" s="5">
        <v>0</v>
      </c>
      <c r="D7902" s="5">
        <v>0</v>
      </c>
      <c r="E7902" s="6">
        <f t="shared" si="405"/>
        <v>2.2595556101524032E-2</v>
      </c>
      <c r="F7902" s="5">
        <v>2.0857436497037536E-2</v>
      </c>
      <c r="G7902" s="5">
        <v>0</v>
      </c>
      <c r="H7902" s="5">
        <v>0</v>
      </c>
      <c r="I7902" s="6">
        <f t="shared" si="406"/>
        <v>2.0857436497037536E-2</v>
      </c>
      <c r="J7902" s="7">
        <v>7878080.7334164977</v>
      </c>
      <c r="K7902" s="7">
        <v>0</v>
      </c>
      <c r="L7902" s="7">
        <v>0</v>
      </c>
      <c r="M7902" s="14">
        <f t="shared" si="407"/>
        <v>7878080.7334164977</v>
      </c>
      <c r="N7902" t="s">
        <v>133</v>
      </c>
      <c r="O7902" s="7">
        <v>2024</v>
      </c>
      <c r="P7902" t="s">
        <v>157</v>
      </c>
      <c r="Q7902" t="s">
        <v>164</v>
      </c>
      <c r="R7902">
        <v>202409</v>
      </c>
      <c r="S7902" t="s">
        <v>185</v>
      </c>
      <c r="T7902" t="s">
        <v>192</v>
      </c>
    </row>
    <row r="7903" spans="1:20" hidden="1" x14ac:dyDescent="0.3">
      <c r="A7903" s="21" t="s">
        <v>9</v>
      </c>
      <c r="B7903" s="5">
        <v>0</v>
      </c>
      <c r="C7903" s="5">
        <v>0</v>
      </c>
      <c r="D7903" s="5">
        <v>0</v>
      </c>
      <c r="E7903" s="6">
        <f t="shared" si="405"/>
        <v>0</v>
      </c>
      <c r="F7903" s="5">
        <v>0</v>
      </c>
      <c r="G7903" s="5">
        <v>0</v>
      </c>
      <c r="H7903" s="5">
        <v>0</v>
      </c>
      <c r="I7903" s="6">
        <f t="shared" si="406"/>
        <v>0</v>
      </c>
      <c r="J7903" s="7">
        <v>0</v>
      </c>
      <c r="K7903" s="7">
        <v>0</v>
      </c>
      <c r="L7903" s="7">
        <v>0</v>
      </c>
      <c r="M7903" s="14">
        <f t="shared" si="407"/>
        <v>0</v>
      </c>
      <c r="N7903" t="s">
        <v>133</v>
      </c>
      <c r="O7903" s="7">
        <v>2024</v>
      </c>
      <c r="P7903" t="s">
        <v>154</v>
      </c>
      <c r="Q7903" t="s">
        <v>164</v>
      </c>
      <c r="R7903">
        <v>202409</v>
      </c>
      <c r="S7903" t="s">
        <v>185</v>
      </c>
      <c r="T7903" t="s">
        <v>193</v>
      </c>
    </row>
    <row r="7904" spans="1:20" hidden="1" x14ac:dyDescent="0.3">
      <c r="A7904" s="21" t="s">
        <v>10</v>
      </c>
      <c r="B7904" s="5">
        <v>4.3989361991348709E-2</v>
      </c>
      <c r="C7904" s="5">
        <v>5.7605481963342725E-3</v>
      </c>
      <c r="D7904" s="5">
        <v>0</v>
      </c>
      <c r="E7904" s="6">
        <f t="shared" si="405"/>
        <v>4.9749910187682982E-2</v>
      </c>
      <c r="F7904" s="5">
        <v>8.5320122722308211E-2</v>
      </c>
      <c r="G7904" s="5">
        <v>7.2886982867621268E-3</v>
      </c>
      <c r="H7904" s="5">
        <v>0</v>
      </c>
      <c r="I7904" s="6">
        <f t="shared" si="406"/>
        <v>9.2608821009070336E-2</v>
      </c>
      <c r="J7904" s="7">
        <v>15337163.804344367</v>
      </c>
      <c r="K7904" s="7">
        <v>2008450.8456243328</v>
      </c>
      <c r="L7904" s="7">
        <v>0</v>
      </c>
      <c r="M7904" s="14">
        <f t="shared" si="407"/>
        <v>17345614.649968699</v>
      </c>
      <c r="N7904" t="s">
        <v>133</v>
      </c>
      <c r="O7904" s="7">
        <v>2024</v>
      </c>
      <c r="P7904" t="s">
        <v>154</v>
      </c>
      <c r="Q7904" t="s">
        <v>164</v>
      </c>
      <c r="R7904">
        <v>202409</v>
      </c>
      <c r="S7904" t="s">
        <v>185</v>
      </c>
      <c r="T7904" t="s">
        <v>193</v>
      </c>
    </row>
    <row r="7905" spans="1:20" hidden="1" x14ac:dyDescent="0.3">
      <c r="A7905" s="21" t="s">
        <v>11</v>
      </c>
      <c r="B7905" s="5">
        <v>0</v>
      </c>
      <c r="C7905" s="5">
        <v>1.0660189366341614E-2</v>
      </c>
      <c r="D7905" s="5">
        <v>0</v>
      </c>
      <c r="E7905" s="6">
        <f t="shared" si="405"/>
        <v>1.0660189366341614E-2</v>
      </c>
      <c r="F7905" s="5">
        <v>0</v>
      </c>
      <c r="G7905" s="5">
        <v>1.1986542938073996E-2</v>
      </c>
      <c r="H7905" s="5">
        <v>0</v>
      </c>
      <c r="I7905" s="6">
        <f t="shared" si="406"/>
        <v>1.1986542938073996E-2</v>
      </c>
      <c r="J7905" s="7">
        <v>0</v>
      </c>
      <c r="K7905" s="7">
        <v>3716741.1186610507</v>
      </c>
      <c r="L7905" s="7">
        <v>0</v>
      </c>
      <c r="M7905" s="14">
        <f t="shared" si="407"/>
        <v>3716741.1186610507</v>
      </c>
      <c r="N7905" t="s">
        <v>133</v>
      </c>
      <c r="O7905" s="7">
        <v>2024</v>
      </c>
      <c r="P7905" t="s">
        <v>154</v>
      </c>
      <c r="Q7905" t="s">
        <v>164</v>
      </c>
      <c r="R7905">
        <v>202409</v>
      </c>
      <c r="S7905" t="s">
        <v>185</v>
      </c>
      <c r="T7905" t="s">
        <v>193</v>
      </c>
    </row>
    <row r="7906" spans="1:20" hidden="1" x14ac:dyDescent="0.3">
      <c r="A7906" s="21" t="s">
        <v>12</v>
      </c>
      <c r="B7906" s="5">
        <v>0</v>
      </c>
      <c r="C7906" s="5">
        <v>0</v>
      </c>
      <c r="D7906" s="5">
        <v>0</v>
      </c>
      <c r="E7906" s="6">
        <f t="shared" si="405"/>
        <v>0</v>
      </c>
      <c r="F7906" s="5">
        <v>0</v>
      </c>
      <c r="G7906" s="5">
        <v>0</v>
      </c>
      <c r="H7906" s="5">
        <v>0</v>
      </c>
      <c r="I7906" s="6">
        <f t="shared" si="406"/>
        <v>0</v>
      </c>
      <c r="J7906" s="7">
        <v>0</v>
      </c>
      <c r="K7906" s="7">
        <v>0</v>
      </c>
      <c r="L7906" s="7">
        <v>0</v>
      </c>
      <c r="M7906" s="14">
        <f t="shared" si="407"/>
        <v>0</v>
      </c>
      <c r="N7906" t="s">
        <v>133</v>
      </c>
      <c r="O7906" s="7">
        <v>2024</v>
      </c>
      <c r="P7906" t="s">
        <v>154</v>
      </c>
      <c r="Q7906" t="s">
        <v>164</v>
      </c>
      <c r="R7906">
        <v>202409</v>
      </c>
      <c r="S7906" t="s">
        <v>185</v>
      </c>
      <c r="T7906" t="s">
        <v>193</v>
      </c>
    </row>
    <row r="7907" spans="1:20" hidden="1" x14ac:dyDescent="0.3">
      <c r="A7907" s="21" t="s">
        <v>13</v>
      </c>
      <c r="B7907" s="5">
        <v>1.4787977812007517E-5</v>
      </c>
      <c r="C7907" s="5">
        <v>1.0844516973995632E-5</v>
      </c>
      <c r="D7907" s="5">
        <v>0</v>
      </c>
      <c r="E7907" s="6">
        <f t="shared" si="405"/>
        <v>2.5632494786003149E-5</v>
      </c>
      <c r="F7907" s="5">
        <v>1.1830381897033158E-4</v>
      </c>
      <c r="G7907" s="5">
        <v>5.9151909485165791E-5</v>
      </c>
      <c r="H7907" s="5">
        <v>0</v>
      </c>
      <c r="I7907" s="6">
        <f t="shared" si="406"/>
        <v>1.7745572845549737E-4</v>
      </c>
      <c r="J7907" s="7">
        <v>5155.9201536583905</v>
      </c>
      <c r="K7907" s="7">
        <v>3781.0080819511418</v>
      </c>
      <c r="L7907" s="7">
        <v>0</v>
      </c>
      <c r="M7907" s="14">
        <f t="shared" si="407"/>
        <v>8936.9282356095318</v>
      </c>
      <c r="N7907" t="s">
        <v>133</v>
      </c>
      <c r="O7907" s="7">
        <v>2024</v>
      </c>
      <c r="P7907" t="s">
        <v>154</v>
      </c>
      <c r="Q7907" t="s">
        <v>164</v>
      </c>
      <c r="R7907">
        <v>202409</v>
      </c>
      <c r="S7907" t="s">
        <v>185</v>
      </c>
      <c r="T7907" t="s">
        <v>193</v>
      </c>
    </row>
    <row r="7908" spans="1:20" hidden="1" x14ac:dyDescent="0.3">
      <c r="A7908" s="21" t="s">
        <v>14</v>
      </c>
      <c r="B7908" s="5">
        <v>0</v>
      </c>
      <c r="C7908" s="5">
        <v>0</v>
      </c>
      <c r="D7908" s="5">
        <v>0</v>
      </c>
      <c r="E7908" s="6">
        <f t="shared" si="405"/>
        <v>0</v>
      </c>
      <c r="F7908" s="5">
        <v>0</v>
      </c>
      <c r="G7908" s="5">
        <v>0</v>
      </c>
      <c r="H7908" s="5">
        <v>0</v>
      </c>
      <c r="I7908" s="6">
        <f t="shared" si="406"/>
        <v>0</v>
      </c>
      <c r="J7908" s="7">
        <v>0</v>
      </c>
      <c r="K7908" s="7">
        <v>0</v>
      </c>
      <c r="L7908" s="7">
        <v>0</v>
      </c>
      <c r="M7908" s="14">
        <f t="shared" si="407"/>
        <v>0</v>
      </c>
      <c r="N7908" t="s">
        <v>133</v>
      </c>
      <c r="O7908" s="7">
        <v>2024</v>
      </c>
      <c r="P7908" t="s">
        <v>154</v>
      </c>
      <c r="Q7908" t="s">
        <v>164</v>
      </c>
      <c r="R7908">
        <v>202409</v>
      </c>
      <c r="S7908" t="s">
        <v>185</v>
      </c>
      <c r="T7908" t="s">
        <v>193</v>
      </c>
    </row>
    <row r="7909" spans="1:20" hidden="1" x14ac:dyDescent="0.3">
      <c r="A7909" s="21" t="s">
        <v>15</v>
      </c>
      <c r="B7909" s="5">
        <v>3.7671929011355104E-2</v>
      </c>
      <c r="C7909" s="5">
        <v>5.9196371789425294E-3</v>
      </c>
      <c r="D7909" s="5">
        <v>0</v>
      </c>
      <c r="E7909" s="6">
        <f t="shared" si="405"/>
        <v>4.3591566190297637E-2</v>
      </c>
      <c r="F7909" s="5">
        <v>5.3517690106704062E-2</v>
      </c>
      <c r="G7909" s="5">
        <v>1.8648230984293357E-2</v>
      </c>
      <c r="H7909" s="5">
        <v>0</v>
      </c>
      <c r="I7909" s="6">
        <f t="shared" si="406"/>
        <v>7.2165921090997426E-2</v>
      </c>
      <c r="J7909" s="7">
        <v>13134551.626059389</v>
      </c>
      <c r="K7909" s="7">
        <v>2063918.2058058539</v>
      </c>
      <c r="L7909" s="7">
        <v>0</v>
      </c>
      <c r="M7909" s="14">
        <f t="shared" si="407"/>
        <v>15198469.831865244</v>
      </c>
      <c r="N7909" t="s">
        <v>133</v>
      </c>
      <c r="O7909" s="7">
        <v>2024</v>
      </c>
      <c r="P7909" t="s">
        <v>154</v>
      </c>
      <c r="Q7909" t="s">
        <v>164</v>
      </c>
      <c r="R7909">
        <v>202409</v>
      </c>
      <c r="S7909" t="s">
        <v>185</v>
      </c>
      <c r="T7909" t="s">
        <v>193</v>
      </c>
    </row>
    <row r="7910" spans="1:20" hidden="1" x14ac:dyDescent="0.3">
      <c r="A7910" s="21" t="s">
        <v>16</v>
      </c>
      <c r="B7910" s="5">
        <v>1.3576970631736917E-2</v>
      </c>
      <c r="C7910" s="5">
        <v>1.3685386492236433E-3</v>
      </c>
      <c r="D7910" s="5">
        <v>0</v>
      </c>
      <c r="E7910" s="6">
        <f t="shared" si="405"/>
        <v>1.494550928096056E-2</v>
      </c>
      <c r="F7910" s="5">
        <v>1.3033827495508873E-2</v>
      </c>
      <c r="G7910" s="5">
        <v>5.13201966693298E-3</v>
      </c>
      <c r="H7910" s="5">
        <v>0</v>
      </c>
      <c r="I7910" s="6">
        <f t="shared" si="406"/>
        <v>1.8165847162441854E-2</v>
      </c>
      <c r="J7910" s="7">
        <v>4733694.9916817229</v>
      </c>
      <c r="K7910" s="7">
        <v>477149.48536528402</v>
      </c>
      <c r="L7910" s="7">
        <v>0</v>
      </c>
      <c r="M7910" s="14">
        <f t="shared" si="407"/>
        <v>5210844.4770470066</v>
      </c>
      <c r="N7910" t="s">
        <v>133</v>
      </c>
      <c r="O7910" s="7">
        <v>2024</v>
      </c>
      <c r="P7910" t="s">
        <v>154</v>
      </c>
      <c r="Q7910" t="s">
        <v>164</v>
      </c>
      <c r="R7910">
        <v>202409</v>
      </c>
      <c r="S7910" t="s">
        <v>185</v>
      </c>
      <c r="T7910" t="s">
        <v>193</v>
      </c>
    </row>
    <row r="7911" spans="1:20" hidden="1" x14ac:dyDescent="0.3">
      <c r="A7911" s="21" t="s">
        <v>17</v>
      </c>
      <c r="B7911" s="5">
        <v>0</v>
      </c>
      <c r="C7911" s="5">
        <v>3.8297903796170592E-3</v>
      </c>
      <c r="D7911" s="5">
        <v>0</v>
      </c>
      <c r="E7911" s="6">
        <f t="shared" si="405"/>
        <v>3.8297903796170592E-3</v>
      </c>
      <c r="F7911" s="5">
        <v>0</v>
      </c>
      <c r="G7911" s="5">
        <v>3.3302525040148338E-4</v>
      </c>
      <c r="H7911" s="5">
        <v>0</v>
      </c>
      <c r="I7911" s="6">
        <f t="shared" si="406"/>
        <v>3.3302525040148338E-4</v>
      </c>
      <c r="J7911" s="7">
        <v>0</v>
      </c>
      <c r="K7911" s="7">
        <v>1335280.1616</v>
      </c>
      <c r="L7911" s="7">
        <v>0</v>
      </c>
      <c r="M7911" s="14">
        <f t="shared" si="407"/>
        <v>1335280.1616</v>
      </c>
      <c r="N7911" t="s">
        <v>133</v>
      </c>
      <c r="O7911" s="7">
        <v>2024</v>
      </c>
      <c r="P7911" t="s">
        <v>154</v>
      </c>
      <c r="Q7911" t="s">
        <v>164</v>
      </c>
      <c r="R7911">
        <v>202409</v>
      </c>
      <c r="S7911" t="s">
        <v>185</v>
      </c>
      <c r="T7911" t="s">
        <v>193</v>
      </c>
    </row>
    <row r="7912" spans="1:20" hidden="1" x14ac:dyDescent="0.3">
      <c r="A7912" s="21" t="s">
        <v>18</v>
      </c>
      <c r="B7912" s="5">
        <v>0</v>
      </c>
      <c r="C7912" s="5">
        <v>0</v>
      </c>
      <c r="D7912" s="5">
        <v>0</v>
      </c>
      <c r="E7912" s="6">
        <f t="shared" si="405"/>
        <v>0</v>
      </c>
      <c r="F7912" s="5">
        <v>0</v>
      </c>
      <c r="G7912" s="5">
        <v>0</v>
      </c>
      <c r="H7912" s="5">
        <v>0</v>
      </c>
      <c r="I7912" s="6">
        <f t="shared" si="406"/>
        <v>0</v>
      </c>
      <c r="J7912" s="7">
        <v>0</v>
      </c>
      <c r="K7912" s="7">
        <v>0</v>
      </c>
      <c r="L7912" s="7">
        <v>0</v>
      </c>
      <c r="M7912" s="14">
        <f t="shared" si="407"/>
        <v>0</v>
      </c>
      <c r="N7912" t="s">
        <v>133</v>
      </c>
      <c r="O7912" s="7">
        <v>2024</v>
      </c>
      <c r="P7912" t="s">
        <v>154</v>
      </c>
      <c r="Q7912" t="s">
        <v>164</v>
      </c>
      <c r="R7912">
        <v>202409</v>
      </c>
      <c r="S7912" t="s">
        <v>185</v>
      </c>
      <c r="T7912" t="s">
        <v>193</v>
      </c>
    </row>
    <row r="7913" spans="1:20" hidden="1" x14ac:dyDescent="0.3">
      <c r="A7913" s="21" t="s">
        <v>19</v>
      </c>
      <c r="B7913" s="5">
        <v>0</v>
      </c>
      <c r="C7913" s="5">
        <v>0</v>
      </c>
      <c r="D7913" s="5">
        <v>0</v>
      </c>
      <c r="E7913" s="6">
        <f t="shared" si="405"/>
        <v>0</v>
      </c>
      <c r="F7913" s="5">
        <v>0</v>
      </c>
      <c r="G7913" s="5">
        <v>0</v>
      </c>
      <c r="H7913" s="5">
        <v>0</v>
      </c>
      <c r="I7913" s="6">
        <f t="shared" si="406"/>
        <v>0</v>
      </c>
      <c r="J7913" s="7">
        <v>0</v>
      </c>
      <c r="K7913" s="7">
        <v>0</v>
      </c>
      <c r="L7913" s="7">
        <v>0</v>
      </c>
      <c r="M7913" s="14">
        <f t="shared" si="407"/>
        <v>0</v>
      </c>
      <c r="N7913" t="s">
        <v>133</v>
      </c>
      <c r="O7913" s="7">
        <v>2024</v>
      </c>
      <c r="P7913" t="s">
        <v>154</v>
      </c>
      <c r="Q7913" t="s">
        <v>164</v>
      </c>
      <c r="R7913">
        <v>202409</v>
      </c>
      <c r="S7913" t="s">
        <v>185</v>
      </c>
      <c r="T7913" t="s">
        <v>193</v>
      </c>
    </row>
    <row r="7914" spans="1:20" hidden="1" x14ac:dyDescent="0.3">
      <c r="A7914" s="21" t="s">
        <v>20</v>
      </c>
      <c r="B7914" s="5">
        <v>4.0339089026817716E-2</v>
      </c>
      <c r="C7914" s="5">
        <v>0</v>
      </c>
      <c r="D7914" s="5">
        <v>0</v>
      </c>
      <c r="E7914" s="6">
        <f t="shared" si="405"/>
        <v>4.0339089026817716E-2</v>
      </c>
      <c r="F7914" s="5">
        <v>7.2792339812444956E-2</v>
      </c>
      <c r="G7914" s="5">
        <v>0</v>
      </c>
      <c r="H7914" s="5">
        <v>0</v>
      </c>
      <c r="I7914" s="6">
        <f t="shared" si="406"/>
        <v>7.2792339812444956E-2</v>
      </c>
      <c r="J7914" s="7">
        <v>14064473.502571139</v>
      </c>
      <c r="K7914" s="7">
        <v>0</v>
      </c>
      <c r="L7914" s="7">
        <v>0</v>
      </c>
      <c r="M7914" s="14">
        <f t="shared" si="407"/>
        <v>14064473.502571139</v>
      </c>
      <c r="N7914" t="s">
        <v>133</v>
      </c>
      <c r="O7914" s="7">
        <v>2024</v>
      </c>
      <c r="P7914" t="s">
        <v>154</v>
      </c>
      <c r="Q7914" t="s">
        <v>164</v>
      </c>
      <c r="R7914">
        <v>202409</v>
      </c>
      <c r="S7914" t="s">
        <v>185</v>
      </c>
      <c r="T7914" t="s">
        <v>193</v>
      </c>
    </row>
    <row r="7915" spans="1:20" hidden="1" x14ac:dyDescent="0.3">
      <c r="A7915" s="21" t="s">
        <v>21</v>
      </c>
      <c r="B7915" s="5">
        <v>0</v>
      </c>
      <c r="C7915" s="5">
        <v>0</v>
      </c>
      <c r="D7915" s="5">
        <v>0</v>
      </c>
      <c r="E7915" s="6">
        <f t="shared" si="405"/>
        <v>0</v>
      </c>
      <c r="F7915" s="5">
        <v>0</v>
      </c>
      <c r="G7915" s="5">
        <v>0</v>
      </c>
      <c r="H7915" s="5">
        <v>0</v>
      </c>
      <c r="I7915" s="6">
        <f t="shared" si="406"/>
        <v>0</v>
      </c>
      <c r="J7915" s="7">
        <v>0</v>
      </c>
      <c r="K7915" s="7">
        <v>0</v>
      </c>
      <c r="L7915" s="7">
        <v>0</v>
      </c>
      <c r="M7915" s="14">
        <f t="shared" si="407"/>
        <v>0</v>
      </c>
      <c r="N7915" t="s">
        <v>133</v>
      </c>
      <c r="O7915" s="7">
        <v>2024</v>
      </c>
      <c r="P7915" t="s">
        <v>155</v>
      </c>
      <c r="Q7915" t="s">
        <v>165</v>
      </c>
      <c r="R7915">
        <v>202409</v>
      </c>
      <c r="S7915" t="s">
        <v>185</v>
      </c>
      <c r="T7915" t="s">
        <v>194</v>
      </c>
    </row>
    <row r="7916" spans="1:20" hidden="1" x14ac:dyDescent="0.3">
      <c r="A7916" s="21" t="s">
        <v>22</v>
      </c>
      <c r="B7916" s="5">
        <v>8.7449345296553044E-2</v>
      </c>
      <c r="C7916" s="5">
        <v>0</v>
      </c>
      <c r="D7916" s="5">
        <v>0</v>
      </c>
      <c r="E7916" s="6">
        <f t="shared" si="405"/>
        <v>8.7449345296553044E-2</v>
      </c>
      <c r="F7916" s="5">
        <v>7.7414174260069274E-2</v>
      </c>
      <c r="G7916" s="5">
        <v>0</v>
      </c>
      <c r="H7916" s="5">
        <v>0</v>
      </c>
      <c r="I7916" s="6">
        <f t="shared" si="406"/>
        <v>7.7414174260069274E-2</v>
      </c>
      <c r="J7916" s="7">
        <v>30489756.44747417</v>
      </c>
      <c r="K7916" s="7">
        <v>0</v>
      </c>
      <c r="L7916" s="7">
        <v>0</v>
      </c>
      <c r="M7916" s="14">
        <f t="shared" si="407"/>
        <v>30489756.44747417</v>
      </c>
      <c r="N7916" t="s">
        <v>133</v>
      </c>
      <c r="O7916" s="7">
        <v>2024</v>
      </c>
      <c r="P7916" t="s">
        <v>155</v>
      </c>
      <c r="Q7916" t="s">
        <v>165</v>
      </c>
      <c r="R7916">
        <v>202409</v>
      </c>
      <c r="S7916" t="s">
        <v>185</v>
      </c>
      <c r="T7916" t="s">
        <v>194</v>
      </c>
    </row>
    <row r="7917" spans="1:20" hidden="1" x14ac:dyDescent="0.3">
      <c r="A7917" s="21" t="s">
        <v>23</v>
      </c>
      <c r="B7917" s="5">
        <v>0</v>
      </c>
      <c r="C7917" s="5">
        <v>0</v>
      </c>
      <c r="D7917" s="5">
        <v>0</v>
      </c>
      <c r="E7917" s="6">
        <f t="shared" si="405"/>
        <v>0</v>
      </c>
      <c r="F7917" s="5">
        <v>0</v>
      </c>
      <c r="G7917" s="5">
        <v>0</v>
      </c>
      <c r="H7917" s="5">
        <v>0</v>
      </c>
      <c r="I7917" s="6">
        <f t="shared" si="406"/>
        <v>0</v>
      </c>
      <c r="J7917" s="7">
        <v>0</v>
      </c>
      <c r="K7917" s="7">
        <v>0</v>
      </c>
      <c r="L7917" s="7">
        <v>0</v>
      </c>
      <c r="M7917" s="14">
        <f t="shared" si="407"/>
        <v>0</v>
      </c>
      <c r="N7917" t="s">
        <v>133</v>
      </c>
      <c r="O7917" s="7">
        <v>2024</v>
      </c>
      <c r="P7917" t="s">
        <v>155</v>
      </c>
      <c r="Q7917" t="s">
        <v>165</v>
      </c>
      <c r="R7917">
        <v>202409</v>
      </c>
      <c r="S7917" t="s">
        <v>185</v>
      </c>
      <c r="T7917" t="s">
        <v>194</v>
      </c>
    </row>
    <row r="7918" spans="1:20" hidden="1" x14ac:dyDescent="0.3">
      <c r="A7918" s="21" t="s">
        <v>24</v>
      </c>
      <c r="B7918" s="5">
        <v>2.34131540371109E-2</v>
      </c>
      <c r="C7918" s="5">
        <v>0</v>
      </c>
      <c r="D7918" s="5">
        <v>0</v>
      </c>
      <c r="E7918" s="6">
        <f t="shared" si="405"/>
        <v>2.34131540371109E-2</v>
      </c>
      <c r="F7918" s="5">
        <v>5.7105253416979019E-3</v>
      </c>
      <c r="G7918" s="5">
        <v>0</v>
      </c>
      <c r="H7918" s="5">
        <v>0</v>
      </c>
      <c r="I7918" s="6">
        <f t="shared" si="406"/>
        <v>5.7105253416979019E-3</v>
      </c>
      <c r="J7918" s="7">
        <v>8163141.3229893884</v>
      </c>
      <c r="K7918" s="7">
        <v>0</v>
      </c>
      <c r="L7918" s="7">
        <v>0</v>
      </c>
      <c r="M7918" s="14">
        <f t="shared" si="407"/>
        <v>8163141.3229893884</v>
      </c>
      <c r="N7918" t="s">
        <v>133</v>
      </c>
      <c r="O7918" s="7">
        <v>2024</v>
      </c>
      <c r="P7918" t="s">
        <v>155</v>
      </c>
      <c r="Q7918" t="s">
        <v>165</v>
      </c>
      <c r="R7918">
        <v>202409</v>
      </c>
      <c r="S7918" t="s">
        <v>185</v>
      </c>
      <c r="T7918" t="s">
        <v>194</v>
      </c>
    </row>
    <row r="7919" spans="1:20" hidden="1" x14ac:dyDescent="0.3">
      <c r="A7919" s="21" t="s">
        <v>25</v>
      </c>
      <c r="B7919" s="5">
        <v>6.7967113215658612E-2</v>
      </c>
      <c r="C7919" s="5">
        <v>0</v>
      </c>
      <c r="D7919" s="5">
        <v>0</v>
      </c>
      <c r="E7919" s="6">
        <f t="shared" si="405"/>
        <v>6.7967113215658612E-2</v>
      </c>
      <c r="F7919" s="5">
        <v>4.9198713435643214E-2</v>
      </c>
      <c r="G7919" s="5">
        <v>0</v>
      </c>
      <c r="H7919" s="5">
        <v>0</v>
      </c>
      <c r="I7919" s="6">
        <f t="shared" si="406"/>
        <v>4.9198713435643214E-2</v>
      </c>
      <c r="J7919" s="7">
        <v>23697155.437307727</v>
      </c>
      <c r="K7919" s="7">
        <v>0</v>
      </c>
      <c r="L7919" s="7">
        <v>0</v>
      </c>
      <c r="M7919" s="14">
        <f t="shared" si="407"/>
        <v>23697155.437307727</v>
      </c>
      <c r="N7919" t="s">
        <v>133</v>
      </c>
      <c r="O7919" s="7">
        <v>2024</v>
      </c>
      <c r="P7919" t="s">
        <v>155</v>
      </c>
      <c r="Q7919" t="s">
        <v>165</v>
      </c>
      <c r="R7919">
        <v>202409</v>
      </c>
      <c r="S7919" t="s">
        <v>185</v>
      </c>
      <c r="T7919" t="s">
        <v>194</v>
      </c>
    </row>
    <row r="7920" spans="1:20" hidden="1" x14ac:dyDescent="0.3">
      <c r="A7920" s="21" t="s">
        <v>26</v>
      </c>
      <c r="B7920" s="5">
        <v>3.3955563126801939E-3</v>
      </c>
      <c r="C7920" s="5">
        <v>9.3350821448980568E-3</v>
      </c>
      <c r="D7920" s="5">
        <v>0</v>
      </c>
      <c r="E7920" s="6">
        <f t="shared" si="405"/>
        <v>1.273063845757825E-2</v>
      </c>
      <c r="F7920" s="5">
        <v>5.0933343172270959E-3</v>
      </c>
      <c r="G7920" s="5">
        <v>5.0933343172270976E-3</v>
      </c>
      <c r="H7920" s="5">
        <v>0</v>
      </c>
      <c r="I7920" s="6">
        <f t="shared" si="406"/>
        <v>1.0186668634454193E-2</v>
      </c>
      <c r="J7920" s="7">
        <v>1183881.76179263</v>
      </c>
      <c r="K7920" s="7">
        <v>3254734.2698780075</v>
      </c>
      <c r="L7920" s="7">
        <v>0</v>
      </c>
      <c r="M7920" s="14">
        <f t="shared" si="407"/>
        <v>4438616.0316706374</v>
      </c>
      <c r="N7920" t="s">
        <v>133</v>
      </c>
      <c r="O7920" s="7">
        <v>2024</v>
      </c>
      <c r="P7920" t="s">
        <v>155</v>
      </c>
      <c r="Q7920" t="s">
        <v>165</v>
      </c>
      <c r="R7920">
        <v>202409</v>
      </c>
      <c r="S7920" t="s">
        <v>185</v>
      </c>
      <c r="T7920" t="s">
        <v>194</v>
      </c>
    </row>
    <row r="7921" spans="1:20" hidden="1" x14ac:dyDescent="0.3">
      <c r="A7921" s="21" t="s">
        <v>27</v>
      </c>
      <c r="B7921" s="5">
        <v>3.4558122282749102E-3</v>
      </c>
      <c r="C7921" s="5">
        <v>0</v>
      </c>
      <c r="D7921" s="5">
        <v>0</v>
      </c>
      <c r="E7921" s="6">
        <f t="shared" si="405"/>
        <v>3.4558122282749102E-3</v>
      </c>
      <c r="F7921" s="5">
        <v>4.8220636612307157E-3</v>
      </c>
      <c r="G7921" s="5">
        <v>0</v>
      </c>
      <c r="H7921" s="5">
        <v>0</v>
      </c>
      <c r="I7921" s="6">
        <f t="shared" si="406"/>
        <v>4.8220636612307157E-3</v>
      </c>
      <c r="J7921" s="7">
        <v>1204890.3603678648</v>
      </c>
      <c r="K7921" s="7">
        <v>0</v>
      </c>
      <c r="L7921" s="7">
        <v>0</v>
      </c>
      <c r="M7921" s="14">
        <f t="shared" si="407"/>
        <v>1204890.3603678648</v>
      </c>
      <c r="N7921" t="s">
        <v>133</v>
      </c>
      <c r="O7921" s="7">
        <v>2024</v>
      </c>
      <c r="P7921" t="s">
        <v>155</v>
      </c>
      <c r="Q7921" t="s">
        <v>165</v>
      </c>
      <c r="R7921">
        <v>202409</v>
      </c>
      <c r="S7921" t="s">
        <v>185</v>
      </c>
      <c r="T7921" t="s">
        <v>194</v>
      </c>
    </row>
    <row r="7922" spans="1:20" hidden="1" x14ac:dyDescent="0.3">
      <c r="A7922" s="21" t="s">
        <v>28</v>
      </c>
      <c r="B7922" s="5">
        <v>6.3767926118990627E-3</v>
      </c>
      <c r="C7922" s="5">
        <v>0</v>
      </c>
      <c r="D7922" s="5">
        <v>0</v>
      </c>
      <c r="E7922" s="6">
        <f t="shared" si="405"/>
        <v>6.3767926118990627E-3</v>
      </c>
      <c r="F7922" s="5">
        <v>1.7391252907733593E-2</v>
      </c>
      <c r="G7922" s="5">
        <v>0</v>
      </c>
      <c r="H7922" s="5">
        <v>0</v>
      </c>
      <c r="I7922" s="6">
        <f t="shared" si="406"/>
        <v>1.7391252907733593E-2</v>
      </c>
      <c r="J7922" s="7">
        <v>2223308.2819947065</v>
      </c>
      <c r="K7922" s="7">
        <v>0</v>
      </c>
      <c r="L7922" s="7">
        <v>0</v>
      </c>
      <c r="M7922" s="14">
        <f t="shared" si="407"/>
        <v>2223308.2819947065</v>
      </c>
      <c r="N7922" t="s">
        <v>133</v>
      </c>
      <c r="O7922" s="7">
        <v>2024</v>
      </c>
      <c r="P7922" t="s">
        <v>155</v>
      </c>
      <c r="Q7922" t="s">
        <v>165</v>
      </c>
      <c r="R7922">
        <v>202409</v>
      </c>
      <c r="S7922" t="s">
        <v>185</v>
      </c>
      <c r="T7922" t="s">
        <v>194</v>
      </c>
    </row>
    <row r="7923" spans="1:20" hidden="1" x14ac:dyDescent="0.3">
      <c r="A7923" s="21" t="s">
        <v>29</v>
      </c>
      <c r="B7923" s="5">
        <v>7.596924055895786E-3</v>
      </c>
      <c r="C7923" s="5">
        <v>0</v>
      </c>
      <c r="D7923" s="5">
        <v>0</v>
      </c>
      <c r="E7923" s="6">
        <f t="shared" si="405"/>
        <v>7.596924055895786E-3</v>
      </c>
      <c r="F7923" s="5">
        <v>1.787511555098301E-2</v>
      </c>
      <c r="G7923" s="5">
        <v>0</v>
      </c>
      <c r="H7923" s="5">
        <v>0</v>
      </c>
      <c r="I7923" s="6">
        <f t="shared" si="406"/>
        <v>1.787511555098301E-2</v>
      </c>
      <c r="J7923" s="7">
        <v>2648714.6750924159</v>
      </c>
      <c r="K7923" s="7">
        <v>0</v>
      </c>
      <c r="L7923" s="7">
        <v>0</v>
      </c>
      <c r="M7923" s="14">
        <f t="shared" si="407"/>
        <v>2648714.6750924159</v>
      </c>
      <c r="N7923" t="s">
        <v>133</v>
      </c>
      <c r="O7923" s="7">
        <v>2024</v>
      </c>
      <c r="P7923" t="s">
        <v>155</v>
      </c>
      <c r="Q7923" t="s">
        <v>165</v>
      </c>
      <c r="R7923">
        <v>202409</v>
      </c>
      <c r="S7923" t="s">
        <v>185</v>
      </c>
      <c r="T7923" t="s">
        <v>194</v>
      </c>
    </row>
    <row r="7924" spans="1:20" hidden="1" x14ac:dyDescent="0.3">
      <c r="A7924" s="21" t="s">
        <v>30</v>
      </c>
      <c r="B7924" s="5">
        <v>1.3640430733795738E-3</v>
      </c>
      <c r="C7924" s="5">
        <v>0</v>
      </c>
      <c r="D7924" s="5">
        <v>0</v>
      </c>
      <c r="E7924" s="6">
        <f t="shared" si="405"/>
        <v>1.3640430733795738E-3</v>
      </c>
      <c r="F7924" s="5">
        <v>4.0921290981837726E-3</v>
      </c>
      <c r="G7924" s="5">
        <v>0</v>
      </c>
      <c r="H7924" s="5">
        <v>0</v>
      </c>
      <c r="I7924" s="6">
        <f t="shared" si="406"/>
        <v>4.0921290981837726E-3</v>
      </c>
      <c r="J7924" s="7">
        <v>475582.07497345016</v>
      </c>
      <c r="K7924" s="7">
        <v>0</v>
      </c>
      <c r="L7924" s="7">
        <v>0</v>
      </c>
      <c r="M7924" s="14">
        <f t="shared" si="407"/>
        <v>475582.07497345016</v>
      </c>
      <c r="N7924" t="s">
        <v>133</v>
      </c>
      <c r="O7924" s="7">
        <v>2024</v>
      </c>
      <c r="P7924" t="s">
        <v>155</v>
      </c>
      <c r="Q7924" t="s">
        <v>165</v>
      </c>
      <c r="R7924">
        <v>202409</v>
      </c>
      <c r="S7924" t="s">
        <v>185</v>
      </c>
      <c r="T7924" t="s">
        <v>194</v>
      </c>
    </row>
    <row r="7925" spans="1:20" hidden="1" x14ac:dyDescent="0.3">
      <c r="A7925" s="21" t="s">
        <v>31</v>
      </c>
      <c r="B7925" s="5">
        <v>8.3831821841540102E-2</v>
      </c>
      <c r="C7925" s="5">
        <v>0</v>
      </c>
      <c r="D7925" s="5">
        <v>0</v>
      </c>
      <c r="E7925" s="6">
        <f t="shared" si="405"/>
        <v>8.3831821841540102E-2</v>
      </c>
      <c r="F7925" s="5">
        <v>3.1669932338357243E-2</v>
      </c>
      <c r="G7925" s="5">
        <v>0</v>
      </c>
      <c r="H7925" s="5">
        <v>0</v>
      </c>
      <c r="I7925" s="6">
        <f t="shared" si="406"/>
        <v>3.1669932338357243E-2</v>
      </c>
      <c r="J7925" s="7">
        <v>29228484.465247698</v>
      </c>
      <c r="K7925" s="7">
        <v>0</v>
      </c>
      <c r="L7925" s="7">
        <v>0</v>
      </c>
      <c r="M7925" s="14">
        <f t="shared" si="407"/>
        <v>29228484.465247698</v>
      </c>
      <c r="N7925" t="s">
        <v>133</v>
      </c>
      <c r="O7925" s="7">
        <v>2024</v>
      </c>
      <c r="P7925" t="s">
        <v>155</v>
      </c>
      <c r="Q7925" t="s">
        <v>165</v>
      </c>
      <c r="R7925">
        <v>202409</v>
      </c>
      <c r="S7925" t="s">
        <v>185</v>
      </c>
      <c r="T7925" t="s">
        <v>194</v>
      </c>
    </row>
    <row r="7926" spans="1:20" hidden="1" x14ac:dyDescent="0.3">
      <c r="A7926" s="21" t="s">
        <v>32</v>
      </c>
      <c r="B7926" s="5">
        <v>5.3552195615233875E-5</v>
      </c>
      <c r="C7926" s="5">
        <v>2.2262412216082542E-3</v>
      </c>
      <c r="D7926" s="5">
        <v>0</v>
      </c>
      <c r="E7926" s="6">
        <f t="shared" si="405"/>
        <v>2.279793417223488E-3</v>
      </c>
      <c r="F7926" s="5">
        <v>2.2950940880244329E-4</v>
      </c>
      <c r="G7926" s="5">
        <v>2.2950940880244329E-4</v>
      </c>
      <c r="H7926" s="5">
        <v>0</v>
      </c>
      <c r="I7926" s="6">
        <f t="shared" si="406"/>
        <v>4.5901881760488657E-4</v>
      </c>
      <c r="J7926" s="7">
        <v>18671.305039492607</v>
      </c>
      <c r="K7926" s="7">
        <v>776192.80521741952</v>
      </c>
      <c r="L7926" s="7">
        <v>0</v>
      </c>
      <c r="M7926" s="14">
        <f t="shared" si="407"/>
        <v>794864.11025691207</v>
      </c>
      <c r="N7926" t="s">
        <v>133</v>
      </c>
      <c r="O7926" s="7">
        <v>2024</v>
      </c>
      <c r="P7926" t="s">
        <v>156</v>
      </c>
      <c r="Q7926" t="s">
        <v>165</v>
      </c>
      <c r="R7926">
        <v>202409</v>
      </c>
      <c r="S7926" t="s">
        <v>185</v>
      </c>
      <c r="T7926" t="s">
        <v>195</v>
      </c>
    </row>
    <row r="7927" spans="1:20" hidden="1" x14ac:dyDescent="0.3">
      <c r="A7927" s="21" t="s">
        <v>33</v>
      </c>
      <c r="B7927" s="5">
        <v>6.911597039469663E-3</v>
      </c>
      <c r="C7927" s="5">
        <v>0</v>
      </c>
      <c r="D7927" s="5">
        <v>0</v>
      </c>
      <c r="E7927" s="6">
        <f t="shared" si="405"/>
        <v>6.911597039469663E-3</v>
      </c>
      <c r="F7927" s="5">
        <v>7.9749195877969348E-3</v>
      </c>
      <c r="G7927" s="5">
        <v>0</v>
      </c>
      <c r="H7927" s="5">
        <v>0</v>
      </c>
      <c r="I7927" s="6">
        <f t="shared" si="406"/>
        <v>7.9749195877969348E-3</v>
      </c>
      <c r="J7927" s="7">
        <v>2409771.1616007308</v>
      </c>
      <c r="K7927" s="7">
        <v>0</v>
      </c>
      <c r="L7927" s="7">
        <v>0</v>
      </c>
      <c r="M7927" s="14">
        <f t="shared" si="407"/>
        <v>2409771.1616007308</v>
      </c>
      <c r="N7927" t="s">
        <v>133</v>
      </c>
      <c r="O7927" s="7">
        <v>2024</v>
      </c>
      <c r="P7927" t="s">
        <v>156</v>
      </c>
      <c r="Q7927" t="s">
        <v>165</v>
      </c>
      <c r="R7927">
        <v>202409</v>
      </c>
      <c r="S7927" t="s">
        <v>185</v>
      </c>
      <c r="T7927" t="s">
        <v>195</v>
      </c>
    </row>
    <row r="7928" spans="1:20" hidden="1" x14ac:dyDescent="0.3">
      <c r="A7928" s="21" t="s">
        <v>34</v>
      </c>
      <c r="B7928" s="5">
        <v>3.2936523022418646E-2</v>
      </c>
      <c r="C7928" s="5">
        <v>0.15351650509499681</v>
      </c>
      <c r="D7928" s="5">
        <v>0</v>
      </c>
      <c r="E7928" s="6">
        <f t="shared" si="405"/>
        <v>0.18645302811741546</v>
      </c>
      <c r="F7928" s="5">
        <v>3.9523827155741077E-2</v>
      </c>
      <c r="G7928" s="5">
        <v>2.6434988372580986E-2</v>
      </c>
      <c r="H7928" s="5">
        <v>0</v>
      </c>
      <c r="I7928" s="6">
        <f t="shared" si="406"/>
        <v>6.5958815528322057E-2</v>
      </c>
      <c r="J7928" s="7">
        <v>11483522.967206046</v>
      </c>
      <c r="K7928" s="7">
        <v>53524481.345636785</v>
      </c>
      <c r="L7928" s="7">
        <v>0</v>
      </c>
      <c r="M7928" s="14">
        <f t="shared" si="407"/>
        <v>65008004.312842831</v>
      </c>
      <c r="N7928" t="s">
        <v>133</v>
      </c>
      <c r="O7928" s="7">
        <v>2024</v>
      </c>
      <c r="P7928" t="s">
        <v>156</v>
      </c>
      <c r="Q7928" t="s">
        <v>165</v>
      </c>
      <c r="R7928">
        <v>202409</v>
      </c>
      <c r="S7928" t="s">
        <v>185</v>
      </c>
      <c r="T7928" t="s">
        <v>195</v>
      </c>
    </row>
    <row r="7929" spans="1:20" hidden="1" x14ac:dyDescent="0.3">
      <c r="A7929" s="21" t="s">
        <v>35</v>
      </c>
      <c r="B7929" s="5">
        <v>0</v>
      </c>
      <c r="C7929" s="5">
        <v>0</v>
      </c>
      <c r="D7929" s="5">
        <v>0</v>
      </c>
      <c r="E7929" s="6">
        <f t="shared" si="405"/>
        <v>0</v>
      </c>
      <c r="F7929" s="5">
        <v>0</v>
      </c>
      <c r="G7929" s="5">
        <v>0</v>
      </c>
      <c r="H7929" s="5">
        <v>0</v>
      </c>
      <c r="I7929" s="6">
        <f t="shared" si="406"/>
        <v>0</v>
      </c>
      <c r="J7929" s="7">
        <v>0</v>
      </c>
      <c r="K7929" s="7">
        <v>0</v>
      </c>
      <c r="L7929" s="7">
        <v>0</v>
      </c>
      <c r="M7929" s="14">
        <f t="shared" si="407"/>
        <v>0</v>
      </c>
      <c r="N7929" t="s">
        <v>133</v>
      </c>
      <c r="O7929" s="7">
        <v>2024</v>
      </c>
      <c r="P7929" t="s">
        <v>156</v>
      </c>
      <c r="Q7929" t="s">
        <v>165</v>
      </c>
      <c r="R7929">
        <v>202409</v>
      </c>
      <c r="S7929" t="s">
        <v>185</v>
      </c>
      <c r="T7929" t="s">
        <v>195</v>
      </c>
    </row>
    <row r="7930" spans="1:20" hidden="1" x14ac:dyDescent="0.3">
      <c r="A7930" s="21" t="s">
        <v>36</v>
      </c>
      <c r="B7930" s="5">
        <v>9.3704510987244166E-2</v>
      </c>
      <c r="C7930" s="5">
        <v>0.13095205399157483</v>
      </c>
      <c r="D7930" s="5">
        <v>1.2884370616804246E-2</v>
      </c>
      <c r="E7930" s="6">
        <f t="shared" si="405"/>
        <v>0.23754093559562325</v>
      </c>
      <c r="F7930" s="5">
        <v>8.4334060391192137E-2</v>
      </c>
      <c r="G7930" s="5">
        <v>2.8111353463729911E-2</v>
      </c>
      <c r="H7930" s="5">
        <v>1.4055676731865139E-2</v>
      </c>
      <c r="I7930" s="6">
        <f t="shared" si="406"/>
        <v>0.12650109058678718</v>
      </c>
      <c r="J7930" s="7">
        <v>32670658.749268349</v>
      </c>
      <c r="K7930" s="7">
        <v>45657245.562667586</v>
      </c>
      <c r="L7930" s="7">
        <v>4492215.7021661336</v>
      </c>
      <c r="M7930" s="14">
        <f t="shared" si="407"/>
        <v>82820120.014102072</v>
      </c>
      <c r="N7930" t="s">
        <v>133</v>
      </c>
      <c r="O7930" s="7">
        <v>2024</v>
      </c>
      <c r="P7930" t="s">
        <v>156</v>
      </c>
      <c r="Q7930" t="s">
        <v>165</v>
      </c>
      <c r="R7930">
        <v>202409</v>
      </c>
      <c r="S7930" t="s">
        <v>185</v>
      </c>
      <c r="T7930" t="s">
        <v>195</v>
      </c>
    </row>
    <row r="7931" spans="1:20" hidden="1" x14ac:dyDescent="0.3">
      <c r="A7931" s="21" t="s">
        <v>37</v>
      </c>
      <c r="B7931" s="5">
        <v>4.3528707905198041E-3</v>
      </c>
      <c r="C7931" s="5">
        <v>0</v>
      </c>
      <c r="D7931" s="5">
        <v>0</v>
      </c>
      <c r="E7931" s="6">
        <f t="shared" si="405"/>
        <v>4.3528707905198041E-3</v>
      </c>
      <c r="F7931" s="5">
        <v>1.404088875449383E-2</v>
      </c>
      <c r="G7931" s="5">
        <v>0</v>
      </c>
      <c r="H7931" s="5">
        <v>0</v>
      </c>
      <c r="I7931" s="6">
        <f t="shared" si="406"/>
        <v>1.404088875449383E-2</v>
      </c>
      <c r="J7931" s="7">
        <v>1517655.3901026803</v>
      </c>
      <c r="K7931" s="7">
        <v>0</v>
      </c>
      <c r="L7931" s="7">
        <v>0</v>
      </c>
      <c r="M7931" s="14">
        <f t="shared" si="407"/>
        <v>1517655.3901026803</v>
      </c>
      <c r="N7931" t="s">
        <v>133</v>
      </c>
      <c r="O7931" s="7">
        <v>2024</v>
      </c>
      <c r="P7931" t="s">
        <v>154</v>
      </c>
      <c r="Q7931" t="s">
        <v>164</v>
      </c>
      <c r="R7931">
        <v>202409</v>
      </c>
      <c r="S7931" t="s">
        <v>185</v>
      </c>
      <c r="T7931" t="s">
        <v>196</v>
      </c>
    </row>
    <row r="7932" spans="1:20" hidden="1" x14ac:dyDescent="0.3">
      <c r="A7932" s="21" t="s">
        <v>38</v>
      </c>
      <c r="B7932" s="5">
        <v>2.1337276400883202E-3</v>
      </c>
      <c r="C7932" s="5">
        <v>0</v>
      </c>
      <c r="D7932" s="5">
        <v>0</v>
      </c>
      <c r="E7932" s="6">
        <f t="shared" si="405"/>
        <v>2.1337276400883202E-3</v>
      </c>
      <c r="F7932" s="5">
        <v>7.1124255964963284E-3</v>
      </c>
      <c r="G7932" s="5">
        <v>0</v>
      </c>
      <c r="H7932" s="5">
        <v>0</v>
      </c>
      <c r="I7932" s="6">
        <f t="shared" si="406"/>
        <v>7.1124255964963284E-3</v>
      </c>
      <c r="J7932" s="7">
        <v>743937.37141101796</v>
      </c>
      <c r="K7932" s="7">
        <v>0</v>
      </c>
      <c r="L7932" s="7">
        <v>0</v>
      </c>
      <c r="M7932" s="14">
        <f t="shared" si="407"/>
        <v>743937.37141101796</v>
      </c>
      <c r="N7932" t="s">
        <v>133</v>
      </c>
      <c r="O7932" s="7">
        <v>2024</v>
      </c>
      <c r="P7932" t="s">
        <v>154</v>
      </c>
      <c r="Q7932" t="s">
        <v>164</v>
      </c>
      <c r="R7932">
        <v>202409</v>
      </c>
      <c r="S7932" t="s">
        <v>185</v>
      </c>
      <c r="T7932" t="s">
        <v>196</v>
      </c>
    </row>
    <row r="7933" spans="1:20" hidden="1" x14ac:dyDescent="0.3">
      <c r="A7933" s="21" t="s">
        <v>39</v>
      </c>
      <c r="B7933" s="5">
        <v>8.0038449917043688E-4</v>
      </c>
      <c r="C7933" s="5">
        <v>0</v>
      </c>
      <c r="D7933" s="5">
        <v>0</v>
      </c>
      <c r="E7933" s="6">
        <f t="shared" si="405"/>
        <v>8.0038449917043688E-4</v>
      </c>
      <c r="F7933" s="5">
        <v>4.0019224362188924E-3</v>
      </c>
      <c r="G7933" s="5">
        <v>0</v>
      </c>
      <c r="H7933" s="5">
        <v>0</v>
      </c>
      <c r="I7933" s="6">
        <f t="shared" si="406"/>
        <v>4.0019224362188924E-3</v>
      </c>
      <c r="J7933" s="7">
        <v>279059.01823830348</v>
      </c>
      <c r="K7933" s="7">
        <v>0</v>
      </c>
      <c r="L7933" s="7">
        <v>0</v>
      </c>
      <c r="M7933" s="14">
        <f t="shared" si="407"/>
        <v>279059.01823830348</v>
      </c>
      <c r="N7933" t="s">
        <v>133</v>
      </c>
      <c r="O7933" s="7">
        <v>2024</v>
      </c>
      <c r="P7933" t="s">
        <v>154</v>
      </c>
      <c r="Q7933" t="s">
        <v>164</v>
      </c>
      <c r="R7933">
        <v>202409</v>
      </c>
      <c r="S7933" t="s">
        <v>185</v>
      </c>
      <c r="T7933" t="s">
        <v>196</v>
      </c>
    </row>
    <row r="7934" spans="1:20" hidden="1" x14ac:dyDescent="0.3">
      <c r="A7934" s="21" t="s">
        <v>40</v>
      </c>
      <c r="B7934" s="5">
        <v>1.7013568121684323E-3</v>
      </c>
      <c r="C7934" s="5">
        <v>0</v>
      </c>
      <c r="D7934" s="5">
        <v>0</v>
      </c>
      <c r="E7934" s="6">
        <f t="shared" si="405"/>
        <v>1.7013568121684323E-3</v>
      </c>
      <c r="F7934" s="5">
        <v>7.8524159841557462E-3</v>
      </c>
      <c r="G7934" s="5">
        <v>0</v>
      </c>
      <c r="H7934" s="5">
        <v>0</v>
      </c>
      <c r="I7934" s="6">
        <f t="shared" si="406"/>
        <v>7.8524159841557462E-3</v>
      </c>
      <c r="J7934" s="7">
        <v>593188.60143950605</v>
      </c>
      <c r="K7934" s="7">
        <v>0</v>
      </c>
      <c r="L7934" s="7">
        <v>0</v>
      </c>
      <c r="M7934" s="14">
        <f t="shared" si="407"/>
        <v>593188.60143950605</v>
      </c>
      <c r="N7934" t="s">
        <v>133</v>
      </c>
      <c r="O7934" s="7">
        <v>2024</v>
      </c>
      <c r="P7934" t="s">
        <v>154</v>
      </c>
      <c r="Q7934" t="s">
        <v>164</v>
      </c>
      <c r="R7934">
        <v>202409</v>
      </c>
      <c r="S7934" t="s">
        <v>185</v>
      </c>
      <c r="T7934" t="s">
        <v>196</v>
      </c>
    </row>
    <row r="7935" spans="1:20" hidden="1" x14ac:dyDescent="0.3">
      <c r="A7935" s="21" t="s">
        <v>41</v>
      </c>
      <c r="B7935" s="5">
        <v>1.1265638722865366E-2</v>
      </c>
      <c r="C7935" s="5">
        <v>0</v>
      </c>
      <c r="D7935" s="5">
        <v>0</v>
      </c>
      <c r="E7935" s="6">
        <f t="shared" si="405"/>
        <v>1.1265638722865366E-2</v>
      </c>
      <c r="F7935" s="5">
        <v>2.3637398789819609E-2</v>
      </c>
      <c r="G7935" s="5">
        <v>0</v>
      </c>
      <c r="H7935" s="5">
        <v>0</v>
      </c>
      <c r="I7935" s="6">
        <f t="shared" si="406"/>
        <v>2.3637398789819609E-2</v>
      </c>
      <c r="J7935" s="7">
        <v>3927834.7907644287</v>
      </c>
      <c r="K7935" s="7">
        <v>0</v>
      </c>
      <c r="L7935" s="7">
        <v>0</v>
      </c>
      <c r="M7935" s="14">
        <f t="shared" si="407"/>
        <v>3927834.7907644287</v>
      </c>
      <c r="N7935" t="s">
        <v>133</v>
      </c>
      <c r="O7935" s="7">
        <v>2024</v>
      </c>
      <c r="P7935" t="s">
        <v>154</v>
      </c>
      <c r="Q7935" t="s">
        <v>164</v>
      </c>
      <c r="R7935">
        <v>202409</v>
      </c>
      <c r="S7935" t="s">
        <v>185</v>
      </c>
      <c r="T7935" t="s">
        <v>196</v>
      </c>
    </row>
    <row r="7936" spans="1:20" hidden="1" x14ac:dyDescent="0.3">
      <c r="A7936" s="21" t="s">
        <v>42</v>
      </c>
      <c r="B7936" s="5">
        <v>4.1727235623564016E-3</v>
      </c>
      <c r="C7936" s="5">
        <v>0</v>
      </c>
      <c r="D7936" s="5">
        <v>0</v>
      </c>
      <c r="E7936" s="6">
        <f t="shared" si="405"/>
        <v>4.1727235623564016E-3</v>
      </c>
      <c r="F7936" s="5">
        <v>2.0329624011409166E-2</v>
      </c>
      <c r="G7936" s="5">
        <v>0</v>
      </c>
      <c r="H7936" s="5">
        <v>0</v>
      </c>
      <c r="I7936" s="6">
        <f t="shared" si="406"/>
        <v>2.0329624011409166E-2</v>
      </c>
      <c r="J7936" s="7">
        <v>1454845.9420414814</v>
      </c>
      <c r="K7936" s="7">
        <v>0</v>
      </c>
      <c r="L7936" s="7">
        <v>0</v>
      </c>
      <c r="M7936" s="14">
        <f t="shared" si="407"/>
        <v>1454845.9420414814</v>
      </c>
      <c r="N7936" t="s">
        <v>133</v>
      </c>
      <c r="O7936" s="7">
        <v>2024</v>
      </c>
      <c r="P7936" t="s">
        <v>154</v>
      </c>
      <c r="Q7936" t="s">
        <v>164</v>
      </c>
      <c r="R7936">
        <v>202409</v>
      </c>
      <c r="S7936" t="s">
        <v>185</v>
      </c>
      <c r="T7936" t="s">
        <v>196</v>
      </c>
    </row>
    <row r="7937" spans="1:20" hidden="1" x14ac:dyDescent="0.3">
      <c r="A7937" s="21" t="s">
        <v>43</v>
      </c>
      <c r="B7937" s="5">
        <v>4.9093128341278251E-4</v>
      </c>
      <c r="C7937" s="5">
        <v>1.4727938502383459E-3</v>
      </c>
      <c r="D7937" s="5">
        <v>1.7074396736423861E-3</v>
      </c>
      <c r="E7937" s="6">
        <f t="shared" si="405"/>
        <v>3.6711648072935144E-3</v>
      </c>
      <c r="F7937" s="5">
        <v>2.6778069423934563E-3</v>
      </c>
      <c r="G7937" s="5">
        <v>2.6778069423934563E-3</v>
      </c>
      <c r="H7937" s="5">
        <v>1.2805796884443542E-2</v>
      </c>
      <c r="I7937" s="6">
        <f t="shared" si="406"/>
        <v>1.8161410769230453E-2</v>
      </c>
      <c r="J7937" s="7">
        <v>171166.23586992823</v>
      </c>
      <c r="K7937" s="7">
        <v>513498.7076097845</v>
      </c>
      <c r="L7937" s="7">
        <v>595309.42880780459</v>
      </c>
      <c r="M7937" s="14">
        <f t="shared" si="407"/>
        <v>1279974.3722875174</v>
      </c>
      <c r="N7937" t="s">
        <v>133</v>
      </c>
      <c r="O7937" s="7">
        <v>2024</v>
      </c>
      <c r="P7937" t="s">
        <v>157</v>
      </c>
      <c r="Q7937" t="s">
        <v>164</v>
      </c>
      <c r="R7937">
        <v>202409</v>
      </c>
      <c r="S7937" t="s">
        <v>185</v>
      </c>
      <c r="T7937" t="s">
        <v>197</v>
      </c>
    </row>
    <row r="7938" spans="1:20" hidden="1" x14ac:dyDescent="0.3">
      <c r="A7938" s="21" t="s">
        <v>44</v>
      </c>
      <c r="B7938" s="5">
        <v>0</v>
      </c>
      <c r="C7938" s="5">
        <v>0</v>
      </c>
      <c r="D7938" s="5">
        <v>1.1573564471746551E-2</v>
      </c>
      <c r="E7938" s="6">
        <f t="shared" si="405"/>
        <v>1.1573564471746551E-2</v>
      </c>
      <c r="F7938" s="5">
        <v>0</v>
      </c>
      <c r="G7938" s="5">
        <v>0</v>
      </c>
      <c r="H7938" s="5">
        <v>2.0832415242033109E-2</v>
      </c>
      <c r="I7938" s="6">
        <f t="shared" si="406"/>
        <v>2.0832415242033109E-2</v>
      </c>
      <c r="J7938" s="7">
        <v>0</v>
      </c>
      <c r="K7938" s="7">
        <v>0</v>
      </c>
      <c r="L7938" s="7">
        <v>4035195.0123356339</v>
      </c>
      <c r="M7938" s="14">
        <f t="shared" si="407"/>
        <v>4035195.0123356339</v>
      </c>
      <c r="N7938" t="s">
        <v>133</v>
      </c>
      <c r="O7938" s="7">
        <v>2024</v>
      </c>
      <c r="P7938" t="s">
        <v>157</v>
      </c>
      <c r="Q7938" t="s">
        <v>164</v>
      </c>
      <c r="R7938">
        <v>202409</v>
      </c>
      <c r="S7938" t="s">
        <v>185</v>
      </c>
      <c r="T7938" t="s">
        <v>197</v>
      </c>
    </row>
    <row r="7939" spans="1:20" hidden="1" x14ac:dyDescent="0.3">
      <c r="A7939" s="21" t="s">
        <v>131</v>
      </c>
      <c r="B7939" s="5">
        <v>9.9527814348842891E-2</v>
      </c>
      <c r="C7939" s="5">
        <v>8.7595103669371949E-4</v>
      </c>
      <c r="D7939" s="5">
        <v>2.3714996326076179E-2</v>
      </c>
      <c r="E7939" s="6">
        <f t="shared" si="405"/>
        <v>0.12411876171161279</v>
      </c>
      <c r="F7939" s="5">
        <v>8.3807016877677609E-2</v>
      </c>
      <c r="G7939" s="5">
        <v>2.502717290317365E-3</v>
      </c>
      <c r="H7939" s="5">
        <v>4.2474620124918094E-2</v>
      </c>
      <c r="I7939" s="6">
        <f t="shared" si="406"/>
        <v>0.12878435429291307</v>
      </c>
      <c r="J7939" s="7">
        <v>34700989.5723598</v>
      </c>
      <c r="K7939" s="7">
        <v>305405.76007897063</v>
      </c>
      <c r="L7939" s="7">
        <v>8268380.5085418588</v>
      </c>
      <c r="M7939" s="14">
        <f t="shared" si="407"/>
        <v>43274775.840980634</v>
      </c>
      <c r="N7939" t="s">
        <v>133</v>
      </c>
      <c r="O7939" s="7">
        <v>2024</v>
      </c>
      <c r="P7939" t="s">
        <v>157</v>
      </c>
      <c r="Q7939" t="s">
        <v>164</v>
      </c>
      <c r="R7939">
        <v>202409</v>
      </c>
      <c r="S7939" t="s">
        <v>185</v>
      </c>
      <c r="T7939" t="s">
        <v>197</v>
      </c>
    </row>
    <row r="7940" spans="1:20" hidden="1" x14ac:dyDescent="0.3">
      <c r="A7940" s="21" t="s">
        <v>45</v>
      </c>
      <c r="B7940" s="5">
        <v>0</v>
      </c>
      <c r="C7940" s="5">
        <v>0</v>
      </c>
      <c r="D7940" s="5">
        <v>1.2377340532267903E-3</v>
      </c>
      <c r="E7940" s="6">
        <f t="shared" si="405"/>
        <v>1.2377340532267903E-3</v>
      </c>
      <c r="F7940" s="5">
        <v>0</v>
      </c>
      <c r="G7940" s="5">
        <v>0</v>
      </c>
      <c r="H7940" s="5">
        <v>9.2830049150544932E-3</v>
      </c>
      <c r="I7940" s="6">
        <f t="shared" si="406"/>
        <v>9.2830049150544932E-3</v>
      </c>
      <c r="J7940" s="7">
        <v>0</v>
      </c>
      <c r="K7940" s="7">
        <v>0</v>
      </c>
      <c r="L7940" s="7">
        <v>431543.65194675419</v>
      </c>
      <c r="M7940" s="14">
        <f t="shared" si="407"/>
        <v>431543.65194675419</v>
      </c>
      <c r="N7940" t="s">
        <v>133</v>
      </c>
      <c r="O7940" s="7">
        <v>2024</v>
      </c>
      <c r="P7940" t="s">
        <v>157</v>
      </c>
      <c r="Q7940" t="s">
        <v>164</v>
      </c>
      <c r="R7940">
        <v>202409</v>
      </c>
      <c r="S7940" t="s">
        <v>185</v>
      </c>
      <c r="T7940" t="s">
        <v>197</v>
      </c>
    </row>
    <row r="7941" spans="1:20" hidden="1" x14ac:dyDescent="0.3">
      <c r="A7941" s="21" t="s">
        <v>46</v>
      </c>
      <c r="B7941" s="5">
        <v>0</v>
      </c>
      <c r="C7941" s="5">
        <v>0</v>
      </c>
      <c r="D7941" s="5">
        <v>2.4646629907037233E-3</v>
      </c>
      <c r="E7941" s="6">
        <f t="shared" si="405"/>
        <v>2.4646629907037233E-3</v>
      </c>
      <c r="F7941" s="5">
        <v>0</v>
      </c>
      <c r="G7941" s="5">
        <v>0</v>
      </c>
      <c r="H7941" s="5">
        <v>4.4363932113874339E-3</v>
      </c>
      <c r="I7941" s="6">
        <f t="shared" si="406"/>
        <v>4.4363932113874339E-3</v>
      </c>
      <c r="J7941" s="7">
        <v>0</v>
      </c>
      <c r="K7941" s="7">
        <v>0</v>
      </c>
      <c r="L7941" s="7">
        <v>859320.03329265129</v>
      </c>
      <c r="M7941" s="14">
        <f t="shared" si="407"/>
        <v>859320.03329265129</v>
      </c>
      <c r="N7941" t="s">
        <v>133</v>
      </c>
      <c r="O7941" s="7">
        <v>2024</v>
      </c>
      <c r="P7941" t="s">
        <v>157</v>
      </c>
      <c r="Q7941" t="s">
        <v>164</v>
      </c>
      <c r="R7941">
        <v>202409</v>
      </c>
      <c r="S7941" t="s">
        <v>185</v>
      </c>
      <c r="T7941" t="s">
        <v>197</v>
      </c>
    </row>
    <row r="7942" spans="1:20" hidden="1" x14ac:dyDescent="0.3">
      <c r="A7942" s="21" t="s">
        <v>47</v>
      </c>
      <c r="B7942" s="5">
        <v>0</v>
      </c>
      <c r="C7942" s="5">
        <v>0</v>
      </c>
      <c r="D7942" s="5">
        <v>0</v>
      </c>
      <c r="E7942" s="6">
        <f t="shared" si="405"/>
        <v>0</v>
      </c>
      <c r="F7942" s="5">
        <v>0</v>
      </c>
      <c r="G7942" s="5">
        <v>0</v>
      </c>
      <c r="H7942" s="5">
        <v>0</v>
      </c>
      <c r="I7942" s="6">
        <f t="shared" si="406"/>
        <v>0</v>
      </c>
      <c r="J7942" s="7">
        <v>0</v>
      </c>
      <c r="K7942" s="7">
        <v>0</v>
      </c>
      <c r="L7942" s="7">
        <v>0</v>
      </c>
      <c r="M7942" s="14">
        <f t="shared" si="407"/>
        <v>0</v>
      </c>
      <c r="N7942" t="s">
        <v>133</v>
      </c>
      <c r="O7942" s="7">
        <v>2024</v>
      </c>
      <c r="P7942" t="s">
        <v>157</v>
      </c>
      <c r="Q7942" t="s">
        <v>164</v>
      </c>
      <c r="R7942">
        <v>202409</v>
      </c>
      <c r="S7942" t="s">
        <v>185</v>
      </c>
      <c r="T7942" t="s">
        <v>197</v>
      </c>
    </row>
    <row r="7943" spans="1:20" hidden="1" x14ac:dyDescent="0.3">
      <c r="A7943" s="21" t="s">
        <v>48</v>
      </c>
      <c r="B7943" s="5">
        <v>1.789308782011946E-2</v>
      </c>
      <c r="C7943" s="5">
        <v>0</v>
      </c>
      <c r="D7943" s="5">
        <v>6.5254023870917775E-3</v>
      </c>
      <c r="E7943" s="6">
        <f t="shared" si="405"/>
        <v>2.4418490207211239E-2</v>
      </c>
      <c r="F7943" s="5">
        <v>1.6313505116913901E-2</v>
      </c>
      <c r="G7943" s="5">
        <v>0</v>
      </c>
      <c r="H7943" s="5">
        <v>1.0875670077942594E-2</v>
      </c>
      <c r="I7943" s="6">
        <f t="shared" si="406"/>
        <v>2.7189175194856495E-2</v>
      </c>
      <c r="J7943" s="7">
        <v>6238536.0105168866</v>
      </c>
      <c r="K7943" s="7">
        <v>0</v>
      </c>
      <c r="L7943" s="7">
        <v>2275122.001536855</v>
      </c>
      <c r="M7943" s="14">
        <f t="shared" si="407"/>
        <v>8513658.0120537411</v>
      </c>
      <c r="N7943" t="s">
        <v>133</v>
      </c>
      <c r="O7943" s="7">
        <v>2024</v>
      </c>
      <c r="P7943" t="s">
        <v>157</v>
      </c>
      <c r="Q7943" t="s">
        <v>164</v>
      </c>
      <c r="R7943">
        <v>202409</v>
      </c>
      <c r="S7943" t="s">
        <v>185</v>
      </c>
      <c r="T7943" t="s">
        <v>197</v>
      </c>
    </row>
    <row r="7944" spans="1:20" hidden="1" x14ac:dyDescent="0.3">
      <c r="A7944" s="21" t="s">
        <v>49</v>
      </c>
      <c r="B7944" s="5">
        <v>5.763513561133865E-2</v>
      </c>
      <c r="C7944" s="5">
        <v>4.1716884068777665E-3</v>
      </c>
      <c r="D7944" s="5">
        <v>0</v>
      </c>
      <c r="E7944" s="6">
        <f t="shared" si="405"/>
        <v>6.1806824018216418E-2</v>
      </c>
      <c r="F7944" s="5">
        <v>7.2285407954072692E-2</v>
      </c>
      <c r="G7944" s="5">
        <v>1.2835964358281004E-2</v>
      </c>
      <c r="H7944" s="5">
        <v>0</v>
      </c>
      <c r="I7944" s="6">
        <f t="shared" si="406"/>
        <v>8.5121372312353699E-2</v>
      </c>
      <c r="J7944" s="7">
        <v>20094847.384477787</v>
      </c>
      <c r="K7944" s="7">
        <v>1454485.0286656213</v>
      </c>
      <c r="L7944" s="7">
        <v>0</v>
      </c>
      <c r="M7944" s="14">
        <f t="shared" si="407"/>
        <v>21549332.413143408</v>
      </c>
      <c r="N7944" t="s">
        <v>133</v>
      </c>
      <c r="O7944" s="7">
        <v>2024</v>
      </c>
      <c r="P7944" t="s">
        <v>158</v>
      </c>
      <c r="Q7944" t="s">
        <v>164</v>
      </c>
      <c r="R7944">
        <v>202409</v>
      </c>
      <c r="S7944" t="s">
        <v>185</v>
      </c>
      <c r="T7944" t="s">
        <v>198</v>
      </c>
    </row>
    <row r="7945" spans="1:20" hidden="1" x14ac:dyDescent="0.3">
      <c r="A7945" s="21" t="s">
        <v>50</v>
      </c>
      <c r="B7945" s="5">
        <v>8.4969157679399519E-3</v>
      </c>
      <c r="C7945" s="5">
        <v>0</v>
      </c>
      <c r="D7945" s="5">
        <v>0</v>
      </c>
      <c r="E7945" s="6">
        <f t="shared" si="405"/>
        <v>8.4969157679399519E-3</v>
      </c>
      <c r="F7945" s="5">
        <v>2.8258937477895357E-2</v>
      </c>
      <c r="G7945" s="5">
        <v>0</v>
      </c>
      <c r="H7945" s="5">
        <v>0</v>
      </c>
      <c r="I7945" s="6">
        <f t="shared" si="406"/>
        <v>2.8258937477895357E-2</v>
      </c>
      <c r="J7945" s="7">
        <v>2962502.3656910281</v>
      </c>
      <c r="K7945" s="7">
        <v>0</v>
      </c>
      <c r="L7945" s="7">
        <v>0</v>
      </c>
      <c r="M7945" s="14">
        <f t="shared" si="407"/>
        <v>2962502.3656910281</v>
      </c>
      <c r="N7945" t="s">
        <v>133</v>
      </c>
      <c r="O7945" s="7">
        <v>2024</v>
      </c>
      <c r="P7945" t="s">
        <v>158</v>
      </c>
      <c r="Q7945" t="s">
        <v>164</v>
      </c>
      <c r="R7945">
        <v>202409</v>
      </c>
      <c r="S7945" t="s">
        <v>185</v>
      </c>
      <c r="T7945" t="s">
        <v>198</v>
      </c>
    </row>
    <row r="7946" spans="1:20" hidden="1" x14ac:dyDescent="0.3">
      <c r="A7946" s="21" t="s">
        <v>51</v>
      </c>
      <c r="B7946" s="5">
        <v>8.559100935020722E-2</v>
      </c>
      <c r="C7946" s="5">
        <v>5.3350094619785771E-4</v>
      </c>
      <c r="D7946" s="5">
        <v>0</v>
      </c>
      <c r="E7946" s="6">
        <f t="shared" si="405"/>
        <v>8.6124510296405082E-2</v>
      </c>
      <c r="F7946" s="5">
        <v>0.10132012271895413</v>
      </c>
      <c r="G7946" s="5">
        <v>6.4020111635794954E-3</v>
      </c>
      <c r="H7946" s="5">
        <v>0</v>
      </c>
      <c r="I7946" s="6">
        <f t="shared" si="406"/>
        <v>0.10772213388253363</v>
      </c>
      <c r="J7946" s="7">
        <v>29841836.097588215</v>
      </c>
      <c r="K7946" s="7">
        <v>186008.41274348248</v>
      </c>
      <c r="L7946" s="7">
        <v>0</v>
      </c>
      <c r="M7946" s="14">
        <f t="shared" si="407"/>
        <v>30027844.510331698</v>
      </c>
      <c r="N7946" t="s">
        <v>133</v>
      </c>
      <c r="O7946" s="7">
        <v>2024</v>
      </c>
      <c r="P7946" t="s">
        <v>158</v>
      </c>
      <c r="Q7946" t="s">
        <v>164</v>
      </c>
      <c r="R7946">
        <v>202409</v>
      </c>
      <c r="S7946" t="s">
        <v>185</v>
      </c>
      <c r="T7946" t="s">
        <v>198</v>
      </c>
    </row>
    <row r="7947" spans="1:20" hidden="1" x14ac:dyDescent="0.3">
      <c r="A7947" s="21" t="s">
        <v>52</v>
      </c>
      <c r="B7947" s="5">
        <v>4.0069158934149987E-2</v>
      </c>
      <c r="C7947" s="5">
        <v>0</v>
      </c>
      <c r="D7947" s="5">
        <v>0</v>
      </c>
      <c r="E7947" s="6">
        <f t="shared" si="405"/>
        <v>4.0069158934149987E-2</v>
      </c>
      <c r="F7947" s="5">
        <v>4.980058414423108E-2</v>
      </c>
      <c r="G7947" s="5">
        <v>0</v>
      </c>
      <c r="H7947" s="5">
        <v>0</v>
      </c>
      <c r="I7947" s="6">
        <f t="shared" si="406"/>
        <v>4.980058414423108E-2</v>
      </c>
      <c r="J7947" s="7">
        <v>13970360.702122157</v>
      </c>
      <c r="K7947" s="7">
        <v>0</v>
      </c>
      <c r="L7947" s="7">
        <v>0</v>
      </c>
      <c r="M7947" s="14">
        <f t="shared" si="407"/>
        <v>13970360.702122157</v>
      </c>
      <c r="N7947" t="s">
        <v>133</v>
      </c>
      <c r="O7947" s="7">
        <v>2024</v>
      </c>
      <c r="P7947" t="s">
        <v>158</v>
      </c>
      <c r="Q7947" t="s">
        <v>164</v>
      </c>
      <c r="R7947">
        <v>202409</v>
      </c>
      <c r="S7947" t="s">
        <v>185</v>
      </c>
      <c r="T7947" t="s">
        <v>198</v>
      </c>
    </row>
    <row r="7948" spans="1:20" hidden="1" x14ac:dyDescent="0.3">
      <c r="A7948" s="21" t="s">
        <v>53</v>
      </c>
      <c r="B7948" s="5">
        <v>2.0433356570732489E-2</v>
      </c>
      <c r="C7948" s="5">
        <v>0</v>
      </c>
      <c r="D7948" s="5">
        <v>0</v>
      </c>
      <c r="E7948" s="6">
        <f t="shared" si="405"/>
        <v>2.0433356570732489E-2</v>
      </c>
      <c r="F7948" s="5">
        <v>1.295071906268223E-2</v>
      </c>
      <c r="G7948" s="5">
        <v>0</v>
      </c>
      <c r="H7948" s="5">
        <v>0</v>
      </c>
      <c r="I7948" s="6">
        <f t="shared" si="406"/>
        <v>1.295071906268223E-2</v>
      </c>
      <c r="J7948" s="7">
        <v>7124216.4607782783</v>
      </c>
      <c r="K7948" s="7">
        <v>0</v>
      </c>
      <c r="L7948" s="7">
        <v>0</v>
      </c>
      <c r="M7948" s="14">
        <f t="shared" si="407"/>
        <v>7124216.4607782783</v>
      </c>
      <c r="N7948" t="s">
        <v>133</v>
      </c>
      <c r="O7948" s="7">
        <v>2024</v>
      </c>
      <c r="P7948" t="s">
        <v>156</v>
      </c>
      <c r="Q7948" t="s">
        <v>165</v>
      </c>
      <c r="R7948">
        <v>202409</v>
      </c>
      <c r="S7948" t="s">
        <v>185</v>
      </c>
      <c r="T7948" t="s">
        <v>199</v>
      </c>
    </row>
    <row r="7949" spans="1:20" hidden="1" x14ac:dyDescent="0.3">
      <c r="A7949" s="21" t="s">
        <v>54</v>
      </c>
      <c r="B7949" s="5">
        <v>0</v>
      </c>
      <c r="C7949" s="5">
        <v>2.3803715000688013E-4</v>
      </c>
      <c r="D7949" s="5">
        <v>0</v>
      </c>
      <c r="E7949" s="6">
        <f t="shared" si="405"/>
        <v>2.3803715000688013E-4</v>
      </c>
      <c r="F7949" s="5">
        <v>0</v>
      </c>
      <c r="G7949" s="5">
        <v>2.8564457149538479E-3</v>
      </c>
      <c r="H7949" s="5">
        <v>0</v>
      </c>
      <c r="I7949" s="6">
        <f t="shared" si="406"/>
        <v>2.8564457149538479E-3</v>
      </c>
      <c r="J7949" s="7">
        <v>0</v>
      </c>
      <c r="K7949" s="7">
        <v>82993.128245251792</v>
      </c>
      <c r="L7949" s="7">
        <v>0</v>
      </c>
      <c r="M7949" s="14">
        <f t="shared" si="407"/>
        <v>82993.128245251792</v>
      </c>
      <c r="N7949" t="s">
        <v>133</v>
      </c>
      <c r="O7949" s="7">
        <v>2024</v>
      </c>
      <c r="P7949" t="s">
        <v>156</v>
      </c>
      <c r="Q7949" t="s">
        <v>165</v>
      </c>
      <c r="R7949">
        <v>202409</v>
      </c>
      <c r="S7949" t="s">
        <v>185</v>
      </c>
      <c r="T7949" t="s">
        <v>199</v>
      </c>
    </row>
    <row r="7950" spans="1:20" hidden="1" x14ac:dyDescent="0.3">
      <c r="A7950" s="21" t="s">
        <v>55</v>
      </c>
      <c r="B7950" s="5">
        <v>3.7033927316129221E-2</v>
      </c>
      <c r="C7950" s="5">
        <v>0</v>
      </c>
      <c r="D7950" s="5">
        <v>0</v>
      </c>
      <c r="E7950" s="6">
        <f t="shared" si="405"/>
        <v>3.7033927316129221E-2</v>
      </c>
      <c r="F7950" s="5">
        <v>1.375873416991033E-2</v>
      </c>
      <c r="G7950" s="5">
        <v>0</v>
      </c>
      <c r="H7950" s="5">
        <v>0</v>
      </c>
      <c r="I7950" s="6">
        <f t="shared" si="406"/>
        <v>1.375873416991033E-2</v>
      </c>
      <c r="J7950" s="7">
        <v>12912108.379234299</v>
      </c>
      <c r="K7950" s="7">
        <v>0</v>
      </c>
      <c r="L7950" s="7">
        <v>0</v>
      </c>
      <c r="M7950" s="14">
        <f t="shared" si="407"/>
        <v>12912108.379234299</v>
      </c>
      <c r="N7950" t="s">
        <v>133</v>
      </c>
      <c r="O7950" s="7">
        <v>2024</v>
      </c>
      <c r="P7950" t="s">
        <v>156</v>
      </c>
      <c r="Q7950" t="s">
        <v>165</v>
      </c>
      <c r="R7950">
        <v>202409</v>
      </c>
      <c r="S7950" t="s">
        <v>185</v>
      </c>
      <c r="T7950" t="s">
        <v>199</v>
      </c>
    </row>
    <row r="7951" spans="1:20" hidden="1" x14ac:dyDescent="0.3">
      <c r="A7951" s="21" t="s">
        <v>56</v>
      </c>
      <c r="B7951" s="5">
        <v>5.8157443877428425E-2</v>
      </c>
      <c r="C7951" s="5">
        <v>0</v>
      </c>
      <c r="D7951" s="5">
        <v>0</v>
      </c>
      <c r="E7951" s="6">
        <f t="shared" si="405"/>
        <v>5.8157443877428425E-2</v>
      </c>
      <c r="F7951" s="5">
        <v>1.759384821546587E-2</v>
      </c>
      <c r="G7951" s="5">
        <v>0</v>
      </c>
      <c r="H7951" s="5">
        <v>0</v>
      </c>
      <c r="I7951" s="6">
        <f t="shared" si="406"/>
        <v>1.759384821546587E-2</v>
      </c>
      <c r="J7951" s="7">
        <v>20276953.399904244</v>
      </c>
      <c r="K7951" s="7">
        <v>0</v>
      </c>
      <c r="L7951" s="7">
        <v>0</v>
      </c>
      <c r="M7951" s="14">
        <f t="shared" si="407"/>
        <v>20276953.399904244</v>
      </c>
      <c r="N7951" t="s">
        <v>133</v>
      </c>
      <c r="O7951" s="7">
        <v>2024</v>
      </c>
      <c r="P7951" t="s">
        <v>156</v>
      </c>
      <c r="Q7951" t="s">
        <v>165</v>
      </c>
      <c r="R7951">
        <v>202409</v>
      </c>
      <c r="S7951" t="s">
        <v>185</v>
      </c>
      <c r="T7951" t="s">
        <v>199</v>
      </c>
    </row>
    <row r="7952" spans="1:20" hidden="1" x14ac:dyDescent="0.3">
      <c r="A7952" s="21" t="s">
        <v>57</v>
      </c>
      <c r="B7952" s="5">
        <v>0</v>
      </c>
      <c r="C7952" s="5">
        <v>0</v>
      </c>
      <c r="D7952" s="5">
        <v>1.3523920335956461E-2</v>
      </c>
      <c r="E7952" s="6">
        <f t="shared" si="405"/>
        <v>1.3523920335956461E-2</v>
      </c>
      <c r="F7952" s="5">
        <v>0</v>
      </c>
      <c r="G7952" s="5">
        <v>0</v>
      </c>
      <c r="H7952" s="5">
        <v>8.0340123462752187E-3</v>
      </c>
      <c r="I7952" s="6">
        <f t="shared" si="406"/>
        <v>8.0340123462752187E-3</v>
      </c>
      <c r="J7952" s="7">
        <v>0</v>
      </c>
      <c r="K7952" s="7">
        <v>0</v>
      </c>
      <c r="L7952" s="7">
        <v>4715198.6771315448</v>
      </c>
      <c r="M7952" s="14">
        <f t="shared" si="407"/>
        <v>4715198.6771315448</v>
      </c>
      <c r="N7952" t="s">
        <v>133</v>
      </c>
      <c r="O7952" s="7">
        <v>2024</v>
      </c>
      <c r="P7952" t="s">
        <v>159</v>
      </c>
      <c r="Q7952" t="s">
        <v>164</v>
      </c>
      <c r="R7952">
        <v>202409</v>
      </c>
      <c r="S7952" t="s">
        <v>185</v>
      </c>
      <c r="T7952" t="s">
        <v>200</v>
      </c>
    </row>
    <row r="7953" spans="1:20" hidden="1" x14ac:dyDescent="0.3">
      <c r="A7953" s="21" t="s">
        <v>58</v>
      </c>
      <c r="B7953" s="5">
        <v>6.1598069630483046E-2</v>
      </c>
      <c r="C7953" s="5">
        <v>0</v>
      </c>
      <c r="D7953" s="5">
        <v>1.6679368984509401E-2</v>
      </c>
      <c r="E7953" s="6">
        <f t="shared" si="405"/>
        <v>7.8277438614992451E-2</v>
      </c>
      <c r="F7953" s="5">
        <v>1.9817072715720235E-2</v>
      </c>
      <c r="G7953" s="5">
        <v>0</v>
      </c>
      <c r="H7953" s="5">
        <v>9.9085363578601225E-3</v>
      </c>
      <c r="I7953" s="6">
        <f t="shared" si="406"/>
        <v>2.9725609073580357E-2</v>
      </c>
      <c r="J7953" s="7">
        <v>21476548.901525874</v>
      </c>
      <c r="K7953" s="7">
        <v>0</v>
      </c>
      <c r="L7953" s="7">
        <v>5815365.4130931012</v>
      </c>
      <c r="M7953" s="14">
        <f t="shared" si="407"/>
        <v>27291914.314618975</v>
      </c>
      <c r="N7953" t="s">
        <v>133</v>
      </c>
      <c r="O7953" s="7">
        <v>2024</v>
      </c>
      <c r="P7953" t="s">
        <v>159</v>
      </c>
      <c r="Q7953" t="s">
        <v>164</v>
      </c>
      <c r="R7953">
        <v>202409</v>
      </c>
      <c r="S7953" t="s">
        <v>185</v>
      </c>
      <c r="T7953" t="s">
        <v>200</v>
      </c>
    </row>
    <row r="7954" spans="1:20" hidden="1" x14ac:dyDescent="0.3">
      <c r="A7954" s="21" t="s">
        <v>59</v>
      </c>
      <c r="B7954" s="5">
        <v>7.5522939834052243E-3</v>
      </c>
      <c r="C7954" s="5">
        <v>0</v>
      </c>
      <c r="D7954" s="5">
        <v>1.8222242976599266E-2</v>
      </c>
      <c r="E7954" s="6">
        <f t="shared" si="405"/>
        <v>2.577453696000449E-2</v>
      </c>
      <c r="F7954" s="5">
        <v>3.0209175933621147E-2</v>
      </c>
      <c r="G7954" s="5">
        <v>0</v>
      </c>
      <c r="H7954" s="5">
        <v>1.0825095195332765E-2</v>
      </c>
      <c r="I7954" s="6">
        <f t="shared" si="406"/>
        <v>4.1034271128953914E-2</v>
      </c>
      <c r="J7954" s="7">
        <v>2633154.1235999647</v>
      </c>
      <c r="K7954" s="7">
        <v>0</v>
      </c>
      <c r="L7954" s="7">
        <v>6353297.9966754401</v>
      </c>
      <c r="M7954" s="14">
        <f t="shared" si="407"/>
        <v>8986452.1202754043</v>
      </c>
      <c r="N7954" t="s">
        <v>133</v>
      </c>
      <c r="O7954" s="7">
        <v>2024</v>
      </c>
      <c r="P7954" t="s">
        <v>159</v>
      </c>
      <c r="Q7954" t="s">
        <v>164</v>
      </c>
      <c r="R7954">
        <v>202409</v>
      </c>
      <c r="S7954" t="s">
        <v>185</v>
      </c>
      <c r="T7954" t="s">
        <v>200</v>
      </c>
    </row>
    <row r="7955" spans="1:20" hidden="1" x14ac:dyDescent="0.3">
      <c r="A7955" s="21" t="s">
        <v>60</v>
      </c>
      <c r="B7955" s="5">
        <v>1.8629577874462865E-2</v>
      </c>
      <c r="C7955" s="5">
        <v>5.5543247792143972E-3</v>
      </c>
      <c r="D7955" s="5">
        <v>1.2567740284022872E-2</v>
      </c>
      <c r="E7955" s="6">
        <f t="shared" si="405"/>
        <v>3.6751642937700134E-2</v>
      </c>
      <c r="F7955" s="5">
        <v>7.3147251269355942E-3</v>
      </c>
      <c r="G7955" s="5">
        <v>5.463270360049911E-3</v>
      </c>
      <c r="H7955" s="5">
        <v>1.9334984653416126E-2</v>
      </c>
      <c r="I7955" s="6">
        <f t="shared" si="406"/>
        <v>3.2112980140401634E-2</v>
      </c>
      <c r="J7955" s="7">
        <v>6495317.8344032252</v>
      </c>
      <c r="K7955" s="7">
        <v>1936549.7726039712</v>
      </c>
      <c r="L7955" s="7">
        <v>4381820.5734473672</v>
      </c>
      <c r="M7955" s="14">
        <f t="shared" si="407"/>
        <v>12813688.180454563</v>
      </c>
      <c r="N7955" t="s">
        <v>133</v>
      </c>
      <c r="O7955" s="7">
        <v>2024</v>
      </c>
      <c r="P7955" t="s">
        <v>154</v>
      </c>
      <c r="Q7955" t="s">
        <v>164</v>
      </c>
      <c r="R7955">
        <v>202409</v>
      </c>
      <c r="S7955" t="s">
        <v>185</v>
      </c>
      <c r="T7955" t="s">
        <v>201</v>
      </c>
    </row>
    <row r="7956" spans="1:20" hidden="1" x14ac:dyDescent="0.3">
      <c r="A7956" s="21" t="s">
        <v>61</v>
      </c>
      <c r="B7956" s="5">
        <v>3.8004314253885676E-3</v>
      </c>
      <c r="C7956" s="5">
        <v>5.8389689247948058E-3</v>
      </c>
      <c r="D7956" s="5">
        <v>1.2272838433200079E-2</v>
      </c>
      <c r="E7956" s="6">
        <f t="shared" ref="E7956:E8019" si="408">SUM(B7956:D7956)</f>
        <v>2.1912238783383452E-2</v>
      </c>
      <c r="F7956" s="5">
        <v>2.7256904131216796E-2</v>
      </c>
      <c r="G7956" s="5">
        <v>7.3907353306240263E-3</v>
      </c>
      <c r="H7956" s="5">
        <v>1.8881289507664909E-2</v>
      </c>
      <c r="I7956" s="6">
        <f t="shared" ref="I7956:I8019" si="409">SUM(F7956:H7956)</f>
        <v>5.3528928969505729E-2</v>
      </c>
      <c r="J7956" s="7">
        <v>1325043.9801746937</v>
      </c>
      <c r="K7956" s="7">
        <v>2035792.718832043</v>
      </c>
      <c r="L7956" s="7">
        <v>4279001.2146859486</v>
      </c>
      <c r="M7956" s="14">
        <f t="shared" ref="M7956:M8019" si="410">SUM(J7956:L7956)</f>
        <v>7639837.9136926848</v>
      </c>
      <c r="N7956" t="s">
        <v>133</v>
      </c>
      <c r="O7956" s="7">
        <v>2024</v>
      </c>
      <c r="P7956" t="s">
        <v>154</v>
      </c>
      <c r="Q7956" t="s">
        <v>164</v>
      </c>
      <c r="R7956">
        <v>202409</v>
      </c>
      <c r="S7956" t="s">
        <v>185</v>
      </c>
      <c r="T7956" t="s">
        <v>201</v>
      </c>
    </row>
    <row r="7957" spans="1:20" hidden="1" x14ac:dyDescent="0.3">
      <c r="A7957" s="21" t="s">
        <v>62</v>
      </c>
      <c r="B7957" s="5">
        <v>6.1900638728969809E-2</v>
      </c>
      <c r="C7957" s="5">
        <v>0</v>
      </c>
      <c r="D7957" s="5">
        <v>2.0076039892190187E-2</v>
      </c>
      <c r="E7957" s="6">
        <f t="shared" si="408"/>
        <v>8.1976678621159996E-2</v>
      </c>
      <c r="F7957" s="5">
        <v>2.0247698616772232E-2</v>
      </c>
      <c r="G7957" s="5">
        <v>0</v>
      </c>
      <c r="H7957" s="5">
        <v>7.3448926007730238E-3</v>
      </c>
      <c r="I7957" s="6">
        <f t="shared" si="409"/>
        <v>2.7592591217545256E-2</v>
      </c>
      <c r="J7957" s="7">
        <v>21582041.493724409</v>
      </c>
      <c r="K7957" s="7">
        <v>0</v>
      </c>
      <c r="L7957" s="7">
        <v>6999635.7853434803</v>
      </c>
      <c r="M7957" s="14">
        <f t="shared" si="410"/>
        <v>28581677.279067889</v>
      </c>
      <c r="N7957" t="s">
        <v>133</v>
      </c>
      <c r="O7957" s="7">
        <v>2024</v>
      </c>
      <c r="P7957" t="s">
        <v>154</v>
      </c>
      <c r="Q7957" t="s">
        <v>164</v>
      </c>
      <c r="R7957">
        <v>202409</v>
      </c>
      <c r="S7957" t="s">
        <v>185</v>
      </c>
      <c r="T7957" t="s">
        <v>201</v>
      </c>
    </row>
    <row r="7958" spans="1:20" hidden="1" x14ac:dyDescent="0.3">
      <c r="A7958" s="21" t="s">
        <v>63</v>
      </c>
      <c r="B7958" s="5">
        <v>9.2118747831179226E-4</v>
      </c>
      <c r="C7958" s="5">
        <v>0</v>
      </c>
      <c r="D7958" s="5">
        <v>2.1187312412974113E-2</v>
      </c>
      <c r="E7958" s="6">
        <f t="shared" si="408"/>
        <v>2.2108499891285906E-2</v>
      </c>
      <c r="F7958" s="5">
        <v>7.8958926376273379E-3</v>
      </c>
      <c r="G7958" s="5">
        <v>0</v>
      </c>
      <c r="H7958" s="5">
        <v>7.8958926376273362E-3</v>
      </c>
      <c r="I7958" s="6">
        <f t="shared" si="409"/>
        <v>1.5791785275254676E-2</v>
      </c>
      <c r="J7958" s="7">
        <v>321177.72592740576</v>
      </c>
      <c r="K7958" s="7">
        <v>0</v>
      </c>
      <c r="L7958" s="7">
        <v>7387087.839907961</v>
      </c>
      <c r="M7958" s="14">
        <f t="shared" si="410"/>
        <v>7708265.565835367</v>
      </c>
      <c r="N7958" t="s">
        <v>133</v>
      </c>
      <c r="O7958" s="7">
        <v>2024</v>
      </c>
      <c r="P7958" t="s">
        <v>154</v>
      </c>
      <c r="Q7958" t="s">
        <v>164</v>
      </c>
      <c r="R7958">
        <v>202409</v>
      </c>
      <c r="S7958" t="s">
        <v>185</v>
      </c>
      <c r="T7958" t="s">
        <v>201</v>
      </c>
    </row>
    <row r="7959" spans="1:20" hidden="1" x14ac:dyDescent="0.3">
      <c r="A7959" s="21" t="s">
        <v>64</v>
      </c>
      <c r="B7959" s="5">
        <v>1.1361109829812109E-2</v>
      </c>
      <c r="C7959" s="5">
        <v>0</v>
      </c>
      <c r="D7959" s="5">
        <v>2.0608525689834616E-3</v>
      </c>
      <c r="E7959" s="6">
        <f t="shared" si="408"/>
        <v>1.342196239879557E-2</v>
      </c>
      <c r="F7959" s="5">
        <v>1.5852711742024431E-3</v>
      </c>
      <c r="G7959" s="5">
        <v>0</v>
      </c>
      <c r="H7959" s="5">
        <v>3.1705423484048867E-3</v>
      </c>
      <c r="I7959" s="6">
        <f t="shared" si="409"/>
        <v>4.75581352260733E-3</v>
      </c>
      <c r="J7959" s="7">
        <v>3961121.3841483761</v>
      </c>
      <c r="K7959" s="7">
        <v>0</v>
      </c>
      <c r="L7959" s="7">
        <v>718529.02602496161</v>
      </c>
      <c r="M7959" s="14">
        <f t="shared" si="410"/>
        <v>4679650.4101733379</v>
      </c>
      <c r="N7959" t="s">
        <v>133</v>
      </c>
      <c r="O7959" s="7">
        <v>2024</v>
      </c>
      <c r="P7959" t="s">
        <v>154</v>
      </c>
      <c r="Q7959" t="s">
        <v>164</v>
      </c>
      <c r="R7959">
        <v>202409</v>
      </c>
      <c r="S7959" t="s">
        <v>185</v>
      </c>
      <c r="T7959" t="s">
        <v>201</v>
      </c>
    </row>
    <row r="7960" spans="1:20" hidden="1" x14ac:dyDescent="0.3">
      <c r="A7960" s="21" t="s">
        <v>65</v>
      </c>
      <c r="B7960" s="5">
        <v>2.9729000875392446E-3</v>
      </c>
      <c r="C7960" s="5">
        <v>1.3801323347895102E-3</v>
      </c>
      <c r="D7960" s="5">
        <v>7.8147836994054681E-3</v>
      </c>
      <c r="E7960" s="6">
        <f t="shared" si="408"/>
        <v>1.2167816121734223E-2</v>
      </c>
      <c r="F7960" s="5">
        <v>8.7711634404741695E-3</v>
      </c>
      <c r="G7960" s="5">
        <v>1.4527708969556718E-3</v>
      </c>
      <c r="H7960" s="5">
        <v>1.202274390487375E-2</v>
      </c>
      <c r="I7960" s="6">
        <f t="shared" si="409"/>
        <v>2.2246678242303593E-2</v>
      </c>
      <c r="J7960" s="7">
        <v>1036520.0483131872</v>
      </c>
      <c r="K7960" s="7">
        <v>481191.69572184008</v>
      </c>
      <c r="L7960" s="7">
        <v>2724672.7905913661</v>
      </c>
      <c r="M7960" s="14">
        <f t="shared" si="410"/>
        <v>4242384.5346263936</v>
      </c>
      <c r="N7960" t="s">
        <v>133</v>
      </c>
      <c r="O7960" s="7">
        <v>2024</v>
      </c>
      <c r="P7960" t="s">
        <v>154</v>
      </c>
      <c r="Q7960" t="s">
        <v>164</v>
      </c>
      <c r="R7960">
        <v>202409</v>
      </c>
      <c r="S7960" t="s">
        <v>185</v>
      </c>
      <c r="T7960" t="s">
        <v>201</v>
      </c>
    </row>
    <row r="7961" spans="1:20" hidden="1" x14ac:dyDescent="0.3">
      <c r="A7961" s="21" t="s">
        <v>66</v>
      </c>
      <c r="B7961" s="5">
        <v>0</v>
      </c>
      <c r="C7961" s="5">
        <v>0</v>
      </c>
      <c r="D7961" s="5">
        <v>7.4844321096701515E-3</v>
      </c>
      <c r="E7961" s="6">
        <f t="shared" si="408"/>
        <v>7.4844321096701515E-3</v>
      </c>
      <c r="F7961" s="5">
        <v>0</v>
      </c>
      <c r="G7961" s="5">
        <v>0</v>
      </c>
      <c r="H7961" s="5">
        <v>1.1514510700382371E-2</v>
      </c>
      <c r="I7961" s="6">
        <f t="shared" si="409"/>
        <v>1.1514510700382371E-2</v>
      </c>
      <c r="J7961" s="7">
        <v>0</v>
      </c>
      <c r="K7961" s="7">
        <v>0</v>
      </c>
      <c r="L7961" s="7">
        <v>2609493.6605600538</v>
      </c>
      <c r="M7961" s="14">
        <f t="shared" si="410"/>
        <v>2609493.6605600538</v>
      </c>
      <c r="N7961" t="s">
        <v>133</v>
      </c>
      <c r="O7961" s="7">
        <v>2024</v>
      </c>
      <c r="P7961" t="s">
        <v>154</v>
      </c>
      <c r="Q7961" t="s">
        <v>164</v>
      </c>
      <c r="R7961">
        <v>202409</v>
      </c>
      <c r="S7961" t="s">
        <v>185</v>
      </c>
      <c r="T7961" t="s">
        <v>201</v>
      </c>
    </row>
    <row r="7962" spans="1:20" hidden="1" x14ac:dyDescent="0.3">
      <c r="A7962" s="21" t="s">
        <v>67</v>
      </c>
      <c r="B7962" s="5">
        <v>0</v>
      </c>
      <c r="C7962" s="5">
        <v>0</v>
      </c>
      <c r="D7962" s="5">
        <v>1.8660327934789927E-2</v>
      </c>
      <c r="E7962" s="6">
        <f t="shared" si="408"/>
        <v>1.8660327934789927E-2</v>
      </c>
      <c r="F7962" s="5">
        <v>0</v>
      </c>
      <c r="G7962" s="5">
        <v>0</v>
      </c>
      <c r="H7962" s="5">
        <v>2.8708196230435443E-2</v>
      </c>
      <c r="I7962" s="6">
        <f t="shared" si="409"/>
        <v>2.8708196230435443E-2</v>
      </c>
      <c r="J7962" s="7">
        <v>0</v>
      </c>
      <c r="K7962" s="7">
        <v>0</v>
      </c>
      <c r="L7962" s="7">
        <v>6506039.0335950395</v>
      </c>
      <c r="M7962" s="14">
        <f t="shared" si="410"/>
        <v>6506039.0335950395</v>
      </c>
      <c r="N7962" t="s">
        <v>133</v>
      </c>
      <c r="O7962" s="7">
        <v>2024</v>
      </c>
      <c r="P7962" t="s">
        <v>154</v>
      </c>
      <c r="Q7962" t="s">
        <v>164</v>
      </c>
      <c r="R7962">
        <v>202409</v>
      </c>
      <c r="S7962" t="s">
        <v>185</v>
      </c>
      <c r="T7962" t="s">
        <v>201</v>
      </c>
    </row>
    <row r="7963" spans="1:20" hidden="1" x14ac:dyDescent="0.3">
      <c r="A7963" s="21" t="s">
        <v>68</v>
      </c>
      <c r="B7963" s="5">
        <v>4.1149677080231262E-2</v>
      </c>
      <c r="C7963" s="5">
        <v>0</v>
      </c>
      <c r="D7963" s="5">
        <v>3.3338450505390783E-2</v>
      </c>
      <c r="E7963" s="6">
        <f t="shared" si="408"/>
        <v>7.4488127585622038E-2</v>
      </c>
      <c r="F7963" s="5">
        <v>4.0008577018481532E-2</v>
      </c>
      <c r="G7963" s="5">
        <v>0</v>
      </c>
      <c r="H7963" s="5">
        <v>1.6951754220258825E-2</v>
      </c>
      <c r="I7963" s="6">
        <f t="shared" si="409"/>
        <v>5.6960331238740357E-2</v>
      </c>
      <c r="J7963" s="7">
        <v>14347090.053260978</v>
      </c>
      <c r="K7963" s="7">
        <v>0</v>
      </c>
      <c r="L7963" s="7">
        <v>11623657.476204457</v>
      </c>
      <c r="M7963" s="14">
        <f t="shared" si="410"/>
        <v>25970747.529465437</v>
      </c>
      <c r="N7963" t="s">
        <v>133</v>
      </c>
      <c r="O7963" s="7">
        <v>2024</v>
      </c>
      <c r="P7963" t="s">
        <v>154</v>
      </c>
      <c r="Q7963" t="s">
        <v>164</v>
      </c>
      <c r="R7963">
        <v>202409</v>
      </c>
      <c r="S7963" t="s">
        <v>185</v>
      </c>
      <c r="T7963" t="s">
        <v>202</v>
      </c>
    </row>
    <row r="7964" spans="1:20" hidden="1" x14ac:dyDescent="0.3">
      <c r="A7964" s="21" t="s">
        <v>69</v>
      </c>
      <c r="B7964" s="5">
        <v>4.0471738580515976E-4</v>
      </c>
      <c r="C7964" s="5">
        <v>0</v>
      </c>
      <c r="D7964" s="5">
        <v>1.787675235244399E-2</v>
      </c>
      <c r="E7964" s="6">
        <f t="shared" si="408"/>
        <v>1.8281469738249151E-2</v>
      </c>
      <c r="F7964" s="5">
        <v>6.0707604704625644E-3</v>
      </c>
      <c r="G7964" s="5">
        <v>0</v>
      </c>
      <c r="H7964" s="5">
        <v>9.0898739305854195E-3</v>
      </c>
      <c r="I7964" s="6">
        <f t="shared" si="409"/>
        <v>1.5160634401047984E-2</v>
      </c>
      <c r="J7964" s="7">
        <v>141107.22591931495</v>
      </c>
      <c r="K7964" s="7">
        <v>0</v>
      </c>
      <c r="L7964" s="7">
        <v>6232840.5484274589</v>
      </c>
      <c r="M7964" s="14">
        <f t="shared" si="410"/>
        <v>6373947.7743467735</v>
      </c>
      <c r="N7964" t="s">
        <v>133</v>
      </c>
      <c r="O7964" s="7">
        <v>2024</v>
      </c>
      <c r="P7964" t="s">
        <v>154</v>
      </c>
      <c r="Q7964" t="s">
        <v>164</v>
      </c>
      <c r="R7964">
        <v>202409</v>
      </c>
      <c r="S7964" t="s">
        <v>185</v>
      </c>
      <c r="T7964" t="s">
        <v>202</v>
      </c>
    </row>
    <row r="7965" spans="1:20" hidden="1" x14ac:dyDescent="0.3">
      <c r="A7965" s="21" t="s">
        <v>70</v>
      </c>
      <c r="B7965" s="5">
        <v>0.1015356821731154</v>
      </c>
      <c r="C7965" s="5">
        <v>0</v>
      </c>
      <c r="D7965" s="5">
        <v>5.9009847302434514E-3</v>
      </c>
      <c r="E7965" s="6">
        <f t="shared" si="408"/>
        <v>0.10743666690335885</v>
      </c>
      <c r="F7965" s="5">
        <v>3.3098450952424412E-2</v>
      </c>
      <c r="G7965" s="5">
        <v>0</v>
      </c>
      <c r="H7965" s="5">
        <v>1.7271174531478719E-2</v>
      </c>
      <c r="I7965" s="6">
        <f t="shared" si="409"/>
        <v>5.0369625483903127E-2</v>
      </c>
      <c r="J7965" s="7">
        <v>35401045.138622083</v>
      </c>
      <c r="K7965" s="7">
        <v>0</v>
      </c>
      <c r="L7965" s="7">
        <v>2057414.9139166339</v>
      </c>
      <c r="M7965" s="14">
        <f t="shared" si="410"/>
        <v>37458460.052538715</v>
      </c>
      <c r="N7965" t="s">
        <v>133</v>
      </c>
      <c r="O7965" s="7">
        <v>2024</v>
      </c>
      <c r="P7965" t="s">
        <v>159</v>
      </c>
      <c r="Q7965" t="s">
        <v>164</v>
      </c>
      <c r="R7965">
        <v>202409</v>
      </c>
      <c r="S7965" t="s">
        <v>185</v>
      </c>
      <c r="T7965" t="s">
        <v>202</v>
      </c>
    </row>
    <row r="7966" spans="1:20" hidden="1" x14ac:dyDescent="0.3">
      <c r="A7966" s="21" t="s">
        <v>71</v>
      </c>
      <c r="B7966" s="5">
        <v>7.2171245070118037E-4</v>
      </c>
      <c r="C7966" s="5">
        <v>0</v>
      </c>
      <c r="D7966" s="5">
        <v>2.3197900793696163E-3</v>
      </c>
      <c r="E7966" s="6">
        <f t="shared" si="408"/>
        <v>3.0415025300707969E-3</v>
      </c>
      <c r="F7966" s="5">
        <v>3.0930533469793187E-3</v>
      </c>
      <c r="G7966" s="5">
        <v>0</v>
      </c>
      <c r="H7966" s="5">
        <v>6.1861066939586347E-3</v>
      </c>
      <c r="I7966" s="6">
        <f t="shared" si="409"/>
        <v>9.2791600409379525E-3</v>
      </c>
      <c r="J7966" s="7">
        <v>251629.52075130629</v>
      </c>
      <c r="K7966" s="7">
        <v>0</v>
      </c>
      <c r="L7966" s="7">
        <v>808809.19450439315</v>
      </c>
      <c r="M7966" s="14">
        <f t="shared" si="410"/>
        <v>1060438.7152556994</v>
      </c>
      <c r="N7966" t="s">
        <v>133</v>
      </c>
      <c r="O7966" s="7">
        <v>2024</v>
      </c>
      <c r="P7966" t="s">
        <v>159</v>
      </c>
      <c r="Q7966" t="s">
        <v>164</v>
      </c>
      <c r="R7966">
        <v>202409</v>
      </c>
      <c r="S7966" t="s">
        <v>185</v>
      </c>
      <c r="T7966" t="s">
        <v>202</v>
      </c>
    </row>
    <row r="7967" spans="1:20" hidden="1" x14ac:dyDescent="0.3">
      <c r="A7967" s="21" t="s">
        <v>72</v>
      </c>
      <c r="B7967" s="5">
        <v>1.9125783984603273E-3</v>
      </c>
      <c r="C7967" s="5">
        <v>0</v>
      </c>
      <c r="D7967" s="5">
        <v>1.192896831882234E-3</v>
      </c>
      <c r="E7967" s="6">
        <f t="shared" si="408"/>
        <v>3.1054752303425613E-3</v>
      </c>
      <c r="F7967" s="5">
        <v>1.7745572845549737E-3</v>
      </c>
      <c r="G7967" s="5">
        <v>0</v>
      </c>
      <c r="H7967" s="5">
        <v>0</v>
      </c>
      <c r="I7967" s="6">
        <v>0</v>
      </c>
      <c r="J7967" s="7">
        <v>666832.31713171012</v>
      </c>
      <c r="K7967" s="7">
        <v>0</v>
      </c>
      <c r="L7967" s="7">
        <v>415910.87672195438</v>
      </c>
      <c r="M7967" s="14">
        <f t="shared" si="410"/>
        <v>1082743.1938536644</v>
      </c>
      <c r="N7967" t="s">
        <v>133</v>
      </c>
      <c r="O7967" s="7">
        <v>2024</v>
      </c>
      <c r="P7967" t="s">
        <v>154</v>
      </c>
      <c r="Q7967" t="s">
        <v>164</v>
      </c>
      <c r="R7967">
        <v>202409</v>
      </c>
      <c r="S7967" t="s">
        <v>185</v>
      </c>
      <c r="T7967" t="s">
        <v>202</v>
      </c>
    </row>
    <row r="7968" spans="1:20" hidden="1" x14ac:dyDescent="0.3">
      <c r="A7968" s="21" t="s">
        <v>73</v>
      </c>
      <c r="B7968" s="5">
        <v>4.9660491054265857E-2</v>
      </c>
      <c r="C7968" s="5">
        <v>0</v>
      </c>
      <c r="D7968" s="5">
        <v>1.5028114288052362E-2</v>
      </c>
      <c r="E7968" s="6">
        <f t="shared" si="408"/>
        <v>6.4688605342318212E-2</v>
      </c>
      <c r="F7968" s="5">
        <v>3.7903360559903988E-2</v>
      </c>
      <c r="G7968" s="5">
        <v>0</v>
      </c>
      <c r="H7968" s="5">
        <v>7.4519575569411706E-3</v>
      </c>
      <c r="I7968" s="6">
        <f t="shared" si="409"/>
        <v>4.5355318116845157E-2</v>
      </c>
      <c r="J7968" s="7">
        <v>17314438.114679709</v>
      </c>
      <c r="K7968" s="7">
        <v>0</v>
      </c>
      <c r="L7968" s="7">
        <v>5239645.2249431927</v>
      </c>
      <c r="M7968" s="14">
        <f t="shared" si="410"/>
        <v>22554083.3396229</v>
      </c>
      <c r="N7968" t="s">
        <v>133</v>
      </c>
      <c r="O7968" s="7">
        <v>2024</v>
      </c>
      <c r="P7968" t="s">
        <v>159</v>
      </c>
      <c r="Q7968" t="s">
        <v>164</v>
      </c>
      <c r="R7968">
        <v>202409</v>
      </c>
      <c r="S7968" t="s">
        <v>185</v>
      </c>
      <c r="T7968" t="s">
        <v>202</v>
      </c>
    </row>
    <row r="7969" spans="1:20" hidden="1" x14ac:dyDescent="0.3">
      <c r="A7969" s="21" t="s">
        <v>74</v>
      </c>
      <c r="B7969" s="5">
        <v>1.9587011486398204E-2</v>
      </c>
      <c r="C7969" s="5">
        <v>8.2528745343477471E-4</v>
      </c>
      <c r="D7969" s="5">
        <v>1.6013605047519167E-3</v>
      </c>
      <c r="E7969" s="6">
        <f t="shared" si="408"/>
        <v>2.2013659444584895E-2</v>
      </c>
      <c r="F7969" s="5">
        <v>3.0569706821933695E-3</v>
      </c>
      <c r="G7969" s="5">
        <v>1.0316093014212915E-3</v>
      </c>
      <c r="H7969" s="5">
        <v>4.088579983614663E-3</v>
      </c>
      <c r="I7969" s="6">
        <f t="shared" si="409"/>
        <v>8.1771599672293242E-3</v>
      </c>
      <c r="J7969" s="7">
        <v>6829132.9995544143</v>
      </c>
      <c r="K7969" s="7">
        <v>287741.58764768386</v>
      </c>
      <c r="L7969" s="7">
        <v>558324.26885431656</v>
      </c>
      <c r="M7969" s="14">
        <f t="shared" si="410"/>
        <v>7675198.8560564145</v>
      </c>
      <c r="N7969" t="s">
        <v>133</v>
      </c>
      <c r="O7969" s="7">
        <v>2024</v>
      </c>
      <c r="P7969" t="s">
        <v>159</v>
      </c>
      <c r="Q7969" t="s">
        <v>164</v>
      </c>
      <c r="R7969">
        <v>202409</v>
      </c>
      <c r="S7969" t="s">
        <v>185</v>
      </c>
      <c r="T7969" t="s">
        <v>202</v>
      </c>
    </row>
    <row r="7970" spans="1:20" hidden="1" x14ac:dyDescent="0.3">
      <c r="A7970" s="21" t="s">
        <v>75</v>
      </c>
      <c r="B7970" s="5">
        <v>1.0738038398770121E-2</v>
      </c>
      <c r="C7970" s="5">
        <v>0</v>
      </c>
      <c r="D7970" s="5">
        <v>6.3837331673383315E-3</v>
      </c>
      <c r="E7970" s="6">
        <f t="shared" si="408"/>
        <v>1.7121771566108453E-2</v>
      </c>
      <c r="F7970" s="5">
        <v>3.8306480823045871E-2</v>
      </c>
      <c r="G7970" s="5">
        <v>0</v>
      </c>
      <c r="H7970" s="5">
        <v>1.7410181518768844E-2</v>
      </c>
      <c r="I7970" s="6">
        <f t="shared" si="409"/>
        <v>5.5716662341814716E-2</v>
      </c>
      <c r="J7970" s="7">
        <v>3743883.6665025</v>
      </c>
      <c r="K7970" s="7">
        <v>0</v>
      </c>
      <c r="L7970" s="7">
        <v>2225728.1496819402</v>
      </c>
      <c r="M7970" s="14">
        <f t="shared" si="410"/>
        <v>5969611.8161844406</v>
      </c>
      <c r="N7970" t="s">
        <v>133</v>
      </c>
      <c r="O7970" s="7">
        <v>2024</v>
      </c>
      <c r="P7970" t="s">
        <v>154</v>
      </c>
      <c r="Q7970" t="s">
        <v>164</v>
      </c>
      <c r="R7970">
        <v>202409</v>
      </c>
      <c r="S7970" t="s">
        <v>185</v>
      </c>
      <c r="T7970" t="s">
        <v>202</v>
      </c>
    </row>
    <row r="7971" spans="1:20" hidden="1" x14ac:dyDescent="0.3">
      <c r="A7971" s="21" t="s">
        <v>132</v>
      </c>
      <c r="B7971" s="5">
        <v>6.1576132280132612E-3</v>
      </c>
      <c r="C7971" s="5">
        <v>1.207625698298903E-3</v>
      </c>
      <c r="D7971" s="5">
        <v>3.8506000257839761E-3</v>
      </c>
      <c r="E7971" s="6">
        <f t="shared" si="408"/>
        <v>1.121583895209614E-2</v>
      </c>
      <c r="F7971" s="5">
        <v>2.0434027133906976E-2</v>
      </c>
      <c r="G7971" s="5">
        <v>9.9256904116108192E-4</v>
      </c>
      <c r="H7971" s="5">
        <v>8.967666086491655E-3</v>
      </c>
      <c r="I7971" s="6">
        <f t="shared" si="409"/>
        <v>3.039426226155971E-2</v>
      </c>
      <c r="J7971" s="7">
        <v>2146890.0308308774</v>
      </c>
      <c r="K7971" s="7">
        <v>421046.18732112116</v>
      </c>
      <c r="L7971" s="7">
        <v>1342535.5737615887</v>
      </c>
      <c r="M7971" s="14">
        <f t="shared" si="410"/>
        <v>3910471.7919135876</v>
      </c>
      <c r="N7971" t="s">
        <v>133</v>
      </c>
      <c r="O7971" s="7">
        <v>2024</v>
      </c>
      <c r="P7971" t="s">
        <v>154</v>
      </c>
      <c r="Q7971" t="s">
        <v>164</v>
      </c>
      <c r="R7971">
        <v>202409</v>
      </c>
      <c r="S7971" t="s">
        <v>185</v>
      </c>
      <c r="T7971" t="s">
        <v>202</v>
      </c>
    </row>
    <row r="7972" spans="1:20" hidden="1" x14ac:dyDescent="0.3">
      <c r="A7972" s="21" t="s">
        <v>76</v>
      </c>
      <c r="B7972" s="5">
        <v>6.3770689651313753E-4</v>
      </c>
      <c r="C7972" s="5">
        <v>7.6524826441267736E-4</v>
      </c>
      <c r="D7972" s="5">
        <v>0</v>
      </c>
      <c r="E7972" s="6">
        <f t="shared" si="408"/>
        <v>1.4029551609258148E-3</v>
      </c>
      <c r="F7972" s="5">
        <v>7.6524825300958955E-3</v>
      </c>
      <c r="G7972" s="5">
        <v>7.652482530095899E-3</v>
      </c>
      <c r="H7972" s="5">
        <v>0</v>
      </c>
      <c r="I7972" s="6">
        <f t="shared" si="409"/>
        <v>1.5304965060191794E-2</v>
      </c>
      <c r="J7972" s="7">
        <v>222340.46342626194</v>
      </c>
      <c r="K7972" s="7">
        <v>266808.55213575717</v>
      </c>
      <c r="L7972" s="7">
        <v>0</v>
      </c>
      <c r="M7972" s="14">
        <f t="shared" si="410"/>
        <v>489149.01556201908</v>
      </c>
      <c r="N7972" t="s">
        <v>133</v>
      </c>
      <c r="O7972" s="7">
        <v>2024</v>
      </c>
      <c r="P7972" t="s">
        <v>154</v>
      </c>
      <c r="Q7972" t="s">
        <v>164</v>
      </c>
      <c r="R7972">
        <v>202409</v>
      </c>
      <c r="S7972" t="s">
        <v>185</v>
      </c>
      <c r="T7972" t="s">
        <v>203</v>
      </c>
    </row>
    <row r="7973" spans="1:20" hidden="1" x14ac:dyDescent="0.3">
      <c r="A7973" s="21" t="s">
        <v>77</v>
      </c>
      <c r="B7973" s="5">
        <v>0</v>
      </c>
      <c r="C7973" s="5">
        <v>0</v>
      </c>
      <c r="D7973" s="5">
        <v>0</v>
      </c>
      <c r="E7973" s="6">
        <f t="shared" si="408"/>
        <v>0</v>
      </c>
      <c r="F7973" s="5">
        <v>0</v>
      </c>
      <c r="G7973" s="5">
        <v>0</v>
      </c>
      <c r="H7973" s="5">
        <v>0</v>
      </c>
      <c r="I7973" s="6">
        <f t="shared" si="409"/>
        <v>0</v>
      </c>
      <c r="J7973" s="7">
        <v>0</v>
      </c>
      <c r="K7973" s="7">
        <v>0</v>
      </c>
      <c r="L7973" s="7">
        <v>0</v>
      </c>
      <c r="M7973" s="14">
        <f t="shared" si="410"/>
        <v>0</v>
      </c>
      <c r="N7973" t="s">
        <v>133</v>
      </c>
      <c r="O7973" s="7">
        <v>2024</v>
      </c>
      <c r="P7973" t="s">
        <v>154</v>
      </c>
      <c r="Q7973" t="s">
        <v>164</v>
      </c>
      <c r="R7973">
        <v>202409</v>
      </c>
      <c r="S7973" t="s">
        <v>185</v>
      </c>
      <c r="T7973" t="s">
        <v>203</v>
      </c>
    </row>
    <row r="7974" spans="1:20" hidden="1" x14ac:dyDescent="0.3">
      <c r="A7974" s="21" t="s">
        <v>78</v>
      </c>
      <c r="B7974" s="5">
        <v>2.4032592997443359E-2</v>
      </c>
      <c r="C7974" s="5">
        <v>0</v>
      </c>
      <c r="D7974" s="5">
        <v>0</v>
      </c>
      <c r="E7974" s="6">
        <f t="shared" si="408"/>
        <v>2.4032592997443359E-2</v>
      </c>
      <c r="F7974" s="5">
        <v>2.325734777137748E-2</v>
      </c>
      <c r="G7974" s="5">
        <v>0</v>
      </c>
      <c r="H7974" s="5">
        <v>0</v>
      </c>
      <c r="I7974" s="6">
        <f t="shared" si="409"/>
        <v>2.325734777137748E-2</v>
      </c>
      <c r="J7974" s="7">
        <v>8379112.5572000407</v>
      </c>
      <c r="K7974" s="7">
        <v>0</v>
      </c>
      <c r="L7974" s="7">
        <v>0</v>
      </c>
      <c r="M7974" s="14">
        <f t="shared" si="410"/>
        <v>8379112.5572000407</v>
      </c>
      <c r="N7974" t="s">
        <v>133</v>
      </c>
      <c r="O7974" s="7">
        <v>2024</v>
      </c>
      <c r="P7974" t="s">
        <v>154</v>
      </c>
      <c r="Q7974" t="s">
        <v>164</v>
      </c>
      <c r="R7974">
        <v>202409</v>
      </c>
      <c r="S7974" t="s">
        <v>185</v>
      </c>
      <c r="T7974" t="s">
        <v>203</v>
      </c>
    </row>
    <row r="7975" spans="1:20" hidden="1" x14ac:dyDescent="0.3">
      <c r="A7975" s="21" t="s">
        <v>79</v>
      </c>
      <c r="B7975" s="5">
        <v>0</v>
      </c>
      <c r="C7975" s="5">
        <v>1.6697598880260592E-3</v>
      </c>
      <c r="D7975" s="5">
        <v>0</v>
      </c>
      <c r="E7975" s="6">
        <f t="shared" si="408"/>
        <v>1.6697598880260592E-3</v>
      </c>
      <c r="F7975" s="5">
        <v>0</v>
      </c>
      <c r="G7975" s="5">
        <v>5.0338274971876091E-3</v>
      </c>
      <c r="H7975" s="5">
        <v>0</v>
      </c>
      <c r="I7975" s="6">
        <f t="shared" si="409"/>
        <v>5.0338274971876091E-3</v>
      </c>
      <c r="J7975" s="7">
        <v>0</v>
      </c>
      <c r="K7975" s="7">
        <v>582172.13792770845</v>
      </c>
      <c r="L7975" s="7">
        <v>0</v>
      </c>
      <c r="M7975" s="14">
        <f t="shared" si="410"/>
        <v>582172.13792770845</v>
      </c>
      <c r="N7975" t="s">
        <v>133</v>
      </c>
      <c r="O7975" s="7">
        <v>2024</v>
      </c>
      <c r="P7975" t="s">
        <v>154</v>
      </c>
      <c r="Q7975" t="s">
        <v>164</v>
      </c>
      <c r="R7975">
        <v>202409</v>
      </c>
      <c r="S7975" t="s">
        <v>185</v>
      </c>
      <c r="T7975" t="s">
        <v>203</v>
      </c>
    </row>
    <row r="7976" spans="1:20" hidden="1" x14ac:dyDescent="0.3">
      <c r="A7976" s="21" t="s">
        <v>80</v>
      </c>
      <c r="B7976" s="5">
        <v>0</v>
      </c>
      <c r="C7976" s="5">
        <v>0</v>
      </c>
      <c r="D7976" s="5">
        <v>0</v>
      </c>
      <c r="E7976" s="6">
        <f t="shared" si="408"/>
        <v>0</v>
      </c>
      <c r="F7976" s="5">
        <v>0</v>
      </c>
      <c r="G7976" s="5">
        <v>0</v>
      </c>
      <c r="H7976" s="5">
        <v>0</v>
      </c>
      <c r="I7976" s="6">
        <f t="shared" si="409"/>
        <v>0</v>
      </c>
      <c r="J7976" s="7">
        <v>0</v>
      </c>
      <c r="K7976" s="7">
        <v>0</v>
      </c>
      <c r="L7976" s="7">
        <v>0</v>
      </c>
      <c r="M7976" s="14">
        <f t="shared" si="410"/>
        <v>0</v>
      </c>
      <c r="N7976" t="s">
        <v>133</v>
      </c>
      <c r="O7976" s="7">
        <v>2024</v>
      </c>
      <c r="P7976" t="s">
        <v>154</v>
      </c>
      <c r="Q7976" t="s">
        <v>164</v>
      </c>
      <c r="R7976">
        <v>202409</v>
      </c>
      <c r="S7976" t="s">
        <v>185</v>
      </c>
      <c r="T7976" t="s">
        <v>203</v>
      </c>
    </row>
    <row r="7977" spans="1:20" hidden="1" x14ac:dyDescent="0.3">
      <c r="A7977" s="21" t="s">
        <v>81</v>
      </c>
      <c r="B7977" s="5">
        <v>1.0391413207579399E-3</v>
      </c>
      <c r="C7977" s="5">
        <v>0</v>
      </c>
      <c r="D7977" s="5">
        <v>0</v>
      </c>
      <c r="E7977" s="6">
        <f t="shared" si="408"/>
        <v>1.0391413207579399E-3</v>
      </c>
      <c r="F7977" s="5">
        <v>4.7960368210572413E-3</v>
      </c>
      <c r="G7977" s="5">
        <v>0</v>
      </c>
      <c r="H7977" s="5">
        <v>0</v>
      </c>
      <c r="I7977" s="6">
        <f t="shared" si="409"/>
        <v>4.7960368210572413E-3</v>
      </c>
      <c r="J7977" s="7">
        <v>362303.06444229936</v>
      </c>
      <c r="K7977" s="7">
        <v>0</v>
      </c>
      <c r="L7977" s="7">
        <v>0</v>
      </c>
      <c r="M7977" s="14">
        <f t="shared" si="410"/>
        <v>362303.06444229936</v>
      </c>
      <c r="N7977" t="s">
        <v>133</v>
      </c>
      <c r="O7977" s="7">
        <v>2024</v>
      </c>
      <c r="P7977" t="s">
        <v>154</v>
      </c>
      <c r="Q7977" t="s">
        <v>164</v>
      </c>
      <c r="R7977">
        <v>202409</v>
      </c>
      <c r="S7977" t="s">
        <v>185</v>
      </c>
      <c r="T7977" t="s">
        <v>203</v>
      </c>
    </row>
    <row r="7978" spans="1:20" hidden="1" x14ac:dyDescent="0.3">
      <c r="A7978" s="21" t="s">
        <v>82</v>
      </c>
      <c r="B7978" s="5">
        <v>0</v>
      </c>
      <c r="C7978" s="5">
        <v>0</v>
      </c>
      <c r="D7978" s="5">
        <v>0</v>
      </c>
      <c r="E7978" s="6">
        <f t="shared" si="408"/>
        <v>0</v>
      </c>
      <c r="F7978" s="5">
        <v>0</v>
      </c>
      <c r="G7978" s="5">
        <v>0</v>
      </c>
      <c r="H7978" s="5">
        <v>0</v>
      </c>
      <c r="I7978" s="6">
        <f t="shared" si="409"/>
        <v>0</v>
      </c>
      <c r="J7978" s="7">
        <v>0</v>
      </c>
      <c r="K7978" s="7">
        <v>0</v>
      </c>
      <c r="L7978" s="7">
        <v>0</v>
      </c>
      <c r="M7978" s="14">
        <f t="shared" si="410"/>
        <v>0</v>
      </c>
      <c r="N7978" t="s">
        <v>133</v>
      </c>
      <c r="O7978" s="7">
        <v>2024</v>
      </c>
      <c r="P7978" t="s">
        <v>154</v>
      </c>
      <c r="Q7978" t="s">
        <v>164</v>
      </c>
      <c r="R7978">
        <v>202409</v>
      </c>
      <c r="S7978" t="s">
        <v>185</v>
      </c>
      <c r="T7978" t="s">
        <v>203</v>
      </c>
    </row>
    <row r="7979" spans="1:20" hidden="1" x14ac:dyDescent="0.3">
      <c r="A7979" s="21" t="s">
        <v>83</v>
      </c>
      <c r="B7979" s="5">
        <v>1.3496099978102222E-2</v>
      </c>
      <c r="C7979" s="5">
        <v>0</v>
      </c>
      <c r="D7979" s="5">
        <v>0</v>
      </c>
      <c r="E7979" s="6">
        <f t="shared" si="408"/>
        <v>1.3496099978102222E-2</v>
      </c>
      <c r="F7979" s="5">
        <v>1.5183112192557642E-2</v>
      </c>
      <c r="G7979" s="5">
        <v>0</v>
      </c>
      <c r="H7979" s="5">
        <v>0</v>
      </c>
      <c r="I7979" s="6">
        <f t="shared" si="409"/>
        <v>1.5183112192557642E-2</v>
      </c>
      <c r="J7979" s="7">
        <v>4705498.936871917</v>
      </c>
      <c r="K7979" s="7">
        <v>0</v>
      </c>
      <c r="L7979" s="7">
        <v>0</v>
      </c>
      <c r="M7979" s="14">
        <f t="shared" si="410"/>
        <v>4705498.936871917</v>
      </c>
      <c r="N7979" t="s">
        <v>133</v>
      </c>
      <c r="O7979" s="7">
        <v>2024</v>
      </c>
      <c r="P7979" t="s">
        <v>158</v>
      </c>
      <c r="Q7979" t="s">
        <v>164</v>
      </c>
      <c r="R7979">
        <v>202409</v>
      </c>
      <c r="S7979" t="s">
        <v>185</v>
      </c>
      <c r="T7979" t="s">
        <v>204</v>
      </c>
    </row>
    <row r="7980" spans="1:20" hidden="1" x14ac:dyDescent="0.3">
      <c r="A7980" s="21" t="s">
        <v>84</v>
      </c>
      <c r="B7980" s="5">
        <v>4.1148009817741589E-2</v>
      </c>
      <c r="C7980" s="5">
        <v>1.347500221112191E-3</v>
      </c>
      <c r="D7980" s="5">
        <v>0</v>
      </c>
      <c r="E7980" s="6">
        <f t="shared" si="408"/>
        <v>4.2495510038853782E-2</v>
      </c>
      <c r="F7980" s="5">
        <v>3.7416540344841299E-2</v>
      </c>
      <c r="G7980" s="5">
        <v>1.1550001846073478E-2</v>
      </c>
      <c r="H7980" s="5">
        <v>0</v>
      </c>
      <c r="I7980" s="6">
        <f t="shared" si="409"/>
        <v>4.8966542190914779E-2</v>
      </c>
      <c r="J7980" s="7">
        <v>14346508.751856633</v>
      </c>
      <c r="K7980" s="7">
        <v>469814.30696022161</v>
      </c>
      <c r="L7980" s="7">
        <v>0</v>
      </c>
      <c r="M7980" s="14">
        <f t="shared" si="410"/>
        <v>14816323.058816854</v>
      </c>
      <c r="N7980" t="s">
        <v>133</v>
      </c>
      <c r="O7980" s="7">
        <v>2024</v>
      </c>
      <c r="P7980" t="s">
        <v>155</v>
      </c>
      <c r="Q7980" t="s">
        <v>165</v>
      </c>
      <c r="R7980">
        <v>202409</v>
      </c>
      <c r="S7980" t="s">
        <v>185</v>
      </c>
      <c r="T7980" t="s">
        <v>204</v>
      </c>
    </row>
    <row r="7981" spans="1:20" hidden="1" x14ac:dyDescent="0.3">
      <c r="A7981" s="21" t="s">
        <v>85</v>
      </c>
      <c r="B7981" s="5">
        <v>2.5485112632166337E-2</v>
      </c>
      <c r="C7981" s="5">
        <v>0</v>
      </c>
      <c r="D7981" s="5">
        <v>0</v>
      </c>
      <c r="E7981" s="6">
        <f t="shared" si="408"/>
        <v>2.5485112632166337E-2</v>
      </c>
      <c r="F7981" s="5">
        <v>1.5319161583535345E-2</v>
      </c>
      <c r="G7981" s="5">
        <v>0</v>
      </c>
      <c r="H7981" s="5">
        <v>0</v>
      </c>
      <c r="I7981" s="6">
        <f t="shared" si="409"/>
        <v>1.5319161583535345E-2</v>
      </c>
      <c r="J7981" s="7">
        <v>8885542.5338647757</v>
      </c>
      <c r="K7981" s="7">
        <v>0</v>
      </c>
      <c r="L7981" s="7">
        <v>0</v>
      </c>
      <c r="M7981" s="14">
        <f t="shared" si="410"/>
        <v>8885542.5338647757</v>
      </c>
      <c r="N7981" t="s">
        <v>133</v>
      </c>
      <c r="O7981" s="7">
        <v>2024</v>
      </c>
      <c r="P7981" t="s">
        <v>158</v>
      </c>
      <c r="Q7981" t="s">
        <v>164</v>
      </c>
      <c r="R7981">
        <v>202409</v>
      </c>
      <c r="S7981" t="s">
        <v>185</v>
      </c>
      <c r="T7981" t="s">
        <v>204</v>
      </c>
    </row>
    <row r="7982" spans="1:20" hidden="1" x14ac:dyDescent="0.3">
      <c r="A7982" s="21" t="s">
        <v>174</v>
      </c>
      <c r="B7982" s="5">
        <v>0</v>
      </c>
      <c r="C7982" s="5">
        <v>0</v>
      </c>
      <c r="D7982" s="5">
        <v>0</v>
      </c>
      <c r="E7982" s="6">
        <f t="shared" si="408"/>
        <v>0</v>
      </c>
      <c r="F7982" s="5">
        <v>0</v>
      </c>
      <c r="G7982" s="5">
        <v>0</v>
      </c>
      <c r="H7982" s="5">
        <v>0</v>
      </c>
      <c r="I7982" s="6">
        <f t="shared" si="409"/>
        <v>0</v>
      </c>
      <c r="J7982" s="7">
        <v>0</v>
      </c>
      <c r="K7982" s="7">
        <v>0</v>
      </c>
      <c r="L7982" s="7">
        <v>0</v>
      </c>
      <c r="M7982" s="14">
        <f t="shared" si="410"/>
        <v>0</v>
      </c>
      <c r="N7982" t="s">
        <v>133</v>
      </c>
      <c r="O7982" s="7">
        <v>2024</v>
      </c>
      <c r="P7982" t="s">
        <v>158</v>
      </c>
      <c r="Q7982" t="s">
        <v>164</v>
      </c>
      <c r="R7982">
        <v>202409</v>
      </c>
      <c r="S7982" t="s">
        <v>185</v>
      </c>
      <c r="T7982" t="s">
        <v>205</v>
      </c>
    </row>
    <row r="7983" spans="1:20" hidden="1" x14ac:dyDescent="0.3">
      <c r="A7983" s="21" t="s">
        <v>86</v>
      </c>
      <c r="B7983" s="5">
        <v>1.2715196255357808E-3</v>
      </c>
      <c r="C7983" s="5">
        <v>0</v>
      </c>
      <c r="D7983" s="5">
        <v>0</v>
      </c>
      <c r="E7983" s="6">
        <f t="shared" si="408"/>
        <v>1.2715196255357808E-3</v>
      </c>
      <c r="F7983" s="5">
        <v>7.629117525849243E-3</v>
      </c>
      <c r="G7983" s="5">
        <v>0</v>
      </c>
      <c r="H7983" s="5">
        <v>0</v>
      </c>
      <c r="I7983" s="6">
        <f t="shared" si="409"/>
        <v>7.629117525849243E-3</v>
      </c>
      <c r="J7983" s="7">
        <v>443323.20121206075</v>
      </c>
      <c r="K7983" s="7">
        <v>0</v>
      </c>
      <c r="L7983" s="7">
        <v>0</v>
      </c>
      <c r="M7983" s="14">
        <f t="shared" si="410"/>
        <v>443323.20121206075</v>
      </c>
      <c r="N7983" t="s">
        <v>133</v>
      </c>
      <c r="O7983" s="7">
        <v>2024</v>
      </c>
      <c r="P7983" t="s">
        <v>160</v>
      </c>
      <c r="Q7983" t="s">
        <v>164</v>
      </c>
      <c r="R7983">
        <v>202409</v>
      </c>
      <c r="S7983" t="s">
        <v>185</v>
      </c>
      <c r="T7983" t="s">
        <v>205</v>
      </c>
    </row>
    <row r="7984" spans="1:20" hidden="1" x14ac:dyDescent="0.3">
      <c r="A7984" s="21" t="s">
        <v>87</v>
      </c>
      <c r="B7984" s="5">
        <v>1.0509371848435223E-2</v>
      </c>
      <c r="C7984" s="5">
        <v>0</v>
      </c>
      <c r="D7984" s="5">
        <v>0</v>
      </c>
      <c r="E7984" s="6">
        <f t="shared" si="408"/>
        <v>1.0509371848435223E-2</v>
      </c>
      <c r="F7984" s="5">
        <v>2.7257199902594679E-2</v>
      </c>
      <c r="G7984" s="5">
        <v>0</v>
      </c>
      <c r="H7984" s="5">
        <v>0</v>
      </c>
      <c r="I7984" s="6">
        <f t="shared" si="409"/>
        <v>2.7257199902594679E-2</v>
      </c>
      <c r="J7984" s="7">
        <v>3664157.6559331436</v>
      </c>
      <c r="K7984" s="7">
        <v>0</v>
      </c>
      <c r="L7984" s="7">
        <v>0</v>
      </c>
      <c r="M7984" s="14">
        <f t="shared" si="410"/>
        <v>3664157.6559331436</v>
      </c>
      <c r="N7984" t="s">
        <v>133</v>
      </c>
      <c r="O7984" s="7">
        <v>2024</v>
      </c>
      <c r="P7984" t="s">
        <v>160</v>
      </c>
      <c r="Q7984" t="s">
        <v>164</v>
      </c>
      <c r="R7984">
        <v>202409</v>
      </c>
      <c r="S7984" t="s">
        <v>185</v>
      </c>
      <c r="T7984" t="s">
        <v>205</v>
      </c>
    </row>
    <row r="7985" spans="1:20" hidden="1" x14ac:dyDescent="0.3">
      <c r="A7985" s="21" t="s">
        <v>87</v>
      </c>
      <c r="B7985" s="5">
        <v>0</v>
      </c>
      <c r="C7985" s="5">
        <v>0</v>
      </c>
      <c r="D7985" s="5">
        <v>0</v>
      </c>
      <c r="E7985" s="6">
        <f t="shared" si="408"/>
        <v>0</v>
      </c>
      <c r="F7985" s="5">
        <v>0</v>
      </c>
      <c r="G7985" s="5">
        <v>0</v>
      </c>
      <c r="H7985" s="5">
        <v>0</v>
      </c>
      <c r="I7985" s="6">
        <f t="shared" si="409"/>
        <v>0</v>
      </c>
      <c r="J7985" s="7">
        <v>0</v>
      </c>
      <c r="K7985" s="7">
        <v>0</v>
      </c>
      <c r="L7985" s="7">
        <v>0</v>
      </c>
      <c r="M7985" s="14">
        <f t="shared" si="410"/>
        <v>0</v>
      </c>
      <c r="N7985" t="s">
        <v>133</v>
      </c>
      <c r="O7985" s="7">
        <v>2024</v>
      </c>
      <c r="P7985" t="s">
        <v>160</v>
      </c>
      <c r="Q7985" t="s">
        <v>164</v>
      </c>
      <c r="R7985">
        <v>202409</v>
      </c>
      <c r="S7985" t="s">
        <v>185</v>
      </c>
      <c r="T7985" t="s">
        <v>205</v>
      </c>
    </row>
    <row r="7986" spans="1:20" hidden="1" x14ac:dyDescent="0.3">
      <c r="A7986" s="21" t="s">
        <v>88</v>
      </c>
      <c r="B7986" s="5">
        <v>6.6111724647160433E-2</v>
      </c>
      <c r="C7986" s="5">
        <v>1.7934564179733662E-2</v>
      </c>
      <c r="D7986" s="5">
        <v>0</v>
      </c>
      <c r="E7986" s="6">
        <f t="shared" si="408"/>
        <v>8.4046288826894092E-2</v>
      </c>
      <c r="F7986" s="5">
        <v>3.516581051426626E-2</v>
      </c>
      <c r="G7986" s="5">
        <v>1.4066324205706648E-2</v>
      </c>
      <c r="H7986" s="5">
        <v>0</v>
      </c>
      <c r="I7986" s="6">
        <f t="shared" si="409"/>
        <v>4.9232134719972911E-2</v>
      </c>
      <c r="J7986" s="7">
        <v>23050262.708984561</v>
      </c>
      <c r="K7986" s="7">
        <v>6252997.0004611732</v>
      </c>
      <c r="L7986" s="7">
        <v>0</v>
      </c>
      <c r="M7986" s="14">
        <f t="shared" si="410"/>
        <v>29303259.709445734</v>
      </c>
      <c r="N7986" t="s">
        <v>133</v>
      </c>
      <c r="O7986" s="7">
        <v>2024</v>
      </c>
      <c r="P7986" t="s">
        <v>160</v>
      </c>
      <c r="Q7986" t="s">
        <v>164</v>
      </c>
      <c r="R7986">
        <v>202409</v>
      </c>
      <c r="S7986" t="s">
        <v>185</v>
      </c>
      <c r="T7986" t="s">
        <v>205</v>
      </c>
    </row>
    <row r="7987" spans="1:20" hidden="1" x14ac:dyDescent="0.3">
      <c r="A7987" s="21" t="s">
        <v>89</v>
      </c>
      <c r="B7987" s="5">
        <v>0.11348008697677635</v>
      </c>
      <c r="C7987" s="5">
        <v>1.7824097713657406E-3</v>
      </c>
      <c r="D7987" s="5">
        <v>0</v>
      </c>
      <c r="E7987" s="6">
        <f t="shared" si="408"/>
        <v>0.11526249674814208</v>
      </c>
      <c r="F7987" s="5">
        <v>9.5061850695424097E-2</v>
      </c>
      <c r="G7987" s="5">
        <v>1.1882731336927551E-2</v>
      </c>
      <c r="H7987" s="5">
        <v>0</v>
      </c>
      <c r="I7987" s="6">
        <f t="shared" si="409"/>
        <v>0.10694458203235165</v>
      </c>
      <c r="J7987" s="7">
        <v>39565535.931990556</v>
      </c>
      <c r="K7987" s="7">
        <v>621448.21821413527</v>
      </c>
      <c r="L7987" s="7">
        <v>0</v>
      </c>
      <c r="M7987" s="14">
        <f t="shared" si="410"/>
        <v>40186984.150204688</v>
      </c>
      <c r="N7987" t="s">
        <v>133</v>
      </c>
      <c r="O7987" s="7">
        <v>2024</v>
      </c>
      <c r="P7987" t="s">
        <v>160</v>
      </c>
      <c r="Q7987" t="s">
        <v>164</v>
      </c>
      <c r="R7987">
        <v>202409</v>
      </c>
      <c r="S7987" t="s">
        <v>185</v>
      </c>
      <c r="T7987" t="s">
        <v>205</v>
      </c>
    </row>
    <row r="7988" spans="1:20" hidden="1" x14ac:dyDescent="0.3">
      <c r="A7988" s="21" t="s">
        <v>90</v>
      </c>
      <c r="B7988" s="5">
        <v>3.399420760239088E-3</v>
      </c>
      <c r="C7988" s="5">
        <v>1.1971873571778672E-2</v>
      </c>
      <c r="D7988" s="5">
        <v>8.8680543409983478E-3</v>
      </c>
      <c r="E7988" s="6">
        <f t="shared" si="408"/>
        <v>2.4239348673016109E-2</v>
      </c>
      <c r="F7988" s="5">
        <v>8.8680543409983374E-3</v>
      </c>
      <c r="G7988" s="5">
        <v>4.4340271704991704E-3</v>
      </c>
      <c r="H7988" s="5">
        <v>4.4340271704991739E-3</v>
      </c>
      <c r="I7988" s="6">
        <f t="shared" si="409"/>
        <v>1.7736108681996682E-2</v>
      </c>
      <c r="J7988" s="7">
        <v>1185229.1253946617</v>
      </c>
      <c r="K7988" s="7">
        <v>4174067.9496870516</v>
      </c>
      <c r="L7988" s="7">
        <v>3091902.1303484133</v>
      </c>
      <c r="M7988" s="14">
        <f t="shared" si="410"/>
        <v>8451199.2054301277</v>
      </c>
      <c r="N7988" t="s">
        <v>133</v>
      </c>
      <c r="O7988" s="7">
        <v>2024</v>
      </c>
      <c r="P7988" t="s">
        <v>160</v>
      </c>
      <c r="Q7988" t="s">
        <v>164</v>
      </c>
      <c r="R7988">
        <v>202409</v>
      </c>
      <c r="S7988" t="s">
        <v>185</v>
      </c>
      <c r="T7988" t="s">
        <v>205</v>
      </c>
    </row>
    <row r="7989" spans="1:20" hidden="1" x14ac:dyDescent="0.3">
      <c r="A7989" s="21" t="s">
        <v>169</v>
      </c>
      <c r="B7989" s="5">
        <v>0.14051906658421012</v>
      </c>
      <c r="C7989" s="5">
        <v>0</v>
      </c>
      <c r="D7989" s="5">
        <v>0</v>
      </c>
      <c r="E7989" s="6">
        <f t="shared" si="408"/>
        <v>0.14051906658421012</v>
      </c>
      <c r="F7989" s="5">
        <v>4.7813671475048426E-2</v>
      </c>
      <c r="G7989" s="5">
        <v>0</v>
      </c>
      <c r="H7989" s="5">
        <v>0</v>
      </c>
      <c r="I7989" s="6">
        <f t="shared" si="409"/>
        <v>4.7813671475048426E-2</v>
      </c>
      <c r="J7989" s="7">
        <v>48992843.821181908</v>
      </c>
      <c r="K7989" s="7">
        <v>0</v>
      </c>
      <c r="L7989" s="7">
        <v>0</v>
      </c>
      <c r="M7989" s="14">
        <f t="shared" si="410"/>
        <v>48992843.821181908</v>
      </c>
      <c r="N7989" t="s">
        <v>133</v>
      </c>
      <c r="O7989" s="7">
        <v>2024</v>
      </c>
      <c r="P7989" t="s">
        <v>160</v>
      </c>
      <c r="Q7989" t="s">
        <v>164</v>
      </c>
      <c r="R7989">
        <v>202409</v>
      </c>
      <c r="S7989" t="s">
        <v>185</v>
      </c>
      <c r="T7989" t="s">
        <v>206</v>
      </c>
    </row>
    <row r="7990" spans="1:20" hidden="1" x14ac:dyDescent="0.3">
      <c r="A7990" s="21" t="s">
        <v>170</v>
      </c>
      <c r="B7990" s="5">
        <v>2.3747756552219886E-2</v>
      </c>
      <c r="C7990" s="5">
        <v>0</v>
      </c>
      <c r="D7990" s="5">
        <v>0</v>
      </c>
      <c r="E7990" s="6">
        <f t="shared" si="408"/>
        <v>2.3747756552219886E-2</v>
      </c>
      <c r="F7990" s="5">
        <v>8.3569817720642158E-3</v>
      </c>
      <c r="G7990" s="5">
        <v>0</v>
      </c>
      <c r="H7990" s="5">
        <v>0</v>
      </c>
      <c r="I7990" s="6">
        <f t="shared" si="409"/>
        <v>8.3569817720642158E-3</v>
      </c>
      <c r="J7990" s="7">
        <v>8279802.5645090304</v>
      </c>
      <c r="K7990" s="7">
        <v>0</v>
      </c>
      <c r="L7990" s="7">
        <v>0</v>
      </c>
      <c r="M7990" s="14">
        <f t="shared" si="410"/>
        <v>8279802.5645090304</v>
      </c>
      <c r="N7990" t="s">
        <v>133</v>
      </c>
      <c r="O7990" s="7">
        <v>2024</v>
      </c>
      <c r="P7990" t="s">
        <v>160</v>
      </c>
      <c r="Q7990" t="s">
        <v>164</v>
      </c>
      <c r="R7990">
        <v>202409</v>
      </c>
      <c r="S7990" t="s">
        <v>185</v>
      </c>
      <c r="T7990" t="s">
        <v>206</v>
      </c>
    </row>
    <row r="7991" spans="1:20" hidden="1" x14ac:dyDescent="0.3">
      <c r="A7991" s="21" t="s">
        <v>171</v>
      </c>
      <c r="B7991" s="5">
        <v>3.4822581181927013E-2</v>
      </c>
      <c r="C7991" s="5">
        <v>0</v>
      </c>
      <c r="D7991" s="5">
        <v>0</v>
      </c>
      <c r="E7991" s="6">
        <f t="shared" si="408"/>
        <v>3.4822581181927013E-2</v>
      </c>
      <c r="F7991" s="5">
        <v>2.6281193384258984E-2</v>
      </c>
      <c r="G7991" s="5">
        <v>0</v>
      </c>
      <c r="H7991" s="5">
        <v>0</v>
      </c>
      <c r="I7991" s="6">
        <f t="shared" si="409"/>
        <v>2.6281193384258984E-2</v>
      </c>
      <c r="J7991" s="7">
        <v>12141108.838594662</v>
      </c>
      <c r="K7991" s="7">
        <v>0</v>
      </c>
      <c r="L7991" s="7">
        <v>0</v>
      </c>
      <c r="M7991" s="14">
        <f t="shared" si="410"/>
        <v>12141108.838594662</v>
      </c>
      <c r="N7991" t="s">
        <v>133</v>
      </c>
      <c r="O7991" s="7">
        <v>2024</v>
      </c>
      <c r="P7991" t="s">
        <v>160</v>
      </c>
      <c r="Q7991" t="s">
        <v>164</v>
      </c>
      <c r="R7991">
        <v>202409</v>
      </c>
      <c r="S7991" t="s">
        <v>185</v>
      </c>
      <c r="T7991" t="s">
        <v>206</v>
      </c>
    </row>
    <row r="7992" spans="1:20" hidden="1" x14ac:dyDescent="0.3">
      <c r="A7992" s="21" t="s">
        <v>172</v>
      </c>
      <c r="B7992" s="5">
        <v>2.3434478183115913E-2</v>
      </c>
      <c r="C7992" s="5">
        <v>0</v>
      </c>
      <c r="D7992" s="5">
        <v>0</v>
      </c>
      <c r="E7992" s="6">
        <f t="shared" si="408"/>
        <v>2.3434478183115913E-2</v>
      </c>
      <c r="F7992" s="5">
        <v>2.3004769117875645E-2</v>
      </c>
      <c r="G7992" s="5">
        <v>0</v>
      </c>
      <c r="H7992" s="5">
        <v>0</v>
      </c>
      <c r="I7992" s="6">
        <f t="shared" si="409"/>
        <v>2.3004769117875645E-2</v>
      </c>
      <c r="J7992" s="7">
        <v>8170576.1187095447</v>
      </c>
      <c r="K7992" s="7">
        <v>0</v>
      </c>
      <c r="L7992" s="7">
        <v>0</v>
      </c>
      <c r="M7992" s="14">
        <f t="shared" si="410"/>
        <v>8170576.1187095447</v>
      </c>
      <c r="N7992" t="s">
        <v>133</v>
      </c>
      <c r="O7992" s="7">
        <v>2024</v>
      </c>
      <c r="P7992" t="s">
        <v>160</v>
      </c>
      <c r="Q7992" t="s">
        <v>164</v>
      </c>
      <c r="R7992">
        <v>202409</v>
      </c>
      <c r="S7992" t="s">
        <v>185</v>
      </c>
      <c r="T7992" t="s">
        <v>206</v>
      </c>
    </row>
    <row r="7993" spans="1:20" hidden="1" x14ac:dyDescent="0.3">
      <c r="A7993" s="21" t="s">
        <v>173</v>
      </c>
      <c r="B7993" s="5">
        <v>2.6695995229308843E-2</v>
      </c>
      <c r="C7993" s="5">
        <v>3.3525330708609064E-4</v>
      </c>
      <c r="D7993" s="5">
        <v>0</v>
      </c>
      <c r="E7993" s="6">
        <f t="shared" si="408"/>
        <v>2.7031248536394933E-2</v>
      </c>
      <c r="F7993" s="5">
        <v>1.2865540313023598E-2</v>
      </c>
      <c r="G7993" s="5">
        <v>2.8735997627893535E-3</v>
      </c>
      <c r="H7993" s="5">
        <v>0</v>
      </c>
      <c r="I7993" s="6">
        <f t="shared" si="409"/>
        <v>1.5739140075812952E-2</v>
      </c>
      <c r="J7993" s="7">
        <v>9307724.25916126</v>
      </c>
      <c r="K7993" s="7">
        <v>116888.14417764831</v>
      </c>
      <c r="L7993" s="7">
        <v>0</v>
      </c>
      <c r="M7993" s="14">
        <f t="shared" si="410"/>
        <v>9424612.4033389091</v>
      </c>
      <c r="N7993" t="s">
        <v>133</v>
      </c>
      <c r="O7993" s="7">
        <v>2024</v>
      </c>
      <c r="P7993" t="s">
        <v>160</v>
      </c>
      <c r="Q7993" t="s">
        <v>164</v>
      </c>
      <c r="R7993">
        <v>202409</v>
      </c>
      <c r="S7993" t="s">
        <v>185</v>
      </c>
      <c r="T7993" t="s">
        <v>206</v>
      </c>
    </row>
    <row r="7994" spans="1:20" hidden="1" x14ac:dyDescent="0.3">
      <c r="A7994" s="21" t="s">
        <v>91</v>
      </c>
      <c r="B7994" s="5">
        <v>0</v>
      </c>
      <c r="C7994" s="5">
        <v>0</v>
      </c>
      <c r="D7994" s="5">
        <v>0</v>
      </c>
      <c r="E7994" s="6">
        <f t="shared" si="408"/>
        <v>0</v>
      </c>
      <c r="F7994" s="5">
        <v>0</v>
      </c>
      <c r="G7994" s="5">
        <v>0</v>
      </c>
      <c r="H7994" s="5">
        <v>0</v>
      </c>
      <c r="I7994" s="6">
        <f t="shared" si="409"/>
        <v>0</v>
      </c>
      <c r="J7994" s="7">
        <v>0</v>
      </c>
      <c r="K7994" s="7">
        <v>0</v>
      </c>
      <c r="L7994" s="7">
        <v>0</v>
      </c>
      <c r="M7994" s="14">
        <f t="shared" si="410"/>
        <v>0</v>
      </c>
      <c r="N7994" t="s">
        <v>133</v>
      </c>
      <c r="O7994" s="7">
        <v>2024</v>
      </c>
      <c r="P7994" t="s">
        <v>154</v>
      </c>
      <c r="Q7994" t="s">
        <v>164</v>
      </c>
      <c r="R7994">
        <v>202409</v>
      </c>
      <c r="S7994" t="s">
        <v>185</v>
      </c>
      <c r="T7994" t="s">
        <v>207</v>
      </c>
    </row>
    <row r="7995" spans="1:20" hidden="1" x14ac:dyDescent="0.3">
      <c r="A7995" s="21" t="s">
        <v>92</v>
      </c>
      <c r="B7995" s="5">
        <v>3.035484171377165E-2</v>
      </c>
      <c r="C7995" s="5">
        <v>0</v>
      </c>
      <c r="D7995" s="5">
        <v>0</v>
      </c>
      <c r="E7995" s="6">
        <f t="shared" si="408"/>
        <v>3.035484171377165E-2</v>
      </c>
      <c r="F7995" s="5">
        <v>7.366571775599362E-2</v>
      </c>
      <c r="G7995" s="5">
        <v>0</v>
      </c>
      <c r="H7995" s="5">
        <v>0</v>
      </c>
      <c r="I7995" s="6">
        <f t="shared" si="409"/>
        <v>7.366571775599362E-2</v>
      </c>
      <c r="J7995" s="7">
        <v>10583403.771817001</v>
      </c>
      <c r="K7995" s="7">
        <v>0</v>
      </c>
      <c r="L7995" s="7">
        <v>0</v>
      </c>
      <c r="M7995" s="14">
        <f t="shared" si="410"/>
        <v>10583403.771817001</v>
      </c>
      <c r="N7995" t="s">
        <v>133</v>
      </c>
      <c r="O7995" s="7">
        <v>2024</v>
      </c>
      <c r="P7995" t="s">
        <v>154</v>
      </c>
      <c r="Q7995" t="s">
        <v>164</v>
      </c>
      <c r="R7995">
        <v>202409</v>
      </c>
      <c r="S7995" t="s">
        <v>185</v>
      </c>
      <c r="T7995" t="s">
        <v>207</v>
      </c>
    </row>
    <row r="7996" spans="1:20" hidden="1" x14ac:dyDescent="0.3">
      <c r="A7996" s="21" t="s">
        <v>93</v>
      </c>
      <c r="B7996" s="5">
        <v>1.1309697033988847E-2</v>
      </c>
      <c r="C7996" s="5">
        <v>0</v>
      </c>
      <c r="D7996" s="5">
        <v>4.9122112726366967E-3</v>
      </c>
      <c r="E7996" s="6">
        <f t="shared" si="408"/>
        <v>1.6221908306625545E-2</v>
      </c>
      <c r="F7996" s="5">
        <v>2.054730303831457E-2</v>
      </c>
      <c r="G7996" s="5">
        <v>0</v>
      </c>
      <c r="H7996" s="5">
        <v>7.5572479558247809E-3</v>
      </c>
      <c r="I7996" s="6">
        <f t="shared" si="409"/>
        <v>2.810455099413935E-2</v>
      </c>
      <c r="J7996" s="7">
        <v>3943195.9941112259</v>
      </c>
      <c r="K7996" s="7">
        <v>0</v>
      </c>
      <c r="L7996" s="7">
        <v>1712672.9172565129</v>
      </c>
      <c r="M7996" s="14">
        <f t="shared" si="410"/>
        <v>5655868.9113677386</v>
      </c>
      <c r="N7996" t="s">
        <v>133</v>
      </c>
      <c r="O7996" s="7">
        <v>2024</v>
      </c>
      <c r="P7996" t="s">
        <v>154</v>
      </c>
      <c r="Q7996" t="s">
        <v>164</v>
      </c>
      <c r="R7996">
        <v>202409</v>
      </c>
      <c r="S7996" t="s">
        <v>185</v>
      </c>
      <c r="T7996" t="s">
        <v>207</v>
      </c>
    </row>
    <row r="7997" spans="1:20" hidden="1" x14ac:dyDescent="0.3">
      <c r="A7997" s="21" t="s">
        <v>94</v>
      </c>
      <c r="B7997" s="5">
        <v>0</v>
      </c>
      <c r="C7997" s="5">
        <v>0</v>
      </c>
      <c r="D7997" s="5">
        <v>0</v>
      </c>
      <c r="E7997" s="6">
        <f t="shared" si="408"/>
        <v>0</v>
      </c>
      <c r="F7997" s="5">
        <v>0</v>
      </c>
      <c r="G7997" s="5">
        <v>0</v>
      </c>
      <c r="H7997" s="5">
        <v>0</v>
      </c>
      <c r="I7997" s="6">
        <f t="shared" si="409"/>
        <v>0</v>
      </c>
      <c r="J7997" s="7">
        <v>0</v>
      </c>
      <c r="K7997" s="7">
        <v>0</v>
      </c>
      <c r="L7997" s="7">
        <v>0</v>
      </c>
      <c r="M7997" s="14">
        <f t="shared" si="410"/>
        <v>0</v>
      </c>
      <c r="N7997" t="s">
        <v>133</v>
      </c>
      <c r="O7997" s="7">
        <v>2024</v>
      </c>
      <c r="P7997" t="s">
        <v>154</v>
      </c>
      <c r="Q7997" t="s">
        <v>164</v>
      </c>
      <c r="R7997">
        <v>202409</v>
      </c>
      <c r="S7997" t="s">
        <v>185</v>
      </c>
      <c r="T7997" t="s">
        <v>207</v>
      </c>
    </row>
    <row r="7998" spans="1:20" hidden="1" x14ac:dyDescent="0.3">
      <c r="A7998" s="21" t="s">
        <v>95</v>
      </c>
      <c r="B7998" s="5">
        <v>1.0721934241156963E-2</v>
      </c>
      <c r="C7998" s="5">
        <v>0</v>
      </c>
      <c r="D7998" s="5">
        <v>0</v>
      </c>
      <c r="E7998" s="6">
        <f t="shared" si="408"/>
        <v>1.0721934241156963E-2</v>
      </c>
      <c r="F7998" s="5">
        <v>4.8900883571386757E-2</v>
      </c>
      <c r="G7998" s="5">
        <v>0</v>
      </c>
      <c r="H7998" s="5">
        <v>0</v>
      </c>
      <c r="I7998" s="6">
        <f t="shared" si="409"/>
        <v>4.8900883571386757E-2</v>
      </c>
      <c r="J7998" s="7">
        <v>3738268.8521005129</v>
      </c>
      <c r="K7998" s="7">
        <v>0</v>
      </c>
      <c r="L7998" s="7">
        <v>0</v>
      </c>
      <c r="M7998" s="14">
        <f t="shared" si="410"/>
        <v>3738268.8521005129</v>
      </c>
      <c r="N7998" t="s">
        <v>133</v>
      </c>
      <c r="O7998" s="7">
        <v>2024</v>
      </c>
      <c r="P7998" t="s">
        <v>154</v>
      </c>
      <c r="Q7998" t="s">
        <v>164</v>
      </c>
      <c r="R7998">
        <v>202409</v>
      </c>
      <c r="S7998" t="s">
        <v>185</v>
      </c>
      <c r="T7998" t="s">
        <v>207</v>
      </c>
    </row>
    <row r="7999" spans="1:20" hidden="1" x14ac:dyDescent="0.3">
      <c r="A7999" s="21" t="s">
        <v>96</v>
      </c>
      <c r="B7999" s="5">
        <v>2.6417243169722649E-4</v>
      </c>
      <c r="C7999" s="5">
        <v>0</v>
      </c>
      <c r="D7999" s="5">
        <v>0</v>
      </c>
      <c r="E7999" s="6">
        <f t="shared" si="408"/>
        <v>2.6417243169722649E-4</v>
      </c>
      <c r="F7999" s="5">
        <v>2.6417242776075041E-3</v>
      </c>
      <c r="G7999" s="5">
        <v>0</v>
      </c>
      <c r="H7999" s="5">
        <v>0</v>
      </c>
      <c r="I7999" s="6">
        <f t="shared" si="409"/>
        <v>2.6417242776075041E-3</v>
      </c>
      <c r="J7999" s="7">
        <v>92105.356252476777</v>
      </c>
      <c r="K7999" s="7">
        <v>0</v>
      </c>
      <c r="L7999" s="7">
        <v>0</v>
      </c>
      <c r="M7999" s="14">
        <f t="shared" si="410"/>
        <v>92105.356252476777</v>
      </c>
      <c r="N7999" t="s">
        <v>133</v>
      </c>
      <c r="O7999" s="7">
        <v>2024</v>
      </c>
      <c r="P7999" t="s">
        <v>154</v>
      </c>
      <c r="Q7999" t="s">
        <v>164</v>
      </c>
      <c r="R7999">
        <v>202409</v>
      </c>
      <c r="S7999" t="s">
        <v>185</v>
      </c>
      <c r="T7999" t="s">
        <v>207</v>
      </c>
    </row>
    <row r="8000" spans="1:20" hidden="1" x14ac:dyDescent="0.3">
      <c r="A8000" s="21" t="s">
        <v>97</v>
      </c>
      <c r="B8000" s="5">
        <v>6.2486598382392006E-4</v>
      </c>
      <c r="C8000" s="5">
        <v>0</v>
      </c>
      <c r="D8000" s="5">
        <v>0</v>
      </c>
      <c r="E8000" s="6">
        <f t="shared" si="408"/>
        <v>6.2486598382392006E-4</v>
      </c>
      <c r="F8000" s="5">
        <v>2.4994639352956803E-3</v>
      </c>
      <c r="G8000" s="5">
        <v>0</v>
      </c>
      <c r="H8000" s="5">
        <v>0</v>
      </c>
      <c r="I8000" s="6">
        <f t="shared" si="409"/>
        <v>2.4994639352956803E-3</v>
      </c>
      <c r="J8000" s="7">
        <v>217863.39960000012</v>
      </c>
      <c r="K8000" s="7">
        <v>0</v>
      </c>
      <c r="L8000" s="7">
        <v>0</v>
      </c>
      <c r="M8000" s="14">
        <f t="shared" si="410"/>
        <v>217863.39960000012</v>
      </c>
      <c r="N8000" t="s">
        <v>133</v>
      </c>
      <c r="O8000" s="7">
        <v>2024</v>
      </c>
      <c r="P8000" t="s">
        <v>154</v>
      </c>
      <c r="Q8000" t="s">
        <v>164</v>
      </c>
      <c r="R8000">
        <v>202409</v>
      </c>
      <c r="S8000" t="s">
        <v>185</v>
      </c>
      <c r="T8000" t="s">
        <v>207</v>
      </c>
    </row>
    <row r="8001" spans="1:20" hidden="1" x14ac:dyDescent="0.3">
      <c r="A8001" s="21" t="s">
        <v>98</v>
      </c>
      <c r="B8001" s="5">
        <v>0</v>
      </c>
      <c r="C8001" s="5">
        <v>0</v>
      </c>
      <c r="D8001" s="5">
        <v>0</v>
      </c>
      <c r="E8001" s="6">
        <f t="shared" si="408"/>
        <v>0</v>
      </c>
      <c r="F8001" s="5">
        <v>0</v>
      </c>
      <c r="G8001" s="5">
        <v>0</v>
      </c>
      <c r="H8001" s="5">
        <v>0</v>
      </c>
      <c r="I8001" s="6">
        <f t="shared" si="409"/>
        <v>0</v>
      </c>
      <c r="J8001" s="7">
        <v>0</v>
      </c>
      <c r="K8001" s="7">
        <v>0</v>
      </c>
      <c r="L8001" s="7">
        <v>0</v>
      </c>
      <c r="M8001" s="14">
        <f t="shared" si="410"/>
        <v>0</v>
      </c>
      <c r="N8001" t="s">
        <v>133</v>
      </c>
      <c r="O8001" s="7">
        <v>2024</v>
      </c>
      <c r="P8001" t="s">
        <v>154</v>
      </c>
      <c r="Q8001" t="s">
        <v>164</v>
      </c>
      <c r="R8001">
        <v>202409</v>
      </c>
      <c r="S8001" t="s">
        <v>185</v>
      </c>
      <c r="T8001" t="s">
        <v>207</v>
      </c>
    </row>
    <row r="8002" spans="1:20" hidden="1" x14ac:dyDescent="0.3">
      <c r="A8002" s="21" t="s">
        <v>99</v>
      </c>
      <c r="B8002" s="5">
        <v>1.2724063516822925E-2</v>
      </c>
      <c r="C8002" s="5">
        <v>0</v>
      </c>
      <c r="D8002" s="5">
        <v>0</v>
      </c>
      <c r="E8002" s="6">
        <f t="shared" si="408"/>
        <v>1.2724063516822925E-2</v>
      </c>
      <c r="F8002" s="5">
        <v>2.4236311873356908E-2</v>
      </c>
      <c r="G8002" s="5">
        <v>0</v>
      </c>
      <c r="H8002" s="5">
        <v>0</v>
      </c>
      <c r="I8002" s="6">
        <f t="shared" si="409"/>
        <v>2.4236311873356908E-2</v>
      </c>
      <c r="J8002" s="7">
        <v>4436323.6378098754</v>
      </c>
      <c r="K8002" s="7">
        <v>0</v>
      </c>
      <c r="L8002" s="7">
        <v>0</v>
      </c>
      <c r="M8002" s="14">
        <f t="shared" si="410"/>
        <v>4436323.6378098754</v>
      </c>
      <c r="N8002" t="s">
        <v>133</v>
      </c>
      <c r="O8002" s="7">
        <v>2024</v>
      </c>
      <c r="P8002" t="s">
        <v>154</v>
      </c>
      <c r="Q8002" t="s">
        <v>164</v>
      </c>
      <c r="R8002">
        <v>202409</v>
      </c>
      <c r="S8002" t="s">
        <v>185</v>
      </c>
      <c r="T8002" t="s">
        <v>207</v>
      </c>
    </row>
    <row r="8003" spans="1:20" hidden="1" x14ac:dyDescent="0.3">
      <c r="A8003" s="21" t="s">
        <v>100</v>
      </c>
      <c r="B8003" s="5">
        <v>4.4940071339140773E-3</v>
      </c>
      <c r="C8003" s="5">
        <v>3.3450403851337365E-4</v>
      </c>
      <c r="D8003" s="5">
        <v>0</v>
      </c>
      <c r="E8003" s="6">
        <f t="shared" si="408"/>
        <v>4.8285111724274505E-3</v>
      </c>
      <c r="F8003" s="5">
        <v>1.6948205105689722E-2</v>
      </c>
      <c r="G8003" s="5">
        <v>6.9207734097643983E-4</v>
      </c>
      <c r="H8003" s="5">
        <v>0</v>
      </c>
      <c r="I8003" s="6">
        <f t="shared" si="409"/>
        <v>1.7640282446666163E-2</v>
      </c>
      <c r="J8003" s="7">
        <v>1566863.4513109571</v>
      </c>
      <c r="K8003" s="7">
        <v>116626.90704410076</v>
      </c>
      <c r="L8003" s="7">
        <v>0</v>
      </c>
      <c r="M8003" s="14">
        <f t="shared" si="410"/>
        <v>1683490.3583550579</v>
      </c>
      <c r="N8003" t="s">
        <v>133</v>
      </c>
      <c r="O8003" s="7">
        <v>2024</v>
      </c>
      <c r="P8003" t="s">
        <v>154</v>
      </c>
      <c r="Q8003" t="s">
        <v>164</v>
      </c>
      <c r="R8003">
        <v>202409</v>
      </c>
      <c r="S8003" t="s">
        <v>185</v>
      </c>
      <c r="T8003" t="s">
        <v>207</v>
      </c>
    </row>
    <row r="8004" spans="1:20" hidden="1" x14ac:dyDescent="0.3">
      <c r="A8004" s="21" t="s">
        <v>101</v>
      </c>
      <c r="B8004" s="5">
        <v>2.0664719578642634E-3</v>
      </c>
      <c r="C8004" s="5">
        <v>0</v>
      </c>
      <c r="D8004" s="5">
        <v>0</v>
      </c>
      <c r="E8004" s="6">
        <f t="shared" si="408"/>
        <v>2.0664719578642634E-3</v>
      </c>
      <c r="F8004" s="5">
        <v>8.2658878314570538E-3</v>
      </c>
      <c r="G8004" s="5">
        <v>0</v>
      </c>
      <c r="H8004" s="5">
        <v>0</v>
      </c>
      <c r="I8004" s="6">
        <f t="shared" si="409"/>
        <v>8.2658878314570538E-3</v>
      </c>
      <c r="J8004" s="7">
        <v>720488.26080000098</v>
      </c>
      <c r="K8004" s="7">
        <v>0</v>
      </c>
      <c r="L8004" s="7">
        <v>0</v>
      </c>
      <c r="M8004" s="14">
        <f t="shared" si="410"/>
        <v>720488.26080000098</v>
      </c>
      <c r="N8004" t="s">
        <v>133</v>
      </c>
      <c r="O8004" s="7">
        <v>2024</v>
      </c>
      <c r="P8004" t="s">
        <v>154</v>
      </c>
      <c r="Q8004" t="s">
        <v>164</v>
      </c>
      <c r="R8004">
        <v>202409</v>
      </c>
      <c r="S8004" t="s">
        <v>185</v>
      </c>
      <c r="T8004" t="s">
        <v>207</v>
      </c>
    </row>
    <row r="8005" spans="1:20" hidden="1" x14ac:dyDescent="0.3">
      <c r="A8005" s="21" t="s">
        <v>102</v>
      </c>
      <c r="B8005" s="5">
        <v>2.5134878034493085E-2</v>
      </c>
      <c r="C8005" s="5">
        <v>0</v>
      </c>
      <c r="D8005" s="5">
        <v>0</v>
      </c>
      <c r="E8005" s="6">
        <f t="shared" si="408"/>
        <v>2.5134878034493085E-2</v>
      </c>
      <c r="F8005" s="5">
        <v>3.0988206599286753E-2</v>
      </c>
      <c r="G8005" s="5">
        <v>0</v>
      </c>
      <c r="H8005" s="5">
        <v>0</v>
      </c>
      <c r="I8005" s="6">
        <f t="shared" si="409"/>
        <v>3.0988206599286753E-2</v>
      </c>
      <c r="J8005" s="7">
        <v>8763431.0698357578</v>
      </c>
      <c r="K8005" s="7">
        <v>0</v>
      </c>
      <c r="L8005" s="7">
        <v>0</v>
      </c>
      <c r="M8005" s="14">
        <f t="shared" si="410"/>
        <v>8763431.0698357578</v>
      </c>
      <c r="N8005" t="s">
        <v>133</v>
      </c>
      <c r="O8005" s="7">
        <v>2024</v>
      </c>
      <c r="P8005" t="s">
        <v>154</v>
      </c>
      <c r="Q8005" t="s">
        <v>164</v>
      </c>
      <c r="R8005">
        <v>202409</v>
      </c>
      <c r="S8005" t="s">
        <v>185</v>
      </c>
      <c r="T8005" t="s">
        <v>207</v>
      </c>
    </row>
    <row r="8006" spans="1:20" hidden="1" x14ac:dyDescent="0.3">
      <c r="A8006" s="21" t="s">
        <v>103</v>
      </c>
      <c r="B8006" s="5">
        <v>0</v>
      </c>
      <c r="C8006" s="5">
        <v>0</v>
      </c>
      <c r="D8006" s="5">
        <v>0</v>
      </c>
      <c r="E8006" s="6">
        <f t="shared" si="408"/>
        <v>0</v>
      </c>
      <c r="F8006" s="5">
        <v>0</v>
      </c>
      <c r="G8006" s="5">
        <v>0</v>
      </c>
      <c r="H8006" s="5">
        <v>0</v>
      </c>
      <c r="I8006" s="6">
        <f t="shared" si="409"/>
        <v>0</v>
      </c>
      <c r="J8006" s="7">
        <v>0</v>
      </c>
      <c r="K8006" s="7">
        <v>0</v>
      </c>
      <c r="L8006" s="7">
        <v>0</v>
      </c>
      <c r="M8006" s="14">
        <f t="shared" si="410"/>
        <v>0</v>
      </c>
      <c r="N8006" t="s">
        <v>133</v>
      </c>
      <c r="O8006" s="7">
        <v>2024</v>
      </c>
      <c r="P8006" t="s">
        <v>154</v>
      </c>
      <c r="Q8006" t="s">
        <v>164</v>
      </c>
      <c r="R8006">
        <v>202409</v>
      </c>
      <c r="S8006" t="s">
        <v>185</v>
      </c>
      <c r="T8006" t="s">
        <v>207</v>
      </c>
    </row>
    <row r="8007" spans="1:20" hidden="1" x14ac:dyDescent="0.3">
      <c r="A8007" s="21" t="s">
        <v>104</v>
      </c>
      <c r="B8007" s="5">
        <v>6.1676808326482577E-3</v>
      </c>
      <c r="C8007" s="5">
        <v>0</v>
      </c>
      <c r="D8007" s="5">
        <v>0</v>
      </c>
      <c r="E8007" s="6">
        <f t="shared" si="408"/>
        <v>6.1676808326482577E-3</v>
      </c>
      <c r="F8007" s="5">
        <v>1.5916595804268446E-2</v>
      </c>
      <c r="G8007" s="5">
        <v>0</v>
      </c>
      <c r="H8007" s="5">
        <v>0</v>
      </c>
      <c r="I8007" s="6">
        <f t="shared" si="409"/>
        <v>1.5916595804268446E-2</v>
      </c>
      <c r="J8007" s="7">
        <v>2150400.1636087634</v>
      </c>
      <c r="K8007" s="7">
        <v>0</v>
      </c>
      <c r="L8007" s="7">
        <v>0</v>
      </c>
      <c r="M8007" s="14">
        <f t="shared" si="410"/>
        <v>2150400.1636087634</v>
      </c>
      <c r="N8007" t="s">
        <v>133</v>
      </c>
      <c r="O8007" s="7">
        <v>2024</v>
      </c>
      <c r="P8007" t="s">
        <v>154</v>
      </c>
      <c r="Q8007" t="s">
        <v>164</v>
      </c>
      <c r="R8007">
        <v>202409</v>
      </c>
      <c r="S8007" t="s">
        <v>185</v>
      </c>
      <c r="T8007" t="s">
        <v>207</v>
      </c>
    </row>
    <row r="8008" spans="1:20" hidden="1" x14ac:dyDescent="0.3">
      <c r="A8008" s="21" t="s">
        <v>105</v>
      </c>
      <c r="B8008" s="5">
        <v>0</v>
      </c>
      <c r="C8008" s="5">
        <v>0</v>
      </c>
      <c r="D8008" s="5">
        <v>0</v>
      </c>
      <c r="E8008" s="6">
        <f t="shared" si="408"/>
        <v>0</v>
      </c>
      <c r="F8008" s="5">
        <v>0</v>
      </c>
      <c r="G8008" s="5">
        <v>0</v>
      </c>
      <c r="H8008" s="5">
        <v>0</v>
      </c>
      <c r="I8008" s="6">
        <f t="shared" si="409"/>
        <v>0</v>
      </c>
      <c r="J8008" s="7">
        <v>0</v>
      </c>
      <c r="K8008" s="7">
        <v>0</v>
      </c>
      <c r="L8008" s="7">
        <v>0</v>
      </c>
      <c r="M8008" s="14">
        <f t="shared" si="410"/>
        <v>0</v>
      </c>
      <c r="N8008" t="s">
        <v>133</v>
      </c>
      <c r="O8008" s="7">
        <v>2024</v>
      </c>
      <c r="P8008" t="s">
        <v>154</v>
      </c>
      <c r="Q8008" t="s">
        <v>164</v>
      </c>
      <c r="R8008">
        <v>202409</v>
      </c>
      <c r="S8008" t="s">
        <v>185</v>
      </c>
      <c r="T8008" t="s">
        <v>207</v>
      </c>
    </row>
    <row r="8009" spans="1:20" hidden="1" x14ac:dyDescent="0.3">
      <c r="A8009" s="21" t="s">
        <v>106</v>
      </c>
      <c r="B8009" s="5">
        <v>0</v>
      </c>
      <c r="C8009" s="5">
        <v>0</v>
      </c>
      <c r="D8009" s="5">
        <v>0</v>
      </c>
      <c r="E8009" s="6">
        <f t="shared" si="408"/>
        <v>0</v>
      </c>
      <c r="F8009" s="5">
        <v>0</v>
      </c>
      <c r="G8009" s="5">
        <v>0</v>
      </c>
      <c r="H8009" s="5">
        <v>0</v>
      </c>
      <c r="I8009" s="6">
        <f t="shared" si="409"/>
        <v>0</v>
      </c>
      <c r="J8009" s="7">
        <v>0</v>
      </c>
      <c r="K8009" s="7">
        <v>0</v>
      </c>
      <c r="L8009" s="7">
        <v>0</v>
      </c>
      <c r="M8009" s="14">
        <f t="shared" si="410"/>
        <v>0</v>
      </c>
      <c r="N8009" t="s">
        <v>133</v>
      </c>
      <c r="O8009" s="7">
        <v>2024</v>
      </c>
      <c r="P8009" t="s">
        <v>154</v>
      </c>
      <c r="Q8009" t="s">
        <v>164</v>
      </c>
      <c r="R8009">
        <v>202409</v>
      </c>
      <c r="S8009" t="s">
        <v>185</v>
      </c>
      <c r="T8009" t="s">
        <v>207</v>
      </c>
    </row>
    <row r="8010" spans="1:20" hidden="1" x14ac:dyDescent="0.3">
      <c r="A8010" s="21" t="s">
        <v>107</v>
      </c>
      <c r="B8010" s="5">
        <v>1.203248455924737E-2</v>
      </c>
      <c r="C8010" s="5">
        <v>0</v>
      </c>
      <c r="D8010" s="5">
        <v>0</v>
      </c>
      <c r="E8010" s="6">
        <f t="shared" si="408"/>
        <v>1.203248455924737E-2</v>
      </c>
      <c r="F8010" s="5">
        <v>2.1658471657993447E-2</v>
      </c>
      <c r="G8010" s="5">
        <v>0</v>
      </c>
      <c r="H8010" s="5">
        <v>0</v>
      </c>
      <c r="I8010" s="6">
        <f t="shared" si="409"/>
        <v>2.1658471657993447E-2</v>
      </c>
      <c r="J8010" s="7">
        <v>4195200.3462727023</v>
      </c>
      <c r="K8010" s="7">
        <v>0</v>
      </c>
      <c r="L8010" s="7">
        <v>0</v>
      </c>
      <c r="M8010" s="14">
        <f t="shared" si="410"/>
        <v>4195200.3462727023</v>
      </c>
      <c r="N8010" t="s">
        <v>133</v>
      </c>
      <c r="O8010" s="7">
        <v>2024</v>
      </c>
      <c r="P8010" t="s">
        <v>157</v>
      </c>
      <c r="Q8010" t="s">
        <v>164</v>
      </c>
      <c r="R8010">
        <v>202409</v>
      </c>
      <c r="S8010" t="s">
        <v>185</v>
      </c>
      <c r="T8010" t="s">
        <v>208</v>
      </c>
    </row>
    <row r="8011" spans="1:20" hidden="1" x14ac:dyDescent="0.3">
      <c r="A8011" s="21" t="s">
        <v>108</v>
      </c>
      <c r="B8011" s="5">
        <v>1.7757403280367928E-2</v>
      </c>
      <c r="C8011" s="5">
        <v>4.0842027370206401E-3</v>
      </c>
      <c r="D8011" s="5">
        <v>0</v>
      </c>
      <c r="E8011" s="6">
        <f t="shared" si="408"/>
        <v>2.1841606017388569E-2</v>
      </c>
      <c r="F8011" s="5">
        <v>4.261776774587217E-2</v>
      </c>
      <c r="G8011" s="5">
        <v>1.5981662904702092E-2</v>
      </c>
      <c r="H8011" s="5">
        <v>0</v>
      </c>
      <c r="I8011" s="6">
        <f t="shared" si="409"/>
        <v>5.8599430650574262E-2</v>
      </c>
      <c r="J8011" s="7">
        <v>6191228.7544512972</v>
      </c>
      <c r="K8011" s="7">
        <v>1423982.6074348704</v>
      </c>
      <c r="L8011" s="7">
        <v>0</v>
      </c>
      <c r="M8011" s="14">
        <f t="shared" si="410"/>
        <v>7615211.3618861679</v>
      </c>
      <c r="N8011" t="s">
        <v>133</v>
      </c>
      <c r="O8011" s="7">
        <v>2024</v>
      </c>
      <c r="P8011" t="s">
        <v>157</v>
      </c>
      <c r="Q8011" t="s">
        <v>164</v>
      </c>
      <c r="R8011">
        <v>202409</v>
      </c>
      <c r="S8011" t="s">
        <v>185</v>
      </c>
      <c r="T8011" t="s">
        <v>208</v>
      </c>
    </row>
    <row r="8012" spans="1:20" hidden="1" x14ac:dyDescent="0.3">
      <c r="A8012" s="21" t="s">
        <v>109</v>
      </c>
      <c r="B8012" s="5">
        <v>6.2313338058568167E-2</v>
      </c>
      <c r="C8012" s="5">
        <v>9.2633515825077152E-3</v>
      </c>
      <c r="D8012" s="5">
        <v>0</v>
      </c>
      <c r="E8012" s="6">
        <f t="shared" si="408"/>
        <v>7.1576689641075886E-2</v>
      </c>
      <c r="F8012" s="5">
        <v>4.4794262284954395E-2</v>
      </c>
      <c r="G8012" s="5">
        <v>9.7508965249973392E-3</v>
      </c>
      <c r="H8012" s="5">
        <v>0</v>
      </c>
      <c r="I8012" s="6">
        <f t="shared" si="409"/>
        <v>5.4545158809951734E-2</v>
      </c>
      <c r="J8012" s="7">
        <v>21725931.673837077</v>
      </c>
      <c r="K8012" s="7">
        <v>3229724.9645515503</v>
      </c>
      <c r="L8012" s="7">
        <v>0</v>
      </c>
      <c r="M8012" s="14">
        <f t="shared" si="410"/>
        <v>24955656.638388626</v>
      </c>
      <c r="N8012" t="s">
        <v>133</v>
      </c>
      <c r="O8012" s="7">
        <v>2024</v>
      </c>
      <c r="P8012" t="s">
        <v>157</v>
      </c>
      <c r="Q8012" t="s">
        <v>164</v>
      </c>
      <c r="R8012">
        <v>202409</v>
      </c>
      <c r="S8012" t="s">
        <v>185</v>
      </c>
      <c r="T8012" t="s">
        <v>208</v>
      </c>
    </row>
    <row r="8013" spans="1:20" hidden="1" x14ac:dyDescent="0.3">
      <c r="A8013" s="21" t="s">
        <v>110</v>
      </c>
      <c r="B8013" s="5">
        <v>2.1227698720680671E-3</v>
      </c>
      <c r="C8013" s="5">
        <v>0</v>
      </c>
      <c r="D8013" s="5">
        <v>0</v>
      </c>
      <c r="E8013" s="6">
        <f t="shared" si="408"/>
        <v>2.1227698720680671E-3</v>
      </c>
      <c r="F8013" s="5">
        <v>8.6497837240157843E-3</v>
      </c>
      <c r="G8013" s="5">
        <v>0</v>
      </c>
      <c r="H8013" s="5">
        <v>0</v>
      </c>
      <c r="I8013" s="6">
        <f t="shared" si="409"/>
        <v>8.6497837240157843E-3</v>
      </c>
      <c r="J8013" s="7">
        <v>740116.8776496012</v>
      </c>
      <c r="K8013" s="7">
        <v>0</v>
      </c>
      <c r="L8013" s="7">
        <v>0</v>
      </c>
      <c r="M8013" s="14">
        <f t="shared" si="410"/>
        <v>740116.8776496012</v>
      </c>
      <c r="N8013" t="s">
        <v>133</v>
      </c>
      <c r="O8013" s="7">
        <v>2024</v>
      </c>
      <c r="P8013" t="s">
        <v>157</v>
      </c>
      <c r="Q8013" t="s">
        <v>164</v>
      </c>
      <c r="R8013">
        <v>202409</v>
      </c>
      <c r="S8013" t="s">
        <v>185</v>
      </c>
      <c r="T8013" t="s">
        <v>208</v>
      </c>
    </row>
    <row r="8014" spans="1:20" hidden="1" x14ac:dyDescent="0.3">
      <c r="A8014" s="21" t="s">
        <v>111</v>
      </c>
      <c r="B8014" s="5">
        <v>0</v>
      </c>
      <c r="C8014" s="5">
        <v>0</v>
      </c>
      <c r="D8014" s="5">
        <v>0</v>
      </c>
      <c r="E8014" s="6">
        <f t="shared" si="408"/>
        <v>0</v>
      </c>
      <c r="F8014" s="5">
        <v>0</v>
      </c>
      <c r="G8014" s="5">
        <v>0</v>
      </c>
      <c r="H8014" s="5">
        <v>0</v>
      </c>
      <c r="I8014" s="6">
        <f t="shared" si="409"/>
        <v>0</v>
      </c>
      <c r="J8014" s="7">
        <v>0</v>
      </c>
      <c r="K8014" s="7">
        <v>0</v>
      </c>
      <c r="L8014" s="7">
        <v>0</v>
      </c>
      <c r="M8014" s="14">
        <f t="shared" si="410"/>
        <v>0</v>
      </c>
      <c r="N8014" t="s">
        <v>133</v>
      </c>
      <c r="O8014" s="7">
        <v>2024</v>
      </c>
      <c r="P8014" t="s">
        <v>157</v>
      </c>
      <c r="Q8014" t="s">
        <v>164</v>
      </c>
      <c r="R8014">
        <v>202409</v>
      </c>
      <c r="S8014" t="s">
        <v>185</v>
      </c>
      <c r="T8014" t="s">
        <v>208</v>
      </c>
    </row>
    <row r="8015" spans="1:20" hidden="1" x14ac:dyDescent="0.3">
      <c r="A8015" s="21" t="s">
        <v>128</v>
      </c>
      <c r="B8015" s="5">
        <v>0</v>
      </c>
      <c r="C8015" s="5">
        <v>0</v>
      </c>
      <c r="D8015" s="5">
        <v>0</v>
      </c>
      <c r="E8015" s="6">
        <f t="shared" si="408"/>
        <v>0</v>
      </c>
      <c r="F8015" s="5">
        <v>0</v>
      </c>
      <c r="G8015" s="5">
        <v>0</v>
      </c>
      <c r="H8015" s="5">
        <v>0</v>
      </c>
      <c r="I8015" s="6">
        <f t="shared" si="409"/>
        <v>0</v>
      </c>
      <c r="J8015" s="7">
        <v>0</v>
      </c>
      <c r="K8015" s="7">
        <v>0</v>
      </c>
      <c r="L8015" s="7">
        <v>0</v>
      </c>
      <c r="M8015" s="14">
        <f t="shared" si="410"/>
        <v>0</v>
      </c>
      <c r="N8015" t="s">
        <v>133</v>
      </c>
      <c r="O8015" s="7">
        <v>2024</v>
      </c>
      <c r="P8015" t="s">
        <v>157</v>
      </c>
      <c r="Q8015" t="s">
        <v>164</v>
      </c>
      <c r="R8015">
        <v>202409</v>
      </c>
      <c r="S8015" t="s">
        <v>185</v>
      </c>
      <c r="T8015" t="s">
        <v>208</v>
      </c>
    </row>
    <row r="8016" spans="1:20" hidden="1" x14ac:dyDescent="0.3">
      <c r="A8016" s="21" t="s">
        <v>112</v>
      </c>
      <c r="B8016" s="5">
        <v>1.1161543029923593E-2</v>
      </c>
      <c r="C8016" s="5">
        <v>0</v>
      </c>
      <c r="D8016" s="5">
        <v>0</v>
      </c>
      <c r="E8016" s="6">
        <f t="shared" si="408"/>
        <v>1.1161543029923593E-2</v>
      </c>
      <c r="F8016" s="5">
        <v>1.0801493587058536E-2</v>
      </c>
      <c r="G8016" s="5">
        <v>0</v>
      </c>
      <c r="H8016" s="5">
        <v>0</v>
      </c>
      <c r="I8016" s="6">
        <f t="shared" si="409"/>
        <v>1.0801493587058536E-2</v>
      </c>
      <c r="J8016" s="7">
        <v>3891541.1819985593</v>
      </c>
      <c r="K8016" s="7">
        <v>0</v>
      </c>
      <c r="L8016" s="7">
        <v>0</v>
      </c>
      <c r="M8016" s="14">
        <f t="shared" si="410"/>
        <v>3891541.1819985593</v>
      </c>
      <c r="N8016" t="s">
        <v>133</v>
      </c>
      <c r="O8016" s="7">
        <v>2024</v>
      </c>
      <c r="P8016" t="s">
        <v>161</v>
      </c>
      <c r="Q8016" t="s">
        <v>165</v>
      </c>
      <c r="R8016">
        <v>202409</v>
      </c>
      <c r="S8016" t="s">
        <v>185</v>
      </c>
      <c r="T8016" t="s">
        <v>209</v>
      </c>
    </row>
    <row r="8017" spans="1:20" hidden="1" x14ac:dyDescent="0.3">
      <c r="A8017" s="21" t="s">
        <v>113</v>
      </c>
      <c r="B8017" s="5">
        <v>2.0590385482782764E-2</v>
      </c>
      <c r="C8017" s="5">
        <v>0</v>
      </c>
      <c r="D8017" s="5">
        <v>0</v>
      </c>
      <c r="E8017" s="6">
        <f t="shared" si="408"/>
        <v>2.0590385482782764E-2</v>
      </c>
      <c r="F8017" s="5">
        <v>4.5779733067401844E-2</v>
      </c>
      <c r="G8017" s="5">
        <v>0</v>
      </c>
      <c r="H8017" s="5">
        <v>0</v>
      </c>
      <c r="I8017" s="6">
        <f t="shared" si="409"/>
        <v>4.5779733067401844E-2</v>
      </c>
      <c r="J8017" s="7">
        <v>7178965.5645867633</v>
      </c>
      <c r="K8017" s="7">
        <v>0</v>
      </c>
      <c r="L8017" s="7">
        <v>0</v>
      </c>
      <c r="M8017" s="14">
        <f t="shared" si="410"/>
        <v>7178965.5645867633</v>
      </c>
      <c r="N8017" t="s">
        <v>133</v>
      </c>
      <c r="O8017" s="7">
        <v>2024</v>
      </c>
      <c r="P8017" t="s">
        <v>161</v>
      </c>
      <c r="Q8017" t="s">
        <v>165</v>
      </c>
      <c r="R8017">
        <v>202409</v>
      </c>
      <c r="S8017" t="s">
        <v>185</v>
      </c>
      <c r="T8017" t="s">
        <v>209</v>
      </c>
    </row>
    <row r="8018" spans="1:20" hidden="1" x14ac:dyDescent="0.3">
      <c r="A8018" s="21" t="s">
        <v>114</v>
      </c>
      <c r="B8018" s="5">
        <v>8.2068049728852375E-3</v>
      </c>
      <c r="C8018" s="5">
        <v>0</v>
      </c>
      <c r="D8018" s="5">
        <v>0</v>
      </c>
      <c r="E8018" s="6">
        <f t="shared" si="408"/>
        <v>8.2068049728852375E-3</v>
      </c>
      <c r="F8018" s="5">
        <v>3.4812081770209578E-2</v>
      </c>
      <c r="G8018" s="5">
        <v>0</v>
      </c>
      <c r="H8018" s="5">
        <v>0</v>
      </c>
      <c r="I8018" s="6">
        <f t="shared" si="409"/>
        <v>3.4812081770209578E-2</v>
      </c>
      <c r="J8018" s="7">
        <v>2861353.4382290794</v>
      </c>
      <c r="K8018" s="7">
        <v>0</v>
      </c>
      <c r="L8018" s="7">
        <v>0</v>
      </c>
      <c r="M8018" s="14">
        <f t="shared" si="410"/>
        <v>2861353.4382290794</v>
      </c>
      <c r="N8018" t="s">
        <v>133</v>
      </c>
      <c r="O8018" s="7">
        <v>2024</v>
      </c>
      <c r="P8018" t="s">
        <v>161</v>
      </c>
      <c r="Q8018" t="s">
        <v>165</v>
      </c>
      <c r="R8018">
        <v>202409</v>
      </c>
      <c r="S8018" t="s">
        <v>185</v>
      </c>
      <c r="T8018" t="s">
        <v>209</v>
      </c>
    </row>
    <row r="8019" spans="1:20" hidden="1" x14ac:dyDescent="0.3">
      <c r="A8019" s="21" t="s">
        <v>115</v>
      </c>
      <c r="B8019" s="5">
        <v>1.2148225141409709E-3</v>
      </c>
      <c r="C8019" s="5">
        <v>0</v>
      </c>
      <c r="D8019" s="5">
        <v>0</v>
      </c>
      <c r="E8019" s="6">
        <f t="shared" si="408"/>
        <v>1.2148225141409709E-3</v>
      </c>
      <c r="F8019" s="5">
        <v>9.9848423210959869E-4</v>
      </c>
      <c r="G8019" s="5">
        <v>0</v>
      </c>
      <c r="H8019" s="5">
        <v>0</v>
      </c>
      <c r="I8019" s="6">
        <f t="shared" si="409"/>
        <v>9.9848423210959869E-4</v>
      </c>
      <c r="J8019" s="7">
        <v>423555.40178668208</v>
      </c>
      <c r="K8019" s="7">
        <v>0</v>
      </c>
      <c r="L8019" s="7">
        <v>0</v>
      </c>
      <c r="M8019" s="14">
        <f t="shared" si="410"/>
        <v>423555.40178668208</v>
      </c>
      <c r="N8019" t="s">
        <v>133</v>
      </c>
      <c r="O8019" s="7">
        <v>2024</v>
      </c>
      <c r="P8019" t="s">
        <v>161</v>
      </c>
      <c r="Q8019" t="s">
        <v>165</v>
      </c>
      <c r="R8019">
        <v>202409</v>
      </c>
      <c r="S8019" t="s">
        <v>185</v>
      </c>
      <c r="T8019" t="s">
        <v>209</v>
      </c>
    </row>
    <row r="8020" spans="1:20" hidden="1" x14ac:dyDescent="0.3">
      <c r="A8020" s="21" t="s">
        <v>116</v>
      </c>
      <c r="B8020" s="5">
        <v>0</v>
      </c>
      <c r="C8020" s="5">
        <v>0</v>
      </c>
      <c r="D8020" s="5">
        <v>0</v>
      </c>
      <c r="E8020" s="6">
        <f t="shared" ref="E8020:E8083" si="411">SUM(B8020:D8020)</f>
        <v>0</v>
      </c>
      <c r="F8020" s="5">
        <v>0</v>
      </c>
      <c r="G8020" s="5">
        <v>0</v>
      </c>
      <c r="H8020" s="5">
        <v>0</v>
      </c>
      <c r="I8020" s="6">
        <f t="shared" ref="I8020:I8083" si="412">SUM(F8020:H8020)</f>
        <v>0</v>
      </c>
      <c r="J8020" s="7">
        <v>0</v>
      </c>
      <c r="K8020" s="7">
        <v>0</v>
      </c>
      <c r="L8020" s="7">
        <v>0</v>
      </c>
      <c r="M8020" s="14">
        <f t="shared" ref="M8020:M8083" si="413">SUM(J8020:L8020)</f>
        <v>0</v>
      </c>
      <c r="N8020" t="s">
        <v>133</v>
      </c>
      <c r="O8020" s="7">
        <v>2024</v>
      </c>
      <c r="P8020" t="s">
        <v>161</v>
      </c>
      <c r="Q8020" t="s">
        <v>165</v>
      </c>
      <c r="R8020">
        <v>202409</v>
      </c>
      <c r="S8020" t="s">
        <v>185</v>
      </c>
      <c r="T8020" t="s">
        <v>209</v>
      </c>
    </row>
    <row r="8021" spans="1:20" hidden="1" x14ac:dyDescent="0.3">
      <c r="A8021" s="21" t="s">
        <v>117</v>
      </c>
      <c r="B8021" s="5">
        <v>1.4011328054910979E-2</v>
      </c>
      <c r="C8021" s="5">
        <v>0</v>
      </c>
      <c r="D8021" s="5">
        <v>0</v>
      </c>
      <c r="E8021" s="6">
        <f t="shared" si="411"/>
        <v>1.4011328054910979E-2</v>
      </c>
      <c r="F8021" s="5">
        <v>1.6647121886410213E-2</v>
      </c>
      <c r="G8021" s="5">
        <v>0</v>
      </c>
      <c r="H8021" s="5">
        <v>0</v>
      </c>
      <c r="I8021" s="6">
        <f t="shared" si="412"/>
        <v>1.6647121886410213E-2</v>
      </c>
      <c r="J8021" s="7">
        <v>4885136.4004060337</v>
      </c>
      <c r="K8021" s="7">
        <v>0</v>
      </c>
      <c r="L8021" s="7">
        <v>0</v>
      </c>
      <c r="M8021" s="14">
        <f t="shared" si="413"/>
        <v>4885136.4004060337</v>
      </c>
      <c r="N8021" t="s">
        <v>133</v>
      </c>
      <c r="O8021" s="7">
        <v>2024</v>
      </c>
      <c r="P8021" t="s">
        <v>161</v>
      </c>
      <c r="Q8021" t="s">
        <v>165</v>
      </c>
      <c r="R8021">
        <v>202409</v>
      </c>
      <c r="S8021" t="s">
        <v>185</v>
      </c>
      <c r="T8021" t="s">
        <v>209</v>
      </c>
    </row>
    <row r="8022" spans="1:20" hidden="1" x14ac:dyDescent="0.3">
      <c r="A8022" s="21" t="s">
        <v>118</v>
      </c>
      <c r="B8022" s="5">
        <v>4.2468295491914436E-2</v>
      </c>
      <c r="C8022" s="5">
        <v>0</v>
      </c>
      <c r="D8022" s="5">
        <v>1.5076934259935889E-2</v>
      </c>
      <c r="E8022" s="6">
        <f t="shared" si="411"/>
        <v>5.7545229751850321E-2</v>
      </c>
      <c r="F8022" s="5">
        <v>5.3439905345730732E-2</v>
      </c>
      <c r="G8022" s="5">
        <v>0</v>
      </c>
      <c r="H8022" s="5">
        <v>3.1740914629739964E-2</v>
      </c>
      <c r="I8022" s="6">
        <f t="shared" si="412"/>
        <v>8.5180819975470695E-2</v>
      </c>
      <c r="J8022" s="7">
        <v>14806834.538288899</v>
      </c>
      <c r="K8022" s="7">
        <v>0</v>
      </c>
      <c r="L8022" s="7">
        <v>5256666.6108375266</v>
      </c>
      <c r="M8022" s="14">
        <f t="shared" si="413"/>
        <v>20063501.149126425</v>
      </c>
      <c r="N8022" t="s">
        <v>133</v>
      </c>
      <c r="O8022" s="7">
        <v>2024</v>
      </c>
      <c r="P8022" t="s">
        <v>160</v>
      </c>
      <c r="Q8022" t="s">
        <v>164</v>
      </c>
      <c r="R8022">
        <v>202409</v>
      </c>
      <c r="S8022" t="s">
        <v>185</v>
      </c>
      <c r="T8022" t="s">
        <v>210</v>
      </c>
    </row>
    <row r="8023" spans="1:20" hidden="1" x14ac:dyDescent="0.3">
      <c r="A8023" s="21" t="s">
        <v>119</v>
      </c>
      <c r="B8023" s="5">
        <v>4.2497373966720021E-2</v>
      </c>
      <c r="C8023" s="5">
        <v>0</v>
      </c>
      <c r="D8023" s="5">
        <v>1.0402691279162622E-2</v>
      </c>
      <c r="E8023" s="6">
        <f t="shared" si="411"/>
        <v>5.2900065245882644E-2</v>
      </c>
      <c r="F8023" s="5">
        <v>4.0067137408871883E-2</v>
      </c>
      <c r="G8023" s="5">
        <v>0</v>
      </c>
      <c r="H8023" s="5">
        <v>2.1900402967787783E-2</v>
      </c>
      <c r="I8023" s="6">
        <f t="shared" si="412"/>
        <v>6.1967540376659663E-2</v>
      </c>
      <c r="J8023" s="7">
        <v>14816972.928824367</v>
      </c>
      <c r="K8023" s="7">
        <v>0</v>
      </c>
      <c r="L8023" s="7">
        <v>3626962.8140076143</v>
      </c>
      <c r="M8023" s="14">
        <f t="shared" si="413"/>
        <v>18443935.742831983</v>
      </c>
      <c r="N8023" t="s">
        <v>133</v>
      </c>
      <c r="O8023" s="7">
        <v>2024</v>
      </c>
      <c r="P8023" t="s">
        <v>160</v>
      </c>
      <c r="Q8023" t="s">
        <v>164</v>
      </c>
      <c r="R8023">
        <v>202409</v>
      </c>
      <c r="S8023" t="s">
        <v>185</v>
      </c>
      <c r="T8023" t="s">
        <v>210</v>
      </c>
    </row>
    <row r="8024" spans="1:20" hidden="1" x14ac:dyDescent="0.3">
      <c r="A8024" s="21" t="s">
        <v>120</v>
      </c>
      <c r="B8024" s="5">
        <v>3.3958992386085796E-2</v>
      </c>
      <c r="C8024" s="5">
        <v>0</v>
      </c>
      <c r="D8024" s="5">
        <v>3.2098191760251134E-3</v>
      </c>
      <c r="E8024" s="6">
        <f t="shared" si="411"/>
        <v>3.7168811562110909E-2</v>
      </c>
      <c r="F8024" s="5">
        <v>2.4893489587736947E-2</v>
      </c>
      <c r="G8024" s="5">
        <v>0</v>
      </c>
      <c r="H8024" s="5">
        <v>6.7575141395853399E-3</v>
      </c>
      <c r="I8024" s="6">
        <f t="shared" si="412"/>
        <v>3.165100372732229E-2</v>
      </c>
      <c r="J8024" s="7">
        <v>11840013.250437943</v>
      </c>
      <c r="K8024" s="7">
        <v>0</v>
      </c>
      <c r="L8024" s="7">
        <v>1119123.3574768524</v>
      </c>
      <c r="M8024" s="14">
        <f t="shared" si="413"/>
        <v>12959136.607914796</v>
      </c>
      <c r="N8024" t="s">
        <v>133</v>
      </c>
      <c r="O8024" s="7">
        <v>2024</v>
      </c>
      <c r="P8024" t="s">
        <v>160</v>
      </c>
      <c r="Q8024" t="s">
        <v>164</v>
      </c>
      <c r="R8024">
        <v>202409</v>
      </c>
      <c r="S8024" t="s">
        <v>185</v>
      </c>
      <c r="T8024" t="s">
        <v>210</v>
      </c>
    </row>
    <row r="8025" spans="1:20" hidden="1" x14ac:dyDescent="0.3">
      <c r="A8025" s="21" t="s">
        <v>121</v>
      </c>
      <c r="B8025" s="5">
        <v>7.9665003879038042E-3</v>
      </c>
      <c r="C8025" s="5">
        <v>6.4338546355776521E-4</v>
      </c>
      <c r="D8025" s="5">
        <v>5.238995829496172E-3</v>
      </c>
      <c r="E8025" s="6">
        <f t="shared" si="411"/>
        <v>1.3848881680957742E-2</v>
      </c>
      <c r="F8025" s="5">
        <v>1.2582794185684473E-2</v>
      </c>
      <c r="G8025" s="5">
        <v>5.5147325213020021E-3</v>
      </c>
      <c r="H8025" s="5">
        <v>1.1029465042604013E-2</v>
      </c>
      <c r="I8025" s="6">
        <f t="shared" si="412"/>
        <v>2.9126991749590488E-2</v>
      </c>
      <c r="J8025" s="7">
        <v>2777569.7547212238</v>
      </c>
      <c r="K8025" s="7">
        <v>224320.33103503808</v>
      </c>
      <c r="L8025" s="7">
        <v>1826608.3791590855</v>
      </c>
      <c r="M8025" s="14">
        <f t="shared" si="413"/>
        <v>4828498.4649153473</v>
      </c>
      <c r="N8025" t="s">
        <v>133</v>
      </c>
      <c r="O8025" s="7">
        <v>2024</v>
      </c>
      <c r="P8025" t="s">
        <v>160</v>
      </c>
      <c r="Q8025" t="s">
        <v>164</v>
      </c>
      <c r="R8025">
        <v>202409</v>
      </c>
      <c r="S8025" t="s">
        <v>185</v>
      </c>
      <c r="T8025" t="s">
        <v>210</v>
      </c>
    </row>
    <row r="8026" spans="1:20" hidden="1" x14ac:dyDescent="0.3">
      <c r="A8026" s="21" t="s">
        <v>0</v>
      </c>
      <c r="B8026" s="5">
        <v>1.012134282200217E-2</v>
      </c>
      <c r="C8026" s="5">
        <v>7.7468346211351767E-5</v>
      </c>
      <c r="D8026" s="5">
        <v>0</v>
      </c>
      <c r="E8026" s="6">
        <f t="shared" si="411"/>
        <v>1.0198811168213522E-2</v>
      </c>
      <c r="F8026" s="5">
        <v>4.6357294018032477E-3</v>
      </c>
      <c r="G8026" s="5">
        <v>1.5493669242270353E-4</v>
      </c>
      <c r="H8026" s="5">
        <v>0</v>
      </c>
      <c r="I8026" s="6">
        <f t="shared" si="412"/>
        <v>4.7906660942259515E-3</v>
      </c>
      <c r="J8026" s="7">
        <v>3543282.3810997643</v>
      </c>
      <c r="K8026" s="7">
        <v>27120.139200000001</v>
      </c>
      <c r="L8026" s="7">
        <v>0</v>
      </c>
      <c r="M8026" s="8">
        <f t="shared" si="413"/>
        <v>3570402.5202997644</v>
      </c>
      <c r="N8026" t="s">
        <v>134</v>
      </c>
      <c r="O8026" s="7">
        <v>2024</v>
      </c>
      <c r="P8026" t="s">
        <v>154</v>
      </c>
      <c r="Q8026" t="s">
        <v>164</v>
      </c>
      <c r="R8026">
        <v>202410</v>
      </c>
      <c r="S8026" t="s">
        <v>186</v>
      </c>
      <c r="T8026" t="s">
        <v>192</v>
      </c>
    </row>
    <row r="8027" spans="1:20" hidden="1" x14ac:dyDescent="0.3">
      <c r="A8027" s="21" t="s">
        <v>1</v>
      </c>
      <c r="B8027" s="5">
        <v>0</v>
      </c>
      <c r="C8027" s="5">
        <v>0</v>
      </c>
      <c r="D8027" s="5">
        <v>0</v>
      </c>
      <c r="E8027" s="6">
        <f t="shared" si="411"/>
        <v>0</v>
      </c>
      <c r="F8027" s="5">
        <v>0</v>
      </c>
      <c r="G8027" s="5">
        <v>0</v>
      </c>
      <c r="H8027" s="5">
        <v>0</v>
      </c>
      <c r="I8027" s="6">
        <f t="shared" si="412"/>
        <v>0</v>
      </c>
      <c r="J8027" s="7">
        <v>0</v>
      </c>
      <c r="K8027" s="7">
        <v>0</v>
      </c>
      <c r="L8027" s="7">
        <v>0</v>
      </c>
      <c r="M8027" s="8">
        <f t="shared" si="413"/>
        <v>0</v>
      </c>
      <c r="N8027" t="s">
        <v>134</v>
      </c>
      <c r="O8027" s="7">
        <v>2024</v>
      </c>
      <c r="P8027" t="s">
        <v>154</v>
      </c>
      <c r="Q8027" t="s">
        <v>164</v>
      </c>
      <c r="R8027">
        <v>202410</v>
      </c>
      <c r="S8027" t="s">
        <v>186</v>
      </c>
      <c r="T8027" t="s">
        <v>192</v>
      </c>
    </row>
    <row r="8028" spans="1:20" hidden="1" x14ac:dyDescent="0.3">
      <c r="A8028" s="21" t="s">
        <v>2</v>
      </c>
      <c r="B8028" s="5">
        <v>4.316391161498778E-3</v>
      </c>
      <c r="C8028" s="5">
        <v>5.2010126409615162E-3</v>
      </c>
      <c r="D8028" s="5">
        <v>0</v>
      </c>
      <c r="E8028" s="6">
        <f t="shared" si="411"/>
        <v>9.5174038024602933E-3</v>
      </c>
      <c r="F8028" s="5">
        <v>1.6186466011430388E-2</v>
      </c>
      <c r="G8028" s="5">
        <v>6.9524158769069836E-3</v>
      </c>
      <c r="H8028" s="5">
        <v>0</v>
      </c>
      <c r="I8028" s="6">
        <f t="shared" si="412"/>
        <v>2.3138881888337372E-2</v>
      </c>
      <c r="J8028" s="7">
        <v>1511083.3632891371</v>
      </c>
      <c r="K8028" s="7">
        <v>1820771.8855777886</v>
      </c>
      <c r="L8028" s="7">
        <v>0</v>
      </c>
      <c r="M8028" s="8">
        <f t="shared" si="413"/>
        <v>3331855.2488669259</v>
      </c>
      <c r="N8028" t="s">
        <v>134</v>
      </c>
      <c r="O8028" s="7">
        <v>2024</v>
      </c>
      <c r="P8028" t="s">
        <v>154</v>
      </c>
      <c r="Q8028" t="s">
        <v>164</v>
      </c>
      <c r="R8028">
        <v>202410</v>
      </c>
      <c r="S8028" t="s">
        <v>186</v>
      </c>
      <c r="T8028" t="s">
        <v>192</v>
      </c>
    </row>
    <row r="8029" spans="1:20" hidden="1" x14ac:dyDescent="0.3">
      <c r="A8029" s="21" t="s">
        <v>3</v>
      </c>
      <c r="B8029" s="5">
        <v>6.9059938618964561E-3</v>
      </c>
      <c r="C8029" s="5">
        <v>0</v>
      </c>
      <c r="D8029" s="5">
        <v>0</v>
      </c>
      <c r="E8029" s="6">
        <f t="shared" si="411"/>
        <v>6.9059938618964561E-3</v>
      </c>
      <c r="F8029" s="5">
        <v>1.7298711164639737E-2</v>
      </c>
      <c r="G8029" s="5">
        <v>0</v>
      </c>
      <c r="H8029" s="5">
        <v>0</v>
      </c>
      <c r="I8029" s="6">
        <f t="shared" si="412"/>
        <v>1.7298711164639737E-2</v>
      </c>
      <c r="J8029" s="7">
        <v>2417652.1638657846</v>
      </c>
      <c r="K8029" s="7">
        <v>0</v>
      </c>
      <c r="L8029" s="7">
        <v>0</v>
      </c>
      <c r="M8029" s="8">
        <f t="shared" si="413"/>
        <v>2417652.1638657846</v>
      </c>
      <c r="N8029" t="s">
        <v>134</v>
      </c>
      <c r="O8029" s="7">
        <v>2024</v>
      </c>
      <c r="P8029" t="s">
        <v>154</v>
      </c>
      <c r="Q8029" t="s">
        <v>164</v>
      </c>
      <c r="R8029">
        <v>202410</v>
      </c>
      <c r="S8029" t="s">
        <v>186</v>
      </c>
      <c r="T8029" t="s">
        <v>192</v>
      </c>
    </row>
    <row r="8030" spans="1:20" hidden="1" x14ac:dyDescent="0.3">
      <c r="A8030" s="21" t="s">
        <v>4</v>
      </c>
      <c r="B8030" s="5">
        <v>2.3992427858951986E-2</v>
      </c>
      <c r="C8030" s="5">
        <v>0</v>
      </c>
      <c r="D8030" s="5">
        <v>0</v>
      </c>
      <c r="E8030" s="6">
        <f t="shared" si="411"/>
        <v>2.3992427858951986E-2</v>
      </c>
      <c r="F8030" s="5">
        <v>6.3896657792901976E-2</v>
      </c>
      <c r="G8030" s="5">
        <v>0</v>
      </c>
      <c r="H8030" s="5">
        <v>0</v>
      </c>
      <c r="I8030" s="6">
        <f t="shared" si="412"/>
        <v>6.3896657792901976E-2</v>
      </c>
      <c r="J8030" s="7">
        <v>8399275.5119044874</v>
      </c>
      <c r="K8030" s="7">
        <v>0</v>
      </c>
      <c r="L8030" s="7">
        <v>0</v>
      </c>
      <c r="M8030" s="8">
        <f t="shared" si="413"/>
        <v>8399275.5119044874</v>
      </c>
      <c r="N8030" t="s">
        <v>134</v>
      </c>
      <c r="O8030" s="7">
        <v>2024</v>
      </c>
      <c r="P8030" t="s">
        <v>154</v>
      </c>
      <c r="Q8030" t="s">
        <v>164</v>
      </c>
      <c r="R8030">
        <v>202410</v>
      </c>
      <c r="S8030" t="s">
        <v>186</v>
      </c>
      <c r="T8030" t="s">
        <v>192</v>
      </c>
    </row>
    <row r="8031" spans="1:20" hidden="1" x14ac:dyDescent="0.3">
      <c r="A8031" s="21" t="s">
        <v>5</v>
      </c>
      <c r="B8031" s="5">
        <v>5.9466333197225772E-3</v>
      </c>
      <c r="C8031" s="5">
        <v>0</v>
      </c>
      <c r="D8031" s="5">
        <v>0</v>
      </c>
      <c r="E8031" s="6">
        <f t="shared" si="411"/>
        <v>5.9466333197225772E-3</v>
      </c>
      <c r="F8031" s="5">
        <v>9.6431890428411889E-3</v>
      </c>
      <c r="G8031" s="5">
        <v>0</v>
      </c>
      <c r="H8031" s="5">
        <v>0</v>
      </c>
      <c r="I8031" s="6">
        <f t="shared" si="412"/>
        <v>9.6431890428411889E-3</v>
      </c>
      <c r="J8031" s="7">
        <v>2081798.9706691648</v>
      </c>
      <c r="K8031" s="7">
        <v>0</v>
      </c>
      <c r="L8031" s="7">
        <v>0</v>
      </c>
      <c r="M8031" s="8">
        <f t="shared" si="413"/>
        <v>2081798.9706691648</v>
      </c>
      <c r="N8031" t="s">
        <v>134</v>
      </c>
      <c r="O8031" s="7">
        <v>2024</v>
      </c>
      <c r="P8031" t="s">
        <v>154</v>
      </c>
      <c r="Q8031" t="s">
        <v>164</v>
      </c>
      <c r="R8031">
        <v>202410</v>
      </c>
      <c r="S8031" t="s">
        <v>186</v>
      </c>
      <c r="T8031" t="s">
        <v>192</v>
      </c>
    </row>
    <row r="8032" spans="1:20" hidden="1" x14ac:dyDescent="0.3">
      <c r="A8032" s="21" t="s">
        <v>6</v>
      </c>
      <c r="B8032" s="5">
        <v>0</v>
      </c>
      <c r="C8032" s="5">
        <v>0</v>
      </c>
      <c r="D8032" s="5">
        <v>0</v>
      </c>
      <c r="E8032" s="6">
        <f t="shared" si="411"/>
        <v>0</v>
      </c>
      <c r="F8032" s="5">
        <v>0</v>
      </c>
      <c r="G8032" s="5">
        <v>0</v>
      </c>
      <c r="H8032" s="5">
        <v>0</v>
      </c>
      <c r="I8032" s="6">
        <f t="shared" si="412"/>
        <v>0</v>
      </c>
      <c r="J8032" s="7">
        <v>0</v>
      </c>
      <c r="K8032" s="7">
        <v>0</v>
      </c>
      <c r="L8032" s="7">
        <v>0</v>
      </c>
      <c r="M8032" s="8">
        <f t="shared" si="413"/>
        <v>0</v>
      </c>
      <c r="N8032" t="s">
        <v>134</v>
      </c>
      <c r="O8032" s="7">
        <v>2024</v>
      </c>
      <c r="P8032" t="s">
        <v>154</v>
      </c>
      <c r="Q8032" t="s">
        <v>164</v>
      </c>
      <c r="R8032">
        <v>202410</v>
      </c>
      <c r="S8032" t="s">
        <v>186</v>
      </c>
      <c r="T8032" t="s">
        <v>192</v>
      </c>
    </row>
    <row r="8033" spans="1:20" hidden="1" x14ac:dyDescent="0.3">
      <c r="A8033" s="21" t="s">
        <v>7</v>
      </c>
      <c r="B8033" s="5">
        <v>0</v>
      </c>
      <c r="C8033" s="5">
        <v>0</v>
      </c>
      <c r="D8033" s="5">
        <v>0</v>
      </c>
      <c r="E8033" s="6">
        <f t="shared" si="411"/>
        <v>0</v>
      </c>
      <c r="F8033" s="5">
        <v>0</v>
      </c>
      <c r="G8033" s="5">
        <v>0</v>
      </c>
      <c r="H8033" s="5">
        <v>0</v>
      </c>
      <c r="I8033" s="6">
        <f t="shared" si="412"/>
        <v>0</v>
      </c>
      <c r="J8033" s="7">
        <v>0</v>
      </c>
      <c r="K8033" s="7">
        <v>0</v>
      </c>
      <c r="L8033" s="7">
        <v>0</v>
      </c>
      <c r="M8033" s="8">
        <f t="shared" si="413"/>
        <v>0</v>
      </c>
      <c r="N8033" t="s">
        <v>134</v>
      </c>
      <c r="O8033" s="7">
        <v>2024</v>
      </c>
      <c r="P8033" t="s">
        <v>154</v>
      </c>
      <c r="Q8033" t="s">
        <v>164</v>
      </c>
      <c r="R8033">
        <v>202410</v>
      </c>
      <c r="S8033" t="s">
        <v>186</v>
      </c>
      <c r="T8033" t="s">
        <v>192</v>
      </c>
    </row>
    <row r="8034" spans="1:20" hidden="1" x14ac:dyDescent="0.3">
      <c r="A8034" s="21" t="s">
        <v>8</v>
      </c>
      <c r="B8034" s="5">
        <v>1.2694362116748596E-3</v>
      </c>
      <c r="C8034" s="5">
        <v>0</v>
      </c>
      <c r="D8034" s="5">
        <v>0</v>
      </c>
      <c r="E8034" s="6">
        <f t="shared" si="411"/>
        <v>1.2694362116748596E-3</v>
      </c>
      <c r="F8034" s="5">
        <v>6.9241973681485724E-3</v>
      </c>
      <c r="G8034" s="5">
        <v>0</v>
      </c>
      <c r="H8034" s="5">
        <v>0</v>
      </c>
      <c r="I8034" s="6">
        <f t="shared" si="412"/>
        <v>6.9241973681485724E-3</v>
      </c>
      <c r="J8034" s="7">
        <v>444404.56586251553</v>
      </c>
      <c r="K8034" s="7">
        <v>0</v>
      </c>
      <c r="L8034" s="7">
        <v>0</v>
      </c>
      <c r="M8034" s="8">
        <f t="shared" si="413"/>
        <v>444404.56586251553</v>
      </c>
      <c r="N8034" t="s">
        <v>134</v>
      </c>
      <c r="O8034" s="7">
        <v>2024</v>
      </c>
      <c r="P8034" t="s">
        <v>157</v>
      </c>
      <c r="Q8034" t="s">
        <v>164</v>
      </c>
      <c r="R8034">
        <v>202410</v>
      </c>
      <c r="S8034" t="s">
        <v>186</v>
      </c>
      <c r="T8034" t="s">
        <v>192</v>
      </c>
    </row>
    <row r="8035" spans="1:20" hidden="1" x14ac:dyDescent="0.3">
      <c r="A8035" s="21" t="s">
        <v>9</v>
      </c>
      <c r="B8035" s="5">
        <v>0</v>
      </c>
      <c r="C8035" s="5">
        <v>0</v>
      </c>
      <c r="D8035" s="5">
        <v>0</v>
      </c>
      <c r="E8035" s="6">
        <f t="shared" si="411"/>
        <v>0</v>
      </c>
      <c r="F8035" s="5">
        <v>0</v>
      </c>
      <c r="G8035" s="5">
        <v>0</v>
      </c>
      <c r="H8035" s="5">
        <v>0</v>
      </c>
      <c r="I8035" s="6">
        <f t="shared" si="412"/>
        <v>0</v>
      </c>
      <c r="J8035" s="7">
        <v>0</v>
      </c>
      <c r="K8035" s="7">
        <v>0</v>
      </c>
      <c r="L8035" s="7">
        <v>0</v>
      </c>
      <c r="M8035" s="8">
        <f t="shared" si="413"/>
        <v>0</v>
      </c>
      <c r="N8035" t="s">
        <v>134</v>
      </c>
      <c r="O8035" s="7">
        <v>2024</v>
      </c>
      <c r="P8035" t="s">
        <v>154</v>
      </c>
      <c r="Q8035" t="s">
        <v>164</v>
      </c>
      <c r="R8035">
        <v>202410</v>
      </c>
      <c r="S8035" t="s">
        <v>186</v>
      </c>
      <c r="T8035" t="s">
        <v>193</v>
      </c>
    </row>
    <row r="8036" spans="1:20" hidden="1" x14ac:dyDescent="0.3">
      <c r="A8036" s="21" t="s">
        <v>10</v>
      </c>
      <c r="B8036" s="5">
        <v>2.8493328504289702E-2</v>
      </c>
      <c r="C8036" s="5">
        <v>5.6986659556081841E-3</v>
      </c>
      <c r="D8036" s="5">
        <v>0</v>
      </c>
      <c r="E8036" s="6">
        <f t="shared" si="411"/>
        <v>3.4191994459897887E-2</v>
      </c>
      <c r="F8036" s="5">
        <v>3.9452301729490588E-2</v>
      </c>
      <c r="G8036" s="5">
        <v>2.6301534486327043E-2</v>
      </c>
      <c r="H8036" s="5">
        <v>0</v>
      </c>
      <c r="I8036" s="6">
        <f t="shared" si="412"/>
        <v>6.5753836215817624E-2</v>
      </c>
      <c r="J8036" s="7">
        <v>9974952.004260499</v>
      </c>
      <c r="K8036" s="7">
        <v>1994990.4900351048</v>
      </c>
      <c r="L8036" s="7">
        <v>0</v>
      </c>
      <c r="M8036" s="8">
        <f t="shared" si="413"/>
        <v>11969942.494295605</v>
      </c>
      <c r="N8036" t="s">
        <v>134</v>
      </c>
      <c r="O8036" s="7">
        <v>2024</v>
      </c>
      <c r="P8036" t="s">
        <v>154</v>
      </c>
      <c r="Q8036" t="s">
        <v>164</v>
      </c>
      <c r="R8036">
        <v>202410</v>
      </c>
      <c r="S8036" t="s">
        <v>186</v>
      </c>
      <c r="T8036" t="s">
        <v>193</v>
      </c>
    </row>
    <row r="8037" spans="1:20" hidden="1" x14ac:dyDescent="0.3">
      <c r="A8037" s="21" t="s">
        <v>11</v>
      </c>
      <c r="B8037" s="5">
        <v>1.6700555308959721E-2</v>
      </c>
      <c r="C8037" s="5">
        <v>0</v>
      </c>
      <c r="D8037" s="5">
        <v>0</v>
      </c>
      <c r="E8037" s="6">
        <f t="shared" si="411"/>
        <v>1.6700555308959721E-2</v>
      </c>
      <c r="F8037" s="5">
        <v>2.4741563529919009E-2</v>
      </c>
      <c r="G8037" s="5">
        <v>0</v>
      </c>
      <c r="H8037" s="5">
        <v>0</v>
      </c>
      <c r="I8037" s="6">
        <f t="shared" si="412"/>
        <v>2.4741563529919009E-2</v>
      </c>
      <c r="J8037" s="7">
        <v>5846534.8345066421</v>
      </c>
      <c r="K8037" s="7">
        <v>0</v>
      </c>
      <c r="L8037" s="7">
        <v>0</v>
      </c>
      <c r="M8037" s="8">
        <f t="shared" si="413"/>
        <v>5846534.8345066421</v>
      </c>
      <c r="N8037" t="s">
        <v>134</v>
      </c>
      <c r="O8037" s="7">
        <v>2024</v>
      </c>
      <c r="P8037" t="s">
        <v>154</v>
      </c>
      <c r="Q8037" t="s">
        <v>164</v>
      </c>
      <c r="R8037">
        <v>202410</v>
      </c>
      <c r="S8037" t="s">
        <v>186</v>
      </c>
      <c r="T8037" t="s">
        <v>193</v>
      </c>
    </row>
    <row r="8038" spans="1:20" hidden="1" x14ac:dyDescent="0.3">
      <c r="A8038" s="21" t="s">
        <v>12</v>
      </c>
      <c r="B8038" s="5">
        <v>0</v>
      </c>
      <c r="C8038" s="5">
        <v>0</v>
      </c>
      <c r="D8038" s="5">
        <v>0</v>
      </c>
      <c r="E8038" s="6">
        <f t="shared" si="411"/>
        <v>0</v>
      </c>
      <c r="F8038" s="5">
        <v>0</v>
      </c>
      <c r="G8038" s="5">
        <v>0</v>
      </c>
      <c r="H8038" s="5">
        <v>0</v>
      </c>
      <c r="I8038" s="6">
        <f t="shared" si="412"/>
        <v>0</v>
      </c>
      <c r="J8038" s="7">
        <v>0</v>
      </c>
      <c r="K8038" s="7">
        <v>0</v>
      </c>
      <c r="L8038" s="7">
        <v>0</v>
      </c>
      <c r="M8038" s="8">
        <f t="shared" si="413"/>
        <v>0</v>
      </c>
      <c r="N8038" t="s">
        <v>134</v>
      </c>
      <c r="O8038" s="7">
        <v>2024</v>
      </c>
      <c r="P8038" t="s">
        <v>154</v>
      </c>
      <c r="Q8038" t="s">
        <v>164</v>
      </c>
      <c r="R8038">
        <v>202410</v>
      </c>
      <c r="S8038" t="s">
        <v>186</v>
      </c>
      <c r="T8038" t="s">
        <v>193</v>
      </c>
    </row>
    <row r="8039" spans="1:20" hidden="1" x14ac:dyDescent="0.3">
      <c r="A8039" s="21" t="s">
        <v>13</v>
      </c>
      <c r="B8039" s="5">
        <v>5.4688332496789587E-4</v>
      </c>
      <c r="C8039" s="5">
        <v>0</v>
      </c>
      <c r="D8039" s="5">
        <v>0</v>
      </c>
      <c r="E8039" s="6">
        <f t="shared" si="411"/>
        <v>5.4688332496789587E-4</v>
      </c>
      <c r="F8039" s="5">
        <v>4.6875713369104646E-3</v>
      </c>
      <c r="G8039" s="5">
        <v>0</v>
      </c>
      <c r="H8039" s="5">
        <v>0</v>
      </c>
      <c r="I8039" s="6">
        <f t="shared" si="412"/>
        <v>4.6875713369104646E-3</v>
      </c>
      <c r="J8039" s="7">
        <v>191453.05953510667</v>
      </c>
      <c r="K8039" s="7">
        <v>0</v>
      </c>
      <c r="L8039" s="7">
        <v>0</v>
      </c>
      <c r="M8039" s="8">
        <f t="shared" si="413"/>
        <v>191453.05953510667</v>
      </c>
      <c r="N8039" t="s">
        <v>134</v>
      </c>
      <c r="O8039" s="7">
        <v>2024</v>
      </c>
      <c r="P8039" t="s">
        <v>154</v>
      </c>
      <c r="Q8039" t="s">
        <v>164</v>
      </c>
      <c r="R8039">
        <v>202410</v>
      </c>
      <c r="S8039" t="s">
        <v>186</v>
      </c>
      <c r="T8039" t="s">
        <v>193</v>
      </c>
    </row>
    <row r="8040" spans="1:20" hidden="1" x14ac:dyDescent="0.3">
      <c r="A8040" s="21" t="s">
        <v>14</v>
      </c>
      <c r="B8040" s="5">
        <v>0</v>
      </c>
      <c r="C8040" s="5">
        <v>0</v>
      </c>
      <c r="D8040" s="5">
        <v>0</v>
      </c>
      <c r="E8040" s="6">
        <f t="shared" si="411"/>
        <v>0</v>
      </c>
      <c r="F8040" s="5">
        <v>0</v>
      </c>
      <c r="G8040" s="5">
        <v>0</v>
      </c>
      <c r="H8040" s="5">
        <v>0</v>
      </c>
      <c r="I8040" s="6">
        <f t="shared" si="412"/>
        <v>0</v>
      </c>
      <c r="J8040" s="7">
        <v>0</v>
      </c>
      <c r="K8040" s="7">
        <v>0</v>
      </c>
      <c r="L8040" s="7">
        <v>0</v>
      </c>
      <c r="M8040" s="8">
        <f t="shared" si="413"/>
        <v>0</v>
      </c>
      <c r="N8040" t="s">
        <v>134</v>
      </c>
      <c r="O8040" s="7">
        <v>2024</v>
      </c>
      <c r="P8040" t="s">
        <v>154</v>
      </c>
      <c r="Q8040" t="s">
        <v>164</v>
      </c>
      <c r="R8040">
        <v>202410</v>
      </c>
      <c r="S8040" t="s">
        <v>186</v>
      </c>
      <c r="T8040" t="s">
        <v>193</v>
      </c>
    </row>
    <row r="8041" spans="1:20" hidden="1" x14ac:dyDescent="0.3">
      <c r="A8041" s="21" t="s">
        <v>15</v>
      </c>
      <c r="B8041" s="5">
        <v>7.7698101399732407E-4</v>
      </c>
      <c r="C8041" s="5">
        <v>0</v>
      </c>
      <c r="D8041" s="5">
        <v>0</v>
      </c>
      <c r="E8041" s="6">
        <f t="shared" si="411"/>
        <v>7.7698101399732407E-4</v>
      </c>
      <c r="F8041" s="5">
        <v>7.7698100241940602E-3</v>
      </c>
      <c r="G8041" s="5">
        <v>0</v>
      </c>
      <c r="H8041" s="5">
        <v>0</v>
      </c>
      <c r="I8041" s="6">
        <f t="shared" si="412"/>
        <v>7.7698100241940602E-3</v>
      </c>
      <c r="J8041" s="7">
        <v>272005.71957320138</v>
      </c>
      <c r="K8041" s="7">
        <v>0</v>
      </c>
      <c r="L8041" s="7">
        <v>0</v>
      </c>
      <c r="M8041" s="8">
        <f t="shared" si="413"/>
        <v>272005.71957320138</v>
      </c>
      <c r="N8041" t="s">
        <v>134</v>
      </c>
      <c r="O8041" s="7">
        <v>2024</v>
      </c>
      <c r="P8041" t="s">
        <v>154</v>
      </c>
      <c r="Q8041" t="s">
        <v>164</v>
      </c>
      <c r="R8041">
        <v>202410</v>
      </c>
      <c r="S8041" t="s">
        <v>186</v>
      </c>
      <c r="T8041" t="s">
        <v>193</v>
      </c>
    </row>
    <row r="8042" spans="1:20" hidden="1" x14ac:dyDescent="0.3">
      <c r="A8042" s="21" t="s">
        <v>16</v>
      </c>
      <c r="B8042" s="5">
        <v>4.5432827827645624E-3</v>
      </c>
      <c r="C8042" s="5">
        <v>0</v>
      </c>
      <c r="D8042" s="5">
        <v>0</v>
      </c>
      <c r="E8042" s="6">
        <f t="shared" si="411"/>
        <v>4.5432827827645624E-3</v>
      </c>
      <c r="F8042" s="5">
        <v>1.298080817181768E-2</v>
      </c>
      <c r="G8042" s="5">
        <v>0</v>
      </c>
      <c r="H8042" s="5">
        <v>0</v>
      </c>
      <c r="I8042" s="6">
        <f t="shared" si="412"/>
        <v>1.298080817181768E-2</v>
      </c>
      <c r="J8042" s="7">
        <v>1590513.6422737129</v>
      </c>
      <c r="K8042" s="7">
        <v>0</v>
      </c>
      <c r="L8042" s="7">
        <v>0</v>
      </c>
      <c r="M8042" s="8">
        <f t="shared" si="413"/>
        <v>1590513.6422737129</v>
      </c>
      <c r="N8042" t="s">
        <v>134</v>
      </c>
      <c r="O8042" s="7">
        <v>2024</v>
      </c>
      <c r="P8042" t="s">
        <v>154</v>
      </c>
      <c r="Q8042" t="s">
        <v>164</v>
      </c>
      <c r="R8042">
        <v>202410</v>
      </c>
      <c r="S8042" t="s">
        <v>186</v>
      </c>
      <c r="T8042" t="s">
        <v>193</v>
      </c>
    </row>
    <row r="8043" spans="1:20" hidden="1" x14ac:dyDescent="0.3">
      <c r="A8043" s="21" t="s">
        <v>17</v>
      </c>
      <c r="B8043" s="5">
        <v>0</v>
      </c>
      <c r="C8043" s="5">
        <v>0</v>
      </c>
      <c r="D8043" s="5">
        <v>0</v>
      </c>
      <c r="E8043" s="6">
        <f t="shared" si="411"/>
        <v>0</v>
      </c>
      <c r="F8043" s="5">
        <v>0</v>
      </c>
      <c r="G8043" s="5">
        <v>0</v>
      </c>
      <c r="H8043" s="5">
        <v>0</v>
      </c>
      <c r="I8043" s="6">
        <f t="shared" si="412"/>
        <v>0</v>
      </c>
      <c r="J8043" s="7">
        <v>0</v>
      </c>
      <c r="K8043" s="7">
        <v>0</v>
      </c>
      <c r="L8043" s="7">
        <v>0</v>
      </c>
      <c r="M8043" s="8">
        <f t="shared" si="413"/>
        <v>0</v>
      </c>
      <c r="N8043" t="s">
        <v>134</v>
      </c>
      <c r="O8043" s="7">
        <v>2024</v>
      </c>
      <c r="P8043" t="s">
        <v>154</v>
      </c>
      <c r="Q8043" t="s">
        <v>164</v>
      </c>
      <c r="R8043">
        <v>202410</v>
      </c>
      <c r="S8043" t="s">
        <v>186</v>
      </c>
      <c r="T8043" t="s">
        <v>193</v>
      </c>
    </row>
    <row r="8044" spans="1:20" hidden="1" x14ac:dyDescent="0.3">
      <c r="A8044" s="21" t="s">
        <v>18</v>
      </c>
      <c r="B8044" s="5">
        <v>0</v>
      </c>
      <c r="C8044" s="5">
        <v>0</v>
      </c>
      <c r="D8044" s="5">
        <v>0</v>
      </c>
      <c r="E8044" s="6">
        <f t="shared" si="411"/>
        <v>0</v>
      </c>
      <c r="F8044" s="5">
        <v>0</v>
      </c>
      <c r="G8044" s="5">
        <v>0</v>
      </c>
      <c r="H8044" s="5">
        <v>0</v>
      </c>
      <c r="I8044" s="6">
        <f t="shared" si="412"/>
        <v>0</v>
      </c>
      <c r="J8044" s="7">
        <v>0</v>
      </c>
      <c r="K8044" s="7">
        <v>0</v>
      </c>
      <c r="L8044" s="7">
        <v>0</v>
      </c>
      <c r="M8044" s="8">
        <f t="shared" si="413"/>
        <v>0</v>
      </c>
      <c r="N8044" t="s">
        <v>134</v>
      </c>
      <c r="O8044" s="7">
        <v>2024</v>
      </c>
      <c r="P8044" t="s">
        <v>154</v>
      </c>
      <c r="Q8044" t="s">
        <v>164</v>
      </c>
      <c r="R8044">
        <v>202410</v>
      </c>
      <c r="S8044" t="s">
        <v>186</v>
      </c>
      <c r="T8044" t="s">
        <v>193</v>
      </c>
    </row>
    <row r="8045" spans="1:20" hidden="1" x14ac:dyDescent="0.3">
      <c r="A8045" s="21" t="s">
        <v>19</v>
      </c>
      <c r="B8045" s="5">
        <v>0</v>
      </c>
      <c r="C8045" s="5">
        <v>0</v>
      </c>
      <c r="D8045" s="5">
        <v>0</v>
      </c>
      <c r="E8045" s="6">
        <f t="shared" si="411"/>
        <v>0</v>
      </c>
      <c r="F8045" s="5">
        <v>0</v>
      </c>
      <c r="G8045" s="5">
        <v>0</v>
      </c>
      <c r="H8045" s="5">
        <v>0</v>
      </c>
      <c r="I8045" s="6">
        <f t="shared" si="412"/>
        <v>0</v>
      </c>
      <c r="J8045" s="7">
        <v>0</v>
      </c>
      <c r="K8045" s="7">
        <v>0</v>
      </c>
      <c r="L8045" s="7">
        <v>0</v>
      </c>
      <c r="M8045" s="8">
        <f t="shared" si="413"/>
        <v>0</v>
      </c>
      <c r="N8045" t="s">
        <v>134</v>
      </c>
      <c r="O8045" s="7">
        <v>2024</v>
      </c>
      <c r="P8045" t="s">
        <v>154</v>
      </c>
      <c r="Q8045" t="s">
        <v>164</v>
      </c>
      <c r="R8045">
        <v>202410</v>
      </c>
      <c r="S8045" t="s">
        <v>186</v>
      </c>
      <c r="T8045" t="s">
        <v>193</v>
      </c>
    </row>
    <row r="8046" spans="1:20" hidden="1" x14ac:dyDescent="0.3">
      <c r="A8046" s="21" t="s">
        <v>20</v>
      </c>
      <c r="B8046" s="5">
        <v>0.11538984024249067</v>
      </c>
      <c r="C8046" s="5">
        <v>0</v>
      </c>
      <c r="D8046" s="5">
        <v>0</v>
      </c>
      <c r="E8046" s="6">
        <f t="shared" si="411"/>
        <v>0.11538984024249067</v>
      </c>
      <c r="F8046" s="5">
        <v>9.0620291680313422E-2</v>
      </c>
      <c r="G8046" s="5">
        <v>0</v>
      </c>
      <c r="H8046" s="5">
        <v>0</v>
      </c>
      <c r="I8046" s="6">
        <f t="shared" si="412"/>
        <v>9.0620291680313422E-2</v>
      </c>
      <c r="J8046" s="7">
        <v>40395705.89391949</v>
      </c>
      <c r="K8046" s="7">
        <v>0</v>
      </c>
      <c r="L8046" s="7">
        <v>0</v>
      </c>
      <c r="M8046" s="8">
        <f t="shared" si="413"/>
        <v>40395705.89391949</v>
      </c>
      <c r="N8046" t="s">
        <v>134</v>
      </c>
      <c r="O8046" s="7">
        <v>2024</v>
      </c>
      <c r="P8046" t="s">
        <v>154</v>
      </c>
      <c r="Q8046" t="s">
        <v>164</v>
      </c>
      <c r="R8046">
        <v>202410</v>
      </c>
      <c r="S8046" t="s">
        <v>186</v>
      </c>
      <c r="T8046" t="s">
        <v>193</v>
      </c>
    </row>
    <row r="8047" spans="1:20" hidden="1" x14ac:dyDescent="0.3">
      <c r="A8047" s="21" t="s">
        <v>21</v>
      </c>
      <c r="B8047" s="5">
        <v>1.331257720794961E-3</v>
      </c>
      <c r="C8047" s="5">
        <v>0</v>
      </c>
      <c r="D8047" s="5">
        <v>0</v>
      </c>
      <c r="E8047" s="6">
        <f t="shared" si="411"/>
        <v>1.331257720794961E-3</v>
      </c>
      <c r="F8047" s="5">
        <v>3.6307027962019841E-3</v>
      </c>
      <c r="G8047" s="5">
        <v>0</v>
      </c>
      <c r="H8047" s="5">
        <v>0</v>
      </c>
      <c r="I8047" s="6">
        <f t="shared" si="412"/>
        <v>3.6307027962019841E-3</v>
      </c>
      <c r="J8047" s="7">
        <v>466047.05618129764</v>
      </c>
      <c r="K8047" s="7">
        <v>0</v>
      </c>
      <c r="L8047" s="7">
        <v>0</v>
      </c>
      <c r="M8047" s="8">
        <f t="shared" si="413"/>
        <v>466047.05618129764</v>
      </c>
      <c r="N8047" t="s">
        <v>134</v>
      </c>
      <c r="O8047" s="7">
        <v>2024</v>
      </c>
      <c r="P8047" t="s">
        <v>155</v>
      </c>
      <c r="Q8047" t="s">
        <v>165</v>
      </c>
      <c r="R8047">
        <v>202410</v>
      </c>
      <c r="S8047" t="s">
        <v>186</v>
      </c>
      <c r="T8047" t="s">
        <v>194</v>
      </c>
    </row>
    <row r="8048" spans="1:20" hidden="1" x14ac:dyDescent="0.3">
      <c r="A8048" s="21" t="s">
        <v>22</v>
      </c>
      <c r="B8048" s="5">
        <v>5.1446110012569865E-2</v>
      </c>
      <c r="C8048" s="5">
        <v>0</v>
      </c>
      <c r="D8048" s="5">
        <v>0</v>
      </c>
      <c r="E8048" s="6">
        <f t="shared" si="411"/>
        <v>5.1446110012569865E-2</v>
      </c>
      <c r="F8048" s="5">
        <v>6.9628431752184763E-2</v>
      </c>
      <c r="G8048" s="5">
        <v>0</v>
      </c>
      <c r="H8048" s="5">
        <v>0</v>
      </c>
      <c r="I8048" s="6">
        <f t="shared" si="412"/>
        <v>6.9628431752184763E-2</v>
      </c>
      <c r="J8048" s="7">
        <v>18010267.845824309</v>
      </c>
      <c r="K8048" s="7">
        <v>0</v>
      </c>
      <c r="L8048" s="7">
        <v>0</v>
      </c>
      <c r="M8048" s="8">
        <f t="shared" si="413"/>
        <v>18010267.845824309</v>
      </c>
      <c r="N8048" t="s">
        <v>134</v>
      </c>
      <c r="O8048" s="7">
        <v>2024</v>
      </c>
      <c r="P8048" t="s">
        <v>155</v>
      </c>
      <c r="Q8048" t="s">
        <v>165</v>
      </c>
      <c r="R8048">
        <v>202410</v>
      </c>
      <c r="S8048" t="s">
        <v>186</v>
      </c>
      <c r="T8048" t="s">
        <v>194</v>
      </c>
    </row>
    <row r="8049" spans="1:20" hidden="1" x14ac:dyDescent="0.3">
      <c r="A8049" s="21" t="s">
        <v>23</v>
      </c>
      <c r="B8049" s="5">
        <v>0</v>
      </c>
      <c r="C8049" s="5">
        <v>0</v>
      </c>
      <c r="D8049" s="5">
        <v>0</v>
      </c>
      <c r="E8049" s="6">
        <f t="shared" si="411"/>
        <v>0</v>
      </c>
      <c r="F8049" s="5">
        <v>0</v>
      </c>
      <c r="G8049" s="5">
        <v>0</v>
      </c>
      <c r="H8049" s="5">
        <v>0</v>
      </c>
      <c r="I8049" s="6">
        <f t="shared" si="412"/>
        <v>0</v>
      </c>
      <c r="J8049" s="7">
        <v>0</v>
      </c>
      <c r="K8049" s="7">
        <v>0</v>
      </c>
      <c r="L8049" s="7">
        <v>0</v>
      </c>
      <c r="M8049" s="8">
        <f t="shared" si="413"/>
        <v>0</v>
      </c>
      <c r="N8049" t="s">
        <v>134</v>
      </c>
      <c r="O8049" s="7">
        <v>2024</v>
      </c>
      <c r="P8049" t="s">
        <v>155</v>
      </c>
      <c r="Q8049" t="s">
        <v>165</v>
      </c>
      <c r="R8049">
        <v>202410</v>
      </c>
      <c r="S8049" t="s">
        <v>186</v>
      </c>
      <c r="T8049" t="s">
        <v>194</v>
      </c>
    </row>
    <row r="8050" spans="1:20" hidden="1" x14ac:dyDescent="0.3">
      <c r="A8050" s="21" t="s">
        <v>24</v>
      </c>
      <c r="B8050" s="5">
        <v>2.7962537909416844E-3</v>
      </c>
      <c r="C8050" s="5">
        <v>0</v>
      </c>
      <c r="D8050" s="5">
        <v>0</v>
      </c>
      <c r="E8050" s="6">
        <f t="shared" si="411"/>
        <v>2.7962537909416844E-3</v>
      </c>
      <c r="F8050" s="5">
        <v>5.6872959264212168E-3</v>
      </c>
      <c r="G8050" s="5">
        <v>0</v>
      </c>
      <c r="H8050" s="5">
        <v>0</v>
      </c>
      <c r="I8050" s="6">
        <f t="shared" si="412"/>
        <v>5.6872959264212168E-3</v>
      </c>
      <c r="J8050" s="7">
        <v>978913.2691947642</v>
      </c>
      <c r="K8050" s="7">
        <v>0</v>
      </c>
      <c r="L8050" s="7">
        <v>0</v>
      </c>
      <c r="M8050" s="8">
        <f t="shared" si="413"/>
        <v>978913.2691947642</v>
      </c>
      <c r="N8050" t="s">
        <v>134</v>
      </c>
      <c r="O8050" s="7">
        <v>2024</v>
      </c>
      <c r="P8050" t="s">
        <v>155</v>
      </c>
      <c r="Q8050" t="s">
        <v>165</v>
      </c>
      <c r="R8050">
        <v>202410</v>
      </c>
      <c r="S8050" t="s">
        <v>186</v>
      </c>
      <c r="T8050" t="s">
        <v>194</v>
      </c>
    </row>
    <row r="8051" spans="1:20" hidden="1" x14ac:dyDescent="0.3">
      <c r="A8051" s="21" t="s">
        <v>25</v>
      </c>
      <c r="B8051" s="5">
        <v>4.1104365256843557E-2</v>
      </c>
      <c r="C8051" s="5">
        <v>0</v>
      </c>
      <c r="D8051" s="5">
        <v>0</v>
      </c>
      <c r="E8051" s="6">
        <f t="shared" si="411"/>
        <v>4.1104365256843557E-2</v>
      </c>
      <c r="F8051" s="5">
        <v>6.5331442267276246E-2</v>
      </c>
      <c r="G8051" s="5">
        <v>0</v>
      </c>
      <c r="H8051" s="5">
        <v>0</v>
      </c>
      <c r="I8051" s="6">
        <f t="shared" si="412"/>
        <v>6.5331442267276246E-2</v>
      </c>
      <c r="J8051" s="7">
        <v>14389827.097275948</v>
      </c>
      <c r="K8051" s="7">
        <v>0</v>
      </c>
      <c r="L8051" s="7">
        <v>0</v>
      </c>
      <c r="M8051" s="8">
        <f t="shared" si="413"/>
        <v>14389827.097275948</v>
      </c>
      <c r="N8051" t="s">
        <v>134</v>
      </c>
      <c r="O8051" s="7">
        <v>2024</v>
      </c>
      <c r="P8051" t="s">
        <v>155</v>
      </c>
      <c r="Q8051" t="s">
        <v>165</v>
      </c>
      <c r="R8051">
        <v>202410</v>
      </c>
      <c r="S8051" t="s">
        <v>186</v>
      </c>
      <c r="T8051" t="s">
        <v>194</v>
      </c>
    </row>
    <row r="8052" spans="1:20" hidden="1" x14ac:dyDescent="0.3">
      <c r="A8052" s="21" t="s">
        <v>26</v>
      </c>
      <c r="B8052" s="5">
        <v>3.0858411020354283E-2</v>
      </c>
      <c r="C8052" s="5">
        <v>0</v>
      </c>
      <c r="D8052" s="5">
        <v>0</v>
      </c>
      <c r="E8052" s="6">
        <f t="shared" si="411"/>
        <v>3.0858411020354283E-2</v>
      </c>
      <c r="F8052" s="5">
        <v>2.0290462107049607E-2</v>
      </c>
      <c r="G8052" s="5">
        <v>0</v>
      </c>
      <c r="H8052" s="5">
        <v>0</v>
      </c>
      <c r="I8052" s="6">
        <f t="shared" si="412"/>
        <v>2.0290462107049607E-2</v>
      </c>
      <c r="J8052" s="7">
        <v>10802920.719123229</v>
      </c>
      <c r="K8052" s="7">
        <v>0</v>
      </c>
      <c r="L8052" s="7">
        <v>0</v>
      </c>
      <c r="M8052" s="8">
        <f t="shared" si="413"/>
        <v>10802920.719123229</v>
      </c>
      <c r="N8052" t="s">
        <v>134</v>
      </c>
      <c r="O8052" s="7">
        <v>2024</v>
      </c>
      <c r="P8052" t="s">
        <v>155</v>
      </c>
      <c r="Q8052" t="s">
        <v>165</v>
      </c>
      <c r="R8052">
        <v>202410</v>
      </c>
      <c r="S8052" t="s">
        <v>186</v>
      </c>
      <c r="T8052" t="s">
        <v>194</v>
      </c>
    </row>
    <row r="8053" spans="1:20" hidden="1" x14ac:dyDescent="0.3">
      <c r="A8053" s="21" t="s">
        <v>27</v>
      </c>
      <c r="B8053" s="5">
        <v>1.7969160991780676E-2</v>
      </c>
      <c r="C8053" s="5">
        <v>0</v>
      </c>
      <c r="D8053" s="5">
        <v>0</v>
      </c>
      <c r="E8053" s="6">
        <f t="shared" si="411"/>
        <v>1.7969160991780676E-2</v>
      </c>
      <c r="F8053" s="5">
        <v>2.881469011322918E-2</v>
      </c>
      <c r="G8053" s="5">
        <v>0</v>
      </c>
      <c r="H8053" s="5">
        <v>0</v>
      </c>
      <c r="I8053" s="6">
        <f t="shared" si="412"/>
        <v>2.881469011322918E-2</v>
      </c>
      <c r="J8053" s="7">
        <v>6290648.6486075446</v>
      </c>
      <c r="K8053" s="7">
        <v>0</v>
      </c>
      <c r="L8053" s="7">
        <v>0</v>
      </c>
      <c r="M8053" s="8">
        <f t="shared" si="413"/>
        <v>6290648.6486075446</v>
      </c>
      <c r="N8053" t="s">
        <v>134</v>
      </c>
      <c r="O8053" s="7">
        <v>2024</v>
      </c>
      <c r="P8053" t="s">
        <v>155</v>
      </c>
      <c r="Q8053" t="s">
        <v>165</v>
      </c>
      <c r="R8053">
        <v>202410</v>
      </c>
      <c r="S8053" t="s">
        <v>186</v>
      </c>
      <c r="T8053" t="s">
        <v>194</v>
      </c>
    </row>
    <row r="8054" spans="1:20" hidden="1" x14ac:dyDescent="0.3">
      <c r="A8054" s="21" t="s">
        <v>28</v>
      </c>
      <c r="B8054" s="5">
        <v>4.9074774581736426E-3</v>
      </c>
      <c r="C8054" s="5">
        <v>0</v>
      </c>
      <c r="D8054" s="5">
        <v>0</v>
      </c>
      <c r="E8054" s="6">
        <f t="shared" si="411"/>
        <v>4.9074774581736426E-3</v>
      </c>
      <c r="F8054" s="5">
        <v>1.7320508341900707E-2</v>
      </c>
      <c r="G8054" s="5">
        <v>0</v>
      </c>
      <c r="H8054" s="5">
        <v>0</v>
      </c>
      <c r="I8054" s="6">
        <f t="shared" si="412"/>
        <v>1.7320508341900707E-2</v>
      </c>
      <c r="J8054" s="7">
        <v>1718011.0108898717</v>
      </c>
      <c r="K8054" s="7">
        <v>0</v>
      </c>
      <c r="L8054" s="7">
        <v>0</v>
      </c>
      <c r="M8054" s="8">
        <f t="shared" si="413"/>
        <v>1718011.0108898717</v>
      </c>
      <c r="N8054" t="s">
        <v>134</v>
      </c>
      <c r="O8054" s="7">
        <v>2024</v>
      </c>
      <c r="P8054" t="s">
        <v>155</v>
      </c>
      <c r="Q8054" t="s">
        <v>165</v>
      </c>
      <c r="R8054">
        <v>202410</v>
      </c>
      <c r="S8054" t="s">
        <v>186</v>
      </c>
      <c r="T8054" t="s">
        <v>194</v>
      </c>
    </row>
    <row r="8055" spans="1:20" hidden="1" x14ac:dyDescent="0.3">
      <c r="A8055" s="21" t="s">
        <v>29</v>
      </c>
      <c r="B8055" s="5">
        <v>1.528039568294063E-2</v>
      </c>
      <c r="C8055" s="5">
        <v>0</v>
      </c>
      <c r="D8055" s="5">
        <v>0</v>
      </c>
      <c r="E8055" s="6">
        <f t="shared" si="411"/>
        <v>1.528039568294063E-2</v>
      </c>
      <c r="F8055" s="5">
        <v>3.5604805433605641E-2</v>
      </c>
      <c r="G8055" s="5">
        <v>0</v>
      </c>
      <c r="H8055" s="5">
        <v>0</v>
      </c>
      <c r="I8055" s="6">
        <f t="shared" si="412"/>
        <v>3.5604805433605641E-2</v>
      </c>
      <c r="J8055" s="7">
        <v>5349364.9757520212</v>
      </c>
      <c r="K8055" s="7">
        <v>0</v>
      </c>
      <c r="L8055" s="7">
        <v>0</v>
      </c>
      <c r="M8055" s="8">
        <f t="shared" si="413"/>
        <v>5349364.9757520212</v>
      </c>
      <c r="N8055" t="s">
        <v>134</v>
      </c>
      <c r="O8055" s="7">
        <v>2024</v>
      </c>
      <c r="P8055" t="s">
        <v>155</v>
      </c>
      <c r="Q8055" t="s">
        <v>165</v>
      </c>
      <c r="R8055">
        <v>202410</v>
      </c>
      <c r="S8055" t="s">
        <v>186</v>
      </c>
      <c r="T8055" t="s">
        <v>194</v>
      </c>
    </row>
    <row r="8056" spans="1:20" hidden="1" x14ac:dyDescent="0.3">
      <c r="A8056" s="21" t="s">
        <v>30</v>
      </c>
      <c r="B8056" s="5">
        <v>2.1124586837539254E-2</v>
      </c>
      <c r="C8056" s="5">
        <v>0</v>
      </c>
      <c r="D8056" s="5">
        <v>0</v>
      </c>
      <c r="E8056" s="6">
        <f t="shared" si="411"/>
        <v>2.1124586837539254E-2</v>
      </c>
      <c r="F8056" s="5">
        <v>2.0377415174529651E-2</v>
      </c>
      <c r="G8056" s="5">
        <v>0</v>
      </c>
      <c r="H8056" s="5">
        <v>0</v>
      </c>
      <c r="I8056" s="6">
        <f t="shared" si="412"/>
        <v>2.0377415174529651E-2</v>
      </c>
      <c r="J8056" s="7">
        <v>7395300.9660686655</v>
      </c>
      <c r="K8056" s="7">
        <v>0</v>
      </c>
      <c r="L8056" s="7">
        <v>0</v>
      </c>
      <c r="M8056" s="8">
        <f t="shared" si="413"/>
        <v>7395300.9660686655</v>
      </c>
      <c r="N8056" t="s">
        <v>134</v>
      </c>
      <c r="O8056" s="7">
        <v>2024</v>
      </c>
      <c r="P8056" t="s">
        <v>155</v>
      </c>
      <c r="Q8056" t="s">
        <v>165</v>
      </c>
      <c r="R8056">
        <v>202410</v>
      </c>
      <c r="S8056" t="s">
        <v>186</v>
      </c>
      <c r="T8056" t="s">
        <v>194</v>
      </c>
    </row>
    <row r="8057" spans="1:20" hidden="1" x14ac:dyDescent="0.3">
      <c r="A8057" s="21" t="s">
        <v>31</v>
      </c>
      <c r="B8057" s="5">
        <v>1.6917987392963234E-2</v>
      </c>
      <c r="C8057" s="5">
        <v>0</v>
      </c>
      <c r="D8057" s="5">
        <v>0</v>
      </c>
      <c r="E8057" s="6">
        <f t="shared" si="411"/>
        <v>1.6917987392963234E-2</v>
      </c>
      <c r="F8057" s="5">
        <v>4.8929360934830621E-2</v>
      </c>
      <c r="G8057" s="5">
        <v>0</v>
      </c>
      <c r="H8057" s="5">
        <v>0</v>
      </c>
      <c r="I8057" s="6">
        <f t="shared" si="412"/>
        <v>4.8929360934830621E-2</v>
      </c>
      <c r="J8057" s="7">
        <v>5922653.5161760524</v>
      </c>
      <c r="K8057" s="7">
        <v>0</v>
      </c>
      <c r="L8057" s="7">
        <v>0</v>
      </c>
      <c r="M8057" s="8">
        <f t="shared" si="413"/>
        <v>5922653.5161760524</v>
      </c>
      <c r="N8057" t="s">
        <v>134</v>
      </c>
      <c r="O8057" s="7">
        <v>2024</v>
      </c>
      <c r="P8057" t="s">
        <v>155</v>
      </c>
      <c r="Q8057" t="s">
        <v>165</v>
      </c>
      <c r="R8057">
        <v>202410</v>
      </c>
      <c r="S8057" t="s">
        <v>186</v>
      </c>
      <c r="T8057" t="s">
        <v>194</v>
      </c>
    </row>
    <row r="8058" spans="1:20" hidden="1" x14ac:dyDescent="0.3">
      <c r="A8058" s="21" t="s">
        <v>32</v>
      </c>
      <c r="B8058" s="5">
        <v>0</v>
      </c>
      <c r="C8058" s="5">
        <v>0</v>
      </c>
      <c r="D8058" s="5">
        <v>2.0952782559972616E-4</v>
      </c>
      <c r="E8058" s="6">
        <f t="shared" si="411"/>
        <v>2.0952782559972616E-4</v>
      </c>
      <c r="F8058" s="5">
        <v>0</v>
      </c>
      <c r="G8058" s="5">
        <v>0</v>
      </c>
      <c r="H8058" s="5">
        <v>2.2857580479090865E-4</v>
      </c>
      <c r="I8058" s="6">
        <f t="shared" si="412"/>
        <v>2.2857580479090865E-4</v>
      </c>
      <c r="J8058" s="7">
        <v>0</v>
      </c>
      <c r="K8058" s="7">
        <v>0</v>
      </c>
      <c r="L8058" s="7">
        <v>73351.55678985214</v>
      </c>
      <c r="M8058" s="8">
        <f t="shared" si="413"/>
        <v>73351.55678985214</v>
      </c>
      <c r="N8058" t="s">
        <v>134</v>
      </c>
      <c r="O8058" s="7">
        <v>2024</v>
      </c>
      <c r="P8058" t="s">
        <v>156</v>
      </c>
      <c r="Q8058" t="s">
        <v>165</v>
      </c>
      <c r="R8058">
        <v>202410</v>
      </c>
      <c r="S8058" t="s">
        <v>186</v>
      </c>
      <c r="T8058" t="s">
        <v>195</v>
      </c>
    </row>
    <row r="8059" spans="1:20" hidden="1" x14ac:dyDescent="0.3">
      <c r="A8059" s="21" t="s">
        <v>33</v>
      </c>
      <c r="B8059" s="5">
        <v>1.4334441992112175E-2</v>
      </c>
      <c r="C8059" s="5">
        <v>0</v>
      </c>
      <c r="D8059" s="5">
        <v>1.9591448486958991E-2</v>
      </c>
      <c r="E8059" s="6">
        <f t="shared" si="411"/>
        <v>3.3925890479071165E-2</v>
      </c>
      <c r="F8059" s="5">
        <v>1.0575224559364152E-2</v>
      </c>
      <c r="G8059" s="5">
        <v>0</v>
      </c>
      <c r="H8059" s="5">
        <v>7.9424790139761108E-3</v>
      </c>
      <c r="I8059" s="6">
        <f t="shared" si="412"/>
        <v>1.8517703573340261E-2</v>
      </c>
      <c r="J8059" s="7">
        <v>5018205.2566321921</v>
      </c>
      <c r="K8059" s="7">
        <v>0</v>
      </c>
      <c r="L8059" s="7">
        <v>6858579.4854376372</v>
      </c>
      <c r="M8059" s="8">
        <f t="shared" si="413"/>
        <v>11876784.742069829</v>
      </c>
      <c r="N8059" t="s">
        <v>134</v>
      </c>
      <c r="O8059" s="7">
        <v>2024</v>
      </c>
      <c r="P8059" t="s">
        <v>156</v>
      </c>
      <c r="Q8059" t="s">
        <v>165</v>
      </c>
      <c r="R8059">
        <v>202410</v>
      </c>
      <c r="S8059" t="s">
        <v>186</v>
      </c>
      <c r="T8059" t="s">
        <v>195</v>
      </c>
    </row>
    <row r="8060" spans="1:20" hidden="1" x14ac:dyDescent="0.3">
      <c r="A8060" s="21" t="s">
        <v>34</v>
      </c>
      <c r="B8060" s="5">
        <v>3.333520360078291E-2</v>
      </c>
      <c r="C8060" s="5">
        <v>0</v>
      </c>
      <c r="D8060" s="5">
        <v>0</v>
      </c>
      <c r="E8060" s="6">
        <f t="shared" si="411"/>
        <v>3.333520360078291E-2</v>
      </c>
      <c r="F8060" s="5">
        <v>2.8883616345970121E-2</v>
      </c>
      <c r="G8060" s="5">
        <v>0</v>
      </c>
      <c r="H8060" s="5">
        <v>0</v>
      </c>
      <c r="I8060" s="6">
        <f t="shared" si="412"/>
        <v>2.8883616345970121E-2</v>
      </c>
      <c r="J8060" s="7">
        <v>11669996.922963645</v>
      </c>
      <c r="K8060" s="7">
        <v>0</v>
      </c>
      <c r="L8060" s="7">
        <v>0</v>
      </c>
      <c r="M8060" s="8">
        <f t="shared" si="413"/>
        <v>11669996.922963645</v>
      </c>
      <c r="N8060" t="s">
        <v>134</v>
      </c>
      <c r="O8060" s="7">
        <v>2024</v>
      </c>
      <c r="P8060" t="s">
        <v>156</v>
      </c>
      <c r="Q8060" t="s">
        <v>165</v>
      </c>
      <c r="R8060">
        <v>202410</v>
      </c>
      <c r="S8060" t="s">
        <v>186</v>
      </c>
      <c r="T8060" t="s">
        <v>195</v>
      </c>
    </row>
    <row r="8061" spans="1:20" hidden="1" x14ac:dyDescent="0.3">
      <c r="A8061" s="21" t="s">
        <v>35</v>
      </c>
      <c r="B8061" s="5">
        <v>0</v>
      </c>
      <c r="C8061" s="5">
        <v>0</v>
      </c>
      <c r="D8061" s="5">
        <v>0</v>
      </c>
      <c r="E8061" s="6">
        <f t="shared" si="411"/>
        <v>0</v>
      </c>
      <c r="F8061" s="5">
        <v>0</v>
      </c>
      <c r="G8061" s="5">
        <v>0</v>
      </c>
      <c r="H8061" s="5">
        <v>0</v>
      </c>
      <c r="I8061" s="6">
        <f t="shared" si="412"/>
        <v>0</v>
      </c>
      <c r="J8061" s="7">
        <v>0</v>
      </c>
      <c r="K8061" s="7">
        <v>0</v>
      </c>
      <c r="L8061" s="7">
        <v>0</v>
      </c>
      <c r="M8061" s="8">
        <f t="shared" si="413"/>
        <v>0</v>
      </c>
      <c r="N8061" t="s">
        <v>134</v>
      </c>
      <c r="O8061" s="7">
        <v>2024</v>
      </c>
      <c r="P8061" t="s">
        <v>156</v>
      </c>
      <c r="Q8061" t="s">
        <v>165</v>
      </c>
      <c r="R8061">
        <v>202410</v>
      </c>
      <c r="S8061" t="s">
        <v>186</v>
      </c>
      <c r="T8061" t="s">
        <v>195</v>
      </c>
    </row>
    <row r="8062" spans="1:20" hidden="1" x14ac:dyDescent="0.3">
      <c r="A8062" s="21" t="s">
        <v>36</v>
      </c>
      <c r="B8062" s="5">
        <v>4.8256005333839145E-3</v>
      </c>
      <c r="C8062" s="5">
        <v>7.4891977435391707E-2</v>
      </c>
      <c r="D8062" s="5">
        <v>0.13391898918540532</v>
      </c>
      <c r="E8062" s="6">
        <f t="shared" si="411"/>
        <v>0.21363656715418095</v>
      </c>
      <c r="F8062" s="5">
        <v>1.1136001128769418E-2</v>
      </c>
      <c r="G8062" s="5">
        <v>1.3998500704746248E-2</v>
      </c>
      <c r="H8062" s="5">
        <v>1.3998500704746224E-2</v>
      </c>
      <c r="I8062" s="6">
        <f t="shared" si="412"/>
        <v>3.9133002538261893E-2</v>
      </c>
      <c r="J8062" s="7">
        <v>1689347.5153312201</v>
      </c>
      <c r="K8062" s="7">
        <v>26218203.335202605</v>
      </c>
      <c r="L8062" s="7">
        <v>46882395.273068547</v>
      </c>
      <c r="M8062" s="8">
        <f t="shared" si="413"/>
        <v>74789946.123602375</v>
      </c>
      <c r="N8062" t="s">
        <v>134</v>
      </c>
      <c r="O8062" s="7">
        <v>2024</v>
      </c>
      <c r="P8062" t="s">
        <v>156</v>
      </c>
      <c r="Q8062" t="s">
        <v>165</v>
      </c>
      <c r="R8062">
        <v>202410</v>
      </c>
      <c r="S8062" t="s">
        <v>186</v>
      </c>
      <c r="T8062" t="s">
        <v>195</v>
      </c>
    </row>
    <row r="8063" spans="1:20" hidden="1" x14ac:dyDescent="0.3">
      <c r="A8063" s="21" t="s">
        <v>37</v>
      </c>
      <c r="B8063" s="5">
        <v>0</v>
      </c>
      <c r="C8063" s="5">
        <v>0</v>
      </c>
      <c r="D8063" s="5">
        <v>0</v>
      </c>
      <c r="E8063" s="6">
        <f t="shared" si="411"/>
        <v>0</v>
      </c>
      <c r="F8063" s="5">
        <v>0</v>
      </c>
      <c r="G8063" s="5">
        <v>0</v>
      </c>
      <c r="H8063" s="5">
        <v>0</v>
      </c>
      <c r="I8063" s="6">
        <f t="shared" si="412"/>
        <v>0</v>
      </c>
      <c r="J8063" s="7">
        <v>0</v>
      </c>
      <c r="K8063" s="7">
        <v>0</v>
      </c>
      <c r="L8063" s="7">
        <v>0</v>
      </c>
      <c r="M8063" s="8">
        <f t="shared" si="413"/>
        <v>0</v>
      </c>
      <c r="N8063" t="s">
        <v>134</v>
      </c>
      <c r="O8063" s="7">
        <v>2024</v>
      </c>
      <c r="P8063" t="s">
        <v>154</v>
      </c>
      <c r="Q8063" t="s">
        <v>164</v>
      </c>
      <c r="R8063">
        <v>202410</v>
      </c>
      <c r="S8063" t="s">
        <v>186</v>
      </c>
      <c r="T8063" t="s">
        <v>196</v>
      </c>
    </row>
    <row r="8064" spans="1:20" hidden="1" x14ac:dyDescent="0.3">
      <c r="A8064" s="21" t="s">
        <v>38</v>
      </c>
      <c r="B8064" s="5">
        <v>0</v>
      </c>
      <c r="C8064" s="5">
        <v>0</v>
      </c>
      <c r="D8064" s="5">
        <v>0</v>
      </c>
      <c r="E8064" s="6">
        <f t="shared" si="411"/>
        <v>0</v>
      </c>
      <c r="F8064" s="5">
        <v>0</v>
      </c>
      <c r="G8064" s="5">
        <v>0</v>
      </c>
      <c r="H8064" s="5">
        <v>0</v>
      </c>
      <c r="I8064" s="6">
        <f t="shared" si="412"/>
        <v>0</v>
      </c>
      <c r="J8064" s="7">
        <v>0</v>
      </c>
      <c r="K8064" s="7">
        <v>0</v>
      </c>
      <c r="L8064" s="7">
        <v>0</v>
      </c>
      <c r="M8064" s="8">
        <f t="shared" si="413"/>
        <v>0</v>
      </c>
      <c r="N8064" t="s">
        <v>134</v>
      </c>
      <c r="O8064" s="7">
        <v>2024</v>
      </c>
      <c r="P8064" t="s">
        <v>154</v>
      </c>
      <c r="Q8064" t="s">
        <v>164</v>
      </c>
      <c r="R8064">
        <v>202410</v>
      </c>
      <c r="S8064" t="s">
        <v>186</v>
      </c>
      <c r="T8064" t="s">
        <v>196</v>
      </c>
    </row>
    <row r="8065" spans="1:20" hidden="1" x14ac:dyDescent="0.3">
      <c r="A8065" s="21" t="s">
        <v>39</v>
      </c>
      <c r="B8065" s="5">
        <v>0</v>
      </c>
      <c r="C8065" s="5">
        <v>0</v>
      </c>
      <c r="D8065" s="5">
        <v>0</v>
      </c>
      <c r="E8065" s="6">
        <f t="shared" si="411"/>
        <v>0</v>
      </c>
      <c r="F8065" s="5">
        <v>0</v>
      </c>
      <c r="G8065" s="5">
        <v>0</v>
      </c>
      <c r="H8065" s="5">
        <v>0</v>
      </c>
      <c r="I8065" s="6">
        <f t="shared" si="412"/>
        <v>0</v>
      </c>
      <c r="J8065" s="7">
        <v>0</v>
      </c>
      <c r="K8065" s="7">
        <v>0</v>
      </c>
      <c r="L8065" s="7">
        <v>0</v>
      </c>
      <c r="M8065" s="8">
        <f t="shared" si="413"/>
        <v>0</v>
      </c>
      <c r="N8065" t="s">
        <v>134</v>
      </c>
      <c r="O8065" s="7">
        <v>2024</v>
      </c>
      <c r="P8065" t="s">
        <v>154</v>
      </c>
      <c r="Q8065" t="s">
        <v>164</v>
      </c>
      <c r="R8065">
        <v>202410</v>
      </c>
      <c r="S8065" t="s">
        <v>186</v>
      </c>
      <c r="T8065" t="s">
        <v>196</v>
      </c>
    </row>
    <row r="8066" spans="1:20" hidden="1" x14ac:dyDescent="0.3">
      <c r="A8066" s="21" t="s">
        <v>40</v>
      </c>
      <c r="B8066" s="5">
        <v>0</v>
      </c>
      <c r="C8066" s="5">
        <v>0</v>
      </c>
      <c r="D8066" s="5">
        <v>0</v>
      </c>
      <c r="E8066" s="6">
        <f t="shared" si="411"/>
        <v>0</v>
      </c>
      <c r="F8066" s="5">
        <v>0</v>
      </c>
      <c r="G8066" s="5">
        <v>0</v>
      </c>
      <c r="H8066" s="5">
        <v>0</v>
      </c>
      <c r="I8066" s="6">
        <f t="shared" si="412"/>
        <v>0</v>
      </c>
      <c r="J8066" s="7">
        <v>0</v>
      </c>
      <c r="K8066" s="7">
        <v>0</v>
      </c>
      <c r="L8066" s="7">
        <v>0</v>
      </c>
      <c r="M8066" s="8">
        <f t="shared" si="413"/>
        <v>0</v>
      </c>
      <c r="N8066" t="s">
        <v>134</v>
      </c>
      <c r="O8066" s="7">
        <v>2024</v>
      </c>
      <c r="P8066" t="s">
        <v>154</v>
      </c>
      <c r="Q8066" t="s">
        <v>164</v>
      </c>
      <c r="R8066">
        <v>202410</v>
      </c>
      <c r="S8066" t="s">
        <v>186</v>
      </c>
      <c r="T8066" t="s">
        <v>196</v>
      </c>
    </row>
    <row r="8067" spans="1:20" hidden="1" x14ac:dyDescent="0.3">
      <c r="A8067" s="21" t="s">
        <v>41</v>
      </c>
      <c r="B8067" s="5">
        <v>2.5353064041289796E-3</v>
      </c>
      <c r="C8067" s="5">
        <v>0</v>
      </c>
      <c r="D8067" s="5">
        <v>0</v>
      </c>
      <c r="E8067" s="6">
        <f t="shared" si="411"/>
        <v>2.5353064041289796E-3</v>
      </c>
      <c r="F8067" s="5">
        <v>9.5073985196342074E-3</v>
      </c>
      <c r="G8067" s="5">
        <v>0</v>
      </c>
      <c r="H8067" s="5">
        <v>0</v>
      </c>
      <c r="I8067" s="6">
        <f t="shared" si="412"/>
        <v>9.5073985196342074E-3</v>
      </c>
      <c r="J8067" s="7">
        <v>887560.73876989831</v>
      </c>
      <c r="K8067" s="7">
        <v>0</v>
      </c>
      <c r="L8067" s="7">
        <v>0</v>
      </c>
      <c r="M8067" s="8">
        <f t="shared" si="413"/>
        <v>887560.73876989831</v>
      </c>
      <c r="N8067" t="s">
        <v>134</v>
      </c>
      <c r="O8067" s="7">
        <v>2024</v>
      </c>
      <c r="P8067" t="s">
        <v>154</v>
      </c>
      <c r="Q8067" t="s">
        <v>164</v>
      </c>
      <c r="R8067">
        <v>202410</v>
      </c>
      <c r="S8067" t="s">
        <v>186</v>
      </c>
      <c r="T8067" t="s">
        <v>196</v>
      </c>
    </row>
    <row r="8068" spans="1:20" hidden="1" x14ac:dyDescent="0.3">
      <c r="A8068" s="21" t="s">
        <v>42</v>
      </c>
      <c r="B8068" s="5">
        <v>9.6056335510611975E-4</v>
      </c>
      <c r="C8068" s="5">
        <v>0</v>
      </c>
      <c r="D8068" s="5">
        <v>0</v>
      </c>
      <c r="E8068" s="6">
        <f t="shared" si="411"/>
        <v>9.6056335510611975E-4</v>
      </c>
      <c r="F8068" s="5">
        <v>1.1358685804570863E-2</v>
      </c>
      <c r="G8068" s="5">
        <v>0</v>
      </c>
      <c r="H8068" s="5">
        <v>0</v>
      </c>
      <c r="I8068" s="6">
        <f t="shared" si="412"/>
        <v>1.1358685804570863E-2</v>
      </c>
      <c r="J8068" s="7">
        <v>336274.27426712873</v>
      </c>
      <c r="K8068" s="7">
        <v>0</v>
      </c>
      <c r="L8068" s="7">
        <v>0</v>
      </c>
      <c r="M8068" s="8">
        <f t="shared" si="413"/>
        <v>336274.27426712873</v>
      </c>
      <c r="N8068" t="s">
        <v>134</v>
      </c>
      <c r="O8068" s="7">
        <v>2024</v>
      </c>
      <c r="P8068" t="s">
        <v>154</v>
      </c>
      <c r="Q8068" t="s">
        <v>164</v>
      </c>
      <c r="R8068">
        <v>202410</v>
      </c>
      <c r="S8068" t="s">
        <v>186</v>
      </c>
      <c r="T8068" t="s">
        <v>196</v>
      </c>
    </row>
    <row r="8069" spans="1:20" hidden="1" x14ac:dyDescent="0.3">
      <c r="A8069" s="21" t="s">
        <v>43</v>
      </c>
      <c r="B8069" s="5">
        <v>1.5556998349038793E-3</v>
      </c>
      <c r="C8069" s="5">
        <v>0</v>
      </c>
      <c r="D8069" s="5">
        <v>0</v>
      </c>
      <c r="E8069" s="6">
        <f t="shared" si="411"/>
        <v>1.5556998349038793E-3</v>
      </c>
      <c r="F8069" s="5">
        <v>2.6669140935269165E-3</v>
      </c>
      <c r="G8069" s="5">
        <v>0</v>
      </c>
      <c r="H8069" s="5">
        <v>0</v>
      </c>
      <c r="I8069" s="6">
        <f t="shared" si="412"/>
        <v>2.6669140935269165E-3</v>
      </c>
      <c r="J8069" s="7">
        <v>544619.81105035928</v>
      </c>
      <c r="K8069" s="7">
        <v>0</v>
      </c>
      <c r="L8069" s="7">
        <v>0</v>
      </c>
      <c r="M8069" s="8">
        <f t="shared" si="413"/>
        <v>544619.81105035928</v>
      </c>
      <c r="N8069" t="s">
        <v>134</v>
      </c>
      <c r="O8069" s="7">
        <v>2024</v>
      </c>
      <c r="P8069" t="s">
        <v>157</v>
      </c>
      <c r="Q8069" t="s">
        <v>164</v>
      </c>
      <c r="R8069">
        <v>202410</v>
      </c>
      <c r="S8069" t="s">
        <v>186</v>
      </c>
      <c r="T8069" t="s">
        <v>197</v>
      </c>
    </row>
    <row r="8070" spans="1:20" hidden="1" x14ac:dyDescent="0.3">
      <c r="A8070" s="21" t="s">
        <v>44</v>
      </c>
      <c r="B8070" s="5">
        <v>0</v>
      </c>
      <c r="C8070" s="5">
        <v>0</v>
      </c>
      <c r="D8070" s="5">
        <v>1.7866050883069608E-2</v>
      </c>
      <c r="E8070" s="6">
        <f t="shared" si="411"/>
        <v>1.7866050883069608E-2</v>
      </c>
      <c r="F8070" s="5">
        <v>0</v>
      </c>
      <c r="G8070" s="5">
        <v>0</v>
      </c>
      <c r="H8070" s="5">
        <v>6.9158908771723522E-3</v>
      </c>
      <c r="I8070" s="6">
        <f t="shared" si="412"/>
        <v>6.9158908771723522E-3</v>
      </c>
      <c r="J8070" s="7">
        <v>0</v>
      </c>
      <c r="K8070" s="7">
        <v>0</v>
      </c>
      <c r="L8070" s="7">
        <v>6254551.8343869215</v>
      </c>
      <c r="M8070" s="8">
        <f t="shared" si="413"/>
        <v>6254551.8343869215</v>
      </c>
      <c r="N8070" t="s">
        <v>134</v>
      </c>
      <c r="O8070" s="7">
        <v>2024</v>
      </c>
      <c r="P8070" t="s">
        <v>157</v>
      </c>
      <c r="Q8070" t="s">
        <v>164</v>
      </c>
      <c r="R8070">
        <v>202410</v>
      </c>
      <c r="S8070" t="s">
        <v>186</v>
      </c>
      <c r="T8070" t="s">
        <v>197</v>
      </c>
    </row>
    <row r="8071" spans="1:20" hidden="1" x14ac:dyDescent="0.3">
      <c r="A8071" s="21" t="s">
        <v>131</v>
      </c>
      <c r="B8071" s="5">
        <v>3.7725543235261845E-2</v>
      </c>
      <c r="C8071" s="5">
        <v>0</v>
      </c>
      <c r="D8071" s="5">
        <v>2.7319938023546576E-2</v>
      </c>
      <c r="E8071" s="6">
        <f t="shared" si="411"/>
        <v>6.5045481258808421E-2</v>
      </c>
      <c r="F8071" s="5">
        <v>3.7849914644358565E-2</v>
      </c>
      <c r="G8071" s="5">
        <v>0</v>
      </c>
      <c r="H8071" s="5">
        <v>1.0575460205422644E-2</v>
      </c>
      <c r="I8071" s="6">
        <f t="shared" si="412"/>
        <v>4.8425374849781211E-2</v>
      </c>
      <c r="J8071" s="7">
        <v>13206968.187298207</v>
      </c>
      <c r="K8071" s="7">
        <v>0</v>
      </c>
      <c r="L8071" s="7">
        <v>9564171.1533708218</v>
      </c>
      <c r="M8071" s="8">
        <f t="shared" si="413"/>
        <v>22771139.340669028</v>
      </c>
      <c r="N8071" t="s">
        <v>134</v>
      </c>
      <c r="O8071" s="7">
        <v>2024</v>
      </c>
      <c r="P8071" t="s">
        <v>157</v>
      </c>
      <c r="Q8071" t="s">
        <v>164</v>
      </c>
      <c r="R8071">
        <v>202410</v>
      </c>
      <c r="S8071" t="s">
        <v>186</v>
      </c>
      <c r="T8071" t="s">
        <v>197</v>
      </c>
    </row>
    <row r="8072" spans="1:20" hidden="1" x14ac:dyDescent="0.3">
      <c r="A8072" s="21" t="s">
        <v>45</v>
      </c>
      <c r="B8072" s="5">
        <v>5.0942623241510547E-2</v>
      </c>
      <c r="C8072" s="5">
        <v>0</v>
      </c>
      <c r="D8072" s="5">
        <v>0</v>
      </c>
      <c r="E8072" s="6">
        <f t="shared" si="411"/>
        <v>5.0942623241510547E-2</v>
      </c>
      <c r="F8072" s="5">
        <v>3.5694645103565764E-2</v>
      </c>
      <c r="G8072" s="5">
        <v>0</v>
      </c>
      <c r="H8072" s="5">
        <v>0</v>
      </c>
      <c r="I8072" s="6">
        <f t="shared" si="412"/>
        <v>3.5694645103565764E-2</v>
      </c>
      <c r="J8072" s="7">
        <v>17834007.063396599</v>
      </c>
      <c r="K8072" s="7">
        <v>0</v>
      </c>
      <c r="L8072" s="7">
        <v>0</v>
      </c>
      <c r="M8072" s="8">
        <f t="shared" si="413"/>
        <v>17834007.063396599</v>
      </c>
      <c r="N8072" t="s">
        <v>134</v>
      </c>
      <c r="O8072" s="7">
        <v>2024</v>
      </c>
      <c r="P8072" t="s">
        <v>157</v>
      </c>
      <c r="Q8072" t="s">
        <v>164</v>
      </c>
      <c r="R8072">
        <v>202410</v>
      </c>
      <c r="S8072" t="s">
        <v>186</v>
      </c>
      <c r="T8072" t="s">
        <v>197</v>
      </c>
    </row>
    <row r="8073" spans="1:20" hidden="1" x14ac:dyDescent="0.3">
      <c r="A8073" s="21" t="s">
        <v>46</v>
      </c>
      <c r="B8073" s="5">
        <v>8.3457660098734698E-4</v>
      </c>
      <c r="C8073" s="5">
        <v>0</v>
      </c>
      <c r="D8073" s="5">
        <v>0</v>
      </c>
      <c r="E8073" s="6">
        <f t="shared" si="411"/>
        <v>8.3457660098734698E-4</v>
      </c>
      <c r="F8073" s="5">
        <v>1.472782247364102E-3</v>
      </c>
      <c r="G8073" s="5">
        <v>0</v>
      </c>
      <c r="H8073" s="5">
        <v>0</v>
      </c>
      <c r="I8073" s="6">
        <f t="shared" si="412"/>
        <v>1.472782247364102E-3</v>
      </c>
      <c r="J8073" s="7">
        <v>292168.79795122147</v>
      </c>
      <c r="K8073" s="7">
        <v>0</v>
      </c>
      <c r="L8073" s="7">
        <v>0</v>
      </c>
      <c r="M8073" s="8">
        <f t="shared" si="413"/>
        <v>292168.79795122147</v>
      </c>
      <c r="N8073" t="s">
        <v>134</v>
      </c>
      <c r="O8073" s="7">
        <v>2024</v>
      </c>
      <c r="P8073" t="s">
        <v>157</v>
      </c>
      <c r="Q8073" t="s">
        <v>164</v>
      </c>
      <c r="R8073">
        <v>202410</v>
      </c>
      <c r="S8073" t="s">
        <v>186</v>
      </c>
      <c r="T8073" t="s">
        <v>197</v>
      </c>
    </row>
    <row r="8074" spans="1:20" hidden="1" x14ac:dyDescent="0.3">
      <c r="A8074" s="21" t="s">
        <v>47</v>
      </c>
      <c r="B8074" s="5">
        <v>0</v>
      </c>
      <c r="C8074" s="5">
        <v>0</v>
      </c>
      <c r="D8074" s="5">
        <v>0</v>
      </c>
      <c r="E8074" s="6">
        <f t="shared" si="411"/>
        <v>0</v>
      </c>
      <c r="F8074" s="5">
        <v>0</v>
      </c>
      <c r="G8074" s="5">
        <v>0</v>
      </c>
      <c r="H8074" s="5">
        <v>0</v>
      </c>
      <c r="I8074" s="6">
        <f t="shared" si="412"/>
        <v>0</v>
      </c>
      <c r="J8074" s="7">
        <v>0</v>
      </c>
      <c r="K8074" s="7">
        <v>0</v>
      </c>
      <c r="L8074" s="7">
        <v>0</v>
      </c>
      <c r="M8074" s="8">
        <f t="shared" si="413"/>
        <v>0</v>
      </c>
      <c r="N8074" t="s">
        <v>134</v>
      </c>
      <c r="O8074" s="7">
        <v>2024</v>
      </c>
      <c r="P8074" t="s">
        <v>157</v>
      </c>
      <c r="Q8074" t="s">
        <v>164</v>
      </c>
      <c r="R8074">
        <v>202410</v>
      </c>
      <c r="S8074" t="s">
        <v>186</v>
      </c>
      <c r="T8074" t="s">
        <v>197</v>
      </c>
    </row>
    <row r="8075" spans="1:20" hidden="1" x14ac:dyDescent="0.3">
      <c r="A8075" s="21" t="s">
        <v>48</v>
      </c>
      <c r="B8075" s="5">
        <v>6.590847926677035E-3</v>
      </c>
      <c r="C8075" s="5">
        <v>0</v>
      </c>
      <c r="D8075" s="5">
        <v>0</v>
      </c>
      <c r="E8075" s="6">
        <f t="shared" si="411"/>
        <v>6.590847926677035E-3</v>
      </c>
      <c r="F8075" s="5">
        <v>1.2638239021080789E-2</v>
      </c>
      <c r="G8075" s="5">
        <v>0</v>
      </c>
      <c r="H8075" s="5">
        <v>0</v>
      </c>
      <c r="I8075" s="6">
        <f t="shared" si="412"/>
        <v>1.2638239021080789E-2</v>
      </c>
      <c r="J8075" s="7">
        <v>2307325.7912316252</v>
      </c>
      <c r="K8075" s="7">
        <v>0</v>
      </c>
      <c r="L8075" s="7">
        <v>0</v>
      </c>
      <c r="M8075" s="8">
        <f t="shared" si="413"/>
        <v>2307325.7912316252</v>
      </c>
      <c r="N8075" t="s">
        <v>134</v>
      </c>
      <c r="O8075" s="7">
        <v>2024</v>
      </c>
      <c r="P8075" t="s">
        <v>157</v>
      </c>
      <c r="Q8075" t="s">
        <v>164</v>
      </c>
      <c r="R8075">
        <v>202410</v>
      </c>
      <c r="S8075" t="s">
        <v>186</v>
      </c>
      <c r="T8075" t="s">
        <v>197</v>
      </c>
    </row>
    <row r="8076" spans="1:20" hidden="1" x14ac:dyDescent="0.3">
      <c r="A8076" s="21" t="s">
        <v>49</v>
      </c>
      <c r="B8076" s="5">
        <v>8.9676242269203579E-2</v>
      </c>
      <c r="C8076" s="5">
        <v>0</v>
      </c>
      <c r="D8076" s="5">
        <v>0</v>
      </c>
      <c r="E8076" s="6">
        <f t="shared" si="411"/>
        <v>8.9676242269203579E-2</v>
      </c>
      <c r="F8076" s="5">
        <v>7.233098718198798E-2</v>
      </c>
      <c r="G8076" s="5">
        <v>0</v>
      </c>
      <c r="H8076" s="5">
        <v>0</v>
      </c>
      <c r="I8076" s="6">
        <f t="shared" si="412"/>
        <v>7.233098718198798E-2</v>
      </c>
      <c r="J8076" s="7">
        <v>31393882.691628695</v>
      </c>
      <c r="K8076" s="7">
        <v>0</v>
      </c>
      <c r="L8076" s="7">
        <v>0</v>
      </c>
      <c r="M8076" s="8">
        <f t="shared" si="413"/>
        <v>31393882.691628695</v>
      </c>
      <c r="N8076" t="s">
        <v>134</v>
      </c>
      <c r="O8076" s="7">
        <v>2024</v>
      </c>
      <c r="P8076" t="s">
        <v>158</v>
      </c>
      <c r="Q8076" t="s">
        <v>164</v>
      </c>
      <c r="R8076">
        <v>202410</v>
      </c>
      <c r="S8076" t="s">
        <v>186</v>
      </c>
      <c r="T8076" t="s">
        <v>198</v>
      </c>
    </row>
    <row r="8077" spans="1:20" hidden="1" x14ac:dyDescent="0.3">
      <c r="A8077" s="21" t="s">
        <v>50</v>
      </c>
      <c r="B8077" s="5">
        <v>6.9881065082965928E-4</v>
      </c>
      <c r="C8077" s="5">
        <v>0</v>
      </c>
      <c r="D8077" s="5">
        <v>0</v>
      </c>
      <c r="E8077" s="6">
        <f t="shared" si="411"/>
        <v>6.9881065082965928E-4</v>
      </c>
      <c r="F8077" s="5">
        <v>8.3857275600417204E-3</v>
      </c>
      <c r="G8077" s="5">
        <v>0</v>
      </c>
      <c r="H8077" s="5">
        <v>0</v>
      </c>
      <c r="I8077" s="6">
        <f t="shared" si="412"/>
        <v>8.3857275600417204E-3</v>
      </c>
      <c r="J8077" s="7">
        <v>244639.81809083489</v>
      </c>
      <c r="K8077" s="7">
        <v>0</v>
      </c>
      <c r="L8077" s="7">
        <v>0</v>
      </c>
      <c r="M8077" s="8">
        <f t="shared" si="413"/>
        <v>244639.81809083489</v>
      </c>
      <c r="N8077" t="s">
        <v>134</v>
      </c>
      <c r="O8077" s="7">
        <v>2024</v>
      </c>
      <c r="P8077" t="s">
        <v>158</v>
      </c>
      <c r="Q8077" t="s">
        <v>164</v>
      </c>
      <c r="R8077">
        <v>202410</v>
      </c>
      <c r="S8077" t="s">
        <v>186</v>
      </c>
      <c r="T8077" t="s">
        <v>198</v>
      </c>
    </row>
    <row r="8078" spans="1:20" hidden="1" x14ac:dyDescent="0.3">
      <c r="A8078" s="21" t="s">
        <v>51</v>
      </c>
      <c r="B8078" s="5">
        <v>8.3258128921119029E-2</v>
      </c>
      <c r="C8078" s="5">
        <v>0</v>
      </c>
      <c r="D8078" s="5">
        <v>0</v>
      </c>
      <c r="E8078" s="6">
        <f t="shared" si="411"/>
        <v>8.3258128921119029E-2</v>
      </c>
      <c r="F8078" s="5">
        <v>8.2386849804648457E-2</v>
      </c>
      <c r="G8078" s="5">
        <v>0</v>
      </c>
      <c r="H8078" s="5">
        <v>0</v>
      </c>
      <c r="I8078" s="6">
        <f t="shared" si="412"/>
        <v>8.2386849804648457E-2</v>
      </c>
      <c r="J8078" s="7">
        <v>29147027.867511511</v>
      </c>
      <c r="K8078" s="7">
        <v>0</v>
      </c>
      <c r="L8078" s="7">
        <v>0</v>
      </c>
      <c r="M8078" s="8">
        <f t="shared" si="413"/>
        <v>29147027.867511511</v>
      </c>
      <c r="N8078" t="s">
        <v>134</v>
      </c>
      <c r="O8078" s="7">
        <v>2024</v>
      </c>
      <c r="P8078" t="s">
        <v>158</v>
      </c>
      <c r="Q8078" t="s">
        <v>164</v>
      </c>
      <c r="R8078">
        <v>202410</v>
      </c>
      <c r="S8078" t="s">
        <v>186</v>
      </c>
      <c r="T8078" t="s">
        <v>198</v>
      </c>
    </row>
    <row r="8079" spans="1:20" hidden="1" x14ac:dyDescent="0.3">
      <c r="A8079" s="21" t="s">
        <v>52</v>
      </c>
      <c r="B8079" s="5">
        <v>6.0545107036598295E-2</v>
      </c>
      <c r="C8079" s="5">
        <v>0</v>
      </c>
      <c r="D8079" s="5">
        <v>0</v>
      </c>
      <c r="E8079" s="6">
        <f t="shared" si="411"/>
        <v>6.0545107036598295E-2</v>
      </c>
      <c r="F8079" s="5">
        <v>6.6902017297101296E-2</v>
      </c>
      <c r="G8079" s="5">
        <v>0</v>
      </c>
      <c r="H8079" s="5">
        <v>0</v>
      </c>
      <c r="I8079" s="6">
        <f t="shared" si="412"/>
        <v>6.6902017297101296E-2</v>
      </c>
      <c r="J8079" s="7">
        <v>21195647.138661455</v>
      </c>
      <c r="K8079" s="7">
        <v>0</v>
      </c>
      <c r="L8079" s="7">
        <v>0</v>
      </c>
      <c r="M8079" s="8">
        <f t="shared" si="413"/>
        <v>21195647.138661455</v>
      </c>
      <c r="N8079" t="s">
        <v>134</v>
      </c>
      <c r="O8079" s="7">
        <v>2024</v>
      </c>
      <c r="P8079" t="s">
        <v>158</v>
      </c>
      <c r="Q8079" t="s">
        <v>164</v>
      </c>
      <c r="R8079">
        <v>202410</v>
      </c>
      <c r="S8079" t="s">
        <v>186</v>
      </c>
      <c r="T8079" t="s">
        <v>198</v>
      </c>
    </row>
    <row r="8080" spans="1:20" hidden="1" x14ac:dyDescent="0.3">
      <c r="A8080" s="21" t="s">
        <v>53</v>
      </c>
      <c r="B8080" s="5">
        <v>2.7247345114988514E-2</v>
      </c>
      <c r="C8080" s="5">
        <v>0</v>
      </c>
      <c r="D8080" s="5">
        <v>0</v>
      </c>
      <c r="E8080" s="6">
        <f t="shared" si="411"/>
        <v>2.7247345114988514E-2</v>
      </c>
      <c r="F8080" s="5">
        <v>1.2809670874673957E-2</v>
      </c>
      <c r="G8080" s="5">
        <v>0</v>
      </c>
      <c r="H8080" s="5">
        <v>0</v>
      </c>
      <c r="I8080" s="6">
        <f t="shared" si="412"/>
        <v>1.2809670874673957E-2</v>
      </c>
      <c r="J8080" s="7">
        <v>9538757.8086782992</v>
      </c>
      <c r="K8080" s="7">
        <v>0</v>
      </c>
      <c r="L8080" s="7">
        <v>0</v>
      </c>
      <c r="M8080" s="8">
        <f t="shared" si="413"/>
        <v>9538757.8086782992</v>
      </c>
      <c r="N8080" t="s">
        <v>134</v>
      </c>
      <c r="O8080" s="7">
        <v>2024</v>
      </c>
      <c r="P8080" t="s">
        <v>156</v>
      </c>
      <c r="Q8080" t="s">
        <v>165</v>
      </c>
      <c r="R8080">
        <v>202410</v>
      </c>
      <c r="S8080" t="s">
        <v>186</v>
      </c>
      <c r="T8080" t="s">
        <v>199</v>
      </c>
    </row>
    <row r="8081" spans="1:20" hidden="1" x14ac:dyDescent="0.3">
      <c r="A8081" s="21" t="s">
        <v>54</v>
      </c>
      <c r="B8081" s="5">
        <v>1.3862690398612713E-2</v>
      </c>
      <c r="C8081" s="5">
        <v>0</v>
      </c>
      <c r="D8081" s="5">
        <v>0</v>
      </c>
      <c r="E8081" s="6">
        <f t="shared" si="411"/>
        <v>1.3862690398612713E-2</v>
      </c>
      <c r="F8081" s="5">
        <v>7.0882064177873469E-3</v>
      </c>
      <c r="G8081" s="5">
        <v>0</v>
      </c>
      <c r="H8081" s="5">
        <v>0</v>
      </c>
      <c r="I8081" s="6">
        <f t="shared" si="412"/>
        <v>7.0882064177873469E-3</v>
      </c>
      <c r="J8081" s="7">
        <v>4853054.3335878039</v>
      </c>
      <c r="K8081" s="7">
        <v>0</v>
      </c>
      <c r="L8081" s="7">
        <v>0</v>
      </c>
      <c r="M8081" s="8">
        <f t="shared" si="413"/>
        <v>4853054.3335878039</v>
      </c>
      <c r="N8081" t="s">
        <v>134</v>
      </c>
      <c r="O8081" s="7">
        <v>2024</v>
      </c>
      <c r="P8081" t="s">
        <v>156</v>
      </c>
      <c r="Q8081" t="s">
        <v>165</v>
      </c>
      <c r="R8081">
        <v>202410</v>
      </c>
      <c r="S8081" t="s">
        <v>186</v>
      </c>
      <c r="T8081" t="s">
        <v>199</v>
      </c>
    </row>
    <row r="8082" spans="1:20" hidden="1" x14ac:dyDescent="0.3">
      <c r="A8082" s="21" t="s">
        <v>55</v>
      </c>
      <c r="B8082" s="5">
        <v>2.3869932310718465E-2</v>
      </c>
      <c r="C8082" s="5">
        <v>1.9792916809264561E-3</v>
      </c>
      <c r="D8082" s="5">
        <v>0</v>
      </c>
      <c r="E8082" s="6">
        <f t="shared" si="411"/>
        <v>2.584922399164492E-2</v>
      </c>
      <c r="F8082" s="5">
        <v>1.0809043487527993E-2</v>
      </c>
      <c r="G8082" s="5">
        <v>5.9677137252306313E-4</v>
      </c>
      <c r="H8082" s="5">
        <v>0</v>
      </c>
      <c r="I8082" s="6">
        <f t="shared" si="412"/>
        <v>1.1405814860051057E-2</v>
      </c>
      <c r="J8082" s="7">
        <v>8356392.2378712595</v>
      </c>
      <c r="K8082" s="7">
        <v>692910.95691754587</v>
      </c>
      <c r="L8082" s="7">
        <v>0</v>
      </c>
      <c r="M8082" s="8">
        <f t="shared" si="413"/>
        <v>9049303.1947888061</v>
      </c>
      <c r="N8082" t="s">
        <v>134</v>
      </c>
      <c r="O8082" s="7">
        <v>2024</v>
      </c>
      <c r="P8082" t="s">
        <v>156</v>
      </c>
      <c r="Q8082" t="s">
        <v>165</v>
      </c>
      <c r="R8082">
        <v>202410</v>
      </c>
      <c r="S8082" t="s">
        <v>186</v>
      </c>
      <c r="T8082" t="s">
        <v>199</v>
      </c>
    </row>
    <row r="8083" spans="1:20" hidden="1" x14ac:dyDescent="0.3">
      <c r="A8083" s="21" t="s">
        <v>56</v>
      </c>
      <c r="B8083" s="5">
        <v>4.1858777246525066E-3</v>
      </c>
      <c r="C8083" s="5">
        <v>0</v>
      </c>
      <c r="D8083" s="5">
        <v>0</v>
      </c>
      <c r="E8083" s="6">
        <f t="shared" si="411"/>
        <v>4.1858777246525066E-3</v>
      </c>
      <c r="F8083" s="5">
        <v>5.8407598424876873E-3</v>
      </c>
      <c r="G8083" s="5">
        <v>0</v>
      </c>
      <c r="H8083" s="5">
        <v>0</v>
      </c>
      <c r="I8083" s="6">
        <f t="shared" si="412"/>
        <v>5.8407598424876873E-3</v>
      </c>
      <c r="J8083" s="7">
        <v>1465393.1846827131</v>
      </c>
      <c r="K8083" s="7">
        <v>0</v>
      </c>
      <c r="L8083" s="7">
        <v>0</v>
      </c>
      <c r="M8083" s="8">
        <f t="shared" si="413"/>
        <v>1465393.1846827131</v>
      </c>
      <c r="N8083" t="s">
        <v>134</v>
      </c>
      <c r="O8083" s="7">
        <v>2024</v>
      </c>
      <c r="P8083" t="s">
        <v>156</v>
      </c>
      <c r="Q8083" t="s">
        <v>165</v>
      </c>
      <c r="R8083">
        <v>202410</v>
      </c>
      <c r="S8083" t="s">
        <v>186</v>
      </c>
      <c r="T8083" t="s">
        <v>199</v>
      </c>
    </row>
    <row r="8084" spans="1:20" hidden="1" x14ac:dyDescent="0.3">
      <c r="A8084" s="21" t="s">
        <v>57</v>
      </c>
      <c r="B8084" s="5">
        <v>1.3038580846706942E-2</v>
      </c>
      <c r="C8084" s="5">
        <v>0</v>
      </c>
      <c r="D8084" s="5">
        <v>1.5568722130915081E-2</v>
      </c>
      <c r="E8084" s="6">
        <f t="shared" ref="E8084:E8147" si="414">SUM(B8084:D8084)</f>
        <v>2.8607302977622023E-2</v>
      </c>
      <c r="F8084" s="5">
        <v>2.6911855449634602E-2</v>
      </c>
      <c r="G8084" s="5">
        <v>0</v>
      </c>
      <c r="H8084" s="5">
        <v>1.5973207142011957E-2</v>
      </c>
      <c r="I8084" s="6">
        <f t="shared" ref="I8084:I8147" si="415">SUM(F8084:H8084)</f>
        <v>4.288506259164656E-2</v>
      </c>
      <c r="J8084" s="7">
        <v>4564549.8429567115</v>
      </c>
      <c r="K8084" s="7">
        <v>0</v>
      </c>
      <c r="L8084" s="7">
        <v>5450302.375174013</v>
      </c>
      <c r="M8084" s="8">
        <f t="shared" ref="M8084:M8147" si="416">SUM(J8084:L8084)</f>
        <v>10014852.218130725</v>
      </c>
      <c r="N8084" t="s">
        <v>134</v>
      </c>
      <c r="O8084" s="7">
        <v>2024</v>
      </c>
      <c r="P8084" t="s">
        <v>159</v>
      </c>
      <c r="Q8084" t="s">
        <v>164</v>
      </c>
      <c r="R8084">
        <v>202410</v>
      </c>
      <c r="S8084" t="s">
        <v>186</v>
      </c>
      <c r="T8084" t="s">
        <v>200</v>
      </c>
    </row>
    <row r="8085" spans="1:20" hidden="1" x14ac:dyDescent="0.3">
      <c r="A8085" s="21" t="s">
        <v>58</v>
      </c>
      <c r="B8085" s="5">
        <v>1.2828699191900415E-2</v>
      </c>
      <c r="C8085" s="5">
        <v>0</v>
      </c>
      <c r="D8085" s="5">
        <v>7.9439252988057707E-2</v>
      </c>
      <c r="E8085" s="6">
        <f t="shared" si="414"/>
        <v>9.2267952179958118E-2</v>
      </c>
      <c r="F8085" s="5">
        <v>3.9472920680953802E-2</v>
      </c>
      <c r="G8085" s="5">
        <v>0</v>
      </c>
      <c r="H8085" s="5">
        <v>1.9736460340476752E-2</v>
      </c>
      <c r="I8085" s="6">
        <f t="shared" si="415"/>
        <v>5.9209381021430557E-2</v>
      </c>
      <c r="J8085" s="7">
        <v>4491074.4175442783</v>
      </c>
      <c r="K8085" s="7">
        <v>0</v>
      </c>
      <c r="L8085" s="7">
        <v>27810114.767423</v>
      </c>
      <c r="M8085" s="8">
        <f t="shared" si="416"/>
        <v>32301189.184967279</v>
      </c>
      <c r="N8085" t="s">
        <v>134</v>
      </c>
      <c r="O8085" s="7">
        <v>2024</v>
      </c>
      <c r="P8085" t="s">
        <v>159</v>
      </c>
      <c r="Q8085" t="s">
        <v>164</v>
      </c>
      <c r="R8085">
        <v>202410</v>
      </c>
      <c r="S8085" t="s">
        <v>186</v>
      </c>
      <c r="T8085" t="s">
        <v>200</v>
      </c>
    </row>
    <row r="8086" spans="1:20" hidden="1" x14ac:dyDescent="0.3">
      <c r="A8086" s="21" t="s">
        <v>59</v>
      </c>
      <c r="B8086" s="5">
        <v>2.739610063053104E-2</v>
      </c>
      <c r="C8086" s="5">
        <v>0</v>
      </c>
      <c r="D8086" s="5">
        <v>6.2947315627554595E-2</v>
      </c>
      <c r="E8086" s="6">
        <f t="shared" si="414"/>
        <v>9.0343416258085632E-2</v>
      </c>
      <c r="F8086" s="5">
        <v>5.401311069628157E-2</v>
      </c>
      <c r="G8086" s="5">
        <v>0</v>
      </c>
      <c r="H8086" s="5">
        <v>2.0809824042355686E-2</v>
      </c>
      <c r="I8086" s="6">
        <f t="shared" si="415"/>
        <v>7.4822934738637256E-2</v>
      </c>
      <c r="J8086" s="7">
        <v>9590834.1790356282</v>
      </c>
      <c r="K8086" s="7">
        <v>0</v>
      </c>
      <c r="L8086" s="7">
        <v>22036612.959674228</v>
      </c>
      <c r="M8086" s="8">
        <f t="shared" si="416"/>
        <v>31627447.138709858</v>
      </c>
      <c r="N8086" t="s">
        <v>134</v>
      </c>
      <c r="O8086" s="7">
        <v>2024</v>
      </c>
      <c r="P8086" t="s">
        <v>159</v>
      </c>
      <c r="Q8086" t="s">
        <v>164</v>
      </c>
      <c r="R8086">
        <v>202410</v>
      </c>
      <c r="S8086" t="s">
        <v>186</v>
      </c>
      <c r="T8086" t="s">
        <v>200</v>
      </c>
    </row>
    <row r="8087" spans="1:20" hidden="1" x14ac:dyDescent="0.3">
      <c r="A8087" s="21" t="s">
        <v>60</v>
      </c>
      <c r="B8087" s="5">
        <v>6.407859678550387E-3</v>
      </c>
      <c r="C8087" s="5">
        <v>0</v>
      </c>
      <c r="D8087" s="5">
        <v>1.2356147199565421E-2</v>
      </c>
      <c r="E8087" s="6">
        <f t="shared" si="414"/>
        <v>1.8764006878115809E-2</v>
      </c>
      <c r="F8087" s="5">
        <v>2.5063808285642284E-2</v>
      </c>
      <c r="G8087" s="5">
        <v>0</v>
      </c>
      <c r="H8087" s="5">
        <v>1.9256333327836161E-2</v>
      </c>
      <c r="I8087" s="6">
        <f t="shared" si="415"/>
        <v>4.4320141613478442E-2</v>
      </c>
      <c r="J8087" s="7">
        <v>2243265.2167665367</v>
      </c>
      <c r="K8087" s="7">
        <v>0</v>
      </c>
      <c r="L8087" s="7">
        <v>4325643.2906631576</v>
      </c>
      <c r="M8087" s="8">
        <f t="shared" si="416"/>
        <v>6568908.5074296948</v>
      </c>
      <c r="N8087" t="s">
        <v>134</v>
      </c>
      <c r="O8087" s="7">
        <v>2024</v>
      </c>
      <c r="P8087" t="s">
        <v>154</v>
      </c>
      <c r="Q8087" t="s">
        <v>164</v>
      </c>
      <c r="R8087">
        <v>202410</v>
      </c>
      <c r="S8087" t="s">
        <v>186</v>
      </c>
      <c r="T8087" t="s">
        <v>201</v>
      </c>
    </row>
    <row r="8088" spans="1:20" hidden="1" x14ac:dyDescent="0.3">
      <c r="A8088" s="21" t="s">
        <v>61</v>
      </c>
      <c r="B8088" s="5">
        <v>1.7063272226982795E-2</v>
      </c>
      <c r="C8088" s="5">
        <v>0</v>
      </c>
      <c r="D8088" s="5">
        <v>1.2066210377524039E-2</v>
      </c>
      <c r="E8088" s="6">
        <f t="shared" si="414"/>
        <v>2.9129482604506832E-2</v>
      </c>
      <c r="F8088" s="5">
        <v>3.5213928978026159E-2</v>
      </c>
      <c r="G8088" s="5">
        <v>0</v>
      </c>
      <c r="H8088" s="5">
        <v>1.8804483734344856E-2</v>
      </c>
      <c r="I8088" s="6">
        <f t="shared" si="415"/>
        <v>5.4018412712371011E-2</v>
      </c>
      <c r="J8088" s="7">
        <v>5973514.8694249364</v>
      </c>
      <c r="K8088" s="7">
        <v>0</v>
      </c>
      <c r="L8088" s="7">
        <v>4224142.1310602995</v>
      </c>
      <c r="M8088" s="8">
        <f t="shared" si="416"/>
        <v>10197657.000485236</v>
      </c>
      <c r="N8088" t="s">
        <v>134</v>
      </c>
      <c r="O8088" s="7">
        <v>2024</v>
      </c>
      <c r="P8088" t="s">
        <v>154</v>
      </c>
      <c r="Q8088" t="s">
        <v>164</v>
      </c>
      <c r="R8088">
        <v>202410</v>
      </c>
      <c r="S8088" t="s">
        <v>186</v>
      </c>
      <c r="T8088" t="s">
        <v>201</v>
      </c>
    </row>
    <row r="8089" spans="1:20" hidden="1" x14ac:dyDescent="0.3">
      <c r="A8089" s="21" t="s">
        <v>62</v>
      </c>
      <c r="B8089" s="5">
        <v>5.4461720933142495E-3</v>
      </c>
      <c r="C8089" s="5">
        <v>0</v>
      </c>
      <c r="D8089" s="5">
        <v>9.3876023971000006E-3</v>
      </c>
      <c r="E8089" s="6">
        <f t="shared" si="414"/>
        <v>1.483377449041425E-2</v>
      </c>
      <c r="F8089" s="5">
        <v>2.5949834085656476E-2</v>
      </c>
      <c r="G8089" s="5">
        <v>0</v>
      </c>
      <c r="H8089" s="5">
        <v>1.4630029732416044E-2</v>
      </c>
      <c r="I8089" s="6">
        <f t="shared" si="415"/>
        <v>4.057986381807252E-2</v>
      </c>
      <c r="J8089" s="7">
        <v>1906597.3717171513</v>
      </c>
      <c r="K8089" s="7">
        <v>0</v>
      </c>
      <c r="L8089" s="7">
        <v>3286414.3384320633</v>
      </c>
      <c r="M8089" s="8">
        <f t="shared" si="416"/>
        <v>5193011.7101492146</v>
      </c>
      <c r="N8089" t="s">
        <v>134</v>
      </c>
      <c r="O8089" s="7">
        <v>2024</v>
      </c>
      <c r="P8089" t="s">
        <v>154</v>
      </c>
      <c r="Q8089" t="s">
        <v>164</v>
      </c>
      <c r="R8089">
        <v>202410</v>
      </c>
      <c r="S8089" t="s">
        <v>186</v>
      </c>
      <c r="T8089" t="s">
        <v>201</v>
      </c>
    </row>
    <row r="8090" spans="1:20" hidden="1" x14ac:dyDescent="0.3">
      <c r="A8090" s="21" t="s">
        <v>63</v>
      </c>
      <c r="B8090" s="5">
        <v>4.0629495329895602E-3</v>
      </c>
      <c r="C8090" s="5">
        <v>0</v>
      </c>
      <c r="D8090" s="5">
        <v>3.3814225576443604E-2</v>
      </c>
      <c r="E8090" s="6">
        <f t="shared" si="414"/>
        <v>3.7877175109433163E-2</v>
      </c>
      <c r="F8090" s="5">
        <v>7.8637735315758885E-3</v>
      </c>
      <c r="G8090" s="5">
        <v>0</v>
      </c>
      <c r="H8090" s="5">
        <v>3.1455094126303637E-2</v>
      </c>
      <c r="I8090" s="6">
        <f t="shared" si="415"/>
        <v>3.9318867657879522E-2</v>
      </c>
      <c r="J8090" s="7">
        <v>1422358.4507230048</v>
      </c>
      <c r="K8090" s="7">
        <v>0</v>
      </c>
      <c r="L8090" s="7">
        <v>11837693.063324643</v>
      </c>
      <c r="M8090" s="8">
        <f t="shared" si="416"/>
        <v>13260051.514047649</v>
      </c>
      <c r="N8090" t="s">
        <v>134</v>
      </c>
      <c r="O8090" s="7">
        <v>2024</v>
      </c>
      <c r="P8090" t="s">
        <v>154</v>
      </c>
      <c r="Q8090" t="s">
        <v>164</v>
      </c>
      <c r="R8090">
        <v>202410</v>
      </c>
      <c r="S8090" t="s">
        <v>186</v>
      </c>
      <c r="T8090" t="s">
        <v>201</v>
      </c>
    </row>
    <row r="8091" spans="1:20" hidden="1" x14ac:dyDescent="0.3">
      <c r="A8091" s="21" t="s">
        <v>64</v>
      </c>
      <c r="B8091" s="5">
        <v>0</v>
      </c>
      <c r="C8091" s="5">
        <v>0</v>
      </c>
      <c r="D8091" s="5">
        <v>2.0261556273035355E-3</v>
      </c>
      <c r="E8091" s="6">
        <f t="shared" si="414"/>
        <v>2.0261556273035355E-3</v>
      </c>
      <c r="F8091" s="5">
        <v>0</v>
      </c>
      <c r="G8091" s="5">
        <v>0</v>
      </c>
      <c r="H8091" s="5">
        <v>3.1576451383486348E-3</v>
      </c>
      <c r="I8091" s="6">
        <f t="shared" si="415"/>
        <v>3.1576451383486348E-3</v>
      </c>
      <c r="J8091" s="7">
        <v>0</v>
      </c>
      <c r="K8091" s="7">
        <v>0</v>
      </c>
      <c r="L8091" s="7">
        <v>709317.09970185463</v>
      </c>
      <c r="M8091" s="8">
        <f t="shared" si="416"/>
        <v>709317.09970185463</v>
      </c>
      <c r="N8091" t="s">
        <v>134</v>
      </c>
      <c r="O8091" s="7">
        <v>2024</v>
      </c>
      <c r="P8091" t="s">
        <v>154</v>
      </c>
      <c r="Q8091" t="s">
        <v>164</v>
      </c>
      <c r="R8091">
        <v>202410</v>
      </c>
      <c r="S8091" t="s">
        <v>186</v>
      </c>
      <c r="T8091" t="s">
        <v>201</v>
      </c>
    </row>
    <row r="8092" spans="1:20" hidden="1" x14ac:dyDescent="0.3">
      <c r="A8092" s="21" t="s">
        <v>65</v>
      </c>
      <c r="B8092" s="5">
        <v>5.4971303627573563E-4</v>
      </c>
      <c r="C8092" s="5">
        <v>0</v>
      </c>
      <c r="D8092" s="5">
        <v>7.683212378710164E-3</v>
      </c>
      <c r="E8092" s="6">
        <f t="shared" si="414"/>
        <v>8.2329254149859001E-3</v>
      </c>
      <c r="F8092" s="5">
        <v>2.7485651404218665E-3</v>
      </c>
      <c r="G8092" s="5">
        <v>0</v>
      </c>
      <c r="H8092" s="5">
        <v>1.1973837491852109E-2</v>
      </c>
      <c r="I8092" s="6">
        <f t="shared" si="415"/>
        <v>1.4722402632273975E-2</v>
      </c>
      <c r="J8092" s="7">
        <v>192443.68562069596</v>
      </c>
      <c r="K8092" s="7">
        <v>0</v>
      </c>
      <c r="L8092" s="7">
        <v>2689741.0284879617</v>
      </c>
      <c r="M8092" s="8">
        <f t="shared" si="416"/>
        <v>2882184.7141086576</v>
      </c>
      <c r="N8092" t="s">
        <v>134</v>
      </c>
      <c r="O8092" s="7">
        <v>2024</v>
      </c>
      <c r="P8092" t="s">
        <v>154</v>
      </c>
      <c r="Q8092" t="s">
        <v>164</v>
      </c>
      <c r="R8092">
        <v>202410</v>
      </c>
      <c r="S8092" t="s">
        <v>186</v>
      </c>
      <c r="T8092" t="s">
        <v>201</v>
      </c>
    </row>
    <row r="8093" spans="1:20" hidden="1" x14ac:dyDescent="0.3">
      <c r="A8093" s="21" t="s">
        <v>66</v>
      </c>
      <c r="B8093" s="5">
        <v>5.5427078244338077E-3</v>
      </c>
      <c r="C8093" s="5">
        <v>0</v>
      </c>
      <c r="D8093" s="5">
        <v>7.3584226569198916E-3</v>
      </c>
      <c r="E8093" s="6">
        <f t="shared" si="414"/>
        <v>1.29011304813537E-2</v>
      </c>
      <c r="F8093" s="5">
        <v>5.7338358454379233E-3</v>
      </c>
      <c r="G8093" s="5">
        <v>0</v>
      </c>
      <c r="H8093" s="5">
        <v>1.1467671690875845E-2</v>
      </c>
      <c r="I8093" s="6">
        <f t="shared" si="415"/>
        <v>1.7201507536313769E-2</v>
      </c>
      <c r="J8093" s="7">
        <v>1940392.6260858679</v>
      </c>
      <c r="K8093" s="7">
        <v>0</v>
      </c>
      <c r="L8093" s="7">
        <v>2576038.5564918481</v>
      </c>
      <c r="M8093" s="8">
        <f t="shared" si="416"/>
        <v>4516431.1825777162</v>
      </c>
      <c r="N8093" t="s">
        <v>134</v>
      </c>
      <c r="O8093" s="7">
        <v>2024</v>
      </c>
      <c r="P8093" t="s">
        <v>154</v>
      </c>
      <c r="Q8093" t="s">
        <v>164</v>
      </c>
      <c r="R8093">
        <v>202410</v>
      </c>
      <c r="S8093" t="s">
        <v>186</v>
      </c>
      <c r="T8093" t="s">
        <v>201</v>
      </c>
    </row>
    <row r="8094" spans="1:20" hidden="1" x14ac:dyDescent="0.3">
      <c r="A8094" s="21" t="s">
        <v>67</v>
      </c>
      <c r="B8094" s="5">
        <v>1.3580922796755745E-2</v>
      </c>
      <c r="C8094" s="5">
        <v>0</v>
      </c>
      <c r="D8094" s="5">
        <v>1.8346158779836284E-2</v>
      </c>
      <c r="E8094" s="6">
        <f t="shared" si="414"/>
        <v>3.1927081576592027E-2</v>
      </c>
      <c r="F8094" s="5">
        <v>2.859141632452878E-2</v>
      </c>
      <c r="G8094" s="5">
        <v>0</v>
      </c>
      <c r="H8094" s="5">
        <v>2.8591416324528787E-2</v>
      </c>
      <c r="I8094" s="6">
        <f t="shared" si="415"/>
        <v>5.7182832649057568E-2</v>
      </c>
      <c r="J8094" s="7">
        <v>4754413.0567549933</v>
      </c>
      <c r="K8094" s="7">
        <v>0</v>
      </c>
      <c r="L8094" s="7">
        <v>6422628.1342966631</v>
      </c>
      <c r="M8094" s="8">
        <f t="shared" si="416"/>
        <v>11177041.191051656</v>
      </c>
      <c r="N8094" t="s">
        <v>134</v>
      </c>
      <c r="O8094" s="7">
        <v>2024</v>
      </c>
      <c r="P8094" t="s">
        <v>154</v>
      </c>
      <c r="Q8094" t="s">
        <v>164</v>
      </c>
      <c r="R8094">
        <v>202410</v>
      </c>
      <c r="S8094" t="s">
        <v>186</v>
      </c>
      <c r="T8094" t="s">
        <v>201</v>
      </c>
    </row>
    <row r="8095" spans="1:20" hidden="1" x14ac:dyDescent="0.3">
      <c r="A8095" s="21" t="s">
        <v>68</v>
      </c>
      <c r="B8095" s="5">
        <v>0.11230964307423869</v>
      </c>
      <c r="C8095" s="5">
        <v>0</v>
      </c>
      <c r="D8095" s="5">
        <v>1.969659711817263E-3</v>
      </c>
      <c r="E8095" s="6">
        <f t="shared" si="414"/>
        <v>0.11427930278605594</v>
      </c>
      <c r="F8095" s="5">
        <v>0.11026720686014867</v>
      </c>
      <c r="G8095" s="5">
        <v>0</v>
      </c>
      <c r="H8095" s="5">
        <v>1.6882797457984173E-2</v>
      </c>
      <c r="I8095" s="6">
        <f t="shared" si="415"/>
        <v>0.12715000431813284</v>
      </c>
      <c r="J8095" s="7">
        <v>39317389.651843607</v>
      </c>
      <c r="K8095" s="7">
        <v>0</v>
      </c>
      <c r="L8095" s="7">
        <v>689538.99461569474</v>
      </c>
      <c r="M8095" s="8">
        <f t="shared" si="416"/>
        <v>40006928.646459304</v>
      </c>
      <c r="N8095" t="s">
        <v>134</v>
      </c>
      <c r="O8095" s="7">
        <v>2024</v>
      </c>
      <c r="P8095" t="s">
        <v>154</v>
      </c>
      <c r="Q8095" t="s">
        <v>164</v>
      </c>
      <c r="R8095">
        <v>202410</v>
      </c>
      <c r="S8095" t="s">
        <v>186</v>
      </c>
      <c r="T8095" t="s">
        <v>202</v>
      </c>
    </row>
    <row r="8096" spans="1:20" hidden="1" x14ac:dyDescent="0.3">
      <c r="A8096" s="21" t="s">
        <v>69</v>
      </c>
      <c r="B8096" s="5">
        <v>5.1299754509490239E-3</v>
      </c>
      <c r="C8096" s="5">
        <v>0</v>
      </c>
      <c r="D8096" s="5">
        <v>1.0561714282746836E-3</v>
      </c>
      <c r="E8096" s="6">
        <f t="shared" si="414"/>
        <v>6.1861468792237077E-3</v>
      </c>
      <c r="F8096" s="5">
        <v>9.0528979180976594E-3</v>
      </c>
      <c r="G8096" s="5">
        <v>0</v>
      </c>
      <c r="H8096" s="5">
        <v>9.0528979180976629E-3</v>
      </c>
      <c r="I8096" s="6">
        <f t="shared" si="415"/>
        <v>1.8105795836195322E-2</v>
      </c>
      <c r="J8096" s="7">
        <v>1795903.1672465673</v>
      </c>
      <c r="K8096" s="7">
        <v>0</v>
      </c>
      <c r="L8096" s="7">
        <v>369744.77389417897</v>
      </c>
      <c r="M8096" s="8">
        <f t="shared" si="416"/>
        <v>2165647.9411407462</v>
      </c>
      <c r="N8096" t="s">
        <v>134</v>
      </c>
      <c r="O8096" s="7">
        <v>2024</v>
      </c>
      <c r="P8096" t="s">
        <v>154</v>
      </c>
      <c r="Q8096" t="s">
        <v>164</v>
      </c>
      <c r="R8096">
        <v>202410</v>
      </c>
      <c r="S8096" t="s">
        <v>186</v>
      </c>
      <c r="T8096" t="s">
        <v>202</v>
      </c>
    </row>
    <row r="8097" spans="1:20" hidden="1" x14ac:dyDescent="0.3">
      <c r="A8097" s="21" t="s">
        <v>70</v>
      </c>
      <c r="B8097" s="5">
        <v>3.0630385130135957E-2</v>
      </c>
      <c r="C8097" s="5">
        <v>6.163662452144566E-3</v>
      </c>
      <c r="D8097" s="5">
        <v>1.0033869123044256E-3</v>
      </c>
      <c r="E8097" s="6">
        <f t="shared" si="414"/>
        <v>3.7797434494584954E-2</v>
      </c>
      <c r="F8097" s="5">
        <v>3.6132061431032862E-2</v>
      </c>
      <c r="G8097" s="5">
        <v>1.7200918423414771E-2</v>
      </c>
      <c r="H8097" s="5">
        <v>8.6004592117074098E-3</v>
      </c>
      <c r="I8097" s="6">
        <f t="shared" si="415"/>
        <v>6.1933439066155047E-2</v>
      </c>
      <c r="J8097" s="7">
        <v>10723093.354962789</v>
      </c>
      <c r="K8097" s="7">
        <v>2157776.5869420231</v>
      </c>
      <c r="L8097" s="7">
        <v>351265.95653550589</v>
      </c>
      <c r="M8097" s="8">
        <f t="shared" si="416"/>
        <v>13232135.898440316</v>
      </c>
      <c r="N8097" t="s">
        <v>134</v>
      </c>
      <c r="O8097" s="7">
        <v>2024</v>
      </c>
      <c r="P8097" t="s">
        <v>159</v>
      </c>
      <c r="Q8097" t="s">
        <v>164</v>
      </c>
      <c r="R8097">
        <v>202410</v>
      </c>
      <c r="S8097" t="s">
        <v>186</v>
      </c>
      <c r="T8097" t="s">
        <v>202</v>
      </c>
    </row>
    <row r="8098" spans="1:20" hidden="1" x14ac:dyDescent="0.3">
      <c r="A8098" s="21" t="s">
        <v>71</v>
      </c>
      <c r="B8098" s="5">
        <v>1.5607721739729852E-2</v>
      </c>
      <c r="C8098" s="5">
        <v>0</v>
      </c>
      <c r="D8098" s="5">
        <v>3.5938832553187482E-4</v>
      </c>
      <c r="E8098" s="6">
        <f t="shared" si="414"/>
        <v>1.5967110065261726E-2</v>
      </c>
      <c r="F8098" s="5">
        <v>1.2321885394347001E-2</v>
      </c>
      <c r="G8098" s="5">
        <v>0</v>
      </c>
      <c r="H8098" s="5">
        <v>3.0804713485867558E-3</v>
      </c>
      <c r="I8098" s="6">
        <f t="shared" si="415"/>
        <v>1.5402356742933757E-2</v>
      </c>
      <c r="J8098" s="7">
        <v>5463955.3685775436</v>
      </c>
      <c r="K8098" s="7">
        <v>0</v>
      </c>
      <c r="L8098" s="7">
        <v>125814.76037565315</v>
      </c>
      <c r="M8098" s="8">
        <f t="shared" si="416"/>
        <v>5589770.128953197</v>
      </c>
      <c r="N8098" t="s">
        <v>134</v>
      </c>
      <c r="O8098" s="7">
        <v>2024</v>
      </c>
      <c r="P8098" t="s">
        <v>159</v>
      </c>
      <c r="Q8098" t="s">
        <v>164</v>
      </c>
      <c r="R8098">
        <v>202410</v>
      </c>
      <c r="S8098" t="s">
        <v>186</v>
      </c>
      <c r="T8098" t="s">
        <v>202</v>
      </c>
    </row>
    <row r="8099" spans="1:20" hidden="1" x14ac:dyDescent="0.3">
      <c r="A8099" s="21" t="s">
        <v>72</v>
      </c>
      <c r="B8099" s="5">
        <v>3.6328629236499386E-4</v>
      </c>
      <c r="C8099" s="5">
        <v>0</v>
      </c>
      <c r="D8099" s="5">
        <v>6.8729838502940298E-5</v>
      </c>
      <c r="E8099" s="6">
        <f t="shared" si="414"/>
        <v>4.3201613086793413E-4</v>
      </c>
      <c r="F8099" s="5">
        <v>1.7673386968369226E-3</v>
      </c>
      <c r="G8099" s="5">
        <v>0</v>
      </c>
      <c r="H8099" s="5">
        <v>0</v>
      </c>
      <c r="I8099" s="6">
        <v>0</v>
      </c>
      <c r="J8099" s="7">
        <v>127179.36163902283</v>
      </c>
      <c r="K8099" s="7">
        <v>0</v>
      </c>
      <c r="L8099" s="7">
        <v>24060.960102438927</v>
      </c>
      <c r="M8099" s="8">
        <f t="shared" si="416"/>
        <v>151240.32174146175</v>
      </c>
      <c r="N8099" t="s">
        <v>134</v>
      </c>
      <c r="O8099" s="7">
        <v>2024</v>
      </c>
      <c r="P8099" t="s">
        <v>154</v>
      </c>
      <c r="Q8099" t="s">
        <v>164</v>
      </c>
      <c r="R8099">
        <v>202410</v>
      </c>
      <c r="S8099" t="s">
        <v>186</v>
      </c>
      <c r="T8099" t="s">
        <v>202</v>
      </c>
    </row>
    <row r="8100" spans="1:20" hidden="1" x14ac:dyDescent="0.3">
      <c r="A8100" s="21" t="s">
        <v>73</v>
      </c>
      <c r="B8100" s="5">
        <v>6.0307997484756022E-2</v>
      </c>
      <c r="C8100" s="5">
        <v>0</v>
      </c>
      <c r="D8100" s="5">
        <v>8.6585850546004193E-4</v>
      </c>
      <c r="E8100" s="6">
        <f t="shared" si="414"/>
        <v>6.1173855990216061E-2</v>
      </c>
      <c r="F8100" s="5">
        <v>5.2927081067075166E-2</v>
      </c>
      <c r="G8100" s="5">
        <v>0</v>
      </c>
      <c r="H8100" s="5">
        <v>7.4216443009171833E-3</v>
      </c>
      <c r="I8100" s="6">
        <f t="shared" si="415"/>
        <v>6.0348725367992351E-2</v>
      </c>
      <c r="J8100" s="7">
        <v>21112639.763828479</v>
      </c>
      <c r="K8100" s="7">
        <v>0</v>
      </c>
      <c r="L8100" s="7">
        <v>303119.97537052562</v>
      </c>
      <c r="M8100" s="8">
        <f t="shared" si="416"/>
        <v>21415759.739199005</v>
      </c>
      <c r="N8100" t="s">
        <v>134</v>
      </c>
      <c r="O8100" s="7">
        <v>2024</v>
      </c>
      <c r="P8100" t="s">
        <v>159</v>
      </c>
      <c r="Q8100" t="s">
        <v>164</v>
      </c>
      <c r="R8100">
        <v>202410</v>
      </c>
      <c r="S8100" t="s">
        <v>186</v>
      </c>
      <c r="T8100" t="s">
        <v>202</v>
      </c>
    </row>
    <row r="8101" spans="1:20" hidden="1" x14ac:dyDescent="0.3">
      <c r="A8101" s="21" t="s">
        <v>74</v>
      </c>
      <c r="B8101" s="5">
        <v>1.2724839041963179E-2</v>
      </c>
      <c r="C8101" s="5">
        <v>4.2023385789540082E-4</v>
      </c>
      <c r="D8101" s="5">
        <v>2.3753032186616169E-4</v>
      </c>
      <c r="E8101" s="6">
        <f t="shared" si="414"/>
        <v>1.3382603221724743E-2</v>
      </c>
      <c r="F8101" s="5">
        <v>6.1079225362684064E-3</v>
      </c>
      <c r="G8101" s="5">
        <v>1.0085612829949372E-3</v>
      </c>
      <c r="H8101" s="5">
        <v>2.0359741787561348E-3</v>
      </c>
      <c r="I8101" s="6">
        <f t="shared" si="415"/>
        <v>9.1524579980194788E-3</v>
      </c>
      <c r="J8101" s="7">
        <v>4454715.0286921468</v>
      </c>
      <c r="K8101" s="7">
        <v>147115.58049249116</v>
      </c>
      <c r="L8101" s="7">
        <v>83154.678114028939</v>
      </c>
      <c r="M8101" s="8">
        <f t="shared" si="416"/>
        <v>4684985.2872986663</v>
      </c>
      <c r="N8101" t="s">
        <v>134</v>
      </c>
      <c r="O8101" s="7">
        <v>2024</v>
      </c>
      <c r="P8101" t="s">
        <v>159</v>
      </c>
      <c r="Q8101" t="s">
        <v>164</v>
      </c>
      <c r="R8101">
        <v>202410</v>
      </c>
      <c r="S8101" t="s">
        <v>186</v>
      </c>
      <c r="T8101" t="s">
        <v>202</v>
      </c>
    </row>
    <row r="8102" spans="1:20" hidden="1" x14ac:dyDescent="0.3">
      <c r="A8102" s="21" t="s">
        <v>75</v>
      </c>
      <c r="B8102" s="5">
        <v>6.4122254342748417E-2</v>
      </c>
      <c r="C8102" s="5">
        <v>0</v>
      </c>
      <c r="D8102" s="5">
        <v>1.0114626683285211E-3</v>
      </c>
      <c r="E8102" s="6">
        <f t="shared" si="414"/>
        <v>6.5133717011076939E-2</v>
      </c>
      <c r="F8102" s="5">
        <v>9.4861904552720325E-2</v>
      </c>
      <c r="G8102" s="5">
        <v>0</v>
      </c>
      <c r="H8102" s="5">
        <v>8.6696799773335227E-3</v>
      </c>
      <c r="I8102" s="6">
        <f t="shared" si="415"/>
        <v>0.10353158453005384</v>
      </c>
      <c r="J8102" s="7">
        <v>22447935.816891644</v>
      </c>
      <c r="K8102" s="7">
        <v>0</v>
      </c>
      <c r="L8102" s="7">
        <v>354093.11934754247</v>
      </c>
      <c r="M8102" s="8">
        <f t="shared" si="416"/>
        <v>22802028.936239187</v>
      </c>
      <c r="N8102" t="s">
        <v>134</v>
      </c>
      <c r="O8102" s="7">
        <v>2024</v>
      </c>
      <c r="P8102" t="s">
        <v>154</v>
      </c>
      <c r="Q8102" t="s">
        <v>164</v>
      </c>
      <c r="R8102">
        <v>202410</v>
      </c>
      <c r="S8102" t="s">
        <v>186</v>
      </c>
      <c r="T8102" t="s">
        <v>202</v>
      </c>
    </row>
    <row r="8103" spans="1:20" hidden="1" x14ac:dyDescent="0.3">
      <c r="A8103" s="21" t="s">
        <v>132</v>
      </c>
      <c r="B8103" s="5">
        <v>2.8477735497535878E-2</v>
      </c>
      <c r="C8103" s="5">
        <v>0</v>
      </c>
      <c r="D8103" s="5">
        <v>1.4991214914059966E-3</v>
      </c>
      <c r="E8103" s="6">
        <f t="shared" si="414"/>
        <v>2.9976856988941876E-2</v>
      </c>
      <c r="F8103" s="5">
        <v>4.5678871608999951E-2</v>
      </c>
      <c r="G8103" s="5">
        <v>0</v>
      </c>
      <c r="H8103" s="5">
        <v>1.2849612728773071E-2</v>
      </c>
      <c r="I8103" s="6">
        <f t="shared" si="415"/>
        <v>5.8528484337773024E-2</v>
      </c>
      <c r="J8103" s="7">
        <v>9969493.2003180925</v>
      </c>
      <c r="K8103" s="7">
        <v>0</v>
      </c>
      <c r="L8103" s="7">
        <v>524812.84954402037</v>
      </c>
      <c r="M8103" s="8">
        <f t="shared" si="416"/>
        <v>10494306.049862113</v>
      </c>
      <c r="N8103" t="s">
        <v>134</v>
      </c>
      <c r="O8103" s="7">
        <v>2024</v>
      </c>
      <c r="P8103" t="s">
        <v>154</v>
      </c>
      <c r="Q8103" t="s">
        <v>164</v>
      </c>
      <c r="R8103">
        <v>202410</v>
      </c>
      <c r="S8103" t="s">
        <v>186</v>
      </c>
      <c r="T8103" t="s">
        <v>202</v>
      </c>
    </row>
    <row r="8104" spans="1:20" hidden="1" x14ac:dyDescent="0.3">
      <c r="A8104" s="21" t="s">
        <v>76</v>
      </c>
      <c r="B8104" s="5">
        <v>2.2235428536802927E-2</v>
      </c>
      <c r="C8104" s="5">
        <v>0</v>
      </c>
      <c r="D8104" s="5">
        <v>0</v>
      </c>
      <c r="E8104" s="6">
        <f t="shared" si="414"/>
        <v>2.2235428536802927E-2</v>
      </c>
      <c r="F8104" s="5">
        <v>3.2539650973262453E-2</v>
      </c>
      <c r="G8104" s="5">
        <v>0</v>
      </c>
      <c r="H8104" s="5">
        <v>0</v>
      </c>
      <c r="I8104" s="6">
        <f t="shared" si="415"/>
        <v>3.2539650973262453E-2</v>
      </c>
      <c r="J8104" s="7">
        <v>7784184.7229389306</v>
      </c>
      <c r="K8104" s="7">
        <v>0</v>
      </c>
      <c r="L8104" s="7">
        <v>0</v>
      </c>
      <c r="M8104" s="8">
        <f t="shared" si="416"/>
        <v>7784184.7229389306</v>
      </c>
      <c r="N8104" t="s">
        <v>134</v>
      </c>
      <c r="O8104" s="7">
        <v>2024</v>
      </c>
      <c r="P8104" t="s">
        <v>154</v>
      </c>
      <c r="Q8104" t="s">
        <v>164</v>
      </c>
      <c r="R8104">
        <v>202410</v>
      </c>
      <c r="S8104" t="s">
        <v>186</v>
      </c>
      <c r="T8104" t="s">
        <v>203</v>
      </c>
    </row>
    <row r="8105" spans="1:20" hidden="1" x14ac:dyDescent="0.3">
      <c r="A8105" s="21" t="s">
        <v>77</v>
      </c>
      <c r="B8105" s="5">
        <v>1.2959305744114906E-3</v>
      </c>
      <c r="C8105" s="5">
        <v>0</v>
      </c>
      <c r="D8105" s="5">
        <v>0</v>
      </c>
      <c r="E8105" s="6">
        <f t="shared" si="414"/>
        <v>1.2959305744114906E-3</v>
      </c>
      <c r="F8105" s="5">
        <v>6.4796527755031051E-3</v>
      </c>
      <c r="G8105" s="5">
        <v>0</v>
      </c>
      <c r="H8105" s="5">
        <v>0</v>
      </c>
      <c r="I8105" s="6">
        <f t="shared" si="415"/>
        <v>6.4796527755031051E-3</v>
      </c>
      <c r="J8105" s="7">
        <v>453679.71940035437</v>
      </c>
      <c r="K8105" s="7">
        <v>0</v>
      </c>
      <c r="L8105" s="7">
        <v>0</v>
      </c>
      <c r="M8105" s="8">
        <f t="shared" si="416"/>
        <v>453679.71940035437</v>
      </c>
      <c r="N8105" t="s">
        <v>134</v>
      </c>
      <c r="O8105" s="7">
        <v>2024</v>
      </c>
      <c r="P8105" t="s">
        <v>154</v>
      </c>
      <c r="Q8105" t="s">
        <v>164</v>
      </c>
      <c r="R8105">
        <v>202410</v>
      </c>
      <c r="S8105" t="s">
        <v>186</v>
      </c>
      <c r="T8105" t="s">
        <v>203</v>
      </c>
    </row>
    <row r="8106" spans="1:20" hidden="1" x14ac:dyDescent="0.3">
      <c r="A8106" s="21" t="s">
        <v>78</v>
      </c>
      <c r="B8106" s="5">
        <v>0</v>
      </c>
      <c r="C8106" s="5">
        <v>0</v>
      </c>
      <c r="D8106" s="5">
        <v>0</v>
      </c>
      <c r="E8106" s="6">
        <f t="shared" si="414"/>
        <v>0</v>
      </c>
      <c r="F8106" s="5">
        <v>0</v>
      </c>
      <c r="G8106" s="5">
        <v>0</v>
      </c>
      <c r="H8106" s="5">
        <v>0</v>
      </c>
      <c r="I8106" s="6">
        <f t="shared" si="415"/>
        <v>0</v>
      </c>
      <c r="J8106" s="7">
        <v>0</v>
      </c>
      <c r="K8106" s="7">
        <v>0</v>
      </c>
      <c r="L8106" s="7">
        <v>0</v>
      </c>
      <c r="M8106" s="8">
        <f t="shared" si="416"/>
        <v>0</v>
      </c>
      <c r="N8106" t="s">
        <v>134</v>
      </c>
      <c r="O8106" s="7">
        <v>2024</v>
      </c>
      <c r="P8106" t="s">
        <v>154</v>
      </c>
      <c r="Q8106" t="s">
        <v>164</v>
      </c>
      <c r="R8106">
        <v>202410</v>
      </c>
      <c r="S8106" t="s">
        <v>186</v>
      </c>
      <c r="T8106" t="s">
        <v>203</v>
      </c>
    </row>
    <row r="8107" spans="1:20" hidden="1" x14ac:dyDescent="0.3">
      <c r="A8107" s="21" t="s">
        <v>79</v>
      </c>
      <c r="B8107" s="5">
        <v>2.7373180871865539E-2</v>
      </c>
      <c r="C8107" s="5">
        <v>0</v>
      </c>
      <c r="D8107" s="5">
        <v>0</v>
      </c>
      <c r="E8107" s="6">
        <f t="shared" si="414"/>
        <v>2.7373180871865539E-2</v>
      </c>
      <c r="F8107" s="5">
        <v>3.8195134803140615E-2</v>
      </c>
      <c r="G8107" s="5">
        <v>0</v>
      </c>
      <c r="H8107" s="5">
        <v>0</v>
      </c>
      <c r="I8107" s="6">
        <f t="shared" si="415"/>
        <v>3.8195134803140615E-2</v>
      </c>
      <c r="J8107" s="7">
        <v>9582810.4238397665</v>
      </c>
      <c r="K8107" s="7">
        <v>0</v>
      </c>
      <c r="L8107" s="7">
        <v>0</v>
      </c>
      <c r="M8107" s="8">
        <f t="shared" si="416"/>
        <v>9582810.4238397665</v>
      </c>
      <c r="N8107" t="s">
        <v>134</v>
      </c>
      <c r="O8107" s="7">
        <v>2024</v>
      </c>
      <c r="P8107" t="s">
        <v>154</v>
      </c>
      <c r="Q8107" t="s">
        <v>164</v>
      </c>
      <c r="R8107">
        <v>202410</v>
      </c>
      <c r="S8107" t="s">
        <v>186</v>
      </c>
      <c r="T8107" t="s">
        <v>203</v>
      </c>
    </row>
    <row r="8108" spans="1:20" hidden="1" x14ac:dyDescent="0.3">
      <c r="A8108" s="21" t="s">
        <v>80</v>
      </c>
      <c r="B8108" s="5">
        <v>4.0172306708987637E-2</v>
      </c>
      <c r="C8108" s="5">
        <v>0</v>
      </c>
      <c r="D8108" s="5">
        <v>0</v>
      </c>
      <c r="E8108" s="6">
        <f t="shared" si="414"/>
        <v>4.0172306708987637E-2</v>
      </c>
      <c r="F8108" s="5">
        <v>5.0712016567038672E-2</v>
      </c>
      <c r="G8108" s="5">
        <v>0</v>
      </c>
      <c r="H8108" s="5">
        <v>0</v>
      </c>
      <c r="I8108" s="6">
        <f t="shared" si="415"/>
        <v>5.0712016567038672E-2</v>
      </c>
      <c r="J8108" s="7">
        <v>14063531.793495184</v>
      </c>
      <c r="K8108" s="7">
        <v>0</v>
      </c>
      <c r="L8108" s="7">
        <v>0</v>
      </c>
      <c r="M8108" s="8">
        <f t="shared" si="416"/>
        <v>14063531.793495184</v>
      </c>
      <c r="N8108" t="s">
        <v>134</v>
      </c>
      <c r="O8108" s="7">
        <v>2024</v>
      </c>
      <c r="P8108" t="s">
        <v>154</v>
      </c>
      <c r="Q8108" t="s">
        <v>164</v>
      </c>
      <c r="R8108">
        <v>202410</v>
      </c>
      <c r="S8108" t="s">
        <v>186</v>
      </c>
      <c r="T8108" t="s">
        <v>203</v>
      </c>
    </row>
    <row r="8109" spans="1:20" hidden="1" x14ac:dyDescent="0.3">
      <c r="A8109" s="21" t="s">
        <v>81</v>
      </c>
      <c r="B8109" s="5">
        <v>8.1403622664503773E-3</v>
      </c>
      <c r="C8109" s="5">
        <v>0</v>
      </c>
      <c r="D8109" s="5">
        <v>0</v>
      </c>
      <c r="E8109" s="6">
        <f t="shared" si="414"/>
        <v>8.1403622664503773E-3</v>
      </c>
      <c r="F8109" s="5">
        <v>1.4367579935935704E-2</v>
      </c>
      <c r="G8109" s="5">
        <v>0</v>
      </c>
      <c r="H8109" s="5">
        <v>0</v>
      </c>
      <c r="I8109" s="6">
        <f t="shared" si="415"/>
        <v>1.4367579935935704E-2</v>
      </c>
      <c r="J8109" s="7">
        <v>2849780.1825051997</v>
      </c>
      <c r="K8109" s="7">
        <v>0</v>
      </c>
      <c r="L8109" s="7">
        <v>0</v>
      </c>
      <c r="M8109" s="8">
        <f t="shared" si="416"/>
        <v>2849780.1825051997</v>
      </c>
      <c r="N8109" t="s">
        <v>134</v>
      </c>
      <c r="O8109" s="7">
        <v>2024</v>
      </c>
      <c r="P8109" t="s">
        <v>154</v>
      </c>
      <c r="Q8109" t="s">
        <v>164</v>
      </c>
      <c r="R8109">
        <v>202410</v>
      </c>
      <c r="S8109" t="s">
        <v>186</v>
      </c>
      <c r="T8109" t="s">
        <v>203</v>
      </c>
    </row>
    <row r="8110" spans="1:20" hidden="1" x14ac:dyDescent="0.3">
      <c r="A8110" s="21" t="s">
        <v>82</v>
      </c>
      <c r="B8110" s="5">
        <v>0</v>
      </c>
      <c r="C8110" s="5">
        <v>0</v>
      </c>
      <c r="D8110" s="5">
        <v>0</v>
      </c>
      <c r="E8110" s="6">
        <f t="shared" si="414"/>
        <v>0</v>
      </c>
      <c r="F8110" s="5">
        <v>0</v>
      </c>
      <c r="G8110" s="5">
        <v>0</v>
      </c>
      <c r="H8110" s="5">
        <v>0</v>
      </c>
      <c r="I8110" s="6">
        <f t="shared" si="415"/>
        <v>0</v>
      </c>
      <c r="J8110" s="7">
        <v>0</v>
      </c>
      <c r="K8110" s="7">
        <v>0</v>
      </c>
      <c r="L8110" s="7">
        <v>0</v>
      </c>
      <c r="M8110" s="8">
        <f t="shared" si="416"/>
        <v>0</v>
      </c>
      <c r="N8110" t="s">
        <v>134</v>
      </c>
      <c r="O8110" s="7">
        <v>2024</v>
      </c>
      <c r="P8110" t="s">
        <v>154</v>
      </c>
      <c r="Q8110" t="s">
        <v>164</v>
      </c>
      <c r="R8110">
        <v>202410</v>
      </c>
      <c r="S8110" t="s">
        <v>186</v>
      </c>
      <c r="T8110" t="s">
        <v>203</v>
      </c>
    </row>
    <row r="8111" spans="1:20" hidden="1" x14ac:dyDescent="0.3">
      <c r="A8111" s="21" t="s">
        <v>83</v>
      </c>
      <c r="B8111" s="5">
        <v>1.7278445723155535E-2</v>
      </c>
      <c r="C8111" s="5">
        <v>2.6801102657137183E-3</v>
      </c>
      <c r="D8111" s="5">
        <v>1.2574026048740149E-3</v>
      </c>
      <c r="E8111" s="6">
        <f t="shared" si="414"/>
        <v>2.121595859374327E-2</v>
      </c>
      <c r="F8111" s="5">
        <v>1.6991194286087676E-2</v>
      </c>
      <c r="G8111" s="5">
        <v>4.7152596541004234E-3</v>
      </c>
      <c r="H8111" s="5">
        <v>9.4305193082008677E-3</v>
      </c>
      <c r="I8111" s="6">
        <f t="shared" si="415"/>
        <v>3.1136973248388967E-2</v>
      </c>
      <c r="J8111" s="7">
        <v>6048842.8640672211</v>
      </c>
      <c r="K8111" s="7">
        <v>938253.71306111582</v>
      </c>
      <c r="L8111" s="7">
        <v>440191.83760023175</v>
      </c>
      <c r="M8111" s="8">
        <f t="shared" si="416"/>
        <v>7427288.4147285689</v>
      </c>
      <c r="N8111" t="s">
        <v>134</v>
      </c>
      <c r="O8111" s="7">
        <v>2024</v>
      </c>
      <c r="P8111" t="s">
        <v>158</v>
      </c>
      <c r="Q8111" t="s">
        <v>164</v>
      </c>
      <c r="R8111">
        <v>202410</v>
      </c>
      <c r="S8111" t="s">
        <v>186</v>
      </c>
      <c r="T8111" t="s">
        <v>204</v>
      </c>
    </row>
    <row r="8112" spans="1:20" hidden="1" x14ac:dyDescent="0.3">
      <c r="A8112" s="21" t="s">
        <v>84</v>
      </c>
      <c r="B8112" s="5">
        <v>4.9837695049328418E-2</v>
      </c>
      <c r="C8112" s="5">
        <v>0</v>
      </c>
      <c r="D8112" s="5">
        <v>3.0674716648936328E-3</v>
      </c>
      <c r="E8112" s="6">
        <f t="shared" si="414"/>
        <v>5.2905166714222053E-2</v>
      </c>
      <c r="F8112" s="5">
        <v>3.8965694474961593E-2</v>
      </c>
      <c r="G8112" s="5">
        <v>0</v>
      </c>
      <c r="H8112" s="5">
        <v>2.3006036929625166E-2</v>
      </c>
      <c r="I8112" s="6">
        <f t="shared" si="415"/>
        <v>6.1971731404586755E-2</v>
      </c>
      <c r="J8112" s="7">
        <v>17447193.508655071</v>
      </c>
      <c r="K8112" s="7">
        <v>0</v>
      </c>
      <c r="L8112" s="7">
        <v>1073861.2944828924</v>
      </c>
      <c r="M8112" s="8">
        <f t="shared" si="416"/>
        <v>18521054.803137966</v>
      </c>
      <c r="N8112" t="s">
        <v>134</v>
      </c>
      <c r="O8112" s="7">
        <v>2024</v>
      </c>
      <c r="P8112" t="s">
        <v>155</v>
      </c>
      <c r="Q8112" t="s">
        <v>165</v>
      </c>
      <c r="R8112">
        <v>202410</v>
      </c>
      <c r="S8112" t="s">
        <v>186</v>
      </c>
      <c r="T8112" t="s">
        <v>204</v>
      </c>
    </row>
    <row r="8113" spans="1:20" hidden="1" x14ac:dyDescent="0.3">
      <c r="A8113" s="21" t="s">
        <v>85</v>
      </c>
      <c r="B8113" s="5">
        <v>2.0128033731466946E-2</v>
      </c>
      <c r="C8113" s="5">
        <v>0</v>
      </c>
      <c r="D8113" s="5">
        <v>2.2892927885914188E-3</v>
      </c>
      <c r="E8113" s="6">
        <f t="shared" si="414"/>
        <v>2.2417326520058366E-2</v>
      </c>
      <c r="F8113" s="5">
        <v>2.59292152520159E-2</v>
      </c>
      <c r="G8113" s="5">
        <v>0</v>
      </c>
      <c r="H8113" s="5">
        <v>1.716969549868199E-2</v>
      </c>
      <c r="I8113" s="6">
        <f t="shared" si="415"/>
        <v>4.309891075069789E-2</v>
      </c>
      <c r="J8113" s="7">
        <v>7046427.3902324559</v>
      </c>
      <c r="K8113" s="7">
        <v>0</v>
      </c>
      <c r="L8113" s="7">
        <v>801436.22695611045</v>
      </c>
      <c r="M8113" s="8">
        <f t="shared" si="416"/>
        <v>7847863.6171885664</v>
      </c>
      <c r="N8113" t="s">
        <v>134</v>
      </c>
      <c r="O8113" s="7">
        <v>2024</v>
      </c>
      <c r="P8113" t="s">
        <v>158</v>
      </c>
      <c r="Q8113" t="s">
        <v>164</v>
      </c>
      <c r="R8113">
        <v>202410</v>
      </c>
      <c r="S8113" t="s">
        <v>186</v>
      </c>
      <c r="T8113" t="s">
        <v>204</v>
      </c>
    </row>
    <row r="8114" spans="1:20" hidden="1" x14ac:dyDescent="0.3">
      <c r="A8114" s="21" t="s">
        <v>86</v>
      </c>
      <c r="B8114" s="5">
        <v>4.5588503496432819E-3</v>
      </c>
      <c r="C8114" s="5">
        <v>0</v>
      </c>
      <c r="D8114" s="5">
        <v>0</v>
      </c>
      <c r="E8114" s="6">
        <f t="shared" si="414"/>
        <v>4.5588503496432819E-3</v>
      </c>
      <c r="F8114" s="5">
        <v>7.5980836141514097E-3</v>
      </c>
      <c r="G8114" s="5">
        <v>0</v>
      </c>
      <c r="H8114" s="5">
        <v>0</v>
      </c>
      <c r="I8114" s="6">
        <f t="shared" si="415"/>
        <v>7.5980836141514097E-3</v>
      </c>
      <c r="J8114" s="7">
        <v>1595963.5402178923</v>
      </c>
      <c r="K8114" s="7">
        <v>0</v>
      </c>
      <c r="L8114" s="7">
        <v>0</v>
      </c>
      <c r="M8114" s="8">
        <f t="shared" si="416"/>
        <v>1595963.5402178923</v>
      </c>
      <c r="N8114" t="s">
        <v>134</v>
      </c>
      <c r="O8114" s="7">
        <v>2024</v>
      </c>
      <c r="P8114" t="s">
        <v>160</v>
      </c>
      <c r="Q8114" t="s">
        <v>164</v>
      </c>
      <c r="R8114">
        <v>202410</v>
      </c>
      <c r="S8114" t="s">
        <v>186</v>
      </c>
      <c r="T8114" t="s">
        <v>205</v>
      </c>
    </row>
    <row r="8115" spans="1:20" hidden="1" x14ac:dyDescent="0.3">
      <c r="A8115" s="21" t="s">
        <v>87</v>
      </c>
      <c r="B8115" s="5">
        <v>4.6302022040672852E-2</v>
      </c>
      <c r="C8115" s="5">
        <v>1.9184020490631772E-3</v>
      </c>
      <c r="D8115" s="5">
        <v>0</v>
      </c>
      <c r="E8115" s="6">
        <f t="shared" si="414"/>
        <v>4.8220424089736029E-2</v>
      </c>
      <c r="F8115" s="5">
        <v>5.8211718350631131E-2</v>
      </c>
      <c r="G8115" s="5">
        <v>1.2789346485551479E-2</v>
      </c>
      <c r="H8115" s="5">
        <v>0</v>
      </c>
      <c r="I8115" s="6">
        <f t="shared" si="415"/>
        <v>7.1001064836182612E-2</v>
      </c>
      <c r="J8115" s="7">
        <v>16209424.163498128</v>
      </c>
      <c r="K8115" s="7">
        <v>671594.69843612972</v>
      </c>
      <c r="L8115" s="7">
        <v>0</v>
      </c>
      <c r="M8115" s="8">
        <f t="shared" si="416"/>
        <v>16881018.861934256</v>
      </c>
      <c r="N8115" t="s">
        <v>134</v>
      </c>
      <c r="O8115" s="7">
        <v>2024</v>
      </c>
      <c r="P8115" t="s">
        <v>160</v>
      </c>
      <c r="Q8115" t="s">
        <v>164</v>
      </c>
      <c r="R8115">
        <v>202410</v>
      </c>
      <c r="S8115" t="s">
        <v>186</v>
      </c>
      <c r="T8115" t="s">
        <v>205</v>
      </c>
    </row>
    <row r="8116" spans="1:20" hidden="1" x14ac:dyDescent="0.3">
      <c r="A8116" s="21" t="s">
        <v>88</v>
      </c>
      <c r="B8116" s="5">
        <v>0.12472900660814144</v>
      </c>
      <c r="C8116" s="5">
        <v>3.7357612838251077E-3</v>
      </c>
      <c r="D8116" s="5">
        <v>0</v>
      </c>
      <c r="E8116" s="6">
        <f t="shared" si="414"/>
        <v>0.12846476789196656</v>
      </c>
      <c r="F8116" s="5">
        <v>8.9091544614782206E-2</v>
      </c>
      <c r="G8116" s="5">
        <v>1.4009104866532139E-2</v>
      </c>
      <c r="H8116" s="5">
        <v>0</v>
      </c>
      <c r="I8116" s="6">
        <f t="shared" si="415"/>
        <v>0.10310064948131434</v>
      </c>
      <c r="J8116" s="7">
        <v>43665163.733608589</v>
      </c>
      <c r="K8116" s="7">
        <v>1307816.3016272325</v>
      </c>
      <c r="L8116" s="7">
        <v>0</v>
      </c>
      <c r="M8116" s="8">
        <f t="shared" si="416"/>
        <v>44972980.035235822</v>
      </c>
      <c r="N8116" t="s">
        <v>134</v>
      </c>
      <c r="O8116" s="7">
        <v>2024</v>
      </c>
      <c r="P8116" t="s">
        <v>160</v>
      </c>
      <c r="Q8116" t="s">
        <v>164</v>
      </c>
      <c r="R8116">
        <v>202410</v>
      </c>
      <c r="S8116" t="s">
        <v>186</v>
      </c>
      <c r="T8116" t="s">
        <v>205</v>
      </c>
    </row>
    <row r="8117" spans="1:20" hidden="1" x14ac:dyDescent="0.3">
      <c r="A8117" s="21" t="s">
        <v>89</v>
      </c>
      <c r="B8117" s="5">
        <v>6.0552650743209036E-2</v>
      </c>
      <c r="C8117" s="5">
        <v>7.6331842077297013E-2</v>
      </c>
      <c r="D8117" s="5">
        <v>0</v>
      </c>
      <c r="E8117" s="6">
        <f t="shared" si="414"/>
        <v>0.13688449282050605</v>
      </c>
      <c r="F8117" s="5">
        <v>5.9171972352348751E-2</v>
      </c>
      <c r="G8117" s="5">
        <v>1.1834394470469467E-2</v>
      </c>
      <c r="H8117" s="5">
        <v>0</v>
      </c>
      <c r="I8117" s="6">
        <f t="shared" si="415"/>
        <v>7.1006366822818218E-2</v>
      </c>
      <c r="J8117" s="7">
        <v>21198288.041473925</v>
      </c>
      <c r="K8117" s="7">
        <v>26722271.531147905</v>
      </c>
      <c r="L8117" s="7">
        <v>0</v>
      </c>
      <c r="M8117" s="8">
        <f t="shared" si="416"/>
        <v>47920559.57262183</v>
      </c>
      <c r="N8117" t="s">
        <v>134</v>
      </c>
      <c r="O8117" s="7">
        <v>2024</v>
      </c>
      <c r="P8117" t="s">
        <v>160</v>
      </c>
      <c r="Q8117" t="s">
        <v>164</v>
      </c>
      <c r="R8117">
        <v>202410</v>
      </c>
      <c r="S8117" t="s">
        <v>186</v>
      </c>
      <c r="T8117" t="s">
        <v>205</v>
      </c>
    </row>
    <row r="8118" spans="1:20" hidden="1" x14ac:dyDescent="0.3">
      <c r="A8118" s="21" t="s">
        <v>90</v>
      </c>
      <c r="B8118" s="5">
        <v>4.3423905901712138E-3</v>
      </c>
      <c r="C8118" s="5">
        <v>0</v>
      </c>
      <c r="D8118" s="5">
        <v>0</v>
      </c>
      <c r="E8118" s="6">
        <f t="shared" si="414"/>
        <v>4.3423905901712138E-3</v>
      </c>
      <c r="F8118" s="5">
        <v>8.8319806516865898E-3</v>
      </c>
      <c r="G8118" s="5">
        <v>0</v>
      </c>
      <c r="H8118" s="5">
        <v>0</v>
      </c>
      <c r="I8118" s="6">
        <f t="shared" si="415"/>
        <v>8.8319806516865898E-3</v>
      </c>
      <c r="J8118" s="7">
        <v>1520185.2501784374</v>
      </c>
      <c r="K8118" s="7">
        <v>0</v>
      </c>
      <c r="L8118" s="7">
        <v>0</v>
      </c>
      <c r="M8118" s="8">
        <f t="shared" si="416"/>
        <v>1520185.2501784374</v>
      </c>
      <c r="N8118" t="s">
        <v>134</v>
      </c>
      <c r="O8118" s="7">
        <v>2024</v>
      </c>
      <c r="P8118" t="s">
        <v>160</v>
      </c>
      <c r="Q8118" t="s">
        <v>164</v>
      </c>
      <c r="R8118">
        <v>202410</v>
      </c>
      <c r="S8118" t="s">
        <v>186</v>
      </c>
      <c r="T8118" t="s">
        <v>205</v>
      </c>
    </row>
    <row r="8119" spans="1:20" hidden="1" x14ac:dyDescent="0.3">
      <c r="A8119" s="21" t="s">
        <v>169</v>
      </c>
      <c r="B8119" s="5">
        <v>0.11984158474902749</v>
      </c>
      <c r="C8119" s="5">
        <v>0</v>
      </c>
      <c r="D8119" s="5">
        <v>0</v>
      </c>
      <c r="E8119" s="6">
        <f t="shared" si="414"/>
        <v>0.11984158474902749</v>
      </c>
      <c r="F8119" s="5">
        <v>6.3492231796766885E-2</v>
      </c>
      <c r="G8119" s="5">
        <v>0</v>
      </c>
      <c r="H8119" s="5">
        <v>0</v>
      </c>
      <c r="I8119" s="6">
        <f t="shared" si="415"/>
        <v>6.3492231796766885E-2</v>
      </c>
      <c r="J8119" s="7">
        <v>41954173.792158239</v>
      </c>
      <c r="K8119" s="7">
        <v>0</v>
      </c>
      <c r="L8119" s="7">
        <v>0</v>
      </c>
      <c r="M8119" s="8">
        <f t="shared" si="416"/>
        <v>41954173.792158239</v>
      </c>
      <c r="N8119" t="s">
        <v>134</v>
      </c>
      <c r="O8119" s="7">
        <v>2024</v>
      </c>
      <c r="P8119" t="s">
        <v>160</v>
      </c>
      <c r="Q8119" t="s">
        <v>164</v>
      </c>
      <c r="R8119">
        <v>202410</v>
      </c>
      <c r="S8119" t="s">
        <v>186</v>
      </c>
      <c r="T8119" t="s">
        <v>206</v>
      </c>
    </row>
    <row r="8120" spans="1:20" hidden="1" x14ac:dyDescent="0.3">
      <c r="A8120" s="21" t="s">
        <v>170</v>
      </c>
      <c r="B8120" s="5">
        <v>5.0111317166137405E-2</v>
      </c>
      <c r="C8120" s="5">
        <v>0</v>
      </c>
      <c r="D8120" s="5">
        <v>0</v>
      </c>
      <c r="E8120" s="6">
        <f t="shared" si="414"/>
        <v>5.0111317166137405E-2</v>
      </c>
      <c r="F8120" s="5">
        <v>3.3291948145215682E-2</v>
      </c>
      <c r="G8120" s="5">
        <v>0</v>
      </c>
      <c r="H8120" s="5">
        <v>0</v>
      </c>
      <c r="I8120" s="6">
        <f t="shared" si="415"/>
        <v>3.3291948145215682E-2</v>
      </c>
      <c r="J8120" s="7">
        <v>17542983.211920485</v>
      </c>
      <c r="K8120" s="7">
        <v>0</v>
      </c>
      <c r="L8120" s="7">
        <v>0</v>
      </c>
      <c r="M8120" s="8">
        <f t="shared" si="416"/>
        <v>17542983.211920485</v>
      </c>
      <c r="N8120" t="s">
        <v>134</v>
      </c>
      <c r="O8120" s="7">
        <v>2024</v>
      </c>
      <c r="P8120" t="s">
        <v>160</v>
      </c>
      <c r="Q8120" t="s">
        <v>164</v>
      </c>
      <c r="R8120">
        <v>202410</v>
      </c>
      <c r="S8120" t="s">
        <v>186</v>
      </c>
      <c r="T8120" t="s">
        <v>206</v>
      </c>
    </row>
    <row r="8121" spans="1:20" hidden="1" x14ac:dyDescent="0.3">
      <c r="A8121" s="21" t="s">
        <v>171</v>
      </c>
      <c r="B8121" s="5">
        <v>5.0894445411427264E-3</v>
      </c>
      <c r="C8121" s="5">
        <v>0</v>
      </c>
      <c r="D8121" s="5">
        <v>0</v>
      </c>
      <c r="E8121" s="6">
        <f t="shared" si="414"/>
        <v>5.0894445411427264E-3</v>
      </c>
      <c r="F8121" s="5">
        <v>1.30871430500774E-2</v>
      </c>
      <c r="G8121" s="5">
        <v>0</v>
      </c>
      <c r="H8121" s="5">
        <v>0</v>
      </c>
      <c r="I8121" s="6">
        <f t="shared" si="415"/>
        <v>1.30871430500774E-2</v>
      </c>
      <c r="J8121" s="7">
        <v>1781714.0955856058</v>
      </c>
      <c r="K8121" s="7">
        <v>0</v>
      </c>
      <c r="L8121" s="7">
        <v>0</v>
      </c>
      <c r="M8121" s="8">
        <f t="shared" si="416"/>
        <v>1781714.0955856058</v>
      </c>
      <c r="N8121" t="s">
        <v>134</v>
      </c>
      <c r="O8121" s="7">
        <v>2024</v>
      </c>
      <c r="P8121" t="s">
        <v>160</v>
      </c>
      <c r="Q8121" t="s">
        <v>164</v>
      </c>
      <c r="R8121">
        <v>202410</v>
      </c>
      <c r="S8121" t="s">
        <v>186</v>
      </c>
      <c r="T8121" t="s">
        <v>206</v>
      </c>
    </row>
    <row r="8122" spans="1:20" hidden="1" x14ac:dyDescent="0.3">
      <c r="A8122" s="21" t="s">
        <v>172</v>
      </c>
      <c r="B8122" s="5">
        <v>3.4124777099467776E-2</v>
      </c>
      <c r="C8122" s="5">
        <v>0</v>
      </c>
      <c r="D8122" s="5">
        <v>0</v>
      </c>
      <c r="E8122" s="6">
        <f t="shared" si="414"/>
        <v>3.4124777099467776E-2</v>
      </c>
      <c r="F8122" s="5">
        <v>2.8779932452191116E-2</v>
      </c>
      <c r="G8122" s="5">
        <v>0</v>
      </c>
      <c r="H8122" s="5">
        <v>0</v>
      </c>
      <c r="I8122" s="6">
        <f t="shared" si="415"/>
        <v>2.8779932452191116E-2</v>
      </c>
      <c r="J8122" s="7">
        <v>11946411.022918109</v>
      </c>
      <c r="K8122" s="7">
        <v>0</v>
      </c>
      <c r="L8122" s="7">
        <v>0</v>
      </c>
      <c r="M8122" s="8">
        <f t="shared" si="416"/>
        <v>11946411.022918109</v>
      </c>
      <c r="N8122" t="s">
        <v>134</v>
      </c>
      <c r="O8122" s="7">
        <v>2024</v>
      </c>
      <c r="P8122" t="s">
        <v>160</v>
      </c>
      <c r="Q8122" t="s">
        <v>164</v>
      </c>
      <c r="R8122">
        <v>202410</v>
      </c>
      <c r="S8122" t="s">
        <v>186</v>
      </c>
      <c r="T8122" t="s">
        <v>206</v>
      </c>
    </row>
    <row r="8123" spans="1:20" hidden="1" x14ac:dyDescent="0.3">
      <c r="A8123" s="21" t="s">
        <v>173</v>
      </c>
      <c r="B8123" s="5">
        <v>1.457151093136513E-2</v>
      </c>
      <c r="C8123" s="5">
        <v>0</v>
      </c>
      <c r="D8123" s="5">
        <v>0</v>
      </c>
      <c r="E8123" s="6">
        <f t="shared" si="414"/>
        <v>1.457151093136513E-2</v>
      </c>
      <c r="F8123" s="5">
        <v>3.4894924343247119E-2</v>
      </c>
      <c r="G8123" s="5">
        <v>0</v>
      </c>
      <c r="H8123" s="5">
        <v>0</v>
      </c>
      <c r="I8123" s="6">
        <f t="shared" si="415"/>
        <v>3.4894924343247119E-2</v>
      </c>
      <c r="J8123" s="7">
        <v>5101198.413798566</v>
      </c>
      <c r="K8123" s="7">
        <v>0</v>
      </c>
      <c r="L8123" s="7">
        <v>0</v>
      </c>
      <c r="M8123" s="8">
        <f t="shared" si="416"/>
        <v>5101198.413798566</v>
      </c>
      <c r="N8123" t="s">
        <v>134</v>
      </c>
      <c r="O8123" s="7">
        <v>2024</v>
      </c>
      <c r="P8123" t="s">
        <v>160</v>
      </c>
      <c r="Q8123" t="s">
        <v>164</v>
      </c>
      <c r="R8123">
        <v>202410</v>
      </c>
      <c r="S8123" t="s">
        <v>186</v>
      </c>
      <c r="T8123" t="s">
        <v>206</v>
      </c>
    </row>
    <row r="8124" spans="1:20" hidden="1" x14ac:dyDescent="0.3">
      <c r="A8124" s="21" t="s">
        <v>91</v>
      </c>
      <c r="B8124" s="5">
        <v>0</v>
      </c>
      <c r="C8124" s="5">
        <v>0</v>
      </c>
      <c r="D8124" s="5">
        <v>0</v>
      </c>
      <c r="E8124" s="6">
        <f t="shared" si="414"/>
        <v>0</v>
      </c>
      <c r="F8124" s="5">
        <v>0</v>
      </c>
      <c r="G8124" s="5">
        <v>0</v>
      </c>
      <c r="H8124" s="5">
        <v>0</v>
      </c>
      <c r="I8124" s="6">
        <f t="shared" si="415"/>
        <v>0</v>
      </c>
      <c r="J8124" s="7">
        <v>0</v>
      </c>
      <c r="K8124" s="7">
        <v>0</v>
      </c>
      <c r="L8124" s="7">
        <v>0</v>
      </c>
      <c r="M8124" s="8">
        <f t="shared" si="416"/>
        <v>0</v>
      </c>
      <c r="N8124" t="s">
        <v>134</v>
      </c>
      <c r="O8124" s="7">
        <v>2024</v>
      </c>
      <c r="P8124" t="s">
        <v>154</v>
      </c>
      <c r="Q8124" t="s">
        <v>164</v>
      </c>
      <c r="R8124">
        <v>202410</v>
      </c>
      <c r="S8124" t="s">
        <v>186</v>
      </c>
      <c r="T8124" t="s">
        <v>207</v>
      </c>
    </row>
    <row r="8125" spans="1:20" hidden="1" x14ac:dyDescent="0.3">
      <c r="A8125" s="21" t="s">
        <v>92</v>
      </c>
      <c r="B8125" s="5">
        <v>2.2325115286852361E-2</v>
      </c>
      <c r="C8125" s="5">
        <v>0</v>
      </c>
      <c r="D8125" s="5">
        <v>0</v>
      </c>
      <c r="E8125" s="6">
        <f t="shared" si="414"/>
        <v>2.2325115286852361E-2</v>
      </c>
      <c r="F8125" s="5">
        <v>5.4513267547484839E-2</v>
      </c>
      <c r="G8125" s="5">
        <v>0</v>
      </c>
      <c r="H8125" s="5">
        <v>0</v>
      </c>
      <c r="I8125" s="6">
        <f t="shared" si="415"/>
        <v>5.4513267547484839E-2</v>
      </c>
      <c r="J8125" s="7">
        <v>7815582.2841971014</v>
      </c>
      <c r="K8125" s="7">
        <v>0</v>
      </c>
      <c r="L8125" s="7">
        <v>0</v>
      </c>
      <c r="M8125" s="8">
        <f t="shared" si="416"/>
        <v>7815582.2841971014</v>
      </c>
      <c r="N8125" t="s">
        <v>134</v>
      </c>
      <c r="O8125" s="7">
        <v>2024</v>
      </c>
      <c r="P8125" t="s">
        <v>154</v>
      </c>
      <c r="Q8125" t="s">
        <v>164</v>
      </c>
      <c r="R8125">
        <v>202410</v>
      </c>
      <c r="S8125" t="s">
        <v>186</v>
      </c>
      <c r="T8125" t="s">
        <v>207</v>
      </c>
    </row>
    <row r="8126" spans="1:20" hidden="1" x14ac:dyDescent="0.3">
      <c r="A8126" s="21" t="s">
        <v>93</v>
      </c>
      <c r="B8126" s="5">
        <v>6.8481624641551549E-3</v>
      </c>
      <c r="C8126" s="5">
        <v>0</v>
      </c>
      <c r="D8126" s="5">
        <v>0</v>
      </c>
      <c r="E8126" s="6">
        <f t="shared" si="414"/>
        <v>6.8481624641551549E-3</v>
      </c>
      <c r="F8126" s="5">
        <v>2.200159943692279E-2</v>
      </c>
      <c r="G8126" s="5">
        <v>0</v>
      </c>
      <c r="H8126" s="5">
        <v>0</v>
      </c>
      <c r="I8126" s="6">
        <f t="shared" si="415"/>
        <v>2.200159943692279E-2</v>
      </c>
      <c r="J8126" s="7">
        <v>2397406.5327973524</v>
      </c>
      <c r="K8126" s="7">
        <v>0</v>
      </c>
      <c r="L8126" s="7">
        <v>0</v>
      </c>
      <c r="M8126" s="8">
        <f t="shared" si="416"/>
        <v>2397406.5327973524</v>
      </c>
      <c r="N8126" t="s">
        <v>134</v>
      </c>
      <c r="O8126" s="7">
        <v>2024</v>
      </c>
      <c r="P8126" t="s">
        <v>154</v>
      </c>
      <c r="Q8126" t="s">
        <v>164</v>
      </c>
      <c r="R8126">
        <v>202410</v>
      </c>
      <c r="S8126" t="s">
        <v>186</v>
      </c>
      <c r="T8126" t="s">
        <v>207</v>
      </c>
    </row>
    <row r="8127" spans="1:20" hidden="1" x14ac:dyDescent="0.3">
      <c r="A8127" s="21" t="s">
        <v>94</v>
      </c>
      <c r="B8127" s="5">
        <v>0</v>
      </c>
      <c r="C8127" s="5">
        <v>0</v>
      </c>
      <c r="D8127" s="5">
        <v>0</v>
      </c>
      <c r="E8127" s="6">
        <f t="shared" si="414"/>
        <v>0</v>
      </c>
      <c r="F8127" s="5">
        <v>0</v>
      </c>
      <c r="G8127" s="5">
        <v>0</v>
      </c>
      <c r="H8127" s="5">
        <v>0</v>
      </c>
      <c r="I8127" s="6">
        <f t="shared" si="415"/>
        <v>0</v>
      </c>
      <c r="J8127" s="7">
        <v>0</v>
      </c>
      <c r="K8127" s="7">
        <v>0</v>
      </c>
      <c r="L8127" s="7">
        <v>0</v>
      </c>
      <c r="M8127" s="8">
        <f t="shared" si="416"/>
        <v>0</v>
      </c>
      <c r="N8127" t="s">
        <v>134</v>
      </c>
      <c r="O8127" s="7">
        <v>2024</v>
      </c>
      <c r="P8127" t="s">
        <v>154</v>
      </c>
      <c r="Q8127" t="s">
        <v>164</v>
      </c>
      <c r="R8127">
        <v>202410</v>
      </c>
      <c r="S8127" t="s">
        <v>186</v>
      </c>
      <c r="T8127" t="s">
        <v>207</v>
      </c>
    </row>
    <row r="8128" spans="1:20" hidden="1" x14ac:dyDescent="0.3">
      <c r="A8128" s="21" t="s">
        <v>95</v>
      </c>
      <c r="B8128" s="5">
        <v>1.3427139809482274E-2</v>
      </c>
      <c r="C8128" s="5">
        <v>0</v>
      </c>
      <c r="D8128" s="5">
        <v>0</v>
      </c>
      <c r="E8128" s="6">
        <f t="shared" si="414"/>
        <v>1.3427139809482274E-2</v>
      </c>
      <c r="F8128" s="5">
        <v>7.1217858353537569E-2</v>
      </c>
      <c r="G8128" s="5">
        <v>0</v>
      </c>
      <c r="H8128" s="5">
        <v>0</v>
      </c>
      <c r="I8128" s="6">
        <f t="shared" si="415"/>
        <v>7.1217858353537569E-2</v>
      </c>
      <c r="J8128" s="7">
        <v>4700576.667759914</v>
      </c>
      <c r="K8128" s="7">
        <v>0</v>
      </c>
      <c r="L8128" s="7">
        <v>0</v>
      </c>
      <c r="M8128" s="8">
        <f t="shared" si="416"/>
        <v>4700576.667759914</v>
      </c>
      <c r="N8128" t="s">
        <v>134</v>
      </c>
      <c r="O8128" s="7">
        <v>2024</v>
      </c>
      <c r="P8128" t="s">
        <v>154</v>
      </c>
      <c r="Q8128" t="s">
        <v>164</v>
      </c>
      <c r="R8128">
        <v>202410</v>
      </c>
      <c r="S8128" t="s">
        <v>186</v>
      </c>
      <c r="T8128" t="s">
        <v>207</v>
      </c>
    </row>
    <row r="8129" spans="1:20" hidden="1" x14ac:dyDescent="0.3">
      <c r="A8129" s="21" t="s">
        <v>96</v>
      </c>
      <c r="B8129" s="5">
        <v>0</v>
      </c>
      <c r="C8129" s="5">
        <v>0</v>
      </c>
      <c r="D8129" s="5">
        <v>0</v>
      </c>
      <c r="E8129" s="6">
        <f t="shared" si="414"/>
        <v>0</v>
      </c>
      <c r="F8129" s="5">
        <v>0</v>
      </c>
      <c r="G8129" s="5">
        <v>0</v>
      </c>
      <c r="H8129" s="5">
        <v>0</v>
      </c>
      <c r="I8129" s="6">
        <f t="shared" si="415"/>
        <v>0</v>
      </c>
      <c r="J8129" s="7">
        <v>0</v>
      </c>
      <c r="K8129" s="7">
        <v>0</v>
      </c>
      <c r="L8129" s="7">
        <v>0</v>
      </c>
      <c r="M8129" s="8">
        <f t="shared" si="416"/>
        <v>0</v>
      </c>
      <c r="N8129" t="s">
        <v>134</v>
      </c>
      <c r="O8129" s="7">
        <v>2024</v>
      </c>
      <c r="P8129" t="s">
        <v>154</v>
      </c>
      <c r="Q8129" t="s">
        <v>164</v>
      </c>
      <c r="R8129">
        <v>202410</v>
      </c>
      <c r="S8129" t="s">
        <v>186</v>
      </c>
      <c r="T8129" t="s">
        <v>207</v>
      </c>
    </row>
    <row r="8130" spans="1:20" hidden="1" x14ac:dyDescent="0.3">
      <c r="A8130" s="21" t="s">
        <v>97</v>
      </c>
      <c r="B8130" s="5">
        <v>1.2194195763110605E-3</v>
      </c>
      <c r="C8130" s="5">
        <v>0</v>
      </c>
      <c r="D8130" s="5">
        <v>0</v>
      </c>
      <c r="E8130" s="6">
        <f t="shared" si="414"/>
        <v>1.2194195763110605E-3</v>
      </c>
      <c r="F8130" s="5">
        <v>1.0079132588060946E-2</v>
      </c>
      <c r="G8130" s="5">
        <v>0</v>
      </c>
      <c r="H8130" s="5">
        <v>0</v>
      </c>
      <c r="I8130" s="6">
        <f t="shared" si="415"/>
        <v>1.0079132588060946E-2</v>
      </c>
      <c r="J8130" s="7">
        <v>426894.72888108547</v>
      </c>
      <c r="K8130" s="7">
        <v>0</v>
      </c>
      <c r="L8130" s="7">
        <v>0</v>
      </c>
      <c r="M8130" s="8">
        <f t="shared" si="416"/>
        <v>426894.72888108547</v>
      </c>
      <c r="N8130" t="s">
        <v>134</v>
      </c>
      <c r="O8130" s="7">
        <v>2024</v>
      </c>
      <c r="P8130" t="s">
        <v>154</v>
      </c>
      <c r="Q8130" t="s">
        <v>164</v>
      </c>
      <c r="R8130">
        <v>202410</v>
      </c>
      <c r="S8130" t="s">
        <v>186</v>
      </c>
      <c r="T8130" t="s">
        <v>207</v>
      </c>
    </row>
    <row r="8131" spans="1:20" hidden="1" x14ac:dyDescent="0.3">
      <c r="A8131" s="21" t="s">
        <v>98</v>
      </c>
      <c r="B8131" s="5">
        <v>3.7939509642400822E-3</v>
      </c>
      <c r="C8131" s="5">
        <v>0</v>
      </c>
      <c r="D8131" s="5">
        <v>0</v>
      </c>
      <c r="E8131" s="6">
        <f t="shared" si="414"/>
        <v>3.7939509642400822E-3</v>
      </c>
      <c r="F8131" s="5">
        <v>1.7296943825942854E-2</v>
      </c>
      <c r="G8131" s="5">
        <v>0</v>
      </c>
      <c r="H8131" s="5">
        <v>0</v>
      </c>
      <c r="I8131" s="6">
        <f t="shared" si="415"/>
        <v>1.7296943825942854E-2</v>
      </c>
      <c r="J8131" s="7">
        <v>1328187.3603891258</v>
      </c>
      <c r="K8131" s="7">
        <v>0</v>
      </c>
      <c r="L8131" s="7">
        <v>0</v>
      </c>
      <c r="M8131" s="8">
        <f t="shared" si="416"/>
        <v>1328187.3603891258</v>
      </c>
      <c r="N8131" t="s">
        <v>134</v>
      </c>
      <c r="O8131" s="7">
        <v>2024</v>
      </c>
      <c r="P8131" t="s">
        <v>154</v>
      </c>
      <c r="Q8131" t="s">
        <v>164</v>
      </c>
      <c r="R8131">
        <v>202410</v>
      </c>
      <c r="S8131" t="s">
        <v>186</v>
      </c>
      <c r="T8131" t="s">
        <v>207</v>
      </c>
    </row>
    <row r="8132" spans="1:20" hidden="1" x14ac:dyDescent="0.3">
      <c r="A8132" s="21" t="s">
        <v>99</v>
      </c>
      <c r="B8132" s="5">
        <v>1.2630060442411722E-2</v>
      </c>
      <c r="C8132" s="5">
        <v>0</v>
      </c>
      <c r="D8132" s="5">
        <v>0</v>
      </c>
      <c r="E8132" s="6">
        <f t="shared" si="414"/>
        <v>1.2630060442411722E-2</v>
      </c>
      <c r="F8132" s="5">
        <v>4.5858315392625207E-2</v>
      </c>
      <c r="G8132" s="5">
        <v>0</v>
      </c>
      <c r="H8132" s="5">
        <v>0</v>
      </c>
      <c r="I8132" s="6">
        <f t="shared" si="415"/>
        <v>4.5858315392625207E-2</v>
      </c>
      <c r="J8132" s="7">
        <v>4421534.911409067</v>
      </c>
      <c r="K8132" s="7">
        <v>0</v>
      </c>
      <c r="L8132" s="7">
        <v>0</v>
      </c>
      <c r="M8132" s="8">
        <f t="shared" si="416"/>
        <v>4421534.911409067</v>
      </c>
      <c r="N8132" t="s">
        <v>134</v>
      </c>
      <c r="O8132" s="7">
        <v>2024</v>
      </c>
      <c r="P8132" t="s">
        <v>154</v>
      </c>
      <c r="Q8132" t="s">
        <v>164</v>
      </c>
      <c r="R8132">
        <v>202410</v>
      </c>
      <c r="S8132" t="s">
        <v>186</v>
      </c>
      <c r="T8132" t="s">
        <v>207</v>
      </c>
    </row>
    <row r="8133" spans="1:20" hidden="1" x14ac:dyDescent="0.3">
      <c r="A8133" s="21" t="s">
        <v>100</v>
      </c>
      <c r="B8133" s="5">
        <v>2.1325347065050581E-2</v>
      </c>
      <c r="C8133" s="5">
        <v>0</v>
      </c>
      <c r="D8133" s="5">
        <v>0</v>
      </c>
      <c r="E8133" s="6">
        <f t="shared" si="414"/>
        <v>2.1325347065050581E-2</v>
      </c>
      <c r="F8133" s="5">
        <v>1.6879262780590435E-2</v>
      </c>
      <c r="G8133" s="5">
        <v>0</v>
      </c>
      <c r="H8133" s="5">
        <v>0</v>
      </c>
      <c r="I8133" s="6">
        <f t="shared" si="415"/>
        <v>1.6879262780590435E-2</v>
      </c>
      <c r="J8133" s="7">
        <v>7465583.1597930109</v>
      </c>
      <c r="K8133" s="7">
        <v>0</v>
      </c>
      <c r="L8133" s="7">
        <v>0</v>
      </c>
      <c r="M8133" s="8">
        <f t="shared" si="416"/>
        <v>7465583.1597930109</v>
      </c>
      <c r="N8133" t="s">
        <v>134</v>
      </c>
      <c r="O8133" s="7">
        <v>2024</v>
      </c>
      <c r="P8133" t="s">
        <v>154</v>
      </c>
      <c r="Q8133" t="s">
        <v>164</v>
      </c>
      <c r="R8133">
        <v>202410</v>
      </c>
      <c r="S8133" t="s">
        <v>186</v>
      </c>
      <c r="T8133" t="s">
        <v>207</v>
      </c>
    </row>
    <row r="8134" spans="1:20" hidden="1" x14ac:dyDescent="0.3">
      <c r="A8134" s="21" t="s">
        <v>101</v>
      </c>
      <c r="B8134" s="5">
        <v>2.3282331326809633E-3</v>
      </c>
      <c r="C8134" s="5">
        <v>0</v>
      </c>
      <c r="D8134" s="5">
        <v>0</v>
      </c>
      <c r="E8134" s="6">
        <f t="shared" si="414"/>
        <v>2.3282331326809633E-3</v>
      </c>
      <c r="F8134" s="5">
        <v>1.2316583378256456E-2</v>
      </c>
      <c r="G8134" s="5">
        <v>0</v>
      </c>
      <c r="H8134" s="5">
        <v>0</v>
      </c>
      <c r="I8134" s="6">
        <f t="shared" si="415"/>
        <v>1.2316583378256456E-2</v>
      </c>
      <c r="J8134" s="7">
        <v>815068.47294885258</v>
      </c>
      <c r="K8134" s="7">
        <v>0</v>
      </c>
      <c r="L8134" s="7">
        <v>0</v>
      </c>
      <c r="M8134" s="8">
        <f t="shared" si="416"/>
        <v>815068.47294885258</v>
      </c>
      <c r="N8134" t="s">
        <v>134</v>
      </c>
      <c r="O8134" s="7">
        <v>2024</v>
      </c>
      <c r="P8134" t="s">
        <v>154</v>
      </c>
      <c r="Q8134" t="s">
        <v>164</v>
      </c>
      <c r="R8134">
        <v>202410</v>
      </c>
      <c r="S8134" t="s">
        <v>186</v>
      </c>
      <c r="T8134" t="s">
        <v>207</v>
      </c>
    </row>
    <row r="8135" spans="1:20" hidden="1" x14ac:dyDescent="0.3">
      <c r="A8135" s="21" t="s">
        <v>102</v>
      </c>
      <c r="B8135" s="5">
        <v>1.394943286506739E-2</v>
      </c>
      <c r="C8135" s="5">
        <v>0</v>
      </c>
      <c r="D8135" s="5">
        <v>0</v>
      </c>
      <c r="E8135" s="6">
        <f t="shared" si="414"/>
        <v>1.394943286506739E-2</v>
      </c>
      <c r="F8135" s="5">
        <v>2.0574768007458732E-2</v>
      </c>
      <c r="G8135" s="5">
        <v>0</v>
      </c>
      <c r="H8135" s="5">
        <v>0</v>
      </c>
      <c r="I8135" s="6">
        <f t="shared" si="415"/>
        <v>2.0574768007458732E-2</v>
      </c>
      <c r="J8135" s="7">
        <v>4883421.1592637282</v>
      </c>
      <c r="K8135" s="7">
        <v>0</v>
      </c>
      <c r="L8135" s="7">
        <v>0</v>
      </c>
      <c r="M8135" s="8">
        <f t="shared" si="416"/>
        <v>4883421.1592637282</v>
      </c>
      <c r="N8135" t="s">
        <v>134</v>
      </c>
      <c r="O8135" s="7">
        <v>2024</v>
      </c>
      <c r="P8135" t="s">
        <v>154</v>
      </c>
      <c r="Q8135" t="s">
        <v>164</v>
      </c>
      <c r="R8135">
        <v>202410</v>
      </c>
      <c r="S8135" t="s">
        <v>186</v>
      </c>
      <c r="T8135" t="s">
        <v>207</v>
      </c>
    </row>
    <row r="8136" spans="1:20" hidden="1" x14ac:dyDescent="0.3">
      <c r="A8136" s="21" t="s">
        <v>103</v>
      </c>
      <c r="B8136" s="5">
        <v>2.3113843802879367E-3</v>
      </c>
      <c r="C8136" s="5">
        <v>0</v>
      </c>
      <c r="D8136" s="5">
        <v>0</v>
      </c>
      <c r="E8136" s="6">
        <f t="shared" si="414"/>
        <v>2.3113843802879367E-3</v>
      </c>
      <c r="F8136" s="5">
        <v>1.9811866791541906E-3</v>
      </c>
      <c r="G8136" s="5">
        <v>0</v>
      </c>
      <c r="H8136" s="5">
        <v>0</v>
      </c>
      <c r="I8136" s="6">
        <f t="shared" si="415"/>
        <v>1.9811866791541906E-3</v>
      </c>
      <c r="J8136" s="7">
        <v>809170.05723983143</v>
      </c>
      <c r="K8136" s="7">
        <v>0</v>
      </c>
      <c r="L8136" s="7">
        <v>0</v>
      </c>
      <c r="M8136" s="8">
        <f t="shared" si="416"/>
        <v>809170.05723983143</v>
      </c>
      <c r="N8136" t="s">
        <v>134</v>
      </c>
      <c r="O8136" s="7">
        <v>2024</v>
      </c>
      <c r="P8136" t="s">
        <v>154</v>
      </c>
      <c r="Q8136" t="s">
        <v>164</v>
      </c>
      <c r="R8136">
        <v>202410</v>
      </c>
      <c r="S8136" t="s">
        <v>186</v>
      </c>
      <c r="T8136" t="s">
        <v>207</v>
      </c>
    </row>
    <row r="8137" spans="1:20" hidden="1" x14ac:dyDescent="0.3">
      <c r="A8137" s="21" t="s">
        <v>104</v>
      </c>
      <c r="B8137" s="5">
        <v>8.1240732313226857E-3</v>
      </c>
      <c r="C8137" s="5">
        <v>0</v>
      </c>
      <c r="D8137" s="5">
        <v>0</v>
      </c>
      <c r="E8137" s="6">
        <f t="shared" si="414"/>
        <v>8.1240732313226857E-3</v>
      </c>
      <c r="F8137" s="5">
        <v>7.9259249424146524E-3</v>
      </c>
      <c r="G8137" s="5">
        <v>0</v>
      </c>
      <c r="H8137" s="5">
        <v>0</v>
      </c>
      <c r="I8137" s="6">
        <f t="shared" si="415"/>
        <v>7.9259249424146524E-3</v>
      </c>
      <c r="J8137" s="7">
        <v>2844077.7127649565</v>
      </c>
      <c r="K8137" s="7">
        <v>0</v>
      </c>
      <c r="L8137" s="7">
        <v>0</v>
      </c>
      <c r="M8137" s="8">
        <f t="shared" si="416"/>
        <v>2844077.7127649565</v>
      </c>
      <c r="N8137" t="s">
        <v>134</v>
      </c>
      <c r="O8137" s="7">
        <v>2024</v>
      </c>
      <c r="P8137" t="s">
        <v>154</v>
      </c>
      <c r="Q8137" t="s">
        <v>164</v>
      </c>
      <c r="R8137">
        <v>202410</v>
      </c>
      <c r="S8137" t="s">
        <v>186</v>
      </c>
      <c r="T8137" t="s">
        <v>207</v>
      </c>
    </row>
    <row r="8138" spans="1:20" hidden="1" x14ac:dyDescent="0.3">
      <c r="A8138" s="21" t="s">
        <v>105</v>
      </c>
      <c r="B8138" s="5">
        <v>0</v>
      </c>
      <c r="C8138" s="5">
        <v>0</v>
      </c>
      <c r="D8138" s="5">
        <v>0</v>
      </c>
      <c r="E8138" s="6">
        <f t="shared" si="414"/>
        <v>0</v>
      </c>
      <c r="F8138" s="5">
        <v>0</v>
      </c>
      <c r="G8138" s="5">
        <v>0</v>
      </c>
      <c r="H8138" s="5">
        <v>0</v>
      </c>
      <c r="I8138" s="6">
        <f t="shared" si="415"/>
        <v>0</v>
      </c>
      <c r="J8138" s="7">
        <v>0</v>
      </c>
      <c r="K8138" s="7">
        <v>0</v>
      </c>
      <c r="L8138" s="7">
        <v>0</v>
      </c>
      <c r="M8138" s="8">
        <f t="shared" si="416"/>
        <v>0</v>
      </c>
      <c r="N8138" t="s">
        <v>134</v>
      </c>
      <c r="O8138" s="7">
        <v>2024</v>
      </c>
      <c r="P8138" t="s">
        <v>154</v>
      </c>
      <c r="Q8138" t="s">
        <v>164</v>
      </c>
      <c r="R8138">
        <v>202410</v>
      </c>
      <c r="S8138" t="s">
        <v>186</v>
      </c>
      <c r="T8138" t="s">
        <v>207</v>
      </c>
    </row>
    <row r="8139" spans="1:20" hidden="1" x14ac:dyDescent="0.3">
      <c r="A8139" s="21" t="s">
        <v>106</v>
      </c>
      <c r="B8139" s="5">
        <v>0</v>
      </c>
      <c r="C8139" s="5">
        <v>0</v>
      </c>
      <c r="D8139" s="5">
        <v>0</v>
      </c>
      <c r="E8139" s="6">
        <f t="shared" si="414"/>
        <v>0</v>
      </c>
      <c r="F8139" s="5">
        <v>0</v>
      </c>
      <c r="G8139" s="5">
        <v>0</v>
      </c>
      <c r="H8139" s="5">
        <v>0</v>
      </c>
      <c r="I8139" s="6">
        <f t="shared" si="415"/>
        <v>0</v>
      </c>
      <c r="J8139" s="7">
        <v>0</v>
      </c>
      <c r="K8139" s="7">
        <v>0</v>
      </c>
      <c r="L8139" s="7">
        <v>0</v>
      </c>
      <c r="M8139" s="8">
        <f t="shared" si="416"/>
        <v>0</v>
      </c>
      <c r="N8139" t="s">
        <v>134</v>
      </c>
      <c r="O8139" s="7">
        <v>2024</v>
      </c>
      <c r="P8139" t="s">
        <v>154</v>
      </c>
      <c r="Q8139" t="s">
        <v>164</v>
      </c>
      <c r="R8139">
        <v>202410</v>
      </c>
      <c r="S8139" t="s">
        <v>186</v>
      </c>
      <c r="T8139" t="s">
        <v>207</v>
      </c>
    </row>
    <row r="8140" spans="1:20" hidden="1" x14ac:dyDescent="0.3">
      <c r="A8140" s="21" t="s">
        <v>107</v>
      </c>
      <c r="B8140" s="5">
        <v>1.803522523088678E-2</v>
      </c>
      <c r="C8140" s="5">
        <v>0</v>
      </c>
      <c r="D8140" s="5">
        <v>0</v>
      </c>
      <c r="E8140" s="6">
        <f t="shared" si="414"/>
        <v>1.803522523088678E-2</v>
      </c>
      <c r="F8140" s="5">
        <v>1.0785184397447311E-2</v>
      </c>
      <c r="G8140" s="5">
        <v>0</v>
      </c>
      <c r="H8140" s="5">
        <v>0</v>
      </c>
      <c r="I8140" s="6">
        <f t="shared" si="415"/>
        <v>1.0785184397447311E-2</v>
      </c>
      <c r="J8140" s="7">
        <v>6313776.4349657632</v>
      </c>
      <c r="K8140" s="7">
        <v>0</v>
      </c>
      <c r="L8140" s="7">
        <v>0</v>
      </c>
      <c r="M8140" s="8">
        <f t="shared" si="416"/>
        <v>6313776.4349657632</v>
      </c>
      <c r="N8140" t="s">
        <v>134</v>
      </c>
      <c r="O8140" s="7">
        <v>2024</v>
      </c>
      <c r="P8140" t="s">
        <v>157</v>
      </c>
      <c r="Q8140" t="s">
        <v>164</v>
      </c>
      <c r="R8140">
        <v>202410</v>
      </c>
      <c r="S8140" t="s">
        <v>186</v>
      </c>
      <c r="T8140" t="s">
        <v>208</v>
      </c>
    </row>
    <row r="8141" spans="1:20" hidden="1" x14ac:dyDescent="0.3">
      <c r="A8141" s="21" t="s">
        <v>108</v>
      </c>
      <c r="B8141" s="5">
        <v>1.246804435201076E-2</v>
      </c>
      <c r="C8141" s="5">
        <v>0</v>
      </c>
      <c r="D8141" s="5">
        <v>0</v>
      </c>
      <c r="E8141" s="6">
        <f t="shared" si="414"/>
        <v>1.246804435201076E-2</v>
      </c>
      <c r="F8141" s="5">
        <v>2.1222203071617745E-2</v>
      </c>
      <c r="G8141" s="5">
        <v>0</v>
      </c>
      <c r="H8141" s="5">
        <v>0</v>
      </c>
      <c r="I8141" s="6">
        <f t="shared" si="415"/>
        <v>2.1222203071617745E-2</v>
      </c>
      <c r="J8141" s="7">
        <v>4364816.2754861657</v>
      </c>
      <c r="K8141" s="7">
        <v>0</v>
      </c>
      <c r="L8141" s="7">
        <v>0</v>
      </c>
      <c r="M8141" s="8">
        <f t="shared" si="416"/>
        <v>4364816.2754861657</v>
      </c>
      <c r="N8141" t="s">
        <v>134</v>
      </c>
      <c r="O8141" s="7">
        <v>2024</v>
      </c>
      <c r="P8141" t="s">
        <v>157</v>
      </c>
      <c r="Q8141" t="s">
        <v>164</v>
      </c>
      <c r="R8141">
        <v>202410</v>
      </c>
      <c r="S8141" t="s">
        <v>186</v>
      </c>
      <c r="T8141" t="s">
        <v>208</v>
      </c>
    </row>
    <row r="8142" spans="1:20" hidden="1" x14ac:dyDescent="0.3">
      <c r="A8142" s="21" t="s">
        <v>109</v>
      </c>
      <c r="B8142" s="5">
        <v>4.5022074316750489E-2</v>
      </c>
      <c r="C8142" s="5">
        <v>0</v>
      </c>
      <c r="D8142" s="5">
        <v>0</v>
      </c>
      <c r="E8142" s="6">
        <f t="shared" si="414"/>
        <v>4.5022074316750489E-2</v>
      </c>
      <c r="F8142" s="5">
        <v>5.7682989529718807E-2</v>
      </c>
      <c r="G8142" s="5">
        <v>0</v>
      </c>
      <c r="H8142" s="5">
        <v>0</v>
      </c>
      <c r="I8142" s="6">
        <f t="shared" si="415"/>
        <v>5.7682989529718807E-2</v>
      </c>
      <c r="J8142" s="7">
        <v>15761339.72463833</v>
      </c>
      <c r="K8142" s="7">
        <v>0</v>
      </c>
      <c r="L8142" s="7">
        <v>0</v>
      </c>
      <c r="M8142" s="8">
        <f t="shared" si="416"/>
        <v>15761339.72463833</v>
      </c>
      <c r="N8142" t="s">
        <v>134</v>
      </c>
      <c r="O8142" s="7">
        <v>2024</v>
      </c>
      <c r="P8142" t="s">
        <v>157</v>
      </c>
      <c r="Q8142" t="s">
        <v>164</v>
      </c>
      <c r="R8142">
        <v>202410</v>
      </c>
      <c r="S8142" t="s">
        <v>186</v>
      </c>
      <c r="T8142" t="s">
        <v>208</v>
      </c>
    </row>
    <row r="8143" spans="1:20" hidden="1" x14ac:dyDescent="0.3">
      <c r="A8143" s="21" t="s">
        <v>110</v>
      </c>
      <c r="B8143" s="5">
        <v>8.1986402818615481E-3</v>
      </c>
      <c r="C8143" s="5">
        <v>0</v>
      </c>
      <c r="D8143" s="5">
        <v>0</v>
      </c>
      <c r="E8143" s="6">
        <f t="shared" si="414"/>
        <v>8.1986402818615481E-3</v>
      </c>
      <c r="F8143" s="5">
        <v>1.6741115805787656E-2</v>
      </c>
      <c r="G8143" s="5">
        <v>0</v>
      </c>
      <c r="H8143" s="5">
        <v>0</v>
      </c>
      <c r="I8143" s="6">
        <f t="shared" si="415"/>
        <v>1.6741115805787656E-2</v>
      </c>
      <c r="J8143" s="7">
        <v>2870182.1656059711</v>
      </c>
      <c r="K8143" s="7">
        <v>0</v>
      </c>
      <c r="L8143" s="7">
        <v>0</v>
      </c>
      <c r="M8143" s="8">
        <f t="shared" si="416"/>
        <v>2870182.1656059711</v>
      </c>
      <c r="N8143" t="s">
        <v>134</v>
      </c>
      <c r="O8143" s="7">
        <v>2024</v>
      </c>
      <c r="P8143" t="s">
        <v>157</v>
      </c>
      <c r="Q8143" t="s">
        <v>164</v>
      </c>
      <c r="R8143">
        <v>202410</v>
      </c>
      <c r="S8143" t="s">
        <v>186</v>
      </c>
      <c r="T8143" t="s">
        <v>208</v>
      </c>
    </row>
    <row r="8144" spans="1:20" hidden="1" x14ac:dyDescent="0.3">
      <c r="A8144" s="21" t="s">
        <v>111</v>
      </c>
      <c r="B8144" s="5">
        <v>0</v>
      </c>
      <c r="C8144" s="5">
        <v>0</v>
      </c>
      <c r="D8144" s="5">
        <v>0</v>
      </c>
      <c r="E8144" s="6">
        <f t="shared" si="414"/>
        <v>0</v>
      </c>
      <c r="F8144" s="5">
        <v>0</v>
      </c>
      <c r="G8144" s="5">
        <v>0</v>
      </c>
      <c r="H8144" s="5">
        <v>0</v>
      </c>
      <c r="I8144" s="6">
        <f t="shared" si="415"/>
        <v>0</v>
      </c>
      <c r="J8144" s="7">
        <v>0</v>
      </c>
      <c r="K8144" s="7">
        <v>0</v>
      </c>
      <c r="L8144" s="7">
        <v>0</v>
      </c>
      <c r="M8144" s="8">
        <f t="shared" si="416"/>
        <v>0</v>
      </c>
      <c r="N8144" t="s">
        <v>134</v>
      </c>
      <c r="O8144" s="7">
        <v>2024</v>
      </c>
      <c r="P8144" t="s">
        <v>157</v>
      </c>
      <c r="Q8144" t="s">
        <v>164</v>
      </c>
      <c r="R8144">
        <v>202410</v>
      </c>
      <c r="S8144" t="s">
        <v>186</v>
      </c>
      <c r="T8144" t="s">
        <v>208</v>
      </c>
    </row>
    <row r="8145" spans="1:20" hidden="1" x14ac:dyDescent="0.3">
      <c r="A8145" s="21" t="s">
        <v>128</v>
      </c>
      <c r="B8145" s="5">
        <v>0</v>
      </c>
      <c r="C8145" s="5">
        <v>0</v>
      </c>
      <c r="D8145" s="5">
        <v>0</v>
      </c>
      <c r="E8145" s="6">
        <f t="shared" si="414"/>
        <v>0</v>
      </c>
      <c r="F8145" s="5">
        <v>0</v>
      </c>
      <c r="G8145" s="5">
        <v>0</v>
      </c>
      <c r="H8145" s="5">
        <v>0</v>
      </c>
      <c r="I8145" s="6">
        <f t="shared" si="415"/>
        <v>0</v>
      </c>
      <c r="J8145" s="7">
        <v>0</v>
      </c>
      <c r="K8145" s="7">
        <v>0</v>
      </c>
      <c r="L8145" s="7">
        <v>0</v>
      </c>
      <c r="M8145" s="8">
        <f t="shared" si="416"/>
        <v>0</v>
      </c>
      <c r="N8145" t="s">
        <v>134</v>
      </c>
      <c r="O8145" s="7">
        <v>2024</v>
      </c>
      <c r="P8145" t="s">
        <v>157</v>
      </c>
      <c r="Q8145" t="s">
        <v>164</v>
      </c>
      <c r="R8145">
        <v>202410</v>
      </c>
      <c r="S8145" t="s">
        <v>186</v>
      </c>
      <c r="T8145" t="s">
        <v>208</v>
      </c>
    </row>
    <row r="8146" spans="1:20" hidden="1" x14ac:dyDescent="0.3">
      <c r="A8146" s="21" t="s">
        <v>112</v>
      </c>
      <c r="B8146" s="5">
        <v>1.6479343100235869E-2</v>
      </c>
      <c r="C8146" s="5">
        <v>0</v>
      </c>
      <c r="D8146" s="5">
        <v>0</v>
      </c>
      <c r="E8146" s="6">
        <f t="shared" si="414"/>
        <v>1.6479343100235869E-2</v>
      </c>
      <c r="F8146" s="5">
        <v>3.4707468629589615E-2</v>
      </c>
      <c r="G8146" s="5">
        <v>0</v>
      </c>
      <c r="H8146" s="5">
        <v>0</v>
      </c>
      <c r="I8146" s="6">
        <f t="shared" si="415"/>
        <v>3.4707468629589615E-2</v>
      </c>
      <c r="J8146" s="7">
        <v>5769092.8057719069</v>
      </c>
      <c r="K8146" s="7">
        <v>0</v>
      </c>
      <c r="L8146" s="7">
        <v>0</v>
      </c>
      <c r="M8146" s="8">
        <f t="shared" si="416"/>
        <v>5769092.8057719069</v>
      </c>
      <c r="N8146" t="s">
        <v>134</v>
      </c>
      <c r="O8146" s="7">
        <v>2024</v>
      </c>
      <c r="P8146" t="s">
        <v>161</v>
      </c>
      <c r="Q8146" t="s">
        <v>165</v>
      </c>
      <c r="R8146">
        <v>202410</v>
      </c>
      <c r="S8146" t="s">
        <v>186</v>
      </c>
      <c r="T8146" t="s">
        <v>209</v>
      </c>
    </row>
    <row r="8147" spans="1:20" hidden="1" x14ac:dyDescent="0.3">
      <c r="A8147" s="21" t="s">
        <v>113</v>
      </c>
      <c r="B8147" s="5">
        <v>1.9488856392361087E-2</v>
      </c>
      <c r="C8147" s="5">
        <v>0</v>
      </c>
      <c r="D8147" s="5">
        <v>0</v>
      </c>
      <c r="E8147" s="6">
        <f t="shared" si="414"/>
        <v>1.9488856392361087E-2</v>
      </c>
      <c r="F8147" s="5">
        <v>6.1478643908168866E-2</v>
      </c>
      <c r="G8147" s="5">
        <v>0</v>
      </c>
      <c r="H8147" s="5">
        <v>0</v>
      </c>
      <c r="I8147" s="6">
        <f t="shared" si="415"/>
        <v>6.1478643908168866E-2</v>
      </c>
      <c r="J8147" s="7">
        <v>6822664.0177351451</v>
      </c>
      <c r="K8147" s="7">
        <v>0</v>
      </c>
      <c r="L8147" s="7">
        <v>0</v>
      </c>
      <c r="M8147" s="8">
        <f t="shared" si="416"/>
        <v>6822664.0177351451</v>
      </c>
      <c r="N8147" t="s">
        <v>134</v>
      </c>
      <c r="O8147" s="7">
        <v>2024</v>
      </c>
      <c r="P8147" t="s">
        <v>161</v>
      </c>
      <c r="Q8147" t="s">
        <v>165</v>
      </c>
      <c r="R8147">
        <v>202410</v>
      </c>
      <c r="S8147" t="s">
        <v>186</v>
      </c>
      <c r="T8147" t="s">
        <v>209</v>
      </c>
    </row>
    <row r="8148" spans="1:20" hidden="1" x14ac:dyDescent="0.3">
      <c r="A8148" s="21" t="s">
        <v>114</v>
      </c>
      <c r="B8148" s="5">
        <v>6.1847918684057729E-2</v>
      </c>
      <c r="C8148" s="5">
        <v>0</v>
      </c>
      <c r="D8148" s="5">
        <v>0</v>
      </c>
      <c r="E8148" s="6">
        <f t="shared" ref="E8148:E8155" si="417">SUM(B8148:D8148)</f>
        <v>6.1847918684057729E-2</v>
      </c>
      <c r="F8148" s="5">
        <v>7.3120693017132976E-2</v>
      </c>
      <c r="G8148" s="5">
        <v>0</v>
      </c>
      <c r="H8148" s="5">
        <v>0</v>
      </c>
      <c r="I8148" s="6">
        <f t="shared" ref="I8148:I8155" si="418">SUM(F8148:H8148)</f>
        <v>7.3120693017132976E-2</v>
      </c>
      <c r="J8148" s="7">
        <v>21651735.785940241</v>
      </c>
      <c r="K8148" s="7">
        <v>0</v>
      </c>
      <c r="L8148" s="7">
        <v>0</v>
      </c>
      <c r="M8148" s="8">
        <f t="shared" ref="M8148:M8155" si="419">SUM(J8148:L8148)</f>
        <v>21651735.785940241</v>
      </c>
      <c r="N8148" t="s">
        <v>134</v>
      </c>
      <c r="O8148" s="7">
        <v>2024</v>
      </c>
      <c r="P8148" t="s">
        <v>161</v>
      </c>
      <c r="Q8148" t="s">
        <v>165</v>
      </c>
      <c r="R8148">
        <v>202410</v>
      </c>
      <c r="S8148" t="s">
        <v>186</v>
      </c>
      <c r="T8148" t="s">
        <v>209</v>
      </c>
    </row>
    <row r="8149" spans="1:20" hidden="1" x14ac:dyDescent="0.3">
      <c r="A8149" s="21" t="s">
        <v>115</v>
      </c>
      <c r="B8149" s="5">
        <v>2.9832678388051336E-4</v>
      </c>
      <c r="C8149" s="5">
        <v>0</v>
      </c>
      <c r="D8149" s="5">
        <v>0</v>
      </c>
      <c r="E8149" s="6">
        <f t="shared" si="417"/>
        <v>2.9832678388051336E-4</v>
      </c>
      <c r="F8149" s="5">
        <v>1.9888451468404842E-3</v>
      </c>
      <c r="G8149" s="5">
        <v>0</v>
      </c>
      <c r="H8149" s="5">
        <v>0</v>
      </c>
      <c r="I8149" s="6">
        <f t="shared" si="418"/>
        <v>1.9888451468404842E-3</v>
      </c>
      <c r="J8149" s="7">
        <v>104438.31967000579</v>
      </c>
      <c r="K8149" s="7">
        <v>0</v>
      </c>
      <c r="L8149" s="7">
        <v>0</v>
      </c>
      <c r="M8149" s="8">
        <f t="shared" si="419"/>
        <v>104438.31967000579</v>
      </c>
      <c r="N8149" t="s">
        <v>134</v>
      </c>
      <c r="O8149" s="7">
        <v>2024</v>
      </c>
      <c r="P8149" t="s">
        <v>161</v>
      </c>
      <c r="Q8149" t="s">
        <v>165</v>
      </c>
      <c r="R8149">
        <v>202410</v>
      </c>
      <c r="S8149" t="s">
        <v>186</v>
      </c>
      <c r="T8149" t="s">
        <v>209</v>
      </c>
    </row>
    <row r="8150" spans="1:20" hidden="1" x14ac:dyDescent="0.3">
      <c r="A8150" s="21" t="s">
        <v>116</v>
      </c>
      <c r="B8150" s="5">
        <v>0</v>
      </c>
      <c r="C8150" s="5">
        <v>0</v>
      </c>
      <c r="D8150" s="5">
        <v>0</v>
      </c>
      <c r="E8150" s="6">
        <f t="shared" si="417"/>
        <v>0</v>
      </c>
      <c r="F8150" s="5">
        <v>0</v>
      </c>
      <c r="G8150" s="5">
        <v>0</v>
      </c>
      <c r="H8150" s="5">
        <v>0</v>
      </c>
      <c r="I8150" s="6">
        <f t="shared" si="418"/>
        <v>0</v>
      </c>
      <c r="J8150" s="7">
        <v>0</v>
      </c>
      <c r="K8150" s="7">
        <v>0</v>
      </c>
      <c r="L8150" s="7">
        <v>0</v>
      </c>
      <c r="M8150" s="8">
        <f t="shared" si="419"/>
        <v>0</v>
      </c>
      <c r="N8150" t="s">
        <v>134</v>
      </c>
      <c r="O8150" s="7">
        <v>2024</v>
      </c>
      <c r="P8150" t="s">
        <v>161</v>
      </c>
      <c r="Q8150" t="s">
        <v>165</v>
      </c>
      <c r="R8150">
        <v>202410</v>
      </c>
      <c r="S8150" t="s">
        <v>186</v>
      </c>
      <c r="T8150" t="s">
        <v>209</v>
      </c>
    </row>
    <row r="8151" spans="1:20" hidden="1" x14ac:dyDescent="0.3">
      <c r="A8151" s="21" t="s">
        <v>117</v>
      </c>
      <c r="B8151" s="5">
        <v>7.8752169508169573E-3</v>
      </c>
      <c r="C8151" s="5">
        <v>0</v>
      </c>
      <c r="D8151" s="5">
        <v>0</v>
      </c>
      <c r="E8151" s="6">
        <f t="shared" si="417"/>
        <v>7.8752169508169573E-3</v>
      </c>
      <c r="F8151" s="5">
        <v>3.3158808630054326E-2</v>
      </c>
      <c r="G8151" s="5">
        <v>0</v>
      </c>
      <c r="H8151" s="5">
        <v>0</v>
      </c>
      <c r="I8151" s="6">
        <f t="shared" si="418"/>
        <v>3.3158808630054326E-2</v>
      </c>
      <c r="J8151" s="7">
        <v>2756958.0400447403</v>
      </c>
      <c r="K8151" s="7">
        <v>0</v>
      </c>
      <c r="L8151" s="7">
        <v>0</v>
      </c>
      <c r="M8151" s="8">
        <f t="shared" si="419"/>
        <v>2756958.0400447403</v>
      </c>
      <c r="N8151" t="s">
        <v>134</v>
      </c>
      <c r="O8151" s="7">
        <v>2024</v>
      </c>
      <c r="P8151" t="s">
        <v>161</v>
      </c>
      <c r="Q8151" t="s">
        <v>165</v>
      </c>
      <c r="R8151">
        <v>202410</v>
      </c>
      <c r="S8151" t="s">
        <v>186</v>
      </c>
      <c r="T8151" t="s">
        <v>209</v>
      </c>
    </row>
    <row r="8152" spans="1:20" hidden="1" x14ac:dyDescent="0.3">
      <c r="A8152" s="21" t="s">
        <v>118</v>
      </c>
      <c r="B8152" s="5">
        <v>4.6321200800750022E-2</v>
      </c>
      <c r="C8152" s="5">
        <v>0</v>
      </c>
      <c r="D8152" s="5">
        <v>1.0537266602035611E-3</v>
      </c>
      <c r="E8152" s="6">
        <f t="shared" si="417"/>
        <v>4.7374927460953585E-2</v>
      </c>
      <c r="F8152" s="5">
        <v>6.0783490687412907E-2</v>
      </c>
      <c r="G8152" s="5">
        <v>0</v>
      </c>
      <c r="H8152" s="5">
        <v>1.5805899078711542E-2</v>
      </c>
      <c r="I8152" s="6">
        <f t="shared" si="418"/>
        <v>7.6589389766124449E-2</v>
      </c>
      <c r="J8152" s="7">
        <v>16216138.26891567</v>
      </c>
      <c r="K8152" s="7">
        <v>0</v>
      </c>
      <c r="L8152" s="7">
        <v>368888.90883905481</v>
      </c>
      <c r="M8152" s="8">
        <f t="shared" si="419"/>
        <v>16585027.177754724</v>
      </c>
      <c r="N8152" t="s">
        <v>134</v>
      </c>
      <c r="O8152" s="7">
        <v>2024</v>
      </c>
      <c r="P8152" t="s">
        <v>160</v>
      </c>
      <c r="Q8152" t="s">
        <v>164</v>
      </c>
      <c r="R8152">
        <v>202410</v>
      </c>
      <c r="S8152" t="s">
        <v>186</v>
      </c>
      <c r="T8152" t="s">
        <v>210</v>
      </c>
    </row>
    <row r="8153" spans="1:20" hidden="1" x14ac:dyDescent="0.3">
      <c r="A8153" s="21" t="s">
        <v>119</v>
      </c>
      <c r="B8153" s="5">
        <v>1.0184593783943683E-2</v>
      </c>
      <c r="C8153" s="5">
        <v>4.1077978237887058E-2</v>
      </c>
      <c r="D8153" s="5">
        <v>7.2704390360373928E-4</v>
      </c>
      <c r="E8153" s="6">
        <f t="shared" si="417"/>
        <v>5.1989615925434475E-2</v>
      </c>
      <c r="F8153" s="5">
        <v>5.2041055267059683E-2</v>
      </c>
      <c r="G8153" s="5">
        <v>1.0905657985281671E-2</v>
      </c>
      <c r="H8153" s="5">
        <v>1.0905657985281703E-2</v>
      </c>
      <c r="I8153" s="6">
        <f t="shared" si="418"/>
        <v>7.385237123762306E-2</v>
      </c>
      <c r="J8153" s="7">
        <v>3565425.2946415856</v>
      </c>
      <c r="K8153" s="7">
        <v>14380589.522676844</v>
      </c>
      <c r="L8153" s="7">
        <v>254523.7227144459</v>
      </c>
      <c r="M8153" s="8">
        <f t="shared" si="419"/>
        <v>18200538.540032875</v>
      </c>
      <c r="N8153" t="s">
        <v>134</v>
      </c>
      <c r="O8153" s="7">
        <v>2024</v>
      </c>
      <c r="P8153" t="s">
        <v>160</v>
      </c>
      <c r="Q8153" t="s">
        <v>164</v>
      </c>
      <c r="R8153">
        <v>202410</v>
      </c>
      <c r="S8153" t="s">
        <v>186</v>
      </c>
      <c r="T8153" t="s">
        <v>210</v>
      </c>
    </row>
    <row r="8154" spans="1:20" hidden="1" x14ac:dyDescent="0.3">
      <c r="A8154" s="21" t="s">
        <v>120</v>
      </c>
      <c r="B8154" s="5">
        <v>6.0621917565032921E-2</v>
      </c>
      <c r="C8154" s="5">
        <v>2.5001362640558866E-3</v>
      </c>
      <c r="D8154" s="5">
        <v>2.2433420361843987E-4</v>
      </c>
      <c r="E8154" s="6">
        <f t="shared" si="417"/>
        <v>6.3346388032707243E-2</v>
      </c>
      <c r="F8154" s="5">
        <v>2.1014835331188753E-2</v>
      </c>
      <c r="G8154" s="5">
        <v>1.3514249901813008E-3</v>
      </c>
      <c r="H8154" s="5">
        <v>3.3650128787775001E-3</v>
      </c>
      <c r="I8154" s="6">
        <f t="shared" si="418"/>
        <v>2.5731273200147554E-2</v>
      </c>
      <c r="J8154" s="7">
        <v>21222536.988839075</v>
      </c>
      <c r="K8154" s="7">
        <v>875248.36679975502</v>
      </c>
      <c r="L8154" s="7">
        <v>78534.977535918049</v>
      </c>
      <c r="M8154" s="8">
        <f t="shared" si="419"/>
        <v>22176320.33317475</v>
      </c>
      <c r="N8154" t="s">
        <v>134</v>
      </c>
      <c r="O8154" s="7">
        <v>2024</v>
      </c>
      <c r="P8154" t="s">
        <v>160</v>
      </c>
      <c r="Q8154" t="s">
        <v>164</v>
      </c>
      <c r="R8154">
        <v>202410</v>
      </c>
      <c r="S8154" t="s">
        <v>186</v>
      </c>
      <c r="T8154" t="s">
        <v>210</v>
      </c>
    </row>
    <row r="8155" spans="1:20" hidden="1" x14ac:dyDescent="0.3">
      <c r="A8155" s="21" t="s">
        <v>121</v>
      </c>
      <c r="B8155" s="5">
        <v>9.5801883422354669E-2</v>
      </c>
      <c r="C8155" s="5">
        <v>0</v>
      </c>
      <c r="D8155" s="5">
        <v>3.661533228877302E-4</v>
      </c>
      <c r="E8155" s="6">
        <f t="shared" si="417"/>
        <v>9.6168036745242394E-2</v>
      </c>
      <c r="F8155" s="5">
        <v>4.5485406927593286E-2</v>
      </c>
      <c r="G8155" s="5">
        <v>0</v>
      </c>
      <c r="H8155" s="5">
        <v>5.4922995568702096E-3</v>
      </c>
      <c r="I8155" s="6">
        <f t="shared" si="418"/>
        <v>5.0977706484463495E-2</v>
      </c>
      <c r="J8155" s="7">
        <v>33538348.772130024</v>
      </c>
      <c r="K8155" s="7">
        <v>0</v>
      </c>
      <c r="L8155" s="7">
        <v>128183.0524452668</v>
      </c>
      <c r="M8155" s="8">
        <f t="shared" si="419"/>
        <v>33666531.82457529</v>
      </c>
      <c r="N8155" t="s">
        <v>134</v>
      </c>
      <c r="O8155" s="7">
        <v>2024</v>
      </c>
      <c r="P8155" t="s">
        <v>160</v>
      </c>
      <c r="Q8155" t="s">
        <v>164</v>
      </c>
      <c r="R8155">
        <v>202410</v>
      </c>
      <c r="S8155" t="s">
        <v>186</v>
      </c>
      <c r="T8155" t="s">
        <v>210</v>
      </c>
    </row>
    <row r="8156" spans="1:20" hidden="1" x14ac:dyDescent="0.3">
      <c r="A8156" s="21" t="s">
        <v>0</v>
      </c>
      <c r="B8156" s="5">
        <v>1.7061348309088348E-3</v>
      </c>
      <c r="C8156" s="5">
        <v>0</v>
      </c>
      <c r="D8156" s="5">
        <v>0</v>
      </c>
      <c r="E8156" s="6">
        <f t="shared" ref="E8156:E8187" si="420">SUM(B8156:D8156)</f>
        <v>1.7061348309088348E-3</v>
      </c>
      <c r="F8156" s="5">
        <v>9.3061897850692278E-3</v>
      </c>
      <c r="G8156" s="5">
        <v>0</v>
      </c>
      <c r="H8156" s="5">
        <v>0</v>
      </c>
      <c r="I8156" s="6">
        <f t="shared" ref="I8156:I8219" si="421">SUM(F8156:H8156)</f>
        <v>9.3061897850692278E-3</v>
      </c>
      <c r="J8156" s="7">
        <v>595055.05193747068</v>
      </c>
      <c r="K8156" s="7">
        <v>0</v>
      </c>
      <c r="L8156" s="7">
        <v>0</v>
      </c>
      <c r="M8156" s="8">
        <f t="shared" ref="M8156:M8219" si="422">SUM(J8156:L8156)</f>
        <v>595055.05193747068</v>
      </c>
      <c r="N8156" t="s">
        <v>135</v>
      </c>
      <c r="O8156" s="7">
        <v>2024</v>
      </c>
      <c r="P8156" t="s">
        <v>154</v>
      </c>
      <c r="Q8156" t="s">
        <v>164</v>
      </c>
      <c r="R8156" t="s">
        <v>213</v>
      </c>
      <c r="S8156" t="s">
        <v>187</v>
      </c>
      <c r="T8156" t="s">
        <v>192</v>
      </c>
    </row>
    <row r="8157" spans="1:20" hidden="1" x14ac:dyDescent="0.3">
      <c r="A8157" s="21" t="s">
        <v>1</v>
      </c>
      <c r="B8157" s="5">
        <v>0</v>
      </c>
      <c r="C8157" s="5">
        <v>9.7220354209674893E-4</v>
      </c>
      <c r="D8157" s="5">
        <v>0</v>
      </c>
      <c r="E8157" s="6">
        <f t="shared" si="420"/>
        <v>9.7220354209674893E-4</v>
      </c>
      <c r="F8157" s="5">
        <v>0</v>
      </c>
      <c r="G8157" s="5">
        <v>8.3331731824938492E-3</v>
      </c>
      <c r="H8157" s="5">
        <v>0</v>
      </c>
      <c r="I8157" s="6">
        <f t="shared" si="421"/>
        <v>8.3331731824938492E-3</v>
      </c>
      <c r="J8157" s="7">
        <v>0</v>
      </c>
      <c r="K8157" s="7">
        <v>339079.08024362061</v>
      </c>
      <c r="L8157" s="7">
        <v>0</v>
      </c>
      <c r="M8157" s="8">
        <f t="shared" si="422"/>
        <v>339079.08024362061</v>
      </c>
      <c r="N8157" t="s">
        <v>135</v>
      </c>
      <c r="O8157" s="7">
        <v>2024</v>
      </c>
      <c r="P8157" t="s">
        <v>154</v>
      </c>
      <c r="Q8157" t="s">
        <v>164</v>
      </c>
      <c r="R8157" t="s">
        <v>213</v>
      </c>
      <c r="S8157" t="s">
        <v>187</v>
      </c>
      <c r="T8157" t="s">
        <v>192</v>
      </c>
    </row>
    <row r="8158" spans="1:20" hidden="1" x14ac:dyDescent="0.3">
      <c r="A8158" s="21" t="s">
        <v>2</v>
      </c>
      <c r="B8158" s="5">
        <v>3.4127574543679449E-3</v>
      </c>
      <c r="C8158" s="5">
        <v>2.2100378656354381E-3</v>
      </c>
      <c r="D8158" s="5">
        <v>0</v>
      </c>
      <c r="E8158" s="6">
        <f t="shared" si="420"/>
        <v>5.622795320003383E-3</v>
      </c>
      <c r="F8158" s="5">
        <v>1.2410027005924997E-2</v>
      </c>
      <c r="G8158" s="5">
        <v>1.6575283127797373E-2</v>
      </c>
      <c r="H8158" s="5">
        <v>0</v>
      </c>
      <c r="I8158" s="6">
        <f t="shared" si="421"/>
        <v>2.898531013372237E-2</v>
      </c>
      <c r="J8158" s="7">
        <v>1190280.2331144849</v>
      </c>
      <c r="K8158" s="7">
        <v>770803.20564051892</v>
      </c>
      <c r="L8158" s="7">
        <v>0</v>
      </c>
      <c r="M8158" s="8">
        <f t="shared" si="422"/>
        <v>1961083.4387550037</v>
      </c>
      <c r="N8158" t="s">
        <v>135</v>
      </c>
      <c r="O8158" s="7">
        <v>2024</v>
      </c>
      <c r="P8158" t="s">
        <v>154</v>
      </c>
      <c r="Q8158" t="s">
        <v>164</v>
      </c>
      <c r="R8158" t="s">
        <v>213</v>
      </c>
      <c r="S8158" t="s">
        <v>187</v>
      </c>
      <c r="T8158" t="s">
        <v>192</v>
      </c>
    </row>
    <row r="8159" spans="1:20" hidden="1" x14ac:dyDescent="0.3">
      <c r="A8159" s="21" t="s">
        <v>3</v>
      </c>
      <c r="B8159" s="5">
        <v>1.6217731546535642E-2</v>
      </c>
      <c r="C8159" s="5">
        <v>0</v>
      </c>
      <c r="D8159" s="5">
        <v>0</v>
      </c>
      <c r="E8159" s="6">
        <f t="shared" si="420"/>
        <v>1.6217731546535642E-2</v>
      </c>
      <c r="F8159" s="5">
        <v>3.246700065694582E-2</v>
      </c>
      <c r="G8159" s="5">
        <v>0</v>
      </c>
      <c r="H8159" s="5">
        <v>0</v>
      </c>
      <c r="I8159" s="6">
        <f t="shared" si="421"/>
        <v>3.246700065694582E-2</v>
      </c>
      <c r="J8159" s="7">
        <v>5656319.1331081381</v>
      </c>
      <c r="K8159" s="7">
        <v>0</v>
      </c>
      <c r="L8159" s="7">
        <v>0</v>
      </c>
      <c r="M8159" s="8">
        <f t="shared" si="422"/>
        <v>5656319.1331081381</v>
      </c>
      <c r="N8159" t="s">
        <v>135</v>
      </c>
      <c r="O8159" s="7">
        <v>2024</v>
      </c>
      <c r="P8159" t="s">
        <v>154</v>
      </c>
      <c r="Q8159" t="s">
        <v>164</v>
      </c>
      <c r="R8159" t="s">
        <v>213</v>
      </c>
      <c r="S8159" t="s">
        <v>187</v>
      </c>
      <c r="T8159" t="s">
        <v>192</v>
      </c>
    </row>
    <row r="8160" spans="1:20" hidden="1" x14ac:dyDescent="0.3">
      <c r="A8160" s="21" t="s">
        <v>4</v>
      </c>
      <c r="B8160" s="5">
        <v>4.0241499751419531E-2</v>
      </c>
      <c r="C8160" s="5">
        <v>0</v>
      </c>
      <c r="D8160" s="5">
        <v>0</v>
      </c>
      <c r="E8160" s="6">
        <f t="shared" si="420"/>
        <v>4.0241499751419531E-2</v>
      </c>
      <c r="F8160" s="5">
        <v>5.5188342704202649E-2</v>
      </c>
      <c r="G8160" s="5">
        <v>0</v>
      </c>
      <c r="H8160" s="5">
        <v>0</v>
      </c>
      <c r="I8160" s="6">
        <f t="shared" si="421"/>
        <v>5.5188342704202649E-2</v>
      </c>
      <c r="J8160" s="7">
        <v>14035178.985160807</v>
      </c>
      <c r="K8160" s="7">
        <v>0</v>
      </c>
      <c r="L8160" s="7">
        <v>0</v>
      </c>
      <c r="M8160" s="8">
        <f t="shared" si="422"/>
        <v>14035178.985160807</v>
      </c>
      <c r="N8160" t="s">
        <v>135</v>
      </c>
      <c r="O8160" s="7">
        <v>2024</v>
      </c>
      <c r="P8160" t="s">
        <v>154</v>
      </c>
      <c r="Q8160" t="s">
        <v>164</v>
      </c>
      <c r="R8160" t="s">
        <v>213</v>
      </c>
      <c r="S8160" t="s">
        <v>187</v>
      </c>
      <c r="T8160" t="s">
        <v>192</v>
      </c>
    </row>
    <row r="8161" spans="1:20" hidden="1" x14ac:dyDescent="0.3">
      <c r="A8161" s="21" t="s">
        <v>5</v>
      </c>
      <c r="B8161" s="5">
        <v>0</v>
      </c>
      <c r="C8161" s="5">
        <v>0</v>
      </c>
      <c r="D8161" s="5">
        <v>0</v>
      </c>
      <c r="E8161" s="6">
        <f t="shared" si="420"/>
        <v>0</v>
      </c>
      <c r="F8161" s="5">
        <v>0</v>
      </c>
      <c r="G8161" s="5">
        <v>0</v>
      </c>
      <c r="H8161" s="5">
        <v>0</v>
      </c>
      <c r="I8161" s="6">
        <f t="shared" si="421"/>
        <v>0</v>
      </c>
      <c r="J8161" s="7">
        <v>0</v>
      </c>
      <c r="K8161" s="7">
        <v>0</v>
      </c>
      <c r="L8161" s="7">
        <v>0</v>
      </c>
      <c r="M8161" s="8">
        <f t="shared" si="422"/>
        <v>0</v>
      </c>
      <c r="N8161" t="s">
        <v>135</v>
      </c>
      <c r="O8161" s="7">
        <v>2024</v>
      </c>
      <c r="P8161" t="s">
        <v>154</v>
      </c>
      <c r="Q8161" t="s">
        <v>164</v>
      </c>
      <c r="R8161" t="s">
        <v>213</v>
      </c>
      <c r="S8161" t="s">
        <v>187</v>
      </c>
      <c r="T8161" t="s">
        <v>192</v>
      </c>
    </row>
    <row r="8162" spans="1:20" hidden="1" x14ac:dyDescent="0.3">
      <c r="A8162" s="21" t="s">
        <v>6</v>
      </c>
      <c r="B8162" s="5">
        <v>1.1333627770314693E-3</v>
      </c>
      <c r="C8162" s="5">
        <v>1.2072778127741256E-2</v>
      </c>
      <c r="D8162" s="5">
        <v>0</v>
      </c>
      <c r="E8162" s="6">
        <f t="shared" si="420"/>
        <v>1.3206140904772725E-2</v>
      </c>
      <c r="F8162" s="5">
        <v>2.9565986100740971E-3</v>
      </c>
      <c r="G8162" s="5">
        <v>2.9565986100740971E-3</v>
      </c>
      <c r="H8162" s="5">
        <v>0</v>
      </c>
      <c r="I8162" s="6">
        <f t="shared" si="421"/>
        <v>5.9131972201481942E-3</v>
      </c>
      <c r="J8162" s="7">
        <v>395287.19180488586</v>
      </c>
      <c r="K8162" s="7">
        <v>4210668.1639022827</v>
      </c>
      <c r="L8162" s="7">
        <v>0</v>
      </c>
      <c r="M8162" s="8">
        <f t="shared" si="422"/>
        <v>4605955.3557071686</v>
      </c>
      <c r="N8162" t="s">
        <v>135</v>
      </c>
      <c r="O8162" s="7">
        <v>2024</v>
      </c>
      <c r="P8162" t="s">
        <v>154</v>
      </c>
      <c r="Q8162" t="s">
        <v>164</v>
      </c>
      <c r="R8162" t="s">
        <v>213</v>
      </c>
      <c r="S8162" t="s">
        <v>187</v>
      </c>
      <c r="T8162" t="s">
        <v>192</v>
      </c>
    </row>
    <row r="8163" spans="1:20" hidden="1" x14ac:dyDescent="0.3">
      <c r="A8163" s="21" t="s">
        <v>7</v>
      </c>
      <c r="B8163" s="5">
        <v>0</v>
      </c>
      <c r="C8163" s="5">
        <v>0</v>
      </c>
      <c r="D8163" s="5">
        <v>0</v>
      </c>
      <c r="E8163" s="6">
        <f t="shared" si="420"/>
        <v>0</v>
      </c>
      <c r="F8163" s="5">
        <v>0</v>
      </c>
      <c r="G8163" s="5">
        <v>0</v>
      </c>
      <c r="H8163" s="5">
        <v>0</v>
      </c>
      <c r="I8163" s="6">
        <f t="shared" si="421"/>
        <v>0</v>
      </c>
      <c r="J8163" s="7">
        <v>0</v>
      </c>
      <c r="K8163" s="7">
        <v>0</v>
      </c>
      <c r="L8163" s="7">
        <v>0</v>
      </c>
      <c r="M8163" s="8">
        <f t="shared" si="422"/>
        <v>0</v>
      </c>
      <c r="N8163" t="s">
        <v>135</v>
      </c>
      <c r="O8163" s="7">
        <v>2024</v>
      </c>
      <c r="P8163" t="s">
        <v>154</v>
      </c>
      <c r="Q8163" t="s">
        <v>164</v>
      </c>
      <c r="R8163" t="s">
        <v>213</v>
      </c>
      <c r="S8163" t="s">
        <v>187</v>
      </c>
      <c r="T8163" t="s">
        <v>192</v>
      </c>
    </row>
    <row r="8164" spans="1:20" hidden="1" x14ac:dyDescent="0.3">
      <c r="A8164" s="21" t="s">
        <v>8</v>
      </c>
      <c r="B8164" s="5">
        <v>9.4985185497218853E-3</v>
      </c>
      <c r="C8164" s="5">
        <v>0</v>
      </c>
      <c r="D8164" s="5">
        <v>0</v>
      </c>
      <c r="E8164" s="6">
        <f t="shared" si="420"/>
        <v>9.4985185497218853E-3</v>
      </c>
      <c r="F8164" s="5">
        <v>6.9501354837711036E-3</v>
      </c>
      <c r="G8164" s="5">
        <v>0</v>
      </c>
      <c r="H8164" s="5">
        <v>0</v>
      </c>
      <c r="I8164" s="6">
        <f t="shared" si="421"/>
        <v>6.9501354837711036E-3</v>
      </c>
      <c r="J8164" s="7">
        <v>3312833.98389033</v>
      </c>
      <c r="K8164" s="7">
        <v>0</v>
      </c>
      <c r="L8164" s="7">
        <v>0</v>
      </c>
      <c r="M8164" s="8">
        <f t="shared" si="422"/>
        <v>3312833.98389033</v>
      </c>
      <c r="N8164" t="s">
        <v>135</v>
      </c>
      <c r="O8164" s="7">
        <v>2024</v>
      </c>
      <c r="P8164" t="s">
        <v>157</v>
      </c>
      <c r="Q8164" t="s">
        <v>164</v>
      </c>
      <c r="R8164" t="s">
        <v>213</v>
      </c>
      <c r="S8164" t="s">
        <v>187</v>
      </c>
      <c r="T8164" t="s">
        <v>192</v>
      </c>
    </row>
    <row r="8165" spans="1:20" hidden="1" x14ac:dyDescent="0.3">
      <c r="A8165" s="21" t="s">
        <v>9</v>
      </c>
      <c r="B8165" s="5">
        <v>0</v>
      </c>
      <c r="C8165" s="5">
        <v>0</v>
      </c>
      <c r="D8165" s="5">
        <v>0</v>
      </c>
      <c r="E8165" s="6">
        <f t="shared" si="420"/>
        <v>0</v>
      </c>
      <c r="F8165" s="5">
        <v>0</v>
      </c>
      <c r="G8165" s="5">
        <v>0</v>
      </c>
      <c r="H8165" s="5">
        <v>0</v>
      </c>
      <c r="I8165" s="6">
        <f t="shared" si="421"/>
        <v>0</v>
      </c>
      <c r="J8165" s="7">
        <v>0</v>
      </c>
      <c r="K8165" s="7">
        <v>0</v>
      </c>
      <c r="L8165" s="7">
        <v>0</v>
      </c>
      <c r="M8165" s="8">
        <f t="shared" si="422"/>
        <v>0</v>
      </c>
      <c r="N8165" t="s">
        <v>135</v>
      </c>
      <c r="O8165" s="7">
        <v>2024</v>
      </c>
      <c r="P8165" t="s">
        <v>154</v>
      </c>
      <c r="Q8165" t="s">
        <v>164</v>
      </c>
      <c r="R8165" t="s">
        <v>213</v>
      </c>
      <c r="S8165" t="s">
        <v>187</v>
      </c>
      <c r="T8165" t="s">
        <v>193</v>
      </c>
    </row>
    <row r="8166" spans="1:20" hidden="1" x14ac:dyDescent="0.3">
      <c r="A8166" s="21" t="s">
        <v>10</v>
      </c>
      <c r="B8166" s="5">
        <v>1.4951184023392695E-2</v>
      </c>
      <c r="C8166" s="5">
        <v>0</v>
      </c>
      <c r="D8166" s="5">
        <v>0</v>
      </c>
      <c r="E8166" s="6">
        <f t="shared" si="420"/>
        <v>1.4951184023392695E-2</v>
      </c>
      <c r="F8166" s="5">
        <v>3.6045667614579446E-2</v>
      </c>
      <c r="G8166" s="5">
        <v>0</v>
      </c>
      <c r="H8166" s="5">
        <v>0</v>
      </c>
      <c r="I8166" s="6">
        <f t="shared" si="421"/>
        <v>3.6045667614579446E-2</v>
      </c>
      <c r="J8166" s="7">
        <v>5214580.5972599545</v>
      </c>
      <c r="K8166" s="7">
        <v>0</v>
      </c>
      <c r="L8166" s="7">
        <v>0</v>
      </c>
      <c r="M8166" s="8">
        <f t="shared" si="422"/>
        <v>5214580.5972599545</v>
      </c>
      <c r="N8166" t="s">
        <v>135</v>
      </c>
      <c r="O8166" s="7">
        <v>2024</v>
      </c>
      <c r="P8166" t="s">
        <v>154</v>
      </c>
      <c r="Q8166" t="s">
        <v>164</v>
      </c>
      <c r="R8166" t="s">
        <v>213</v>
      </c>
      <c r="S8166" t="s">
        <v>187</v>
      </c>
      <c r="T8166" t="s">
        <v>193</v>
      </c>
    </row>
    <row r="8167" spans="1:20" hidden="1" x14ac:dyDescent="0.3">
      <c r="A8167" s="21" t="s">
        <v>11</v>
      </c>
      <c r="B8167" s="5">
        <v>0</v>
      </c>
      <c r="C8167" s="5">
        <v>0</v>
      </c>
      <c r="D8167" s="5">
        <v>0</v>
      </c>
      <c r="E8167" s="6">
        <f t="shared" si="420"/>
        <v>0</v>
      </c>
      <c r="F8167" s="5">
        <v>0</v>
      </c>
      <c r="G8167" s="5">
        <v>0</v>
      </c>
      <c r="H8167" s="5">
        <v>0</v>
      </c>
      <c r="I8167" s="6">
        <f t="shared" si="421"/>
        <v>0</v>
      </c>
      <c r="J8167" s="7">
        <v>0</v>
      </c>
      <c r="K8167" s="7">
        <v>0</v>
      </c>
      <c r="L8167" s="7">
        <v>0</v>
      </c>
      <c r="M8167" s="8">
        <f t="shared" si="422"/>
        <v>0</v>
      </c>
      <c r="N8167" t="s">
        <v>135</v>
      </c>
      <c r="O8167" s="7">
        <v>2024</v>
      </c>
      <c r="P8167" t="s">
        <v>154</v>
      </c>
      <c r="Q8167" t="s">
        <v>164</v>
      </c>
      <c r="R8167" t="s">
        <v>213</v>
      </c>
      <c r="S8167" t="s">
        <v>187</v>
      </c>
      <c r="T8167" t="s">
        <v>193</v>
      </c>
    </row>
    <row r="8168" spans="1:20" hidden="1" x14ac:dyDescent="0.3">
      <c r="A8168" s="21" t="s">
        <v>12</v>
      </c>
      <c r="B8168" s="5">
        <v>0</v>
      </c>
      <c r="C8168" s="5">
        <v>0</v>
      </c>
      <c r="D8168" s="5">
        <v>0</v>
      </c>
      <c r="E8168" s="6">
        <f t="shared" si="420"/>
        <v>0</v>
      </c>
      <c r="F8168" s="5">
        <v>0</v>
      </c>
      <c r="G8168" s="5">
        <v>0</v>
      </c>
      <c r="H8168" s="5">
        <v>0</v>
      </c>
      <c r="I8168" s="6">
        <f t="shared" si="421"/>
        <v>0</v>
      </c>
      <c r="J8168" s="7">
        <v>0</v>
      </c>
      <c r="K8168" s="7">
        <v>0</v>
      </c>
      <c r="L8168" s="7">
        <v>0</v>
      </c>
      <c r="M8168" s="8">
        <f t="shared" si="422"/>
        <v>0</v>
      </c>
      <c r="N8168" t="s">
        <v>135</v>
      </c>
      <c r="O8168" s="7">
        <v>2024</v>
      </c>
      <c r="P8168" t="s">
        <v>154</v>
      </c>
      <c r="Q8168" t="s">
        <v>164</v>
      </c>
      <c r="R8168" t="s">
        <v>213</v>
      </c>
      <c r="S8168" t="s">
        <v>187</v>
      </c>
      <c r="T8168" t="s">
        <v>193</v>
      </c>
    </row>
    <row r="8169" spans="1:20" hidden="1" x14ac:dyDescent="0.3">
      <c r="A8169" s="21" t="s">
        <v>13</v>
      </c>
      <c r="B8169" s="5">
        <v>2.0154049474803647E-3</v>
      </c>
      <c r="C8169" s="5">
        <v>0</v>
      </c>
      <c r="D8169" s="5">
        <v>0</v>
      </c>
      <c r="E8169" s="6">
        <f t="shared" si="420"/>
        <v>2.0154049474803647E-3</v>
      </c>
      <c r="F8169" s="5">
        <v>1.3672494612426629E-2</v>
      </c>
      <c r="G8169" s="5">
        <v>0</v>
      </c>
      <c r="H8169" s="5">
        <v>0</v>
      </c>
      <c r="I8169" s="6">
        <f t="shared" si="421"/>
        <v>1.3672494612426629E-2</v>
      </c>
      <c r="J8169" s="7">
        <v>702920.35188046808</v>
      </c>
      <c r="K8169" s="7">
        <v>0</v>
      </c>
      <c r="L8169" s="7">
        <v>0</v>
      </c>
      <c r="M8169" s="8">
        <f t="shared" si="422"/>
        <v>702920.35188046808</v>
      </c>
      <c r="N8169" t="s">
        <v>135</v>
      </c>
      <c r="O8169" s="7">
        <v>2024</v>
      </c>
      <c r="P8169" t="s">
        <v>154</v>
      </c>
      <c r="Q8169" t="s">
        <v>164</v>
      </c>
      <c r="R8169" t="s">
        <v>213</v>
      </c>
      <c r="S8169" t="s">
        <v>187</v>
      </c>
      <c r="T8169" t="s">
        <v>193</v>
      </c>
    </row>
    <row r="8170" spans="1:20" hidden="1" x14ac:dyDescent="0.3">
      <c r="A8170" s="21" t="s">
        <v>14</v>
      </c>
      <c r="B8170" s="5">
        <v>1.2800101297353544E-3</v>
      </c>
      <c r="C8170" s="5">
        <v>6.5820783470076365E-4</v>
      </c>
      <c r="D8170" s="5">
        <v>0</v>
      </c>
      <c r="E8170" s="6">
        <f t="shared" si="420"/>
        <v>1.9382179644361181E-3</v>
      </c>
      <c r="F8170" s="5">
        <v>1.5360121099056923E-2</v>
      </c>
      <c r="G8170" s="5">
        <v>8.0596878110619882E-4</v>
      </c>
      <c r="H8170" s="5">
        <v>0</v>
      </c>
      <c r="I8170" s="6">
        <f t="shared" si="421"/>
        <v>1.6166089880163121E-2</v>
      </c>
      <c r="J8170" s="7">
        <v>446433.9397047669</v>
      </c>
      <c r="K8170" s="7">
        <v>229565.61824300594</v>
      </c>
      <c r="L8170" s="7">
        <v>0</v>
      </c>
      <c r="M8170" s="8">
        <f t="shared" si="422"/>
        <v>675999.55794777279</v>
      </c>
      <c r="N8170" t="s">
        <v>135</v>
      </c>
      <c r="O8170" s="7">
        <v>2024</v>
      </c>
      <c r="P8170" t="s">
        <v>154</v>
      </c>
      <c r="Q8170" t="s">
        <v>164</v>
      </c>
      <c r="R8170" t="s">
        <v>213</v>
      </c>
      <c r="S8170" t="s">
        <v>187</v>
      </c>
      <c r="T8170" t="s">
        <v>193</v>
      </c>
    </row>
    <row r="8171" spans="1:20" hidden="1" x14ac:dyDescent="0.3">
      <c r="A8171" s="21" t="s">
        <v>15</v>
      </c>
      <c r="B8171" s="5">
        <v>6.0492008873244988E-4</v>
      </c>
      <c r="C8171" s="5">
        <v>0</v>
      </c>
      <c r="D8171" s="5">
        <v>0</v>
      </c>
      <c r="E8171" s="6">
        <f t="shared" si="420"/>
        <v>6.0492008873244988E-4</v>
      </c>
      <c r="F8171" s="5">
        <v>1.6497820244213456E-3</v>
      </c>
      <c r="G8171" s="5">
        <v>0</v>
      </c>
      <c r="H8171" s="5">
        <v>0</v>
      </c>
      <c r="I8171" s="6">
        <f t="shared" si="421"/>
        <v>1.6497820244213456E-3</v>
      </c>
      <c r="J8171" s="7">
        <v>210980.25097287359</v>
      </c>
      <c r="K8171" s="7">
        <v>0</v>
      </c>
      <c r="L8171" s="7">
        <v>0</v>
      </c>
      <c r="M8171" s="8">
        <f t="shared" si="422"/>
        <v>210980.25097287359</v>
      </c>
      <c r="N8171" t="s">
        <v>135</v>
      </c>
      <c r="O8171" s="7">
        <v>2024</v>
      </c>
      <c r="P8171" t="s">
        <v>154</v>
      </c>
      <c r="Q8171" t="s">
        <v>164</v>
      </c>
      <c r="R8171" t="s">
        <v>213</v>
      </c>
      <c r="S8171" t="s">
        <v>187</v>
      </c>
      <c r="T8171" t="s">
        <v>193</v>
      </c>
    </row>
    <row r="8172" spans="1:20" hidden="1" x14ac:dyDescent="0.3">
      <c r="A8172" s="21" t="s">
        <v>16</v>
      </c>
      <c r="B8172" s="5">
        <v>0</v>
      </c>
      <c r="C8172" s="5">
        <v>0</v>
      </c>
      <c r="D8172" s="5">
        <v>0</v>
      </c>
      <c r="E8172" s="6">
        <f t="shared" si="420"/>
        <v>0</v>
      </c>
      <c r="F8172" s="5">
        <v>0</v>
      </c>
      <c r="G8172" s="5">
        <v>0</v>
      </c>
      <c r="H8172" s="5">
        <v>0</v>
      </c>
      <c r="I8172" s="6">
        <f t="shared" si="421"/>
        <v>0</v>
      </c>
      <c r="J8172" s="7">
        <v>0</v>
      </c>
      <c r="K8172" s="7">
        <v>0</v>
      </c>
      <c r="L8172" s="7">
        <v>0</v>
      </c>
      <c r="M8172" s="8">
        <f t="shared" si="422"/>
        <v>0</v>
      </c>
      <c r="N8172" t="s">
        <v>135</v>
      </c>
      <c r="O8172" s="7">
        <v>2024</v>
      </c>
      <c r="P8172" t="s">
        <v>154</v>
      </c>
      <c r="Q8172" t="s">
        <v>164</v>
      </c>
      <c r="R8172" t="s">
        <v>213</v>
      </c>
      <c r="S8172" t="s">
        <v>187</v>
      </c>
      <c r="T8172" t="s">
        <v>193</v>
      </c>
    </row>
    <row r="8173" spans="1:20" hidden="1" x14ac:dyDescent="0.3">
      <c r="A8173" s="21" t="s">
        <v>17</v>
      </c>
      <c r="B8173" s="5">
        <v>1.0374113339639171E-3</v>
      </c>
      <c r="C8173" s="5">
        <v>0</v>
      </c>
      <c r="D8173" s="5">
        <v>0</v>
      </c>
      <c r="E8173" s="6">
        <f t="shared" si="420"/>
        <v>1.0374113339639171E-3</v>
      </c>
      <c r="F8173" s="5">
        <v>1.4475506794922779E-3</v>
      </c>
      <c r="G8173" s="5">
        <v>0</v>
      </c>
      <c r="H8173" s="5">
        <v>0</v>
      </c>
      <c r="I8173" s="6">
        <f t="shared" si="421"/>
        <v>1.4475506794922779E-3</v>
      </c>
      <c r="J8173" s="7">
        <v>361821.84668463934</v>
      </c>
      <c r="K8173" s="7">
        <v>0</v>
      </c>
      <c r="L8173" s="7">
        <v>0</v>
      </c>
      <c r="M8173" s="8">
        <f t="shared" si="422"/>
        <v>361821.84668463934</v>
      </c>
      <c r="N8173" t="s">
        <v>135</v>
      </c>
      <c r="O8173" s="7">
        <v>2024</v>
      </c>
      <c r="P8173" t="s">
        <v>154</v>
      </c>
      <c r="Q8173" t="s">
        <v>164</v>
      </c>
      <c r="R8173" t="s">
        <v>213</v>
      </c>
      <c r="S8173" t="s">
        <v>187</v>
      </c>
      <c r="T8173" t="s">
        <v>193</v>
      </c>
    </row>
    <row r="8174" spans="1:20" hidden="1" x14ac:dyDescent="0.3">
      <c r="A8174" s="21" t="s">
        <v>18</v>
      </c>
      <c r="B8174" s="5">
        <v>0</v>
      </c>
      <c r="C8174" s="5">
        <v>0</v>
      </c>
      <c r="D8174" s="5">
        <v>0</v>
      </c>
      <c r="E8174" s="6">
        <f t="shared" si="420"/>
        <v>0</v>
      </c>
      <c r="F8174" s="5">
        <v>0</v>
      </c>
      <c r="G8174" s="5">
        <v>0</v>
      </c>
      <c r="H8174" s="5">
        <v>0</v>
      </c>
      <c r="I8174" s="6">
        <f t="shared" si="421"/>
        <v>0</v>
      </c>
      <c r="J8174" s="7">
        <v>0</v>
      </c>
      <c r="K8174" s="7">
        <v>0</v>
      </c>
      <c r="L8174" s="7">
        <v>0</v>
      </c>
      <c r="M8174" s="8">
        <f t="shared" si="422"/>
        <v>0</v>
      </c>
      <c r="N8174" t="s">
        <v>135</v>
      </c>
      <c r="O8174" s="7">
        <v>2024</v>
      </c>
      <c r="P8174" t="s">
        <v>154</v>
      </c>
      <c r="Q8174" t="s">
        <v>164</v>
      </c>
      <c r="R8174" t="s">
        <v>213</v>
      </c>
      <c r="S8174" t="s">
        <v>187</v>
      </c>
      <c r="T8174" t="s">
        <v>193</v>
      </c>
    </row>
    <row r="8175" spans="1:20" hidden="1" x14ac:dyDescent="0.3">
      <c r="A8175" s="21" t="s">
        <v>19</v>
      </c>
      <c r="B8175" s="5">
        <v>0</v>
      </c>
      <c r="C8175" s="5">
        <v>0</v>
      </c>
      <c r="D8175" s="5">
        <v>0</v>
      </c>
      <c r="E8175" s="6">
        <f t="shared" si="420"/>
        <v>0</v>
      </c>
      <c r="F8175" s="5">
        <v>0</v>
      </c>
      <c r="G8175" s="5">
        <v>0</v>
      </c>
      <c r="H8175" s="5">
        <v>0</v>
      </c>
      <c r="I8175" s="6">
        <f t="shared" si="421"/>
        <v>0</v>
      </c>
      <c r="J8175" s="7">
        <v>0</v>
      </c>
      <c r="K8175" s="7">
        <v>0</v>
      </c>
      <c r="L8175" s="7">
        <v>0</v>
      </c>
      <c r="M8175" s="8">
        <f t="shared" si="422"/>
        <v>0</v>
      </c>
      <c r="N8175" t="s">
        <v>135</v>
      </c>
      <c r="O8175" s="7">
        <v>2024</v>
      </c>
      <c r="P8175" t="s">
        <v>154</v>
      </c>
      <c r="Q8175" t="s">
        <v>164</v>
      </c>
      <c r="R8175" t="s">
        <v>213</v>
      </c>
      <c r="S8175" t="s">
        <v>187</v>
      </c>
      <c r="T8175" t="s">
        <v>193</v>
      </c>
    </row>
    <row r="8176" spans="1:20" hidden="1" x14ac:dyDescent="0.3">
      <c r="A8176" s="21" t="s">
        <v>20</v>
      </c>
      <c r="B8176" s="5">
        <v>6.6513071360024226E-2</v>
      </c>
      <c r="C8176" s="5">
        <v>0</v>
      </c>
      <c r="D8176" s="5">
        <v>0</v>
      </c>
      <c r="E8176" s="6">
        <f t="shared" si="420"/>
        <v>6.6513071360024226E-2</v>
      </c>
      <c r="F8176" s="5">
        <v>6.9935383522692601E-2</v>
      </c>
      <c r="G8176" s="5">
        <v>0</v>
      </c>
      <c r="H8176" s="5">
        <v>0</v>
      </c>
      <c r="I8176" s="6">
        <f t="shared" si="421"/>
        <v>6.9935383522692601E-2</v>
      </c>
      <c r="J8176" s="7">
        <v>23198013.671391089</v>
      </c>
      <c r="K8176" s="7">
        <v>0</v>
      </c>
      <c r="L8176" s="7">
        <v>0</v>
      </c>
      <c r="M8176" s="8">
        <f t="shared" si="422"/>
        <v>23198013.671391089</v>
      </c>
      <c r="N8176" t="s">
        <v>135</v>
      </c>
      <c r="O8176" s="7">
        <v>2024</v>
      </c>
      <c r="P8176" t="s">
        <v>154</v>
      </c>
      <c r="Q8176" t="s">
        <v>164</v>
      </c>
      <c r="R8176" t="s">
        <v>213</v>
      </c>
      <c r="S8176" t="s">
        <v>187</v>
      </c>
      <c r="T8176" t="s">
        <v>193</v>
      </c>
    </row>
    <row r="8177" spans="1:20" hidden="1" x14ac:dyDescent="0.3">
      <c r="A8177" s="21" t="s">
        <v>21</v>
      </c>
      <c r="B8177" s="5">
        <v>1.7006749490700022E-3</v>
      </c>
      <c r="C8177" s="5">
        <v>0</v>
      </c>
      <c r="D8177" s="5">
        <v>0</v>
      </c>
      <c r="E8177" s="6">
        <f t="shared" si="420"/>
        <v>1.7006749490700022E-3</v>
      </c>
      <c r="F8177" s="5">
        <v>3.6443034467773324E-3</v>
      </c>
      <c r="G8177" s="5">
        <v>0</v>
      </c>
      <c r="H8177" s="5">
        <v>0</v>
      </c>
      <c r="I8177" s="6">
        <f t="shared" si="421"/>
        <v>3.6443034467773324E-3</v>
      </c>
      <c r="J8177" s="7">
        <v>593150.7884453244</v>
      </c>
      <c r="K8177" s="7">
        <v>0</v>
      </c>
      <c r="L8177" s="7">
        <v>0</v>
      </c>
      <c r="M8177" s="8">
        <f t="shared" si="422"/>
        <v>593150.7884453244</v>
      </c>
      <c r="N8177" t="s">
        <v>135</v>
      </c>
      <c r="O8177" s="7">
        <v>2024</v>
      </c>
      <c r="P8177" t="s">
        <v>155</v>
      </c>
      <c r="Q8177" t="s">
        <v>165</v>
      </c>
      <c r="R8177" t="s">
        <v>213</v>
      </c>
      <c r="S8177" t="s">
        <v>187</v>
      </c>
      <c r="T8177" t="s">
        <v>194</v>
      </c>
    </row>
    <row r="8178" spans="1:20" hidden="1" x14ac:dyDescent="0.3">
      <c r="A8178" s="21" t="s">
        <v>22</v>
      </c>
      <c r="B8178" s="5">
        <v>5.9840644894016352E-2</v>
      </c>
      <c r="C8178" s="5">
        <v>0</v>
      </c>
      <c r="D8178" s="5">
        <v>0</v>
      </c>
      <c r="E8178" s="6">
        <f t="shared" si="420"/>
        <v>5.9840644894016352E-2</v>
      </c>
      <c r="F8178" s="5">
        <v>8.8447534399947347E-2</v>
      </c>
      <c r="G8178" s="5">
        <v>0</v>
      </c>
      <c r="H8178" s="5">
        <v>0</v>
      </c>
      <c r="I8178" s="6">
        <f t="shared" si="421"/>
        <v>8.8447534399947347E-2</v>
      </c>
      <c r="J8178" s="7">
        <v>20870846.436217569</v>
      </c>
      <c r="K8178" s="7">
        <v>0</v>
      </c>
      <c r="L8178" s="7">
        <v>0</v>
      </c>
      <c r="M8178" s="8">
        <f t="shared" si="422"/>
        <v>20870846.436217569</v>
      </c>
      <c r="N8178" t="s">
        <v>135</v>
      </c>
      <c r="O8178" s="7">
        <v>2024</v>
      </c>
      <c r="P8178" t="s">
        <v>155</v>
      </c>
      <c r="Q8178" t="s">
        <v>165</v>
      </c>
      <c r="R8178" t="s">
        <v>213</v>
      </c>
      <c r="S8178" t="s">
        <v>187</v>
      </c>
      <c r="T8178" t="s">
        <v>194</v>
      </c>
    </row>
    <row r="8179" spans="1:20" hidden="1" x14ac:dyDescent="0.3">
      <c r="A8179" s="21" t="s">
        <v>23</v>
      </c>
      <c r="B8179" s="5">
        <v>0</v>
      </c>
      <c r="C8179" s="5">
        <v>0</v>
      </c>
      <c r="D8179" s="5">
        <v>0</v>
      </c>
      <c r="E8179" s="6">
        <f t="shared" si="420"/>
        <v>0</v>
      </c>
      <c r="F8179" s="5">
        <v>0</v>
      </c>
      <c r="G8179" s="5">
        <v>0</v>
      </c>
      <c r="H8179" s="5">
        <v>0</v>
      </c>
      <c r="I8179" s="6">
        <f t="shared" si="421"/>
        <v>0</v>
      </c>
      <c r="J8179" s="7">
        <v>0</v>
      </c>
      <c r="K8179" s="7">
        <v>0</v>
      </c>
      <c r="L8179" s="7">
        <v>0</v>
      </c>
      <c r="M8179" s="8">
        <f t="shared" si="422"/>
        <v>0</v>
      </c>
      <c r="N8179" t="s">
        <v>135</v>
      </c>
      <c r="O8179" s="7">
        <v>2024</v>
      </c>
      <c r="P8179" t="s">
        <v>155</v>
      </c>
      <c r="Q8179" t="s">
        <v>165</v>
      </c>
      <c r="R8179" t="s">
        <v>213</v>
      </c>
      <c r="S8179" t="s">
        <v>187</v>
      </c>
      <c r="T8179" t="s">
        <v>194</v>
      </c>
    </row>
    <row r="8180" spans="1:20" hidden="1" x14ac:dyDescent="0.3">
      <c r="A8180" s="21" t="s">
        <v>24</v>
      </c>
      <c r="B8180" s="5">
        <v>3.1873020223021223E-3</v>
      </c>
      <c r="C8180" s="5">
        <v>0</v>
      </c>
      <c r="D8180" s="5">
        <v>0</v>
      </c>
      <c r="E8180" s="6">
        <f t="shared" si="420"/>
        <v>3.1873020223021223E-3</v>
      </c>
      <c r="F8180" s="5">
        <v>2.8543002981655345E-3</v>
      </c>
      <c r="G8180" s="5">
        <v>0</v>
      </c>
      <c r="H8180" s="5">
        <v>0</v>
      </c>
      <c r="I8180" s="6">
        <f t="shared" si="421"/>
        <v>2.8543002981655345E-3</v>
      </c>
      <c r="J8180" s="7">
        <v>1111647.2954315627</v>
      </c>
      <c r="K8180" s="7">
        <v>0</v>
      </c>
      <c r="L8180" s="7">
        <v>0</v>
      </c>
      <c r="M8180" s="8">
        <f t="shared" si="422"/>
        <v>1111647.2954315627</v>
      </c>
      <c r="N8180" t="s">
        <v>135</v>
      </c>
      <c r="O8180" s="7">
        <v>2024</v>
      </c>
      <c r="P8180" t="s">
        <v>155</v>
      </c>
      <c r="Q8180" t="s">
        <v>165</v>
      </c>
      <c r="R8180" t="s">
        <v>213</v>
      </c>
      <c r="S8180" t="s">
        <v>187</v>
      </c>
      <c r="T8180" t="s">
        <v>194</v>
      </c>
    </row>
    <row r="8181" spans="1:20" hidden="1" x14ac:dyDescent="0.3">
      <c r="A8181" s="21" t="s">
        <v>25</v>
      </c>
      <c r="B8181" s="5">
        <v>4.2821866859397345E-2</v>
      </c>
      <c r="C8181" s="5">
        <v>1.2750922879953299E-3</v>
      </c>
      <c r="D8181" s="5">
        <v>0</v>
      </c>
      <c r="E8181" s="6">
        <f t="shared" si="420"/>
        <v>4.4096959147392673E-2</v>
      </c>
      <c r="F8181" s="5">
        <v>5.6324977481076115E-2</v>
      </c>
      <c r="G8181" s="5">
        <v>5.4646812109999587E-3</v>
      </c>
      <c r="H8181" s="5">
        <v>0</v>
      </c>
      <c r="I8181" s="6">
        <f t="shared" si="421"/>
        <v>6.1789658692076074E-2</v>
      </c>
      <c r="J8181" s="7">
        <v>14935143.311331442</v>
      </c>
      <c r="K8181" s="7">
        <v>444718.72557337856</v>
      </c>
      <c r="L8181" s="7">
        <v>0</v>
      </c>
      <c r="M8181" s="8">
        <f t="shared" si="422"/>
        <v>15379862.036904819</v>
      </c>
      <c r="N8181" t="s">
        <v>135</v>
      </c>
      <c r="O8181" s="7">
        <v>2024</v>
      </c>
      <c r="P8181" t="s">
        <v>155</v>
      </c>
      <c r="Q8181" t="s">
        <v>165</v>
      </c>
      <c r="R8181" t="s">
        <v>213</v>
      </c>
      <c r="S8181" t="s">
        <v>187</v>
      </c>
      <c r="T8181" t="s">
        <v>194</v>
      </c>
    </row>
    <row r="8182" spans="1:20" hidden="1" x14ac:dyDescent="0.3">
      <c r="A8182" s="21" t="s">
        <v>26</v>
      </c>
      <c r="B8182" s="5">
        <v>0</v>
      </c>
      <c r="C8182" s="5">
        <v>0</v>
      </c>
      <c r="D8182" s="5">
        <v>0</v>
      </c>
      <c r="E8182" s="6">
        <f t="shared" si="420"/>
        <v>0</v>
      </c>
      <c r="F8182" s="5">
        <v>0</v>
      </c>
      <c r="G8182" s="5">
        <v>0</v>
      </c>
      <c r="H8182" s="5">
        <v>0</v>
      </c>
      <c r="I8182" s="6">
        <f t="shared" si="421"/>
        <v>0</v>
      </c>
      <c r="J8182" s="7">
        <v>0</v>
      </c>
      <c r="K8182" s="7">
        <v>0</v>
      </c>
      <c r="L8182" s="7">
        <v>0</v>
      </c>
      <c r="M8182" s="8">
        <f t="shared" si="422"/>
        <v>0</v>
      </c>
      <c r="N8182" t="s">
        <v>135</v>
      </c>
      <c r="O8182" s="7">
        <v>2024</v>
      </c>
      <c r="P8182" t="s">
        <v>155</v>
      </c>
      <c r="Q8182" t="s">
        <v>165</v>
      </c>
      <c r="R8182" t="s">
        <v>213</v>
      </c>
      <c r="S8182" t="s">
        <v>187</v>
      </c>
      <c r="T8182" t="s">
        <v>194</v>
      </c>
    </row>
    <row r="8183" spans="1:20" hidden="1" x14ac:dyDescent="0.3">
      <c r="A8183" s="21" t="s">
        <v>27</v>
      </c>
      <c r="B8183" s="5">
        <v>1.1930585162073714E-2</v>
      </c>
      <c r="C8183" s="5">
        <v>0</v>
      </c>
      <c r="D8183" s="5">
        <v>0</v>
      </c>
      <c r="E8183" s="6">
        <f t="shared" si="420"/>
        <v>1.1930585162073714E-2</v>
      </c>
      <c r="F8183" s="5">
        <v>2.6512411056256468E-2</v>
      </c>
      <c r="G8183" s="5">
        <v>0</v>
      </c>
      <c r="H8183" s="5">
        <v>0</v>
      </c>
      <c r="I8183" s="6">
        <f t="shared" si="421"/>
        <v>2.6512411056256468E-2</v>
      </c>
      <c r="J8183" s="7">
        <v>4161074.9892964056</v>
      </c>
      <c r="K8183" s="7">
        <v>0</v>
      </c>
      <c r="L8183" s="7">
        <v>0</v>
      </c>
      <c r="M8183" s="8">
        <f t="shared" si="422"/>
        <v>4161074.9892964056</v>
      </c>
      <c r="N8183" t="s">
        <v>135</v>
      </c>
      <c r="O8183" s="7">
        <v>2024</v>
      </c>
      <c r="P8183" t="s">
        <v>155</v>
      </c>
      <c r="Q8183" t="s">
        <v>165</v>
      </c>
      <c r="R8183" t="s">
        <v>213</v>
      </c>
      <c r="S8183" t="s">
        <v>187</v>
      </c>
      <c r="T8183" t="s">
        <v>194</v>
      </c>
    </row>
    <row r="8184" spans="1:20" hidden="1" x14ac:dyDescent="0.3">
      <c r="A8184" s="21" t="s">
        <v>28</v>
      </c>
      <c r="B8184" s="5">
        <v>8.2580608854767971E-3</v>
      </c>
      <c r="C8184" s="5">
        <v>0</v>
      </c>
      <c r="D8184" s="5">
        <v>0</v>
      </c>
      <c r="E8184" s="6">
        <f t="shared" si="420"/>
        <v>8.2580608854767971E-3</v>
      </c>
      <c r="F8184" s="5">
        <v>2.6078086720436613E-2</v>
      </c>
      <c r="G8184" s="5">
        <v>0</v>
      </c>
      <c r="H8184" s="5">
        <v>0</v>
      </c>
      <c r="I8184" s="6">
        <f t="shared" si="421"/>
        <v>2.6078086720436613E-2</v>
      </c>
      <c r="J8184" s="7">
        <v>2880194.9061039742</v>
      </c>
      <c r="K8184" s="7">
        <v>0</v>
      </c>
      <c r="L8184" s="7">
        <v>0</v>
      </c>
      <c r="M8184" s="8">
        <f t="shared" si="422"/>
        <v>2880194.9061039742</v>
      </c>
      <c r="N8184" t="s">
        <v>135</v>
      </c>
      <c r="O8184" s="7">
        <v>2024</v>
      </c>
      <c r="P8184" t="s">
        <v>155</v>
      </c>
      <c r="Q8184" t="s">
        <v>165</v>
      </c>
      <c r="R8184" t="s">
        <v>213</v>
      </c>
      <c r="S8184" t="s">
        <v>187</v>
      </c>
      <c r="T8184" t="s">
        <v>194</v>
      </c>
    </row>
    <row r="8185" spans="1:20" hidden="1" x14ac:dyDescent="0.3">
      <c r="A8185" s="21" t="s">
        <v>29</v>
      </c>
      <c r="B8185" s="5">
        <v>0</v>
      </c>
      <c r="C8185" s="5">
        <v>0</v>
      </c>
      <c r="D8185" s="5">
        <v>0</v>
      </c>
      <c r="E8185" s="6">
        <f t="shared" si="420"/>
        <v>0</v>
      </c>
      <c r="F8185" s="5">
        <v>0</v>
      </c>
      <c r="G8185" s="5">
        <v>0</v>
      </c>
      <c r="H8185" s="5">
        <v>0</v>
      </c>
      <c r="I8185" s="6">
        <f t="shared" si="421"/>
        <v>0</v>
      </c>
      <c r="J8185" s="7">
        <v>0</v>
      </c>
      <c r="K8185" s="7">
        <v>0</v>
      </c>
      <c r="L8185" s="7">
        <v>0</v>
      </c>
      <c r="M8185" s="8">
        <f t="shared" si="422"/>
        <v>0</v>
      </c>
      <c r="N8185" t="s">
        <v>135</v>
      </c>
      <c r="O8185" s="7">
        <v>2024</v>
      </c>
      <c r="P8185" t="s">
        <v>155</v>
      </c>
      <c r="Q8185" t="s">
        <v>165</v>
      </c>
      <c r="R8185" t="s">
        <v>213</v>
      </c>
      <c r="S8185" t="s">
        <v>187</v>
      </c>
      <c r="T8185" t="s">
        <v>194</v>
      </c>
    </row>
    <row r="8186" spans="1:20" hidden="1" x14ac:dyDescent="0.3">
      <c r="A8186" s="21" t="s">
        <v>30</v>
      </c>
      <c r="B8186" s="5">
        <v>1.4902833641544124E-2</v>
      </c>
      <c r="C8186" s="5">
        <v>0</v>
      </c>
      <c r="D8186" s="5">
        <v>0</v>
      </c>
      <c r="E8186" s="6">
        <f t="shared" si="420"/>
        <v>1.4902833641544124E-2</v>
      </c>
      <c r="F8186" s="5">
        <v>1.5646319844512074E-2</v>
      </c>
      <c r="G8186" s="5">
        <v>0</v>
      </c>
      <c r="H8186" s="5">
        <v>0</v>
      </c>
      <c r="I8186" s="6">
        <f t="shared" si="421"/>
        <v>1.5646319844512074E-2</v>
      </c>
      <c r="J8186" s="7">
        <v>5197717.2530149259</v>
      </c>
      <c r="K8186" s="7">
        <v>0</v>
      </c>
      <c r="L8186" s="7">
        <v>0</v>
      </c>
      <c r="M8186" s="8">
        <f t="shared" si="422"/>
        <v>5197717.2530149259</v>
      </c>
      <c r="N8186" t="s">
        <v>135</v>
      </c>
      <c r="O8186" s="7">
        <v>2024</v>
      </c>
      <c r="P8186" t="s">
        <v>155</v>
      </c>
      <c r="Q8186" t="s">
        <v>165</v>
      </c>
      <c r="R8186" t="s">
        <v>213</v>
      </c>
      <c r="S8186" t="s">
        <v>187</v>
      </c>
      <c r="T8186" t="s">
        <v>194</v>
      </c>
    </row>
    <row r="8187" spans="1:20" hidden="1" x14ac:dyDescent="0.3">
      <c r="A8187" s="21" t="s">
        <v>31</v>
      </c>
      <c r="B8187" s="5">
        <v>3.2629574974449238E-2</v>
      </c>
      <c r="C8187" s="5">
        <v>0</v>
      </c>
      <c r="D8187" s="5">
        <v>0</v>
      </c>
      <c r="E8187" s="6">
        <f t="shared" si="420"/>
        <v>3.2629574974449238E-2</v>
      </c>
      <c r="F8187" s="5">
        <v>2.4331623921465886E-2</v>
      </c>
      <c r="G8187" s="5">
        <v>0</v>
      </c>
      <c r="H8187" s="5">
        <v>0</v>
      </c>
      <c r="I8187" s="6">
        <f t="shared" si="421"/>
        <v>2.4331623921465886E-2</v>
      </c>
      <c r="J8187" s="7">
        <v>11380339.396022599</v>
      </c>
      <c r="K8187" s="7">
        <v>0</v>
      </c>
      <c r="L8187" s="7">
        <v>0</v>
      </c>
      <c r="M8187" s="8">
        <f t="shared" si="422"/>
        <v>11380339.396022599</v>
      </c>
      <c r="N8187" t="s">
        <v>135</v>
      </c>
      <c r="O8187" s="7">
        <v>2024</v>
      </c>
      <c r="P8187" t="s">
        <v>155</v>
      </c>
      <c r="Q8187" t="s">
        <v>165</v>
      </c>
      <c r="R8187" t="s">
        <v>213</v>
      </c>
      <c r="S8187" t="s">
        <v>187</v>
      </c>
      <c r="T8187" t="s">
        <v>194</v>
      </c>
    </row>
    <row r="8188" spans="1:20" hidden="1" x14ac:dyDescent="0.3">
      <c r="A8188" s="21" t="s">
        <v>32</v>
      </c>
      <c r="B8188" s="5">
        <v>0</v>
      </c>
      <c r="C8188" s="5">
        <v>0</v>
      </c>
      <c r="D8188" s="5">
        <v>5.7358013035437484E-5</v>
      </c>
      <c r="E8188" s="6">
        <f t="shared" ref="E8188:E8251" si="423">SUM(B8188:D8188)</f>
        <v>5.7358013035437484E-5</v>
      </c>
      <c r="F8188" s="5">
        <v>0</v>
      </c>
      <c r="G8188" s="5">
        <v>0</v>
      </c>
      <c r="H8188" s="5">
        <v>2.2943205214174994E-4</v>
      </c>
      <c r="I8188" s="6">
        <f t="shared" si="421"/>
        <v>2.2943205214174994E-4</v>
      </c>
      <c r="J8188" s="7">
        <v>0</v>
      </c>
      <c r="K8188" s="7">
        <v>0</v>
      </c>
      <c r="L8188" s="7">
        <v>20004.969599999997</v>
      </c>
      <c r="M8188" s="8">
        <f t="shared" si="422"/>
        <v>20004.969599999997</v>
      </c>
      <c r="N8188" t="s">
        <v>135</v>
      </c>
      <c r="O8188" s="7">
        <v>2024</v>
      </c>
      <c r="P8188" t="s">
        <v>156</v>
      </c>
      <c r="Q8188" t="s">
        <v>165</v>
      </c>
      <c r="R8188" t="s">
        <v>213</v>
      </c>
      <c r="S8188" t="s">
        <v>187</v>
      </c>
      <c r="T8188" t="s">
        <v>195</v>
      </c>
    </row>
    <row r="8189" spans="1:20" hidden="1" x14ac:dyDescent="0.3">
      <c r="A8189" s="21" t="s">
        <v>33</v>
      </c>
      <c r="B8189" s="5">
        <v>1.3738839412257483E-2</v>
      </c>
      <c r="C8189" s="5">
        <v>0</v>
      </c>
      <c r="D8189" s="5">
        <v>2.298660040430851E-2</v>
      </c>
      <c r="E8189" s="6">
        <f t="shared" si="423"/>
        <v>3.6725439816565994E-2</v>
      </c>
      <c r="F8189" s="5">
        <v>3.1673035663489564E-2</v>
      </c>
      <c r="G8189" s="5">
        <v>0</v>
      </c>
      <c r="H8189" s="5">
        <v>1.5944463246547393E-2</v>
      </c>
      <c r="I8189" s="6">
        <f t="shared" si="421"/>
        <v>4.7617498910036957E-2</v>
      </c>
      <c r="J8189" s="7">
        <v>4791746.6145782741</v>
      </c>
      <c r="K8189" s="7">
        <v>0</v>
      </c>
      <c r="L8189" s="7">
        <v>8017122.9434226463</v>
      </c>
      <c r="M8189" s="8">
        <f t="shared" si="422"/>
        <v>12808869.55800092</v>
      </c>
      <c r="N8189" t="s">
        <v>135</v>
      </c>
      <c r="O8189" s="7">
        <v>2024</v>
      </c>
      <c r="P8189" t="s">
        <v>156</v>
      </c>
      <c r="Q8189" t="s">
        <v>165</v>
      </c>
      <c r="R8189" t="s">
        <v>213</v>
      </c>
      <c r="S8189" t="s">
        <v>187</v>
      </c>
      <c r="T8189" t="s">
        <v>195</v>
      </c>
    </row>
    <row r="8190" spans="1:20" hidden="1" x14ac:dyDescent="0.3">
      <c r="A8190" s="21" t="s">
        <v>34</v>
      </c>
      <c r="B8190" s="5">
        <v>7.1171738632440668E-2</v>
      </c>
      <c r="C8190" s="5">
        <v>0</v>
      </c>
      <c r="D8190" s="5">
        <v>7.7644225681487689E-4</v>
      </c>
      <c r="E8190" s="6">
        <f t="shared" si="423"/>
        <v>7.1948180889255545E-2</v>
      </c>
      <c r="F8190" s="5">
        <v>7.4772378919730029E-2</v>
      </c>
      <c r="G8190" s="5">
        <v>0</v>
      </c>
      <c r="H8190" s="5">
        <v>2.9116583112009705E-3</v>
      </c>
      <c r="I8190" s="6">
        <f t="shared" si="421"/>
        <v>7.7684037230930994E-2</v>
      </c>
      <c r="J8190" s="7">
        <v>24822834.550447952</v>
      </c>
      <c r="K8190" s="7">
        <v>0</v>
      </c>
      <c r="L8190" s="7">
        <v>270802.68164345983</v>
      </c>
      <c r="M8190" s="8">
        <f t="shared" si="422"/>
        <v>25093637.232091412</v>
      </c>
      <c r="N8190" t="s">
        <v>135</v>
      </c>
      <c r="O8190" s="7">
        <v>2024</v>
      </c>
      <c r="P8190" t="s">
        <v>156</v>
      </c>
      <c r="Q8190" t="s">
        <v>165</v>
      </c>
      <c r="R8190" t="s">
        <v>213</v>
      </c>
      <c r="S8190" t="s">
        <v>187</v>
      </c>
      <c r="T8190" t="s">
        <v>195</v>
      </c>
    </row>
    <row r="8191" spans="1:20" hidden="1" x14ac:dyDescent="0.3">
      <c r="A8191" s="21" t="s">
        <v>35</v>
      </c>
      <c r="B8191" s="5">
        <v>0</v>
      </c>
      <c r="C8191" s="5">
        <v>0</v>
      </c>
      <c r="D8191" s="5">
        <v>0</v>
      </c>
      <c r="E8191" s="6">
        <f t="shared" si="423"/>
        <v>0</v>
      </c>
      <c r="F8191" s="5">
        <v>0</v>
      </c>
      <c r="G8191" s="5">
        <v>0</v>
      </c>
      <c r="H8191" s="5">
        <v>0</v>
      </c>
      <c r="I8191" s="6">
        <f t="shared" si="421"/>
        <v>0</v>
      </c>
      <c r="J8191" s="7">
        <v>0</v>
      </c>
      <c r="K8191" s="7">
        <v>0</v>
      </c>
      <c r="L8191" s="7">
        <v>0</v>
      </c>
      <c r="M8191" s="8">
        <f t="shared" si="422"/>
        <v>0</v>
      </c>
      <c r="N8191" t="s">
        <v>135</v>
      </c>
      <c r="O8191" s="7">
        <v>2024</v>
      </c>
      <c r="P8191" t="s">
        <v>156</v>
      </c>
      <c r="Q8191" t="s">
        <v>165</v>
      </c>
      <c r="R8191" t="s">
        <v>213</v>
      </c>
      <c r="S8191" t="s">
        <v>187</v>
      </c>
      <c r="T8191" t="s">
        <v>195</v>
      </c>
    </row>
    <row r="8192" spans="1:20" hidden="1" x14ac:dyDescent="0.3">
      <c r="A8192" s="21" t="s">
        <v>36</v>
      </c>
      <c r="B8192" s="5">
        <v>1.2236366395048506E-2</v>
      </c>
      <c r="C8192" s="5">
        <v>0</v>
      </c>
      <c r="D8192" s="5">
        <v>3.9810994218628772E-3</v>
      </c>
      <c r="E8192" s="6">
        <f t="shared" si="423"/>
        <v>1.6217465816911383E-2</v>
      </c>
      <c r="F8192" s="5">
        <v>1.8333867981069445E-2</v>
      </c>
      <c r="G8192" s="5">
        <v>0</v>
      </c>
      <c r="H8192" s="5">
        <v>1.4050939234516162E-2</v>
      </c>
      <c r="I8192" s="6">
        <f t="shared" si="421"/>
        <v>3.2384807215585606E-2</v>
      </c>
      <c r="J8192" s="7">
        <v>4267723.4582057521</v>
      </c>
      <c r="K8192" s="7">
        <v>0</v>
      </c>
      <c r="L8192" s="7">
        <v>1388502.9953833886</v>
      </c>
      <c r="M8192" s="8">
        <f t="shared" si="422"/>
        <v>5656226.4535891404</v>
      </c>
      <c r="N8192" t="s">
        <v>135</v>
      </c>
      <c r="O8192" s="7">
        <v>2024</v>
      </c>
      <c r="P8192" t="s">
        <v>156</v>
      </c>
      <c r="Q8192" t="s">
        <v>165</v>
      </c>
      <c r="R8192" t="s">
        <v>213</v>
      </c>
      <c r="S8192" t="s">
        <v>187</v>
      </c>
      <c r="T8192" t="s">
        <v>195</v>
      </c>
    </row>
    <row r="8193" spans="1:20" hidden="1" x14ac:dyDescent="0.3">
      <c r="A8193" s="21" t="s">
        <v>37</v>
      </c>
      <c r="B8193" s="5">
        <v>0</v>
      </c>
      <c r="C8193" s="5">
        <v>0</v>
      </c>
      <c r="D8193" s="5">
        <v>0</v>
      </c>
      <c r="E8193" s="6">
        <f t="shared" si="423"/>
        <v>0</v>
      </c>
      <c r="F8193" s="5">
        <v>0</v>
      </c>
      <c r="G8193" s="5">
        <v>0</v>
      </c>
      <c r="H8193" s="5">
        <v>0</v>
      </c>
      <c r="I8193" s="6">
        <f t="shared" si="421"/>
        <v>0</v>
      </c>
      <c r="J8193" s="7">
        <v>0</v>
      </c>
      <c r="K8193" s="7">
        <v>0</v>
      </c>
      <c r="L8193" s="7">
        <v>0</v>
      </c>
      <c r="M8193" s="8">
        <f t="shared" si="422"/>
        <v>0</v>
      </c>
      <c r="N8193" t="s">
        <v>135</v>
      </c>
      <c r="O8193" s="7">
        <v>2024</v>
      </c>
      <c r="P8193" t="s">
        <v>154</v>
      </c>
      <c r="Q8193" t="s">
        <v>164</v>
      </c>
      <c r="R8193" t="s">
        <v>213</v>
      </c>
      <c r="S8193" t="s">
        <v>187</v>
      </c>
      <c r="T8193" t="s">
        <v>196</v>
      </c>
    </row>
    <row r="8194" spans="1:20" hidden="1" x14ac:dyDescent="0.3">
      <c r="A8194" s="21" t="s">
        <v>38</v>
      </c>
      <c r="B8194" s="5">
        <v>3.5119758588322185E-3</v>
      </c>
      <c r="C8194" s="5">
        <v>3.9618420430416132E-4</v>
      </c>
      <c r="D8194" s="5">
        <v>0</v>
      </c>
      <c r="E8194" s="6">
        <f t="shared" si="423"/>
        <v>3.9081600631363797E-3</v>
      </c>
      <c r="F8194" s="5">
        <v>9.2275442620412609E-3</v>
      </c>
      <c r="G8194" s="5">
        <v>4.7542105649991484E-4</v>
      </c>
      <c r="H8194" s="5">
        <v>0</v>
      </c>
      <c r="I8194" s="6">
        <f t="shared" si="421"/>
        <v>9.7029653185411752E-3</v>
      </c>
      <c r="J8194" s="7">
        <v>1224885.0086293183</v>
      </c>
      <c r="K8194" s="7">
        <v>138178.65270556413</v>
      </c>
      <c r="L8194" s="7">
        <v>0</v>
      </c>
      <c r="M8194" s="8">
        <f t="shared" si="422"/>
        <v>1363063.6613348825</v>
      </c>
      <c r="N8194" t="s">
        <v>135</v>
      </c>
      <c r="O8194" s="7">
        <v>2024</v>
      </c>
      <c r="P8194" t="s">
        <v>154</v>
      </c>
      <c r="Q8194" t="s">
        <v>164</v>
      </c>
      <c r="R8194" t="s">
        <v>213</v>
      </c>
      <c r="S8194" t="s">
        <v>187</v>
      </c>
      <c r="T8194" t="s">
        <v>196</v>
      </c>
    </row>
    <row r="8195" spans="1:20" hidden="1" x14ac:dyDescent="0.3">
      <c r="A8195" s="21" t="s">
        <v>39</v>
      </c>
      <c r="B8195" s="5">
        <v>7.2425482668616523E-3</v>
      </c>
      <c r="C8195" s="5">
        <v>0</v>
      </c>
      <c r="D8195" s="5">
        <v>0</v>
      </c>
      <c r="E8195" s="6">
        <f t="shared" si="423"/>
        <v>7.2425482668616523E-3</v>
      </c>
      <c r="F8195" s="5">
        <v>1.3876204256660727E-2</v>
      </c>
      <c r="G8195" s="5">
        <v>0</v>
      </c>
      <c r="H8195" s="5">
        <v>0</v>
      </c>
      <c r="I8195" s="6">
        <f t="shared" si="421"/>
        <v>1.3876204256660727E-2</v>
      </c>
      <c r="J8195" s="7">
        <v>2526010.7566066571</v>
      </c>
      <c r="K8195" s="7">
        <v>0</v>
      </c>
      <c r="L8195" s="7">
        <v>0</v>
      </c>
      <c r="M8195" s="8">
        <f t="shared" si="422"/>
        <v>2526010.7566066571</v>
      </c>
      <c r="N8195" t="s">
        <v>135</v>
      </c>
      <c r="O8195" s="7">
        <v>2024</v>
      </c>
      <c r="P8195" t="s">
        <v>154</v>
      </c>
      <c r="Q8195" t="s">
        <v>164</v>
      </c>
      <c r="R8195" t="s">
        <v>213</v>
      </c>
      <c r="S8195" t="s">
        <v>187</v>
      </c>
      <c r="T8195" t="s">
        <v>196</v>
      </c>
    </row>
    <row r="8196" spans="1:20" hidden="1" x14ac:dyDescent="0.3">
      <c r="A8196" s="21" t="s">
        <v>40</v>
      </c>
      <c r="B8196" s="5">
        <v>3.7940550572049575E-3</v>
      </c>
      <c r="C8196" s="5">
        <v>0</v>
      </c>
      <c r="D8196" s="5">
        <v>0</v>
      </c>
      <c r="E8196" s="6">
        <f t="shared" si="423"/>
        <v>3.7940550572049575E-3</v>
      </c>
      <c r="F8196" s="5">
        <v>7.8497693097467364E-3</v>
      </c>
      <c r="G8196" s="5">
        <v>0</v>
      </c>
      <c r="H8196" s="5">
        <v>0</v>
      </c>
      <c r="I8196" s="6">
        <f t="shared" si="421"/>
        <v>7.8497693097467364E-3</v>
      </c>
      <c r="J8196" s="7">
        <v>1323266.8299234509</v>
      </c>
      <c r="K8196" s="7">
        <v>0</v>
      </c>
      <c r="L8196" s="7">
        <v>0</v>
      </c>
      <c r="M8196" s="8">
        <f t="shared" si="422"/>
        <v>1323266.8299234509</v>
      </c>
      <c r="N8196" t="s">
        <v>135</v>
      </c>
      <c r="O8196" s="7">
        <v>2024</v>
      </c>
      <c r="P8196" t="s">
        <v>154</v>
      </c>
      <c r="Q8196" t="s">
        <v>164</v>
      </c>
      <c r="R8196" t="s">
        <v>213</v>
      </c>
      <c r="S8196" t="s">
        <v>187</v>
      </c>
      <c r="T8196" t="s">
        <v>196</v>
      </c>
    </row>
    <row r="8197" spans="1:20" hidden="1" x14ac:dyDescent="0.3">
      <c r="A8197" s="21" t="s">
        <v>41</v>
      </c>
      <c r="B8197" s="5">
        <v>0</v>
      </c>
      <c r="C8197" s="5">
        <v>0</v>
      </c>
      <c r="D8197" s="5">
        <v>0</v>
      </c>
      <c r="E8197" s="6">
        <f t="shared" si="423"/>
        <v>0</v>
      </c>
      <c r="F8197" s="5">
        <v>0</v>
      </c>
      <c r="G8197" s="5">
        <v>0</v>
      </c>
      <c r="H8197" s="5">
        <v>0</v>
      </c>
      <c r="I8197" s="6">
        <f t="shared" si="421"/>
        <v>0</v>
      </c>
      <c r="J8197" s="7">
        <v>0</v>
      </c>
      <c r="K8197" s="7">
        <v>0</v>
      </c>
      <c r="L8197" s="7">
        <v>0</v>
      </c>
      <c r="M8197" s="8">
        <f t="shared" si="422"/>
        <v>0</v>
      </c>
      <c r="N8197" t="s">
        <v>135</v>
      </c>
      <c r="O8197" s="7">
        <v>2024</v>
      </c>
      <c r="P8197" t="s">
        <v>154</v>
      </c>
      <c r="Q8197" t="s">
        <v>164</v>
      </c>
      <c r="R8197" t="s">
        <v>213</v>
      </c>
      <c r="S8197" t="s">
        <v>187</v>
      </c>
      <c r="T8197" t="s">
        <v>196</v>
      </c>
    </row>
    <row r="8198" spans="1:20" hidden="1" x14ac:dyDescent="0.3">
      <c r="A8198" s="21" t="s">
        <v>42</v>
      </c>
      <c r="B8198" s="5">
        <v>0</v>
      </c>
      <c r="C8198" s="5">
        <v>0</v>
      </c>
      <c r="D8198" s="5">
        <v>0</v>
      </c>
      <c r="E8198" s="6">
        <f t="shared" si="423"/>
        <v>0</v>
      </c>
      <c r="F8198" s="5">
        <v>0</v>
      </c>
      <c r="G8198" s="5">
        <v>0</v>
      </c>
      <c r="H8198" s="5">
        <v>0</v>
      </c>
      <c r="I8198" s="6">
        <f t="shared" si="421"/>
        <v>0</v>
      </c>
      <c r="J8198" s="7">
        <v>0</v>
      </c>
      <c r="K8198" s="7">
        <v>0</v>
      </c>
      <c r="L8198" s="7">
        <v>0</v>
      </c>
      <c r="M8198" s="8">
        <f t="shared" si="422"/>
        <v>0</v>
      </c>
      <c r="N8198" t="s">
        <v>135</v>
      </c>
      <c r="O8198" s="7">
        <v>2024</v>
      </c>
      <c r="P8198" t="s">
        <v>154</v>
      </c>
      <c r="Q8198" t="s">
        <v>164</v>
      </c>
      <c r="R8198" t="s">
        <v>213</v>
      </c>
      <c r="S8198" t="s">
        <v>187</v>
      </c>
      <c r="T8198" t="s">
        <v>196</v>
      </c>
    </row>
    <row r="8199" spans="1:20" hidden="1" x14ac:dyDescent="0.3">
      <c r="A8199" s="21" t="s">
        <v>43</v>
      </c>
      <c r="B8199" s="5">
        <v>1.2394199889089534E-2</v>
      </c>
      <c r="C8199" s="5">
        <v>0</v>
      </c>
      <c r="D8199" s="5">
        <v>0</v>
      </c>
      <c r="E8199" s="6">
        <f t="shared" si="423"/>
        <v>1.2394199889089534E-2</v>
      </c>
      <c r="F8199" s="5">
        <v>4.1081346367257708E-2</v>
      </c>
      <c r="G8199" s="5">
        <v>0</v>
      </c>
      <c r="H8199" s="5">
        <v>0</v>
      </c>
      <c r="I8199" s="6">
        <f t="shared" si="421"/>
        <v>4.1081346367257708E-2</v>
      </c>
      <c r="J8199" s="7">
        <v>4322771.6386265457</v>
      </c>
      <c r="K8199" s="7">
        <v>0</v>
      </c>
      <c r="L8199" s="7">
        <v>0</v>
      </c>
      <c r="M8199" s="8">
        <f t="shared" si="422"/>
        <v>4322771.6386265457</v>
      </c>
      <c r="N8199" t="s">
        <v>135</v>
      </c>
      <c r="O8199" s="7">
        <v>2024</v>
      </c>
      <c r="P8199" t="s">
        <v>157</v>
      </c>
      <c r="Q8199" t="s">
        <v>164</v>
      </c>
      <c r="R8199" t="s">
        <v>213</v>
      </c>
      <c r="S8199" t="s">
        <v>187</v>
      </c>
      <c r="T8199" t="s">
        <v>197</v>
      </c>
    </row>
    <row r="8200" spans="1:20" hidden="1" x14ac:dyDescent="0.3">
      <c r="A8200" s="21" t="s">
        <v>44</v>
      </c>
      <c r="B8200" s="5">
        <v>1.1482315206610229E-2</v>
      </c>
      <c r="C8200" s="5">
        <v>0</v>
      </c>
      <c r="D8200" s="5">
        <v>0</v>
      </c>
      <c r="E8200" s="6">
        <f t="shared" si="423"/>
        <v>1.1482315206610229E-2</v>
      </c>
      <c r="F8200" s="5">
        <v>9.8020113719786504E-3</v>
      </c>
      <c r="G8200" s="5">
        <v>0</v>
      </c>
      <c r="H8200" s="5">
        <v>0</v>
      </c>
      <c r="I8200" s="6">
        <f t="shared" si="421"/>
        <v>9.8020113719786504E-3</v>
      </c>
      <c r="J8200" s="7">
        <v>4004730.1935640243</v>
      </c>
      <c r="K8200" s="7">
        <v>0</v>
      </c>
      <c r="L8200" s="7">
        <v>0</v>
      </c>
      <c r="M8200" s="8">
        <f t="shared" si="422"/>
        <v>4004730.1935640243</v>
      </c>
      <c r="N8200" t="s">
        <v>135</v>
      </c>
      <c r="O8200" s="7">
        <v>2024</v>
      </c>
      <c r="P8200" t="s">
        <v>157</v>
      </c>
      <c r="Q8200" t="s">
        <v>164</v>
      </c>
      <c r="R8200" t="s">
        <v>213</v>
      </c>
      <c r="S8200" t="s">
        <v>187</v>
      </c>
      <c r="T8200" t="s">
        <v>197</v>
      </c>
    </row>
    <row r="8201" spans="1:20" hidden="1" x14ac:dyDescent="0.3">
      <c r="A8201" s="21" t="s">
        <v>131</v>
      </c>
      <c r="B8201" s="5">
        <v>8.8023261111938034E-3</v>
      </c>
      <c r="C8201" s="5">
        <v>0</v>
      </c>
      <c r="D8201" s="5">
        <v>0</v>
      </c>
      <c r="E8201" s="6">
        <f t="shared" si="423"/>
        <v>8.8023261111938034E-3</v>
      </c>
      <c r="F8201" s="5">
        <v>1.995112742078E-2</v>
      </c>
      <c r="G8201" s="5">
        <v>0</v>
      </c>
      <c r="H8201" s="5">
        <v>0</v>
      </c>
      <c r="I8201" s="6">
        <f t="shared" si="421"/>
        <v>1.995112742078E-2</v>
      </c>
      <c r="J8201" s="7">
        <v>3070020.3327288264</v>
      </c>
      <c r="K8201" s="7">
        <v>0</v>
      </c>
      <c r="L8201" s="7">
        <v>0</v>
      </c>
      <c r="M8201" s="8">
        <f t="shared" si="422"/>
        <v>3070020.3327288264</v>
      </c>
      <c r="N8201" t="s">
        <v>135</v>
      </c>
      <c r="O8201" s="7">
        <v>2024</v>
      </c>
      <c r="P8201" t="s">
        <v>157</v>
      </c>
      <c r="Q8201" t="s">
        <v>164</v>
      </c>
      <c r="R8201" t="s">
        <v>213</v>
      </c>
      <c r="S8201" t="s">
        <v>187</v>
      </c>
      <c r="T8201" t="s">
        <v>197</v>
      </c>
    </row>
    <row r="8202" spans="1:20" hidden="1" x14ac:dyDescent="0.3">
      <c r="A8202" s="21" t="s">
        <v>45</v>
      </c>
      <c r="B8202" s="5">
        <v>3.9323377872600485E-2</v>
      </c>
      <c r="C8202" s="5">
        <v>5.5188609743528202E-3</v>
      </c>
      <c r="D8202" s="5">
        <v>0</v>
      </c>
      <c r="E8202" s="6">
        <f t="shared" si="423"/>
        <v>4.4842238846953306E-2</v>
      </c>
      <c r="F8202" s="5">
        <v>3.711950422975846E-2</v>
      </c>
      <c r="G8202" s="5">
        <v>3.110046077936946E-3</v>
      </c>
      <c r="H8202" s="5">
        <v>0</v>
      </c>
      <c r="I8202" s="6">
        <f t="shared" si="421"/>
        <v>4.0229550307695407E-2</v>
      </c>
      <c r="J8202" s="7">
        <v>13714962.169708719</v>
      </c>
      <c r="K8202" s="7">
        <v>1924833.8667230895</v>
      </c>
      <c r="L8202" s="7">
        <v>0</v>
      </c>
      <c r="M8202" s="8">
        <f t="shared" si="422"/>
        <v>15639796.036431808</v>
      </c>
      <c r="N8202" t="s">
        <v>135</v>
      </c>
      <c r="O8202" s="7">
        <v>2024</v>
      </c>
      <c r="P8202" t="s">
        <v>157</v>
      </c>
      <c r="Q8202" t="s">
        <v>164</v>
      </c>
      <c r="R8202" t="s">
        <v>213</v>
      </c>
      <c r="S8202" t="s">
        <v>187</v>
      </c>
      <c r="T8202" t="s">
        <v>197</v>
      </c>
    </row>
    <row r="8203" spans="1:20" hidden="1" x14ac:dyDescent="0.3">
      <c r="A8203" s="21" t="s">
        <v>46</v>
      </c>
      <c r="B8203" s="5">
        <v>8.9437110774373604E-3</v>
      </c>
      <c r="C8203" s="5">
        <v>0</v>
      </c>
      <c r="D8203" s="5">
        <v>0</v>
      </c>
      <c r="E8203" s="6">
        <f t="shared" si="423"/>
        <v>8.9437110774373604E-3</v>
      </c>
      <c r="F8203" s="5">
        <v>1.4782993050370488E-3</v>
      </c>
      <c r="G8203" s="5">
        <v>0</v>
      </c>
      <c r="H8203" s="5">
        <v>0</v>
      </c>
      <c r="I8203" s="6">
        <f t="shared" si="421"/>
        <v>1.4782993050370488E-3</v>
      </c>
      <c r="J8203" s="7">
        <v>3119331.6983413696</v>
      </c>
      <c r="K8203" s="7">
        <v>0</v>
      </c>
      <c r="L8203" s="7">
        <v>0</v>
      </c>
      <c r="M8203" s="8">
        <f t="shared" si="422"/>
        <v>3119331.6983413696</v>
      </c>
      <c r="N8203" t="s">
        <v>135</v>
      </c>
      <c r="O8203" s="7">
        <v>2024</v>
      </c>
      <c r="P8203" t="s">
        <v>157</v>
      </c>
      <c r="Q8203" t="s">
        <v>164</v>
      </c>
      <c r="R8203" t="s">
        <v>213</v>
      </c>
      <c r="S8203" t="s">
        <v>187</v>
      </c>
      <c r="T8203" t="s">
        <v>197</v>
      </c>
    </row>
    <row r="8204" spans="1:20" hidden="1" x14ac:dyDescent="0.3">
      <c r="A8204" s="21" t="s">
        <v>47</v>
      </c>
      <c r="B8204" s="5">
        <v>0</v>
      </c>
      <c r="C8204" s="5">
        <v>0</v>
      </c>
      <c r="D8204" s="5">
        <v>0</v>
      </c>
      <c r="E8204" s="6">
        <f t="shared" si="423"/>
        <v>0</v>
      </c>
      <c r="F8204" s="5">
        <v>0</v>
      </c>
      <c r="G8204" s="5">
        <v>0</v>
      </c>
      <c r="H8204" s="5">
        <v>0</v>
      </c>
      <c r="I8204" s="6">
        <f t="shared" si="421"/>
        <v>0</v>
      </c>
      <c r="J8204" s="7">
        <v>0</v>
      </c>
      <c r="K8204" s="7">
        <v>0</v>
      </c>
      <c r="L8204" s="7">
        <v>0</v>
      </c>
      <c r="M8204" s="8">
        <f t="shared" si="422"/>
        <v>0</v>
      </c>
      <c r="N8204" t="s">
        <v>135</v>
      </c>
      <c r="O8204" s="7">
        <v>2024</v>
      </c>
      <c r="P8204" t="s">
        <v>157</v>
      </c>
      <c r="Q8204" t="s">
        <v>164</v>
      </c>
      <c r="R8204" t="s">
        <v>213</v>
      </c>
      <c r="S8204" t="s">
        <v>187</v>
      </c>
      <c r="T8204" t="s">
        <v>197</v>
      </c>
    </row>
    <row r="8205" spans="1:20" hidden="1" x14ac:dyDescent="0.3">
      <c r="A8205" s="21" t="s">
        <v>48</v>
      </c>
      <c r="B8205" s="5">
        <v>0</v>
      </c>
      <c r="C8205" s="5">
        <v>0</v>
      </c>
      <c r="D8205" s="5">
        <v>0</v>
      </c>
      <c r="E8205" s="6">
        <f t="shared" si="423"/>
        <v>0</v>
      </c>
      <c r="F8205" s="5">
        <v>0</v>
      </c>
      <c r="G8205" s="5">
        <v>0</v>
      </c>
      <c r="H8205" s="5">
        <v>0</v>
      </c>
      <c r="I8205" s="6">
        <f t="shared" si="421"/>
        <v>0</v>
      </c>
      <c r="J8205" s="7">
        <v>0</v>
      </c>
      <c r="K8205" s="7">
        <v>0</v>
      </c>
      <c r="L8205" s="7">
        <v>0</v>
      </c>
      <c r="M8205" s="8">
        <f t="shared" si="422"/>
        <v>0</v>
      </c>
      <c r="N8205" t="s">
        <v>135</v>
      </c>
      <c r="O8205" s="7">
        <v>2024</v>
      </c>
      <c r="P8205" t="s">
        <v>157</v>
      </c>
      <c r="Q8205" t="s">
        <v>164</v>
      </c>
      <c r="R8205" t="s">
        <v>213</v>
      </c>
      <c r="S8205" t="s">
        <v>187</v>
      </c>
      <c r="T8205" t="s">
        <v>197</v>
      </c>
    </row>
    <row r="8206" spans="1:20" hidden="1" x14ac:dyDescent="0.3">
      <c r="A8206" s="21" t="s">
        <v>49</v>
      </c>
      <c r="B8206" s="5">
        <v>0.12643130286989621</v>
      </c>
      <c r="C8206" s="5">
        <v>0</v>
      </c>
      <c r="D8206" s="5">
        <v>1.8305367331474989E-2</v>
      </c>
      <c r="E8206" s="6">
        <f t="shared" si="423"/>
        <v>0.14473667020137121</v>
      </c>
      <c r="F8206" s="5">
        <v>0.10211736808545162</v>
      </c>
      <c r="G8206" s="5">
        <v>0</v>
      </c>
      <c r="H8206" s="5">
        <v>1.7161280978227278E-2</v>
      </c>
      <c r="I8206" s="6">
        <f t="shared" si="421"/>
        <v>0.1192786490636789</v>
      </c>
      <c r="J8206" s="7">
        <v>44095920.282977775</v>
      </c>
      <c r="K8206" s="7">
        <v>0</v>
      </c>
      <c r="L8206" s="7">
        <v>6384431.7054138826</v>
      </c>
      <c r="M8206" s="8">
        <f t="shared" si="422"/>
        <v>50480351.98839166</v>
      </c>
      <c r="N8206" t="s">
        <v>135</v>
      </c>
      <c r="O8206" s="7">
        <v>2024</v>
      </c>
      <c r="P8206" t="s">
        <v>158</v>
      </c>
      <c r="Q8206" t="s">
        <v>164</v>
      </c>
      <c r="R8206" t="s">
        <v>213</v>
      </c>
      <c r="S8206" t="s">
        <v>187</v>
      </c>
      <c r="T8206" t="s">
        <v>198</v>
      </c>
    </row>
    <row r="8207" spans="1:20" hidden="1" x14ac:dyDescent="0.3">
      <c r="A8207" s="21" t="s">
        <v>50</v>
      </c>
      <c r="B8207" s="5">
        <v>1.9461593831620494E-2</v>
      </c>
      <c r="C8207" s="5">
        <v>0</v>
      </c>
      <c r="D8207" s="5">
        <v>8.9245222340756623E-3</v>
      </c>
      <c r="E8207" s="6">
        <f t="shared" si="423"/>
        <v>2.8386116065696156E-2</v>
      </c>
      <c r="F8207" s="5">
        <v>4.2685892432944052E-2</v>
      </c>
      <c r="G8207" s="5">
        <v>0</v>
      </c>
      <c r="H8207" s="5">
        <v>9.9161360783275448E-3</v>
      </c>
      <c r="I8207" s="6">
        <f t="shared" si="421"/>
        <v>5.2602028511271597E-2</v>
      </c>
      <c r="J8207" s="7">
        <v>6787693.1637883401</v>
      </c>
      <c r="K8207" s="7">
        <v>0</v>
      </c>
      <c r="L8207" s="7">
        <v>3112639.1333832033</v>
      </c>
      <c r="M8207" s="8">
        <f t="shared" si="422"/>
        <v>9900332.2971715443</v>
      </c>
      <c r="N8207" t="s">
        <v>135</v>
      </c>
      <c r="O8207" s="7">
        <v>2024</v>
      </c>
      <c r="P8207" t="s">
        <v>158</v>
      </c>
      <c r="Q8207" t="s">
        <v>164</v>
      </c>
      <c r="R8207" t="s">
        <v>213</v>
      </c>
      <c r="S8207" t="s">
        <v>187</v>
      </c>
      <c r="T8207" t="s">
        <v>198</v>
      </c>
    </row>
    <row r="8208" spans="1:20" hidden="1" x14ac:dyDescent="0.3">
      <c r="A8208" s="21" t="s">
        <v>51</v>
      </c>
      <c r="B8208" s="5">
        <v>8.3560417349402435E-2</v>
      </c>
      <c r="C8208" s="5">
        <v>0</v>
      </c>
      <c r="D8208" s="5">
        <v>1.9040742015171135E-2</v>
      </c>
      <c r="E8208" s="6">
        <f t="shared" si="423"/>
        <v>0.10260115936457356</v>
      </c>
      <c r="F8208" s="5">
        <v>2.7362137496791689E-2</v>
      </c>
      <c r="G8208" s="5">
        <v>0</v>
      </c>
      <c r="H8208" s="5">
        <v>1.0481142072712684E-2</v>
      </c>
      <c r="I8208" s="6">
        <f t="shared" si="421"/>
        <v>3.7843279569504375E-2</v>
      </c>
      <c r="J8208" s="7">
        <v>29143680.549138356</v>
      </c>
      <c r="K8208" s="7">
        <v>0</v>
      </c>
      <c r="L8208" s="7">
        <v>6640911.0953617701</v>
      </c>
      <c r="M8208" s="8">
        <f t="shared" si="422"/>
        <v>35784591.644500129</v>
      </c>
      <c r="N8208" t="s">
        <v>135</v>
      </c>
      <c r="O8208" s="7">
        <v>2024</v>
      </c>
      <c r="P8208" t="s">
        <v>158</v>
      </c>
      <c r="Q8208" t="s">
        <v>164</v>
      </c>
      <c r="R8208" t="s">
        <v>213</v>
      </c>
      <c r="S8208" t="s">
        <v>187</v>
      </c>
      <c r="T8208" t="s">
        <v>198</v>
      </c>
    </row>
    <row r="8209" spans="1:20" hidden="1" x14ac:dyDescent="0.3">
      <c r="A8209" s="21" t="s">
        <v>52</v>
      </c>
      <c r="B8209" s="5">
        <v>2.7361122640322172E-2</v>
      </c>
      <c r="C8209" s="5">
        <v>0</v>
      </c>
      <c r="D8209" s="5">
        <v>1.6278046035954355E-2</v>
      </c>
      <c r="E8209" s="6">
        <f t="shared" si="423"/>
        <v>4.3639168676276527E-2</v>
      </c>
      <c r="F8209" s="5">
        <v>5.403006567541651E-2</v>
      </c>
      <c r="G8209" s="5">
        <v>0</v>
      </c>
      <c r="H8209" s="5">
        <v>9.7668278544319875E-3</v>
      </c>
      <c r="I8209" s="6">
        <f t="shared" si="421"/>
        <v>6.3796893529848492E-2</v>
      </c>
      <c r="J8209" s="7">
        <v>9542841.4910980184</v>
      </c>
      <c r="K8209" s="7">
        <v>0</v>
      </c>
      <c r="L8209" s="7">
        <v>5677355.2440785989</v>
      </c>
      <c r="M8209" s="8">
        <f t="shared" si="422"/>
        <v>15220196.735176617</v>
      </c>
      <c r="N8209" t="s">
        <v>135</v>
      </c>
      <c r="O8209" s="7">
        <v>2024</v>
      </c>
      <c r="P8209" t="s">
        <v>158</v>
      </c>
      <c r="Q8209" t="s">
        <v>164</v>
      </c>
      <c r="R8209" t="s">
        <v>213</v>
      </c>
      <c r="S8209" t="s">
        <v>187</v>
      </c>
      <c r="T8209" t="s">
        <v>198</v>
      </c>
    </row>
    <row r="8210" spans="1:20" hidden="1" x14ac:dyDescent="0.3">
      <c r="A8210" s="21" t="s">
        <v>53</v>
      </c>
      <c r="B8210" s="5">
        <v>3.1895844898735405E-2</v>
      </c>
      <c r="C8210" s="5">
        <v>0</v>
      </c>
      <c r="D8210" s="5">
        <v>1.078862864968656E-3</v>
      </c>
      <c r="E8210" s="6">
        <f t="shared" si="423"/>
        <v>3.2974707763704064E-2</v>
      </c>
      <c r="F8210" s="5">
        <v>1.699571145014997E-2</v>
      </c>
      <c r="G8210" s="5">
        <v>0</v>
      </c>
      <c r="H8210" s="5">
        <v>4.3154513312641521E-3</v>
      </c>
      <c r="I8210" s="6">
        <f t="shared" si="421"/>
        <v>2.1311162781414122E-2</v>
      </c>
      <c r="J8210" s="7">
        <v>11124433.602176724</v>
      </c>
      <c r="K8210" s="7">
        <v>0</v>
      </c>
      <c r="L8210" s="7">
        <v>376279.05281398934</v>
      </c>
      <c r="M8210" s="8">
        <f t="shared" si="422"/>
        <v>11500712.654990714</v>
      </c>
      <c r="N8210" t="s">
        <v>135</v>
      </c>
      <c r="O8210" s="7">
        <v>2024</v>
      </c>
      <c r="P8210" t="s">
        <v>156</v>
      </c>
      <c r="Q8210" t="s">
        <v>165</v>
      </c>
      <c r="R8210" t="s">
        <v>213</v>
      </c>
      <c r="S8210" t="s">
        <v>187</v>
      </c>
      <c r="T8210" t="s">
        <v>199</v>
      </c>
    </row>
    <row r="8211" spans="1:20" hidden="1" x14ac:dyDescent="0.3">
      <c r="A8211" s="21" t="s">
        <v>54</v>
      </c>
      <c r="B8211" s="5">
        <v>3.4772536348547226E-2</v>
      </c>
      <c r="C8211" s="5">
        <v>0</v>
      </c>
      <c r="D8211" s="5">
        <v>1.4277415143113918E-3</v>
      </c>
      <c r="E8211" s="6">
        <f t="shared" si="423"/>
        <v>3.6200277862858621E-2</v>
      </c>
      <c r="F8211" s="5">
        <v>1.6856160031233657E-2</v>
      </c>
      <c r="G8211" s="5">
        <v>0</v>
      </c>
      <c r="H8211" s="5">
        <v>5.7109658870455205E-3</v>
      </c>
      <c r="I8211" s="6">
        <f t="shared" si="421"/>
        <v>2.2567125918279175E-2</v>
      </c>
      <c r="J8211" s="7">
        <v>12127748.081820913</v>
      </c>
      <c r="K8211" s="7">
        <v>0</v>
      </c>
      <c r="L8211" s="7">
        <v>497958.7694715113</v>
      </c>
      <c r="M8211" s="8">
        <f t="shared" si="422"/>
        <v>12625706.851292424</v>
      </c>
      <c r="N8211" t="s">
        <v>135</v>
      </c>
      <c r="O8211" s="7">
        <v>2024</v>
      </c>
      <c r="P8211" t="s">
        <v>156</v>
      </c>
      <c r="Q8211" t="s">
        <v>165</v>
      </c>
      <c r="R8211" t="s">
        <v>213</v>
      </c>
      <c r="S8211" t="s">
        <v>187</v>
      </c>
      <c r="T8211" t="s">
        <v>199</v>
      </c>
    </row>
    <row r="8212" spans="1:20" hidden="1" x14ac:dyDescent="0.3">
      <c r="A8212" s="21" t="s">
        <v>55</v>
      </c>
      <c r="B8212" s="5">
        <v>3.2926150039111743E-2</v>
      </c>
      <c r="C8212" s="5">
        <v>0</v>
      </c>
      <c r="D8212" s="5">
        <v>1.7192621459526892E-3</v>
      </c>
      <c r="E8212" s="6">
        <f t="shared" si="423"/>
        <v>3.4645412185064429E-2</v>
      </c>
      <c r="F8212" s="5">
        <v>2.2363120614183985E-2</v>
      </c>
      <c r="G8212" s="5">
        <v>0</v>
      </c>
      <c r="H8212" s="5">
        <v>6.877048378858744E-3</v>
      </c>
      <c r="I8212" s="6">
        <f t="shared" si="421"/>
        <v>2.9240168993042728E-2</v>
      </c>
      <c r="J8212" s="7">
        <v>11483776.995038267</v>
      </c>
      <c r="K8212" s="7">
        <v>0</v>
      </c>
      <c r="L8212" s="7">
        <v>599633.51490165479</v>
      </c>
      <c r="M8212" s="8">
        <f t="shared" si="422"/>
        <v>12083410.509939922</v>
      </c>
      <c r="N8212" t="s">
        <v>135</v>
      </c>
      <c r="O8212" s="7">
        <v>2024</v>
      </c>
      <c r="P8212" t="s">
        <v>156</v>
      </c>
      <c r="Q8212" t="s">
        <v>165</v>
      </c>
      <c r="R8212" t="s">
        <v>213</v>
      </c>
      <c r="S8212" t="s">
        <v>187</v>
      </c>
      <c r="T8212" t="s">
        <v>199</v>
      </c>
    </row>
    <row r="8213" spans="1:20" hidden="1" x14ac:dyDescent="0.3">
      <c r="A8213" s="21" t="s">
        <v>56</v>
      </c>
      <c r="B8213" s="5">
        <v>1.6170377087939853E-3</v>
      </c>
      <c r="C8213" s="5">
        <v>1.2754583559820875E-2</v>
      </c>
      <c r="D8213" s="5">
        <v>2.9313197822746968E-3</v>
      </c>
      <c r="E8213" s="6">
        <f t="shared" si="423"/>
        <v>1.7302941050889559E-2</v>
      </c>
      <c r="F8213" s="5">
        <v>2.2218838554706843E-3</v>
      </c>
      <c r="G8213" s="5">
        <v>5.8626393898291275E-3</v>
      </c>
      <c r="H8213" s="5">
        <v>1.172527877965825E-2</v>
      </c>
      <c r="I8213" s="6">
        <f t="shared" si="421"/>
        <v>1.9809802024958061E-2</v>
      </c>
      <c r="J8213" s="7">
        <v>563980.31407558115</v>
      </c>
      <c r="K8213" s="7">
        <v>4448464.0047979681</v>
      </c>
      <c r="L8213" s="7">
        <v>1022367.4083001063</v>
      </c>
      <c r="M8213" s="8">
        <f t="shared" si="422"/>
        <v>6034811.7271736553</v>
      </c>
      <c r="N8213" t="s">
        <v>135</v>
      </c>
      <c r="O8213" s="7">
        <v>2024</v>
      </c>
      <c r="P8213" t="s">
        <v>156</v>
      </c>
      <c r="Q8213" t="s">
        <v>165</v>
      </c>
      <c r="R8213" t="s">
        <v>213</v>
      </c>
      <c r="S8213" t="s">
        <v>187</v>
      </c>
      <c r="T8213" t="s">
        <v>199</v>
      </c>
    </row>
    <row r="8214" spans="1:20" hidden="1" x14ac:dyDescent="0.3">
      <c r="A8214" s="21" t="s">
        <v>57</v>
      </c>
      <c r="B8214" s="5">
        <v>5.0777413168525548E-2</v>
      </c>
      <c r="C8214" s="5">
        <v>4.5743271888676135E-2</v>
      </c>
      <c r="D8214" s="5">
        <v>4.0156522322026388E-3</v>
      </c>
      <c r="E8214" s="6">
        <f t="shared" si="423"/>
        <v>0.10053633728940432</v>
      </c>
      <c r="F8214" s="5">
        <v>5.2998804044743775E-2</v>
      </c>
      <c r="G8214" s="5">
        <v>8.0017384783045518E-3</v>
      </c>
      <c r="H8214" s="5">
        <v>8.0313044644052776E-3</v>
      </c>
      <c r="I8214" s="6">
        <f t="shared" si="421"/>
        <v>6.9031846987453599E-2</v>
      </c>
      <c r="J8214" s="7">
        <v>17709829.07262563</v>
      </c>
      <c r="K8214" s="7">
        <v>15954052.71399709</v>
      </c>
      <c r="L8214" s="7">
        <v>1400554.1088</v>
      </c>
      <c r="M8214" s="8">
        <f t="shared" si="422"/>
        <v>35064435.895422719</v>
      </c>
      <c r="N8214" t="s">
        <v>135</v>
      </c>
      <c r="O8214" s="7">
        <v>2024</v>
      </c>
      <c r="P8214" t="s">
        <v>159</v>
      </c>
      <c r="Q8214" t="s">
        <v>164</v>
      </c>
      <c r="R8214" t="s">
        <v>213</v>
      </c>
      <c r="S8214" t="s">
        <v>187</v>
      </c>
      <c r="T8214" t="s">
        <v>200</v>
      </c>
    </row>
    <row r="8215" spans="1:20" hidden="1" x14ac:dyDescent="0.3">
      <c r="A8215" s="21" t="s">
        <v>58</v>
      </c>
      <c r="B8215" s="5">
        <v>6.6685500755477731E-2</v>
      </c>
      <c r="C8215" s="5">
        <v>3.8082024138636164E-2</v>
      </c>
      <c r="D8215" s="5">
        <v>4.9525983317351202E-3</v>
      </c>
      <c r="E8215" s="6">
        <f t="shared" si="423"/>
        <v>0.10972012322584901</v>
      </c>
      <c r="F8215" s="5">
        <v>6.7490867791882708E-2</v>
      </c>
      <c r="G8215" s="5">
        <v>4.0298439055309956E-3</v>
      </c>
      <c r="H8215" s="5">
        <v>9.9051966634702403E-3</v>
      </c>
      <c r="I8215" s="6">
        <f t="shared" si="421"/>
        <v>8.1425908360883939E-2</v>
      </c>
      <c r="J8215" s="7">
        <v>23258152.519158684</v>
      </c>
      <c r="K8215" s="7">
        <v>13282010.566321433</v>
      </c>
      <c r="L8215" s="7">
        <v>1727336.3184000002</v>
      </c>
      <c r="M8215" s="8">
        <f t="shared" si="422"/>
        <v>38267499.403880119</v>
      </c>
      <c r="N8215" t="s">
        <v>135</v>
      </c>
      <c r="O8215" s="7">
        <v>2024</v>
      </c>
      <c r="P8215" t="s">
        <v>159</v>
      </c>
      <c r="Q8215" t="s">
        <v>164</v>
      </c>
      <c r="R8215" t="s">
        <v>213</v>
      </c>
      <c r="S8215" t="s">
        <v>187</v>
      </c>
      <c r="T8215" t="s">
        <v>200</v>
      </c>
    </row>
    <row r="8216" spans="1:20" hidden="1" x14ac:dyDescent="0.3">
      <c r="A8216" s="21" t="s">
        <v>59</v>
      </c>
      <c r="B8216" s="5">
        <v>0.18047693528289874</v>
      </c>
      <c r="C8216" s="5">
        <v>1.3086231019035189E-2</v>
      </c>
      <c r="D8216" s="5">
        <v>5.4107232863661019E-3</v>
      </c>
      <c r="E8216" s="6">
        <f t="shared" si="423"/>
        <v>0.19897388958830003</v>
      </c>
      <c r="F8216" s="5">
        <v>0.13580692225583485</v>
      </c>
      <c r="G8216" s="5">
        <v>2.0132662575438498E-2</v>
      </c>
      <c r="H8216" s="5">
        <v>1.0821446572732204E-2</v>
      </c>
      <c r="I8216" s="6">
        <f t="shared" si="421"/>
        <v>0.16676103140400556</v>
      </c>
      <c r="J8216" s="7">
        <v>62945618.454477161</v>
      </c>
      <c r="K8216" s="7">
        <v>4564133.9345669989</v>
      </c>
      <c r="L8216" s="7">
        <v>1887118.2792000002</v>
      </c>
      <c r="M8216" s="8">
        <f t="shared" si="422"/>
        <v>69396870.668244168</v>
      </c>
      <c r="N8216" t="s">
        <v>135</v>
      </c>
      <c r="O8216" s="7">
        <v>2024</v>
      </c>
      <c r="P8216" t="s">
        <v>159</v>
      </c>
      <c r="Q8216" t="s">
        <v>164</v>
      </c>
      <c r="R8216" t="s">
        <v>213</v>
      </c>
      <c r="S8216" t="s">
        <v>187</v>
      </c>
      <c r="T8216" t="s">
        <v>200</v>
      </c>
    </row>
    <row r="8217" spans="1:20" hidden="1" x14ac:dyDescent="0.3">
      <c r="A8217" s="21" t="s">
        <v>60</v>
      </c>
      <c r="B8217" s="5">
        <v>3.3608858449235335E-2</v>
      </c>
      <c r="C8217" s="5">
        <v>0</v>
      </c>
      <c r="D8217" s="5">
        <v>0</v>
      </c>
      <c r="E8217" s="6">
        <f t="shared" si="423"/>
        <v>3.3608858449235335E-2</v>
      </c>
      <c r="F8217" s="5">
        <v>2.8815305713643189E-2</v>
      </c>
      <c r="G8217" s="5">
        <v>0</v>
      </c>
      <c r="H8217" s="5">
        <v>0</v>
      </c>
      <c r="I8217" s="6">
        <f t="shared" si="421"/>
        <v>2.8815305713643189E-2</v>
      </c>
      <c r="J8217" s="7">
        <v>11721887.770977333</v>
      </c>
      <c r="K8217" s="7">
        <v>0</v>
      </c>
      <c r="L8217" s="7">
        <v>0</v>
      </c>
      <c r="M8217" s="8">
        <f t="shared" si="422"/>
        <v>11721887.770977333</v>
      </c>
      <c r="N8217" t="s">
        <v>135</v>
      </c>
      <c r="O8217" s="7">
        <v>2024</v>
      </c>
      <c r="P8217" t="s">
        <v>154</v>
      </c>
      <c r="Q8217" t="s">
        <v>164</v>
      </c>
      <c r="R8217" t="s">
        <v>213</v>
      </c>
      <c r="S8217" t="s">
        <v>187</v>
      </c>
      <c r="T8217" t="s">
        <v>201</v>
      </c>
    </row>
    <row r="8218" spans="1:20" hidden="1" x14ac:dyDescent="0.3">
      <c r="A8218" s="21" t="s">
        <v>61</v>
      </c>
      <c r="B8218" s="5">
        <v>8.2233998974269862E-3</v>
      </c>
      <c r="C8218" s="5">
        <v>0</v>
      </c>
      <c r="D8218" s="5">
        <v>0</v>
      </c>
      <c r="E8218" s="6">
        <f t="shared" si="423"/>
        <v>8.2233998974269862E-3</v>
      </c>
      <c r="F8218" s="5">
        <v>2.8468792356542517E-2</v>
      </c>
      <c r="G8218" s="5">
        <v>0</v>
      </c>
      <c r="H8218" s="5">
        <v>0</v>
      </c>
      <c r="I8218" s="6">
        <f t="shared" si="421"/>
        <v>2.8468792356542517E-2</v>
      </c>
      <c r="J8218" s="7">
        <v>2868106.0631412147</v>
      </c>
      <c r="K8218" s="7">
        <v>0</v>
      </c>
      <c r="L8218" s="7">
        <v>0</v>
      </c>
      <c r="M8218" s="8">
        <f t="shared" si="422"/>
        <v>2868106.0631412147</v>
      </c>
      <c r="N8218" t="s">
        <v>135</v>
      </c>
      <c r="O8218" s="7">
        <v>2024</v>
      </c>
      <c r="P8218" t="s">
        <v>154</v>
      </c>
      <c r="Q8218" t="s">
        <v>164</v>
      </c>
      <c r="R8218" t="s">
        <v>213</v>
      </c>
      <c r="S8218" t="s">
        <v>187</v>
      </c>
      <c r="T8218" t="s">
        <v>201</v>
      </c>
    </row>
    <row r="8219" spans="1:20" hidden="1" x14ac:dyDescent="0.3">
      <c r="A8219" s="21" t="s">
        <v>62</v>
      </c>
      <c r="B8219" s="5">
        <v>5.8087996017637785E-3</v>
      </c>
      <c r="C8219" s="5">
        <v>0</v>
      </c>
      <c r="D8219" s="5">
        <v>0</v>
      </c>
      <c r="E8219" s="6">
        <f t="shared" si="423"/>
        <v>5.8087996017637785E-3</v>
      </c>
      <c r="F8219" s="5">
        <v>9.2778064384125176E-3</v>
      </c>
      <c r="G8219" s="5">
        <v>0</v>
      </c>
      <c r="H8219" s="5">
        <v>0</v>
      </c>
      <c r="I8219" s="6">
        <f t="shared" si="421"/>
        <v>9.2778064384125176E-3</v>
      </c>
      <c r="J8219" s="7">
        <v>2025956.8505969972</v>
      </c>
      <c r="K8219" s="7">
        <v>0</v>
      </c>
      <c r="L8219" s="7">
        <v>0</v>
      </c>
      <c r="M8219" s="8">
        <f t="shared" si="422"/>
        <v>2025956.8505969972</v>
      </c>
      <c r="N8219" t="s">
        <v>135</v>
      </c>
      <c r="O8219" s="7">
        <v>2024</v>
      </c>
      <c r="P8219" t="s">
        <v>154</v>
      </c>
      <c r="Q8219" t="s">
        <v>164</v>
      </c>
      <c r="R8219" t="s">
        <v>213</v>
      </c>
      <c r="S8219" t="s">
        <v>187</v>
      </c>
      <c r="T8219" t="s">
        <v>201</v>
      </c>
    </row>
    <row r="8220" spans="1:20" hidden="1" x14ac:dyDescent="0.3">
      <c r="A8220" s="21" t="s">
        <v>63</v>
      </c>
      <c r="B8220" s="5">
        <v>0</v>
      </c>
      <c r="C8220" s="5">
        <v>0</v>
      </c>
      <c r="D8220" s="5">
        <v>0</v>
      </c>
      <c r="E8220" s="6">
        <f t="shared" si="423"/>
        <v>0</v>
      </c>
      <c r="F8220" s="5">
        <v>0</v>
      </c>
      <c r="G8220" s="5">
        <v>0</v>
      </c>
      <c r="H8220" s="5">
        <v>0</v>
      </c>
      <c r="I8220" s="6">
        <f t="shared" ref="I8220:I8283" si="424">SUM(F8220:H8220)</f>
        <v>0</v>
      </c>
      <c r="J8220" s="7">
        <v>0</v>
      </c>
      <c r="K8220" s="7">
        <v>0</v>
      </c>
      <c r="L8220" s="7">
        <v>0</v>
      </c>
      <c r="M8220" s="8">
        <f t="shared" ref="M8220:M8283" si="425">SUM(J8220:L8220)</f>
        <v>0</v>
      </c>
      <c r="N8220" t="s">
        <v>135</v>
      </c>
      <c r="O8220" s="7">
        <v>2024</v>
      </c>
      <c r="P8220" t="s">
        <v>154</v>
      </c>
      <c r="Q8220" t="s">
        <v>164</v>
      </c>
      <c r="R8220" t="s">
        <v>213</v>
      </c>
      <c r="S8220" t="s">
        <v>187</v>
      </c>
      <c r="T8220" t="s">
        <v>201</v>
      </c>
    </row>
    <row r="8221" spans="1:20" hidden="1" x14ac:dyDescent="0.3">
      <c r="A8221" s="21" t="s">
        <v>64</v>
      </c>
      <c r="B8221" s="5">
        <v>1.4738053431592631E-2</v>
      </c>
      <c r="C8221" s="5">
        <v>0</v>
      </c>
      <c r="D8221" s="5">
        <v>0</v>
      </c>
      <c r="E8221" s="6">
        <f t="shared" si="423"/>
        <v>1.4738053431592631E-2</v>
      </c>
      <c r="F8221" s="5">
        <v>3.1694737099994324E-3</v>
      </c>
      <c r="G8221" s="5">
        <v>0</v>
      </c>
      <c r="H8221" s="5">
        <v>0</v>
      </c>
      <c r="I8221" s="6">
        <f t="shared" si="424"/>
        <v>3.1694737099994324E-3</v>
      </c>
      <c r="J8221" s="7">
        <v>5140246.240399383</v>
      </c>
      <c r="K8221" s="7">
        <v>0</v>
      </c>
      <c r="L8221" s="7">
        <v>0</v>
      </c>
      <c r="M8221" s="8">
        <f t="shared" si="425"/>
        <v>5140246.240399383</v>
      </c>
      <c r="N8221" t="s">
        <v>135</v>
      </c>
      <c r="O8221" s="7">
        <v>2024</v>
      </c>
      <c r="P8221" t="s">
        <v>154</v>
      </c>
      <c r="Q8221" t="s">
        <v>164</v>
      </c>
      <c r="R8221" t="s">
        <v>213</v>
      </c>
      <c r="S8221" t="s">
        <v>187</v>
      </c>
      <c r="T8221" t="s">
        <v>201</v>
      </c>
    </row>
    <row r="8222" spans="1:20" hidden="1" x14ac:dyDescent="0.3">
      <c r="A8222" s="21" t="s">
        <v>65</v>
      </c>
      <c r="B8222" s="5">
        <v>1.3319916003098937E-2</v>
      </c>
      <c r="C8222" s="5">
        <v>9.7492854049396709E-4</v>
      </c>
      <c r="D8222" s="5">
        <v>0</v>
      </c>
      <c r="E8222" s="6">
        <f t="shared" si="423"/>
        <v>1.4294844543592904E-2</v>
      </c>
      <c r="F8222" s="5">
        <v>1.4923254086627813E-2</v>
      </c>
      <c r="G8222" s="5">
        <v>2.0891325778783568E-3</v>
      </c>
      <c r="H8222" s="5">
        <v>0</v>
      </c>
      <c r="I8222" s="6">
        <f t="shared" si="424"/>
        <v>1.701238666450617E-2</v>
      </c>
      <c r="J8222" s="7">
        <v>4645637.1240042364</v>
      </c>
      <c r="K8222" s="7">
        <v>340029.48816766695</v>
      </c>
      <c r="L8222" s="7">
        <v>0</v>
      </c>
      <c r="M8222" s="8">
        <f t="shared" si="425"/>
        <v>4985666.6121719033</v>
      </c>
      <c r="N8222" t="s">
        <v>135</v>
      </c>
      <c r="O8222" s="7">
        <v>2024</v>
      </c>
      <c r="P8222" t="s">
        <v>154</v>
      </c>
      <c r="Q8222" t="s">
        <v>164</v>
      </c>
      <c r="R8222" t="s">
        <v>213</v>
      </c>
      <c r="S8222" t="s">
        <v>187</v>
      </c>
      <c r="T8222" t="s">
        <v>201</v>
      </c>
    </row>
    <row r="8223" spans="1:20" hidden="1" x14ac:dyDescent="0.3">
      <c r="A8223" s="21" t="s">
        <v>66</v>
      </c>
      <c r="B8223" s="5">
        <v>0</v>
      </c>
      <c r="C8223" s="5">
        <v>0</v>
      </c>
      <c r="D8223" s="5">
        <v>0</v>
      </c>
      <c r="E8223" s="6">
        <f t="shared" si="423"/>
        <v>0</v>
      </c>
      <c r="F8223" s="5">
        <v>0</v>
      </c>
      <c r="G8223" s="5">
        <v>0</v>
      </c>
      <c r="H8223" s="5">
        <v>0</v>
      </c>
      <c r="I8223" s="6">
        <f t="shared" si="424"/>
        <v>0</v>
      </c>
      <c r="J8223" s="7">
        <v>0</v>
      </c>
      <c r="K8223" s="7">
        <v>0</v>
      </c>
      <c r="L8223" s="7">
        <v>0</v>
      </c>
      <c r="M8223" s="8">
        <f t="shared" si="425"/>
        <v>0</v>
      </c>
      <c r="N8223" t="s">
        <v>135</v>
      </c>
      <c r="O8223" s="7">
        <v>2024</v>
      </c>
      <c r="P8223" t="s">
        <v>154</v>
      </c>
      <c r="Q8223" t="s">
        <v>164</v>
      </c>
      <c r="R8223" t="s">
        <v>213</v>
      </c>
      <c r="S8223" t="s">
        <v>187</v>
      </c>
      <c r="T8223" t="s">
        <v>201</v>
      </c>
    </row>
    <row r="8224" spans="1:20" hidden="1" x14ac:dyDescent="0.3">
      <c r="A8224" s="21" t="s">
        <v>67</v>
      </c>
      <c r="B8224" s="5">
        <v>0</v>
      </c>
      <c r="C8224" s="5">
        <v>0</v>
      </c>
      <c r="D8224" s="5">
        <v>0</v>
      </c>
      <c r="E8224" s="6">
        <f t="shared" si="423"/>
        <v>0</v>
      </c>
      <c r="F8224" s="5">
        <v>0</v>
      </c>
      <c r="G8224" s="5">
        <v>0</v>
      </c>
      <c r="H8224" s="5">
        <v>0</v>
      </c>
      <c r="I8224" s="6">
        <f t="shared" si="424"/>
        <v>0</v>
      </c>
      <c r="J8224" s="7">
        <v>0</v>
      </c>
      <c r="K8224" s="7">
        <v>0</v>
      </c>
      <c r="L8224" s="7">
        <v>0</v>
      </c>
      <c r="M8224" s="8">
        <f t="shared" si="425"/>
        <v>0</v>
      </c>
      <c r="N8224" t="s">
        <v>135</v>
      </c>
      <c r="O8224" s="7">
        <v>2024</v>
      </c>
      <c r="P8224" t="s">
        <v>154</v>
      </c>
      <c r="Q8224" t="s">
        <v>164</v>
      </c>
      <c r="R8224" t="s">
        <v>213</v>
      </c>
      <c r="S8224" t="s">
        <v>187</v>
      </c>
      <c r="T8224" t="s">
        <v>201</v>
      </c>
    </row>
    <row r="8225" spans="1:20" hidden="1" x14ac:dyDescent="0.3">
      <c r="A8225" s="21" t="s">
        <v>68</v>
      </c>
      <c r="B8225" s="5">
        <v>6.5957693795128183E-2</v>
      </c>
      <c r="C8225" s="5">
        <v>1.8313467847593684E-3</v>
      </c>
      <c r="D8225" s="5">
        <v>0</v>
      </c>
      <c r="E8225" s="6">
        <f t="shared" si="423"/>
        <v>6.7789040579887549E-2</v>
      </c>
      <c r="F8225" s="5">
        <v>6.8596044352329036E-2</v>
      </c>
      <c r="G8225" s="5">
        <v>3.3297213546654479E-3</v>
      </c>
      <c r="H8225" s="5">
        <v>0</v>
      </c>
      <c r="I8225" s="6">
        <f t="shared" si="424"/>
        <v>7.1925765706994479E-2</v>
      </c>
      <c r="J8225" s="7">
        <v>23004312.552500989</v>
      </c>
      <c r="K8225" s="7">
        <v>638725.6952840063</v>
      </c>
      <c r="L8225" s="7">
        <v>0</v>
      </c>
      <c r="M8225" s="8">
        <f t="shared" si="425"/>
        <v>23643038.247784995</v>
      </c>
      <c r="N8225" t="s">
        <v>135</v>
      </c>
      <c r="O8225" s="7">
        <v>2024</v>
      </c>
      <c r="P8225" t="s">
        <v>154</v>
      </c>
      <c r="Q8225" t="s">
        <v>164</v>
      </c>
      <c r="R8225" t="s">
        <v>213</v>
      </c>
      <c r="S8225" t="s">
        <v>187</v>
      </c>
      <c r="T8225" t="s">
        <v>202</v>
      </c>
    </row>
    <row r="8226" spans="1:20" hidden="1" x14ac:dyDescent="0.3">
      <c r="A8226" s="21" t="s">
        <v>69</v>
      </c>
      <c r="B8226" s="5">
        <v>1.559902441094156E-2</v>
      </c>
      <c r="C8226" s="5">
        <v>0</v>
      </c>
      <c r="D8226" s="5">
        <v>0</v>
      </c>
      <c r="E8226" s="6">
        <f t="shared" si="423"/>
        <v>1.559902441094156E-2</v>
      </c>
      <c r="F8226" s="5">
        <v>9.0868101682017345E-3</v>
      </c>
      <c r="G8226" s="5">
        <v>0</v>
      </c>
      <c r="H8226" s="5">
        <v>0</v>
      </c>
      <c r="I8226" s="6">
        <f t="shared" si="424"/>
        <v>9.0868101682017345E-3</v>
      </c>
      <c r="J8226" s="7">
        <v>5440530.3220274542</v>
      </c>
      <c r="K8226" s="7">
        <v>0</v>
      </c>
      <c r="L8226" s="7">
        <v>0</v>
      </c>
      <c r="M8226" s="8">
        <f t="shared" si="425"/>
        <v>5440530.3220274542</v>
      </c>
      <c r="N8226" t="s">
        <v>135</v>
      </c>
      <c r="O8226" s="7">
        <v>2024</v>
      </c>
      <c r="P8226" t="s">
        <v>154</v>
      </c>
      <c r="Q8226" t="s">
        <v>164</v>
      </c>
      <c r="R8226" t="s">
        <v>213</v>
      </c>
      <c r="S8226" t="s">
        <v>187</v>
      </c>
      <c r="T8226" t="s">
        <v>202</v>
      </c>
    </row>
    <row r="8227" spans="1:20" hidden="1" x14ac:dyDescent="0.3">
      <c r="A8227" s="21" t="s">
        <v>70</v>
      </c>
      <c r="B8227" s="5">
        <v>4.6210059769563321E-2</v>
      </c>
      <c r="C8227" s="5">
        <v>0</v>
      </c>
      <c r="D8227" s="5">
        <v>0</v>
      </c>
      <c r="E8227" s="6">
        <f t="shared" si="423"/>
        <v>4.6210059769563321E-2</v>
      </c>
      <c r="F8227" s="5">
        <v>2.6820488631426165E-2</v>
      </c>
      <c r="G8227" s="5">
        <v>0</v>
      </c>
      <c r="H8227" s="5">
        <v>0</v>
      </c>
      <c r="I8227" s="6">
        <f t="shared" si="424"/>
        <v>2.6820488631426165E-2</v>
      </c>
      <c r="J8227" s="7">
        <v>16116856.07611889</v>
      </c>
      <c r="K8227" s="7">
        <v>0</v>
      </c>
      <c r="L8227" s="7">
        <v>0</v>
      </c>
      <c r="M8227" s="8">
        <f t="shared" si="425"/>
        <v>16116856.07611889</v>
      </c>
      <c r="N8227" t="s">
        <v>135</v>
      </c>
      <c r="O8227" s="7">
        <v>2024</v>
      </c>
      <c r="P8227" t="s">
        <v>159</v>
      </c>
      <c r="Q8227" t="s">
        <v>164</v>
      </c>
      <c r="R8227" t="s">
        <v>213</v>
      </c>
      <c r="S8227" t="s">
        <v>187</v>
      </c>
      <c r="T8227" t="s">
        <v>202</v>
      </c>
    </row>
    <row r="8228" spans="1:20" hidden="1" x14ac:dyDescent="0.3">
      <c r="A8228" s="21" t="s">
        <v>71</v>
      </c>
      <c r="B8228" s="5">
        <v>2.5766757654704947E-4</v>
      </c>
      <c r="C8228" s="5">
        <v>0</v>
      </c>
      <c r="D8228" s="5">
        <v>0</v>
      </c>
      <c r="E8228" s="6">
        <f t="shared" si="423"/>
        <v>2.5766757654704947E-4</v>
      </c>
      <c r="F8228" s="5">
        <v>3.0920108264154899E-3</v>
      </c>
      <c r="G8228" s="5">
        <v>0</v>
      </c>
      <c r="H8228" s="5">
        <v>0</v>
      </c>
      <c r="I8228" s="6">
        <f t="shared" si="424"/>
        <v>3.0920108264154899E-3</v>
      </c>
      <c r="J8228" s="7">
        <v>89867.688278265574</v>
      </c>
      <c r="K8228" s="7">
        <v>0</v>
      </c>
      <c r="L8228" s="7">
        <v>0</v>
      </c>
      <c r="M8228" s="8">
        <f t="shared" si="425"/>
        <v>89867.688278265574</v>
      </c>
      <c r="N8228" t="s">
        <v>135</v>
      </c>
      <c r="O8228" s="7">
        <v>2024</v>
      </c>
      <c r="P8228" t="s">
        <v>159</v>
      </c>
      <c r="Q8228" t="s">
        <v>164</v>
      </c>
      <c r="R8228" t="s">
        <v>213</v>
      </c>
      <c r="S8228" t="s">
        <v>187</v>
      </c>
      <c r="T8228" t="s">
        <v>202</v>
      </c>
    </row>
    <row r="8229" spans="1:20" hidden="1" x14ac:dyDescent="0.3">
      <c r="A8229" s="21" t="s">
        <v>72</v>
      </c>
      <c r="B8229" s="5">
        <v>2.4244108479248689E-3</v>
      </c>
      <c r="C8229" s="5">
        <v>0</v>
      </c>
      <c r="D8229" s="5">
        <v>0</v>
      </c>
      <c r="E8229" s="6">
        <f t="shared" si="423"/>
        <v>2.4244108479248689E-3</v>
      </c>
      <c r="F8229" s="5">
        <v>4.1392380541037362E-3</v>
      </c>
      <c r="G8229" s="5">
        <v>0</v>
      </c>
      <c r="H8229" s="5">
        <v>0</v>
      </c>
      <c r="I8229" s="6">
        <v>0</v>
      </c>
      <c r="J8229" s="7">
        <v>845570.87569756515</v>
      </c>
      <c r="K8229" s="7">
        <v>0</v>
      </c>
      <c r="L8229" s="7">
        <v>0</v>
      </c>
      <c r="M8229" s="8">
        <f t="shared" si="425"/>
        <v>845570.87569756515</v>
      </c>
      <c r="N8229" t="s">
        <v>135</v>
      </c>
      <c r="O8229" s="7">
        <v>2024</v>
      </c>
      <c r="P8229" t="s">
        <v>154</v>
      </c>
      <c r="Q8229" t="s">
        <v>164</v>
      </c>
      <c r="R8229" t="s">
        <v>213</v>
      </c>
      <c r="S8229" t="s">
        <v>187</v>
      </c>
      <c r="T8229" t="s">
        <v>202</v>
      </c>
    </row>
    <row r="8230" spans="1:20" hidden="1" x14ac:dyDescent="0.3">
      <c r="A8230" s="21" t="s">
        <v>73</v>
      </c>
      <c r="B8230" s="5">
        <v>1.058253381842833E-2</v>
      </c>
      <c r="C8230" s="5">
        <v>0</v>
      </c>
      <c r="D8230" s="5">
        <v>0</v>
      </c>
      <c r="E8230" s="6">
        <f t="shared" si="423"/>
        <v>1.058253381842833E-2</v>
      </c>
      <c r="F8230" s="5">
        <v>2.4614274748588738E-2</v>
      </c>
      <c r="G8230" s="5">
        <v>0</v>
      </c>
      <c r="H8230" s="5">
        <v>0</v>
      </c>
      <c r="I8230" s="6">
        <f t="shared" si="424"/>
        <v>2.4614274748588738E-2</v>
      </c>
      <c r="J8230" s="7">
        <v>3690910.059904431</v>
      </c>
      <c r="K8230" s="7">
        <v>0</v>
      </c>
      <c r="L8230" s="7">
        <v>0</v>
      </c>
      <c r="M8230" s="8">
        <f t="shared" si="425"/>
        <v>3690910.059904431</v>
      </c>
      <c r="N8230" t="s">
        <v>135</v>
      </c>
      <c r="O8230" s="7">
        <v>2024</v>
      </c>
      <c r="P8230" t="s">
        <v>159</v>
      </c>
      <c r="Q8230" t="s">
        <v>164</v>
      </c>
      <c r="R8230" t="s">
        <v>213</v>
      </c>
      <c r="S8230" t="s">
        <v>187</v>
      </c>
      <c r="T8230" t="s">
        <v>202</v>
      </c>
    </row>
    <row r="8231" spans="1:20" hidden="1" x14ac:dyDescent="0.3">
      <c r="A8231" s="21" t="s">
        <v>74</v>
      </c>
      <c r="B8231" s="5">
        <v>2.0095409757773246E-3</v>
      </c>
      <c r="C8231" s="5">
        <v>0</v>
      </c>
      <c r="D8231" s="5">
        <v>0</v>
      </c>
      <c r="E8231" s="6">
        <f t="shared" si="423"/>
        <v>2.0095409757773246E-3</v>
      </c>
      <c r="F8231" s="5">
        <v>2.0436009592832162E-3</v>
      </c>
      <c r="G8231" s="5">
        <v>0</v>
      </c>
      <c r="H8231" s="5">
        <v>0</v>
      </c>
      <c r="I8231" s="6">
        <f t="shared" si="424"/>
        <v>2.0436009592832162E-3</v>
      </c>
      <c r="J8231" s="7">
        <v>700875.15244892624</v>
      </c>
      <c r="K8231" s="7">
        <v>0</v>
      </c>
      <c r="L8231" s="7">
        <v>0</v>
      </c>
      <c r="M8231" s="8">
        <f t="shared" si="425"/>
        <v>700875.15244892624</v>
      </c>
      <c r="N8231" t="s">
        <v>135</v>
      </c>
      <c r="O8231" s="7">
        <v>2024</v>
      </c>
      <c r="P8231" t="s">
        <v>159</v>
      </c>
      <c r="Q8231" t="s">
        <v>164</v>
      </c>
      <c r="R8231" t="s">
        <v>213</v>
      </c>
      <c r="S8231" t="s">
        <v>187</v>
      </c>
      <c r="T8231" t="s">
        <v>202</v>
      </c>
    </row>
    <row r="8232" spans="1:20" hidden="1" x14ac:dyDescent="0.3">
      <c r="A8232" s="21" t="s">
        <v>75</v>
      </c>
      <c r="B8232" s="5">
        <v>1.9990287924440214E-2</v>
      </c>
      <c r="C8232" s="5">
        <v>0</v>
      </c>
      <c r="D8232" s="5">
        <v>0</v>
      </c>
      <c r="E8232" s="6">
        <f t="shared" si="423"/>
        <v>1.9990287924440214E-2</v>
      </c>
      <c r="F8232" s="5">
        <v>2.8158645162345765E-2</v>
      </c>
      <c r="G8232" s="5">
        <v>0</v>
      </c>
      <c r="H8232" s="5">
        <v>0</v>
      </c>
      <c r="I8232" s="6">
        <f t="shared" si="424"/>
        <v>2.8158645162345765E-2</v>
      </c>
      <c r="J8232" s="7">
        <v>6972087.7879189923</v>
      </c>
      <c r="K8232" s="7">
        <v>0</v>
      </c>
      <c r="L8232" s="7">
        <v>0</v>
      </c>
      <c r="M8232" s="8">
        <f t="shared" si="425"/>
        <v>6972087.7879189923</v>
      </c>
      <c r="N8232" t="s">
        <v>135</v>
      </c>
      <c r="O8232" s="7">
        <v>2024</v>
      </c>
      <c r="P8232" t="s">
        <v>154</v>
      </c>
      <c r="Q8232" t="s">
        <v>164</v>
      </c>
      <c r="R8232" t="s">
        <v>213</v>
      </c>
      <c r="S8232" t="s">
        <v>187</v>
      </c>
      <c r="T8232" t="s">
        <v>202</v>
      </c>
    </row>
    <row r="8233" spans="1:20" hidden="1" x14ac:dyDescent="0.3">
      <c r="A8233" s="21" t="s">
        <v>132</v>
      </c>
      <c r="B8233" s="5">
        <v>3.4835488996561637E-2</v>
      </c>
      <c r="C8233" s="5">
        <v>0</v>
      </c>
      <c r="D8233" s="5">
        <v>0</v>
      </c>
      <c r="E8233" s="6">
        <f t="shared" si="423"/>
        <v>3.4835488996561637E-2</v>
      </c>
      <c r="F8233" s="5">
        <v>6.1206440050705892E-2</v>
      </c>
      <c r="G8233" s="5">
        <v>0</v>
      </c>
      <c r="H8233" s="5">
        <v>0</v>
      </c>
      <c r="I8233" s="6">
        <f t="shared" si="424"/>
        <v>6.1206440050705892E-2</v>
      </c>
      <c r="J8233" s="7">
        <v>12149704.313271893</v>
      </c>
      <c r="K8233" s="7">
        <v>0</v>
      </c>
      <c r="L8233" s="7">
        <v>0</v>
      </c>
      <c r="M8233" s="8">
        <f t="shared" si="425"/>
        <v>12149704.313271893</v>
      </c>
      <c r="N8233" t="s">
        <v>135</v>
      </c>
      <c r="O8233" s="7">
        <v>2024</v>
      </c>
      <c r="P8233" t="s">
        <v>154</v>
      </c>
      <c r="Q8233" t="s">
        <v>164</v>
      </c>
      <c r="R8233" t="s">
        <v>213</v>
      </c>
      <c r="S8233" t="s">
        <v>187</v>
      </c>
      <c r="T8233" t="s">
        <v>202</v>
      </c>
    </row>
    <row r="8234" spans="1:20" hidden="1" x14ac:dyDescent="0.3">
      <c r="A8234" s="21" t="s">
        <v>76</v>
      </c>
      <c r="B8234" s="5">
        <v>3.0452966137547755E-4</v>
      </c>
      <c r="C8234" s="5">
        <v>0</v>
      </c>
      <c r="D8234" s="5">
        <v>0</v>
      </c>
      <c r="E8234" s="6">
        <f t="shared" si="423"/>
        <v>3.0452966137547755E-4</v>
      </c>
      <c r="F8234" s="5">
        <v>3.0452965683763203E-3</v>
      </c>
      <c r="G8234" s="5">
        <v>0</v>
      </c>
      <c r="H8234" s="5">
        <v>0</v>
      </c>
      <c r="I8234" s="6">
        <f t="shared" si="424"/>
        <v>3.0452965683763203E-3</v>
      </c>
      <c r="J8234" s="7">
        <v>106211.95358268142</v>
      </c>
      <c r="K8234" s="7">
        <v>0</v>
      </c>
      <c r="L8234" s="7">
        <v>0</v>
      </c>
      <c r="M8234" s="8">
        <f t="shared" si="425"/>
        <v>106211.95358268142</v>
      </c>
      <c r="N8234" t="s">
        <v>135</v>
      </c>
      <c r="O8234" s="7">
        <v>2024</v>
      </c>
      <c r="P8234" t="s">
        <v>154</v>
      </c>
      <c r="Q8234" t="s">
        <v>164</v>
      </c>
      <c r="R8234" t="s">
        <v>213</v>
      </c>
      <c r="S8234" t="s">
        <v>187</v>
      </c>
      <c r="T8234" t="s">
        <v>203</v>
      </c>
    </row>
    <row r="8235" spans="1:20" hidden="1" x14ac:dyDescent="0.3">
      <c r="A8235" s="21" t="s">
        <v>77</v>
      </c>
      <c r="B8235" s="5">
        <v>5.4273296769730421E-4</v>
      </c>
      <c r="C8235" s="5">
        <v>0</v>
      </c>
      <c r="D8235" s="5">
        <v>0</v>
      </c>
      <c r="E8235" s="6">
        <f t="shared" si="423"/>
        <v>5.4273296769730421E-4</v>
      </c>
      <c r="F8235" s="5">
        <v>6.5127954182712215E-3</v>
      </c>
      <c r="G8235" s="5">
        <v>0</v>
      </c>
      <c r="H8235" s="5">
        <v>0</v>
      </c>
      <c r="I8235" s="6">
        <f t="shared" si="424"/>
        <v>6.5127954182712215E-3</v>
      </c>
      <c r="J8235" s="7">
        <v>189291.01524131166</v>
      </c>
      <c r="K8235" s="7">
        <v>0</v>
      </c>
      <c r="L8235" s="7">
        <v>0</v>
      </c>
      <c r="M8235" s="8">
        <f t="shared" si="425"/>
        <v>189291.01524131166</v>
      </c>
      <c r="N8235" t="s">
        <v>135</v>
      </c>
      <c r="O8235" s="7">
        <v>2024</v>
      </c>
      <c r="P8235" t="s">
        <v>154</v>
      </c>
      <c r="Q8235" t="s">
        <v>164</v>
      </c>
      <c r="R8235" t="s">
        <v>213</v>
      </c>
      <c r="S8235" t="s">
        <v>187</v>
      </c>
      <c r="T8235" t="s">
        <v>203</v>
      </c>
    </row>
    <row r="8236" spans="1:20" hidden="1" x14ac:dyDescent="0.3">
      <c r="A8236" s="21" t="s">
        <v>78</v>
      </c>
      <c r="B8236" s="5">
        <v>1.3422681558167488E-2</v>
      </c>
      <c r="C8236" s="5">
        <v>0</v>
      </c>
      <c r="D8236" s="5">
        <v>0</v>
      </c>
      <c r="E8236" s="6">
        <f t="shared" si="423"/>
        <v>1.3422681558167488E-2</v>
      </c>
      <c r="F8236" s="5">
        <v>3.553062813670449E-2</v>
      </c>
      <c r="G8236" s="5">
        <v>0</v>
      </c>
      <c r="H8236" s="5">
        <v>0</v>
      </c>
      <c r="I8236" s="6">
        <f t="shared" si="424"/>
        <v>3.553062813670449E-2</v>
      </c>
      <c r="J8236" s="7">
        <v>4681479.0525557762</v>
      </c>
      <c r="K8236" s="7">
        <v>0</v>
      </c>
      <c r="L8236" s="7">
        <v>0</v>
      </c>
      <c r="M8236" s="8">
        <f t="shared" si="425"/>
        <v>4681479.0525557762</v>
      </c>
      <c r="N8236" t="s">
        <v>135</v>
      </c>
      <c r="O8236" s="7">
        <v>2024</v>
      </c>
      <c r="P8236" t="s">
        <v>154</v>
      </c>
      <c r="Q8236" t="s">
        <v>164</v>
      </c>
      <c r="R8236" t="s">
        <v>213</v>
      </c>
      <c r="S8236" t="s">
        <v>187</v>
      </c>
      <c r="T8236" t="s">
        <v>203</v>
      </c>
    </row>
    <row r="8237" spans="1:20" hidden="1" x14ac:dyDescent="0.3">
      <c r="A8237" s="21" t="s">
        <v>79</v>
      </c>
      <c r="B8237" s="5">
        <v>2.9392631830564869E-2</v>
      </c>
      <c r="C8237" s="5">
        <v>0</v>
      </c>
      <c r="D8237" s="5">
        <v>0</v>
      </c>
      <c r="E8237" s="6">
        <f t="shared" si="423"/>
        <v>2.9392631830564869E-2</v>
      </c>
      <c r="F8237" s="5">
        <v>3.8338214176830802E-2</v>
      </c>
      <c r="G8237" s="5">
        <v>0</v>
      </c>
      <c r="H8237" s="5">
        <v>0</v>
      </c>
      <c r="I8237" s="6">
        <f t="shared" si="424"/>
        <v>3.8338214176830802E-2</v>
      </c>
      <c r="J8237" s="7">
        <v>10251378.580202201</v>
      </c>
      <c r="K8237" s="7">
        <v>0</v>
      </c>
      <c r="L8237" s="7">
        <v>0</v>
      </c>
      <c r="M8237" s="8">
        <f t="shared" si="425"/>
        <v>10251378.580202201</v>
      </c>
      <c r="N8237" t="s">
        <v>135</v>
      </c>
      <c r="O8237" s="7">
        <v>2024</v>
      </c>
      <c r="P8237" t="s">
        <v>154</v>
      </c>
      <c r="Q8237" t="s">
        <v>164</v>
      </c>
      <c r="R8237" t="s">
        <v>213</v>
      </c>
      <c r="S8237" t="s">
        <v>187</v>
      </c>
      <c r="T8237" t="s">
        <v>203</v>
      </c>
    </row>
    <row r="8238" spans="1:20" hidden="1" x14ac:dyDescent="0.3">
      <c r="A8238" s="21" t="s">
        <v>80</v>
      </c>
      <c r="B8238" s="5">
        <v>2.4081890414162444E-3</v>
      </c>
      <c r="C8238" s="5">
        <v>0</v>
      </c>
      <c r="D8238" s="5">
        <v>0</v>
      </c>
      <c r="E8238" s="6">
        <f t="shared" si="423"/>
        <v>2.4081890414162444E-3</v>
      </c>
      <c r="F8238" s="5">
        <v>1.31355763048372E-2</v>
      </c>
      <c r="G8238" s="5">
        <v>0</v>
      </c>
      <c r="H8238" s="5">
        <v>0</v>
      </c>
      <c r="I8238" s="6">
        <f t="shared" si="424"/>
        <v>1.31355763048372E-2</v>
      </c>
      <c r="J8238" s="7">
        <v>839913.13532462611</v>
      </c>
      <c r="K8238" s="7">
        <v>0</v>
      </c>
      <c r="L8238" s="7">
        <v>0</v>
      </c>
      <c r="M8238" s="8">
        <f t="shared" si="425"/>
        <v>839913.13532462611</v>
      </c>
      <c r="N8238" t="s">
        <v>135</v>
      </c>
      <c r="O8238" s="7">
        <v>2024</v>
      </c>
      <c r="P8238" t="s">
        <v>154</v>
      </c>
      <c r="Q8238" t="s">
        <v>164</v>
      </c>
      <c r="R8238" t="s">
        <v>213</v>
      </c>
      <c r="S8238" t="s">
        <v>187</v>
      </c>
      <c r="T8238" t="s">
        <v>203</v>
      </c>
    </row>
    <row r="8239" spans="1:20" hidden="1" x14ac:dyDescent="0.3">
      <c r="A8239" s="21" t="s">
        <v>81</v>
      </c>
      <c r="B8239" s="5">
        <v>0</v>
      </c>
      <c r="C8239" s="5">
        <v>0</v>
      </c>
      <c r="D8239" s="5">
        <v>0</v>
      </c>
      <c r="E8239" s="6">
        <f t="shared" si="423"/>
        <v>0</v>
      </c>
      <c r="F8239" s="5">
        <v>0</v>
      </c>
      <c r="G8239" s="5">
        <v>0</v>
      </c>
      <c r="H8239" s="5">
        <v>0</v>
      </c>
      <c r="I8239" s="6">
        <f t="shared" si="424"/>
        <v>0</v>
      </c>
      <c r="J8239" s="7">
        <v>0</v>
      </c>
      <c r="K8239" s="7">
        <v>0</v>
      </c>
      <c r="L8239" s="7">
        <v>0</v>
      </c>
      <c r="M8239" s="8">
        <f t="shared" si="425"/>
        <v>0</v>
      </c>
      <c r="N8239" t="s">
        <v>135</v>
      </c>
      <c r="O8239" s="7">
        <v>2024</v>
      </c>
      <c r="P8239" t="s">
        <v>154</v>
      </c>
      <c r="Q8239" t="s">
        <v>164</v>
      </c>
      <c r="R8239" t="s">
        <v>213</v>
      </c>
      <c r="S8239" t="s">
        <v>187</v>
      </c>
      <c r="T8239" t="s">
        <v>203</v>
      </c>
    </row>
    <row r="8240" spans="1:20" hidden="1" x14ac:dyDescent="0.3">
      <c r="A8240" s="21" t="s">
        <v>82</v>
      </c>
      <c r="B8240" s="5">
        <v>0</v>
      </c>
      <c r="C8240" s="5">
        <v>0</v>
      </c>
      <c r="D8240" s="5">
        <v>0</v>
      </c>
      <c r="E8240" s="6">
        <f t="shared" si="423"/>
        <v>0</v>
      </c>
      <c r="F8240" s="5">
        <v>0</v>
      </c>
      <c r="G8240" s="5">
        <v>0</v>
      </c>
      <c r="H8240" s="5">
        <v>0</v>
      </c>
      <c r="I8240" s="6">
        <f t="shared" si="424"/>
        <v>0</v>
      </c>
      <c r="J8240" s="7">
        <v>0</v>
      </c>
      <c r="K8240" s="7">
        <v>0</v>
      </c>
      <c r="L8240" s="7">
        <v>0</v>
      </c>
      <c r="M8240" s="8">
        <f t="shared" si="425"/>
        <v>0</v>
      </c>
      <c r="N8240" t="s">
        <v>135</v>
      </c>
      <c r="O8240" s="7">
        <v>2024</v>
      </c>
      <c r="P8240" t="s">
        <v>154</v>
      </c>
      <c r="Q8240" t="s">
        <v>164</v>
      </c>
      <c r="R8240" t="s">
        <v>213</v>
      </c>
      <c r="S8240" t="s">
        <v>187</v>
      </c>
      <c r="T8240" t="s">
        <v>203</v>
      </c>
    </row>
    <row r="8241" spans="1:20" hidden="1" x14ac:dyDescent="0.3">
      <c r="A8241" s="21" t="s">
        <v>83</v>
      </c>
      <c r="B8241" s="5">
        <v>7.3356225399588068E-2</v>
      </c>
      <c r="C8241" s="5">
        <v>2.4946586431332362E-2</v>
      </c>
      <c r="D8241" s="5">
        <v>3.3130461532435734E-2</v>
      </c>
      <c r="E8241" s="6">
        <f t="shared" si="423"/>
        <v>0.13143327336335617</v>
      </c>
      <c r="F8241" s="5">
        <v>2.6847098106760659E-2</v>
      </c>
      <c r="G8241" s="5">
        <v>6.0829059913469607E-3</v>
      </c>
      <c r="H8241" s="5">
        <v>1.4198769197961397E-2</v>
      </c>
      <c r="I8241" s="6">
        <f t="shared" si="424"/>
        <v>4.7128773296069015E-2</v>
      </c>
      <c r="J8241" s="7">
        <v>25584726.203518663</v>
      </c>
      <c r="K8241" s="7">
        <v>8700714.6303036213</v>
      </c>
      <c r="L8241" s="7">
        <v>11555035.481805589</v>
      </c>
      <c r="M8241" s="8">
        <f t="shared" si="425"/>
        <v>45840476.315627873</v>
      </c>
      <c r="N8241" t="s">
        <v>135</v>
      </c>
      <c r="O8241" s="7">
        <v>2024</v>
      </c>
      <c r="P8241" t="s">
        <v>158</v>
      </c>
      <c r="Q8241" t="s">
        <v>164</v>
      </c>
      <c r="R8241" t="s">
        <v>213</v>
      </c>
      <c r="S8241" t="s">
        <v>187</v>
      </c>
      <c r="T8241" t="s">
        <v>204</v>
      </c>
    </row>
    <row r="8242" spans="1:20" hidden="1" x14ac:dyDescent="0.3">
      <c r="A8242" s="21" t="s">
        <v>84</v>
      </c>
      <c r="B8242" s="5">
        <v>6.1302115581276222E-3</v>
      </c>
      <c r="C8242" s="5">
        <v>0</v>
      </c>
      <c r="D8242" s="5">
        <v>2.4054392607525579E-2</v>
      </c>
      <c r="E8242" s="6">
        <f t="shared" si="423"/>
        <v>3.0184604165653203E-2</v>
      </c>
      <c r="F8242" s="5">
        <v>1.2260423116255244E-2</v>
      </c>
      <c r="G8242" s="5">
        <v>0</v>
      </c>
      <c r="H8242" s="5">
        <v>1.1546108892061355E-2</v>
      </c>
      <c r="I8242" s="6">
        <f t="shared" si="424"/>
        <v>2.3806532008316599E-2</v>
      </c>
      <c r="J8242" s="7">
        <v>2138056.9055999946</v>
      </c>
      <c r="K8242" s="7">
        <v>0</v>
      </c>
      <c r="L8242" s="7">
        <v>8389540.8399644066</v>
      </c>
      <c r="M8242" s="8">
        <f t="shared" si="425"/>
        <v>10527597.745564401</v>
      </c>
      <c r="N8242" t="s">
        <v>135</v>
      </c>
      <c r="O8242" s="7">
        <v>2024</v>
      </c>
      <c r="P8242" t="s">
        <v>155</v>
      </c>
      <c r="Q8242" t="s">
        <v>165</v>
      </c>
      <c r="R8242" t="s">
        <v>213</v>
      </c>
      <c r="S8242" t="s">
        <v>187</v>
      </c>
      <c r="T8242" t="s">
        <v>204</v>
      </c>
    </row>
    <row r="8243" spans="1:20" hidden="1" x14ac:dyDescent="0.3">
      <c r="A8243" s="21" t="s">
        <v>85</v>
      </c>
      <c r="B8243" s="5">
        <v>1.8795747664998697E-2</v>
      </c>
      <c r="C8243" s="5">
        <v>0</v>
      </c>
      <c r="D8243" s="5">
        <v>3.3450957468496301E-4</v>
      </c>
      <c r="E8243" s="6">
        <f t="shared" si="423"/>
        <v>1.913025723968366E-2</v>
      </c>
      <c r="F8243" s="5">
        <v>2.2010989772942906E-2</v>
      </c>
      <c r="G8243" s="5">
        <v>0</v>
      </c>
      <c r="H8243" s="5">
        <v>3.345095697003819E-3</v>
      </c>
      <c r="I8243" s="6">
        <f t="shared" si="424"/>
        <v>2.5356085469946724E-2</v>
      </c>
      <c r="J8243" s="7">
        <v>6555463.4958373308</v>
      </c>
      <c r="K8243" s="7">
        <v>0</v>
      </c>
      <c r="L8243" s="7">
        <v>116668.16052967524</v>
      </c>
      <c r="M8243" s="8">
        <f t="shared" si="425"/>
        <v>6672131.6563670058</v>
      </c>
      <c r="N8243" t="s">
        <v>135</v>
      </c>
      <c r="O8243" s="7">
        <v>2024</v>
      </c>
      <c r="P8243" t="s">
        <v>158</v>
      </c>
      <c r="Q8243" t="s">
        <v>164</v>
      </c>
      <c r="R8243" t="s">
        <v>213</v>
      </c>
      <c r="S8243" t="s">
        <v>187</v>
      </c>
      <c r="T8243" t="s">
        <v>204</v>
      </c>
    </row>
    <row r="8244" spans="1:20" hidden="1" x14ac:dyDescent="0.3">
      <c r="A8244" s="21" t="s">
        <v>86</v>
      </c>
      <c r="B8244" s="5">
        <v>1.2009210877547073E-3</v>
      </c>
      <c r="C8244" s="5">
        <v>0</v>
      </c>
      <c r="D8244" s="5">
        <v>0</v>
      </c>
      <c r="E8244" s="6">
        <f t="shared" si="423"/>
        <v>1.2009210877547073E-3</v>
      </c>
      <c r="F8244" s="5">
        <v>5.4067318782425071E-3</v>
      </c>
      <c r="G8244" s="5">
        <v>0</v>
      </c>
      <c r="H8244" s="5">
        <v>0</v>
      </c>
      <c r="I8244" s="6">
        <f t="shared" si="424"/>
        <v>5.4067318782425071E-3</v>
      </c>
      <c r="J8244" s="7">
        <v>418849.75753411901</v>
      </c>
      <c r="K8244" s="7">
        <v>0</v>
      </c>
      <c r="L8244" s="7">
        <v>0</v>
      </c>
      <c r="M8244" s="8">
        <f t="shared" si="425"/>
        <v>418849.75753411901</v>
      </c>
      <c r="N8244" t="s">
        <v>135</v>
      </c>
      <c r="O8244" s="7">
        <v>2024</v>
      </c>
      <c r="P8244" t="s">
        <v>160</v>
      </c>
      <c r="Q8244" t="s">
        <v>164</v>
      </c>
      <c r="R8244" t="s">
        <v>213</v>
      </c>
      <c r="S8244" t="s">
        <v>187</v>
      </c>
      <c r="T8244" t="s">
        <v>205</v>
      </c>
    </row>
    <row r="8245" spans="1:20" hidden="1" x14ac:dyDescent="0.3">
      <c r="A8245" s="21" t="s">
        <v>87</v>
      </c>
      <c r="B8245" s="5">
        <v>8.8650259225066697E-2</v>
      </c>
      <c r="C8245" s="5">
        <v>0</v>
      </c>
      <c r="D8245" s="5">
        <v>0</v>
      </c>
      <c r="E8245" s="6">
        <f t="shared" si="423"/>
        <v>8.8650259225066697E-2</v>
      </c>
      <c r="F8245" s="5">
        <v>7.7128492316620362E-2</v>
      </c>
      <c r="G8245" s="5">
        <v>0</v>
      </c>
      <c r="H8245" s="5">
        <v>0</v>
      </c>
      <c r="I8245" s="6">
        <f t="shared" si="424"/>
        <v>7.7128492316620362E-2</v>
      </c>
      <c r="J8245" s="7">
        <v>30918883.813738786</v>
      </c>
      <c r="K8245" s="7">
        <v>0</v>
      </c>
      <c r="L8245" s="7">
        <v>0</v>
      </c>
      <c r="M8245" s="8">
        <f t="shared" si="425"/>
        <v>30918883.813738786</v>
      </c>
      <c r="N8245" t="s">
        <v>135</v>
      </c>
      <c r="O8245" s="7">
        <v>2024</v>
      </c>
      <c r="P8245" t="s">
        <v>160</v>
      </c>
      <c r="Q8245" t="s">
        <v>164</v>
      </c>
      <c r="R8245" t="s">
        <v>213</v>
      </c>
      <c r="S8245" t="s">
        <v>187</v>
      </c>
      <c r="T8245" t="s">
        <v>205</v>
      </c>
    </row>
    <row r="8246" spans="1:20" hidden="1" x14ac:dyDescent="0.3">
      <c r="A8246" s="21" t="s">
        <v>88</v>
      </c>
      <c r="B8246" s="5">
        <v>7.1045412588304838E-2</v>
      </c>
      <c r="C8246" s="5">
        <v>0</v>
      </c>
      <c r="D8246" s="5">
        <v>0</v>
      </c>
      <c r="E8246" s="6">
        <f t="shared" si="423"/>
        <v>7.1045412588304838E-2</v>
      </c>
      <c r="F8246" s="5">
        <v>3.9185575728748895E-2</v>
      </c>
      <c r="G8246" s="5">
        <v>0</v>
      </c>
      <c r="H8246" s="5">
        <v>0</v>
      </c>
      <c r="I8246" s="6">
        <f t="shared" si="424"/>
        <v>3.9185575728748895E-2</v>
      </c>
      <c r="J8246" s="7">
        <v>24778775.341649279</v>
      </c>
      <c r="K8246" s="7">
        <v>0</v>
      </c>
      <c r="L8246" s="7">
        <v>0</v>
      </c>
      <c r="M8246" s="8">
        <f t="shared" si="425"/>
        <v>24778775.341649279</v>
      </c>
      <c r="N8246" t="s">
        <v>135</v>
      </c>
      <c r="O8246" s="7">
        <v>2024</v>
      </c>
      <c r="P8246" t="s">
        <v>160</v>
      </c>
      <c r="Q8246" t="s">
        <v>164</v>
      </c>
      <c r="R8246" t="s">
        <v>213</v>
      </c>
      <c r="S8246" t="s">
        <v>187</v>
      </c>
      <c r="T8246" t="s">
        <v>205</v>
      </c>
    </row>
    <row r="8247" spans="1:20" hidden="1" x14ac:dyDescent="0.3">
      <c r="A8247" s="21" t="s">
        <v>89</v>
      </c>
      <c r="B8247" s="5">
        <v>0.15387627283076713</v>
      </c>
      <c r="C8247" s="5">
        <v>0</v>
      </c>
      <c r="D8247" s="5">
        <v>0</v>
      </c>
      <c r="E8247" s="6">
        <f t="shared" si="423"/>
        <v>0.15387627283076713</v>
      </c>
      <c r="F8247" s="5">
        <v>0.20383441269546815</v>
      </c>
      <c r="G8247" s="5">
        <v>0</v>
      </c>
      <c r="H8247" s="5">
        <v>0</v>
      </c>
      <c r="I8247" s="6">
        <f t="shared" si="424"/>
        <v>0.20383441269546815</v>
      </c>
      <c r="J8247" s="7">
        <v>53668005.518928014</v>
      </c>
      <c r="K8247" s="7">
        <v>0</v>
      </c>
      <c r="L8247" s="7">
        <v>0</v>
      </c>
      <c r="M8247" s="8">
        <f t="shared" si="425"/>
        <v>53668005.518928014</v>
      </c>
      <c r="N8247" t="s">
        <v>135</v>
      </c>
      <c r="O8247" s="7">
        <v>2024</v>
      </c>
      <c r="P8247" t="s">
        <v>160</v>
      </c>
      <c r="Q8247" t="s">
        <v>164</v>
      </c>
      <c r="R8247" t="s">
        <v>213</v>
      </c>
      <c r="S8247" t="s">
        <v>187</v>
      </c>
      <c r="T8247" t="s">
        <v>205</v>
      </c>
    </row>
    <row r="8248" spans="1:20" hidden="1" x14ac:dyDescent="0.3">
      <c r="A8248" s="21" t="s">
        <v>90</v>
      </c>
      <c r="B8248" s="5">
        <v>1.1158755202210414E-2</v>
      </c>
      <c r="C8248" s="5">
        <v>0</v>
      </c>
      <c r="D8248" s="5">
        <v>0</v>
      </c>
      <c r="E8248" s="6">
        <f t="shared" si="423"/>
        <v>1.1158755202210414E-2</v>
      </c>
      <c r="F8248" s="5">
        <v>9.6048063333846693E-3</v>
      </c>
      <c r="G8248" s="5">
        <v>0</v>
      </c>
      <c r="H8248" s="5">
        <v>0</v>
      </c>
      <c r="I8248" s="6">
        <f t="shared" si="424"/>
        <v>9.6048063333846693E-3</v>
      </c>
      <c r="J8248" s="7">
        <v>3891880.9557810538</v>
      </c>
      <c r="K8248" s="7">
        <v>0</v>
      </c>
      <c r="L8248" s="7">
        <v>0</v>
      </c>
      <c r="M8248" s="8">
        <f t="shared" si="425"/>
        <v>3891880.9557810538</v>
      </c>
      <c r="N8248" t="s">
        <v>135</v>
      </c>
      <c r="O8248" s="7">
        <v>2024</v>
      </c>
      <c r="P8248" t="s">
        <v>160</v>
      </c>
      <c r="Q8248" t="s">
        <v>164</v>
      </c>
      <c r="R8248" t="s">
        <v>213</v>
      </c>
      <c r="S8248" t="s">
        <v>187</v>
      </c>
      <c r="T8248" t="s">
        <v>205</v>
      </c>
    </row>
    <row r="8249" spans="1:20" hidden="1" x14ac:dyDescent="0.3">
      <c r="A8249" s="21" t="s">
        <v>169</v>
      </c>
      <c r="B8249" s="5">
        <v>0.18136517273081884</v>
      </c>
      <c r="C8249" s="5">
        <v>0</v>
      </c>
      <c r="D8249" s="5">
        <v>0</v>
      </c>
      <c r="E8249" s="6">
        <f t="shared" si="423"/>
        <v>0.18136517273081884</v>
      </c>
      <c r="F8249" s="5">
        <v>9.5595111539801866E-2</v>
      </c>
      <c r="G8249" s="5">
        <v>0</v>
      </c>
      <c r="H8249" s="5">
        <v>0</v>
      </c>
      <c r="I8249" s="6">
        <f t="shared" si="424"/>
        <v>9.5595111539801866E-2</v>
      </c>
      <c r="J8249" s="7">
        <v>63255412.364740103</v>
      </c>
      <c r="K8249" s="7">
        <v>0</v>
      </c>
      <c r="L8249" s="7">
        <v>0</v>
      </c>
      <c r="M8249" s="8">
        <f t="shared" si="425"/>
        <v>63255412.364740103</v>
      </c>
      <c r="N8249" t="s">
        <v>135</v>
      </c>
      <c r="O8249" s="7">
        <v>2024</v>
      </c>
      <c r="P8249" t="e">
        <v>#N/A</v>
      </c>
      <c r="Q8249" t="e">
        <v>#N/A</v>
      </c>
      <c r="R8249" t="s">
        <v>213</v>
      </c>
      <c r="S8249" t="s">
        <v>187</v>
      </c>
      <c r="T8249" t="s">
        <v>206</v>
      </c>
    </row>
    <row r="8250" spans="1:20" hidden="1" x14ac:dyDescent="0.3">
      <c r="A8250" s="21" t="s">
        <v>170</v>
      </c>
      <c r="B8250" s="5">
        <v>1.4097653648163877E-2</v>
      </c>
      <c r="C8250" s="5">
        <v>0</v>
      </c>
      <c r="D8250" s="5">
        <v>0</v>
      </c>
      <c r="E8250" s="6">
        <f t="shared" si="423"/>
        <v>1.4097653648163877E-2</v>
      </c>
      <c r="F8250" s="5">
        <v>1.879687132340704E-2</v>
      </c>
      <c r="G8250" s="5">
        <v>0</v>
      </c>
      <c r="H8250" s="5">
        <v>0</v>
      </c>
      <c r="I8250" s="6">
        <f t="shared" si="424"/>
        <v>1.879687132340704E-2</v>
      </c>
      <c r="J8250" s="7">
        <v>4916891.6030722056</v>
      </c>
      <c r="K8250" s="7">
        <v>0</v>
      </c>
      <c r="L8250" s="7">
        <v>0</v>
      </c>
      <c r="M8250" s="8">
        <f t="shared" si="425"/>
        <v>4916891.6030722056</v>
      </c>
      <c r="N8250" t="s">
        <v>135</v>
      </c>
      <c r="O8250" s="7">
        <v>2024</v>
      </c>
      <c r="P8250" t="e">
        <v>#N/A</v>
      </c>
      <c r="Q8250" t="e">
        <v>#N/A</v>
      </c>
      <c r="R8250" t="s">
        <v>213</v>
      </c>
      <c r="S8250" t="s">
        <v>187</v>
      </c>
      <c r="T8250" t="s">
        <v>206</v>
      </c>
    </row>
    <row r="8251" spans="1:20" hidden="1" x14ac:dyDescent="0.3">
      <c r="A8251" s="21" t="s">
        <v>171</v>
      </c>
      <c r="B8251" s="5">
        <v>4.1597864927413975E-3</v>
      </c>
      <c r="C8251" s="5">
        <v>0</v>
      </c>
      <c r="D8251" s="5">
        <v>0</v>
      </c>
      <c r="E8251" s="6">
        <f t="shared" si="423"/>
        <v>4.1597864927413975E-3</v>
      </c>
      <c r="F8251" s="5">
        <v>1.3136167624559207E-2</v>
      </c>
      <c r="G8251" s="5">
        <v>0</v>
      </c>
      <c r="H8251" s="5">
        <v>0</v>
      </c>
      <c r="I8251" s="6">
        <f t="shared" si="424"/>
        <v>1.3136167624559207E-2</v>
      </c>
      <c r="J8251" s="7">
        <v>1450824.35610817</v>
      </c>
      <c r="K8251" s="7">
        <v>0</v>
      </c>
      <c r="L8251" s="7">
        <v>0</v>
      </c>
      <c r="M8251" s="8">
        <f t="shared" si="425"/>
        <v>1450824.35610817</v>
      </c>
      <c r="N8251" t="s">
        <v>135</v>
      </c>
      <c r="O8251" s="7">
        <v>2024</v>
      </c>
      <c r="P8251" t="e">
        <v>#N/A</v>
      </c>
      <c r="Q8251" t="e">
        <v>#N/A</v>
      </c>
      <c r="R8251" t="s">
        <v>213</v>
      </c>
      <c r="S8251" t="s">
        <v>187</v>
      </c>
      <c r="T8251" t="s">
        <v>206</v>
      </c>
    </row>
    <row r="8252" spans="1:20" hidden="1" x14ac:dyDescent="0.3">
      <c r="A8252" s="21" t="s">
        <v>172</v>
      </c>
      <c r="B8252" s="5">
        <v>4.0217359407827204E-2</v>
      </c>
      <c r="C8252" s="5">
        <v>0</v>
      </c>
      <c r="D8252" s="5">
        <v>0</v>
      </c>
      <c r="E8252" s="6">
        <f t="shared" ref="E8252:E8285" si="426">SUM(B8252:D8252)</f>
        <v>4.0217359407827204E-2</v>
      </c>
      <c r="F8252" s="5">
        <v>4.2449660203999359E-2</v>
      </c>
      <c r="G8252" s="5">
        <v>0</v>
      </c>
      <c r="H8252" s="5">
        <v>0</v>
      </c>
      <c r="I8252" s="6">
        <f t="shared" si="424"/>
        <v>4.2449660203999359E-2</v>
      </c>
      <c r="J8252" s="7">
        <v>14026759.466873286</v>
      </c>
      <c r="K8252" s="7">
        <v>0</v>
      </c>
      <c r="L8252" s="7">
        <v>0</v>
      </c>
      <c r="M8252" s="8">
        <f t="shared" si="425"/>
        <v>14026759.466873286</v>
      </c>
      <c r="N8252" t="s">
        <v>135</v>
      </c>
      <c r="O8252" s="7">
        <v>2024</v>
      </c>
      <c r="P8252" t="e">
        <v>#N/A</v>
      </c>
      <c r="Q8252" t="e">
        <v>#N/A</v>
      </c>
      <c r="R8252" t="s">
        <v>213</v>
      </c>
      <c r="S8252" t="s">
        <v>187</v>
      </c>
      <c r="T8252" t="s">
        <v>206</v>
      </c>
    </row>
    <row r="8253" spans="1:20" hidden="1" x14ac:dyDescent="0.3">
      <c r="A8253" s="21" t="s">
        <v>173</v>
      </c>
      <c r="B8253" s="5">
        <v>2.6579821070166421E-2</v>
      </c>
      <c r="C8253" s="5">
        <v>0</v>
      </c>
      <c r="D8253" s="5">
        <v>0</v>
      </c>
      <c r="E8253" s="6">
        <f t="shared" si="426"/>
        <v>2.6579821070166421E-2</v>
      </c>
      <c r="F8253" s="5">
        <v>1.2861203953822344E-2</v>
      </c>
      <c r="G8253" s="5">
        <v>0</v>
      </c>
      <c r="H8253" s="5">
        <v>0</v>
      </c>
      <c r="I8253" s="6">
        <f t="shared" si="424"/>
        <v>1.2861203953822344E-2</v>
      </c>
      <c r="J8253" s="7">
        <v>9270344.0084928125</v>
      </c>
      <c r="K8253" s="7">
        <v>0</v>
      </c>
      <c r="L8253" s="7">
        <v>0</v>
      </c>
      <c r="M8253" s="8">
        <f t="shared" si="425"/>
        <v>9270344.0084928125</v>
      </c>
      <c r="N8253" t="s">
        <v>135</v>
      </c>
      <c r="O8253" s="7">
        <v>2024</v>
      </c>
      <c r="P8253" t="e">
        <v>#N/A</v>
      </c>
      <c r="Q8253" t="e">
        <v>#N/A</v>
      </c>
      <c r="R8253" t="s">
        <v>213</v>
      </c>
      <c r="S8253" t="s">
        <v>187</v>
      </c>
      <c r="T8253" t="s">
        <v>206</v>
      </c>
    </row>
    <row r="8254" spans="1:20" hidden="1" x14ac:dyDescent="0.3">
      <c r="A8254" s="21" t="s">
        <v>91</v>
      </c>
      <c r="B8254" s="5">
        <v>0</v>
      </c>
      <c r="C8254" s="5">
        <v>0</v>
      </c>
      <c r="D8254" s="5">
        <v>0</v>
      </c>
      <c r="E8254" s="6">
        <f t="shared" si="426"/>
        <v>0</v>
      </c>
      <c r="F8254" s="5">
        <v>0</v>
      </c>
      <c r="G8254" s="5">
        <v>0</v>
      </c>
      <c r="H8254" s="5">
        <v>0</v>
      </c>
      <c r="I8254" s="6">
        <f t="shared" si="424"/>
        <v>0</v>
      </c>
      <c r="J8254" s="7">
        <v>0</v>
      </c>
      <c r="K8254" s="7">
        <v>0</v>
      </c>
      <c r="L8254" s="7">
        <v>0</v>
      </c>
      <c r="M8254" s="8">
        <f t="shared" si="425"/>
        <v>0</v>
      </c>
      <c r="N8254" t="s">
        <v>135</v>
      </c>
      <c r="O8254" s="7">
        <v>2024</v>
      </c>
      <c r="P8254" t="s">
        <v>154</v>
      </c>
      <c r="Q8254" t="s">
        <v>164</v>
      </c>
      <c r="R8254" t="s">
        <v>213</v>
      </c>
      <c r="S8254" t="s">
        <v>187</v>
      </c>
      <c r="T8254" t="s">
        <v>207</v>
      </c>
    </row>
    <row r="8255" spans="1:20" hidden="1" x14ac:dyDescent="0.3">
      <c r="A8255" s="21" t="s">
        <v>92</v>
      </c>
      <c r="B8255" s="5">
        <v>1.3984677094584758E-2</v>
      </c>
      <c r="C8255" s="5">
        <v>0</v>
      </c>
      <c r="D8255" s="5">
        <v>0</v>
      </c>
      <c r="E8255" s="6">
        <f t="shared" si="426"/>
        <v>1.3984677094584758E-2</v>
      </c>
      <c r="F8255" s="5">
        <v>2.6897655855149177E-2</v>
      </c>
      <c r="G8255" s="5">
        <v>0</v>
      </c>
      <c r="H8255" s="5">
        <v>0</v>
      </c>
      <c r="I8255" s="6">
        <f t="shared" si="424"/>
        <v>2.6897655855149177E-2</v>
      </c>
      <c r="J8255" s="7">
        <v>4877488.3462253222</v>
      </c>
      <c r="K8255" s="7">
        <v>0</v>
      </c>
      <c r="L8255" s="7">
        <v>0</v>
      </c>
      <c r="M8255" s="8">
        <f t="shared" si="425"/>
        <v>4877488.3462253222</v>
      </c>
      <c r="N8255" t="s">
        <v>135</v>
      </c>
      <c r="O8255" s="7">
        <v>2024</v>
      </c>
      <c r="P8255" t="s">
        <v>154</v>
      </c>
      <c r="Q8255" t="s">
        <v>164</v>
      </c>
      <c r="R8255" t="s">
        <v>213</v>
      </c>
      <c r="S8255" t="s">
        <v>187</v>
      </c>
      <c r="T8255" t="s">
        <v>207</v>
      </c>
    </row>
    <row r="8256" spans="1:20" hidden="1" x14ac:dyDescent="0.3">
      <c r="A8256" s="21" t="s">
        <v>93</v>
      </c>
      <c r="B8256" s="5">
        <v>1.9981580078665597E-2</v>
      </c>
      <c r="C8256" s="5">
        <v>0</v>
      </c>
      <c r="D8256" s="5">
        <v>0</v>
      </c>
      <c r="E8256" s="6">
        <f t="shared" si="426"/>
        <v>1.9981580078665597E-2</v>
      </c>
      <c r="F8256" s="5">
        <v>2.0540377523767764E-2</v>
      </c>
      <c r="G8256" s="5">
        <v>0</v>
      </c>
      <c r="H8256" s="5">
        <v>0</v>
      </c>
      <c r="I8256" s="6">
        <f t="shared" si="424"/>
        <v>2.0540377523767764E-2</v>
      </c>
      <c r="J8256" s="7">
        <v>6969050.7198481178</v>
      </c>
      <c r="K8256" s="7">
        <v>0</v>
      </c>
      <c r="L8256" s="7">
        <v>0</v>
      </c>
      <c r="M8256" s="8">
        <f t="shared" si="425"/>
        <v>6969050.7198481178</v>
      </c>
      <c r="N8256" t="s">
        <v>135</v>
      </c>
      <c r="O8256" s="7">
        <v>2024</v>
      </c>
      <c r="P8256" t="s">
        <v>154</v>
      </c>
      <c r="Q8256" t="s">
        <v>164</v>
      </c>
      <c r="R8256" t="s">
        <v>213</v>
      </c>
      <c r="S8256" t="s">
        <v>187</v>
      </c>
      <c r="T8256" t="s">
        <v>207</v>
      </c>
    </row>
    <row r="8257" spans="1:20" hidden="1" x14ac:dyDescent="0.3">
      <c r="A8257" s="21" t="s">
        <v>94</v>
      </c>
      <c r="B8257" s="5">
        <v>0</v>
      </c>
      <c r="C8257" s="5">
        <v>0</v>
      </c>
      <c r="D8257" s="5">
        <v>0</v>
      </c>
      <c r="E8257" s="6">
        <f t="shared" si="426"/>
        <v>0</v>
      </c>
      <c r="F8257" s="5">
        <v>0</v>
      </c>
      <c r="G8257" s="5">
        <v>0</v>
      </c>
      <c r="H8257" s="5">
        <v>0</v>
      </c>
      <c r="I8257" s="6">
        <f t="shared" si="424"/>
        <v>0</v>
      </c>
      <c r="J8257" s="7">
        <v>0</v>
      </c>
      <c r="K8257" s="7">
        <v>0</v>
      </c>
      <c r="L8257" s="7">
        <v>0</v>
      </c>
      <c r="M8257" s="8">
        <f t="shared" si="425"/>
        <v>0</v>
      </c>
      <c r="N8257" t="s">
        <v>135</v>
      </c>
      <c r="O8257" s="7">
        <v>2024</v>
      </c>
      <c r="P8257" t="s">
        <v>154</v>
      </c>
      <c r="Q8257" t="s">
        <v>164</v>
      </c>
      <c r="R8257" t="s">
        <v>213</v>
      </c>
      <c r="S8257" t="s">
        <v>187</v>
      </c>
      <c r="T8257" t="s">
        <v>207</v>
      </c>
    </row>
    <row r="8258" spans="1:20" hidden="1" x14ac:dyDescent="0.3">
      <c r="A8258" s="21" t="s">
        <v>95</v>
      </c>
      <c r="B8258" s="5">
        <v>3.9933290322404419E-2</v>
      </c>
      <c r="C8258" s="5">
        <v>0</v>
      </c>
      <c r="D8258" s="5">
        <v>0</v>
      </c>
      <c r="E8258" s="6">
        <f t="shared" si="426"/>
        <v>3.9933290322404419E-2</v>
      </c>
      <c r="F8258" s="5">
        <v>8.1093586677111668E-2</v>
      </c>
      <c r="G8258" s="5">
        <v>0</v>
      </c>
      <c r="H8258" s="5">
        <v>0</v>
      </c>
      <c r="I8258" s="6">
        <f t="shared" si="424"/>
        <v>8.1093586677111668E-2</v>
      </c>
      <c r="J8258" s="7">
        <v>13927683.625200016</v>
      </c>
      <c r="K8258" s="7">
        <v>0</v>
      </c>
      <c r="L8258" s="7">
        <v>0</v>
      </c>
      <c r="M8258" s="8">
        <f t="shared" si="425"/>
        <v>13927683.625200016</v>
      </c>
      <c r="N8258" t="s">
        <v>135</v>
      </c>
      <c r="O8258" s="7">
        <v>2024</v>
      </c>
      <c r="P8258" t="s">
        <v>154</v>
      </c>
      <c r="Q8258" t="s">
        <v>164</v>
      </c>
      <c r="R8258" t="s">
        <v>213</v>
      </c>
      <c r="S8258" t="s">
        <v>187</v>
      </c>
      <c r="T8258" t="s">
        <v>207</v>
      </c>
    </row>
    <row r="8259" spans="1:20" hidden="1" x14ac:dyDescent="0.3">
      <c r="A8259" s="21" t="s">
        <v>96</v>
      </c>
      <c r="B8259" s="5">
        <v>0</v>
      </c>
      <c r="C8259" s="5">
        <v>0</v>
      </c>
      <c r="D8259" s="5">
        <v>0</v>
      </c>
      <c r="E8259" s="6">
        <f t="shared" si="426"/>
        <v>0</v>
      </c>
      <c r="F8259" s="5">
        <v>0</v>
      </c>
      <c r="G8259" s="5">
        <v>0</v>
      </c>
      <c r="H8259" s="5">
        <v>0</v>
      </c>
      <c r="I8259" s="6">
        <f t="shared" si="424"/>
        <v>0</v>
      </c>
      <c r="J8259" s="7">
        <v>0</v>
      </c>
      <c r="K8259" s="7">
        <v>0</v>
      </c>
      <c r="L8259" s="7">
        <v>0</v>
      </c>
      <c r="M8259" s="8">
        <f t="shared" si="425"/>
        <v>0</v>
      </c>
      <c r="N8259" t="s">
        <v>135</v>
      </c>
      <c r="O8259" s="7">
        <v>2024</v>
      </c>
      <c r="P8259" t="s">
        <v>154</v>
      </c>
      <c r="Q8259" t="s">
        <v>164</v>
      </c>
      <c r="R8259" t="s">
        <v>213</v>
      </c>
      <c r="S8259" t="s">
        <v>187</v>
      </c>
      <c r="T8259" t="s">
        <v>207</v>
      </c>
    </row>
    <row r="8260" spans="1:20" hidden="1" x14ac:dyDescent="0.3">
      <c r="A8260" s="21" t="s">
        <v>97</v>
      </c>
      <c r="B8260" s="5">
        <v>5.0180673908502508E-3</v>
      </c>
      <c r="C8260" s="5">
        <v>0</v>
      </c>
      <c r="D8260" s="5">
        <v>0</v>
      </c>
      <c r="E8260" s="6">
        <f t="shared" si="426"/>
        <v>5.0180673908502508E-3</v>
      </c>
      <c r="F8260" s="5">
        <v>2.4510498137375301E-2</v>
      </c>
      <c r="G8260" s="5">
        <v>0</v>
      </c>
      <c r="H8260" s="5">
        <v>0</v>
      </c>
      <c r="I8260" s="6">
        <f t="shared" si="424"/>
        <v>2.4510498137375301E-2</v>
      </c>
      <c r="J8260" s="7">
        <v>1750170.2080002134</v>
      </c>
      <c r="K8260" s="7">
        <v>0</v>
      </c>
      <c r="L8260" s="7">
        <v>0</v>
      </c>
      <c r="M8260" s="8">
        <f t="shared" si="425"/>
        <v>1750170.2080002134</v>
      </c>
      <c r="N8260" t="s">
        <v>135</v>
      </c>
      <c r="O8260" s="7">
        <v>2024</v>
      </c>
      <c r="P8260" t="s">
        <v>154</v>
      </c>
      <c r="Q8260" t="s">
        <v>164</v>
      </c>
      <c r="R8260" t="s">
        <v>213</v>
      </c>
      <c r="S8260" t="s">
        <v>187</v>
      </c>
      <c r="T8260" t="s">
        <v>207</v>
      </c>
    </row>
    <row r="8261" spans="1:20" hidden="1" x14ac:dyDescent="0.3">
      <c r="A8261" s="21" t="s">
        <v>98</v>
      </c>
      <c r="B8261" s="5">
        <v>5.2957066842456893E-2</v>
      </c>
      <c r="C8261" s="5">
        <v>0</v>
      </c>
      <c r="D8261" s="5">
        <v>0</v>
      </c>
      <c r="E8261" s="6">
        <f t="shared" si="426"/>
        <v>5.2957066842456893E-2</v>
      </c>
      <c r="F8261" s="5">
        <v>3.7590490388342841E-2</v>
      </c>
      <c r="G8261" s="5">
        <v>0</v>
      </c>
      <c r="H8261" s="5">
        <v>0</v>
      </c>
      <c r="I8261" s="6">
        <f t="shared" si="424"/>
        <v>3.7590490388342841E-2</v>
      </c>
      <c r="J8261" s="7">
        <v>18470035.06962442</v>
      </c>
      <c r="K8261" s="7">
        <v>0</v>
      </c>
      <c r="L8261" s="7">
        <v>0</v>
      </c>
      <c r="M8261" s="8">
        <f t="shared" si="425"/>
        <v>18470035.06962442</v>
      </c>
      <c r="N8261" t="s">
        <v>135</v>
      </c>
      <c r="O8261" s="7">
        <v>2024</v>
      </c>
      <c r="P8261" t="s">
        <v>154</v>
      </c>
      <c r="Q8261" t="s">
        <v>164</v>
      </c>
      <c r="R8261" t="s">
        <v>213</v>
      </c>
      <c r="S8261" t="s">
        <v>187</v>
      </c>
      <c r="T8261" t="s">
        <v>207</v>
      </c>
    </row>
    <row r="8262" spans="1:20" hidden="1" x14ac:dyDescent="0.3">
      <c r="A8262" s="21" t="s">
        <v>99</v>
      </c>
      <c r="B8262" s="5">
        <v>1.413195969917944E-2</v>
      </c>
      <c r="C8262" s="5">
        <v>0</v>
      </c>
      <c r="D8262" s="5">
        <v>0</v>
      </c>
      <c r="E8262" s="6">
        <f t="shared" si="426"/>
        <v>1.413195969917944E-2</v>
      </c>
      <c r="F8262" s="5">
        <v>3.1489844816316281E-2</v>
      </c>
      <c r="G8262" s="5">
        <v>0</v>
      </c>
      <c r="H8262" s="5">
        <v>0</v>
      </c>
      <c r="I8262" s="6">
        <f t="shared" si="424"/>
        <v>3.1489844816316281E-2</v>
      </c>
      <c r="J8262" s="7">
        <v>4928856.6533126542</v>
      </c>
      <c r="K8262" s="7">
        <v>0</v>
      </c>
      <c r="L8262" s="7">
        <v>0</v>
      </c>
      <c r="M8262" s="8">
        <f t="shared" si="425"/>
        <v>4928856.6533126542</v>
      </c>
      <c r="N8262" t="s">
        <v>135</v>
      </c>
      <c r="O8262" s="7">
        <v>2024</v>
      </c>
      <c r="P8262" t="s">
        <v>154</v>
      </c>
      <c r="Q8262" t="s">
        <v>164</v>
      </c>
      <c r="R8262" t="s">
        <v>213</v>
      </c>
      <c r="S8262" t="s">
        <v>187</v>
      </c>
      <c r="T8262" t="s">
        <v>207</v>
      </c>
    </row>
    <row r="8263" spans="1:20" hidden="1" x14ac:dyDescent="0.3">
      <c r="A8263" s="21" t="s">
        <v>100</v>
      </c>
      <c r="B8263" s="5">
        <v>0</v>
      </c>
      <c r="C8263" s="5">
        <v>0</v>
      </c>
      <c r="D8263" s="5">
        <v>0</v>
      </c>
      <c r="E8263" s="6">
        <f t="shared" si="426"/>
        <v>0</v>
      </c>
      <c r="F8263" s="5">
        <v>0</v>
      </c>
      <c r="G8263" s="5">
        <v>0</v>
      </c>
      <c r="H8263" s="5">
        <v>0</v>
      </c>
      <c r="I8263" s="6">
        <f t="shared" si="424"/>
        <v>0</v>
      </c>
      <c r="J8263" s="7">
        <v>0</v>
      </c>
      <c r="K8263" s="7">
        <v>0</v>
      </c>
      <c r="L8263" s="7">
        <v>0</v>
      </c>
      <c r="M8263" s="8">
        <f t="shared" si="425"/>
        <v>0</v>
      </c>
      <c r="N8263" t="s">
        <v>135</v>
      </c>
      <c r="O8263" s="7">
        <v>2024</v>
      </c>
      <c r="P8263" t="s">
        <v>154</v>
      </c>
      <c r="Q8263" t="s">
        <v>164</v>
      </c>
      <c r="R8263" t="s">
        <v>213</v>
      </c>
      <c r="S8263" t="s">
        <v>187</v>
      </c>
      <c r="T8263" t="s">
        <v>207</v>
      </c>
    </row>
    <row r="8264" spans="1:20" hidden="1" x14ac:dyDescent="0.3">
      <c r="A8264" s="21" t="s">
        <v>101</v>
      </c>
      <c r="B8264" s="5">
        <v>2.2404454077870509E-2</v>
      </c>
      <c r="C8264" s="5">
        <v>0</v>
      </c>
      <c r="D8264" s="5">
        <v>0</v>
      </c>
      <c r="E8264" s="6">
        <f t="shared" si="426"/>
        <v>2.2404454077870509E-2</v>
      </c>
      <c r="F8264" s="5">
        <v>2.0625823223598919E-2</v>
      </c>
      <c r="G8264" s="5">
        <v>0</v>
      </c>
      <c r="H8264" s="5">
        <v>0</v>
      </c>
      <c r="I8264" s="6">
        <f t="shared" si="424"/>
        <v>2.0625823223598919E-2</v>
      </c>
      <c r="J8264" s="7">
        <v>7814085.5830462975</v>
      </c>
      <c r="K8264" s="7">
        <v>0</v>
      </c>
      <c r="L8264" s="7">
        <v>0</v>
      </c>
      <c r="M8264" s="8">
        <f t="shared" si="425"/>
        <v>7814085.5830462975</v>
      </c>
      <c r="N8264" t="s">
        <v>135</v>
      </c>
      <c r="O8264" s="7">
        <v>2024</v>
      </c>
      <c r="P8264" t="s">
        <v>154</v>
      </c>
      <c r="Q8264" t="s">
        <v>164</v>
      </c>
      <c r="R8264" t="s">
        <v>213</v>
      </c>
      <c r="S8264" t="s">
        <v>187</v>
      </c>
      <c r="T8264" t="s">
        <v>207</v>
      </c>
    </row>
    <row r="8265" spans="1:20" hidden="1" x14ac:dyDescent="0.3">
      <c r="A8265" s="21" t="s">
        <v>102</v>
      </c>
      <c r="B8265" s="5">
        <v>2.2372828283617721E-3</v>
      </c>
      <c r="C8265" s="5">
        <v>0</v>
      </c>
      <c r="D8265" s="5">
        <v>0</v>
      </c>
      <c r="E8265" s="6">
        <f t="shared" si="426"/>
        <v>2.2372828283617721E-3</v>
      </c>
      <c r="F8265" s="5">
        <v>1.0325920651596985E-2</v>
      </c>
      <c r="G8265" s="5">
        <v>0</v>
      </c>
      <c r="H8265" s="5">
        <v>0</v>
      </c>
      <c r="I8265" s="6">
        <f t="shared" si="424"/>
        <v>1.0325920651596985E-2</v>
      </c>
      <c r="J8265" s="7">
        <v>780305.53360220476</v>
      </c>
      <c r="K8265" s="7">
        <v>0</v>
      </c>
      <c r="L8265" s="7">
        <v>0</v>
      </c>
      <c r="M8265" s="8">
        <f t="shared" si="425"/>
        <v>780305.53360220476</v>
      </c>
      <c r="N8265" t="s">
        <v>135</v>
      </c>
      <c r="O8265" s="7">
        <v>2024</v>
      </c>
      <c r="P8265" t="s">
        <v>154</v>
      </c>
      <c r="Q8265" t="s">
        <v>164</v>
      </c>
      <c r="R8265" t="s">
        <v>213</v>
      </c>
      <c r="S8265" t="s">
        <v>187</v>
      </c>
      <c r="T8265" t="s">
        <v>207</v>
      </c>
    </row>
    <row r="8266" spans="1:20" hidden="1" x14ac:dyDescent="0.3">
      <c r="A8266" s="21" t="s">
        <v>103</v>
      </c>
      <c r="B8266" s="5">
        <v>9.2650927923078885E-3</v>
      </c>
      <c r="C8266" s="5">
        <v>0</v>
      </c>
      <c r="D8266" s="5">
        <v>0</v>
      </c>
      <c r="E8266" s="6">
        <f t="shared" si="426"/>
        <v>9.2650927923078885E-3</v>
      </c>
      <c r="F8266" s="5">
        <v>1.2835481545914657E-2</v>
      </c>
      <c r="G8266" s="5">
        <v>0</v>
      </c>
      <c r="H8266" s="5">
        <v>0</v>
      </c>
      <c r="I8266" s="6">
        <f t="shared" si="424"/>
        <v>1.2835481545914657E-2</v>
      </c>
      <c r="J8266" s="7">
        <v>3231421.2059051795</v>
      </c>
      <c r="K8266" s="7">
        <v>0</v>
      </c>
      <c r="L8266" s="7">
        <v>0</v>
      </c>
      <c r="M8266" s="8">
        <f t="shared" si="425"/>
        <v>3231421.2059051795</v>
      </c>
      <c r="N8266" t="s">
        <v>135</v>
      </c>
      <c r="O8266" s="7">
        <v>2024</v>
      </c>
      <c r="P8266" t="s">
        <v>154</v>
      </c>
      <c r="Q8266" t="s">
        <v>164</v>
      </c>
      <c r="R8266" t="s">
        <v>213</v>
      </c>
      <c r="S8266" t="s">
        <v>187</v>
      </c>
      <c r="T8266" t="s">
        <v>207</v>
      </c>
    </row>
    <row r="8267" spans="1:20" hidden="1" x14ac:dyDescent="0.3">
      <c r="A8267" s="21" t="s">
        <v>104</v>
      </c>
      <c r="B8267" s="5">
        <v>0</v>
      </c>
      <c r="C8267" s="5">
        <v>0</v>
      </c>
      <c r="D8267" s="5">
        <v>0</v>
      </c>
      <c r="E8267" s="6">
        <f t="shared" si="426"/>
        <v>0</v>
      </c>
      <c r="F8267" s="5">
        <v>0</v>
      </c>
      <c r="G8267" s="5">
        <v>0</v>
      </c>
      <c r="H8267" s="5">
        <v>0</v>
      </c>
      <c r="I8267" s="6">
        <f t="shared" si="424"/>
        <v>0</v>
      </c>
      <c r="J8267" s="7">
        <v>0</v>
      </c>
      <c r="K8267" s="7">
        <v>0</v>
      </c>
      <c r="L8267" s="7">
        <v>0</v>
      </c>
      <c r="M8267" s="8">
        <f t="shared" si="425"/>
        <v>0</v>
      </c>
      <c r="N8267" t="s">
        <v>135</v>
      </c>
      <c r="O8267" s="7">
        <v>2024</v>
      </c>
      <c r="P8267" t="s">
        <v>154</v>
      </c>
      <c r="Q8267" t="s">
        <v>164</v>
      </c>
      <c r="R8267" t="s">
        <v>213</v>
      </c>
      <c r="S8267" t="s">
        <v>187</v>
      </c>
      <c r="T8267" t="s">
        <v>207</v>
      </c>
    </row>
    <row r="8268" spans="1:20" hidden="1" x14ac:dyDescent="0.3">
      <c r="A8268" s="21" t="s">
        <v>105</v>
      </c>
      <c r="B8268" s="5">
        <v>0</v>
      </c>
      <c r="C8268" s="5">
        <v>0</v>
      </c>
      <c r="D8268" s="5">
        <v>0</v>
      </c>
      <c r="E8268" s="6">
        <f t="shared" si="426"/>
        <v>0</v>
      </c>
      <c r="F8268" s="5">
        <v>0</v>
      </c>
      <c r="G8268" s="5">
        <v>0</v>
      </c>
      <c r="H8268" s="5">
        <v>0</v>
      </c>
      <c r="I8268" s="6">
        <f t="shared" si="424"/>
        <v>0</v>
      </c>
      <c r="J8268" s="7">
        <v>0</v>
      </c>
      <c r="K8268" s="7">
        <v>0</v>
      </c>
      <c r="L8268" s="7">
        <v>0</v>
      </c>
      <c r="M8268" s="8">
        <f t="shared" si="425"/>
        <v>0</v>
      </c>
      <c r="N8268" t="s">
        <v>135</v>
      </c>
      <c r="O8268" s="7">
        <v>2024</v>
      </c>
      <c r="P8268" t="s">
        <v>154</v>
      </c>
      <c r="Q8268" t="s">
        <v>164</v>
      </c>
      <c r="R8268" t="s">
        <v>213</v>
      </c>
      <c r="S8268" t="s">
        <v>187</v>
      </c>
      <c r="T8268" t="s">
        <v>207</v>
      </c>
    </row>
    <row r="8269" spans="1:20" hidden="1" x14ac:dyDescent="0.3">
      <c r="A8269" s="21" t="s">
        <v>106</v>
      </c>
      <c r="B8269" s="5">
        <v>0</v>
      </c>
      <c r="C8269" s="5">
        <v>0</v>
      </c>
      <c r="D8269" s="5">
        <v>0</v>
      </c>
      <c r="E8269" s="6">
        <f t="shared" si="426"/>
        <v>0</v>
      </c>
      <c r="F8269" s="5">
        <v>0</v>
      </c>
      <c r="G8269" s="5">
        <v>0</v>
      </c>
      <c r="H8269" s="5">
        <v>0</v>
      </c>
      <c r="I8269" s="6">
        <f t="shared" si="424"/>
        <v>0</v>
      </c>
      <c r="J8269" s="7">
        <v>0</v>
      </c>
      <c r="K8269" s="7">
        <v>0</v>
      </c>
      <c r="L8269" s="7">
        <v>0</v>
      </c>
      <c r="M8269" s="8">
        <f t="shared" si="425"/>
        <v>0</v>
      </c>
      <c r="N8269" t="s">
        <v>135</v>
      </c>
      <c r="O8269" s="7">
        <v>2024</v>
      </c>
      <c r="P8269" t="s">
        <v>154</v>
      </c>
      <c r="Q8269" t="s">
        <v>164</v>
      </c>
      <c r="R8269" t="s">
        <v>213</v>
      </c>
      <c r="S8269" t="s">
        <v>187</v>
      </c>
      <c r="T8269" t="s">
        <v>207</v>
      </c>
    </row>
    <row r="8270" spans="1:20" hidden="1" x14ac:dyDescent="0.3">
      <c r="A8270" s="21" t="s">
        <v>107</v>
      </c>
      <c r="B8270" s="5">
        <v>0</v>
      </c>
      <c r="C8270" s="5">
        <v>0</v>
      </c>
      <c r="D8270" s="5">
        <v>0</v>
      </c>
      <c r="E8270" s="6">
        <f t="shared" si="426"/>
        <v>0</v>
      </c>
      <c r="F8270" s="5">
        <v>0</v>
      </c>
      <c r="G8270" s="5">
        <v>0</v>
      </c>
      <c r="H8270" s="5">
        <v>0</v>
      </c>
      <c r="I8270" s="6">
        <f t="shared" si="424"/>
        <v>0</v>
      </c>
      <c r="J8270" s="7">
        <v>0</v>
      </c>
      <c r="K8270" s="7">
        <v>0</v>
      </c>
      <c r="L8270" s="7">
        <v>0</v>
      </c>
      <c r="M8270" s="8">
        <f t="shared" si="425"/>
        <v>0</v>
      </c>
      <c r="N8270" t="s">
        <v>135</v>
      </c>
      <c r="O8270" s="7">
        <v>2024</v>
      </c>
      <c r="P8270" t="s">
        <v>157</v>
      </c>
      <c r="Q8270" t="s">
        <v>164</v>
      </c>
      <c r="R8270" t="s">
        <v>213</v>
      </c>
      <c r="S8270" t="s">
        <v>187</v>
      </c>
      <c r="T8270" t="s">
        <v>208</v>
      </c>
    </row>
    <row r="8271" spans="1:20" hidden="1" x14ac:dyDescent="0.3">
      <c r="A8271" s="21" t="s">
        <v>108</v>
      </c>
      <c r="B8271" s="5">
        <v>2.8402269178784221E-3</v>
      </c>
      <c r="C8271" s="5">
        <v>0</v>
      </c>
      <c r="D8271" s="5">
        <v>0</v>
      </c>
      <c r="E8271" s="6">
        <f t="shared" si="426"/>
        <v>2.8402269178784221E-3</v>
      </c>
      <c r="F8271" s="5">
        <v>1.5976276249396404E-2</v>
      </c>
      <c r="G8271" s="5">
        <v>0</v>
      </c>
      <c r="H8271" s="5">
        <v>0</v>
      </c>
      <c r="I8271" s="6">
        <f t="shared" si="424"/>
        <v>1.5976276249396404E-2</v>
      </c>
      <c r="J8271" s="7">
        <v>990596.60790821398</v>
      </c>
      <c r="K8271" s="7">
        <v>0</v>
      </c>
      <c r="L8271" s="7">
        <v>0</v>
      </c>
      <c r="M8271" s="8">
        <f t="shared" si="425"/>
        <v>990596.60790821398</v>
      </c>
      <c r="N8271" t="s">
        <v>135</v>
      </c>
      <c r="O8271" s="7">
        <v>2024</v>
      </c>
      <c r="P8271" t="s">
        <v>157</v>
      </c>
      <c r="Q8271" t="s">
        <v>164</v>
      </c>
      <c r="R8271" t="s">
        <v>213</v>
      </c>
      <c r="S8271" t="s">
        <v>187</v>
      </c>
      <c r="T8271" t="s">
        <v>208</v>
      </c>
    </row>
    <row r="8272" spans="1:20" hidden="1" x14ac:dyDescent="0.3">
      <c r="A8272" s="21" t="s">
        <v>109</v>
      </c>
      <c r="B8272" s="5">
        <v>7.8580184572357673E-2</v>
      </c>
      <c r="C8272" s="5">
        <v>0</v>
      </c>
      <c r="D8272" s="5">
        <v>0</v>
      </c>
      <c r="E8272" s="6">
        <f t="shared" si="426"/>
        <v>7.8580184572357673E-2</v>
      </c>
      <c r="F8272" s="5">
        <v>3.8602829770171869E-2</v>
      </c>
      <c r="G8272" s="5">
        <v>0</v>
      </c>
      <c r="H8272" s="5">
        <v>0</v>
      </c>
      <c r="I8272" s="6">
        <f t="shared" si="424"/>
        <v>3.8602829770171869E-2</v>
      </c>
      <c r="J8272" s="7">
        <v>27406706.061473388</v>
      </c>
      <c r="K8272" s="7">
        <v>0</v>
      </c>
      <c r="L8272" s="7">
        <v>0</v>
      </c>
      <c r="M8272" s="8">
        <f t="shared" si="425"/>
        <v>27406706.061473388</v>
      </c>
      <c r="N8272" t="s">
        <v>135</v>
      </c>
      <c r="O8272" s="7">
        <v>2024</v>
      </c>
      <c r="P8272" t="s">
        <v>157</v>
      </c>
      <c r="Q8272" t="s">
        <v>164</v>
      </c>
      <c r="R8272" t="s">
        <v>213</v>
      </c>
      <c r="S8272" t="s">
        <v>187</v>
      </c>
      <c r="T8272" t="s">
        <v>208</v>
      </c>
    </row>
    <row r="8273" spans="1:20" hidden="1" x14ac:dyDescent="0.3">
      <c r="A8273" s="21" t="s">
        <v>110</v>
      </c>
      <c r="B8273" s="5">
        <v>2.4319255720471465E-2</v>
      </c>
      <c r="C8273" s="5">
        <v>0</v>
      </c>
      <c r="D8273" s="5">
        <v>0</v>
      </c>
      <c r="E8273" s="6">
        <f t="shared" si="426"/>
        <v>2.4319255720471465E-2</v>
      </c>
      <c r="F8273" s="5">
        <v>2.5147349477985258E-2</v>
      </c>
      <c r="G8273" s="5">
        <v>0</v>
      </c>
      <c r="H8273" s="5">
        <v>0</v>
      </c>
      <c r="I8273" s="6">
        <f t="shared" si="424"/>
        <v>2.5147349477985258E-2</v>
      </c>
      <c r="J8273" s="7">
        <v>8481918.1424935423</v>
      </c>
      <c r="K8273" s="7">
        <v>0</v>
      </c>
      <c r="L8273" s="7">
        <v>0</v>
      </c>
      <c r="M8273" s="8">
        <f t="shared" si="425"/>
        <v>8481918.1424935423</v>
      </c>
      <c r="N8273" t="s">
        <v>135</v>
      </c>
      <c r="O8273" s="7">
        <v>2024</v>
      </c>
      <c r="P8273" t="s">
        <v>157</v>
      </c>
      <c r="Q8273" t="s">
        <v>164</v>
      </c>
      <c r="R8273" t="s">
        <v>213</v>
      </c>
      <c r="S8273" t="s">
        <v>187</v>
      </c>
      <c r="T8273" t="s">
        <v>208</v>
      </c>
    </row>
    <row r="8274" spans="1:20" hidden="1" x14ac:dyDescent="0.3">
      <c r="A8274" s="21" t="s">
        <v>111</v>
      </c>
      <c r="B8274" s="5">
        <v>0</v>
      </c>
      <c r="C8274" s="5">
        <v>0</v>
      </c>
      <c r="D8274" s="5">
        <v>0</v>
      </c>
      <c r="E8274" s="6">
        <f t="shared" si="426"/>
        <v>0</v>
      </c>
      <c r="F8274" s="5">
        <v>0</v>
      </c>
      <c r="G8274" s="5">
        <v>0</v>
      </c>
      <c r="H8274" s="5">
        <v>0</v>
      </c>
      <c r="I8274" s="6">
        <f t="shared" si="424"/>
        <v>0</v>
      </c>
      <c r="J8274" s="7">
        <v>0</v>
      </c>
      <c r="K8274" s="7">
        <v>0</v>
      </c>
      <c r="L8274" s="7">
        <v>0</v>
      </c>
      <c r="M8274" s="8">
        <f t="shared" si="425"/>
        <v>0</v>
      </c>
      <c r="N8274" t="s">
        <v>135</v>
      </c>
      <c r="O8274" s="7">
        <v>2024</v>
      </c>
      <c r="P8274" t="s">
        <v>157</v>
      </c>
      <c r="Q8274" t="s">
        <v>164</v>
      </c>
      <c r="R8274" t="s">
        <v>213</v>
      </c>
      <c r="S8274" t="s">
        <v>187</v>
      </c>
      <c r="T8274" t="s">
        <v>208</v>
      </c>
    </row>
    <row r="8275" spans="1:20" hidden="1" x14ac:dyDescent="0.3">
      <c r="A8275" s="21" t="s">
        <v>128</v>
      </c>
      <c r="B8275" s="5">
        <v>2.864943957294307E-2</v>
      </c>
      <c r="C8275" s="5">
        <v>0</v>
      </c>
      <c r="D8275" s="5">
        <v>0</v>
      </c>
      <c r="E8275" s="6">
        <f t="shared" si="426"/>
        <v>2.864943957294307E-2</v>
      </c>
      <c r="F8275" s="5">
        <v>1.005243527425193E-2</v>
      </c>
      <c r="G8275" s="5">
        <v>0</v>
      </c>
      <c r="H8275" s="5">
        <v>0</v>
      </c>
      <c r="I8275" s="6">
        <f t="shared" si="424"/>
        <v>1.005243527425193E-2</v>
      </c>
      <c r="J8275" s="7">
        <v>9992172.6256393436</v>
      </c>
      <c r="K8275" s="7">
        <v>0</v>
      </c>
      <c r="L8275" s="7">
        <v>0</v>
      </c>
      <c r="M8275" s="8">
        <f t="shared" si="425"/>
        <v>9992172.6256393436</v>
      </c>
      <c r="N8275" t="s">
        <v>135</v>
      </c>
      <c r="O8275" s="7">
        <v>2024</v>
      </c>
      <c r="P8275" t="s">
        <v>157</v>
      </c>
      <c r="Q8275" t="s">
        <v>164</v>
      </c>
      <c r="R8275" t="s">
        <v>213</v>
      </c>
      <c r="S8275" t="s">
        <v>187</v>
      </c>
      <c r="T8275" t="s">
        <v>208</v>
      </c>
    </row>
    <row r="8276" spans="1:20" hidden="1" x14ac:dyDescent="0.3">
      <c r="A8276" s="21" t="s">
        <v>112</v>
      </c>
      <c r="B8276" s="5">
        <v>1.6196780022751601E-3</v>
      </c>
      <c r="C8276" s="5">
        <v>0</v>
      </c>
      <c r="D8276" s="5">
        <v>0</v>
      </c>
      <c r="E8276" s="6">
        <f t="shared" si="426"/>
        <v>1.6196780022751601E-3</v>
      </c>
      <c r="F8276" s="5">
        <v>1.0797852919432934E-2</v>
      </c>
      <c r="G8276" s="5">
        <v>0</v>
      </c>
      <c r="H8276" s="5">
        <v>0</v>
      </c>
      <c r="I8276" s="6">
        <f t="shared" si="424"/>
        <v>1.0797852919432934E-2</v>
      </c>
      <c r="J8276" s="7">
        <v>564901.17914796981</v>
      </c>
      <c r="K8276" s="7">
        <v>0</v>
      </c>
      <c r="L8276" s="7">
        <v>0</v>
      </c>
      <c r="M8276" s="8">
        <f t="shared" si="425"/>
        <v>564901.17914796981</v>
      </c>
      <c r="N8276" t="s">
        <v>135</v>
      </c>
      <c r="O8276" s="7">
        <v>2024</v>
      </c>
      <c r="P8276" t="s">
        <v>161</v>
      </c>
      <c r="Q8276" t="s">
        <v>165</v>
      </c>
      <c r="R8276" t="s">
        <v>213</v>
      </c>
      <c r="S8276" t="s">
        <v>187</v>
      </c>
      <c r="T8276" t="s">
        <v>209</v>
      </c>
    </row>
    <row r="8277" spans="1:20" hidden="1" x14ac:dyDescent="0.3">
      <c r="A8277" s="21" t="s">
        <v>113</v>
      </c>
      <c r="B8277" s="5">
        <v>5.2215024583724984E-2</v>
      </c>
      <c r="C8277" s="5">
        <v>0</v>
      </c>
      <c r="D8277" s="5">
        <v>0</v>
      </c>
      <c r="E8277" s="6">
        <f t="shared" si="426"/>
        <v>5.2215024583724984E-2</v>
      </c>
      <c r="F8277" s="5">
        <v>9.1114682006096681E-2</v>
      </c>
      <c r="G8277" s="5">
        <v>0</v>
      </c>
      <c r="H8277" s="5">
        <v>0</v>
      </c>
      <c r="I8277" s="6">
        <f t="shared" si="424"/>
        <v>9.1114682006096681E-2</v>
      </c>
      <c r="J8277" s="7">
        <v>18211230.204493232</v>
      </c>
      <c r="K8277" s="7">
        <v>0</v>
      </c>
      <c r="L8277" s="7">
        <v>0</v>
      </c>
      <c r="M8277" s="8">
        <f t="shared" si="425"/>
        <v>18211230.204493232</v>
      </c>
      <c r="N8277" t="s">
        <v>135</v>
      </c>
      <c r="O8277" s="7">
        <v>2024</v>
      </c>
      <c r="P8277" t="s">
        <v>161</v>
      </c>
      <c r="Q8277" t="s">
        <v>165</v>
      </c>
      <c r="R8277" t="s">
        <v>213</v>
      </c>
      <c r="S8277" t="s">
        <v>187</v>
      </c>
      <c r="T8277" t="s">
        <v>209</v>
      </c>
    </row>
    <row r="8278" spans="1:20" hidden="1" x14ac:dyDescent="0.3">
      <c r="A8278" s="21" t="s">
        <v>114</v>
      </c>
      <c r="B8278" s="5">
        <v>5.2680674002095008E-2</v>
      </c>
      <c r="C8278" s="5">
        <v>0</v>
      </c>
      <c r="D8278" s="5">
        <v>0</v>
      </c>
      <c r="E8278" s="6">
        <f t="shared" si="426"/>
        <v>5.2680674002095008E-2</v>
      </c>
      <c r="F8278" s="5">
        <v>5.9327107709746564E-2</v>
      </c>
      <c r="G8278" s="5">
        <v>0</v>
      </c>
      <c r="H8278" s="5">
        <v>0</v>
      </c>
      <c r="I8278" s="6">
        <f t="shared" si="424"/>
        <v>5.9327107709746564E-2</v>
      </c>
      <c r="J8278" s="7">
        <v>18373636.500767648</v>
      </c>
      <c r="K8278" s="7">
        <v>0</v>
      </c>
      <c r="L8278" s="7">
        <v>0</v>
      </c>
      <c r="M8278" s="8">
        <f t="shared" si="425"/>
        <v>18373636.500767648</v>
      </c>
      <c r="N8278" t="s">
        <v>135</v>
      </c>
      <c r="O8278" s="7">
        <v>2024</v>
      </c>
      <c r="P8278" t="s">
        <v>161</v>
      </c>
      <c r="Q8278" t="s">
        <v>165</v>
      </c>
      <c r="R8278" t="s">
        <v>213</v>
      </c>
      <c r="S8278" t="s">
        <v>187</v>
      </c>
      <c r="T8278" t="s">
        <v>209</v>
      </c>
    </row>
    <row r="8279" spans="1:20" hidden="1" x14ac:dyDescent="0.3">
      <c r="A8279" s="21" t="s">
        <v>115</v>
      </c>
      <c r="B8279" s="5">
        <v>2.2791039216682961E-3</v>
      </c>
      <c r="C8279" s="5">
        <v>0</v>
      </c>
      <c r="D8279" s="5">
        <v>0</v>
      </c>
      <c r="E8279" s="6">
        <f t="shared" si="426"/>
        <v>2.2791039216682961E-3</v>
      </c>
      <c r="F8279" s="5">
        <v>1.9962953815220296E-3</v>
      </c>
      <c r="G8279" s="5">
        <v>0</v>
      </c>
      <c r="H8279" s="5">
        <v>0</v>
      </c>
      <c r="I8279" s="6">
        <f t="shared" si="424"/>
        <v>1.9962953815220296E-3</v>
      </c>
      <c r="J8279" s="7">
        <v>794891.63336334634</v>
      </c>
      <c r="K8279" s="7">
        <v>0</v>
      </c>
      <c r="L8279" s="7">
        <v>0</v>
      </c>
      <c r="M8279" s="8">
        <f t="shared" si="425"/>
        <v>794891.63336334634</v>
      </c>
      <c r="N8279" t="s">
        <v>135</v>
      </c>
      <c r="O8279" s="7">
        <v>2024</v>
      </c>
      <c r="P8279" t="s">
        <v>161</v>
      </c>
      <c r="Q8279" t="s">
        <v>165</v>
      </c>
      <c r="R8279" t="s">
        <v>213</v>
      </c>
      <c r="S8279" t="s">
        <v>187</v>
      </c>
      <c r="T8279" t="s">
        <v>209</v>
      </c>
    </row>
    <row r="8280" spans="1:20" hidden="1" x14ac:dyDescent="0.3">
      <c r="A8280" s="21" t="s">
        <v>116</v>
      </c>
      <c r="B8280" s="5">
        <v>0</v>
      </c>
      <c r="C8280" s="5">
        <v>0</v>
      </c>
      <c r="D8280" s="5">
        <v>0</v>
      </c>
      <c r="E8280" s="6">
        <f t="shared" si="426"/>
        <v>0</v>
      </c>
      <c r="F8280" s="5">
        <v>0</v>
      </c>
      <c r="G8280" s="5">
        <v>0</v>
      </c>
      <c r="H8280" s="5">
        <v>0</v>
      </c>
      <c r="I8280" s="6">
        <f t="shared" si="424"/>
        <v>0</v>
      </c>
      <c r="J8280" s="7">
        <v>0</v>
      </c>
      <c r="K8280" s="7">
        <v>0</v>
      </c>
      <c r="L8280" s="7">
        <v>0</v>
      </c>
      <c r="M8280" s="8">
        <f t="shared" si="425"/>
        <v>0</v>
      </c>
      <c r="N8280" t="s">
        <v>135</v>
      </c>
      <c r="O8280" s="7">
        <v>2024</v>
      </c>
      <c r="P8280" t="s">
        <v>161</v>
      </c>
      <c r="Q8280" t="s">
        <v>165</v>
      </c>
      <c r="R8280" t="s">
        <v>213</v>
      </c>
      <c r="S8280" t="s">
        <v>187</v>
      </c>
      <c r="T8280" t="s">
        <v>209</v>
      </c>
    </row>
    <row r="8281" spans="1:20" hidden="1" x14ac:dyDescent="0.3">
      <c r="A8281" s="21" t="s">
        <v>117</v>
      </c>
      <c r="B8281" s="5">
        <v>6.6566042258785069E-3</v>
      </c>
      <c r="C8281" s="5">
        <v>0</v>
      </c>
      <c r="D8281" s="5">
        <v>0</v>
      </c>
      <c r="E8281" s="6">
        <f t="shared" si="426"/>
        <v>6.6566042258785069E-3</v>
      </c>
      <c r="F8281" s="5">
        <v>1.6641510936663051E-2</v>
      </c>
      <c r="G8281" s="5">
        <v>0</v>
      </c>
      <c r="H8281" s="5">
        <v>0</v>
      </c>
      <c r="I8281" s="6">
        <f t="shared" si="424"/>
        <v>1.6641510936663051E-2</v>
      </c>
      <c r="J8281" s="7">
        <v>2321648.8530671122</v>
      </c>
      <c r="K8281" s="7">
        <v>0</v>
      </c>
      <c r="L8281" s="7">
        <v>0</v>
      </c>
      <c r="M8281" s="8">
        <f t="shared" si="425"/>
        <v>2321648.8530671122</v>
      </c>
      <c r="N8281" t="s">
        <v>135</v>
      </c>
      <c r="O8281" s="7">
        <v>2024</v>
      </c>
      <c r="P8281" t="s">
        <v>161</v>
      </c>
      <c r="Q8281" t="s">
        <v>165</v>
      </c>
      <c r="R8281" t="s">
        <v>213</v>
      </c>
      <c r="S8281" t="s">
        <v>187</v>
      </c>
      <c r="T8281" t="s">
        <v>209</v>
      </c>
    </row>
    <row r="8282" spans="1:20" hidden="1" x14ac:dyDescent="0.3">
      <c r="A8282" s="21" t="s">
        <v>118</v>
      </c>
      <c r="B8282" s="5">
        <v>3.7849095192366801E-3</v>
      </c>
      <c r="C8282" s="5">
        <v>6.610461804493482E-3</v>
      </c>
      <c r="D8282" s="5">
        <v>0</v>
      </c>
      <c r="E8282" s="6">
        <f t="shared" si="426"/>
        <v>1.0395371323730161E-2</v>
      </c>
      <c r="F8282" s="5">
        <v>7.6833128079995591E-3</v>
      </c>
      <c r="G8282" s="5">
        <v>3.1730216283315273E-2</v>
      </c>
      <c r="H8282" s="5">
        <v>0</v>
      </c>
      <c r="I8282" s="6">
        <f t="shared" si="424"/>
        <v>3.9413529091314833E-2</v>
      </c>
      <c r="J8282" s="7">
        <v>1320077.1063024844</v>
      </c>
      <c r="K8282" s="7">
        <v>2305555.5874843532</v>
      </c>
      <c r="L8282" s="7">
        <v>0</v>
      </c>
      <c r="M8282" s="8">
        <f t="shared" si="425"/>
        <v>3625632.6937868376</v>
      </c>
      <c r="N8282" t="s">
        <v>135</v>
      </c>
      <c r="O8282" s="7">
        <v>2024</v>
      </c>
      <c r="P8282" t="s">
        <v>160</v>
      </c>
      <c r="Q8282" t="s">
        <v>164</v>
      </c>
      <c r="R8282" t="s">
        <v>213</v>
      </c>
      <c r="S8282" t="s">
        <v>187</v>
      </c>
      <c r="T8282" t="s">
        <v>210</v>
      </c>
    </row>
    <row r="8283" spans="1:20" hidden="1" x14ac:dyDescent="0.3">
      <c r="A8283" s="21" t="s">
        <v>119</v>
      </c>
      <c r="B8283" s="5">
        <v>4.1851382697075355E-2</v>
      </c>
      <c r="C8283" s="5">
        <v>1.2605073940802968E-2</v>
      </c>
      <c r="D8283" s="5">
        <v>0</v>
      </c>
      <c r="E8283" s="6">
        <f t="shared" si="426"/>
        <v>5.445645663787832E-2</v>
      </c>
      <c r="F8283" s="5">
        <v>4.8689857230422476E-2</v>
      </c>
      <c r="G8283" s="5">
        <v>3.9186757977922116E-3</v>
      </c>
      <c r="H8283" s="5">
        <v>0</v>
      </c>
      <c r="I8283" s="6">
        <f t="shared" si="424"/>
        <v>5.2608533028214687E-2</v>
      </c>
      <c r="J8283" s="7">
        <v>14596663.905628899</v>
      </c>
      <c r="K8283" s="7">
        <v>4396318.9735272145</v>
      </c>
      <c r="L8283" s="7">
        <v>0</v>
      </c>
      <c r="M8283" s="8">
        <f t="shared" si="425"/>
        <v>18992982.879156113</v>
      </c>
      <c r="N8283" t="s">
        <v>135</v>
      </c>
      <c r="O8283" s="7">
        <v>2024</v>
      </c>
      <c r="P8283" t="s">
        <v>160</v>
      </c>
      <c r="Q8283" t="s">
        <v>164</v>
      </c>
      <c r="R8283" t="s">
        <v>213</v>
      </c>
      <c r="S8283" t="s">
        <v>187</v>
      </c>
      <c r="T8283" t="s">
        <v>210</v>
      </c>
    </row>
    <row r="8284" spans="1:20" hidden="1" x14ac:dyDescent="0.3">
      <c r="A8284" s="21" t="s">
        <v>120</v>
      </c>
      <c r="B8284" s="5">
        <v>1.6888091260743245E-3</v>
      </c>
      <c r="C8284" s="5">
        <v>0</v>
      </c>
      <c r="D8284" s="5">
        <v>0</v>
      </c>
      <c r="E8284" s="6">
        <f t="shared" si="426"/>
        <v>1.6888091260743245E-3</v>
      </c>
      <c r="F8284" s="5">
        <v>3.3776182521486489E-3</v>
      </c>
      <c r="G8284" s="5">
        <v>0</v>
      </c>
      <c r="H8284" s="5">
        <v>0</v>
      </c>
      <c r="I8284" s="6">
        <f t="shared" ref="I8284:I8347" si="427">SUM(F8284:H8284)</f>
        <v>3.3776182521486489E-3</v>
      </c>
      <c r="J8284" s="7">
        <v>589012.30080000043</v>
      </c>
      <c r="K8284" s="7">
        <v>0</v>
      </c>
      <c r="L8284" s="7">
        <v>0</v>
      </c>
      <c r="M8284" s="8">
        <f t="shared" ref="M8284:M8347" si="428">SUM(J8284:L8284)</f>
        <v>589012.30080000043</v>
      </c>
      <c r="N8284" t="s">
        <v>135</v>
      </c>
      <c r="O8284" s="7">
        <v>2024</v>
      </c>
      <c r="P8284" t="s">
        <v>160</v>
      </c>
      <c r="Q8284" t="s">
        <v>164</v>
      </c>
      <c r="R8284" t="s">
        <v>213</v>
      </c>
      <c r="S8284" t="s">
        <v>187</v>
      </c>
      <c r="T8284" t="s">
        <v>210</v>
      </c>
    </row>
    <row r="8285" spans="1:20" hidden="1" x14ac:dyDescent="0.3">
      <c r="A8285" s="21" t="s">
        <v>121</v>
      </c>
      <c r="B8285" s="5">
        <v>2.3855434252377683E-2</v>
      </c>
      <c r="C8285" s="5">
        <v>6.982973516574266E-3</v>
      </c>
      <c r="D8285" s="5">
        <v>0</v>
      </c>
      <c r="E8285" s="6">
        <f t="shared" si="426"/>
        <v>3.0838407768951949E-2</v>
      </c>
      <c r="F8285" s="5">
        <v>5.1168669505108032E-2</v>
      </c>
      <c r="G8285" s="5">
        <v>1.1025747536688323E-2</v>
      </c>
      <c r="H8285" s="5">
        <v>0</v>
      </c>
      <c r="I8285" s="6">
        <f t="shared" si="427"/>
        <v>6.2194417041796353E-2</v>
      </c>
      <c r="J8285" s="7">
        <v>8320149.3873012718</v>
      </c>
      <c r="K8285" s="7">
        <v>2435477.8961810698</v>
      </c>
      <c r="L8285" s="7">
        <v>0</v>
      </c>
      <c r="M8285" s="8">
        <f t="shared" si="428"/>
        <v>10755627.283482341</v>
      </c>
      <c r="N8285" t="s">
        <v>135</v>
      </c>
      <c r="O8285" s="7">
        <v>2024</v>
      </c>
      <c r="P8285" t="s">
        <v>160</v>
      </c>
      <c r="Q8285" t="s">
        <v>164</v>
      </c>
      <c r="R8285" t="s">
        <v>213</v>
      </c>
      <c r="S8285" t="s">
        <v>187</v>
      </c>
      <c r="T8285" t="s">
        <v>210</v>
      </c>
    </row>
    <row r="8286" spans="1:20" hidden="1" x14ac:dyDescent="0.3">
      <c r="A8286" s="21" t="s">
        <v>0</v>
      </c>
      <c r="B8286" s="24">
        <v>0</v>
      </c>
      <c r="C8286" s="24">
        <v>3.406036018983052E-3</v>
      </c>
      <c r="D8286" s="24">
        <v>0</v>
      </c>
      <c r="E8286" s="25">
        <f t="shared" ref="E8286:E8317" si="429">SUM(B8286:D8286)</f>
        <v>3.406036018983052E-3</v>
      </c>
      <c r="F8286" s="24">
        <v>0</v>
      </c>
      <c r="G8286" s="24">
        <v>9.2891893188515838E-3</v>
      </c>
      <c r="H8286" s="24">
        <v>0</v>
      </c>
      <c r="I8286" s="25">
        <f t="shared" si="427"/>
        <v>9.2891893188515838E-3</v>
      </c>
      <c r="J8286" s="7">
        <v>0</v>
      </c>
      <c r="K8286" s="7">
        <v>1190110.0555094271</v>
      </c>
      <c r="L8286" s="7">
        <v>0</v>
      </c>
      <c r="M8286" s="8">
        <f t="shared" si="428"/>
        <v>1190110.0555094271</v>
      </c>
      <c r="N8286" t="s">
        <v>136</v>
      </c>
      <c r="O8286" s="7">
        <v>2024</v>
      </c>
      <c r="P8286" t="s">
        <v>154</v>
      </c>
      <c r="Q8286" t="s">
        <v>164</v>
      </c>
      <c r="R8286">
        <v>202412</v>
      </c>
      <c r="S8286" t="s">
        <v>188</v>
      </c>
      <c r="T8286" t="s">
        <v>192</v>
      </c>
    </row>
    <row r="8287" spans="1:20" hidden="1" x14ac:dyDescent="0.3">
      <c r="A8287" s="21" t="s">
        <v>1</v>
      </c>
      <c r="B8287" s="24">
        <v>9.7656355157046855E-3</v>
      </c>
      <c r="C8287" s="24">
        <v>6.3770952801395766E-3</v>
      </c>
      <c r="D8287" s="24">
        <v>0</v>
      </c>
      <c r="E8287" s="25">
        <f t="shared" si="429"/>
        <v>1.6142730795844263E-2</v>
      </c>
      <c r="F8287" s="24">
        <v>4.2873521994413723E-2</v>
      </c>
      <c r="G8287" s="24">
        <v>1.6635900429014576E-2</v>
      </c>
      <c r="H8287" s="24">
        <v>0</v>
      </c>
      <c r="I8287" s="25">
        <f t="shared" si="427"/>
        <v>5.9509422423428299E-2</v>
      </c>
      <c r="J8287" s="7">
        <v>3412230.8046378801</v>
      </c>
      <c r="K8287" s="7">
        <v>2228233.9868213744</v>
      </c>
      <c r="L8287" s="7">
        <v>0</v>
      </c>
      <c r="M8287" s="8">
        <f t="shared" si="428"/>
        <v>5640464.7914592549</v>
      </c>
      <c r="N8287" t="s">
        <v>136</v>
      </c>
      <c r="O8287" s="7">
        <v>2024</v>
      </c>
      <c r="P8287" t="s">
        <v>154</v>
      </c>
      <c r="Q8287" t="s">
        <v>164</v>
      </c>
      <c r="R8287">
        <v>202412</v>
      </c>
      <c r="S8287" t="s">
        <v>188</v>
      </c>
      <c r="T8287" t="s">
        <v>192</v>
      </c>
    </row>
    <row r="8288" spans="1:20" hidden="1" x14ac:dyDescent="0.3">
      <c r="A8288" s="21" t="s">
        <v>2</v>
      </c>
      <c r="B8288" s="24">
        <v>1.2242295118703379E-2</v>
      </c>
      <c r="C8288" s="24">
        <v>8.6965103685031075E-3</v>
      </c>
      <c r="D8288" s="24">
        <v>0</v>
      </c>
      <c r="E8288" s="25">
        <f t="shared" si="429"/>
        <v>2.0938805487206488E-2</v>
      </c>
      <c r="F8288" s="24">
        <v>2.1500949543300646E-2</v>
      </c>
      <c r="G8288" s="24">
        <v>3.2611913092209052E-2</v>
      </c>
      <c r="H8288" s="24">
        <v>0</v>
      </c>
      <c r="I8288" s="25">
        <f t="shared" si="427"/>
        <v>5.4112862635509698E-2</v>
      </c>
      <c r="J8288" s="7">
        <v>4277605.5338466195</v>
      </c>
      <c r="K8288" s="7">
        <v>3038665.5865394184</v>
      </c>
      <c r="L8288" s="7">
        <v>0</v>
      </c>
      <c r="M8288" s="8">
        <f t="shared" si="428"/>
        <v>7316271.120386038</v>
      </c>
      <c r="N8288" t="s">
        <v>136</v>
      </c>
      <c r="O8288" s="7">
        <v>2024</v>
      </c>
      <c r="P8288" t="s">
        <v>154</v>
      </c>
      <c r="Q8288" t="s">
        <v>164</v>
      </c>
      <c r="R8288">
        <v>202412</v>
      </c>
      <c r="S8288" t="s">
        <v>188</v>
      </c>
      <c r="T8288" t="s">
        <v>192</v>
      </c>
    </row>
    <row r="8289" spans="1:20" hidden="1" x14ac:dyDescent="0.3">
      <c r="A8289" s="21" t="s">
        <v>3</v>
      </c>
      <c r="B8289" s="24">
        <v>3.6107903398003988E-3</v>
      </c>
      <c r="C8289" s="24">
        <v>7.991114901085802E-3</v>
      </c>
      <c r="D8289" s="24">
        <v>0</v>
      </c>
      <c r="E8289" s="25">
        <f t="shared" si="429"/>
        <v>1.1601905240886201E-2</v>
      </c>
      <c r="F8289" s="24">
        <v>1.7331792804597578E-2</v>
      </c>
      <c r="G8289" s="24">
        <v>1.9468459810204543E-2</v>
      </c>
      <c r="H8289" s="24">
        <v>0</v>
      </c>
      <c r="I8289" s="25">
        <f t="shared" si="427"/>
        <v>3.6800252614802118E-2</v>
      </c>
      <c r="J8289" s="7">
        <v>1261653.6841603362</v>
      </c>
      <c r="K8289" s="7">
        <v>2792191.9044628907</v>
      </c>
      <c r="L8289" s="7">
        <v>0</v>
      </c>
      <c r="M8289" s="8">
        <f t="shared" si="428"/>
        <v>4053845.5886232266</v>
      </c>
      <c r="N8289" t="s">
        <v>136</v>
      </c>
      <c r="O8289" s="7">
        <v>2024</v>
      </c>
      <c r="P8289" t="s">
        <v>154</v>
      </c>
      <c r="Q8289" t="s">
        <v>164</v>
      </c>
      <c r="R8289">
        <v>202412</v>
      </c>
      <c r="S8289" t="s">
        <v>188</v>
      </c>
      <c r="T8289" t="s">
        <v>192</v>
      </c>
    </row>
    <row r="8290" spans="1:20" hidden="1" x14ac:dyDescent="0.3">
      <c r="A8290" s="21" t="s">
        <v>4</v>
      </c>
      <c r="B8290" s="24">
        <v>3.5973033388486085E-2</v>
      </c>
      <c r="C8290" s="24">
        <v>0</v>
      </c>
      <c r="D8290" s="24">
        <v>0</v>
      </c>
      <c r="E8290" s="25">
        <f t="shared" si="429"/>
        <v>3.5973033388486085E-2</v>
      </c>
      <c r="F8290" s="24">
        <v>4.723716264078124E-2</v>
      </c>
      <c r="G8290" s="24">
        <v>0</v>
      </c>
      <c r="H8290" s="24">
        <v>0</v>
      </c>
      <c r="I8290" s="25">
        <f t="shared" si="427"/>
        <v>4.723716264078124E-2</v>
      </c>
      <c r="J8290" s="7">
        <v>12569411.633995514</v>
      </c>
      <c r="K8290" s="7">
        <v>0</v>
      </c>
      <c r="L8290" s="7">
        <v>0</v>
      </c>
      <c r="M8290" s="8">
        <f t="shared" si="428"/>
        <v>12569411.633995514</v>
      </c>
      <c r="N8290" t="s">
        <v>136</v>
      </c>
      <c r="O8290" s="7">
        <v>2024</v>
      </c>
      <c r="P8290" t="s">
        <v>154</v>
      </c>
      <c r="Q8290" t="s">
        <v>164</v>
      </c>
      <c r="R8290">
        <v>202412</v>
      </c>
      <c r="S8290" t="s">
        <v>188</v>
      </c>
      <c r="T8290" t="s">
        <v>192</v>
      </c>
    </row>
    <row r="8291" spans="1:20" hidden="1" x14ac:dyDescent="0.3">
      <c r="A8291" s="21" t="s">
        <v>5</v>
      </c>
      <c r="B8291" s="24">
        <v>0</v>
      </c>
      <c r="C8291" s="24">
        <v>0</v>
      </c>
      <c r="D8291" s="24">
        <v>0</v>
      </c>
      <c r="E8291" s="25">
        <f t="shared" si="429"/>
        <v>0</v>
      </c>
      <c r="F8291" s="24">
        <v>0</v>
      </c>
      <c r="G8291" s="24">
        <v>0</v>
      </c>
      <c r="H8291" s="24">
        <v>0</v>
      </c>
      <c r="I8291" s="25">
        <f t="shared" si="427"/>
        <v>0</v>
      </c>
      <c r="J8291" s="7">
        <v>0</v>
      </c>
      <c r="K8291" s="7">
        <v>0</v>
      </c>
      <c r="L8291" s="7">
        <v>0</v>
      </c>
      <c r="M8291" s="8">
        <f t="shared" si="428"/>
        <v>0</v>
      </c>
      <c r="N8291" t="s">
        <v>136</v>
      </c>
      <c r="O8291" s="7">
        <v>2024</v>
      </c>
      <c r="P8291" t="s">
        <v>154</v>
      </c>
      <c r="Q8291" t="s">
        <v>164</v>
      </c>
      <c r="R8291">
        <v>202412</v>
      </c>
      <c r="S8291" t="s">
        <v>188</v>
      </c>
      <c r="T8291" t="s">
        <v>192</v>
      </c>
    </row>
    <row r="8292" spans="1:20" hidden="1" x14ac:dyDescent="0.3">
      <c r="A8292" s="21" t="s">
        <v>6</v>
      </c>
      <c r="B8292" s="24">
        <v>0</v>
      </c>
      <c r="C8292" s="24">
        <v>0</v>
      </c>
      <c r="D8292" s="24">
        <v>0</v>
      </c>
      <c r="E8292" s="25">
        <f t="shared" si="429"/>
        <v>0</v>
      </c>
      <c r="F8292" s="24">
        <v>0</v>
      </c>
      <c r="G8292" s="24">
        <v>0</v>
      </c>
      <c r="H8292" s="24">
        <v>0</v>
      </c>
      <c r="I8292" s="25">
        <f t="shared" si="427"/>
        <v>0</v>
      </c>
      <c r="J8292" s="7">
        <v>0</v>
      </c>
      <c r="K8292" s="7">
        <v>0</v>
      </c>
      <c r="L8292" s="7">
        <v>0</v>
      </c>
      <c r="M8292" s="8">
        <f t="shared" si="428"/>
        <v>0</v>
      </c>
      <c r="N8292" t="s">
        <v>136</v>
      </c>
      <c r="O8292" s="7">
        <v>2024</v>
      </c>
      <c r="P8292" t="s">
        <v>154</v>
      </c>
      <c r="Q8292" t="s">
        <v>164</v>
      </c>
      <c r="R8292">
        <v>202412</v>
      </c>
      <c r="S8292" t="s">
        <v>188</v>
      </c>
      <c r="T8292" t="s">
        <v>192</v>
      </c>
    </row>
    <row r="8293" spans="1:20" hidden="1" x14ac:dyDescent="0.3">
      <c r="A8293" s="21" t="s">
        <v>7</v>
      </c>
      <c r="B8293" s="24">
        <v>0</v>
      </c>
      <c r="C8293" s="24">
        <v>0</v>
      </c>
      <c r="D8293" s="24">
        <v>0</v>
      </c>
      <c r="E8293" s="25">
        <f t="shared" si="429"/>
        <v>0</v>
      </c>
      <c r="F8293" s="24">
        <v>0</v>
      </c>
      <c r="G8293" s="24">
        <v>0</v>
      </c>
      <c r="H8293" s="24">
        <v>0</v>
      </c>
      <c r="I8293" s="25">
        <f t="shared" si="427"/>
        <v>0</v>
      </c>
      <c r="J8293" s="7">
        <v>0</v>
      </c>
      <c r="K8293" s="7">
        <v>0</v>
      </c>
      <c r="L8293" s="7">
        <v>0</v>
      </c>
      <c r="M8293" s="8">
        <f t="shared" si="428"/>
        <v>0</v>
      </c>
      <c r="N8293" t="s">
        <v>136</v>
      </c>
      <c r="O8293" s="7">
        <v>2024</v>
      </c>
      <c r="P8293" t="s">
        <v>154</v>
      </c>
      <c r="Q8293" t="s">
        <v>164</v>
      </c>
      <c r="R8293">
        <v>202412</v>
      </c>
      <c r="S8293" t="s">
        <v>188</v>
      </c>
      <c r="T8293" t="s">
        <v>192</v>
      </c>
    </row>
    <row r="8294" spans="1:20" hidden="1" x14ac:dyDescent="0.3">
      <c r="A8294" s="21" t="s">
        <v>8</v>
      </c>
      <c r="B8294" s="24">
        <v>1.9656077650468157E-3</v>
      </c>
      <c r="C8294" s="24">
        <v>0</v>
      </c>
      <c r="D8294" s="24">
        <v>0</v>
      </c>
      <c r="E8294" s="25">
        <f t="shared" si="429"/>
        <v>1.9656077650468157E-3</v>
      </c>
      <c r="F8294" s="24">
        <v>1.3874878073945832E-2</v>
      </c>
      <c r="G8294" s="24">
        <v>0</v>
      </c>
      <c r="H8294" s="24">
        <v>0</v>
      </c>
      <c r="I8294" s="25">
        <f t="shared" si="427"/>
        <v>1.3874878073945832E-2</v>
      </c>
      <c r="J8294" s="7">
        <v>686807.05469111912</v>
      </c>
      <c r="K8294" s="7">
        <v>0</v>
      </c>
      <c r="L8294" s="7">
        <v>0</v>
      </c>
      <c r="M8294" s="8">
        <f t="shared" si="428"/>
        <v>686807.05469111912</v>
      </c>
      <c r="N8294" t="s">
        <v>136</v>
      </c>
      <c r="O8294" s="7">
        <v>2024</v>
      </c>
      <c r="P8294" t="s">
        <v>157</v>
      </c>
      <c r="Q8294" t="s">
        <v>164</v>
      </c>
      <c r="R8294">
        <v>202412</v>
      </c>
      <c r="S8294" t="s">
        <v>188</v>
      </c>
      <c r="T8294" t="s">
        <v>192</v>
      </c>
    </row>
    <row r="8295" spans="1:20" hidden="1" x14ac:dyDescent="0.3">
      <c r="A8295" s="21" t="s">
        <v>9</v>
      </c>
      <c r="B8295" s="24">
        <v>0</v>
      </c>
      <c r="C8295" s="24">
        <v>0</v>
      </c>
      <c r="D8295" s="24">
        <v>0</v>
      </c>
      <c r="E8295" s="25">
        <f t="shared" si="429"/>
        <v>0</v>
      </c>
      <c r="F8295" s="24">
        <v>0</v>
      </c>
      <c r="G8295" s="24">
        <v>0</v>
      </c>
      <c r="H8295" s="24">
        <v>0</v>
      </c>
      <c r="I8295" s="25">
        <f t="shared" si="427"/>
        <v>0</v>
      </c>
      <c r="J8295" s="7">
        <v>0</v>
      </c>
      <c r="K8295" s="7">
        <v>0</v>
      </c>
      <c r="L8295" s="7">
        <v>0</v>
      </c>
      <c r="M8295" s="8">
        <f t="shared" si="428"/>
        <v>0</v>
      </c>
      <c r="N8295" t="s">
        <v>136</v>
      </c>
      <c r="O8295" s="7">
        <v>2024</v>
      </c>
      <c r="P8295" t="s">
        <v>154</v>
      </c>
      <c r="Q8295" t="s">
        <v>164</v>
      </c>
      <c r="R8295">
        <v>202412</v>
      </c>
      <c r="S8295" t="s">
        <v>188</v>
      </c>
      <c r="T8295" t="s">
        <v>193</v>
      </c>
    </row>
    <row r="8296" spans="1:20" hidden="1" x14ac:dyDescent="0.3">
      <c r="A8296" s="21" t="s">
        <v>10</v>
      </c>
      <c r="B8296" s="24">
        <v>2.0860638245664503E-3</v>
      </c>
      <c r="C8296" s="24">
        <v>0</v>
      </c>
      <c r="D8296" s="24">
        <v>0</v>
      </c>
      <c r="E8296" s="25">
        <f t="shared" si="429"/>
        <v>2.0860638245664503E-3</v>
      </c>
      <c r="F8296" s="24">
        <v>9.6279867943262782E-3</v>
      </c>
      <c r="G8296" s="24">
        <v>0</v>
      </c>
      <c r="H8296" s="24">
        <v>0</v>
      </c>
      <c r="I8296" s="25">
        <f t="shared" si="427"/>
        <v>9.6279867943262782E-3</v>
      </c>
      <c r="J8296" s="7">
        <v>728895.85436393437</v>
      </c>
      <c r="K8296" s="7">
        <v>0</v>
      </c>
      <c r="L8296" s="7">
        <v>0</v>
      </c>
      <c r="M8296" s="8">
        <f t="shared" si="428"/>
        <v>728895.85436393437</v>
      </c>
      <c r="N8296" t="s">
        <v>136</v>
      </c>
      <c r="O8296" s="7">
        <v>2024</v>
      </c>
      <c r="P8296" t="s">
        <v>154</v>
      </c>
      <c r="Q8296" t="s">
        <v>164</v>
      </c>
      <c r="R8296">
        <v>202412</v>
      </c>
      <c r="S8296" t="s">
        <v>188</v>
      </c>
      <c r="T8296" t="s">
        <v>193</v>
      </c>
    </row>
    <row r="8297" spans="1:20" hidden="1" x14ac:dyDescent="0.3">
      <c r="A8297" s="21" t="s">
        <v>11</v>
      </c>
      <c r="B8297" s="24">
        <v>3.9249057452428486E-3</v>
      </c>
      <c r="C8297" s="24">
        <v>0</v>
      </c>
      <c r="D8297" s="24">
        <v>0</v>
      </c>
      <c r="E8297" s="25">
        <f t="shared" si="429"/>
        <v>3.9249057452428486E-3</v>
      </c>
      <c r="F8297" s="24">
        <v>1.2394439351033444E-2</v>
      </c>
      <c r="G8297" s="24">
        <v>0</v>
      </c>
      <c r="H8297" s="24">
        <v>0</v>
      </c>
      <c r="I8297" s="25">
        <f t="shared" si="427"/>
        <v>1.2394439351033444E-2</v>
      </c>
      <c r="J8297" s="7">
        <v>1371409.3944710805</v>
      </c>
      <c r="K8297" s="7">
        <v>0</v>
      </c>
      <c r="L8297" s="7">
        <v>0</v>
      </c>
      <c r="M8297" s="8">
        <f t="shared" si="428"/>
        <v>1371409.3944710805</v>
      </c>
      <c r="N8297" t="s">
        <v>136</v>
      </c>
      <c r="O8297" s="7">
        <v>2024</v>
      </c>
      <c r="P8297" t="s">
        <v>154</v>
      </c>
      <c r="Q8297" t="s">
        <v>164</v>
      </c>
      <c r="R8297">
        <v>202412</v>
      </c>
      <c r="S8297" t="s">
        <v>188</v>
      </c>
      <c r="T8297" t="s">
        <v>193</v>
      </c>
    </row>
    <row r="8298" spans="1:20" hidden="1" x14ac:dyDescent="0.3">
      <c r="A8298" s="21" t="s">
        <v>12</v>
      </c>
      <c r="B8298" s="24">
        <v>0</v>
      </c>
      <c r="C8298" s="24">
        <v>0</v>
      </c>
      <c r="D8298" s="24">
        <v>0</v>
      </c>
      <c r="E8298" s="25">
        <f t="shared" si="429"/>
        <v>0</v>
      </c>
      <c r="F8298" s="24">
        <v>0</v>
      </c>
      <c r="G8298" s="24">
        <v>0</v>
      </c>
      <c r="H8298" s="24">
        <v>0</v>
      </c>
      <c r="I8298" s="25">
        <f t="shared" si="427"/>
        <v>0</v>
      </c>
      <c r="J8298" s="7">
        <v>0</v>
      </c>
      <c r="K8298" s="7">
        <v>0</v>
      </c>
      <c r="L8298" s="7">
        <v>0</v>
      </c>
      <c r="M8298" s="8">
        <f t="shared" si="428"/>
        <v>0</v>
      </c>
      <c r="N8298" t="s">
        <v>136</v>
      </c>
      <c r="O8298" s="7">
        <v>2024</v>
      </c>
      <c r="P8298" t="s">
        <v>154</v>
      </c>
      <c r="Q8298" t="s">
        <v>164</v>
      </c>
      <c r="R8298">
        <v>202412</v>
      </c>
      <c r="S8298" t="s">
        <v>188</v>
      </c>
      <c r="T8298" t="s">
        <v>193</v>
      </c>
    </row>
    <row r="8299" spans="1:20" hidden="1" x14ac:dyDescent="0.3">
      <c r="A8299" s="21" t="s">
        <v>13</v>
      </c>
      <c r="B8299" s="24">
        <v>3.7906459435099421E-3</v>
      </c>
      <c r="C8299" s="24">
        <v>0</v>
      </c>
      <c r="D8299" s="24">
        <v>0</v>
      </c>
      <c r="E8299" s="25">
        <f t="shared" si="429"/>
        <v>3.7906459435099421E-3</v>
      </c>
      <c r="F8299" s="24">
        <v>1.3647517818686372E-2</v>
      </c>
      <c r="G8299" s="24">
        <v>0</v>
      </c>
      <c r="H8299" s="24">
        <v>0</v>
      </c>
      <c r="I8299" s="25">
        <f t="shared" si="427"/>
        <v>1.3647517818686372E-2</v>
      </c>
      <c r="J8299" s="7">
        <v>1324497.4008214246</v>
      </c>
      <c r="K8299" s="7">
        <v>0</v>
      </c>
      <c r="L8299" s="7">
        <v>0</v>
      </c>
      <c r="M8299" s="8">
        <f t="shared" si="428"/>
        <v>1324497.4008214246</v>
      </c>
      <c r="N8299" t="s">
        <v>136</v>
      </c>
      <c r="O8299" s="7">
        <v>2024</v>
      </c>
      <c r="P8299" t="s">
        <v>154</v>
      </c>
      <c r="Q8299" t="s">
        <v>164</v>
      </c>
      <c r="R8299">
        <v>202412</v>
      </c>
      <c r="S8299" t="s">
        <v>188</v>
      </c>
      <c r="T8299" t="s">
        <v>193</v>
      </c>
    </row>
    <row r="8300" spans="1:20" hidden="1" x14ac:dyDescent="0.3">
      <c r="A8300" s="21" t="s">
        <v>14</v>
      </c>
      <c r="B8300" s="24">
        <v>0</v>
      </c>
      <c r="C8300" s="24">
        <v>5.0185113854070136E-4</v>
      </c>
      <c r="D8300" s="24">
        <v>0</v>
      </c>
      <c r="E8300" s="25">
        <f t="shared" si="429"/>
        <v>5.0185113854070136E-4</v>
      </c>
      <c r="F8300" s="24">
        <v>0</v>
      </c>
      <c r="G8300" s="24">
        <v>1.0037022770814027E-3</v>
      </c>
      <c r="H8300" s="24">
        <v>0</v>
      </c>
      <c r="I8300" s="25">
        <f t="shared" si="427"/>
        <v>1.0037022770814027E-3</v>
      </c>
      <c r="J8300" s="7">
        <v>0</v>
      </c>
      <c r="K8300" s="7">
        <v>175352.83919999996</v>
      </c>
      <c r="L8300" s="7">
        <v>0</v>
      </c>
      <c r="M8300" s="8">
        <f t="shared" si="428"/>
        <v>175352.83919999996</v>
      </c>
      <c r="N8300" t="s">
        <v>136</v>
      </c>
      <c r="O8300" s="7">
        <v>2024</v>
      </c>
      <c r="P8300" t="s">
        <v>154</v>
      </c>
      <c r="Q8300" t="s">
        <v>164</v>
      </c>
      <c r="R8300">
        <v>202412</v>
      </c>
      <c r="S8300" t="s">
        <v>188</v>
      </c>
      <c r="T8300" t="s">
        <v>193</v>
      </c>
    </row>
    <row r="8301" spans="1:20" hidden="1" x14ac:dyDescent="0.3">
      <c r="A8301" s="21" t="s">
        <v>15</v>
      </c>
      <c r="B8301" s="24">
        <v>9.041682691604189E-4</v>
      </c>
      <c r="C8301" s="24">
        <v>0</v>
      </c>
      <c r="D8301" s="24">
        <v>0</v>
      </c>
      <c r="E8301" s="25">
        <f t="shared" si="429"/>
        <v>9.041682691604189E-4</v>
      </c>
      <c r="F8301" s="24">
        <v>6.7812616650327817E-3</v>
      </c>
      <c r="G8301" s="24">
        <v>0</v>
      </c>
      <c r="H8301" s="24">
        <v>0</v>
      </c>
      <c r="I8301" s="25">
        <f t="shared" si="427"/>
        <v>6.7812616650327817E-3</v>
      </c>
      <c r="J8301" s="7">
        <v>315927.29583689198</v>
      </c>
      <c r="K8301" s="7">
        <v>0</v>
      </c>
      <c r="L8301" s="7">
        <v>0</v>
      </c>
      <c r="M8301" s="8">
        <f t="shared" si="428"/>
        <v>315927.29583689198</v>
      </c>
      <c r="N8301" t="s">
        <v>136</v>
      </c>
      <c r="O8301" s="7">
        <v>2024</v>
      </c>
      <c r="P8301" t="s">
        <v>154</v>
      </c>
      <c r="Q8301" t="s">
        <v>164</v>
      </c>
      <c r="R8301">
        <v>202412</v>
      </c>
      <c r="S8301" t="s">
        <v>188</v>
      </c>
      <c r="T8301" t="s">
        <v>193</v>
      </c>
    </row>
    <row r="8302" spans="1:20" hidden="1" x14ac:dyDescent="0.3">
      <c r="A8302" s="21" t="s">
        <v>16</v>
      </c>
      <c r="B8302" s="24">
        <v>0</v>
      </c>
      <c r="C8302" s="24">
        <v>0</v>
      </c>
      <c r="D8302" s="24">
        <v>0</v>
      </c>
      <c r="E8302" s="25">
        <f t="shared" si="429"/>
        <v>0</v>
      </c>
      <c r="F8302" s="24">
        <v>0</v>
      </c>
      <c r="G8302" s="24">
        <v>0</v>
      </c>
      <c r="H8302" s="24">
        <v>0</v>
      </c>
      <c r="I8302" s="25">
        <f t="shared" si="427"/>
        <v>0</v>
      </c>
      <c r="J8302" s="7">
        <v>0</v>
      </c>
      <c r="K8302" s="7">
        <v>0</v>
      </c>
      <c r="L8302" s="7">
        <v>0</v>
      </c>
      <c r="M8302" s="8">
        <f t="shared" si="428"/>
        <v>0</v>
      </c>
      <c r="N8302" t="s">
        <v>136</v>
      </c>
      <c r="O8302" s="7">
        <v>2024</v>
      </c>
      <c r="P8302" t="s">
        <v>154</v>
      </c>
      <c r="Q8302" t="s">
        <v>164</v>
      </c>
      <c r="R8302">
        <v>202412</v>
      </c>
      <c r="S8302" t="s">
        <v>188</v>
      </c>
      <c r="T8302" t="s">
        <v>193</v>
      </c>
    </row>
    <row r="8303" spans="1:20" hidden="1" x14ac:dyDescent="0.3">
      <c r="A8303" s="21" t="s">
        <v>17</v>
      </c>
      <c r="B8303" s="24">
        <v>0</v>
      </c>
      <c r="C8303" s="24">
        <v>4.809664940404656E-3</v>
      </c>
      <c r="D8303" s="24">
        <v>0</v>
      </c>
      <c r="E8303" s="25">
        <f t="shared" si="429"/>
        <v>4.809664940404656E-3</v>
      </c>
      <c r="F8303" s="24">
        <v>0</v>
      </c>
      <c r="G8303" s="24">
        <v>4.2438220359984034E-3</v>
      </c>
      <c r="H8303" s="24">
        <v>0</v>
      </c>
      <c r="I8303" s="25">
        <f t="shared" si="427"/>
        <v>4.2438220359984034E-3</v>
      </c>
      <c r="J8303" s="7">
        <v>0</v>
      </c>
      <c r="K8303" s="7">
        <v>1680554.9258154258</v>
      </c>
      <c r="L8303" s="7">
        <v>0</v>
      </c>
      <c r="M8303" s="8">
        <f t="shared" si="428"/>
        <v>1680554.9258154258</v>
      </c>
      <c r="N8303" t="s">
        <v>136</v>
      </c>
      <c r="O8303" s="7">
        <v>2024</v>
      </c>
      <c r="P8303" t="s">
        <v>154</v>
      </c>
      <c r="Q8303" t="s">
        <v>164</v>
      </c>
      <c r="R8303">
        <v>202412</v>
      </c>
      <c r="S8303" t="s">
        <v>188</v>
      </c>
      <c r="T8303" t="s">
        <v>193</v>
      </c>
    </row>
    <row r="8304" spans="1:20" hidden="1" x14ac:dyDescent="0.3">
      <c r="A8304" s="21" t="s">
        <v>18</v>
      </c>
      <c r="B8304" s="24">
        <v>0</v>
      </c>
      <c r="C8304" s="24">
        <v>0</v>
      </c>
      <c r="D8304" s="24">
        <v>0</v>
      </c>
      <c r="E8304" s="25">
        <f t="shared" si="429"/>
        <v>0</v>
      </c>
      <c r="F8304" s="24">
        <v>0</v>
      </c>
      <c r="G8304" s="24">
        <v>0</v>
      </c>
      <c r="H8304" s="24">
        <v>0</v>
      </c>
      <c r="I8304" s="25">
        <f t="shared" si="427"/>
        <v>0</v>
      </c>
      <c r="J8304" s="7">
        <v>0</v>
      </c>
      <c r="K8304" s="7">
        <v>0</v>
      </c>
      <c r="L8304" s="7">
        <v>0</v>
      </c>
      <c r="M8304" s="8">
        <f t="shared" si="428"/>
        <v>0</v>
      </c>
      <c r="N8304" t="s">
        <v>136</v>
      </c>
      <c r="O8304" s="7">
        <v>2024</v>
      </c>
      <c r="P8304" t="s">
        <v>154</v>
      </c>
      <c r="Q8304" t="s">
        <v>164</v>
      </c>
      <c r="R8304">
        <v>202412</v>
      </c>
      <c r="S8304" t="s">
        <v>188</v>
      </c>
      <c r="T8304" t="s">
        <v>193</v>
      </c>
    </row>
    <row r="8305" spans="1:20" hidden="1" x14ac:dyDescent="0.3">
      <c r="A8305" s="21" t="s">
        <v>19</v>
      </c>
      <c r="B8305" s="24">
        <v>0</v>
      </c>
      <c r="C8305" s="24">
        <v>0</v>
      </c>
      <c r="D8305" s="24">
        <v>0</v>
      </c>
      <c r="E8305" s="25">
        <f t="shared" si="429"/>
        <v>0</v>
      </c>
      <c r="F8305" s="24">
        <v>0</v>
      </c>
      <c r="G8305" s="24">
        <v>0</v>
      </c>
      <c r="H8305" s="24">
        <v>0</v>
      </c>
      <c r="I8305" s="25">
        <f t="shared" si="427"/>
        <v>0</v>
      </c>
      <c r="J8305" s="7">
        <v>0</v>
      </c>
      <c r="K8305" s="7">
        <v>0</v>
      </c>
      <c r="L8305" s="7">
        <v>0</v>
      </c>
      <c r="M8305" s="8">
        <f t="shared" si="428"/>
        <v>0</v>
      </c>
      <c r="N8305" t="s">
        <v>136</v>
      </c>
      <c r="O8305" s="7">
        <v>2024</v>
      </c>
      <c r="P8305" t="s">
        <v>154</v>
      </c>
      <c r="Q8305" t="s">
        <v>164</v>
      </c>
      <c r="R8305">
        <v>202412</v>
      </c>
      <c r="S8305" t="s">
        <v>188</v>
      </c>
      <c r="T8305" t="s">
        <v>193</v>
      </c>
    </row>
    <row r="8306" spans="1:20" hidden="1" x14ac:dyDescent="0.3">
      <c r="A8306" s="21" t="s">
        <v>20</v>
      </c>
      <c r="B8306" s="24">
        <v>4.0269680414380761E-2</v>
      </c>
      <c r="C8306" s="24">
        <v>0</v>
      </c>
      <c r="D8306" s="24">
        <v>0</v>
      </c>
      <c r="E8306" s="25">
        <f t="shared" si="429"/>
        <v>4.0269680414380761E-2</v>
      </c>
      <c r="F8306" s="24">
        <v>9.7064886483996998E-2</v>
      </c>
      <c r="G8306" s="24">
        <v>0</v>
      </c>
      <c r="H8306" s="24">
        <v>0</v>
      </c>
      <c r="I8306" s="25">
        <f t="shared" si="427"/>
        <v>9.7064886483996998E-2</v>
      </c>
      <c r="J8306" s="7">
        <v>14070711.914436772</v>
      </c>
      <c r="K8306" s="7">
        <v>0</v>
      </c>
      <c r="L8306" s="7">
        <v>0</v>
      </c>
      <c r="M8306" s="8">
        <f t="shared" si="428"/>
        <v>14070711.914436772</v>
      </c>
      <c r="N8306" t="s">
        <v>136</v>
      </c>
      <c r="O8306" s="7">
        <v>2024</v>
      </c>
      <c r="P8306" t="s">
        <v>154</v>
      </c>
      <c r="Q8306" t="s">
        <v>164</v>
      </c>
      <c r="R8306">
        <v>202412</v>
      </c>
      <c r="S8306" t="s">
        <v>188</v>
      </c>
      <c r="T8306" t="s">
        <v>193</v>
      </c>
    </row>
    <row r="8307" spans="1:20" hidden="1" x14ac:dyDescent="0.3">
      <c r="A8307" s="21" t="s">
        <v>21</v>
      </c>
      <c r="B8307" s="24">
        <v>0</v>
      </c>
      <c r="C8307" s="24">
        <v>0</v>
      </c>
      <c r="D8307" s="24">
        <v>0</v>
      </c>
      <c r="E8307" s="25">
        <f t="shared" si="429"/>
        <v>0</v>
      </c>
      <c r="F8307" s="24">
        <v>0</v>
      </c>
      <c r="G8307" s="24">
        <v>0</v>
      </c>
      <c r="H8307" s="24">
        <v>0</v>
      </c>
      <c r="I8307" s="25">
        <f t="shared" si="427"/>
        <v>0</v>
      </c>
      <c r="J8307" s="7">
        <v>0</v>
      </c>
      <c r="K8307" s="7">
        <v>0</v>
      </c>
      <c r="L8307" s="7">
        <v>0</v>
      </c>
      <c r="M8307" s="8">
        <f t="shared" si="428"/>
        <v>0</v>
      </c>
      <c r="N8307" t="s">
        <v>136</v>
      </c>
      <c r="O8307" s="7">
        <v>2024</v>
      </c>
      <c r="P8307" t="s">
        <v>155</v>
      </c>
      <c r="Q8307" t="s">
        <v>165</v>
      </c>
      <c r="R8307">
        <v>202412</v>
      </c>
      <c r="S8307" t="s">
        <v>188</v>
      </c>
      <c r="T8307" t="s">
        <v>194</v>
      </c>
    </row>
    <row r="8308" spans="1:20" hidden="1" x14ac:dyDescent="0.3">
      <c r="A8308" s="21" t="s">
        <v>22</v>
      </c>
      <c r="B8308" s="24">
        <v>8.3960382365841621E-2</v>
      </c>
      <c r="C8308" s="24">
        <v>0</v>
      </c>
      <c r="D8308" s="24">
        <v>0</v>
      </c>
      <c r="E8308" s="25">
        <f t="shared" si="429"/>
        <v>8.3960382365841621E-2</v>
      </c>
      <c r="F8308" s="24">
        <v>7.4183366740111223E-2</v>
      </c>
      <c r="G8308" s="24">
        <v>0</v>
      </c>
      <c r="H8308" s="24">
        <v>0</v>
      </c>
      <c r="I8308" s="25">
        <f t="shared" si="427"/>
        <v>7.4183366740111223E-2</v>
      </c>
      <c r="J8308" s="7">
        <v>29336770.005102739</v>
      </c>
      <c r="K8308" s="7">
        <v>0</v>
      </c>
      <c r="L8308" s="7">
        <v>0</v>
      </c>
      <c r="M8308" s="8">
        <f t="shared" si="428"/>
        <v>29336770.005102739</v>
      </c>
      <c r="N8308" t="s">
        <v>136</v>
      </c>
      <c r="O8308" s="7">
        <v>2024</v>
      </c>
      <c r="P8308" t="s">
        <v>155</v>
      </c>
      <c r="Q8308" t="s">
        <v>165</v>
      </c>
      <c r="R8308">
        <v>202412</v>
      </c>
      <c r="S8308" t="s">
        <v>188</v>
      </c>
      <c r="T8308" t="s">
        <v>194</v>
      </c>
    </row>
    <row r="8309" spans="1:20" hidden="1" x14ac:dyDescent="0.3">
      <c r="A8309" s="21" t="s">
        <v>23</v>
      </c>
      <c r="B8309" s="24">
        <v>0</v>
      </c>
      <c r="C8309" s="24">
        <v>0</v>
      </c>
      <c r="D8309" s="24">
        <v>0</v>
      </c>
      <c r="E8309" s="25">
        <f t="shared" si="429"/>
        <v>0</v>
      </c>
      <c r="F8309" s="24">
        <v>0</v>
      </c>
      <c r="G8309" s="24">
        <v>0</v>
      </c>
      <c r="H8309" s="24">
        <v>0</v>
      </c>
      <c r="I8309" s="25">
        <f t="shared" si="427"/>
        <v>0</v>
      </c>
      <c r="J8309" s="7">
        <v>0</v>
      </c>
      <c r="K8309" s="7">
        <v>0</v>
      </c>
      <c r="L8309" s="7">
        <v>0</v>
      </c>
      <c r="M8309" s="8">
        <f t="shared" si="428"/>
        <v>0</v>
      </c>
      <c r="N8309" t="s">
        <v>136</v>
      </c>
      <c r="O8309" s="7">
        <v>2024</v>
      </c>
      <c r="P8309" t="s">
        <v>155</v>
      </c>
      <c r="Q8309" t="s">
        <v>165</v>
      </c>
      <c r="R8309">
        <v>202412</v>
      </c>
      <c r="S8309" t="s">
        <v>188</v>
      </c>
      <c r="T8309" t="s">
        <v>194</v>
      </c>
    </row>
    <row r="8310" spans="1:20" hidden="1" x14ac:dyDescent="0.3">
      <c r="A8310" s="21" t="s">
        <v>24</v>
      </c>
      <c r="B8310" s="24">
        <v>3.9412357314707047E-3</v>
      </c>
      <c r="C8310" s="24">
        <v>0</v>
      </c>
      <c r="D8310" s="24">
        <v>0</v>
      </c>
      <c r="E8310" s="25">
        <f t="shared" si="429"/>
        <v>3.9412357314707047E-3</v>
      </c>
      <c r="F8310" s="24">
        <v>2.8490860873107483E-3</v>
      </c>
      <c r="G8310" s="24">
        <v>0</v>
      </c>
      <c r="H8310" s="24">
        <v>0</v>
      </c>
      <c r="I8310" s="25">
        <f t="shared" si="427"/>
        <v>2.8490860873107483E-3</v>
      </c>
      <c r="J8310" s="7">
        <v>1377115.2885684376</v>
      </c>
      <c r="K8310" s="7">
        <v>0</v>
      </c>
      <c r="L8310" s="7">
        <v>0</v>
      </c>
      <c r="M8310" s="8">
        <f t="shared" si="428"/>
        <v>1377115.2885684376</v>
      </c>
      <c r="N8310" t="s">
        <v>136</v>
      </c>
      <c r="O8310" s="7">
        <v>2024</v>
      </c>
      <c r="P8310" t="s">
        <v>155</v>
      </c>
      <c r="Q8310" t="s">
        <v>165</v>
      </c>
      <c r="R8310">
        <v>202412</v>
      </c>
      <c r="S8310" t="s">
        <v>188</v>
      </c>
      <c r="T8310" t="s">
        <v>194</v>
      </c>
    </row>
    <row r="8311" spans="1:20" hidden="1" x14ac:dyDescent="0.3">
      <c r="A8311" s="21" t="s">
        <v>25</v>
      </c>
      <c r="B8311" s="24">
        <v>5.3542922379580526E-2</v>
      </c>
      <c r="C8311" s="24">
        <v>0</v>
      </c>
      <c r="D8311" s="24">
        <v>0</v>
      </c>
      <c r="E8311" s="25">
        <f t="shared" si="429"/>
        <v>5.3542922379580526E-2</v>
      </c>
      <c r="F8311" s="24">
        <v>5.2565844894710063E-2</v>
      </c>
      <c r="G8311" s="24">
        <v>0</v>
      </c>
      <c r="H8311" s="24">
        <v>0</v>
      </c>
      <c r="I8311" s="25">
        <f t="shared" si="427"/>
        <v>5.2565844894710063E-2</v>
      </c>
      <c r="J8311" s="7">
        <v>18708542.707755603</v>
      </c>
      <c r="K8311" s="7">
        <v>0</v>
      </c>
      <c r="L8311" s="7">
        <v>0</v>
      </c>
      <c r="M8311" s="8">
        <f t="shared" si="428"/>
        <v>18708542.707755603</v>
      </c>
      <c r="N8311" t="s">
        <v>136</v>
      </c>
      <c r="O8311" s="7">
        <v>2024</v>
      </c>
      <c r="P8311" t="s">
        <v>155</v>
      </c>
      <c r="Q8311" t="s">
        <v>165</v>
      </c>
      <c r="R8311">
        <v>202412</v>
      </c>
      <c r="S8311" t="s">
        <v>188</v>
      </c>
      <c r="T8311" t="s">
        <v>194</v>
      </c>
    </row>
    <row r="8312" spans="1:20" hidden="1" x14ac:dyDescent="0.3">
      <c r="A8312" s="21" t="s">
        <v>26</v>
      </c>
      <c r="B8312" s="24">
        <v>2.1176317307294054E-3</v>
      </c>
      <c r="C8312" s="24">
        <v>0</v>
      </c>
      <c r="D8312" s="24">
        <v>0</v>
      </c>
      <c r="E8312" s="25">
        <f t="shared" si="429"/>
        <v>2.1176317307294054E-3</v>
      </c>
      <c r="F8312" s="24">
        <v>5.0823162749224311E-3</v>
      </c>
      <c r="G8312" s="24">
        <v>0</v>
      </c>
      <c r="H8312" s="24">
        <v>0</v>
      </c>
      <c r="I8312" s="25">
        <f t="shared" si="427"/>
        <v>5.0823162749224311E-3</v>
      </c>
      <c r="J8312" s="7">
        <v>739926.06142766599</v>
      </c>
      <c r="K8312" s="7">
        <v>0</v>
      </c>
      <c r="L8312" s="7">
        <v>0</v>
      </c>
      <c r="M8312" s="8">
        <f t="shared" si="428"/>
        <v>739926.06142766599</v>
      </c>
      <c r="N8312" t="s">
        <v>136</v>
      </c>
      <c r="O8312" s="7">
        <v>2024</v>
      </c>
      <c r="P8312" t="s">
        <v>155</v>
      </c>
      <c r="Q8312" t="s">
        <v>165</v>
      </c>
      <c r="R8312">
        <v>202412</v>
      </c>
      <c r="S8312" t="s">
        <v>188</v>
      </c>
      <c r="T8312" t="s">
        <v>194</v>
      </c>
    </row>
    <row r="8313" spans="1:20" hidden="1" x14ac:dyDescent="0.3">
      <c r="A8313" s="21" t="s">
        <v>27</v>
      </c>
      <c r="B8313" s="24">
        <v>4.5309539327749197E-3</v>
      </c>
      <c r="C8313" s="24">
        <v>0</v>
      </c>
      <c r="D8313" s="24">
        <v>0</v>
      </c>
      <c r="E8313" s="25">
        <f t="shared" si="429"/>
        <v>4.5309539327749197E-3</v>
      </c>
      <c r="F8313" s="24">
        <v>1.2029081097864732E-2</v>
      </c>
      <c r="G8313" s="24">
        <v>0</v>
      </c>
      <c r="H8313" s="24">
        <v>0</v>
      </c>
      <c r="I8313" s="25">
        <f t="shared" si="427"/>
        <v>1.2029081097864732E-2</v>
      </c>
      <c r="J8313" s="7">
        <v>1583169.9390118043</v>
      </c>
      <c r="K8313" s="7">
        <v>0</v>
      </c>
      <c r="L8313" s="7">
        <v>0</v>
      </c>
      <c r="M8313" s="8">
        <f t="shared" si="428"/>
        <v>1583169.9390118043</v>
      </c>
      <c r="N8313" t="s">
        <v>136</v>
      </c>
      <c r="O8313" s="7">
        <v>2024</v>
      </c>
      <c r="P8313" t="s">
        <v>155</v>
      </c>
      <c r="Q8313" t="s">
        <v>165</v>
      </c>
      <c r="R8313">
        <v>202412</v>
      </c>
      <c r="S8313" t="s">
        <v>188</v>
      </c>
      <c r="T8313" t="s">
        <v>194</v>
      </c>
    </row>
    <row r="8314" spans="1:20" hidden="1" x14ac:dyDescent="0.3">
      <c r="A8314" s="21" t="s">
        <v>28</v>
      </c>
      <c r="B8314" s="24">
        <v>8.8214292924330782E-3</v>
      </c>
      <c r="C8314" s="24">
        <v>0</v>
      </c>
      <c r="D8314" s="24">
        <v>0</v>
      </c>
      <c r="E8314" s="25">
        <f t="shared" si="429"/>
        <v>8.8214292924330782E-3</v>
      </c>
      <c r="F8314" s="24">
        <v>1.7353631666257096E-2</v>
      </c>
      <c r="G8314" s="24">
        <v>0</v>
      </c>
      <c r="H8314" s="24">
        <v>0</v>
      </c>
      <c r="I8314" s="25">
        <f t="shared" si="427"/>
        <v>1.7353631666257096E-2</v>
      </c>
      <c r="J8314" s="7">
        <v>3082313.7648510775</v>
      </c>
      <c r="K8314" s="7">
        <v>0</v>
      </c>
      <c r="L8314" s="7">
        <v>0</v>
      </c>
      <c r="M8314" s="8">
        <f t="shared" si="428"/>
        <v>3082313.7648510775</v>
      </c>
      <c r="N8314" t="s">
        <v>136</v>
      </c>
      <c r="O8314" s="7">
        <v>2024</v>
      </c>
      <c r="P8314" t="s">
        <v>155</v>
      </c>
      <c r="Q8314" t="s">
        <v>165</v>
      </c>
      <c r="R8314">
        <v>202412</v>
      </c>
      <c r="S8314" t="s">
        <v>188</v>
      </c>
      <c r="T8314" t="s">
        <v>194</v>
      </c>
    </row>
    <row r="8315" spans="1:20" hidden="1" x14ac:dyDescent="0.3">
      <c r="A8315" s="21" t="s">
        <v>29</v>
      </c>
      <c r="B8315" s="24">
        <v>2.2295559505491756E-3</v>
      </c>
      <c r="C8315" s="24">
        <v>0</v>
      </c>
      <c r="D8315" s="24">
        <v>0</v>
      </c>
      <c r="E8315" s="25">
        <f t="shared" si="429"/>
        <v>2.2295559505491756E-3</v>
      </c>
      <c r="F8315" s="24">
        <v>8.9182238021967026E-3</v>
      </c>
      <c r="G8315" s="24">
        <v>0</v>
      </c>
      <c r="H8315" s="24">
        <v>0</v>
      </c>
      <c r="I8315" s="25">
        <f t="shared" si="427"/>
        <v>8.9182238021967026E-3</v>
      </c>
      <c r="J8315" s="7">
        <v>779033.73343118164</v>
      </c>
      <c r="K8315" s="7">
        <v>0</v>
      </c>
      <c r="L8315" s="7">
        <v>0</v>
      </c>
      <c r="M8315" s="8">
        <f t="shared" si="428"/>
        <v>779033.73343118164</v>
      </c>
      <c r="N8315" t="s">
        <v>136</v>
      </c>
      <c r="O8315" s="7">
        <v>2024</v>
      </c>
      <c r="P8315" t="s">
        <v>155</v>
      </c>
      <c r="Q8315" t="s">
        <v>165</v>
      </c>
      <c r="R8315">
        <v>202412</v>
      </c>
      <c r="S8315" t="s">
        <v>188</v>
      </c>
      <c r="T8315" t="s">
        <v>194</v>
      </c>
    </row>
    <row r="8316" spans="1:20" hidden="1" x14ac:dyDescent="0.3">
      <c r="A8316" s="21" t="s">
        <v>30</v>
      </c>
      <c r="B8316" s="24">
        <v>3.0803420200429346E-3</v>
      </c>
      <c r="C8316" s="24">
        <v>0</v>
      </c>
      <c r="D8316" s="24">
        <v>0</v>
      </c>
      <c r="E8316" s="25">
        <f t="shared" si="429"/>
        <v>3.0803420200429346E-3</v>
      </c>
      <c r="F8316" s="24">
        <v>5.2212586551379486E-3</v>
      </c>
      <c r="G8316" s="24">
        <v>0</v>
      </c>
      <c r="H8316" s="24">
        <v>0</v>
      </c>
      <c r="I8316" s="25">
        <f t="shared" si="427"/>
        <v>5.2212586551379486E-3</v>
      </c>
      <c r="J8316" s="7">
        <v>1076308.6450142323</v>
      </c>
      <c r="K8316" s="7">
        <v>0</v>
      </c>
      <c r="L8316" s="7">
        <v>0</v>
      </c>
      <c r="M8316" s="8">
        <f t="shared" si="428"/>
        <v>1076308.6450142323</v>
      </c>
      <c r="N8316" t="s">
        <v>136</v>
      </c>
      <c r="O8316" s="7">
        <v>2024</v>
      </c>
      <c r="P8316" t="s">
        <v>155</v>
      </c>
      <c r="Q8316" t="s">
        <v>165</v>
      </c>
      <c r="R8316">
        <v>202412</v>
      </c>
      <c r="S8316" t="s">
        <v>188</v>
      </c>
      <c r="T8316" t="s">
        <v>194</v>
      </c>
    </row>
    <row r="8317" spans="1:20" hidden="1" x14ac:dyDescent="0.3">
      <c r="A8317" s="21" t="s">
        <v>31</v>
      </c>
      <c r="B8317" s="24">
        <v>6.7932356272683958E-2</v>
      </c>
      <c r="C8317" s="24">
        <v>1.5480801630139674E-2</v>
      </c>
      <c r="D8317" s="24">
        <v>0</v>
      </c>
      <c r="E8317" s="25">
        <f t="shared" si="429"/>
        <v>8.3413157902823637E-2</v>
      </c>
      <c r="F8317" s="24">
        <v>4.9209447953443668E-2</v>
      </c>
      <c r="G8317" s="24">
        <v>5.5954705008713105E-3</v>
      </c>
      <c r="H8317" s="24">
        <v>0</v>
      </c>
      <c r="I8317" s="25">
        <f t="shared" si="427"/>
        <v>5.4804918454314976E-2</v>
      </c>
      <c r="J8317" s="7">
        <v>23736384.419888925</v>
      </c>
      <c r="K8317" s="7">
        <v>5409178.759324111</v>
      </c>
      <c r="L8317" s="7">
        <v>0</v>
      </c>
      <c r="M8317" s="8">
        <f t="shared" si="428"/>
        <v>29145563.179213036</v>
      </c>
      <c r="N8317" t="s">
        <v>136</v>
      </c>
      <c r="O8317" s="7">
        <v>2024</v>
      </c>
      <c r="P8317" t="s">
        <v>155</v>
      </c>
      <c r="Q8317" t="s">
        <v>165</v>
      </c>
      <c r="R8317">
        <v>202412</v>
      </c>
      <c r="S8317" t="s">
        <v>188</v>
      </c>
      <c r="T8317" t="s">
        <v>194</v>
      </c>
    </row>
    <row r="8318" spans="1:20" hidden="1" x14ac:dyDescent="0.3">
      <c r="A8318" s="21" t="s">
        <v>32</v>
      </c>
      <c r="B8318" s="24">
        <v>0</v>
      </c>
      <c r="C8318" s="24">
        <v>0</v>
      </c>
      <c r="D8318" s="24">
        <v>0</v>
      </c>
      <c r="E8318" s="25">
        <f t="shared" ref="E8318:E8381" si="430">SUM(B8318:D8318)</f>
        <v>0</v>
      </c>
      <c r="F8318" s="24">
        <v>0</v>
      </c>
      <c r="G8318" s="24">
        <v>0</v>
      </c>
      <c r="H8318" s="24">
        <v>0</v>
      </c>
      <c r="I8318" s="25">
        <f t="shared" si="427"/>
        <v>0</v>
      </c>
      <c r="J8318" s="7">
        <v>0</v>
      </c>
      <c r="K8318" s="7">
        <v>0</v>
      </c>
      <c r="L8318" s="7">
        <v>0</v>
      </c>
      <c r="M8318" s="8">
        <f t="shared" si="428"/>
        <v>0</v>
      </c>
      <c r="N8318" t="s">
        <v>136</v>
      </c>
      <c r="O8318" s="7">
        <v>2024</v>
      </c>
      <c r="P8318" t="s">
        <v>156</v>
      </c>
      <c r="Q8318" t="s">
        <v>165</v>
      </c>
      <c r="R8318">
        <v>202412</v>
      </c>
      <c r="S8318" t="s">
        <v>188</v>
      </c>
      <c r="T8318" t="s">
        <v>195</v>
      </c>
    </row>
    <row r="8319" spans="1:20" hidden="1" x14ac:dyDescent="0.3">
      <c r="A8319" s="21" t="s">
        <v>33</v>
      </c>
      <c r="B8319" s="24">
        <v>4.2440895356603272E-3</v>
      </c>
      <c r="C8319" s="24">
        <v>0</v>
      </c>
      <c r="D8319" s="24">
        <v>0</v>
      </c>
      <c r="E8319" s="25">
        <f t="shared" si="430"/>
        <v>4.2440895356603272E-3</v>
      </c>
      <c r="F8319" s="24">
        <v>1.5915336040350069E-2</v>
      </c>
      <c r="G8319" s="24">
        <v>0</v>
      </c>
      <c r="H8319" s="24">
        <v>0</v>
      </c>
      <c r="I8319" s="25">
        <f t="shared" si="427"/>
        <v>1.5915336040350069E-2</v>
      </c>
      <c r="J8319" s="7">
        <v>1482936.059607419</v>
      </c>
      <c r="K8319" s="7">
        <v>0</v>
      </c>
      <c r="L8319" s="7">
        <v>0</v>
      </c>
      <c r="M8319" s="8">
        <f t="shared" si="428"/>
        <v>1482936.059607419</v>
      </c>
      <c r="N8319" t="s">
        <v>136</v>
      </c>
      <c r="O8319" s="7">
        <v>2024</v>
      </c>
      <c r="P8319" t="s">
        <v>156</v>
      </c>
      <c r="Q8319" t="s">
        <v>165</v>
      </c>
      <c r="R8319">
        <v>202412</v>
      </c>
      <c r="S8319" t="s">
        <v>188</v>
      </c>
      <c r="T8319" t="s">
        <v>195</v>
      </c>
    </row>
    <row r="8320" spans="1:20" hidden="1" x14ac:dyDescent="0.3">
      <c r="A8320" s="21" t="s">
        <v>34</v>
      </c>
      <c r="B8320" s="24">
        <v>0.12560477837381123</v>
      </c>
      <c r="C8320" s="24">
        <v>0</v>
      </c>
      <c r="D8320" s="24">
        <v>0</v>
      </c>
      <c r="E8320" s="25">
        <f t="shared" si="430"/>
        <v>0.12560477837381123</v>
      </c>
      <c r="F8320" s="24">
        <v>0.16874475250821747</v>
      </c>
      <c r="G8320" s="24">
        <v>0</v>
      </c>
      <c r="H8320" s="24">
        <v>0</v>
      </c>
      <c r="I8320" s="25">
        <f t="shared" si="427"/>
        <v>0.16874475250821747</v>
      </c>
      <c r="J8320" s="7">
        <v>43887824.124461524</v>
      </c>
      <c r="K8320" s="7">
        <v>0</v>
      </c>
      <c r="L8320" s="7">
        <v>0</v>
      </c>
      <c r="M8320" s="8">
        <f t="shared" si="428"/>
        <v>43887824.124461524</v>
      </c>
      <c r="N8320" t="s">
        <v>136</v>
      </c>
      <c r="O8320" s="7">
        <v>2024</v>
      </c>
      <c r="P8320" t="s">
        <v>156</v>
      </c>
      <c r="Q8320" t="s">
        <v>165</v>
      </c>
      <c r="R8320">
        <v>202412</v>
      </c>
      <c r="S8320" t="s">
        <v>188</v>
      </c>
      <c r="T8320" t="s">
        <v>195</v>
      </c>
    </row>
    <row r="8321" spans="1:20" hidden="1" x14ac:dyDescent="0.3">
      <c r="A8321" s="21" t="s">
        <v>35</v>
      </c>
      <c r="B8321" s="24">
        <v>0</v>
      </c>
      <c r="C8321" s="24">
        <v>0</v>
      </c>
      <c r="D8321" s="24">
        <v>0</v>
      </c>
      <c r="E8321" s="25">
        <f t="shared" si="430"/>
        <v>0</v>
      </c>
      <c r="F8321" s="24">
        <v>0</v>
      </c>
      <c r="G8321" s="24">
        <v>0</v>
      </c>
      <c r="H8321" s="24">
        <v>0</v>
      </c>
      <c r="I8321" s="25">
        <f t="shared" si="427"/>
        <v>0</v>
      </c>
      <c r="J8321" s="7">
        <v>0</v>
      </c>
      <c r="K8321" s="7">
        <v>0</v>
      </c>
      <c r="L8321" s="7">
        <v>0</v>
      </c>
      <c r="M8321" s="8">
        <f t="shared" si="428"/>
        <v>0</v>
      </c>
      <c r="N8321" t="s">
        <v>136</v>
      </c>
      <c r="O8321" s="7">
        <v>2024</v>
      </c>
      <c r="P8321" t="s">
        <v>156</v>
      </c>
      <c r="Q8321" t="s">
        <v>165</v>
      </c>
      <c r="R8321">
        <v>202412</v>
      </c>
      <c r="S8321" t="s">
        <v>188</v>
      </c>
      <c r="T8321" t="s">
        <v>195</v>
      </c>
    </row>
    <row r="8322" spans="1:20" hidden="1" x14ac:dyDescent="0.3">
      <c r="A8322" s="21" t="s">
        <v>36</v>
      </c>
      <c r="B8322" s="24">
        <v>7.4702432084114173E-2</v>
      </c>
      <c r="C8322" s="24">
        <v>0</v>
      </c>
      <c r="D8322" s="24">
        <v>0</v>
      </c>
      <c r="E8322" s="25">
        <f t="shared" si="430"/>
        <v>7.4702432084114173E-2</v>
      </c>
      <c r="F8322" s="24">
        <v>9.5308923958668273E-2</v>
      </c>
      <c r="G8322" s="24">
        <v>0</v>
      </c>
      <c r="H8322" s="24">
        <v>0</v>
      </c>
      <c r="I8322" s="25">
        <f t="shared" si="427"/>
        <v>9.5308923958668273E-2</v>
      </c>
      <c r="J8322" s="7">
        <v>26101930.542959858</v>
      </c>
      <c r="K8322" s="7">
        <v>0</v>
      </c>
      <c r="L8322" s="7">
        <v>0</v>
      </c>
      <c r="M8322" s="8">
        <f t="shared" si="428"/>
        <v>26101930.542959858</v>
      </c>
      <c r="N8322" t="s">
        <v>136</v>
      </c>
      <c r="O8322" s="7">
        <v>2024</v>
      </c>
      <c r="P8322" t="s">
        <v>156</v>
      </c>
      <c r="Q8322" t="s">
        <v>165</v>
      </c>
      <c r="R8322">
        <v>202412</v>
      </c>
      <c r="S8322" t="s">
        <v>188</v>
      </c>
      <c r="T8322" t="s">
        <v>195</v>
      </c>
    </row>
    <row r="8323" spans="1:20" hidden="1" x14ac:dyDescent="0.3">
      <c r="A8323" s="21" t="s">
        <v>37</v>
      </c>
      <c r="B8323" s="24">
        <v>1.7463220110080283E-3</v>
      </c>
      <c r="C8323" s="24">
        <v>4.0214983524030521E-3</v>
      </c>
      <c r="D8323" s="24">
        <v>6.9313796071288861E-4</v>
      </c>
      <c r="E8323" s="25">
        <f t="shared" si="430"/>
        <v>6.4609583241239691E-3</v>
      </c>
      <c r="F8323" s="24">
        <v>6.9987649223715058E-3</v>
      </c>
      <c r="G8323" s="24">
        <v>1.7234993525890587E-3</v>
      </c>
      <c r="H8323" s="24">
        <v>5.198534434221966E-3</v>
      </c>
      <c r="I8323" s="25">
        <f t="shared" si="427"/>
        <v>1.392079870918253E-2</v>
      </c>
      <c r="J8323" s="7">
        <v>610185.96805051551</v>
      </c>
      <c r="K8323" s="7">
        <v>1405160.0161405338</v>
      </c>
      <c r="L8323" s="7">
        <v>242190.76143123186</v>
      </c>
      <c r="M8323" s="8">
        <f t="shared" si="428"/>
        <v>2257536.745622281</v>
      </c>
      <c r="N8323" t="s">
        <v>136</v>
      </c>
      <c r="O8323" s="7">
        <v>2024</v>
      </c>
      <c r="P8323" t="s">
        <v>154</v>
      </c>
      <c r="Q8323" t="s">
        <v>164</v>
      </c>
      <c r="R8323">
        <v>202412</v>
      </c>
      <c r="S8323" t="s">
        <v>188</v>
      </c>
      <c r="T8323" t="s">
        <v>196</v>
      </c>
    </row>
    <row r="8324" spans="1:20" hidden="1" x14ac:dyDescent="0.3">
      <c r="A8324" s="21" t="s">
        <v>38</v>
      </c>
      <c r="B8324" s="24">
        <v>6.7779173280042634E-5</v>
      </c>
      <c r="C8324" s="24">
        <v>0</v>
      </c>
      <c r="D8324" s="24">
        <v>9.0558484404464491E-4</v>
      </c>
      <c r="E8324" s="25">
        <f t="shared" si="430"/>
        <v>9.7336401732468758E-4</v>
      </c>
      <c r="F8324" s="24">
        <v>1.0166875461762519E-3</v>
      </c>
      <c r="G8324" s="24">
        <v>0</v>
      </c>
      <c r="H8324" s="24">
        <v>6.7918859761103793E-3</v>
      </c>
      <c r="I8324" s="25">
        <f t="shared" si="427"/>
        <v>7.8085735222866316E-3</v>
      </c>
      <c r="J8324" s="7">
        <v>23682.860435157356</v>
      </c>
      <c r="K8324" s="7">
        <v>0</v>
      </c>
      <c r="L8324" s="7">
        <v>316422.26418270631</v>
      </c>
      <c r="M8324" s="8">
        <f t="shared" si="428"/>
        <v>340105.12461786368</v>
      </c>
      <c r="N8324" t="s">
        <v>136</v>
      </c>
      <c r="O8324" s="7">
        <v>2024</v>
      </c>
      <c r="P8324" t="s">
        <v>154</v>
      </c>
      <c r="Q8324" t="s">
        <v>164</v>
      </c>
      <c r="R8324">
        <v>202412</v>
      </c>
      <c r="S8324" t="s">
        <v>188</v>
      </c>
      <c r="T8324" t="s">
        <v>196</v>
      </c>
    </row>
    <row r="8325" spans="1:20" hidden="1" x14ac:dyDescent="0.3">
      <c r="A8325" s="21" t="s">
        <v>39</v>
      </c>
      <c r="B8325" s="24">
        <v>5.8939352509440883E-4</v>
      </c>
      <c r="C8325" s="24">
        <v>0</v>
      </c>
      <c r="D8325" s="24">
        <v>1.1787870501888166E-3</v>
      </c>
      <c r="E8325" s="25">
        <f t="shared" si="430"/>
        <v>1.7681805752832254E-3</v>
      </c>
      <c r="F8325" s="24">
        <v>8.8409024153271367E-3</v>
      </c>
      <c r="G8325" s="24">
        <v>0</v>
      </c>
      <c r="H8325" s="24">
        <v>8.8409024153271332E-3</v>
      </c>
      <c r="I8325" s="25">
        <f t="shared" si="427"/>
        <v>1.768180483065427E-2</v>
      </c>
      <c r="J8325" s="7">
        <v>205941.20466067048</v>
      </c>
      <c r="K8325" s="7">
        <v>0</v>
      </c>
      <c r="L8325" s="7">
        <v>411882.40932134056</v>
      </c>
      <c r="M8325" s="8">
        <f t="shared" si="428"/>
        <v>617823.6139820111</v>
      </c>
      <c r="N8325" t="s">
        <v>136</v>
      </c>
      <c r="O8325" s="7">
        <v>2024</v>
      </c>
      <c r="P8325" t="s">
        <v>154</v>
      </c>
      <c r="Q8325" t="s">
        <v>164</v>
      </c>
      <c r="R8325">
        <v>202412</v>
      </c>
      <c r="S8325" t="s">
        <v>188</v>
      </c>
      <c r="T8325" t="s">
        <v>196</v>
      </c>
    </row>
    <row r="8326" spans="1:20" hidden="1" x14ac:dyDescent="0.3">
      <c r="A8326" s="21" t="s">
        <v>40</v>
      </c>
      <c r="B8326" s="24">
        <v>1.8262011215830372E-3</v>
      </c>
      <c r="C8326" s="24">
        <v>4.1702387024234377E-3</v>
      </c>
      <c r="D8326" s="24">
        <v>9.1310056079151752E-4</v>
      </c>
      <c r="E8326" s="25">
        <f t="shared" si="430"/>
        <v>6.9095403847979926E-3</v>
      </c>
      <c r="F8326" s="24">
        <v>6.848253848772118E-3</v>
      </c>
      <c r="G8326" s="24">
        <v>1.7872452190546815E-3</v>
      </c>
      <c r="H8326" s="24">
        <v>6.8482538487721102E-3</v>
      </c>
      <c r="I8326" s="25">
        <f t="shared" si="427"/>
        <v>1.548375291659891E-2</v>
      </c>
      <c r="J8326" s="7">
        <v>638096.69247933477</v>
      </c>
      <c r="K8326" s="7">
        <v>1457131.6879703889</v>
      </c>
      <c r="L8326" s="7">
        <v>319048.34623966704</v>
      </c>
      <c r="M8326" s="8">
        <f t="shared" si="428"/>
        <v>2414276.7266893908</v>
      </c>
      <c r="N8326" t="s">
        <v>136</v>
      </c>
      <c r="O8326" s="7">
        <v>2024</v>
      </c>
      <c r="P8326" t="s">
        <v>154</v>
      </c>
      <c r="Q8326" t="s">
        <v>164</v>
      </c>
      <c r="R8326">
        <v>202412</v>
      </c>
      <c r="S8326" t="s">
        <v>188</v>
      </c>
      <c r="T8326" t="s">
        <v>196</v>
      </c>
    </row>
    <row r="8327" spans="1:20" hidden="1" x14ac:dyDescent="0.3">
      <c r="A8327" s="21" t="s">
        <v>41</v>
      </c>
      <c r="B8327" s="24">
        <v>4.2701862898985319E-4</v>
      </c>
      <c r="C8327" s="24">
        <v>0</v>
      </c>
      <c r="D8327" s="24">
        <v>1.5504805600891258E-3</v>
      </c>
      <c r="E8327" s="25">
        <f t="shared" si="430"/>
        <v>1.9774991890789788E-3</v>
      </c>
      <c r="F8327" s="24">
        <v>2.1030233538612379E-3</v>
      </c>
      <c r="G8327" s="24">
        <v>0</v>
      </c>
      <c r="H8327" s="24">
        <v>1.1628603594189506E-2</v>
      </c>
      <c r="I8327" s="25">
        <f t="shared" si="427"/>
        <v>1.3731626948050744E-2</v>
      </c>
      <c r="J8327" s="7">
        <v>149205.45802167067</v>
      </c>
      <c r="K8327" s="7">
        <v>0</v>
      </c>
      <c r="L8327" s="7">
        <v>541756.60361480725</v>
      </c>
      <c r="M8327" s="8">
        <f t="shared" si="428"/>
        <v>690962.06163647794</v>
      </c>
      <c r="N8327" t="s">
        <v>136</v>
      </c>
      <c r="O8327" s="7">
        <v>2024</v>
      </c>
      <c r="P8327" t="s">
        <v>154</v>
      </c>
      <c r="Q8327" t="s">
        <v>164</v>
      </c>
      <c r="R8327">
        <v>202412</v>
      </c>
      <c r="S8327" t="s">
        <v>188</v>
      </c>
      <c r="T8327" t="s">
        <v>196</v>
      </c>
    </row>
    <row r="8328" spans="1:20" hidden="1" x14ac:dyDescent="0.3">
      <c r="A8328" s="21" t="s">
        <v>42</v>
      </c>
      <c r="B8328" s="24">
        <v>3.8974794079922647E-3</v>
      </c>
      <c r="C8328" s="24">
        <v>0</v>
      </c>
      <c r="D8328" s="24">
        <v>1.0940680022515558E-3</v>
      </c>
      <c r="E8328" s="25">
        <f t="shared" si="430"/>
        <v>4.9915474102438205E-3</v>
      </c>
      <c r="F8328" s="24">
        <v>1.9946258688944559E-2</v>
      </c>
      <c r="G8328" s="24">
        <v>0</v>
      </c>
      <c r="H8328" s="24">
        <v>8.2055095889359952E-3</v>
      </c>
      <c r="I8328" s="25">
        <f t="shared" si="427"/>
        <v>2.8151768277880553E-2</v>
      </c>
      <c r="J8328" s="7">
        <v>1361826.3015249555</v>
      </c>
      <c r="K8328" s="7">
        <v>0</v>
      </c>
      <c r="L8328" s="7">
        <v>382280.55241748347</v>
      </c>
      <c r="M8328" s="8">
        <f t="shared" si="428"/>
        <v>1744106.853942439</v>
      </c>
      <c r="N8328" t="s">
        <v>136</v>
      </c>
      <c r="O8328" s="7">
        <v>2024</v>
      </c>
      <c r="P8328" t="s">
        <v>154</v>
      </c>
      <c r="Q8328" t="s">
        <v>164</v>
      </c>
      <c r="R8328">
        <v>202412</v>
      </c>
      <c r="S8328" t="s">
        <v>188</v>
      </c>
      <c r="T8328" t="s">
        <v>196</v>
      </c>
    </row>
    <row r="8329" spans="1:20" hidden="1" x14ac:dyDescent="0.3">
      <c r="A8329" s="21" t="s">
        <v>43</v>
      </c>
      <c r="B8329" s="24">
        <v>9.9384924133684334E-3</v>
      </c>
      <c r="C8329" s="24">
        <v>0</v>
      </c>
      <c r="D8329" s="24">
        <v>0</v>
      </c>
      <c r="E8329" s="25">
        <f t="shared" si="430"/>
        <v>9.9384924133684334E-3</v>
      </c>
      <c r="F8329" s="24">
        <v>2.8228204293688837E-2</v>
      </c>
      <c r="G8329" s="24">
        <v>0</v>
      </c>
      <c r="H8329" s="24">
        <v>0</v>
      </c>
      <c r="I8329" s="25">
        <f t="shared" si="427"/>
        <v>2.8228204293688837E-2</v>
      </c>
      <c r="J8329" s="7">
        <v>3472629.0890151518</v>
      </c>
      <c r="K8329" s="7">
        <v>0</v>
      </c>
      <c r="L8329" s="7">
        <v>0</v>
      </c>
      <c r="M8329" s="8">
        <f t="shared" si="428"/>
        <v>3472629.0890151518</v>
      </c>
      <c r="N8329" t="s">
        <v>136</v>
      </c>
      <c r="O8329" s="7">
        <v>2024</v>
      </c>
      <c r="P8329" t="s">
        <v>157</v>
      </c>
      <c r="Q8329" t="s">
        <v>164</v>
      </c>
      <c r="R8329">
        <v>202412</v>
      </c>
      <c r="S8329" t="s">
        <v>188</v>
      </c>
      <c r="T8329" t="s">
        <v>197</v>
      </c>
    </row>
    <row r="8330" spans="1:20" hidden="1" x14ac:dyDescent="0.3">
      <c r="A8330" s="21" t="s">
        <v>44</v>
      </c>
      <c r="B8330" s="24">
        <v>6.9291167641146541E-4</v>
      </c>
      <c r="C8330" s="24">
        <v>5.2387593196821774E-3</v>
      </c>
      <c r="D8330" s="24">
        <v>0</v>
      </c>
      <c r="E8330" s="25">
        <f t="shared" si="430"/>
        <v>5.9316709960936425E-3</v>
      </c>
      <c r="F8330" s="24">
        <v>6.9291166608627681E-3</v>
      </c>
      <c r="G8330" s="24">
        <v>1.3262681661875399E-3</v>
      </c>
      <c r="H8330" s="24">
        <v>0</v>
      </c>
      <c r="I8330" s="25">
        <f t="shared" si="427"/>
        <v>8.2553848270503077E-3</v>
      </c>
      <c r="J8330" s="7">
        <v>242111.69496774563</v>
      </c>
      <c r="K8330" s="7">
        <v>1830485.676017306</v>
      </c>
      <c r="L8330" s="7">
        <v>0</v>
      </c>
      <c r="M8330" s="8">
        <f t="shared" si="428"/>
        <v>2072597.3709850516</v>
      </c>
      <c r="N8330" t="s">
        <v>136</v>
      </c>
      <c r="O8330" s="7">
        <v>2024</v>
      </c>
      <c r="P8330" t="s">
        <v>157</v>
      </c>
      <c r="Q8330" t="s">
        <v>164</v>
      </c>
      <c r="R8330">
        <v>202412</v>
      </c>
      <c r="S8330" t="s">
        <v>188</v>
      </c>
      <c r="T8330" t="s">
        <v>197</v>
      </c>
    </row>
    <row r="8331" spans="1:20" hidden="1" x14ac:dyDescent="0.3">
      <c r="A8331" s="21" t="s">
        <v>131</v>
      </c>
      <c r="B8331" s="24">
        <v>7.9489206000153204E-2</v>
      </c>
      <c r="C8331" s="24">
        <v>0</v>
      </c>
      <c r="D8331" s="24">
        <v>0</v>
      </c>
      <c r="E8331" s="25">
        <f t="shared" si="430"/>
        <v>7.9489206000153204E-2</v>
      </c>
      <c r="F8331" s="24">
        <v>0.11245390596015153</v>
      </c>
      <c r="G8331" s="24">
        <v>0</v>
      </c>
      <c r="H8331" s="24">
        <v>0</v>
      </c>
      <c r="I8331" s="25">
        <f t="shared" si="427"/>
        <v>0.11245390596015153</v>
      </c>
      <c r="J8331" s="7">
        <v>27774487.068838216</v>
      </c>
      <c r="K8331" s="7">
        <v>0</v>
      </c>
      <c r="L8331" s="7">
        <v>0</v>
      </c>
      <c r="M8331" s="8">
        <f t="shared" si="428"/>
        <v>27774487.068838216</v>
      </c>
      <c r="N8331" t="s">
        <v>136</v>
      </c>
      <c r="O8331" s="7">
        <v>2024</v>
      </c>
      <c r="P8331" t="s">
        <v>157</v>
      </c>
      <c r="Q8331" t="s">
        <v>164</v>
      </c>
      <c r="R8331">
        <v>202412</v>
      </c>
      <c r="S8331" t="s">
        <v>188</v>
      </c>
      <c r="T8331" t="s">
        <v>197</v>
      </c>
    </row>
    <row r="8332" spans="1:20" hidden="1" x14ac:dyDescent="0.3">
      <c r="A8332" s="21" t="s">
        <v>45</v>
      </c>
      <c r="B8332" s="24">
        <v>0</v>
      </c>
      <c r="C8332" s="24">
        <v>0</v>
      </c>
      <c r="D8332" s="24">
        <v>0</v>
      </c>
      <c r="E8332" s="25">
        <f t="shared" si="430"/>
        <v>0</v>
      </c>
      <c r="F8332" s="24">
        <v>0</v>
      </c>
      <c r="G8332" s="24">
        <v>0</v>
      </c>
      <c r="H8332" s="24">
        <v>0</v>
      </c>
      <c r="I8332" s="25">
        <f t="shared" si="427"/>
        <v>0</v>
      </c>
      <c r="J8332" s="7">
        <v>0</v>
      </c>
      <c r="K8332" s="7">
        <v>0</v>
      </c>
      <c r="L8332" s="7">
        <v>0</v>
      </c>
      <c r="M8332" s="8">
        <f t="shared" si="428"/>
        <v>0</v>
      </c>
      <c r="N8332" t="s">
        <v>136</v>
      </c>
      <c r="O8332" s="7">
        <v>2024</v>
      </c>
      <c r="P8332" t="s">
        <v>157</v>
      </c>
      <c r="Q8332" t="s">
        <v>164</v>
      </c>
      <c r="R8332">
        <v>202412</v>
      </c>
      <c r="S8332" t="s">
        <v>188</v>
      </c>
      <c r="T8332" t="s">
        <v>197</v>
      </c>
    </row>
    <row r="8333" spans="1:20" hidden="1" x14ac:dyDescent="0.3">
      <c r="A8333" s="21" t="s">
        <v>46</v>
      </c>
      <c r="B8333" s="24">
        <v>0</v>
      </c>
      <c r="C8333" s="24">
        <v>0</v>
      </c>
      <c r="D8333" s="24">
        <v>0</v>
      </c>
      <c r="E8333" s="25">
        <f t="shared" si="430"/>
        <v>0</v>
      </c>
      <c r="F8333" s="24">
        <v>0</v>
      </c>
      <c r="G8333" s="24">
        <v>0</v>
      </c>
      <c r="H8333" s="24">
        <v>0</v>
      </c>
      <c r="I8333" s="25">
        <f t="shared" si="427"/>
        <v>0</v>
      </c>
      <c r="J8333" s="7">
        <v>0</v>
      </c>
      <c r="K8333" s="7">
        <v>0</v>
      </c>
      <c r="L8333" s="7">
        <v>0</v>
      </c>
      <c r="M8333" s="8">
        <f t="shared" si="428"/>
        <v>0</v>
      </c>
      <c r="N8333" t="s">
        <v>136</v>
      </c>
      <c r="O8333" s="7">
        <v>2024</v>
      </c>
      <c r="P8333" t="s">
        <v>157</v>
      </c>
      <c r="Q8333" t="s">
        <v>164</v>
      </c>
      <c r="R8333">
        <v>202412</v>
      </c>
      <c r="S8333" t="s">
        <v>188</v>
      </c>
      <c r="T8333" t="s">
        <v>197</v>
      </c>
    </row>
    <row r="8334" spans="1:20" hidden="1" x14ac:dyDescent="0.3">
      <c r="A8334" s="21" t="s">
        <v>47</v>
      </c>
      <c r="B8334" s="24">
        <v>0</v>
      </c>
      <c r="C8334" s="24">
        <v>0</v>
      </c>
      <c r="D8334" s="24">
        <v>0</v>
      </c>
      <c r="E8334" s="25">
        <f t="shared" si="430"/>
        <v>0</v>
      </c>
      <c r="F8334" s="24">
        <v>0</v>
      </c>
      <c r="G8334" s="24">
        <v>0</v>
      </c>
      <c r="H8334" s="24">
        <v>0</v>
      </c>
      <c r="I8334" s="25">
        <f t="shared" si="427"/>
        <v>0</v>
      </c>
      <c r="J8334" s="7">
        <v>0</v>
      </c>
      <c r="K8334" s="7">
        <v>0</v>
      </c>
      <c r="L8334" s="7">
        <v>0</v>
      </c>
      <c r="M8334" s="8">
        <f t="shared" si="428"/>
        <v>0</v>
      </c>
      <c r="N8334" t="s">
        <v>136</v>
      </c>
      <c r="O8334" s="7">
        <v>2024</v>
      </c>
      <c r="P8334" t="s">
        <v>157</v>
      </c>
      <c r="Q8334" t="s">
        <v>164</v>
      </c>
      <c r="R8334">
        <v>202412</v>
      </c>
      <c r="S8334" t="s">
        <v>188</v>
      </c>
      <c r="T8334" t="s">
        <v>197</v>
      </c>
    </row>
    <row r="8335" spans="1:20" hidden="1" x14ac:dyDescent="0.3">
      <c r="A8335" s="21" t="s">
        <v>48</v>
      </c>
      <c r="B8335" s="24">
        <v>6.3304170839412297E-4</v>
      </c>
      <c r="C8335" s="24">
        <v>0</v>
      </c>
      <c r="D8335" s="24">
        <v>0</v>
      </c>
      <c r="E8335" s="25">
        <f t="shared" si="430"/>
        <v>6.3304170839412297E-4</v>
      </c>
      <c r="F8335" s="24">
        <v>5.4260717631339868E-3</v>
      </c>
      <c r="G8335" s="24">
        <v>0</v>
      </c>
      <c r="H8335" s="24">
        <v>0</v>
      </c>
      <c r="I8335" s="25">
        <f t="shared" si="427"/>
        <v>5.4260717631339868E-3</v>
      </c>
      <c r="J8335" s="7">
        <v>221192.40622172132</v>
      </c>
      <c r="K8335" s="7">
        <v>0</v>
      </c>
      <c r="L8335" s="7">
        <v>0</v>
      </c>
      <c r="M8335" s="8">
        <f t="shared" si="428"/>
        <v>221192.40622172132</v>
      </c>
      <c r="N8335" t="s">
        <v>136</v>
      </c>
      <c r="O8335" s="7">
        <v>2024</v>
      </c>
      <c r="P8335" t="s">
        <v>157</v>
      </c>
      <c r="Q8335" t="s">
        <v>164</v>
      </c>
      <c r="R8335">
        <v>202412</v>
      </c>
      <c r="S8335" t="s">
        <v>188</v>
      </c>
      <c r="T8335" t="s">
        <v>197</v>
      </c>
    </row>
    <row r="8336" spans="1:20" hidden="1" x14ac:dyDescent="0.3">
      <c r="A8336" s="21" t="s">
        <v>49</v>
      </c>
      <c r="B8336" s="24">
        <v>1.4677402506424563E-2</v>
      </c>
      <c r="C8336" s="24">
        <v>0</v>
      </c>
      <c r="D8336" s="24">
        <v>0</v>
      </c>
      <c r="E8336" s="25">
        <f t="shared" si="430"/>
        <v>1.4677402506424563E-2</v>
      </c>
      <c r="F8336" s="24">
        <v>5.2730521734120246E-2</v>
      </c>
      <c r="G8336" s="24">
        <v>0</v>
      </c>
      <c r="H8336" s="24">
        <v>0</v>
      </c>
      <c r="I8336" s="25">
        <f t="shared" si="427"/>
        <v>5.2730521734120246E-2</v>
      </c>
      <c r="J8336" s="7">
        <v>5128461.417994679</v>
      </c>
      <c r="K8336" s="7">
        <v>0</v>
      </c>
      <c r="L8336" s="7">
        <v>0</v>
      </c>
      <c r="M8336" s="8">
        <f t="shared" si="428"/>
        <v>5128461.417994679</v>
      </c>
      <c r="N8336" t="s">
        <v>136</v>
      </c>
      <c r="O8336" s="7">
        <v>2024</v>
      </c>
      <c r="P8336" t="s">
        <v>158</v>
      </c>
      <c r="Q8336" t="s">
        <v>164</v>
      </c>
      <c r="R8336">
        <v>202412</v>
      </c>
      <c r="S8336" t="s">
        <v>188</v>
      </c>
      <c r="T8336" t="s">
        <v>198</v>
      </c>
    </row>
    <row r="8337" spans="1:20" hidden="1" x14ac:dyDescent="0.3">
      <c r="A8337" s="21" t="s">
        <v>50</v>
      </c>
      <c r="B8337" s="24">
        <v>1.9703242437832374E-2</v>
      </c>
      <c r="C8337" s="24">
        <v>1.4002940790852627E-3</v>
      </c>
      <c r="D8337" s="24">
        <v>0</v>
      </c>
      <c r="E8337" s="25">
        <f t="shared" si="430"/>
        <v>2.1103536516917636E-2</v>
      </c>
      <c r="F8337" s="24">
        <v>3.3906603444916056E-2</v>
      </c>
      <c r="G8337" s="24">
        <v>1.6803528448239072E-2</v>
      </c>
      <c r="H8337" s="24">
        <v>0</v>
      </c>
      <c r="I8337" s="25">
        <f t="shared" si="427"/>
        <v>5.0710131893155125E-2</v>
      </c>
      <c r="J8337" s="7">
        <v>6884550.4923363002</v>
      </c>
      <c r="K8337" s="7">
        <v>489279.63618166477</v>
      </c>
      <c r="L8337" s="7">
        <v>0</v>
      </c>
      <c r="M8337" s="8">
        <f t="shared" si="428"/>
        <v>7373830.1285179649</v>
      </c>
      <c r="N8337" t="s">
        <v>136</v>
      </c>
      <c r="O8337" s="7">
        <v>2024</v>
      </c>
      <c r="P8337" t="s">
        <v>158</v>
      </c>
      <c r="Q8337" t="s">
        <v>164</v>
      </c>
      <c r="R8337">
        <v>202412</v>
      </c>
      <c r="S8337" t="s">
        <v>188</v>
      </c>
      <c r="T8337" t="s">
        <v>198</v>
      </c>
    </row>
    <row r="8338" spans="1:20" hidden="1" x14ac:dyDescent="0.3">
      <c r="A8338" s="21" t="s">
        <v>51</v>
      </c>
      <c r="B8338" s="24">
        <v>0.35116122442307546</v>
      </c>
      <c r="C8338" s="24">
        <v>5.7493457873396304E-3</v>
      </c>
      <c r="D8338" s="24">
        <v>0</v>
      </c>
      <c r="E8338" s="25">
        <f t="shared" si="430"/>
        <v>0.35691057021041511</v>
      </c>
      <c r="F8338" s="24">
        <v>0.19690921079378518</v>
      </c>
      <c r="G8338" s="24">
        <v>6.3881621551614221E-3</v>
      </c>
      <c r="H8338" s="24">
        <v>0</v>
      </c>
      <c r="I8338" s="25">
        <f t="shared" si="427"/>
        <v>0.20329737294894659</v>
      </c>
      <c r="J8338" s="7">
        <v>122699966.16644213</v>
      </c>
      <c r="K8338" s="7">
        <v>2008890.7445425724</v>
      </c>
      <c r="L8338" s="7">
        <v>0</v>
      </c>
      <c r="M8338" s="8">
        <f t="shared" si="428"/>
        <v>124708856.91098469</v>
      </c>
      <c r="N8338" t="s">
        <v>136</v>
      </c>
      <c r="O8338" s="7">
        <v>2024</v>
      </c>
      <c r="P8338" t="s">
        <v>158</v>
      </c>
      <c r="Q8338" t="s">
        <v>164</v>
      </c>
      <c r="R8338">
        <v>202412</v>
      </c>
      <c r="S8338" t="s">
        <v>188</v>
      </c>
      <c r="T8338" t="s">
        <v>198</v>
      </c>
    </row>
    <row r="8339" spans="1:20" hidden="1" x14ac:dyDescent="0.3">
      <c r="A8339" s="21" t="s">
        <v>52</v>
      </c>
      <c r="B8339" s="24">
        <v>0.13263950533189461</v>
      </c>
      <c r="C8339" s="24">
        <v>2.1600562765157857E-2</v>
      </c>
      <c r="D8339" s="24">
        <v>0</v>
      </c>
      <c r="E8339" s="25">
        <f t="shared" si="430"/>
        <v>0.15424006809705249</v>
      </c>
      <c r="F8339" s="24">
        <v>0.13137786991025957</v>
      </c>
      <c r="G8339" s="24">
        <v>3.6819140278940205E-3</v>
      </c>
      <c r="H8339" s="24">
        <v>0</v>
      </c>
      <c r="I8339" s="25">
        <f t="shared" si="427"/>
        <v>0.1350597839381536</v>
      </c>
      <c r="J8339" s="7">
        <v>46345842.549373038</v>
      </c>
      <c r="K8339" s="7">
        <v>7547497.0928675979</v>
      </c>
      <c r="L8339" s="7">
        <v>0</v>
      </c>
      <c r="M8339" s="8">
        <f t="shared" si="428"/>
        <v>53893339.642240636</v>
      </c>
      <c r="N8339" t="s">
        <v>136</v>
      </c>
      <c r="O8339" s="7">
        <v>2024</v>
      </c>
      <c r="P8339" t="s">
        <v>158</v>
      </c>
      <c r="Q8339" t="s">
        <v>164</v>
      </c>
      <c r="R8339">
        <v>202412</v>
      </c>
      <c r="S8339" t="s">
        <v>188</v>
      </c>
      <c r="T8339" t="s">
        <v>198</v>
      </c>
    </row>
    <row r="8340" spans="1:20" hidden="1" x14ac:dyDescent="0.3">
      <c r="A8340" s="21" t="s">
        <v>53</v>
      </c>
      <c r="B8340" s="24">
        <v>2.7113075470677487E-2</v>
      </c>
      <c r="C8340" s="24">
        <v>0</v>
      </c>
      <c r="D8340" s="24">
        <v>1.0768920077098884E-3</v>
      </c>
      <c r="E8340" s="25">
        <f t="shared" si="430"/>
        <v>2.8189967478387375E-2</v>
      </c>
      <c r="F8340" s="24">
        <v>8.5265998792813363E-3</v>
      </c>
      <c r="G8340" s="24">
        <v>0</v>
      </c>
      <c r="H8340" s="24">
        <v>4.3075679024640262E-3</v>
      </c>
      <c r="I8340" s="25">
        <f t="shared" si="427"/>
        <v>1.2834167781745363E-2</v>
      </c>
      <c r="J8340" s="7">
        <v>9473635.502854554</v>
      </c>
      <c r="K8340" s="7">
        <v>0</v>
      </c>
      <c r="L8340" s="7">
        <v>376279.05281398928</v>
      </c>
      <c r="M8340" s="8">
        <f t="shared" si="428"/>
        <v>9849914.555668544</v>
      </c>
      <c r="N8340" t="s">
        <v>136</v>
      </c>
      <c r="O8340" s="7">
        <v>2024</v>
      </c>
      <c r="P8340" t="s">
        <v>156</v>
      </c>
      <c r="Q8340" t="s">
        <v>165</v>
      </c>
      <c r="R8340">
        <v>202412</v>
      </c>
      <c r="S8340" t="s">
        <v>188</v>
      </c>
      <c r="T8340" t="s">
        <v>199</v>
      </c>
    </row>
    <row r="8341" spans="1:20" hidden="1" x14ac:dyDescent="0.3">
      <c r="A8341" s="21" t="s">
        <v>54</v>
      </c>
      <c r="B8341" s="24">
        <v>2.2218159853249975E-2</v>
      </c>
      <c r="C8341" s="24">
        <v>0</v>
      </c>
      <c r="D8341" s="24">
        <v>1.4251333285831655E-3</v>
      </c>
      <c r="E8341" s="25">
        <f t="shared" si="430"/>
        <v>2.3643293181833142E-2</v>
      </c>
      <c r="F8341" s="24">
        <v>1.850636945359168E-2</v>
      </c>
      <c r="G8341" s="24">
        <v>0</v>
      </c>
      <c r="H8341" s="24">
        <v>5.7005331444435351E-3</v>
      </c>
      <c r="I8341" s="25">
        <f t="shared" si="427"/>
        <v>2.4206902598035214E-2</v>
      </c>
      <c r="J8341" s="7">
        <v>7763292.9625225747</v>
      </c>
      <c r="K8341" s="7">
        <v>0</v>
      </c>
      <c r="L8341" s="7">
        <v>497958.76947151136</v>
      </c>
      <c r="M8341" s="8">
        <f t="shared" si="428"/>
        <v>8261251.7319940859</v>
      </c>
      <c r="N8341" t="s">
        <v>136</v>
      </c>
      <c r="O8341" s="7">
        <v>2024</v>
      </c>
      <c r="P8341" t="s">
        <v>156</v>
      </c>
      <c r="Q8341" t="s">
        <v>165</v>
      </c>
      <c r="R8341">
        <v>202412</v>
      </c>
      <c r="S8341" t="s">
        <v>188</v>
      </c>
      <c r="T8341" t="s">
        <v>199</v>
      </c>
    </row>
    <row r="8342" spans="1:20" hidden="1" x14ac:dyDescent="0.3">
      <c r="A8342" s="21" t="s">
        <v>55</v>
      </c>
      <c r="B8342" s="24">
        <v>1.0665647599416534E-2</v>
      </c>
      <c r="C8342" s="24">
        <v>0</v>
      </c>
      <c r="D8342" s="24">
        <v>1.7161214128807675E-3</v>
      </c>
      <c r="E8342" s="25">
        <f t="shared" si="430"/>
        <v>1.2381769012297301E-2</v>
      </c>
      <c r="F8342" s="24">
        <v>2.1724355236999369E-2</v>
      </c>
      <c r="G8342" s="24">
        <v>0</v>
      </c>
      <c r="H8342" s="24">
        <v>6.8644854469454616E-3</v>
      </c>
      <c r="I8342" s="25">
        <f t="shared" si="427"/>
        <v>2.8588840683944829E-2</v>
      </c>
      <c r="J8342" s="7">
        <v>3726705.8791631344</v>
      </c>
      <c r="K8342" s="7">
        <v>0</v>
      </c>
      <c r="L8342" s="7">
        <v>599633.51490165479</v>
      </c>
      <c r="M8342" s="8">
        <f t="shared" si="428"/>
        <v>4326339.3940647896</v>
      </c>
      <c r="N8342" t="s">
        <v>136</v>
      </c>
      <c r="O8342" s="7">
        <v>2024</v>
      </c>
      <c r="P8342" t="s">
        <v>156</v>
      </c>
      <c r="Q8342" t="s">
        <v>165</v>
      </c>
      <c r="R8342">
        <v>202412</v>
      </c>
      <c r="S8342" t="s">
        <v>188</v>
      </c>
      <c r="T8342" t="s">
        <v>199</v>
      </c>
    </row>
    <row r="8343" spans="1:20" hidden="1" x14ac:dyDescent="0.3">
      <c r="A8343" s="21" t="s">
        <v>56</v>
      </c>
      <c r="B8343" s="24">
        <v>1.106666605123718E-2</v>
      </c>
      <c r="C8343" s="24">
        <v>0</v>
      </c>
      <c r="D8343" s="24">
        <v>2.9259648728990431E-3</v>
      </c>
      <c r="E8343" s="25">
        <f t="shared" si="430"/>
        <v>1.3992630924136223E-2</v>
      </c>
      <c r="F8343" s="24">
        <v>1.392168408024389E-2</v>
      </c>
      <c r="G8343" s="24">
        <v>0</v>
      </c>
      <c r="H8343" s="24">
        <v>1.1703859142793989E-2</v>
      </c>
      <c r="I8343" s="25">
        <f t="shared" si="427"/>
        <v>2.562554322303788E-2</v>
      </c>
      <c r="J8343" s="7">
        <v>3866826.5617679968</v>
      </c>
      <c r="K8343" s="7">
        <v>0</v>
      </c>
      <c r="L8343" s="7">
        <v>1022367.4083001062</v>
      </c>
      <c r="M8343" s="8">
        <f t="shared" si="428"/>
        <v>4889193.9700681027</v>
      </c>
      <c r="N8343" t="s">
        <v>136</v>
      </c>
      <c r="O8343" s="7">
        <v>2024</v>
      </c>
      <c r="P8343" t="s">
        <v>156</v>
      </c>
      <c r="Q8343" t="s">
        <v>165</v>
      </c>
      <c r="R8343">
        <v>202412</v>
      </c>
      <c r="S8343" t="s">
        <v>188</v>
      </c>
      <c r="T8343" t="s">
        <v>199</v>
      </c>
    </row>
    <row r="8344" spans="1:20" hidden="1" x14ac:dyDescent="0.3">
      <c r="A8344" s="21" t="s">
        <v>57</v>
      </c>
      <c r="B8344" s="24">
        <v>7.987121091358201E-4</v>
      </c>
      <c r="C8344" s="24">
        <v>0</v>
      </c>
      <c r="D8344" s="24">
        <v>0</v>
      </c>
      <c r="E8344" s="25">
        <f t="shared" si="430"/>
        <v>7.987121091358201E-4</v>
      </c>
      <c r="F8344" s="24">
        <v>7.987120972340795E-3</v>
      </c>
      <c r="G8344" s="24">
        <v>0</v>
      </c>
      <c r="H8344" s="24">
        <v>0</v>
      </c>
      <c r="I8344" s="25">
        <f t="shared" si="427"/>
        <v>7.987120972340795E-3</v>
      </c>
      <c r="J8344" s="7">
        <v>279079.64191861096</v>
      </c>
      <c r="K8344" s="7">
        <v>0</v>
      </c>
      <c r="L8344" s="7">
        <v>0</v>
      </c>
      <c r="M8344" s="8">
        <f t="shared" si="428"/>
        <v>279079.64191861096</v>
      </c>
      <c r="N8344" t="s">
        <v>136</v>
      </c>
      <c r="O8344" s="7">
        <v>2024</v>
      </c>
      <c r="P8344" t="s">
        <v>159</v>
      </c>
      <c r="Q8344" t="s">
        <v>164</v>
      </c>
      <c r="R8344">
        <v>202412</v>
      </c>
      <c r="S8344" t="s">
        <v>188</v>
      </c>
      <c r="T8344" t="s">
        <v>200</v>
      </c>
    </row>
    <row r="8345" spans="1:20" hidden="1" x14ac:dyDescent="0.3">
      <c r="A8345" s="21" t="s">
        <v>58</v>
      </c>
      <c r="B8345" s="24">
        <v>7.8846161207546672E-3</v>
      </c>
      <c r="C8345" s="24">
        <v>0</v>
      </c>
      <c r="D8345" s="24">
        <v>0</v>
      </c>
      <c r="E8345" s="25">
        <f t="shared" si="430"/>
        <v>7.8846161207546672E-3</v>
      </c>
      <c r="F8345" s="24">
        <v>4.3570889968757492E-2</v>
      </c>
      <c r="G8345" s="24">
        <v>0</v>
      </c>
      <c r="H8345" s="24">
        <v>0</v>
      </c>
      <c r="I8345" s="25">
        <f t="shared" si="427"/>
        <v>4.3570889968757492E-2</v>
      </c>
      <c r="J8345" s="7">
        <v>2754979.9464374175</v>
      </c>
      <c r="K8345" s="7">
        <v>0</v>
      </c>
      <c r="L8345" s="7">
        <v>0</v>
      </c>
      <c r="M8345" s="8">
        <f t="shared" si="428"/>
        <v>2754979.9464374175</v>
      </c>
      <c r="N8345" t="s">
        <v>136</v>
      </c>
      <c r="O8345" s="7">
        <v>2024</v>
      </c>
      <c r="P8345" t="s">
        <v>159</v>
      </c>
      <c r="Q8345" t="s">
        <v>164</v>
      </c>
      <c r="R8345">
        <v>202412</v>
      </c>
      <c r="S8345" t="s">
        <v>188</v>
      </c>
      <c r="T8345" t="s">
        <v>200</v>
      </c>
    </row>
    <row r="8346" spans="1:20" hidden="1" x14ac:dyDescent="0.3">
      <c r="A8346" s="21" t="s">
        <v>59</v>
      </c>
      <c r="B8346" s="24">
        <v>0.16466197322035808</v>
      </c>
      <c r="C8346" s="24">
        <v>0</v>
      </c>
      <c r="D8346" s="24">
        <v>0</v>
      </c>
      <c r="E8346" s="25">
        <f t="shared" si="430"/>
        <v>0.16466197322035808</v>
      </c>
      <c r="F8346" s="24">
        <v>0.16441446024318312</v>
      </c>
      <c r="G8346" s="24">
        <v>0</v>
      </c>
      <c r="H8346" s="24">
        <v>0</v>
      </c>
      <c r="I8346" s="25">
        <f t="shared" si="427"/>
        <v>0.16441446024318312</v>
      </c>
      <c r="J8346" s="7">
        <v>57534878.961169101</v>
      </c>
      <c r="K8346" s="7">
        <v>0</v>
      </c>
      <c r="L8346" s="7">
        <v>0</v>
      </c>
      <c r="M8346" s="8">
        <f t="shared" si="428"/>
        <v>57534878.961169101</v>
      </c>
      <c r="N8346" t="s">
        <v>136</v>
      </c>
      <c r="O8346" s="7">
        <v>2024</v>
      </c>
      <c r="P8346" t="s">
        <v>159</v>
      </c>
      <c r="Q8346" t="s">
        <v>164</v>
      </c>
      <c r="R8346">
        <v>202412</v>
      </c>
      <c r="S8346" t="s">
        <v>188</v>
      </c>
      <c r="T8346" t="s">
        <v>200</v>
      </c>
    </row>
    <row r="8347" spans="1:20" hidden="1" x14ac:dyDescent="0.3">
      <c r="A8347" s="21" t="s">
        <v>60</v>
      </c>
      <c r="B8347" s="24">
        <v>1.0834455999619743E-2</v>
      </c>
      <c r="C8347" s="24">
        <v>4.3205531715588752E-3</v>
      </c>
      <c r="D8347" s="24">
        <v>0</v>
      </c>
      <c r="E8347" s="25">
        <f t="shared" si="430"/>
        <v>1.5155009171178617E-2</v>
      </c>
      <c r="F8347" s="24">
        <v>2.3158342071406768E-2</v>
      </c>
      <c r="G8347" s="24">
        <v>5.4006914644485939E-4</v>
      </c>
      <c r="H8347" s="24">
        <v>0</v>
      </c>
      <c r="I8347" s="25">
        <f t="shared" si="427"/>
        <v>2.3698411217851628E-2</v>
      </c>
      <c r="J8347" s="7">
        <v>3785689.5697103348</v>
      </c>
      <c r="K8347" s="7">
        <v>1509653.3759999999</v>
      </c>
      <c r="L8347" s="7">
        <v>0</v>
      </c>
      <c r="M8347" s="8">
        <f t="shared" si="428"/>
        <v>5295342.9457103349</v>
      </c>
      <c r="N8347" t="s">
        <v>136</v>
      </c>
      <c r="O8347" s="7">
        <v>2024</v>
      </c>
      <c r="P8347" t="s">
        <v>154</v>
      </c>
      <c r="Q8347" t="s">
        <v>164</v>
      </c>
      <c r="R8347">
        <v>202412</v>
      </c>
      <c r="S8347" t="s">
        <v>188</v>
      </c>
      <c r="T8347" t="s">
        <v>201</v>
      </c>
    </row>
    <row r="8348" spans="1:20" hidden="1" x14ac:dyDescent="0.3">
      <c r="A8348" s="21" t="s">
        <v>61</v>
      </c>
      <c r="B8348" s="24">
        <v>0</v>
      </c>
      <c r="C8348" s="24">
        <v>0</v>
      </c>
      <c r="D8348" s="24">
        <v>0</v>
      </c>
      <c r="E8348" s="25">
        <f t="shared" si="430"/>
        <v>0</v>
      </c>
      <c r="F8348" s="24">
        <v>0</v>
      </c>
      <c r="G8348" s="24">
        <v>0</v>
      </c>
      <c r="H8348" s="24">
        <v>0</v>
      </c>
      <c r="I8348" s="25">
        <f t="shared" ref="I8348:I8411" si="431">SUM(F8348:H8348)</f>
        <v>0</v>
      </c>
      <c r="J8348" s="7">
        <v>0</v>
      </c>
      <c r="K8348" s="7">
        <v>0</v>
      </c>
      <c r="L8348" s="7">
        <v>0</v>
      </c>
      <c r="M8348" s="8">
        <f t="shared" ref="M8348:M8411" si="432">SUM(J8348:L8348)</f>
        <v>0</v>
      </c>
      <c r="N8348" t="s">
        <v>136</v>
      </c>
      <c r="O8348" s="7">
        <v>2024</v>
      </c>
      <c r="P8348" t="s">
        <v>154</v>
      </c>
      <c r="Q8348" t="s">
        <v>164</v>
      </c>
      <c r="R8348">
        <v>202412</v>
      </c>
      <c r="S8348" t="s">
        <v>188</v>
      </c>
      <c r="T8348" t="s">
        <v>201</v>
      </c>
    </row>
    <row r="8349" spans="1:20" hidden="1" x14ac:dyDescent="0.3">
      <c r="A8349" s="21" t="s">
        <v>62</v>
      </c>
      <c r="B8349" s="24">
        <v>2.0543876622873473E-3</v>
      </c>
      <c r="C8349" s="24">
        <v>0</v>
      </c>
      <c r="D8349" s="24">
        <v>0</v>
      </c>
      <c r="E8349" s="25">
        <f t="shared" si="430"/>
        <v>2.0543876622873473E-3</v>
      </c>
      <c r="F8349" s="24">
        <v>1.4806748205153798E-2</v>
      </c>
      <c r="G8349" s="24">
        <v>0</v>
      </c>
      <c r="H8349" s="24">
        <v>0</v>
      </c>
      <c r="I8349" s="25">
        <f t="shared" si="431"/>
        <v>1.4806748205153798E-2</v>
      </c>
      <c r="J8349" s="7">
        <v>717827.82130785205</v>
      </c>
      <c r="K8349" s="7">
        <v>0</v>
      </c>
      <c r="L8349" s="7">
        <v>0</v>
      </c>
      <c r="M8349" s="8">
        <f t="shared" si="432"/>
        <v>717827.82130785205</v>
      </c>
      <c r="N8349" t="s">
        <v>136</v>
      </c>
      <c r="O8349" s="7">
        <v>2024</v>
      </c>
      <c r="P8349" t="s">
        <v>154</v>
      </c>
      <c r="Q8349" t="s">
        <v>164</v>
      </c>
      <c r="R8349">
        <v>202412</v>
      </c>
      <c r="S8349" t="s">
        <v>188</v>
      </c>
      <c r="T8349" t="s">
        <v>201</v>
      </c>
    </row>
    <row r="8350" spans="1:20" hidden="1" x14ac:dyDescent="0.3">
      <c r="A8350" s="21" t="s">
        <v>63</v>
      </c>
      <c r="B8350" s="24">
        <v>2.6127985003937476E-3</v>
      </c>
      <c r="C8350" s="24">
        <v>1.317453928532184E-3</v>
      </c>
      <c r="D8350" s="24">
        <v>0</v>
      </c>
      <c r="E8350" s="25">
        <f t="shared" si="430"/>
        <v>3.9302524289259316E-3</v>
      </c>
      <c r="F8350" s="24">
        <v>1.5124592178225461E-2</v>
      </c>
      <c r="G8350" s="24">
        <v>5.6462310982421044E-3</v>
      </c>
      <c r="H8350" s="24">
        <v>0</v>
      </c>
      <c r="I8350" s="25">
        <f t="shared" si="431"/>
        <v>2.0770823276467565E-2</v>
      </c>
      <c r="J8350" s="7">
        <v>912943.30154117465</v>
      </c>
      <c r="K8350" s="7">
        <v>460334.2886798617</v>
      </c>
      <c r="L8350" s="7">
        <v>0</v>
      </c>
      <c r="M8350" s="8">
        <f t="shared" si="432"/>
        <v>1373277.5902210362</v>
      </c>
      <c r="N8350" t="s">
        <v>136</v>
      </c>
      <c r="O8350" s="7">
        <v>2024</v>
      </c>
      <c r="P8350" t="s">
        <v>154</v>
      </c>
      <c r="Q8350" t="s">
        <v>164</v>
      </c>
      <c r="R8350">
        <v>202412</v>
      </c>
      <c r="S8350" t="s">
        <v>188</v>
      </c>
      <c r="T8350" t="s">
        <v>201</v>
      </c>
    </row>
    <row r="8351" spans="1:20" hidden="1" x14ac:dyDescent="0.3">
      <c r="A8351" s="21" t="s">
        <v>64</v>
      </c>
      <c r="B8351" s="24">
        <v>0</v>
      </c>
      <c r="C8351" s="24">
        <v>1.568659906243455E-2</v>
      </c>
      <c r="D8351" s="24">
        <v>0</v>
      </c>
      <c r="E8351" s="25">
        <f t="shared" si="430"/>
        <v>1.568659906243455E-2</v>
      </c>
      <c r="F8351" s="24">
        <v>0</v>
      </c>
      <c r="G8351" s="24">
        <v>1.5818418715543424E-3</v>
      </c>
      <c r="H8351" s="24">
        <v>0</v>
      </c>
      <c r="I8351" s="25">
        <f t="shared" si="431"/>
        <v>1.5818418715543424E-3</v>
      </c>
      <c r="J8351" s="7">
        <v>0</v>
      </c>
      <c r="K8351" s="7">
        <v>5481086.8637032472</v>
      </c>
      <c r="L8351" s="7">
        <v>0</v>
      </c>
      <c r="M8351" s="8">
        <f t="shared" si="432"/>
        <v>5481086.8637032472</v>
      </c>
      <c r="N8351" t="s">
        <v>136</v>
      </c>
      <c r="O8351" s="7">
        <v>2024</v>
      </c>
      <c r="P8351" t="s">
        <v>154</v>
      </c>
      <c r="Q8351" t="s">
        <v>164</v>
      </c>
      <c r="R8351">
        <v>202412</v>
      </c>
      <c r="S8351" t="s">
        <v>188</v>
      </c>
      <c r="T8351" t="s">
        <v>201</v>
      </c>
    </row>
    <row r="8352" spans="1:20" hidden="1" x14ac:dyDescent="0.3">
      <c r="A8352" s="21" t="s">
        <v>65</v>
      </c>
      <c r="B8352" s="24">
        <v>5.2132904218297484E-4</v>
      </c>
      <c r="C8352" s="24">
        <v>0</v>
      </c>
      <c r="D8352" s="24">
        <v>0</v>
      </c>
      <c r="E8352" s="25">
        <f t="shared" si="430"/>
        <v>5.2132904218297484E-4</v>
      </c>
      <c r="F8352" s="24">
        <v>2.0853161687318994E-3</v>
      </c>
      <c r="G8352" s="24">
        <v>0</v>
      </c>
      <c r="H8352" s="24">
        <v>0</v>
      </c>
      <c r="I8352" s="25">
        <f t="shared" si="431"/>
        <v>2.0853161687318994E-3</v>
      </c>
      <c r="J8352" s="7">
        <v>182158.65360000011</v>
      </c>
      <c r="K8352" s="7">
        <v>0</v>
      </c>
      <c r="L8352" s="7">
        <v>0</v>
      </c>
      <c r="M8352" s="8">
        <f t="shared" si="432"/>
        <v>182158.65360000011</v>
      </c>
      <c r="N8352" t="s">
        <v>136</v>
      </c>
      <c r="O8352" s="7">
        <v>2024</v>
      </c>
      <c r="P8352" t="s">
        <v>154</v>
      </c>
      <c r="Q8352" t="s">
        <v>164</v>
      </c>
      <c r="R8352">
        <v>202412</v>
      </c>
      <c r="S8352" t="s">
        <v>188</v>
      </c>
      <c r="T8352" t="s">
        <v>201</v>
      </c>
    </row>
    <row r="8353" spans="1:20" hidden="1" x14ac:dyDescent="0.3">
      <c r="A8353" s="21" t="s">
        <v>66</v>
      </c>
      <c r="B8353" s="24">
        <v>0</v>
      </c>
      <c r="C8353" s="24">
        <v>0</v>
      </c>
      <c r="D8353" s="24">
        <v>0</v>
      </c>
      <c r="E8353" s="25">
        <f t="shared" si="430"/>
        <v>0</v>
      </c>
      <c r="F8353" s="24">
        <v>0</v>
      </c>
      <c r="G8353" s="24">
        <v>0</v>
      </c>
      <c r="H8353" s="24">
        <v>0</v>
      </c>
      <c r="I8353" s="25">
        <f t="shared" si="431"/>
        <v>0</v>
      </c>
      <c r="J8353" s="7">
        <v>0</v>
      </c>
      <c r="K8353" s="7">
        <v>0</v>
      </c>
      <c r="L8353" s="7">
        <v>0</v>
      </c>
      <c r="M8353" s="8">
        <f t="shared" si="432"/>
        <v>0</v>
      </c>
      <c r="N8353" t="s">
        <v>136</v>
      </c>
      <c r="O8353" s="7">
        <v>2024</v>
      </c>
      <c r="P8353" t="s">
        <v>154</v>
      </c>
      <c r="Q8353" t="s">
        <v>164</v>
      </c>
      <c r="R8353">
        <v>202412</v>
      </c>
      <c r="S8353" t="s">
        <v>188</v>
      </c>
      <c r="T8353" t="s">
        <v>201</v>
      </c>
    </row>
    <row r="8354" spans="1:20" hidden="1" x14ac:dyDescent="0.3">
      <c r="A8354" s="21" t="s">
        <v>67</v>
      </c>
      <c r="B8354" s="24">
        <v>6.6840885964303109E-3</v>
      </c>
      <c r="C8354" s="24">
        <v>0</v>
      </c>
      <c r="D8354" s="24">
        <v>0</v>
      </c>
      <c r="E8354" s="25">
        <f t="shared" si="430"/>
        <v>6.6840885964303109E-3</v>
      </c>
      <c r="F8354" s="24">
        <v>2.8646093862741272E-2</v>
      </c>
      <c r="G8354" s="24">
        <v>0</v>
      </c>
      <c r="H8354" s="24">
        <v>0</v>
      </c>
      <c r="I8354" s="25">
        <f t="shared" si="431"/>
        <v>2.8646093862741272E-2</v>
      </c>
      <c r="J8354" s="7">
        <v>2335501.1533033364</v>
      </c>
      <c r="K8354" s="7">
        <v>0</v>
      </c>
      <c r="L8354" s="7">
        <v>0</v>
      </c>
      <c r="M8354" s="8">
        <f t="shared" si="432"/>
        <v>2335501.1533033364</v>
      </c>
      <c r="N8354" t="s">
        <v>136</v>
      </c>
      <c r="O8354" s="7">
        <v>2024</v>
      </c>
      <c r="P8354" t="s">
        <v>154</v>
      </c>
      <c r="Q8354" t="s">
        <v>164</v>
      </c>
      <c r="R8354">
        <v>202412</v>
      </c>
      <c r="S8354" t="s">
        <v>188</v>
      </c>
      <c r="T8354" t="s">
        <v>201</v>
      </c>
    </row>
    <row r="8355" spans="1:20" hidden="1" x14ac:dyDescent="0.3">
      <c r="A8355" s="21" t="s">
        <v>68</v>
      </c>
      <c r="B8355" s="24">
        <v>0</v>
      </c>
      <c r="C8355" s="24">
        <v>0</v>
      </c>
      <c r="D8355" s="24">
        <v>0</v>
      </c>
      <c r="E8355" s="25">
        <f t="shared" si="430"/>
        <v>0</v>
      </c>
      <c r="F8355" s="24">
        <v>0</v>
      </c>
      <c r="G8355" s="24">
        <v>0</v>
      </c>
      <c r="H8355" s="24">
        <v>0</v>
      </c>
      <c r="I8355" s="25">
        <f t="shared" si="431"/>
        <v>0</v>
      </c>
      <c r="J8355" s="7">
        <v>0</v>
      </c>
      <c r="K8355" s="7">
        <v>0</v>
      </c>
      <c r="L8355" s="7">
        <v>0</v>
      </c>
      <c r="M8355" s="8">
        <f t="shared" si="432"/>
        <v>0</v>
      </c>
      <c r="N8355" t="s">
        <v>136</v>
      </c>
      <c r="O8355" s="7">
        <v>2024</v>
      </c>
      <c r="P8355" t="s">
        <v>154</v>
      </c>
      <c r="Q8355" t="s">
        <v>164</v>
      </c>
      <c r="R8355">
        <v>202412</v>
      </c>
      <c r="S8355" t="s">
        <v>188</v>
      </c>
      <c r="T8355" t="s">
        <v>202</v>
      </c>
    </row>
    <row r="8356" spans="1:20" hidden="1" x14ac:dyDescent="0.3">
      <c r="A8356" s="21" t="s">
        <v>69</v>
      </c>
      <c r="B8356" s="24">
        <v>0</v>
      </c>
      <c r="C8356" s="24">
        <v>0</v>
      </c>
      <c r="D8356" s="24">
        <v>0</v>
      </c>
      <c r="E8356" s="25">
        <f t="shared" si="430"/>
        <v>0</v>
      </c>
      <c r="F8356" s="24">
        <v>0</v>
      </c>
      <c r="G8356" s="24">
        <v>0</v>
      </c>
      <c r="H8356" s="24">
        <v>0</v>
      </c>
      <c r="I8356" s="25">
        <f t="shared" si="431"/>
        <v>0</v>
      </c>
      <c r="J8356" s="7">
        <v>0</v>
      </c>
      <c r="K8356" s="7">
        <v>0</v>
      </c>
      <c r="L8356" s="7">
        <v>0</v>
      </c>
      <c r="M8356" s="8">
        <f t="shared" si="432"/>
        <v>0</v>
      </c>
      <c r="N8356" t="s">
        <v>136</v>
      </c>
      <c r="O8356" s="7">
        <v>2024</v>
      </c>
      <c r="P8356" t="s">
        <v>154</v>
      </c>
      <c r="Q8356" t="s">
        <v>164</v>
      </c>
      <c r="R8356">
        <v>202412</v>
      </c>
      <c r="S8356" t="s">
        <v>188</v>
      </c>
      <c r="T8356" t="s">
        <v>202</v>
      </c>
    </row>
    <row r="8357" spans="1:20" hidden="1" x14ac:dyDescent="0.3">
      <c r="A8357" s="21" t="s">
        <v>70</v>
      </c>
      <c r="B8357" s="24">
        <v>3.1096571823294376E-3</v>
      </c>
      <c r="C8357" s="24">
        <v>0</v>
      </c>
      <c r="D8357" s="24">
        <v>0</v>
      </c>
      <c r="E8357" s="25">
        <f t="shared" si="430"/>
        <v>3.1096571823294376E-3</v>
      </c>
      <c r="F8357" s="24">
        <v>7.1761318934170535E-3</v>
      </c>
      <c r="G8357" s="24">
        <v>0</v>
      </c>
      <c r="H8357" s="24">
        <v>0</v>
      </c>
      <c r="I8357" s="25">
        <f t="shared" si="431"/>
        <v>7.1761318934170535E-3</v>
      </c>
      <c r="J8357" s="7">
        <v>1086551.7162036186</v>
      </c>
      <c r="K8357" s="7">
        <v>0</v>
      </c>
      <c r="L8357" s="7">
        <v>0</v>
      </c>
      <c r="M8357" s="8">
        <f t="shared" si="432"/>
        <v>1086551.7162036186</v>
      </c>
      <c r="N8357" t="s">
        <v>136</v>
      </c>
      <c r="O8357" s="7">
        <v>2024</v>
      </c>
      <c r="P8357" t="s">
        <v>159</v>
      </c>
      <c r="Q8357" t="s">
        <v>164</v>
      </c>
      <c r="R8357">
        <v>202412</v>
      </c>
      <c r="S8357" t="s">
        <v>188</v>
      </c>
      <c r="T8357" t="s">
        <v>202</v>
      </c>
    </row>
    <row r="8358" spans="1:20" hidden="1" x14ac:dyDescent="0.3">
      <c r="A8358" s="21" t="s">
        <v>71</v>
      </c>
      <c r="B8358" s="24">
        <v>0</v>
      </c>
      <c r="C8358" s="24">
        <v>0</v>
      </c>
      <c r="D8358" s="24">
        <v>0</v>
      </c>
      <c r="E8358" s="25">
        <f t="shared" si="430"/>
        <v>0</v>
      </c>
      <c r="F8358" s="24">
        <v>0</v>
      </c>
      <c r="G8358" s="24">
        <v>0</v>
      </c>
      <c r="H8358" s="24">
        <v>0</v>
      </c>
      <c r="I8358" s="25">
        <f t="shared" si="431"/>
        <v>0</v>
      </c>
      <c r="J8358" s="7">
        <v>0</v>
      </c>
      <c r="K8358" s="7">
        <v>0</v>
      </c>
      <c r="L8358" s="7">
        <v>0</v>
      </c>
      <c r="M8358" s="8">
        <f t="shared" si="432"/>
        <v>0</v>
      </c>
      <c r="N8358" t="s">
        <v>136</v>
      </c>
      <c r="O8358" s="7">
        <v>2024</v>
      </c>
      <c r="P8358" t="s">
        <v>159</v>
      </c>
      <c r="Q8358" t="s">
        <v>164</v>
      </c>
      <c r="R8358">
        <v>202412</v>
      </c>
      <c r="S8358" t="s">
        <v>188</v>
      </c>
      <c r="T8358" t="s">
        <v>202</v>
      </c>
    </row>
    <row r="8359" spans="1:20" hidden="1" x14ac:dyDescent="0.3">
      <c r="A8359" s="21" t="s">
        <v>72</v>
      </c>
      <c r="B8359" s="24">
        <v>3.4430638777606739E-4</v>
      </c>
      <c r="C8359" s="24">
        <v>0</v>
      </c>
      <c r="D8359" s="24">
        <v>0</v>
      </c>
      <c r="E8359" s="25">
        <f t="shared" si="430"/>
        <v>3.4430638777606739E-4</v>
      </c>
      <c r="F8359" s="24">
        <v>1.7707185129339654E-3</v>
      </c>
      <c r="G8359" s="24">
        <v>0</v>
      </c>
      <c r="H8359" s="24">
        <v>0</v>
      </c>
      <c r="I8359" s="25">
        <v>0</v>
      </c>
      <c r="J8359" s="7">
        <v>120304.80358536245</v>
      </c>
      <c r="K8359" s="7">
        <v>0</v>
      </c>
      <c r="L8359" s="7">
        <v>0</v>
      </c>
      <c r="M8359" s="8">
        <f t="shared" si="432"/>
        <v>120304.80358536245</v>
      </c>
      <c r="N8359" t="s">
        <v>136</v>
      </c>
      <c r="O8359" s="7">
        <v>2024</v>
      </c>
      <c r="P8359" t="s">
        <v>154</v>
      </c>
      <c r="Q8359" t="s">
        <v>164</v>
      </c>
      <c r="R8359">
        <v>202412</v>
      </c>
      <c r="S8359" t="s">
        <v>188</v>
      </c>
      <c r="T8359" t="s">
        <v>202</v>
      </c>
    </row>
    <row r="8360" spans="1:20" hidden="1" x14ac:dyDescent="0.3">
      <c r="A8360" s="21" t="s">
        <v>73</v>
      </c>
      <c r="B8360" s="24">
        <v>4.6691545644266336E-2</v>
      </c>
      <c r="C8360" s="24">
        <v>0</v>
      </c>
      <c r="D8360" s="24">
        <v>0</v>
      </c>
      <c r="E8360" s="25">
        <f t="shared" si="430"/>
        <v>4.6691545644266336E-2</v>
      </c>
      <c r="F8360" s="24">
        <v>7.5335809372279322E-2</v>
      </c>
      <c r="G8360" s="24">
        <v>0</v>
      </c>
      <c r="H8360" s="24">
        <v>0</v>
      </c>
      <c r="I8360" s="25">
        <f t="shared" si="431"/>
        <v>7.5335809372279322E-2</v>
      </c>
      <c r="J8360" s="7">
        <v>16314589.061542265</v>
      </c>
      <c r="K8360" s="7">
        <v>0</v>
      </c>
      <c r="L8360" s="7">
        <v>0</v>
      </c>
      <c r="M8360" s="8">
        <f t="shared" si="432"/>
        <v>16314589.061542265</v>
      </c>
      <c r="N8360" t="s">
        <v>136</v>
      </c>
      <c r="O8360" s="7">
        <v>2024</v>
      </c>
      <c r="P8360" t="s">
        <v>159</v>
      </c>
      <c r="Q8360" t="s">
        <v>164</v>
      </c>
      <c r="R8360">
        <v>202412</v>
      </c>
      <c r="S8360" t="s">
        <v>188</v>
      </c>
      <c r="T8360" t="s">
        <v>202</v>
      </c>
    </row>
    <row r="8361" spans="1:20" hidden="1" x14ac:dyDescent="0.3">
      <c r="A8361" s="21" t="s">
        <v>74</v>
      </c>
      <c r="B8361" s="24">
        <v>3.6097317253684862E-2</v>
      </c>
      <c r="C8361" s="24">
        <v>0</v>
      </c>
      <c r="D8361" s="24">
        <v>0</v>
      </c>
      <c r="E8361" s="25">
        <f t="shared" si="430"/>
        <v>3.6097317253684862E-2</v>
      </c>
      <c r="F8361" s="24">
        <v>5.1091131493187884E-3</v>
      </c>
      <c r="G8361" s="24">
        <v>0</v>
      </c>
      <c r="H8361" s="24">
        <v>0</v>
      </c>
      <c r="I8361" s="25">
        <f t="shared" si="431"/>
        <v>5.1091131493187884E-3</v>
      </c>
      <c r="J8361" s="7">
        <v>12612837.915128956</v>
      </c>
      <c r="K8361" s="7">
        <v>0</v>
      </c>
      <c r="L8361" s="7">
        <v>0</v>
      </c>
      <c r="M8361" s="8">
        <f t="shared" si="432"/>
        <v>12612837.915128956</v>
      </c>
      <c r="N8361" t="s">
        <v>136</v>
      </c>
      <c r="O8361" s="7">
        <v>2024</v>
      </c>
      <c r="P8361" t="s">
        <v>159</v>
      </c>
      <c r="Q8361" t="s">
        <v>164</v>
      </c>
      <c r="R8361">
        <v>202412</v>
      </c>
      <c r="S8361" t="s">
        <v>188</v>
      </c>
      <c r="T8361" t="s">
        <v>202</v>
      </c>
    </row>
    <row r="8362" spans="1:20" hidden="1" x14ac:dyDescent="0.3">
      <c r="A8362" s="21" t="s">
        <v>75</v>
      </c>
      <c r="B8362" s="24">
        <v>0</v>
      </c>
      <c r="C8362" s="24">
        <v>0</v>
      </c>
      <c r="D8362" s="24">
        <v>0</v>
      </c>
      <c r="E8362" s="25">
        <f t="shared" si="430"/>
        <v>0</v>
      </c>
      <c r="F8362" s="24">
        <v>0</v>
      </c>
      <c r="G8362" s="24">
        <v>0</v>
      </c>
      <c r="H8362" s="24">
        <v>0</v>
      </c>
      <c r="I8362" s="25">
        <f t="shared" si="431"/>
        <v>0</v>
      </c>
      <c r="J8362" s="7">
        <v>0</v>
      </c>
      <c r="K8362" s="7">
        <v>0</v>
      </c>
      <c r="L8362" s="7">
        <v>0</v>
      </c>
      <c r="M8362" s="8">
        <f t="shared" si="432"/>
        <v>0</v>
      </c>
      <c r="N8362" t="s">
        <v>136</v>
      </c>
      <c r="O8362" s="7">
        <v>2024</v>
      </c>
      <c r="P8362" t="s">
        <v>154</v>
      </c>
      <c r="Q8362" t="s">
        <v>164</v>
      </c>
      <c r="R8362">
        <v>202412</v>
      </c>
      <c r="S8362" t="s">
        <v>188</v>
      </c>
      <c r="T8362" t="s">
        <v>202</v>
      </c>
    </row>
    <row r="8363" spans="1:20" hidden="1" x14ac:dyDescent="0.3">
      <c r="A8363" s="21" t="s">
        <v>132</v>
      </c>
      <c r="B8363" s="24">
        <v>8.2178910679829437E-3</v>
      </c>
      <c r="C8363" s="24">
        <v>0</v>
      </c>
      <c r="D8363" s="24">
        <v>0</v>
      </c>
      <c r="E8363" s="25">
        <f t="shared" si="430"/>
        <v>8.2178910679829437E-3</v>
      </c>
      <c r="F8363" s="24">
        <v>4.7022610587718658E-2</v>
      </c>
      <c r="G8363" s="24">
        <v>0</v>
      </c>
      <c r="H8363" s="24">
        <v>0</v>
      </c>
      <c r="I8363" s="25">
        <f t="shared" si="431"/>
        <v>4.7022610587718658E-2</v>
      </c>
      <c r="J8363" s="7">
        <v>2871430.2316766661</v>
      </c>
      <c r="K8363" s="7">
        <v>0</v>
      </c>
      <c r="L8363" s="7">
        <v>0</v>
      </c>
      <c r="M8363" s="8">
        <f t="shared" si="432"/>
        <v>2871430.2316766661</v>
      </c>
      <c r="N8363" t="s">
        <v>136</v>
      </c>
      <c r="O8363" s="7">
        <v>2024</v>
      </c>
      <c r="P8363" t="s">
        <v>154</v>
      </c>
      <c r="Q8363" t="s">
        <v>164</v>
      </c>
      <c r="R8363">
        <v>202412</v>
      </c>
      <c r="S8363" t="s">
        <v>188</v>
      </c>
      <c r="T8363" t="s">
        <v>202</v>
      </c>
    </row>
    <row r="8364" spans="1:20" hidden="1" x14ac:dyDescent="0.3">
      <c r="A8364" s="21" t="s">
        <v>76</v>
      </c>
      <c r="B8364" s="24">
        <v>4.8427186389404033E-4</v>
      </c>
      <c r="C8364" s="24">
        <v>0</v>
      </c>
      <c r="D8364" s="24">
        <v>0</v>
      </c>
      <c r="E8364" s="25">
        <f t="shared" si="430"/>
        <v>4.8427186389404033E-4</v>
      </c>
      <c r="F8364" s="24">
        <v>7.2640775795594368E-3</v>
      </c>
      <c r="G8364" s="24">
        <v>0</v>
      </c>
      <c r="H8364" s="24">
        <v>0</v>
      </c>
      <c r="I8364" s="25">
        <f t="shared" si="431"/>
        <v>7.2640775795594368E-3</v>
      </c>
      <c r="J8364" s="7">
        <v>169210.42866501116</v>
      </c>
      <c r="K8364" s="7">
        <v>0</v>
      </c>
      <c r="L8364" s="7">
        <v>0</v>
      </c>
      <c r="M8364" s="8">
        <f t="shared" si="432"/>
        <v>169210.42866501116</v>
      </c>
      <c r="N8364" t="s">
        <v>136</v>
      </c>
      <c r="O8364" s="7">
        <v>2024</v>
      </c>
      <c r="P8364" t="s">
        <v>154</v>
      </c>
      <c r="Q8364" t="s">
        <v>164</v>
      </c>
      <c r="R8364">
        <v>202412</v>
      </c>
      <c r="S8364" t="s">
        <v>188</v>
      </c>
      <c r="T8364" t="s">
        <v>203</v>
      </c>
    </row>
    <row r="8365" spans="1:20" hidden="1" x14ac:dyDescent="0.3">
      <c r="A8365" s="21" t="s">
        <v>77</v>
      </c>
      <c r="B8365" s="24">
        <v>0</v>
      </c>
      <c r="C8365" s="24">
        <v>0</v>
      </c>
      <c r="D8365" s="24">
        <v>0</v>
      </c>
      <c r="E8365" s="25">
        <f t="shared" si="430"/>
        <v>0</v>
      </c>
      <c r="F8365" s="24">
        <v>0</v>
      </c>
      <c r="G8365" s="24">
        <v>0</v>
      </c>
      <c r="H8365" s="24">
        <v>0</v>
      </c>
      <c r="I8365" s="25">
        <f t="shared" si="431"/>
        <v>0</v>
      </c>
      <c r="J8365" s="7">
        <v>0</v>
      </c>
      <c r="K8365" s="7">
        <v>0</v>
      </c>
      <c r="L8365" s="7">
        <v>0</v>
      </c>
      <c r="M8365" s="8">
        <f t="shared" si="432"/>
        <v>0</v>
      </c>
      <c r="N8365" t="s">
        <v>136</v>
      </c>
      <c r="O8365" s="7">
        <v>2024</v>
      </c>
      <c r="P8365" t="s">
        <v>154</v>
      </c>
      <c r="Q8365" t="s">
        <v>164</v>
      </c>
      <c r="R8365">
        <v>202412</v>
      </c>
      <c r="S8365" t="s">
        <v>188</v>
      </c>
      <c r="T8365" t="s">
        <v>203</v>
      </c>
    </row>
    <row r="8366" spans="1:20" hidden="1" x14ac:dyDescent="0.3">
      <c r="A8366" s="21" t="s">
        <v>78</v>
      </c>
      <c r="B8366" s="24">
        <v>2.1945941596966102E-2</v>
      </c>
      <c r="C8366" s="24">
        <v>0</v>
      </c>
      <c r="D8366" s="24">
        <v>0</v>
      </c>
      <c r="E8366" s="25">
        <f t="shared" si="430"/>
        <v>2.1945941596966102E-2</v>
      </c>
      <c r="F8366" s="24">
        <v>2.2900112288270647E-2</v>
      </c>
      <c r="G8366" s="24">
        <v>0</v>
      </c>
      <c r="H8366" s="24">
        <v>0</v>
      </c>
      <c r="I8366" s="25">
        <f t="shared" si="431"/>
        <v>2.2900112288270647E-2</v>
      </c>
      <c r="J8366" s="7">
        <v>7668176.6213294687</v>
      </c>
      <c r="K8366" s="7">
        <v>0</v>
      </c>
      <c r="L8366" s="7">
        <v>0</v>
      </c>
      <c r="M8366" s="8">
        <f t="shared" si="432"/>
        <v>7668176.6213294687</v>
      </c>
      <c r="N8366" t="s">
        <v>136</v>
      </c>
      <c r="O8366" s="7">
        <v>2024</v>
      </c>
      <c r="P8366" t="s">
        <v>154</v>
      </c>
      <c r="Q8366" t="s">
        <v>164</v>
      </c>
      <c r="R8366">
        <v>202412</v>
      </c>
      <c r="S8366" t="s">
        <v>188</v>
      </c>
      <c r="T8366" t="s">
        <v>203</v>
      </c>
    </row>
    <row r="8367" spans="1:20" hidden="1" x14ac:dyDescent="0.3">
      <c r="A8367" s="21" t="s">
        <v>79</v>
      </c>
      <c r="B8367" s="24">
        <v>3.1039220858012496E-3</v>
      </c>
      <c r="C8367" s="24">
        <v>0</v>
      </c>
      <c r="D8367" s="24">
        <v>0</v>
      </c>
      <c r="E8367" s="25">
        <f t="shared" si="430"/>
        <v>3.1039220858012496E-3</v>
      </c>
      <c r="F8367" s="24">
        <v>1.8623531959782981E-2</v>
      </c>
      <c r="G8367" s="24">
        <v>0</v>
      </c>
      <c r="H8367" s="24">
        <v>0</v>
      </c>
      <c r="I8367" s="25">
        <f t="shared" si="431"/>
        <v>1.8623531959782981E-2</v>
      </c>
      <c r="J8367" s="7">
        <v>1084547.804322042</v>
      </c>
      <c r="K8367" s="7">
        <v>0</v>
      </c>
      <c r="L8367" s="7">
        <v>0</v>
      </c>
      <c r="M8367" s="8">
        <f t="shared" si="432"/>
        <v>1084547.804322042</v>
      </c>
      <c r="N8367" t="s">
        <v>136</v>
      </c>
      <c r="O8367" s="7">
        <v>2024</v>
      </c>
      <c r="P8367" t="s">
        <v>154</v>
      </c>
      <c r="Q8367" t="s">
        <v>164</v>
      </c>
      <c r="R8367">
        <v>202412</v>
      </c>
      <c r="S8367" t="s">
        <v>188</v>
      </c>
      <c r="T8367" t="s">
        <v>203</v>
      </c>
    </row>
    <row r="8368" spans="1:20" hidden="1" x14ac:dyDescent="0.3">
      <c r="A8368" s="21" t="s">
        <v>80</v>
      </c>
      <c r="B8368" s="24">
        <v>1.1174906404085107E-2</v>
      </c>
      <c r="C8368" s="24">
        <v>0</v>
      </c>
      <c r="D8368" s="24">
        <v>0</v>
      </c>
      <c r="E8368" s="25">
        <f t="shared" si="430"/>
        <v>1.1174906404085107E-2</v>
      </c>
      <c r="F8368" s="24">
        <v>1.2190806722046038E-2</v>
      </c>
      <c r="G8368" s="24">
        <v>0</v>
      </c>
      <c r="H8368" s="24">
        <v>0</v>
      </c>
      <c r="I8368" s="25">
        <f t="shared" si="431"/>
        <v>1.2190806722046038E-2</v>
      </c>
      <c r="J8368" s="7">
        <v>3904647.0462309425</v>
      </c>
      <c r="K8368" s="7">
        <v>0</v>
      </c>
      <c r="L8368" s="7">
        <v>0</v>
      </c>
      <c r="M8368" s="8">
        <f t="shared" si="432"/>
        <v>3904647.0462309425</v>
      </c>
      <c r="N8368" t="s">
        <v>136</v>
      </c>
      <c r="O8368" s="7">
        <v>2024</v>
      </c>
      <c r="P8368" t="s">
        <v>154</v>
      </c>
      <c r="Q8368" t="s">
        <v>164</v>
      </c>
      <c r="R8368">
        <v>202412</v>
      </c>
      <c r="S8368" t="s">
        <v>188</v>
      </c>
      <c r="T8368" t="s">
        <v>203</v>
      </c>
    </row>
    <row r="8369" spans="1:20" hidden="1" x14ac:dyDescent="0.3">
      <c r="A8369" s="21" t="s">
        <v>81</v>
      </c>
      <c r="B8369" s="24">
        <v>3.042974950821304E-3</v>
      </c>
      <c r="C8369" s="24">
        <v>0</v>
      </c>
      <c r="D8369" s="24">
        <v>0</v>
      </c>
      <c r="E8369" s="25">
        <f t="shared" si="430"/>
        <v>3.042974950821304E-3</v>
      </c>
      <c r="F8369" s="24">
        <v>2.8828182749821275E-2</v>
      </c>
      <c r="G8369" s="24">
        <v>0</v>
      </c>
      <c r="H8369" s="24">
        <v>0</v>
      </c>
      <c r="I8369" s="25">
        <f t="shared" si="431"/>
        <v>2.8828182749821275E-2</v>
      </c>
      <c r="J8369" s="7">
        <v>1063252.1404506483</v>
      </c>
      <c r="K8369" s="7">
        <v>0</v>
      </c>
      <c r="L8369" s="7">
        <v>0</v>
      </c>
      <c r="M8369" s="8">
        <f t="shared" si="432"/>
        <v>1063252.1404506483</v>
      </c>
      <c r="N8369" t="s">
        <v>136</v>
      </c>
      <c r="O8369" s="7">
        <v>2024</v>
      </c>
      <c r="P8369" t="s">
        <v>154</v>
      </c>
      <c r="Q8369" t="s">
        <v>164</v>
      </c>
      <c r="R8369">
        <v>202412</v>
      </c>
      <c r="S8369" t="s">
        <v>188</v>
      </c>
      <c r="T8369" t="s">
        <v>203</v>
      </c>
    </row>
    <row r="8370" spans="1:20" hidden="1" x14ac:dyDescent="0.3">
      <c r="A8370" s="21" t="s">
        <v>82</v>
      </c>
      <c r="B8370" s="24">
        <v>0</v>
      </c>
      <c r="C8370" s="24">
        <v>0</v>
      </c>
      <c r="D8370" s="24">
        <v>0</v>
      </c>
      <c r="E8370" s="25">
        <f t="shared" si="430"/>
        <v>0</v>
      </c>
      <c r="F8370" s="24">
        <v>0</v>
      </c>
      <c r="G8370" s="24">
        <v>0</v>
      </c>
      <c r="H8370" s="24">
        <v>0</v>
      </c>
      <c r="I8370" s="25">
        <f t="shared" si="431"/>
        <v>0</v>
      </c>
      <c r="J8370" s="7">
        <v>0</v>
      </c>
      <c r="K8370" s="7">
        <v>0</v>
      </c>
      <c r="L8370" s="7">
        <v>0</v>
      </c>
      <c r="M8370" s="8">
        <f t="shared" si="432"/>
        <v>0</v>
      </c>
      <c r="N8370" t="s">
        <v>136</v>
      </c>
      <c r="O8370" s="7">
        <v>2024</v>
      </c>
      <c r="P8370" t="s">
        <v>154</v>
      </c>
      <c r="Q8370" t="s">
        <v>164</v>
      </c>
      <c r="R8370">
        <v>202412</v>
      </c>
      <c r="S8370" t="s">
        <v>188</v>
      </c>
      <c r="T8370" t="s">
        <v>203</v>
      </c>
    </row>
    <row r="8371" spans="1:20" hidden="1" x14ac:dyDescent="0.3">
      <c r="A8371" s="21" t="s">
        <v>83</v>
      </c>
      <c r="B8371" s="24">
        <v>1.1407499990047238E-2</v>
      </c>
      <c r="C8371" s="24">
        <v>0</v>
      </c>
      <c r="D8371" s="24">
        <v>7.0864157867912489E-4</v>
      </c>
      <c r="E8371" s="25">
        <f t="shared" si="430"/>
        <v>1.2116141568726363E-2</v>
      </c>
      <c r="F8371" s="24">
        <v>2.4273009452021932E-2</v>
      </c>
      <c r="G8371" s="24">
        <v>0</v>
      </c>
      <c r="H8371" s="24">
        <v>4.7242770034682646E-3</v>
      </c>
      <c r="I8371" s="25">
        <f t="shared" si="431"/>
        <v>2.8997286455490198E-2</v>
      </c>
      <c r="J8371" s="7">
        <v>3985918.0498133693</v>
      </c>
      <c r="K8371" s="7">
        <v>0</v>
      </c>
      <c r="L8371" s="7">
        <v>247607.91249351084</v>
      </c>
      <c r="M8371" s="8">
        <f t="shared" si="432"/>
        <v>4233525.9623068804</v>
      </c>
      <c r="N8371" t="s">
        <v>136</v>
      </c>
      <c r="O8371" s="7">
        <v>2024</v>
      </c>
      <c r="P8371" t="s">
        <v>158</v>
      </c>
      <c r="Q8371" t="s">
        <v>164</v>
      </c>
      <c r="R8371">
        <v>202412</v>
      </c>
      <c r="S8371" t="s">
        <v>188</v>
      </c>
      <c r="T8371" t="s">
        <v>204</v>
      </c>
    </row>
    <row r="8372" spans="1:20" hidden="1" x14ac:dyDescent="0.3">
      <c r="A8372" s="21" t="s">
        <v>84</v>
      </c>
      <c r="B8372" s="24">
        <v>1.6682942524924225E-2</v>
      </c>
      <c r="C8372" s="24">
        <v>0</v>
      </c>
      <c r="D8372" s="24">
        <v>1.728752552871882E-3</v>
      </c>
      <c r="E8372" s="25">
        <f t="shared" si="430"/>
        <v>1.8411695077796109E-2</v>
      </c>
      <c r="F8372" s="24">
        <v>1.5368656213258225E-2</v>
      </c>
      <c r="G8372" s="24">
        <v>0</v>
      </c>
      <c r="H8372" s="24">
        <v>1.1525016561182868E-2</v>
      </c>
      <c r="I8372" s="25">
        <f t="shared" si="431"/>
        <v>2.6893672774441095E-2</v>
      </c>
      <c r="J8372" s="7">
        <v>5829221.283551259</v>
      </c>
      <c r="K8372" s="7">
        <v>0</v>
      </c>
      <c r="L8372" s="7">
        <v>604046.98752266984</v>
      </c>
      <c r="M8372" s="8">
        <f t="shared" si="432"/>
        <v>6433268.271073929</v>
      </c>
      <c r="N8372" t="s">
        <v>136</v>
      </c>
      <c r="O8372" s="7">
        <v>2024</v>
      </c>
      <c r="P8372" t="s">
        <v>155</v>
      </c>
      <c r="Q8372" t="s">
        <v>165</v>
      </c>
      <c r="R8372">
        <v>202412</v>
      </c>
      <c r="S8372" t="s">
        <v>188</v>
      </c>
      <c r="T8372" t="s">
        <v>204</v>
      </c>
    </row>
    <row r="8373" spans="1:20" hidden="1" x14ac:dyDescent="0.3">
      <c r="A8373" s="21" t="s">
        <v>85</v>
      </c>
      <c r="B8373" s="24">
        <v>2.1923831852077528E-2</v>
      </c>
      <c r="C8373" s="24">
        <v>0</v>
      </c>
      <c r="D8373" s="24">
        <v>1.2901898321808424E-3</v>
      </c>
      <c r="E8373" s="25">
        <f t="shared" si="430"/>
        <v>2.321402168425837E-2</v>
      </c>
      <c r="F8373" s="24">
        <v>3.9159735239870826E-2</v>
      </c>
      <c r="G8373" s="24">
        <v>0</v>
      </c>
      <c r="H8373" s="24">
        <v>8.6012652060887106E-3</v>
      </c>
      <c r="I8373" s="25">
        <f t="shared" si="431"/>
        <v>4.7761000445959538E-2</v>
      </c>
      <c r="J8373" s="7">
        <v>7660451.2098628934</v>
      </c>
      <c r="K8373" s="7">
        <v>0</v>
      </c>
      <c r="L8373" s="7">
        <v>450807.88466027123</v>
      </c>
      <c r="M8373" s="8">
        <f t="shared" si="432"/>
        <v>8111259.0945231644</v>
      </c>
      <c r="N8373" t="s">
        <v>136</v>
      </c>
      <c r="O8373" s="7">
        <v>2024</v>
      </c>
      <c r="P8373" t="s">
        <v>158</v>
      </c>
      <c r="Q8373" t="s">
        <v>164</v>
      </c>
      <c r="R8373">
        <v>202412</v>
      </c>
      <c r="S8373" t="s">
        <v>188</v>
      </c>
      <c r="T8373" t="s">
        <v>204</v>
      </c>
    </row>
    <row r="8374" spans="1:20" hidden="1" x14ac:dyDescent="0.3">
      <c r="A8374" s="21" t="s">
        <v>86</v>
      </c>
      <c r="B8374" s="24">
        <v>2.7912918630132177E-3</v>
      </c>
      <c r="C8374" s="24">
        <v>0</v>
      </c>
      <c r="D8374" s="24">
        <v>0</v>
      </c>
      <c r="E8374" s="25">
        <f t="shared" si="430"/>
        <v>2.7912918630132177E-3</v>
      </c>
      <c r="F8374" s="24">
        <v>7.6126140068552822E-3</v>
      </c>
      <c r="G8374" s="24">
        <v>0</v>
      </c>
      <c r="H8374" s="24">
        <v>0</v>
      </c>
      <c r="I8374" s="25">
        <f t="shared" si="431"/>
        <v>7.6126140068552822E-3</v>
      </c>
      <c r="J8374" s="7">
        <v>975311.03473929595</v>
      </c>
      <c r="K8374" s="7">
        <v>0</v>
      </c>
      <c r="L8374" s="7">
        <v>0</v>
      </c>
      <c r="M8374" s="8">
        <f t="shared" si="432"/>
        <v>975311.03473929595</v>
      </c>
      <c r="N8374" t="s">
        <v>136</v>
      </c>
      <c r="O8374" s="7">
        <v>2024</v>
      </c>
      <c r="P8374" t="s">
        <v>160</v>
      </c>
      <c r="Q8374" t="s">
        <v>164</v>
      </c>
      <c r="R8374">
        <v>202412</v>
      </c>
      <c r="S8374" t="s">
        <v>188</v>
      </c>
      <c r="T8374" t="s">
        <v>205</v>
      </c>
    </row>
    <row r="8375" spans="1:20" hidden="1" x14ac:dyDescent="0.3">
      <c r="A8375" s="21" t="s">
        <v>87</v>
      </c>
      <c r="B8375" s="24">
        <v>1.2042828618529464E-2</v>
      </c>
      <c r="C8375" s="24">
        <v>0</v>
      </c>
      <c r="D8375" s="24">
        <v>0</v>
      </c>
      <c r="E8375" s="25">
        <f t="shared" si="430"/>
        <v>1.2042828618529464E-2</v>
      </c>
      <c r="F8375" s="24">
        <v>3.2961925130070499E-2</v>
      </c>
      <c r="G8375" s="24">
        <v>0</v>
      </c>
      <c r="H8375" s="24">
        <v>0</v>
      </c>
      <c r="I8375" s="25">
        <f t="shared" si="431"/>
        <v>3.2961925130070499E-2</v>
      </c>
      <c r="J8375" s="7">
        <v>4207909.5334898848</v>
      </c>
      <c r="K8375" s="7">
        <v>0</v>
      </c>
      <c r="L8375" s="7">
        <v>0</v>
      </c>
      <c r="M8375" s="8">
        <f t="shared" si="432"/>
        <v>4207909.5334898848</v>
      </c>
      <c r="N8375" t="s">
        <v>136</v>
      </c>
      <c r="O8375" s="7">
        <v>2024</v>
      </c>
      <c r="P8375" t="s">
        <v>160</v>
      </c>
      <c r="Q8375" t="s">
        <v>164</v>
      </c>
      <c r="R8375">
        <v>202412</v>
      </c>
      <c r="S8375" t="s">
        <v>188</v>
      </c>
      <c r="T8375" t="s">
        <v>205</v>
      </c>
    </row>
    <row r="8376" spans="1:20" hidden="1" x14ac:dyDescent="0.3">
      <c r="A8376" s="21" t="s">
        <v>88</v>
      </c>
      <c r="B8376" s="24">
        <v>2.7980166171506379E-2</v>
      </c>
      <c r="C8376" s="24">
        <v>0</v>
      </c>
      <c r="D8376" s="24">
        <v>0</v>
      </c>
      <c r="E8376" s="25">
        <f t="shared" si="430"/>
        <v>2.7980166171506379E-2</v>
      </c>
      <c r="F8376" s="24">
        <v>4.313824486658191E-2</v>
      </c>
      <c r="G8376" s="24">
        <v>0</v>
      </c>
      <c r="H8376" s="24">
        <v>0</v>
      </c>
      <c r="I8376" s="25">
        <f t="shared" si="431"/>
        <v>4.313824486658191E-2</v>
      </c>
      <c r="J8376" s="7">
        <v>9776607.4492298067</v>
      </c>
      <c r="K8376" s="7">
        <v>0</v>
      </c>
      <c r="L8376" s="7">
        <v>0</v>
      </c>
      <c r="M8376" s="8">
        <f t="shared" si="432"/>
        <v>9776607.4492298067</v>
      </c>
      <c r="N8376" t="s">
        <v>136</v>
      </c>
      <c r="O8376" s="7">
        <v>2024</v>
      </c>
      <c r="P8376" t="s">
        <v>160</v>
      </c>
      <c r="Q8376" t="s">
        <v>164</v>
      </c>
      <c r="R8376">
        <v>202412</v>
      </c>
      <c r="S8376" t="s">
        <v>188</v>
      </c>
      <c r="T8376" t="s">
        <v>205</v>
      </c>
    </row>
    <row r="8377" spans="1:20" hidden="1" x14ac:dyDescent="0.3">
      <c r="A8377" s="21" t="s">
        <v>89</v>
      </c>
      <c r="B8377" s="24">
        <v>3.7818533731424811E-2</v>
      </c>
      <c r="C8377" s="24">
        <v>0</v>
      </c>
      <c r="D8377" s="24">
        <v>0</v>
      </c>
      <c r="E8377" s="25">
        <f t="shared" si="430"/>
        <v>3.7818533731424811E-2</v>
      </c>
      <c r="F8377" s="24">
        <v>0.10417874810970391</v>
      </c>
      <c r="G8377" s="24">
        <v>0</v>
      </c>
      <c r="H8377" s="24">
        <v>0</v>
      </c>
      <c r="I8377" s="25">
        <f t="shared" si="431"/>
        <v>0.10417874810970391</v>
      </c>
      <c r="J8377" s="7">
        <v>13214251.707129484</v>
      </c>
      <c r="K8377" s="7">
        <v>0</v>
      </c>
      <c r="L8377" s="7">
        <v>0</v>
      </c>
      <c r="M8377" s="8">
        <f t="shared" si="432"/>
        <v>13214251.707129484</v>
      </c>
      <c r="N8377" t="s">
        <v>136</v>
      </c>
      <c r="O8377" s="7">
        <v>2024</v>
      </c>
      <c r="P8377" t="s">
        <v>160</v>
      </c>
      <c r="Q8377" t="s">
        <v>164</v>
      </c>
      <c r="R8377">
        <v>202412</v>
      </c>
      <c r="S8377" t="s">
        <v>188</v>
      </c>
      <c r="T8377" t="s">
        <v>205</v>
      </c>
    </row>
    <row r="8378" spans="1:20" hidden="1" x14ac:dyDescent="0.3">
      <c r="A8378" s="21" t="s">
        <v>90</v>
      </c>
      <c r="B8378" s="24">
        <v>0</v>
      </c>
      <c r="C8378" s="24">
        <v>0</v>
      </c>
      <c r="D8378" s="24">
        <v>0</v>
      </c>
      <c r="E8378" s="25">
        <f t="shared" si="430"/>
        <v>0</v>
      </c>
      <c r="F8378" s="24">
        <v>0</v>
      </c>
      <c r="G8378" s="24">
        <v>0</v>
      </c>
      <c r="H8378" s="24">
        <v>0</v>
      </c>
      <c r="I8378" s="25">
        <f t="shared" si="431"/>
        <v>0</v>
      </c>
      <c r="J8378" s="7">
        <v>0</v>
      </c>
      <c r="K8378" s="7">
        <v>0</v>
      </c>
      <c r="L8378" s="7">
        <v>0</v>
      </c>
      <c r="M8378" s="8">
        <f t="shared" si="432"/>
        <v>0</v>
      </c>
      <c r="N8378" t="s">
        <v>136</v>
      </c>
      <c r="O8378" s="7">
        <v>2024</v>
      </c>
      <c r="P8378" t="s">
        <v>160</v>
      </c>
      <c r="Q8378" t="s">
        <v>164</v>
      </c>
      <c r="R8378">
        <v>202412</v>
      </c>
      <c r="S8378" t="s">
        <v>188</v>
      </c>
      <c r="T8378" t="s">
        <v>205</v>
      </c>
    </row>
    <row r="8379" spans="1:20" hidden="1" x14ac:dyDescent="0.3">
      <c r="A8379" s="21" t="s">
        <v>169</v>
      </c>
      <c r="B8379" s="24">
        <v>0.1233839830782897</v>
      </c>
      <c r="C8379" s="24">
        <v>0</v>
      </c>
      <c r="D8379" s="24">
        <v>0</v>
      </c>
      <c r="E8379" s="25">
        <f t="shared" si="430"/>
        <v>0.1233839830782897</v>
      </c>
      <c r="F8379" s="24">
        <v>3.9758533010410803E-2</v>
      </c>
      <c r="G8379" s="24">
        <v>0</v>
      </c>
      <c r="H8379" s="24">
        <v>0</v>
      </c>
      <c r="I8379" s="25">
        <f t="shared" si="431"/>
        <v>3.9758533010410803E-2</v>
      </c>
      <c r="J8379" s="7">
        <v>43111851.469532996</v>
      </c>
      <c r="K8379" s="7">
        <v>0</v>
      </c>
      <c r="L8379" s="7">
        <v>0</v>
      </c>
      <c r="M8379" s="8">
        <f t="shared" si="432"/>
        <v>43111851.469532996</v>
      </c>
      <c r="N8379" t="s">
        <v>136</v>
      </c>
      <c r="O8379" s="7">
        <v>2024</v>
      </c>
      <c r="P8379" t="s">
        <v>160</v>
      </c>
      <c r="Q8379" t="s">
        <v>164</v>
      </c>
      <c r="R8379">
        <v>202412</v>
      </c>
      <c r="S8379" t="s">
        <v>188</v>
      </c>
      <c r="T8379" t="s">
        <v>206</v>
      </c>
    </row>
    <row r="8380" spans="1:20" hidden="1" x14ac:dyDescent="0.3">
      <c r="A8380" s="21" t="s">
        <v>170</v>
      </c>
      <c r="B8380" s="24">
        <v>1.9040497036696899E-2</v>
      </c>
      <c r="C8380" s="24">
        <v>0</v>
      </c>
      <c r="D8380" s="24">
        <v>0</v>
      </c>
      <c r="E8380" s="25">
        <f t="shared" si="430"/>
        <v>1.9040497036696899E-2</v>
      </c>
      <c r="F8380" s="24">
        <v>2.0847259292275981E-2</v>
      </c>
      <c r="G8380" s="24">
        <v>0</v>
      </c>
      <c r="H8380" s="24">
        <v>0</v>
      </c>
      <c r="I8380" s="25">
        <f t="shared" si="431"/>
        <v>2.0847259292275981E-2</v>
      </c>
      <c r="J8380" s="7">
        <v>6652979.2576991385</v>
      </c>
      <c r="K8380" s="7">
        <v>0</v>
      </c>
      <c r="L8380" s="7">
        <v>0</v>
      </c>
      <c r="M8380" s="8">
        <f t="shared" si="432"/>
        <v>6652979.2576991385</v>
      </c>
      <c r="N8380" t="s">
        <v>136</v>
      </c>
      <c r="O8380" s="7">
        <v>2024</v>
      </c>
      <c r="P8380" t="s">
        <v>160</v>
      </c>
      <c r="Q8380" t="s">
        <v>164</v>
      </c>
      <c r="R8380">
        <v>202412</v>
      </c>
      <c r="S8380" t="s">
        <v>188</v>
      </c>
      <c r="T8380" t="s">
        <v>206</v>
      </c>
    </row>
    <row r="8381" spans="1:20" hidden="1" x14ac:dyDescent="0.3">
      <c r="A8381" s="21" t="s">
        <v>171</v>
      </c>
      <c r="B8381" s="24">
        <v>7.5044034781487922E-4</v>
      </c>
      <c r="C8381" s="24">
        <v>0</v>
      </c>
      <c r="D8381" s="24">
        <v>0</v>
      </c>
      <c r="E8381" s="25">
        <f t="shared" si="430"/>
        <v>7.5044034781487922E-4</v>
      </c>
      <c r="F8381" s="24">
        <v>1.4218869658859747E-3</v>
      </c>
      <c r="G8381" s="24">
        <v>0</v>
      </c>
      <c r="H8381" s="24">
        <v>0</v>
      </c>
      <c r="I8381" s="25">
        <f t="shared" si="431"/>
        <v>1.4218869658859747E-3</v>
      </c>
      <c r="J8381" s="7">
        <v>262212.90644516912</v>
      </c>
      <c r="K8381" s="7">
        <v>0</v>
      </c>
      <c r="L8381" s="7">
        <v>0</v>
      </c>
      <c r="M8381" s="8">
        <f t="shared" si="432"/>
        <v>262212.90644516912</v>
      </c>
      <c r="N8381" t="s">
        <v>136</v>
      </c>
      <c r="O8381" s="7">
        <v>2024</v>
      </c>
      <c r="P8381" t="s">
        <v>160</v>
      </c>
      <c r="Q8381" t="s">
        <v>164</v>
      </c>
      <c r="R8381">
        <v>202412</v>
      </c>
      <c r="S8381" t="s">
        <v>188</v>
      </c>
      <c r="T8381" t="s">
        <v>206</v>
      </c>
    </row>
    <row r="8382" spans="1:20" hidden="1" x14ac:dyDescent="0.3">
      <c r="A8382" s="21" t="s">
        <v>172</v>
      </c>
      <c r="B8382" s="24">
        <v>3.7426319946518391E-2</v>
      </c>
      <c r="C8382" s="24">
        <v>0</v>
      </c>
      <c r="D8382" s="24">
        <v>0</v>
      </c>
      <c r="E8382" s="25">
        <f t="shared" ref="E8382:E8415" si="433">SUM(B8382:D8382)</f>
        <v>3.7426319946518391E-2</v>
      </c>
      <c r="F8382" s="24">
        <v>5.4284917451016879E-2</v>
      </c>
      <c r="G8382" s="24">
        <v>0</v>
      </c>
      <c r="H8382" s="24">
        <v>0</v>
      </c>
      <c r="I8382" s="25">
        <f t="shared" si="431"/>
        <v>5.4284917451016879E-2</v>
      </c>
      <c r="J8382" s="7">
        <v>13077207.481312633</v>
      </c>
      <c r="K8382" s="7">
        <v>0</v>
      </c>
      <c r="L8382" s="7">
        <v>0</v>
      </c>
      <c r="M8382" s="8">
        <f t="shared" si="432"/>
        <v>13077207.481312633</v>
      </c>
      <c r="N8382" t="s">
        <v>136</v>
      </c>
      <c r="O8382" s="7">
        <v>2024</v>
      </c>
      <c r="P8382" t="s">
        <v>160</v>
      </c>
      <c r="Q8382" t="s">
        <v>164</v>
      </c>
      <c r="R8382">
        <v>202412</v>
      </c>
      <c r="S8382" t="s">
        <v>188</v>
      </c>
      <c r="T8382" t="s">
        <v>206</v>
      </c>
    </row>
    <row r="8383" spans="1:20" hidden="1" x14ac:dyDescent="0.3">
      <c r="A8383" s="21" t="s">
        <v>173</v>
      </c>
      <c r="B8383" s="24">
        <v>2.5675418820136084E-3</v>
      </c>
      <c r="C8383" s="24">
        <v>0</v>
      </c>
      <c r="D8383" s="24">
        <v>0</v>
      </c>
      <c r="E8383" s="25">
        <f t="shared" si="433"/>
        <v>2.5675418820136084E-3</v>
      </c>
      <c r="F8383" s="24">
        <v>6.418854609385607E-3</v>
      </c>
      <c r="G8383" s="24">
        <v>0</v>
      </c>
      <c r="H8383" s="24">
        <v>0</v>
      </c>
      <c r="I8383" s="25">
        <f t="shared" si="431"/>
        <v>6.418854609385607E-3</v>
      </c>
      <c r="J8383" s="7">
        <v>897130.09336828126</v>
      </c>
      <c r="K8383" s="7">
        <v>0</v>
      </c>
      <c r="L8383" s="7">
        <v>0</v>
      </c>
      <c r="M8383" s="8">
        <f t="shared" si="432"/>
        <v>897130.09336828126</v>
      </c>
      <c r="N8383" t="s">
        <v>136</v>
      </c>
      <c r="O8383" s="7">
        <v>2024</v>
      </c>
      <c r="P8383" t="s">
        <v>154</v>
      </c>
      <c r="Q8383" t="s">
        <v>164</v>
      </c>
      <c r="R8383">
        <v>202412</v>
      </c>
      <c r="S8383" t="s">
        <v>188</v>
      </c>
      <c r="T8383" t="s">
        <v>206</v>
      </c>
    </row>
    <row r="8384" spans="1:20" hidden="1" x14ac:dyDescent="0.3">
      <c r="A8384" s="21" t="s">
        <v>91</v>
      </c>
      <c r="B8384" s="24">
        <v>0</v>
      </c>
      <c r="C8384" s="24">
        <v>0</v>
      </c>
      <c r="D8384" s="24">
        <v>0</v>
      </c>
      <c r="E8384" s="25">
        <f t="shared" si="433"/>
        <v>0</v>
      </c>
      <c r="F8384" s="24">
        <v>0</v>
      </c>
      <c r="G8384" s="24">
        <v>0</v>
      </c>
      <c r="H8384" s="24">
        <v>0</v>
      </c>
      <c r="I8384" s="25">
        <f t="shared" si="431"/>
        <v>0</v>
      </c>
      <c r="J8384" s="7">
        <v>0</v>
      </c>
      <c r="K8384" s="7">
        <v>0</v>
      </c>
      <c r="L8384" s="7">
        <v>0</v>
      </c>
      <c r="M8384" s="8">
        <f t="shared" si="432"/>
        <v>0</v>
      </c>
      <c r="N8384" t="s">
        <v>136</v>
      </c>
      <c r="O8384" s="7">
        <v>2024</v>
      </c>
      <c r="P8384" t="s">
        <v>154</v>
      </c>
      <c r="Q8384" t="s">
        <v>164</v>
      </c>
      <c r="R8384">
        <v>202412</v>
      </c>
      <c r="S8384" t="s">
        <v>188</v>
      </c>
      <c r="T8384" t="s">
        <v>207</v>
      </c>
    </row>
    <row r="8385" spans="1:20" hidden="1" x14ac:dyDescent="0.3">
      <c r="A8385" s="21" t="s">
        <v>92</v>
      </c>
      <c r="B8385" s="24">
        <v>7.6758878885726089E-3</v>
      </c>
      <c r="C8385" s="24">
        <v>0</v>
      </c>
      <c r="D8385" s="24">
        <v>0</v>
      </c>
      <c r="E8385" s="25">
        <f t="shared" si="433"/>
        <v>7.6758878885726089E-3</v>
      </c>
      <c r="F8385" s="24">
        <v>4.1717242805467895E-2</v>
      </c>
      <c r="G8385" s="24">
        <v>0</v>
      </c>
      <c r="H8385" s="24">
        <v>0</v>
      </c>
      <c r="I8385" s="25">
        <f t="shared" si="431"/>
        <v>4.1717242805467895E-2</v>
      </c>
      <c r="J8385" s="7">
        <v>2682047.7852376909</v>
      </c>
      <c r="K8385" s="7">
        <v>0</v>
      </c>
      <c r="L8385" s="7">
        <v>0</v>
      </c>
      <c r="M8385" s="8">
        <f t="shared" si="432"/>
        <v>2682047.7852376909</v>
      </c>
      <c r="N8385" t="s">
        <v>136</v>
      </c>
      <c r="O8385" s="7">
        <v>2024</v>
      </c>
      <c r="P8385" t="s">
        <v>154</v>
      </c>
      <c r="Q8385" t="s">
        <v>164</v>
      </c>
      <c r="R8385">
        <v>202412</v>
      </c>
      <c r="S8385" t="s">
        <v>188</v>
      </c>
      <c r="T8385" t="s">
        <v>207</v>
      </c>
    </row>
    <row r="8386" spans="1:20" hidden="1" x14ac:dyDescent="0.3">
      <c r="A8386" s="21" t="s">
        <v>93</v>
      </c>
      <c r="B8386" s="24">
        <v>3.0277861061557454E-3</v>
      </c>
      <c r="C8386" s="24">
        <v>0</v>
      </c>
      <c r="D8386" s="24">
        <v>0</v>
      </c>
      <c r="E8386" s="25">
        <f t="shared" si="433"/>
        <v>3.0277861061557454E-3</v>
      </c>
      <c r="F8386" s="24">
        <v>1.0214389741859583E-2</v>
      </c>
      <c r="G8386" s="24">
        <v>0</v>
      </c>
      <c r="H8386" s="24">
        <v>0</v>
      </c>
      <c r="I8386" s="25">
        <f t="shared" si="431"/>
        <v>1.0214389741859583E-2</v>
      </c>
      <c r="J8386" s="7">
        <v>1057944.9749752083</v>
      </c>
      <c r="K8386" s="7">
        <v>0</v>
      </c>
      <c r="L8386" s="7">
        <v>0</v>
      </c>
      <c r="M8386" s="8">
        <f t="shared" si="432"/>
        <v>1057944.9749752083</v>
      </c>
      <c r="N8386" t="s">
        <v>136</v>
      </c>
      <c r="O8386" s="7">
        <v>2024</v>
      </c>
      <c r="P8386" t="s">
        <v>154</v>
      </c>
      <c r="Q8386" t="s">
        <v>164</v>
      </c>
      <c r="R8386">
        <v>202412</v>
      </c>
      <c r="S8386" t="s">
        <v>188</v>
      </c>
      <c r="T8386" t="s">
        <v>207</v>
      </c>
    </row>
    <row r="8387" spans="1:20" hidden="1" x14ac:dyDescent="0.3">
      <c r="A8387" s="21" t="s">
        <v>94</v>
      </c>
      <c r="B8387" s="24">
        <v>0</v>
      </c>
      <c r="C8387" s="24">
        <v>0</v>
      </c>
      <c r="D8387" s="24">
        <v>0</v>
      </c>
      <c r="E8387" s="25">
        <f t="shared" si="433"/>
        <v>0</v>
      </c>
      <c r="F8387" s="24">
        <v>0</v>
      </c>
      <c r="G8387" s="24">
        <v>0</v>
      </c>
      <c r="H8387" s="24">
        <v>0</v>
      </c>
      <c r="I8387" s="25">
        <f t="shared" si="431"/>
        <v>0</v>
      </c>
      <c r="J8387" s="7">
        <v>0</v>
      </c>
      <c r="K8387" s="7">
        <v>0</v>
      </c>
      <c r="L8387" s="7">
        <v>0</v>
      </c>
      <c r="M8387" s="8">
        <f t="shared" si="432"/>
        <v>0</v>
      </c>
      <c r="N8387" t="s">
        <v>136</v>
      </c>
      <c r="O8387" s="7">
        <v>2024</v>
      </c>
      <c r="P8387" t="s">
        <v>154</v>
      </c>
      <c r="Q8387" t="s">
        <v>164</v>
      </c>
      <c r="R8387">
        <v>202412</v>
      </c>
      <c r="S8387" t="s">
        <v>188</v>
      </c>
      <c r="T8387" t="s">
        <v>207</v>
      </c>
    </row>
    <row r="8388" spans="1:20" hidden="1" x14ac:dyDescent="0.3">
      <c r="A8388" s="21" t="s">
        <v>95</v>
      </c>
      <c r="B8388" s="24">
        <v>0</v>
      </c>
      <c r="C8388" s="24">
        <v>0</v>
      </c>
      <c r="D8388" s="24">
        <v>0</v>
      </c>
      <c r="E8388" s="25">
        <f t="shared" si="433"/>
        <v>0</v>
      </c>
      <c r="F8388" s="24">
        <v>0</v>
      </c>
      <c r="G8388" s="24">
        <v>0</v>
      </c>
      <c r="H8388" s="24">
        <v>0</v>
      </c>
      <c r="I8388" s="25">
        <f t="shared" si="431"/>
        <v>0</v>
      </c>
      <c r="J8388" s="7">
        <v>0</v>
      </c>
      <c r="K8388" s="7">
        <v>0</v>
      </c>
      <c r="L8388" s="7">
        <v>0</v>
      </c>
      <c r="M8388" s="8">
        <f t="shared" si="432"/>
        <v>0</v>
      </c>
      <c r="N8388" t="s">
        <v>136</v>
      </c>
      <c r="O8388" s="7">
        <v>2024</v>
      </c>
      <c r="P8388" t="s">
        <v>154</v>
      </c>
      <c r="Q8388" t="s">
        <v>164</v>
      </c>
      <c r="R8388">
        <v>202412</v>
      </c>
      <c r="S8388" t="s">
        <v>188</v>
      </c>
      <c r="T8388" t="s">
        <v>207</v>
      </c>
    </row>
    <row r="8389" spans="1:20" hidden="1" x14ac:dyDescent="0.3">
      <c r="A8389" s="21" t="s">
        <v>96</v>
      </c>
      <c r="B8389" s="24">
        <v>0</v>
      </c>
      <c r="C8389" s="24">
        <v>0</v>
      </c>
      <c r="D8389" s="24">
        <v>0</v>
      </c>
      <c r="E8389" s="25">
        <f t="shared" si="433"/>
        <v>0</v>
      </c>
      <c r="F8389" s="24">
        <v>0</v>
      </c>
      <c r="G8389" s="24">
        <v>0</v>
      </c>
      <c r="H8389" s="24">
        <v>0</v>
      </c>
      <c r="I8389" s="25">
        <f t="shared" si="431"/>
        <v>0</v>
      </c>
      <c r="J8389" s="7">
        <v>0</v>
      </c>
      <c r="K8389" s="7">
        <v>0</v>
      </c>
      <c r="L8389" s="7">
        <v>0</v>
      </c>
      <c r="M8389" s="8">
        <f t="shared" si="432"/>
        <v>0</v>
      </c>
      <c r="N8389" t="s">
        <v>136</v>
      </c>
      <c r="O8389" s="7">
        <v>2024</v>
      </c>
      <c r="P8389" t="s">
        <v>154</v>
      </c>
      <c r="Q8389" t="s">
        <v>164</v>
      </c>
      <c r="R8389">
        <v>202412</v>
      </c>
      <c r="S8389" t="s">
        <v>188</v>
      </c>
      <c r="T8389" t="s">
        <v>207</v>
      </c>
    </row>
    <row r="8390" spans="1:20" hidden="1" x14ac:dyDescent="0.3">
      <c r="A8390" s="21" t="s">
        <v>97</v>
      </c>
      <c r="B8390" s="24">
        <v>0</v>
      </c>
      <c r="C8390" s="24">
        <v>0</v>
      </c>
      <c r="D8390" s="24">
        <v>0</v>
      </c>
      <c r="E8390" s="25">
        <f t="shared" si="433"/>
        <v>0</v>
      </c>
      <c r="F8390" s="24">
        <v>0</v>
      </c>
      <c r="G8390" s="24">
        <v>0</v>
      </c>
      <c r="H8390" s="24">
        <v>0</v>
      </c>
      <c r="I8390" s="25">
        <f t="shared" si="431"/>
        <v>0</v>
      </c>
      <c r="J8390" s="7">
        <v>0</v>
      </c>
      <c r="K8390" s="7">
        <v>0</v>
      </c>
      <c r="L8390" s="7">
        <v>0</v>
      </c>
      <c r="M8390" s="8">
        <f t="shared" si="432"/>
        <v>0</v>
      </c>
      <c r="N8390" t="s">
        <v>136</v>
      </c>
      <c r="O8390" s="7">
        <v>2024</v>
      </c>
      <c r="P8390" t="s">
        <v>154</v>
      </c>
      <c r="Q8390" t="s">
        <v>164</v>
      </c>
      <c r="R8390">
        <v>202412</v>
      </c>
      <c r="S8390" t="s">
        <v>188</v>
      </c>
      <c r="T8390" t="s">
        <v>207</v>
      </c>
    </row>
    <row r="8391" spans="1:20" hidden="1" x14ac:dyDescent="0.3">
      <c r="A8391" s="21" t="s">
        <v>98</v>
      </c>
      <c r="B8391" s="24">
        <v>8.5556740994544925E-3</v>
      </c>
      <c r="C8391" s="24">
        <v>0</v>
      </c>
      <c r="D8391" s="24">
        <v>0</v>
      </c>
      <c r="E8391" s="25">
        <f t="shared" si="433"/>
        <v>8.5556740994544925E-3</v>
      </c>
      <c r="F8391" s="24">
        <v>3.1718585602433763E-2</v>
      </c>
      <c r="G8391" s="24">
        <v>0</v>
      </c>
      <c r="H8391" s="24">
        <v>0</v>
      </c>
      <c r="I8391" s="25">
        <f t="shared" si="431"/>
        <v>3.1718585602433763E-2</v>
      </c>
      <c r="J8391" s="7">
        <v>2989455.6959096743</v>
      </c>
      <c r="K8391" s="7">
        <v>0</v>
      </c>
      <c r="L8391" s="7">
        <v>0</v>
      </c>
      <c r="M8391" s="8">
        <f t="shared" si="432"/>
        <v>2989455.6959096743</v>
      </c>
      <c r="N8391" t="s">
        <v>136</v>
      </c>
      <c r="O8391" s="7">
        <v>2024</v>
      </c>
      <c r="P8391" t="s">
        <v>154</v>
      </c>
      <c r="Q8391" t="s">
        <v>164</v>
      </c>
      <c r="R8391">
        <v>202412</v>
      </c>
      <c r="S8391" t="s">
        <v>188</v>
      </c>
      <c r="T8391" t="s">
        <v>207</v>
      </c>
    </row>
    <row r="8392" spans="1:20" hidden="1" x14ac:dyDescent="0.3">
      <c r="A8392" s="21" t="s">
        <v>99</v>
      </c>
      <c r="B8392" s="24">
        <v>3.0028042814385085E-2</v>
      </c>
      <c r="C8392" s="24">
        <v>0</v>
      </c>
      <c r="D8392" s="24">
        <v>0</v>
      </c>
      <c r="E8392" s="25">
        <f t="shared" si="433"/>
        <v>3.0028042814385085E-2</v>
      </c>
      <c r="F8392" s="24">
        <v>4.5946013734106395E-2</v>
      </c>
      <c r="G8392" s="24">
        <v>0</v>
      </c>
      <c r="H8392" s="24">
        <v>0</v>
      </c>
      <c r="I8392" s="25">
        <f t="shared" si="431"/>
        <v>4.5946013734106395E-2</v>
      </c>
      <c r="J8392" s="7">
        <v>10492160.241845381</v>
      </c>
      <c r="K8392" s="7">
        <v>0</v>
      </c>
      <c r="L8392" s="7">
        <v>0</v>
      </c>
      <c r="M8392" s="8">
        <f t="shared" si="432"/>
        <v>10492160.241845381</v>
      </c>
      <c r="N8392" t="s">
        <v>136</v>
      </c>
      <c r="O8392" s="7">
        <v>2024</v>
      </c>
      <c r="P8392" t="s">
        <v>154</v>
      </c>
      <c r="Q8392" t="s">
        <v>164</v>
      </c>
      <c r="R8392">
        <v>202412</v>
      </c>
      <c r="S8392" t="s">
        <v>188</v>
      </c>
      <c r="T8392" t="s">
        <v>207</v>
      </c>
    </row>
    <row r="8393" spans="1:20" hidden="1" x14ac:dyDescent="0.3">
      <c r="A8393" s="21" t="s">
        <v>100</v>
      </c>
      <c r="B8393" s="24">
        <v>0</v>
      </c>
      <c r="C8393" s="24">
        <v>1.9318539030991947E-3</v>
      </c>
      <c r="D8393" s="24">
        <v>0</v>
      </c>
      <c r="E8393" s="25">
        <f t="shared" si="433"/>
        <v>1.9318539030991947E-3</v>
      </c>
      <c r="F8393" s="24">
        <v>0</v>
      </c>
      <c r="G8393" s="24">
        <v>2.0239312602835209E-3</v>
      </c>
      <c r="H8393" s="24">
        <v>0</v>
      </c>
      <c r="I8393" s="25">
        <f t="shared" si="431"/>
        <v>2.0239312602835209E-3</v>
      </c>
      <c r="J8393" s="7">
        <v>0</v>
      </c>
      <c r="K8393" s="7">
        <v>675013.04831765674</v>
      </c>
      <c r="L8393" s="7">
        <v>0</v>
      </c>
      <c r="M8393" s="8">
        <f t="shared" si="432"/>
        <v>675013.04831765674</v>
      </c>
      <c r="N8393" t="s">
        <v>136</v>
      </c>
      <c r="O8393" s="7">
        <v>2024</v>
      </c>
      <c r="P8393" t="s">
        <v>154</v>
      </c>
      <c r="Q8393" t="s">
        <v>164</v>
      </c>
      <c r="R8393">
        <v>202412</v>
      </c>
      <c r="S8393" t="s">
        <v>188</v>
      </c>
      <c r="T8393" t="s">
        <v>207</v>
      </c>
    </row>
    <row r="8394" spans="1:20" hidden="1" x14ac:dyDescent="0.3">
      <c r="A8394" s="21" t="s">
        <v>101</v>
      </c>
      <c r="B8394" s="24">
        <v>7.7607348523335076E-3</v>
      </c>
      <c r="C8394" s="24">
        <v>0</v>
      </c>
      <c r="D8394" s="24">
        <v>0</v>
      </c>
      <c r="E8394" s="25">
        <f t="shared" si="433"/>
        <v>7.7607348523335076E-3</v>
      </c>
      <c r="F8394" s="24">
        <v>2.2562495291804426E-2</v>
      </c>
      <c r="G8394" s="24">
        <v>0</v>
      </c>
      <c r="H8394" s="24">
        <v>0</v>
      </c>
      <c r="I8394" s="25">
        <f t="shared" si="431"/>
        <v>2.2562495291804426E-2</v>
      </c>
      <c r="J8394" s="7">
        <v>2711694.337472714</v>
      </c>
      <c r="K8394" s="7">
        <v>0</v>
      </c>
      <c r="L8394" s="7">
        <v>0</v>
      </c>
      <c r="M8394" s="8">
        <f t="shared" si="432"/>
        <v>2711694.337472714</v>
      </c>
      <c r="N8394" t="s">
        <v>136</v>
      </c>
      <c r="O8394" s="7">
        <v>2024</v>
      </c>
      <c r="P8394" t="s">
        <v>154</v>
      </c>
      <c r="Q8394" t="s">
        <v>164</v>
      </c>
      <c r="R8394">
        <v>202412</v>
      </c>
      <c r="S8394" t="s">
        <v>188</v>
      </c>
      <c r="T8394" t="s">
        <v>207</v>
      </c>
    </row>
    <row r="8395" spans="1:20" hidden="1" x14ac:dyDescent="0.3">
      <c r="A8395" s="21" t="s">
        <v>102</v>
      </c>
      <c r="B8395" s="24">
        <v>5.2442830380883204E-3</v>
      </c>
      <c r="C8395" s="24">
        <v>2.2626831397774519E-3</v>
      </c>
      <c r="D8395" s="24">
        <v>0</v>
      </c>
      <c r="E8395" s="25">
        <f t="shared" si="433"/>
        <v>7.5069661778657728E-3</v>
      </c>
      <c r="F8395" s="24">
        <v>2.7281755260330477E-2</v>
      </c>
      <c r="G8395" s="24">
        <v>2.2626831397774519E-3</v>
      </c>
      <c r="H8395" s="24">
        <v>0</v>
      </c>
      <c r="I8395" s="25">
        <f t="shared" si="431"/>
        <v>2.9544438400107929E-2</v>
      </c>
      <c r="J8395" s="7">
        <v>1832415.7298342108</v>
      </c>
      <c r="K8395" s="7">
        <v>790608.77280000027</v>
      </c>
      <c r="L8395" s="7">
        <v>0</v>
      </c>
      <c r="M8395" s="8">
        <f t="shared" si="432"/>
        <v>2623024.502634211</v>
      </c>
      <c r="N8395" t="s">
        <v>136</v>
      </c>
      <c r="O8395" s="7">
        <v>2024</v>
      </c>
      <c r="P8395" t="s">
        <v>154</v>
      </c>
      <c r="Q8395" t="s">
        <v>164</v>
      </c>
      <c r="R8395">
        <v>202412</v>
      </c>
      <c r="S8395" t="s">
        <v>188</v>
      </c>
      <c r="T8395" t="s">
        <v>207</v>
      </c>
    </row>
    <row r="8396" spans="1:20" hidden="1" x14ac:dyDescent="0.3">
      <c r="A8396" s="21" t="s">
        <v>103</v>
      </c>
      <c r="B8396" s="24">
        <v>2.0042055605769084E-2</v>
      </c>
      <c r="C8396" s="24">
        <v>0</v>
      </c>
      <c r="D8396" s="24">
        <v>0</v>
      </c>
      <c r="E8396" s="25">
        <f t="shared" si="433"/>
        <v>2.0042055605769084E-2</v>
      </c>
      <c r="F8396" s="24">
        <v>1.768416578867147E-2</v>
      </c>
      <c r="G8396" s="24">
        <v>0</v>
      </c>
      <c r="H8396" s="24">
        <v>0</v>
      </c>
      <c r="I8396" s="25">
        <f t="shared" si="431"/>
        <v>1.768416578867147E-2</v>
      </c>
      <c r="J8396" s="7">
        <v>7002935.8986715423</v>
      </c>
      <c r="K8396" s="7">
        <v>0</v>
      </c>
      <c r="L8396" s="7">
        <v>0</v>
      </c>
      <c r="M8396" s="8">
        <f t="shared" si="432"/>
        <v>7002935.8986715423</v>
      </c>
      <c r="N8396" t="s">
        <v>136</v>
      </c>
      <c r="O8396" s="7">
        <v>2024</v>
      </c>
      <c r="P8396" t="s">
        <v>154</v>
      </c>
      <c r="Q8396" t="s">
        <v>164</v>
      </c>
      <c r="R8396">
        <v>202412</v>
      </c>
      <c r="S8396" t="s">
        <v>188</v>
      </c>
      <c r="T8396" t="s">
        <v>207</v>
      </c>
    </row>
    <row r="8397" spans="1:20" hidden="1" x14ac:dyDescent="0.3">
      <c r="A8397" s="21" t="s">
        <v>104</v>
      </c>
      <c r="B8397" s="24">
        <v>7.8749066683561908E-3</v>
      </c>
      <c r="C8397" s="24">
        <v>0</v>
      </c>
      <c r="D8397" s="24">
        <v>0</v>
      </c>
      <c r="E8397" s="25">
        <f t="shared" si="433"/>
        <v>7.8749066683561908E-3</v>
      </c>
      <c r="F8397" s="24">
        <v>1.1911623436506763E-2</v>
      </c>
      <c r="G8397" s="24">
        <v>0</v>
      </c>
      <c r="H8397" s="24">
        <v>0</v>
      </c>
      <c r="I8397" s="25">
        <f t="shared" si="431"/>
        <v>1.1911623436506763E-2</v>
      </c>
      <c r="J8397" s="7">
        <v>2751587.3466914049</v>
      </c>
      <c r="K8397" s="7">
        <v>0</v>
      </c>
      <c r="L8397" s="7">
        <v>0</v>
      </c>
      <c r="M8397" s="8">
        <f t="shared" si="432"/>
        <v>2751587.3466914049</v>
      </c>
      <c r="N8397" t="s">
        <v>136</v>
      </c>
      <c r="O8397" s="7">
        <v>2024</v>
      </c>
      <c r="P8397" t="s">
        <v>154</v>
      </c>
      <c r="Q8397" t="s">
        <v>164</v>
      </c>
      <c r="R8397">
        <v>202412</v>
      </c>
      <c r="S8397" t="s">
        <v>188</v>
      </c>
      <c r="T8397" t="s">
        <v>207</v>
      </c>
    </row>
    <row r="8398" spans="1:20" hidden="1" x14ac:dyDescent="0.3">
      <c r="A8398" s="21" t="s">
        <v>105</v>
      </c>
      <c r="B8398" s="24">
        <v>0</v>
      </c>
      <c r="C8398" s="24">
        <v>0</v>
      </c>
      <c r="D8398" s="24">
        <v>0</v>
      </c>
      <c r="E8398" s="25">
        <f t="shared" si="433"/>
        <v>0</v>
      </c>
      <c r="F8398" s="24">
        <v>0</v>
      </c>
      <c r="G8398" s="24">
        <v>0</v>
      </c>
      <c r="H8398" s="24">
        <v>0</v>
      </c>
      <c r="I8398" s="25">
        <f t="shared" si="431"/>
        <v>0</v>
      </c>
      <c r="J8398" s="7">
        <v>0</v>
      </c>
      <c r="K8398" s="7">
        <v>0</v>
      </c>
      <c r="L8398" s="7">
        <v>0</v>
      </c>
      <c r="M8398" s="8">
        <f t="shared" si="432"/>
        <v>0</v>
      </c>
      <c r="N8398" t="s">
        <v>136</v>
      </c>
      <c r="O8398" s="7">
        <v>2024</v>
      </c>
      <c r="P8398" t="s">
        <v>154</v>
      </c>
      <c r="Q8398" t="s">
        <v>164</v>
      </c>
      <c r="R8398">
        <v>202412</v>
      </c>
      <c r="S8398" t="s">
        <v>188</v>
      </c>
      <c r="T8398" t="s">
        <v>207</v>
      </c>
    </row>
    <row r="8399" spans="1:20" hidden="1" x14ac:dyDescent="0.3">
      <c r="A8399" s="21" t="s">
        <v>106</v>
      </c>
      <c r="B8399" s="24">
        <v>0</v>
      </c>
      <c r="C8399" s="24">
        <v>0</v>
      </c>
      <c r="D8399" s="24">
        <v>0</v>
      </c>
      <c r="E8399" s="25">
        <f t="shared" si="433"/>
        <v>0</v>
      </c>
      <c r="F8399" s="24">
        <v>0</v>
      </c>
      <c r="G8399" s="24">
        <v>0</v>
      </c>
      <c r="H8399" s="24">
        <v>0</v>
      </c>
      <c r="I8399" s="25">
        <f t="shared" si="431"/>
        <v>0</v>
      </c>
      <c r="J8399" s="7">
        <v>0</v>
      </c>
      <c r="K8399" s="7">
        <v>0</v>
      </c>
      <c r="L8399" s="7">
        <v>0</v>
      </c>
      <c r="M8399" s="8">
        <f t="shared" si="432"/>
        <v>0</v>
      </c>
      <c r="N8399" t="s">
        <v>136</v>
      </c>
      <c r="O8399" s="7">
        <v>2024</v>
      </c>
      <c r="P8399" t="s">
        <v>154</v>
      </c>
      <c r="Q8399" t="s">
        <v>164</v>
      </c>
      <c r="R8399">
        <v>202412</v>
      </c>
      <c r="S8399" t="s">
        <v>188</v>
      </c>
      <c r="T8399" t="s">
        <v>207</v>
      </c>
    </row>
    <row r="8400" spans="1:20" hidden="1" x14ac:dyDescent="0.3">
      <c r="A8400" s="21" t="s">
        <v>107</v>
      </c>
      <c r="B8400" s="24">
        <v>0</v>
      </c>
      <c r="C8400" s="24">
        <v>0</v>
      </c>
      <c r="D8400" s="24">
        <v>0</v>
      </c>
      <c r="E8400" s="25">
        <f t="shared" si="433"/>
        <v>0</v>
      </c>
      <c r="F8400" s="24">
        <v>0</v>
      </c>
      <c r="G8400" s="24">
        <v>0</v>
      </c>
      <c r="H8400" s="24">
        <v>0</v>
      </c>
      <c r="I8400" s="25">
        <f t="shared" si="431"/>
        <v>0</v>
      </c>
      <c r="J8400" s="7">
        <v>0</v>
      </c>
      <c r="K8400" s="7">
        <v>0</v>
      </c>
      <c r="L8400" s="7">
        <v>0</v>
      </c>
      <c r="M8400" s="8">
        <f t="shared" si="432"/>
        <v>0</v>
      </c>
      <c r="N8400" t="s">
        <v>136</v>
      </c>
      <c r="O8400" s="7">
        <v>2024</v>
      </c>
      <c r="P8400" t="s">
        <v>157</v>
      </c>
      <c r="Q8400" t="s">
        <v>164</v>
      </c>
      <c r="R8400">
        <v>202412</v>
      </c>
      <c r="S8400" t="s">
        <v>188</v>
      </c>
      <c r="T8400" t="s">
        <v>208</v>
      </c>
    </row>
    <row r="8401" spans="1:20" hidden="1" x14ac:dyDescent="0.3">
      <c r="A8401" s="21" t="s">
        <v>108</v>
      </c>
      <c r="B8401" s="24">
        <v>2.3920636945695337E-3</v>
      </c>
      <c r="C8401" s="24">
        <v>0</v>
      </c>
      <c r="D8401" s="24">
        <v>0</v>
      </c>
      <c r="E8401" s="25">
        <f t="shared" si="433"/>
        <v>2.3920636945695337E-3</v>
      </c>
      <c r="F8401" s="24">
        <v>1.063139395165553E-2</v>
      </c>
      <c r="G8401" s="24">
        <v>0</v>
      </c>
      <c r="H8401" s="24">
        <v>0</v>
      </c>
      <c r="I8401" s="25">
        <f t="shared" si="431"/>
        <v>1.063139395165553E-2</v>
      </c>
      <c r="J8401" s="7">
        <v>835815.89873386477</v>
      </c>
      <c r="K8401" s="7">
        <v>0</v>
      </c>
      <c r="L8401" s="7">
        <v>0</v>
      </c>
      <c r="M8401" s="8">
        <f t="shared" si="432"/>
        <v>835815.89873386477</v>
      </c>
      <c r="N8401" t="s">
        <v>136</v>
      </c>
      <c r="O8401" s="7">
        <v>2024</v>
      </c>
      <c r="P8401" t="s">
        <v>157</v>
      </c>
      <c r="Q8401" t="s">
        <v>164</v>
      </c>
      <c r="R8401">
        <v>202412</v>
      </c>
      <c r="S8401" t="s">
        <v>188</v>
      </c>
      <c r="T8401" t="s">
        <v>208</v>
      </c>
    </row>
    <row r="8402" spans="1:20" hidden="1" x14ac:dyDescent="0.3">
      <c r="A8402" s="21" t="s">
        <v>109</v>
      </c>
      <c r="B8402" s="24">
        <v>1.8814415647924937E-2</v>
      </c>
      <c r="C8402" s="24">
        <v>0</v>
      </c>
      <c r="D8402" s="24">
        <v>0</v>
      </c>
      <c r="E8402" s="25">
        <f t="shared" si="433"/>
        <v>1.8814415647924937E-2</v>
      </c>
      <c r="F8402" s="24">
        <v>1.005236900382853E-2</v>
      </c>
      <c r="G8402" s="24">
        <v>0</v>
      </c>
      <c r="H8402" s="24">
        <v>0</v>
      </c>
      <c r="I8402" s="25">
        <f t="shared" si="431"/>
        <v>1.005236900382853E-2</v>
      </c>
      <c r="J8402" s="7">
        <v>6573983.6943399664</v>
      </c>
      <c r="K8402" s="7">
        <v>0</v>
      </c>
      <c r="L8402" s="7">
        <v>0</v>
      </c>
      <c r="M8402" s="8">
        <f t="shared" si="432"/>
        <v>6573983.6943399664</v>
      </c>
      <c r="N8402" t="s">
        <v>136</v>
      </c>
      <c r="O8402" s="7">
        <v>2024</v>
      </c>
      <c r="P8402" t="s">
        <v>157</v>
      </c>
      <c r="Q8402" t="s">
        <v>164</v>
      </c>
      <c r="R8402">
        <v>202412</v>
      </c>
      <c r="S8402" t="s">
        <v>188</v>
      </c>
      <c r="T8402" t="s">
        <v>208</v>
      </c>
    </row>
    <row r="8403" spans="1:20" hidden="1" x14ac:dyDescent="0.3">
      <c r="A8403" s="21" t="s">
        <v>110</v>
      </c>
      <c r="B8403" s="24">
        <v>3.3741485295037134E-3</v>
      </c>
      <c r="C8403" s="24">
        <v>0</v>
      </c>
      <c r="D8403" s="24">
        <v>0</v>
      </c>
      <c r="E8403" s="25">
        <f t="shared" si="433"/>
        <v>3.3741485295037134E-3</v>
      </c>
      <c r="F8403" s="24">
        <v>1.6773131113766937E-2</v>
      </c>
      <c r="G8403" s="24">
        <v>0</v>
      </c>
      <c r="H8403" s="24">
        <v>0</v>
      </c>
      <c r="I8403" s="25">
        <f t="shared" si="431"/>
        <v>1.6773131113766937E-2</v>
      </c>
      <c r="J8403" s="7">
        <v>1178968.1821813683</v>
      </c>
      <c r="K8403" s="7">
        <v>0</v>
      </c>
      <c r="L8403" s="7">
        <v>0</v>
      </c>
      <c r="M8403" s="8">
        <f t="shared" si="432"/>
        <v>1178968.1821813683</v>
      </c>
      <c r="N8403" t="s">
        <v>136</v>
      </c>
      <c r="O8403" s="7">
        <v>2024</v>
      </c>
      <c r="P8403" t="s">
        <v>157</v>
      </c>
      <c r="Q8403" t="s">
        <v>164</v>
      </c>
      <c r="R8403">
        <v>202412</v>
      </c>
      <c r="S8403" t="s">
        <v>188</v>
      </c>
      <c r="T8403" t="s">
        <v>208</v>
      </c>
    </row>
    <row r="8404" spans="1:20" hidden="1" x14ac:dyDescent="0.3">
      <c r="A8404" s="21" t="s">
        <v>111</v>
      </c>
      <c r="B8404" s="24">
        <v>0</v>
      </c>
      <c r="C8404" s="24">
        <v>0</v>
      </c>
      <c r="D8404" s="24">
        <v>0</v>
      </c>
      <c r="E8404" s="25">
        <f t="shared" si="433"/>
        <v>0</v>
      </c>
      <c r="F8404" s="24">
        <v>0</v>
      </c>
      <c r="G8404" s="24">
        <v>0</v>
      </c>
      <c r="H8404" s="24">
        <v>0</v>
      </c>
      <c r="I8404" s="25">
        <f t="shared" si="431"/>
        <v>0</v>
      </c>
      <c r="J8404" s="7">
        <v>0</v>
      </c>
      <c r="K8404" s="7">
        <v>0</v>
      </c>
      <c r="L8404" s="7">
        <v>0</v>
      </c>
      <c r="M8404" s="8">
        <f t="shared" si="432"/>
        <v>0</v>
      </c>
      <c r="N8404" t="s">
        <v>136</v>
      </c>
      <c r="O8404" s="7">
        <v>2024</v>
      </c>
      <c r="P8404" t="s">
        <v>157</v>
      </c>
      <c r="Q8404" t="s">
        <v>164</v>
      </c>
      <c r="R8404">
        <v>202412</v>
      </c>
      <c r="S8404" t="s">
        <v>188</v>
      </c>
      <c r="T8404" t="s">
        <v>208</v>
      </c>
    </row>
    <row r="8405" spans="1:20" hidden="1" x14ac:dyDescent="0.3">
      <c r="A8405" s="21" t="s">
        <v>128</v>
      </c>
      <c r="B8405" s="24">
        <v>0</v>
      </c>
      <c r="C8405" s="24">
        <v>0</v>
      </c>
      <c r="D8405" s="24">
        <v>0</v>
      </c>
      <c r="E8405" s="25">
        <f t="shared" si="433"/>
        <v>0</v>
      </c>
      <c r="F8405" s="24">
        <v>0</v>
      </c>
      <c r="G8405" s="24">
        <v>0</v>
      </c>
      <c r="H8405" s="24">
        <v>0</v>
      </c>
      <c r="I8405" s="25">
        <f t="shared" si="431"/>
        <v>0</v>
      </c>
      <c r="J8405" s="7">
        <v>0</v>
      </c>
      <c r="K8405" s="7">
        <v>0</v>
      </c>
      <c r="L8405" s="7">
        <v>0</v>
      </c>
      <c r="M8405" s="8">
        <f t="shared" si="432"/>
        <v>0</v>
      </c>
      <c r="N8405" t="s">
        <v>136</v>
      </c>
      <c r="O8405" s="7">
        <v>2024</v>
      </c>
      <c r="P8405" t="s">
        <v>157</v>
      </c>
      <c r="Q8405" t="s">
        <v>164</v>
      </c>
      <c r="R8405">
        <v>202412</v>
      </c>
      <c r="S8405" t="s">
        <v>188</v>
      </c>
      <c r="T8405" t="s">
        <v>208</v>
      </c>
    </row>
    <row r="8406" spans="1:20" hidden="1" x14ac:dyDescent="0.3">
      <c r="A8406" s="21" t="s">
        <v>112</v>
      </c>
      <c r="B8406" s="24">
        <v>0</v>
      </c>
      <c r="C8406" s="24">
        <v>3.6557752881270264E-2</v>
      </c>
      <c r="D8406" s="24">
        <v>0</v>
      </c>
      <c r="E8406" s="25">
        <f t="shared" si="433"/>
        <v>3.6557752881270264E-2</v>
      </c>
      <c r="F8406" s="24">
        <v>0</v>
      </c>
      <c r="G8406" s="24">
        <v>2.0990097252319189E-2</v>
      </c>
      <c r="H8406" s="24">
        <v>0</v>
      </c>
      <c r="I8406" s="25">
        <f t="shared" si="431"/>
        <v>2.0990097252319189E-2</v>
      </c>
      <c r="J8406" s="7">
        <v>0</v>
      </c>
      <c r="K8406" s="7">
        <v>12773719.675406912</v>
      </c>
      <c r="L8406" s="7">
        <v>0</v>
      </c>
      <c r="M8406" s="8">
        <f t="shared" si="432"/>
        <v>12773719.675406912</v>
      </c>
      <c r="N8406" t="s">
        <v>136</v>
      </c>
      <c r="O8406" s="7">
        <v>2024</v>
      </c>
      <c r="P8406" t="s">
        <v>161</v>
      </c>
      <c r="Q8406" t="s">
        <v>165</v>
      </c>
      <c r="R8406">
        <v>202412</v>
      </c>
      <c r="S8406" t="s">
        <v>188</v>
      </c>
      <c r="T8406" t="s">
        <v>209</v>
      </c>
    </row>
    <row r="8407" spans="1:20" hidden="1" x14ac:dyDescent="0.3">
      <c r="A8407" s="21" t="s">
        <v>113</v>
      </c>
      <c r="B8407" s="24">
        <v>0.10235492096862465</v>
      </c>
      <c r="C8407" s="24">
        <v>1.4392006645795627E-3</v>
      </c>
      <c r="D8407" s="24">
        <v>0</v>
      </c>
      <c r="E8407" s="25">
        <f t="shared" si="433"/>
        <v>0.10379412163320421</v>
      </c>
      <c r="F8407" s="24">
        <v>0.12071342246373309</v>
      </c>
      <c r="G8407" s="24">
        <v>8.263353060358504E-4</v>
      </c>
      <c r="H8407" s="24">
        <v>0</v>
      </c>
      <c r="I8407" s="25">
        <f t="shared" si="431"/>
        <v>0.12153975776976894</v>
      </c>
      <c r="J8407" s="7">
        <v>35764043.596933149</v>
      </c>
      <c r="K8407" s="7">
        <v>502874.06629463204</v>
      </c>
      <c r="L8407" s="7">
        <v>0</v>
      </c>
      <c r="M8407" s="8">
        <f t="shared" si="432"/>
        <v>36266917.663227782</v>
      </c>
      <c r="N8407" t="s">
        <v>136</v>
      </c>
      <c r="O8407" s="7">
        <v>2024</v>
      </c>
      <c r="P8407" t="s">
        <v>161</v>
      </c>
      <c r="Q8407" t="s">
        <v>165</v>
      </c>
      <c r="R8407">
        <v>202412</v>
      </c>
      <c r="S8407" t="s">
        <v>188</v>
      </c>
      <c r="T8407" t="s">
        <v>209</v>
      </c>
    </row>
    <row r="8408" spans="1:20" hidden="1" x14ac:dyDescent="0.3">
      <c r="A8408" s="21" t="s">
        <v>114</v>
      </c>
      <c r="B8408" s="24">
        <v>0.12702352685206997</v>
      </c>
      <c r="C8408" s="24">
        <v>0</v>
      </c>
      <c r="D8408" s="24">
        <v>0</v>
      </c>
      <c r="E8408" s="25">
        <f t="shared" si="433"/>
        <v>0.12702352685206997</v>
      </c>
      <c r="F8408" s="24">
        <v>6.7765397489982795E-2</v>
      </c>
      <c r="G8408" s="24">
        <v>0</v>
      </c>
      <c r="H8408" s="24">
        <v>0</v>
      </c>
      <c r="I8408" s="25">
        <f t="shared" si="431"/>
        <v>6.7765397489982795E-2</v>
      </c>
      <c r="J8408" s="7">
        <v>44383551.950238287</v>
      </c>
      <c r="K8408" s="7">
        <v>0</v>
      </c>
      <c r="L8408" s="7">
        <v>0</v>
      </c>
      <c r="M8408" s="8">
        <f t="shared" si="432"/>
        <v>44383551.950238287</v>
      </c>
      <c r="N8408" t="s">
        <v>136</v>
      </c>
      <c r="O8408" s="7">
        <v>2024</v>
      </c>
      <c r="P8408" t="s">
        <v>161</v>
      </c>
      <c r="Q8408" t="s">
        <v>165</v>
      </c>
      <c r="R8408">
        <v>202412</v>
      </c>
      <c r="S8408" t="s">
        <v>188</v>
      </c>
      <c r="T8408" t="s">
        <v>209</v>
      </c>
    </row>
    <row r="8409" spans="1:20" hidden="1" x14ac:dyDescent="0.3">
      <c r="A8409" s="21" t="s">
        <v>115</v>
      </c>
      <c r="B8409" s="24">
        <v>8.8008644231039423E-4</v>
      </c>
      <c r="C8409" s="24">
        <v>0</v>
      </c>
      <c r="D8409" s="24">
        <v>0</v>
      </c>
      <c r="E8409" s="25">
        <f t="shared" si="433"/>
        <v>8.8008644231039423E-4</v>
      </c>
      <c r="F8409" s="24">
        <v>9.9632428327751108E-4</v>
      </c>
      <c r="G8409" s="24">
        <v>0</v>
      </c>
      <c r="H8409" s="24">
        <v>0</v>
      </c>
      <c r="I8409" s="25">
        <f t="shared" si="431"/>
        <v>9.9632428327751108E-4</v>
      </c>
      <c r="J8409" s="7">
        <v>307512.81515332952</v>
      </c>
      <c r="K8409" s="7">
        <v>0</v>
      </c>
      <c r="L8409" s="7">
        <v>0</v>
      </c>
      <c r="M8409" s="8">
        <f t="shared" si="432"/>
        <v>307512.81515332952</v>
      </c>
      <c r="N8409" t="s">
        <v>136</v>
      </c>
      <c r="O8409" s="7">
        <v>2024</v>
      </c>
      <c r="P8409" t="s">
        <v>161</v>
      </c>
      <c r="Q8409" t="s">
        <v>165</v>
      </c>
      <c r="R8409">
        <v>202412</v>
      </c>
      <c r="S8409" t="s">
        <v>188</v>
      </c>
      <c r="T8409" t="s">
        <v>209</v>
      </c>
    </row>
    <row r="8410" spans="1:20" hidden="1" x14ac:dyDescent="0.3">
      <c r="A8410" s="21" t="s">
        <v>116</v>
      </c>
      <c r="B8410" s="24">
        <v>0</v>
      </c>
      <c r="C8410" s="24">
        <v>0</v>
      </c>
      <c r="D8410" s="24">
        <v>0</v>
      </c>
      <c r="E8410" s="25">
        <f t="shared" si="433"/>
        <v>0</v>
      </c>
      <c r="F8410" s="24">
        <v>0</v>
      </c>
      <c r="G8410" s="24">
        <v>0</v>
      </c>
      <c r="H8410" s="24">
        <v>0</v>
      </c>
      <c r="I8410" s="25">
        <f t="shared" si="431"/>
        <v>0</v>
      </c>
      <c r="J8410" s="7">
        <v>0</v>
      </c>
      <c r="K8410" s="7">
        <v>0</v>
      </c>
      <c r="L8410" s="7">
        <v>0</v>
      </c>
      <c r="M8410" s="8">
        <f t="shared" si="432"/>
        <v>0</v>
      </c>
      <c r="N8410" t="s">
        <v>136</v>
      </c>
      <c r="O8410" s="7">
        <v>2024</v>
      </c>
      <c r="P8410" t="s">
        <v>161</v>
      </c>
      <c r="Q8410" t="s">
        <v>165</v>
      </c>
      <c r="R8410">
        <v>202412</v>
      </c>
      <c r="S8410" t="s">
        <v>188</v>
      </c>
      <c r="T8410" t="s">
        <v>209</v>
      </c>
    </row>
    <row r="8411" spans="1:20" hidden="1" x14ac:dyDescent="0.3">
      <c r="A8411" s="21" t="s">
        <v>117</v>
      </c>
      <c r="B8411" s="24">
        <v>6.4926200376059749E-3</v>
      </c>
      <c r="C8411" s="24">
        <v>0</v>
      </c>
      <c r="D8411" s="24">
        <v>0</v>
      </c>
      <c r="E8411" s="25">
        <f t="shared" si="433"/>
        <v>6.4926200376059749E-3</v>
      </c>
      <c r="F8411" s="24">
        <v>3.7274510056516379E-2</v>
      </c>
      <c r="G8411" s="24">
        <v>0</v>
      </c>
      <c r="H8411" s="24">
        <v>0</v>
      </c>
      <c r="I8411" s="25">
        <f t="shared" si="431"/>
        <v>3.7274510056516379E-2</v>
      </c>
      <c r="J8411" s="7">
        <v>2268599.7300944356</v>
      </c>
      <c r="K8411" s="7">
        <v>0</v>
      </c>
      <c r="L8411" s="7">
        <v>0</v>
      </c>
      <c r="M8411" s="8">
        <f t="shared" si="432"/>
        <v>2268599.7300944356</v>
      </c>
      <c r="N8411" t="s">
        <v>136</v>
      </c>
      <c r="O8411" s="7">
        <v>2024</v>
      </c>
      <c r="P8411" t="s">
        <v>161</v>
      </c>
      <c r="Q8411" t="s">
        <v>165</v>
      </c>
      <c r="R8411">
        <v>202412</v>
      </c>
      <c r="S8411" t="s">
        <v>188</v>
      </c>
      <c r="T8411" t="s">
        <v>209</v>
      </c>
    </row>
    <row r="8412" spans="1:20" hidden="1" x14ac:dyDescent="0.3">
      <c r="A8412" s="21" t="s">
        <v>118</v>
      </c>
      <c r="B8412" s="24">
        <v>3.7476323306192987E-2</v>
      </c>
      <c r="C8412" s="24">
        <v>0</v>
      </c>
      <c r="D8412" s="24">
        <v>0</v>
      </c>
      <c r="E8412" s="25">
        <f t="shared" si="433"/>
        <v>3.7476323306192987E-2</v>
      </c>
      <c r="F8412" s="24">
        <v>6.2409564227862153E-2</v>
      </c>
      <c r="G8412" s="24">
        <v>0</v>
      </c>
      <c r="H8412" s="24">
        <v>0</v>
      </c>
      <c r="I8412" s="25">
        <f t="shared" ref="I8412:I8415" si="434">SUM(F8412:H8412)</f>
        <v>6.2409564227862153E-2</v>
      </c>
      <c r="J8412" s="7">
        <v>13094679.258130379</v>
      </c>
      <c r="K8412" s="7">
        <v>0</v>
      </c>
      <c r="L8412" s="7">
        <v>0</v>
      </c>
      <c r="M8412" s="8">
        <f t="shared" ref="M8412:M8415" si="435">SUM(J8412:L8412)</f>
        <v>13094679.258130379</v>
      </c>
      <c r="N8412" t="s">
        <v>136</v>
      </c>
      <c r="O8412" s="7">
        <v>2024</v>
      </c>
      <c r="P8412" t="s">
        <v>160</v>
      </c>
      <c r="Q8412" t="s">
        <v>164</v>
      </c>
      <c r="R8412">
        <v>202412</v>
      </c>
      <c r="S8412" t="s">
        <v>188</v>
      </c>
      <c r="T8412" t="s">
        <v>210</v>
      </c>
    </row>
    <row r="8413" spans="1:20" hidden="1" x14ac:dyDescent="0.3">
      <c r="A8413" s="21" t="s">
        <v>119</v>
      </c>
      <c r="B8413" s="24">
        <v>1.2823140212247418E-2</v>
      </c>
      <c r="C8413" s="24">
        <v>0</v>
      </c>
      <c r="D8413" s="24">
        <v>0</v>
      </c>
      <c r="E8413" s="25">
        <f t="shared" si="433"/>
        <v>1.2823140212247418E-2</v>
      </c>
      <c r="F8413" s="24">
        <v>4.4383649766194327E-2</v>
      </c>
      <c r="G8413" s="24">
        <v>0</v>
      </c>
      <c r="H8413" s="24">
        <v>0</v>
      </c>
      <c r="I8413" s="25">
        <f t="shared" si="434"/>
        <v>4.4383649766194327E-2</v>
      </c>
      <c r="J8413" s="7">
        <v>4480559.8134453883</v>
      </c>
      <c r="K8413" s="7">
        <v>0</v>
      </c>
      <c r="L8413" s="7">
        <v>0</v>
      </c>
      <c r="M8413" s="8">
        <f t="shared" si="435"/>
        <v>4480559.8134453883</v>
      </c>
      <c r="N8413" t="s">
        <v>136</v>
      </c>
      <c r="O8413" s="7">
        <v>2024</v>
      </c>
      <c r="P8413" t="s">
        <v>160</v>
      </c>
      <c r="Q8413" t="s">
        <v>164</v>
      </c>
      <c r="R8413">
        <v>202412</v>
      </c>
      <c r="S8413" t="s">
        <v>188</v>
      </c>
      <c r="T8413" t="s">
        <v>210</v>
      </c>
    </row>
    <row r="8414" spans="1:20" hidden="1" x14ac:dyDescent="0.3">
      <c r="A8414" s="21" t="s">
        <v>120</v>
      </c>
      <c r="B8414" s="24">
        <v>0</v>
      </c>
      <c r="C8414" s="24">
        <v>0</v>
      </c>
      <c r="D8414" s="24">
        <v>0</v>
      </c>
      <c r="E8414" s="25">
        <f t="shared" si="433"/>
        <v>0</v>
      </c>
      <c r="F8414" s="24">
        <v>0</v>
      </c>
      <c r="G8414" s="24">
        <v>0</v>
      </c>
      <c r="H8414" s="24">
        <v>0</v>
      </c>
      <c r="I8414" s="25">
        <f t="shared" si="434"/>
        <v>0</v>
      </c>
      <c r="J8414" s="7">
        <v>0</v>
      </c>
      <c r="K8414" s="7">
        <v>0</v>
      </c>
      <c r="L8414" s="7">
        <v>0</v>
      </c>
      <c r="M8414" s="8">
        <f t="shared" si="435"/>
        <v>0</v>
      </c>
      <c r="N8414" t="s">
        <v>136</v>
      </c>
      <c r="O8414" s="7">
        <v>2024</v>
      </c>
      <c r="P8414" t="s">
        <v>160</v>
      </c>
      <c r="Q8414" t="s">
        <v>164</v>
      </c>
      <c r="R8414">
        <v>202412</v>
      </c>
      <c r="S8414" t="s">
        <v>188</v>
      </c>
      <c r="T8414" t="s">
        <v>210</v>
      </c>
    </row>
    <row r="8415" spans="1:20" hidden="1" x14ac:dyDescent="0.3">
      <c r="A8415" s="21" t="s">
        <v>121</v>
      </c>
      <c r="B8415" s="24">
        <v>1.0088472199601566E-3</v>
      </c>
      <c r="C8415" s="24">
        <v>0</v>
      </c>
      <c r="D8415" s="24">
        <v>0</v>
      </c>
      <c r="E8415" s="25">
        <f t="shared" si="433"/>
        <v>1.0088472199601566E-3</v>
      </c>
      <c r="F8415" s="24">
        <v>5.5028028986944411E-3</v>
      </c>
      <c r="G8415" s="24">
        <v>0</v>
      </c>
      <c r="H8415" s="24">
        <v>0</v>
      </c>
      <c r="I8415" s="25">
        <f t="shared" si="434"/>
        <v>5.5028028986944411E-3</v>
      </c>
      <c r="J8415" s="7">
        <v>352503.38348030508</v>
      </c>
      <c r="K8415" s="7">
        <v>0</v>
      </c>
      <c r="L8415" s="7">
        <v>0</v>
      </c>
      <c r="M8415" s="8">
        <f t="shared" si="435"/>
        <v>352503.38348030508</v>
      </c>
      <c r="N8415" t="s">
        <v>136</v>
      </c>
      <c r="O8415" s="7">
        <v>2024</v>
      </c>
      <c r="P8415" t="s">
        <v>160</v>
      </c>
      <c r="Q8415" t="s">
        <v>164</v>
      </c>
      <c r="R8415">
        <v>202412</v>
      </c>
      <c r="S8415" t="s">
        <v>188</v>
      </c>
      <c r="T8415" t="s">
        <v>210</v>
      </c>
    </row>
    <row r="8416" spans="1:20" hidden="1" x14ac:dyDescent="0.3">
      <c r="A8416" s="21" t="s">
        <v>0</v>
      </c>
      <c r="B8416" s="5">
        <v>1.3174365923021563E-3</v>
      </c>
      <c r="C8416" s="5">
        <v>0</v>
      </c>
      <c r="D8416" s="5">
        <v>0</v>
      </c>
      <c r="E8416" s="6">
        <f t="shared" ref="E8416:E8479" si="436">SUM(B8416:D8416)</f>
        <v>1.3174365923021563E-3</v>
      </c>
      <c r="F8416" s="5">
        <v>4.6497762407309347E-3</v>
      </c>
      <c r="G8416" s="5">
        <v>0</v>
      </c>
      <c r="H8416" s="5">
        <v>0</v>
      </c>
      <c r="I8416" s="6">
        <f t="shared" ref="I8416:I8479" si="437">SUM(F8416:H8416)</f>
        <v>4.6497762407309347E-3</v>
      </c>
      <c r="J8416" s="7">
        <v>459815.25421563245</v>
      </c>
      <c r="K8416" s="7">
        <v>0</v>
      </c>
      <c r="L8416" s="7">
        <v>0</v>
      </c>
      <c r="M8416" s="8">
        <f t="shared" ref="M8416:M8479" si="438">SUM(J8416:L8416)</f>
        <v>459815.25421563245</v>
      </c>
      <c r="N8416" t="s">
        <v>122</v>
      </c>
      <c r="O8416" s="7">
        <v>2025</v>
      </c>
      <c r="P8416" t="s">
        <v>154</v>
      </c>
      <c r="Q8416" t="s">
        <v>164</v>
      </c>
      <c r="R8416">
        <v>202501</v>
      </c>
      <c r="S8416" t="s">
        <v>179</v>
      </c>
      <c r="T8416" t="s">
        <v>192</v>
      </c>
    </row>
    <row r="8417" spans="1:20" hidden="1" x14ac:dyDescent="0.3">
      <c r="A8417" s="21" t="s">
        <v>1</v>
      </c>
      <c r="B8417" s="5">
        <v>9.2996260026016863E-3</v>
      </c>
      <c r="C8417" s="5">
        <v>1.0551542429246878E-2</v>
      </c>
      <c r="D8417" s="5">
        <v>0</v>
      </c>
      <c r="E8417" s="6">
        <f t="shared" si="436"/>
        <v>1.9851168431848566E-2</v>
      </c>
      <c r="F8417" s="5">
        <v>1.4307117451861485E-2</v>
      </c>
      <c r="G8417" s="5">
        <v>3.0961577147502809E-2</v>
      </c>
      <c r="H8417" s="5">
        <v>0</v>
      </c>
      <c r="I8417" s="6">
        <f t="shared" si="437"/>
        <v>4.5268694599364293E-2</v>
      </c>
      <c r="J8417" s="7">
        <v>3245780.4189454834</v>
      </c>
      <c r="K8417" s="7">
        <v>3682727.649148582</v>
      </c>
      <c r="L8417" s="7">
        <v>0</v>
      </c>
      <c r="M8417" s="8">
        <f t="shared" si="438"/>
        <v>6928508.0680940654</v>
      </c>
      <c r="N8417" t="s">
        <v>122</v>
      </c>
      <c r="O8417" s="7">
        <v>2025</v>
      </c>
      <c r="P8417" t="s">
        <v>154</v>
      </c>
      <c r="Q8417" t="s">
        <v>164</v>
      </c>
      <c r="R8417">
        <v>202501</v>
      </c>
      <c r="S8417" t="s">
        <v>179</v>
      </c>
      <c r="T8417" t="s">
        <v>192</v>
      </c>
    </row>
    <row r="8418" spans="1:20" hidden="1" x14ac:dyDescent="0.3">
      <c r="A8418" s="21" t="s">
        <v>2</v>
      </c>
      <c r="B8418" s="5">
        <v>0.10655826893814004</v>
      </c>
      <c r="C8418" s="5">
        <v>0</v>
      </c>
      <c r="D8418" s="5">
        <v>0</v>
      </c>
      <c r="E8418" s="6">
        <f t="shared" si="436"/>
        <v>0.10655826893814004</v>
      </c>
      <c r="F8418" s="5">
        <v>8.2817307030072521E-2</v>
      </c>
      <c r="G8418" s="5">
        <v>0</v>
      </c>
      <c r="H8418" s="5">
        <v>0</v>
      </c>
      <c r="I8418" s="6">
        <f t="shared" si="437"/>
        <v>8.2817307030072521E-2</v>
      </c>
      <c r="J8418" s="7">
        <v>37191252.927739725</v>
      </c>
      <c r="K8418" s="7">
        <v>0</v>
      </c>
      <c r="L8418" s="7">
        <v>0</v>
      </c>
      <c r="M8418" s="8">
        <f t="shared" si="438"/>
        <v>37191252.927739725</v>
      </c>
      <c r="N8418" t="s">
        <v>122</v>
      </c>
      <c r="O8418" s="7">
        <v>2025</v>
      </c>
      <c r="P8418" t="s">
        <v>154</v>
      </c>
      <c r="Q8418" t="s">
        <v>164</v>
      </c>
      <c r="R8418">
        <v>202501</v>
      </c>
      <c r="S8418" t="s">
        <v>179</v>
      </c>
      <c r="T8418" t="s">
        <v>192</v>
      </c>
    </row>
    <row r="8419" spans="1:20" hidden="1" x14ac:dyDescent="0.3">
      <c r="A8419" s="21" t="s">
        <v>3</v>
      </c>
      <c r="B8419" s="5">
        <v>0</v>
      </c>
      <c r="C8419" s="5">
        <v>2.1496830089904405E-2</v>
      </c>
      <c r="D8419" s="5">
        <v>0</v>
      </c>
      <c r="E8419" s="6">
        <f t="shared" si="436"/>
        <v>2.1496830089904405E-2</v>
      </c>
      <c r="F8419" s="5">
        <v>0</v>
      </c>
      <c r="G8419" s="5">
        <v>9.4443224876861916E-3</v>
      </c>
      <c r="H8419" s="5">
        <v>0</v>
      </c>
      <c r="I8419" s="6">
        <f t="shared" si="437"/>
        <v>9.4443224876861916E-3</v>
      </c>
      <c r="J8419" s="7">
        <v>0</v>
      </c>
      <c r="K8419" s="7">
        <v>7502881.3154087849</v>
      </c>
      <c r="L8419" s="7">
        <v>0</v>
      </c>
      <c r="M8419" s="8">
        <f t="shared" si="438"/>
        <v>7502881.3154087849</v>
      </c>
      <c r="N8419" t="s">
        <v>122</v>
      </c>
      <c r="O8419" s="7">
        <v>2025</v>
      </c>
      <c r="P8419" t="s">
        <v>154</v>
      </c>
      <c r="Q8419" t="s">
        <v>164</v>
      </c>
      <c r="R8419">
        <v>202501</v>
      </c>
      <c r="S8419" t="s">
        <v>179</v>
      </c>
      <c r="T8419" t="s">
        <v>192</v>
      </c>
    </row>
    <row r="8420" spans="1:20" hidden="1" x14ac:dyDescent="0.3">
      <c r="A8420" s="21" t="s">
        <v>4</v>
      </c>
      <c r="B8420" s="5">
        <v>1.2775969665467688E-2</v>
      </c>
      <c r="C8420" s="5">
        <v>0</v>
      </c>
      <c r="D8420" s="5">
        <v>0</v>
      </c>
      <c r="E8420" s="6">
        <f t="shared" si="436"/>
        <v>1.2775969665467688E-2</v>
      </c>
      <c r="F8420" s="5">
        <v>2.9139425025212395E-2</v>
      </c>
      <c r="G8420" s="5">
        <v>0</v>
      </c>
      <c r="H8420" s="5">
        <v>0</v>
      </c>
      <c r="I8420" s="6">
        <f t="shared" si="437"/>
        <v>2.9139425025212395E-2</v>
      </c>
      <c r="J8420" s="7">
        <v>4459103.2114211135</v>
      </c>
      <c r="K8420" s="7">
        <v>0</v>
      </c>
      <c r="L8420" s="7">
        <v>0</v>
      </c>
      <c r="M8420" s="8">
        <f t="shared" si="438"/>
        <v>4459103.2114211135</v>
      </c>
      <c r="N8420" t="s">
        <v>122</v>
      </c>
      <c r="O8420" s="7">
        <v>2025</v>
      </c>
      <c r="P8420" t="s">
        <v>154</v>
      </c>
      <c r="Q8420" t="s">
        <v>164</v>
      </c>
      <c r="R8420">
        <v>202501</v>
      </c>
      <c r="S8420" t="s">
        <v>179</v>
      </c>
      <c r="T8420" t="s">
        <v>192</v>
      </c>
    </row>
    <row r="8421" spans="1:20" hidden="1" x14ac:dyDescent="0.3">
      <c r="A8421" s="21" t="s">
        <v>5</v>
      </c>
      <c r="B8421" s="5">
        <v>2.429275703681829E-2</v>
      </c>
      <c r="C8421" s="5">
        <v>0</v>
      </c>
      <c r="D8421" s="5">
        <v>0</v>
      </c>
      <c r="E8421" s="6">
        <f t="shared" si="436"/>
        <v>2.429275703681829E-2</v>
      </c>
      <c r="F8421" s="5">
        <v>1.992773908127218E-2</v>
      </c>
      <c r="G8421" s="5">
        <v>0</v>
      </c>
      <c r="H8421" s="5">
        <v>0</v>
      </c>
      <c r="I8421" s="6">
        <f t="shared" si="437"/>
        <v>1.992773908127218E-2</v>
      </c>
      <c r="J8421" s="7">
        <v>8478723.2400792651</v>
      </c>
      <c r="K8421" s="7">
        <v>0</v>
      </c>
      <c r="L8421" s="7">
        <v>0</v>
      </c>
      <c r="M8421" s="8">
        <f t="shared" si="438"/>
        <v>8478723.2400792651</v>
      </c>
      <c r="N8421" t="s">
        <v>122</v>
      </c>
      <c r="O8421" s="7">
        <v>2025</v>
      </c>
      <c r="P8421" t="s">
        <v>154</v>
      </c>
      <c r="Q8421" t="s">
        <v>164</v>
      </c>
      <c r="R8421">
        <v>202501</v>
      </c>
      <c r="S8421" t="s">
        <v>179</v>
      </c>
      <c r="T8421" t="s">
        <v>192</v>
      </c>
    </row>
    <row r="8422" spans="1:20" hidden="1" x14ac:dyDescent="0.3">
      <c r="A8422" s="21" t="s">
        <v>6</v>
      </c>
      <c r="B8422" s="5">
        <v>2.6097994084546268E-3</v>
      </c>
      <c r="C8422" s="5">
        <v>0</v>
      </c>
      <c r="D8422" s="5">
        <v>0</v>
      </c>
      <c r="E8422" s="6">
        <f t="shared" si="436"/>
        <v>2.6097994084546268E-3</v>
      </c>
      <c r="F8422" s="5">
        <v>5.9089798458901201E-3</v>
      </c>
      <c r="G8422" s="5">
        <v>0</v>
      </c>
      <c r="H8422" s="5">
        <v>0</v>
      </c>
      <c r="I8422" s="6">
        <f t="shared" si="437"/>
        <v>5.9089798458901201E-3</v>
      </c>
      <c r="J8422" s="7">
        <v>910879.19180488586</v>
      </c>
      <c r="K8422" s="7">
        <v>0</v>
      </c>
      <c r="L8422" s="7">
        <v>0</v>
      </c>
      <c r="M8422" s="8">
        <f t="shared" si="438"/>
        <v>910879.19180488586</v>
      </c>
      <c r="N8422" t="s">
        <v>122</v>
      </c>
      <c r="O8422" s="7">
        <v>2025</v>
      </c>
      <c r="P8422" t="s">
        <v>154</v>
      </c>
      <c r="Q8422" t="s">
        <v>164</v>
      </c>
      <c r="R8422">
        <v>202501</v>
      </c>
      <c r="S8422" t="s">
        <v>179</v>
      </c>
      <c r="T8422" t="s">
        <v>192</v>
      </c>
    </row>
    <row r="8423" spans="1:20" hidden="1" x14ac:dyDescent="0.3">
      <c r="A8423" s="21" t="s">
        <v>7</v>
      </c>
      <c r="B8423" s="5">
        <v>0</v>
      </c>
      <c r="C8423" s="5">
        <v>0</v>
      </c>
      <c r="D8423" s="5">
        <v>0</v>
      </c>
      <c r="E8423" s="6">
        <f t="shared" si="436"/>
        <v>0</v>
      </c>
      <c r="F8423" s="5">
        <v>0</v>
      </c>
      <c r="G8423" s="5">
        <v>0</v>
      </c>
      <c r="H8423" s="5">
        <v>0</v>
      </c>
      <c r="I8423" s="6">
        <f t="shared" si="437"/>
        <v>0</v>
      </c>
      <c r="J8423" s="7">
        <v>0</v>
      </c>
      <c r="K8423" s="7">
        <v>0</v>
      </c>
      <c r="L8423" s="7">
        <v>0</v>
      </c>
      <c r="M8423" s="8">
        <f t="shared" si="438"/>
        <v>0</v>
      </c>
      <c r="N8423" t="s">
        <v>122</v>
      </c>
      <c r="O8423" s="7">
        <v>2025</v>
      </c>
      <c r="P8423" t="s">
        <v>154</v>
      </c>
      <c r="Q8423" t="s">
        <v>164</v>
      </c>
      <c r="R8423">
        <v>202501</v>
      </c>
      <c r="S8423" t="s">
        <v>179</v>
      </c>
      <c r="T8423" t="s">
        <v>192</v>
      </c>
    </row>
    <row r="8424" spans="1:20" hidden="1" x14ac:dyDescent="0.3">
      <c r="A8424" s="21" t="s">
        <v>8</v>
      </c>
      <c r="B8424" s="5">
        <v>3.0558675236372221E-2</v>
      </c>
      <c r="C8424" s="5">
        <v>0</v>
      </c>
      <c r="D8424" s="5">
        <v>0</v>
      </c>
      <c r="E8424" s="6">
        <f t="shared" si="436"/>
        <v>3.0558675236372221E-2</v>
      </c>
      <c r="F8424" s="5">
        <v>9.6335280205483119E-3</v>
      </c>
      <c r="G8424" s="5">
        <v>0</v>
      </c>
      <c r="H8424" s="5">
        <v>0</v>
      </c>
      <c r="I8424" s="6">
        <f t="shared" si="437"/>
        <v>9.6335280205483119E-3</v>
      </c>
      <c r="J8424" s="7">
        <v>10665670.821964499</v>
      </c>
      <c r="K8424" s="7">
        <v>0</v>
      </c>
      <c r="L8424" s="7">
        <v>0</v>
      </c>
      <c r="M8424" s="8">
        <f t="shared" si="438"/>
        <v>10665670.821964499</v>
      </c>
      <c r="N8424" t="s">
        <v>122</v>
      </c>
      <c r="O8424" s="7">
        <v>2025</v>
      </c>
      <c r="P8424" t="s">
        <v>157</v>
      </c>
      <c r="Q8424" t="s">
        <v>164</v>
      </c>
      <c r="R8424">
        <v>202501</v>
      </c>
      <c r="S8424" t="s">
        <v>179</v>
      </c>
      <c r="T8424" t="s">
        <v>192</v>
      </c>
    </row>
    <row r="8425" spans="1:20" hidden="1" x14ac:dyDescent="0.3">
      <c r="A8425" s="21" t="s">
        <v>9</v>
      </c>
      <c r="B8425" s="5">
        <v>0</v>
      </c>
      <c r="C8425" s="5">
        <v>0</v>
      </c>
      <c r="D8425" s="5">
        <v>0</v>
      </c>
      <c r="E8425" s="6">
        <f t="shared" si="436"/>
        <v>0</v>
      </c>
      <c r="F8425" s="5">
        <v>0</v>
      </c>
      <c r="G8425" s="5">
        <v>0</v>
      </c>
      <c r="H8425" s="5">
        <v>0</v>
      </c>
      <c r="I8425" s="6">
        <f t="shared" si="437"/>
        <v>0</v>
      </c>
      <c r="J8425" s="7">
        <v>0</v>
      </c>
      <c r="K8425" s="7">
        <v>0</v>
      </c>
      <c r="L8425" s="7">
        <v>0</v>
      </c>
      <c r="M8425" s="8">
        <f t="shared" si="438"/>
        <v>0</v>
      </c>
      <c r="N8425" t="s">
        <v>122</v>
      </c>
      <c r="O8425" s="7">
        <v>2025</v>
      </c>
      <c r="P8425" t="s">
        <v>154</v>
      </c>
      <c r="Q8425" t="s">
        <v>164</v>
      </c>
      <c r="R8425">
        <v>202501</v>
      </c>
      <c r="S8425" t="s">
        <v>179</v>
      </c>
      <c r="T8425" t="s">
        <v>193</v>
      </c>
    </row>
    <row r="8426" spans="1:20" hidden="1" x14ac:dyDescent="0.3">
      <c r="A8426" s="21" t="s">
        <v>10</v>
      </c>
      <c r="B8426" s="5">
        <v>0</v>
      </c>
      <c r="C8426" s="5">
        <v>0</v>
      </c>
      <c r="D8426" s="5">
        <v>0</v>
      </c>
      <c r="E8426" s="6">
        <f t="shared" si="436"/>
        <v>0</v>
      </c>
      <c r="F8426" s="5">
        <v>0</v>
      </c>
      <c r="G8426" s="5">
        <v>0</v>
      </c>
      <c r="H8426" s="5">
        <v>0</v>
      </c>
      <c r="I8426" s="6">
        <f t="shared" si="437"/>
        <v>0</v>
      </c>
      <c r="J8426" s="7">
        <v>0</v>
      </c>
      <c r="K8426" s="7">
        <v>0</v>
      </c>
      <c r="L8426" s="7">
        <v>0</v>
      </c>
      <c r="M8426" s="8">
        <f t="shared" si="438"/>
        <v>0</v>
      </c>
      <c r="N8426" t="s">
        <v>122</v>
      </c>
      <c r="O8426" s="7">
        <v>2025</v>
      </c>
      <c r="P8426" t="s">
        <v>154</v>
      </c>
      <c r="Q8426" t="s">
        <v>164</v>
      </c>
      <c r="R8426">
        <v>202501</v>
      </c>
      <c r="S8426" t="s">
        <v>179</v>
      </c>
      <c r="T8426" t="s">
        <v>193</v>
      </c>
    </row>
    <row r="8427" spans="1:20" hidden="1" x14ac:dyDescent="0.3">
      <c r="A8427" s="21" t="s">
        <v>11</v>
      </c>
      <c r="B8427" s="5">
        <v>9.5130043328708336E-3</v>
      </c>
      <c r="C8427" s="5">
        <v>0</v>
      </c>
      <c r="D8427" s="5">
        <v>0</v>
      </c>
      <c r="E8427" s="6">
        <f t="shared" si="436"/>
        <v>9.5130043328708336E-3</v>
      </c>
      <c r="F8427" s="5">
        <v>2.4816533556769368E-2</v>
      </c>
      <c r="G8427" s="5">
        <v>0</v>
      </c>
      <c r="H8427" s="5">
        <v>0</v>
      </c>
      <c r="I8427" s="6">
        <f t="shared" si="437"/>
        <v>2.4816533556769368E-2</v>
      </c>
      <c r="J8427" s="7">
        <v>3320254.2962843291</v>
      </c>
      <c r="K8427" s="7">
        <v>0</v>
      </c>
      <c r="L8427" s="7">
        <v>0</v>
      </c>
      <c r="M8427" s="8">
        <f t="shared" si="438"/>
        <v>3320254.2962843291</v>
      </c>
      <c r="N8427" t="s">
        <v>122</v>
      </c>
      <c r="O8427" s="7">
        <v>2025</v>
      </c>
      <c r="P8427" t="s">
        <v>154</v>
      </c>
      <c r="Q8427" t="s">
        <v>164</v>
      </c>
      <c r="R8427">
        <v>202501</v>
      </c>
      <c r="S8427" t="s">
        <v>179</v>
      </c>
      <c r="T8427" t="s">
        <v>193</v>
      </c>
    </row>
    <row r="8428" spans="1:20" hidden="1" x14ac:dyDescent="0.3">
      <c r="A8428" s="21" t="s">
        <v>12</v>
      </c>
      <c r="B8428" s="5">
        <v>0</v>
      </c>
      <c r="C8428" s="5">
        <v>0</v>
      </c>
      <c r="D8428" s="5">
        <v>0</v>
      </c>
      <c r="E8428" s="6">
        <f t="shared" si="436"/>
        <v>0</v>
      </c>
      <c r="F8428" s="5">
        <v>0</v>
      </c>
      <c r="G8428" s="5">
        <v>0</v>
      </c>
      <c r="H8428" s="5">
        <v>0</v>
      </c>
      <c r="I8428" s="6">
        <f t="shared" si="437"/>
        <v>0</v>
      </c>
      <c r="J8428" s="7">
        <v>0</v>
      </c>
      <c r="K8428" s="7">
        <v>0</v>
      </c>
      <c r="L8428" s="7">
        <v>0</v>
      </c>
      <c r="M8428" s="8">
        <f t="shared" si="438"/>
        <v>0</v>
      </c>
      <c r="N8428" t="s">
        <v>122</v>
      </c>
      <c r="O8428" s="7">
        <v>2025</v>
      </c>
      <c r="P8428" t="s">
        <v>154</v>
      </c>
      <c r="Q8428" t="s">
        <v>164</v>
      </c>
      <c r="R8428">
        <v>202501</v>
      </c>
      <c r="S8428" t="s">
        <v>179</v>
      </c>
      <c r="T8428" t="s">
        <v>193</v>
      </c>
    </row>
    <row r="8429" spans="1:20" hidden="1" x14ac:dyDescent="0.3">
      <c r="A8429" s="21" t="s">
        <v>13</v>
      </c>
      <c r="B8429" s="5">
        <v>0</v>
      </c>
      <c r="C8429" s="5">
        <v>0</v>
      </c>
      <c r="D8429" s="5">
        <v>0</v>
      </c>
      <c r="E8429" s="6">
        <f t="shared" si="436"/>
        <v>0</v>
      </c>
      <c r="F8429" s="5">
        <v>0</v>
      </c>
      <c r="G8429" s="5">
        <v>0</v>
      </c>
      <c r="H8429" s="5">
        <v>0</v>
      </c>
      <c r="I8429" s="6">
        <f t="shared" si="437"/>
        <v>0</v>
      </c>
      <c r="J8429" s="7">
        <v>0</v>
      </c>
      <c r="K8429" s="7">
        <v>0</v>
      </c>
      <c r="L8429" s="7">
        <v>0</v>
      </c>
      <c r="M8429" s="8">
        <f t="shared" si="438"/>
        <v>0</v>
      </c>
      <c r="N8429" t="s">
        <v>122</v>
      </c>
      <c r="O8429" s="7">
        <v>2025</v>
      </c>
      <c r="P8429" t="s">
        <v>154</v>
      </c>
      <c r="Q8429" t="s">
        <v>164</v>
      </c>
      <c r="R8429">
        <v>202501</v>
      </c>
      <c r="S8429" t="s">
        <v>179</v>
      </c>
      <c r="T8429" t="s">
        <v>193</v>
      </c>
    </row>
    <row r="8430" spans="1:20" hidden="1" x14ac:dyDescent="0.3">
      <c r="A8430" s="21" t="s">
        <v>14</v>
      </c>
      <c r="B8430" s="5">
        <v>6.5032265915614812E-4</v>
      </c>
      <c r="C8430" s="5">
        <v>0</v>
      </c>
      <c r="D8430" s="5">
        <v>0</v>
      </c>
      <c r="E8430" s="6">
        <f t="shared" si="436"/>
        <v>6.5032265915614812E-4</v>
      </c>
      <c r="F8430" s="5">
        <v>9.7548393785877145E-3</v>
      </c>
      <c r="G8430" s="5">
        <v>0</v>
      </c>
      <c r="H8430" s="5">
        <v>0</v>
      </c>
      <c r="I8430" s="6">
        <f t="shared" si="437"/>
        <v>9.7548393785877145E-3</v>
      </c>
      <c r="J8430" s="7">
        <v>226977.35935779137</v>
      </c>
      <c r="K8430" s="7">
        <v>0</v>
      </c>
      <c r="L8430" s="7">
        <v>0</v>
      </c>
      <c r="M8430" s="8">
        <f t="shared" si="438"/>
        <v>226977.35935779137</v>
      </c>
      <c r="N8430" t="s">
        <v>122</v>
      </c>
      <c r="O8430" s="7">
        <v>2025</v>
      </c>
      <c r="P8430" t="s">
        <v>154</v>
      </c>
      <c r="Q8430" t="s">
        <v>164</v>
      </c>
      <c r="R8430">
        <v>202501</v>
      </c>
      <c r="S8430" t="s">
        <v>179</v>
      </c>
      <c r="T8430" t="s">
        <v>193</v>
      </c>
    </row>
    <row r="8431" spans="1:20" hidden="1" x14ac:dyDescent="0.3">
      <c r="A8431" s="21" t="s">
        <v>15</v>
      </c>
      <c r="B8431" s="5">
        <v>5.5839861762538268E-4</v>
      </c>
      <c r="C8431" s="5">
        <v>0</v>
      </c>
      <c r="D8431" s="5">
        <v>0</v>
      </c>
      <c r="E8431" s="6">
        <f t="shared" si="436"/>
        <v>5.5839861762538268E-4</v>
      </c>
      <c r="F8431" s="5">
        <v>3.7226573029107719E-3</v>
      </c>
      <c r="G8431" s="5">
        <v>0</v>
      </c>
      <c r="H8431" s="5">
        <v>0</v>
      </c>
      <c r="I8431" s="6">
        <f t="shared" si="437"/>
        <v>3.7226573029107719E-3</v>
      </c>
      <c r="J8431" s="7">
        <v>194893.78374438305</v>
      </c>
      <c r="K8431" s="7">
        <v>0</v>
      </c>
      <c r="L8431" s="7">
        <v>0</v>
      </c>
      <c r="M8431" s="8">
        <f t="shared" si="438"/>
        <v>194893.78374438305</v>
      </c>
      <c r="N8431" t="s">
        <v>122</v>
      </c>
      <c r="O8431" s="7">
        <v>2025</v>
      </c>
      <c r="P8431" t="s">
        <v>154</v>
      </c>
      <c r="Q8431" t="s">
        <v>164</v>
      </c>
      <c r="R8431">
        <v>202501</v>
      </c>
      <c r="S8431" t="s">
        <v>179</v>
      </c>
      <c r="T8431" t="s">
        <v>193</v>
      </c>
    </row>
    <row r="8432" spans="1:20" hidden="1" x14ac:dyDescent="0.3">
      <c r="A8432" s="21" t="s">
        <v>16</v>
      </c>
      <c r="B8432" s="5">
        <v>1.1962138850948466E-3</v>
      </c>
      <c r="C8432" s="5">
        <v>0</v>
      </c>
      <c r="D8432" s="5">
        <v>0</v>
      </c>
      <c r="E8432" s="6">
        <f t="shared" si="436"/>
        <v>1.1962138850948466E-3</v>
      </c>
      <c r="F8432" s="5">
        <v>5.1266309142942662E-3</v>
      </c>
      <c r="G8432" s="5">
        <v>0</v>
      </c>
      <c r="H8432" s="5">
        <v>0</v>
      </c>
      <c r="I8432" s="6">
        <f t="shared" si="437"/>
        <v>5.1266309142942662E-3</v>
      </c>
      <c r="J8432" s="7">
        <v>417505.77969752066</v>
      </c>
      <c r="K8432" s="7">
        <v>0</v>
      </c>
      <c r="L8432" s="7">
        <v>0</v>
      </c>
      <c r="M8432" s="8">
        <f t="shared" si="438"/>
        <v>417505.77969752066</v>
      </c>
      <c r="N8432" t="s">
        <v>122</v>
      </c>
      <c r="O8432" s="7">
        <v>2025</v>
      </c>
      <c r="P8432" t="s">
        <v>154</v>
      </c>
      <c r="Q8432" t="s">
        <v>164</v>
      </c>
      <c r="R8432">
        <v>202501</v>
      </c>
      <c r="S8432" t="s">
        <v>179</v>
      </c>
      <c r="T8432" t="s">
        <v>193</v>
      </c>
    </row>
    <row r="8433" spans="1:20" hidden="1" x14ac:dyDescent="0.3">
      <c r="A8433" s="21" t="s">
        <v>17</v>
      </c>
      <c r="B8433" s="5">
        <v>0</v>
      </c>
      <c r="C8433" s="5">
        <v>0</v>
      </c>
      <c r="D8433" s="5">
        <v>0</v>
      </c>
      <c r="E8433" s="6">
        <f t="shared" si="436"/>
        <v>0</v>
      </c>
      <c r="F8433" s="5">
        <v>0</v>
      </c>
      <c r="G8433" s="5">
        <v>0</v>
      </c>
      <c r="H8433" s="5">
        <v>0</v>
      </c>
      <c r="I8433" s="6">
        <f t="shared" si="437"/>
        <v>0</v>
      </c>
      <c r="J8433" s="7">
        <v>0</v>
      </c>
      <c r="K8433" s="7">
        <v>0</v>
      </c>
      <c r="L8433" s="7">
        <v>0</v>
      </c>
      <c r="M8433" s="8">
        <f t="shared" si="438"/>
        <v>0</v>
      </c>
      <c r="N8433" t="s">
        <v>122</v>
      </c>
      <c r="O8433" s="7">
        <v>2025</v>
      </c>
      <c r="P8433" t="s">
        <v>154</v>
      </c>
      <c r="Q8433" t="s">
        <v>164</v>
      </c>
      <c r="R8433">
        <v>202501</v>
      </c>
      <c r="S8433" t="s">
        <v>179</v>
      </c>
      <c r="T8433" t="s">
        <v>193</v>
      </c>
    </row>
    <row r="8434" spans="1:20" hidden="1" x14ac:dyDescent="0.3">
      <c r="A8434" s="21" t="s">
        <v>18</v>
      </c>
      <c r="B8434" s="5">
        <v>0</v>
      </c>
      <c r="C8434" s="5">
        <v>0</v>
      </c>
      <c r="D8434" s="5">
        <v>0</v>
      </c>
      <c r="E8434" s="6">
        <f t="shared" si="436"/>
        <v>0</v>
      </c>
      <c r="F8434" s="5">
        <v>0</v>
      </c>
      <c r="G8434" s="5">
        <v>0</v>
      </c>
      <c r="H8434" s="5">
        <v>0</v>
      </c>
      <c r="I8434" s="6">
        <f t="shared" si="437"/>
        <v>0</v>
      </c>
      <c r="J8434" s="7">
        <v>0</v>
      </c>
      <c r="K8434" s="7">
        <v>0</v>
      </c>
      <c r="L8434" s="7">
        <v>0</v>
      </c>
      <c r="M8434" s="8">
        <f t="shared" si="438"/>
        <v>0</v>
      </c>
      <c r="N8434" t="s">
        <v>122</v>
      </c>
      <c r="O8434" s="7">
        <v>2025</v>
      </c>
      <c r="P8434" t="s">
        <v>154</v>
      </c>
      <c r="Q8434" t="s">
        <v>164</v>
      </c>
      <c r="R8434">
        <v>202501</v>
      </c>
      <c r="S8434" t="s">
        <v>179</v>
      </c>
      <c r="T8434" t="s">
        <v>193</v>
      </c>
    </row>
    <row r="8435" spans="1:20" hidden="1" x14ac:dyDescent="0.3">
      <c r="A8435" s="21" t="s">
        <v>19</v>
      </c>
      <c r="B8435" s="5">
        <v>0</v>
      </c>
      <c r="C8435" s="5">
        <v>0</v>
      </c>
      <c r="D8435" s="5">
        <v>0</v>
      </c>
      <c r="E8435" s="6">
        <f t="shared" si="436"/>
        <v>0</v>
      </c>
      <c r="F8435" s="5">
        <v>0</v>
      </c>
      <c r="G8435" s="5">
        <v>0</v>
      </c>
      <c r="H8435" s="5">
        <v>0</v>
      </c>
      <c r="I8435" s="6">
        <f t="shared" si="437"/>
        <v>0</v>
      </c>
      <c r="J8435" s="7">
        <v>0</v>
      </c>
      <c r="K8435" s="7">
        <v>0</v>
      </c>
      <c r="L8435" s="7">
        <v>0</v>
      </c>
      <c r="M8435" s="8">
        <f t="shared" si="438"/>
        <v>0</v>
      </c>
      <c r="N8435" t="s">
        <v>122</v>
      </c>
      <c r="O8435" s="7">
        <v>2025</v>
      </c>
      <c r="P8435" t="s">
        <v>154</v>
      </c>
      <c r="Q8435" t="s">
        <v>164</v>
      </c>
      <c r="R8435">
        <v>202501</v>
      </c>
      <c r="S8435" t="s">
        <v>179</v>
      </c>
      <c r="T8435" t="s">
        <v>193</v>
      </c>
    </row>
    <row r="8436" spans="1:20" hidden="1" x14ac:dyDescent="0.3">
      <c r="A8436" s="21" t="s">
        <v>20</v>
      </c>
      <c r="B8436" s="5">
        <v>7.3891794073929469E-4</v>
      </c>
      <c r="C8436" s="5">
        <v>0</v>
      </c>
      <c r="D8436" s="5">
        <v>0</v>
      </c>
      <c r="E8436" s="6">
        <f t="shared" si="436"/>
        <v>7.3891794073929469E-4</v>
      </c>
      <c r="F8436" s="5">
        <v>7.3891792972855981E-3</v>
      </c>
      <c r="G8436" s="5">
        <v>0</v>
      </c>
      <c r="H8436" s="5">
        <v>0</v>
      </c>
      <c r="I8436" s="6">
        <f t="shared" si="437"/>
        <v>7.3891792972855981E-3</v>
      </c>
      <c r="J8436" s="7">
        <v>257899.12224299627</v>
      </c>
      <c r="K8436" s="7">
        <v>0</v>
      </c>
      <c r="L8436" s="7">
        <v>0</v>
      </c>
      <c r="M8436" s="8">
        <f t="shared" si="438"/>
        <v>257899.12224299627</v>
      </c>
      <c r="N8436" t="s">
        <v>122</v>
      </c>
      <c r="O8436" s="7">
        <v>2025</v>
      </c>
      <c r="P8436" t="s">
        <v>154</v>
      </c>
      <c r="Q8436" t="s">
        <v>164</v>
      </c>
      <c r="R8436">
        <v>202501</v>
      </c>
      <c r="S8436" t="s">
        <v>179</v>
      </c>
      <c r="T8436" t="s">
        <v>193</v>
      </c>
    </row>
    <row r="8437" spans="1:20" hidden="1" x14ac:dyDescent="0.3">
      <c r="A8437" s="21" t="s">
        <v>21</v>
      </c>
      <c r="B8437" s="5">
        <v>1.8815472072103668E-3</v>
      </c>
      <c r="C8437" s="5">
        <v>2.4739086846651912E-2</v>
      </c>
      <c r="D8437" s="5">
        <v>0</v>
      </c>
      <c r="E8437" s="6">
        <f t="shared" si="436"/>
        <v>2.662063405386228E-2</v>
      </c>
      <c r="F8437" s="5">
        <v>1.0925112837066245E-2</v>
      </c>
      <c r="G8437" s="5">
        <v>1.0939885286680971E-2</v>
      </c>
      <c r="H8437" s="5">
        <v>0</v>
      </c>
      <c r="I8437" s="6">
        <f t="shared" si="437"/>
        <v>2.1864998123747217E-2</v>
      </c>
      <c r="J8437" s="7">
        <v>656702.6545773379</v>
      </c>
      <c r="K8437" s="7">
        <v>8634502.4678401276</v>
      </c>
      <c r="L8437" s="7">
        <v>0</v>
      </c>
      <c r="M8437" s="8">
        <f t="shared" si="438"/>
        <v>9291205.1224174649</v>
      </c>
      <c r="N8437" t="s">
        <v>122</v>
      </c>
      <c r="O8437" s="7">
        <v>2025</v>
      </c>
      <c r="P8437" t="s">
        <v>155</v>
      </c>
      <c r="Q8437" t="s">
        <v>165</v>
      </c>
      <c r="R8437">
        <v>202501</v>
      </c>
      <c r="S8437" t="s">
        <v>179</v>
      </c>
      <c r="T8437" t="s">
        <v>194</v>
      </c>
    </row>
    <row r="8438" spans="1:20" hidden="1" x14ac:dyDescent="0.3">
      <c r="A8438" s="21" t="s">
        <v>22</v>
      </c>
      <c r="B8438" s="5">
        <v>3.5229425400368782E-2</v>
      </c>
      <c r="C8438" s="5">
        <v>0</v>
      </c>
      <c r="D8438" s="5">
        <v>0</v>
      </c>
      <c r="E8438" s="6">
        <f t="shared" si="436"/>
        <v>3.5229425400368782E-2</v>
      </c>
      <c r="F8438" s="5">
        <v>5.1555258257405277E-2</v>
      </c>
      <c r="G8438" s="5">
        <v>0</v>
      </c>
      <c r="H8438" s="5">
        <v>0</v>
      </c>
      <c r="I8438" s="6">
        <f t="shared" si="437"/>
        <v>5.1555258257405277E-2</v>
      </c>
      <c r="J8438" s="7">
        <v>12295868.576136759</v>
      </c>
      <c r="K8438" s="7">
        <v>0</v>
      </c>
      <c r="L8438" s="7">
        <v>0</v>
      </c>
      <c r="M8438" s="8">
        <f t="shared" si="438"/>
        <v>12295868.576136759</v>
      </c>
      <c r="N8438" t="s">
        <v>122</v>
      </c>
      <c r="O8438" s="7">
        <v>2025</v>
      </c>
      <c r="P8438" t="s">
        <v>155</v>
      </c>
      <c r="Q8438" t="s">
        <v>165</v>
      </c>
      <c r="R8438">
        <v>202501</v>
      </c>
      <c r="S8438" t="s">
        <v>179</v>
      </c>
      <c r="T8438" t="s">
        <v>194</v>
      </c>
    </row>
    <row r="8439" spans="1:20" hidden="1" x14ac:dyDescent="0.3">
      <c r="A8439" s="21" t="s">
        <v>23</v>
      </c>
      <c r="B8439" s="5">
        <v>0</v>
      </c>
      <c r="C8439" s="5">
        <v>0</v>
      </c>
      <c r="D8439" s="5">
        <v>0</v>
      </c>
      <c r="E8439" s="6">
        <f t="shared" si="436"/>
        <v>0</v>
      </c>
      <c r="F8439" s="5">
        <v>0</v>
      </c>
      <c r="G8439" s="5">
        <v>0</v>
      </c>
      <c r="H8439" s="5">
        <v>0</v>
      </c>
      <c r="I8439" s="6">
        <f t="shared" si="437"/>
        <v>0</v>
      </c>
      <c r="J8439" s="7">
        <v>0</v>
      </c>
      <c r="K8439" s="7">
        <v>0</v>
      </c>
      <c r="L8439" s="7">
        <v>0</v>
      </c>
      <c r="M8439" s="8">
        <f t="shared" si="438"/>
        <v>0</v>
      </c>
      <c r="N8439" t="s">
        <v>122</v>
      </c>
      <c r="O8439" s="7">
        <v>2025</v>
      </c>
      <c r="P8439" t="s">
        <v>155</v>
      </c>
      <c r="Q8439" t="s">
        <v>165</v>
      </c>
      <c r="R8439">
        <v>202501</v>
      </c>
      <c r="S8439" t="s">
        <v>179</v>
      </c>
      <c r="T8439" t="s">
        <v>194</v>
      </c>
    </row>
    <row r="8440" spans="1:20" hidden="1" x14ac:dyDescent="0.3">
      <c r="A8440" s="21" t="s">
        <v>24</v>
      </c>
      <c r="B8440" s="5">
        <v>5.3035359388563484E-3</v>
      </c>
      <c r="C8440" s="5">
        <v>0</v>
      </c>
      <c r="D8440" s="5">
        <v>0</v>
      </c>
      <c r="E8440" s="6">
        <f t="shared" si="436"/>
        <v>5.3035359388563484E-3</v>
      </c>
      <c r="F8440" s="5">
        <v>5.1928114885682348E-3</v>
      </c>
      <c r="G8440" s="5">
        <v>0</v>
      </c>
      <c r="H8440" s="5">
        <v>0</v>
      </c>
      <c r="I8440" s="6">
        <f t="shared" si="437"/>
        <v>5.1928114885682348E-3</v>
      </c>
      <c r="J8440" s="7">
        <v>1851054.343120649</v>
      </c>
      <c r="K8440" s="7">
        <v>0</v>
      </c>
      <c r="L8440" s="7">
        <v>0</v>
      </c>
      <c r="M8440" s="8">
        <f t="shared" si="438"/>
        <v>1851054.343120649</v>
      </c>
      <c r="N8440" t="s">
        <v>122</v>
      </c>
      <c r="O8440" s="7">
        <v>2025</v>
      </c>
      <c r="P8440" t="s">
        <v>155</v>
      </c>
      <c r="Q8440" t="s">
        <v>165</v>
      </c>
      <c r="R8440">
        <v>202501</v>
      </c>
      <c r="S8440" t="s">
        <v>179</v>
      </c>
      <c r="T8440" t="s">
        <v>194</v>
      </c>
    </row>
    <row r="8441" spans="1:20" hidden="1" x14ac:dyDescent="0.3">
      <c r="A8441" s="21" t="s">
        <v>25</v>
      </c>
      <c r="B8441" s="5">
        <v>1.8839704028817177E-2</v>
      </c>
      <c r="C8441" s="5">
        <v>1.7201469253205818E-2</v>
      </c>
      <c r="D8441" s="5">
        <v>0</v>
      </c>
      <c r="E8441" s="6">
        <f t="shared" si="436"/>
        <v>3.6041173282022998E-2</v>
      </c>
      <c r="F8441" s="5">
        <v>3.2764702347475881E-2</v>
      </c>
      <c r="G8441" s="5">
        <v>5.4607837245793543E-3</v>
      </c>
      <c r="H8441" s="5">
        <v>0</v>
      </c>
      <c r="I8441" s="6">
        <f t="shared" si="437"/>
        <v>3.8225486072055233E-2</v>
      </c>
      <c r="J8441" s="7">
        <v>6575484.0483214976</v>
      </c>
      <c r="K8441" s="7">
        <v>6003702.9514443353</v>
      </c>
      <c r="L8441" s="7">
        <v>0</v>
      </c>
      <c r="M8441" s="8">
        <f t="shared" si="438"/>
        <v>12579186.999765832</v>
      </c>
      <c r="N8441" t="s">
        <v>122</v>
      </c>
      <c r="O8441" s="7">
        <v>2025</v>
      </c>
      <c r="P8441" t="s">
        <v>155</v>
      </c>
      <c r="Q8441" t="s">
        <v>165</v>
      </c>
      <c r="R8441">
        <v>202501</v>
      </c>
      <c r="S8441" t="s">
        <v>179</v>
      </c>
      <c r="T8441" t="s">
        <v>194</v>
      </c>
    </row>
    <row r="8442" spans="1:20" hidden="1" x14ac:dyDescent="0.3">
      <c r="A8442" s="21" t="s">
        <v>26</v>
      </c>
      <c r="B8442" s="5">
        <v>4.4051446063946194E-4</v>
      </c>
      <c r="C8442" s="5">
        <v>0</v>
      </c>
      <c r="D8442" s="5">
        <v>0</v>
      </c>
      <c r="E8442" s="6">
        <f t="shared" si="436"/>
        <v>4.4051446063946194E-4</v>
      </c>
      <c r="F8442" s="5">
        <v>2.6430866850666503E-3</v>
      </c>
      <c r="G8442" s="5">
        <v>0</v>
      </c>
      <c r="H8442" s="5">
        <v>0</v>
      </c>
      <c r="I8442" s="6">
        <f t="shared" si="437"/>
        <v>2.6430866850666503E-3</v>
      </c>
      <c r="J8442" s="7">
        <v>153749.53898209328</v>
      </c>
      <c r="K8442" s="7">
        <v>0</v>
      </c>
      <c r="L8442" s="7">
        <v>0</v>
      </c>
      <c r="M8442" s="8">
        <f t="shared" si="438"/>
        <v>153749.53898209328</v>
      </c>
      <c r="N8442" t="s">
        <v>122</v>
      </c>
      <c r="O8442" s="7">
        <v>2025</v>
      </c>
      <c r="P8442" t="s">
        <v>155</v>
      </c>
      <c r="Q8442" t="s">
        <v>165</v>
      </c>
      <c r="R8442">
        <v>202501</v>
      </c>
      <c r="S8442" t="s">
        <v>179</v>
      </c>
      <c r="T8442" t="s">
        <v>194</v>
      </c>
    </row>
    <row r="8443" spans="1:20" hidden="1" x14ac:dyDescent="0.3">
      <c r="A8443" s="21" t="s">
        <v>27</v>
      </c>
      <c r="B8443" s="5">
        <v>6.02125053474093E-3</v>
      </c>
      <c r="C8443" s="5">
        <v>1.2925617966748465E-2</v>
      </c>
      <c r="D8443" s="5">
        <v>0</v>
      </c>
      <c r="E8443" s="6">
        <f t="shared" si="436"/>
        <v>1.8946868501489394E-2</v>
      </c>
      <c r="F8443" s="5">
        <v>7.2255005555544429E-3</v>
      </c>
      <c r="G8443" s="5">
        <v>4.8170003703696248E-3</v>
      </c>
      <c r="H8443" s="5">
        <v>0</v>
      </c>
      <c r="I8443" s="6">
        <f t="shared" si="437"/>
        <v>1.2042500925924068E-2</v>
      </c>
      <c r="J8443" s="7">
        <v>2101553.0170524633</v>
      </c>
      <c r="K8443" s="7">
        <v>4511333.863050512</v>
      </c>
      <c r="L8443" s="7">
        <v>0</v>
      </c>
      <c r="M8443" s="8">
        <f t="shared" si="438"/>
        <v>6612886.8801029753</v>
      </c>
      <c r="N8443" t="s">
        <v>122</v>
      </c>
      <c r="O8443" s="7">
        <v>2025</v>
      </c>
      <c r="P8443" t="s">
        <v>155</v>
      </c>
      <c r="Q8443" t="s">
        <v>165</v>
      </c>
      <c r="R8443">
        <v>202501</v>
      </c>
      <c r="S8443" t="s">
        <v>179</v>
      </c>
      <c r="T8443" t="s">
        <v>194</v>
      </c>
    </row>
    <row r="8444" spans="1:20" hidden="1" x14ac:dyDescent="0.3">
      <c r="A8444" s="21" t="s">
        <v>28</v>
      </c>
      <c r="B8444" s="5">
        <v>0</v>
      </c>
      <c r="C8444" s="5">
        <v>0</v>
      </c>
      <c r="D8444" s="5">
        <v>0</v>
      </c>
      <c r="E8444" s="6">
        <f t="shared" si="436"/>
        <v>0</v>
      </c>
      <c r="F8444" s="5">
        <v>0</v>
      </c>
      <c r="G8444" s="5">
        <v>0</v>
      </c>
      <c r="H8444" s="5">
        <v>0</v>
      </c>
      <c r="I8444" s="6">
        <f t="shared" si="437"/>
        <v>0</v>
      </c>
      <c r="J8444" s="7">
        <v>0</v>
      </c>
      <c r="K8444" s="7">
        <v>0</v>
      </c>
      <c r="L8444" s="7">
        <v>0</v>
      </c>
      <c r="M8444" s="8">
        <f t="shared" si="438"/>
        <v>0</v>
      </c>
      <c r="N8444" t="s">
        <v>122</v>
      </c>
      <c r="O8444" s="7">
        <v>2025</v>
      </c>
      <c r="P8444" t="s">
        <v>155</v>
      </c>
      <c r="Q8444" t="s">
        <v>165</v>
      </c>
      <c r="R8444">
        <v>202501</v>
      </c>
      <c r="S8444" t="s">
        <v>179</v>
      </c>
      <c r="T8444" t="s">
        <v>194</v>
      </c>
    </row>
    <row r="8445" spans="1:20" hidden="1" x14ac:dyDescent="0.3">
      <c r="A8445" s="21" t="s">
        <v>29</v>
      </c>
      <c r="B8445" s="5">
        <v>3.6217121046965067E-3</v>
      </c>
      <c r="C8445" s="5">
        <v>2.8718957120875167E-2</v>
      </c>
      <c r="D8445" s="5">
        <v>0</v>
      </c>
      <c r="E8445" s="6">
        <f t="shared" si="436"/>
        <v>3.2340669225571675E-2</v>
      </c>
      <c r="F8445" s="5">
        <v>1.7384218765698536E-3</v>
      </c>
      <c r="G8445" s="5">
        <v>8.928173109965654E-3</v>
      </c>
      <c r="H8445" s="5">
        <v>0</v>
      </c>
      <c r="I8445" s="6">
        <f t="shared" si="437"/>
        <v>1.0666594986535508E-2</v>
      </c>
      <c r="J8445" s="7">
        <v>1264059.6760765475</v>
      </c>
      <c r="K8445" s="7">
        <v>10023567.469207171</v>
      </c>
      <c r="L8445" s="7">
        <v>0</v>
      </c>
      <c r="M8445" s="8">
        <f t="shared" si="438"/>
        <v>11287627.14528372</v>
      </c>
      <c r="N8445" t="s">
        <v>122</v>
      </c>
      <c r="O8445" s="7">
        <v>2025</v>
      </c>
      <c r="P8445" t="s">
        <v>155</v>
      </c>
      <c r="Q8445" t="s">
        <v>165</v>
      </c>
      <c r="R8445">
        <v>202501</v>
      </c>
      <c r="S8445" t="s">
        <v>179</v>
      </c>
      <c r="T8445" t="s">
        <v>194</v>
      </c>
    </row>
    <row r="8446" spans="1:20" hidden="1" x14ac:dyDescent="0.3">
      <c r="A8446" s="21" t="s">
        <v>30</v>
      </c>
      <c r="B8446" s="5">
        <v>4.0878323183002378E-4</v>
      </c>
      <c r="C8446" s="5">
        <v>2.5507096663481487E-4</v>
      </c>
      <c r="D8446" s="5">
        <v>0</v>
      </c>
      <c r="E8446" s="6">
        <f t="shared" si="436"/>
        <v>6.6385419846483871E-4</v>
      </c>
      <c r="F8446" s="5">
        <v>4.0878322573867833E-3</v>
      </c>
      <c r="G8446" s="5">
        <v>1.0340714730307709E-4</v>
      </c>
      <c r="H8446" s="5">
        <v>0</v>
      </c>
      <c r="I8446" s="6">
        <f t="shared" si="437"/>
        <v>4.1912394046898609E-3</v>
      </c>
      <c r="J8446" s="7">
        <v>142674.62036601765</v>
      </c>
      <c r="K8446" s="7">
        <v>89025.553147315979</v>
      </c>
      <c r="L8446" s="7">
        <v>0</v>
      </c>
      <c r="M8446" s="8">
        <f t="shared" si="438"/>
        <v>231700.17351333363</v>
      </c>
      <c r="N8446" t="s">
        <v>122</v>
      </c>
      <c r="O8446" s="7">
        <v>2025</v>
      </c>
      <c r="P8446" t="s">
        <v>155</v>
      </c>
      <c r="Q8446" t="s">
        <v>165</v>
      </c>
      <c r="R8446">
        <v>202501</v>
      </c>
      <c r="S8446" t="s">
        <v>179</v>
      </c>
      <c r="T8446" t="s">
        <v>194</v>
      </c>
    </row>
    <row r="8447" spans="1:20" hidden="1" x14ac:dyDescent="0.3">
      <c r="A8447" s="21" t="s">
        <v>31</v>
      </c>
      <c r="B8447" s="5">
        <v>1.1765054848135538E-2</v>
      </c>
      <c r="C8447" s="5">
        <v>0</v>
      </c>
      <c r="D8447" s="5">
        <v>0</v>
      </c>
      <c r="E8447" s="6">
        <f t="shared" si="436"/>
        <v>1.1765054848135538E-2</v>
      </c>
      <c r="F8447" s="5">
        <v>3.4881889826258429E-2</v>
      </c>
      <c r="G8447" s="5">
        <v>0</v>
      </c>
      <c r="H8447" s="5">
        <v>0</v>
      </c>
      <c r="I8447" s="6">
        <f t="shared" si="437"/>
        <v>3.4881889826258429E-2</v>
      </c>
      <c r="J8447" s="7">
        <v>4106271.0095239142</v>
      </c>
      <c r="K8447" s="7">
        <v>0</v>
      </c>
      <c r="L8447" s="7">
        <v>0</v>
      </c>
      <c r="M8447" s="8">
        <f t="shared" si="438"/>
        <v>4106271.0095239142</v>
      </c>
      <c r="N8447" t="s">
        <v>122</v>
      </c>
      <c r="O8447" s="7">
        <v>2025</v>
      </c>
      <c r="P8447" t="s">
        <v>155</v>
      </c>
      <c r="Q8447" t="s">
        <v>165</v>
      </c>
      <c r="R8447">
        <v>202501</v>
      </c>
      <c r="S8447" t="s">
        <v>179</v>
      </c>
      <c r="T8447" t="s">
        <v>194</v>
      </c>
    </row>
    <row r="8448" spans="1:20" hidden="1" x14ac:dyDescent="0.3">
      <c r="A8448" s="21" t="s">
        <v>32</v>
      </c>
      <c r="B8448" s="5">
        <v>1.2877243103683344E-3</v>
      </c>
      <c r="C8448" s="5">
        <v>1.5284561998521096E-5</v>
      </c>
      <c r="D8448" s="5">
        <v>0</v>
      </c>
      <c r="E8448" s="6">
        <f t="shared" si="436"/>
        <v>1.3030088723668554E-3</v>
      </c>
      <c r="F8448" s="5">
        <v>2.2926841802053667E-4</v>
      </c>
      <c r="G8448" s="5">
        <v>2.2926841802053664E-4</v>
      </c>
      <c r="H8448" s="5">
        <v>0</v>
      </c>
      <c r="I8448" s="6">
        <f t="shared" si="437"/>
        <v>4.5853683604107334E-4</v>
      </c>
      <c r="J8448" s="7">
        <v>449444.99385505368</v>
      </c>
      <c r="K8448" s="7">
        <v>5334.6588382241252</v>
      </c>
      <c r="L8448" s="7">
        <v>0</v>
      </c>
      <c r="M8448" s="8">
        <f t="shared" si="438"/>
        <v>454779.65269327781</v>
      </c>
      <c r="N8448" t="s">
        <v>122</v>
      </c>
      <c r="O8448" s="7">
        <v>2025</v>
      </c>
      <c r="P8448" t="s">
        <v>156</v>
      </c>
      <c r="Q8448" t="s">
        <v>165</v>
      </c>
      <c r="R8448">
        <v>202501</v>
      </c>
      <c r="S8448" t="s">
        <v>179</v>
      </c>
      <c r="T8448" t="s">
        <v>195</v>
      </c>
    </row>
    <row r="8449" spans="1:20" hidden="1" x14ac:dyDescent="0.3">
      <c r="A8449" s="21" t="s">
        <v>33</v>
      </c>
      <c r="B8449" s="5">
        <v>5.5564874755545234E-3</v>
      </c>
      <c r="C8449" s="5">
        <v>5.3110307550757448E-4</v>
      </c>
      <c r="D8449" s="5">
        <v>0</v>
      </c>
      <c r="E8449" s="6">
        <f t="shared" si="436"/>
        <v>6.0875905510620982E-3</v>
      </c>
      <c r="F8449" s="5">
        <v>1.3076631487851686E-2</v>
      </c>
      <c r="G8449" s="5">
        <v>7.9665457171258797E-3</v>
      </c>
      <c r="H8449" s="5">
        <v>0</v>
      </c>
      <c r="I8449" s="6">
        <f t="shared" si="437"/>
        <v>2.1043177204977566E-2</v>
      </c>
      <c r="J8449" s="7">
        <v>1939340.1671448953</v>
      </c>
      <c r="K8449" s="7">
        <v>185367.02039866347</v>
      </c>
      <c r="L8449" s="7">
        <v>0</v>
      </c>
      <c r="M8449" s="8">
        <f t="shared" si="438"/>
        <v>2124707.1875435589</v>
      </c>
      <c r="N8449" t="s">
        <v>122</v>
      </c>
      <c r="O8449" s="7">
        <v>2025</v>
      </c>
      <c r="P8449" t="s">
        <v>156</v>
      </c>
      <c r="Q8449" t="s">
        <v>165</v>
      </c>
      <c r="R8449">
        <v>202501</v>
      </c>
      <c r="S8449" t="s">
        <v>179</v>
      </c>
      <c r="T8449" t="s">
        <v>195</v>
      </c>
    </row>
    <row r="8450" spans="1:20" hidden="1" x14ac:dyDescent="0.3">
      <c r="A8450" s="21" t="s">
        <v>34</v>
      </c>
      <c r="B8450" s="5">
        <v>9.3205542080745697E-3</v>
      </c>
      <c r="C8450" s="5">
        <v>8.7738507066431018E-4</v>
      </c>
      <c r="D8450" s="5">
        <v>0</v>
      </c>
      <c r="E8450" s="6">
        <f t="shared" si="436"/>
        <v>1.0197939278738881E-2</v>
      </c>
      <c r="F8450" s="5">
        <v>5.1307081151149771E-2</v>
      </c>
      <c r="G8450" s="5">
        <v>1.316077537357673E-2</v>
      </c>
      <c r="H8450" s="5">
        <v>0</v>
      </c>
      <c r="I8450" s="6">
        <f t="shared" si="437"/>
        <v>6.4467856524726502E-2</v>
      </c>
      <c r="J8450" s="7">
        <v>3253084.8373713796</v>
      </c>
      <c r="K8450" s="7">
        <v>306227.29144597938</v>
      </c>
      <c r="L8450" s="7">
        <v>0</v>
      </c>
      <c r="M8450" s="8">
        <f t="shared" si="438"/>
        <v>3559312.128817359</v>
      </c>
      <c r="N8450" t="s">
        <v>122</v>
      </c>
      <c r="O8450" s="7">
        <v>2025</v>
      </c>
      <c r="P8450" t="s">
        <v>156</v>
      </c>
      <c r="Q8450" t="s">
        <v>165</v>
      </c>
      <c r="R8450">
        <v>202501</v>
      </c>
      <c r="S8450" t="s">
        <v>179</v>
      </c>
      <c r="T8450" t="s">
        <v>195</v>
      </c>
    </row>
    <row r="8451" spans="1:20" hidden="1" x14ac:dyDescent="0.3">
      <c r="A8451" s="21" t="s">
        <v>35</v>
      </c>
      <c r="B8451" s="5">
        <v>0</v>
      </c>
      <c r="C8451" s="5">
        <v>0</v>
      </c>
      <c r="D8451" s="5">
        <v>0</v>
      </c>
      <c r="E8451" s="6">
        <f t="shared" si="436"/>
        <v>0</v>
      </c>
      <c r="F8451" s="5">
        <v>0</v>
      </c>
      <c r="G8451" s="5">
        <v>0</v>
      </c>
      <c r="H8451" s="5">
        <v>0</v>
      </c>
      <c r="I8451" s="6">
        <f t="shared" si="437"/>
        <v>0</v>
      </c>
      <c r="J8451" s="7">
        <v>0</v>
      </c>
      <c r="K8451" s="7">
        <v>0</v>
      </c>
      <c r="L8451" s="7">
        <v>0</v>
      </c>
      <c r="M8451" s="8">
        <f t="shared" si="438"/>
        <v>0</v>
      </c>
      <c r="N8451" t="s">
        <v>122</v>
      </c>
      <c r="O8451" s="7">
        <v>2025</v>
      </c>
      <c r="P8451" t="s">
        <v>156</v>
      </c>
      <c r="Q8451" t="s">
        <v>165</v>
      </c>
      <c r="R8451">
        <v>202501</v>
      </c>
      <c r="S8451" t="s">
        <v>179</v>
      </c>
      <c r="T8451" t="s">
        <v>195</v>
      </c>
    </row>
    <row r="8452" spans="1:20" hidden="1" x14ac:dyDescent="0.3">
      <c r="A8452" s="21" t="s">
        <v>36</v>
      </c>
      <c r="B8452" s="5">
        <v>9.2062371634168999E-2</v>
      </c>
      <c r="C8452" s="5">
        <v>9.4295505298608111E-4</v>
      </c>
      <c r="D8452" s="5">
        <v>0</v>
      </c>
      <c r="E8452" s="6">
        <f t="shared" si="436"/>
        <v>9.3005326687155082E-2</v>
      </c>
      <c r="F8452" s="5">
        <v>9.3952779549653073E-2</v>
      </c>
      <c r="G8452" s="5">
        <v>1.4144325057107181E-2</v>
      </c>
      <c r="H8452" s="5">
        <v>0</v>
      </c>
      <c r="I8452" s="6">
        <f t="shared" si="437"/>
        <v>0.10809710460676025</v>
      </c>
      <c r="J8452" s="7">
        <v>32131855.957248081</v>
      </c>
      <c r="K8452" s="7">
        <v>329112.70260456408</v>
      </c>
      <c r="L8452" s="7">
        <v>0</v>
      </c>
      <c r="M8452" s="8">
        <f t="shared" si="438"/>
        <v>32460968.659852646</v>
      </c>
      <c r="N8452" t="s">
        <v>122</v>
      </c>
      <c r="O8452" s="7">
        <v>2025</v>
      </c>
      <c r="P8452" t="s">
        <v>156</v>
      </c>
      <c r="Q8452" t="s">
        <v>165</v>
      </c>
      <c r="R8452">
        <v>202501</v>
      </c>
      <c r="S8452" t="s">
        <v>179</v>
      </c>
      <c r="T8452" t="s">
        <v>195</v>
      </c>
    </row>
    <row r="8453" spans="1:20" hidden="1" x14ac:dyDescent="0.3">
      <c r="A8453" s="21" t="s">
        <v>37</v>
      </c>
      <c r="B8453" s="5">
        <v>0</v>
      </c>
      <c r="C8453" s="5">
        <v>0</v>
      </c>
      <c r="D8453" s="5">
        <v>0</v>
      </c>
      <c r="E8453" s="6">
        <f t="shared" si="436"/>
        <v>0</v>
      </c>
      <c r="F8453" s="5">
        <v>0</v>
      </c>
      <c r="G8453" s="5">
        <v>0</v>
      </c>
      <c r="H8453" s="5">
        <v>0</v>
      </c>
      <c r="I8453" s="6">
        <f t="shared" si="437"/>
        <v>0</v>
      </c>
      <c r="J8453" s="7">
        <v>0</v>
      </c>
      <c r="K8453" s="7">
        <v>0</v>
      </c>
      <c r="L8453" s="7">
        <v>0</v>
      </c>
      <c r="M8453" s="8">
        <f t="shared" si="438"/>
        <v>0</v>
      </c>
      <c r="N8453" t="s">
        <v>122</v>
      </c>
      <c r="O8453" s="7">
        <v>2025</v>
      </c>
      <c r="P8453" t="s">
        <v>154</v>
      </c>
      <c r="Q8453" t="s">
        <v>164</v>
      </c>
      <c r="R8453">
        <v>202501</v>
      </c>
      <c r="S8453" t="s">
        <v>179</v>
      </c>
      <c r="T8453" t="s">
        <v>196</v>
      </c>
    </row>
    <row r="8454" spans="1:20" hidden="1" x14ac:dyDescent="0.3">
      <c r="A8454" s="21" t="s">
        <v>38</v>
      </c>
      <c r="B8454" s="5">
        <v>1.0199195068278251E-3</v>
      </c>
      <c r="C8454" s="5">
        <v>0</v>
      </c>
      <c r="D8454" s="5">
        <v>0</v>
      </c>
      <c r="E8454" s="6">
        <f t="shared" si="436"/>
        <v>1.0199195068278251E-3</v>
      </c>
      <c r="F8454" s="5">
        <v>1.3598926217331555E-2</v>
      </c>
      <c r="G8454" s="5">
        <v>0</v>
      </c>
      <c r="H8454" s="5">
        <v>0</v>
      </c>
      <c r="I8454" s="6">
        <f t="shared" si="437"/>
        <v>1.3598926217331555E-2</v>
      </c>
      <c r="J8454" s="7">
        <v>355975.04278517619</v>
      </c>
      <c r="K8454" s="7">
        <v>0</v>
      </c>
      <c r="L8454" s="7">
        <v>0</v>
      </c>
      <c r="M8454" s="8">
        <f t="shared" si="438"/>
        <v>355975.04278517619</v>
      </c>
      <c r="N8454" t="s">
        <v>122</v>
      </c>
      <c r="O8454" s="7">
        <v>2025</v>
      </c>
      <c r="P8454" t="s">
        <v>154</v>
      </c>
      <c r="Q8454" t="s">
        <v>164</v>
      </c>
      <c r="R8454">
        <v>202501</v>
      </c>
      <c r="S8454" t="s">
        <v>179</v>
      </c>
      <c r="T8454" t="s">
        <v>196</v>
      </c>
    </row>
    <row r="8455" spans="1:20" hidden="1" x14ac:dyDescent="0.3">
      <c r="A8455" s="21" t="s">
        <v>39</v>
      </c>
      <c r="B8455" s="5">
        <v>2.065178616631299E-3</v>
      </c>
      <c r="C8455" s="5">
        <v>0</v>
      </c>
      <c r="D8455" s="5">
        <v>0</v>
      </c>
      <c r="E8455" s="6">
        <f t="shared" si="436"/>
        <v>2.065178616631299E-3</v>
      </c>
      <c r="F8455" s="5">
        <v>8.8507654621665273E-3</v>
      </c>
      <c r="G8455" s="5">
        <v>0</v>
      </c>
      <c r="H8455" s="5">
        <v>0</v>
      </c>
      <c r="I8455" s="6">
        <f t="shared" si="437"/>
        <v>8.8507654621665273E-3</v>
      </c>
      <c r="J8455" s="7">
        <v>720794.18178876257</v>
      </c>
      <c r="K8455" s="7">
        <v>0</v>
      </c>
      <c r="L8455" s="7">
        <v>0</v>
      </c>
      <c r="M8455" s="8">
        <f t="shared" si="438"/>
        <v>720794.18178876257</v>
      </c>
      <c r="N8455" t="s">
        <v>122</v>
      </c>
      <c r="O8455" s="7">
        <v>2025</v>
      </c>
      <c r="P8455" t="s">
        <v>154</v>
      </c>
      <c r="Q8455" t="s">
        <v>164</v>
      </c>
      <c r="R8455">
        <v>202501</v>
      </c>
      <c r="S8455" t="s">
        <v>179</v>
      </c>
      <c r="T8455" t="s">
        <v>196</v>
      </c>
    </row>
    <row r="8456" spans="1:20" hidden="1" x14ac:dyDescent="0.3">
      <c r="A8456" s="21" t="s">
        <v>40</v>
      </c>
      <c r="B8456" s="5">
        <v>0</v>
      </c>
      <c r="C8456" s="5">
        <v>0</v>
      </c>
      <c r="D8456" s="5">
        <v>0</v>
      </c>
      <c r="E8456" s="6">
        <f t="shared" si="436"/>
        <v>0</v>
      </c>
      <c r="F8456" s="5">
        <v>0</v>
      </c>
      <c r="G8456" s="5">
        <v>0</v>
      </c>
      <c r="H8456" s="5">
        <v>0</v>
      </c>
      <c r="I8456" s="6">
        <f t="shared" si="437"/>
        <v>0</v>
      </c>
      <c r="J8456" s="7">
        <v>0</v>
      </c>
      <c r="K8456" s="7">
        <v>0</v>
      </c>
      <c r="L8456" s="7">
        <v>0</v>
      </c>
      <c r="M8456" s="8">
        <f t="shared" si="438"/>
        <v>0</v>
      </c>
      <c r="N8456" t="s">
        <v>122</v>
      </c>
      <c r="O8456" s="7">
        <v>2025</v>
      </c>
      <c r="P8456" t="s">
        <v>154</v>
      </c>
      <c r="Q8456" t="s">
        <v>164</v>
      </c>
      <c r="R8456">
        <v>202501</v>
      </c>
      <c r="S8456" t="s">
        <v>179</v>
      </c>
      <c r="T8456" t="s">
        <v>196</v>
      </c>
    </row>
    <row r="8457" spans="1:20" hidden="1" x14ac:dyDescent="0.3">
      <c r="A8457" s="21" t="s">
        <v>41</v>
      </c>
      <c r="B8457" s="5">
        <v>1.3349050378641127E-2</v>
      </c>
      <c r="C8457" s="5">
        <v>0</v>
      </c>
      <c r="D8457" s="5">
        <v>0</v>
      </c>
      <c r="E8457" s="6">
        <f t="shared" si="436"/>
        <v>1.3349050378641127E-2</v>
      </c>
      <c r="F8457" s="5">
        <v>3.372757061336399E-2</v>
      </c>
      <c r="G8457" s="5">
        <v>0</v>
      </c>
      <c r="H8457" s="5">
        <v>0</v>
      </c>
      <c r="I8457" s="6">
        <f t="shared" si="437"/>
        <v>3.372757061336399E-2</v>
      </c>
      <c r="J8457" s="7">
        <v>4659121.3795467196</v>
      </c>
      <c r="K8457" s="7">
        <v>0</v>
      </c>
      <c r="L8457" s="7">
        <v>0</v>
      </c>
      <c r="M8457" s="8">
        <f t="shared" si="438"/>
        <v>4659121.3795467196</v>
      </c>
      <c r="N8457" t="s">
        <v>122</v>
      </c>
      <c r="O8457" s="7">
        <v>2025</v>
      </c>
      <c r="P8457" t="s">
        <v>154</v>
      </c>
      <c r="Q8457" t="s">
        <v>164</v>
      </c>
      <c r="R8457">
        <v>202501</v>
      </c>
      <c r="S8457" t="s">
        <v>179</v>
      </c>
      <c r="T8457" t="s">
        <v>196</v>
      </c>
    </row>
    <row r="8458" spans="1:20" hidden="1" x14ac:dyDescent="0.3">
      <c r="A8458" s="21" t="s">
        <v>42</v>
      </c>
      <c r="B8458" s="5">
        <v>6.6280534798550026E-4</v>
      </c>
      <c r="C8458" s="5">
        <v>0</v>
      </c>
      <c r="D8458" s="5">
        <v>0</v>
      </c>
      <c r="E8458" s="6">
        <f t="shared" si="436"/>
        <v>6.6280534798550026E-4</v>
      </c>
      <c r="F8458" s="5">
        <v>5.6811886728310593E-3</v>
      </c>
      <c r="G8458" s="5">
        <v>0</v>
      </c>
      <c r="H8458" s="5">
        <v>0</v>
      </c>
      <c r="I8458" s="6">
        <f t="shared" si="437"/>
        <v>5.6811886728310593E-3</v>
      </c>
      <c r="J8458" s="7">
        <v>231334.10090489921</v>
      </c>
      <c r="K8458" s="7">
        <v>0</v>
      </c>
      <c r="L8458" s="7">
        <v>0</v>
      </c>
      <c r="M8458" s="8">
        <f t="shared" si="438"/>
        <v>231334.10090489921</v>
      </c>
      <c r="N8458" t="s">
        <v>122</v>
      </c>
      <c r="O8458" s="7">
        <v>2025</v>
      </c>
      <c r="P8458" t="s">
        <v>154</v>
      </c>
      <c r="Q8458" t="s">
        <v>164</v>
      </c>
      <c r="R8458">
        <v>202501</v>
      </c>
      <c r="S8458" t="s">
        <v>179</v>
      </c>
      <c r="T8458" t="s">
        <v>196</v>
      </c>
    </row>
    <row r="8459" spans="1:20" hidden="1" x14ac:dyDescent="0.3">
      <c r="A8459" s="21" t="s">
        <v>43</v>
      </c>
      <c r="B8459" s="5">
        <v>2.1107378158433891E-2</v>
      </c>
      <c r="C8459" s="5">
        <v>0</v>
      </c>
      <c r="D8459" s="5">
        <v>0</v>
      </c>
      <c r="E8459" s="6">
        <f t="shared" si="436"/>
        <v>2.1107378158433891E-2</v>
      </c>
      <c r="F8459" s="5">
        <v>5.1169401873470036E-2</v>
      </c>
      <c r="G8459" s="5">
        <v>0</v>
      </c>
      <c r="H8459" s="5">
        <v>0</v>
      </c>
      <c r="I8459" s="6">
        <f t="shared" si="437"/>
        <v>5.1169401873470036E-2</v>
      </c>
      <c r="J8459" s="7">
        <v>7366953.7573613543</v>
      </c>
      <c r="K8459" s="7">
        <v>0</v>
      </c>
      <c r="L8459" s="7">
        <v>0</v>
      </c>
      <c r="M8459" s="8">
        <f t="shared" si="438"/>
        <v>7366953.7573613543</v>
      </c>
      <c r="N8459" t="s">
        <v>122</v>
      </c>
      <c r="O8459" s="7">
        <v>2025</v>
      </c>
      <c r="P8459" t="s">
        <v>157</v>
      </c>
      <c r="Q8459" t="s">
        <v>164</v>
      </c>
      <c r="R8459">
        <v>202501</v>
      </c>
      <c r="S8459" t="s">
        <v>179</v>
      </c>
      <c r="T8459" t="s">
        <v>197</v>
      </c>
    </row>
    <row r="8460" spans="1:20" hidden="1" x14ac:dyDescent="0.3">
      <c r="A8460" s="21" t="s">
        <v>44</v>
      </c>
      <c r="B8460" s="5">
        <v>2.5104734840015925E-2</v>
      </c>
      <c r="C8460" s="5">
        <v>0</v>
      </c>
      <c r="D8460" s="5">
        <v>1.6185976145771028E-3</v>
      </c>
      <c r="E8460" s="6">
        <f t="shared" si="436"/>
        <v>2.6723332454593029E-2</v>
      </c>
      <c r="F8460" s="5">
        <v>3.0021458454021713E-2</v>
      </c>
      <c r="G8460" s="5">
        <v>0</v>
      </c>
      <c r="H8460" s="5">
        <v>6.9368468900827132E-3</v>
      </c>
      <c r="I8460" s="6">
        <f t="shared" si="437"/>
        <v>3.6958305344104429E-2</v>
      </c>
      <c r="J8460" s="7">
        <v>8762121.911542099</v>
      </c>
      <c r="K8460" s="7">
        <v>0</v>
      </c>
      <c r="L8460" s="7">
        <v>564927.28224516369</v>
      </c>
      <c r="M8460" s="8">
        <f t="shared" si="438"/>
        <v>9327049.1937872618</v>
      </c>
      <c r="N8460" t="s">
        <v>122</v>
      </c>
      <c r="O8460" s="7">
        <v>2025</v>
      </c>
      <c r="P8460" t="s">
        <v>157</v>
      </c>
      <c r="Q8460" t="s">
        <v>164</v>
      </c>
      <c r="R8460">
        <v>202501</v>
      </c>
      <c r="S8460" t="s">
        <v>179</v>
      </c>
      <c r="T8460" t="s">
        <v>197</v>
      </c>
    </row>
    <row r="8461" spans="1:20" hidden="1" x14ac:dyDescent="0.3">
      <c r="A8461" s="21" t="s">
        <v>131</v>
      </c>
      <c r="B8461" s="5">
        <v>2.1771582313185999E-2</v>
      </c>
      <c r="C8461" s="5">
        <v>0</v>
      </c>
      <c r="D8461" s="5">
        <v>9.1931712319372333E-3</v>
      </c>
      <c r="E8461" s="6">
        <f t="shared" si="436"/>
        <v>3.0964753545123232E-2</v>
      </c>
      <c r="F8461" s="5">
        <v>3.4322604883844872E-2</v>
      </c>
      <c r="G8461" s="5">
        <v>0</v>
      </c>
      <c r="H8461" s="5">
        <v>1.060750517034967E-2</v>
      </c>
      <c r="I8461" s="6">
        <f t="shared" si="437"/>
        <v>4.493011005419454E-2</v>
      </c>
      <c r="J8461" s="7">
        <v>7598776.0735571915</v>
      </c>
      <c r="K8461" s="7">
        <v>0</v>
      </c>
      <c r="L8461" s="7">
        <v>3208625.2892629122</v>
      </c>
      <c r="M8461" s="8">
        <f t="shared" si="438"/>
        <v>10807401.362820104</v>
      </c>
      <c r="N8461" t="s">
        <v>122</v>
      </c>
      <c r="O8461" s="7">
        <v>2025</v>
      </c>
      <c r="P8461" t="s">
        <v>157</v>
      </c>
      <c r="Q8461" t="s">
        <v>164</v>
      </c>
      <c r="R8461">
        <v>202501</v>
      </c>
      <c r="S8461" t="s">
        <v>179</v>
      </c>
      <c r="T8461" t="s">
        <v>197</v>
      </c>
    </row>
    <row r="8462" spans="1:20" hidden="1" x14ac:dyDescent="0.3">
      <c r="A8462" s="21" t="s">
        <v>45</v>
      </c>
      <c r="B8462" s="5">
        <v>3.771124721581836E-2</v>
      </c>
      <c r="C8462" s="5">
        <v>0</v>
      </c>
      <c r="D8462" s="5">
        <v>0</v>
      </c>
      <c r="E8462" s="6">
        <f t="shared" si="436"/>
        <v>3.771124721581836E-2</v>
      </c>
      <c r="F8462" s="5">
        <v>4.6366287605738341E-2</v>
      </c>
      <c r="G8462" s="5">
        <v>0</v>
      </c>
      <c r="H8462" s="5">
        <v>0</v>
      </c>
      <c r="I8462" s="6">
        <f t="shared" si="437"/>
        <v>4.6366287605738341E-2</v>
      </c>
      <c r="J8462" s="7">
        <v>13162080.685058935</v>
      </c>
      <c r="K8462" s="7">
        <v>0</v>
      </c>
      <c r="L8462" s="7">
        <v>0</v>
      </c>
      <c r="M8462" s="8">
        <f t="shared" si="438"/>
        <v>13162080.685058935</v>
      </c>
      <c r="N8462" t="s">
        <v>122</v>
      </c>
      <c r="O8462" s="7">
        <v>2025</v>
      </c>
      <c r="P8462" t="s">
        <v>157</v>
      </c>
      <c r="Q8462" t="s">
        <v>164</v>
      </c>
      <c r="R8462">
        <v>202501</v>
      </c>
      <c r="S8462" t="s">
        <v>179</v>
      </c>
      <c r="T8462" t="s">
        <v>197</v>
      </c>
    </row>
    <row r="8463" spans="1:20" hidden="1" x14ac:dyDescent="0.3">
      <c r="A8463" s="21" t="s">
        <v>46</v>
      </c>
      <c r="B8463" s="5">
        <v>0</v>
      </c>
      <c r="C8463" s="5">
        <v>0</v>
      </c>
      <c r="D8463" s="5">
        <v>8.124847464200237E-4</v>
      </c>
      <c r="E8463" s="6">
        <f t="shared" si="436"/>
        <v>8.124847464200237E-4</v>
      </c>
      <c r="F8463" s="5">
        <v>0</v>
      </c>
      <c r="G8463" s="5">
        <v>0</v>
      </c>
      <c r="H8463" s="5">
        <v>1.47724496147253E-3</v>
      </c>
      <c r="I8463" s="6">
        <f t="shared" si="437"/>
        <v>1.47724496147253E-3</v>
      </c>
      <c r="J8463" s="7">
        <v>0</v>
      </c>
      <c r="K8463" s="7">
        <v>0</v>
      </c>
      <c r="L8463" s="7">
        <v>283575.6061463356</v>
      </c>
      <c r="M8463" s="8">
        <f t="shared" si="438"/>
        <v>283575.6061463356</v>
      </c>
      <c r="N8463" t="s">
        <v>122</v>
      </c>
      <c r="O8463" s="7">
        <v>2025</v>
      </c>
      <c r="P8463" t="s">
        <v>157</v>
      </c>
      <c r="Q8463" t="s">
        <v>164</v>
      </c>
      <c r="R8463">
        <v>202501</v>
      </c>
      <c r="S8463" t="s">
        <v>179</v>
      </c>
      <c r="T8463" t="s">
        <v>197</v>
      </c>
    </row>
    <row r="8464" spans="1:20" hidden="1" x14ac:dyDescent="0.3">
      <c r="A8464" s="21" t="s">
        <v>47</v>
      </c>
      <c r="B8464" s="5">
        <v>0</v>
      </c>
      <c r="C8464" s="5">
        <v>0</v>
      </c>
      <c r="D8464" s="5">
        <v>0</v>
      </c>
      <c r="E8464" s="6">
        <f t="shared" si="436"/>
        <v>0</v>
      </c>
      <c r="F8464" s="5">
        <v>0</v>
      </c>
      <c r="G8464" s="5">
        <v>0</v>
      </c>
      <c r="H8464" s="5">
        <v>0</v>
      </c>
      <c r="I8464" s="6">
        <f t="shared" si="437"/>
        <v>0</v>
      </c>
      <c r="J8464" s="7">
        <v>0</v>
      </c>
      <c r="K8464" s="7">
        <v>0</v>
      </c>
      <c r="L8464" s="7">
        <v>0</v>
      </c>
      <c r="M8464" s="8">
        <f t="shared" si="438"/>
        <v>0</v>
      </c>
      <c r="N8464" t="s">
        <v>122</v>
      </c>
      <c r="O8464" s="7">
        <v>2025</v>
      </c>
      <c r="P8464" t="s">
        <v>157</v>
      </c>
      <c r="Q8464" t="s">
        <v>164</v>
      </c>
      <c r="R8464">
        <v>202501</v>
      </c>
      <c r="S8464" t="s">
        <v>179</v>
      </c>
      <c r="T8464" t="s">
        <v>197</v>
      </c>
    </row>
    <row r="8465" spans="1:20" hidden="1" x14ac:dyDescent="0.3">
      <c r="A8465" s="21" t="s">
        <v>48</v>
      </c>
      <c r="B8465" s="5">
        <v>6.5141084346395234E-3</v>
      </c>
      <c r="C8465" s="5">
        <v>0</v>
      </c>
      <c r="D8465" s="5">
        <v>0</v>
      </c>
      <c r="E8465" s="6">
        <f t="shared" si="436"/>
        <v>6.5141084346395234E-3</v>
      </c>
      <c r="F8465" s="5">
        <v>1.4861084312413656E-3</v>
      </c>
      <c r="G8465" s="5">
        <v>0</v>
      </c>
      <c r="H8465" s="5">
        <v>0</v>
      </c>
      <c r="I8465" s="6">
        <f t="shared" si="437"/>
        <v>1.4861084312413656E-3</v>
      </c>
      <c r="J8465" s="7">
        <v>2273571.6036457205</v>
      </c>
      <c r="K8465" s="7">
        <v>0</v>
      </c>
      <c r="L8465" s="7">
        <v>0</v>
      </c>
      <c r="M8465" s="8">
        <f t="shared" si="438"/>
        <v>2273571.6036457205</v>
      </c>
      <c r="N8465" t="s">
        <v>122</v>
      </c>
      <c r="O8465" s="7">
        <v>2025</v>
      </c>
      <c r="P8465" t="s">
        <v>157</v>
      </c>
      <c r="Q8465" t="s">
        <v>164</v>
      </c>
      <c r="R8465">
        <v>202501</v>
      </c>
      <c r="S8465" t="s">
        <v>179</v>
      </c>
      <c r="T8465" t="s">
        <v>197</v>
      </c>
    </row>
    <row r="8466" spans="1:20" hidden="1" x14ac:dyDescent="0.3">
      <c r="A8466" s="21" t="s">
        <v>49</v>
      </c>
      <c r="B8466" s="5">
        <v>3.4699233567849097E-2</v>
      </c>
      <c r="C8466" s="5">
        <v>0</v>
      </c>
      <c r="D8466" s="5">
        <v>2.0578849373149039E-2</v>
      </c>
      <c r="E8466" s="6">
        <f t="shared" si="436"/>
        <v>5.5278082940998133E-2</v>
      </c>
      <c r="F8466" s="5">
        <v>4.0320514882324333E-2</v>
      </c>
      <c r="G8466" s="5">
        <v>0</v>
      </c>
      <c r="H8466" s="5">
        <v>3.4298082629302569E-2</v>
      </c>
      <c r="I8466" s="6">
        <f t="shared" si="437"/>
        <v>7.4618597511626902E-2</v>
      </c>
      <c r="J8466" s="7">
        <v>12110819.600211022</v>
      </c>
      <c r="K8466" s="7">
        <v>0</v>
      </c>
      <c r="L8466" s="7">
        <v>7182485.2226432608</v>
      </c>
      <c r="M8466" s="8">
        <f t="shared" si="438"/>
        <v>19293304.822854284</v>
      </c>
      <c r="N8466" t="s">
        <v>122</v>
      </c>
      <c r="O8466" s="7">
        <v>2025</v>
      </c>
      <c r="P8466" t="s">
        <v>158</v>
      </c>
      <c r="Q8466" t="s">
        <v>164</v>
      </c>
      <c r="R8466">
        <v>202501</v>
      </c>
      <c r="S8466" t="s">
        <v>179</v>
      </c>
      <c r="T8466" t="s">
        <v>198</v>
      </c>
    </row>
    <row r="8467" spans="1:20" hidden="1" x14ac:dyDescent="0.3">
      <c r="A8467" s="21" t="s">
        <v>50</v>
      </c>
      <c r="B8467" s="5">
        <v>0.13655809466993693</v>
      </c>
      <c r="C8467" s="5">
        <v>0</v>
      </c>
      <c r="D8467" s="5">
        <v>1.1890876384953279E-2</v>
      </c>
      <c r="E8467" s="6">
        <f t="shared" si="436"/>
        <v>0.14844897105489022</v>
      </c>
      <c r="F8467" s="5">
        <v>0.1102210874123675</v>
      </c>
      <c r="G8467" s="5">
        <v>0</v>
      </c>
      <c r="H8467" s="5">
        <v>1.9818127505130873E-2</v>
      </c>
      <c r="I8467" s="6">
        <f t="shared" si="437"/>
        <v>0.13003921491749837</v>
      </c>
      <c r="J8467" s="7">
        <v>47661872.596187323</v>
      </c>
      <c r="K8467" s="7">
        <v>0</v>
      </c>
      <c r="L8467" s="7">
        <v>4150185.5798916109</v>
      </c>
      <c r="M8467" s="8">
        <f t="shared" si="438"/>
        <v>51812058.17607893</v>
      </c>
      <c r="N8467" t="s">
        <v>122</v>
      </c>
      <c r="O8467" s="7">
        <v>2025</v>
      </c>
      <c r="P8467" t="s">
        <v>158</v>
      </c>
      <c r="Q8467" t="s">
        <v>164</v>
      </c>
      <c r="R8467">
        <v>202501</v>
      </c>
      <c r="S8467" t="s">
        <v>179</v>
      </c>
      <c r="T8467" t="s">
        <v>198</v>
      </c>
    </row>
    <row r="8468" spans="1:20" hidden="1" x14ac:dyDescent="0.3">
      <c r="A8468" s="21" t="s">
        <v>51</v>
      </c>
      <c r="B8468" s="5">
        <v>0.24862515237239302</v>
      </c>
      <c r="C8468" s="5">
        <v>8.7280559074832172E-4</v>
      </c>
      <c r="D8468" s="5">
        <v>1.2568400007352447E-2</v>
      </c>
      <c r="E8468" s="6">
        <f t="shared" si="436"/>
        <v>0.26206635797049377</v>
      </c>
      <c r="F8468" s="5">
        <v>0.16836928993282704</v>
      </c>
      <c r="G8468" s="5">
        <v>1.0473666776840262E-2</v>
      </c>
      <c r="H8468" s="5">
        <v>2.0947333553680475E-2</v>
      </c>
      <c r="I8468" s="6">
        <f t="shared" si="437"/>
        <v>0.19979029026334777</v>
      </c>
      <c r="J8468" s="7">
        <v>86775817.758894905</v>
      </c>
      <c r="K8468" s="7">
        <v>304628.94907864986</v>
      </c>
      <c r="L8468" s="7">
        <v>4386656.6924224813</v>
      </c>
      <c r="M8468" s="8">
        <f t="shared" si="438"/>
        <v>91467103.400396034</v>
      </c>
      <c r="N8468" t="s">
        <v>122</v>
      </c>
      <c r="O8468" s="7">
        <v>2025</v>
      </c>
      <c r="P8468" t="s">
        <v>158</v>
      </c>
      <c r="Q8468" t="s">
        <v>164</v>
      </c>
      <c r="R8468">
        <v>202501</v>
      </c>
      <c r="S8468" t="s">
        <v>179</v>
      </c>
      <c r="T8468" t="s">
        <v>198</v>
      </c>
    </row>
    <row r="8469" spans="1:20" hidden="1" x14ac:dyDescent="0.3">
      <c r="A8469" s="21" t="s">
        <v>52</v>
      </c>
      <c r="B8469" s="5">
        <v>1.747335591995975E-2</v>
      </c>
      <c r="C8469" s="5">
        <v>0</v>
      </c>
      <c r="D8469" s="5">
        <v>1.1711834304492207E-2</v>
      </c>
      <c r="E8469" s="6">
        <f t="shared" si="436"/>
        <v>2.9185190224451957E-2</v>
      </c>
      <c r="F8469" s="5">
        <v>5.532046024475127E-2</v>
      </c>
      <c r="G8469" s="5">
        <v>0</v>
      </c>
      <c r="H8469" s="5">
        <v>1.9519724034731383E-2</v>
      </c>
      <c r="I8469" s="6">
        <f t="shared" si="437"/>
        <v>7.4840184279482649E-2</v>
      </c>
      <c r="J8469" s="7">
        <v>6098597.5653649513</v>
      </c>
      <c r="K8469" s="7">
        <v>0</v>
      </c>
      <c r="L8469" s="7">
        <v>4087695.8325872319</v>
      </c>
      <c r="M8469" s="8">
        <f t="shared" si="438"/>
        <v>10186293.397952184</v>
      </c>
      <c r="N8469" t="s">
        <v>122</v>
      </c>
      <c r="O8469" s="7">
        <v>2025</v>
      </c>
      <c r="P8469" t="s">
        <v>158</v>
      </c>
      <c r="Q8469" t="s">
        <v>164</v>
      </c>
      <c r="R8469">
        <v>202501</v>
      </c>
      <c r="S8469" t="s">
        <v>179</v>
      </c>
      <c r="T8469" t="s">
        <v>198</v>
      </c>
    </row>
    <row r="8470" spans="1:20" hidden="1" x14ac:dyDescent="0.3">
      <c r="A8470" s="21" t="s">
        <v>53</v>
      </c>
      <c r="B8470" s="5">
        <v>0</v>
      </c>
      <c r="C8470" s="5">
        <v>0</v>
      </c>
      <c r="D8470" s="5">
        <v>2.515551214102751E-4</v>
      </c>
      <c r="E8470" s="6">
        <f t="shared" si="436"/>
        <v>2.515551214102751E-4</v>
      </c>
      <c r="F8470" s="5">
        <v>0</v>
      </c>
      <c r="G8470" s="5">
        <v>0</v>
      </c>
      <c r="H8470" s="5">
        <v>2.1561867457653046E-3</v>
      </c>
      <c r="I8470" s="6">
        <f t="shared" si="437"/>
        <v>2.1561867457653046E-3</v>
      </c>
      <c r="J8470" s="7">
        <v>0</v>
      </c>
      <c r="K8470" s="7">
        <v>0</v>
      </c>
      <c r="L8470" s="7">
        <v>87798.443413799658</v>
      </c>
      <c r="M8470" s="8">
        <f t="shared" si="438"/>
        <v>87798.443413799658</v>
      </c>
      <c r="N8470" t="s">
        <v>122</v>
      </c>
      <c r="O8470" s="7">
        <v>2025</v>
      </c>
      <c r="P8470" t="s">
        <v>156</v>
      </c>
      <c r="Q8470" t="s">
        <v>165</v>
      </c>
      <c r="R8470">
        <v>202501</v>
      </c>
      <c r="S8470" t="s">
        <v>179</v>
      </c>
      <c r="T8470" t="s">
        <v>199</v>
      </c>
    </row>
    <row r="8471" spans="1:20" hidden="1" x14ac:dyDescent="0.3">
      <c r="A8471" s="21" t="s">
        <v>54</v>
      </c>
      <c r="B8471" s="5">
        <v>1.3739549915429578E-2</v>
      </c>
      <c r="C8471" s="5">
        <v>0</v>
      </c>
      <c r="D8471" s="5">
        <v>3.3290207832440929E-4</v>
      </c>
      <c r="E8471" s="6">
        <f t="shared" si="436"/>
        <v>1.4072451993753987E-2</v>
      </c>
      <c r="F8471" s="5">
        <v>1.0666299543452225E-2</v>
      </c>
      <c r="G8471" s="5">
        <v>0</v>
      </c>
      <c r="H8471" s="5">
        <v>2.8534463734893188E-3</v>
      </c>
      <c r="I8471" s="6">
        <f t="shared" si="437"/>
        <v>1.3519745916941543E-2</v>
      </c>
      <c r="J8471" s="7">
        <v>4795414.57561302</v>
      </c>
      <c r="K8471" s="7">
        <v>0</v>
      </c>
      <c r="L8471" s="7">
        <v>116190.37657528717</v>
      </c>
      <c r="M8471" s="8">
        <f t="shared" si="438"/>
        <v>4911604.9521883074</v>
      </c>
      <c r="N8471" t="s">
        <v>122</v>
      </c>
      <c r="O8471" s="7">
        <v>2025</v>
      </c>
      <c r="P8471" t="s">
        <v>156</v>
      </c>
      <c r="Q8471" t="s">
        <v>165</v>
      </c>
      <c r="R8471">
        <v>202501</v>
      </c>
      <c r="S8471" t="s">
        <v>179</v>
      </c>
      <c r="T8471" t="s">
        <v>199</v>
      </c>
    </row>
    <row r="8472" spans="1:20" hidden="1" x14ac:dyDescent="0.3">
      <c r="A8472" s="21" t="s">
        <v>55</v>
      </c>
      <c r="B8472" s="5">
        <v>1.6934052882650884E-2</v>
      </c>
      <c r="C8472" s="5">
        <v>0</v>
      </c>
      <c r="D8472" s="5">
        <v>4.0087504344102516E-4</v>
      </c>
      <c r="E8472" s="6">
        <f t="shared" si="436"/>
        <v>1.7334927926091908E-2</v>
      </c>
      <c r="F8472" s="5">
        <v>3.969652666377969E-3</v>
      </c>
      <c r="G8472" s="5">
        <v>0</v>
      </c>
      <c r="H8472" s="5">
        <v>3.4360717862940843E-3</v>
      </c>
      <c r="I8472" s="6">
        <f t="shared" si="437"/>
        <v>7.4057244526720533E-3</v>
      </c>
      <c r="J8472" s="7">
        <v>5910368.5722972741</v>
      </c>
      <c r="K8472" s="7">
        <v>0</v>
      </c>
      <c r="L8472" s="7">
        <v>139914.48323629194</v>
      </c>
      <c r="M8472" s="8">
        <f t="shared" si="438"/>
        <v>6050283.0555335665</v>
      </c>
      <c r="N8472" t="s">
        <v>122</v>
      </c>
      <c r="O8472" s="7">
        <v>2025</v>
      </c>
      <c r="P8472" t="s">
        <v>156</v>
      </c>
      <c r="Q8472" t="s">
        <v>165</v>
      </c>
      <c r="R8472">
        <v>202501</v>
      </c>
      <c r="S8472" t="s">
        <v>179</v>
      </c>
      <c r="T8472" t="s">
        <v>199</v>
      </c>
    </row>
    <row r="8473" spans="1:20" hidden="1" x14ac:dyDescent="0.3">
      <c r="A8473" s="21" t="s">
        <v>56</v>
      </c>
      <c r="B8473" s="5">
        <v>1.5622555679091021E-3</v>
      </c>
      <c r="C8473" s="5">
        <v>0</v>
      </c>
      <c r="D8473" s="5">
        <v>6.834867782235472E-4</v>
      </c>
      <c r="E8473" s="6">
        <f t="shared" si="436"/>
        <v>2.2457423461326492E-3</v>
      </c>
      <c r="F8473" s="5">
        <v>5.8584580741167505E-3</v>
      </c>
      <c r="G8473" s="5">
        <v>0</v>
      </c>
      <c r="H8473" s="5">
        <v>5.8584580741167392E-3</v>
      </c>
      <c r="I8473" s="6">
        <f t="shared" si="437"/>
        <v>1.1716916148233489E-2</v>
      </c>
      <c r="J8473" s="7">
        <v>545262.6299476258</v>
      </c>
      <c r="K8473" s="7">
        <v>0</v>
      </c>
      <c r="L8473" s="7">
        <v>238552.38917624037</v>
      </c>
      <c r="M8473" s="8">
        <f t="shared" si="438"/>
        <v>783815.01912386622</v>
      </c>
      <c r="N8473" t="s">
        <v>122</v>
      </c>
      <c r="O8473" s="7">
        <v>2025</v>
      </c>
      <c r="P8473" t="s">
        <v>156</v>
      </c>
      <c r="Q8473" t="s">
        <v>165</v>
      </c>
      <c r="R8473">
        <v>202501</v>
      </c>
      <c r="S8473" t="s">
        <v>179</v>
      </c>
      <c r="T8473" t="s">
        <v>199</v>
      </c>
    </row>
    <row r="8474" spans="1:20" hidden="1" x14ac:dyDescent="0.3">
      <c r="A8474" s="21" t="s">
        <v>57</v>
      </c>
      <c r="B8474" s="5">
        <v>0</v>
      </c>
      <c r="C8474" s="5">
        <v>0</v>
      </c>
      <c r="D8474" s="5">
        <v>0</v>
      </c>
      <c r="E8474" s="6">
        <f t="shared" si="436"/>
        <v>0</v>
      </c>
      <c r="F8474" s="5">
        <v>0</v>
      </c>
      <c r="G8474" s="5">
        <v>0</v>
      </c>
      <c r="H8474" s="5">
        <v>0</v>
      </c>
      <c r="I8474" s="6">
        <f t="shared" si="437"/>
        <v>0</v>
      </c>
      <c r="J8474" s="7">
        <v>0</v>
      </c>
      <c r="K8474" s="7">
        <v>0</v>
      </c>
      <c r="L8474" s="7">
        <v>0</v>
      </c>
      <c r="M8474" s="8">
        <f t="shared" si="438"/>
        <v>0</v>
      </c>
      <c r="N8474" t="s">
        <v>122</v>
      </c>
      <c r="O8474" s="7">
        <v>2025</v>
      </c>
      <c r="P8474" t="s">
        <v>159</v>
      </c>
      <c r="Q8474" t="s">
        <v>164</v>
      </c>
      <c r="R8474">
        <v>202501</v>
      </c>
      <c r="S8474" t="s">
        <v>179</v>
      </c>
      <c r="T8474" t="s">
        <v>200</v>
      </c>
    </row>
    <row r="8475" spans="1:20" hidden="1" x14ac:dyDescent="0.3">
      <c r="A8475" s="21" t="s">
        <v>58</v>
      </c>
      <c r="B8475" s="5">
        <v>7.7177580449152468E-3</v>
      </c>
      <c r="C8475" s="5">
        <v>0</v>
      </c>
      <c r="D8475" s="5">
        <v>0</v>
      </c>
      <c r="E8475" s="6">
        <f t="shared" si="436"/>
        <v>7.7177580449152468E-3</v>
      </c>
      <c r="F8475" s="5">
        <v>2.3823234044675075E-2</v>
      </c>
      <c r="G8475" s="5">
        <v>0</v>
      </c>
      <c r="H8475" s="5">
        <v>0</v>
      </c>
      <c r="I8475" s="6">
        <f t="shared" si="437"/>
        <v>2.3823234044675075E-2</v>
      </c>
      <c r="J8475" s="7">
        <v>2693672.6200964418</v>
      </c>
      <c r="K8475" s="7">
        <v>0</v>
      </c>
      <c r="L8475" s="7">
        <v>0</v>
      </c>
      <c r="M8475" s="8">
        <f t="shared" si="438"/>
        <v>2693672.6200964418</v>
      </c>
      <c r="N8475" t="s">
        <v>122</v>
      </c>
      <c r="O8475" s="7">
        <v>2025</v>
      </c>
      <c r="P8475" t="s">
        <v>159</v>
      </c>
      <c r="Q8475" t="s">
        <v>164</v>
      </c>
      <c r="R8475">
        <v>202501</v>
      </c>
      <c r="S8475" t="s">
        <v>179</v>
      </c>
      <c r="T8475" t="s">
        <v>200</v>
      </c>
    </row>
    <row r="8476" spans="1:20" hidden="1" x14ac:dyDescent="0.3">
      <c r="A8476" s="21" t="s">
        <v>59</v>
      </c>
      <c r="B8476" s="5">
        <v>4.1828057399278327E-2</v>
      </c>
      <c r="C8476" s="5">
        <v>7.2637752679258802E-2</v>
      </c>
      <c r="D8476" s="5">
        <v>0</v>
      </c>
      <c r="E8476" s="6">
        <f t="shared" si="436"/>
        <v>0.11446581007853712</v>
      </c>
      <c r="F8476" s="5">
        <v>5.3278612229459218E-2</v>
      </c>
      <c r="G8476" s="5">
        <v>2.8963160163622298E-2</v>
      </c>
      <c r="H8476" s="5">
        <v>0</v>
      </c>
      <c r="I8476" s="6">
        <f t="shared" si="437"/>
        <v>8.2241772393081516E-2</v>
      </c>
      <c r="J8476" s="7">
        <v>14598940.820966469</v>
      </c>
      <c r="K8476" s="7">
        <v>25352223.332054995</v>
      </c>
      <c r="L8476" s="7">
        <v>0</v>
      </c>
      <c r="M8476" s="8">
        <f t="shared" si="438"/>
        <v>39951164.153021462</v>
      </c>
      <c r="N8476" t="s">
        <v>122</v>
      </c>
      <c r="O8476" s="7">
        <v>2025</v>
      </c>
      <c r="P8476" t="s">
        <v>159</v>
      </c>
      <c r="Q8476" t="s">
        <v>164</v>
      </c>
      <c r="R8476">
        <v>202501</v>
      </c>
      <c r="S8476" t="s">
        <v>179</v>
      </c>
      <c r="T8476" t="s">
        <v>200</v>
      </c>
    </row>
    <row r="8477" spans="1:20" hidden="1" x14ac:dyDescent="0.3">
      <c r="A8477" s="21" t="s">
        <v>60</v>
      </c>
      <c r="B8477" s="5">
        <v>2.3389410995022286E-2</v>
      </c>
      <c r="C8477" s="5">
        <v>1.6220149918667447E-4</v>
      </c>
      <c r="D8477" s="5">
        <v>0</v>
      </c>
      <c r="E8477" s="6">
        <f t="shared" si="436"/>
        <v>2.3551612494208961E-2</v>
      </c>
      <c r="F8477" s="5">
        <v>5.9686605423336071E-2</v>
      </c>
      <c r="G8477" s="5">
        <v>1.081343311797892E-3</v>
      </c>
      <c r="H8477" s="5">
        <v>0</v>
      </c>
      <c r="I8477" s="6">
        <f t="shared" si="437"/>
        <v>6.0767948735133963E-2</v>
      </c>
      <c r="J8477" s="7">
        <v>8163434.9808339709</v>
      </c>
      <c r="K8477" s="7">
        <v>56612.002443584555</v>
      </c>
      <c r="L8477" s="7">
        <v>0</v>
      </c>
      <c r="M8477" s="8">
        <f t="shared" si="438"/>
        <v>8220046.9832775556</v>
      </c>
      <c r="N8477" t="s">
        <v>122</v>
      </c>
      <c r="O8477" s="7">
        <v>2025</v>
      </c>
      <c r="P8477" t="s">
        <v>154</v>
      </c>
      <c r="Q8477" t="s">
        <v>164</v>
      </c>
      <c r="R8477">
        <v>202501</v>
      </c>
      <c r="S8477" t="s">
        <v>179</v>
      </c>
      <c r="T8477" t="s">
        <v>201</v>
      </c>
    </row>
    <row r="8478" spans="1:20" hidden="1" x14ac:dyDescent="0.3">
      <c r="A8478" s="21" t="s">
        <v>61</v>
      </c>
      <c r="B8478" s="5">
        <v>5.9357968362051903E-3</v>
      </c>
      <c r="C8478" s="5">
        <v>0</v>
      </c>
      <c r="D8478" s="5">
        <v>0</v>
      </c>
      <c r="E8478" s="6">
        <f t="shared" si="436"/>
        <v>5.9357968362051903E-3</v>
      </c>
      <c r="F8478" s="5">
        <v>2.5298706312193973E-2</v>
      </c>
      <c r="G8478" s="5">
        <v>0</v>
      </c>
      <c r="H8478" s="5">
        <v>0</v>
      </c>
      <c r="I8478" s="6">
        <f t="shared" si="437"/>
        <v>2.5298706312193973E-2</v>
      </c>
      <c r="J8478" s="7">
        <v>2071727.7379115403</v>
      </c>
      <c r="K8478" s="7">
        <v>0</v>
      </c>
      <c r="L8478" s="7">
        <v>0</v>
      </c>
      <c r="M8478" s="8">
        <f t="shared" si="438"/>
        <v>2071727.7379115403</v>
      </c>
      <c r="N8478" t="s">
        <v>122</v>
      </c>
      <c r="O8478" s="7">
        <v>2025</v>
      </c>
      <c r="P8478" t="s">
        <v>154</v>
      </c>
      <c r="Q8478" t="s">
        <v>164</v>
      </c>
      <c r="R8478">
        <v>202501</v>
      </c>
      <c r="S8478" t="s">
        <v>179</v>
      </c>
      <c r="T8478" t="s">
        <v>201</v>
      </c>
    </row>
    <row r="8479" spans="1:20" hidden="1" x14ac:dyDescent="0.3">
      <c r="A8479" s="21" t="s">
        <v>62</v>
      </c>
      <c r="B8479" s="5">
        <v>4.7691671129176496E-3</v>
      </c>
      <c r="C8479" s="5">
        <v>0</v>
      </c>
      <c r="D8479" s="5">
        <v>0</v>
      </c>
      <c r="E8479" s="6">
        <f t="shared" si="436"/>
        <v>4.7691671129176496E-3</v>
      </c>
      <c r="F8479" s="5">
        <v>1.4674360549283559E-2</v>
      </c>
      <c r="G8479" s="5">
        <v>0</v>
      </c>
      <c r="H8479" s="5">
        <v>0</v>
      </c>
      <c r="I8479" s="6">
        <f t="shared" si="437"/>
        <v>1.4674360549283559E-2</v>
      </c>
      <c r="J8479" s="7">
        <v>1664547.5017442903</v>
      </c>
      <c r="K8479" s="7">
        <v>0</v>
      </c>
      <c r="L8479" s="7">
        <v>0</v>
      </c>
      <c r="M8479" s="8">
        <f t="shared" si="438"/>
        <v>1664547.5017442903</v>
      </c>
      <c r="N8479" t="s">
        <v>122</v>
      </c>
      <c r="O8479" s="7">
        <v>2025</v>
      </c>
      <c r="P8479" t="s">
        <v>154</v>
      </c>
      <c r="Q8479" t="s">
        <v>164</v>
      </c>
      <c r="R8479">
        <v>202501</v>
      </c>
      <c r="S8479" t="s">
        <v>179</v>
      </c>
      <c r="T8479" t="s">
        <v>201</v>
      </c>
    </row>
    <row r="8480" spans="1:20" hidden="1" x14ac:dyDescent="0.3">
      <c r="A8480" s="21" t="s">
        <v>63</v>
      </c>
      <c r="B8480" s="5">
        <v>0</v>
      </c>
      <c r="C8480" s="5">
        <v>0</v>
      </c>
      <c r="D8480" s="5">
        <v>0</v>
      </c>
      <c r="E8480" s="6">
        <f t="shared" ref="E8480:E8543" si="439">SUM(B8480:D8480)</f>
        <v>0</v>
      </c>
      <c r="F8480" s="5">
        <v>0</v>
      </c>
      <c r="G8480" s="5">
        <v>0</v>
      </c>
      <c r="H8480" s="5">
        <v>0</v>
      </c>
      <c r="I8480" s="6">
        <f t="shared" ref="I8480:I8543" si="440">SUM(F8480:H8480)</f>
        <v>0</v>
      </c>
      <c r="J8480" s="7">
        <v>0</v>
      </c>
      <c r="K8480" s="7">
        <v>0</v>
      </c>
      <c r="L8480" s="7">
        <v>0</v>
      </c>
      <c r="M8480" s="8">
        <f t="shared" ref="M8480:M8543" si="441">SUM(J8480:L8480)</f>
        <v>0</v>
      </c>
      <c r="N8480" t="s">
        <v>122</v>
      </c>
      <c r="O8480" s="7">
        <v>2025</v>
      </c>
      <c r="P8480" t="s">
        <v>154</v>
      </c>
      <c r="Q8480" t="s">
        <v>164</v>
      </c>
      <c r="R8480">
        <v>202501</v>
      </c>
      <c r="S8480" t="s">
        <v>179</v>
      </c>
      <c r="T8480" t="s">
        <v>201</v>
      </c>
    </row>
    <row r="8481" spans="1:20" hidden="1" x14ac:dyDescent="0.3">
      <c r="A8481" s="21" t="s">
        <v>64</v>
      </c>
      <c r="B8481" s="5">
        <v>0</v>
      </c>
      <c r="C8481" s="5">
        <v>0</v>
      </c>
      <c r="D8481" s="5">
        <v>0</v>
      </c>
      <c r="E8481" s="6">
        <f t="shared" si="439"/>
        <v>0</v>
      </c>
      <c r="F8481" s="5">
        <v>0</v>
      </c>
      <c r="G8481" s="5">
        <v>0</v>
      </c>
      <c r="H8481" s="5">
        <v>0</v>
      </c>
      <c r="I8481" s="6">
        <f t="shared" si="440"/>
        <v>0</v>
      </c>
      <c r="J8481" s="7">
        <v>0</v>
      </c>
      <c r="K8481" s="7">
        <v>0</v>
      </c>
      <c r="L8481" s="7">
        <v>0</v>
      </c>
      <c r="M8481" s="8">
        <f t="shared" si="441"/>
        <v>0</v>
      </c>
      <c r="N8481" t="s">
        <v>122</v>
      </c>
      <c r="O8481" s="7">
        <v>2025</v>
      </c>
      <c r="P8481" t="s">
        <v>154</v>
      </c>
      <c r="Q8481" t="s">
        <v>164</v>
      </c>
      <c r="R8481">
        <v>202501</v>
      </c>
      <c r="S8481" t="s">
        <v>179</v>
      </c>
      <c r="T8481" t="s">
        <v>201</v>
      </c>
    </row>
    <row r="8482" spans="1:20" hidden="1" x14ac:dyDescent="0.3">
      <c r="A8482" s="21" t="s">
        <v>65</v>
      </c>
      <c r="B8482" s="5">
        <v>5.7348599126371136E-3</v>
      </c>
      <c r="C8482" s="5">
        <v>0</v>
      </c>
      <c r="D8482" s="5">
        <v>0</v>
      </c>
      <c r="E8482" s="6">
        <f t="shared" si="439"/>
        <v>5.7348599126371136E-3</v>
      </c>
      <c r="F8482" s="5">
        <v>1.7523906986559045E-2</v>
      </c>
      <c r="G8482" s="5">
        <v>0</v>
      </c>
      <c r="H8482" s="5">
        <v>0</v>
      </c>
      <c r="I8482" s="6">
        <f t="shared" si="440"/>
        <v>1.7523906986559045E-2</v>
      </c>
      <c r="J8482" s="7">
        <v>2001596.193720628</v>
      </c>
      <c r="K8482" s="7">
        <v>0</v>
      </c>
      <c r="L8482" s="7">
        <v>0</v>
      </c>
      <c r="M8482" s="8">
        <f t="shared" si="441"/>
        <v>2001596.193720628</v>
      </c>
      <c r="N8482" t="s">
        <v>122</v>
      </c>
      <c r="O8482" s="7">
        <v>2025</v>
      </c>
      <c r="P8482" t="s">
        <v>154</v>
      </c>
      <c r="Q8482" t="s">
        <v>164</v>
      </c>
      <c r="R8482">
        <v>202501</v>
      </c>
      <c r="S8482" t="s">
        <v>179</v>
      </c>
      <c r="T8482" t="s">
        <v>201</v>
      </c>
    </row>
    <row r="8483" spans="1:20" hidden="1" x14ac:dyDescent="0.3">
      <c r="A8483" s="21" t="s">
        <v>66</v>
      </c>
      <c r="B8483" s="5">
        <v>1.2652661859151787E-2</v>
      </c>
      <c r="C8483" s="5">
        <v>0</v>
      </c>
      <c r="D8483" s="5">
        <v>0</v>
      </c>
      <c r="E8483" s="6">
        <f t="shared" si="439"/>
        <v>1.2652661859151787E-2</v>
      </c>
      <c r="F8483" s="5">
        <v>1.1502420168009715E-2</v>
      </c>
      <c r="G8483" s="5">
        <v>0</v>
      </c>
      <c r="H8483" s="5">
        <v>0</v>
      </c>
      <c r="I8483" s="6">
        <f t="shared" si="440"/>
        <v>1.1502420168009715E-2</v>
      </c>
      <c r="J8483" s="7">
        <v>4416065.9900176562</v>
      </c>
      <c r="K8483" s="7">
        <v>0</v>
      </c>
      <c r="L8483" s="7">
        <v>0</v>
      </c>
      <c r="M8483" s="8">
        <f t="shared" si="441"/>
        <v>4416065.9900176562</v>
      </c>
      <c r="N8483" t="s">
        <v>122</v>
      </c>
      <c r="O8483" s="7">
        <v>2025</v>
      </c>
      <c r="P8483" t="s">
        <v>154</v>
      </c>
      <c r="Q8483" t="s">
        <v>164</v>
      </c>
      <c r="R8483">
        <v>202501</v>
      </c>
      <c r="S8483" t="s">
        <v>179</v>
      </c>
      <c r="T8483" t="s">
        <v>201</v>
      </c>
    </row>
    <row r="8484" spans="1:20" hidden="1" x14ac:dyDescent="0.3">
      <c r="A8484" s="21" t="s">
        <v>67</v>
      </c>
      <c r="B8484" s="5">
        <v>2.3042687572132042E-2</v>
      </c>
      <c r="C8484" s="5">
        <v>0</v>
      </c>
      <c r="D8484" s="5">
        <v>0</v>
      </c>
      <c r="E8484" s="6">
        <f t="shared" si="439"/>
        <v>2.3042687572132042E-2</v>
      </c>
      <c r="F8484" s="5">
        <v>4.9591999703609738E-2</v>
      </c>
      <c r="G8484" s="5">
        <v>0</v>
      </c>
      <c r="H8484" s="5">
        <v>0</v>
      </c>
      <c r="I8484" s="6">
        <f t="shared" si="440"/>
        <v>4.9591999703609738E-2</v>
      </c>
      <c r="J8484" s="7">
        <v>8042420.6414946839</v>
      </c>
      <c r="K8484" s="7">
        <v>0</v>
      </c>
      <c r="L8484" s="7">
        <v>0</v>
      </c>
      <c r="M8484" s="8">
        <f t="shared" si="441"/>
        <v>8042420.6414946839</v>
      </c>
      <c r="N8484" t="s">
        <v>122</v>
      </c>
      <c r="O8484" s="7">
        <v>2025</v>
      </c>
      <c r="P8484" t="s">
        <v>154</v>
      </c>
      <c r="Q8484" t="s">
        <v>164</v>
      </c>
      <c r="R8484">
        <v>202501</v>
      </c>
      <c r="S8484" t="s">
        <v>179</v>
      </c>
      <c r="T8484" t="s">
        <v>201</v>
      </c>
    </row>
    <row r="8485" spans="1:20" hidden="1" x14ac:dyDescent="0.3">
      <c r="A8485" s="21" t="s">
        <v>68</v>
      </c>
      <c r="B8485" s="5">
        <v>5.713861373211003E-2</v>
      </c>
      <c r="C8485" s="5">
        <v>0</v>
      </c>
      <c r="D8485" s="5">
        <v>0</v>
      </c>
      <c r="E8485" s="6">
        <f t="shared" si="439"/>
        <v>5.713861373211003E-2</v>
      </c>
      <c r="F8485" s="5">
        <v>8.0564213014834685E-2</v>
      </c>
      <c r="G8485" s="5">
        <v>0</v>
      </c>
      <c r="H8485" s="5">
        <v>0</v>
      </c>
      <c r="I8485" s="6">
        <f t="shared" si="440"/>
        <v>8.0564213014834685E-2</v>
      </c>
      <c r="J8485" s="7">
        <v>19942672.271496534</v>
      </c>
      <c r="K8485" s="7">
        <v>0</v>
      </c>
      <c r="L8485" s="7">
        <v>0</v>
      </c>
      <c r="M8485" s="8">
        <f t="shared" si="441"/>
        <v>19942672.271496534</v>
      </c>
      <c r="N8485" t="s">
        <v>122</v>
      </c>
      <c r="O8485" s="7">
        <v>2025</v>
      </c>
      <c r="P8485" t="s">
        <v>154</v>
      </c>
      <c r="Q8485" t="s">
        <v>164</v>
      </c>
      <c r="R8485">
        <v>202501</v>
      </c>
      <c r="S8485" t="s">
        <v>179</v>
      </c>
      <c r="T8485" t="s">
        <v>202</v>
      </c>
    </row>
    <row r="8486" spans="1:20" hidden="1" x14ac:dyDescent="0.3">
      <c r="A8486" s="21" t="s">
        <v>69</v>
      </c>
      <c r="B8486" s="5">
        <v>2.57275995855982E-3</v>
      </c>
      <c r="C8486" s="5">
        <v>0</v>
      </c>
      <c r="D8486" s="5">
        <v>0</v>
      </c>
      <c r="E8486" s="6">
        <f t="shared" si="439"/>
        <v>2.57275995855982E-3</v>
      </c>
      <c r="F8486" s="5">
        <v>9.0803293291793572E-3</v>
      </c>
      <c r="G8486" s="5">
        <v>0</v>
      </c>
      <c r="H8486" s="5">
        <v>0</v>
      </c>
      <c r="I8486" s="6">
        <f t="shared" si="440"/>
        <v>9.0803293291793572E-3</v>
      </c>
      <c r="J8486" s="7">
        <v>897951.58362328389</v>
      </c>
      <c r="K8486" s="7">
        <v>0</v>
      </c>
      <c r="L8486" s="7">
        <v>0</v>
      </c>
      <c r="M8486" s="8">
        <f t="shared" si="441"/>
        <v>897951.58362328389</v>
      </c>
      <c r="N8486" t="s">
        <v>122</v>
      </c>
      <c r="O8486" s="7">
        <v>2025</v>
      </c>
      <c r="P8486" t="s">
        <v>154</v>
      </c>
      <c r="Q8486" t="s">
        <v>164</v>
      </c>
      <c r="R8486">
        <v>202501</v>
      </c>
      <c r="S8486" t="s">
        <v>179</v>
      </c>
      <c r="T8486" t="s">
        <v>202</v>
      </c>
    </row>
    <row r="8487" spans="1:20" hidden="1" x14ac:dyDescent="0.3">
      <c r="A8487" s="21" t="s">
        <v>70</v>
      </c>
      <c r="B8487" s="5">
        <v>3.6399316547163884E-4</v>
      </c>
      <c r="C8487" s="5">
        <v>0</v>
      </c>
      <c r="D8487" s="5">
        <v>0</v>
      </c>
      <c r="E8487" s="6">
        <f t="shared" si="439"/>
        <v>3.6399316547163884E-4</v>
      </c>
      <c r="F8487" s="5">
        <v>2.9249450237156089E-3</v>
      </c>
      <c r="G8487" s="5">
        <v>0</v>
      </c>
      <c r="H8487" s="5">
        <v>0</v>
      </c>
      <c r="I8487" s="6">
        <f t="shared" si="440"/>
        <v>2.9249450237156089E-3</v>
      </c>
      <c r="J8487" s="7">
        <v>127041.87123087575</v>
      </c>
      <c r="K8487" s="7">
        <v>0</v>
      </c>
      <c r="L8487" s="7">
        <v>0</v>
      </c>
      <c r="M8487" s="8">
        <f t="shared" si="441"/>
        <v>127041.87123087575</v>
      </c>
      <c r="N8487" t="s">
        <v>122</v>
      </c>
      <c r="O8487" s="7">
        <v>2025</v>
      </c>
      <c r="P8487" t="s">
        <v>159</v>
      </c>
      <c r="Q8487" t="s">
        <v>164</v>
      </c>
      <c r="R8487">
        <v>202501</v>
      </c>
      <c r="S8487" t="s">
        <v>179</v>
      </c>
      <c r="T8487" t="s">
        <v>202</v>
      </c>
    </row>
    <row r="8488" spans="1:20" hidden="1" x14ac:dyDescent="0.3">
      <c r="A8488" s="21" t="s">
        <v>71</v>
      </c>
      <c r="B8488" s="5">
        <v>3.8107602415241313E-3</v>
      </c>
      <c r="C8488" s="5">
        <v>0</v>
      </c>
      <c r="D8488" s="5">
        <v>0</v>
      </c>
      <c r="E8488" s="6">
        <f t="shared" si="439"/>
        <v>3.8107602415241313E-3</v>
      </c>
      <c r="F8488" s="5">
        <v>3.0898055614159438E-3</v>
      </c>
      <c r="G8488" s="5">
        <v>0</v>
      </c>
      <c r="H8488" s="5">
        <v>0</v>
      </c>
      <c r="I8488" s="6">
        <f t="shared" si="440"/>
        <v>3.0898055614159438E-3</v>
      </c>
      <c r="J8488" s="7">
        <v>1330041.7640209005</v>
      </c>
      <c r="K8488" s="7">
        <v>0</v>
      </c>
      <c r="L8488" s="7">
        <v>0</v>
      </c>
      <c r="M8488" s="8">
        <f t="shared" si="441"/>
        <v>1330041.7640209005</v>
      </c>
      <c r="N8488" t="s">
        <v>122</v>
      </c>
      <c r="O8488" s="7">
        <v>2025</v>
      </c>
      <c r="P8488" t="s">
        <v>159</v>
      </c>
      <c r="Q8488" t="s">
        <v>164</v>
      </c>
      <c r="R8488">
        <v>202501</v>
      </c>
      <c r="S8488" t="s">
        <v>179</v>
      </c>
      <c r="T8488" t="s">
        <v>202</v>
      </c>
    </row>
    <row r="8489" spans="1:20" hidden="1" x14ac:dyDescent="0.3">
      <c r="A8489" s="21" t="s">
        <v>72</v>
      </c>
      <c r="B8489" s="5">
        <v>2.363592017601643E-4</v>
      </c>
      <c r="C8489" s="5">
        <v>0</v>
      </c>
      <c r="D8489" s="5">
        <v>0</v>
      </c>
      <c r="E8489" s="6">
        <f t="shared" si="439"/>
        <v>2.363592017601643E-4</v>
      </c>
      <c r="F8489" s="5">
        <v>1.1817959691780241E-3</v>
      </c>
      <c r="G8489" s="5">
        <v>0</v>
      </c>
      <c r="H8489" s="5">
        <v>0</v>
      </c>
      <c r="I8489" s="6">
        <v>0</v>
      </c>
      <c r="J8489" s="7">
        <v>82494.722765851024</v>
      </c>
      <c r="K8489" s="7">
        <v>0</v>
      </c>
      <c r="L8489" s="7">
        <v>0</v>
      </c>
      <c r="M8489" s="8">
        <f t="shared" si="441"/>
        <v>82494.722765851024</v>
      </c>
      <c r="N8489" t="s">
        <v>122</v>
      </c>
      <c r="O8489" s="7">
        <v>2025</v>
      </c>
      <c r="P8489" t="s">
        <v>154</v>
      </c>
      <c r="Q8489" t="s">
        <v>164</v>
      </c>
      <c r="R8489">
        <v>202501</v>
      </c>
      <c r="S8489" t="s">
        <v>179</v>
      </c>
      <c r="T8489" t="s">
        <v>202</v>
      </c>
    </row>
    <row r="8490" spans="1:20" hidden="1" x14ac:dyDescent="0.3">
      <c r="A8490" s="21" t="s">
        <v>73</v>
      </c>
      <c r="B8490" s="5">
        <v>3.3743072552193984E-2</v>
      </c>
      <c r="C8490" s="5">
        <v>0</v>
      </c>
      <c r="D8490" s="5">
        <v>0</v>
      </c>
      <c r="E8490" s="6">
        <f t="shared" si="439"/>
        <v>3.3743072552193984E-2</v>
      </c>
      <c r="F8490" s="5">
        <v>4.564332392159276E-2</v>
      </c>
      <c r="G8490" s="5">
        <v>0</v>
      </c>
      <c r="H8490" s="5">
        <v>0</v>
      </c>
      <c r="I8490" s="6">
        <f t="shared" si="440"/>
        <v>4.564332392159276E-2</v>
      </c>
      <c r="J8490" s="7">
        <v>11777097.717082882</v>
      </c>
      <c r="K8490" s="7">
        <v>0</v>
      </c>
      <c r="L8490" s="7">
        <v>0</v>
      </c>
      <c r="M8490" s="8">
        <f t="shared" si="441"/>
        <v>11777097.717082882</v>
      </c>
      <c r="N8490" t="s">
        <v>122</v>
      </c>
      <c r="O8490" s="7">
        <v>2025</v>
      </c>
      <c r="P8490" t="s">
        <v>159</v>
      </c>
      <c r="Q8490" t="s">
        <v>164</v>
      </c>
      <c r="R8490">
        <v>202501</v>
      </c>
      <c r="S8490" t="s">
        <v>179</v>
      </c>
      <c r="T8490" t="s">
        <v>202</v>
      </c>
    </row>
    <row r="8491" spans="1:20" hidden="1" x14ac:dyDescent="0.3">
      <c r="A8491" s="21" t="s">
        <v>74</v>
      </c>
      <c r="B8491" s="5">
        <v>0</v>
      </c>
      <c r="C8491" s="5">
        <v>0</v>
      </c>
      <c r="D8491" s="5">
        <v>0</v>
      </c>
      <c r="E8491" s="6">
        <f t="shared" si="439"/>
        <v>0</v>
      </c>
      <c r="F8491" s="5">
        <v>0</v>
      </c>
      <c r="G8491" s="5">
        <v>0</v>
      </c>
      <c r="H8491" s="5">
        <v>0</v>
      </c>
      <c r="I8491" s="6">
        <f t="shared" si="440"/>
        <v>0</v>
      </c>
      <c r="J8491" s="7">
        <v>0</v>
      </c>
      <c r="K8491" s="7">
        <v>0</v>
      </c>
      <c r="L8491" s="7">
        <v>0</v>
      </c>
      <c r="M8491" s="8">
        <f t="shared" si="441"/>
        <v>0</v>
      </c>
      <c r="N8491" t="s">
        <v>122</v>
      </c>
      <c r="O8491" s="7">
        <v>2025</v>
      </c>
      <c r="P8491" t="s">
        <v>159</v>
      </c>
      <c r="Q8491" t="s">
        <v>164</v>
      </c>
      <c r="R8491">
        <v>202501</v>
      </c>
      <c r="S8491" t="s">
        <v>179</v>
      </c>
      <c r="T8491" t="s">
        <v>202</v>
      </c>
    </row>
    <row r="8492" spans="1:20" hidden="1" x14ac:dyDescent="0.3">
      <c r="A8492" s="21" t="s">
        <v>75</v>
      </c>
      <c r="B8492" s="5">
        <v>3.6057333642102274E-3</v>
      </c>
      <c r="C8492" s="5">
        <v>0</v>
      </c>
      <c r="D8492" s="5">
        <v>0</v>
      </c>
      <c r="E8492" s="6">
        <f t="shared" si="439"/>
        <v>3.6057333642102274E-3</v>
      </c>
      <c r="F8492" s="5">
        <v>1.0127696006863385E-2</v>
      </c>
      <c r="G8492" s="5">
        <v>0</v>
      </c>
      <c r="H8492" s="5">
        <v>0</v>
      </c>
      <c r="I8492" s="6">
        <f t="shared" si="440"/>
        <v>1.0127696006863385E-2</v>
      </c>
      <c r="J8492" s="7">
        <v>1258482.7332000004</v>
      </c>
      <c r="K8492" s="7">
        <v>0</v>
      </c>
      <c r="L8492" s="7">
        <v>0</v>
      </c>
      <c r="M8492" s="8">
        <f t="shared" si="441"/>
        <v>1258482.7332000004</v>
      </c>
      <c r="N8492" t="s">
        <v>122</v>
      </c>
      <c r="O8492" s="7">
        <v>2025</v>
      </c>
      <c r="P8492" t="s">
        <v>154</v>
      </c>
      <c r="Q8492" t="s">
        <v>164</v>
      </c>
      <c r="R8492">
        <v>202501</v>
      </c>
      <c r="S8492" t="s">
        <v>179</v>
      </c>
      <c r="T8492" t="s">
        <v>202</v>
      </c>
    </row>
    <row r="8493" spans="1:20" hidden="1" x14ac:dyDescent="0.3">
      <c r="A8493" s="21" t="s">
        <v>132</v>
      </c>
      <c r="B8493" s="5">
        <v>1.3929640210529394E-2</v>
      </c>
      <c r="C8493" s="5">
        <v>0</v>
      </c>
      <c r="D8493" s="5">
        <v>0</v>
      </c>
      <c r="E8493" s="6">
        <f t="shared" si="439"/>
        <v>1.3929640210529394E-2</v>
      </c>
      <c r="F8493" s="5">
        <v>3.5178047894331321E-2</v>
      </c>
      <c r="G8493" s="5">
        <v>0</v>
      </c>
      <c r="H8493" s="5">
        <v>0</v>
      </c>
      <c r="I8493" s="6">
        <f t="shared" si="440"/>
        <v>3.5178047894331321E-2</v>
      </c>
      <c r="J8493" s="7">
        <v>4861760.400433653</v>
      </c>
      <c r="K8493" s="7">
        <v>0</v>
      </c>
      <c r="L8493" s="7">
        <v>0</v>
      </c>
      <c r="M8493" s="8">
        <f t="shared" si="441"/>
        <v>4861760.400433653</v>
      </c>
      <c r="N8493" t="s">
        <v>122</v>
      </c>
      <c r="O8493" s="7">
        <v>2025</v>
      </c>
      <c r="P8493" t="s">
        <v>154</v>
      </c>
      <c r="Q8493" t="s">
        <v>164</v>
      </c>
      <c r="R8493">
        <v>202501</v>
      </c>
      <c r="S8493" t="s">
        <v>179</v>
      </c>
      <c r="T8493" t="s">
        <v>202</v>
      </c>
    </row>
    <row r="8494" spans="1:20" hidden="1" x14ac:dyDescent="0.3">
      <c r="A8494" s="21" t="s">
        <v>76</v>
      </c>
      <c r="B8494" s="5">
        <v>0</v>
      </c>
      <c r="C8494" s="5">
        <v>0</v>
      </c>
      <c r="D8494" s="5">
        <v>0</v>
      </c>
      <c r="E8494" s="6">
        <f t="shared" si="439"/>
        <v>0</v>
      </c>
      <c r="F8494" s="5">
        <v>0</v>
      </c>
      <c r="G8494" s="5">
        <v>0</v>
      </c>
      <c r="H8494" s="5">
        <v>0</v>
      </c>
      <c r="I8494" s="6">
        <f t="shared" si="440"/>
        <v>0</v>
      </c>
      <c r="J8494" s="7">
        <v>0</v>
      </c>
      <c r="K8494" s="7">
        <v>0</v>
      </c>
      <c r="L8494" s="7">
        <v>0</v>
      </c>
      <c r="M8494" s="8">
        <f t="shared" si="441"/>
        <v>0</v>
      </c>
      <c r="N8494" t="s">
        <v>122</v>
      </c>
      <c r="O8494" s="7">
        <v>2025</v>
      </c>
      <c r="P8494" t="s">
        <v>154</v>
      </c>
      <c r="Q8494" t="s">
        <v>164</v>
      </c>
      <c r="R8494">
        <v>202501</v>
      </c>
      <c r="S8494" t="s">
        <v>179</v>
      </c>
      <c r="T8494" t="s">
        <v>203</v>
      </c>
    </row>
    <row r="8495" spans="1:20" hidden="1" x14ac:dyDescent="0.3">
      <c r="A8495" s="21" t="s">
        <v>77</v>
      </c>
      <c r="B8495" s="5">
        <v>0</v>
      </c>
      <c r="C8495" s="5">
        <v>0</v>
      </c>
      <c r="D8495" s="5">
        <v>0</v>
      </c>
      <c r="E8495" s="6">
        <f t="shared" si="439"/>
        <v>0</v>
      </c>
      <c r="F8495" s="5">
        <v>0</v>
      </c>
      <c r="G8495" s="5">
        <v>0</v>
      </c>
      <c r="H8495" s="5">
        <v>0</v>
      </c>
      <c r="I8495" s="6">
        <f t="shared" si="440"/>
        <v>0</v>
      </c>
      <c r="J8495" s="7">
        <v>0</v>
      </c>
      <c r="K8495" s="7">
        <v>0</v>
      </c>
      <c r="L8495" s="7">
        <v>0</v>
      </c>
      <c r="M8495" s="8">
        <f t="shared" si="441"/>
        <v>0</v>
      </c>
      <c r="N8495" t="s">
        <v>122</v>
      </c>
      <c r="O8495" s="7">
        <v>2025</v>
      </c>
      <c r="P8495" t="s">
        <v>154</v>
      </c>
      <c r="Q8495" t="s">
        <v>164</v>
      </c>
      <c r="R8495">
        <v>202501</v>
      </c>
      <c r="S8495" t="s">
        <v>179</v>
      </c>
      <c r="T8495" t="s">
        <v>203</v>
      </c>
    </row>
    <row r="8496" spans="1:20" hidden="1" x14ac:dyDescent="0.3">
      <c r="A8496" s="21" t="s">
        <v>78</v>
      </c>
      <c r="B8496" s="5">
        <v>0</v>
      </c>
      <c r="C8496" s="5">
        <v>1.4519584488323398E-2</v>
      </c>
      <c r="D8496" s="5">
        <v>0</v>
      </c>
      <c r="E8496" s="6">
        <f t="shared" si="439"/>
        <v>1.4519584488323398E-2</v>
      </c>
      <c r="F8496" s="5">
        <v>0</v>
      </c>
      <c r="G8496" s="5">
        <v>1.1462830003042249E-2</v>
      </c>
      <c r="H8496" s="5">
        <v>0</v>
      </c>
      <c r="I8496" s="6">
        <f t="shared" si="440"/>
        <v>1.1462830003042249E-2</v>
      </c>
      <c r="J8496" s="7">
        <v>0</v>
      </c>
      <c r="K8496" s="7">
        <v>5067664.335129194</v>
      </c>
      <c r="L8496" s="7">
        <v>0</v>
      </c>
      <c r="M8496" s="8">
        <f t="shared" si="441"/>
        <v>5067664.335129194</v>
      </c>
      <c r="N8496" t="s">
        <v>122</v>
      </c>
      <c r="O8496" s="7">
        <v>2025</v>
      </c>
      <c r="P8496" t="s">
        <v>154</v>
      </c>
      <c r="Q8496" t="s">
        <v>164</v>
      </c>
      <c r="R8496">
        <v>202501</v>
      </c>
      <c r="S8496" t="s">
        <v>179</v>
      </c>
      <c r="T8496" t="s">
        <v>203</v>
      </c>
    </row>
    <row r="8497" spans="1:20" hidden="1" x14ac:dyDescent="0.3">
      <c r="A8497" s="21" t="s">
        <v>79</v>
      </c>
      <c r="B8497" s="5">
        <v>0</v>
      </c>
      <c r="C8497" s="5">
        <v>0</v>
      </c>
      <c r="D8497" s="5">
        <v>0</v>
      </c>
      <c r="E8497" s="6">
        <f t="shared" si="439"/>
        <v>0</v>
      </c>
      <c r="F8497" s="5">
        <v>0</v>
      </c>
      <c r="G8497" s="5">
        <v>0</v>
      </c>
      <c r="H8497" s="5">
        <v>0</v>
      </c>
      <c r="I8497" s="6">
        <f t="shared" si="440"/>
        <v>0</v>
      </c>
      <c r="J8497" s="7">
        <v>0</v>
      </c>
      <c r="K8497" s="7">
        <v>0</v>
      </c>
      <c r="L8497" s="7">
        <v>0</v>
      </c>
      <c r="M8497" s="8">
        <f t="shared" si="441"/>
        <v>0</v>
      </c>
      <c r="N8497" t="s">
        <v>122</v>
      </c>
      <c r="O8497" s="7">
        <v>2025</v>
      </c>
      <c r="P8497" t="s">
        <v>154</v>
      </c>
      <c r="Q8497" t="s">
        <v>164</v>
      </c>
      <c r="R8497">
        <v>202501</v>
      </c>
      <c r="S8497" t="s">
        <v>179</v>
      </c>
      <c r="T8497" t="s">
        <v>203</v>
      </c>
    </row>
    <row r="8498" spans="1:20" hidden="1" x14ac:dyDescent="0.3">
      <c r="A8498" s="21" t="s">
        <v>80</v>
      </c>
      <c r="B8498" s="5">
        <v>9.7277219923036437E-2</v>
      </c>
      <c r="C8498" s="5">
        <v>0</v>
      </c>
      <c r="D8498" s="5">
        <v>0</v>
      </c>
      <c r="E8498" s="6">
        <f t="shared" si="439"/>
        <v>9.7277219923036437E-2</v>
      </c>
      <c r="F8498" s="5">
        <v>5.7187106948524545E-2</v>
      </c>
      <c r="G8498" s="5">
        <v>0</v>
      </c>
      <c r="H8498" s="5">
        <v>0</v>
      </c>
      <c r="I8498" s="6">
        <f t="shared" si="440"/>
        <v>5.7187106948524545E-2</v>
      </c>
      <c r="J8498" s="7">
        <v>33951956.298813857</v>
      </c>
      <c r="K8498" s="7">
        <v>0</v>
      </c>
      <c r="L8498" s="7">
        <v>0</v>
      </c>
      <c r="M8498" s="8">
        <f t="shared" si="441"/>
        <v>33951956.298813857</v>
      </c>
      <c r="N8498" t="s">
        <v>122</v>
      </c>
      <c r="O8498" s="7">
        <v>2025</v>
      </c>
      <c r="P8498" t="s">
        <v>154</v>
      </c>
      <c r="Q8498" t="s">
        <v>164</v>
      </c>
      <c r="R8498">
        <v>202501</v>
      </c>
      <c r="S8498" t="s">
        <v>179</v>
      </c>
      <c r="T8498" t="s">
        <v>203</v>
      </c>
    </row>
    <row r="8499" spans="1:20" hidden="1" x14ac:dyDescent="0.3">
      <c r="A8499" s="21" t="s">
        <v>81</v>
      </c>
      <c r="B8499" s="5">
        <v>1.8222407892708292E-3</v>
      </c>
      <c r="C8499" s="5">
        <v>7.9256656619969518E-4</v>
      </c>
      <c r="D8499" s="5">
        <v>0</v>
      </c>
      <c r="E8499" s="6">
        <f t="shared" si="439"/>
        <v>2.6148073554705244E-3</v>
      </c>
      <c r="F8499" s="5">
        <v>1.6565824997952952E-3</v>
      </c>
      <c r="G8499" s="5">
        <v>9.5107985109524514E-3</v>
      </c>
      <c r="H8499" s="5">
        <v>0</v>
      </c>
      <c r="I8499" s="6">
        <f t="shared" si="440"/>
        <v>1.1167381010747747E-2</v>
      </c>
      <c r="J8499" s="7">
        <v>636003.36946500139</v>
      </c>
      <c r="K8499" s="7">
        <v>276623.70944402879</v>
      </c>
      <c r="L8499" s="7">
        <v>0</v>
      </c>
      <c r="M8499" s="8">
        <f t="shared" si="441"/>
        <v>912627.07890903018</v>
      </c>
      <c r="N8499" t="s">
        <v>122</v>
      </c>
      <c r="O8499" s="7">
        <v>2025</v>
      </c>
      <c r="P8499" t="s">
        <v>154</v>
      </c>
      <c r="Q8499" t="s">
        <v>164</v>
      </c>
      <c r="R8499">
        <v>202501</v>
      </c>
      <c r="S8499" t="s">
        <v>179</v>
      </c>
      <c r="T8499" t="s">
        <v>203</v>
      </c>
    </row>
    <row r="8500" spans="1:20" hidden="1" x14ac:dyDescent="0.3">
      <c r="A8500" s="21" t="s">
        <v>82</v>
      </c>
      <c r="B8500" s="5">
        <v>0</v>
      </c>
      <c r="C8500" s="5">
        <v>0</v>
      </c>
      <c r="D8500" s="5">
        <v>0</v>
      </c>
      <c r="E8500" s="6">
        <f t="shared" si="439"/>
        <v>0</v>
      </c>
      <c r="F8500" s="5">
        <v>0</v>
      </c>
      <c r="G8500" s="5">
        <v>0</v>
      </c>
      <c r="H8500" s="5">
        <v>0</v>
      </c>
      <c r="I8500" s="6">
        <f t="shared" si="440"/>
        <v>0</v>
      </c>
      <c r="J8500" s="7">
        <v>0</v>
      </c>
      <c r="K8500" s="7">
        <v>0</v>
      </c>
      <c r="L8500" s="7">
        <v>0</v>
      </c>
      <c r="M8500" s="8">
        <f t="shared" si="441"/>
        <v>0</v>
      </c>
      <c r="N8500" t="s">
        <v>122</v>
      </c>
      <c r="O8500" s="7">
        <v>2025</v>
      </c>
      <c r="P8500" t="s">
        <v>154</v>
      </c>
      <c r="Q8500" t="s">
        <v>164</v>
      </c>
      <c r="R8500">
        <v>202501</v>
      </c>
      <c r="S8500" t="s">
        <v>179</v>
      </c>
      <c r="T8500" t="s">
        <v>203</v>
      </c>
    </row>
    <row r="8501" spans="1:20" hidden="1" x14ac:dyDescent="0.3">
      <c r="A8501" s="21" t="s">
        <v>83</v>
      </c>
      <c r="B8501" s="5">
        <v>8.3555338054933648E-3</v>
      </c>
      <c r="C8501" s="5">
        <v>1.0720307545304951E-2</v>
      </c>
      <c r="D8501" s="5">
        <v>4.3354186169555307E-3</v>
      </c>
      <c r="E8501" s="6">
        <f t="shared" si="439"/>
        <v>2.3411259967753846E-2</v>
      </c>
      <c r="F8501" s="5">
        <v>9.4590949592462739E-3</v>
      </c>
      <c r="G8501" s="5">
        <v>4.7295474796231248E-3</v>
      </c>
      <c r="H8501" s="5">
        <v>4.7295474796231248E-3</v>
      </c>
      <c r="I8501" s="6">
        <f t="shared" si="440"/>
        <v>1.8918189918492524E-2</v>
      </c>
      <c r="J8501" s="7">
        <v>2916270.8272483386</v>
      </c>
      <c r="K8501" s="7">
        <v>3741630.5027632029</v>
      </c>
      <c r="L8501" s="7">
        <v>1513159.4379074161</v>
      </c>
      <c r="M8501" s="8">
        <f t="shared" si="441"/>
        <v>8171060.7679189574</v>
      </c>
      <c r="N8501" t="s">
        <v>122</v>
      </c>
      <c r="O8501" s="7">
        <v>2025</v>
      </c>
      <c r="P8501" t="s">
        <v>158</v>
      </c>
      <c r="Q8501" t="s">
        <v>164</v>
      </c>
      <c r="R8501">
        <v>202501</v>
      </c>
      <c r="S8501" t="s">
        <v>179</v>
      </c>
      <c r="T8501" t="s">
        <v>204</v>
      </c>
    </row>
    <row r="8502" spans="1:20" hidden="1" x14ac:dyDescent="0.3">
      <c r="A8502" s="21" t="s">
        <v>84</v>
      </c>
      <c r="B8502" s="5">
        <v>4.6512701549329211E-2</v>
      </c>
      <c r="C8502" s="5">
        <v>2.615251432333654E-2</v>
      </c>
      <c r="D8502" s="5">
        <v>1.0576384772398256E-2</v>
      </c>
      <c r="E8502" s="6">
        <f t="shared" si="439"/>
        <v>8.3241600645064001E-2</v>
      </c>
      <c r="F8502" s="5">
        <v>2.5839377968092964E-2</v>
      </c>
      <c r="G8502" s="5">
        <v>1.1537874047085048E-2</v>
      </c>
      <c r="H8502" s="5">
        <v>1.1537874047085048E-2</v>
      </c>
      <c r="I8502" s="6">
        <f t="shared" si="440"/>
        <v>4.8915126062263059E-2</v>
      </c>
      <c r="J8502" s="7">
        <v>16233987.891430404</v>
      </c>
      <c r="K8502" s="7">
        <v>9127820.7180728819</v>
      </c>
      <c r="L8502" s="7">
        <v>3691398.1904088994</v>
      </c>
      <c r="M8502" s="8">
        <f t="shared" si="441"/>
        <v>29053206.799912184</v>
      </c>
      <c r="N8502" t="s">
        <v>122</v>
      </c>
      <c r="O8502" s="7">
        <v>2025</v>
      </c>
      <c r="P8502" t="s">
        <v>155</v>
      </c>
      <c r="Q8502" t="s">
        <v>165</v>
      </c>
      <c r="R8502">
        <v>202501</v>
      </c>
      <c r="S8502" t="s">
        <v>179</v>
      </c>
      <c r="T8502" t="s">
        <v>204</v>
      </c>
    </row>
    <row r="8503" spans="1:20" hidden="1" x14ac:dyDescent="0.3">
      <c r="A8503" s="21" t="s">
        <v>85</v>
      </c>
      <c r="B8503" s="5">
        <v>1.4652915933125604E-2</v>
      </c>
      <c r="C8503" s="5">
        <v>1.9517951259062142E-2</v>
      </c>
      <c r="D8503" s="5">
        <v>7.893289338553355E-3</v>
      </c>
      <c r="E8503" s="6">
        <f t="shared" si="439"/>
        <v>4.2064156530741102E-2</v>
      </c>
      <c r="F8503" s="5">
        <v>1.4243005061896475E-2</v>
      </c>
      <c r="G8503" s="5">
        <v>8.6108609099682758E-3</v>
      </c>
      <c r="H8503" s="5">
        <v>8.6108609099682758E-3</v>
      </c>
      <c r="I8503" s="6">
        <f t="shared" si="440"/>
        <v>3.1464726881833022E-2</v>
      </c>
      <c r="J8503" s="7">
        <v>5114200.0337311989</v>
      </c>
      <c r="K8503" s="7">
        <v>6812207.7164041828</v>
      </c>
      <c r="L8503" s="7">
        <v>2754937.0231641708</v>
      </c>
      <c r="M8503" s="8">
        <f t="shared" si="441"/>
        <v>14681344.773299553</v>
      </c>
      <c r="N8503" t="s">
        <v>122</v>
      </c>
      <c r="O8503" s="7">
        <v>2025</v>
      </c>
      <c r="P8503" t="s">
        <v>158</v>
      </c>
      <c r="Q8503" t="s">
        <v>164</v>
      </c>
      <c r="R8503">
        <v>202501</v>
      </c>
      <c r="S8503" t="s">
        <v>179</v>
      </c>
      <c r="T8503" t="s">
        <v>204</v>
      </c>
    </row>
    <row r="8504" spans="1:20" hidden="1" x14ac:dyDescent="0.3">
      <c r="A8504" s="21" t="s">
        <v>86</v>
      </c>
      <c r="B8504" s="5">
        <v>1.9113235743392998E-3</v>
      </c>
      <c r="C8504" s="5">
        <v>0</v>
      </c>
      <c r="D8504" s="5">
        <v>0</v>
      </c>
      <c r="E8504" s="6">
        <f t="shared" si="439"/>
        <v>1.9113235743392998E-3</v>
      </c>
      <c r="F8504" s="5">
        <v>9.6074103314327652E-3</v>
      </c>
      <c r="G8504" s="5">
        <v>0</v>
      </c>
      <c r="H8504" s="5">
        <v>0</v>
      </c>
      <c r="I8504" s="6">
        <f t="shared" si="440"/>
        <v>9.6074103314327652E-3</v>
      </c>
      <c r="J8504" s="7">
        <v>667095.282124658</v>
      </c>
      <c r="K8504" s="7">
        <v>0</v>
      </c>
      <c r="L8504" s="7">
        <v>0</v>
      </c>
      <c r="M8504" s="8">
        <f t="shared" si="441"/>
        <v>667095.282124658</v>
      </c>
      <c r="N8504" t="s">
        <v>122</v>
      </c>
      <c r="O8504" s="7">
        <v>2025</v>
      </c>
      <c r="P8504" t="s">
        <v>160</v>
      </c>
      <c r="Q8504" t="s">
        <v>164</v>
      </c>
      <c r="R8504">
        <v>202501</v>
      </c>
      <c r="S8504" t="s">
        <v>179</v>
      </c>
      <c r="T8504" t="s">
        <v>205</v>
      </c>
    </row>
    <row r="8505" spans="1:20" hidden="1" x14ac:dyDescent="0.3">
      <c r="A8505" s="21" t="s">
        <v>87</v>
      </c>
      <c r="B8505" s="5">
        <v>2.1860137908980122E-2</v>
      </c>
      <c r="C8505" s="5">
        <v>0</v>
      </c>
      <c r="D8505" s="5">
        <v>0</v>
      </c>
      <c r="E8505" s="6">
        <f t="shared" si="439"/>
        <v>2.1860137908980122E-2</v>
      </c>
      <c r="F8505" s="5">
        <v>6.1555024874241686E-2</v>
      </c>
      <c r="G8505" s="5">
        <v>0</v>
      </c>
      <c r="H8505" s="5">
        <v>0</v>
      </c>
      <c r="I8505" s="6">
        <f t="shared" si="440"/>
        <v>6.1555024874241686E-2</v>
      </c>
      <c r="J8505" s="7">
        <v>7629683.9852016112</v>
      </c>
      <c r="K8505" s="7">
        <v>0</v>
      </c>
      <c r="L8505" s="7">
        <v>0</v>
      </c>
      <c r="M8505" s="8">
        <f t="shared" si="441"/>
        <v>7629683.9852016112</v>
      </c>
      <c r="N8505" t="s">
        <v>122</v>
      </c>
      <c r="O8505" s="7">
        <v>2025</v>
      </c>
      <c r="P8505" t="s">
        <v>160</v>
      </c>
      <c r="Q8505" t="s">
        <v>164</v>
      </c>
      <c r="R8505">
        <v>202501</v>
      </c>
      <c r="S8505" t="s">
        <v>179</v>
      </c>
      <c r="T8505" t="s">
        <v>205</v>
      </c>
    </row>
    <row r="8506" spans="1:20" hidden="1" x14ac:dyDescent="0.3">
      <c r="A8506" s="21" t="s">
        <v>88</v>
      </c>
      <c r="B8506" s="5">
        <v>3.6299847765848296E-3</v>
      </c>
      <c r="C8506" s="5">
        <v>0</v>
      </c>
      <c r="D8506" s="5">
        <v>0</v>
      </c>
      <c r="E8506" s="6">
        <f t="shared" si="439"/>
        <v>3.6299847765848296E-3</v>
      </c>
      <c r="F8506" s="5">
        <v>1.4051554203524306E-2</v>
      </c>
      <c r="G8506" s="5">
        <v>0</v>
      </c>
      <c r="H8506" s="5">
        <v>0</v>
      </c>
      <c r="I8506" s="6">
        <f t="shared" si="440"/>
        <v>1.4051554203524306E-2</v>
      </c>
      <c r="J8506" s="7">
        <v>1266947.0262151547</v>
      </c>
      <c r="K8506" s="7">
        <v>0</v>
      </c>
      <c r="L8506" s="7">
        <v>0</v>
      </c>
      <c r="M8506" s="8">
        <f t="shared" si="441"/>
        <v>1266947.0262151547</v>
      </c>
      <c r="N8506" t="s">
        <v>122</v>
      </c>
      <c r="O8506" s="7">
        <v>2025</v>
      </c>
      <c r="P8506" t="s">
        <v>160</v>
      </c>
      <c r="Q8506" t="s">
        <v>164</v>
      </c>
      <c r="R8506">
        <v>202501</v>
      </c>
      <c r="S8506" t="s">
        <v>179</v>
      </c>
      <c r="T8506" t="s">
        <v>205</v>
      </c>
    </row>
    <row r="8507" spans="1:20" hidden="1" x14ac:dyDescent="0.3">
      <c r="A8507" s="21" t="s">
        <v>89</v>
      </c>
      <c r="B8507" s="5">
        <v>2.0539013407025391E-2</v>
      </c>
      <c r="C8507" s="5">
        <v>1.0546214029637905E-2</v>
      </c>
      <c r="D8507" s="5">
        <v>0</v>
      </c>
      <c r="E8507" s="6">
        <f t="shared" si="439"/>
        <v>3.1085227436663296E-2</v>
      </c>
      <c r="F8507" s="5">
        <v>6.6480159552154097E-2</v>
      </c>
      <c r="G8507" s="5">
        <v>9.9811533066853277E-3</v>
      </c>
      <c r="H8507" s="5">
        <v>0</v>
      </c>
      <c r="I8507" s="6">
        <f t="shared" si="440"/>
        <v>7.646131285883942E-2</v>
      </c>
      <c r="J8507" s="7">
        <v>7168581.5668641096</v>
      </c>
      <c r="K8507" s="7">
        <v>3680867.9168205033</v>
      </c>
      <c r="L8507" s="7">
        <v>0</v>
      </c>
      <c r="M8507" s="8">
        <f t="shared" si="441"/>
        <v>10849449.483684612</v>
      </c>
      <c r="N8507" t="s">
        <v>122</v>
      </c>
      <c r="O8507" s="7">
        <v>2025</v>
      </c>
      <c r="P8507" t="s">
        <v>160</v>
      </c>
      <c r="Q8507" t="s">
        <v>164</v>
      </c>
      <c r="R8507">
        <v>202501</v>
      </c>
      <c r="S8507" t="s">
        <v>179</v>
      </c>
      <c r="T8507" t="s">
        <v>205</v>
      </c>
    </row>
    <row r="8508" spans="1:20" hidden="1" x14ac:dyDescent="0.3">
      <c r="A8508" s="21" t="s">
        <v>90</v>
      </c>
      <c r="B8508" s="5">
        <v>3.3220285289512204E-3</v>
      </c>
      <c r="C8508" s="5">
        <v>0</v>
      </c>
      <c r="D8508" s="5">
        <v>0</v>
      </c>
      <c r="E8508" s="6">
        <f t="shared" si="439"/>
        <v>3.3220285289512204E-3</v>
      </c>
      <c r="F8508" s="5">
        <v>8.8587426558662426E-3</v>
      </c>
      <c r="G8508" s="5">
        <v>0</v>
      </c>
      <c r="H8508" s="5">
        <v>0</v>
      </c>
      <c r="I8508" s="6">
        <f t="shared" si="440"/>
        <v>8.8587426558662426E-3</v>
      </c>
      <c r="J8508" s="7">
        <v>1159463.310398896</v>
      </c>
      <c r="K8508" s="7">
        <v>0</v>
      </c>
      <c r="L8508" s="7">
        <v>0</v>
      </c>
      <c r="M8508" s="8">
        <f t="shared" si="441"/>
        <v>1159463.310398896</v>
      </c>
      <c r="N8508" t="s">
        <v>122</v>
      </c>
      <c r="O8508" s="7">
        <v>2025</v>
      </c>
      <c r="P8508" t="s">
        <v>160</v>
      </c>
      <c r="Q8508" t="s">
        <v>164</v>
      </c>
      <c r="R8508">
        <v>202501</v>
      </c>
      <c r="S8508" t="s">
        <v>179</v>
      </c>
      <c r="T8508" t="s">
        <v>205</v>
      </c>
    </row>
    <row r="8509" spans="1:20" hidden="1" x14ac:dyDescent="0.3">
      <c r="A8509" s="21" t="s">
        <v>214</v>
      </c>
      <c r="B8509" s="5">
        <v>0.17075439141189344</v>
      </c>
      <c r="C8509" s="5">
        <v>0</v>
      </c>
      <c r="D8509" s="5">
        <v>0</v>
      </c>
      <c r="E8509" s="6">
        <f t="shared" si="439"/>
        <v>0.17075439141189344</v>
      </c>
      <c r="F8509" s="5">
        <v>7.1645198835447468E-2</v>
      </c>
      <c r="G8509" s="5">
        <v>0</v>
      </c>
      <c r="H8509" s="5">
        <v>0</v>
      </c>
      <c r="I8509" s="6">
        <f t="shared" si="440"/>
        <v>7.1645198835447468E-2</v>
      </c>
      <c r="J8509" s="7">
        <v>59597155.836012088</v>
      </c>
      <c r="K8509" s="7">
        <v>0</v>
      </c>
      <c r="L8509" s="7">
        <v>0</v>
      </c>
      <c r="M8509" s="8">
        <f t="shared" si="441"/>
        <v>59597155.836012088</v>
      </c>
      <c r="N8509" t="s">
        <v>122</v>
      </c>
      <c r="O8509" s="7">
        <v>2025</v>
      </c>
      <c r="P8509" t="s">
        <v>160</v>
      </c>
      <c r="Q8509" t="s">
        <v>164</v>
      </c>
      <c r="R8509">
        <v>202501</v>
      </c>
      <c r="S8509" t="s">
        <v>179</v>
      </c>
      <c r="T8509" t="s">
        <v>206</v>
      </c>
    </row>
    <row r="8510" spans="1:20" hidden="1" x14ac:dyDescent="0.3">
      <c r="A8510" s="21" t="s">
        <v>215</v>
      </c>
      <c r="B8510" s="5">
        <v>1.968785426662073E-2</v>
      </c>
      <c r="C8510" s="5">
        <v>0</v>
      </c>
      <c r="D8510" s="5">
        <v>0</v>
      </c>
      <c r="E8510" s="6">
        <f t="shared" si="439"/>
        <v>1.968785426662073E-2</v>
      </c>
      <c r="F8510" s="5">
        <v>2.921872354195704E-2</v>
      </c>
      <c r="G8510" s="5">
        <v>0</v>
      </c>
      <c r="H8510" s="5">
        <v>0</v>
      </c>
      <c r="I8510" s="6">
        <f t="shared" si="440"/>
        <v>2.921872354195704E-2</v>
      </c>
      <c r="J8510" s="7">
        <v>6871507.719963355</v>
      </c>
      <c r="K8510" s="7">
        <v>0</v>
      </c>
      <c r="L8510" s="7">
        <v>0</v>
      </c>
      <c r="M8510" s="8">
        <f t="shared" si="441"/>
        <v>6871507.719963355</v>
      </c>
      <c r="N8510" t="s">
        <v>122</v>
      </c>
      <c r="O8510" s="7">
        <v>2025</v>
      </c>
      <c r="P8510" t="s">
        <v>160</v>
      </c>
      <c r="Q8510" t="s">
        <v>164</v>
      </c>
      <c r="R8510">
        <v>202501</v>
      </c>
      <c r="S8510" t="s">
        <v>179</v>
      </c>
      <c r="T8510" t="s">
        <v>206</v>
      </c>
    </row>
    <row r="8511" spans="1:20" hidden="1" x14ac:dyDescent="0.3">
      <c r="A8511" s="21" t="s">
        <v>216</v>
      </c>
      <c r="B8511" s="5">
        <v>2.3467021479109747E-3</v>
      </c>
      <c r="C8511" s="5">
        <v>0</v>
      </c>
      <c r="D8511" s="5">
        <v>0</v>
      </c>
      <c r="E8511" s="6">
        <f t="shared" si="439"/>
        <v>2.3467021479109747E-3</v>
      </c>
      <c r="F8511" s="5">
        <v>2.0515978024930508E-3</v>
      </c>
      <c r="G8511" s="5">
        <v>0</v>
      </c>
      <c r="H8511" s="5">
        <v>0</v>
      </c>
      <c r="I8511" s="6">
        <f t="shared" si="440"/>
        <v>2.0515978024930508E-3</v>
      </c>
      <c r="J8511" s="7">
        <v>819052.28002242476</v>
      </c>
      <c r="K8511" s="7">
        <v>0</v>
      </c>
      <c r="L8511" s="7">
        <v>0</v>
      </c>
      <c r="M8511" s="8">
        <f t="shared" si="441"/>
        <v>819052.28002242476</v>
      </c>
      <c r="N8511" t="s">
        <v>122</v>
      </c>
      <c r="O8511" s="7">
        <v>2025</v>
      </c>
      <c r="P8511" t="s">
        <v>160</v>
      </c>
      <c r="Q8511" t="s">
        <v>164</v>
      </c>
      <c r="R8511">
        <v>202501</v>
      </c>
      <c r="S8511" t="s">
        <v>179</v>
      </c>
      <c r="T8511" t="s">
        <v>206</v>
      </c>
    </row>
    <row r="8512" spans="1:20" hidden="1" x14ac:dyDescent="0.3">
      <c r="A8512" s="21" t="s">
        <v>217</v>
      </c>
      <c r="B8512" s="5">
        <v>3.4685613358407405E-2</v>
      </c>
      <c r="C8512" s="5">
        <v>0</v>
      </c>
      <c r="D8512" s="5">
        <v>0</v>
      </c>
      <c r="E8512" s="6">
        <f t="shared" si="439"/>
        <v>3.4685613358407405E-2</v>
      </c>
      <c r="F8512" s="5">
        <v>4.3599998690883865E-2</v>
      </c>
      <c r="G8512" s="5">
        <v>0</v>
      </c>
      <c r="H8512" s="5">
        <v>0</v>
      </c>
      <c r="I8512" s="6">
        <f t="shared" si="440"/>
        <v>4.3599998690883865E-2</v>
      </c>
      <c r="J8512" s="7">
        <v>12106065.838167429</v>
      </c>
      <c r="K8512" s="7">
        <v>0</v>
      </c>
      <c r="L8512" s="7">
        <v>0</v>
      </c>
      <c r="M8512" s="8">
        <f t="shared" si="441"/>
        <v>12106065.838167429</v>
      </c>
      <c r="N8512" t="s">
        <v>122</v>
      </c>
      <c r="O8512" s="7">
        <v>2025</v>
      </c>
      <c r="P8512" t="s">
        <v>160</v>
      </c>
      <c r="Q8512" t="s">
        <v>164</v>
      </c>
      <c r="R8512">
        <v>202501</v>
      </c>
      <c r="S8512" t="s">
        <v>179</v>
      </c>
      <c r="T8512" t="s">
        <v>206</v>
      </c>
    </row>
    <row r="8513" spans="1:20" hidden="1" x14ac:dyDescent="0.3">
      <c r="A8513" s="21" t="s">
        <v>218</v>
      </c>
      <c r="B8513" s="5">
        <v>6.8000834103189812E-3</v>
      </c>
      <c r="C8513" s="5">
        <v>0</v>
      </c>
      <c r="D8513" s="5">
        <v>0</v>
      </c>
      <c r="E8513" s="6">
        <f t="shared" si="439"/>
        <v>6.8000834103189812E-3</v>
      </c>
      <c r="F8513" s="5">
        <v>1.285203116481104E-2</v>
      </c>
      <c r="G8513" s="5">
        <v>0</v>
      </c>
      <c r="H8513" s="5">
        <v>0</v>
      </c>
      <c r="I8513" s="6">
        <f t="shared" si="440"/>
        <v>1.285203116481104E-2</v>
      </c>
      <c r="J8513" s="7">
        <v>2373383.3569473121</v>
      </c>
      <c r="K8513" s="7">
        <v>0</v>
      </c>
      <c r="L8513" s="7">
        <v>0</v>
      </c>
      <c r="M8513" s="8">
        <f t="shared" si="441"/>
        <v>2373383.3569473121</v>
      </c>
      <c r="N8513" t="s">
        <v>122</v>
      </c>
      <c r="O8513" s="7">
        <v>2025</v>
      </c>
      <c r="P8513" t="s">
        <v>160</v>
      </c>
      <c r="Q8513" t="s">
        <v>164</v>
      </c>
      <c r="R8513">
        <v>202501</v>
      </c>
      <c r="S8513" t="s">
        <v>179</v>
      </c>
      <c r="T8513" t="s">
        <v>206</v>
      </c>
    </row>
    <row r="8514" spans="1:20" hidden="1" x14ac:dyDescent="0.3">
      <c r="A8514" s="21" t="s">
        <v>91</v>
      </c>
      <c r="B8514" s="5">
        <v>0</v>
      </c>
      <c r="C8514" s="5">
        <v>0</v>
      </c>
      <c r="D8514" s="5">
        <v>0</v>
      </c>
      <c r="E8514" s="6">
        <f t="shared" si="439"/>
        <v>0</v>
      </c>
      <c r="F8514" s="5">
        <v>0</v>
      </c>
      <c r="G8514" s="5">
        <v>0</v>
      </c>
      <c r="H8514" s="5">
        <v>0</v>
      </c>
      <c r="I8514" s="6">
        <f t="shared" si="440"/>
        <v>0</v>
      </c>
      <c r="J8514" s="7">
        <v>0</v>
      </c>
      <c r="K8514" s="7">
        <v>0</v>
      </c>
      <c r="L8514" s="7">
        <v>0</v>
      </c>
      <c r="M8514" s="8">
        <f t="shared" si="441"/>
        <v>0</v>
      </c>
      <c r="N8514" t="s">
        <v>122</v>
      </c>
      <c r="O8514" s="7">
        <v>2025</v>
      </c>
      <c r="P8514" t="s">
        <v>154</v>
      </c>
      <c r="Q8514" t="s">
        <v>164</v>
      </c>
      <c r="R8514">
        <v>202501</v>
      </c>
      <c r="S8514" t="s">
        <v>179</v>
      </c>
      <c r="T8514" t="s">
        <v>207</v>
      </c>
    </row>
    <row r="8515" spans="1:20" hidden="1" x14ac:dyDescent="0.3">
      <c r="A8515" s="21" t="s">
        <v>92</v>
      </c>
      <c r="B8515" s="5">
        <v>3.9370350028550057E-2</v>
      </c>
      <c r="C8515" s="5">
        <v>0</v>
      </c>
      <c r="D8515" s="5">
        <v>0</v>
      </c>
      <c r="E8515" s="6">
        <f t="shared" si="439"/>
        <v>3.9370350028550057E-2</v>
      </c>
      <c r="F8515" s="5">
        <v>4.574673106889679E-2</v>
      </c>
      <c r="G8515" s="5">
        <v>0</v>
      </c>
      <c r="H8515" s="5">
        <v>0</v>
      </c>
      <c r="I8515" s="6">
        <f t="shared" si="440"/>
        <v>4.574673106889679E-2</v>
      </c>
      <c r="J8515" s="7">
        <v>13741145.200242193</v>
      </c>
      <c r="K8515" s="7">
        <v>0</v>
      </c>
      <c r="L8515" s="7">
        <v>0</v>
      </c>
      <c r="M8515" s="8">
        <f t="shared" si="441"/>
        <v>13741145.200242193</v>
      </c>
      <c r="N8515" t="s">
        <v>122</v>
      </c>
      <c r="O8515" s="7">
        <v>2025</v>
      </c>
      <c r="P8515" t="s">
        <v>154</v>
      </c>
      <c r="Q8515" t="s">
        <v>164</v>
      </c>
      <c r="R8515">
        <v>202501</v>
      </c>
      <c r="S8515" t="s">
        <v>179</v>
      </c>
      <c r="T8515" t="s">
        <v>207</v>
      </c>
    </row>
    <row r="8516" spans="1:20" hidden="1" x14ac:dyDescent="0.3">
      <c r="A8516" s="21" t="s">
        <v>93</v>
      </c>
      <c r="B8516" s="5">
        <v>2.9237420933310353E-2</v>
      </c>
      <c r="C8516" s="5">
        <v>0</v>
      </c>
      <c r="D8516" s="5">
        <v>0</v>
      </c>
      <c r="E8516" s="6">
        <f t="shared" si="439"/>
        <v>2.9237420933310353E-2</v>
      </c>
      <c r="F8516" s="5">
        <v>5.6477438469032755E-2</v>
      </c>
      <c r="G8516" s="5">
        <v>0</v>
      </c>
      <c r="H8516" s="5">
        <v>0</v>
      </c>
      <c r="I8516" s="6">
        <f t="shared" si="440"/>
        <v>5.6477438469032755E-2</v>
      </c>
      <c r="J8516" s="7">
        <v>10204523.100096403</v>
      </c>
      <c r="K8516" s="7">
        <v>0</v>
      </c>
      <c r="L8516" s="7">
        <v>0</v>
      </c>
      <c r="M8516" s="8">
        <f t="shared" si="441"/>
        <v>10204523.100096403</v>
      </c>
      <c r="N8516" t="s">
        <v>122</v>
      </c>
      <c r="O8516" s="7">
        <v>2025</v>
      </c>
      <c r="P8516" t="s">
        <v>154</v>
      </c>
      <c r="Q8516" t="s">
        <v>164</v>
      </c>
      <c r="R8516">
        <v>202501</v>
      </c>
      <c r="S8516" t="s">
        <v>179</v>
      </c>
      <c r="T8516" t="s">
        <v>207</v>
      </c>
    </row>
    <row r="8517" spans="1:20" hidden="1" x14ac:dyDescent="0.3">
      <c r="A8517" s="21" t="s">
        <v>94</v>
      </c>
      <c r="B8517" s="5">
        <v>6.972596330855188E-3</v>
      </c>
      <c r="C8517" s="5">
        <v>0</v>
      </c>
      <c r="D8517" s="5">
        <v>0</v>
      </c>
      <c r="E8517" s="6">
        <f t="shared" si="439"/>
        <v>6.972596330855188E-3</v>
      </c>
      <c r="F8517" s="5">
        <v>3.5453879075340723E-3</v>
      </c>
      <c r="G8517" s="5">
        <v>0</v>
      </c>
      <c r="H8517" s="5">
        <v>0</v>
      </c>
      <c r="I8517" s="6">
        <f t="shared" si="440"/>
        <v>3.5453879075340723E-3</v>
      </c>
      <c r="J8517" s="7">
        <v>2433594.2793365479</v>
      </c>
      <c r="K8517" s="7">
        <v>0</v>
      </c>
      <c r="L8517" s="7">
        <v>0</v>
      </c>
      <c r="M8517" s="8">
        <f t="shared" si="441"/>
        <v>2433594.2793365479</v>
      </c>
      <c r="N8517" t="s">
        <v>122</v>
      </c>
      <c r="O8517" s="7">
        <v>2025</v>
      </c>
      <c r="P8517" t="s">
        <v>154</v>
      </c>
      <c r="Q8517" t="s">
        <v>164</v>
      </c>
      <c r="R8517">
        <v>202501</v>
      </c>
      <c r="S8517" t="s">
        <v>179</v>
      </c>
      <c r="T8517" t="s">
        <v>207</v>
      </c>
    </row>
    <row r="8518" spans="1:20" hidden="1" x14ac:dyDescent="0.3">
      <c r="A8518" s="21" t="s">
        <v>95</v>
      </c>
      <c r="B8518" s="5">
        <v>4.345335800016465E-3</v>
      </c>
      <c r="C8518" s="5">
        <v>0</v>
      </c>
      <c r="D8518" s="5">
        <v>0</v>
      </c>
      <c r="E8518" s="6">
        <f t="shared" si="439"/>
        <v>4.345335800016465E-3</v>
      </c>
      <c r="F8518" s="5">
        <v>2.7177171005202484E-2</v>
      </c>
      <c r="G8518" s="5">
        <v>0</v>
      </c>
      <c r="H8518" s="5">
        <v>0</v>
      </c>
      <c r="I8518" s="6">
        <f t="shared" si="440"/>
        <v>2.7177171005202484E-2</v>
      </c>
      <c r="J8518" s="7">
        <v>1516620.7597478048</v>
      </c>
      <c r="K8518" s="7">
        <v>0</v>
      </c>
      <c r="L8518" s="7">
        <v>0</v>
      </c>
      <c r="M8518" s="8">
        <f t="shared" si="441"/>
        <v>1516620.7597478048</v>
      </c>
      <c r="N8518" t="s">
        <v>122</v>
      </c>
      <c r="O8518" s="7">
        <v>2025</v>
      </c>
      <c r="P8518" t="s">
        <v>154</v>
      </c>
      <c r="Q8518" t="s">
        <v>164</v>
      </c>
      <c r="R8518">
        <v>202501</v>
      </c>
      <c r="S8518" t="s">
        <v>179</v>
      </c>
      <c r="T8518" t="s">
        <v>207</v>
      </c>
    </row>
    <row r="8519" spans="1:20" hidden="1" x14ac:dyDescent="0.3">
      <c r="A8519" s="21" t="s">
        <v>96</v>
      </c>
      <c r="B8519" s="5">
        <v>4.3982507963689628E-4</v>
      </c>
      <c r="C8519" s="5">
        <v>3.5186007157420203E-4</v>
      </c>
      <c r="D8519" s="5">
        <v>0</v>
      </c>
      <c r="E8519" s="6">
        <f t="shared" si="439"/>
        <v>7.9168515121109831E-4</v>
      </c>
      <c r="F8519" s="5">
        <v>2.6389503991745269E-3</v>
      </c>
      <c r="G8519" s="5">
        <v>2.6389503991745269E-3</v>
      </c>
      <c r="H8519" s="5">
        <v>0</v>
      </c>
      <c r="I8519" s="6">
        <f t="shared" si="440"/>
        <v>5.2779007983490538E-3</v>
      </c>
      <c r="J8519" s="7">
        <v>153508.92937492262</v>
      </c>
      <c r="K8519" s="7">
        <v>122807.14624489151</v>
      </c>
      <c r="L8519" s="7">
        <v>0</v>
      </c>
      <c r="M8519" s="8">
        <f t="shared" si="441"/>
        <v>276316.0756198141</v>
      </c>
      <c r="N8519" t="s">
        <v>122</v>
      </c>
      <c r="O8519" s="7">
        <v>2025</v>
      </c>
      <c r="P8519" t="s">
        <v>154</v>
      </c>
      <c r="Q8519" t="s">
        <v>164</v>
      </c>
      <c r="R8519">
        <v>202501</v>
      </c>
      <c r="S8519" t="s">
        <v>179</v>
      </c>
      <c r="T8519" t="s">
        <v>207</v>
      </c>
    </row>
    <row r="8520" spans="1:20" hidden="1" x14ac:dyDescent="0.3">
      <c r="A8520" s="21" t="s">
        <v>97</v>
      </c>
      <c r="B8520" s="5">
        <v>2.6644919191823554E-3</v>
      </c>
      <c r="C8520" s="5">
        <v>0</v>
      </c>
      <c r="D8520" s="5">
        <v>0</v>
      </c>
      <c r="E8520" s="6">
        <f t="shared" si="439"/>
        <v>2.6644919191823554E-3</v>
      </c>
      <c r="F8520" s="5">
        <v>7.6128341844525433E-3</v>
      </c>
      <c r="G8520" s="5">
        <v>0</v>
      </c>
      <c r="H8520" s="5">
        <v>0</v>
      </c>
      <c r="I8520" s="6">
        <f t="shared" si="440"/>
        <v>7.6128341844525433E-3</v>
      </c>
      <c r="J8520" s="7">
        <v>929968.11864273669</v>
      </c>
      <c r="K8520" s="7">
        <v>0</v>
      </c>
      <c r="L8520" s="7">
        <v>0</v>
      </c>
      <c r="M8520" s="8">
        <f t="shared" si="441"/>
        <v>929968.11864273669</v>
      </c>
      <c r="N8520" t="s">
        <v>122</v>
      </c>
      <c r="O8520" s="7">
        <v>2025</v>
      </c>
      <c r="P8520" t="s">
        <v>154</v>
      </c>
      <c r="Q8520" t="s">
        <v>164</v>
      </c>
      <c r="R8520">
        <v>202501</v>
      </c>
      <c r="S8520" t="s">
        <v>179</v>
      </c>
      <c r="T8520" t="s">
        <v>207</v>
      </c>
    </row>
    <row r="8521" spans="1:20" hidden="1" x14ac:dyDescent="0.3">
      <c r="A8521" s="21" t="s">
        <v>98</v>
      </c>
      <c r="B8521" s="5">
        <v>1.9232745141578506E-3</v>
      </c>
      <c r="C8521" s="5">
        <v>1.0990032736630255E-2</v>
      </c>
      <c r="D8521" s="5">
        <v>0</v>
      </c>
      <c r="E8521" s="6">
        <f t="shared" si="439"/>
        <v>1.2913307250788106E-2</v>
      </c>
      <c r="F8521" s="5">
        <v>5.7698233705194149E-3</v>
      </c>
      <c r="G8521" s="5">
        <v>2.9048544922395847E-3</v>
      </c>
      <c r="H8521" s="5">
        <v>0</v>
      </c>
      <c r="I8521" s="6">
        <f t="shared" si="440"/>
        <v>8.6746778627590001E-3</v>
      </c>
      <c r="J8521" s="7">
        <v>671266.43120529759</v>
      </c>
      <c r="K8521" s="7">
        <v>3835770.7127302545</v>
      </c>
      <c r="L8521" s="7">
        <v>0</v>
      </c>
      <c r="M8521" s="8">
        <f t="shared" si="441"/>
        <v>4507037.1439355519</v>
      </c>
      <c r="N8521" t="s">
        <v>122</v>
      </c>
      <c r="O8521" s="7">
        <v>2025</v>
      </c>
      <c r="P8521" t="s">
        <v>154</v>
      </c>
      <c r="Q8521" t="s">
        <v>164</v>
      </c>
      <c r="R8521">
        <v>202501</v>
      </c>
      <c r="S8521" t="s">
        <v>179</v>
      </c>
      <c r="T8521" t="s">
        <v>207</v>
      </c>
    </row>
    <row r="8522" spans="1:20" hidden="1" x14ac:dyDescent="0.3">
      <c r="A8522" s="21" t="s">
        <v>99</v>
      </c>
      <c r="B8522" s="5">
        <v>1.4709760498938089E-2</v>
      </c>
      <c r="C8522" s="5">
        <v>0</v>
      </c>
      <c r="D8522" s="5">
        <v>0</v>
      </c>
      <c r="E8522" s="6">
        <f t="shared" si="439"/>
        <v>1.4709760498938089E-2</v>
      </c>
      <c r="F8522" s="5">
        <v>6.2764888474052677E-2</v>
      </c>
      <c r="G8522" s="5">
        <v>0</v>
      </c>
      <c r="H8522" s="5">
        <v>0</v>
      </c>
      <c r="I8522" s="6">
        <f t="shared" si="440"/>
        <v>6.2764888474052677E-2</v>
      </c>
      <c r="J8522" s="7">
        <v>5134040.0766088003</v>
      </c>
      <c r="K8522" s="7">
        <v>0</v>
      </c>
      <c r="L8522" s="7">
        <v>0</v>
      </c>
      <c r="M8522" s="8">
        <f t="shared" si="441"/>
        <v>5134040.0766088003</v>
      </c>
      <c r="N8522" t="s">
        <v>122</v>
      </c>
      <c r="O8522" s="7">
        <v>2025</v>
      </c>
      <c r="P8522" t="s">
        <v>154</v>
      </c>
      <c r="Q8522" t="s">
        <v>164</v>
      </c>
      <c r="R8522">
        <v>202501</v>
      </c>
      <c r="S8522" t="s">
        <v>179</v>
      </c>
      <c r="T8522" t="s">
        <v>207</v>
      </c>
    </row>
    <row r="8523" spans="1:20" hidden="1" x14ac:dyDescent="0.3">
      <c r="A8523" s="21" t="s">
        <v>100</v>
      </c>
      <c r="B8523" s="5">
        <v>1.2269996832828037E-3</v>
      </c>
      <c r="C8523" s="5">
        <v>0</v>
      </c>
      <c r="D8523" s="5">
        <v>0</v>
      </c>
      <c r="E8523" s="6">
        <f t="shared" si="439"/>
        <v>1.2269996832828037E-3</v>
      </c>
      <c r="F8523" s="5">
        <v>1.2269996649990855E-2</v>
      </c>
      <c r="G8523" s="5">
        <v>0</v>
      </c>
      <c r="H8523" s="5">
        <v>0</v>
      </c>
      <c r="I8523" s="6">
        <f t="shared" si="440"/>
        <v>1.2269996649990855E-2</v>
      </c>
      <c r="J8523" s="7">
        <v>428250.72158143326</v>
      </c>
      <c r="K8523" s="7">
        <v>0</v>
      </c>
      <c r="L8523" s="7">
        <v>0</v>
      </c>
      <c r="M8523" s="8">
        <f t="shared" si="441"/>
        <v>428250.72158143326</v>
      </c>
      <c r="N8523" t="s">
        <v>122</v>
      </c>
      <c r="O8523" s="7">
        <v>2025</v>
      </c>
      <c r="P8523" t="s">
        <v>154</v>
      </c>
      <c r="Q8523" t="s">
        <v>164</v>
      </c>
      <c r="R8523">
        <v>202501</v>
      </c>
      <c r="S8523" t="s">
        <v>179</v>
      </c>
      <c r="T8523" t="s">
        <v>207</v>
      </c>
    </row>
    <row r="8524" spans="1:20" hidden="1" x14ac:dyDescent="0.3">
      <c r="A8524" s="21" t="s">
        <v>101</v>
      </c>
      <c r="B8524" s="5">
        <v>1.4450114887173814E-2</v>
      </c>
      <c r="C8524" s="5">
        <v>0</v>
      </c>
      <c r="D8524" s="5">
        <v>0</v>
      </c>
      <c r="E8524" s="6">
        <f t="shared" si="439"/>
        <v>1.4450114887173814E-2</v>
      </c>
      <c r="F8524" s="5">
        <v>4.1286042183234395E-2</v>
      </c>
      <c r="G8524" s="5">
        <v>0</v>
      </c>
      <c r="H8524" s="5">
        <v>0</v>
      </c>
      <c r="I8524" s="6">
        <f t="shared" si="440"/>
        <v>4.1286042183234395E-2</v>
      </c>
      <c r="J8524" s="7">
        <v>5043417.8685444165</v>
      </c>
      <c r="K8524" s="7">
        <v>0</v>
      </c>
      <c r="L8524" s="7">
        <v>0</v>
      </c>
      <c r="M8524" s="8">
        <f t="shared" si="441"/>
        <v>5043417.8685444165</v>
      </c>
      <c r="N8524" t="s">
        <v>122</v>
      </c>
      <c r="O8524" s="7">
        <v>2025</v>
      </c>
      <c r="P8524" t="s">
        <v>154</v>
      </c>
      <c r="Q8524" t="s">
        <v>164</v>
      </c>
      <c r="R8524">
        <v>202501</v>
      </c>
      <c r="S8524" t="s">
        <v>179</v>
      </c>
      <c r="T8524" t="s">
        <v>207</v>
      </c>
    </row>
    <row r="8525" spans="1:20" hidden="1" x14ac:dyDescent="0.3">
      <c r="A8525" s="21" t="s">
        <v>102</v>
      </c>
      <c r="B8525" s="5">
        <v>2.5091794164953207E-3</v>
      </c>
      <c r="C8525" s="5">
        <v>2.1137750163970474E-3</v>
      </c>
      <c r="D8525" s="5">
        <v>0</v>
      </c>
      <c r="E8525" s="6">
        <f t="shared" si="439"/>
        <v>4.6229544328923681E-3</v>
      </c>
      <c r="F8525" s="5">
        <v>2.0637112123589235E-2</v>
      </c>
      <c r="G8525" s="5">
        <v>6.6750790829097732E-3</v>
      </c>
      <c r="H8525" s="5">
        <v>0</v>
      </c>
      <c r="I8525" s="6">
        <f t="shared" si="440"/>
        <v>2.7312191206499008E-2</v>
      </c>
      <c r="J8525" s="7">
        <v>875760.53224109102</v>
      </c>
      <c r="K8525" s="7">
        <v>737755.4276223894</v>
      </c>
      <c r="L8525" s="7">
        <v>0</v>
      </c>
      <c r="M8525" s="8">
        <f t="shared" si="441"/>
        <v>1613515.9598634804</v>
      </c>
      <c r="N8525" t="s">
        <v>122</v>
      </c>
      <c r="O8525" s="7">
        <v>2025</v>
      </c>
      <c r="P8525" t="s">
        <v>154</v>
      </c>
      <c r="Q8525" t="s">
        <v>164</v>
      </c>
      <c r="R8525">
        <v>202501</v>
      </c>
      <c r="S8525" t="s">
        <v>179</v>
      </c>
      <c r="T8525" t="s">
        <v>207</v>
      </c>
    </row>
    <row r="8526" spans="1:20" hidden="1" x14ac:dyDescent="0.3">
      <c r="A8526" s="21" t="s">
        <v>103</v>
      </c>
      <c r="B8526" s="5">
        <v>3.4374062472283975E-3</v>
      </c>
      <c r="C8526" s="5">
        <v>0</v>
      </c>
      <c r="D8526" s="5">
        <v>0</v>
      </c>
      <c r="E8526" s="6">
        <f t="shared" si="439"/>
        <v>3.4374062472283975E-3</v>
      </c>
      <c r="F8526" s="5">
        <v>1.475560902216454E-2</v>
      </c>
      <c r="G8526" s="5">
        <v>0</v>
      </c>
      <c r="H8526" s="5">
        <v>0</v>
      </c>
      <c r="I8526" s="6">
        <f t="shared" si="440"/>
        <v>1.475560902216454E-2</v>
      </c>
      <c r="J8526" s="7">
        <v>1199732.7511981088</v>
      </c>
      <c r="K8526" s="7">
        <v>0</v>
      </c>
      <c r="L8526" s="7">
        <v>0</v>
      </c>
      <c r="M8526" s="8">
        <f t="shared" si="441"/>
        <v>1199732.7511981088</v>
      </c>
      <c r="N8526" t="s">
        <v>122</v>
      </c>
      <c r="O8526" s="7">
        <v>2025</v>
      </c>
      <c r="P8526" t="s">
        <v>154</v>
      </c>
      <c r="Q8526" t="s">
        <v>164</v>
      </c>
      <c r="R8526">
        <v>202501</v>
      </c>
      <c r="S8526" t="s">
        <v>179</v>
      </c>
      <c r="T8526" t="s">
        <v>207</v>
      </c>
    </row>
    <row r="8527" spans="1:20" hidden="1" x14ac:dyDescent="0.3">
      <c r="A8527" s="21" t="s">
        <v>104</v>
      </c>
      <c r="B8527" s="5">
        <v>2.9685533772774715E-3</v>
      </c>
      <c r="C8527" s="5">
        <v>0</v>
      </c>
      <c r="D8527" s="5">
        <v>0</v>
      </c>
      <c r="E8527" s="6">
        <f t="shared" si="439"/>
        <v>2.9685533772774715E-3</v>
      </c>
      <c r="F8527" s="5">
        <v>6.2428372071829143E-3</v>
      </c>
      <c r="G8527" s="5">
        <v>0</v>
      </c>
      <c r="H8527" s="5">
        <v>0</v>
      </c>
      <c r="I8527" s="6">
        <f t="shared" si="440"/>
        <v>6.2428372071829143E-3</v>
      </c>
      <c r="J8527" s="7">
        <v>1036092.464564285</v>
      </c>
      <c r="K8527" s="7">
        <v>0</v>
      </c>
      <c r="L8527" s="7">
        <v>0</v>
      </c>
      <c r="M8527" s="8">
        <f t="shared" si="441"/>
        <v>1036092.464564285</v>
      </c>
      <c r="N8527" t="s">
        <v>122</v>
      </c>
      <c r="O8527" s="7">
        <v>2025</v>
      </c>
      <c r="P8527" t="s">
        <v>154</v>
      </c>
      <c r="Q8527" t="s">
        <v>164</v>
      </c>
      <c r="R8527">
        <v>202501</v>
      </c>
      <c r="S8527" t="s">
        <v>179</v>
      </c>
      <c r="T8527" t="s">
        <v>207</v>
      </c>
    </row>
    <row r="8528" spans="1:20" hidden="1" x14ac:dyDescent="0.3">
      <c r="A8528" s="21" t="s">
        <v>105</v>
      </c>
      <c r="B8528" s="5">
        <v>0</v>
      </c>
      <c r="C8528" s="5">
        <v>0</v>
      </c>
      <c r="D8528" s="5">
        <v>0</v>
      </c>
      <c r="E8528" s="6">
        <f t="shared" si="439"/>
        <v>0</v>
      </c>
      <c r="F8528" s="5">
        <v>0</v>
      </c>
      <c r="G8528" s="5">
        <v>0</v>
      </c>
      <c r="H8528" s="5">
        <v>0</v>
      </c>
      <c r="I8528" s="6">
        <f t="shared" si="440"/>
        <v>0</v>
      </c>
      <c r="J8528" s="7">
        <v>0</v>
      </c>
      <c r="K8528" s="7">
        <v>0</v>
      </c>
      <c r="L8528" s="7">
        <v>0</v>
      </c>
      <c r="M8528" s="8">
        <f t="shared" si="441"/>
        <v>0</v>
      </c>
      <c r="N8528" t="s">
        <v>122</v>
      </c>
      <c r="O8528" s="7">
        <v>2025</v>
      </c>
      <c r="P8528" t="s">
        <v>154</v>
      </c>
      <c r="Q8528" t="s">
        <v>164</v>
      </c>
      <c r="R8528">
        <v>202501</v>
      </c>
      <c r="S8528" t="s">
        <v>179</v>
      </c>
      <c r="T8528" t="s">
        <v>207</v>
      </c>
    </row>
    <row r="8529" spans="1:20" hidden="1" x14ac:dyDescent="0.3">
      <c r="A8529" s="21" t="s">
        <v>106</v>
      </c>
      <c r="B8529" s="5">
        <v>0</v>
      </c>
      <c r="C8529" s="5">
        <v>0</v>
      </c>
      <c r="D8529" s="5">
        <v>0</v>
      </c>
      <c r="E8529" s="6">
        <f t="shared" si="439"/>
        <v>0</v>
      </c>
      <c r="F8529" s="5">
        <v>0</v>
      </c>
      <c r="G8529" s="5">
        <v>0</v>
      </c>
      <c r="H8529" s="5">
        <v>0</v>
      </c>
      <c r="I8529" s="6">
        <f t="shared" si="440"/>
        <v>0</v>
      </c>
      <c r="J8529" s="7">
        <v>0</v>
      </c>
      <c r="K8529" s="7">
        <v>0</v>
      </c>
      <c r="L8529" s="7">
        <v>0</v>
      </c>
      <c r="M8529" s="8">
        <f t="shared" si="441"/>
        <v>0</v>
      </c>
      <c r="N8529" t="s">
        <v>122</v>
      </c>
      <c r="O8529" s="7">
        <v>2025</v>
      </c>
      <c r="P8529" t="s">
        <v>154</v>
      </c>
      <c r="Q8529" t="s">
        <v>164</v>
      </c>
      <c r="R8529">
        <v>202501</v>
      </c>
      <c r="S8529" t="s">
        <v>179</v>
      </c>
      <c r="T8529" t="s">
        <v>207</v>
      </c>
    </row>
    <row r="8530" spans="1:20" hidden="1" x14ac:dyDescent="0.3">
      <c r="A8530" s="21" t="s">
        <v>107</v>
      </c>
      <c r="B8530" s="5">
        <v>1.89087357886105E-4</v>
      </c>
      <c r="C8530" s="5">
        <v>0</v>
      </c>
      <c r="D8530" s="5">
        <v>0</v>
      </c>
      <c r="E8530" s="6">
        <f t="shared" si="439"/>
        <v>1.89087357886105E-4</v>
      </c>
      <c r="F8530" s="5">
        <v>4.727183876712096E-4</v>
      </c>
      <c r="G8530" s="5">
        <v>0</v>
      </c>
      <c r="H8530" s="5">
        <v>0</v>
      </c>
      <c r="I8530" s="6">
        <f t="shared" si="440"/>
        <v>4.727183876712096E-4</v>
      </c>
      <c r="J8530" s="7">
        <v>65995.7769834137</v>
      </c>
      <c r="K8530" s="7">
        <v>0</v>
      </c>
      <c r="L8530" s="7">
        <v>0</v>
      </c>
      <c r="M8530" s="8">
        <f t="shared" si="441"/>
        <v>65995.7769834137</v>
      </c>
      <c r="N8530" t="s">
        <v>122</v>
      </c>
      <c r="O8530" s="7">
        <v>2025</v>
      </c>
      <c r="P8530" t="s">
        <v>157</v>
      </c>
      <c r="Q8530" t="s">
        <v>164</v>
      </c>
      <c r="R8530">
        <v>202501</v>
      </c>
      <c r="S8530" t="s">
        <v>179</v>
      </c>
      <c r="T8530" t="s">
        <v>208</v>
      </c>
    </row>
    <row r="8531" spans="1:20" hidden="1" x14ac:dyDescent="0.3">
      <c r="A8531" s="21" t="s">
        <v>108</v>
      </c>
      <c r="B8531" s="5">
        <v>8.5146037256113097E-3</v>
      </c>
      <c r="C8531" s="5">
        <v>0</v>
      </c>
      <c r="D8531" s="5">
        <v>0</v>
      </c>
      <c r="E8531" s="6">
        <f t="shared" si="439"/>
        <v>8.5146037256113097E-3</v>
      </c>
      <c r="F8531" s="5">
        <v>2.6608136246043183E-2</v>
      </c>
      <c r="G8531" s="5">
        <v>0</v>
      </c>
      <c r="H8531" s="5">
        <v>0</v>
      </c>
      <c r="I8531" s="6">
        <f t="shared" si="440"/>
        <v>2.6608136246043183E-2</v>
      </c>
      <c r="J8531" s="7">
        <v>2971789.8375631208</v>
      </c>
      <c r="K8531" s="7">
        <v>0</v>
      </c>
      <c r="L8531" s="7">
        <v>0</v>
      </c>
      <c r="M8531" s="8">
        <f t="shared" si="441"/>
        <v>2971789.8375631208</v>
      </c>
      <c r="N8531" t="s">
        <v>122</v>
      </c>
      <c r="O8531" s="7">
        <v>2025</v>
      </c>
      <c r="P8531" t="s">
        <v>157</v>
      </c>
      <c r="Q8531" t="s">
        <v>164</v>
      </c>
      <c r="R8531">
        <v>202501</v>
      </c>
      <c r="S8531" t="s">
        <v>179</v>
      </c>
      <c r="T8531" t="s">
        <v>208</v>
      </c>
    </row>
    <row r="8532" spans="1:20" hidden="1" x14ac:dyDescent="0.3">
      <c r="A8532" s="21" t="s">
        <v>109</v>
      </c>
      <c r="B8532" s="5">
        <v>3.9301904632268625E-2</v>
      </c>
      <c r="C8532" s="5">
        <v>0</v>
      </c>
      <c r="D8532" s="5">
        <v>0</v>
      </c>
      <c r="E8532" s="6">
        <f t="shared" si="439"/>
        <v>3.9301904632268625E-2</v>
      </c>
      <c r="F8532" s="5">
        <v>2.2440828221547103E-2</v>
      </c>
      <c r="G8532" s="5">
        <v>0</v>
      </c>
      <c r="H8532" s="5">
        <v>0</v>
      </c>
      <c r="I8532" s="6">
        <f t="shared" si="440"/>
        <v>2.2440828221547103E-2</v>
      </c>
      <c r="J8532" s="7">
        <v>13717256.204388458</v>
      </c>
      <c r="K8532" s="7">
        <v>0</v>
      </c>
      <c r="L8532" s="7">
        <v>0</v>
      </c>
      <c r="M8532" s="8">
        <f t="shared" si="441"/>
        <v>13717256.204388458</v>
      </c>
      <c r="N8532" t="s">
        <v>122</v>
      </c>
      <c r="O8532" s="7">
        <v>2025</v>
      </c>
      <c r="P8532" t="s">
        <v>157</v>
      </c>
      <c r="Q8532" t="s">
        <v>164</v>
      </c>
      <c r="R8532">
        <v>202501</v>
      </c>
      <c r="S8532" t="s">
        <v>179</v>
      </c>
      <c r="T8532" t="s">
        <v>208</v>
      </c>
    </row>
    <row r="8533" spans="1:20" hidden="1" x14ac:dyDescent="0.3">
      <c r="A8533" s="21" t="s">
        <v>110</v>
      </c>
      <c r="B8533" s="5">
        <v>0</v>
      </c>
      <c r="C8533" s="5">
        <v>0</v>
      </c>
      <c r="D8533" s="5">
        <v>0</v>
      </c>
      <c r="E8533" s="6">
        <f t="shared" si="439"/>
        <v>0</v>
      </c>
      <c r="F8533" s="5">
        <v>0</v>
      </c>
      <c r="G8533" s="5">
        <v>0</v>
      </c>
      <c r="H8533" s="5">
        <v>0</v>
      </c>
      <c r="I8533" s="6">
        <f t="shared" si="440"/>
        <v>0</v>
      </c>
      <c r="J8533" s="7">
        <v>0</v>
      </c>
      <c r="K8533" s="7">
        <v>0</v>
      </c>
      <c r="L8533" s="7">
        <v>0</v>
      </c>
      <c r="M8533" s="8">
        <f t="shared" si="441"/>
        <v>0</v>
      </c>
      <c r="N8533" t="s">
        <v>122</v>
      </c>
      <c r="O8533" s="7">
        <v>2025</v>
      </c>
      <c r="P8533" t="s">
        <v>157</v>
      </c>
      <c r="Q8533" t="s">
        <v>164</v>
      </c>
      <c r="R8533">
        <v>202501</v>
      </c>
      <c r="S8533" t="s">
        <v>179</v>
      </c>
      <c r="T8533" t="s">
        <v>208</v>
      </c>
    </row>
    <row r="8534" spans="1:20" hidden="1" x14ac:dyDescent="0.3">
      <c r="A8534" s="21" t="s">
        <v>111</v>
      </c>
      <c r="B8534" s="5">
        <v>0</v>
      </c>
      <c r="C8534" s="5">
        <v>0</v>
      </c>
      <c r="D8534" s="5">
        <v>0</v>
      </c>
      <c r="E8534" s="6">
        <f t="shared" si="439"/>
        <v>0</v>
      </c>
      <c r="F8534" s="5">
        <v>0</v>
      </c>
      <c r="G8534" s="5">
        <v>0</v>
      </c>
      <c r="H8534" s="5">
        <v>0</v>
      </c>
      <c r="I8534" s="6">
        <f t="shared" si="440"/>
        <v>0</v>
      </c>
      <c r="J8534" s="7">
        <v>0</v>
      </c>
      <c r="K8534" s="7">
        <v>0</v>
      </c>
      <c r="L8534" s="7">
        <v>0</v>
      </c>
      <c r="M8534" s="8">
        <f t="shared" si="441"/>
        <v>0</v>
      </c>
      <c r="N8534" t="s">
        <v>122</v>
      </c>
      <c r="O8534" s="7">
        <v>2025</v>
      </c>
      <c r="P8534" t="s">
        <v>157</v>
      </c>
      <c r="Q8534" t="s">
        <v>164</v>
      </c>
      <c r="R8534">
        <v>202501</v>
      </c>
      <c r="S8534" t="s">
        <v>179</v>
      </c>
      <c r="T8534" t="s">
        <v>208</v>
      </c>
    </row>
    <row r="8535" spans="1:20" hidden="1" x14ac:dyDescent="0.3">
      <c r="A8535" s="21" t="s">
        <v>128</v>
      </c>
      <c r="B8535" s="5">
        <v>0</v>
      </c>
      <c r="C8535" s="5">
        <v>0</v>
      </c>
      <c r="D8535" s="5">
        <v>0</v>
      </c>
      <c r="E8535" s="6">
        <f t="shared" si="439"/>
        <v>0</v>
      </c>
      <c r="F8535" s="5">
        <v>0</v>
      </c>
      <c r="G8535" s="5">
        <v>0</v>
      </c>
      <c r="H8535" s="5">
        <v>0</v>
      </c>
      <c r="I8535" s="6">
        <f t="shared" si="440"/>
        <v>0</v>
      </c>
      <c r="J8535" s="7">
        <v>0</v>
      </c>
      <c r="K8535" s="7">
        <v>0</v>
      </c>
      <c r="L8535" s="7">
        <v>0</v>
      </c>
      <c r="M8535" s="8">
        <f t="shared" si="441"/>
        <v>0</v>
      </c>
      <c r="N8535" t="s">
        <v>122</v>
      </c>
      <c r="O8535" s="7">
        <v>2025</v>
      </c>
      <c r="P8535" t="s">
        <v>157</v>
      </c>
      <c r="Q8535" t="s">
        <v>164</v>
      </c>
      <c r="R8535">
        <v>202501</v>
      </c>
      <c r="S8535" t="s">
        <v>179</v>
      </c>
      <c r="T8535" t="s">
        <v>208</v>
      </c>
    </row>
    <row r="8536" spans="1:20" hidden="1" x14ac:dyDescent="0.3">
      <c r="A8536" s="21" t="s">
        <v>112</v>
      </c>
      <c r="B8536" s="5">
        <v>1.2588510578872508E-2</v>
      </c>
      <c r="C8536" s="5">
        <v>0</v>
      </c>
      <c r="D8536" s="5">
        <v>0</v>
      </c>
      <c r="E8536" s="6">
        <f t="shared" si="439"/>
        <v>1.2588510578872508E-2</v>
      </c>
      <c r="F8536" s="5">
        <v>3.2370455222978045E-2</v>
      </c>
      <c r="G8536" s="5">
        <v>0</v>
      </c>
      <c r="H8536" s="5">
        <v>0</v>
      </c>
      <c r="I8536" s="6">
        <f t="shared" si="440"/>
        <v>3.2370455222978045E-2</v>
      </c>
      <c r="J8536" s="7">
        <v>4393675.7380524203</v>
      </c>
      <c r="K8536" s="7">
        <v>0</v>
      </c>
      <c r="L8536" s="7">
        <v>0</v>
      </c>
      <c r="M8536" s="8">
        <f t="shared" si="441"/>
        <v>4393675.7380524203</v>
      </c>
      <c r="N8536" t="s">
        <v>122</v>
      </c>
      <c r="O8536" s="7">
        <v>2025</v>
      </c>
      <c r="P8536" t="s">
        <v>161</v>
      </c>
      <c r="Q8536" t="s">
        <v>165</v>
      </c>
      <c r="R8536">
        <v>202501</v>
      </c>
      <c r="S8536" t="s">
        <v>179</v>
      </c>
      <c r="T8536" t="s">
        <v>209</v>
      </c>
    </row>
    <row r="8537" spans="1:20" hidden="1" x14ac:dyDescent="0.3">
      <c r="A8537" s="21" t="s">
        <v>113</v>
      </c>
      <c r="B8537" s="5">
        <v>8.3817395812566503E-2</v>
      </c>
      <c r="C8537" s="5">
        <v>0</v>
      </c>
      <c r="D8537" s="5">
        <v>0</v>
      </c>
      <c r="E8537" s="6">
        <f t="shared" si="439"/>
        <v>8.3817395812566503E-2</v>
      </c>
      <c r="F8537" s="5">
        <v>0.1069829664568161</v>
      </c>
      <c r="G8537" s="5">
        <v>0</v>
      </c>
      <c r="H8537" s="5">
        <v>0</v>
      </c>
      <c r="I8537" s="6">
        <f t="shared" si="440"/>
        <v>0.1069829664568161</v>
      </c>
      <c r="J8537" s="7">
        <v>29254172.374170665</v>
      </c>
      <c r="K8537" s="7">
        <v>0</v>
      </c>
      <c r="L8537" s="7">
        <v>0</v>
      </c>
      <c r="M8537" s="8">
        <f t="shared" si="441"/>
        <v>29254172.374170665</v>
      </c>
      <c r="N8537" t="s">
        <v>122</v>
      </c>
      <c r="O8537" s="7">
        <v>2025</v>
      </c>
      <c r="P8537" t="s">
        <v>161</v>
      </c>
      <c r="Q8537" t="s">
        <v>165</v>
      </c>
      <c r="R8537">
        <v>202501</v>
      </c>
      <c r="S8537" t="s">
        <v>179</v>
      </c>
      <c r="T8537" t="s">
        <v>209</v>
      </c>
    </row>
    <row r="8538" spans="1:20" hidden="1" x14ac:dyDescent="0.3">
      <c r="A8538" s="21" t="s">
        <v>114</v>
      </c>
      <c r="B8538" s="5">
        <v>4.8125134807975825E-2</v>
      </c>
      <c r="C8538" s="5">
        <v>0</v>
      </c>
      <c r="D8538" s="5">
        <v>0</v>
      </c>
      <c r="E8538" s="6">
        <f t="shared" si="439"/>
        <v>4.8125134807975825E-2</v>
      </c>
      <c r="F8538" s="5">
        <v>4.8236184277970051E-2</v>
      </c>
      <c r="G8538" s="5">
        <v>0</v>
      </c>
      <c r="H8538" s="5">
        <v>0</v>
      </c>
      <c r="I8538" s="6">
        <f t="shared" si="440"/>
        <v>4.8236184277970051E-2</v>
      </c>
      <c r="J8538" s="7">
        <v>16796763.673629444</v>
      </c>
      <c r="K8538" s="7">
        <v>0</v>
      </c>
      <c r="L8538" s="7">
        <v>0</v>
      </c>
      <c r="M8538" s="8">
        <f t="shared" si="441"/>
        <v>16796763.673629444</v>
      </c>
      <c r="N8538" t="s">
        <v>122</v>
      </c>
      <c r="O8538" s="7">
        <v>2025</v>
      </c>
      <c r="P8538" t="s">
        <v>161</v>
      </c>
      <c r="Q8538" t="s">
        <v>165</v>
      </c>
      <c r="R8538">
        <v>202501</v>
      </c>
      <c r="S8538" t="s">
        <v>179</v>
      </c>
      <c r="T8538" t="s">
        <v>209</v>
      </c>
    </row>
    <row r="8539" spans="1:20" hidden="1" x14ac:dyDescent="0.3">
      <c r="A8539" s="21" t="s">
        <v>115</v>
      </c>
      <c r="B8539" s="5">
        <v>0</v>
      </c>
      <c r="C8539" s="5">
        <v>0</v>
      </c>
      <c r="D8539" s="5">
        <v>0</v>
      </c>
      <c r="E8539" s="6">
        <f t="shared" si="439"/>
        <v>0</v>
      </c>
      <c r="F8539" s="5">
        <v>0</v>
      </c>
      <c r="G8539" s="5">
        <v>0</v>
      </c>
      <c r="H8539" s="5">
        <v>0</v>
      </c>
      <c r="I8539" s="6">
        <f t="shared" si="440"/>
        <v>0</v>
      </c>
      <c r="J8539" s="7">
        <v>0</v>
      </c>
      <c r="K8539" s="7">
        <v>0</v>
      </c>
      <c r="L8539" s="7">
        <v>0</v>
      </c>
      <c r="M8539" s="8">
        <f t="shared" si="441"/>
        <v>0</v>
      </c>
      <c r="N8539" t="s">
        <v>122</v>
      </c>
      <c r="O8539" s="7">
        <v>2025</v>
      </c>
      <c r="P8539" t="s">
        <v>161</v>
      </c>
      <c r="Q8539" t="s">
        <v>165</v>
      </c>
      <c r="R8539">
        <v>202501</v>
      </c>
      <c r="S8539" t="s">
        <v>179</v>
      </c>
      <c r="T8539" t="s">
        <v>209</v>
      </c>
    </row>
    <row r="8540" spans="1:20" hidden="1" x14ac:dyDescent="0.3">
      <c r="A8540" s="21" t="s">
        <v>116</v>
      </c>
      <c r="B8540" s="5">
        <v>0</v>
      </c>
      <c r="C8540" s="5">
        <v>0</v>
      </c>
      <c r="D8540" s="5">
        <v>0</v>
      </c>
      <c r="E8540" s="6">
        <f t="shared" si="439"/>
        <v>0</v>
      </c>
      <c r="F8540" s="5">
        <v>0</v>
      </c>
      <c r="G8540" s="5">
        <v>0</v>
      </c>
      <c r="H8540" s="5">
        <v>0</v>
      </c>
      <c r="I8540" s="6">
        <f t="shared" si="440"/>
        <v>0</v>
      </c>
      <c r="J8540" s="7">
        <v>0</v>
      </c>
      <c r="K8540" s="7">
        <v>0</v>
      </c>
      <c r="L8540" s="7">
        <v>0</v>
      </c>
      <c r="M8540" s="8">
        <f t="shared" si="441"/>
        <v>0</v>
      </c>
      <c r="N8540" t="s">
        <v>122</v>
      </c>
      <c r="O8540" s="7">
        <v>2025</v>
      </c>
      <c r="P8540" t="s">
        <v>161</v>
      </c>
      <c r="Q8540" t="s">
        <v>165</v>
      </c>
      <c r="R8540">
        <v>202501</v>
      </c>
      <c r="S8540" t="s">
        <v>179</v>
      </c>
      <c r="T8540" t="s">
        <v>209</v>
      </c>
    </row>
    <row r="8541" spans="1:20" hidden="1" x14ac:dyDescent="0.3">
      <c r="A8541" s="21" t="s">
        <v>117</v>
      </c>
      <c r="B8541" s="5">
        <v>4.2959908366478452E-3</v>
      </c>
      <c r="C8541" s="5">
        <v>0</v>
      </c>
      <c r="D8541" s="5">
        <v>0</v>
      </c>
      <c r="E8541" s="6">
        <f t="shared" si="439"/>
        <v>4.2959908366478452E-3</v>
      </c>
      <c r="F8541" s="5">
        <v>1.662964198028858E-2</v>
      </c>
      <c r="G8541" s="5">
        <v>0</v>
      </c>
      <c r="H8541" s="5">
        <v>0</v>
      </c>
      <c r="I8541" s="6">
        <f t="shared" si="440"/>
        <v>1.662964198028858E-2</v>
      </c>
      <c r="J8541" s="7">
        <v>1499398.2482370646</v>
      </c>
      <c r="K8541" s="7">
        <v>0</v>
      </c>
      <c r="L8541" s="7">
        <v>0</v>
      </c>
      <c r="M8541" s="8">
        <f t="shared" si="441"/>
        <v>1499398.2482370646</v>
      </c>
      <c r="N8541" t="s">
        <v>122</v>
      </c>
      <c r="O8541" s="7">
        <v>2025</v>
      </c>
      <c r="P8541" t="s">
        <v>161</v>
      </c>
      <c r="Q8541" t="s">
        <v>165</v>
      </c>
      <c r="R8541">
        <v>202501</v>
      </c>
      <c r="S8541" t="s">
        <v>179</v>
      </c>
      <c r="T8541" t="s">
        <v>209</v>
      </c>
    </row>
    <row r="8542" spans="1:20" hidden="1" x14ac:dyDescent="0.3">
      <c r="A8542" s="21" t="s">
        <v>118</v>
      </c>
      <c r="B8542" s="5">
        <v>4.2276783342301083E-3</v>
      </c>
      <c r="C8542" s="5">
        <v>1.2154574325011862E-2</v>
      </c>
      <c r="D8542" s="5">
        <v>0</v>
      </c>
      <c r="E8542" s="6">
        <f t="shared" si="439"/>
        <v>1.638225265924197E-2</v>
      </c>
      <c r="F8542" s="5">
        <v>1.5853792926523228E-2</v>
      </c>
      <c r="G8542" s="5">
        <v>1.5853792926523193E-2</v>
      </c>
      <c r="H8542" s="5">
        <v>0</v>
      </c>
      <c r="I8542" s="6">
        <f t="shared" si="440"/>
        <v>3.1707585853046422E-2</v>
      </c>
      <c r="J8542" s="7">
        <v>1475555.6353562218</v>
      </c>
      <c r="K8542" s="7">
        <v>4242222.1424500346</v>
      </c>
      <c r="L8542" s="7">
        <v>0</v>
      </c>
      <c r="M8542" s="8">
        <f t="shared" si="441"/>
        <v>5717777.777806256</v>
      </c>
      <c r="N8542" t="s">
        <v>122</v>
      </c>
      <c r="O8542" s="7">
        <v>2025</v>
      </c>
      <c r="P8542" t="s">
        <v>160</v>
      </c>
      <c r="Q8542" t="s">
        <v>164</v>
      </c>
      <c r="R8542">
        <v>202501</v>
      </c>
      <c r="S8542" t="s">
        <v>179</v>
      </c>
      <c r="T8542" t="s">
        <v>210</v>
      </c>
    </row>
    <row r="8543" spans="1:20" hidden="1" x14ac:dyDescent="0.3">
      <c r="A8543" s="21" t="s">
        <v>119</v>
      </c>
      <c r="B8543" s="5">
        <v>2.0462403730277579E-3</v>
      </c>
      <c r="C8543" s="5">
        <v>1.1303326918668866E-2</v>
      </c>
      <c r="D8543" s="5">
        <v>0</v>
      </c>
      <c r="E8543" s="6">
        <f t="shared" si="439"/>
        <v>1.3349567291696623E-2</v>
      </c>
      <c r="F8543" s="5">
        <v>1.1244788646728921E-2</v>
      </c>
      <c r="G8543" s="5">
        <v>3.2816110472135347E-2</v>
      </c>
      <c r="H8543" s="5">
        <v>0</v>
      </c>
      <c r="I8543" s="6">
        <f t="shared" si="440"/>
        <v>4.4060899118864266E-2</v>
      </c>
      <c r="J8543" s="7">
        <v>714184.30519368337</v>
      </c>
      <c r="K8543" s="7">
        <v>3945117.4887345894</v>
      </c>
      <c r="L8543" s="7">
        <v>0</v>
      </c>
      <c r="M8543" s="8">
        <f t="shared" si="441"/>
        <v>4659301.793928273</v>
      </c>
      <c r="N8543" t="s">
        <v>122</v>
      </c>
      <c r="O8543" s="7">
        <v>2025</v>
      </c>
      <c r="P8543" t="s">
        <v>160</v>
      </c>
      <c r="Q8543" t="s">
        <v>164</v>
      </c>
      <c r="R8543">
        <v>202501</v>
      </c>
      <c r="S8543" t="s">
        <v>179</v>
      </c>
      <c r="T8543" t="s">
        <v>210</v>
      </c>
    </row>
    <row r="8544" spans="1:20" hidden="1" x14ac:dyDescent="0.3">
      <c r="A8544" s="21" t="s">
        <v>120</v>
      </c>
      <c r="B8544" s="5">
        <v>3.094483570865076E-3</v>
      </c>
      <c r="C8544" s="5">
        <v>3.6008535182732791E-3</v>
      </c>
      <c r="D8544" s="5">
        <v>0</v>
      </c>
      <c r="E8544" s="6">
        <f t="shared" ref="E8544:E8607" si="442">SUM(B8544:D8544)</f>
        <v>6.6953370891383555E-3</v>
      </c>
      <c r="F8544" s="5">
        <v>1.0127400557871102E-2</v>
      </c>
      <c r="G8544" s="5">
        <v>6.7516003719140577E-3</v>
      </c>
      <c r="H8544" s="5">
        <v>0</v>
      </c>
      <c r="I8544" s="6">
        <f t="shared" ref="I8544:I8607" si="443">SUM(F8544:H8544)</f>
        <v>1.687900092978516E-2</v>
      </c>
      <c r="J8544" s="7">
        <v>1080044.9586093444</v>
      </c>
      <c r="K8544" s="7">
        <v>1256779.5562781312</v>
      </c>
      <c r="L8544" s="7">
        <v>0</v>
      </c>
      <c r="M8544" s="8">
        <f t="shared" ref="M8544:M8607" si="444">SUM(J8544:L8544)</f>
        <v>2336824.5148874754</v>
      </c>
      <c r="N8544" t="s">
        <v>122</v>
      </c>
      <c r="O8544" s="7">
        <v>2025</v>
      </c>
      <c r="P8544" t="s">
        <v>160</v>
      </c>
      <c r="Q8544" t="s">
        <v>164</v>
      </c>
      <c r="R8544">
        <v>202501</v>
      </c>
      <c r="S8544" t="s">
        <v>179</v>
      </c>
      <c r="T8544" t="s">
        <v>210</v>
      </c>
    </row>
    <row r="8545" spans="1:20" hidden="1" x14ac:dyDescent="0.3">
      <c r="A8545" s="21" t="s">
        <v>121</v>
      </c>
      <c r="B8545" s="5">
        <v>0</v>
      </c>
      <c r="C8545" s="5">
        <v>4.2239750654644278E-3</v>
      </c>
      <c r="D8545" s="5">
        <v>0</v>
      </c>
      <c r="E8545" s="6">
        <f t="shared" si="442"/>
        <v>4.2239750654644278E-3</v>
      </c>
      <c r="F8545" s="5">
        <v>0</v>
      </c>
      <c r="G8545" s="5">
        <v>5.5095328083079476E-3</v>
      </c>
      <c r="H8545" s="5">
        <v>0</v>
      </c>
      <c r="I8545" s="6">
        <f t="shared" si="443"/>
        <v>5.5095328083079476E-3</v>
      </c>
      <c r="J8545" s="7">
        <v>0</v>
      </c>
      <c r="K8545" s="7">
        <v>1474263.1105555026</v>
      </c>
      <c r="L8545" s="7">
        <v>0</v>
      </c>
      <c r="M8545" s="8">
        <f t="shared" si="444"/>
        <v>1474263.1105555026</v>
      </c>
      <c r="N8545" t="s">
        <v>122</v>
      </c>
      <c r="O8545" s="7">
        <v>2025</v>
      </c>
      <c r="P8545" t="s">
        <v>160</v>
      </c>
      <c r="Q8545" t="s">
        <v>164</v>
      </c>
      <c r="R8545">
        <v>202501</v>
      </c>
      <c r="S8545" t="s">
        <v>179</v>
      </c>
      <c r="T8545" t="s">
        <v>210</v>
      </c>
    </row>
    <row r="8546" spans="1:20" hidden="1" x14ac:dyDescent="0.3">
      <c r="A8546" s="21" t="s">
        <v>0</v>
      </c>
      <c r="B8546" s="26">
        <v>4.5644314441355876E-3</v>
      </c>
      <c r="C8546" s="26">
        <v>3.3266194825329015E-3</v>
      </c>
      <c r="D8546" s="26">
        <v>0</v>
      </c>
      <c r="E8546" s="15">
        <f t="shared" si="442"/>
        <v>7.8910509266684886E-3</v>
      </c>
      <c r="F8546" s="26">
        <v>4.6417946139216092E-3</v>
      </c>
      <c r="G8546" s="26">
        <v>9.2835892278432218E-3</v>
      </c>
      <c r="H8546" s="26">
        <v>0</v>
      </c>
      <c r="I8546" s="15">
        <f t="shared" si="443"/>
        <v>1.3925383841764831E-2</v>
      </c>
      <c r="J8546" s="7">
        <v>1595829.4486749426</v>
      </c>
      <c r="K8546" s="7">
        <v>1163062.1249843684</v>
      </c>
      <c r="L8546" s="7">
        <v>0</v>
      </c>
      <c r="M8546" s="8">
        <f t="shared" si="444"/>
        <v>2758891.573659311</v>
      </c>
      <c r="N8546" t="s">
        <v>123</v>
      </c>
      <c r="O8546" s="7">
        <v>2025</v>
      </c>
      <c r="P8546" t="s">
        <v>154</v>
      </c>
      <c r="Q8546" t="s">
        <v>164</v>
      </c>
      <c r="R8546">
        <v>202502</v>
      </c>
      <c r="S8546" t="s">
        <v>180</v>
      </c>
      <c r="T8546" t="s">
        <v>192</v>
      </c>
    </row>
    <row r="8547" spans="1:20" hidden="1" x14ac:dyDescent="0.3">
      <c r="A8547" s="21" t="s">
        <v>1</v>
      </c>
      <c r="B8547" s="26">
        <v>0</v>
      </c>
      <c r="C8547" s="26">
        <v>9.2219857098802798E-3</v>
      </c>
      <c r="D8547" s="26">
        <v>0</v>
      </c>
      <c r="E8547" s="15">
        <f t="shared" si="442"/>
        <v>9.2219857098802798E-3</v>
      </c>
      <c r="F8547" s="26">
        <v>0</v>
      </c>
      <c r="G8547" s="26">
        <v>2.4938806937358216E-2</v>
      </c>
      <c r="H8547" s="26">
        <v>0</v>
      </c>
      <c r="I8547" s="15">
        <f t="shared" si="443"/>
        <v>2.4938806937358216E-2</v>
      </c>
      <c r="J8547" s="7">
        <v>0</v>
      </c>
      <c r="K8547" s="7">
        <v>3224216.7619791147</v>
      </c>
      <c r="L8547" s="7">
        <v>0</v>
      </c>
      <c r="M8547" s="8">
        <f t="shared" si="444"/>
        <v>3224216.7619791147</v>
      </c>
      <c r="N8547" t="s">
        <v>123</v>
      </c>
      <c r="O8547" s="7">
        <v>2025</v>
      </c>
      <c r="P8547" t="s">
        <v>154</v>
      </c>
      <c r="Q8547" t="s">
        <v>164</v>
      </c>
      <c r="R8547">
        <v>202502</v>
      </c>
      <c r="S8547" t="s">
        <v>180</v>
      </c>
      <c r="T8547" t="s">
        <v>192</v>
      </c>
    </row>
    <row r="8548" spans="1:20" hidden="1" x14ac:dyDescent="0.3">
      <c r="A8548" s="21" t="s">
        <v>2</v>
      </c>
      <c r="B8548" s="26">
        <v>3.8857318535788894E-2</v>
      </c>
      <c r="C8548" s="26">
        <v>5.6542513820807966E-3</v>
      </c>
      <c r="D8548" s="26">
        <v>0</v>
      </c>
      <c r="E8548" s="15">
        <f t="shared" si="442"/>
        <v>4.4511569917869691E-2</v>
      </c>
      <c r="F8548" s="26">
        <v>4.9605087618313934E-2</v>
      </c>
      <c r="G8548" s="26">
        <v>3.2191721624799254E-2</v>
      </c>
      <c r="H8548" s="26">
        <v>0</v>
      </c>
      <c r="I8548" s="15">
        <f t="shared" si="443"/>
        <v>8.1796809243113194E-2</v>
      </c>
      <c r="J8548" s="7">
        <v>13585405.75642241</v>
      </c>
      <c r="K8548" s="7">
        <v>1976855.381918089</v>
      </c>
      <c r="L8548" s="7">
        <v>0</v>
      </c>
      <c r="M8548" s="8">
        <f t="shared" si="444"/>
        <v>15562261.138340499</v>
      </c>
      <c r="N8548" t="s">
        <v>123</v>
      </c>
      <c r="O8548" s="7">
        <v>2025</v>
      </c>
      <c r="P8548" t="s">
        <v>154</v>
      </c>
      <c r="Q8548" t="s">
        <v>164</v>
      </c>
      <c r="R8548">
        <v>202502</v>
      </c>
      <c r="S8548" t="s">
        <v>180</v>
      </c>
      <c r="T8548" t="s">
        <v>192</v>
      </c>
    </row>
    <row r="8549" spans="1:20" hidden="1" x14ac:dyDescent="0.3">
      <c r="A8549" s="21" t="s">
        <v>3</v>
      </c>
      <c r="B8549" s="26">
        <v>1.8764789657833944E-3</v>
      </c>
      <c r="C8549" s="26">
        <v>3.7529579315667863E-3</v>
      </c>
      <c r="D8549" s="26">
        <v>0</v>
      </c>
      <c r="E8549" s="15">
        <f t="shared" si="442"/>
        <v>5.629436897350181E-3</v>
      </c>
      <c r="F8549" s="26">
        <v>8.6606720703516372E-3</v>
      </c>
      <c r="G8549" s="26">
        <v>8.6606720703516389E-3</v>
      </c>
      <c r="H8549" s="26">
        <v>0</v>
      </c>
      <c r="I8549" s="15">
        <f t="shared" si="443"/>
        <v>1.7321344140703278E-2</v>
      </c>
      <c r="J8549" s="7">
        <v>656059.89049603208</v>
      </c>
      <c r="K8549" s="7">
        <v>1312119.7809920646</v>
      </c>
      <c r="L8549" s="7">
        <v>0</v>
      </c>
      <c r="M8549" s="8">
        <f t="shared" si="444"/>
        <v>1968179.6714880967</v>
      </c>
      <c r="N8549" t="s">
        <v>123</v>
      </c>
      <c r="O8549" s="7">
        <v>2025</v>
      </c>
      <c r="P8549" t="s">
        <v>154</v>
      </c>
      <c r="Q8549" t="s">
        <v>164</v>
      </c>
      <c r="R8549">
        <v>202502</v>
      </c>
      <c r="S8549" t="s">
        <v>180</v>
      </c>
      <c r="T8549" t="s">
        <v>192</v>
      </c>
    </row>
    <row r="8550" spans="1:20" hidden="1" x14ac:dyDescent="0.3">
      <c r="A8550" s="21" t="s">
        <v>4</v>
      </c>
      <c r="B8550" s="26">
        <v>1.461783353482745E-2</v>
      </c>
      <c r="C8550" s="26">
        <v>1.2084075350373365E-2</v>
      </c>
      <c r="D8550" s="26">
        <v>0</v>
      </c>
      <c r="E8550" s="15">
        <f t="shared" si="442"/>
        <v>2.6701908885200815E-2</v>
      </c>
      <c r="F8550" s="26">
        <v>3.5082800483586293E-2</v>
      </c>
      <c r="G8550" s="26">
        <v>1.1694266827862006E-2</v>
      </c>
      <c r="H8550" s="26">
        <v>0</v>
      </c>
      <c r="I8550" s="15">
        <f t="shared" si="443"/>
        <v>4.6777067311448303E-2</v>
      </c>
      <c r="J8550" s="7">
        <v>5110728.3604132896</v>
      </c>
      <c r="K8550" s="7">
        <v>4224868.6479690829</v>
      </c>
      <c r="L8550" s="7">
        <v>0</v>
      </c>
      <c r="M8550" s="8">
        <f t="shared" si="444"/>
        <v>9335597.0083823726</v>
      </c>
      <c r="N8550" t="s">
        <v>123</v>
      </c>
      <c r="O8550" s="7">
        <v>2025</v>
      </c>
      <c r="P8550" t="s">
        <v>154</v>
      </c>
      <c r="Q8550" t="s">
        <v>164</v>
      </c>
      <c r="R8550">
        <v>202502</v>
      </c>
      <c r="S8550" t="s">
        <v>180</v>
      </c>
      <c r="T8550" t="s">
        <v>192</v>
      </c>
    </row>
    <row r="8551" spans="1:20" hidden="1" x14ac:dyDescent="0.3">
      <c r="A8551" s="21" t="s">
        <v>5</v>
      </c>
      <c r="B8551" s="26">
        <v>1.5460163192294216E-3</v>
      </c>
      <c r="C8551" s="26">
        <v>0</v>
      </c>
      <c r="D8551" s="26">
        <v>0</v>
      </c>
      <c r="E8551" s="15">
        <f t="shared" si="442"/>
        <v>1.5460163192294216E-3</v>
      </c>
      <c r="F8551" s="26">
        <v>1.7069463812816085E-2</v>
      </c>
      <c r="G8551" s="26">
        <v>0</v>
      </c>
      <c r="H8551" s="26">
        <v>0</v>
      </c>
      <c r="I8551" s="15">
        <f t="shared" si="443"/>
        <v>1.7069463812816085E-2</v>
      </c>
      <c r="J8551" s="7">
        <v>540522.60408647137</v>
      </c>
      <c r="K8551" s="7">
        <v>0</v>
      </c>
      <c r="L8551" s="7">
        <v>0</v>
      </c>
      <c r="M8551" s="8">
        <f t="shared" si="444"/>
        <v>540522.60408647137</v>
      </c>
      <c r="N8551" t="s">
        <v>123</v>
      </c>
      <c r="O8551" s="7">
        <v>2025</v>
      </c>
      <c r="P8551" t="s">
        <v>154</v>
      </c>
      <c r="Q8551" t="s">
        <v>164</v>
      </c>
      <c r="R8551">
        <v>202502</v>
      </c>
      <c r="S8551" t="s">
        <v>180</v>
      </c>
      <c r="T8551" t="s">
        <v>192</v>
      </c>
    </row>
    <row r="8552" spans="1:20" hidden="1" x14ac:dyDescent="0.3">
      <c r="A8552" s="21" t="s">
        <v>6</v>
      </c>
      <c r="B8552" s="26">
        <v>5.2597959803881442E-3</v>
      </c>
      <c r="C8552" s="26">
        <v>0</v>
      </c>
      <c r="D8552" s="26">
        <v>0</v>
      </c>
      <c r="E8552" s="15">
        <f t="shared" si="442"/>
        <v>5.2597959803881442E-3</v>
      </c>
      <c r="F8552" s="26">
        <v>2.949418359335119E-3</v>
      </c>
      <c r="G8552" s="26">
        <v>0</v>
      </c>
      <c r="H8552" s="26">
        <v>0</v>
      </c>
      <c r="I8552" s="15">
        <f t="shared" si="443"/>
        <v>2.949418359335119E-3</v>
      </c>
      <c r="J8552" s="7">
        <v>1838944.7672195435</v>
      </c>
      <c r="K8552" s="7">
        <v>0</v>
      </c>
      <c r="L8552" s="7">
        <v>0</v>
      </c>
      <c r="M8552" s="8">
        <f t="shared" si="444"/>
        <v>1838944.7672195435</v>
      </c>
      <c r="N8552" t="s">
        <v>123</v>
      </c>
      <c r="O8552" s="7">
        <v>2025</v>
      </c>
      <c r="P8552" t="s">
        <v>154</v>
      </c>
      <c r="Q8552" t="s">
        <v>164</v>
      </c>
      <c r="R8552">
        <v>202502</v>
      </c>
      <c r="S8552" t="s">
        <v>180</v>
      </c>
      <c r="T8552" t="s">
        <v>192</v>
      </c>
    </row>
    <row r="8553" spans="1:20" hidden="1" x14ac:dyDescent="0.3">
      <c r="A8553" s="21" t="s">
        <v>7</v>
      </c>
      <c r="B8553" s="26">
        <v>0</v>
      </c>
      <c r="C8553" s="26">
        <v>0</v>
      </c>
      <c r="D8553" s="26">
        <v>0</v>
      </c>
      <c r="E8553" s="15">
        <f t="shared" si="442"/>
        <v>0</v>
      </c>
      <c r="F8553" s="26">
        <v>0</v>
      </c>
      <c r="G8553" s="26">
        <v>0</v>
      </c>
      <c r="H8553" s="26">
        <v>0</v>
      </c>
      <c r="I8553" s="15">
        <f t="shared" si="443"/>
        <v>0</v>
      </c>
      <c r="J8553" s="7">
        <v>0</v>
      </c>
      <c r="K8553" s="7">
        <v>0</v>
      </c>
      <c r="L8553" s="7">
        <v>0</v>
      </c>
      <c r="M8553" s="8">
        <f t="shared" si="444"/>
        <v>0</v>
      </c>
      <c r="N8553" t="s">
        <v>123</v>
      </c>
      <c r="O8553" s="7">
        <v>2025</v>
      </c>
      <c r="P8553" t="s">
        <v>154</v>
      </c>
      <c r="Q8553" t="s">
        <v>164</v>
      </c>
      <c r="R8553">
        <v>202502</v>
      </c>
      <c r="S8553" t="s">
        <v>180</v>
      </c>
      <c r="T8553" t="s">
        <v>192</v>
      </c>
    </row>
    <row r="8554" spans="1:20" hidden="1" x14ac:dyDescent="0.3">
      <c r="A8554" s="21" t="s">
        <v>8</v>
      </c>
      <c r="B8554" s="26">
        <v>9.682102324381997E-2</v>
      </c>
      <c r="C8554" s="26">
        <v>0</v>
      </c>
      <c r="D8554" s="26">
        <v>0</v>
      </c>
      <c r="E8554" s="15">
        <f t="shared" si="442"/>
        <v>9.682102324381997E-2</v>
      </c>
      <c r="F8554" s="26">
        <v>3.0372520376261081E-2</v>
      </c>
      <c r="G8554" s="26">
        <v>0</v>
      </c>
      <c r="H8554" s="26">
        <v>0</v>
      </c>
      <c r="I8554" s="15">
        <f t="shared" si="443"/>
        <v>3.0372520376261081E-2</v>
      </c>
      <c r="J8554" s="7">
        <v>33850840.358626522</v>
      </c>
      <c r="K8554" s="7">
        <v>0</v>
      </c>
      <c r="L8554" s="7">
        <v>0</v>
      </c>
      <c r="M8554" s="8">
        <f t="shared" si="444"/>
        <v>33850840.358626522</v>
      </c>
      <c r="N8554" t="s">
        <v>123</v>
      </c>
      <c r="O8554" s="7">
        <v>2025</v>
      </c>
      <c r="P8554" t="s">
        <v>157</v>
      </c>
      <c r="Q8554" t="s">
        <v>164</v>
      </c>
      <c r="R8554">
        <v>202502</v>
      </c>
      <c r="S8554" t="s">
        <v>180</v>
      </c>
      <c r="T8554" t="s">
        <v>192</v>
      </c>
    </row>
    <row r="8555" spans="1:20" hidden="1" x14ac:dyDescent="0.3">
      <c r="A8555" s="21" t="s">
        <v>9</v>
      </c>
      <c r="B8555" s="26">
        <v>0</v>
      </c>
      <c r="C8555" s="26">
        <v>0</v>
      </c>
      <c r="D8555" s="26">
        <v>0</v>
      </c>
      <c r="E8555" s="15">
        <f t="shared" si="442"/>
        <v>0</v>
      </c>
      <c r="F8555" s="26">
        <v>0</v>
      </c>
      <c r="G8555" s="26">
        <v>0</v>
      </c>
      <c r="H8555" s="26">
        <v>0</v>
      </c>
      <c r="I8555" s="15">
        <f t="shared" si="443"/>
        <v>0</v>
      </c>
      <c r="J8555" s="7">
        <v>0</v>
      </c>
      <c r="K8555" s="7">
        <v>0</v>
      </c>
      <c r="L8555" s="7">
        <v>0</v>
      </c>
      <c r="M8555" s="8">
        <f t="shared" si="444"/>
        <v>0</v>
      </c>
      <c r="N8555" t="s">
        <v>123</v>
      </c>
      <c r="O8555" s="7">
        <v>2025</v>
      </c>
      <c r="P8555" t="s">
        <v>154</v>
      </c>
      <c r="Q8555" t="s">
        <v>164</v>
      </c>
      <c r="R8555">
        <v>202502</v>
      </c>
      <c r="S8555" t="s">
        <v>180</v>
      </c>
      <c r="T8555" t="s">
        <v>193</v>
      </c>
    </row>
    <row r="8556" spans="1:20" hidden="1" x14ac:dyDescent="0.3">
      <c r="A8556" s="21" t="s">
        <v>10</v>
      </c>
      <c r="B8556" s="26">
        <v>1.1043261617351467E-2</v>
      </c>
      <c r="C8556" s="26">
        <v>0</v>
      </c>
      <c r="D8556" s="26">
        <v>0</v>
      </c>
      <c r="E8556" s="15">
        <f t="shared" si="442"/>
        <v>1.1043261617351467E-2</v>
      </c>
      <c r="F8556" s="26">
        <v>1.204719423054022E-2</v>
      </c>
      <c r="G8556" s="26">
        <v>0</v>
      </c>
      <c r="H8556" s="26">
        <v>0</v>
      </c>
      <c r="I8556" s="15">
        <f t="shared" si="443"/>
        <v>1.204719423054022E-2</v>
      </c>
      <c r="J8556" s="7">
        <v>3860976.402884413</v>
      </c>
      <c r="K8556" s="7">
        <v>0</v>
      </c>
      <c r="L8556" s="7">
        <v>0</v>
      </c>
      <c r="M8556" s="8">
        <f t="shared" si="444"/>
        <v>3860976.402884413</v>
      </c>
      <c r="N8556" t="s">
        <v>123</v>
      </c>
      <c r="O8556" s="7">
        <v>2025</v>
      </c>
      <c r="P8556" t="s">
        <v>154</v>
      </c>
      <c r="Q8556" t="s">
        <v>164</v>
      </c>
      <c r="R8556">
        <v>202502</v>
      </c>
      <c r="S8556" t="s">
        <v>180</v>
      </c>
      <c r="T8556" t="s">
        <v>193</v>
      </c>
    </row>
    <row r="8557" spans="1:20" hidden="1" x14ac:dyDescent="0.3">
      <c r="A8557" s="21" t="s">
        <v>11</v>
      </c>
      <c r="B8557" s="26">
        <v>1.5448748838734526E-2</v>
      </c>
      <c r="C8557" s="26">
        <v>0</v>
      </c>
      <c r="D8557" s="26">
        <v>0</v>
      </c>
      <c r="E8557" s="15">
        <f t="shared" si="442"/>
        <v>1.5448748838734526E-2</v>
      </c>
      <c r="F8557" s="26">
        <v>4.1731320366232651E-2</v>
      </c>
      <c r="G8557" s="26">
        <v>0</v>
      </c>
      <c r="H8557" s="26">
        <v>0</v>
      </c>
      <c r="I8557" s="15">
        <f t="shared" si="443"/>
        <v>4.1731320366232651E-2</v>
      </c>
      <c r="J8557" s="7">
        <v>5401235.3222459732</v>
      </c>
      <c r="K8557" s="7">
        <v>0</v>
      </c>
      <c r="L8557" s="7">
        <v>0</v>
      </c>
      <c r="M8557" s="8">
        <f t="shared" si="444"/>
        <v>5401235.3222459732</v>
      </c>
      <c r="N8557" t="s">
        <v>123</v>
      </c>
      <c r="O8557" s="7">
        <v>2025</v>
      </c>
      <c r="P8557" t="s">
        <v>154</v>
      </c>
      <c r="Q8557" t="s">
        <v>164</v>
      </c>
      <c r="R8557">
        <v>202502</v>
      </c>
      <c r="S8557" t="s">
        <v>180</v>
      </c>
      <c r="T8557" t="s">
        <v>193</v>
      </c>
    </row>
    <row r="8558" spans="1:20" hidden="1" x14ac:dyDescent="0.3">
      <c r="A8558" s="21" t="s">
        <v>12</v>
      </c>
      <c r="B8558" s="26">
        <v>0</v>
      </c>
      <c r="C8558" s="26">
        <v>0</v>
      </c>
      <c r="D8558" s="26">
        <v>0</v>
      </c>
      <c r="E8558" s="15">
        <f t="shared" si="442"/>
        <v>0</v>
      </c>
      <c r="F8558" s="26">
        <v>0</v>
      </c>
      <c r="G8558" s="26">
        <v>0</v>
      </c>
      <c r="H8558" s="26">
        <v>0</v>
      </c>
      <c r="I8558" s="15">
        <f t="shared" si="443"/>
        <v>0</v>
      </c>
      <c r="J8558" s="7">
        <v>0</v>
      </c>
      <c r="K8558" s="7">
        <v>0</v>
      </c>
      <c r="L8558" s="7">
        <v>0</v>
      </c>
      <c r="M8558" s="8">
        <f t="shared" si="444"/>
        <v>0</v>
      </c>
      <c r="N8558" t="s">
        <v>123</v>
      </c>
      <c r="O8558" s="7">
        <v>2025</v>
      </c>
      <c r="P8558" t="s">
        <v>154</v>
      </c>
      <c r="Q8558" t="s">
        <v>164</v>
      </c>
      <c r="R8558">
        <v>202502</v>
      </c>
      <c r="S8558" t="s">
        <v>180</v>
      </c>
      <c r="T8558" t="s">
        <v>193</v>
      </c>
    </row>
    <row r="8559" spans="1:20" hidden="1" x14ac:dyDescent="0.3">
      <c r="A8559" s="21" t="s">
        <v>13</v>
      </c>
      <c r="B8559" s="26">
        <v>3.5147452254102998E-2</v>
      </c>
      <c r="C8559" s="26">
        <v>0</v>
      </c>
      <c r="D8559" s="26">
        <v>0</v>
      </c>
      <c r="E8559" s="15">
        <f t="shared" si="442"/>
        <v>3.5147452254102998E-2</v>
      </c>
      <c r="F8559" s="26">
        <v>6.723553080307533E-2</v>
      </c>
      <c r="G8559" s="26">
        <v>0</v>
      </c>
      <c r="H8559" s="26">
        <v>0</v>
      </c>
      <c r="I8559" s="15">
        <f t="shared" si="443"/>
        <v>6.723553080307533E-2</v>
      </c>
      <c r="J8559" s="7">
        <v>12288351.800103899</v>
      </c>
      <c r="K8559" s="7">
        <v>0</v>
      </c>
      <c r="L8559" s="7">
        <v>0</v>
      </c>
      <c r="M8559" s="8">
        <f t="shared" si="444"/>
        <v>12288351.800103899</v>
      </c>
      <c r="N8559" t="s">
        <v>123</v>
      </c>
      <c r="O8559" s="7">
        <v>2025</v>
      </c>
      <c r="P8559" t="s">
        <v>154</v>
      </c>
      <c r="Q8559" t="s">
        <v>164</v>
      </c>
      <c r="R8559">
        <v>202502</v>
      </c>
      <c r="S8559" t="s">
        <v>180</v>
      </c>
      <c r="T8559" t="s">
        <v>193</v>
      </c>
    </row>
    <row r="8560" spans="1:20" hidden="1" x14ac:dyDescent="0.3">
      <c r="A8560" s="21" t="s">
        <v>14</v>
      </c>
      <c r="B8560" s="26">
        <v>1.136111091943706E-2</v>
      </c>
      <c r="C8560" s="26">
        <v>0</v>
      </c>
      <c r="D8560" s="26">
        <v>2.2722220823111752E-3</v>
      </c>
      <c r="E8560" s="15">
        <f t="shared" si="442"/>
        <v>1.3633333001748234E-2</v>
      </c>
      <c r="F8560" s="26">
        <v>1.9476189194033568E-2</v>
      </c>
      <c r="G8560" s="26">
        <v>0</v>
      </c>
      <c r="H8560" s="26">
        <v>9.7380945970167564E-3</v>
      </c>
      <c r="I8560" s="15">
        <f t="shared" si="443"/>
        <v>2.9214283791050323E-2</v>
      </c>
      <c r="J8560" s="7">
        <v>3972103.7760780025</v>
      </c>
      <c r="K8560" s="7">
        <v>0</v>
      </c>
      <c r="L8560" s="7">
        <v>794420.71970222553</v>
      </c>
      <c r="M8560" s="8">
        <f t="shared" si="444"/>
        <v>4766524.4957802277</v>
      </c>
      <c r="N8560" t="s">
        <v>123</v>
      </c>
      <c r="O8560" s="7">
        <v>2025</v>
      </c>
      <c r="P8560" t="s">
        <v>154</v>
      </c>
      <c r="Q8560" t="s">
        <v>164</v>
      </c>
      <c r="R8560">
        <v>202502</v>
      </c>
      <c r="S8560" t="s">
        <v>180</v>
      </c>
      <c r="T8560" t="s">
        <v>193</v>
      </c>
    </row>
    <row r="8561" spans="1:20" hidden="1" x14ac:dyDescent="0.3">
      <c r="A8561" s="21" t="s">
        <v>15</v>
      </c>
      <c r="B8561" s="26">
        <v>8.447713277476529E-2</v>
      </c>
      <c r="C8561" s="26">
        <v>9.0362318127164959E-4</v>
      </c>
      <c r="D8561" s="26">
        <v>0</v>
      </c>
      <c r="E8561" s="15">
        <f t="shared" si="442"/>
        <v>8.5380755956036933E-2</v>
      </c>
      <c r="F8561" s="26">
        <v>7.6837657213727137E-2</v>
      </c>
      <c r="G8561" s="26">
        <v>6.7771735060802316E-3</v>
      </c>
      <c r="H8561" s="26">
        <v>0</v>
      </c>
      <c r="I8561" s="15">
        <f t="shared" si="443"/>
        <v>8.3614830719807368E-2</v>
      </c>
      <c r="J8561" s="7">
        <v>29535134.413027607</v>
      </c>
      <c r="K8561" s="7">
        <v>315927.29583689198</v>
      </c>
      <c r="L8561" s="7">
        <v>0</v>
      </c>
      <c r="M8561" s="8">
        <f t="shared" si="444"/>
        <v>29851061.708864499</v>
      </c>
      <c r="N8561" t="s">
        <v>123</v>
      </c>
      <c r="O8561" s="7">
        <v>2025</v>
      </c>
      <c r="P8561" t="s">
        <v>154</v>
      </c>
      <c r="Q8561" t="s">
        <v>164</v>
      </c>
      <c r="R8561">
        <v>202502</v>
      </c>
      <c r="S8561" t="s">
        <v>180</v>
      </c>
      <c r="T8561" t="s">
        <v>193</v>
      </c>
    </row>
    <row r="8562" spans="1:20" hidden="1" x14ac:dyDescent="0.3">
      <c r="A8562" s="21" t="s">
        <v>16</v>
      </c>
      <c r="B8562" s="26">
        <v>8.2291723251359424E-3</v>
      </c>
      <c r="C8562" s="26">
        <v>0</v>
      </c>
      <c r="D8562" s="26">
        <v>3.0328180920547372E-3</v>
      </c>
      <c r="E8562" s="15">
        <f t="shared" si="442"/>
        <v>1.1261990417190679E-2</v>
      </c>
      <c r="F8562" s="26">
        <v>1.8115622504872277E-2</v>
      </c>
      <c r="G8562" s="26">
        <v>0</v>
      </c>
      <c r="H8562" s="26">
        <v>1.2997791767753926E-2</v>
      </c>
      <c r="I8562" s="15">
        <f t="shared" si="443"/>
        <v>3.1113414272626205E-2</v>
      </c>
      <c r="J8562" s="7">
        <v>2877106.5346036358</v>
      </c>
      <c r="K8562" s="7">
        <v>0</v>
      </c>
      <c r="L8562" s="7">
        <v>1060342.4507543787</v>
      </c>
      <c r="M8562" s="8">
        <f t="shared" si="444"/>
        <v>3937448.9853580147</v>
      </c>
      <c r="N8562" t="s">
        <v>123</v>
      </c>
      <c r="O8562" s="7">
        <v>2025</v>
      </c>
      <c r="P8562" t="s">
        <v>154</v>
      </c>
      <c r="Q8562" t="s">
        <v>164</v>
      </c>
      <c r="R8562">
        <v>202502</v>
      </c>
      <c r="S8562" t="s">
        <v>180</v>
      </c>
      <c r="T8562" t="s">
        <v>193</v>
      </c>
    </row>
    <row r="8563" spans="1:20" hidden="1" x14ac:dyDescent="0.3">
      <c r="A8563" s="21" t="s">
        <v>17</v>
      </c>
      <c r="B8563" s="26">
        <v>1.7902379945515935E-3</v>
      </c>
      <c r="C8563" s="26">
        <v>0</v>
      </c>
      <c r="D8563" s="26">
        <v>2.2784846806541579E-3</v>
      </c>
      <c r="E8563" s="15">
        <f t="shared" si="442"/>
        <v>4.068722675205751E-3</v>
      </c>
      <c r="F8563" s="26">
        <v>1.9529868608173444E-2</v>
      </c>
      <c r="G8563" s="26">
        <v>0</v>
      </c>
      <c r="H8563" s="26">
        <v>9.7649343040867084E-3</v>
      </c>
      <c r="I8563" s="15">
        <f t="shared" si="443"/>
        <v>2.9294802912260151E-2</v>
      </c>
      <c r="J8563" s="7">
        <v>625908.0778861912</v>
      </c>
      <c r="K8563" s="7">
        <v>0</v>
      </c>
      <c r="L8563" s="7">
        <v>796610.26707154769</v>
      </c>
      <c r="M8563" s="8">
        <f t="shared" si="444"/>
        <v>1422518.3449577389</v>
      </c>
      <c r="N8563" t="s">
        <v>123</v>
      </c>
      <c r="O8563" s="7">
        <v>2025</v>
      </c>
      <c r="P8563" t="s">
        <v>154</v>
      </c>
      <c r="Q8563" t="s">
        <v>164</v>
      </c>
      <c r="R8563">
        <v>202502</v>
      </c>
      <c r="S8563" t="s">
        <v>180</v>
      </c>
      <c r="T8563" t="s">
        <v>193</v>
      </c>
    </row>
    <row r="8564" spans="1:20" hidden="1" x14ac:dyDescent="0.3">
      <c r="A8564" s="21" t="s">
        <v>18</v>
      </c>
      <c r="B8564" s="26">
        <v>0</v>
      </c>
      <c r="C8564" s="26">
        <v>0</v>
      </c>
      <c r="D8564" s="26">
        <v>1.7383871883932586E-3</v>
      </c>
      <c r="E8564" s="15">
        <f t="shared" si="442"/>
        <v>1.7383871883932586E-3</v>
      </c>
      <c r="F8564" s="26">
        <v>0</v>
      </c>
      <c r="G8564" s="26">
        <v>0</v>
      </c>
      <c r="H8564" s="26">
        <v>7.4502307756805098E-3</v>
      </c>
      <c r="I8564" s="15">
        <f t="shared" si="443"/>
        <v>7.4502307756805098E-3</v>
      </c>
      <c r="J8564" s="7">
        <v>0</v>
      </c>
      <c r="K8564" s="7">
        <v>0</v>
      </c>
      <c r="L8564" s="7">
        <v>607779.85218760732</v>
      </c>
      <c r="M8564" s="8">
        <f t="shared" si="444"/>
        <v>607779.85218760732</v>
      </c>
      <c r="N8564" t="s">
        <v>123</v>
      </c>
      <c r="O8564" s="7">
        <v>2025</v>
      </c>
      <c r="P8564" t="s">
        <v>154</v>
      </c>
      <c r="Q8564" t="s">
        <v>164</v>
      </c>
      <c r="R8564">
        <v>202502</v>
      </c>
      <c r="S8564" t="s">
        <v>180</v>
      </c>
      <c r="T8564" t="s">
        <v>193</v>
      </c>
    </row>
    <row r="8565" spans="1:20" hidden="1" x14ac:dyDescent="0.3">
      <c r="A8565" s="21" t="s">
        <v>19</v>
      </c>
      <c r="B8565" s="26">
        <v>0</v>
      </c>
      <c r="C8565" s="26">
        <v>0</v>
      </c>
      <c r="D8565" s="26">
        <v>0</v>
      </c>
      <c r="E8565" s="15">
        <f t="shared" si="442"/>
        <v>0</v>
      </c>
      <c r="F8565" s="26">
        <v>0</v>
      </c>
      <c r="G8565" s="26">
        <v>0</v>
      </c>
      <c r="H8565" s="26">
        <v>0</v>
      </c>
      <c r="I8565" s="15">
        <f t="shared" si="443"/>
        <v>0</v>
      </c>
      <c r="J8565" s="7">
        <v>0</v>
      </c>
      <c r="K8565" s="7">
        <v>0</v>
      </c>
      <c r="L8565" s="7">
        <v>0</v>
      </c>
      <c r="M8565" s="8">
        <f t="shared" si="444"/>
        <v>0</v>
      </c>
      <c r="N8565" t="s">
        <v>123</v>
      </c>
      <c r="O8565" s="7">
        <v>2025</v>
      </c>
      <c r="P8565" t="s">
        <v>154</v>
      </c>
      <c r="Q8565" t="s">
        <v>164</v>
      </c>
      <c r="R8565">
        <v>202502</v>
      </c>
      <c r="S8565" t="s">
        <v>180</v>
      </c>
      <c r="T8565" t="s">
        <v>193</v>
      </c>
    </row>
    <row r="8566" spans="1:20" hidden="1" x14ac:dyDescent="0.3">
      <c r="A8566" s="21" t="s">
        <v>20</v>
      </c>
      <c r="B8566" s="26">
        <v>6.1001345514180912E-2</v>
      </c>
      <c r="C8566" s="26">
        <v>0</v>
      </c>
      <c r="D8566" s="26">
        <v>5.8439283068823121E-3</v>
      </c>
      <c r="E8566" s="15">
        <f t="shared" si="442"/>
        <v>6.6845273821063228E-2</v>
      </c>
      <c r="F8566" s="26">
        <v>0.11204250463442246</v>
      </c>
      <c r="G8566" s="26">
        <v>0</v>
      </c>
      <c r="H8566" s="26">
        <v>1.8454510674359846E-2</v>
      </c>
      <c r="I8566" s="15">
        <f t="shared" si="443"/>
        <v>0.1304970153087823</v>
      </c>
      <c r="J8566" s="7">
        <v>21327463.18391918</v>
      </c>
      <c r="K8566" s="7">
        <v>0</v>
      </c>
      <c r="L8566" s="7">
        <v>2043170.7655615855</v>
      </c>
      <c r="M8566" s="8">
        <f t="shared" si="444"/>
        <v>23370633.949480765</v>
      </c>
      <c r="N8566" t="s">
        <v>123</v>
      </c>
      <c r="O8566" s="7">
        <v>2025</v>
      </c>
      <c r="P8566" t="s">
        <v>154</v>
      </c>
      <c r="Q8566" t="s">
        <v>164</v>
      </c>
      <c r="R8566">
        <v>202502</v>
      </c>
      <c r="S8566" t="s">
        <v>180</v>
      </c>
      <c r="T8566" t="s">
        <v>193</v>
      </c>
    </row>
    <row r="8567" spans="1:20" hidden="1" x14ac:dyDescent="0.3">
      <c r="A8567" s="21" t="s">
        <v>21</v>
      </c>
      <c r="B8567" s="26">
        <v>0</v>
      </c>
      <c r="C8567" s="26">
        <v>1.357235818472545E-2</v>
      </c>
      <c r="D8567" s="26">
        <v>0</v>
      </c>
      <c r="E8567" s="15">
        <f t="shared" si="442"/>
        <v>1.357235818472545E-2</v>
      </c>
      <c r="F8567" s="26">
        <v>0</v>
      </c>
      <c r="G8567" s="26">
        <v>3.6354530697164673E-3</v>
      </c>
      <c r="H8567" s="26">
        <v>0</v>
      </c>
      <c r="I8567" s="15">
        <f t="shared" si="443"/>
        <v>3.6354530697164673E-3</v>
      </c>
      <c r="J8567" s="7">
        <v>0</v>
      </c>
      <c r="K8567" s="7">
        <v>4745206.3075625962</v>
      </c>
      <c r="L8567" s="7">
        <v>0</v>
      </c>
      <c r="M8567" s="8">
        <f t="shared" si="444"/>
        <v>4745206.3075625962</v>
      </c>
      <c r="N8567" t="s">
        <v>123</v>
      </c>
      <c r="O8567" s="7">
        <v>2025</v>
      </c>
      <c r="P8567" t="s">
        <v>155</v>
      </c>
      <c r="Q8567" t="s">
        <v>165</v>
      </c>
      <c r="R8567">
        <v>202502</v>
      </c>
      <c r="S8567" t="s">
        <v>180</v>
      </c>
      <c r="T8567" t="s">
        <v>194</v>
      </c>
    </row>
    <row r="8568" spans="1:20" hidden="1" x14ac:dyDescent="0.3">
      <c r="A8568" s="21" t="s">
        <v>22</v>
      </c>
      <c r="B8568" s="26">
        <v>2.4261271184432227E-2</v>
      </c>
      <c r="C8568" s="26">
        <v>7.9155610895538825E-2</v>
      </c>
      <c r="D8568" s="26">
        <v>0</v>
      </c>
      <c r="E8568" s="15">
        <f t="shared" si="442"/>
        <v>0.10341688207997105</v>
      </c>
      <c r="F8568" s="26">
        <v>3.124967740082819E-2</v>
      </c>
      <c r="G8568" s="26">
        <v>1.1674682691756208E-2</v>
      </c>
      <c r="H8568" s="26">
        <v>0</v>
      </c>
      <c r="I8568" s="15">
        <f t="shared" si="443"/>
        <v>4.29243600925844E-2</v>
      </c>
      <c r="J8568" s="7">
        <v>8482294.3431759346</v>
      </c>
      <c r="K8568" s="7">
        <v>27674608.862238899</v>
      </c>
      <c r="L8568" s="7">
        <v>0</v>
      </c>
      <c r="M8568" s="8">
        <f t="shared" si="444"/>
        <v>36156903.205414832</v>
      </c>
      <c r="N8568" t="s">
        <v>123</v>
      </c>
      <c r="O8568" s="7">
        <v>2025</v>
      </c>
      <c r="P8568" t="s">
        <v>155</v>
      </c>
      <c r="Q8568" t="s">
        <v>165</v>
      </c>
      <c r="R8568">
        <v>202502</v>
      </c>
      <c r="S8568" t="s">
        <v>180</v>
      </c>
      <c r="T8568" t="s">
        <v>194</v>
      </c>
    </row>
    <row r="8569" spans="1:20" hidden="1" x14ac:dyDescent="0.3">
      <c r="A8569" s="21" t="s">
        <v>23</v>
      </c>
      <c r="B8569" s="26">
        <v>0</v>
      </c>
      <c r="C8569" s="26">
        <v>0</v>
      </c>
      <c r="D8569" s="26">
        <v>0</v>
      </c>
      <c r="E8569" s="15">
        <f t="shared" si="442"/>
        <v>0</v>
      </c>
      <c r="F8569" s="26">
        <v>0</v>
      </c>
      <c r="G8569" s="26">
        <v>0</v>
      </c>
      <c r="H8569" s="26">
        <v>0</v>
      </c>
      <c r="I8569" s="15">
        <f t="shared" si="443"/>
        <v>0</v>
      </c>
      <c r="J8569" s="7">
        <v>0</v>
      </c>
      <c r="K8569" s="7">
        <v>0</v>
      </c>
      <c r="L8569" s="7">
        <v>0</v>
      </c>
      <c r="M8569" s="8">
        <f t="shared" si="444"/>
        <v>0</v>
      </c>
      <c r="N8569" t="s">
        <v>123</v>
      </c>
      <c r="O8569" s="7">
        <v>2025</v>
      </c>
      <c r="P8569" t="s">
        <v>155</v>
      </c>
      <c r="Q8569" t="s">
        <v>165</v>
      </c>
      <c r="R8569">
        <v>202502</v>
      </c>
      <c r="S8569" t="s">
        <v>180</v>
      </c>
      <c r="T8569" t="s">
        <v>194</v>
      </c>
    </row>
    <row r="8570" spans="1:20" hidden="1" x14ac:dyDescent="0.3">
      <c r="A8570" s="21" t="s">
        <v>24</v>
      </c>
      <c r="B8570" s="26">
        <v>5.8371052990653406E-3</v>
      </c>
      <c r="C8570" s="26">
        <v>0</v>
      </c>
      <c r="D8570" s="26">
        <v>0</v>
      </c>
      <c r="E8570" s="15">
        <f t="shared" si="442"/>
        <v>5.8371052990653406E-3</v>
      </c>
      <c r="F8570" s="26">
        <v>8.5421054523063724E-3</v>
      </c>
      <c r="G8570" s="26">
        <v>0</v>
      </c>
      <c r="H8570" s="26">
        <v>0</v>
      </c>
      <c r="I8570" s="15">
        <f t="shared" si="443"/>
        <v>8.5421054523063724E-3</v>
      </c>
      <c r="J8570" s="7">
        <v>2040785.2862448003</v>
      </c>
      <c r="K8570" s="7">
        <v>0</v>
      </c>
      <c r="L8570" s="7">
        <v>0</v>
      </c>
      <c r="M8570" s="8">
        <f t="shared" si="444"/>
        <v>2040785.2862448003</v>
      </c>
      <c r="N8570" t="s">
        <v>123</v>
      </c>
      <c r="O8570" s="7">
        <v>2025</v>
      </c>
      <c r="P8570" t="s">
        <v>155</v>
      </c>
      <c r="Q8570" t="s">
        <v>165</v>
      </c>
      <c r="R8570">
        <v>202502</v>
      </c>
      <c r="S8570" t="s">
        <v>180</v>
      </c>
      <c r="T8570" t="s">
        <v>194</v>
      </c>
    </row>
    <row r="8571" spans="1:20" hidden="1" x14ac:dyDescent="0.3">
      <c r="A8571" s="21" t="s">
        <v>25</v>
      </c>
      <c r="B8571" s="26">
        <v>7.3085510380014998E-2</v>
      </c>
      <c r="C8571" s="26">
        <v>0</v>
      </c>
      <c r="D8571" s="26">
        <v>0</v>
      </c>
      <c r="E8571" s="15">
        <f t="shared" si="442"/>
        <v>7.3085510380014998E-2</v>
      </c>
      <c r="F8571" s="26">
        <v>3.6056639442872677E-2</v>
      </c>
      <c r="G8571" s="26">
        <v>0</v>
      </c>
      <c r="H8571" s="26">
        <v>0</v>
      </c>
      <c r="I8571" s="15">
        <f t="shared" si="443"/>
        <v>3.6056639442872677E-2</v>
      </c>
      <c r="J8571" s="7">
        <v>25552363.128537096</v>
      </c>
      <c r="K8571" s="7">
        <v>0</v>
      </c>
      <c r="L8571" s="7">
        <v>0</v>
      </c>
      <c r="M8571" s="8">
        <f t="shared" si="444"/>
        <v>25552363.128537096</v>
      </c>
      <c r="N8571" t="s">
        <v>123</v>
      </c>
      <c r="O8571" s="7">
        <v>2025</v>
      </c>
      <c r="P8571" t="s">
        <v>155</v>
      </c>
      <c r="Q8571" t="s">
        <v>165</v>
      </c>
      <c r="R8571">
        <v>202502</v>
      </c>
      <c r="S8571" t="s">
        <v>180</v>
      </c>
      <c r="T8571" t="s">
        <v>194</v>
      </c>
    </row>
    <row r="8572" spans="1:20" hidden="1" x14ac:dyDescent="0.3">
      <c r="A8572" s="21" t="s">
        <v>26</v>
      </c>
      <c r="B8572" s="26">
        <v>2.1550417454461071E-4</v>
      </c>
      <c r="C8572" s="26">
        <v>0</v>
      </c>
      <c r="D8572" s="26">
        <v>0</v>
      </c>
      <c r="E8572" s="15">
        <f t="shared" si="442"/>
        <v>2.1550417454461071E-4</v>
      </c>
      <c r="F8572" s="26">
        <v>1.2930250087325153E-3</v>
      </c>
      <c r="G8572" s="26">
        <v>0</v>
      </c>
      <c r="H8572" s="26">
        <v>0</v>
      </c>
      <c r="I8572" s="15">
        <f t="shared" si="443"/>
        <v>1.2930250087325153E-3</v>
      </c>
      <c r="J8572" s="7">
        <v>75345.179845461287</v>
      </c>
      <c r="K8572" s="7">
        <v>0</v>
      </c>
      <c r="L8572" s="7">
        <v>0</v>
      </c>
      <c r="M8572" s="8">
        <f t="shared" si="444"/>
        <v>75345.179845461287</v>
      </c>
      <c r="N8572" t="s">
        <v>123</v>
      </c>
      <c r="O8572" s="7">
        <v>2025</v>
      </c>
      <c r="P8572" t="s">
        <v>155</v>
      </c>
      <c r="Q8572" t="s">
        <v>165</v>
      </c>
      <c r="R8572">
        <v>202502</v>
      </c>
      <c r="S8572" t="s">
        <v>180</v>
      </c>
      <c r="T8572" t="s">
        <v>194</v>
      </c>
    </row>
    <row r="8573" spans="1:20" hidden="1" x14ac:dyDescent="0.3">
      <c r="A8573" s="21" t="s">
        <v>27</v>
      </c>
      <c r="B8573" s="26">
        <v>4.0874220179222386E-3</v>
      </c>
      <c r="C8573" s="26">
        <v>8.9762991985949947E-3</v>
      </c>
      <c r="D8573" s="26">
        <v>0</v>
      </c>
      <c r="E8573" s="15">
        <f t="shared" si="442"/>
        <v>1.3063721216517233E-2</v>
      </c>
      <c r="F8573" s="26">
        <v>1.2021829232649944E-2</v>
      </c>
      <c r="G8573" s="26">
        <v>2.4043658465299884E-3</v>
      </c>
      <c r="H8573" s="26">
        <v>0</v>
      </c>
      <c r="I8573" s="15">
        <f t="shared" si="443"/>
        <v>1.4426195079179933E-2</v>
      </c>
      <c r="J8573" s="7">
        <v>1429056.0621177098</v>
      </c>
      <c r="K8573" s="7">
        <v>3138319.1480813143</v>
      </c>
      <c r="L8573" s="7">
        <v>0</v>
      </c>
      <c r="M8573" s="8">
        <f t="shared" si="444"/>
        <v>4567375.2101990245</v>
      </c>
      <c r="N8573" t="s">
        <v>123</v>
      </c>
      <c r="O8573" s="7">
        <v>2025</v>
      </c>
      <c r="P8573" t="s">
        <v>155</v>
      </c>
      <c r="Q8573" t="s">
        <v>165</v>
      </c>
      <c r="R8573">
        <v>202502</v>
      </c>
      <c r="S8573" t="s">
        <v>180</v>
      </c>
      <c r="T8573" t="s">
        <v>194</v>
      </c>
    </row>
    <row r="8574" spans="1:20" hidden="1" x14ac:dyDescent="0.3">
      <c r="A8574" s="21" t="s">
        <v>28</v>
      </c>
      <c r="B8574" s="26">
        <v>5.9418981255266064E-4</v>
      </c>
      <c r="C8574" s="26">
        <v>0</v>
      </c>
      <c r="D8574" s="26">
        <v>0</v>
      </c>
      <c r="E8574" s="15">
        <f t="shared" si="442"/>
        <v>5.9418981255266064E-4</v>
      </c>
      <c r="F8574" s="26">
        <v>1.6976852076332936E-3</v>
      </c>
      <c r="G8574" s="26">
        <v>0</v>
      </c>
      <c r="H8574" s="26">
        <v>0</v>
      </c>
      <c r="I8574" s="15">
        <f t="shared" si="443"/>
        <v>1.6976852076332936E-3</v>
      </c>
      <c r="J8574" s="7">
        <v>207742.32510216921</v>
      </c>
      <c r="K8574" s="7">
        <v>0</v>
      </c>
      <c r="L8574" s="7">
        <v>0</v>
      </c>
      <c r="M8574" s="8">
        <f t="shared" si="444"/>
        <v>207742.32510216921</v>
      </c>
      <c r="N8574" t="s">
        <v>123</v>
      </c>
      <c r="O8574" s="7">
        <v>2025</v>
      </c>
      <c r="P8574" t="s">
        <v>155</v>
      </c>
      <c r="Q8574" t="s">
        <v>165</v>
      </c>
      <c r="R8574">
        <v>202502</v>
      </c>
      <c r="S8574" t="s">
        <v>180</v>
      </c>
      <c r="T8574" t="s">
        <v>194</v>
      </c>
    </row>
    <row r="8575" spans="1:20" hidden="1" x14ac:dyDescent="0.3">
      <c r="A8575" s="21" t="s">
        <v>29</v>
      </c>
      <c r="B8575" s="26">
        <v>6.4286112705748341E-3</v>
      </c>
      <c r="C8575" s="26">
        <v>3.3274630255323102E-2</v>
      </c>
      <c r="D8575" s="26">
        <v>0</v>
      </c>
      <c r="E8575" s="15">
        <f t="shared" si="442"/>
        <v>3.9703241525897937E-2</v>
      </c>
      <c r="F8575" s="26">
        <v>1.064828512040409E-2</v>
      </c>
      <c r="G8575" s="26">
        <v>8.9128473518724806E-3</v>
      </c>
      <c r="H8575" s="26">
        <v>0</v>
      </c>
      <c r="I8575" s="15">
        <f t="shared" si="443"/>
        <v>1.956113247227657E-2</v>
      </c>
      <c r="J8575" s="7">
        <v>2247589.279240394</v>
      </c>
      <c r="K8575" s="7">
        <v>11633570.468768649</v>
      </c>
      <c r="L8575" s="7">
        <v>0</v>
      </c>
      <c r="M8575" s="8">
        <f t="shared" si="444"/>
        <v>13881159.748009043</v>
      </c>
      <c r="N8575" t="s">
        <v>123</v>
      </c>
      <c r="O8575" s="7">
        <v>2025</v>
      </c>
      <c r="P8575" t="s">
        <v>155</v>
      </c>
      <c r="Q8575" t="s">
        <v>165</v>
      </c>
      <c r="R8575">
        <v>202502</v>
      </c>
      <c r="S8575" t="s">
        <v>180</v>
      </c>
      <c r="T8575" t="s">
        <v>194</v>
      </c>
    </row>
    <row r="8576" spans="1:20" hidden="1" x14ac:dyDescent="0.3">
      <c r="A8576" s="21" t="s">
        <v>30</v>
      </c>
      <c r="B8576" s="26">
        <v>0</v>
      </c>
      <c r="C8576" s="26">
        <v>0</v>
      </c>
      <c r="D8576" s="26">
        <v>0</v>
      </c>
      <c r="E8576" s="15">
        <f t="shared" si="442"/>
        <v>0</v>
      </c>
      <c r="F8576" s="26">
        <v>0</v>
      </c>
      <c r="G8576" s="26">
        <v>0</v>
      </c>
      <c r="H8576" s="26">
        <v>0</v>
      </c>
      <c r="I8576" s="15">
        <f t="shared" si="443"/>
        <v>0</v>
      </c>
      <c r="J8576" s="7">
        <v>0</v>
      </c>
      <c r="K8576" s="7">
        <v>0</v>
      </c>
      <c r="L8576" s="7">
        <v>0</v>
      </c>
      <c r="M8576" s="8">
        <f t="shared" si="444"/>
        <v>0</v>
      </c>
      <c r="N8576" t="s">
        <v>123</v>
      </c>
      <c r="O8576" s="7">
        <v>2025</v>
      </c>
      <c r="P8576" t="s">
        <v>155</v>
      </c>
      <c r="Q8576" t="s">
        <v>165</v>
      </c>
      <c r="R8576">
        <v>202502</v>
      </c>
      <c r="S8576" t="s">
        <v>180</v>
      </c>
      <c r="T8576" t="s">
        <v>194</v>
      </c>
    </row>
    <row r="8577" spans="1:20" hidden="1" x14ac:dyDescent="0.3">
      <c r="A8577" s="21" t="s">
        <v>31</v>
      </c>
      <c r="B8577" s="26">
        <v>4.3220737487603696E-2</v>
      </c>
      <c r="C8577" s="26">
        <v>4.4314146478071519E-2</v>
      </c>
      <c r="D8577" s="26">
        <v>0</v>
      </c>
      <c r="E8577" s="15">
        <f t="shared" si="442"/>
        <v>8.7534883965675214E-2</v>
      </c>
      <c r="F8577" s="26">
        <v>5.4137163869269554E-2</v>
      </c>
      <c r="G8577" s="26">
        <v>6.2268120402282998E-3</v>
      </c>
      <c r="H8577" s="26">
        <v>0</v>
      </c>
      <c r="I8577" s="15">
        <f t="shared" si="443"/>
        <v>6.0363975909497852E-2</v>
      </c>
      <c r="J8577" s="7">
        <v>15110956.648233339</v>
      </c>
      <c r="K8577" s="7">
        <v>15493237.396184398</v>
      </c>
      <c r="L8577" s="7">
        <v>0</v>
      </c>
      <c r="M8577" s="8">
        <f t="shared" si="444"/>
        <v>30604194.044417739</v>
      </c>
      <c r="N8577" t="s">
        <v>123</v>
      </c>
      <c r="O8577" s="7">
        <v>2025</v>
      </c>
      <c r="P8577" t="s">
        <v>155</v>
      </c>
      <c r="Q8577" t="s">
        <v>165</v>
      </c>
      <c r="R8577">
        <v>202502</v>
      </c>
      <c r="S8577" t="s">
        <v>180</v>
      </c>
      <c r="T8577" t="s">
        <v>194</v>
      </c>
    </row>
    <row r="8578" spans="1:20" hidden="1" x14ac:dyDescent="0.3">
      <c r="A8578" s="21" t="s">
        <v>32</v>
      </c>
      <c r="B8578" s="26">
        <v>0</v>
      </c>
      <c r="C8578" s="26">
        <v>0</v>
      </c>
      <c r="D8578" s="26">
        <v>1.6784157107309849E-4</v>
      </c>
      <c r="E8578" s="15">
        <f t="shared" si="442"/>
        <v>1.6784157107309849E-4</v>
      </c>
      <c r="F8578" s="26">
        <v>0</v>
      </c>
      <c r="G8578" s="26">
        <v>0</v>
      </c>
      <c r="H8578" s="26">
        <v>2.2887486468440522E-4</v>
      </c>
      <c r="I8578" s="15">
        <f t="shared" si="443"/>
        <v>2.2887486468440522E-4</v>
      </c>
      <c r="J8578" s="7">
        <v>0</v>
      </c>
      <c r="K8578" s="7">
        <v>0</v>
      </c>
      <c r="L8578" s="7">
        <v>58681.245431881718</v>
      </c>
      <c r="M8578" s="8">
        <f t="shared" si="444"/>
        <v>58681.245431881718</v>
      </c>
      <c r="N8578" t="s">
        <v>123</v>
      </c>
      <c r="O8578" s="7">
        <v>2025</v>
      </c>
      <c r="P8578" t="s">
        <v>156</v>
      </c>
      <c r="Q8578" t="s">
        <v>165</v>
      </c>
      <c r="R8578">
        <v>202502</v>
      </c>
      <c r="S8578" t="s">
        <v>180</v>
      </c>
      <c r="T8578" t="s">
        <v>195</v>
      </c>
    </row>
    <row r="8579" spans="1:20" hidden="1" x14ac:dyDescent="0.3">
      <c r="A8579" s="21" t="s">
        <v>33</v>
      </c>
      <c r="B8579" s="26">
        <v>1.325478481432053E-3</v>
      </c>
      <c r="C8579" s="26">
        <v>0</v>
      </c>
      <c r="D8579" s="26">
        <v>7.2901315886227903E-3</v>
      </c>
      <c r="E8579" s="15">
        <f t="shared" si="442"/>
        <v>8.6156100700548431E-3</v>
      </c>
      <c r="F8579" s="26">
        <v>7.9528706515783129E-3</v>
      </c>
      <c r="G8579" s="26">
        <v>0</v>
      </c>
      <c r="H8579" s="26">
        <v>1.5905741303156615E-2</v>
      </c>
      <c r="I8579" s="15">
        <f t="shared" si="443"/>
        <v>2.3858611954734928E-2</v>
      </c>
      <c r="J8579" s="7">
        <v>463417.54063847009</v>
      </c>
      <c r="K8579" s="7">
        <v>0</v>
      </c>
      <c r="L8579" s="7">
        <v>2548796.4527952033</v>
      </c>
      <c r="M8579" s="8">
        <f t="shared" si="444"/>
        <v>3012213.9934336734</v>
      </c>
      <c r="N8579" t="s">
        <v>123</v>
      </c>
      <c r="O8579" s="7">
        <v>2025</v>
      </c>
      <c r="P8579" t="s">
        <v>156</v>
      </c>
      <c r="Q8579" t="s">
        <v>165</v>
      </c>
      <c r="R8579">
        <v>202502</v>
      </c>
      <c r="S8579" t="s">
        <v>180</v>
      </c>
      <c r="T8579" t="s">
        <v>195</v>
      </c>
    </row>
    <row r="8580" spans="1:20" hidden="1" x14ac:dyDescent="0.3">
      <c r="A8580" s="21" t="s">
        <v>34</v>
      </c>
      <c r="B8580" s="26">
        <v>4.133561179942967E-2</v>
      </c>
      <c r="C8580" s="26">
        <v>0</v>
      </c>
      <c r="D8580" s="26">
        <v>9.6346685440268486E-3</v>
      </c>
      <c r="E8580" s="15">
        <f t="shared" si="442"/>
        <v>5.097028034345652E-2</v>
      </c>
      <c r="F8580" s="26">
        <v>4.9957543147648463E-2</v>
      </c>
      <c r="G8580" s="26">
        <v>0</v>
      </c>
      <c r="H8580" s="26">
        <v>1.3138184093455961E-2</v>
      </c>
      <c r="I8580" s="15">
        <f t="shared" si="443"/>
        <v>6.3095727241104418E-2</v>
      </c>
      <c r="J8580" s="7">
        <v>14451873.666165816</v>
      </c>
      <c r="K8580" s="7">
        <v>0</v>
      </c>
      <c r="L8580" s="7">
        <v>3368500.1032350785</v>
      </c>
      <c r="M8580" s="8">
        <f t="shared" si="444"/>
        <v>17820373.769400895</v>
      </c>
      <c r="N8580" t="s">
        <v>123</v>
      </c>
      <c r="O8580" s="7">
        <v>2025</v>
      </c>
      <c r="P8580" t="s">
        <v>156</v>
      </c>
      <c r="Q8580" t="s">
        <v>165</v>
      </c>
      <c r="R8580">
        <v>202502</v>
      </c>
      <c r="S8580" t="s">
        <v>180</v>
      </c>
      <c r="T8580" t="s">
        <v>195</v>
      </c>
    </row>
    <row r="8581" spans="1:20" hidden="1" x14ac:dyDescent="0.3">
      <c r="A8581" s="21" t="s">
        <v>35</v>
      </c>
      <c r="B8581" s="26">
        <v>0</v>
      </c>
      <c r="C8581" s="26">
        <v>0</v>
      </c>
      <c r="D8581" s="26">
        <v>0</v>
      </c>
      <c r="E8581" s="15">
        <f t="shared" si="442"/>
        <v>0</v>
      </c>
      <c r="F8581" s="26">
        <v>0</v>
      </c>
      <c r="G8581" s="26">
        <v>0</v>
      </c>
      <c r="H8581" s="26">
        <v>0</v>
      </c>
      <c r="I8581" s="15">
        <f t="shared" si="443"/>
        <v>0</v>
      </c>
      <c r="J8581" s="7">
        <v>0</v>
      </c>
      <c r="K8581" s="7">
        <v>0</v>
      </c>
      <c r="L8581" s="7">
        <v>0</v>
      </c>
      <c r="M8581" s="8">
        <f t="shared" si="444"/>
        <v>0</v>
      </c>
      <c r="N8581" t="s">
        <v>123</v>
      </c>
      <c r="O8581" s="7">
        <v>2025</v>
      </c>
      <c r="P8581" t="s">
        <v>156</v>
      </c>
      <c r="Q8581" t="s">
        <v>165</v>
      </c>
      <c r="R8581">
        <v>202502</v>
      </c>
      <c r="S8581" t="s">
        <v>180</v>
      </c>
      <c r="T8581" t="s">
        <v>195</v>
      </c>
    </row>
    <row r="8582" spans="1:20" hidden="1" x14ac:dyDescent="0.3">
      <c r="A8582" s="21" t="s">
        <v>36</v>
      </c>
      <c r="B8582" s="26">
        <v>3.3429533485141549E-2</v>
      </c>
      <c r="C8582" s="26">
        <v>1.4016815810904217E-2</v>
      </c>
      <c r="D8582" s="26">
        <v>1.0354700223651441E-2</v>
      </c>
      <c r="E8582" s="15">
        <f t="shared" si="442"/>
        <v>5.7801049519697209E-2</v>
      </c>
      <c r="F8582" s="26">
        <v>3.918420267111148E-2</v>
      </c>
      <c r="G8582" s="26">
        <v>1.4016815810904217E-2</v>
      </c>
      <c r="H8582" s="26">
        <v>1.4120045453480948E-2</v>
      </c>
      <c r="I8582" s="15">
        <f t="shared" si="443"/>
        <v>6.7321063935496639E-2</v>
      </c>
      <c r="J8582" s="7">
        <v>11687728.174687563</v>
      </c>
      <c r="K8582" s="7">
        <v>4900598.841599986</v>
      </c>
      <c r="L8582" s="7">
        <v>3620239.6183065791</v>
      </c>
      <c r="M8582" s="8">
        <f t="shared" si="444"/>
        <v>20208566.634594128</v>
      </c>
      <c r="N8582" t="s">
        <v>123</v>
      </c>
      <c r="O8582" s="7">
        <v>2025</v>
      </c>
      <c r="P8582" t="s">
        <v>156</v>
      </c>
      <c r="Q8582" t="s">
        <v>165</v>
      </c>
      <c r="R8582">
        <v>202502</v>
      </c>
      <c r="S8582" t="s">
        <v>180</v>
      </c>
      <c r="T8582" t="s">
        <v>195</v>
      </c>
    </row>
    <row r="8583" spans="1:20" hidden="1" x14ac:dyDescent="0.3">
      <c r="A8583" s="21" t="s">
        <v>37</v>
      </c>
      <c r="B8583" s="26">
        <v>0</v>
      </c>
      <c r="C8583" s="26">
        <v>0</v>
      </c>
      <c r="D8583" s="26">
        <v>1.1256701056489092E-3</v>
      </c>
      <c r="E8583" s="15">
        <f t="shared" si="442"/>
        <v>1.1256701056489092E-3</v>
      </c>
      <c r="F8583" s="26">
        <v>0</v>
      </c>
      <c r="G8583" s="26">
        <v>0</v>
      </c>
      <c r="H8583" s="26">
        <v>5.1954004399688116E-3</v>
      </c>
      <c r="I8583" s="15">
        <f t="shared" si="443"/>
        <v>5.1954004399688116E-3</v>
      </c>
      <c r="J8583" s="7">
        <v>0</v>
      </c>
      <c r="K8583" s="7">
        <v>0</v>
      </c>
      <c r="L8583" s="7">
        <v>393559.9704089234</v>
      </c>
      <c r="M8583" s="8">
        <f t="shared" si="444"/>
        <v>393559.9704089234</v>
      </c>
      <c r="N8583" t="s">
        <v>123</v>
      </c>
      <c r="O8583" s="7">
        <v>2025</v>
      </c>
      <c r="P8583" t="s">
        <v>154</v>
      </c>
      <c r="Q8583" t="s">
        <v>164</v>
      </c>
      <c r="R8583">
        <v>202502</v>
      </c>
      <c r="S8583" t="s">
        <v>180</v>
      </c>
      <c r="T8583" t="s">
        <v>196</v>
      </c>
    </row>
    <row r="8584" spans="1:20" hidden="1" x14ac:dyDescent="0.3">
      <c r="A8584" s="21" t="s">
        <v>38</v>
      </c>
      <c r="B8584" s="26">
        <v>3.7256070131205458E-2</v>
      </c>
      <c r="C8584" s="26">
        <v>0</v>
      </c>
      <c r="D8584" s="26">
        <v>1.4706881527904623E-3</v>
      </c>
      <c r="E8584" s="15">
        <f t="shared" si="442"/>
        <v>3.8726758283995924E-2</v>
      </c>
      <c r="F8584" s="26">
        <v>3.0857699700872047E-2</v>
      </c>
      <c r="G8584" s="26">
        <v>0</v>
      </c>
      <c r="H8584" s="26">
        <v>6.7877914121738424E-3</v>
      </c>
      <c r="I8584" s="15">
        <f t="shared" si="443"/>
        <v>3.7645491113045888E-2</v>
      </c>
      <c r="J8584" s="7">
        <v>13025572.754228558</v>
      </c>
      <c r="K8584" s="7">
        <v>0</v>
      </c>
      <c r="L8584" s="7">
        <v>514186.15719505894</v>
      </c>
      <c r="M8584" s="8">
        <f t="shared" si="444"/>
        <v>13539758.911423618</v>
      </c>
      <c r="N8584" t="s">
        <v>123</v>
      </c>
      <c r="O8584" s="7">
        <v>2025</v>
      </c>
      <c r="P8584" t="s">
        <v>154</v>
      </c>
      <c r="Q8584" t="s">
        <v>164</v>
      </c>
      <c r="R8584">
        <v>202502</v>
      </c>
      <c r="S8584" t="s">
        <v>180</v>
      </c>
      <c r="T8584" t="s">
        <v>196</v>
      </c>
    </row>
    <row r="8585" spans="1:20" hidden="1" x14ac:dyDescent="0.3">
      <c r="A8585" s="21" t="s">
        <v>39</v>
      </c>
      <c r="B8585" s="26">
        <v>3.1651830795006129E-2</v>
      </c>
      <c r="C8585" s="26">
        <v>0</v>
      </c>
      <c r="D8585" s="26">
        <v>1.9143740763510855E-3</v>
      </c>
      <c r="E8585" s="15">
        <f t="shared" si="442"/>
        <v>3.3566204871357218E-2</v>
      </c>
      <c r="F8585" s="26">
        <v>3.9333148298257355E-2</v>
      </c>
      <c r="G8585" s="26">
        <v>0</v>
      </c>
      <c r="H8585" s="26">
        <v>8.8355725790602163E-3</v>
      </c>
      <c r="I8585" s="15">
        <f t="shared" si="443"/>
        <v>4.8168720877317571E-2</v>
      </c>
      <c r="J8585" s="7">
        <v>11066202.725433381</v>
      </c>
      <c r="K8585" s="7">
        <v>0</v>
      </c>
      <c r="L8585" s="7">
        <v>669308.88637752587</v>
      </c>
      <c r="M8585" s="8">
        <f t="shared" si="444"/>
        <v>11735511.611810908</v>
      </c>
      <c r="N8585" t="s">
        <v>123</v>
      </c>
      <c r="O8585" s="7">
        <v>2025</v>
      </c>
      <c r="P8585" t="s">
        <v>154</v>
      </c>
      <c r="Q8585" t="s">
        <v>164</v>
      </c>
      <c r="R8585">
        <v>202502</v>
      </c>
      <c r="S8585" t="s">
        <v>180</v>
      </c>
      <c r="T8585" t="s">
        <v>196</v>
      </c>
    </row>
    <row r="8586" spans="1:20" hidden="1" x14ac:dyDescent="0.3">
      <c r="A8586" s="21" t="s">
        <v>40</v>
      </c>
      <c r="B8586" s="26">
        <v>0</v>
      </c>
      <c r="C8586" s="26">
        <v>0</v>
      </c>
      <c r="D8586" s="26">
        <v>1.4828938292127697E-3</v>
      </c>
      <c r="E8586" s="15">
        <f t="shared" si="442"/>
        <v>1.4828938292127697E-3</v>
      </c>
      <c r="F8586" s="26">
        <v>0</v>
      </c>
      <c r="G8586" s="26">
        <v>0</v>
      </c>
      <c r="H8586" s="26">
        <v>6.8441253028371429E-3</v>
      </c>
      <c r="I8586" s="15">
        <f t="shared" si="443"/>
        <v>6.8441253028371429E-3</v>
      </c>
      <c r="J8586" s="7">
        <v>0</v>
      </c>
      <c r="K8586" s="7">
        <v>0</v>
      </c>
      <c r="L8586" s="7">
        <v>518453.54035419063</v>
      </c>
      <c r="M8586" s="8">
        <f t="shared" si="444"/>
        <v>518453.54035419063</v>
      </c>
      <c r="N8586" t="s">
        <v>123</v>
      </c>
      <c r="O8586" s="7">
        <v>2025</v>
      </c>
      <c r="P8586" t="s">
        <v>154</v>
      </c>
      <c r="Q8586" t="s">
        <v>164</v>
      </c>
      <c r="R8586">
        <v>202502</v>
      </c>
      <c r="S8586" t="s">
        <v>180</v>
      </c>
      <c r="T8586" t="s">
        <v>196</v>
      </c>
    </row>
    <row r="8587" spans="1:20" hidden="1" x14ac:dyDescent="0.3">
      <c r="A8587" s="21" t="s">
        <v>41</v>
      </c>
      <c r="B8587" s="26">
        <v>5.0280564081807727E-2</v>
      </c>
      <c r="C8587" s="26">
        <v>0</v>
      </c>
      <c r="D8587" s="26">
        <v>2.5180118747024677E-3</v>
      </c>
      <c r="E8587" s="15">
        <f t="shared" si="442"/>
        <v>5.2798575956510198E-2</v>
      </c>
      <c r="F8587" s="26">
        <v>6.7668210476389865E-2</v>
      </c>
      <c r="G8587" s="26">
        <v>0</v>
      </c>
      <c r="H8587" s="26">
        <v>1.1621593161288168E-2</v>
      </c>
      <c r="I8587" s="15">
        <f t="shared" si="443"/>
        <v>7.9289803637678027E-2</v>
      </c>
      <c r="J8587" s="7">
        <v>17579233.216620773</v>
      </c>
      <c r="K8587" s="7">
        <v>0</v>
      </c>
      <c r="L8587" s="7">
        <v>880354.44303280208</v>
      </c>
      <c r="M8587" s="8">
        <f t="shared" si="444"/>
        <v>18459587.659653574</v>
      </c>
      <c r="N8587" t="s">
        <v>123</v>
      </c>
      <c r="O8587" s="7">
        <v>2025</v>
      </c>
      <c r="P8587" t="s">
        <v>154</v>
      </c>
      <c r="Q8587" t="s">
        <v>164</v>
      </c>
      <c r="R8587">
        <v>202502</v>
      </c>
      <c r="S8587" t="s">
        <v>180</v>
      </c>
      <c r="T8587" t="s">
        <v>196</v>
      </c>
    </row>
    <row r="8588" spans="1:20" hidden="1" x14ac:dyDescent="0.3">
      <c r="A8588" s="21" t="s">
        <v>42</v>
      </c>
      <c r="B8588" s="26">
        <v>9.364845509490453E-4</v>
      </c>
      <c r="C8588" s="26">
        <v>0</v>
      </c>
      <c r="D8588" s="26">
        <v>1.7767886243237167E-3</v>
      </c>
      <c r="E8588" s="15">
        <f t="shared" si="442"/>
        <v>2.713273175272762E-3</v>
      </c>
      <c r="F8588" s="26">
        <v>2.4430032270372779E-3</v>
      </c>
      <c r="G8588" s="26">
        <v>0</v>
      </c>
      <c r="H8588" s="26">
        <v>8.2005628062953636E-3</v>
      </c>
      <c r="I8588" s="15">
        <f t="shared" si="443"/>
        <v>1.0643566033332642E-2</v>
      </c>
      <c r="J8588" s="7">
        <v>327416.38097198703</v>
      </c>
      <c r="K8588" s="7">
        <v>0</v>
      </c>
      <c r="L8588" s="7">
        <v>621205.87097642384</v>
      </c>
      <c r="M8588" s="8">
        <f t="shared" si="444"/>
        <v>948622.25194841088</v>
      </c>
      <c r="N8588" t="s">
        <v>123</v>
      </c>
      <c r="O8588" s="7">
        <v>2025</v>
      </c>
      <c r="P8588" t="s">
        <v>154</v>
      </c>
      <c r="Q8588" t="s">
        <v>164</v>
      </c>
      <c r="R8588">
        <v>202502</v>
      </c>
      <c r="S8588" t="s">
        <v>180</v>
      </c>
      <c r="T8588" t="s">
        <v>196</v>
      </c>
    </row>
    <row r="8589" spans="1:20" hidden="1" x14ac:dyDescent="0.3">
      <c r="A8589" s="21" t="s">
        <v>43</v>
      </c>
      <c r="B8589" s="26">
        <v>3.9012940684300316E-3</v>
      </c>
      <c r="C8589" s="26">
        <v>0</v>
      </c>
      <c r="D8589" s="26">
        <v>0</v>
      </c>
      <c r="E8589" s="15">
        <f t="shared" si="442"/>
        <v>3.9012940684300316E-3</v>
      </c>
      <c r="F8589" s="26">
        <v>2.1684713661503721E-2</v>
      </c>
      <c r="G8589" s="26">
        <v>0</v>
      </c>
      <c r="H8589" s="26">
        <v>0</v>
      </c>
      <c r="I8589" s="15">
        <f t="shared" si="443"/>
        <v>2.1684713661503721E-2</v>
      </c>
      <c r="J8589" s="7">
        <v>1363981.4812730956</v>
      </c>
      <c r="K8589" s="7">
        <v>0</v>
      </c>
      <c r="L8589" s="7">
        <v>0</v>
      </c>
      <c r="M8589" s="8">
        <f t="shared" si="444"/>
        <v>1363981.4812730956</v>
      </c>
      <c r="N8589" t="s">
        <v>123</v>
      </c>
      <c r="O8589" s="7">
        <v>2025</v>
      </c>
      <c r="P8589" t="s">
        <v>157</v>
      </c>
      <c r="Q8589" t="s">
        <v>164</v>
      </c>
      <c r="R8589">
        <v>202502</v>
      </c>
      <c r="S8589" t="s">
        <v>180</v>
      </c>
      <c r="T8589" t="s">
        <v>197</v>
      </c>
    </row>
    <row r="8590" spans="1:20" hidden="1" x14ac:dyDescent="0.3">
      <c r="A8590" s="21" t="s">
        <v>44</v>
      </c>
      <c r="B8590" s="26">
        <v>6.0734719218230888E-3</v>
      </c>
      <c r="C8590" s="26">
        <v>0</v>
      </c>
      <c r="D8590" s="26">
        <v>6.0016141721330029E-3</v>
      </c>
      <c r="E8590" s="15">
        <f t="shared" si="442"/>
        <v>1.2075086093956092E-2</v>
      </c>
      <c r="F8590" s="26">
        <v>1.6914914290786929E-2</v>
      </c>
      <c r="G8590" s="26">
        <v>0</v>
      </c>
      <c r="H8590" s="26">
        <v>6.9249393658829209E-3</v>
      </c>
      <c r="I8590" s="15">
        <f t="shared" si="443"/>
        <v>2.3839853656669852E-2</v>
      </c>
      <c r="J8590" s="7">
        <v>2123424.4543202105</v>
      </c>
      <c r="K8590" s="7">
        <v>0</v>
      </c>
      <c r="L8590" s="7">
        <v>2098301.3443613066</v>
      </c>
      <c r="M8590" s="8">
        <f t="shared" si="444"/>
        <v>4221725.7986815171</v>
      </c>
      <c r="N8590" t="s">
        <v>123</v>
      </c>
      <c r="O8590" s="7">
        <v>2025</v>
      </c>
      <c r="P8590" t="s">
        <v>157</v>
      </c>
      <c r="Q8590" t="s">
        <v>164</v>
      </c>
      <c r="R8590">
        <v>202502</v>
      </c>
      <c r="S8590" t="s">
        <v>180</v>
      </c>
      <c r="T8590" t="s">
        <v>197</v>
      </c>
    </row>
    <row r="8591" spans="1:20" hidden="1" x14ac:dyDescent="0.3">
      <c r="A8591" s="21" t="s">
        <v>131</v>
      </c>
      <c r="B8591" s="26">
        <v>2.6977494429817213E-3</v>
      </c>
      <c r="C8591" s="26">
        <v>0</v>
      </c>
      <c r="D8591" s="26">
        <v>2.4002405765534956E-2</v>
      </c>
      <c r="E8591" s="15">
        <f t="shared" si="442"/>
        <v>2.6700155208516676E-2</v>
      </c>
      <c r="F8591" s="26">
        <v>1.6720842562742696E-2</v>
      </c>
      <c r="G8591" s="26">
        <v>0</v>
      </c>
      <c r="H8591" s="26">
        <v>1.0589296735520882E-2</v>
      </c>
      <c r="I8591" s="15">
        <f t="shared" si="443"/>
        <v>2.7310139298263578E-2</v>
      </c>
      <c r="J8591" s="7">
        <v>943194.80069920234</v>
      </c>
      <c r="K8591" s="7">
        <v>0</v>
      </c>
      <c r="L8591" s="7">
        <v>8391789.0822741594</v>
      </c>
      <c r="M8591" s="8">
        <f t="shared" si="444"/>
        <v>9334983.8829733618</v>
      </c>
      <c r="N8591" t="s">
        <v>123</v>
      </c>
      <c r="O8591" s="7">
        <v>2025</v>
      </c>
      <c r="P8591" t="s">
        <v>157</v>
      </c>
      <c r="Q8591" t="s">
        <v>164</v>
      </c>
      <c r="R8591">
        <v>202502</v>
      </c>
      <c r="S8591" t="s">
        <v>180</v>
      </c>
      <c r="T8591" t="s">
        <v>197</v>
      </c>
    </row>
    <row r="8592" spans="1:20" hidden="1" x14ac:dyDescent="0.3">
      <c r="A8592" s="21" t="s">
        <v>45</v>
      </c>
      <c r="B8592" s="26">
        <v>6.9430048292240575E-3</v>
      </c>
      <c r="C8592" s="26">
        <v>0</v>
      </c>
      <c r="D8592" s="26">
        <v>0</v>
      </c>
      <c r="E8592" s="15">
        <f t="shared" si="442"/>
        <v>6.9430048292240575E-3</v>
      </c>
      <c r="F8592" s="26">
        <v>1.8514678808890298E-2</v>
      </c>
      <c r="G8592" s="26">
        <v>0</v>
      </c>
      <c r="H8592" s="26">
        <v>0</v>
      </c>
      <c r="I8592" s="15">
        <f t="shared" si="443"/>
        <v>1.8514678808890298E-2</v>
      </c>
      <c r="J8592" s="7">
        <v>2427433.0120575251</v>
      </c>
      <c r="K8592" s="7">
        <v>0</v>
      </c>
      <c r="L8592" s="7">
        <v>0</v>
      </c>
      <c r="M8592" s="8">
        <f t="shared" si="444"/>
        <v>2427433.0120575251</v>
      </c>
      <c r="N8592" t="s">
        <v>123</v>
      </c>
      <c r="O8592" s="7">
        <v>2025</v>
      </c>
      <c r="P8592" t="s">
        <v>157</v>
      </c>
      <c r="Q8592" t="s">
        <v>164</v>
      </c>
      <c r="R8592">
        <v>202502</v>
      </c>
      <c r="S8592" t="s">
        <v>180</v>
      </c>
      <c r="T8592" t="s">
        <v>197</v>
      </c>
    </row>
    <row r="8593" spans="1:20" hidden="1" x14ac:dyDescent="0.3">
      <c r="A8593" s="21" t="s">
        <v>46</v>
      </c>
      <c r="B8593" s="26">
        <v>0</v>
      </c>
      <c r="C8593" s="26">
        <v>0</v>
      </c>
      <c r="D8593" s="26">
        <v>1.2535028378772323E-3</v>
      </c>
      <c r="E8593" s="15">
        <f t="shared" si="442"/>
        <v>1.2535028378772323E-3</v>
      </c>
      <c r="F8593" s="26">
        <v>0</v>
      </c>
      <c r="G8593" s="26">
        <v>0</v>
      </c>
      <c r="H8593" s="26">
        <v>1.4747091796675593E-3</v>
      </c>
      <c r="I8593" s="15">
        <f t="shared" si="443"/>
        <v>1.4747091796675593E-3</v>
      </c>
      <c r="J8593" s="7">
        <v>0</v>
      </c>
      <c r="K8593" s="7">
        <v>0</v>
      </c>
      <c r="L8593" s="7">
        <v>438253.2122926712</v>
      </c>
      <c r="M8593" s="8">
        <f t="shared" si="444"/>
        <v>438253.2122926712</v>
      </c>
      <c r="N8593" t="s">
        <v>123</v>
      </c>
      <c r="O8593" s="7">
        <v>2025</v>
      </c>
      <c r="P8593" t="s">
        <v>157</v>
      </c>
      <c r="Q8593" t="s">
        <v>164</v>
      </c>
      <c r="R8593">
        <v>202502</v>
      </c>
      <c r="S8593" t="s">
        <v>180</v>
      </c>
      <c r="T8593" t="s">
        <v>197</v>
      </c>
    </row>
    <row r="8594" spans="1:20" hidden="1" x14ac:dyDescent="0.3">
      <c r="A8594" s="21" t="s">
        <v>47</v>
      </c>
      <c r="B8594" s="26">
        <v>0</v>
      </c>
      <c r="C8594" s="26">
        <v>0</v>
      </c>
      <c r="D8594" s="26">
        <v>0</v>
      </c>
      <c r="E8594" s="15">
        <f t="shared" si="442"/>
        <v>0</v>
      </c>
      <c r="F8594" s="26">
        <v>0</v>
      </c>
      <c r="G8594" s="26">
        <v>0</v>
      </c>
      <c r="H8594" s="26">
        <v>0</v>
      </c>
      <c r="I8594" s="15">
        <f t="shared" si="443"/>
        <v>0</v>
      </c>
      <c r="J8594" s="7">
        <v>0</v>
      </c>
      <c r="K8594" s="7">
        <v>0</v>
      </c>
      <c r="L8594" s="7">
        <v>0</v>
      </c>
      <c r="M8594" s="8">
        <f t="shared" si="444"/>
        <v>0</v>
      </c>
      <c r="N8594" t="s">
        <v>123</v>
      </c>
      <c r="O8594" s="7">
        <v>2025</v>
      </c>
      <c r="P8594" t="s">
        <v>157</v>
      </c>
      <c r="Q8594" t="s">
        <v>164</v>
      </c>
      <c r="R8594">
        <v>202502</v>
      </c>
      <c r="S8594" t="s">
        <v>180</v>
      </c>
      <c r="T8594" t="s">
        <v>197</v>
      </c>
    </row>
    <row r="8595" spans="1:20" hidden="1" x14ac:dyDescent="0.3">
      <c r="A8595" s="21" t="s">
        <v>48</v>
      </c>
      <c r="B8595" s="26">
        <v>0</v>
      </c>
      <c r="C8595" s="26">
        <v>0</v>
      </c>
      <c r="D8595" s="26">
        <v>0</v>
      </c>
      <c r="E8595" s="15">
        <f t="shared" si="442"/>
        <v>0</v>
      </c>
      <c r="F8595" s="26">
        <v>0</v>
      </c>
      <c r="G8595" s="26">
        <v>0</v>
      </c>
      <c r="H8595" s="26">
        <v>0</v>
      </c>
      <c r="I8595" s="15">
        <f t="shared" si="443"/>
        <v>0</v>
      </c>
      <c r="J8595" s="7">
        <v>0</v>
      </c>
      <c r="K8595" s="7">
        <v>0</v>
      </c>
      <c r="L8595" s="7">
        <v>0</v>
      </c>
      <c r="M8595" s="8">
        <f t="shared" si="444"/>
        <v>0</v>
      </c>
      <c r="N8595" t="s">
        <v>123</v>
      </c>
      <c r="O8595" s="7">
        <v>2025</v>
      </c>
      <c r="P8595" t="s">
        <v>157</v>
      </c>
      <c r="Q8595" t="s">
        <v>164</v>
      </c>
      <c r="R8595">
        <v>202502</v>
      </c>
      <c r="S8595" t="s">
        <v>180</v>
      </c>
      <c r="T8595" t="s">
        <v>197</v>
      </c>
    </row>
    <row r="8596" spans="1:20" hidden="1" x14ac:dyDescent="0.3">
      <c r="A8596" s="21" t="s">
        <v>49</v>
      </c>
      <c r="B8596" s="26">
        <v>0.11997903201056885</v>
      </c>
      <c r="C8596" s="26">
        <v>3.7330770173848275E-2</v>
      </c>
      <c r="D8596" s="26">
        <v>0</v>
      </c>
      <c r="E8596" s="15">
        <f t="shared" si="442"/>
        <v>0.15730980218441712</v>
      </c>
      <c r="F8596" s="26">
        <v>0.19652475935268771</v>
      </c>
      <c r="G8596" s="26">
        <v>2.3366472009996773E-2</v>
      </c>
      <c r="H8596" s="26">
        <v>0</v>
      </c>
      <c r="I8596" s="15">
        <f t="shared" si="443"/>
        <v>0.21989123136268449</v>
      </c>
      <c r="J8596" s="7">
        <v>41947408.970722213</v>
      </c>
      <c r="K8596" s="7">
        <v>13051689.594699319</v>
      </c>
      <c r="L8596" s="7">
        <v>0</v>
      </c>
      <c r="M8596" s="8">
        <f t="shared" si="444"/>
        <v>54999098.565421537</v>
      </c>
      <c r="N8596" t="s">
        <v>123</v>
      </c>
      <c r="O8596" s="7">
        <v>2025</v>
      </c>
      <c r="P8596" t="s">
        <v>158</v>
      </c>
      <c r="Q8596" t="s">
        <v>164</v>
      </c>
      <c r="R8596">
        <v>202502</v>
      </c>
      <c r="S8596" t="s">
        <v>180</v>
      </c>
      <c r="T8596" t="s">
        <v>198</v>
      </c>
    </row>
    <row r="8597" spans="1:20" hidden="1" x14ac:dyDescent="0.3">
      <c r="A8597" s="21" t="s">
        <v>50</v>
      </c>
      <c r="B8597" s="26">
        <v>2.6509028167594494E-2</v>
      </c>
      <c r="C8597" s="26">
        <v>8.9859336505786671E-3</v>
      </c>
      <c r="D8597" s="26">
        <v>0</v>
      </c>
      <c r="E8597" s="15">
        <f t="shared" si="442"/>
        <v>3.549496181817316E-2</v>
      </c>
      <c r="F8597" s="26">
        <v>2.2936151871369763E-2</v>
      </c>
      <c r="G8597" s="26">
        <v>4.3480325453318378E-3</v>
      </c>
      <c r="H8597" s="26">
        <v>0</v>
      </c>
      <c r="I8597" s="15">
        <f t="shared" si="443"/>
        <v>2.72841844167016E-2</v>
      </c>
      <c r="J8597" s="7">
        <v>9268161.5056246482</v>
      </c>
      <c r="K8597" s="7">
        <v>3141687.5724700987</v>
      </c>
      <c r="L8597" s="7">
        <v>0</v>
      </c>
      <c r="M8597" s="8">
        <f t="shared" si="444"/>
        <v>12409849.078094747</v>
      </c>
      <c r="N8597" t="s">
        <v>123</v>
      </c>
      <c r="O8597" s="7">
        <v>2025</v>
      </c>
      <c r="P8597" t="s">
        <v>158</v>
      </c>
      <c r="Q8597" t="s">
        <v>164</v>
      </c>
      <c r="R8597">
        <v>202502</v>
      </c>
      <c r="S8597" t="s">
        <v>180</v>
      </c>
      <c r="T8597" t="s">
        <v>198</v>
      </c>
    </row>
    <row r="8598" spans="1:20" hidden="1" x14ac:dyDescent="0.3">
      <c r="A8598" s="21" t="s">
        <v>51</v>
      </c>
      <c r="B8598" s="26">
        <v>1.6909251528384555E-2</v>
      </c>
      <c r="C8598" s="26">
        <v>3.8337523805034605E-3</v>
      </c>
      <c r="D8598" s="26">
        <v>0</v>
      </c>
      <c r="E8598" s="15">
        <f t="shared" si="442"/>
        <v>2.0743003908888016E-2</v>
      </c>
      <c r="F8598" s="26">
        <v>2.560508054473223E-2</v>
      </c>
      <c r="G8598" s="26">
        <v>2.0911376167686152E-2</v>
      </c>
      <c r="H8598" s="26">
        <v>0</v>
      </c>
      <c r="I8598" s="15">
        <f t="shared" si="443"/>
        <v>4.6516456712418386E-2</v>
      </c>
      <c r="J8598" s="7">
        <v>5911860.4089712091</v>
      </c>
      <c r="K8598" s="7">
        <v>1340367.3650516809</v>
      </c>
      <c r="L8598" s="7">
        <v>0</v>
      </c>
      <c r="M8598" s="8">
        <f t="shared" si="444"/>
        <v>7252227.7740228903</v>
      </c>
      <c r="N8598" t="s">
        <v>123</v>
      </c>
      <c r="O8598" s="7">
        <v>2025</v>
      </c>
      <c r="P8598" t="s">
        <v>158</v>
      </c>
      <c r="Q8598" t="s">
        <v>164</v>
      </c>
      <c r="R8598">
        <v>202502</v>
      </c>
      <c r="S8598" t="s">
        <v>180</v>
      </c>
      <c r="T8598" t="s">
        <v>198</v>
      </c>
    </row>
    <row r="8599" spans="1:20" hidden="1" x14ac:dyDescent="0.3">
      <c r="A8599" s="21" t="s">
        <v>52</v>
      </c>
      <c r="B8599" s="26">
        <v>6.558749491209219E-2</v>
      </c>
      <c r="C8599" s="26">
        <v>0</v>
      </c>
      <c r="D8599" s="26">
        <v>0</v>
      </c>
      <c r="E8599" s="15">
        <f t="shared" si="442"/>
        <v>6.558749491209219E-2</v>
      </c>
      <c r="F8599" s="26">
        <v>0.13785699397115136</v>
      </c>
      <c r="G8599" s="26">
        <v>0</v>
      </c>
      <c r="H8599" s="26">
        <v>0</v>
      </c>
      <c r="I8599" s="15">
        <f t="shared" si="443"/>
        <v>0.13785699397115136</v>
      </c>
      <c r="J8599" s="7">
        <v>22930885.725101802</v>
      </c>
      <c r="K8599" s="7">
        <v>0</v>
      </c>
      <c r="L8599" s="7">
        <v>0</v>
      </c>
      <c r="M8599" s="8">
        <f t="shared" si="444"/>
        <v>22930885.725101802</v>
      </c>
      <c r="N8599" t="s">
        <v>123</v>
      </c>
      <c r="O8599" s="7">
        <v>2025</v>
      </c>
      <c r="P8599" t="s">
        <v>158</v>
      </c>
      <c r="Q8599" t="s">
        <v>164</v>
      </c>
      <c r="R8599">
        <v>202502</v>
      </c>
      <c r="S8599" t="s">
        <v>180</v>
      </c>
      <c r="T8599" t="s">
        <v>198</v>
      </c>
    </row>
    <row r="8600" spans="1:20" hidden="1" x14ac:dyDescent="0.3">
      <c r="A8600" s="21" t="s">
        <v>53</v>
      </c>
      <c r="B8600" s="26">
        <v>5.0511660880733326E-2</v>
      </c>
      <c r="C8600" s="26">
        <v>0</v>
      </c>
      <c r="D8600" s="26">
        <v>0</v>
      </c>
      <c r="E8600" s="15">
        <f t="shared" si="442"/>
        <v>5.0511660880733326E-2</v>
      </c>
      <c r="F8600" s="26">
        <v>8.6099420745711103E-3</v>
      </c>
      <c r="G8600" s="26">
        <v>0</v>
      </c>
      <c r="H8600" s="26">
        <v>0</v>
      </c>
      <c r="I8600" s="15">
        <f t="shared" si="443"/>
        <v>8.6099420745711103E-3</v>
      </c>
      <c r="J8600" s="7">
        <v>17660029.933962949</v>
      </c>
      <c r="K8600" s="7">
        <v>0</v>
      </c>
      <c r="L8600" s="7">
        <v>0</v>
      </c>
      <c r="M8600" s="8">
        <f t="shared" si="444"/>
        <v>17660029.933962949</v>
      </c>
      <c r="N8600" t="s">
        <v>123</v>
      </c>
      <c r="O8600" s="7">
        <v>2025</v>
      </c>
      <c r="P8600" t="s">
        <v>156</v>
      </c>
      <c r="Q8600" t="s">
        <v>165</v>
      </c>
      <c r="R8600">
        <v>202502</v>
      </c>
      <c r="S8600" t="s">
        <v>180</v>
      </c>
      <c r="T8600" t="s">
        <v>199</v>
      </c>
    </row>
    <row r="8601" spans="1:20" hidden="1" x14ac:dyDescent="0.3">
      <c r="A8601" s="21" t="s">
        <v>54</v>
      </c>
      <c r="B8601" s="26">
        <v>9.0905988597319437E-3</v>
      </c>
      <c r="C8601" s="26">
        <v>0</v>
      </c>
      <c r="D8601" s="26">
        <v>0</v>
      </c>
      <c r="E8601" s="15">
        <f t="shared" si="442"/>
        <v>9.0905988597319437E-3</v>
      </c>
      <c r="F8601" s="26">
        <v>9.2476063415558706E-3</v>
      </c>
      <c r="G8601" s="26">
        <v>0</v>
      </c>
      <c r="H8601" s="26">
        <v>0</v>
      </c>
      <c r="I8601" s="15">
        <f t="shared" si="443"/>
        <v>9.2476063415558706E-3</v>
      </c>
      <c r="J8601" s="7">
        <v>3178280.9193223524</v>
      </c>
      <c r="K8601" s="7">
        <v>0</v>
      </c>
      <c r="L8601" s="7">
        <v>0</v>
      </c>
      <c r="M8601" s="8">
        <f t="shared" si="444"/>
        <v>3178280.9193223524</v>
      </c>
      <c r="N8601" t="s">
        <v>123</v>
      </c>
      <c r="O8601" s="7">
        <v>2025</v>
      </c>
      <c r="P8601" t="s">
        <v>156</v>
      </c>
      <c r="Q8601" t="s">
        <v>165</v>
      </c>
      <c r="R8601">
        <v>202502</v>
      </c>
      <c r="S8601" t="s">
        <v>180</v>
      </c>
      <c r="T8601" t="s">
        <v>199</v>
      </c>
    </row>
    <row r="8602" spans="1:20" hidden="1" x14ac:dyDescent="0.3">
      <c r="A8602" s="21" t="s">
        <v>55</v>
      </c>
      <c r="B8602" s="26">
        <v>1.7014348707168715E-2</v>
      </c>
      <c r="C8602" s="26">
        <v>0</v>
      </c>
      <c r="D8602" s="26">
        <v>0</v>
      </c>
      <c r="E8602" s="15">
        <f t="shared" si="442"/>
        <v>1.7014348707168715E-2</v>
      </c>
      <c r="F8602" s="26">
        <v>1.1420737794612825E-2</v>
      </c>
      <c r="G8602" s="26">
        <v>0</v>
      </c>
      <c r="H8602" s="26">
        <v>0</v>
      </c>
      <c r="I8602" s="15">
        <f t="shared" si="443"/>
        <v>1.1420737794612825E-2</v>
      </c>
      <c r="J8602" s="7">
        <v>5948604.7822690606</v>
      </c>
      <c r="K8602" s="7">
        <v>0</v>
      </c>
      <c r="L8602" s="7">
        <v>0</v>
      </c>
      <c r="M8602" s="8">
        <f t="shared" si="444"/>
        <v>5948604.7822690606</v>
      </c>
      <c r="N8602" t="s">
        <v>123</v>
      </c>
      <c r="O8602" s="7">
        <v>2025</v>
      </c>
      <c r="P8602" t="s">
        <v>156</v>
      </c>
      <c r="Q8602" t="s">
        <v>165</v>
      </c>
      <c r="R8602">
        <v>202502</v>
      </c>
      <c r="S8602" t="s">
        <v>180</v>
      </c>
      <c r="T8602" t="s">
        <v>199</v>
      </c>
    </row>
    <row r="8603" spans="1:20" hidden="1" x14ac:dyDescent="0.3">
      <c r="A8603" s="21" t="s">
        <v>56</v>
      </c>
      <c r="B8603" s="26">
        <v>1.3841216636439684E-2</v>
      </c>
      <c r="C8603" s="26">
        <v>0</v>
      </c>
      <c r="D8603" s="26">
        <v>0</v>
      </c>
      <c r="E8603" s="15">
        <f t="shared" si="442"/>
        <v>1.3841216636439684E-2</v>
      </c>
      <c r="F8603" s="26">
        <v>5.8484016706244601E-3</v>
      </c>
      <c r="G8603" s="26">
        <v>0</v>
      </c>
      <c r="H8603" s="26">
        <v>0</v>
      </c>
      <c r="I8603" s="15">
        <f t="shared" si="443"/>
        <v>5.8484016706244601E-3</v>
      </c>
      <c r="J8603" s="7">
        <v>4839205.3608996691</v>
      </c>
      <c r="K8603" s="7">
        <v>0</v>
      </c>
      <c r="L8603" s="7">
        <v>0</v>
      </c>
      <c r="M8603" s="8">
        <f t="shared" si="444"/>
        <v>4839205.3608996691</v>
      </c>
      <c r="N8603" t="s">
        <v>123</v>
      </c>
      <c r="O8603" s="7">
        <v>2025</v>
      </c>
      <c r="P8603" t="s">
        <v>156</v>
      </c>
      <c r="Q8603" t="s">
        <v>165</v>
      </c>
      <c r="R8603">
        <v>202502</v>
      </c>
      <c r="S8603" t="s">
        <v>180</v>
      </c>
      <c r="T8603" t="s">
        <v>199</v>
      </c>
    </row>
    <row r="8604" spans="1:20" hidden="1" x14ac:dyDescent="0.3">
      <c r="A8604" s="21" t="s">
        <v>57</v>
      </c>
      <c r="B8604" s="26">
        <v>2.1818302301485116E-2</v>
      </c>
      <c r="C8604" s="26">
        <v>6.6519217379965067E-4</v>
      </c>
      <c r="D8604" s="26">
        <v>0</v>
      </c>
      <c r="E8604" s="15">
        <f t="shared" si="442"/>
        <v>2.2483494475284766E-2</v>
      </c>
      <c r="F8604" s="26">
        <v>1.5964611695409119E-2</v>
      </c>
      <c r="G8604" s="26">
        <v>7.9823058477045839E-3</v>
      </c>
      <c r="H8604" s="26">
        <v>0</v>
      </c>
      <c r="I8604" s="15">
        <f t="shared" si="443"/>
        <v>2.3946917543113705E-2</v>
      </c>
      <c r="J8604" s="7">
        <v>7628176.6434540702</v>
      </c>
      <c r="K8604" s="7">
        <v>232566.37173101839</v>
      </c>
      <c r="L8604" s="7">
        <v>0</v>
      </c>
      <c r="M8604" s="8">
        <f t="shared" si="444"/>
        <v>7860743.0151850889</v>
      </c>
      <c r="N8604" t="s">
        <v>123</v>
      </c>
      <c r="O8604" s="7">
        <v>2025</v>
      </c>
      <c r="P8604" t="s">
        <v>159</v>
      </c>
      <c r="Q8604" t="s">
        <v>164</v>
      </c>
      <c r="R8604">
        <v>202502</v>
      </c>
      <c r="S8604" t="s">
        <v>180</v>
      </c>
      <c r="T8604" t="s">
        <v>200</v>
      </c>
    </row>
    <row r="8605" spans="1:20" hidden="1" x14ac:dyDescent="0.3">
      <c r="A8605" s="21" t="s">
        <v>58</v>
      </c>
      <c r="B8605" s="26">
        <v>7.9049132277479832E-3</v>
      </c>
      <c r="C8605" s="26">
        <v>0</v>
      </c>
      <c r="D8605" s="26">
        <v>0</v>
      </c>
      <c r="E8605" s="15">
        <f t="shared" si="442"/>
        <v>7.9049132277479832E-3</v>
      </c>
      <c r="F8605" s="26">
        <v>9.8811413874445152E-3</v>
      </c>
      <c r="G8605" s="26">
        <v>0</v>
      </c>
      <c r="H8605" s="26">
        <v>0</v>
      </c>
      <c r="I8605" s="15">
        <f t="shared" si="443"/>
        <v>9.8811413874445152E-3</v>
      </c>
      <c r="J8605" s="7">
        <v>2763738.1506229048</v>
      </c>
      <c r="K8605" s="7">
        <v>0</v>
      </c>
      <c r="L8605" s="7">
        <v>0</v>
      </c>
      <c r="M8605" s="8">
        <f t="shared" si="444"/>
        <v>2763738.1506229048</v>
      </c>
      <c r="N8605" t="s">
        <v>123</v>
      </c>
      <c r="O8605" s="7">
        <v>2025</v>
      </c>
      <c r="P8605" t="s">
        <v>159</v>
      </c>
      <c r="Q8605" t="s">
        <v>164</v>
      </c>
      <c r="R8605">
        <v>202502</v>
      </c>
      <c r="S8605" t="s">
        <v>180</v>
      </c>
      <c r="T8605" t="s">
        <v>200</v>
      </c>
    </row>
    <row r="8606" spans="1:20" hidden="1" x14ac:dyDescent="0.3">
      <c r="A8606" s="21" t="s">
        <v>59</v>
      </c>
      <c r="B8606" s="26">
        <v>1.7001479798399624E-2</v>
      </c>
      <c r="C8606" s="26">
        <v>1.9560837500946511E-2</v>
      </c>
      <c r="D8606" s="26">
        <v>0</v>
      </c>
      <c r="E8606" s="15">
        <f t="shared" si="442"/>
        <v>3.6562317299346135E-2</v>
      </c>
      <c r="F8606" s="26">
        <v>7.329186646213591E-2</v>
      </c>
      <c r="G8606" s="26">
        <v>6.5202791669821698E-3</v>
      </c>
      <c r="H8606" s="26">
        <v>0</v>
      </c>
      <c r="I8606" s="15">
        <f t="shared" si="443"/>
        <v>7.9812145629118078E-2</v>
      </c>
      <c r="J8606" s="7">
        <v>5944105.5179387461</v>
      </c>
      <c r="K8606" s="7">
        <v>6838915.4063999765</v>
      </c>
      <c r="L8606" s="7">
        <v>0</v>
      </c>
      <c r="M8606" s="8">
        <f t="shared" si="444"/>
        <v>12783020.924338723</v>
      </c>
      <c r="N8606" t="s">
        <v>123</v>
      </c>
      <c r="O8606" s="7">
        <v>2025</v>
      </c>
      <c r="P8606" t="s">
        <v>159</v>
      </c>
      <c r="Q8606" t="s">
        <v>164</v>
      </c>
      <c r="R8606">
        <v>202502</v>
      </c>
      <c r="S8606" t="s">
        <v>180</v>
      </c>
      <c r="T8606" t="s">
        <v>200</v>
      </c>
    </row>
    <row r="8607" spans="1:20" hidden="1" x14ac:dyDescent="0.3">
      <c r="A8607" s="21" t="s">
        <v>60</v>
      </c>
      <c r="B8607" s="26">
        <v>2.3536466611818144E-2</v>
      </c>
      <c r="C8607" s="26">
        <v>1.9999868298633344E-2</v>
      </c>
      <c r="D8607" s="26">
        <v>0</v>
      </c>
      <c r="E8607" s="15">
        <f t="shared" si="442"/>
        <v>4.3536334910451488E-2</v>
      </c>
      <c r="F8607" s="26">
        <v>5.6793999927357043E-2</v>
      </c>
      <c r="G8607" s="26">
        <v>3.8721733872367284E-2</v>
      </c>
      <c r="H8607" s="26">
        <v>0</v>
      </c>
      <c r="I8607" s="15">
        <f t="shared" si="443"/>
        <v>9.5515733799724334E-2</v>
      </c>
      <c r="J8607" s="7">
        <v>8228886.1157398671</v>
      </c>
      <c r="K8607" s="7">
        <v>6992410.5972904749</v>
      </c>
      <c r="L8607" s="7">
        <v>0</v>
      </c>
      <c r="M8607" s="8">
        <f t="shared" si="444"/>
        <v>15221296.713030342</v>
      </c>
      <c r="N8607" t="s">
        <v>123</v>
      </c>
      <c r="O8607" s="7">
        <v>2025</v>
      </c>
      <c r="P8607" t="s">
        <v>154</v>
      </c>
      <c r="Q8607" t="s">
        <v>164</v>
      </c>
      <c r="R8607">
        <v>202502</v>
      </c>
      <c r="S8607" t="s">
        <v>180</v>
      </c>
      <c r="T8607" t="s">
        <v>201</v>
      </c>
    </row>
    <row r="8608" spans="1:20" hidden="1" x14ac:dyDescent="0.3">
      <c r="A8608" s="21" t="s">
        <v>61</v>
      </c>
      <c r="B8608" s="26">
        <v>2.4889064893844216E-2</v>
      </c>
      <c r="C8608" s="26">
        <v>0</v>
      </c>
      <c r="D8608" s="26">
        <v>0</v>
      </c>
      <c r="E8608" s="15">
        <f t="shared" ref="E8608:E8671" si="445">SUM(B8608:D8608)</f>
        <v>2.4889064893844216E-2</v>
      </c>
      <c r="F8608" s="26">
        <v>5.3498909736307936E-2</v>
      </c>
      <c r="G8608" s="26">
        <v>0</v>
      </c>
      <c r="H8608" s="26">
        <v>0</v>
      </c>
      <c r="I8608" s="15">
        <f t="shared" ref="I8608:I8671" si="446">SUM(F8608:H8608)</f>
        <v>5.3498909736307936E-2</v>
      </c>
      <c r="J8608" s="7">
        <v>8701785.3578693606</v>
      </c>
      <c r="K8608" s="7">
        <v>0</v>
      </c>
      <c r="L8608" s="7">
        <v>0</v>
      </c>
      <c r="M8608" s="8">
        <f t="shared" ref="M8608:M8671" si="447">SUM(J8608:L8608)</f>
        <v>8701785.3578693606</v>
      </c>
      <c r="N8608" t="s">
        <v>123</v>
      </c>
      <c r="O8608" s="7">
        <v>2025</v>
      </c>
      <c r="P8608" t="s">
        <v>154</v>
      </c>
      <c r="Q8608" t="s">
        <v>164</v>
      </c>
      <c r="R8608">
        <v>202502</v>
      </c>
      <c r="S8608" t="s">
        <v>180</v>
      </c>
      <c r="T8608" t="s">
        <v>201</v>
      </c>
    </row>
    <row r="8609" spans="1:20" hidden="1" x14ac:dyDescent="0.3">
      <c r="A8609" s="21" t="s">
        <v>62</v>
      </c>
      <c r="B8609" s="26">
        <v>1.3133169738613525E-2</v>
      </c>
      <c r="C8609" s="26">
        <v>0</v>
      </c>
      <c r="D8609" s="26">
        <v>0</v>
      </c>
      <c r="E8609" s="15">
        <f t="shared" si="445"/>
        <v>1.3133169738613525E-2</v>
      </c>
      <c r="F8609" s="26">
        <v>2.3904445918739411E-2</v>
      </c>
      <c r="G8609" s="26">
        <v>0</v>
      </c>
      <c r="H8609" s="26">
        <v>0</v>
      </c>
      <c r="I8609" s="15">
        <f t="shared" si="446"/>
        <v>2.3904445918739411E-2</v>
      </c>
      <c r="J8609" s="7">
        <v>4591655.9991833037</v>
      </c>
      <c r="K8609" s="7">
        <v>0</v>
      </c>
      <c r="L8609" s="7">
        <v>0</v>
      </c>
      <c r="M8609" s="8">
        <f t="shared" si="447"/>
        <v>4591655.9991833037</v>
      </c>
      <c r="N8609" t="s">
        <v>123</v>
      </c>
      <c r="O8609" s="7">
        <v>2025</v>
      </c>
      <c r="P8609" t="s">
        <v>154</v>
      </c>
      <c r="Q8609" t="s">
        <v>164</v>
      </c>
      <c r="R8609">
        <v>202502</v>
      </c>
      <c r="S8609" t="s">
        <v>180</v>
      </c>
      <c r="T8609" t="s">
        <v>201</v>
      </c>
    </row>
    <row r="8610" spans="1:20" hidden="1" x14ac:dyDescent="0.3">
      <c r="A8610" s="21" t="s">
        <v>63</v>
      </c>
      <c r="B8610" s="26">
        <v>6.0367811248468271E-3</v>
      </c>
      <c r="C8610" s="26">
        <v>0</v>
      </c>
      <c r="D8610" s="26">
        <v>0</v>
      </c>
      <c r="E8610" s="15">
        <f t="shared" si="445"/>
        <v>6.0367811248468271E-3</v>
      </c>
      <c r="F8610" s="26">
        <v>1.5748124387833934E-2</v>
      </c>
      <c r="G8610" s="26">
        <v>0</v>
      </c>
      <c r="H8610" s="26">
        <v>0</v>
      </c>
      <c r="I8610" s="15">
        <f t="shared" si="446"/>
        <v>1.5748124387833934E-2</v>
      </c>
      <c r="J8610" s="7">
        <v>2110596.5139673725</v>
      </c>
      <c r="K8610" s="7">
        <v>0</v>
      </c>
      <c r="L8610" s="7">
        <v>0</v>
      </c>
      <c r="M8610" s="8">
        <f t="shared" si="447"/>
        <v>2110596.5139673725</v>
      </c>
      <c r="N8610" t="s">
        <v>123</v>
      </c>
      <c r="O8610" s="7">
        <v>2025</v>
      </c>
      <c r="P8610" t="s">
        <v>154</v>
      </c>
      <c r="Q8610" t="s">
        <v>164</v>
      </c>
      <c r="R8610">
        <v>202502</v>
      </c>
      <c r="S8610" t="s">
        <v>180</v>
      </c>
      <c r="T8610" t="s">
        <v>201</v>
      </c>
    </row>
    <row r="8611" spans="1:20" hidden="1" x14ac:dyDescent="0.3">
      <c r="A8611" s="21" t="s">
        <v>64</v>
      </c>
      <c r="B8611" s="26">
        <v>6.8505157721012247E-4</v>
      </c>
      <c r="C8611" s="26">
        <v>0</v>
      </c>
      <c r="D8611" s="26">
        <v>0</v>
      </c>
      <c r="E8611" s="15">
        <f t="shared" si="445"/>
        <v>6.8505157721012247E-4</v>
      </c>
      <c r="F8611" s="26">
        <v>1.5808882406036237E-3</v>
      </c>
      <c r="G8611" s="26">
        <v>0</v>
      </c>
      <c r="H8611" s="26">
        <v>0</v>
      </c>
      <c r="I8611" s="15">
        <f t="shared" si="446"/>
        <v>1.5808882406036237E-3</v>
      </c>
      <c r="J8611" s="7">
        <v>239509.67259629062</v>
      </c>
      <c r="K8611" s="7">
        <v>0</v>
      </c>
      <c r="L8611" s="7">
        <v>0</v>
      </c>
      <c r="M8611" s="8">
        <f t="shared" si="447"/>
        <v>239509.67259629062</v>
      </c>
      <c r="N8611" t="s">
        <v>123</v>
      </c>
      <c r="O8611" s="7">
        <v>2025</v>
      </c>
      <c r="P8611" t="s">
        <v>154</v>
      </c>
      <c r="Q8611" t="s">
        <v>164</v>
      </c>
      <c r="R8611">
        <v>202502</v>
      </c>
      <c r="S8611" t="s">
        <v>180</v>
      </c>
      <c r="T8611" t="s">
        <v>201</v>
      </c>
    </row>
    <row r="8612" spans="1:20" hidden="1" x14ac:dyDescent="0.3">
      <c r="A8612" s="21" t="s">
        <v>65</v>
      </c>
      <c r="B8612" s="26">
        <v>1.0590087296797255E-2</v>
      </c>
      <c r="C8612" s="26">
        <v>0</v>
      </c>
      <c r="D8612" s="26">
        <v>0</v>
      </c>
      <c r="E8612" s="15">
        <f t="shared" si="445"/>
        <v>1.0590087296797255E-2</v>
      </c>
      <c r="F8612" s="26">
        <v>2.141324919301027E-2</v>
      </c>
      <c r="G8612" s="26">
        <v>0</v>
      </c>
      <c r="H8612" s="26">
        <v>0</v>
      </c>
      <c r="I8612" s="15">
        <f t="shared" si="446"/>
        <v>2.141324919301027E-2</v>
      </c>
      <c r="J8612" s="7">
        <v>3702536.3134724558</v>
      </c>
      <c r="K8612" s="7">
        <v>0</v>
      </c>
      <c r="L8612" s="7">
        <v>0</v>
      </c>
      <c r="M8612" s="8">
        <f t="shared" si="447"/>
        <v>3702536.3134724558</v>
      </c>
      <c r="N8612" t="s">
        <v>123</v>
      </c>
      <c r="O8612" s="7">
        <v>2025</v>
      </c>
      <c r="P8612" t="s">
        <v>154</v>
      </c>
      <c r="Q8612" t="s">
        <v>164</v>
      </c>
      <c r="R8612">
        <v>202502</v>
      </c>
      <c r="S8612" t="s">
        <v>180</v>
      </c>
      <c r="T8612" t="s">
        <v>201</v>
      </c>
    </row>
    <row r="8613" spans="1:20" hidden="1" x14ac:dyDescent="0.3">
      <c r="A8613" s="21" t="s">
        <v>66</v>
      </c>
      <c r="B8613" s="26">
        <v>1.1097874821864489E-3</v>
      </c>
      <c r="C8613" s="26">
        <v>0</v>
      </c>
      <c r="D8613" s="26">
        <v>0</v>
      </c>
      <c r="E8613" s="15">
        <f t="shared" si="445"/>
        <v>1.1097874821864489E-3</v>
      </c>
      <c r="F8613" s="26">
        <v>4.7562320462638122E-3</v>
      </c>
      <c r="G8613" s="26">
        <v>0</v>
      </c>
      <c r="H8613" s="26">
        <v>0</v>
      </c>
      <c r="I8613" s="15">
        <f t="shared" si="446"/>
        <v>4.7562320462638122E-3</v>
      </c>
      <c r="J8613" s="7">
        <v>388007.04261193017</v>
      </c>
      <c r="K8613" s="7">
        <v>0</v>
      </c>
      <c r="L8613" s="7">
        <v>0</v>
      </c>
      <c r="M8613" s="8">
        <f t="shared" si="447"/>
        <v>388007.04261193017</v>
      </c>
      <c r="N8613" t="s">
        <v>123</v>
      </c>
      <c r="O8613" s="7">
        <v>2025</v>
      </c>
      <c r="P8613" t="s">
        <v>154</v>
      </c>
      <c r="Q8613" t="s">
        <v>164</v>
      </c>
      <c r="R8613">
        <v>202502</v>
      </c>
      <c r="S8613" t="s">
        <v>180</v>
      </c>
      <c r="T8613" t="s">
        <v>201</v>
      </c>
    </row>
    <row r="8614" spans="1:20" hidden="1" x14ac:dyDescent="0.3">
      <c r="A8614" s="21" t="s">
        <v>67</v>
      </c>
      <c r="B8614" s="26">
        <v>1.7177294164090962E-2</v>
      </c>
      <c r="C8614" s="26">
        <v>0</v>
      </c>
      <c r="D8614" s="26">
        <v>0</v>
      </c>
      <c r="E8614" s="15">
        <f t="shared" si="445"/>
        <v>1.7177294164090962E-2</v>
      </c>
      <c r="F8614" s="26">
        <v>2.862882424672241E-2</v>
      </c>
      <c r="G8614" s="26">
        <v>0</v>
      </c>
      <c r="H8614" s="26">
        <v>0</v>
      </c>
      <c r="I8614" s="15">
        <f t="shared" si="446"/>
        <v>2.862882424672241E-2</v>
      </c>
      <c r="J8614" s="7">
        <v>6005574.2344049774</v>
      </c>
      <c r="K8614" s="7">
        <v>0</v>
      </c>
      <c r="L8614" s="7">
        <v>0</v>
      </c>
      <c r="M8614" s="8">
        <f t="shared" si="447"/>
        <v>6005574.2344049774</v>
      </c>
      <c r="N8614" t="s">
        <v>123</v>
      </c>
      <c r="O8614" s="7">
        <v>2025</v>
      </c>
      <c r="P8614" t="s">
        <v>154</v>
      </c>
      <c r="Q8614" t="s">
        <v>164</v>
      </c>
      <c r="R8614">
        <v>202502</v>
      </c>
      <c r="S8614" t="s">
        <v>180</v>
      </c>
      <c r="T8614" t="s">
        <v>201</v>
      </c>
    </row>
    <row r="8615" spans="1:20" hidden="1" x14ac:dyDescent="0.3">
      <c r="A8615" s="21" t="s">
        <v>68</v>
      </c>
      <c r="B8615" s="26">
        <v>6.4238664666405806E-2</v>
      </c>
      <c r="C8615" s="26">
        <v>0</v>
      </c>
      <c r="D8615" s="26">
        <v>0</v>
      </c>
      <c r="E8615" s="15">
        <f t="shared" si="445"/>
        <v>6.4238664666405806E-2</v>
      </c>
      <c r="F8615" s="26">
        <v>7.0128910213583445E-2</v>
      </c>
      <c r="G8615" s="26">
        <v>0</v>
      </c>
      <c r="H8615" s="26">
        <v>0</v>
      </c>
      <c r="I8615" s="15">
        <f t="shared" si="446"/>
        <v>7.0128910213583445E-2</v>
      </c>
      <c r="J8615" s="7">
        <v>22459303.874509055</v>
      </c>
      <c r="K8615" s="7">
        <v>0</v>
      </c>
      <c r="L8615" s="7">
        <v>0</v>
      </c>
      <c r="M8615" s="8">
        <f t="shared" si="447"/>
        <v>22459303.874509055</v>
      </c>
      <c r="N8615" t="s">
        <v>123</v>
      </c>
      <c r="O8615" s="7">
        <v>2025</v>
      </c>
      <c r="P8615" t="s">
        <v>154</v>
      </c>
      <c r="Q8615" t="s">
        <v>164</v>
      </c>
      <c r="R8615">
        <v>202502</v>
      </c>
      <c r="S8615" t="s">
        <v>180</v>
      </c>
      <c r="T8615" t="s">
        <v>202</v>
      </c>
    </row>
    <row r="8616" spans="1:20" hidden="1" x14ac:dyDescent="0.3">
      <c r="A8616" s="21" t="s">
        <v>69</v>
      </c>
      <c r="B8616" s="26">
        <v>1.0122295600863166E-2</v>
      </c>
      <c r="C8616" s="26">
        <v>0</v>
      </c>
      <c r="D8616" s="26">
        <v>0</v>
      </c>
      <c r="E8616" s="15">
        <f t="shared" si="445"/>
        <v>1.0122295600863166E-2</v>
      </c>
      <c r="F8616" s="26">
        <v>2.7194227156741742E-2</v>
      </c>
      <c r="G8616" s="26">
        <v>0</v>
      </c>
      <c r="H8616" s="26">
        <v>0</v>
      </c>
      <c r="I8616" s="15">
        <f t="shared" si="446"/>
        <v>2.7194227156741742E-2</v>
      </c>
      <c r="J8616" s="7">
        <v>3538985.6558815017</v>
      </c>
      <c r="K8616" s="7">
        <v>0</v>
      </c>
      <c r="L8616" s="7">
        <v>0</v>
      </c>
      <c r="M8616" s="8">
        <f t="shared" si="447"/>
        <v>3538985.6558815017</v>
      </c>
      <c r="N8616" t="s">
        <v>123</v>
      </c>
      <c r="O8616" s="7">
        <v>2025</v>
      </c>
      <c r="P8616" t="s">
        <v>154</v>
      </c>
      <c r="Q8616" t="s">
        <v>164</v>
      </c>
      <c r="R8616">
        <v>202502</v>
      </c>
      <c r="S8616" t="s">
        <v>180</v>
      </c>
      <c r="T8616" t="s">
        <v>202</v>
      </c>
    </row>
    <row r="8617" spans="1:20" hidden="1" x14ac:dyDescent="0.3">
      <c r="A8617" s="21" t="s">
        <v>70</v>
      </c>
      <c r="B8617" s="26">
        <v>0</v>
      </c>
      <c r="C8617" s="26">
        <v>0</v>
      </c>
      <c r="D8617" s="26">
        <v>0</v>
      </c>
      <c r="E8617" s="15">
        <f t="shared" si="445"/>
        <v>0</v>
      </c>
      <c r="F8617" s="26">
        <v>0</v>
      </c>
      <c r="G8617" s="26">
        <v>0</v>
      </c>
      <c r="H8617" s="26">
        <v>0</v>
      </c>
      <c r="I8617" s="15">
        <f t="shared" si="446"/>
        <v>0</v>
      </c>
      <c r="J8617" s="7">
        <v>0</v>
      </c>
      <c r="K8617" s="7">
        <v>0</v>
      </c>
      <c r="L8617" s="7">
        <v>0</v>
      </c>
      <c r="M8617" s="8">
        <f t="shared" si="447"/>
        <v>0</v>
      </c>
      <c r="N8617" t="s">
        <v>123</v>
      </c>
      <c r="O8617" s="7">
        <v>2025</v>
      </c>
      <c r="P8617" t="s">
        <v>159</v>
      </c>
      <c r="Q8617" t="s">
        <v>164</v>
      </c>
      <c r="R8617">
        <v>202502</v>
      </c>
      <c r="S8617" t="s">
        <v>180</v>
      </c>
      <c r="T8617" t="s">
        <v>202</v>
      </c>
    </row>
    <row r="8618" spans="1:20" hidden="1" x14ac:dyDescent="0.3">
      <c r="A8618" s="21" t="s">
        <v>71</v>
      </c>
      <c r="B8618" s="26">
        <v>1.157587755063422E-3</v>
      </c>
      <c r="C8618" s="26">
        <v>0</v>
      </c>
      <c r="D8618" s="26">
        <v>0</v>
      </c>
      <c r="E8618" s="15">
        <f t="shared" si="445"/>
        <v>1.157587755063422E-3</v>
      </c>
      <c r="F8618" s="26">
        <v>5.0258088843070457E-3</v>
      </c>
      <c r="G8618" s="26">
        <v>0</v>
      </c>
      <c r="H8618" s="26">
        <v>0</v>
      </c>
      <c r="I8618" s="15">
        <f t="shared" si="446"/>
        <v>5.0258088843070457E-3</v>
      </c>
      <c r="J8618" s="7">
        <v>404719.10939294857</v>
      </c>
      <c r="K8618" s="7">
        <v>0</v>
      </c>
      <c r="L8618" s="7">
        <v>0</v>
      </c>
      <c r="M8618" s="8">
        <f t="shared" si="447"/>
        <v>404719.10939294857</v>
      </c>
      <c r="N8618" t="s">
        <v>123</v>
      </c>
      <c r="O8618" s="7">
        <v>2025</v>
      </c>
      <c r="P8618" t="s">
        <v>159</v>
      </c>
      <c r="Q8618" t="s">
        <v>164</v>
      </c>
      <c r="R8618">
        <v>202502</v>
      </c>
      <c r="S8618" t="s">
        <v>180</v>
      </c>
      <c r="T8618" t="s">
        <v>202</v>
      </c>
    </row>
    <row r="8619" spans="1:20" hidden="1" x14ac:dyDescent="0.3">
      <c r="A8619" s="21" t="s">
        <v>72</v>
      </c>
      <c r="B8619" s="26">
        <v>6.6853483661291364E-4</v>
      </c>
      <c r="C8619" s="26">
        <v>0</v>
      </c>
      <c r="D8619" s="26">
        <v>0</v>
      </c>
      <c r="E8619" s="15">
        <f t="shared" si="445"/>
        <v>6.6853483661291364E-4</v>
      </c>
      <c r="F8619" s="26">
        <v>2.359534687468095E-3</v>
      </c>
      <c r="G8619" s="26">
        <v>0</v>
      </c>
      <c r="H8619" s="26">
        <v>0</v>
      </c>
      <c r="I8619" s="15">
        <v>0</v>
      </c>
      <c r="J8619" s="7">
        <v>233735.04297072889</v>
      </c>
      <c r="K8619" s="7">
        <v>0</v>
      </c>
      <c r="L8619" s="7">
        <v>0</v>
      </c>
      <c r="M8619" s="8">
        <f t="shared" si="447"/>
        <v>233735.04297072889</v>
      </c>
      <c r="N8619" t="s">
        <v>123</v>
      </c>
      <c r="O8619" s="7">
        <v>2025</v>
      </c>
      <c r="P8619" t="s">
        <v>154</v>
      </c>
      <c r="Q8619" t="s">
        <v>164</v>
      </c>
      <c r="R8619">
        <v>202502</v>
      </c>
      <c r="S8619" t="s">
        <v>180</v>
      </c>
      <c r="T8619" t="s">
        <v>202</v>
      </c>
    </row>
    <row r="8620" spans="1:20" hidden="1" x14ac:dyDescent="0.3">
      <c r="A8620" s="21" t="s">
        <v>73</v>
      </c>
      <c r="B8620" s="26">
        <v>1.8578386245451797E-2</v>
      </c>
      <c r="C8620" s="26">
        <v>0</v>
      </c>
      <c r="D8620" s="26">
        <v>0</v>
      </c>
      <c r="E8620" s="15">
        <f t="shared" si="445"/>
        <v>1.8578386245451797E-2</v>
      </c>
      <c r="F8620" s="26">
        <v>2.229406349454251E-2</v>
      </c>
      <c r="G8620" s="26">
        <v>0</v>
      </c>
      <c r="H8620" s="26">
        <v>0</v>
      </c>
      <c r="I8620" s="15">
        <f t="shared" si="446"/>
        <v>2.229406349454251E-2</v>
      </c>
      <c r="J8620" s="7">
        <v>6495428.0159999691</v>
      </c>
      <c r="K8620" s="7">
        <v>0</v>
      </c>
      <c r="L8620" s="7">
        <v>0</v>
      </c>
      <c r="M8620" s="8">
        <f t="shared" si="447"/>
        <v>6495428.0159999691</v>
      </c>
      <c r="N8620" t="s">
        <v>123</v>
      </c>
      <c r="O8620" s="7">
        <v>2025</v>
      </c>
      <c r="P8620" t="s">
        <v>159</v>
      </c>
      <c r="Q8620" t="s">
        <v>164</v>
      </c>
      <c r="R8620">
        <v>202502</v>
      </c>
      <c r="S8620" t="s">
        <v>180</v>
      </c>
      <c r="T8620" t="s">
        <v>202</v>
      </c>
    </row>
    <row r="8621" spans="1:20" hidden="1" x14ac:dyDescent="0.3">
      <c r="A8621" s="21" t="s">
        <v>74</v>
      </c>
      <c r="B8621" s="26">
        <v>2.5109224200547352E-2</v>
      </c>
      <c r="C8621" s="26">
        <v>0</v>
      </c>
      <c r="D8621" s="26">
        <v>0</v>
      </c>
      <c r="E8621" s="15">
        <f t="shared" si="445"/>
        <v>2.5109224200547352E-2</v>
      </c>
      <c r="F8621" s="26">
        <v>2.0386379699724334E-3</v>
      </c>
      <c r="G8621" s="26">
        <v>0</v>
      </c>
      <c r="H8621" s="26">
        <v>0</v>
      </c>
      <c r="I8621" s="15">
        <f t="shared" si="446"/>
        <v>2.0386379699724334E-3</v>
      </c>
      <c r="J8621" s="7">
        <v>8778758.0782043021</v>
      </c>
      <c r="K8621" s="7">
        <v>0</v>
      </c>
      <c r="L8621" s="7">
        <v>0</v>
      </c>
      <c r="M8621" s="8">
        <f t="shared" si="447"/>
        <v>8778758.0782043021</v>
      </c>
      <c r="N8621" t="s">
        <v>123</v>
      </c>
      <c r="O8621" s="7">
        <v>2025</v>
      </c>
      <c r="P8621" t="s">
        <v>159</v>
      </c>
      <c r="Q8621" t="s">
        <v>164</v>
      </c>
      <c r="R8621">
        <v>202502</v>
      </c>
      <c r="S8621" t="s">
        <v>180</v>
      </c>
      <c r="T8621" t="s">
        <v>202</v>
      </c>
    </row>
    <row r="8622" spans="1:20" hidden="1" x14ac:dyDescent="0.3">
      <c r="A8622" s="21" t="s">
        <v>75</v>
      </c>
      <c r="B8622" s="26">
        <v>1.2338670588607487E-2</v>
      </c>
      <c r="C8622" s="26">
        <v>0</v>
      </c>
      <c r="D8622" s="26">
        <v>0</v>
      </c>
      <c r="E8622" s="15">
        <f t="shared" si="445"/>
        <v>1.2338670588607487E-2</v>
      </c>
      <c r="F8622" s="26">
        <v>4.2286105959623663E-2</v>
      </c>
      <c r="G8622" s="26">
        <v>0</v>
      </c>
      <c r="H8622" s="26">
        <v>0</v>
      </c>
      <c r="I8622" s="15">
        <f t="shared" si="446"/>
        <v>4.2286105959623663E-2</v>
      </c>
      <c r="J8622" s="7">
        <v>4313880.9562136503</v>
      </c>
      <c r="K8622" s="7">
        <v>0</v>
      </c>
      <c r="L8622" s="7">
        <v>0</v>
      </c>
      <c r="M8622" s="8">
        <f t="shared" si="447"/>
        <v>4313880.9562136503</v>
      </c>
      <c r="N8622" t="s">
        <v>123</v>
      </c>
      <c r="O8622" s="7">
        <v>2025</v>
      </c>
      <c r="P8622" t="s">
        <v>154</v>
      </c>
      <c r="Q8622" t="s">
        <v>164</v>
      </c>
      <c r="R8622">
        <v>202502</v>
      </c>
      <c r="S8622" t="s">
        <v>180</v>
      </c>
      <c r="T8622" t="s">
        <v>202</v>
      </c>
    </row>
    <row r="8623" spans="1:20" hidden="1" x14ac:dyDescent="0.3">
      <c r="A8623" s="21" t="s">
        <v>132</v>
      </c>
      <c r="B8623" s="26">
        <v>1.5119754939712099E-2</v>
      </c>
      <c r="C8623" s="26">
        <v>0</v>
      </c>
      <c r="D8623" s="26">
        <v>0</v>
      </c>
      <c r="E8623" s="15">
        <f t="shared" si="445"/>
        <v>1.5119754939712099E-2</v>
      </c>
      <c r="F8623" s="26">
        <v>5.7919379993844798E-2</v>
      </c>
      <c r="G8623" s="26">
        <v>0</v>
      </c>
      <c r="H8623" s="26">
        <v>0</v>
      </c>
      <c r="I8623" s="15">
        <f t="shared" si="446"/>
        <v>5.7919379993844798E-2</v>
      </c>
      <c r="J8623" s="7">
        <v>5286211.5435081674</v>
      </c>
      <c r="K8623" s="7">
        <v>0</v>
      </c>
      <c r="L8623" s="7">
        <v>0</v>
      </c>
      <c r="M8623" s="8">
        <f t="shared" si="447"/>
        <v>5286211.5435081674</v>
      </c>
      <c r="N8623" t="s">
        <v>123</v>
      </c>
      <c r="O8623" s="7">
        <v>2025</v>
      </c>
      <c r="P8623" t="s">
        <v>154</v>
      </c>
      <c r="Q8623" t="s">
        <v>164</v>
      </c>
      <c r="R8623">
        <v>202502</v>
      </c>
      <c r="S8623" t="s">
        <v>180</v>
      </c>
      <c r="T8623" t="s">
        <v>202</v>
      </c>
    </row>
    <row r="8624" spans="1:20" hidden="1" x14ac:dyDescent="0.3">
      <c r="A8624" s="21" t="s">
        <v>76</v>
      </c>
      <c r="B8624" s="26">
        <v>2.5137204754997595E-3</v>
      </c>
      <c r="C8624" s="26">
        <v>0</v>
      </c>
      <c r="D8624" s="26">
        <v>0</v>
      </c>
      <c r="E8624" s="15">
        <f t="shared" si="445"/>
        <v>2.5137204754997595E-3</v>
      </c>
      <c r="F8624" s="26">
        <v>1.5876129144629072E-2</v>
      </c>
      <c r="G8624" s="26">
        <v>0</v>
      </c>
      <c r="H8624" s="26">
        <v>0</v>
      </c>
      <c r="I8624" s="15">
        <f t="shared" si="446"/>
        <v>1.5876129144629072E-2</v>
      </c>
      <c r="J8624" s="7">
        <v>878854.07188964414</v>
      </c>
      <c r="K8624" s="7">
        <v>0</v>
      </c>
      <c r="L8624" s="7">
        <v>0</v>
      </c>
      <c r="M8624" s="8">
        <f t="shared" si="447"/>
        <v>878854.07188964414</v>
      </c>
      <c r="N8624" t="s">
        <v>123</v>
      </c>
      <c r="O8624" s="7">
        <v>2025</v>
      </c>
      <c r="P8624" t="s">
        <v>154</v>
      </c>
      <c r="Q8624" t="s">
        <v>164</v>
      </c>
      <c r="R8624">
        <v>202502</v>
      </c>
      <c r="S8624" t="s">
        <v>180</v>
      </c>
      <c r="T8624" t="s">
        <v>203</v>
      </c>
    </row>
    <row r="8625" spans="1:20" hidden="1" x14ac:dyDescent="0.3">
      <c r="A8625" s="21" t="s">
        <v>77</v>
      </c>
      <c r="B8625" s="26">
        <v>1.7444334886287556E-3</v>
      </c>
      <c r="C8625" s="26">
        <v>0</v>
      </c>
      <c r="D8625" s="26">
        <v>0</v>
      </c>
      <c r="E8625" s="15">
        <f t="shared" si="445"/>
        <v>1.7444334886287556E-3</v>
      </c>
      <c r="F8625" s="26">
        <v>6.9777339545150224E-3</v>
      </c>
      <c r="G8625" s="26">
        <v>0</v>
      </c>
      <c r="H8625" s="26">
        <v>0</v>
      </c>
      <c r="I8625" s="15">
        <f t="shared" si="446"/>
        <v>6.9777339545150224E-3</v>
      </c>
      <c r="J8625" s="7">
        <v>609893.77679999999</v>
      </c>
      <c r="K8625" s="7">
        <v>0</v>
      </c>
      <c r="L8625" s="7">
        <v>0</v>
      </c>
      <c r="M8625" s="8">
        <f t="shared" si="447"/>
        <v>609893.77679999999</v>
      </c>
      <c r="N8625" t="s">
        <v>123</v>
      </c>
      <c r="O8625" s="7">
        <v>2025</v>
      </c>
      <c r="P8625" t="s">
        <v>154</v>
      </c>
      <c r="Q8625" t="s">
        <v>164</v>
      </c>
      <c r="R8625">
        <v>202502</v>
      </c>
      <c r="S8625" t="s">
        <v>180</v>
      </c>
      <c r="T8625" t="s">
        <v>203</v>
      </c>
    </row>
    <row r="8626" spans="1:20" hidden="1" x14ac:dyDescent="0.3">
      <c r="A8626" s="21" t="s">
        <v>78</v>
      </c>
      <c r="B8626" s="26">
        <v>2.8001384766961558E-3</v>
      </c>
      <c r="C8626" s="26">
        <v>0</v>
      </c>
      <c r="D8626" s="26">
        <v>0</v>
      </c>
      <c r="E8626" s="15">
        <f t="shared" si="445"/>
        <v>2.8001384766961558E-3</v>
      </c>
      <c r="F8626" s="26">
        <v>1.2000593420462728E-2</v>
      </c>
      <c r="G8626" s="26">
        <v>0</v>
      </c>
      <c r="H8626" s="26">
        <v>0</v>
      </c>
      <c r="I8626" s="15">
        <f t="shared" si="446"/>
        <v>1.2000593420462728E-2</v>
      </c>
      <c r="J8626" s="7">
        <v>978992.34464803501</v>
      </c>
      <c r="K8626" s="7">
        <v>0</v>
      </c>
      <c r="L8626" s="7">
        <v>0</v>
      </c>
      <c r="M8626" s="8">
        <f t="shared" si="447"/>
        <v>978992.34464803501</v>
      </c>
      <c r="N8626" t="s">
        <v>123</v>
      </c>
      <c r="O8626" s="7">
        <v>2025</v>
      </c>
      <c r="P8626" t="s">
        <v>154</v>
      </c>
      <c r="Q8626" t="s">
        <v>164</v>
      </c>
      <c r="R8626">
        <v>202502</v>
      </c>
      <c r="S8626" t="s">
        <v>180</v>
      </c>
      <c r="T8626" t="s">
        <v>203</v>
      </c>
    </row>
    <row r="8627" spans="1:20" hidden="1" x14ac:dyDescent="0.3">
      <c r="A8627" s="21" t="s">
        <v>79</v>
      </c>
      <c r="B8627" s="26">
        <v>0</v>
      </c>
      <c r="C8627" s="26">
        <v>0</v>
      </c>
      <c r="D8627" s="26">
        <v>0</v>
      </c>
      <c r="E8627" s="15">
        <f t="shared" si="445"/>
        <v>0</v>
      </c>
      <c r="F8627" s="26">
        <v>0</v>
      </c>
      <c r="G8627" s="26">
        <v>0</v>
      </c>
      <c r="H8627" s="26">
        <v>0</v>
      </c>
      <c r="I8627" s="15">
        <f t="shared" si="446"/>
        <v>0</v>
      </c>
      <c r="J8627" s="7">
        <v>0</v>
      </c>
      <c r="K8627" s="7">
        <v>0</v>
      </c>
      <c r="L8627" s="7">
        <v>0</v>
      </c>
      <c r="M8627" s="8">
        <f t="shared" si="447"/>
        <v>0</v>
      </c>
      <c r="N8627" t="s">
        <v>123</v>
      </c>
      <c r="O8627" s="7">
        <v>2025</v>
      </c>
      <c r="P8627" t="s">
        <v>154</v>
      </c>
      <c r="Q8627" t="s">
        <v>164</v>
      </c>
      <c r="R8627">
        <v>202502</v>
      </c>
      <c r="S8627" t="s">
        <v>180</v>
      </c>
      <c r="T8627" t="s">
        <v>203</v>
      </c>
    </row>
    <row r="8628" spans="1:20" hidden="1" x14ac:dyDescent="0.3">
      <c r="A8628" s="21" t="s">
        <v>80</v>
      </c>
      <c r="B8628" s="26">
        <v>7.000002090148319E-2</v>
      </c>
      <c r="C8628" s="26">
        <v>0</v>
      </c>
      <c r="D8628" s="26">
        <v>0</v>
      </c>
      <c r="E8628" s="15">
        <f t="shared" si="445"/>
        <v>7.000002090148319E-2</v>
      </c>
      <c r="F8628" s="26">
        <v>6.1041162364799555E-2</v>
      </c>
      <c r="G8628" s="26">
        <v>0</v>
      </c>
      <c r="H8628" s="26">
        <v>0</v>
      </c>
      <c r="I8628" s="15">
        <f t="shared" si="446"/>
        <v>6.1041162364799555E-2</v>
      </c>
      <c r="J8628" s="7">
        <v>24473605.558469139</v>
      </c>
      <c r="K8628" s="7">
        <v>0</v>
      </c>
      <c r="L8628" s="7">
        <v>0</v>
      </c>
      <c r="M8628" s="8">
        <f t="shared" si="447"/>
        <v>24473605.558469139</v>
      </c>
      <c r="N8628" t="s">
        <v>123</v>
      </c>
      <c r="O8628" s="7">
        <v>2025</v>
      </c>
      <c r="P8628" t="s">
        <v>154</v>
      </c>
      <c r="Q8628" t="s">
        <v>164</v>
      </c>
      <c r="R8628">
        <v>202502</v>
      </c>
      <c r="S8628" t="s">
        <v>180</v>
      </c>
      <c r="T8628" t="s">
        <v>203</v>
      </c>
    </row>
    <row r="8629" spans="1:20" hidden="1" x14ac:dyDescent="0.3">
      <c r="A8629" s="21" t="s">
        <v>81</v>
      </c>
      <c r="B8629" s="26">
        <v>1.2050984437153786E-2</v>
      </c>
      <c r="C8629" s="26">
        <v>0</v>
      </c>
      <c r="D8629" s="26">
        <v>0</v>
      </c>
      <c r="E8629" s="15">
        <f t="shared" si="445"/>
        <v>1.2050984437153786E-2</v>
      </c>
      <c r="F8629" s="26">
        <v>4.4676314598028788E-2</v>
      </c>
      <c r="G8629" s="26">
        <v>0</v>
      </c>
      <c r="H8629" s="26">
        <v>0</v>
      </c>
      <c r="I8629" s="15">
        <f t="shared" si="446"/>
        <v>4.4676314598028788E-2</v>
      </c>
      <c r="J8629" s="7">
        <v>4213299.3091706801</v>
      </c>
      <c r="K8629" s="7">
        <v>0</v>
      </c>
      <c r="L8629" s="7">
        <v>0</v>
      </c>
      <c r="M8629" s="8">
        <f t="shared" si="447"/>
        <v>4213299.3091706801</v>
      </c>
      <c r="N8629" t="s">
        <v>123</v>
      </c>
      <c r="O8629" s="7">
        <v>2025</v>
      </c>
      <c r="P8629" t="s">
        <v>154</v>
      </c>
      <c r="Q8629" t="s">
        <v>164</v>
      </c>
      <c r="R8629">
        <v>202502</v>
      </c>
      <c r="S8629" t="s">
        <v>180</v>
      </c>
      <c r="T8629" t="s">
        <v>203</v>
      </c>
    </row>
    <row r="8630" spans="1:20" hidden="1" x14ac:dyDescent="0.3">
      <c r="A8630" s="21" t="s">
        <v>82</v>
      </c>
      <c r="B8630" s="26">
        <v>0</v>
      </c>
      <c r="C8630" s="26">
        <v>0</v>
      </c>
      <c r="D8630" s="26">
        <v>0</v>
      </c>
      <c r="E8630" s="15">
        <f t="shared" si="445"/>
        <v>0</v>
      </c>
      <c r="F8630" s="26">
        <v>0</v>
      </c>
      <c r="G8630" s="26">
        <v>0</v>
      </c>
      <c r="H8630" s="26">
        <v>0</v>
      </c>
      <c r="I8630" s="15">
        <f t="shared" si="446"/>
        <v>0</v>
      </c>
      <c r="J8630" s="7">
        <v>0</v>
      </c>
      <c r="K8630" s="7">
        <v>0</v>
      </c>
      <c r="L8630" s="7">
        <v>0</v>
      </c>
      <c r="M8630" s="8">
        <f t="shared" si="447"/>
        <v>0</v>
      </c>
      <c r="N8630" t="s">
        <v>123</v>
      </c>
      <c r="O8630" s="7">
        <v>2025</v>
      </c>
      <c r="P8630" t="s">
        <v>154</v>
      </c>
      <c r="Q8630" t="s">
        <v>164</v>
      </c>
      <c r="R8630">
        <v>202502</v>
      </c>
      <c r="S8630" t="s">
        <v>180</v>
      </c>
      <c r="T8630" t="s">
        <v>203</v>
      </c>
    </row>
    <row r="8631" spans="1:20" hidden="1" x14ac:dyDescent="0.3">
      <c r="A8631" s="21" t="s">
        <v>83</v>
      </c>
      <c r="B8631" s="26">
        <v>2.8629768820307627E-2</v>
      </c>
      <c r="C8631" s="26">
        <v>0</v>
      </c>
      <c r="D8631" s="26">
        <v>0</v>
      </c>
      <c r="E8631" s="15">
        <f t="shared" si="445"/>
        <v>2.8629768820307627E-2</v>
      </c>
      <c r="F8631" s="26">
        <v>4.4853574761918522E-2</v>
      </c>
      <c r="G8631" s="26">
        <v>0</v>
      </c>
      <c r="H8631" s="26">
        <v>0</v>
      </c>
      <c r="I8631" s="15">
        <f t="shared" si="446"/>
        <v>4.4853574761918522E-2</v>
      </c>
      <c r="J8631" s="7">
        <v>10009620.858892009</v>
      </c>
      <c r="K8631" s="7">
        <v>0</v>
      </c>
      <c r="L8631" s="7">
        <v>0</v>
      </c>
      <c r="M8631" s="8">
        <f t="shared" si="447"/>
        <v>10009620.858892009</v>
      </c>
      <c r="N8631" t="s">
        <v>123</v>
      </c>
      <c r="O8631" s="7">
        <v>2025</v>
      </c>
      <c r="P8631" t="s">
        <v>158</v>
      </c>
      <c r="Q8631" t="s">
        <v>164</v>
      </c>
      <c r="R8631">
        <v>202502</v>
      </c>
      <c r="S8631" t="s">
        <v>180</v>
      </c>
      <c r="T8631" t="s">
        <v>204</v>
      </c>
    </row>
    <row r="8632" spans="1:20" hidden="1" x14ac:dyDescent="0.3">
      <c r="A8632" s="21" t="s">
        <v>84</v>
      </c>
      <c r="B8632" s="26">
        <v>1.7555930907961984E-2</v>
      </c>
      <c r="C8632" s="26">
        <v>3.2206005799429289E-2</v>
      </c>
      <c r="D8632" s="26">
        <v>0</v>
      </c>
      <c r="E8632" s="15">
        <f t="shared" si="445"/>
        <v>4.9761936707391277E-2</v>
      </c>
      <c r="F8632" s="26">
        <v>9.184488770969541E-3</v>
      </c>
      <c r="G8632" s="26">
        <v>1.9215460611068377E-2</v>
      </c>
      <c r="H8632" s="26">
        <v>0</v>
      </c>
      <c r="I8632" s="15">
        <f t="shared" si="446"/>
        <v>2.8399949382037916E-2</v>
      </c>
      <c r="J8632" s="7">
        <v>6137954.2851550113</v>
      </c>
      <c r="K8632" s="7">
        <v>11259954.959989181</v>
      </c>
      <c r="L8632" s="7">
        <v>0</v>
      </c>
      <c r="M8632" s="8">
        <f t="shared" si="447"/>
        <v>17397909.245144192</v>
      </c>
      <c r="N8632" t="s">
        <v>123</v>
      </c>
      <c r="O8632" s="7">
        <v>2025</v>
      </c>
      <c r="P8632" t="s">
        <v>155</v>
      </c>
      <c r="Q8632" t="s">
        <v>165</v>
      </c>
      <c r="R8632">
        <v>202502</v>
      </c>
      <c r="S8632" t="s">
        <v>180</v>
      </c>
      <c r="T8632" t="s">
        <v>204</v>
      </c>
    </row>
    <row r="8633" spans="1:20" hidden="1" x14ac:dyDescent="0.3">
      <c r="A8633" s="21" t="s">
        <v>85</v>
      </c>
      <c r="B8633" s="26">
        <v>1.9572900813305882E-2</v>
      </c>
      <c r="C8633" s="26">
        <v>0</v>
      </c>
      <c r="D8633" s="26">
        <v>0</v>
      </c>
      <c r="E8633" s="15">
        <f t="shared" si="445"/>
        <v>1.9572900813305882E-2</v>
      </c>
      <c r="F8633" s="26">
        <v>6.2619396394328744E-2</v>
      </c>
      <c r="G8633" s="26">
        <v>0</v>
      </c>
      <c r="H8633" s="26">
        <v>0</v>
      </c>
      <c r="I8633" s="15">
        <f t="shared" si="446"/>
        <v>6.2619396394328744E-2</v>
      </c>
      <c r="J8633" s="7">
        <v>6843133.0158323152</v>
      </c>
      <c r="K8633" s="7">
        <v>0</v>
      </c>
      <c r="L8633" s="7">
        <v>0</v>
      </c>
      <c r="M8633" s="8">
        <f t="shared" si="447"/>
        <v>6843133.0158323152</v>
      </c>
      <c r="N8633" t="s">
        <v>123</v>
      </c>
      <c r="O8633" s="7">
        <v>2025</v>
      </c>
      <c r="P8633" t="s">
        <v>158</v>
      </c>
      <c r="Q8633" t="s">
        <v>164</v>
      </c>
      <c r="R8633">
        <v>202502</v>
      </c>
      <c r="S8633" t="s">
        <v>180</v>
      </c>
      <c r="T8633" t="s">
        <v>204</v>
      </c>
    </row>
    <row r="8634" spans="1:20" hidden="1" x14ac:dyDescent="0.3">
      <c r="A8634" s="21" t="s">
        <v>86</v>
      </c>
      <c r="B8634" s="26">
        <v>2.5886503982173494E-3</v>
      </c>
      <c r="C8634" s="26">
        <v>0</v>
      </c>
      <c r="D8634" s="26">
        <v>0</v>
      </c>
      <c r="E8634" s="15">
        <f t="shared" si="445"/>
        <v>2.5886503982173494E-3</v>
      </c>
      <c r="F8634" s="26">
        <v>8.8043087444512527E-3</v>
      </c>
      <c r="G8634" s="26">
        <v>0</v>
      </c>
      <c r="H8634" s="26">
        <v>0</v>
      </c>
      <c r="I8634" s="15">
        <f t="shared" si="446"/>
        <v>8.8043087444512527E-3</v>
      </c>
      <c r="J8634" s="7">
        <v>905051.28368330642</v>
      </c>
      <c r="K8634" s="7">
        <v>0</v>
      </c>
      <c r="L8634" s="7">
        <v>0</v>
      </c>
      <c r="M8634" s="8">
        <f t="shared" si="447"/>
        <v>905051.28368330642</v>
      </c>
      <c r="N8634" t="s">
        <v>123</v>
      </c>
      <c r="O8634" s="7">
        <v>2025</v>
      </c>
      <c r="P8634" t="s">
        <v>160</v>
      </c>
      <c r="Q8634" t="s">
        <v>164</v>
      </c>
      <c r="R8634">
        <v>202502</v>
      </c>
      <c r="S8634" t="s">
        <v>180</v>
      </c>
      <c r="T8634" t="s">
        <v>205</v>
      </c>
    </row>
    <row r="8635" spans="1:20" hidden="1" x14ac:dyDescent="0.3">
      <c r="A8635" s="21" t="s">
        <v>87</v>
      </c>
      <c r="B8635" s="26">
        <v>5.445337202330304E-2</v>
      </c>
      <c r="C8635" s="26">
        <v>8.2172341938094348E-2</v>
      </c>
      <c r="D8635" s="26">
        <v>0</v>
      </c>
      <c r="E8635" s="15">
        <f t="shared" si="445"/>
        <v>0.13662571396139739</v>
      </c>
      <c r="F8635" s="26">
        <v>8.7938383128151484E-2</v>
      </c>
      <c r="G8635" s="26">
        <v>1.2806079580295986E-2</v>
      </c>
      <c r="H8635" s="26">
        <v>0</v>
      </c>
      <c r="I8635" s="15">
        <f t="shared" si="446"/>
        <v>0.10074446270844747</v>
      </c>
      <c r="J8635" s="7">
        <v>19038142.147164065</v>
      </c>
      <c r="K8635" s="7">
        <v>28729326.913186207</v>
      </c>
      <c r="L8635" s="7">
        <v>0</v>
      </c>
      <c r="M8635" s="8">
        <f t="shared" si="447"/>
        <v>47767469.060350269</v>
      </c>
      <c r="N8635" t="s">
        <v>123</v>
      </c>
      <c r="O8635" s="7">
        <v>2025</v>
      </c>
      <c r="P8635" t="s">
        <v>160</v>
      </c>
      <c r="Q8635" t="s">
        <v>164</v>
      </c>
      <c r="R8635">
        <v>202502</v>
      </c>
      <c r="S8635" t="s">
        <v>180</v>
      </c>
      <c r="T8635" t="s">
        <v>205</v>
      </c>
    </row>
    <row r="8636" spans="1:20" hidden="1" x14ac:dyDescent="0.3">
      <c r="A8636" s="21" t="s">
        <v>88</v>
      </c>
      <c r="B8636" s="26">
        <v>3.6499839685365069E-3</v>
      </c>
      <c r="C8636" s="26">
        <v>1.0520575803129265E-3</v>
      </c>
      <c r="D8636" s="26">
        <v>0</v>
      </c>
      <c r="E8636" s="15">
        <f t="shared" si="445"/>
        <v>4.7020415488494335E-3</v>
      </c>
      <c r="F8636" s="26">
        <v>1.6070791015894013E-2</v>
      </c>
      <c r="G8636" s="26">
        <v>7.0137169233861259E-3</v>
      </c>
      <c r="H8636" s="26">
        <v>0</v>
      </c>
      <c r="I8636" s="15">
        <f t="shared" si="446"/>
        <v>2.3084507939280137E-2</v>
      </c>
      <c r="J8636" s="7">
        <v>1276117.7323992124</v>
      </c>
      <c r="K8636" s="7">
        <v>367823.35081889422</v>
      </c>
      <c r="L8636" s="7">
        <v>0</v>
      </c>
      <c r="M8636" s="8">
        <f t="shared" si="447"/>
        <v>1643941.0832181065</v>
      </c>
      <c r="N8636" t="s">
        <v>123</v>
      </c>
      <c r="O8636" s="7">
        <v>2025</v>
      </c>
      <c r="P8636" t="s">
        <v>160</v>
      </c>
      <c r="Q8636" t="s">
        <v>164</v>
      </c>
      <c r="R8636">
        <v>202502</v>
      </c>
      <c r="S8636" t="s">
        <v>180</v>
      </c>
      <c r="T8636" t="s">
        <v>205</v>
      </c>
    </row>
    <row r="8637" spans="1:20" hidden="1" x14ac:dyDescent="0.3">
      <c r="A8637" s="21" t="s">
        <v>89</v>
      </c>
      <c r="B8637" s="26">
        <v>8.3209997597721713E-2</v>
      </c>
      <c r="C8637" s="26">
        <v>0</v>
      </c>
      <c r="D8637" s="26">
        <v>0</v>
      </c>
      <c r="E8637" s="15">
        <f t="shared" si="445"/>
        <v>8.3209997597721713E-2</v>
      </c>
      <c r="F8637" s="26">
        <v>0.10204191180342997</v>
      </c>
      <c r="G8637" s="26">
        <v>0</v>
      </c>
      <c r="H8637" s="26">
        <v>0</v>
      </c>
      <c r="I8637" s="15">
        <f t="shared" si="446"/>
        <v>0.10204191180342997</v>
      </c>
      <c r="J8637" s="7">
        <v>29092115.023706425</v>
      </c>
      <c r="K8637" s="7">
        <v>0</v>
      </c>
      <c r="L8637" s="7">
        <v>0</v>
      </c>
      <c r="M8637" s="8">
        <f t="shared" si="447"/>
        <v>29092115.023706425</v>
      </c>
      <c r="N8637" t="s">
        <v>123</v>
      </c>
      <c r="O8637" s="7">
        <v>2025</v>
      </c>
      <c r="P8637" t="s">
        <v>160</v>
      </c>
      <c r="Q8637" t="s">
        <v>164</v>
      </c>
      <c r="R8637">
        <v>202502</v>
      </c>
      <c r="S8637" t="s">
        <v>180</v>
      </c>
      <c r="T8637" t="s">
        <v>205</v>
      </c>
    </row>
    <row r="8638" spans="1:20" hidden="1" x14ac:dyDescent="0.3">
      <c r="A8638" s="21" t="s">
        <v>90</v>
      </c>
      <c r="B8638" s="26">
        <v>5.4743466937300965E-3</v>
      </c>
      <c r="C8638" s="26">
        <v>0</v>
      </c>
      <c r="D8638" s="26">
        <v>0</v>
      </c>
      <c r="E8638" s="15">
        <f t="shared" si="445"/>
        <v>5.4743466937300965E-3</v>
      </c>
      <c r="F8638" s="26">
        <v>9.1048545637500665E-3</v>
      </c>
      <c r="G8638" s="26">
        <v>0</v>
      </c>
      <c r="H8638" s="26">
        <v>0</v>
      </c>
      <c r="I8638" s="15">
        <f t="shared" si="446"/>
        <v>9.1048545637500665E-3</v>
      </c>
      <c r="J8638" s="7">
        <v>1913956.5952589822</v>
      </c>
      <c r="K8638" s="7">
        <v>0</v>
      </c>
      <c r="L8638" s="7">
        <v>0</v>
      </c>
      <c r="M8638" s="8">
        <f t="shared" si="447"/>
        <v>1913956.5952589822</v>
      </c>
      <c r="N8638" t="s">
        <v>123</v>
      </c>
      <c r="O8638" s="7">
        <v>2025</v>
      </c>
      <c r="P8638" t="s">
        <v>160</v>
      </c>
      <c r="Q8638" t="s">
        <v>164</v>
      </c>
      <c r="R8638">
        <v>202502</v>
      </c>
      <c r="S8638" t="s">
        <v>180</v>
      </c>
      <c r="T8638" t="s">
        <v>205</v>
      </c>
    </row>
    <row r="8639" spans="1:20" hidden="1" x14ac:dyDescent="0.3">
      <c r="A8639" s="21" t="s">
        <v>169</v>
      </c>
      <c r="B8639" s="26">
        <v>0.10935232790617473</v>
      </c>
      <c r="C8639" s="26">
        <v>0</v>
      </c>
      <c r="D8639" s="26">
        <v>0</v>
      </c>
      <c r="E8639" s="15">
        <f t="shared" si="445"/>
        <v>0.10935232790617473</v>
      </c>
      <c r="F8639" s="26">
        <v>4.9772614581124926E-2</v>
      </c>
      <c r="G8639" s="26">
        <v>0</v>
      </c>
      <c r="H8639" s="26">
        <v>0</v>
      </c>
      <c r="I8639" s="15">
        <f t="shared" si="446"/>
        <v>4.9772614581124926E-2</v>
      </c>
      <c r="J8639" s="7">
        <v>38232070.585273102</v>
      </c>
      <c r="K8639" s="7">
        <v>0</v>
      </c>
      <c r="L8639" s="7">
        <v>0</v>
      </c>
      <c r="M8639" s="8">
        <f t="shared" si="447"/>
        <v>38232070.585273102</v>
      </c>
      <c r="N8639" t="s">
        <v>123</v>
      </c>
      <c r="O8639" s="7">
        <v>2025</v>
      </c>
      <c r="P8639" t="s">
        <v>160</v>
      </c>
      <c r="Q8639" t="s">
        <v>164</v>
      </c>
      <c r="R8639">
        <v>202502</v>
      </c>
      <c r="S8639" t="s">
        <v>180</v>
      </c>
      <c r="T8639" t="s">
        <v>206</v>
      </c>
    </row>
    <row r="8640" spans="1:20" hidden="1" x14ac:dyDescent="0.3">
      <c r="A8640" s="21" t="s">
        <v>170</v>
      </c>
      <c r="B8640" s="26">
        <v>4.1148514491229422E-2</v>
      </c>
      <c r="C8640" s="26">
        <v>0</v>
      </c>
      <c r="D8640" s="26">
        <v>0</v>
      </c>
      <c r="E8640" s="15">
        <f t="shared" si="445"/>
        <v>4.1148514491229422E-2</v>
      </c>
      <c r="F8640" s="26">
        <v>2.7085098677446896E-2</v>
      </c>
      <c r="G8640" s="26">
        <v>0</v>
      </c>
      <c r="H8640" s="26">
        <v>0</v>
      </c>
      <c r="I8640" s="15">
        <f t="shared" si="446"/>
        <v>2.7085098677446896E-2</v>
      </c>
      <c r="J8640" s="7">
        <v>14386460.175384793</v>
      </c>
      <c r="K8640" s="7">
        <v>0</v>
      </c>
      <c r="L8640" s="7">
        <v>0</v>
      </c>
      <c r="M8640" s="8">
        <f t="shared" si="447"/>
        <v>14386460.175384793</v>
      </c>
      <c r="N8640" t="s">
        <v>123</v>
      </c>
      <c r="O8640" s="7">
        <v>2025</v>
      </c>
      <c r="P8640" t="s">
        <v>160</v>
      </c>
      <c r="Q8640" t="s">
        <v>164</v>
      </c>
      <c r="R8640">
        <v>202502</v>
      </c>
      <c r="S8640" t="s">
        <v>180</v>
      </c>
      <c r="T8640" t="s">
        <v>206</v>
      </c>
    </row>
    <row r="8641" spans="1:20" hidden="1" x14ac:dyDescent="0.3">
      <c r="A8641" s="21" t="s">
        <v>171</v>
      </c>
      <c r="B8641" s="26">
        <v>5.1314964578637497E-4</v>
      </c>
      <c r="C8641" s="26">
        <v>0</v>
      </c>
      <c r="D8641" s="26">
        <v>0</v>
      </c>
      <c r="E8641" s="15">
        <f t="shared" si="445"/>
        <v>5.1314964578637497E-4</v>
      </c>
      <c r="F8641" s="26">
        <v>9.4735317701843979E-4</v>
      </c>
      <c r="G8641" s="26">
        <v>0</v>
      </c>
      <c r="H8641" s="26">
        <v>0</v>
      </c>
      <c r="I8641" s="15">
        <f t="shared" si="446"/>
        <v>9.4735317701843979E-4</v>
      </c>
      <c r="J8641" s="7">
        <v>179408.83247904608</v>
      </c>
      <c r="K8641" s="7">
        <v>0</v>
      </c>
      <c r="L8641" s="7">
        <v>0</v>
      </c>
      <c r="M8641" s="8">
        <f t="shared" si="447"/>
        <v>179408.83247904608</v>
      </c>
      <c r="N8641" t="s">
        <v>123</v>
      </c>
      <c r="O8641" s="7">
        <v>2025</v>
      </c>
      <c r="P8641" t="s">
        <v>160</v>
      </c>
      <c r="Q8641" t="s">
        <v>164</v>
      </c>
      <c r="R8641">
        <v>202502</v>
      </c>
      <c r="S8641" t="s">
        <v>180</v>
      </c>
      <c r="T8641" t="s">
        <v>206</v>
      </c>
    </row>
    <row r="8642" spans="1:20" hidden="1" x14ac:dyDescent="0.3">
      <c r="A8642" s="21" t="s">
        <v>172</v>
      </c>
      <c r="B8642" s="26">
        <v>3.5085120662904465E-2</v>
      </c>
      <c r="C8642" s="26">
        <v>0</v>
      </c>
      <c r="D8642" s="26">
        <v>0</v>
      </c>
      <c r="E8642" s="15">
        <f t="shared" si="445"/>
        <v>3.5085120662904465E-2</v>
      </c>
      <c r="F8642" s="26">
        <v>3.3531937327281665E-2</v>
      </c>
      <c r="G8642" s="26">
        <v>0</v>
      </c>
      <c r="H8642" s="26">
        <v>0</v>
      </c>
      <c r="I8642" s="15">
        <f t="shared" si="446"/>
        <v>3.3531937327281665E-2</v>
      </c>
      <c r="J8642" s="7">
        <v>12266559.252656113</v>
      </c>
      <c r="K8642" s="7">
        <v>0</v>
      </c>
      <c r="L8642" s="7">
        <v>0</v>
      </c>
      <c r="M8642" s="8">
        <f t="shared" si="447"/>
        <v>12266559.252656113</v>
      </c>
      <c r="N8642" t="s">
        <v>123</v>
      </c>
      <c r="O8642" s="7">
        <v>2025</v>
      </c>
      <c r="P8642" t="s">
        <v>160</v>
      </c>
      <c r="Q8642" t="s">
        <v>164</v>
      </c>
      <c r="R8642">
        <v>202502</v>
      </c>
      <c r="S8642" t="s">
        <v>180</v>
      </c>
      <c r="T8642" t="s">
        <v>206</v>
      </c>
    </row>
    <row r="8643" spans="1:20" hidden="1" x14ac:dyDescent="0.3">
      <c r="A8643" s="21" t="s">
        <v>173</v>
      </c>
      <c r="B8643" s="26">
        <v>0.10242740187120791</v>
      </c>
      <c r="C8643" s="26">
        <v>0</v>
      </c>
      <c r="D8643" s="26">
        <v>0</v>
      </c>
      <c r="E8643" s="15">
        <f t="shared" si="445"/>
        <v>0.10242740187120791</v>
      </c>
      <c r="F8643" s="26">
        <v>3.8489909589323967E-2</v>
      </c>
      <c r="G8643" s="26">
        <v>0</v>
      </c>
      <c r="H8643" s="26">
        <v>0</v>
      </c>
      <c r="I8643" s="15">
        <f t="shared" si="446"/>
        <v>3.8489909589323967E-2</v>
      </c>
      <c r="J8643" s="7">
        <v>35810958.332465686</v>
      </c>
      <c r="K8643" s="7">
        <v>0</v>
      </c>
      <c r="L8643" s="7">
        <v>0</v>
      </c>
      <c r="M8643" s="8">
        <f t="shared" si="447"/>
        <v>35810958.332465686</v>
      </c>
      <c r="N8643" t="s">
        <v>123</v>
      </c>
      <c r="O8643" s="7">
        <v>2025</v>
      </c>
      <c r="P8643" t="s">
        <v>154</v>
      </c>
      <c r="Q8643" t="s">
        <v>164</v>
      </c>
      <c r="R8643">
        <v>202502</v>
      </c>
      <c r="S8643" t="s">
        <v>180</v>
      </c>
      <c r="T8643" t="s">
        <v>206</v>
      </c>
    </row>
    <row r="8644" spans="1:20" hidden="1" x14ac:dyDescent="0.3">
      <c r="A8644" s="21" t="s">
        <v>91</v>
      </c>
      <c r="B8644" s="26">
        <v>0</v>
      </c>
      <c r="C8644" s="26">
        <v>0</v>
      </c>
      <c r="D8644" s="26">
        <v>0</v>
      </c>
      <c r="E8644" s="15">
        <f t="shared" si="445"/>
        <v>0</v>
      </c>
      <c r="F8644" s="26">
        <v>0</v>
      </c>
      <c r="G8644" s="26">
        <v>0</v>
      </c>
      <c r="H8644" s="26">
        <v>0</v>
      </c>
      <c r="I8644" s="15">
        <f t="shared" si="446"/>
        <v>0</v>
      </c>
      <c r="J8644" s="7">
        <v>0</v>
      </c>
      <c r="K8644" s="7">
        <v>0</v>
      </c>
      <c r="L8644" s="7">
        <v>0</v>
      </c>
      <c r="M8644" s="8">
        <f t="shared" si="447"/>
        <v>0</v>
      </c>
      <c r="N8644" t="s">
        <v>123</v>
      </c>
      <c r="O8644" s="7">
        <v>2025</v>
      </c>
      <c r="P8644" t="s">
        <v>154</v>
      </c>
      <c r="Q8644" t="s">
        <v>164</v>
      </c>
      <c r="R8644">
        <v>202502</v>
      </c>
      <c r="S8644" t="s">
        <v>180</v>
      </c>
      <c r="T8644" t="s">
        <v>207</v>
      </c>
    </row>
    <row r="8645" spans="1:20" hidden="1" x14ac:dyDescent="0.3">
      <c r="A8645" s="21" t="s">
        <v>92</v>
      </c>
      <c r="B8645" s="26">
        <v>2.4293233291057634E-2</v>
      </c>
      <c r="C8645" s="26">
        <v>2.5225785719614892E-3</v>
      </c>
      <c r="D8645" s="26">
        <v>3.2775707762336924E-3</v>
      </c>
      <c r="E8645" s="15">
        <f t="shared" si="445"/>
        <v>3.0093382639252816E-2</v>
      </c>
      <c r="F8645" s="26">
        <v>7.4553627636258071E-2</v>
      </c>
      <c r="G8645" s="26">
        <v>3.1532231679651745E-3</v>
      </c>
      <c r="H8645" s="26">
        <v>1.0925235486649145E-2</v>
      </c>
      <c r="I8645" s="15">
        <f t="shared" si="446"/>
        <v>8.8632086290872394E-2</v>
      </c>
      <c r="J8645" s="7">
        <v>8493469.0254159868</v>
      </c>
      <c r="K8645" s="7">
        <v>881951.06466209562</v>
      </c>
      <c r="L8645" s="7">
        <v>1145913.5773745095</v>
      </c>
      <c r="M8645" s="8">
        <f t="shared" si="447"/>
        <v>10521333.667452592</v>
      </c>
      <c r="N8645" t="s">
        <v>123</v>
      </c>
      <c r="O8645" s="7">
        <v>2025</v>
      </c>
      <c r="P8645" t="s">
        <v>154</v>
      </c>
      <c r="Q8645" t="s">
        <v>164</v>
      </c>
      <c r="R8645">
        <v>202502</v>
      </c>
      <c r="S8645" t="s">
        <v>180</v>
      </c>
      <c r="T8645" t="s">
        <v>207</v>
      </c>
    </row>
    <row r="8646" spans="1:20" hidden="1" x14ac:dyDescent="0.3">
      <c r="A8646" s="21" t="s">
        <v>93</v>
      </c>
      <c r="B8646" s="26">
        <v>0</v>
      </c>
      <c r="C8646" s="26">
        <v>0</v>
      </c>
      <c r="D8646" s="26">
        <v>2.7218118527003021E-3</v>
      </c>
      <c r="E8646" s="15">
        <f t="shared" si="445"/>
        <v>2.7218118527003021E-3</v>
      </c>
      <c r="F8646" s="26">
        <v>0</v>
      </c>
      <c r="G8646" s="26">
        <v>0</v>
      </c>
      <c r="H8646" s="26">
        <v>9.0727058151507684E-3</v>
      </c>
      <c r="I8646" s="15">
        <f t="shared" si="446"/>
        <v>9.0727058151507684E-3</v>
      </c>
      <c r="J8646" s="7">
        <v>0</v>
      </c>
      <c r="K8646" s="7">
        <v>0</v>
      </c>
      <c r="L8646" s="7">
        <v>951607.56853348517</v>
      </c>
      <c r="M8646" s="8">
        <f t="shared" si="447"/>
        <v>951607.56853348517</v>
      </c>
      <c r="N8646" t="s">
        <v>123</v>
      </c>
      <c r="O8646" s="7">
        <v>2025</v>
      </c>
      <c r="P8646" t="s">
        <v>154</v>
      </c>
      <c r="Q8646" t="s">
        <v>164</v>
      </c>
      <c r="R8646">
        <v>202502</v>
      </c>
      <c r="S8646" t="s">
        <v>180</v>
      </c>
      <c r="T8646" t="s">
        <v>207</v>
      </c>
    </row>
    <row r="8647" spans="1:20" hidden="1" x14ac:dyDescent="0.3">
      <c r="A8647" s="21" t="s">
        <v>94</v>
      </c>
      <c r="B8647" s="26">
        <v>0</v>
      </c>
      <c r="C8647" s="26">
        <v>0</v>
      </c>
      <c r="D8647" s="26">
        <v>1.0617906515524109E-3</v>
      </c>
      <c r="E8647" s="15">
        <f t="shared" si="445"/>
        <v>1.0617906515524109E-3</v>
      </c>
      <c r="F8647" s="26">
        <v>0</v>
      </c>
      <c r="G8647" s="26">
        <v>0</v>
      </c>
      <c r="H8647" s="26">
        <v>3.5393020312021427E-3</v>
      </c>
      <c r="I8647" s="15">
        <f t="shared" si="446"/>
        <v>3.5393020312021427E-3</v>
      </c>
      <c r="J8647" s="7">
        <v>0</v>
      </c>
      <c r="K8647" s="7">
        <v>0</v>
      </c>
      <c r="L8647" s="7">
        <v>371226.25475120544</v>
      </c>
      <c r="M8647" s="8">
        <f t="shared" si="447"/>
        <v>371226.25475120544</v>
      </c>
      <c r="N8647" t="s">
        <v>123</v>
      </c>
      <c r="O8647" s="7">
        <v>2025</v>
      </c>
      <c r="P8647" t="s">
        <v>154</v>
      </c>
      <c r="Q8647" t="s">
        <v>164</v>
      </c>
      <c r="R8647">
        <v>202502</v>
      </c>
      <c r="S8647" t="s">
        <v>180</v>
      </c>
      <c r="T8647" t="s">
        <v>207</v>
      </c>
    </row>
    <row r="8648" spans="1:20" hidden="1" x14ac:dyDescent="0.3">
      <c r="A8648" s="21" t="s">
        <v>95</v>
      </c>
      <c r="B8648" s="26">
        <v>7.8547730693426052E-3</v>
      </c>
      <c r="C8648" s="26">
        <v>0</v>
      </c>
      <c r="D8648" s="26">
        <v>4.2512328037072481E-3</v>
      </c>
      <c r="E8648" s="15">
        <f t="shared" si="445"/>
        <v>1.2106005873049854E-2</v>
      </c>
      <c r="F8648" s="26">
        <v>1.4170775449261508E-2</v>
      </c>
      <c r="G8648" s="26">
        <v>0</v>
      </c>
      <c r="H8648" s="26">
        <v>1.417077544926151E-2</v>
      </c>
      <c r="I8648" s="15">
        <f t="shared" si="446"/>
        <v>2.834155089852302E-2</v>
      </c>
      <c r="J8648" s="7">
        <v>2746208.0064365314</v>
      </c>
      <c r="K8648" s="7">
        <v>0</v>
      </c>
      <c r="L8648" s="7">
        <v>1486328.0529813638</v>
      </c>
      <c r="M8648" s="8">
        <f t="shared" si="447"/>
        <v>4232536.059417895</v>
      </c>
      <c r="N8648" t="s">
        <v>123</v>
      </c>
      <c r="O8648" s="7">
        <v>2025</v>
      </c>
      <c r="P8648" t="s">
        <v>154</v>
      </c>
      <c r="Q8648" t="s">
        <v>164</v>
      </c>
      <c r="R8648">
        <v>202502</v>
      </c>
      <c r="S8648" t="s">
        <v>180</v>
      </c>
      <c r="T8648" t="s">
        <v>207</v>
      </c>
    </row>
    <row r="8649" spans="1:20" hidden="1" x14ac:dyDescent="0.3">
      <c r="A8649" s="21" t="s">
        <v>96</v>
      </c>
      <c r="B8649" s="26">
        <v>1.4489312946117095E-3</v>
      </c>
      <c r="C8649" s="26">
        <v>0</v>
      </c>
      <c r="D8649" s="26">
        <v>1.3611172053820471E-3</v>
      </c>
      <c r="E8649" s="15">
        <f t="shared" si="445"/>
        <v>2.8100484999937564E-3</v>
      </c>
      <c r="F8649" s="26">
        <v>2.6344204785581265E-3</v>
      </c>
      <c r="G8649" s="26">
        <v>0</v>
      </c>
      <c r="H8649" s="26">
        <v>2.6344204785581265E-3</v>
      </c>
      <c r="I8649" s="15">
        <f t="shared" si="446"/>
        <v>5.2688409571162529E-3</v>
      </c>
      <c r="J8649" s="7">
        <v>506579.46281981381</v>
      </c>
      <c r="K8649" s="7">
        <v>0</v>
      </c>
      <c r="L8649" s="7">
        <v>475877.65224024811</v>
      </c>
      <c r="M8649" s="8">
        <f t="shared" si="447"/>
        <v>982457.11506006191</v>
      </c>
      <c r="N8649" t="s">
        <v>123</v>
      </c>
      <c r="O8649" s="7">
        <v>2025</v>
      </c>
      <c r="P8649" t="s">
        <v>154</v>
      </c>
      <c r="Q8649" t="s">
        <v>164</v>
      </c>
      <c r="R8649">
        <v>202502</v>
      </c>
      <c r="S8649" t="s">
        <v>180</v>
      </c>
      <c r="T8649" t="s">
        <v>207</v>
      </c>
    </row>
    <row r="8650" spans="1:20" hidden="1" x14ac:dyDescent="0.3">
      <c r="A8650" s="21" t="s">
        <v>97</v>
      </c>
      <c r="B8650" s="26">
        <v>0</v>
      </c>
      <c r="C8650" s="26">
        <v>0</v>
      </c>
      <c r="D8650" s="26">
        <v>3.9265457938960106E-3</v>
      </c>
      <c r="E8650" s="15">
        <f t="shared" si="445"/>
        <v>3.9265457938960106E-3</v>
      </c>
      <c r="F8650" s="26">
        <v>0</v>
      </c>
      <c r="G8650" s="26">
        <v>0</v>
      </c>
      <c r="H8650" s="26">
        <v>7.5997662864987986E-3</v>
      </c>
      <c r="I8650" s="15">
        <f t="shared" si="446"/>
        <v>7.5997662864987986E-3</v>
      </c>
      <c r="J8650" s="7">
        <v>0</v>
      </c>
      <c r="K8650" s="7">
        <v>0</v>
      </c>
      <c r="L8650" s="7">
        <v>1372810.0610472953</v>
      </c>
      <c r="M8650" s="8">
        <f t="shared" si="447"/>
        <v>1372810.0610472953</v>
      </c>
      <c r="N8650" t="s">
        <v>123</v>
      </c>
      <c r="O8650" s="7">
        <v>2025</v>
      </c>
      <c r="P8650" t="s">
        <v>154</v>
      </c>
      <c r="Q8650" t="s">
        <v>164</v>
      </c>
      <c r="R8650">
        <v>202502</v>
      </c>
      <c r="S8650" t="s">
        <v>180</v>
      </c>
      <c r="T8650" t="s">
        <v>207</v>
      </c>
    </row>
    <row r="8651" spans="1:20" hidden="1" x14ac:dyDescent="0.3">
      <c r="A8651" s="21" t="s">
        <v>98</v>
      </c>
      <c r="B8651" s="26">
        <v>2.2576274261553847E-3</v>
      </c>
      <c r="C8651" s="26">
        <v>0</v>
      </c>
      <c r="D8651" s="26">
        <v>2.975958117320425E-3</v>
      </c>
      <c r="E8651" s="15">
        <f t="shared" si="445"/>
        <v>5.2335855434758102E-3</v>
      </c>
      <c r="F8651" s="26">
        <v>1.4419706358789402E-2</v>
      </c>
      <c r="G8651" s="26">
        <v>0</v>
      </c>
      <c r="H8651" s="26">
        <v>5.7599191139455601E-3</v>
      </c>
      <c r="I8651" s="15">
        <f t="shared" si="446"/>
        <v>2.0179625472734962E-2</v>
      </c>
      <c r="J8651" s="7">
        <v>789318.09468271793</v>
      </c>
      <c r="K8651" s="7">
        <v>0</v>
      </c>
      <c r="L8651" s="7">
        <v>1040462.9053515211</v>
      </c>
      <c r="M8651" s="8">
        <f t="shared" si="447"/>
        <v>1829781.0000342391</v>
      </c>
      <c r="N8651" t="s">
        <v>123</v>
      </c>
      <c r="O8651" s="7">
        <v>2025</v>
      </c>
      <c r="P8651" t="s">
        <v>154</v>
      </c>
      <c r="Q8651" t="s">
        <v>164</v>
      </c>
      <c r="R8651">
        <v>202502</v>
      </c>
      <c r="S8651" t="s">
        <v>180</v>
      </c>
      <c r="T8651" t="s">
        <v>207</v>
      </c>
    </row>
    <row r="8652" spans="1:20" hidden="1" x14ac:dyDescent="0.3">
      <c r="A8652" s="21" t="s">
        <v>99</v>
      </c>
      <c r="B8652" s="26">
        <v>0</v>
      </c>
      <c r="C8652" s="26">
        <v>0</v>
      </c>
      <c r="D8652" s="26">
        <v>0</v>
      </c>
      <c r="E8652" s="15">
        <f t="shared" si="445"/>
        <v>0</v>
      </c>
      <c r="F8652" s="26">
        <v>0</v>
      </c>
      <c r="G8652" s="26">
        <v>0</v>
      </c>
      <c r="H8652" s="26">
        <v>0</v>
      </c>
      <c r="I8652" s="15">
        <f t="shared" si="446"/>
        <v>0</v>
      </c>
      <c r="J8652" s="7">
        <v>0</v>
      </c>
      <c r="K8652" s="7">
        <v>0</v>
      </c>
      <c r="L8652" s="7">
        <v>0</v>
      </c>
      <c r="M8652" s="8">
        <f t="shared" si="447"/>
        <v>0</v>
      </c>
      <c r="N8652" t="s">
        <v>123</v>
      </c>
      <c r="O8652" s="7">
        <v>2025</v>
      </c>
      <c r="P8652" t="s">
        <v>154</v>
      </c>
      <c r="Q8652" t="s">
        <v>164</v>
      </c>
      <c r="R8652">
        <v>202502</v>
      </c>
      <c r="S8652" t="s">
        <v>180</v>
      </c>
      <c r="T8652" t="s">
        <v>207</v>
      </c>
    </row>
    <row r="8653" spans="1:20" hidden="1" x14ac:dyDescent="0.3">
      <c r="A8653" s="21" t="s">
        <v>100</v>
      </c>
      <c r="B8653" s="26">
        <v>1.6947358506036625E-2</v>
      </c>
      <c r="C8653" s="26">
        <v>0</v>
      </c>
      <c r="D8653" s="26">
        <v>0</v>
      </c>
      <c r="E8653" s="15">
        <f t="shared" si="445"/>
        <v>1.6947358506036625E-2</v>
      </c>
      <c r="F8653" s="26">
        <v>7.4183770573997415E-2</v>
      </c>
      <c r="G8653" s="26">
        <v>0</v>
      </c>
      <c r="H8653" s="26">
        <v>0</v>
      </c>
      <c r="I8653" s="15">
        <f t="shared" si="446"/>
        <v>7.4183770573997415E-2</v>
      </c>
      <c r="J8653" s="7">
        <v>5925183.4784225347</v>
      </c>
      <c r="K8653" s="7">
        <v>0</v>
      </c>
      <c r="L8653" s="7">
        <v>0</v>
      </c>
      <c r="M8653" s="8">
        <f t="shared" si="447"/>
        <v>5925183.4784225347</v>
      </c>
      <c r="N8653" t="s">
        <v>123</v>
      </c>
      <c r="O8653" s="7">
        <v>2025</v>
      </c>
      <c r="P8653" t="s">
        <v>154</v>
      </c>
      <c r="Q8653" t="s">
        <v>164</v>
      </c>
      <c r="R8653">
        <v>202502</v>
      </c>
      <c r="S8653" t="s">
        <v>180</v>
      </c>
      <c r="T8653" t="s">
        <v>207</v>
      </c>
    </row>
    <row r="8654" spans="1:20" hidden="1" x14ac:dyDescent="0.3">
      <c r="A8654" s="21" t="s">
        <v>101</v>
      </c>
      <c r="B8654" s="26">
        <v>2.019543474819965E-2</v>
      </c>
      <c r="C8654" s="26">
        <v>0</v>
      </c>
      <c r="D8654" s="26">
        <v>0</v>
      </c>
      <c r="E8654" s="15">
        <f t="shared" si="445"/>
        <v>2.019543474819965E-2</v>
      </c>
      <c r="F8654" s="26">
        <v>4.1215172153349085E-2</v>
      </c>
      <c r="G8654" s="26">
        <v>0</v>
      </c>
      <c r="H8654" s="26">
        <v>0</v>
      </c>
      <c r="I8654" s="15">
        <f t="shared" si="446"/>
        <v>4.1215172153349085E-2</v>
      </c>
      <c r="J8654" s="7">
        <v>7060785.0932622477</v>
      </c>
      <c r="K8654" s="7">
        <v>0</v>
      </c>
      <c r="L8654" s="7">
        <v>0</v>
      </c>
      <c r="M8654" s="8">
        <f t="shared" si="447"/>
        <v>7060785.0932622477</v>
      </c>
      <c r="N8654" t="s">
        <v>123</v>
      </c>
      <c r="O8654" s="7">
        <v>2025</v>
      </c>
      <c r="P8654" t="s">
        <v>154</v>
      </c>
      <c r="Q8654" t="s">
        <v>164</v>
      </c>
      <c r="R8654">
        <v>202502</v>
      </c>
      <c r="S8654" t="s">
        <v>180</v>
      </c>
      <c r="T8654" t="s">
        <v>207</v>
      </c>
    </row>
    <row r="8655" spans="1:20" hidden="1" x14ac:dyDescent="0.3">
      <c r="A8655" s="21" t="s">
        <v>102</v>
      </c>
      <c r="B8655" s="26">
        <v>1.3906139140524852E-2</v>
      </c>
      <c r="C8655" s="26">
        <v>0</v>
      </c>
      <c r="D8655" s="26">
        <v>0</v>
      </c>
      <c r="E8655" s="15">
        <f t="shared" si="445"/>
        <v>1.3906139140524852E-2</v>
      </c>
      <c r="F8655" s="26">
        <v>1.0300843625876735E-2</v>
      </c>
      <c r="G8655" s="26">
        <v>0</v>
      </c>
      <c r="H8655" s="26">
        <v>0</v>
      </c>
      <c r="I8655" s="15">
        <f t="shared" si="446"/>
        <v>1.0300843625876735E-2</v>
      </c>
      <c r="J8655" s="7">
        <v>4861903.7506485088</v>
      </c>
      <c r="K8655" s="7">
        <v>0</v>
      </c>
      <c r="L8655" s="7">
        <v>0</v>
      </c>
      <c r="M8655" s="8">
        <f t="shared" si="447"/>
        <v>4861903.7506485088</v>
      </c>
      <c r="N8655" t="s">
        <v>123</v>
      </c>
      <c r="O8655" s="7">
        <v>2025</v>
      </c>
      <c r="P8655" t="s">
        <v>154</v>
      </c>
      <c r="Q8655" t="s">
        <v>164</v>
      </c>
      <c r="R8655">
        <v>202502</v>
      </c>
      <c r="S8655" t="s">
        <v>180</v>
      </c>
      <c r="T8655" t="s">
        <v>207</v>
      </c>
    </row>
    <row r="8656" spans="1:20" hidden="1" x14ac:dyDescent="0.3">
      <c r="A8656" s="21" t="s">
        <v>103</v>
      </c>
      <c r="B8656" s="26">
        <v>0</v>
      </c>
      <c r="C8656" s="26">
        <v>0</v>
      </c>
      <c r="D8656" s="26">
        <v>0</v>
      </c>
      <c r="E8656" s="15">
        <f t="shared" si="445"/>
        <v>0</v>
      </c>
      <c r="F8656" s="26">
        <v>0</v>
      </c>
      <c r="G8656" s="26">
        <v>0</v>
      </c>
      <c r="H8656" s="26">
        <v>0</v>
      </c>
      <c r="I8656" s="15">
        <f t="shared" si="446"/>
        <v>0</v>
      </c>
      <c r="J8656" s="7">
        <v>0</v>
      </c>
      <c r="K8656" s="7">
        <v>0</v>
      </c>
      <c r="L8656" s="7">
        <v>0</v>
      </c>
      <c r="M8656" s="8">
        <f t="shared" si="447"/>
        <v>0</v>
      </c>
      <c r="N8656" t="s">
        <v>123</v>
      </c>
      <c r="O8656" s="7">
        <v>2025</v>
      </c>
      <c r="P8656" t="s">
        <v>154</v>
      </c>
      <c r="Q8656" t="s">
        <v>164</v>
      </c>
      <c r="R8656">
        <v>202502</v>
      </c>
      <c r="S8656" t="s">
        <v>180</v>
      </c>
      <c r="T8656" t="s">
        <v>207</v>
      </c>
    </row>
    <row r="8657" spans="1:20" hidden="1" x14ac:dyDescent="0.3">
      <c r="A8657" s="21" t="s">
        <v>104</v>
      </c>
      <c r="B8657" s="26">
        <v>4.2326906680547737E-3</v>
      </c>
      <c r="C8657" s="26">
        <v>0</v>
      </c>
      <c r="D8657" s="26">
        <v>0</v>
      </c>
      <c r="E8657" s="15">
        <f t="shared" si="445"/>
        <v>4.2326906680547737E-3</v>
      </c>
      <c r="F8657" s="26">
        <v>1.1904442381948399E-2</v>
      </c>
      <c r="G8657" s="26">
        <v>0</v>
      </c>
      <c r="H8657" s="26">
        <v>0</v>
      </c>
      <c r="I8657" s="15">
        <f t="shared" si="446"/>
        <v>1.1904442381948399E-2</v>
      </c>
      <c r="J8657" s="7">
        <v>1479845.2990003403</v>
      </c>
      <c r="K8657" s="7">
        <v>0</v>
      </c>
      <c r="L8657" s="7">
        <v>0</v>
      </c>
      <c r="M8657" s="8">
        <f t="shared" si="447"/>
        <v>1479845.2990003403</v>
      </c>
      <c r="N8657" t="s">
        <v>123</v>
      </c>
      <c r="O8657" s="7">
        <v>2025</v>
      </c>
      <c r="P8657" t="s">
        <v>154</v>
      </c>
      <c r="Q8657" t="s">
        <v>164</v>
      </c>
      <c r="R8657">
        <v>202502</v>
      </c>
      <c r="S8657" t="s">
        <v>180</v>
      </c>
      <c r="T8657" t="s">
        <v>207</v>
      </c>
    </row>
    <row r="8658" spans="1:20" hidden="1" x14ac:dyDescent="0.3">
      <c r="A8658" s="21" t="s">
        <v>105</v>
      </c>
      <c r="B8658" s="26">
        <v>0</v>
      </c>
      <c r="C8658" s="26">
        <v>0</v>
      </c>
      <c r="D8658" s="26">
        <v>0</v>
      </c>
      <c r="E8658" s="15">
        <f t="shared" si="445"/>
        <v>0</v>
      </c>
      <c r="F8658" s="26">
        <v>0</v>
      </c>
      <c r="G8658" s="26">
        <v>0</v>
      </c>
      <c r="H8658" s="26">
        <v>0</v>
      </c>
      <c r="I8658" s="15">
        <f t="shared" si="446"/>
        <v>0</v>
      </c>
      <c r="J8658" s="7">
        <v>0</v>
      </c>
      <c r="K8658" s="7">
        <v>0</v>
      </c>
      <c r="L8658" s="7">
        <v>0</v>
      </c>
      <c r="M8658" s="8">
        <f t="shared" si="447"/>
        <v>0</v>
      </c>
      <c r="N8658" t="s">
        <v>123</v>
      </c>
      <c r="O8658" s="7">
        <v>2025</v>
      </c>
      <c r="P8658" t="s">
        <v>154</v>
      </c>
      <c r="Q8658" t="s">
        <v>164</v>
      </c>
      <c r="R8658">
        <v>202502</v>
      </c>
      <c r="S8658" t="s">
        <v>180</v>
      </c>
      <c r="T8658" t="s">
        <v>207</v>
      </c>
    </row>
    <row r="8659" spans="1:20" hidden="1" x14ac:dyDescent="0.3">
      <c r="A8659" s="21" t="s">
        <v>106</v>
      </c>
      <c r="B8659" s="26">
        <v>0</v>
      </c>
      <c r="C8659" s="26">
        <v>0</v>
      </c>
      <c r="D8659" s="26">
        <v>5.3089532577620547E-4</v>
      </c>
      <c r="E8659" s="15">
        <f t="shared" si="445"/>
        <v>5.3089532577620547E-4</v>
      </c>
      <c r="F8659" s="26">
        <v>0</v>
      </c>
      <c r="G8659" s="26">
        <v>0</v>
      </c>
      <c r="H8659" s="26">
        <v>1.7696510156010713E-3</v>
      </c>
      <c r="I8659" s="15">
        <f t="shared" si="446"/>
        <v>1.7696510156010713E-3</v>
      </c>
      <c r="J8659" s="7">
        <v>0</v>
      </c>
      <c r="K8659" s="7">
        <v>0</v>
      </c>
      <c r="L8659" s="7">
        <v>185613.12737560272</v>
      </c>
      <c r="M8659" s="8">
        <f t="shared" si="447"/>
        <v>185613.12737560272</v>
      </c>
      <c r="N8659" t="s">
        <v>123</v>
      </c>
      <c r="O8659" s="7">
        <v>2025</v>
      </c>
      <c r="P8659" t="s">
        <v>154</v>
      </c>
      <c r="Q8659" t="s">
        <v>164</v>
      </c>
      <c r="R8659">
        <v>202502</v>
      </c>
      <c r="S8659" t="s">
        <v>180</v>
      </c>
      <c r="T8659" t="s">
        <v>207</v>
      </c>
    </row>
    <row r="8660" spans="1:20" hidden="1" x14ac:dyDescent="0.3">
      <c r="A8660" s="21" t="s">
        <v>107</v>
      </c>
      <c r="B8660" s="26">
        <v>7.1995305906217828E-4</v>
      </c>
      <c r="C8660" s="26">
        <v>0</v>
      </c>
      <c r="D8660" s="26">
        <v>0</v>
      </c>
      <c r="E8660" s="15">
        <f t="shared" si="445"/>
        <v>7.1995305906217828E-4</v>
      </c>
      <c r="F8660" s="26">
        <v>7.1995302151370228E-3</v>
      </c>
      <c r="G8660" s="26">
        <v>0</v>
      </c>
      <c r="H8660" s="26">
        <v>0</v>
      </c>
      <c r="I8660" s="15">
        <f t="shared" si="446"/>
        <v>7.1995302151370228E-3</v>
      </c>
      <c r="J8660" s="7">
        <v>251712.02752780469</v>
      </c>
      <c r="K8660" s="7">
        <v>0</v>
      </c>
      <c r="L8660" s="7">
        <v>0</v>
      </c>
      <c r="M8660" s="8">
        <f t="shared" si="447"/>
        <v>251712.02752780469</v>
      </c>
      <c r="N8660" t="s">
        <v>123</v>
      </c>
      <c r="O8660" s="7">
        <v>2025</v>
      </c>
      <c r="P8660" t="s">
        <v>157</v>
      </c>
      <c r="Q8660" t="s">
        <v>164</v>
      </c>
      <c r="R8660">
        <v>202502</v>
      </c>
      <c r="S8660" t="s">
        <v>180</v>
      </c>
      <c r="T8660" t="s">
        <v>208</v>
      </c>
    </row>
    <row r="8661" spans="1:20" hidden="1" x14ac:dyDescent="0.3">
      <c r="A8661" s="21" t="s">
        <v>108</v>
      </c>
      <c r="B8661" s="26">
        <v>2.2338894612010135E-2</v>
      </c>
      <c r="C8661" s="26">
        <v>0</v>
      </c>
      <c r="D8661" s="26">
        <v>0</v>
      </c>
      <c r="E8661" s="15">
        <f t="shared" si="445"/>
        <v>2.2338894612010135E-2</v>
      </c>
      <c r="F8661" s="26">
        <v>6.2500534568998817E-2</v>
      </c>
      <c r="G8661" s="26">
        <v>0</v>
      </c>
      <c r="H8661" s="26">
        <v>0</v>
      </c>
      <c r="I8661" s="15">
        <f t="shared" si="446"/>
        <v>6.2500534568998817E-2</v>
      </c>
      <c r="J8661" s="7">
        <v>7810187.6014577784</v>
      </c>
      <c r="K8661" s="7">
        <v>0</v>
      </c>
      <c r="L8661" s="7">
        <v>0</v>
      </c>
      <c r="M8661" s="8">
        <f t="shared" si="447"/>
        <v>7810187.6014577784</v>
      </c>
      <c r="N8661" t="s">
        <v>123</v>
      </c>
      <c r="O8661" s="7">
        <v>2025</v>
      </c>
      <c r="P8661" t="s">
        <v>157</v>
      </c>
      <c r="Q8661" t="s">
        <v>164</v>
      </c>
      <c r="R8661">
        <v>202502</v>
      </c>
      <c r="S8661" t="s">
        <v>180</v>
      </c>
      <c r="T8661" t="s">
        <v>208</v>
      </c>
    </row>
    <row r="8662" spans="1:20" hidden="1" x14ac:dyDescent="0.3">
      <c r="A8662" s="21" t="s">
        <v>109</v>
      </c>
      <c r="B8662" s="26">
        <v>5.7276003600831217E-2</v>
      </c>
      <c r="C8662" s="26">
        <v>3.2899322600947002E-2</v>
      </c>
      <c r="D8662" s="26">
        <v>0</v>
      </c>
      <c r="E8662" s="15">
        <f t="shared" si="445"/>
        <v>9.0175326201778219E-2</v>
      </c>
      <c r="F8662" s="26">
        <v>2.3462328147967056E-2</v>
      </c>
      <c r="G8662" s="26">
        <v>9.723937394790794E-3</v>
      </c>
      <c r="H8662" s="26">
        <v>0</v>
      </c>
      <c r="I8662" s="15">
        <f t="shared" si="446"/>
        <v>3.3186265542757852E-2</v>
      </c>
      <c r="J8662" s="7">
        <v>20024998.593429055</v>
      </c>
      <c r="K8662" s="7">
        <v>11502354.343716275</v>
      </c>
      <c r="L8662" s="7">
        <v>0</v>
      </c>
      <c r="M8662" s="8">
        <f t="shared" si="447"/>
        <v>31527352.93714533</v>
      </c>
      <c r="N8662" t="s">
        <v>123</v>
      </c>
      <c r="O8662" s="7">
        <v>2025</v>
      </c>
      <c r="P8662" t="s">
        <v>157</v>
      </c>
      <c r="Q8662" t="s">
        <v>164</v>
      </c>
      <c r="R8662">
        <v>202502</v>
      </c>
      <c r="S8662" t="s">
        <v>180</v>
      </c>
      <c r="T8662" t="s">
        <v>208</v>
      </c>
    </row>
    <row r="8663" spans="1:20" hidden="1" x14ac:dyDescent="0.3">
      <c r="A8663" s="21" t="s">
        <v>110</v>
      </c>
      <c r="B8663" s="26">
        <v>1.5209265676709768E-3</v>
      </c>
      <c r="C8663" s="26">
        <v>0</v>
      </c>
      <c r="D8663" s="26">
        <v>0</v>
      </c>
      <c r="E8663" s="15">
        <f t="shared" si="445"/>
        <v>1.5209265676709768E-3</v>
      </c>
      <c r="F8663" s="26">
        <v>6.2389046555015723E-3</v>
      </c>
      <c r="G8663" s="26">
        <v>0</v>
      </c>
      <c r="H8663" s="26">
        <v>0</v>
      </c>
      <c r="I8663" s="15">
        <f t="shared" si="446"/>
        <v>6.2389046555015723E-3</v>
      </c>
      <c r="J8663" s="7">
        <v>531750.65408855036</v>
      </c>
      <c r="K8663" s="7">
        <v>0</v>
      </c>
      <c r="L8663" s="7">
        <v>0</v>
      </c>
      <c r="M8663" s="8">
        <f t="shared" si="447"/>
        <v>531750.65408855036</v>
      </c>
      <c r="N8663" t="s">
        <v>123</v>
      </c>
      <c r="O8663" s="7">
        <v>2025</v>
      </c>
      <c r="P8663" t="s">
        <v>157</v>
      </c>
      <c r="Q8663" t="s">
        <v>164</v>
      </c>
      <c r="R8663">
        <v>202502</v>
      </c>
      <c r="S8663" t="s">
        <v>180</v>
      </c>
      <c r="T8663" t="s">
        <v>208</v>
      </c>
    </row>
    <row r="8664" spans="1:20" hidden="1" x14ac:dyDescent="0.3">
      <c r="A8664" s="21" t="s">
        <v>111</v>
      </c>
      <c r="B8664" s="26">
        <v>0</v>
      </c>
      <c r="C8664" s="26">
        <v>0</v>
      </c>
      <c r="D8664" s="26">
        <v>0</v>
      </c>
      <c r="E8664" s="15">
        <f t="shared" si="445"/>
        <v>0</v>
      </c>
      <c r="F8664" s="26">
        <v>0</v>
      </c>
      <c r="G8664" s="26">
        <v>0</v>
      </c>
      <c r="H8664" s="26">
        <v>0</v>
      </c>
      <c r="I8664" s="15">
        <f t="shared" si="446"/>
        <v>0</v>
      </c>
      <c r="J8664" s="7">
        <v>0</v>
      </c>
      <c r="K8664" s="7">
        <v>0</v>
      </c>
      <c r="L8664" s="7">
        <v>0</v>
      </c>
      <c r="M8664" s="8">
        <f t="shared" si="447"/>
        <v>0</v>
      </c>
      <c r="N8664" t="s">
        <v>123</v>
      </c>
      <c r="O8664" s="7">
        <v>2025</v>
      </c>
      <c r="P8664" t="s">
        <v>157</v>
      </c>
      <c r="Q8664" t="s">
        <v>164</v>
      </c>
      <c r="R8664">
        <v>202502</v>
      </c>
      <c r="S8664" t="s">
        <v>180</v>
      </c>
      <c r="T8664" t="s">
        <v>208</v>
      </c>
    </row>
    <row r="8665" spans="1:20" hidden="1" x14ac:dyDescent="0.3">
      <c r="A8665" s="21" t="s">
        <v>128</v>
      </c>
      <c r="B8665" s="26">
        <v>0</v>
      </c>
      <c r="C8665" s="26">
        <v>0</v>
      </c>
      <c r="D8665" s="26">
        <v>0</v>
      </c>
      <c r="E8665" s="15">
        <f t="shared" si="445"/>
        <v>0</v>
      </c>
      <c r="F8665" s="26">
        <v>0</v>
      </c>
      <c r="G8665" s="26">
        <v>0</v>
      </c>
      <c r="H8665" s="26">
        <v>0</v>
      </c>
      <c r="I8665" s="15">
        <f t="shared" si="446"/>
        <v>0</v>
      </c>
      <c r="J8665" s="7">
        <v>0</v>
      </c>
      <c r="K8665" s="7">
        <v>0</v>
      </c>
      <c r="L8665" s="7">
        <v>0</v>
      </c>
      <c r="M8665" s="8">
        <f t="shared" si="447"/>
        <v>0</v>
      </c>
      <c r="N8665" t="s">
        <v>123</v>
      </c>
      <c r="O8665" s="7">
        <v>2025</v>
      </c>
      <c r="P8665" t="s">
        <v>157</v>
      </c>
      <c r="Q8665" t="s">
        <v>164</v>
      </c>
      <c r="R8665">
        <v>202502</v>
      </c>
      <c r="S8665" t="s">
        <v>180</v>
      </c>
      <c r="T8665" t="s">
        <v>208</v>
      </c>
    </row>
    <row r="8666" spans="1:20" hidden="1" x14ac:dyDescent="0.3">
      <c r="A8666" s="21" t="s">
        <v>112</v>
      </c>
      <c r="B8666" s="26">
        <v>0</v>
      </c>
      <c r="C8666" s="26">
        <v>0</v>
      </c>
      <c r="D8666" s="26">
        <v>0</v>
      </c>
      <c r="E8666" s="15">
        <f t="shared" si="445"/>
        <v>0</v>
      </c>
      <c r="F8666" s="26">
        <v>0</v>
      </c>
      <c r="G8666" s="26">
        <v>0</v>
      </c>
      <c r="H8666" s="26">
        <v>0</v>
      </c>
      <c r="I8666" s="15">
        <f t="shared" si="446"/>
        <v>0</v>
      </c>
      <c r="J8666" s="7">
        <v>0</v>
      </c>
      <c r="K8666" s="7">
        <v>0</v>
      </c>
      <c r="L8666" s="7">
        <v>0</v>
      </c>
      <c r="M8666" s="8">
        <f t="shared" si="447"/>
        <v>0</v>
      </c>
      <c r="N8666" t="s">
        <v>123</v>
      </c>
      <c r="O8666" s="7">
        <v>2025</v>
      </c>
      <c r="P8666" t="s">
        <v>161</v>
      </c>
      <c r="Q8666" t="s">
        <v>165</v>
      </c>
      <c r="R8666">
        <v>202502</v>
      </c>
      <c r="S8666" t="s">
        <v>180</v>
      </c>
      <c r="T8666" t="s">
        <v>209</v>
      </c>
    </row>
    <row r="8667" spans="1:20" hidden="1" x14ac:dyDescent="0.3">
      <c r="A8667" s="21" t="s">
        <v>113</v>
      </c>
      <c r="B8667" s="26">
        <v>2.2117452128436053E-2</v>
      </c>
      <c r="C8667" s="26">
        <v>0</v>
      </c>
      <c r="D8667" s="26">
        <v>0</v>
      </c>
      <c r="E8667" s="15">
        <f t="shared" si="445"/>
        <v>2.2117452128436053E-2</v>
      </c>
      <c r="F8667" s="26">
        <v>4.5240243388333642E-2</v>
      </c>
      <c r="G8667" s="26">
        <v>0</v>
      </c>
      <c r="H8667" s="26">
        <v>0</v>
      </c>
      <c r="I8667" s="15">
        <f t="shared" si="446"/>
        <v>4.5240243388333642E-2</v>
      </c>
      <c r="J8667" s="7">
        <v>7732766.2531911945</v>
      </c>
      <c r="K8667" s="7">
        <v>0</v>
      </c>
      <c r="L8667" s="7">
        <v>0</v>
      </c>
      <c r="M8667" s="8">
        <f t="shared" si="447"/>
        <v>7732766.2531911945</v>
      </c>
      <c r="N8667" t="s">
        <v>123</v>
      </c>
      <c r="O8667" s="7">
        <v>2025</v>
      </c>
      <c r="P8667" t="s">
        <v>161</v>
      </c>
      <c r="Q8667" t="s">
        <v>165</v>
      </c>
      <c r="R8667">
        <v>202502</v>
      </c>
      <c r="S8667" t="s">
        <v>180</v>
      </c>
      <c r="T8667" t="s">
        <v>209</v>
      </c>
    </row>
    <row r="8668" spans="1:20" hidden="1" x14ac:dyDescent="0.3">
      <c r="A8668" s="21" t="s">
        <v>114</v>
      </c>
      <c r="B8668" s="26">
        <v>2.5473191959785268E-2</v>
      </c>
      <c r="C8668" s="26">
        <v>6.1013637642221453E-4</v>
      </c>
      <c r="D8668" s="26">
        <v>0</v>
      </c>
      <c r="E8668" s="15">
        <f t="shared" si="445"/>
        <v>2.6083328336207481E-2</v>
      </c>
      <c r="F8668" s="26">
        <v>3.6608180676067796E-2</v>
      </c>
      <c r="G8668" s="26">
        <v>9.1520451690168762E-3</v>
      </c>
      <c r="H8668" s="26">
        <v>0</v>
      </c>
      <c r="I8668" s="15">
        <f t="shared" si="446"/>
        <v>4.5760225845084671E-2</v>
      </c>
      <c r="J8668" s="7">
        <v>8906009.5170020498</v>
      </c>
      <c r="K8668" s="7">
        <v>213317.60792537979</v>
      </c>
      <c r="L8668" s="7">
        <v>0</v>
      </c>
      <c r="M8668" s="8">
        <f t="shared" si="447"/>
        <v>9119327.1249274295</v>
      </c>
      <c r="N8668" t="s">
        <v>123</v>
      </c>
      <c r="O8668" s="7">
        <v>2025</v>
      </c>
      <c r="P8668" t="s">
        <v>161</v>
      </c>
      <c r="Q8668" t="s">
        <v>165</v>
      </c>
      <c r="R8668">
        <v>202502</v>
      </c>
      <c r="S8668" t="s">
        <v>180</v>
      </c>
      <c r="T8668" t="s">
        <v>209</v>
      </c>
    </row>
    <row r="8669" spans="1:20" hidden="1" x14ac:dyDescent="0.3">
      <c r="A8669" s="21" t="s">
        <v>115</v>
      </c>
      <c r="B8669" s="26">
        <v>0</v>
      </c>
      <c r="C8669" s="26">
        <v>0</v>
      </c>
      <c r="D8669" s="26">
        <v>0</v>
      </c>
      <c r="E8669" s="15">
        <f t="shared" si="445"/>
        <v>0</v>
      </c>
      <c r="F8669" s="26">
        <v>0</v>
      </c>
      <c r="G8669" s="26">
        <v>0</v>
      </c>
      <c r="H8669" s="26">
        <v>0</v>
      </c>
      <c r="I8669" s="15">
        <f t="shared" si="446"/>
        <v>0</v>
      </c>
      <c r="J8669" s="7">
        <v>0</v>
      </c>
      <c r="K8669" s="7">
        <v>0</v>
      </c>
      <c r="L8669" s="7">
        <v>0</v>
      </c>
      <c r="M8669" s="8">
        <f t="shared" si="447"/>
        <v>0</v>
      </c>
      <c r="N8669" t="s">
        <v>123</v>
      </c>
      <c r="O8669" s="7">
        <v>2025</v>
      </c>
      <c r="P8669" t="s">
        <v>161</v>
      </c>
      <c r="Q8669" t="s">
        <v>165</v>
      </c>
      <c r="R8669">
        <v>202502</v>
      </c>
      <c r="S8669" t="s">
        <v>180</v>
      </c>
      <c r="T8669" t="s">
        <v>209</v>
      </c>
    </row>
    <row r="8670" spans="1:20" hidden="1" x14ac:dyDescent="0.3">
      <c r="A8670" s="21" t="s">
        <v>116</v>
      </c>
      <c r="B8670" s="26">
        <v>0</v>
      </c>
      <c r="C8670" s="26">
        <v>0</v>
      </c>
      <c r="D8670" s="26">
        <v>0</v>
      </c>
      <c r="E8670" s="15">
        <f t="shared" si="445"/>
        <v>0</v>
      </c>
      <c r="F8670" s="26">
        <v>0</v>
      </c>
      <c r="G8670" s="26">
        <v>0</v>
      </c>
      <c r="H8670" s="26">
        <v>0</v>
      </c>
      <c r="I8670" s="15">
        <f t="shared" si="446"/>
        <v>0</v>
      </c>
      <c r="J8670" s="7">
        <v>0</v>
      </c>
      <c r="K8670" s="7">
        <v>0</v>
      </c>
      <c r="L8670" s="7">
        <v>0</v>
      </c>
      <c r="M8670" s="8">
        <f t="shared" si="447"/>
        <v>0</v>
      </c>
      <c r="N8670" t="s">
        <v>123</v>
      </c>
      <c r="O8670" s="7">
        <v>2025</v>
      </c>
      <c r="P8670" t="s">
        <v>161</v>
      </c>
      <c r="Q8670" t="s">
        <v>165</v>
      </c>
      <c r="R8670">
        <v>202502</v>
      </c>
      <c r="S8670" t="s">
        <v>180</v>
      </c>
      <c r="T8670" t="s">
        <v>209</v>
      </c>
    </row>
    <row r="8671" spans="1:20" hidden="1" x14ac:dyDescent="0.3">
      <c r="A8671" s="21" t="s">
        <v>117</v>
      </c>
      <c r="B8671" s="26">
        <v>1.7984521023716841E-3</v>
      </c>
      <c r="C8671" s="26">
        <v>0</v>
      </c>
      <c r="D8671" s="26">
        <v>0</v>
      </c>
      <c r="E8671" s="15">
        <f t="shared" si="445"/>
        <v>1.7984521023716841E-3</v>
      </c>
      <c r="F8671" s="26">
        <v>8.3005480886768224E-3</v>
      </c>
      <c r="G8671" s="26">
        <v>0</v>
      </c>
      <c r="H8671" s="26">
        <v>0</v>
      </c>
      <c r="I8671" s="15">
        <f t="shared" si="446"/>
        <v>8.3005480886768224E-3</v>
      </c>
      <c r="J8671" s="7">
        <v>628779.91752587701</v>
      </c>
      <c r="K8671" s="7">
        <v>0</v>
      </c>
      <c r="L8671" s="7">
        <v>0</v>
      </c>
      <c r="M8671" s="8">
        <f t="shared" si="447"/>
        <v>628779.91752587701</v>
      </c>
      <c r="N8671" t="s">
        <v>123</v>
      </c>
      <c r="O8671" s="7">
        <v>2025</v>
      </c>
      <c r="P8671" t="s">
        <v>161</v>
      </c>
      <c r="Q8671" t="s">
        <v>165</v>
      </c>
      <c r="R8671">
        <v>202502</v>
      </c>
      <c r="S8671" t="s">
        <v>180</v>
      </c>
      <c r="T8671" t="s">
        <v>209</v>
      </c>
    </row>
    <row r="8672" spans="1:20" hidden="1" x14ac:dyDescent="0.3">
      <c r="A8672" s="21" t="s">
        <v>118</v>
      </c>
      <c r="B8672" s="26">
        <v>5.6709135523243616E-2</v>
      </c>
      <c r="C8672" s="26">
        <v>1.1336039867153775E-3</v>
      </c>
      <c r="D8672" s="26">
        <v>0</v>
      </c>
      <c r="E8672" s="15">
        <f t="shared" ref="E8672:E8675" si="448">SUM(B8672:D8672)</f>
        <v>5.7842739509958996E-2</v>
      </c>
      <c r="F8672" s="26">
        <v>0.15460497109431856</v>
      </c>
      <c r="G8672" s="26">
        <v>1.5817730661114235E-3</v>
      </c>
      <c r="H8672" s="26">
        <v>0</v>
      </c>
      <c r="I8672" s="15">
        <f t="shared" ref="I8672:I8675" si="449">SUM(F8672:H8672)</f>
        <v>0.15618674416042999</v>
      </c>
      <c r="J8672" s="7">
        <v>19826808.570684969</v>
      </c>
      <c r="K8672" s="7">
        <v>396333.83637736068</v>
      </c>
      <c r="L8672" s="7">
        <v>0</v>
      </c>
      <c r="M8672" s="8">
        <f t="shared" ref="M8672:M8675" si="450">SUM(J8672:L8672)</f>
        <v>20223142.407062329</v>
      </c>
      <c r="N8672" t="s">
        <v>123</v>
      </c>
      <c r="O8672" s="7">
        <v>2025</v>
      </c>
      <c r="P8672" t="s">
        <v>160</v>
      </c>
      <c r="Q8672" t="s">
        <v>164</v>
      </c>
      <c r="R8672">
        <v>202502</v>
      </c>
      <c r="S8672" t="s">
        <v>180</v>
      </c>
      <c r="T8672" t="s">
        <v>210</v>
      </c>
    </row>
    <row r="8673" spans="1:20" hidden="1" x14ac:dyDescent="0.3">
      <c r="A8673" s="21" t="s">
        <v>119</v>
      </c>
      <c r="B8673" s="26">
        <v>3.5841519072271816E-2</v>
      </c>
      <c r="C8673" s="26">
        <v>1.7107885510130157E-2</v>
      </c>
      <c r="D8673" s="26">
        <v>0</v>
      </c>
      <c r="E8673" s="15">
        <f t="shared" si="448"/>
        <v>5.2949404582401972E-2</v>
      </c>
      <c r="F8673" s="26">
        <v>0.10969063843469175</v>
      </c>
      <c r="G8673" s="26">
        <v>1.0919926533602336E-2</v>
      </c>
      <c r="H8673" s="26">
        <v>0</v>
      </c>
      <c r="I8673" s="15">
        <f t="shared" si="449"/>
        <v>0.12061056496829409</v>
      </c>
      <c r="J8673" s="7">
        <v>12531013.406776831</v>
      </c>
      <c r="K8673" s="7">
        <v>5981307.3842311203</v>
      </c>
      <c r="L8673" s="7">
        <v>0</v>
      </c>
      <c r="M8673" s="8">
        <f t="shared" si="450"/>
        <v>18512320.791007951</v>
      </c>
      <c r="N8673" t="s">
        <v>123</v>
      </c>
      <c r="O8673" s="7">
        <v>2025</v>
      </c>
      <c r="P8673" t="s">
        <v>160</v>
      </c>
      <c r="Q8673" t="s">
        <v>164</v>
      </c>
      <c r="R8673">
        <v>202502</v>
      </c>
      <c r="S8673" t="s">
        <v>180</v>
      </c>
      <c r="T8673" t="s">
        <v>210</v>
      </c>
    </row>
    <row r="8674" spans="1:20" hidden="1" x14ac:dyDescent="0.3">
      <c r="A8674" s="21" t="s">
        <v>120</v>
      </c>
      <c r="B8674" s="26">
        <v>1.3336975043405712E-2</v>
      </c>
      <c r="C8674" s="26">
        <v>1.2379809756057821E-2</v>
      </c>
      <c r="D8674" s="26">
        <v>0</v>
      </c>
      <c r="E8674" s="15">
        <f t="shared" si="448"/>
        <v>2.5716784799463533E-2</v>
      </c>
      <c r="F8674" s="26">
        <v>2.292759855812777E-2</v>
      </c>
      <c r="G8674" s="26">
        <v>4.7237884443111274E-3</v>
      </c>
      <c r="H8674" s="26">
        <v>0</v>
      </c>
      <c r="I8674" s="15">
        <f t="shared" si="449"/>
        <v>2.7651387002438896E-2</v>
      </c>
      <c r="J8674" s="7">
        <v>4662910.9870528821</v>
      </c>
      <c r="K8674" s="7">
        <v>4328264.1484500961</v>
      </c>
      <c r="L8674" s="7">
        <v>0</v>
      </c>
      <c r="M8674" s="8">
        <f t="shared" si="450"/>
        <v>8991175.1355029792</v>
      </c>
      <c r="N8674" t="s">
        <v>123</v>
      </c>
      <c r="O8674" s="7">
        <v>2025</v>
      </c>
      <c r="P8674" t="s">
        <v>160</v>
      </c>
      <c r="Q8674" t="s">
        <v>164</v>
      </c>
      <c r="R8674">
        <v>202502</v>
      </c>
      <c r="S8674" t="s">
        <v>180</v>
      </c>
      <c r="T8674" t="s">
        <v>210</v>
      </c>
    </row>
    <row r="8675" spans="1:20" hidden="1" x14ac:dyDescent="0.3">
      <c r="A8675" s="21" t="s">
        <v>121</v>
      </c>
      <c r="B8675" s="26">
        <v>2.234260105625565E-2</v>
      </c>
      <c r="C8675" s="26">
        <v>0</v>
      </c>
      <c r="D8675" s="26">
        <v>0</v>
      </c>
      <c r="E8675" s="15">
        <f t="shared" si="448"/>
        <v>2.234260105625565E-2</v>
      </c>
      <c r="F8675" s="26">
        <v>3.7649325356913413E-2</v>
      </c>
      <c r="G8675" s="26">
        <v>0</v>
      </c>
      <c r="H8675" s="26">
        <v>0</v>
      </c>
      <c r="I8675" s="15">
        <f t="shared" si="449"/>
        <v>3.7649325356913413E-2</v>
      </c>
      <c r="J8675" s="7">
        <v>7811483.4589922111</v>
      </c>
      <c r="K8675" s="7">
        <v>0</v>
      </c>
      <c r="L8675" s="7">
        <v>0</v>
      </c>
      <c r="M8675" s="8">
        <f t="shared" si="450"/>
        <v>7811483.4589922111</v>
      </c>
      <c r="N8675" t="s">
        <v>123</v>
      </c>
      <c r="O8675" s="7">
        <v>2025</v>
      </c>
      <c r="P8675" t="s">
        <v>160</v>
      </c>
      <c r="Q8675" t="s">
        <v>164</v>
      </c>
      <c r="R8675">
        <v>202502</v>
      </c>
      <c r="S8675" t="s">
        <v>180</v>
      </c>
      <c r="T8675" t="s">
        <v>210</v>
      </c>
    </row>
    <row r="8676" spans="1:20" hidden="1" x14ac:dyDescent="0.3">
      <c r="A8676" s="21" t="s">
        <v>0</v>
      </c>
      <c r="B8676" s="5">
        <v>3.0572007392093252E-2</v>
      </c>
      <c r="C8676" s="5">
        <v>0</v>
      </c>
      <c r="D8676" s="5">
        <v>0</v>
      </c>
      <c r="E8676" s="6">
        <f t="shared" ref="E8676:E8739" si="451">SUM(B8676:D8676)</f>
        <v>3.0572007392093252E-2</v>
      </c>
      <c r="F8676" s="5">
        <v>4.6438491119959475E-3</v>
      </c>
      <c r="G8676" s="5">
        <v>0</v>
      </c>
      <c r="H8676" s="5">
        <v>0</v>
      </c>
      <c r="I8676" s="6">
        <f t="shared" ref="I8676:I8739" si="452">SUM(F8676:H8676)</f>
        <v>4.6438491119959475E-3</v>
      </c>
      <c r="J8676" s="7">
        <v>10683943.004349411</v>
      </c>
      <c r="K8676" s="7">
        <v>0</v>
      </c>
      <c r="L8676" s="7">
        <v>0</v>
      </c>
      <c r="M8676" s="8">
        <f t="shared" ref="M8676:M8739" si="453">SUM(J8676:L8676)</f>
        <v>10683943.004349411</v>
      </c>
      <c r="N8676" t="s">
        <v>124</v>
      </c>
      <c r="O8676" s="7">
        <v>2025</v>
      </c>
      <c r="P8676" t="s">
        <v>154</v>
      </c>
      <c r="Q8676" t="s">
        <v>164</v>
      </c>
      <c r="R8676">
        <v>202503</v>
      </c>
      <c r="S8676" t="s">
        <v>189</v>
      </c>
      <c r="T8676" t="s">
        <v>192</v>
      </c>
    </row>
    <row r="8677" spans="1:20" hidden="1" x14ac:dyDescent="0.3">
      <c r="A8677" s="21" t="s">
        <v>1</v>
      </c>
      <c r="B8677" s="5">
        <v>9.7427810768082393E-2</v>
      </c>
      <c r="C8677" s="5">
        <v>4.7127484796127481E-3</v>
      </c>
      <c r="D8677" s="5">
        <v>0</v>
      </c>
      <c r="E8677" s="6">
        <f t="shared" si="451"/>
        <v>0.10214055924769513</v>
      </c>
      <c r="F8677" s="5">
        <v>9.4049894949297913E-2</v>
      </c>
      <c r="G8677" s="5">
        <v>8.316615022341203E-3</v>
      </c>
      <c r="H8677" s="5">
        <v>0</v>
      </c>
      <c r="I8677" s="6">
        <f t="shared" si="452"/>
        <v>0.10236650997163911</v>
      </c>
      <c r="J8677" s="7">
        <v>34047917.231431857</v>
      </c>
      <c r="K8677" s="7">
        <v>1646955.5140510343</v>
      </c>
      <c r="L8677" s="7">
        <v>0</v>
      </c>
      <c r="M8677" s="8">
        <f t="shared" si="453"/>
        <v>35694872.745482892</v>
      </c>
      <c r="N8677" t="s">
        <v>124</v>
      </c>
      <c r="O8677" s="7">
        <v>2025</v>
      </c>
      <c r="P8677" t="s">
        <v>154</v>
      </c>
      <c r="Q8677" t="s">
        <v>164</v>
      </c>
      <c r="R8677">
        <v>202503</v>
      </c>
      <c r="S8677" t="s">
        <v>189</v>
      </c>
      <c r="T8677" t="s">
        <v>192</v>
      </c>
    </row>
    <row r="8678" spans="1:20" hidden="1" x14ac:dyDescent="0.3">
      <c r="A8678" s="21" t="s">
        <v>2</v>
      </c>
      <c r="B8678" s="5">
        <v>0.10309257713730206</v>
      </c>
      <c r="C8678" s="5">
        <v>0</v>
      </c>
      <c r="D8678" s="5">
        <v>0</v>
      </c>
      <c r="E8678" s="6">
        <f t="shared" si="451"/>
        <v>0.10309257713730206</v>
      </c>
      <c r="F8678" s="5">
        <v>8.271173875864711E-2</v>
      </c>
      <c r="G8678" s="5">
        <v>0</v>
      </c>
      <c r="H8678" s="5">
        <v>0</v>
      </c>
      <c r="I8678" s="6">
        <f t="shared" si="452"/>
        <v>8.271173875864711E-2</v>
      </c>
      <c r="J8678" s="7">
        <v>36027572.680467643</v>
      </c>
      <c r="K8678" s="7">
        <v>0</v>
      </c>
      <c r="L8678" s="7">
        <v>0</v>
      </c>
      <c r="M8678" s="8">
        <f t="shared" si="453"/>
        <v>36027572.680467643</v>
      </c>
      <c r="N8678" t="s">
        <v>124</v>
      </c>
      <c r="O8678" s="7">
        <v>2025</v>
      </c>
      <c r="P8678" t="s">
        <v>154</v>
      </c>
      <c r="Q8678" t="s">
        <v>164</v>
      </c>
      <c r="R8678">
        <v>202503</v>
      </c>
      <c r="S8678" t="s">
        <v>189</v>
      </c>
      <c r="T8678" t="s">
        <v>192</v>
      </c>
    </row>
    <row r="8679" spans="1:20" hidden="1" x14ac:dyDescent="0.3">
      <c r="A8679" s="21" t="s">
        <v>3</v>
      </c>
      <c r="B8679" s="5">
        <v>1.3970742490009274E-2</v>
      </c>
      <c r="C8679" s="5">
        <v>1.4598214284119732E-3</v>
      </c>
      <c r="D8679" s="5">
        <v>0</v>
      </c>
      <c r="E8679" s="6">
        <f t="shared" si="451"/>
        <v>1.5430563918421247E-2</v>
      </c>
      <c r="F8679" s="5">
        <v>2.0352322318643198E-2</v>
      </c>
      <c r="G8679" s="5">
        <v>2.13632402915559E-3</v>
      </c>
      <c r="H8679" s="5">
        <v>0</v>
      </c>
      <c r="I8679" s="6">
        <f t="shared" si="452"/>
        <v>2.2488646347798787E-2</v>
      </c>
      <c r="J8679" s="7">
        <v>4882329.5957434326</v>
      </c>
      <c r="K8679" s="7">
        <v>510161.10056663147</v>
      </c>
      <c r="L8679" s="7">
        <v>0</v>
      </c>
      <c r="M8679" s="8">
        <f t="shared" si="453"/>
        <v>5392490.6963100638</v>
      </c>
      <c r="N8679" t="s">
        <v>124</v>
      </c>
      <c r="O8679" s="7">
        <v>2025</v>
      </c>
      <c r="P8679" t="s">
        <v>154</v>
      </c>
      <c r="Q8679" t="s">
        <v>164</v>
      </c>
      <c r="R8679">
        <v>202503</v>
      </c>
      <c r="S8679" t="s">
        <v>189</v>
      </c>
      <c r="T8679" t="s">
        <v>192</v>
      </c>
    </row>
    <row r="8680" spans="1:20" hidden="1" x14ac:dyDescent="0.3">
      <c r="A8680" s="21" t="s">
        <v>4</v>
      </c>
      <c r="B8680" s="5">
        <v>5.9125366702377329E-2</v>
      </c>
      <c r="C8680" s="5">
        <v>0</v>
      </c>
      <c r="D8680" s="5">
        <v>0</v>
      </c>
      <c r="E8680" s="6">
        <f t="shared" si="451"/>
        <v>5.9125366702377329E-2</v>
      </c>
      <c r="F8680" s="5">
        <v>9.4027351403280099E-2</v>
      </c>
      <c r="G8680" s="5">
        <v>0</v>
      </c>
      <c r="H8680" s="5">
        <v>0</v>
      </c>
      <c r="I8680" s="6">
        <f t="shared" si="452"/>
        <v>9.4027351403280099E-2</v>
      </c>
      <c r="J8680" s="7">
        <v>20662432.7888535</v>
      </c>
      <c r="K8680" s="7">
        <v>0</v>
      </c>
      <c r="L8680" s="7">
        <v>0</v>
      </c>
      <c r="M8680" s="8">
        <f t="shared" si="453"/>
        <v>20662432.7888535</v>
      </c>
      <c r="N8680" t="s">
        <v>124</v>
      </c>
      <c r="O8680" s="7">
        <v>2025</v>
      </c>
      <c r="P8680" t="s">
        <v>154</v>
      </c>
      <c r="Q8680" t="s">
        <v>164</v>
      </c>
      <c r="R8680">
        <v>202503</v>
      </c>
      <c r="S8680" t="s">
        <v>189</v>
      </c>
      <c r="T8680" t="s">
        <v>192</v>
      </c>
    </row>
    <row r="8681" spans="1:20" hidden="1" x14ac:dyDescent="0.3">
      <c r="A8681" s="21" t="s">
        <v>5</v>
      </c>
      <c r="B8681" s="5">
        <v>2.9557921829434494E-2</v>
      </c>
      <c r="C8681" s="5">
        <v>0</v>
      </c>
      <c r="D8681" s="5">
        <v>0</v>
      </c>
      <c r="E8681" s="6">
        <f t="shared" si="451"/>
        <v>2.9557921829434494E-2</v>
      </c>
      <c r="F8681" s="5">
        <v>6.0891136278527991E-2</v>
      </c>
      <c r="G8681" s="5">
        <v>0</v>
      </c>
      <c r="H8681" s="5">
        <v>0</v>
      </c>
      <c r="I8681" s="6">
        <f t="shared" si="452"/>
        <v>6.0891136278527991E-2</v>
      </c>
      <c r="J8681" s="7">
        <v>10329552.394206474</v>
      </c>
      <c r="K8681" s="7">
        <v>0</v>
      </c>
      <c r="L8681" s="7">
        <v>0</v>
      </c>
      <c r="M8681" s="8">
        <f t="shared" si="453"/>
        <v>10329552.394206474</v>
      </c>
      <c r="N8681" t="s">
        <v>124</v>
      </c>
      <c r="O8681" s="7">
        <v>2025</v>
      </c>
      <c r="P8681" t="s">
        <v>154</v>
      </c>
      <c r="Q8681" t="s">
        <v>164</v>
      </c>
      <c r="R8681">
        <v>202503</v>
      </c>
      <c r="S8681" t="s">
        <v>189</v>
      </c>
      <c r="T8681" t="s">
        <v>192</v>
      </c>
    </row>
    <row r="8682" spans="1:20" hidden="1" x14ac:dyDescent="0.3">
      <c r="A8682" s="21" t="s">
        <v>6</v>
      </c>
      <c r="B8682" s="5">
        <v>1.3081541827452706E-2</v>
      </c>
      <c r="C8682" s="5">
        <v>0</v>
      </c>
      <c r="D8682" s="5">
        <v>0</v>
      </c>
      <c r="E8682" s="6">
        <f t="shared" si="451"/>
        <v>1.3081541827452706E-2</v>
      </c>
      <c r="F8682" s="5">
        <v>1.1802895188704907E-2</v>
      </c>
      <c r="G8682" s="5">
        <v>0</v>
      </c>
      <c r="H8682" s="5">
        <v>0</v>
      </c>
      <c r="I8682" s="6">
        <f t="shared" si="452"/>
        <v>1.1802895188704907E-2</v>
      </c>
      <c r="J8682" s="7">
        <v>4571582.281170845</v>
      </c>
      <c r="K8682" s="7">
        <v>0</v>
      </c>
      <c r="L8682" s="7">
        <v>0</v>
      </c>
      <c r="M8682" s="8">
        <f t="shared" si="453"/>
        <v>4571582.281170845</v>
      </c>
      <c r="N8682" t="s">
        <v>124</v>
      </c>
      <c r="O8682" s="7">
        <v>2025</v>
      </c>
      <c r="P8682" t="s">
        <v>154</v>
      </c>
      <c r="Q8682" t="s">
        <v>164</v>
      </c>
      <c r="R8682">
        <v>202503</v>
      </c>
      <c r="S8682" t="s">
        <v>189</v>
      </c>
      <c r="T8682" t="s">
        <v>192</v>
      </c>
    </row>
    <row r="8683" spans="1:20" hidden="1" x14ac:dyDescent="0.3">
      <c r="A8683" s="21" t="s">
        <v>7</v>
      </c>
      <c r="B8683" s="5">
        <v>1.6228981412099781E-4</v>
      </c>
      <c r="C8683" s="5">
        <v>0</v>
      </c>
      <c r="D8683" s="5">
        <v>0</v>
      </c>
      <c r="E8683" s="6">
        <f t="shared" si="451"/>
        <v>1.6228981412099781E-4</v>
      </c>
      <c r="F8683" s="5">
        <v>2.3605790377409814E-4</v>
      </c>
      <c r="G8683" s="5">
        <v>0</v>
      </c>
      <c r="H8683" s="5">
        <v>0</v>
      </c>
      <c r="I8683" s="6">
        <f t="shared" si="452"/>
        <v>2.3605790377409814E-4</v>
      </c>
      <c r="J8683" s="7">
        <v>56715.121843900684</v>
      </c>
      <c r="K8683" s="7">
        <v>0</v>
      </c>
      <c r="L8683" s="7">
        <v>0</v>
      </c>
      <c r="M8683" s="8">
        <f t="shared" si="453"/>
        <v>56715.121843900684</v>
      </c>
      <c r="N8683" t="s">
        <v>124</v>
      </c>
      <c r="O8683" s="7">
        <v>2025</v>
      </c>
      <c r="P8683" t="s">
        <v>154</v>
      </c>
      <c r="Q8683" t="s">
        <v>164</v>
      </c>
      <c r="R8683">
        <v>202503</v>
      </c>
      <c r="S8683" t="s">
        <v>189</v>
      </c>
      <c r="T8683" t="s">
        <v>192</v>
      </c>
    </row>
    <row r="8684" spans="1:20" hidden="1" x14ac:dyDescent="0.3">
      <c r="A8684" s="21" t="s">
        <v>8</v>
      </c>
      <c r="B8684" s="5">
        <v>2.6730850548147844E-2</v>
      </c>
      <c r="C8684" s="5">
        <v>0</v>
      </c>
      <c r="D8684" s="5">
        <v>0</v>
      </c>
      <c r="E8684" s="6">
        <f t="shared" si="451"/>
        <v>2.6730850548147844E-2</v>
      </c>
      <c r="F8684" s="5">
        <v>3.3115146967642672E-2</v>
      </c>
      <c r="G8684" s="5">
        <v>0</v>
      </c>
      <c r="H8684" s="5">
        <v>0</v>
      </c>
      <c r="I8684" s="6">
        <f t="shared" si="452"/>
        <v>3.3115146967642672E-2</v>
      </c>
      <c r="J8684" s="7">
        <v>9341581.0107403994</v>
      </c>
      <c r="K8684" s="7">
        <v>0</v>
      </c>
      <c r="L8684" s="7">
        <v>0</v>
      </c>
      <c r="M8684" s="8">
        <f t="shared" si="453"/>
        <v>9341581.0107403994</v>
      </c>
      <c r="N8684" t="s">
        <v>124</v>
      </c>
      <c r="O8684" s="7">
        <v>2025</v>
      </c>
      <c r="P8684" t="s">
        <v>157</v>
      </c>
      <c r="Q8684" t="s">
        <v>164</v>
      </c>
      <c r="R8684">
        <v>202503</v>
      </c>
      <c r="S8684" t="s">
        <v>189</v>
      </c>
      <c r="T8684" t="s">
        <v>192</v>
      </c>
    </row>
    <row r="8685" spans="1:20" hidden="1" x14ac:dyDescent="0.3">
      <c r="A8685" s="21" t="s">
        <v>220</v>
      </c>
      <c r="B8685" s="5">
        <v>0</v>
      </c>
      <c r="C8685" s="5">
        <v>0</v>
      </c>
      <c r="D8685" s="5">
        <v>0</v>
      </c>
      <c r="E8685" s="6">
        <f t="shared" si="451"/>
        <v>0</v>
      </c>
      <c r="F8685" s="5">
        <v>0</v>
      </c>
      <c r="G8685" s="5">
        <v>0</v>
      </c>
      <c r="H8685" s="5">
        <v>0</v>
      </c>
      <c r="I8685" s="6">
        <f t="shared" si="452"/>
        <v>0</v>
      </c>
      <c r="J8685" s="7">
        <v>0</v>
      </c>
      <c r="K8685" s="7">
        <v>0</v>
      </c>
      <c r="L8685" s="7">
        <v>0</v>
      </c>
      <c r="M8685" s="8">
        <f t="shared" si="453"/>
        <v>0</v>
      </c>
      <c r="N8685" t="s">
        <v>124</v>
      </c>
      <c r="O8685" s="7">
        <v>2025</v>
      </c>
      <c r="P8685" t="s">
        <v>157</v>
      </c>
      <c r="Q8685" t="s">
        <v>164</v>
      </c>
      <c r="R8685">
        <v>202503</v>
      </c>
      <c r="S8685" t="s">
        <v>189</v>
      </c>
      <c r="T8685" t="s">
        <v>193</v>
      </c>
    </row>
    <row r="8686" spans="1:20" hidden="1" x14ac:dyDescent="0.3">
      <c r="A8686" s="21" t="s">
        <v>9</v>
      </c>
      <c r="B8686" s="5">
        <v>0</v>
      </c>
      <c r="C8686" s="5">
        <v>0</v>
      </c>
      <c r="D8686" s="5">
        <v>0</v>
      </c>
      <c r="E8686" s="6">
        <f t="shared" si="451"/>
        <v>0</v>
      </c>
      <c r="F8686" s="5">
        <v>0</v>
      </c>
      <c r="G8686" s="5">
        <v>0</v>
      </c>
      <c r="H8686" s="5">
        <v>0</v>
      </c>
      <c r="I8686" s="6">
        <f t="shared" si="452"/>
        <v>0</v>
      </c>
      <c r="J8686" s="7">
        <v>0</v>
      </c>
      <c r="K8686" s="7">
        <v>0</v>
      </c>
      <c r="L8686" s="7">
        <v>0</v>
      </c>
      <c r="M8686" s="8">
        <f t="shared" si="453"/>
        <v>0</v>
      </c>
      <c r="N8686" t="s">
        <v>124</v>
      </c>
      <c r="O8686" s="7">
        <v>2025</v>
      </c>
      <c r="P8686" t="s">
        <v>154</v>
      </c>
      <c r="Q8686" t="s">
        <v>164</v>
      </c>
      <c r="R8686">
        <v>202503</v>
      </c>
      <c r="S8686" t="s">
        <v>189</v>
      </c>
      <c r="T8686" t="s">
        <v>193</v>
      </c>
    </row>
    <row r="8687" spans="1:20" hidden="1" x14ac:dyDescent="0.3">
      <c r="A8687" s="21" t="s">
        <v>10</v>
      </c>
      <c r="B8687" s="5">
        <v>9.8317725427444248E-3</v>
      </c>
      <c r="C8687" s="5">
        <v>3.592014513617343E-4</v>
      </c>
      <c r="D8687" s="5">
        <v>0</v>
      </c>
      <c r="E8687" s="6">
        <f t="shared" si="451"/>
        <v>1.0190973994106159E-2</v>
      </c>
      <c r="F8687" s="5">
        <v>2.1501924310023093E-2</v>
      </c>
      <c r="G8687" s="5">
        <v>2.449100751656268E-4</v>
      </c>
      <c r="H8687" s="5">
        <v>0</v>
      </c>
      <c r="I8687" s="6">
        <f t="shared" si="452"/>
        <v>2.1746834385188721E-2</v>
      </c>
      <c r="J8687" s="7">
        <v>3435891.4065150963</v>
      </c>
      <c r="K8687" s="7">
        <v>125529.4683207779</v>
      </c>
      <c r="L8687" s="7">
        <v>0</v>
      </c>
      <c r="M8687" s="8">
        <f t="shared" si="453"/>
        <v>3561420.8748358744</v>
      </c>
      <c r="N8687" t="s">
        <v>124</v>
      </c>
      <c r="O8687" s="7">
        <v>2025</v>
      </c>
      <c r="P8687" t="s">
        <v>154</v>
      </c>
      <c r="Q8687" t="s">
        <v>164</v>
      </c>
      <c r="R8687">
        <v>202503</v>
      </c>
      <c r="S8687" t="s">
        <v>189</v>
      </c>
      <c r="T8687" t="s">
        <v>193</v>
      </c>
    </row>
    <row r="8688" spans="1:20" hidden="1" x14ac:dyDescent="0.3">
      <c r="A8688" s="21" t="s">
        <v>11</v>
      </c>
      <c r="B8688" s="5">
        <v>5.1662620438660892E-2</v>
      </c>
      <c r="C8688" s="5">
        <v>6.3525543598246959E-3</v>
      </c>
      <c r="D8688" s="5">
        <v>0</v>
      </c>
      <c r="E8688" s="6">
        <f t="shared" si="451"/>
        <v>5.8015174798485586E-2</v>
      </c>
      <c r="F8688" s="5">
        <v>4.4050175278524895E-2</v>
      </c>
      <c r="G8688" s="5">
        <v>1.6551790067880327E-2</v>
      </c>
      <c r="H8688" s="5">
        <v>0</v>
      </c>
      <c r="I8688" s="6">
        <f t="shared" si="452"/>
        <v>6.0601965346405218E-2</v>
      </c>
      <c r="J8688" s="7">
        <v>18054440.624161981</v>
      </c>
      <c r="K8688" s="7">
        <v>2220015.4488367522</v>
      </c>
      <c r="L8688" s="7">
        <v>0</v>
      </c>
      <c r="M8688" s="8">
        <f t="shared" si="453"/>
        <v>20274456.072998732</v>
      </c>
      <c r="N8688" t="s">
        <v>124</v>
      </c>
      <c r="O8688" s="7">
        <v>2025</v>
      </c>
      <c r="P8688" t="s">
        <v>154</v>
      </c>
      <c r="Q8688" t="s">
        <v>164</v>
      </c>
      <c r="R8688">
        <v>202503</v>
      </c>
      <c r="S8688" t="s">
        <v>189</v>
      </c>
      <c r="T8688" t="s">
        <v>193</v>
      </c>
    </row>
    <row r="8689" spans="1:20" hidden="1" x14ac:dyDescent="0.3">
      <c r="A8689" s="21" t="s">
        <v>12</v>
      </c>
      <c r="B8689" s="5">
        <v>0</v>
      </c>
      <c r="C8689" s="5">
        <v>0</v>
      </c>
      <c r="D8689" s="5">
        <v>0</v>
      </c>
      <c r="E8689" s="6">
        <f t="shared" si="451"/>
        <v>0</v>
      </c>
      <c r="F8689" s="5">
        <v>0</v>
      </c>
      <c r="G8689" s="5">
        <v>0</v>
      </c>
      <c r="H8689" s="5">
        <v>0</v>
      </c>
      <c r="I8689" s="6">
        <f t="shared" si="452"/>
        <v>0</v>
      </c>
      <c r="J8689" s="7">
        <v>0</v>
      </c>
      <c r="K8689" s="7">
        <v>0</v>
      </c>
      <c r="L8689" s="7">
        <v>0</v>
      </c>
      <c r="M8689" s="8">
        <f t="shared" si="453"/>
        <v>0</v>
      </c>
      <c r="N8689" t="s">
        <v>124</v>
      </c>
      <c r="O8689" s="7">
        <v>2025</v>
      </c>
      <c r="P8689" t="s">
        <v>154</v>
      </c>
      <c r="Q8689" t="s">
        <v>164</v>
      </c>
      <c r="R8689">
        <v>202503</v>
      </c>
      <c r="S8689" t="s">
        <v>189</v>
      </c>
      <c r="T8689" t="s">
        <v>193</v>
      </c>
    </row>
    <row r="8690" spans="1:20" hidden="1" x14ac:dyDescent="0.3">
      <c r="A8690" s="21" t="s">
        <v>13</v>
      </c>
      <c r="B8690" s="5">
        <v>7.1761179554087104E-2</v>
      </c>
      <c r="C8690" s="5">
        <v>6.4697572313233997E-4</v>
      </c>
      <c r="D8690" s="5">
        <v>0</v>
      </c>
      <c r="E8690" s="6">
        <f t="shared" si="451"/>
        <v>7.2408155277219444E-2</v>
      </c>
      <c r="F8690" s="5">
        <v>7.1961071676014995E-2</v>
      </c>
      <c r="G8690" s="5">
        <v>7.131309273015511E-3</v>
      </c>
      <c r="H8690" s="5">
        <v>0</v>
      </c>
      <c r="I8690" s="6">
        <f t="shared" si="452"/>
        <v>7.9092380949030511E-2</v>
      </c>
      <c r="J8690" s="7">
        <v>25078246.987439882</v>
      </c>
      <c r="K8690" s="7">
        <v>226097.41200479234</v>
      </c>
      <c r="L8690" s="7">
        <v>0</v>
      </c>
      <c r="M8690" s="8">
        <f t="shared" si="453"/>
        <v>25304344.399444673</v>
      </c>
      <c r="N8690" t="s">
        <v>124</v>
      </c>
      <c r="O8690" s="7">
        <v>2025</v>
      </c>
      <c r="P8690" t="s">
        <v>154</v>
      </c>
      <c r="Q8690" t="s">
        <v>164</v>
      </c>
      <c r="R8690">
        <v>202503</v>
      </c>
      <c r="S8690" t="s">
        <v>189</v>
      </c>
      <c r="T8690" t="s">
        <v>193</v>
      </c>
    </row>
    <row r="8691" spans="1:20" hidden="1" x14ac:dyDescent="0.3">
      <c r="A8691" s="21" t="s">
        <v>14</v>
      </c>
      <c r="B8691" s="5">
        <v>3.1175694829152736E-2</v>
      </c>
      <c r="C8691" s="5">
        <v>0</v>
      </c>
      <c r="D8691" s="5">
        <v>0</v>
      </c>
      <c r="E8691" s="6">
        <f t="shared" si="451"/>
        <v>3.1175694829152736E-2</v>
      </c>
      <c r="F8691" s="5">
        <v>3.8969619044546752E-2</v>
      </c>
      <c r="G8691" s="5">
        <v>0</v>
      </c>
      <c r="H8691" s="5">
        <v>0</v>
      </c>
      <c r="I8691" s="6">
        <f t="shared" si="452"/>
        <v>3.8969619044546752E-2</v>
      </c>
      <c r="J8691" s="7">
        <v>10894912.538906503</v>
      </c>
      <c r="K8691" s="7">
        <v>0</v>
      </c>
      <c r="L8691" s="7">
        <v>0</v>
      </c>
      <c r="M8691" s="8">
        <f t="shared" si="453"/>
        <v>10894912.538906503</v>
      </c>
      <c r="N8691" t="s">
        <v>124</v>
      </c>
      <c r="O8691" s="7">
        <v>2025</v>
      </c>
      <c r="P8691" t="s">
        <v>154</v>
      </c>
      <c r="Q8691" t="s">
        <v>164</v>
      </c>
      <c r="R8691">
        <v>202503</v>
      </c>
      <c r="S8691" t="s">
        <v>189</v>
      </c>
      <c r="T8691" t="s">
        <v>193</v>
      </c>
    </row>
    <row r="8692" spans="1:20" hidden="1" x14ac:dyDescent="0.3">
      <c r="A8692" s="21" t="s">
        <v>15</v>
      </c>
      <c r="B8692" s="5">
        <v>7.8969749592168612E-2</v>
      </c>
      <c r="C8692" s="5">
        <v>0</v>
      </c>
      <c r="D8692" s="5">
        <v>0</v>
      </c>
      <c r="E8692" s="6">
        <f t="shared" si="451"/>
        <v>7.8969749592168612E-2</v>
      </c>
      <c r="F8692" s="5">
        <v>4.2054895846874128E-2</v>
      </c>
      <c r="G8692" s="5">
        <v>0</v>
      </c>
      <c r="H8692" s="5">
        <v>0</v>
      </c>
      <c r="I8692" s="6">
        <f t="shared" si="452"/>
        <v>4.2054895846874128E-2</v>
      </c>
      <c r="J8692" s="7">
        <v>27597412.65562664</v>
      </c>
      <c r="K8692" s="7">
        <v>0</v>
      </c>
      <c r="L8692" s="7">
        <v>0</v>
      </c>
      <c r="M8692" s="8">
        <f t="shared" si="453"/>
        <v>27597412.65562664</v>
      </c>
      <c r="N8692" t="s">
        <v>124</v>
      </c>
      <c r="O8692" s="7">
        <v>2025</v>
      </c>
      <c r="P8692" t="s">
        <v>154</v>
      </c>
      <c r="Q8692" t="s">
        <v>164</v>
      </c>
      <c r="R8692">
        <v>202503</v>
      </c>
      <c r="S8692" t="s">
        <v>189</v>
      </c>
      <c r="T8692" t="s">
        <v>193</v>
      </c>
    </row>
    <row r="8693" spans="1:20" hidden="1" x14ac:dyDescent="0.3">
      <c r="A8693" s="21" t="s">
        <v>16</v>
      </c>
      <c r="B8693" s="5">
        <v>2.3406380230674928E-2</v>
      </c>
      <c r="C8693" s="5">
        <v>0</v>
      </c>
      <c r="D8693" s="5">
        <v>0</v>
      </c>
      <c r="E8693" s="6">
        <f t="shared" si="451"/>
        <v>2.3406380230674928E-2</v>
      </c>
      <c r="F8693" s="5">
        <v>2.6007089403551679E-2</v>
      </c>
      <c r="G8693" s="5">
        <v>0</v>
      </c>
      <c r="H8693" s="5">
        <v>0</v>
      </c>
      <c r="I8693" s="6">
        <f t="shared" si="452"/>
        <v>2.6007089403551679E-2</v>
      </c>
      <c r="J8693" s="7">
        <v>8179784.5040210709</v>
      </c>
      <c r="K8693" s="7">
        <v>0</v>
      </c>
      <c r="L8693" s="7">
        <v>0</v>
      </c>
      <c r="M8693" s="8">
        <f t="shared" si="453"/>
        <v>8179784.5040210709</v>
      </c>
      <c r="N8693" t="s">
        <v>124</v>
      </c>
      <c r="O8693" s="7">
        <v>2025</v>
      </c>
      <c r="P8693" t="s">
        <v>154</v>
      </c>
      <c r="Q8693" t="s">
        <v>164</v>
      </c>
      <c r="R8693">
        <v>202503</v>
      </c>
      <c r="S8693" t="s">
        <v>189</v>
      </c>
      <c r="T8693" t="s">
        <v>193</v>
      </c>
    </row>
    <row r="8694" spans="1:20" hidden="1" x14ac:dyDescent="0.3">
      <c r="A8694" s="21" t="s">
        <v>18</v>
      </c>
      <c r="B8694" s="5">
        <v>8.3231066739303024E-3</v>
      </c>
      <c r="C8694" s="5">
        <v>0</v>
      </c>
      <c r="D8694" s="5">
        <v>0</v>
      </c>
      <c r="E8694" s="6">
        <f t="shared" si="451"/>
        <v>8.3231066739303024E-3</v>
      </c>
      <c r="F8694" s="5">
        <v>7.4535283116671479E-3</v>
      </c>
      <c r="G8694" s="5">
        <v>0</v>
      </c>
      <c r="H8694" s="5">
        <v>0</v>
      </c>
      <c r="I8694" s="6">
        <f t="shared" si="452"/>
        <v>7.4535283116671479E-3</v>
      </c>
      <c r="J8694" s="7">
        <v>2908660.7295008586</v>
      </c>
      <c r="K8694" s="7">
        <v>0</v>
      </c>
      <c r="L8694" s="7">
        <v>0</v>
      </c>
      <c r="M8694" s="8">
        <f t="shared" si="453"/>
        <v>2908660.7295008586</v>
      </c>
      <c r="N8694" t="s">
        <v>124</v>
      </c>
      <c r="O8694" s="7">
        <v>2025</v>
      </c>
      <c r="P8694" t="s">
        <v>154</v>
      </c>
      <c r="Q8694" t="s">
        <v>164</v>
      </c>
      <c r="R8694">
        <v>202503</v>
      </c>
      <c r="S8694" t="s">
        <v>189</v>
      </c>
      <c r="T8694" t="s">
        <v>193</v>
      </c>
    </row>
    <row r="8695" spans="1:20" hidden="1" x14ac:dyDescent="0.3">
      <c r="A8695" s="21" t="s">
        <v>19</v>
      </c>
      <c r="B8695" s="5">
        <v>0</v>
      </c>
      <c r="C8695" s="5">
        <v>0</v>
      </c>
      <c r="D8695" s="5">
        <v>0</v>
      </c>
      <c r="E8695" s="6">
        <f t="shared" si="451"/>
        <v>0</v>
      </c>
      <c r="F8695" s="5">
        <v>0</v>
      </c>
      <c r="G8695" s="5">
        <v>0</v>
      </c>
      <c r="H8695" s="5">
        <v>0</v>
      </c>
      <c r="I8695" s="6">
        <f t="shared" si="452"/>
        <v>0</v>
      </c>
      <c r="J8695" s="7">
        <v>0</v>
      </c>
      <c r="K8695" s="7">
        <v>0</v>
      </c>
      <c r="L8695" s="7">
        <v>0</v>
      </c>
      <c r="M8695" s="8">
        <f t="shared" si="453"/>
        <v>0</v>
      </c>
      <c r="N8695" t="s">
        <v>124</v>
      </c>
      <c r="O8695" s="7">
        <v>2025</v>
      </c>
      <c r="P8695" t="s">
        <v>154</v>
      </c>
      <c r="Q8695" t="s">
        <v>164</v>
      </c>
      <c r="R8695">
        <v>202503</v>
      </c>
      <c r="S8695" t="s">
        <v>189</v>
      </c>
      <c r="T8695" t="s">
        <v>193</v>
      </c>
    </row>
    <row r="8696" spans="1:20" hidden="1" x14ac:dyDescent="0.3">
      <c r="A8696" s="21" t="s">
        <v>20</v>
      </c>
      <c r="B8696" s="5">
        <v>4.2119614760136662E-3</v>
      </c>
      <c r="C8696" s="5">
        <v>6.7903531382517918E-3</v>
      </c>
      <c r="D8696" s="5">
        <v>0</v>
      </c>
      <c r="E8696" s="6">
        <f t="shared" si="451"/>
        <v>1.1002314614265457E-2</v>
      </c>
      <c r="F8696" s="5">
        <v>1.4865746490173824E-2</v>
      </c>
      <c r="G8696" s="5">
        <v>7.760403586573475E-4</v>
      </c>
      <c r="H8696" s="5">
        <v>0</v>
      </c>
      <c r="I8696" s="6">
        <f t="shared" si="452"/>
        <v>1.5641786848831173E-2</v>
      </c>
      <c r="J8696" s="7">
        <v>1471946.4040782542</v>
      </c>
      <c r="K8696" s="7">
        <v>2373012.1800000002</v>
      </c>
      <c r="L8696" s="7">
        <v>0</v>
      </c>
      <c r="M8696" s="8">
        <f t="shared" si="453"/>
        <v>3844958.5840782542</v>
      </c>
      <c r="N8696" t="s">
        <v>124</v>
      </c>
      <c r="O8696" s="7">
        <v>2025</v>
      </c>
      <c r="P8696" t="s">
        <v>154</v>
      </c>
      <c r="Q8696" t="s">
        <v>164</v>
      </c>
      <c r="R8696">
        <v>202503</v>
      </c>
      <c r="S8696" t="s">
        <v>189</v>
      </c>
      <c r="T8696" t="s">
        <v>193</v>
      </c>
    </row>
    <row r="8697" spans="1:20" hidden="1" x14ac:dyDescent="0.3">
      <c r="A8697" s="21" t="s">
        <v>21</v>
      </c>
      <c r="B8697" s="5">
        <v>5.3343579391382364E-3</v>
      </c>
      <c r="C8697" s="5">
        <v>0</v>
      </c>
      <c r="D8697" s="5">
        <v>0</v>
      </c>
      <c r="E8697" s="6">
        <f t="shared" si="451"/>
        <v>5.3343579391382364E-3</v>
      </c>
      <c r="F8697" s="5">
        <v>3.6370621523994168E-3</v>
      </c>
      <c r="G8697" s="5">
        <v>0</v>
      </c>
      <c r="H8697" s="5">
        <v>0</v>
      </c>
      <c r="I8697" s="6">
        <f t="shared" si="452"/>
        <v>3.6370621523994168E-3</v>
      </c>
      <c r="J8697" s="7">
        <v>1864188.2247251912</v>
      </c>
      <c r="K8697" s="7">
        <v>0</v>
      </c>
      <c r="L8697" s="7">
        <v>0</v>
      </c>
      <c r="M8697" s="8">
        <f t="shared" si="453"/>
        <v>1864188.2247251912</v>
      </c>
      <c r="N8697" t="s">
        <v>124</v>
      </c>
      <c r="O8697" s="7">
        <v>2025</v>
      </c>
      <c r="P8697" t="s">
        <v>155</v>
      </c>
      <c r="Q8697" t="s">
        <v>165</v>
      </c>
      <c r="R8697">
        <v>202503</v>
      </c>
      <c r="S8697" t="s">
        <v>189</v>
      </c>
      <c r="T8697" t="s">
        <v>194</v>
      </c>
    </row>
    <row r="8698" spans="1:20" hidden="1" x14ac:dyDescent="0.3">
      <c r="A8698" s="21" t="s">
        <v>22</v>
      </c>
      <c r="B8698" s="5">
        <v>7.7618051666653058E-3</v>
      </c>
      <c r="C8698" s="5">
        <v>0</v>
      </c>
      <c r="D8698" s="5">
        <v>0</v>
      </c>
      <c r="E8698" s="6">
        <f t="shared" si="451"/>
        <v>7.7618051666653058E-3</v>
      </c>
      <c r="F8698" s="5">
        <v>2.5632642553690757E-2</v>
      </c>
      <c r="G8698" s="5">
        <v>0</v>
      </c>
      <c r="H8698" s="5">
        <v>0</v>
      </c>
      <c r="I8698" s="6">
        <f t="shared" si="452"/>
        <v>2.5632642553690757E-2</v>
      </c>
      <c r="J8698" s="7">
        <v>2712503.7276081149</v>
      </c>
      <c r="K8698" s="7">
        <v>0</v>
      </c>
      <c r="L8698" s="7">
        <v>0</v>
      </c>
      <c r="M8698" s="8">
        <f t="shared" si="453"/>
        <v>2712503.7276081149</v>
      </c>
      <c r="N8698" t="s">
        <v>124</v>
      </c>
      <c r="O8698" s="7">
        <v>2025</v>
      </c>
      <c r="P8698" t="s">
        <v>155</v>
      </c>
      <c r="Q8698" t="s">
        <v>165</v>
      </c>
      <c r="R8698">
        <v>202503</v>
      </c>
      <c r="S8698" t="s">
        <v>189</v>
      </c>
      <c r="T8698" t="s">
        <v>194</v>
      </c>
    </row>
    <row r="8699" spans="1:20" hidden="1" x14ac:dyDescent="0.3">
      <c r="A8699" s="21" t="s">
        <v>23</v>
      </c>
      <c r="B8699" s="5">
        <v>0</v>
      </c>
      <c r="C8699" s="5">
        <v>0</v>
      </c>
      <c r="D8699" s="5">
        <v>0</v>
      </c>
      <c r="E8699" s="6">
        <f t="shared" si="451"/>
        <v>0</v>
      </c>
      <c r="F8699" s="5">
        <v>0</v>
      </c>
      <c r="G8699" s="5">
        <v>0</v>
      </c>
      <c r="H8699" s="5">
        <v>0</v>
      </c>
      <c r="I8699" s="6">
        <f t="shared" si="452"/>
        <v>0</v>
      </c>
      <c r="J8699" s="7">
        <v>0</v>
      </c>
      <c r="K8699" s="7">
        <v>0</v>
      </c>
      <c r="L8699" s="7">
        <v>0</v>
      </c>
      <c r="M8699" s="8">
        <f t="shared" si="453"/>
        <v>0</v>
      </c>
      <c r="N8699" t="s">
        <v>124</v>
      </c>
      <c r="O8699" s="7">
        <v>2025</v>
      </c>
      <c r="P8699" t="s">
        <v>155</v>
      </c>
      <c r="Q8699" t="s">
        <v>165</v>
      </c>
      <c r="R8699">
        <v>202503</v>
      </c>
      <c r="S8699" t="s">
        <v>189</v>
      </c>
      <c r="T8699" t="s">
        <v>194</v>
      </c>
    </row>
    <row r="8700" spans="1:20" hidden="1" x14ac:dyDescent="0.3">
      <c r="A8700" s="21" t="s">
        <v>24</v>
      </c>
      <c r="B8700" s="5">
        <v>1.0813901028085908E-2</v>
      </c>
      <c r="C8700" s="5">
        <v>0</v>
      </c>
      <c r="D8700" s="5">
        <v>0</v>
      </c>
      <c r="E8700" s="6">
        <f t="shared" si="451"/>
        <v>1.0813901028085908E-2</v>
      </c>
      <c r="F8700" s="5">
        <v>1.3732078407298696E-2</v>
      </c>
      <c r="G8700" s="5">
        <v>0</v>
      </c>
      <c r="H8700" s="5">
        <v>0</v>
      </c>
      <c r="I8700" s="6">
        <f t="shared" si="452"/>
        <v>1.3732078407298696E-2</v>
      </c>
      <c r="J8700" s="7">
        <v>3779114.0358230593</v>
      </c>
      <c r="K8700" s="7">
        <v>0</v>
      </c>
      <c r="L8700" s="7">
        <v>0</v>
      </c>
      <c r="M8700" s="8">
        <f t="shared" si="453"/>
        <v>3779114.0358230593</v>
      </c>
      <c r="N8700" t="s">
        <v>124</v>
      </c>
      <c r="O8700" s="7">
        <v>2025</v>
      </c>
      <c r="P8700" t="s">
        <v>155</v>
      </c>
      <c r="Q8700" t="s">
        <v>165</v>
      </c>
      <c r="R8700">
        <v>202503</v>
      </c>
      <c r="S8700" t="s">
        <v>189</v>
      </c>
      <c r="T8700" t="s">
        <v>194</v>
      </c>
    </row>
    <row r="8701" spans="1:20" hidden="1" x14ac:dyDescent="0.3">
      <c r="A8701" s="21" t="s">
        <v>25</v>
      </c>
      <c r="B8701" s="5">
        <v>2.4603086264562441E-3</v>
      </c>
      <c r="C8701" s="5">
        <v>0</v>
      </c>
      <c r="D8701" s="5">
        <v>0</v>
      </c>
      <c r="E8701" s="6">
        <f t="shared" si="451"/>
        <v>2.4603086264562441E-3</v>
      </c>
      <c r="F8701" s="5">
        <v>1.1806731129641219E-2</v>
      </c>
      <c r="G8701" s="5">
        <v>0</v>
      </c>
      <c r="H8701" s="5">
        <v>0</v>
      </c>
      <c r="I8701" s="6">
        <f t="shared" si="452"/>
        <v>1.1806731129641219E-2</v>
      </c>
      <c r="J8701" s="7">
        <v>859799.51532283821</v>
      </c>
      <c r="K8701" s="7">
        <v>0</v>
      </c>
      <c r="L8701" s="7">
        <v>0</v>
      </c>
      <c r="M8701" s="8">
        <f t="shared" si="453"/>
        <v>859799.51532283821</v>
      </c>
      <c r="N8701" t="s">
        <v>124</v>
      </c>
      <c r="O8701" s="7">
        <v>2025</v>
      </c>
      <c r="P8701" t="s">
        <v>155</v>
      </c>
      <c r="Q8701" t="s">
        <v>165</v>
      </c>
      <c r="R8701">
        <v>202503</v>
      </c>
      <c r="S8701" t="s">
        <v>189</v>
      </c>
      <c r="T8701" t="s">
        <v>194</v>
      </c>
    </row>
    <row r="8702" spans="1:20" hidden="1" x14ac:dyDescent="0.3">
      <c r="A8702" s="21" t="s">
        <v>26</v>
      </c>
      <c r="B8702" s="5">
        <v>4.4317681076309304E-2</v>
      </c>
      <c r="C8702" s="5">
        <v>0</v>
      </c>
      <c r="D8702" s="5">
        <v>0</v>
      </c>
      <c r="E8702" s="6">
        <f t="shared" si="451"/>
        <v>4.4317681076309304E-2</v>
      </c>
      <c r="F8702" s="5">
        <v>2.8245154385632121E-2</v>
      </c>
      <c r="G8702" s="5">
        <v>0</v>
      </c>
      <c r="H8702" s="5">
        <v>0</v>
      </c>
      <c r="I8702" s="6">
        <f t="shared" si="452"/>
        <v>2.8245154385632121E-2</v>
      </c>
      <c r="J8702" s="7">
        <v>15487618.21988444</v>
      </c>
      <c r="K8702" s="7">
        <v>0</v>
      </c>
      <c r="L8702" s="7">
        <v>0</v>
      </c>
      <c r="M8702" s="8">
        <f t="shared" si="453"/>
        <v>15487618.21988444</v>
      </c>
      <c r="N8702" t="s">
        <v>124</v>
      </c>
      <c r="O8702" s="7">
        <v>2025</v>
      </c>
      <c r="P8702" t="s">
        <v>155</v>
      </c>
      <c r="Q8702" t="s">
        <v>165</v>
      </c>
      <c r="R8702">
        <v>202503</v>
      </c>
      <c r="S8702" t="s">
        <v>189</v>
      </c>
      <c r="T8702" t="s">
        <v>194</v>
      </c>
    </row>
    <row r="8703" spans="1:20" hidden="1" x14ac:dyDescent="0.3">
      <c r="A8703" s="21" t="s">
        <v>27</v>
      </c>
      <c r="B8703" s="5">
        <v>4.7306791540674131E-3</v>
      </c>
      <c r="C8703" s="5">
        <v>0</v>
      </c>
      <c r="D8703" s="5">
        <v>0</v>
      </c>
      <c r="E8703" s="6">
        <f t="shared" si="451"/>
        <v>4.7306791540674131E-3</v>
      </c>
      <c r="F8703" s="5">
        <v>7.2162901183741857E-3</v>
      </c>
      <c r="G8703" s="5">
        <v>0</v>
      </c>
      <c r="H8703" s="5">
        <v>0</v>
      </c>
      <c r="I8703" s="6">
        <f t="shared" si="452"/>
        <v>7.2162901183741857E-3</v>
      </c>
      <c r="J8703" s="7">
        <v>1653221.7137626284</v>
      </c>
      <c r="K8703" s="7">
        <v>0</v>
      </c>
      <c r="L8703" s="7">
        <v>0</v>
      </c>
      <c r="M8703" s="8">
        <f t="shared" si="453"/>
        <v>1653221.7137626284</v>
      </c>
      <c r="N8703" t="s">
        <v>124</v>
      </c>
      <c r="O8703" s="7">
        <v>2025</v>
      </c>
      <c r="P8703" t="s">
        <v>155</v>
      </c>
      <c r="Q8703" t="s">
        <v>165</v>
      </c>
      <c r="R8703">
        <v>202503</v>
      </c>
      <c r="S8703" t="s">
        <v>189</v>
      </c>
      <c r="T8703" t="s">
        <v>194</v>
      </c>
    </row>
    <row r="8704" spans="1:20" hidden="1" x14ac:dyDescent="0.3">
      <c r="A8704" s="21" t="s">
        <v>28</v>
      </c>
      <c r="B8704" s="5">
        <v>3.3255788908243054E-3</v>
      </c>
      <c r="C8704" s="5">
        <v>0</v>
      </c>
      <c r="D8704" s="5">
        <v>0</v>
      </c>
      <c r="E8704" s="6">
        <f t="shared" si="451"/>
        <v>3.3255788908243054E-3</v>
      </c>
      <c r="F8704" s="5">
        <v>2.6026269108233357E-2</v>
      </c>
      <c r="G8704" s="5">
        <v>0</v>
      </c>
      <c r="H8704" s="5">
        <v>0</v>
      </c>
      <c r="I8704" s="6">
        <f t="shared" si="452"/>
        <v>2.6026269108233357E-2</v>
      </c>
      <c r="J8704" s="7">
        <v>1162183.9178026416</v>
      </c>
      <c r="K8704" s="7">
        <v>0</v>
      </c>
      <c r="L8704" s="7">
        <v>0</v>
      </c>
      <c r="M8704" s="8">
        <f t="shared" si="453"/>
        <v>1162183.9178026416</v>
      </c>
      <c r="N8704" t="s">
        <v>124</v>
      </c>
      <c r="O8704" s="7">
        <v>2025</v>
      </c>
      <c r="P8704" t="s">
        <v>155</v>
      </c>
      <c r="Q8704" t="s">
        <v>165</v>
      </c>
      <c r="R8704">
        <v>202503</v>
      </c>
      <c r="S8704" t="s">
        <v>189</v>
      </c>
      <c r="T8704" t="s">
        <v>194</v>
      </c>
    </row>
    <row r="8705" spans="1:20" hidden="1" x14ac:dyDescent="0.3">
      <c r="A8705" s="21" t="s">
        <v>29</v>
      </c>
      <c r="B8705" s="5">
        <v>1.2442808382211869E-3</v>
      </c>
      <c r="C8705" s="5">
        <v>0</v>
      </c>
      <c r="D8705" s="5">
        <v>0</v>
      </c>
      <c r="E8705" s="6">
        <f t="shared" si="451"/>
        <v>1.2442808382211869E-3</v>
      </c>
      <c r="F8705" s="5">
        <v>1.7362058881599401E-3</v>
      </c>
      <c r="G8705" s="5">
        <v>0</v>
      </c>
      <c r="H8705" s="5">
        <v>0</v>
      </c>
      <c r="I8705" s="6">
        <f t="shared" si="452"/>
        <v>1.7362058881599401E-3</v>
      </c>
      <c r="J8705" s="7">
        <v>434836.52828101255</v>
      </c>
      <c r="K8705" s="7">
        <v>0</v>
      </c>
      <c r="L8705" s="7">
        <v>0</v>
      </c>
      <c r="M8705" s="8">
        <f t="shared" si="453"/>
        <v>434836.52828101255</v>
      </c>
      <c r="N8705" t="s">
        <v>124</v>
      </c>
      <c r="O8705" s="7">
        <v>2025</v>
      </c>
      <c r="P8705" t="s">
        <v>155</v>
      </c>
      <c r="Q8705" t="s">
        <v>165</v>
      </c>
      <c r="R8705">
        <v>202503</v>
      </c>
      <c r="S8705" t="s">
        <v>189</v>
      </c>
      <c r="T8705" t="s">
        <v>194</v>
      </c>
    </row>
    <row r="8706" spans="1:20" hidden="1" x14ac:dyDescent="0.3">
      <c r="A8706" s="21" t="s">
        <v>30</v>
      </c>
      <c r="B8706" s="5">
        <v>1.3067772645683172E-3</v>
      </c>
      <c r="C8706" s="5">
        <v>0</v>
      </c>
      <c r="D8706" s="5">
        <v>0</v>
      </c>
      <c r="E8706" s="6">
        <f t="shared" si="451"/>
        <v>1.3067772645683172E-3</v>
      </c>
      <c r="F8706" s="5">
        <v>4.6515209938686091E-3</v>
      </c>
      <c r="G8706" s="5">
        <v>0</v>
      </c>
      <c r="H8706" s="5">
        <v>0</v>
      </c>
      <c r="I8706" s="6">
        <f t="shared" si="452"/>
        <v>4.6515209938686091E-3</v>
      </c>
      <c r="J8706" s="7">
        <v>456677.03906281223</v>
      </c>
      <c r="K8706" s="7">
        <v>0</v>
      </c>
      <c r="L8706" s="7">
        <v>0</v>
      </c>
      <c r="M8706" s="8">
        <f t="shared" si="453"/>
        <v>456677.03906281223</v>
      </c>
      <c r="N8706" t="s">
        <v>124</v>
      </c>
      <c r="O8706" s="7">
        <v>2025</v>
      </c>
      <c r="P8706" t="s">
        <v>155</v>
      </c>
      <c r="Q8706" t="s">
        <v>165</v>
      </c>
      <c r="R8706">
        <v>202503</v>
      </c>
      <c r="S8706" t="s">
        <v>189</v>
      </c>
      <c r="T8706" t="s">
        <v>194</v>
      </c>
    </row>
    <row r="8707" spans="1:20" hidden="1" x14ac:dyDescent="0.3">
      <c r="A8707" s="21" t="s">
        <v>31</v>
      </c>
      <c r="B8707" s="5">
        <v>4.4756578805665807E-3</v>
      </c>
      <c r="C8707" s="5">
        <v>0</v>
      </c>
      <c r="D8707" s="5">
        <v>0</v>
      </c>
      <c r="E8707" s="6">
        <f t="shared" si="451"/>
        <v>4.4756578805665807E-3</v>
      </c>
      <c r="F8707" s="5">
        <v>1.6783716958338444E-2</v>
      </c>
      <c r="G8707" s="5">
        <v>0</v>
      </c>
      <c r="H8707" s="5">
        <v>0</v>
      </c>
      <c r="I8707" s="6">
        <f t="shared" si="452"/>
        <v>1.6783716958338444E-2</v>
      </c>
      <c r="J8707" s="7">
        <v>1564099.8999400767</v>
      </c>
      <c r="K8707" s="7">
        <v>0</v>
      </c>
      <c r="L8707" s="7">
        <v>0</v>
      </c>
      <c r="M8707" s="8">
        <f t="shared" si="453"/>
        <v>1564099.8999400767</v>
      </c>
      <c r="N8707" t="s">
        <v>124</v>
      </c>
      <c r="O8707" s="7">
        <v>2025</v>
      </c>
      <c r="P8707" t="s">
        <v>155</v>
      </c>
      <c r="Q8707" t="s">
        <v>165</v>
      </c>
      <c r="R8707">
        <v>202503</v>
      </c>
      <c r="S8707" t="s">
        <v>189</v>
      </c>
      <c r="T8707" t="s">
        <v>194</v>
      </c>
    </row>
    <row r="8708" spans="1:20" hidden="1" x14ac:dyDescent="0.3">
      <c r="A8708" s="21" t="s">
        <v>32</v>
      </c>
      <c r="B8708" s="5">
        <v>3.0530157147055054E-5</v>
      </c>
      <c r="C8708" s="5">
        <v>0</v>
      </c>
      <c r="D8708" s="5">
        <v>0</v>
      </c>
      <c r="E8708" s="6">
        <f t="shared" si="451"/>
        <v>3.0530157147055054E-5</v>
      </c>
      <c r="F8708" s="5">
        <v>2.2897616666087519E-4</v>
      </c>
      <c r="G8708" s="5">
        <v>0</v>
      </c>
      <c r="H8708" s="5">
        <v>0</v>
      </c>
      <c r="I8708" s="6">
        <f t="shared" si="452"/>
        <v>2.2897616666087519E-4</v>
      </c>
      <c r="J8708" s="7">
        <v>10669.31767644825</v>
      </c>
      <c r="K8708" s="7">
        <v>0</v>
      </c>
      <c r="L8708" s="7">
        <v>0</v>
      </c>
      <c r="M8708" s="8">
        <f t="shared" si="453"/>
        <v>10669.31767644825</v>
      </c>
      <c r="N8708" t="s">
        <v>124</v>
      </c>
      <c r="O8708" s="7">
        <v>2025</v>
      </c>
      <c r="P8708" t="s">
        <v>156</v>
      </c>
      <c r="Q8708" t="s">
        <v>165</v>
      </c>
      <c r="R8708">
        <v>202503</v>
      </c>
      <c r="S8708" t="s">
        <v>189</v>
      </c>
      <c r="T8708" t="s">
        <v>195</v>
      </c>
    </row>
    <row r="8709" spans="1:20" hidden="1" x14ac:dyDescent="0.3">
      <c r="A8709" s="21" t="s">
        <v>33</v>
      </c>
      <c r="B8709" s="5">
        <v>5.8141514312234329E-3</v>
      </c>
      <c r="C8709" s="5">
        <v>0</v>
      </c>
      <c r="D8709" s="5">
        <v>0</v>
      </c>
      <c r="E8709" s="6">
        <f t="shared" si="451"/>
        <v>5.8141514312234329E-3</v>
      </c>
      <c r="F8709" s="5">
        <v>1.8163534419473399E-2</v>
      </c>
      <c r="G8709" s="5">
        <v>0</v>
      </c>
      <c r="H8709" s="5">
        <v>0</v>
      </c>
      <c r="I8709" s="6">
        <f t="shared" si="452"/>
        <v>1.8163534419473399E-2</v>
      </c>
      <c r="J8709" s="7">
        <v>2031860.7709715844</v>
      </c>
      <c r="K8709" s="7">
        <v>0</v>
      </c>
      <c r="L8709" s="7">
        <v>0</v>
      </c>
      <c r="M8709" s="8">
        <f t="shared" si="453"/>
        <v>2031860.7709715844</v>
      </c>
      <c r="N8709" t="s">
        <v>124</v>
      </c>
      <c r="O8709" s="7">
        <v>2025</v>
      </c>
      <c r="P8709" t="s">
        <v>156</v>
      </c>
      <c r="Q8709" t="s">
        <v>165</v>
      </c>
      <c r="R8709">
        <v>202503</v>
      </c>
      <c r="S8709" t="s">
        <v>189</v>
      </c>
      <c r="T8709" t="s">
        <v>195</v>
      </c>
    </row>
    <row r="8710" spans="1:20" hidden="1" x14ac:dyDescent="0.3">
      <c r="A8710" s="21" t="s">
        <v>34</v>
      </c>
      <c r="B8710" s="5">
        <v>8.8574095404095249E-2</v>
      </c>
      <c r="C8710" s="5">
        <v>2.124946542335034E-2</v>
      </c>
      <c r="D8710" s="5">
        <v>0</v>
      </c>
      <c r="E8710" s="6">
        <f t="shared" si="451"/>
        <v>0.10982356082744558</v>
      </c>
      <c r="F8710" s="5">
        <v>4.8606978073914071E-2</v>
      </c>
      <c r="G8710" s="5">
        <v>1.3143999166324321E-2</v>
      </c>
      <c r="H8710" s="5">
        <v>0</v>
      </c>
      <c r="I8710" s="6">
        <f t="shared" si="452"/>
        <v>6.175097724023839E-2</v>
      </c>
      <c r="J8710" s="7">
        <v>30953825.662226282</v>
      </c>
      <c r="K8710" s="7">
        <v>7426011.466773429</v>
      </c>
      <c r="L8710" s="7">
        <v>0</v>
      </c>
      <c r="M8710" s="8">
        <f t="shared" si="453"/>
        <v>38379837.12899971</v>
      </c>
      <c r="N8710" t="s">
        <v>124</v>
      </c>
      <c r="O8710" s="7">
        <v>2025</v>
      </c>
      <c r="P8710" t="s">
        <v>156</v>
      </c>
      <c r="Q8710" t="s">
        <v>165</v>
      </c>
      <c r="R8710">
        <v>202503</v>
      </c>
      <c r="S8710" t="s">
        <v>189</v>
      </c>
      <c r="T8710" t="s">
        <v>195</v>
      </c>
    </row>
    <row r="8711" spans="1:20" hidden="1" x14ac:dyDescent="0.3">
      <c r="A8711" s="21" t="s">
        <v>35</v>
      </c>
      <c r="B8711" s="5">
        <v>0</v>
      </c>
      <c r="C8711" s="5">
        <v>0</v>
      </c>
      <c r="D8711" s="5">
        <v>0</v>
      </c>
      <c r="E8711" s="6">
        <f t="shared" si="451"/>
        <v>0</v>
      </c>
      <c r="F8711" s="5">
        <v>0</v>
      </c>
      <c r="G8711" s="5">
        <v>0</v>
      </c>
      <c r="H8711" s="5">
        <v>0</v>
      </c>
      <c r="I8711" s="6">
        <f t="shared" si="452"/>
        <v>0</v>
      </c>
      <c r="J8711" s="7">
        <v>0</v>
      </c>
      <c r="K8711" s="7">
        <v>0</v>
      </c>
      <c r="L8711" s="7">
        <v>0</v>
      </c>
      <c r="M8711" s="8">
        <f t="shared" si="453"/>
        <v>0</v>
      </c>
      <c r="N8711" t="s">
        <v>124</v>
      </c>
      <c r="O8711" s="7">
        <v>2025</v>
      </c>
      <c r="P8711" t="s">
        <v>156</v>
      </c>
      <c r="Q8711" t="s">
        <v>165</v>
      </c>
      <c r="R8711">
        <v>202503</v>
      </c>
      <c r="S8711" t="s">
        <v>189</v>
      </c>
      <c r="T8711" t="s">
        <v>195</v>
      </c>
    </row>
    <row r="8712" spans="1:20" hidden="1" x14ac:dyDescent="0.3">
      <c r="A8712" s="21" t="s">
        <v>36</v>
      </c>
      <c r="B8712" s="5">
        <v>4.1907437683708498E-2</v>
      </c>
      <c r="C8712" s="5">
        <v>1.1685850159682302E-3</v>
      </c>
      <c r="D8712" s="5">
        <v>5.118402351134576E-2</v>
      </c>
      <c r="E8712" s="6">
        <f t="shared" si="451"/>
        <v>9.4260046211022491E-2</v>
      </c>
      <c r="F8712" s="5">
        <v>5.6299219905363594E-2</v>
      </c>
      <c r="G8712" s="5">
        <v>1.4023019773700227E-2</v>
      </c>
      <c r="H8712" s="5">
        <v>1.4023019773700242E-2</v>
      </c>
      <c r="I8712" s="6">
        <f t="shared" si="452"/>
        <v>8.4345259452764054E-2</v>
      </c>
      <c r="J8712" s="7">
        <v>14645314.9094446</v>
      </c>
      <c r="K8712" s="7">
        <v>408383.2489707669</v>
      </c>
      <c r="L8712" s="7">
        <v>17887186.239197575</v>
      </c>
      <c r="M8712" s="8">
        <f t="shared" si="453"/>
        <v>32940884.397612944</v>
      </c>
      <c r="N8712" t="s">
        <v>124</v>
      </c>
      <c r="O8712" s="7">
        <v>2025</v>
      </c>
      <c r="P8712" t="s">
        <v>156</v>
      </c>
      <c r="Q8712" t="s">
        <v>165</v>
      </c>
      <c r="R8712">
        <v>202503</v>
      </c>
      <c r="S8712" t="s">
        <v>189</v>
      </c>
      <c r="T8712" t="s">
        <v>195</v>
      </c>
    </row>
    <row r="8713" spans="1:20" hidden="1" x14ac:dyDescent="0.3">
      <c r="A8713" s="21" t="s">
        <v>37</v>
      </c>
      <c r="B8713" s="5">
        <v>1.0084418216129092E-2</v>
      </c>
      <c r="C8713" s="5">
        <v>1.9536250556979353E-4</v>
      </c>
      <c r="D8713" s="5">
        <v>0</v>
      </c>
      <c r="E8713" s="6">
        <f t="shared" si="451"/>
        <v>1.0279780721698885E-2</v>
      </c>
      <c r="F8713" s="5">
        <v>1.0597524517558396E-2</v>
      </c>
      <c r="G8713" s="5">
        <v>1.6745357548975097E-3</v>
      </c>
      <c r="H8713" s="5">
        <v>0</v>
      </c>
      <c r="I8713" s="6">
        <f t="shared" si="452"/>
        <v>1.2272060272455906E-2</v>
      </c>
      <c r="J8713" s="7">
        <v>3524183.02374908</v>
      </c>
      <c r="K8713" s="7">
        <v>68272.974290670449</v>
      </c>
      <c r="L8713" s="7">
        <v>0</v>
      </c>
      <c r="M8713" s="8">
        <f t="shared" si="453"/>
        <v>3592455.9980397504</v>
      </c>
      <c r="N8713" t="s">
        <v>124</v>
      </c>
      <c r="O8713" s="7">
        <v>2025</v>
      </c>
      <c r="P8713" t="s">
        <v>154</v>
      </c>
      <c r="Q8713" t="s">
        <v>164</v>
      </c>
      <c r="R8713">
        <v>202503</v>
      </c>
      <c r="S8713" t="s">
        <v>189</v>
      </c>
      <c r="T8713" t="s">
        <v>196</v>
      </c>
    </row>
    <row r="8714" spans="1:20" hidden="1" x14ac:dyDescent="0.3">
      <c r="A8714" s="21" t="s">
        <v>38</v>
      </c>
      <c r="B8714" s="5">
        <v>2.7144003686795275E-3</v>
      </c>
      <c r="C8714" s="5">
        <v>0</v>
      </c>
      <c r="D8714" s="5">
        <v>0</v>
      </c>
      <c r="E8714" s="6">
        <f t="shared" si="451"/>
        <v>2.7144003686795275E-3</v>
      </c>
      <c r="F8714" s="5">
        <v>1.6965481544244387E-2</v>
      </c>
      <c r="G8714" s="5">
        <v>0</v>
      </c>
      <c r="H8714" s="5">
        <v>0</v>
      </c>
      <c r="I8714" s="6">
        <f t="shared" si="452"/>
        <v>1.6965481544244387E-2</v>
      </c>
      <c r="J8714" s="7">
        <v>948596.48756519996</v>
      </c>
      <c r="K8714" s="7">
        <v>0</v>
      </c>
      <c r="L8714" s="7">
        <v>0</v>
      </c>
      <c r="M8714" s="8">
        <f t="shared" si="453"/>
        <v>948596.48756519996</v>
      </c>
      <c r="N8714" t="s">
        <v>124</v>
      </c>
      <c r="O8714" s="7">
        <v>2025</v>
      </c>
      <c r="P8714" t="s">
        <v>154</v>
      </c>
      <c r="Q8714" t="s">
        <v>164</v>
      </c>
      <c r="R8714">
        <v>202503</v>
      </c>
      <c r="S8714" t="s">
        <v>189</v>
      </c>
      <c r="T8714" t="s">
        <v>196</v>
      </c>
    </row>
    <row r="8715" spans="1:20" hidden="1" x14ac:dyDescent="0.3">
      <c r="A8715" s="21" t="s">
        <v>39</v>
      </c>
      <c r="B8715" s="5">
        <v>1.8356275550094579E-2</v>
      </c>
      <c r="C8715" s="5">
        <v>0</v>
      </c>
      <c r="D8715" s="5">
        <v>0</v>
      </c>
      <c r="E8715" s="6">
        <f t="shared" si="451"/>
        <v>1.8356275550094579E-2</v>
      </c>
      <c r="F8715" s="5">
        <v>1.4043674840280516E-2</v>
      </c>
      <c r="G8715" s="5">
        <v>0</v>
      </c>
      <c r="H8715" s="5">
        <v>0</v>
      </c>
      <c r="I8715" s="6">
        <f t="shared" si="452"/>
        <v>1.4043674840280516E-2</v>
      </c>
      <c r="J8715" s="7">
        <v>6414933.7409902755</v>
      </c>
      <c r="K8715" s="7">
        <v>0</v>
      </c>
      <c r="L8715" s="7">
        <v>0</v>
      </c>
      <c r="M8715" s="8">
        <f t="shared" si="453"/>
        <v>6414933.7409902755</v>
      </c>
      <c r="N8715" t="s">
        <v>124</v>
      </c>
      <c r="O8715" s="7">
        <v>2025</v>
      </c>
      <c r="P8715" t="s">
        <v>154</v>
      </c>
      <c r="Q8715" t="s">
        <v>164</v>
      </c>
      <c r="R8715">
        <v>202503</v>
      </c>
      <c r="S8715" t="s">
        <v>189</v>
      </c>
      <c r="T8715" t="s">
        <v>196</v>
      </c>
    </row>
    <row r="8716" spans="1:20" hidden="1" x14ac:dyDescent="0.3">
      <c r="A8716" s="21" t="s">
        <v>40</v>
      </c>
      <c r="B8716" s="5">
        <v>2.0481559118515708E-2</v>
      </c>
      <c r="C8716" s="5">
        <v>9.2710266740090013E-4</v>
      </c>
      <c r="D8716" s="5">
        <v>0</v>
      </c>
      <c r="E8716" s="6">
        <f t="shared" si="451"/>
        <v>2.1408661785916609E-2</v>
      </c>
      <c r="F8716" s="5">
        <v>9.046033945003161E-3</v>
      </c>
      <c r="G8716" s="5">
        <v>7.9465942581753036E-3</v>
      </c>
      <c r="H8716" s="5">
        <v>0</v>
      </c>
      <c r="I8716" s="6">
        <f t="shared" si="452"/>
        <v>1.6992628203178463E-2</v>
      </c>
      <c r="J8716" s="7">
        <v>7157652.6675519776</v>
      </c>
      <c r="K8716" s="7">
        <v>323992.85825939133</v>
      </c>
      <c r="L8716" s="7">
        <v>0</v>
      </c>
      <c r="M8716" s="8">
        <f t="shared" si="453"/>
        <v>7481645.5258113686</v>
      </c>
      <c r="N8716" t="s">
        <v>124</v>
      </c>
      <c r="O8716" s="7">
        <v>2025</v>
      </c>
      <c r="P8716" t="s">
        <v>154</v>
      </c>
      <c r="Q8716" t="s">
        <v>164</v>
      </c>
      <c r="R8716">
        <v>202503</v>
      </c>
      <c r="S8716" t="s">
        <v>189</v>
      </c>
      <c r="T8716" t="s">
        <v>196</v>
      </c>
    </row>
    <row r="8717" spans="1:20" hidden="1" x14ac:dyDescent="0.3">
      <c r="A8717" s="21" t="s">
        <v>41</v>
      </c>
      <c r="B8717" s="5">
        <v>3.2364575705854659E-2</v>
      </c>
      <c r="C8717" s="5">
        <v>0</v>
      </c>
      <c r="D8717" s="5">
        <v>0</v>
      </c>
      <c r="E8717" s="6">
        <f t="shared" si="451"/>
        <v>3.2364575705854659E-2</v>
      </c>
      <c r="F8717" s="5">
        <v>3.0123349100612467E-2</v>
      </c>
      <c r="G8717" s="5">
        <v>0</v>
      </c>
      <c r="H8717" s="5">
        <v>0</v>
      </c>
      <c r="I8717" s="6">
        <f t="shared" si="452"/>
        <v>3.0123349100612467E-2</v>
      </c>
      <c r="J8717" s="7">
        <v>11310388.544872878</v>
      </c>
      <c r="K8717" s="7">
        <v>0</v>
      </c>
      <c r="L8717" s="7">
        <v>0</v>
      </c>
      <c r="M8717" s="8">
        <f t="shared" si="453"/>
        <v>11310388.544872878</v>
      </c>
      <c r="N8717" t="s">
        <v>124</v>
      </c>
      <c r="O8717" s="7">
        <v>2025</v>
      </c>
      <c r="P8717" t="s">
        <v>154</v>
      </c>
      <c r="Q8717" t="s">
        <v>164</v>
      </c>
      <c r="R8717">
        <v>202503</v>
      </c>
      <c r="S8717" t="s">
        <v>189</v>
      </c>
      <c r="T8717" t="s">
        <v>196</v>
      </c>
    </row>
    <row r="8718" spans="1:20" hidden="1" x14ac:dyDescent="0.3">
      <c r="A8718" s="21" t="s">
        <v>42</v>
      </c>
      <c r="B8718" s="5">
        <v>2.1981362789634678E-2</v>
      </c>
      <c r="C8718" s="5">
        <v>6.5175590631200294E-4</v>
      </c>
      <c r="D8718" s="5">
        <v>0</v>
      </c>
      <c r="E8718" s="6">
        <f t="shared" si="451"/>
        <v>2.2633118695946679E-2</v>
      </c>
      <c r="F8718" s="5">
        <v>4.9838610151445389E-2</v>
      </c>
      <c r="G8718" s="5">
        <v>2.4440845212010706E-3</v>
      </c>
      <c r="H8718" s="5">
        <v>0</v>
      </c>
      <c r="I8718" s="6">
        <f t="shared" si="452"/>
        <v>5.2282694672646457E-2</v>
      </c>
      <c r="J8718" s="7">
        <v>7681786.2886924641</v>
      </c>
      <c r="K8718" s="7">
        <v>227767.93379902293</v>
      </c>
      <c r="L8718" s="7">
        <v>0</v>
      </c>
      <c r="M8718" s="8">
        <f t="shared" si="453"/>
        <v>7909554.2224914869</v>
      </c>
      <c r="N8718" t="s">
        <v>124</v>
      </c>
      <c r="O8718" s="7">
        <v>2025</v>
      </c>
      <c r="P8718" t="s">
        <v>154</v>
      </c>
      <c r="Q8718" t="s">
        <v>164</v>
      </c>
      <c r="R8718">
        <v>202503</v>
      </c>
      <c r="S8718" t="s">
        <v>189</v>
      </c>
      <c r="T8718" t="s">
        <v>196</v>
      </c>
    </row>
    <row r="8719" spans="1:20" hidden="1" x14ac:dyDescent="0.3">
      <c r="A8719" s="21" t="s">
        <v>43</v>
      </c>
      <c r="B8719" s="5">
        <v>0</v>
      </c>
      <c r="C8719" s="5">
        <v>0</v>
      </c>
      <c r="D8719" s="5">
        <v>0</v>
      </c>
      <c r="E8719" s="6">
        <f t="shared" si="451"/>
        <v>0</v>
      </c>
      <c r="F8719" s="5">
        <v>0</v>
      </c>
      <c r="G8719" s="5">
        <v>0</v>
      </c>
      <c r="H8719" s="5">
        <v>0</v>
      </c>
      <c r="I8719" s="6">
        <f t="shared" si="452"/>
        <v>0</v>
      </c>
      <c r="J8719" s="7">
        <v>0</v>
      </c>
      <c r="K8719" s="7">
        <v>0</v>
      </c>
      <c r="L8719" s="7">
        <v>0</v>
      </c>
      <c r="M8719" s="8">
        <f t="shared" si="453"/>
        <v>0</v>
      </c>
      <c r="N8719" t="s">
        <v>124</v>
      </c>
      <c r="O8719" s="7">
        <v>2025</v>
      </c>
      <c r="P8719" t="s">
        <v>157</v>
      </c>
      <c r="Q8719" t="s">
        <v>164</v>
      </c>
      <c r="R8719">
        <v>202503</v>
      </c>
      <c r="S8719" t="s">
        <v>189</v>
      </c>
      <c r="T8719" t="s">
        <v>197</v>
      </c>
    </row>
    <row r="8720" spans="1:20" hidden="1" x14ac:dyDescent="0.3">
      <c r="A8720" s="21" t="s">
        <v>44</v>
      </c>
      <c r="B8720" s="5">
        <v>4.711042981917013E-2</v>
      </c>
      <c r="C8720" s="5">
        <v>0</v>
      </c>
      <c r="D8720" s="5">
        <v>1.5010676344992227E-3</v>
      </c>
      <c r="E8720" s="6">
        <f t="shared" si="451"/>
        <v>4.8611497453669356E-2</v>
      </c>
      <c r="F8720" s="5">
        <v>2.0784013210170101E-2</v>
      </c>
      <c r="G8720" s="5">
        <v>0</v>
      </c>
      <c r="H8720" s="5">
        <v>6.9280044033900702E-3</v>
      </c>
      <c r="I8720" s="6">
        <f t="shared" si="452"/>
        <v>2.771201761356017E-2</v>
      </c>
      <c r="J8720" s="7">
        <v>16463594.969187101</v>
      </c>
      <c r="K8720" s="7">
        <v>0</v>
      </c>
      <c r="L8720" s="7">
        <v>524575.33609032666</v>
      </c>
      <c r="M8720" s="8">
        <f t="shared" si="453"/>
        <v>16988170.30527743</v>
      </c>
      <c r="N8720" t="s">
        <v>124</v>
      </c>
      <c r="O8720" s="7">
        <v>2025</v>
      </c>
      <c r="P8720" t="s">
        <v>157</v>
      </c>
      <c r="Q8720" t="s">
        <v>164</v>
      </c>
      <c r="R8720">
        <v>202503</v>
      </c>
      <c r="S8720" t="s">
        <v>189</v>
      </c>
      <c r="T8720" t="s">
        <v>197</v>
      </c>
    </row>
    <row r="8721" spans="1:20" hidden="1" x14ac:dyDescent="0.3">
      <c r="A8721" s="21" t="s">
        <v>131</v>
      </c>
      <c r="B8721" s="5">
        <v>8.9810180970560344E-2</v>
      </c>
      <c r="C8721" s="5">
        <v>0</v>
      </c>
      <c r="D8721" s="5">
        <v>2.8250624537389654E-3</v>
      </c>
      <c r="E8721" s="6">
        <f t="shared" si="451"/>
        <v>9.263524342429931E-2</v>
      </c>
      <c r="F8721" s="5">
        <v>6.914785160778765E-2</v>
      </c>
      <c r="G8721" s="5">
        <v>0</v>
      </c>
      <c r="H8721" s="5">
        <v>1.0593983649001786E-2</v>
      </c>
      <c r="I8721" s="6">
        <f t="shared" si="452"/>
        <v>7.9741835256789434E-2</v>
      </c>
      <c r="J8721" s="7">
        <v>31385798.204011496</v>
      </c>
      <c r="K8721" s="7">
        <v>0</v>
      </c>
      <c r="L8721" s="7">
        <v>987269.3622101068</v>
      </c>
      <c r="M8721" s="8">
        <f t="shared" si="453"/>
        <v>32373067.566221602</v>
      </c>
      <c r="N8721" t="s">
        <v>124</v>
      </c>
      <c r="O8721" s="7">
        <v>2025</v>
      </c>
      <c r="P8721" t="s">
        <v>157</v>
      </c>
      <c r="Q8721" t="s">
        <v>164</v>
      </c>
      <c r="R8721">
        <v>202503</v>
      </c>
      <c r="S8721" t="s">
        <v>189</v>
      </c>
      <c r="T8721" t="s">
        <v>197</v>
      </c>
    </row>
    <row r="8722" spans="1:20" hidden="1" x14ac:dyDescent="0.3">
      <c r="A8722" s="21" t="s">
        <v>45</v>
      </c>
      <c r="B8722" s="5">
        <v>1.4200870404332114E-2</v>
      </c>
      <c r="C8722" s="5">
        <v>0</v>
      </c>
      <c r="D8722" s="5">
        <v>0</v>
      </c>
      <c r="E8722" s="6">
        <f t="shared" si="451"/>
        <v>1.4200870404332114E-2</v>
      </c>
      <c r="F8722" s="5">
        <v>2.7784310346590891E-2</v>
      </c>
      <c r="G8722" s="5">
        <v>0</v>
      </c>
      <c r="H8722" s="5">
        <v>0</v>
      </c>
      <c r="I8722" s="6">
        <f t="shared" si="452"/>
        <v>2.7784310346590891E-2</v>
      </c>
      <c r="J8722" s="7">
        <v>4962751.9732733034</v>
      </c>
      <c r="K8722" s="7">
        <v>0</v>
      </c>
      <c r="L8722" s="7">
        <v>0</v>
      </c>
      <c r="M8722" s="8">
        <f t="shared" si="453"/>
        <v>4962751.9732733034</v>
      </c>
      <c r="N8722" t="s">
        <v>124</v>
      </c>
      <c r="O8722" s="7">
        <v>2025</v>
      </c>
      <c r="P8722" t="s">
        <v>157</v>
      </c>
      <c r="Q8722" t="s">
        <v>164</v>
      </c>
      <c r="R8722">
        <v>202503</v>
      </c>
      <c r="S8722" t="s">
        <v>189</v>
      </c>
      <c r="T8722" t="s">
        <v>197</v>
      </c>
    </row>
    <row r="8723" spans="1:20" hidden="1" x14ac:dyDescent="0.3">
      <c r="A8723" s="21" t="s">
        <v>221</v>
      </c>
      <c r="B8723" s="5">
        <v>3.1964285733043482E-2</v>
      </c>
      <c r="C8723" s="5">
        <v>1.3743841787040972E-2</v>
      </c>
      <c r="D8723" s="5">
        <v>0</v>
      </c>
      <c r="E8723" s="6">
        <f t="shared" si="451"/>
        <v>4.5708127520084456E-2</v>
      </c>
      <c r="F8723" s="5">
        <v>1.7759816390444192E-2</v>
      </c>
      <c r="G8723" s="5">
        <v>5.4252007734882169E-3</v>
      </c>
      <c r="H8723" s="5">
        <v>0</v>
      </c>
      <c r="I8723" s="6">
        <f t="shared" si="452"/>
        <v>2.3185017163932408E-2</v>
      </c>
      <c r="J8723" s="7">
        <v>11170499.946787817</v>
      </c>
      <c r="K8723" s="7">
        <v>4803035.0258098533</v>
      </c>
      <c r="L8723" s="7">
        <v>0</v>
      </c>
      <c r="M8723" s="8">
        <f t="shared" si="453"/>
        <v>15973534.97259767</v>
      </c>
      <c r="N8723" t="s">
        <v>124</v>
      </c>
      <c r="O8723" s="7">
        <v>2025</v>
      </c>
      <c r="P8723" t="s">
        <v>157</v>
      </c>
      <c r="Q8723" t="s">
        <v>164</v>
      </c>
      <c r="R8723">
        <v>202503</v>
      </c>
      <c r="S8723" t="s">
        <v>189</v>
      </c>
      <c r="T8723" t="s">
        <v>197</v>
      </c>
    </row>
    <row r="8724" spans="1:20" hidden="1" x14ac:dyDescent="0.3">
      <c r="A8724" s="21" t="s">
        <v>46</v>
      </c>
      <c r="B8724" s="5">
        <v>0</v>
      </c>
      <c r="C8724" s="5">
        <v>0</v>
      </c>
      <c r="D8724" s="5">
        <v>2.7048302060371553E-4</v>
      </c>
      <c r="E8724" s="6">
        <f t="shared" si="451"/>
        <v>2.7048302060371553E-4</v>
      </c>
      <c r="F8724" s="5">
        <v>0</v>
      </c>
      <c r="G8724" s="5">
        <v>0</v>
      </c>
      <c r="H8724" s="5">
        <v>1.4753618985881133E-3</v>
      </c>
      <c r="I8724" s="6">
        <f t="shared" si="452"/>
        <v>1.4753618985881133E-3</v>
      </c>
      <c r="J8724" s="7">
        <v>0</v>
      </c>
      <c r="K8724" s="7">
        <v>0</v>
      </c>
      <c r="L8724" s="7">
        <v>94525.202048778548</v>
      </c>
      <c r="M8724" s="8">
        <f t="shared" si="453"/>
        <v>94525.202048778548</v>
      </c>
      <c r="N8724" t="s">
        <v>124</v>
      </c>
      <c r="O8724" s="7">
        <v>2025</v>
      </c>
      <c r="P8724" t="s">
        <v>157</v>
      </c>
      <c r="Q8724" t="s">
        <v>164</v>
      </c>
      <c r="R8724">
        <v>202503</v>
      </c>
      <c r="S8724" t="s">
        <v>189</v>
      </c>
      <c r="T8724" t="s">
        <v>197</v>
      </c>
    </row>
    <row r="8725" spans="1:20" hidden="1" x14ac:dyDescent="0.3">
      <c r="A8725" s="21" t="s">
        <v>47</v>
      </c>
      <c r="B8725" s="5">
        <v>0</v>
      </c>
      <c r="C8725" s="5">
        <v>0</v>
      </c>
      <c r="D8725" s="5">
        <v>0</v>
      </c>
      <c r="E8725" s="6">
        <f t="shared" si="451"/>
        <v>0</v>
      </c>
      <c r="F8725" s="5">
        <v>0</v>
      </c>
      <c r="G8725" s="5">
        <v>0</v>
      </c>
      <c r="H8725" s="5">
        <v>0</v>
      </c>
      <c r="I8725" s="6">
        <f t="shared" si="452"/>
        <v>0</v>
      </c>
      <c r="J8725" s="7">
        <v>0</v>
      </c>
      <c r="K8725" s="7">
        <v>0</v>
      </c>
      <c r="L8725" s="7">
        <v>0</v>
      </c>
      <c r="M8725" s="8">
        <f t="shared" si="453"/>
        <v>0</v>
      </c>
      <c r="N8725" t="s">
        <v>124</v>
      </c>
      <c r="O8725" s="7">
        <v>2025</v>
      </c>
      <c r="P8725" t="s">
        <v>157</v>
      </c>
      <c r="Q8725" t="s">
        <v>164</v>
      </c>
      <c r="R8725">
        <v>202503</v>
      </c>
      <c r="S8725" t="s">
        <v>189</v>
      </c>
      <c r="T8725" t="s">
        <v>197</v>
      </c>
    </row>
    <row r="8726" spans="1:20" hidden="1" x14ac:dyDescent="0.3">
      <c r="A8726" s="21" t="s">
        <v>49</v>
      </c>
      <c r="B8726" s="5">
        <v>3.3647448075048138E-2</v>
      </c>
      <c r="C8726" s="5">
        <v>1.0569458387218683E-2</v>
      </c>
      <c r="D8726" s="5">
        <v>0</v>
      </c>
      <c r="E8726" s="6">
        <f t="shared" si="451"/>
        <v>4.4216906462266822E-2</v>
      </c>
      <c r="F8726" s="5">
        <v>8.2941600160153423E-2</v>
      </c>
      <c r="G8726" s="5">
        <v>1.0748601575973809E-2</v>
      </c>
      <c r="H8726" s="5">
        <v>0</v>
      </c>
      <c r="I8726" s="6">
        <f t="shared" si="452"/>
        <v>9.3690201736127229E-2</v>
      </c>
      <c r="J8726" s="7">
        <v>11758711.584264435</v>
      </c>
      <c r="K8726" s="7">
        <v>3693689.1172246914</v>
      </c>
      <c r="L8726" s="7">
        <v>0</v>
      </c>
      <c r="M8726" s="8">
        <f t="shared" si="453"/>
        <v>15452400.701489126</v>
      </c>
      <c r="N8726" t="s">
        <v>124</v>
      </c>
      <c r="O8726" s="7">
        <v>2025</v>
      </c>
      <c r="P8726" t="s">
        <v>158</v>
      </c>
      <c r="Q8726" t="s">
        <v>164</v>
      </c>
      <c r="R8726">
        <v>202503</v>
      </c>
      <c r="S8726" t="s">
        <v>189</v>
      </c>
      <c r="T8726" t="s">
        <v>198</v>
      </c>
    </row>
    <row r="8727" spans="1:20" hidden="1" x14ac:dyDescent="0.3">
      <c r="A8727" s="21" t="s">
        <v>50</v>
      </c>
      <c r="B8727" s="5">
        <v>2.2379936718752411E-2</v>
      </c>
      <c r="C8727" s="5">
        <v>0</v>
      </c>
      <c r="D8727" s="5">
        <v>0</v>
      </c>
      <c r="E8727" s="6">
        <f t="shared" si="451"/>
        <v>2.2379936718752411E-2</v>
      </c>
      <c r="F8727" s="5">
        <v>2.1150788178159328E-2</v>
      </c>
      <c r="G8727" s="5">
        <v>0</v>
      </c>
      <c r="H8727" s="5">
        <v>0</v>
      </c>
      <c r="I8727" s="6">
        <f t="shared" si="452"/>
        <v>2.1150788178159328E-2</v>
      </c>
      <c r="J8727" s="7">
        <v>7821075.184154694</v>
      </c>
      <c r="K8727" s="7">
        <v>0</v>
      </c>
      <c r="L8727" s="7">
        <v>0</v>
      </c>
      <c r="M8727" s="8">
        <f t="shared" si="453"/>
        <v>7821075.184154694</v>
      </c>
      <c r="N8727" t="s">
        <v>124</v>
      </c>
      <c r="O8727" s="7">
        <v>2025</v>
      </c>
      <c r="P8727" t="s">
        <v>158</v>
      </c>
      <c r="Q8727" t="s">
        <v>164</v>
      </c>
      <c r="R8727">
        <v>202503</v>
      </c>
      <c r="S8727" t="s">
        <v>189</v>
      </c>
      <c r="T8727" t="s">
        <v>198</v>
      </c>
    </row>
    <row r="8728" spans="1:20" hidden="1" x14ac:dyDescent="0.3">
      <c r="A8728" s="21" t="s">
        <v>51</v>
      </c>
      <c r="B8728" s="5">
        <v>2.2643491130441076E-2</v>
      </c>
      <c r="C8728" s="5">
        <v>0</v>
      </c>
      <c r="D8728" s="5">
        <v>0</v>
      </c>
      <c r="E8728" s="6">
        <f t="shared" si="451"/>
        <v>2.2643491130441076E-2</v>
      </c>
      <c r="F8728" s="5">
        <v>5.7552097229645167E-2</v>
      </c>
      <c r="G8728" s="5">
        <v>0</v>
      </c>
      <c r="H8728" s="5">
        <v>0</v>
      </c>
      <c r="I8728" s="6">
        <f t="shared" si="452"/>
        <v>5.7552097229645167E-2</v>
      </c>
      <c r="J8728" s="7">
        <v>7913179.0580324652</v>
      </c>
      <c r="K8728" s="7">
        <v>0</v>
      </c>
      <c r="L8728" s="7">
        <v>0</v>
      </c>
      <c r="M8728" s="8">
        <f t="shared" si="453"/>
        <v>7913179.0580324652</v>
      </c>
      <c r="N8728" t="s">
        <v>124</v>
      </c>
      <c r="O8728" s="7">
        <v>2025</v>
      </c>
      <c r="P8728" t="s">
        <v>158</v>
      </c>
      <c r="Q8728" t="s">
        <v>164</v>
      </c>
      <c r="R8728">
        <v>202503</v>
      </c>
      <c r="S8728" t="s">
        <v>189</v>
      </c>
      <c r="T8728" t="s">
        <v>198</v>
      </c>
    </row>
    <row r="8729" spans="1:20" hidden="1" x14ac:dyDescent="0.3">
      <c r="A8729" s="21" t="s">
        <v>52</v>
      </c>
      <c r="B8729" s="5">
        <v>1.8882705137973015E-2</v>
      </c>
      <c r="C8729" s="5">
        <v>1.1913547331098995E-2</v>
      </c>
      <c r="D8729" s="5">
        <v>0</v>
      </c>
      <c r="E8729" s="6">
        <f t="shared" si="451"/>
        <v>3.079625246907201E-2</v>
      </c>
      <c r="F8729" s="5">
        <v>3.4973748902017154E-2</v>
      </c>
      <c r="G8729" s="5">
        <v>2.8031876073174133E-3</v>
      </c>
      <c r="H8729" s="5">
        <v>0</v>
      </c>
      <c r="I8729" s="6">
        <f t="shared" si="452"/>
        <v>3.7776936509334565E-2</v>
      </c>
      <c r="J8729" s="7">
        <v>6598904.1175691038</v>
      </c>
      <c r="K8729" s="7">
        <v>4163405.4000000022</v>
      </c>
      <c r="L8729" s="7">
        <v>0</v>
      </c>
      <c r="M8729" s="8">
        <f t="shared" si="453"/>
        <v>10762309.517569106</v>
      </c>
      <c r="N8729" t="s">
        <v>124</v>
      </c>
      <c r="O8729" s="7">
        <v>2025</v>
      </c>
      <c r="P8729" t="s">
        <v>158</v>
      </c>
      <c r="Q8729" t="s">
        <v>164</v>
      </c>
      <c r="R8729">
        <v>202503</v>
      </c>
      <c r="S8729" t="s">
        <v>189</v>
      </c>
      <c r="T8729" t="s">
        <v>198</v>
      </c>
    </row>
    <row r="8730" spans="1:20" hidden="1" x14ac:dyDescent="0.3">
      <c r="A8730" s="21" t="s">
        <v>53</v>
      </c>
      <c r="B8730" s="5">
        <v>8.1830652247745425E-3</v>
      </c>
      <c r="C8730" s="5">
        <v>6.0296269334178436E-3</v>
      </c>
      <c r="D8730" s="5">
        <v>0</v>
      </c>
      <c r="E8730" s="6">
        <f t="shared" si="451"/>
        <v>1.4212692158192385E-2</v>
      </c>
      <c r="F8730" s="5">
        <v>1.0767191135896005E-2</v>
      </c>
      <c r="G8730" s="5">
        <v>2.15343822717921E-3</v>
      </c>
      <c r="H8730" s="5">
        <v>0</v>
      </c>
      <c r="I8730" s="6">
        <f t="shared" si="452"/>
        <v>1.2920629363075215E-2</v>
      </c>
      <c r="J8730" s="7">
        <v>2859720.7027032031</v>
      </c>
      <c r="K8730" s="7">
        <v>2107162.5970752332</v>
      </c>
      <c r="L8730" s="7">
        <v>0</v>
      </c>
      <c r="M8730" s="8">
        <f t="shared" si="453"/>
        <v>4966883.2997784363</v>
      </c>
      <c r="N8730" t="s">
        <v>124</v>
      </c>
      <c r="O8730" s="7">
        <v>2025</v>
      </c>
      <c r="P8730" t="s">
        <v>156</v>
      </c>
      <c r="Q8730" t="s">
        <v>165</v>
      </c>
      <c r="R8730">
        <v>202503</v>
      </c>
      <c r="S8730" t="s">
        <v>189</v>
      </c>
      <c r="T8730" t="s">
        <v>199</v>
      </c>
    </row>
    <row r="8731" spans="1:20" hidden="1" x14ac:dyDescent="0.3">
      <c r="A8731" s="21" t="s">
        <v>54</v>
      </c>
      <c r="B8731" s="5">
        <v>2.9402358769569887E-2</v>
      </c>
      <c r="C8731" s="5">
        <v>0</v>
      </c>
      <c r="D8731" s="5">
        <v>0</v>
      </c>
      <c r="E8731" s="6">
        <f t="shared" si="451"/>
        <v>2.9402358769569887E-2</v>
      </c>
      <c r="F8731" s="5">
        <v>2.0429041184581807E-2</v>
      </c>
      <c r="G8731" s="5">
        <v>0</v>
      </c>
      <c r="H8731" s="5">
        <v>0</v>
      </c>
      <c r="I8731" s="6">
        <f t="shared" si="452"/>
        <v>2.0429041184581807E-2</v>
      </c>
      <c r="J8731" s="7">
        <v>10275188.058758622</v>
      </c>
      <c r="K8731" s="7">
        <v>0</v>
      </c>
      <c r="L8731" s="7">
        <v>0</v>
      </c>
      <c r="M8731" s="8">
        <f t="shared" si="453"/>
        <v>10275188.058758622</v>
      </c>
      <c r="N8731" t="s">
        <v>124</v>
      </c>
      <c r="O8731" s="7">
        <v>2025</v>
      </c>
      <c r="P8731" t="s">
        <v>156</v>
      </c>
      <c r="Q8731" t="s">
        <v>165</v>
      </c>
      <c r="R8731">
        <v>202503</v>
      </c>
      <c r="S8731" t="s">
        <v>189</v>
      </c>
      <c r="T8731" t="s">
        <v>199</v>
      </c>
    </row>
    <row r="8732" spans="1:20" hidden="1" x14ac:dyDescent="0.3">
      <c r="A8732" s="21" t="s">
        <v>55</v>
      </c>
      <c r="B8732" s="5">
        <v>3.2331326367885001E-2</v>
      </c>
      <c r="C8732" s="5">
        <v>1.1176810800175636E-2</v>
      </c>
      <c r="D8732" s="5">
        <v>0</v>
      </c>
      <c r="E8732" s="6">
        <f t="shared" si="451"/>
        <v>4.3508137168060637E-2</v>
      </c>
      <c r="F8732" s="5">
        <v>2.303453029158686E-2</v>
      </c>
      <c r="G8732" s="5">
        <v>5.5632946530974987E-3</v>
      </c>
      <c r="H8732" s="5">
        <v>0</v>
      </c>
      <c r="I8732" s="6">
        <f t="shared" si="452"/>
        <v>2.8597824944684359E-2</v>
      </c>
      <c r="J8732" s="7">
        <v>11298768.960092502</v>
      </c>
      <c r="K8732" s="7">
        <v>3905939.4441451244</v>
      </c>
      <c r="L8732" s="7">
        <v>0</v>
      </c>
      <c r="M8732" s="8">
        <f t="shared" si="453"/>
        <v>15204708.404237626</v>
      </c>
      <c r="N8732" t="s">
        <v>124</v>
      </c>
      <c r="O8732" s="7">
        <v>2025</v>
      </c>
      <c r="P8732" t="s">
        <v>156</v>
      </c>
      <c r="Q8732" t="s">
        <v>165</v>
      </c>
      <c r="R8732">
        <v>202503</v>
      </c>
      <c r="S8732" t="s">
        <v>189</v>
      </c>
      <c r="T8732" t="s">
        <v>199</v>
      </c>
    </row>
    <row r="8733" spans="1:20" hidden="1" x14ac:dyDescent="0.3">
      <c r="A8733" s="21" t="s">
        <v>56</v>
      </c>
      <c r="B8733" s="5">
        <v>5.1683746507684434E-3</v>
      </c>
      <c r="C8733" s="5">
        <v>1.8138069134304803E-2</v>
      </c>
      <c r="D8733" s="5">
        <v>0</v>
      </c>
      <c r="E8733" s="6">
        <f t="shared" si="451"/>
        <v>2.3306443785073246E-2</v>
      </c>
      <c r="F8733" s="5">
        <v>1.1701980446644323E-2</v>
      </c>
      <c r="G8733" s="5">
        <v>5.8509902233221745E-3</v>
      </c>
      <c r="H8733" s="5">
        <v>0</v>
      </c>
      <c r="I8733" s="6">
        <f t="shared" si="452"/>
        <v>1.7552970669966497E-2</v>
      </c>
      <c r="J8733" s="7">
        <v>1806182.3512516706</v>
      </c>
      <c r="K8733" s="7">
        <v>6338677.5475522503</v>
      </c>
      <c r="L8733" s="7">
        <v>0</v>
      </c>
      <c r="M8733" s="8">
        <f t="shared" si="453"/>
        <v>8144859.8988039214</v>
      </c>
      <c r="N8733" t="s">
        <v>124</v>
      </c>
      <c r="O8733" s="7">
        <v>2025</v>
      </c>
      <c r="P8733" t="s">
        <v>156</v>
      </c>
      <c r="Q8733" t="s">
        <v>165</v>
      </c>
      <c r="R8733">
        <v>202503</v>
      </c>
      <c r="S8733" t="s">
        <v>189</v>
      </c>
      <c r="T8733" t="s">
        <v>199</v>
      </c>
    </row>
    <row r="8734" spans="1:20" hidden="1" x14ac:dyDescent="0.3">
      <c r="A8734" s="21" t="s">
        <v>57</v>
      </c>
      <c r="B8734" s="5">
        <v>0</v>
      </c>
      <c r="C8734" s="5">
        <v>0</v>
      </c>
      <c r="D8734" s="5">
        <v>1.6764930473124201E-3</v>
      </c>
      <c r="E8734" s="6">
        <f t="shared" si="451"/>
        <v>1.6764930473124201E-3</v>
      </c>
      <c r="F8734" s="5">
        <v>0</v>
      </c>
      <c r="G8734" s="5">
        <v>0</v>
      </c>
      <c r="H8734" s="5">
        <v>5.2941886368935874E-3</v>
      </c>
      <c r="I8734" s="6">
        <f t="shared" si="452"/>
        <v>5.2941886368935874E-3</v>
      </c>
      <c r="J8734" s="7">
        <v>0</v>
      </c>
      <c r="K8734" s="7">
        <v>0</v>
      </c>
      <c r="L8734" s="7">
        <v>585880.93136816309</v>
      </c>
      <c r="M8734" s="8">
        <f t="shared" si="453"/>
        <v>585880.93136816309</v>
      </c>
      <c r="N8734" t="s">
        <v>124</v>
      </c>
      <c r="O8734" s="7">
        <v>2025</v>
      </c>
      <c r="P8734" t="s">
        <v>159</v>
      </c>
      <c r="Q8734" t="s">
        <v>164</v>
      </c>
      <c r="R8734">
        <v>202503</v>
      </c>
      <c r="S8734" t="s">
        <v>189</v>
      </c>
      <c r="T8734" t="s">
        <v>200</v>
      </c>
    </row>
    <row r="8735" spans="1:20" hidden="1" x14ac:dyDescent="0.3">
      <c r="A8735" s="21" t="s">
        <v>58</v>
      </c>
      <c r="B8735" s="5">
        <v>7.0045186322353792E-2</v>
      </c>
      <c r="C8735" s="5">
        <v>0</v>
      </c>
      <c r="D8735" s="5">
        <v>2.1418615737890463E-3</v>
      </c>
      <c r="E8735" s="6">
        <f t="shared" si="451"/>
        <v>7.2187047896142845E-2</v>
      </c>
      <c r="F8735" s="5">
        <v>3.7700217667002031E-2</v>
      </c>
      <c r="G8735" s="5">
        <v>0</v>
      </c>
      <c r="H8735" s="5">
        <v>9.885514865299776E-3</v>
      </c>
      <c r="I8735" s="6">
        <f t="shared" si="452"/>
        <v>4.7585732532301805E-2</v>
      </c>
      <c r="J8735" s="7">
        <v>24478561.999517661</v>
      </c>
      <c r="K8735" s="7">
        <v>0</v>
      </c>
      <c r="L8735" s="7">
        <v>748512.41150381684</v>
      </c>
      <c r="M8735" s="8">
        <f t="shared" si="453"/>
        <v>25227074.411021478</v>
      </c>
      <c r="N8735" t="s">
        <v>124</v>
      </c>
      <c r="O8735" s="7">
        <v>2025</v>
      </c>
      <c r="P8735" t="s">
        <v>159</v>
      </c>
      <c r="Q8735" t="s">
        <v>164</v>
      </c>
      <c r="R8735">
        <v>202503</v>
      </c>
      <c r="S8735" t="s">
        <v>189</v>
      </c>
      <c r="T8735" t="s">
        <v>200</v>
      </c>
    </row>
    <row r="8736" spans="1:20" hidden="1" x14ac:dyDescent="0.3">
      <c r="A8736" s="21" t="s">
        <v>59</v>
      </c>
      <c r="B8736" s="5">
        <v>8.7935257120993673E-3</v>
      </c>
      <c r="C8736" s="5">
        <v>0</v>
      </c>
      <c r="D8736" s="5">
        <v>4.368571100507943E-3</v>
      </c>
      <c r="E8736" s="6">
        <f t="shared" si="451"/>
        <v>1.3162096812607309E-2</v>
      </c>
      <c r="F8736" s="5">
        <v>4.04792093391831E-2</v>
      </c>
      <c r="G8736" s="5">
        <v>0</v>
      </c>
      <c r="H8736" s="5">
        <v>1.2737979560029979E-2</v>
      </c>
      <c r="I8736" s="6">
        <f t="shared" si="452"/>
        <v>5.3217188899213078E-2</v>
      </c>
      <c r="J8736" s="7">
        <v>3073057.2026372217</v>
      </c>
      <c r="K8736" s="7">
        <v>0</v>
      </c>
      <c r="L8736" s="7">
        <v>1526676.4805357882</v>
      </c>
      <c r="M8736" s="8">
        <f t="shared" si="453"/>
        <v>4599733.6831730101</v>
      </c>
      <c r="N8736" t="s">
        <v>124</v>
      </c>
      <c r="O8736" s="7">
        <v>2025</v>
      </c>
      <c r="P8736" t="s">
        <v>159</v>
      </c>
      <c r="Q8736" t="s">
        <v>164</v>
      </c>
      <c r="R8736">
        <v>202503</v>
      </c>
      <c r="S8736" t="s">
        <v>189</v>
      </c>
      <c r="T8736" t="s">
        <v>200</v>
      </c>
    </row>
    <row r="8737" spans="1:20" hidden="1" x14ac:dyDescent="0.3">
      <c r="A8737" s="21" t="s">
        <v>60</v>
      </c>
      <c r="B8737" s="5">
        <v>5.5829238895064186E-2</v>
      </c>
      <c r="C8737" s="5">
        <v>2.787720838728378E-3</v>
      </c>
      <c r="D8737" s="5">
        <v>3.3193232029419747E-2</v>
      </c>
      <c r="E8737" s="6">
        <f t="shared" si="451"/>
        <v>9.1810191763212312E-2</v>
      </c>
      <c r="F8737" s="5">
        <v>7.8447942871727711E-2</v>
      </c>
      <c r="G8737" s="5">
        <v>5.0973753596219341E-3</v>
      </c>
      <c r="H8737" s="5">
        <v>1.1715258691928772E-2</v>
      </c>
      <c r="I8737" s="6">
        <f t="shared" si="452"/>
        <v>9.5260576923278412E-2</v>
      </c>
      <c r="J8737" s="7">
        <v>19510541.086855143</v>
      </c>
      <c r="K8737" s="7">
        <v>974219.65692426299</v>
      </c>
      <c r="L8737" s="7">
        <v>11599977.541029384</v>
      </c>
      <c r="M8737" s="8">
        <f t="shared" si="453"/>
        <v>32084738.284808792</v>
      </c>
      <c r="N8737" t="s">
        <v>124</v>
      </c>
      <c r="O8737" s="7">
        <v>2025</v>
      </c>
      <c r="P8737" t="s">
        <v>154</v>
      </c>
      <c r="Q8737" t="s">
        <v>164</v>
      </c>
      <c r="R8737">
        <v>202503</v>
      </c>
      <c r="S8737" t="s">
        <v>189</v>
      </c>
      <c r="T8737" t="s">
        <v>201</v>
      </c>
    </row>
    <row r="8738" spans="1:20" hidden="1" x14ac:dyDescent="0.3">
      <c r="A8738" s="21" t="s">
        <v>61</v>
      </c>
      <c r="B8738" s="5">
        <v>2.3168788368624741E-2</v>
      </c>
      <c r="C8738" s="5">
        <v>0</v>
      </c>
      <c r="D8738" s="5">
        <v>2.6686345273129946E-2</v>
      </c>
      <c r="E8738" s="6">
        <f t="shared" si="451"/>
        <v>4.9855133641754687E-2</v>
      </c>
      <c r="F8738" s="5">
        <v>3.4429635410211677E-2</v>
      </c>
      <c r="G8738" s="5">
        <v>0</v>
      </c>
      <c r="H8738" s="5">
        <v>9.4187103605865158E-3</v>
      </c>
      <c r="I8738" s="6">
        <f t="shared" si="452"/>
        <v>4.3848345770798193E-2</v>
      </c>
      <c r="J8738" s="7">
        <v>8096753.7144530648</v>
      </c>
      <c r="K8738" s="7">
        <v>0</v>
      </c>
      <c r="L8738" s="7">
        <v>9326027.8344119582</v>
      </c>
      <c r="M8738" s="8">
        <f t="shared" si="453"/>
        <v>17422781.548865024</v>
      </c>
      <c r="N8738" t="s">
        <v>124</v>
      </c>
      <c r="O8738" s="7">
        <v>2025</v>
      </c>
      <c r="P8738" t="s">
        <v>154</v>
      </c>
      <c r="Q8738" t="s">
        <v>164</v>
      </c>
      <c r="R8738">
        <v>202503</v>
      </c>
      <c r="S8738" t="s">
        <v>189</v>
      </c>
      <c r="T8738" t="s">
        <v>201</v>
      </c>
    </row>
    <row r="8739" spans="1:20" hidden="1" x14ac:dyDescent="0.3">
      <c r="A8739" s="21" t="s">
        <v>62</v>
      </c>
      <c r="B8739" s="5">
        <v>5.4304767565260696E-2</v>
      </c>
      <c r="C8739" s="5">
        <v>0</v>
      </c>
      <c r="D8739" s="5">
        <v>2.0762177271707677E-2</v>
      </c>
      <c r="E8739" s="6">
        <f t="shared" si="451"/>
        <v>7.506694483696838E-2</v>
      </c>
      <c r="F8739" s="5">
        <v>4.2184137549190613E-2</v>
      </c>
      <c r="G8739" s="5">
        <v>0</v>
      </c>
      <c r="H8739" s="5">
        <v>7.3278274779074414E-3</v>
      </c>
      <c r="I8739" s="6">
        <f t="shared" si="452"/>
        <v>4.9511965027098051E-2</v>
      </c>
      <c r="J8739" s="7">
        <v>18977786.904557221</v>
      </c>
      <c r="K8739" s="7">
        <v>0</v>
      </c>
      <c r="L8739" s="7">
        <v>7255719.775682536</v>
      </c>
      <c r="M8739" s="8">
        <f t="shared" si="453"/>
        <v>26233506.680239756</v>
      </c>
      <c r="N8739" t="s">
        <v>124</v>
      </c>
      <c r="O8739" s="7">
        <v>2025</v>
      </c>
      <c r="P8739" t="s">
        <v>154</v>
      </c>
      <c r="Q8739" t="s">
        <v>164</v>
      </c>
      <c r="R8739">
        <v>202503</v>
      </c>
      <c r="S8739" t="s">
        <v>189</v>
      </c>
      <c r="T8739" t="s">
        <v>201</v>
      </c>
    </row>
    <row r="8740" spans="1:20" hidden="1" x14ac:dyDescent="0.3">
      <c r="A8740" s="21" t="s">
        <v>63</v>
      </c>
      <c r="B8740" s="5">
        <v>1.6542849503897943E-2</v>
      </c>
      <c r="C8740" s="5">
        <v>0</v>
      </c>
      <c r="D8740" s="5">
        <v>2.2319716784359341E-2</v>
      </c>
      <c r="E8740" s="6">
        <f t="shared" ref="E8740:E8803" si="454">SUM(B8740:D8740)</f>
        <v>3.886256628825728E-2</v>
      </c>
      <c r="F8740" s="5">
        <v>1.5755094642642749E-2</v>
      </c>
      <c r="G8740" s="5">
        <v>0</v>
      </c>
      <c r="H8740" s="5">
        <v>7.8775473213213727E-3</v>
      </c>
      <c r="I8740" s="6">
        <f t="shared" ref="I8740:I8803" si="455">SUM(F8740:H8740)</f>
        <v>2.363264196396412E-2</v>
      </c>
      <c r="J8740" s="7">
        <v>5781199.0872043995</v>
      </c>
      <c r="K8740" s="7">
        <v>0</v>
      </c>
      <c r="L8740" s="7">
        <v>7800030.2348150387</v>
      </c>
      <c r="M8740" s="8">
        <f t="shared" ref="M8740:M8803" si="456">SUM(J8740:L8740)</f>
        <v>13581229.322019439</v>
      </c>
      <c r="N8740" t="s">
        <v>124</v>
      </c>
      <c r="O8740" s="7">
        <v>2025</v>
      </c>
      <c r="P8740" t="s">
        <v>154</v>
      </c>
      <c r="Q8740" t="s">
        <v>164</v>
      </c>
      <c r="R8740">
        <v>202503</v>
      </c>
      <c r="S8740" t="s">
        <v>189</v>
      </c>
      <c r="T8740" t="s">
        <v>201</v>
      </c>
    </row>
    <row r="8741" spans="1:20" hidden="1" x14ac:dyDescent="0.3">
      <c r="A8741" s="21" t="s">
        <v>64</v>
      </c>
      <c r="B8741" s="5">
        <v>3.5322131252784189E-3</v>
      </c>
      <c r="C8741" s="5">
        <v>1.028032133228202E-3</v>
      </c>
      <c r="D8741" s="5">
        <v>4.4811657476183115E-3</v>
      </c>
      <c r="E8741" s="6">
        <f t="shared" si="454"/>
        <v>9.0414110061249331E-3</v>
      </c>
      <c r="F8741" s="5">
        <v>3.1631759105729151E-3</v>
      </c>
      <c r="G8741" s="5">
        <v>1.5815879552864575E-3</v>
      </c>
      <c r="H8741" s="5">
        <v>1.5815879552864575E-3</v>
      </c>
      <c r="I8741" s="6">
        <f t="shared" si="455"/>
        <v>6.3263518211458302E-3</v>
      </c>
      <c r="J8741" s="7">
        <v>1234396.0023851623</v>
      </c>
      <c r="K8741" s="7">
        <v>359264.49242225644</v>
      </c>
      <c r="L8741" s="7">
        <v>1566024.7240741884</v>
      </c>
      <c r="M8741" s="8">
        <f t="shared" si="456"/>
        <v>3159685.2188816071</v>
      </c>
      <c r="N8741" t="s">
        <v>124</v>
      </c>
      <c r="O8741" s="7">
        <v>2025</v>
      </c>
      <c r="P8741" t="s">
        <v>154</v>
      </c>
      <c r="Q8741" t="s">
        <v>164</v>
      </c>
      <c r="R8741">
        <v>202503</v>
      </c>
      <c r="S8741" t="s">
        <v>189</v>
      </c>
      <c r="T8741" t="s">
        <v>201</v>
      </c>
    </row>
    <row r="8742" spans="1:20" hidden="1" x14ac:dyDescent="0.3">
      <c r="A8742" s="21" t="s">
        <v>65</v>
      </c>
      <c r="B8742" s="5">
        <v>1.1894853605809519E-2</v>
      </c>
      <c r="C8742" s="5">
        <v>0</v>
      </c>
      <c r="D8742" s="5">
        <v>1.6992647395488114E-2</v>
      </c>
      <c r="E8742" s="6">
        <f t="shared" si="454"/>
        <v>2.8887501001297632E-2</v>
      </c>
      <c r="F8742" s="5">
        <v>5.9974051313361346E-3</v>
      </c>
      <c r="G8742" s="5">
        <v>0</v>
      </c>
      <c r="H8742" s="5">
        <v>5.9974051313361346E-3</v>
      </c>
      <c r="I8742" s="6">
        <f t="shared" si="455"/>
        <v>1.1994810262672269E-2</v>
      </c>
      <c r="J8742" s="7">
        <v>4156872.5383213265</v>
      </c>
      <c r="K8742" s="7">
        <v>0</v>
      </c>
      <c r="L8742" s="7">
        <v>5938389.1263010381</v>
      </c>
      <c r="M8742" s="8">
        <f t="shared" si="456"/>
        <v>10095261.664622365</v>
      </c>
      <c r="N8742" t="s">
        <v>124</v>
      </c>
      <c r="O8742" s="7">
        <v>2025</v>
      </c>
      <c r="P8742" t="s">
        <v>154</v>
      </c>
      <c r="Q8742" t="s">
        <v>164</v>
      </c>
      <c r="R8742">
        <v>202503</v>
      </c>
      <c r="S8742" t="s">
        <v>189</v>
      </c>
      <c r="T8742" t="s">
        <v>201</v>
      </c>
    </row>
    <row r="8743" spans="1:20" hidden="1" x14ac:dyDescent="0.3">
      <c r="A8743" s="21" t="s">
        <v>66</v>
      </c>
      <c r="B8743" s="5">
        <v>1.1392026662736596E-2</v>
      </c>
      <c r="C8743" s="5">
        <v>0</v>
      </c>
      <c r="D8743" s="5">
        <v>1.627432321700337E-2</v>
      </c>
      <c r="E8743" s="6">
        <f t="shared" si="454"/>
        <v>2.7666349879739968E-2</v>
      </c>
      <c r="F8743" s="5">
        <v>5.7438789435832428E-3</v>
      </c>
      <c r="G8743" s="5">
        <v>0</v>
      </c>
      <c r="H8743" s="5">
        <v>5.7438789435832428E-3</v>
      </c>
      <c r="I8743" s="6">
        <f t="shared" si="455"/>
        <v>1.1487757887166486E-2</v>
      </c>
      <c r="J8743" s="7">
        <v>3981150.5344652189</v>
      </c>
      <c r="K8743" s="7">
        <v>0</v>
      </c>
      <c r="L8743" s="7">
        <v>5687357.7012739088</v>
      </c>
      <c r="M8743" s="8">
        <f t="shared" si="456"/>
        <v>9668508.2357391268</v>
      </c>
      <c r="N8743" t="s">
        <v>124</v>
      </c>
      <c r="O8743" s="7">
        <v>2025</v>
      </c>
      <c r="P8743" t="s">
        <v>154</v>
      </c>
      <c r="Q8743" t="s">
        <v>164</v>
      </c>
      <c r="R8743">
        <v>202503</v>
      </c>
      <c r="S8743" t="s">
        <v>189</v>
      </c>
      <c r="T8743" t="s">
        <v>201</v>
      </c>
    </row>
    <row r="8744" spans="1:20" hidden="1" x14ac:dyDescent="0.3">
      <c r="A8744" s="21" t="s">
        <v>67</v>
      </c>
      <c r="B8744" s="5">
        <v>7.4717037779113482E-2</v>
      </c>
      <c r="C8744" s="5">
        <v>0</v>
      </c>
      <c r="D8744" s="5">
        <v>4.0575450975589462E-2</v>
      </c>
      <c r="E8744" s="6">
        <f t="shared" si="454"/>
        <v>0.11529248875470294</v>
      </c>
      <c r="F8744" s="5">
        <v>6.3849531957577241E-2</v>
      </c>
      <c r="G8744" s="5">
        <v>0</v>
      </c>
      <c r="H8744" s="5">
        <v>1.4320747804835381E-2</v>
      </c>
      <c r="I8744" s="6">
        <f t="shared" si="455"/>
        <v>7.8170279762412614E-2</v>
      </c>
      <c r="J8744" s="7">
        <v>26111225.306465447</v>
      </c>
      <c r="K8744" s="7">
        <v>0</v>
      </c>
      <c r="L8744" s="7">
        <v>14179827.972666526</v>
      </c>
      <c r="M8744" s="8">
        <f t="shared" si="456"/>
        <v>40291053.279131971</v>
      </c>
      <c r="N8744" t="s">
        <v>124</v>
      </c>
      <c r="O8744" s="7">
        <v>2025</v>
      </c>
      <c r="P8744" t="s">
        <v>154</v>
      </c>
      <c r="Q8744" t="s">
        <v>164</v>
      </c>
      <c r="R8744">
        <v>202503</v>
      </c>
      <c r="S8744" t="s">
        <v>189</v>
      </c>
      <c r="T8744" t="s">
        <v>201</v>
      </c>
    </row>
    <row r="8745" spans="1:20" hidden="1" x14ac:dyDescent="0.3">
      <c r="A8745" s="21" t="s">
        <v>68</v>
      </c>
      <c r="B8745" s="5">
        <v>5.925506649075004E-2</v>
      </c>
      <c r="C8745" s="5">
        <v>2.1348230979745631E-2</v>
      </c>
      <c r="D8745" s="5">
        <v>7.0468202989610014E-3</v>
      </c>
      <c r="E8745" s="6">
        <f t="shared" si="454"/>
        <v>8.7650117769456679E-2</v>
      </c>
      <c r="F8745" s="5">
        <v>6.8073788145615155E-2</v>
      </c>
      <c r="G8745" s="5">
        <v>3.304810652837372E-2</v>
      </c>
      <c r="H8745" s="5">
        <v>3.3824737031790522E-2</v>
      </c>
      <c r="I8745" s="6">
        <f t="shared" si="455"/>
        <v>0.13494663170577942</v>
      </c>
      <c r="J8745" s="7">
        <v>20707758.73454237</v>
      </c>
      <c r="K8745" s="7">
        <v>7460526.8835004764</v>
      </c>
      <c r="L8745" s="7">
        <v>2462639.2853569477</v>
      </c>
      <c r="M8745" s="8">
        <f t="shared" si="456"/>
        <v>30630924.903399792</v>
      </c>
      <c r="N8745" t="s">
        <v>124</v>
      </c>
      <c r="O8745" s="7">
        <v>2025</v>
      </c>
      <c r="P8745" t="s">
        <v>154</v>
      </c>
      <c r="Q8745" t="s">
        <v>164</v>
      </c>
      <c r="R8745">
        <v>202503</v>
      </c>
      <c r="S8745" t="s">
        <v>189</v>
      </c>
      <c r="T8745" t="s">
        <v>202</v>
      </c>
    </row>
    <row r="8746" spans="1:20" hidden="1" x14ac:dyDescent="0.3">
      <c r="A8746" s="21" t="s">
        <v>69</v>
      </c>
      <c r="B8746" s="5">
        <v>2.7108564239929373E-2</v>
      </c>
      <c r="C8746" s="5">
        <v>0</v>
      </c>
      <c r="D8746" s="5">
        <v>3.778647760978914E-3</v>
      </c>
      <c r="E8746" s="6">
        <f t="shared" si="454"/>
        <v>3.0887212000908288E-2</v>
      </c>
      <c r="F8746" s="5">
        <v>2.4194164702566752E-2</v>
      </c>
      <c r="G8746" s="5">
        <v>0</v>
      </c>
      <c r="H8746" s="5">
        <v>1.813750903648283E-2</v>
      </c>
      <c r="I8746" s="6">
        <f t="shared" si="455"/>
        <v>4.2331673739049586E-2</v>
      </c>
      <c r="J8746" s="7">
        <v>9473579.9175573848</v>
      </c>
      <c r="K8746" s="7">
        <v>0</v>
      </c>
      <c r="L8746" s="7">
        <v>1320517.0597417899</v>
      </c>
      <c r="M8746" s="8">
        <f t="shared" si="456"/>
        <v>10794096.977299174</v>
      </c>
      <c r="N8746" t="s">
        <v>124</v>
      </c>
      <c r="O8746" s="7">
        <v>2025</v>
      </c>
      <c r="P8746" t="s">
        <v>154</v>
      </c>
      <c r="Q8746" t="s">
        <v>164</v>
      </c>
      <c r="R8746">
        <v>202503</v>
      </c>
      <c r="S8746" t="s">
        <v>189</v>
      </c>
      <c r="T8746" t="s">
        <v>202</v>
      </c>
    </row>
    <row r="8747" spans="1:20" hidden="1" x14ac:dyDescent="0.3">
      <c r="A8747" s="21" t="s">
        <v>70</v>
      </c>
      <c r="B8747" s="5">
        <v>1.3969414896752675E-2</v>
      </c>
      <c r="C8747" s="5">
        <v>0</v>
      </c>
      <c r="D8747" s="5">
        <v>3.5898014357084122E-3</v>
      </c>
      <c r="E8747" s="6">
        <f t="shared" si="454"/>
        <v>1.7559216332461089E-2</v>
      </c>
      <c r="F8747" s="5">
        <v>3.5783427488355987E-2</v>
      </c>
      <c r="G8747" s="5">
        <v>0</v>
      </c>
      <c r="H8747" s="5">
        <v>1.7231046685990292E-2</v>
      </c>
      <c r="I8747" s="6">
        <f t="shared" si="455"/>
        <v>5.3014474174346279E-2</v>
      </c>
      <c r="J8747" s="7">
        <v>4881865.6441779714</v>
      </c>
      <c r="K8747" s="7">
        <v>0</v>
      </c>
      <c r="L8747" s="7">
        <v>1254521.2829550589</v>
      </c>
      <c r="M8747" s="8">
        <f t="shared" si="456"/>
        <v>6136386.9271330303</v>
      </c>
      <c r="N8747" t="s">
        <v>124</v>
      </c>
      <c r="O8747" s="7">
        <v>2025</v>
      </c>
      <c r="P8747" t="s">
        <v>159</v>
      </c>
      <c r="Q8747" t="s">
        <v>164</v>
      </c>
      <c r="R8747">
        <v>202503</v>
      </c>
      <c r="S8747" t="s">
        <v>189</v>
      </c>
      <c r="T8747" t="s">
        <v>202</v>
      </c>
    </row>
    <row r="8748" spans="1:20" hidden="1" x14ac:dyDescent="0.3">
      <c r="A8748" s="21" t="s">
        <v>71</v>
      </c>
      <c r="B8748" s="5">
        <v>8.7432896221022074E-4</v>
      </c>
      <c r="C8748" s="5">
        <v>2.2629691435789259E-2</v>
      </c>
      <c r="D8748" s="5">
        <v>1.2857779099472077E-3</v>
      </c>
      <c r="E8748" s="6">
        <f t="shared" si="454"/>
        <v>2.4789798307946687E-2</v>
      </c>
      <c r="F8748" s="5">
        <v>3.0858669470868972E-3</v>
      </c>
      <c r="G8748" s="5">
        <v>3.0858669470868977E-3</v>
      </c>
      <c r="H8748" s="5">
        <v>6.1717338941737953E-3</v>
      </c>
      <c r="I8748" s="6">
        <f t="shared" si="455"/>
        <v>1.2343467788347589E-2</v>
      </c>
      <c r="J8748" s="7">
        <v>305550.12889738759</v>
      </c>
      <c r="K8748" s="7">
        <v>7908356.5042090118</v>
      </c>
      <c r="L8748" s="7">
        <v>449338.43335653155</v>
      </c>
      <c r="M8748" s="8">
        <f t="shared" si="456"/>
        <v>8663245.0664629303</v>
      </c>
      <c r="N8748" t="s">
        <v>124</v>
      </c>
      <c r="O8748" s="7">
        <v>2025</v>
      </c>
      <c r="P8748" t="s">
        <v>159</v>
      </c>
      <c r="Q8748" t="s">
        <v>164</v>
      </c>
      <c r="R8748">
        <v>202503</v>
      </c>
      <c r="S8748" t="s">
        <v>189</v>
      </c>
      <c r="T8748" t="s">
        <v>202</v>
      </c>
    </row>
    <row r="8749" spans="1:20" hidden="1" x14ac:dyDescent="0.3">
      <c r="A8749" s="21" t="s">
        <v>72</v>
      </c>
      <c r="B8749" s="5">
        <v>2.7048300917172064E-3</v>
      </c>
      <c r="C8749" s="5">
        <v>0</v>
      </c>
      <c r="D8749" s="5">
        <v>2.458936526959663E-4</v>
      </c>
      <c r="E8749" s="6">
        <f t="shared" si="454"/>
        <v>2.9507237444131727E-3</v>
      </c>
      <c r="F8749" s="5">
        <v>5.9014475943524542E-3</v>
      </c>
      <c r="G8749" s="5">
        <v>0</v>
      </c>
      <c r="H8749" s="5">
        <v>0</v>
      </c>
      <c r="I8749" s="6">
        <v>0</v>
      </c>
      <c r="J8749" s="7">
        <v>945251.98053660383</v>
      </c>
      <c r="K8749" s="7">
        <v>0</v>
      </c>
      <c r="L8749" s="7">
        <v>85932.001024389276</v>
      </c>
      <c r="M8749" s="8">
        <f t="shared" si="456"/>
        <v>1031183.9815609931</v>
      </c>
      <c r="N8749" t="s">
        <v>124</v>
      </c>
      <c r="O8749" s="7">
        <v>2025</v>
      </c>
      <c r="P8749" t="s">
        <v>154</v>
      </c>
      <c r="Q8749" t="s">
        <v>164</v>
      </c>
      <c r="R8749">
        <v>202503</v>
      </c>
      <c r="S8749" t="s">
        <v>189</v>
      </c>
      <c r="T8749" t="s">
        <v>202</v>
      </c>
    </row>
    <row r="8750" spans="1:20" hidden="1" x14ac:dyDescent="0.3">
      <c r="A8750" s="21" t="s">
        <v>73</v>
      </c>
      <c r="B8750" s="5">
        <v>5.1692706805952442E-2</v>
      </c>
      <c r="C8750" s="5">
        <v>3.5934112298636515E-3</v>
      </c>
      <c r="D8750" s="5">
        <v>4.3368755534862599E-3</v>
      </c>
      <c r="E8750" s="6">
        <f t="shared" si="454"/>
        <v>5.9622993589302356E-2</v>
      </c>
      <c r="F8750" s="5">
        <v>7.5630591790185442E-2</v>
      </c>
      <c r="G8750" s="5">
        <v>1.4869287358730403E-2</v>
      </c>
      <c r="H8750" s="5">
        <v>2.2303931038095654E-2</v>
      </c>
      <c r="I8750" s="6">
        <f t="shared" si="455"/>
        <v>0.11280381018701149</v>
      </c>
      <c r="J8750" s="7">
        <v>18064954.85141683</v>
      </c>
      <c r="K8750" s="7">
        <v>1255782.7910568235</v>
      </c>
      <c r="L8750" s="7">
        <v>1515599.8962105126</v>
      </c>
      <c r="M8750" s="8">
        <f t="shared" si="456"/>
        <v>20836337.538684167</v>
      </c>
      <c r="N8750" t="s">
        <v>124</v>
      </c>
      <c r="O8750" s="7">
        <v>2025</v>
      </c>
      <c r="P8750" t="s">
        <v>159</v>
      </c>
      <c r="Q8750" t="s">
        <v>164</v>
      </c>
      <c r="R8750">
        <v>202503</v>
      </c>
      <c r="S8750" t="s">
        <v>189</v>
      </c>
      <c r="T8750" t="s">
        <v>202</v>
      </c>
    </row>
    <row r="8751" spans="1:20" hidden="1" x14ac:dyDescent="0.3">
      <c r="A8751" s="21" t="s">
        <v>74</v>
      </c>
      <c r="B8751" s="5">
        <v>3.0656053562618625E-4</v>
      </c>
      <c r="C8751" s="5">
        <v>9.1293034749036685E-3</v>
      </c>
      <c r="D8751" s="5">
        <v>8.4980846371725954E-4</v>
      </c>
      <c r="E8751" s="6">
        <f t="shared" si="454"/>
        <v>1.0285672474247115E-2</v>
      </c>
      <c r="F8751" s="5">
        <v>3.0687527490632707E-3</v>
      </c>
      <c r="G8751" s="5">
        <v>4.0790805772164115E-3</v>
      </c>
      <c r="H8751" s="5">
        <v>4.0790805772164158E-3</v>
      </c>
      <c r="I8751" s="6">
        <f t="shared" si="455"/>
        <v>1.1226913903496099E-2</v>
      </c>
      <c r="J8751" s="7">
        <v>107133.14464460337</v>
      </c>
      <c r="K8751" s="7">
        <v>3190400.8377449876</v>
      </c>
      <c r="L8751" s="7">
        <v>296980.99554028932</v>
      </c>
      <c r="M8751" s="8">
        <f t="shared" si="456"/>
        <v>3594514.9779298799</v>
      </c>
      <c r="N8751" t="s">
        <v>124</v>
      </c>
      <c r="O8751" s="7">
        <v>2025</v>
      </c>
      <c r="P8751" t="s">
        <v>159</v>
      </c>
      <c r="Q8751" t="s">
        <v>164</v>
      </c>
      <c r="R8751">
        <v>202503</v>
      </c>
      <c r="S8751" t="s">
        <v>189</v>
      </c>
      <c r="T8751" t="s">
        <v>202</v>
      </c>
    </row>
    <row r="8752" spans="1:20" hidden="1" x14ac:dyDescent="0.3">
      <c r="A8752" s="21" t="s">
        <v>75</v>
      </c>
      <c r="B8752" s="5">
        <v>5.7362070617105832E-4</v>
      </c>
      <c r="C8752" s="5">
        <v>0</v>
      </c>
      <c r="D8752" s="5">
        <v>3.6186939399001877E-3</v>
      </c>
      <c r="E8752" s="6">
        <f t="shared" si="454"/>
        <v>4.1923146460712459E-3</v>
      </c>
      <c r="F8752" s="5">
        <v>7.6482760822807797E-4</v>
      </c>
      <c r="G8752" s="5">
        <v>0</v>
      </c>
      <c r="H8752" s="5">
        <v>1.7369730704457575E-2</v>
      </c>
      <c r="I8752" s="6">
        <f t="shared" si="455"/>
        <v>1.8134558312685654E-2</v>
      </c>
      <c r="J8752" s="7">
        <v>200462.16960000005</v>
      </c>
      <c r="K8752" s="7">
        <v>0</v>
      </c>
      <c r="L8752" s="7">
        <v>1264618.2930754246</v>
      </c>
      <c r="M8752" s="8">
        <f t="shared" si="456"/>
        <v>1465080.4626754248</v>
      </c>
      <c r="N8752" t="s">
        <v>124</v>
      </c>
      <c r="O8752" s="7">
        <v>2025</v>
      </c>
      <c r="P8752" t="s">
        <v>154</v>
      </c>
      <c r="Q8752" t="s">
        <v>164</v>
      </c>
      <c r="R8752">
        <v>202503</v>
      </c>
      <c r="S8752" t="s">
        <v>189</v>
      </c>
      <c r="T8752" t="s">
        <v>202</v>
      </c>
    </row>
    <row r="8753" spans="1:20" hidden="1" x14ac:dyDescent="0.3">
      <c r="A8753" s="21" t="s">
        <v>132</v>
      </c>
      <c r="B8753" s="5">
        <v>6.1819462240085638E-2</v>
      </c>
      <c r="C8753" s="5">
        <v>0</v>
      </c>
      <c r="D8753" s="5">
        <v>5.3633831736862748E-3</v>
      </c>
      <c r="E8753" s="6">
        <f t="shared" si="454"/>
        <v>6.7182845413771911E-2</v>
      </c>
      <c r="F8753" s="5">
        <v>0.13070172044666289</v>
      </c>
      <c r="G8753" s="5">
        <v>0</v>
      </c>
      <c r="H8753" s="5">
        <v>2.574423892679888E-2</v>
      </c>
      <c r="I8753" s="6">
        <f t="shared" si="455"/>
        <v>0.15644595937346178</v>
      </c>
      <c r="J8753" s="7">
        <v>21603933.384611148</v>
      </c>
      <c r="K8753" s="7">
        <v>0</v>
      </c>
      <c r="L8753" s="7">
        <v>1874331.6198782129</v>
      </c>
      <c r="M8753" s="8">
        <f t="shared" si="456"/>
        <v>23478265.004489362</v>
      </c>
      <c r="N8753" t="s">
        <v>124</v>
      </c>
      <c r="O8753" s="7">
        <v>2025</v>
      </c>
      <c r="P8753" t="s">
        <v>154</v>
      </c>
      <c r="Q8753" t="s">
        <v>164</v>
      </c>
      <c r="R8753">
        <v>202503</v>
      </c>
      <c r="S8753" t="s">
        <v>189</v>
      </c>
      <c r="T8753" t="s">
        <v>202</v>
      </c>
    </row>
    <row r="8754" spans="1:20" hidden="1" x14ac:dyDescent="0.3">
      <c r="A8754" s="21" t="s">
        <v>76</v>
      </c>
      <c r="B8754" s="5">
        <v>2.5148330105543683E-3</v>
      </c>
      <c r="C8754" s="5">
        <v>0</v>
      </c>
      <c r="D8754" s="5">
        <v>0</v>
      </c>
      <c r="E8754" s="6">
        <f t="shared" si="454"/>
        <v>2.5148330105543683E-3</v>
      </c>
      <c r="F8754" s="5">
        <v>7.9415780277200983E-3</v>
      </c>
      <c r="G8754" s="5">
        <v>0</v>
      </c>
      <c r="H8754" s="5">
        <v>0</v>
      </c>
      <c r="I8754" s="6">
        <f t="shared" si="455"/>
        <v>7.9415780277200983E-3</v>
      </c>
      <c r="J8754" s="7">
        <v>878854.051211835</v>
      </c>
      <c r="K8754" s="7">
        <v>0</v>
      </c>
      <c r="L8754" s="7">
        <v>0</v>
      </c>
      <c r="M8754" s="8">
        <f t="shared" si="456"/>
        <v>878854.051211835</v>
      </c>
      <c r="N8754" t="s">
        <v>124</v>
      </c>
      <c r="O8754" s="7">
        <v>2025</v>
      </c>
      <c r="P8754" t="s">
        <v>154</v>
      </c>
      <c r="Q8754" t="s">
        <v>164</v>
      </c>
      <c r="R8754">
        <v>202503</v>
      </c>
      <c r="S8754" t="s">
        <v>189</v>
      </c>
      <c r="T8754" t="s">
        <v>203</v>
      </c>
    </row>
    <row r="8755" spans="1:20" hidden="1" x14ac:dyDescent="0.3">
      <c r="A8755" s="21" t="s">
        <v>77</v>
      </c>
      <c r="B8755" s="5">
        <v>0</v>
      </c>
      <c r="C8755" s="5">
        <v>0</v>
      </c>
      <c r="D8755" s="5">
        <v>0</v>
      </c>
      <c r="E8755" s="6">
        <f t="shared" si="454"/>
        <v>0</v>
      </c>
      <c r="F8755" s="5">
        <v>0</v>
      </c>
      <c r="G8755" s="5">
        <v>0</v>
      </c>
      <c r="H8755" s="5">
        <v>0</v>
      </c>
      <c r="I8755" s="6">
        <f t="shared" si="455"/>
        <v>0</v>
      </c>
      <c r="J8755" s="7">
        <v>0</v>
      </c>
      <c r="K8755" s="7">
        <v>0</v>
      </c>
      <c r="L8755" s="7">
        <v>0</v>
      </c>
      <c r="M8755" s="8">
        <f t="shared" si="456"/>
        <v>0</v>
      </c>
      <c r="N8755" t="s">
        <v>124</v>
      </c>
      <c r="O8755" s="7">
        <v>2025</v>
      </c>
      <c r="P8755" t="s">
        <v>154</v>
      </c>
      <c r="Q8755" t="s">
        <v>164</v>
      </c>
      <c r="R8755">
        <v>202503</v>
      </c>
      <c r="S8755" t="s">
        <v>189</v>
      </c>
      <c r="T8755" t="s">
        <v>203</v>
      </c>
    </row>
    <row r="8756" spans="1:20" hidden="1" x14ac:dyDescent="0.3">
      <c r="A8756" s="21" t="s">
        <v>78</v>
      </c>
      <c r="B8756" s="5">
        <v>0</v>
      </c>
      <c r="C8756" s="5">
        <v>0</v>
      </c>
      <c r="D8756" s="5">
        <v>0</v>
      </c>
      <c r="E8756" s="6">
        <f t="shared" si="454"/>
        <v>0</v>
      </c>
      <c r="F8756" s="5">
        <v>0</v>
      </c>
      <c r="G8756" s="5">
        <v>0</v>
      </c>
      <c r="H8756" s="5">
        <v>0</v>
      </c>
      <c r="I8756" s="6">
        <f t="shared" si="455"/>
        <v>0</v>
      </c>
      <c r="J8756" s="7">
        <v>0</v>
      </c>
      <c r="K8756" s="7">
        <v>0</v>
      </c>
      <c r="L8756" s="7">
        <v>0</v>
      </c>
      <c r="M8756" s="8">
        <f t="shared" si="456"/>
        <v>0</v>
      </c>
      <c r="N8756" t="s">
        <v>124</v>
      </c>
      <c r="O8756" s="7">
        <v>2025</v>
      </c>
      <c r="P8756" t="s">
        <v>154</v>
      </c>
      <c r="Q8756" t="s">
        <v>164</v>
      </c>
      <c r="R8756">
        <v>202503</v>
      </c>
      <c r="S8756" t="s">
        <v>189</v>
      </c>
      <c r="T8756" t="s">
        <v>203</v>
      </c>
    </row>
    <row r="8757" spans="1:20" hidden="1" x14ac:dyDescent="0.3">
      <c r="A8757" s="21" t="s">
        <v>79</v>
      </c>
      <c r="B8757" s="5">
        <v>6.1044500761899365E-2</v>
      </c>
      <c r="C8757" s="5">
        <v>0</v>
      </c>
      <c r="D8757" s="5">
        <v>0</v>
      </c>
      <c r="E8757" s="6">
        <f t="shared" si="454"/>
        <v>6.1044500761899365E-2</v>
      </c>
      <c r="F8757" s="5">
        <v>7.2151098288553123E-2</v>
      </c>
      <c r="G8757" s="5">
        <v>0</v>
      </c>
      <c r="H8757" s="5">
        <v>0</v>
      </c>
      <c r="I8757" s="6">
        <f t="shared" si="455"/>
        <v>7.2151098288553123E-2</v>
      </c>
      <c r="J8757" s="7">
        <v>21333109.026977759</v>
      </c>
      <c r="K8757" s="7">
        <v>0</v>
      </c>
      <c r="L8757" s="7">
        <v>0</v>
      </c>
      <c r="M8757" s="8">
        <f t="shared" si="456"/>
        <v>21333109.026977759</v>
      </c>
      <c r="N8757" t="s">
        <v>124</v>
      </c>
      <c r="O8757" s="7">
        <v>2025</v>
      </c>
      <c r="P8757" t="s">
        <v>154</v>
      </c>
      <c r="Q8757" t="s">
        <v>164</v>
      </c>
      <c r="R8757">
        <v>202503</v>
      </c>
      <c r="S8757" t="s">
        <v>189</v>
      </c>
      <c r="T8757" t="s">
        <v>203</v>
      </c>
    </row>
    <row r="8758" spans="1:20" hidden="1" x14ac:dyDescent="0.3">
      <c r="A8758" s="21" t="s">
        <v>80</v>
      </c>
      <c r="B8758" s="5">
        <v>3.3082137871306101E-2</v>
      </c>
      <c r="C8758" s="5">
        <v>0</v>
      </c>
      <c r="D8758" s="5">
        <v>0</v>
      </c>
      <c r="E8758" s="6">
        <f t="shared" si="454"/>
        <v>3.3082137871306101E-2</v>
      </c>
      <c r="F8758" s="5">
        <v>6.924168462453742E-2</v>
      </c>
      <c r="G8758" s="5">
        <v>0</v>
      </c>
      <c r="H8758" s="5">
        <v>0</v>
      </c>
      <c r="I8758" s="6">
        <f t="shared" si="455"/>
        <v>6.924168462453742E-2</v>
      </c>
      <c r="J8758" s="7">
        <v>11561153.670611659</v>
      </c>
      <c r="K8758" s="7">
        <v>0</v>
      </c>
      <c r="L8758" s="7">
        <v>0</v>
      </c>
      <c r="M8758" s="8">
        <f t="shared" si="456"/>
        <v>11561153.670611659</v>
      </c>
      <c r="N8758" t="s">
        <v>124</v>
      </c>
      <c r="O8758" s="7">
        <v>2025</v>
      </c>
      <c r="P8758" t="s">
        <v>154</v>
      </c>
      <c r="Q8758" t="s">
        <v>164</v>
      </c>
      <c r="R8758">
        <v>202503</v>
      </c>
      <c r="S8758" t="s">
        <v>189</v>
      </c>
      <c r="T8758" t="s">
        <v>203</v>
      </c>
    </row>
    <row r="8759" spans="1:20" hidden="1" x14ac:dyDescent="0.3">
      <c r="A8759" s="21" t="s">
        <v>81</v>
      </c>
      <c r="B8759" s="5">
        <v>8.1957834823371351E-2</v>
      </c>
      <c r="C8759" s="5">
        <v>1.2373762531340581E-3</v>
      </c>
      <c r="D8759" s="5">
        <v>0</v>
      </c>
      <c r="E8759" s="6">
        <f t="shared" si="454"/>
        <v>8.3195211076505404E-2</v>
      </c>
      <c r="F8759" s="5">
        <v>4.9236367424441603E-2</v>
      </c>
      <c r="G8759" s="5">
        <v>9.2803214144989432E-3</v>
      </c>
      <c r="H8759" s="5">
        <v>0</v>
      </c>
      <c r="I8759" s="6">
        <f t="shared" si="455"/>
        <v>5.8516688838940546E-2</v>
      </c>
      <c r="J8759" s="7">
        <v>28641653.287027512</v>
      </c>
      <c r="K8759" s="7">
        <v>432423.59567264724</v>
      </c>
      <c r="L8759" s="7">
        <v>0</v>
      </c>
      <c r="M8759" s="8">
        <f t="shared" si="456"/>
        <v>29074076.88270016</v>
      </c>
      <c r="N8759" t="s">
        <v>124</v>
      </c>
      <c r="O8759" s="7">
        <v>2025</v>
      </c>
      <c r="P8759" t="s">
        <v>154</v>
      </c>
      <c r="Q8759" t="s">
        <v>164</v>
      </c>
      <c r="R8759">
        <v>202503</v>
      </c>
      <c r="S8759" t="s">
        <v>189</v>
      </c>
      <c r="T8759" t="s">
        <v>203</v>
      </c>
    </row>
    <row r="8760" spans="1:20" hidden="1" x14ac:dyDescent="0.3">
      <c r="A8760" s="21" t="s">
        <v>82</v>
      </c>
      <c r="B8760" s="5">
        <v>0</v>
      </c>
      <c r="C8760" s="5">
        <v>0</v>
      </c>
      <c r="D8760" s="5">
        <v>0</v>
      </c>
      <c r="E8760" s="6">
        <f t="shared" si="454"/>
        <v>0</v>
      </c>
      <c r="F8760" s="5">
        <v>0</v>
      </c>
      <c r="G8760" s="5">
        <v>0</v>
      </c>
      <c r="H8760" s="5">
        <v>0</v>
      </c>
      <c r="I8760" s="6">
        <f t="shared" si="455"/>
        <v>0</v>
      </c>
      <c r="J8760" s="7">
        <v>0</v>
      </c>
      <c r="K8760" s="7">
        <v>0</v>
      </c>
      <c r="L8760" s="7">
        <v>0</v>
      </c>
      <c r="M8760" s="8">
        <f t="shared" si="456"/>
        <v>0</v>
      </c>
      <c r="N8760" t="s">
        <v>124</v>
      </c>
      <c r="O8760" s="7">
        <v>2025</v>
      </c>
      <c r="P8760" t="s">
        <v>154</v>
      </c>
      <c r="Q8760" t="s">
        <v>164</v>
      </c>
      <c r="R8760">
        <v>202503</v>
      </c>
      <c r="S8760" t="s">
        <v>189</v>
      </c>
      <c r="T8760" t="s">
        <v>203</v>
      </c>
    </row>
    <row r="8761" spans="1:20" hidden="1" x14ac:dyDescent="0.3">
      <c r="A8761" s="21" t="s">
        <v>83</v>
      </c>
      <c r="B8761" s="5">
        <v>2.6290182597622752E-2</v>
      </c>
      <c r="C8761" s="5">
        <v>0</v>
      </c>
      <c r="D8761" s="5">
        <v>1.0234290535717728E-3</v>
      </c>
      <c r="E8761" s="6">
        <f t="shared" si="454"/>
        <v>2.7313611651194523E-2</v>
      </c>
      <c r="F8761" s="5">
        <v>1.9219834580080634E-2</v>
      </c>
      <c r="G8761" s="5">
        <v>0</v>
      </c>
      <c r="H8761" s="5">
        <v>4.7235186654783897E-3</v>
      </c>
      <c r="I8761" s="6">
        <f t="shared" si="455"/>
        <v>2.3943353245559025E-2</v>
      </c>
      <c r="J8761" s="7">
        <v>9187581.5952988993</v>
      </c>
      <c r="K8761" s="7">
        <v>0</v>
      </c>
      <c r="L8761" s="7">
        <v>357655.86266945559</v>
      </c>
      <c r="M8761" s="8">
        <f t="shared" si="456"/>
        <v>9545237.4579683542</v>
      </c>
      <c r="N8761" t="s">
        <v>124</v>
      </c>
      <c r="O8761" s="7">
        <v>2025</v>
      </c>
      <c r="P8761" t="s">
        <v>158</v>
      </c>
      <c r="Q8761" t="s">
        <v>164</v>
      </c>
      <c r="R8761">
        <v>202503</v>
      </c>
      <c r="S8761" t="s">
        <v>189</v>
      </c>
      <c r="T8761" t="s">
        <v>204</v>
      </c>
    </row>
    <row r="8762" spans="1:20" hidden="1" x14ac:dyDescent="0.3">
      <c r="A8762" s="21" t="s">
        <v>84</v>
      </c>
      <c r="B8762" s="5">
        <v>2.2472968246104476E-2</v>
      </c>
      <c r="C8762" s="5">
        <v>0</v>
      </c>
      <c r="D8762" s="5">
        <v>2.496686113653205E-3</v>
      </c>
      <c r="E8762" s="6">
        <f t="shared" si="454"/>
        <v>2.4969654359757683E-2</v>
      </c>
      <c r="F8762" s="5">
        <v>2.8849816709751536E-2</v>
      </c>
      <c r="G8762" s="5">
        <v>0</v>
      </c>
      <c r="H8762" s="5">
        <v>1.1523166572732601E-2</v>
      </c>
      <c r="I8762" s="6">
        <f t="shared" si="455"/>
        <v>4.0372983282484134E-2</v>
      </c>
      <c r="J8762" s="7">
        <v>7853586.7403339902</v>
      </c>
      <c r="K8762" s="7">
        <v>0</v>
      </c>
      <c r="L8762" s="7">
        <v>872512.28864088992</v>
      </c>
      <c r="M8762" s="8">
        <f t="shared" si="456"/>
        <v>8726099.0289748795</v>
      </c>
      <c r="N8762" t="s">
        <v>124</v>
      </c>
      <c r="O8762" s="7">
        <v>2025</v>
      </c>
      <c r="P8762" t="s">
        <v>155</v>
      </c>
      <c r="Q8762" t="s">
        <v>165</v>
      </c>
      <c r="R8762">
        <v>202503</v>
      </c>
      <c r="S8762" t="s">
        <v>189</v>
      </c>
      <c r="T8762" t="s">
        <v>204</v>
      </c>
    </row>
    <row r="8763" spans="1:20" hidden="1" x14ac:dyDescent="0.3">
      <c r="A8763" s="21" t="s">
        <v>85</v>
      </c>
      <c r="B8763" s="5">
        <v>6.5095686326310409E-2</v>
      </c>
      <c r="C8763" s="5">
        <v>0</v>
      </c>
      <c r="D8763" s="5">
        <v>1.863308333301528E-3</v>
      </c>
      <c r="E8763" s="6">
        <f t="shared" si="454"/>
        <v>6.6958994659611942E-2</v>
      </c>
      <c r="F8763" s="5">
        <v>2.2636182626179627E-2</v>
      </c>
      <c r="G8763" s="5">
        <v>0</v>
      </c>
      <c r="H8763" s="5">
        <v>8.5998845363773491E-3</v>
      </c>
      <c r="I8763" s="6">
        <f t="shared" si="455"/>
        <v>3.1236067162556974E-2</v>
      </c>
      <c r="J8763" s="7">
        <v>22748869.369931329</v>
      </c>
      <c r="K8763" s="7">
        <v>0</v>
      </c>
      <c r="L8763" s="7">
        <v>651166.92460539704</v>
      </c>
      <c r="M8763" s="8">
        <f t="shared" si="456"/>
        <v>23400036.294536725</v>
      </c>
      <c r="N8763" t="s">
        <v>124</v>
      </c>
      <c r="O8763" s="7">
        <v>2025</v>
      </c>
      <c r="P8763" t="s">
        <v>158</v>
      </c>
      <c r="Q8763" t="s">
        <v>164</v>
      </c>
      <c r="R8763">
        <v>202503</v>
      </c>
      <c r="S8763" t="s">
        <v>189</v>
      </c>
      <c r="T8763" t="s">
        <v>204</v>
      </c>
    </row>
    <row r="8764" spans="1:20" hidden="1" x14ac:dyDescent="0.3">
      <c r="A8764" s="21" t="s">
        <v>86</v>
      </c>
      <c r="B8764" s="5">
        <v>1.5222784296469313E-3</v>
      </c>
      <c r="C8764" s="5">
        <v>0</v>
      </c>
      <c r="D8764" s="5">
        <v>0</v>
      </c>
      <c r="E8764" s="6">
        <f t="shared" si="454"/>
        <v>1.5222784296469313E-3</v>
      </c>
      <c r="F8764" s="5">
        <v>7.6113920348160899E-3</v>
      </c>
      <c r="G8764" s="5">
        <v>0</v>
      </c>
      <c r="H8764" s="5">
        <v>0</v>
      </c>
      <c r="I8764" s="6">
        <f t="shared" si="455"/>
        <v>7.6113920348160899E-3</v>
      </c>
      <c r="J8764" s="7">
        <v>531987.83352723718</v>
      </c>
      <c r="K8764" s="7">
        <v>0</v>
      </c>
      <c r="L8764" s="7">
        <v>0</v>
      </c>
      <c r="M8764" s="8">
        <f t="shared" si="456"/>
        <v>531987.83352723718</v>
      </c>
      <c r="N8764" t="s">
        <v>124</v>
      </c>
      <c r="O8764" s="7">
        <v>2025</v>
      </c>
      <c r="P8764" t="s">
        <v>160</v>
      </c>
      <c r="Q8764" t="s">
        <v>164</v>
      </c>
      <c r="R8764">
        <v>202503</v>
      </c>
      <c r="S8764" t="s">
        <v>189</v>
      </c>
      <c r="T8764" t="s">
        <v>205</v>
      </c>
    </row>
    <row r="8765" spans="1:20" hidden="1" x14ac:dyDescent="0.3">
      <c r="A8765" s="21" t="s">
        <v>87</v>
      </c>
      <c r="B8765" s="5">
        <v>2.8090345669025199E-2</v>
      </c>
      <c r="C8765" s="5">
        <v>0</v>
      </c>
      <c r="D8765" s="5">
        <v>0</v>
      </c>
      <c r="E8765" s="6">
        <f t="shared" si="454"/>
        <v>2.8090345669025199E-2</v>
      </c>
      <c r="F8765" s="5">
        <v>6.1780189370420957E-2</v>
      </c>
      <c r="G8765" s="5">
        <v>0</v>
      </c>
      <c r="H8765" s="5">
        <v>0</v>
      </c>
      <c r="I8765" s="6">
        <f t="shared" si="455"/>
        <v>6.1780189370420957E-2</v>
      </c>
      <c r="J8765" s="7">
        <v>9816681.2617596742</v>
      </c>
      <c r="K8765" s="7">
        <v>0</v>
      </c>
      <c r="L8765" s="7">
        <v>0</v>
      </c>
      <c r="M8765" s="8">
        <f t="shared" si="456"/>
        <v>9816681.2617596742</v>
      </c>
      <c r="N8765" t="s">
        <v>124</v>
      </c>
      <c r="O8765" s="7">
        <v>2025</v>
      </c>
      <c r="P8765" t="s">
        <v>160</v>
      </c>
      <c r="Q8765" t="s">
        <v>164</v>
      </c>
      <c r="R8765">
        <v>202503</v>
      </c>
      <c r="S8765" t="s">
        <v>189</v>
      </c>
      <c r="T8765" t="s">
        <v>205</v>
      </c>
    </row>
    <row r="8766" spans="1:20" hidden="1" x14ac:dyDescent="0.3">
      <c r="A8766" s="21" t="s">
        <v>89</v>
      </c>
      <c r="B8766" s="5">
        <v>9.2706942651493887E-2</v>
      </c>
      <c r="C8766" s="5">
        <v>7.5144808988741485E-2</v>
      </c>
      <c r="D8766" s="5">
        <v>0</v>
      </c>
      <c r="E8766" s="6">
        <f t="shared" si="454"/>
        <v>0.16785175164023536</v>
      </c>
      <c r="F8766" s="5">
        <v>6.6243749246607794E-2</v>
      </c>
      <c r="G8766" s="5">
        <v>2.1823553203915581E-2</v>
      </c>
      <c r="H8766" s="5">
        <v>0</v>
      </c>
      <c r="I8766" s="6">
        <f t="shared" si="455"/>
        <v>8.8067302450523383E-2</v>
      </c>
      <c r="J8766" s="7">
        <v>32398124.162831735</v>
      </c>
      <c r="K8766" s="7">
        <v>26260717.721665349</v>
      </c>
      <c r="L8766" s="7">
        <v>0</v>
      </c>
      <c r="M8766" s="8">
        <f t="shared" si="456"/>
        <v>58658841.884497084</v>
      </c>
      <c r="N8766" t="s">
        <v>124</v>
      </c>
      <c r="O8766" s="7">
        <v>2025</v>
      </c>
      <c r="P8766" t="s">
        <v>160</v>
      </c>
      <c r="Q8766" t="s">
        <v>164</v>
      </c>
      <c r="R8766">
        <v>202503</v>
      </c>
      <c r="S8766" t="s">
        <v>189</v>
      </c>
      <c r="T8766" t="s">
        <v>205</v>
      </c>
    </row>
    <row r="8767" spans="1:20" hidden="1" x14ac:dyDescent="0.3">
      <c r="A8767" s="21" t="s">
        <v>222</v>
      </c>
      <c r="B8767" s="5">
        <v>3.7959547569756974E-2</v>
      </c>
      <c r="C8767" s="5">
        <v>0</v>
      </c>
      <c r="D8767" s="5">
        <v>0</v>
      </c>
      <c r="E8767" s="6">
        <f t="shared" si="454"/>
        <v>3.7959547569756974E-2</v>
      </c>
      <c r="F8767" s="5">
        <v>4.8017719080451757E-2</v>
      </c>
      <c r="G8767" s="5">
        <v>0</v>
      </c>
      <c r="H8767" s="5">
        <v>0</v>
      </c>
      <c r="I8767" s="6">
        <f t="shared" si="455"/>
        <v>4.8017719080451757E-2</v>
      </c>
      <c r="J8767" s="7">
        <v>13265653.036936745</v>
      </c>
      <c r="K8767" s="7">
        <v>0</v>
      </c>
      <c r="L8767" s="7">
        <v>0</v>
      </c>
      <c r="M8767" s="8">
        <f t="shared" si="456"/>
        <v>13265653.036936745</v>
      </c>
      <c r="N8767" t="s">
        <v>124</v>
      </c>
      <c r="O8767" s="7">
        <v>2025</v>
      </c>
      <c r="P8767" t="s">
        <v>160</v>
      </c>
      <c r="Q8767" t="s">
        <v>164</v>
      </c>
      <c r="R8767">
        <v>202503</v>
      </c>
      <c r="S8767" t="s">
        <v>189</v>
      </c>
      <c r="T8767" t="s">
        <v>205</v>
      </c>
    </row>
    <row r="8768" spans="1:20" hidden="1" x14ac:dyDescent="0.3">
      <c r="A8768" s="21" t="s">
        <v>90</v>
      </c>
      <c r="B8768" s="5">
        <v>2.3631599534138792E-2</v>
      </c>
      <c r="C8768" s="5">
        <v>0</v>
      </c>
      <c r="D8768" s="5">
        <v>0</v>
      </c>
      <c r="E8768" s="6">
        <f t="shared" si="454"/>
        <v>2.3631599534138792E-2</v>
      </c>
      <c r="F8768" s="5">
        <v>8.3706133386468821E-3</v>
      </c>
      <c r="G8768" s="5">
        <v>0</v>
      </c>
      <c r="H8768" s="5">
        <v>0</v>
      </c>
      <c r="I8768" s="6">
        <f t="shared" si="455"/>
        <v>8.3706133386468821E-3</v>
      </c>
      <c r="J8768" s="7">
        <v>8258491.4783726754</v>
      </c>
      <c r="K8768" s="7">
        <v>0</v>
      </c>
      <c r="L8768" s="7">
        <v>0</v>
      </c>
      <c r="M8768" s="8">
        <f t="shared" si="456"/>
        <v>8258491.4783726754</v>
      </c>
      <c r="N8768" t="s">
        <v>124</v>
      </c>
      <c r="O8768" s="7">
        <v>2025</v>
      </c>
      <c r="P8768" t="s">
        <v>160</v>
      </c>
      <c r="Q8768" t="s">
        <v>164</v>
      </c>
      <c r="R8768">
        <v>202503</v>
      </c>
      <c r="S8768" t="s">
        <v>189</v>
      </c>
      <c r="T8768" t="s">
        <v>205</v>
      </c>
    </row>
    <row r="8769" spans="1:20" hidden="1" x14ac:dyDescent="0.3">
      <c r="A8769" s="21" t="s">
        <v>169</v>
      </c>
      <c r="B8769" s="5">
        <v>4.6579427638664357E-2</v>
      </c>
      <c r="C8769" s="5">
        <v>0</v>
      </c>
      <c r="D8769" s="5">
        <v>0</v>
      </c>
      <c r="E8769" s="6">
        <f t="shared" si="454"/>
        <v>4.6579427638664357E-2</v>
      </c>
      <c r="F8769" s="5">
        <v>5.9246992978743251E-2</v>
      </c>
      <c r="G8769" s="5">
        <v>0</v>
      </c>
      <c r="H8769" s="5">
        <v>0</v>
      </c>
      <c r="I8769" s="6">
        <f t="shared" si="455"/>
        <v>5.9246992978743251E-2</v>
      </c>
      <c r="J8769" s="7">
        <v>16278026.617101083</v>
      </c>
      <c r="K8769" s="7">
        <v>0</v>
      </c>
      <c r="L8769" s="7">
        <v>0</v>
      </c>
      <c r="M8769" s="8">
        <f t="shared" si="456"/>
        <v>16278026.617101083</v>
      </c>
      <c r="N8769" t="s">
        <v>124</v>
      </c>
      <c r="O8769" s="7">
        <v>2025</v>
      </c>
      <c r="P8769" t="s">
        <v>160</v>
      </c>
      <c r="Q8769" t="s">
        <v>164</v>
      </c>
      <c r="R8769">
        <v>202503</v>
      </c>
      <c r="S8769" t="s">
        <v>189</v>
      </c>
      <c r="T8769" t="s">
        <v>206</v>
      </c>
    </row>
    <row r="8770" spans="1:20" hidden="1" x14ac:dyDescent="0.3">
      <c r="A8770" s="21" t="s">
        <v>170</v>
      </c>
      <c r="B8770" s="5">
        <v>2.5707492911983664E-3</v>
      </c>
      <c r="C8770" s="5">
        <v>0</v>
      </c>
      <c r="D8770" s="5">
        <v>0</v>
      </c>
      <c r="E8770" s="6">
        <f t="shared" si="454"/>
        <v>2.5707492911983664E-3</v>
      </c>
      <c r="F8770" s="5">
        <v>4.1687825806505652E-3</v>
      </c>
      <c r="G8770" s="5">
        <v>0</v>
      </c>
      <c r="H8770" s="5">
        <v>0</v>
      </c>
      <c r="I8770" s="6">
        <f t="shared" si="455"/>
        <v>4.1687825806505652E-3</v>
      </c>
      <c r="J8770" s="7">
        <v>898395.01061805594</v>
      </c>
      <c r="K8770" s="7">
        <v>0</v>
      </c>
      <c r="L8770" s="7">
        <v>0</v>
      </c>
      <c r="M8770" s="8">
        <f t="shared" si="456"/>
        <v>898395.01061805594</v>
      </c>
      <c r="N8770" t="s">
        <v>124</v>
      </c>
      <c r="O8770" s="7">
        <v>2025</v>
      </c>
      <c r="P8770" t="s">
        <v>160</v>
      </c>
      <c r="Q8770" t="s">
        <v>164</v>
      </c>
      <c r="R8770">
        <v>202503</v>
      </c>
      <c r="S8770" t="s">
        <v>189</v>
      </c>
      <c r="T8770" t="s">
        <v>206</v>
      </c>
    </row>
    <row r="8771" spans="1:20" hidden="1" x14ac:dyDescent="0.3">
      <c r="A8771" s="21" t="s">
        <v>171</v>
      </c>
      <c r="B8771" s="5">
        <v>2.6896624428333106E-2</v>
      </c>
      <c r="C8771" s="5">
        <v>0</v>
      </c>
      <c r="D8771" s="5">
        <v>0</v>
      </c>
      <c r="E8771" s="6">
        <f t="shared" si="454"/>
        <v>2.6896624428333106E-2</v>
      </c>
      <c r="F8771" s="5">
        <v>2.4951910573681794E-2</v>
      </c>
      <c r="G8771" s="5">
        <v>0</v>
      </c>
      <c r="H8771" s="5">
        <v>0</v>
      </c>
      <c r="I8771" s="6">
        <f t="shared" si="455"/>
        <v>2.4951910573681794E-2</v>
      </c>
      <c r="J8771" s="7">
        <v>9399513.7027221378</v>
      </c>
      <c r="K8771" s="7">
        <v>0</v>
      </c>
      <c r="L8771" s="7">
        <v>0</v>
      </c>
      <c r="M8771" s="8">
        <f t="shared" si="456"/>
        <v>9399513.7027221378</v>
      </c>
      <c r="N8771" t="s">
        <v>124</v>
      </c>
      <c r="O8771" s="7">
        <v>2025</v>
      </c>
      <c r="P8771" t="s">
        <v>160</v>
      </c>
      <c r="Q8771" t="s">
        <v>164</v>
      </c>
      <c r="R8771">
        <v>202503</v>
      </c>
      <c r="S8771" t="s">
        <v>189</v>
      </c>
      <c r="T8771" t="s">
        <v>206</v>
      </c>
    </row>
    <row r="8772" spans="1:20" hidden="1" x14ac:dyDescent="0.3">
      <c r="A8772" s="21" t="s">
        <v>172</v>
      </c>
      <c r="B8772" s="5">
        <v>4.4755672257422406E-2</v>
      </c>
      <c r="C8772" s="5">
        <v>0</v>
      </c>
      <c r="D8772" s="5">
        <v>0</v>
      </c>
      <c r="E8772" s="6">
        <f t="shared" si="454"/>
        <v>4.4755672257422406E-2</v>
      </c>
      <c r="F8772" s="5">
        <v>1.6474481104394256E-2</v>
      </c>
      <c r="G8772" s="5">
        <v>0</v>
      </c>
      <c r="H8772" s="5">
        <v>0</v>
      </c>
      <c r="I8772" s="6">
        <f t="shared" si="455"/>
        <v>1.6474481104394256E-2</v>
      </c>
      <c r="J8772" s="7">
        <v>15640682.189659193</v>
      </c>
      <c r="K8772" s="7">
        <v>0</v>
      </c>
      <c r="L8772" s="7">
        <v>0</v>
      </c>
      <c r="M8772" s="8">
        <f t="shared" si="456"/>
        <v>15640682.189659193</v>
      </c>
      <c r="N8772" t="s">
        <v>124</v>
      </c>
      <c r="O8772" s="7">
        <v>2025</v>
      </c>
      <c r="P8772" t="s">
        <v>160</v>
      </c>
      <c r="Q8772" t="s">
        <v>164</v>
      </c>
      <c r="R8772">
        <v>202503</v>
      </c>
      <c r="S8772" t="s">
        <v>189</v>
      </c>
      <c r="T8772" t="s">
        <v>206</v>
      </c>
    </row>
    <row r="8773" spans="1:20" hidden="1" x14ac:dyDescent="0.3">
      <c r="A8773" s="21" t="s">
        <v>173</v>
      </c>
      <c r="B8773" s="5">
        <v>8.7386080977679241E-3</v>
      </c>
      <c r="C8773" s="5">
        <v>0</v>
      </c>
      <c r="D8773" s="5">
        <v>0</v>
      </c>
      <c r="E8773" s="6">
        <f t="shared" si="454"/>
        <v>8.7386080977679241E-3</v>
      </c>
      <c r="F8773" s="5">
        <v>3.6742412722438312E-3</v>
      </c>
      <c r="G8773" s="5">
        <v>0</v>
      </c>
      <c r="H8773" s="5">
        <v>0</v>
      </c>
      <c r="I8773" s="6">
        <f t="shared" si="455"/>
        <v>3.6742412722438312E-3</v>
      </c>
      <c r="J8773" s="7">
        <v>3053865.245304279</v>
      </c>
      <c r="K8773" s="7">
        <v>0</v>
      </c>
      <c r="L8773" s="7">
        <v>0</v>
      </c>
      <c r="M8773" s="8">
        <f t="shared" si="456"/>
        <v>3053865.245304279</v>
      </c>
      <c r="N8773" t="s">
        <v>124</v>
      </c>
      <c r="O8773" s="7">
        <v>2025</v>
      </c>
      <c r="P8773" t="s">
        <v>160</v>
      </c>
      <c r="Q8773" t="s">
        <v>164</v>
      </c>
      <c r="R8773">
        <v>202503</v>
      </c>
      <c r="S8773" t="s">
        <v>189</v>
      </c>
      <c r="T8773" t="s">
        <v>206</v>
      </c>
    </row>
    <row r="8774" spans="1:20" hidden="1" x14ac:dyDescent="0.3">
      <c r="A8774" s="21" t="s">
        <v>91</v>
      </c>
      <c r="B8774" s="5">
        <v>0</v>
      </c>
      <c r="C8774" s="5">
        <v>0</v>
      </c>
      <c r="D8774" s="5">
        <v>0</v>
      </c>
      <c r="E8774" s="6">
        <f t="shared" si="454"/>
        <v>0</v>
      </c>
      <c r="F8774" s="5">
        <v>0</v>
      </c>
      <c r="G8774" s="5">
        <v>0</v>
      </c>
      <c r="H8774" s="5">
        <v>0</v>
      </c>
      <c r="I8774" s="6">
        <f t="shared" si="455"/>
        <v>0</v>
      </c>
      <c r="J8774" s="7">
        <v>0</v>
      </c>
      <c r="K8774" s="7">
        <v>0</v>
      </c>
      <c r="L8774" s="7">
        <v>0</v>
      </c>
      <c r="M8774" s="8">
        <f t="shared" si="456"/>
        <v>0</v>
      </c>
      <c r="N8774" t="s">
        <v>124</v>
      </c>
      <c r="O8774" s="7">
        <v>2025</v>
      </c>
      <c r="P8774" t="s">
        <v>154</v>
      </c>
      <c r="Q8774" t="s">
        <v>164</v>
      </c>
      <c r="R8774">
        <v>202503</v>
      </c>
      <c r="S8774" t="s">
        <v>189</v>
      </c>
      <c r="T8774" t="s">
        <v>207</v>
      </c>
    </row>
    <row r="8775" spans="1:20" hidden="1" x14ac:dyDescent="0.3">
      <c r="A8775" s="21" t="s">
        <v>92</v>
      </c>
      <c r="B8775" s="5">
        <v>4.5177627327375389E-2</v>
      </c>
      <c r="C8775" s="5">
        <v>0</v>
      </c>
      <c r="D8775" s="5">
        <v>0</v>
      </c>
      <c r="E8775" s="6">
        <f t="shared" si="454"/>
        <v>4.5177627327375389E-2</v>
      </c>
      <c r="F8775" s="5">
        <v>4.3720284358000419E-2</v>
      </c>
      <c r="G8775" s="5">
        <v>0</v>
      </c>
      <c r="H8775" s="5">
        <v>0</v>
      </c>
      <c r="I8775" s="6">
        <f t="shared" si="455"/>
        <v>4.3720284358000419E-2</v>
      </c>
      <c r="J8775" s="7">
        <v>15788142.049260875</v>
      </c>
      <c r="K8775" s="7">
        <v>0</v>
      </c>
      <c r="L8775" s="7">
        <v>0</v>
      </c>
      <c r="M8775" s="8">
        <f t="shared" si="456"/>
        <v>15788142.049260875</v>
      </c>
      <c r="N8775" t="s">
        <v>124</v>
      </c>
      <c r="O8775" s="7">
        <v>2025</v>
      </c>
      <c r="P8775" t="s">
        <v>154</v>
      </c>
      <c r="Q8775" t="s">
        <v>164</v>
      </c>
      <c r="R8775">
        <v>202503</v>
      </c>
      <c r="S8775" t="s">
        <v>189</v>
      </c>
      <c r="T8775" t="s">
        <v>207</v>
      </c>
    </row>
    <row r="8776" spans="1:20" hidden="1" x14ac:dyDescent="0.3">
      <c r="A8776" s="21" t="s">
        <v>93</v>
      </c>
      <c r="B8776" s="5">
        <v>2.0725180948001121E-2</v>
      </c>
      <c r="C8776" s="5">
        <v>0</v>
      </c>
      <c r="D8776" s="5">
        <v>0</v>
      </c>
      <c r="E8776" s="6">
        <f t="shared" si="454"/>
        <v>2.0725180948001121E-2</v>
      </c>
      <c r="F8776" s="5">
        <v>1.8153442944987497E-2</v>
      </c>
      <c r="G8776" s="5">
        <v>0</v>
      </c>
      <c r="H8776" s="5">
        <v>0</v>
      </c>
      <c r="I8776" s="6">
        <f t="shared" si="455"/>
        <v>1.8153442944987497E-2</v>
      </c>
      <c r="J8776" s="7">
        <v>7242790.7387114679</v>
      </c>
      <c r="K8776" s="7">
        <v>0</v>
      </c>
      <c r="L8776" s="7">
        <v>0</v>
      </c>
      <c r="M8776" s="8">
        <f t="shared" si="456"/>
        <v>7242790.7387114679</v>
      </c>
      <c r="N8776" t="s">
        <v>124</v>
      </c>
      <c r="O8776" s="7">
        <v>2025</v>
      </c>
      <c r="P8776" t="s">
        <v>154</v>
      </c>
      <c r="Q8776" t="s">
        <v>164</v>
      </c>
      <c r="R8776">
        <v>202503</v>
      </c>
      <c r="S8776" t="s">
        <v>189</v>
      </c>
      <c r="T8776" t="s">
        <v>207</v>
      </c>
    </row>
    <row r="8777" spans="1:20" hidden="1" x14ac:dyDescent="0.3">
      <c r="A8777" s="21" t="s">
        <v>94</v>
      </c>
      <c r="B8777" s="5">
        <v>0</v>
      </c>
      <c r="C8777" s="5">
        <v>0</v>
      </c>
      <c r="D8777" s="5">
        <v>0</v>
      </c>
      <c r="E8777" s="6">
        <f t="shared" si="454"/>
        <v>0</v>
      </c>
      <c r="F8777" s="5">
        <v>0</v>
      </c>
      <c r="G8777" s="5">
        <v>0</v>
      </c>
      <c r="H8777" s="5">
        <v>0</v>
      </c>
      <c r="I8777" s="6">
        <f t="shared" si="455"/>
        <v>0</v>
      </c>
      <c r="J8777" s="7">
        <v>0</v>
      </c>
      <c r="K8777" s="7">
        <v>0</v>
      </c>
      <c r="L8777" s="7">
        <v>0</v>
      </c>
      <c r="M8777" s="8">
        <f t="shared" si="456"/>
        <v>0</v>
      </c>
      <c r="N8777" t="s">
        <v>124</v>
      </c>
      <c r="O8777" s="7">
        <v>2025</v>
      </c>
      <c r="P8777" t="s">
        <v>154</v>
      </c>
      <c r="Q8777" t="s">
        <v>164</v>
      </c>
      <c r="R8777">
        <v>202503</v>
      </c>
      <c r="S8777" t="s">
        <v>189</v>
      </c>
      <c r="T8777" t="s">
        <v>207</v>
      </c>
    </row>
    <row r="8778" spans="1:20" hidden="1" x14ac:dyDescent="0.3">
      <c r="A8778" s="21" t="s">
        <v>95</v>
      </c>
      <c r="B8778" s="5">
        <v>8.1379959474098096E-2</v>
      </c>
      <c r="C8778" s="5">
        <v>0</v>
      </c>
      <c r="D8778" s="5">
        <v>0</v>
      </c>
      <c r="E8778" s="6">
        <f t="shared" si="454"/>
        <v>8.1379959474098096E-2</v>
      </c>
      <c r="F8778" s="5">
        <v>0.15348661946820244</v>
      </c>
      <c r="G8778" s="5">
        <v>0</v>
      </c>
      <c r="H8778" s="5">
        <v>0</v>
      </c>
      <c r="I8778" s="6">
        <f t="shared" si="455"/>
        <v>0.15348661946820244</v>
      </c>
      <c r="J8778" s="7">
        <v>28439704.255154252</v>
      </c>
      <c r="K8778" s="7">
        <v>0</v>
      </c>
      <c r="L8778" s="7">
        <v>0</v>
      </c>
      <c r="M8778" s="8">
        <f t="shared" si="456"/>
        <v>28439704.255154252</v>
      </c>
      <c r="N8778" t="s">
        <v>124</v>
      </c>
      <c r="O8778" s="7">
        <v>2025</v>
      </c>
      <c r="P8778" t="s">
        <v>154</v>
      </c>
      <c r="Q8778" t="s">
        <v>164</v>
      </c>
      <c r="R8778">
        <v>202503</v>
      </c>
      <c r="S8778" t="s">
        <v>189</v>
      </c>
      <c r="T8778" t="s">
        <v>207</v>
      </c>
    </row>
    <row r="8779" spans="1:20" hidden="1" x14ac:dyDescent="0.3">
      <c r="A8779" s="21" t="s">
        <v>96</v>
      </c>
      <c r="B8779" s="5">
        <v>5.5786579462859236E-3</v>
      </c>
      <c r="C8779" s="5">
        <v>0</v>
      </c>
      <c r="D8779" s="5">
        <v>1.1860139505283232E-3</v>
      </c>
      <c r="E8779" s="6">
        <f t="shared" si="454"/>
        <v>6.7646718968142469E-3</v>
      </c>
      <c r="F8779" s="5">
        <v>5.2711729912756182E-3</v>
      </c>
      <c r="G8779" s="5">
        <v>0</v>
      </c>
      <c r="H8779" s="5">
        <v>5.2711729912756191E-3</v>
      </c>
      <c r="I8779" s="6">
        <f t="shared" si="455"/>
        <v>1.0542345982551236E-2</v>
      </c>
      <c r="J8779" s="7">
        <v>1949563.2973808078</v>
      </c>
      <c r="K8779" s="7">
        <v>0</v>
      </c>
      <c r="L8779" s="7">
        <v>414474.10656733759</v>
      </c>
      <c r="M8779" s="8">
        <f t="shared" si="456"/>
        <v>2364037.4039481455</v>
      </c>
      <c r="N8779" t="s">
        <v>124</v>
      </c>
      <c r="O8779" s="7">
        <v>2025</v>
      </c>
      <c r="P8779" t="s">
        <v>154</v>
      </c>
      <c r="Q8779" t="s">
        <v>164</v>
      </c>
      <c r="R8779">
        <v>202503</v>
      </c>
      <c r="S8779" t="s">
        <v>189</v>
      </c>
      <c r="T8779" t="s">
        <v>207</v>
      </c>
    </row>
    <row r="8780" spans="1:20" hidden="1" x14ac:dyDescent="0.3">
      <c r="A8780" s="21" t="s">
        <v>97</v>
      </c>
      <c r="B8780" s="5">
        <v>3.6545570496402981E-2</v>
      </c>
      <c r="C8780" s="5">
        <v>0</v>
      </c>
      <c r="D8780" s="5">
        <v>1.7740637327770339E-3</v>
      </c>
      <c r="E8780" s="6">
        <f t="shared" si="454"/>
        <v>3.8319634229180013E-2</v>
      </c>
      <c r="F8780" s="5">
        <v>4.8112436730097227E-2</v>
      </c>
      <c r="G8780" s="5">
        <v>0</v>
      </c>
      <c r="H8780" s="5">
        <v>1.5206260016367894E-2</v>
      </c>
      <c r="I8780" s="6">
        <f t="shared" si="455"/>
        <v>6.331869674646512E-2</v>
      </c>
      <c r="J8780" s="7">
        <v>12771513.07852901</v>
      </c>
      <c r="K8780" s="7">
        <v>0</v>
      </c>
      <c r="L8780" s="7">
        <v>619978.77875612269</v>
      </c>
      <c r="M8780" s="8">
        <f t="shared" si="456"/>
        <v>13391491.857285133</v>
      </c>
      <c r="N8780" t="s">
        <v>124</v>
      </c>
      <c r="O8780" s="7">
        <v>2025</v>
      </c>
      <c r="P8780" t="s">
        <v>154</v>
      </c>
      <c r="Q8780" t="s">
        <v>164</v>
      </c>
      <c r="R8780">
        <v>202503</v>
      </c>
      <c r="S8780" t="s">
        <v>189</v>
      </c>
      <c r="T8780" t="s">
        <v>207</v>
      </c>
    </row>
    <row r="8781" spans="1:20" hidden="1" x14ac:dyDescent="0.3">
      <c r="A8781" s="21" t="s">
        <v>98</v>
      </c>
      <c r="B8781" s="5">
        <v>1.6819150691704116E-2</v>
      </c>
      <c r="C8781" s="5">
        <v>1.0637556234302911E-3</v>
      </c>
      <c r="D8781" s="5">
        <v>2.1129051637479826E-3</v>
      </c>
      <c r="E8781" s="6">
        <f t="shared" si="454"/>
        <v>1.9995811478882387E-2</v>
      </c>
      <c r="F8781" s="5">
        <v>2.5951025651405595E-2</v>
      </c>
      <c r="G8781" s="5">
        <v>2.9011516373836639E-3</v>
      </c>
      <c r="H8781" s="5">
        <v>5.7624685035054498E-3</v>
      </c>
      <c r="I8781" s="6">
        <f t="shared" si="455"/>
        <v>3.4614645792294708E-2</v>
      </c>
      <c r="J8781" s="7">
        <v>5877757.553408267</v>
      </c>
      <c r="K8781" s="7">
        <v>371748.71461743634</v>
      </c>
      <c r="L8781" s="7">
        <v>738393.06832423911</v>
      </c>
      <c r="M8781" s="8">
        <f t="shared" si="456"/>
        <v>6987899.3363499427</v>
      </c>
      <c r="N8781" t="s">
        <v>124</v>
      </c>
      <c r="O8781" s="7">
        <v>2025</v>
      </c>
      <c r="P8781" t="s">
        <v>154</v>
      </c>
      <c r="Q8781" t="s">
        <v>164</v>
      </c>
      <c r="R8781">
        <v>202503</v>
      </c>
      <c r="S8781" t="s">
        <v>189</v>
      </c>
      <c r="T8781" t="s">
        <v>207</v>
      </c>
    </row>
    <row r="8782" spans="1:20" hidden="1" x14ac:dyDescent="0.3">
      <c r="A8782" s="21" t="s">
        <v>99</v>
      </c>
      <c r="B8782" s="5">
        <v>6.065150252861138E-2</v>
      </c>
      <c r="C8782" s="5">
        <v>0</v>
      </c>
      <c r="D8782" s="5">
        <v>0</v>
      </c>
      <c r="E8782" s="6">
        <f t="shared" si="454"/>
        <v>6.065150252861138E-2</v>
      </c>
      <c r="F8782" s="5">
        <v>4.8360002456680248E-2</v>
      </c>
      <c r="G8782" s="5">
        <v>0</v>
      </c>
      <c r="H8782" s="5">
        <v>0</v>
      </c>
      <c r="I8782" s="6">
        <f t="shared" si="455"/>
        <v>4.8360002456680248E-2</v>
      </c>
      <c r="J8782" s="7">
        <v>21195768.659647286</v>
      </c>
      <c r="K8782" s="7">
        <v>0</v>
      </c>
      <c r="L8782" s="7">
        <v>0</v>
      </c>
      <c r="M8782" s="8">
        <f t="shared" si="456"/>
        <v>21195768.659647286</v>
      </c>
      <c r="N8782" t="s">
        <v>124</v>
      </c>
      <c r="O8782" s="7">
        <v>2025</v>
      </c>
      <c r="P8782" t="s">
        <v>154</v>
      </c>
      <c r="Q8782" t="s">
        <v>164</v>
      </c>
      <c r="R8782">
        <v>202503</v>
      </c>
      <c r="S8782" t="s">
        <v>189</v>
      </c>
      <c r="T8782" t="s">
        <v>207</v>
      </c>
    </row>
    <row r="8783" spans="1:20" hidden="1" x14ac:dyDescent="0.3">
      <c r="A8783" s="21" t="s">
        <v>100</v>
      </c>
      <c r="B8783" s="5">
        <v>1.7345829583227401E-2</v>
      </c>
      <c r="C8783" s="5">
        <v>0</v>
      </c>
      <c r="D8783" s="5">
        <v>0</v>
      </c>
      <c r="E8783" s="6">
        <f t="shared" si="454"/>
        <v>1.7345829583227401E-2</v>
      </c>
      <c r="F8783" s="5">
        <v>2.3127773122267156E-2</v>
      </c>
      <c r="G8783" s="5">
        <v>0</v>
      </c>
      <c r="H8783" s="5">
        <v>0</v>
      </c>
      <c r="I8783" s="6">
        <f t="shared" si="455"/>
        <v>2.3127773122267156E-2</v>
      </c>
      <c r="J8783" s="7">
        <v>6061815.0536719123</v>
      </c>
      <c r="K8783" s="7">
        <v>0</v>
      </c>
      <c r="L8783" s="7">
        <v>0</v>
      </c>
      <c r="M8783" s="8">
        <f t="shared" si="456"/>
        <v>6061815.0536719123</v>
      </c>
      <c r="N8783" t="s">
        <v>124</v>
      </c>
      <c r="O8783" s="7">
        <v>2025</v>
      </c>
      <c r="P8783" t="s">
        <v>154</v>
      </c>
      <c r="Q8783" t="s">
        <v>164</v>
      </c>
      <c r="R8783">
        <v>202503</v>
      </c>
      <c r="S8783" t="s">
        <v>189</v>
      </c>
      <c r="T8783" t="s">
        <v>207</v>
      </c>
    </row>
    <row r="8784" spans="1:20" hidden="1" x14ac:dyDescent="0.3">
      <c r="A8784" s="21" t="s">
        <v>101</v>
      </c>
      <c r="B8784" s="5">
        <v>1.5531252669850172E-2</v>
      </c>
      <c r="C8784" s="5">
        <v>0</v>
      </c>
      <c r="D8784" s="5">
        <v>0</v>
      </c>
      <c r="E8784" s="6">
        <f t="shared" si="454"/>
        <v>1.5531252669850172E-2</v>
      </c>
      <c r="F8784" s="5">
        <v>8.2466828683481243E-3</v>
      </c>
      <c r="G8784" s="5">
        <v>0</v>
      </c>
      <c r="H8784" s="5">
        <v>0</v>
      </c>
      <c r="I8784" s="6">
        <f t="shared" si="455"/>
        <v>8.2466828683481243E-3</v>
      </c>
      <c r="J8784" s="7">
        <v>5427678.2084563086</v>
      </c>
      <c r="K8784" s="7">
        <v>0</v>
      </c>
      <c r="L8784" s="7">
        <v>0</v>
      </c>
      <c r="M8784" s="8">
        <f t="shared" si="456"/>
        <v>5427678.2084563086</v>
      </c>
      <c r="N8784" t="s">
        <v>124</v>
      </c>
      <c r="O8784" s="7">
        <v>2025</v>
      </c>
      <c r="P8784" t="s">
        <v>154</v>
      </c>
      <c r="Q8784" t="s">
        <v>164</v>
      </c>
      <c r="R8784">
        <v>202503</v>
      </c>
      <c r="S8784" t="s">
        <v>189</v>
      </c>
      <c r="T8784" t="s">
        <v>207</v>
      </c>
    </row>
    <row r="8785" spans="1:20" hidden="1" x14ac:dyDescent="0.3">
      <c r="A8785" s="21" t="s">
        <v>102</v>
      </c>
      <c r="B8785" s="5">
        <v>4.8179845485392288E-2</v>
      </c>
      <c r="C8785" s="5">
        <v>0</v>
      </c>
      <c r="D8785" s="5">
        <v>0</v>
      </c>
      <c r="E8785" s="6">
        <f t="shared" si="454"/>
        <v>4.8179845485392288E-2</v>
      </c>
      <c r="F8785" s="5">
        <v>2.7277376010039014E-2</v>
      </c>
      <c r="G8785" s="5">
        <v>0</v>
      </c>
      <c r="H8785" s="5">
        <v>0</v>
      </c>
      <c r="I8785" s="6">
        <f t="shared" si="455"/>
        <v>2.7277376010039014E-2</v>
      </c>
      <c r="J8785" s="7">
        <v>16837321.688513685</v>
      </c>
      <c r="K8785" s="7">
        <v>0</v>
      </c>
      <c r="L8785" s="7">
        <v>0</v>
      </c>
      <c r="M8785" s="8">
        <f t="shared" si="456"/>
        <v>16837321.688513685</v>
      </c>
      <c r="N8785" t="s">
        <v>124</v>
      </c>
      <c r="O8785" s="7">
        <v>2025</v>
      </c>
      <c r="P8785" t="s">
        <v>154</v>
      </c>
      <c r="Q8785" t="s">
        <v>164</v>
      </c>
      <c r="R8785">
        <v>202503</v>
      </c>
      <c r="S8785" t="s">
        <v>189</v>
      </c>
      <c r="T8785" t="s">
        <v>207</v>
      </c>
    </row>
    <row r="8786" spans="1:20" hidden="1" x14ac:dyDescent="0.3">
      <c r="A8786" s="21" t="s">
        <v>103</v>
      </c>
      <c r="B8786" s="5">
        <v>0</v>
      </c>
      <c r="C8786" s="5">
        <v>0</v>
      </c>
      <c r="D8786" s="5">
        <v>0</v>
      </c>
      <c r="E8786" s="6">
        <f t="shared" si="454"/>
        <v>0</v>
      </c>
      <c r="F8786" s="5">
        <v>0</v>
      </c>
      <c r="G8786" s="5">
        <v>0</v>
      </c>
      <c r="H8786" s="5">
        <v>0</v>
      </c>
      <c r="I8786" s="6">
        <f t="shared" si="455"/>
        <v>0</v>
      </c>
      <c r="J8786" s="7">
        <v>0</v>
      </c>
      <c r="K8786" s="7">
        <v>0</v>
      </c>
      <c r="L8786" s="7">
        <v>0</v>
      </c>
      <c r="M8786" s="8">
        <f t="shared" si="456"/>
        <v>0</v>
      </c>
      <c r="N8786" t="s">
        <v>124</v>
      </c>
      <c r="O8786" s="7">
        <v>2025</v>
      </c>
      <c r="P8786" t="s">
        <v>154</v>
      </c>
      <c r="Q8786" t="s">
        <v>164</v>
      </c>
      <c r="R8786">
        <v>202503</v>
      </c>
      <c r="S8786" t="s">
        <v>189</v>
      </c>
      <c r="T8786" t="s">
        <v>207</v>
      </c>
    </row>
    <row r="8787" spans="1:20" hidden="1" x14ac:dyDescent="0.3">
      <c r="A8787" s="21" t="s">
        <v>104</v>
      </c>
      <c r="B8787" s="5">
        <v>2.3199564426797818E-2</v>
      </c>
      <c r="C8787" s="5">
        <v>0</v>
      </c>
      <c r="D8787" s="5">
        <v>0</v>
      </c>
      <c r="E8787" s="6">
        <f t="shared" si="454"/>
        <v>2.3199564426797818E-2</v>
      </c>
      <c r="F8787" s="5">
        <v>2.0527005167436028E-2</v>
      </c>
      <c r="G8787" s="5">
        <v>0</v>
      </c>
      <c r="H8787" s="5">
        <v>0</v>
      </c>
      <c r="I8787" s="6">
        <f t="shared" si="455"/>
        <v>2.0527005167436028E-2</v>
      </c>
      <c r="J8787" s="7">
        <v>8107508.9667074354</v>
      </c>
      <c r="K8787" s="7">
        <v>0</v>
      </c>
      <c r="L8787" s="7">
        <v>0</v>
      </c>
      <c r="M8787" s="8">
        <f t="shared" si="456"/>
        <v>8107508.9667074354</v>
      </c>
      <c r="N8787" t="s">
        <v>124</v>
      </c>
      <c r="O8787" s="7">
        <v>2025</v>
      </c>
      <c r="P8787" t="s">
        <v>154</v>
      </c>
      <c r="Q8787" t="s">
        <v>164</v>
      </c>
      <c r="R8787">
        <v>202503</v>
      </c>
      <c r="S8787" t="s">
        <v>189</v>
      </c>
      <c r="T8787" t="s">
        <v>207</v>
      </c>
    </row>
    <row r="8788" spans="1:20" hidden="1" x14ac:dyDescent="0.3">
      <c r="A8788" s="21" t="s">
        <v>105</v>
      </c>
      <c r="B8788" s="5">
        <v>0</v>
      </c>
      <c r="C8788" s="5">
        <v>0</v>
      </c>
      <c r="D8788" s="5">
        <v>0</v>
      </c>
      <c r="E8788" s="6">
        <f t="shared" si="454"/>
        <v>0</v>
      </c>
      <c r="F8788" s="5">
        <v>0</v>
      </c>
      <c r="G8788" s="5">
        <v>0</v>
      </c>
      <c r="H8788" s="5">
        <v>0</v>
      </c>
      <c r="I8788" s="6">
        <f t="shared" si="455"/>
        <v>0</v>
      </c>
      <c r="J8788" s="7">
        <v>0</v>
      </c>
      <c r="K8788" s="7">
        <v>0</v>
      </c>
      <c r="L8788" s="7">
        <v>0</v>
      </c>
      <c r="M8788" s="8">
        <f t="shared" si="456"/>
        <v>0</v>
      </c>
      <c r="N8788" t="s">
        <v>124</v>
      </c>
      <c r="O8788" s="7">
        <v>2025</v>
      </c>
      <c r="P8788" t="s">
        <v>154</v>
      </c>
      <c r="Q8788" t="s">
        <v>164</v>
      </c>
      <c r="R8788">
        <v>202503</v>
      </c>
      <c r="S8788" t="s">
        <v>189</v>
      </c>
      <c r="T8788" t="s">
        <v>207</v>
      </c>
    </row>
    <row r="8789" spans="1:20" hidden="1" x14ac:dyDescent="0.3">
      <c r="A8789" s="21" t="s">
        <v>106</v>
      </c>
      <c r="B8789" s="5">
        <v>5.6653896167100813E-3</v>
      </c>
      <c r="C8789" s="5">
        <v>0</v>
      </c>
      <c r="D8789" s="5">
        <v>0</v>
      </c>
      <c r="E8789" s="6">
        <f t="shared" si="454"/>
        <v>5.6653896167100813E-3</v>
      </c>
      <c r="F8789" s="5">
        <v>3.5408685566114717E-3</v>
      </c>
      <c r="G8789" s="5">
        <v>0</v>
      </c>
      <c r="H8789" s="5">
        <v>0</v>
      </c>
      <c r="I8789" s="6">
        <f t="shared" si="455"/>
        <v>3.5408685566114717E-3</v>
      </c>
      <c r="J8789" s="7">
        <v>1979873.2541853904</v>
      </c>
      <c r="K8789" s="7">
        <v>0</v>
      </c>
      <c r="L8789" s="7">
        <v>0</v>
      </c>
      <c r="M8789" s="8">
        <f t="shared" si="456"/>
        <v>1979873.2541853904</v>
      </c>
      <c r="N8789" t="s">
        <v>124</v>
      </c>
      <c r="O8789" s="7">
        <v>2025</v>
      </c>
      <c r="P8789" t="s">
        <v>154</v>
      </c>
      <c r="Q8789" t="s">
        <v>164</v>
      </c>
      <c r="R8789">
        <v>202503</v>
      </c>
      <c r="S8789" t="s">
        <v>189</v>
      </c>
      <c r="T8789" t="s">
        <v>207</v>
      </c>
    </row>
    <row r="8790" spans="1:20" hidden="1" x14ac:dyDescent="0.3">
      <c r="A8790" s="21" t="s">
        <v>107</v>
      </c>
      <c r="B8790" s="5">
        <v>1.2004528070952655E-3</v>
      </c>
      <c r="C8790" s="5">
        <v>0</v>
      </c>
      <c r="D8790" s="5">
        <v>0</v>
      </c>
      <c r="E8790" s="6">
        <f t="shared" si="454"/>
        <v>1.2004528070952655E-3</v>
      </c>
      <c r="F8790" s="5">
        <v>7.202716788907171E-3</v>
      </c>
      <c r="G8790" s="5">
        <v>0</v>
      </c>
      <c r="H8790" s="5">
        <v>0</v>
      </c>
      <c r="I8790" s="6">
        <f t="shared" si="455"/>
        <v>7.202716788907171E-3</v>
      </c>
      <c r="J8790" s="7">
        <v>419520.02712566761</v>
      </c>
      <c r="K8790" s="7">
        <v>0</v>
      </c>
      <c r="L8790" s="7">
        <v>0</v>
      </c>
      <c r="M8790" s="8">
        <f t="shared" si="456"/>
        <v>419520.02712566761</v>
      </c>
      <c r="N8790" t="s">
        <v>124</v>
      </c>
      <c r="O8790" s="7">
        <v>2025</v>
      </c>
      <c r="P8790" t="s">
        <v>157</v>
      </c>
      <c r="Q8790" t="s">
        <v>164</v>
      </c>
      <c r="R8790">
        <v>202503</v>
      </c>
      <c r="S8790" t="s">
        <v>189</v>
      </c>
      <c r="T8790" t="s">
        <v>208</v>
      </c>
    </row>
    <row r="8791" spans="1:20" hidden="1" x14ac:dyDescent="0.3">
      <c r="A8791" s="21" t="s">
        <v>108</v>
      </c>
      <c r="B8791" s="5">
        <v>4.163294303025521E-3</v>
      </c>
      <c r="C8791" s="5">
        <v>3.5432293204430113E-4</v>
      </c>
      <c r="D8791" s="5">
        <v>0</v>
      </c>
      <c r="E8791" s="6">
        <f t="shared" si="454"/>
        <v>4.5176172350698219E-3</v>
      </c>
      <c r="F8791" s="5">
        <v>1.5944531110421444E-2</v>
      </c>
      <c r="G8791" s="5">
        <v>5.3148437034738196E-3</v>
      </c>
      <c r="H8791" s="5">
        <v>0</v>
      </c>
      <c r="I8791" s="6">
        <f t="shared" si="455"/>
        <v>2.1259374813895265E-2</v>
      </c>
      <c r="J8791" s="7">
        <v>1454938.7769466892</v>
      </c>
      <c r="K8791" s="7">
        <v>123824.58117795487</v>
      </c>
      <c r="L8791" s="7">
        <v>0</v>
      </c>
      <c r="M8791" s="8">
        <f t="shared" si="456"/>
        <v>1578763.358124644</v>
      </c>
      <c r="N8791" t="s">
        <v>124</v>
      </c>
      <c r="O8791" s="7">
        <v>2025</v>
      </c>
      <c r="P8791" t="s">
        <v>157</v>
      </c>
      <c r="Q8791" t="s">
        <v>164</v>
      </c>
      <c r="R8791">
        <v>202503</v>
      </c>
      <c r="S8791" t="s">
        <v>189</v>
      </c>
      <c r="T8791" t="s">
        <v>208</v>
      </c>
    </row>
    <row r="8792" spans="1:20" hidden="1" x14ac:dyDescent="0.3">
      <c r="A8792" s="21" t="s">
        <v>109</v>
      </c>
      <c r="B8792" s="5">
        <v>1.5764738430453763E-2</v>
      </c>
      <c r="C8792" s="5">
        <v>0</v>
      </c>
      <c r="D8792" s="5">
        <v>0</v>
      </c>
      <c r="E8792" s="6">
        <f t="shared" si="454"/>
        <v>1.5764738430453763E-2</v>
      </c>
      <c r="F8792" s="5">
        <v>9.5399851086504471E-3</v>
      </c>
      <c r="G8792" s="5">
        <v>0</v>
      </c>
      <c r="H8792" s="5">
        <v>0</v>
      </c>
      <c r="I8792" s="6">
        <f t="shared" si="455"/>
        <v>9.5399851086504471E-3</v>
      </c>
      <c r="J8792" s="7">
        <v>5509274.0463292133</v>
      </c>
      <c r="K8792" s="7">
        <v>0</v>
      </c>
      <c r="L8792" s="7">
        <v>0</v>
      </c>
      <c r="M8792" s="8">
        <f t="shared" si="456"/>
        <v>5509274.0463292133</v>
      </c>
      <c r="N8792" t="s">
        <v>124</v>
      </c>
      <c r="O8792" s="7">
        <v>2025</v>
      </c>
      <c r="P8792" t="s">
        <v>157</v>
      </c>
      <c r="Q8792" t="s">
        <v>164</v>
      </c>
      <c r="R8792">
        <v>202503</v>
      </c>
      <c r="S8792" t="s">
        <v>189</v>
      </c>
      <c r="T8792" t="s">
        <v>208</v>
      </c>
    </row>
    <row r="8793" spans="1:20" hidden="1" x14ac:dyDescent="0.3">
      <c r="A8793" s="21" t="s">
        <v>110</v>
      </c>
      <c r="B8793" s="5">
        <v>2.5635111101438068E-2</v>
      </c>
      <c r="C8793" s="5">
        <v>0</v>
      </c>
      <c r="D8793" s="5">
        <v>0</v>
      </c>
      <c r="E8793" s="6">
        <f t="shared" si="454"/>
        <v>2.5635111101438068E-2</v>
      </c>
      <c r="F8793" s="5">
        <v>1.596076009130586E-2</v>
      </c>
      <c r="G8793" s="5">
        <v>0</v>
      </c>
      <c r="H8793" s="5">
        <v>0</v>
      </c>
      <c r="I8793" s="6">
        <f t="shared" si="455"/>
        <v>1.596076009130586E-2</v>
      </c>
      <c r="J8793" s="7">
        <v>8958654.9684259258</v>
      </c>
      <c r="K8793" s="7">
        <v>0</v>
      </c>
      <c r="L8793" s="7">
        <v>0</v>
      </c>
      <c r="M8793" s="8">
        <f t="shared" si="456"/>
        <v>8958654.9684259258</v>
      </c>
      <c r="N8793" t="s">
        <v>124</v>
      </c>
      <c r="O8793" s="7">
        <v>2025</v>
      </c>
      <c r="P8793" t="s">
        <v>157</v>
      </c>
      <c r="Q8793" t="s">
        <v>164</v>
      </c>
      <c r="R8793">
        <v>202503</v>
      </c>
      <c r="S8793" t="s">
        <v>189</v>
      </c>
      <c r="T8793" t="s">
        <v>208</v>
      </c>
    </row>
    <row r="8794" spans="1:20" hidden="1" x14ac:dyDescent="0.3">
      <c r="A8794" s="21" t="s">
        <v>111</v>
      </c>
      <c r="B8794" s="5">
        <v>0</v>
      </c>
      <c r="C8794" s="5">
        <v>0</v>
      </c>
      <c r="D8794" s="5">
        <v>0</v>
      </c>
      <c r="E8794" s="6">
        <f t="shared" si="454"/>
        <v>0</v>
      </c>
      <c r="F8794" s="5">
        <v>0</v>
      </c>
      <c r="G8794" s="5">
        <v>0</v>
      </c>
      <c r="H8794" s="5">
        <v>0</v>
      </c>
      <c r="I8794" s="6">
        <f t="shared" si="455"/>
        <v>0</v>
      </c>
      <c r="J8794" s="7">
        <v>0</v>
      </c>
      <c r="K8794" s="7">
        <v>0</v>
      </c>
      <c r="L8794" s="7">
        <v>0</v>
      </c>
      <c r="M8794" s="8">
        <f t="shared" si="456"/>
        <v>0</v>
      </c>
      <c r="N8794" t="s">
        <v>124</v>
      </c>
      <c r="O8794" s="7">
        <v>2025</v>
      </c>
      <c r="P8794" t="s">
        <v>157</v>
      </c>
      <c r="Q8794" t="s">
        <v>164</v>
      </c>
      <c r="R8794">
        <v>202503</v>
      </c>
      <c r="S8794" t="s">
        <v>189</v>
      </c>
      <c r="T8794" t="s">
        <v>208</v>
      </c>
    </row>
    <row r="8795" spans="1:20" hidden="1" x14ac:dyDescent="0.3">
      <c r="A8795" s="21" t="s">
        <v>128</v>
      </c>
      <c r="B8795" s="5">
        <v>0</v>
      </c>
      <c r="C8795" s="5">
        <v>0</v>
      </c>
      <c r="D8795" s="5">
        <v>0</v>
      </c>
      <c r="E8795" s="6">
        <f t="shared" si="454"/>
        <v>0</v>
      </c>
      <c r="F8795" s="5">
        <v>0</v>
      </c>
      <c r="G8795" s="5">
        <v>0</v>
      </c>
      <c r="H8795" s="5">
        <v>0</v>
      </c>
      <c r="I8795" s="6">
        <f t="shared" si="455"/>
        <v>0</v>
      </c>
      <c r="J8795" s="7">
        <v>0</v>
      </c>
      <c r="K8795" s="7">
        <v>0</v>
      </c>
      <c r="L8795" s="7">
        <v>0</v>
      </c>
      <c r="M8795" s="8">
        <f t="shared" si="456"/>
        <v>0</v>
      </c>
      <c r="N8795" t="s">
        <v>124</v>
      </c>
      <c r="O8795" s="7">
        <v>2025</v>
      </c>
      <c r="P8795" t="s">
        <v>157</v>
      </c>
      <c r="Q8795" t="s">
        <v>164</v>
      </c>
      <c r="R8795">
        <v>202503</v>
      </c>
      <c r="S8795" t="s">
        <v>189</v>
      </c>
      <c r="T8795" t="s">
        <v>208</v>
      </c>
    </row>
    <row r="8796" spans="1:20" hidden="1" x14ac:dyDescent="0.3">
      <c r="A8796" s="21" t="s">
        <v>112</v>
      </c>
      <c r="B8796" s="5">
        <v>1.1854037073287367E-2</v>
      </c>
      <c r="C8796" s="5">
        <v>0</v>
      </c>
      <c r="D8796" s="5">
        <v>0</v>
      </c>
      <c r="E8796" s="6">
        <f t="shared" si="454"/>
        <v>1.1854037073287367E-2</v>
      </c>
      <c r="F8796" s="5">
        <v>2.1552794795490333E-2</v>
      </c>
      <c r="G8796" s="5">
        <v>0</v>
      </c>
      <c r="H8796" s="5">
        <v>0</v>
      </c>
      <c r="I8796" s="6">
        <f t="shared" si="455"/>
        <v>2.1552794795490333E-2</v>
      </c>
      <c r="J8796" s="7">
        <v>4142608.4600254865</v>
      </c>
      <c r="K8796" s="7">
        <v>0</v>
      </c>
      <c r="L8796" s="7">
        <v>0</v>
      </c>
      <c r="M8796" s="8">
        <f t="shared" si="456"/>
        <v>4142608.4600254865</v>
      </c>
      <c r="N8796" t="s">
        <v>124</v>
      </c>
      <c r="O8796" s="7">
        <v>2025</v>
      </c>
      <c r="P8796" t="s">
        <v>161</v>
      </c>
      <c r="Q8796" t="s">
        <v>165</v>
      </c>
      <c r="R8796">
        <v>202503</v>
      </c>
      <c r="S8796" t="s">
        <v>189</v>
      </c>
      <c r="T8796" t="s">
        <v>209</v>
      </c>
    </row>
    <row r="8797" spans="1:20" hidden="1" x14ac:dyDescent="0.3">
      <c r="A8797" s="21" t="s">
        <v>113</v>
      </c>
      <c r="B8797" s="5">
        <v>1.1668470065260011E-2</v>
      </c>
      <c r="C8797" s="5">
        <v>0</v>
      </c>
      <c r="D8797" s="5">
        <v>0</v>
      </c>
      <c r="E8797" s="6">
        <f t="shared" si="454"/>
        <v>1.1668470065260011E-2</v>
      </c>
      <c r="F8797" s="5">
        <v>2.3907649421860914E-2</v>
      </c>
      <c r="G8797" s="5">
        <v>0</v>
      </c>
      <c r="H8797" s="5">
        <v>0</v>
      </c>
      <c r="I8797" s="6">
        <f t="shared" si="455"/>
        <v>2.3907649421860914E-2</v>
      </c>
      <c r="J8797" s="7">
        <v>4077758.7001839229</v>
      </c>
      <c r="K8797" s="7">
        <v>0</v>
      </c>
      <c r="L8797" s="7">
        <v>0</v>
      </c>
      <c r="M8797" s="8">
        <f t="shared" si="456"/>
        <v>4077758.7001839229</v>
      </c>
      <c r="N8797" t="s">
        <v>124</v>
      </c>
      <c r="O8797" s="7">
        <v>2025</v>
      </c>
      <c r="P8797" t="s">
        <v>161</v>
      </c>
      <c r="Q8797" t="s">
        <v>165</v>
      </c>
      <c r="R8797">
        <v>202503</v>
      </c>
      <c r="S8797" t="s">
        <v>189</v>
      </c>
      <c r="T8797" t="s">
        <v>209</v>
      </c>
    </row>
    <row r="8798" spans="1:20" hidden="1" x14ac:dyDescent="0.3">
      <c r="A8798" s="21" t="s">
        <v>114</v>
      </c>
      <c r="B8798" s="5">
        <v>5.6182676018851824E-2</v>
      </c>
      <c r="C8798" s="5">
        <v>0</v>
      </c>
      <c r="D8798" s="5">
        <v>0</v>
      </c>
      <c r="E8798" s="6">
        <f t="shared" si="454"/>
        <v>5.6182676018851824E-2</v>
      </c>
      <c r="F8798" s="5">
        <v>2.3576283139438055E-2</v>
      </c>
      <c r="G8798" s="5">
        <v>0</v>
      </c>
      <c r="H8798" s="5">
        <v>0</v>
      </c>
      <c r="I8798" s="6">
        <f t="shared" si="455"/>
        <v>2.3576283139438055E-2</v>
      </c>
      <c r="J8798" s="7">
        <v>19634056.10625631</v>
      </c>
      <c r="K8798" s="7">
        <v>0</v>
      </c>
      <c r="L8798" s="7">
        <v>0</v>
      </c>
      <c r="M8798" s="8">
        <f t="shared" si="456"/>
        <v>19634056.10625631</v>
      </c>
      <c r="N8798" t="s">
        <v>124</v>
      </c>
      <c r="O8798" s="7">
        <v>2025</v>
      </c>
      <c r="P8798" t="s">
        <v>161</v>
      </c>
      <c r="Q8798" t="s">
        <v>165</v>
      </c>
      <c r="R8798">
        <v>202503</v>
      </c>
      <c r="S8798" t="s">
        <v>189</v>
      </c>
      <c r="T8798" t="s">
        <v>209</v>
      </c>
    </row>
    <row r="8799" spans="1:20" hidden="1" x14ac:dyDescent="0.3">
      <c r="A8799" s="21" t="s">
        <v>115</v>
      </c>
      <c r="B8799" s="5">
        <v>1.0625753662727611E-3</v>
      </c>
      <c r="C8799" s="5">
        <v>0</v>
      </c>
      <c r="D8799" s="5">
        <v>0</v>
      </c>
      <c r="E8799" s="6">
        <f t="shared" si="454"/>
        <v>1.0625753662727611E-3</v>
      </c>
      <c r="F8799" s="5">
        <v>9.9616435392669428E-4</v>
      </c>
      <c r="G8799" s="5">
        <v>0</v>
      </c>
      <c r="H8799" s="5">
        <v>0</v>
      </c>
      <c r="I8799" s="6">
        <f t="shared" si="455"/>
        <v>9.9616435392669428E-4</v>
      </c>
      <c r="J8799" s="7">
        <v>371336.25232669379</v>
      </c>
      <c r="K8799" s="7">
        <v>0</v>
      </c>
      <c r="L8799" s="7">
        <v>0</v>
      </c>
      <c r="M8799" s="8">
        <f t="shared" si="456"/>
        <v>371336.25232669379</v>
      </c>
      <c r="N8799" t="s">
        <v>124</v>
      </c>
      <c r="O8799" s="7">
        <v>2025</v>
      </c>
      <c r="P8799" t="s">
        <v>161</v>
      </c>
      <c r="Q8799" t="s">
        <v>165</v>
      </c>
      <c r="R8799">
        <v>202503</v>
      </c>
      <c r="S8799" t="s">
        <v>189</v>
      </c>
      <c r="T8799" t="s">
        <v>209</v>
      </c>
    </row>
    <row r="8800" spans="1:20" hidden="1" x14ac:dyDescent="0.3">
      <c r="A8800" s="21" t="s">
        <v>116</v>
      </c>
      <c r="B8800" s="5">
        <v>0</v>
      </c>
      <c r="C8800" s="5">
        <v>0</v>
      </c>
      <c r="D8800" s="5">
        <v>0</v>
      </c>
      <c r="E8800" s="6">
        <f t="shared" si="454"/>
        <v>0</v>
      </c>
      <c r="F8800" s="5">
        <v>0</v>
      </c>
      <c r="G8800" s="5">
        <v>0</v>
      </c>
      <c r="H8800" s="5">
        <v>0</v>
      </c>
      <c r="I8800" s="6">
        <f t="shared" si="455"/>
        <v>0</v>
      </c>
      <c r="J8800" s="7">
        <v>0</v>
      </c>
      <c r="K8800" s="7">
        <v>0</v>
      </c>
      <c r="L8800" s="7">
        <v>0</v>
      </c>
      <c r="M8800" s="8">
        <f t="shared" si="456"/>
        <v>0</v>
      </c>
      <c r="N8800" t="s">
        <v>124</v>
      </c>
      <c r="O8800" s="7">
        <v>2025</v>
      </c>
      <c r="P8800" t="s">
        <v>161</v>
      </c>
      <c r="Q8800" t="s">
        <v>165</v>
      </c>
      <c r="R8800">
        <v>202503</v>
      </c>
      <c r="S8800" t="s">
        <v>189</v>
      </c>
      <c r="T8800" t="s">
        <v>209</v>
      </c>
    </row>
    <row r="8801" spans="1:20" hidden="1" x14ac:dyDescent="0.3">
      <c r="A8801" s="21" t="s">
        <v>117</v>
      </c>
      <c r="B8801" s="5">
        <v>0</v>
      </c>
      <c r="C8801" s="5">
        <v>0</v>
      </c>
      <c r="D8801" s="5">
        <v>0</v>
      </c>
      <c r="E8801" s="6">
        <f t="shared" si="454"/>
        <v>0</v>
      </c>
      <c r="F8801" s="5">
        <v>0</v>
      </c>
      <c r="G8801" s="5">
        <v>0</v>
      </c>
      <c r="H8801" s="5">
        <v>0</v>
      </c>
      <c r="I8801" s="6">
        <f t="shared" si="455"/>
        <v>0</v>
      </c>
      <c r="J8801" s="7">
        <v>0</v>
      </c>
      <c r="K8801" s="7">
        <v>0</v>
      </c>
      <c r="L8801" s="7">
        <v>0</v>
      </c>
      <c r="M8801" s="8">
        <f t="shared" si="456"/>
        <v>0</v>
      </c>
      <c r="N8801" t="s">
        <v>124</v>
      </c>
      <c r="O8801" s="7">
        <v>2025</v>
      </c>
      <c r="P8801" t="s">
        <v>161</v>
      </c>
      <c r="Q8801" t="s">
        <v>165</v>
      </c>
      <c r="R8801">
        <v>202503</v>
      </c>
      <c r="S8801" t="s">
        <v>189</v>
      </c>
      <c r="T8801" t="s">
        <v>209</v>
      </c>
    </row>
    <row r="8802" spans="1:20" hidden="1" x14ac:dyDescent="0.3">
      <c r="A8802" s="21" t="s">
        <v>118</v>
      </c>
      <c r="B8802" s="5">
        <v>1.0872217409660025E-2</v>
      </c>
      <c r="C8802" s="5">
        <v>0</v>
      </c>
      <c r="D8802" s="5">
        <v>0</v>
      </c>
      <c r="E8802" s="6">
        <f t="shared" si="454"/>
        <v>1.0872217409660025E-2</v>
      </c>
      <c r="F8802" s="5">
        <v>4.5121288016899776E-2</v>
      </c>
      <c r="G8802" s="5">
        <v>0</v>
      </c>
      <c r="H8802" s="5">
        <v>0</v>
      </c>
      <c r="I8802" s="6">
        <f t="shared" si="455"/>
        <v>4.5121288016899776E-2</v>
      </c>
      <c r="J8802" s="7">
        <v>3799493.7540720403</v>
      </c>
      <c r="K8802" s="7">
        <v>0</v>
      </c>
      <c r="L8802" s="7">
        <v>0</v>
      </c>
      <c r="M8802" s="8">
        <f t="shared" si="456"/>
        <v>3799493.7540720403</v>
      </c>
      <c r="N8802" t="s">
        <v>124</v>
      </c>
      <c r="O8802" s="7">
        <v>2025</v>
      </c>
      <c r="P8802" t="s">
        <v>160</v>
      </c>
      <c r="Q8802" t="s">
        <v>164</v>
      </c>
      <c r="R8802">
        <v>202503</v>
      </c>
      <c r="S8802" t="s">
        <v>189</v>
      </c>
      <c r="T8802" t="s">
        <v>210</v>
      </c>
    </row>
    <row r="8803" spans="1:20" hidden="1" x14ac:dyDescent="0.3">
      <c r="A8803" s="21" t="s">
        <v>119</v>
      </c>
      <c r="B8803" s="5">
        <v>6.4097591236266932E-3</v>
      </c>
      <c r="C8803" s="5">
        <v>0</v>
      </c>
      <c r="D8803" s="5">
        <v>0</v>
      </c>
      <c r="E8803" s="6">
        <f t="shared" si="454"/>
        <v>6.4097591236266932E-3</v>
      </c>
      <c r="F8803" s="5">
        <v>2.264680514332745E-2</v>
      </c>
      <c r="G8803" s="5">
        <v>0</v>
      </c>
      <c r="H8803" s="5">
        <v>0</v>
      </c>
      <c r="I8803" s="6">
        <f t="shared" si="455"/>
        <v>2.264680514332745E-2</v>
      </c>
      <c r="J8803" s="7">
        <v>2240006.692074371</v>
      </c>
      <c r="K8803" s="7">
        <v>0</v>
      </c>
      <c r="L8803" s="7">
        <v>0</v>
      </c>
      <c r="M8803" s="8">
        <f t="shared" si="456"/>
        <v>2240006.692074371</v>
      </c>
      <c r="N8803" t="s">
        <v>124</v>
      </c>
      <c r="O8803" s="7">
        <v>2025</v>
      </c>
      <c r="P8803" t="s">
        <v>160</v>
      </c>
      <c r="Q8803" t="s">
        <v>164</v>
      </c>
      <c r="R8803">
        <v>202503</v>
      </c>
      <c r="S8803" t="s">
        <v>189</v>
      </c>
      <c r="T8803" t="s">
        <v>210</v>
      </c>
    </row>
    <row r="8804" spans="1:20" hidden="1" x14ac:dyDescent="0.3">
      <c r="A8804" s="21" t="s">
        <v>120</v>
      </c>
      <c r="B8804" s="5">
        <v>3.8210299186131093E-3</v>
      </c>
      <c r="C8804" s="5">
        <v>0</v>
      </c>
      <c r="D8804" s="5">
        <v>0</v>
      </c>
      <c r="E8804" s="6">
        <f t="shared" ref="E8804:E8867" si="457">SUM(B8804:D8804)</f>
        <v>3.8210299186131093E-3</v>
      </c>
      <c r="F8804" s="5">
        <v>3.3714970106535564E-3</v>
      </c>
      <c r="G8804" s="5">
        <v>0</v>
      </c>
      <c r="H8804" s="5">
        <v>0</v>
      </c>
      <c r="I8804" s="6">
        <f t="shared" ref="I8804:I8867" si="458">SUM(F8804:H8804)</f>
        <v>3.3714970106535564E-3</v>
      </c>
      <c r="J8804" s="7">
        <v>1335328.2741562631</v>
      </c>
      <c r="K8804" s="7">
        <v>0</v>
      </c>
      <c r="L8804" s="7">
        <v>0</v>
      </c>
      <c r="M8804" s="8">
        <f t="shared" ref="M8804:M8867" si="459">SUM(J8804:L8804)</f>
        <v>1335328.2741562631</v>
      </c>
      <c r="N8804" t="s">
        <v>124</v>
      </c>
      <c r="O8804" s="7">
        <v>2025</v>
      </c>
      <c r="P8804" t="s">
        <v>160</v>
      </c>
      <c r="Q8804" t="s">
        <v>164</v>
      </c>
      <c r="R8804">
        <v>202503</v>
      </c>
      <c r="S8804" t="s">
        <v>189</v>
      </c>
      <c r="T8804" t="s">
        <v>210</v>
      </c>
    </row>
    <row r="8805" spans="1:20" hidden="1" x14ac:dyDescent="0.3">
      <c r="A8805" s="21" t="s">
        <v>121</v>
      </c>
      <c r="B8805" s="5">
        <v>1.4527426710890943E-2</v>
      </c>
      <c r="C8805" s="5">
        <v>0</v>
      </c>
      <c r="D8805" s="5">
        <v>0</v>
      </c>
      <c r="E8805" s="6">
        <f t="shared" si="457"/>
        <v>1.4527426710890943E-2</v>
      </c>
      <c r="F8805" s="5">
        <v>1.255532975698481E-2</v>
      </c>
      <c r="G8805" s="5">
        <v>0</v>
      </c>
      <c r="H8805" s="5">
        <v>0</v>
      </c>
      <c r="I8805" s="6">
        <f t="shared" si="458"/>
        <v>1.255532975698481E-2</v>
      </c>
      <c r="J8805" s="7">
        <v>5076873.0030846708</v>
      </c>
      <c r="K8805" s="7">
        <v>0</v>
      </c>
      <c r="L8805" s="7">
        <v>0</v>
      </c>
      <c r="M8805" s="8">
        <f t="shared" si="459"/>
        <v>5076873.0030846708</v>
      </c>
      <c r="N8805" t="s">
        <v>124</v>
      </c>
      <c r="O8805" s="7">
        <v>2025</v>
      </c>
      <c r="P8805" t="s">
        <v>160</v>
      </c>
      <c r="Q8805" t="s">
        <v>164</v>
      </c>
      <c r="R8805">
        <v>202503</v>
      </c>
      <c r="S8805" t="s">
        <v>189</v>
      </c>
      <c r="T8805" t="s">
        <v>210</v>
      </c>
    </row>
    <row r="8806" spans="1:20" hidden="1" x14ac:dyDescent="0.3">
      <c r="A8806" s="21" t="s">
        <v>0</v>
      </c>
      <c r="B8806" s="5">
        <v>0</v>
      </c>
      <c r="C8806" s="5">
        <v>0</v>
      </c>
      <c r="D8806" s="5">
        <v>7.6951987817515226E-4</v>
      </c>
      <c r="E8806" s="6">
        <f t="shared" si="457"/>
        <v>7.6951987817515226E-4</v>
      </c>
      <c r="F8806" s="5">
        <v>0</v>
      </c>
      <c r="G8806" s="5">
        <v>0</v>
      </c>
      <c r="H8806" s="5">
        <v>4.6171191314500403E-3</v>
      </c>
      <c r="I8806" s="6">
        <f t="shared" si="458"/>
        <v>4.6171191314500403E-3</v>
      </c>
      <c r="J8806" s="7">
        <v>0</v>
      </c>
      <c r="K8806" s="7">
        <v>0</v>
      </c>
      <c r="L8806" s="7">
        <v>270479.57126091927</v>
      </c>
      <c r="M8806" s="8">
        <f t="shared" si="459"/>
        <v>270479.57126091927</v>
      </c>
      <c r="N8806" t="s">
        <v>125</v>
      </c>
      <c r="O8806" s="7">
        <v>2025</v>
      </c>
      <c r="P8806" t="s">
        <v>154</v>
      </c>
      <c r="Q8806" t="s">
        <v>164</v>
      </c>
      <c r="R8806">
        <v>202504</v>
      </c>
      <c r="S8806" t="s">
        <v>190</v>
      </c>
      <c r="T8806" t="s">
        <v>192</v>
      </c>
    </row>
    <row r="8807" spans="1:20" hidden="1" x14ac:dyDescent="0.3">
      <c r="A8807" s="21" t="s">
        <v>1</v>
      </c>
      <c r="B8807" s="5">
        <v>6.3929851064540334E-3</v>
      </c>
      <c r="C8807" s="5">
        <v>1.0887180374303572E-2</v>
      </c>
      <c r="D8807" s="5">
        <v>2.367772277330777E-3</v>
      </c>
      <c r="E8807" s="6">
        <f t="shared" si="457"/>
        <v>1.9647937758088384E-2</v>
      </c>
      <c r="F8807" s="5">
        <v>2.8413266481187908E-2</v>
      </c>
      <c r="G8807" s="5">
        <v>1.653748922606673E-2</v>
      </c>
      <c r="H8807" s="5">
        <v>1.4206633240593954E-2</v>
      </c>
      <c r="I8807" s="6">
        <f t="shared" si="458"/>
        <v>5.9157388947848596E-2</v>
      </c>
      <c r="J8807" s="7">
        <v>2247078.8860863582</v>
      </c>
      <c r="K8807" s="7">
        <v>3826749.5920510343</v>
      </c>
      <c r="L8807" s="7">
        <v>832251.44480302301</v>
      </c>
      <c r="M8807" s="8">
        <f t="shared" si="459"/>
        <v>6906079.9229404153</v>
      </c>
      <c r="N8807" t="s">
        <v>125</v>
      </c>
      <c r="O8807" s="7">
        <v>2025</v>
      </c>
      <c r="P8807" t="s">
        <v>154</v>
      </c>
      <c r="Q8807" t="s">
        <v>164</v>
      </c>
      <c r="R8807">
        <v>202504</v>
      </c>
      <c r="S8807" t="s">
        <v>190</v>
      </c>
      <c r="T8807" t="s">
        <v>192</v>
      </c>
    </row>
    <row r="8808" spans="1:20" hidden="1" x14ac:dyDescent="0.3">
      <c r="A8808" s="21" t="s">
        <v>2</v>
      </c>
      <c r="B8808" s="5">
        <v>9.966910589076226E-3</v>
      </c>
      <c r="C8808" s="5">
        <v>9.1493944452086095E-3</v>
      </c>
      <c r="D8808" s="5">
        <v>2.7411884235770353E-3</v>
      </c>
      <c r="E8808" s="6">
        <f t="shared" si="457"/>
        <v>2.1857493457861872E-2</v>
      </c>
      <c r="F8808" s="5">
        <v>2.1373758693721712E-2</v>
      </c>
      <c r="G8808" s="5">
        <v>6.924505201398856E-3</v>
      </c>
      <c r="H8808" s="5">
        <v>1.6447130051299511E-2</v>
      </c>
      <c r="I8808" s="6">
        <f t="shared" si="458"/>
        <v>4.4745393946420076E-2</v>
      </c>
      <c r="J8808" s="7">
        <v>3503282.7343228697</v>
      </c>
      <c r="K8808" s="7">
        <v>3215932.8914356818</v>
      </c>
      <c r="L8808" s="7">
        <v>963503.98551465373</v>
      </c>
      <c r="M8808" s="8">
        <f t="shared" si="459"/>
        <v>7682719.6112732049</v>
      </c>
      <c r="N8808" t="s">
        <v>125</v>
      </c>
      <c r="O8808" s="7">
        <v>2025</v>
      </c>
      <c r="P8808" t="s">
        <v>154</v>
      </c>
      <c r="Q8808" t="s">
        <v>164</v>
      </c>
      <c r="R8808">
        <v>202504</v>
      </c>
      <c r="S8808" t="s">
        <v>190</v>
      </c>
      <c r="T8808" t="s">
        <v>192</v>
      </c>
    </row>
    <row r="8809" spans="1:20" hidden="1" x14ac:dyDescent="0.3">
      <c r="A8809" s="21" t="s">
        <v>3</v>
      </c>
      <c r="B8809" s="5">
        <v>1.1773330885586065E-2</v>
      </c>
      <c r="C8809" s="5">
        <v>0</v>
      </c>
      <c r="D8809" s="5">
        <v>0</v>
      </c>
      <c r="E8809" s="6">
        <f t="shared" si="457"/>
        <v>1.1773330885586065E-2</v>
      </c>
      <c r="F8809" s="5">
        <v>2.5843897479202901E-2</v>
      </c>
      <c r="G8809" s="5">
        <v>0</v>
      </c>
      <c r="H8809" s="5">
        <v>0</v>
      </c>
      <c r="I8809" s="6">
        <f t="shared" si="458"/>
        <v>2.5843897479202901E-2</v>
      </c>
      <c r="J8809" s="7">
        <v>4138223.8205436617</v>
      </c>
      <c r="K8809" s="7">
        <v>0</v>
      </c>
      <c r="L8809" s="7">
        <v>0</v>
      </c>
      <c r="M8809" s="8">
        <f t="shared" si="459"/>
        <v>4138223.8205436617</v>
      </c>
      <c r="N8809" t="s">
        <v>125</v>
      </c>
      <c r="O8809" s="7">
        <v>2025</v>
      </c>
      <c r="P8809" t="s">
        <v>154</v>
      </c>
      <c r="Q8809" t="s">
        <v>164</v>
      </c>
      <c r="R8809">
        <v>202504</v>
      </c>
      <c r="S8809" t="s">
        <v>190</v>
      </c>
      <c r="T8809" t="s">
        <v>192</v>
      </c>
    </row>
    <row r="8810" spans="1:20" hidden="1" x14ac:dyDescent="0.3">
      <c r="A8810" s="21" t="s">
        <v>4</v>
      </c>
      <c r="B8810" s="5">
        <v>2.7723173612933888E-2</v>
      </c>
      <c r="C8810" s="5">
        <v>9.1648613277458789E-3</v>
      </c>
      <c r="D8810" s="5">
        <v>0</v>
      </c>
      <c r="E8810" s="6">
        <f t="shared" si="457"/>
        <v>3.688803494067977E-2</v>
      </c>
      <c r="F8810" s="5">
        <v>2.3264201710806197E-2</v>
      </c>
      <c r="G8810" s="5">
        <v>1.1456076488973437E-2</v>
      </c>
      <c r="H8810" s="5">
        <v>0</v>
      </c>
      <c r="I8810" s="6">
        <f t="shared" si="458"/>
        <v>3.4720278199779631E-2</v>
      </c>
      <c r="J8810" s="7">
        <v>9744455.3746948298</v>
      </c>
      <c r="K8810" s="7">
        <v>3221369.3666666313</v>
      </c>
      <c r="L8810" s="7">
        <v>0</v>
      </c>
      <c r="M8810" s="8">
        <f t="shared" si="459"/>
        <v>12965824.741361462</v>
      </c>
      <c r="N8810" t="s">
        <v>125</v>
      </c>
      <c r="O8810" s="7">
        <v>2025</v>
      </c>
      <c r="P8810" t="s">
        <v>154</v>
      </c>
      <c r="Q8810" t="s">
        <v>164</v>
      </c>
      <c r="R8810">
        <v>202504</v>
      </c>
      <c r="S8810" t="s">
        <v>190</v>
      </c>
      <c r="T8810" t="s">
        <v>192</v>
      </c>
    </row>
    <row r="8811" spans="1:20" hidden="1" x14ac:dyDescent="0.3">
      <c r="A8811" s="21" t="s">
        <v>5</v>
      </c>
      <c r="B8811" s="5">
        <v>1.7847277155537543E-2</v>
      </c>
      <c r="C8811" s="5">
        <v>0</v>
      </c>
      <c r="D8811" s="5">
        <v>0</v>
      </c>
      <c r="E8811" s="6">
        <f t="shared" si="457"/>
        <v>1.7847277155537543E-2</v>
      </c>
      <c r="F8811" s="5">
        <v>3.6187675998497912E-2</v>
      </c>
      <c r="G8811" s="5">
        <v>0</v>
      </c>
      <c r="H8811" s="5">
        <v>0</v>
      </c>
      <c r="I8811" s="6">
        <f t="shared" si="458"/>
        <v>3.6187675998497912E-2</v>
      </c>
      <c r="J8811" s="7">
        <v>6273163.3192533059</v>
      </c>
      <c r="K8811" s="7">
        <v>0</v>
      </c>
      <c r="L8811" s="7">
        <v>0</v>
      </c>
      <c r="M8811" s="8">
        <f t="shared" si="459"/>
        <v>6273163.3192533059</v>
      </c>
      <c r="N8811" t="s">
        <v>125</v>
      </c>
      <c r="O8811" s="7">
        <v>2025</v>
      </c>
      <c r="P8811" t="s">
        <v>154</v>
      </c>
      <c r="Q8811" t="s">
        <v>164</v>
      </c>
      <c r="R8811">
        <v>202504</v>
      </c>
      <c r="S8811" t="s">
        <v>190</v>
      </c>
      <c r="T8811" t="s">
        <v>192</v>
      </c>
    </row>
    <row r="8812" spans="1:20" hidden="1" x14ac:dyDescent="0.3">
      <c r="A8812" s="21" t="s">
        <v>6</v>
      </c>
      <c r="B8812" s="5">
        <v>0</v>
      </c>
      <c r="C8812" s="5">
        <v>0</v>
      </c>
      <c r="D8812" s="5">
        <v>2.8897334608002347E-2</v>
      </c>
      <c r="E8812" s="6">
        <f t="shared" si="457"/>
        <v>2.8897334608002347E-2</v>
      </c>
      <c r="F8812" s="5">
        <v>0</v>
      </c>
      <c r="G8812" s="5">
        <v>0</v>
      </c>
      <c r="H8812" s="5">
        <v>2.9337394404943718E-3</v>
      </c>
      <c r="I8812" s="6">
        <f t="shared" si="458"/>
        <v>2.9337394404943718E-3</v>
      </c>
      <c r="J8812" s="7">
        <v>0</v>
      </c>
      <c r="K8812" s="7">
        <v>0</v>
      </c>
      <c r="L8812" s="7">
        <v>10157162.793365479</v>
      </c>
      <c r="M8812" s="8">
        <f t="shared" si="459"/>
        <v>10157162.793365479</v>
      </c>
      <c r="N8812" t="s">
        <v>125</v>
      </c>
      <c r="O8812" s="7">
        <v>2025</v>
      </c>
      <c r="P8812" t="s">
        <v>154</v>
      </c>
      <c r="Q8812" t="s">
        <v>164</v>
      </c>
      <c r="R8812">
        <v>202504</v>
      </c>
      <c r="S8812" t="s">
        <v>190</v>
      </c>
      <c r="T8812" t="s">
        <v>192</v>
      </c>
    </row>
    <row r="8813" spans="1:20" hidden="1" x14ac:dyDescent="0.3">
      <c r="A8813" s="21" t="s">
        <v>7</v>
      </c>
      <c r="B8813" s="5">
        <v>3.5791622100813172E-4</v>
      </c>
      <c r="C8813" s="5">
        <v>0</v>
      </c>
      <c r="D8813" s="5">
        <v>0</v>
      </c>
      <c r="E8813" s="6">
        <f t="shared" si="457"/>
        <v>3.5791622100813172E-4</v>
      </c>
      <c r="F8813" s="5">
        <v>1.7602436642966232E-4</v>
      </c>
      <c r="G8813" s="5">
        <v>0</v>
      </c>
      <c r="H8813" s="5">
        <v>0</v>
      </c>
      <c r="I8813" s="6">
        <f t="shared" si="458"/>
        <v>1.7602436642966232E-4</v>
      </c>
      <c r="J8813" s="7">
        <v>125804.45125755787</v>
      </c>
      <c r="K8813" s="7">
        <v>0</v>
      </c>
      <c r="L8813" s="7">
        <v>0</v>
      </c>
      <c r="M8813" s="8">
        <f t="shared" si="459"/>
        <v>125804.45125755787</v>
      </c>
      <c r="N8813" t="s">
        <v>125</v>
      </c>
      <c r="O8813" s="7">
        <v>2025</v>
      </c>
      <c r="P8813" t="s">
        <v>154</v>
      </c>
      <c r="Q8813" t="s">
        <v>164</v>
      </c>
      <c r="R8813">
        <v>202504</v>
      </c>
      <c r="S8813" t="s">
        <v>190</v>
      </c>
      <c r="T8813" t="s">
        <v>192</v>
      </c>
    </row>
    <row r="8814" spans="1:20" hidden="1" x14ac:dyDescent="0.3">
      <c r="A8814" s="21" t="s">
        <v>8</v>
      </c>
      <c r="B8814" s="5">
        <v>1.8811696965392217E-2</v>
      </c>
      <c r="C8814" s="5">
        <v>0</v>
      </c>
      <c r="D8814" s="5">
        <v>0</v>
      </c>
      <c r="E8814" s="6">
        <f t="shared" si="457"/>
        <v>1.8811696965392217E-2</v>
      </c>
      <c r="F8814" s="5">
        <v>3.2880530196645601E-2</v>
      </c>
      <c r="G8814" s="5">
        <v>0</v>
      </c>
      <c r="H8814" s="5">
        <v>0</v>
      </c>
      <c r="I8814" s="6">
        <f t="shared" si="458"/>
        <v>3.2880530196645601E-2</v>
      </c>
      <c r="J8814" s="7">
        <v>6612148.5281910971</v>
      </c>
      <c r="K8814" s="7">
        <v>0</v>
      </c>
      <c r="L8814" s="7">
        <v>0</v>
      </c>
      <c r="M8814" s="8">
        <f t="shared" si="459"/>
        <v>6612148.5281910971</v>
      </c>
      <c r="N8814" t="s">
        <v>125</v>
      </c>
      <c r="O8814" s="7">
        <v>2025</v>
      </c>
      <c r="P8814" t="s">
        <v>157</v>
      </c>
      <c r="Q8814" t="s">
        <v>164</v>
      </c>
      <c r="R8814">
        <v>202504</v>
      </c>
      <c r="S8814" t="s">
        <v>190</v>
      </c>
      <c r="T8814" t="s">
        <v>192</v>
      </c>
    </row>
    <row r="8815" spans="1:20" hidden="1" x14ac:dyDescent="0.3">
      <c r="A8815" s="21" t="s">
        <v>220</v>
      </c>
      <c r="B8815" s="5">
        <v>1.6118551874457858E-3</v>
      </c>
      <c r="C8815" s="5">
        <v>0</v>
      </c>
      <c r="D8815" s="5">
        <v>0</v>
      </c>
      <c r="E8815" s="6">
        <f t="shared" si="457"/>
        <v>1.6118551874457858E-3</v>
      </c>
      <c r="F8815" s="5">
        <v>1.0745700822642779E-2</v>
      </c>
      <c r="G8815" s="5">
        <v>0</v>
      </c>
      <c r="H8815" s="5">
        <v>0</v>
      </c>
      <c r="I8815" s="6">
        <f t="shared" si="458"/>
        <v>1.0745700822642779E-2</v>
      </c>
      <c r="J8815" s="7">
        <v>566553.1357927979</v>
      </c>
      <c r="K8815" s="7">
        <v>0</v>
      </c>
      <c r="L8815" s="7">
        <v>0</v>
      </c>
      <c r="M8815" s="8">
        <f t="shared" si="459"/>
        <v>566553.1357927979</v>
      </c>
      <c r="N8815" t="s">
        <v>125</v>
      </c>
      <c r="O8815" s="7">
        <v>2025</v>
      </c>
      <c r="P8815" t="s">
        <v>157</v>
      </c>
      <c r="Q8815" t="e">
        <v>#N/A</v>
      </c>
      <c r="R8815">
        <v>202504</v>
      </c>
      <c r="S8815" t="s">
        <v>190</v>
      </c>
      <c r="T8815" t="s">
        <v>193</v>
      </c>
    </row>
    <row r="8816" spans="1:20" hidden="1" x14ac:dyDescent="0.3">
      <c r="A8816" s="21" t="s">
        <v>9</v>
      </c>
      <c r="B8816" s="5">
        <v>0</v>
      </c>
      <c r="C8816" s="5">
        <v>0</v>
      </c>
      <c r="D8816" s="5">
        <v>0</v>
      </c>
      <c r="E8816" s="6">
        <f t="shared" si="457"/>
        <v>0</v>
      </c>
      <c r="F8816" s="5">
        <v>0</v>
      </c>
      <c r="G8816" s="5">
        <v>0</v>
      </c>
      <c r="H8816" s="5">
        <v>0</v>
      </c>
      <c r="I8816" s="6">
        <f t="shared" si="458"/>
        <v>0</v>
      </c>
      <c r="J8816" s="7">
        <v>0</v>
      </c>
      <c r="K8816" s="7">
        <v>0</v>
      </c>
      <c r="L8816" s="7">
        <v>0</v>
      </c>
      <c r="M8816" s="8">
        <f t="shared" si="459"/>
        <v>0</v>
      </c>
      <c r="N8816" t="s">
        <v>125</v>
      </c>
      <c r="O8816" s="7">
        <v>2025</v>
      </c>
      <c r="P8816" t="s">
        <v>154</v>
      </c>
      <c r="Q8816" t="s">
        <v>164</v>
      </c>
      <c r="R8816">
        <v>202504</v>
      </c>
      <c r="S8816" t="s">
        <v>190</v>
      </c>
      <c r="T8816" t="s">
        <v>193</v>
      </c>
    </row>
    <row r="8817" spans="1:20" hidden="1" x14ac:dyDescent="0.3">
      <c r="A8817" s="21" t="s">
        <v>10</v>
      </c>
      <c r="B8817" s="5">
        <v>0</v>
      </c>
      <c r="C8817" s="5">
        <v>0</v>
      </c>
      <c r="D8817" s="5">
        <v>0</v>
      </c>
      <c r="E8817" s="6">
        <f t="shared" si="457"/>
        <v>0</v>
      </c>
      <c r="F8817" s="5">
        <v>0</v>
      </c>
      <c r="G8817" s="5">
        <v>0</v>
      </c>
      <c r="H8817" s="5">
        <v>0</v>
      </c>
      <c r="I8817" s="6">
        <f t="shared" si="458"/>
        <v>0</v>
      </c>
      <c r="J8817" s="7">
        <v>0</v>
      </c>
      <c r="K8817" s="7">
        <v>0</v>
      </c>
      <c r="L8817" s="7">
        <v>0</v>
      </c>
      <c r="M8817" s="8">
        <f t="shared" si="459"/>
        <v>0</v>
      </c>
      <c r="N8817" t="s">
        <v>125</v>
      </c>
      <c r="O8817" s="7">
        <v>2025</v>
      </c>
      <c r="P8817" t="s">
        <v>154</v>
      </c>
      <c r="Q8817" t="s">
        <v>164</v>
      </c>
      <c r="R8817">
        <v>202504</v>
      </c>
      <c r="S8817" t="s">
        <v>190</v>
      </c>
      <c r="T8817" t="s">
        <v>193</v>
      </c>
    </row>
    <row r="8818" spans="1:20" hidden="1" x14ac:dyDescent="0.3">
      <c r="A8818" s="21" t="s">
        <v>11</v>
      </c>
      <c r="B8818" s="5">
        <v>3.0392171654510004E-3</v>
      </c>
      <c r="C8818" s="5">
        <v>0</v>
      </c>
      <c r="D8818" s="5">
        <v>0</v>
      </c>
      <c r="E8818" s="6">
        <f t="shared" si="457"/>
        <v>3.0392171654510004E-3</v>
      </c>
      <c r="F8818" s="5">
        <v>1.3025216367906893E-2</v>
      </c>
      <c r="G8818" s="5">
        <v>0</v>
      </c>
      <c r="H8818" s="5">
        <v>0</v>
      </c>
      <c r="I8818" s="6">
        <f t="shared" si="458"/>
        <v>1.3025216367906893E-2</v>
      </c>
      <c r="J8818" s="7">
        <v>1068258.5066280831</v>
      </c>
      <c r="K8818" s="7">
        <v>0</v>
      </c>
      <c r="L8818" s="7">
        <v>0</v>
      </c>
      <c r="M8818" s="8">
        <f t="shared" si="459"/>
        <v>1068258.5066280831</v>
      </c>
      <c r="N8818" t="s">
        <v>125</v>
      </c>
      <c r="O8818" s="7">
        <v>2025</v>
      </c>
      <c r="P8818" t="s">
        <v>154</v>
      </c>
      <c r="Q8818" t="s">
        <v>164</v>
      </c>
      <c r="R8818">
        <v>202504</v>
      </c>
      <c r="S8818" t="s">
        <v>190</v>
      </c>
      <c r="T8818" t="s">
        <v>193</v>
      </c>
    </row>
    <row r="8819" spans="1:20" hidden="1" x14ac:dyDescent="0.3">
      <c r="A8819" s="21" t="s">
        <v>12</v>
      </c>
      <c r="B8819" s="5">
        <v>0</v>
      </c>
      <c r="C8819" s="5">
        <v>0</v>
      </c>
      <c r="D8819" s="5">
        <v>0</v>
      </c>
      <c r="E8819" s="6">
        <f t="shared" si="457"/>
        <v>0</v>
      </c>
      <c r="F8819" s="5">
        <v>0</v>
      </c>
      <c r="G8819" s="5">
        <v>0</v>
      </c>
      <c r="H8819" s="5">
        <v>0</v>
      </c>
      <c r="I8819" s="6">
        <f t="shared" si="458"/>
        <v>0</v>
      </c>
      <c r="J8819" s="7">
        <v>0</v>
      </c>
      <c r="K8819" s="7">
        <v>0</v>
      </c>
      <c r="L8819" s="7">
        <v>0</v>
      </c>
      <c r="M8819" s="8">
        <f t="shared" si="459"/>
        <v>0</v>
      </c>
      <c r="N8819" t="s">
        <v>125</v>
      </c>
      <c r="O8819" s="7">
        <v>2025</v>
      </c>
      <c r="P8819" t="s">
        <v>154</v>
      </c>
      <c r="Q8819" t="s">
        <v>164</v>
      </c>
      <c r="R8819">
        <v>202504</v>
      </c>
      <c r="S8819" t="s">
        <v>190</v>
      </c>
      <c r="T8819" t="s">
        <v>193</v>
      </c>
    </row>
    <row r="8820" spans="1:20" hidden="1" x14ac:dyDescent="0.3">
      <c r="A8820" s="21" t="s">
        <v>13</v>
      </c>
      <c r="B8820" s="5">
        <v>8.4650118176420248E-4</v>
      </c>
      <c r="C8820" s="5">
        <v>0</v>
      </c>
      <c r="D8820" s="5">
        <v>0</v>
      </c>
      <c r="E8820" s="6">
        <f t="shared" si="457"/>
        <v>8.4650118176420248E-4</v>
      </c>
      <c r="F8820" s="5">
        <v>7.2557243842306758E-3</v>
      </c>
      <c r="G8820" s="5">
        <v>0</v>
      </c>
      <c r="H8820" s="5">
        <v>0</v>
      </c>
      <c r="I8820" s="6">
        <f t="shared" si="458"/>
        <v>7.2557243842306758E-3</v>
      </c>
      <c r="J8820" s="7">
        <v>297537.83262675989</v>
      </c>
      <c r="K8820" s="7">
        <v>0</v>
      </c>
      <c r="L8820" s="7">
        <v>0</v>
      </c>
      <c r="M8820" s="8">
        <f t="shared" si="459"/>
        <v>297537.83262675989</v>
      </c>
      <c r="N8820" t="s">
        <v>125</v>
      </c>
      <c r="O8820" s="7">
        <v>2025</v>
      </c>
      <c r="P8820" t="s">
        <v>154</v>
      </c>
      <c r="Q8820" t="s">
        <v>164</v>
      </c>
      <c r="R8820">
        <v>202504</v>
      </c>
      <c r="S8820" t="s">
        <v>190</v>
      </c>
      <c r="T8820" t="s">
        <v>193</v>
      </c>
    </row>
    <row r="8821" spans="1:20" hidden="1" x14ac:dyDescent="0.3">
      <c r="A8821" s="21" t="s">
        <v>223</v>
      </c>
      <c r="B8821" s="5">
        <v>0</v>
      </c>
      <c r="C8821" s="5">
        <v>0</v>
      </c>
      <c r="D8821" s="5">
        <v>0</v>
      </c>
      <c r="E8821" s="6">
        <f t="shared" si="457"/>
        <v>0</v>
      </c>
      <c r="F8821" s="5">
        <v>0</v>
      </c>
      <c r="G8821" s="5">
        <v>0</v>
      </c>
      <c r="H8821" s="5">
        <v>0</v>
      </c>
      <c r="I8821" s="6">
        <f t="shared" si="458"/>
        <v>0</v>
      </c>
      <c r="J8821" s="7">
        <v>0</v>
      </c>
      <c r="K8821" s="7">
        <v>0</v>
      </c>
      <c r="L8821" s="7">
        <v>0</v>
      </c>
      <c r="M8821" s="8">
        <f t="shared" si="459"/>
        <v>0</v>
      </c>
      <c r="N8821" t="s">
        <v>125</v>
      </c>
      <c r="O8821" s="7">
        <v>2025</v>
      </c>
      <c r="P8821" t="s">
        <v>154</v>
      </c>
      <c r="Q8821" t="e">
        <v>#N/A</v>
      </c>
      <c r="R8821">
        <v>202504</v>
      </c>
      <c r="S8821" t="s">
        <v>190</v>
      </c>
      <c r="T8821" t="s">
        <v>193</v>
      </c>
    </row>
    <row r="8822" spans="1:20" hidden="1" x14ac:dyDescent="0.3">
      <c r="A8822" s="21" t="s">
        <v>14</v>
      </c>
      <c r="B8822" s="5">
        <v>0</v>
      </c>
      <c r="C8822" s="5">
        <v>0</v>
      </c>
      <c r="D8822" s="5">
        <v>0</v>
      </c>
      <c r="E8822" s="6">
        <f t="shared" si="457"/>
        <v>0</v>
      </c>
      <c r="F8822" s="5">
        <v>0</v>
      </c>
      <c r="G8822" s="5">
        <v>0</v>
      </c>
      <c r="H8822" s="5">
        <v>0</v>
      </c>
      <c r="I8822" s="6">
        <f t="shared" si="458"/>
        <v>0</v>
      </c>
      <c r="J8822" s="7">
        <v>0</v>
      </c>
      <c r="K8822" s="7">
        <v>0</v>
      </c>
      <c r="L8822" s="7">
        <v>0</v>
      </c>
      <c r="M8822" s="8">
        <f t="shared" si="459"/>
        <v>0</v>
      </c>
      <c r="N8822" t="s">
        <v>125</v>
      </c>
      <c r="O8822" s="7">
        <v>2025</v>
      </c>
      <c r="P8822" t="s">
        <v>154</v>
      </c>
      <c r="Q8822" t="s">
        <v>164</v>
      </c>
      <c r="R8822">
        <v>202504</v>
      </c>
      <c r="S8822" t="s">
        <v>190</v>
      </c>
      <c r="T8822" t="s">
        <v>193</v>
      </c>
    </row>
    <row r="8823" spans="1:20" hidden="1" x14ac:dyDescent="0.3">
      <c r="A8823" s="21" t="s">
        <v>15</v>
      </c>
      <c r="B8823" s="5">
        <v>5.5750438166349021E-3</v>
      </c>
      <c r="C8823" s="5">
        <v>1.598712005354152E-3</v>
      </c>
      <c r="D8823" s="5">
        <v>0</v>
      </c>
      <c r="E8823" s="6">
        <f t="shared" si="457"/>
        <v>7.1737558219890536E-3</v>
      </c>
      <c r="F8823" s="5">
        <v>1.3937609333900621E-2</v>
      </c>
      <c r="G8823" s="5">
        <v>1.4533745188209121E-3</v>
      </c>
      <c r="H8823" s="5">
        <v>0</v>
      </c>
      <c r="I8823" s="6">
        <f t="shared" si="458"/>
        <v>1.5390983852721533E-2</v>
      </c>
      <c r="J8823" s="7">
        <v>1959579.6080800139</v>
      </c>
      <c r="K8823" s="7">
        <v>561933.42113957857</v>
      </c>
      <c r="L8823" s="7">
        <v>0</v>
      </c>
      <c r="M8823" s="8">
        <f t="shared" si="459"/>
        <v>2521513.0292195925</v>
      </c>
      <c r="N8823" t="s">
        <v>125</v>
      </c>
      <c r="O8823" s="7">
        <v>2025</v>
      </c>
      <c r="P8823" t="s">
        <v>154</v>
      </c>
      <c r="Q8823" t="s">
        <v>164</v>
      </c>
      <c r="R8823">
        <v>202504</v>
      </c>
      <c r="S8823" t="s">
        <v>190</v>
      </c>
      <c r="T8823" t="s">
        <v>193</v>
      </c>
    </row>
    <row r="8824" spans="1:20" hidden="1" x14ac:dyDescent="0.3">
      <c r="A8824" s="21" t="s">
        <v>16</v>
      </c>
      <c r="B8824" s="5">
        <v>6.6798262369998024E-3</v>
      </c>
      <c r="C8824" s="5">
        <v>0</v>
      </c>
      <c r="D8824" s="5">
        <v>0</v>
      </c>
      <c r="E8824" s="6">
        <f t="shared" si="457"/>
        <v>6.6798262369998024E-3</v>
      </c>
      <c r="F8824" s="5">
        <v>1.2928696340314601E-2</v>
      </c>
      <c r="G8824" s="5">
        <v>0</v>
      </c>
      <c r="H8824" s="5">
        <v>0</v>
      </c>
      <c r="I8824" s="6">
        <f t="shared" si="458"/>
        <v>1.2928696340314601E-2</v>
      </c>
      <c r="J8824" s="7">
        <v>2347901.0587298954</v>
      </c>
      <c r="K8824" s="7">
        <v>0</v>
      </c>
      <c r="L8824" s="7">
        <v>0</v>
      </c>
      <c r="M8824" s="8">
        <f t="shared" si="459"/>
        <v>2347901.0587298954</v>
      </c>
      <c r="N8824" t="s">
        <v>125</v>
      </c>
      <c r="O8824" s="7">
        <v>2025</v>
      </c>
      <c r="P8824" t="s">
        <v>154</v>
      </c>
      <c r="Q8824" t="s">
        <v>164</v>
      </c>
      <c r="R8824">
        <v>202504</v>
      </c>
      <c r="S8824" t="s">
        <v>190</v>
      </c>
      <c r="T8824" t="s">
        <v>193</v>
      </c>
    </row>
    <row r="8825" spans="1:20" hidden="1" x14ac:dyDescent="0.3">
      <c r="A8825" s="21" t="s">
        <v>18</v>
      </c>
      <c r="B8825" s="5">
        <v>0</v>
      </c>
      <c r="C8825" s="5">
        <v>7.175956055959129E-2</v>
      </c>
      <c r="D8825" s="5">
        <v>0</v>
      </c>
      <c r="E8825" s="6">
        <f t="shared" si="457"/>
        <v>7.175956055959129E-2</v>
      </c>
      <c r="F8825" s="5">
        <v>0</v>
      </c>
      <c r="G8825" s="5">
        <v>7.4106258266887822E-3</v>
      </c>
      <c r="H8825" s="5">
        <v>0</v>
      </c>
      <c r="I8825" s="6">
        <f t="shared" si="458"/>
        <v>7.4106258266887822E-3</v>
      </c>
      <c r="J8825" s="7">
        <v>0</v>
      </c>
      <c r="K8825" s="7">
        <v>25222863.924006864</v>
      </c>
      <c r="L8825" s="7">
        <v>0</v>
      </c>
      <c r="M8825" s="8">
        <f t="shared" si="459"/>
        <v>25222863.924006864</v>
      </c>
      <c r="N8825" t="s">
        <v>125</v>
      </c>
      <c r="O8825" s="7">
        <v>2025</v>
      </c>
      <c r="P8825" t="s">
        <v>154</v>
      </c>
      <c r="Q8825" t="s">
        <v>164</v>
      </c>
      <c r="R8825">
        <v>202504</v>
      </c>
      <c r="S8825" t="s">
        <v>190</v>
      </c>
      <c r="T8825" t="s">
        <v>193</v>
      </c>
    </row>
    <row r="8826" spans="1:20" hidden="1" x14ac:dyDescent="0.3">
      <c r="A8826" s="21" t="s">
        <v>19</v>
      </c>
      <c r="B8826" s="5">
        <v>0</v>
      </c>
      <c r="C8826" s="5">
        <v>0</v>
      </c>
      <c r="D8826" s="5">
        <v>0</v>
      </c>
      <c r="E8826" s="6">
        <f t="shared" si="457"/>
        <v>0</v>
      </c>
      <c r="F8826" s="5">
        <v>0</v>
      </c>
      <c r="G8826" s="5">
        <v>0</v>
      </c>
      <c r="H8826" s="5">
        <v>0</v>
      </c>
      <c r="I8826" s="6">
        <f t="shared" si="458"/>
        <v>0</v>
      </c>
      <c r="J8826" s="7">
        <v>0</v>
      </c>
      <c r="K8826" s="7">
        <v>0</v>
      </c>
      <c r="L8826" s="7">
        <v>0</v>
      </c>
      <c r="M8826" s="8">
        <f t="shared" si="459"/>
        <v>0</v>
      </c>
      <c r="N8826" t="s">
        <v>125</v>
      </c>
      <c r="O8826" s="7">
        <v>2025</v>
      </c>
      <c r="P8826" t="s">
        <v>154</v>
      </c>
      <c r="Q8826" t="s">
        <v>164</v>
      </c>
      <c r="R8826">
        <v>202504</v>
      </c>
      <c r="S8826" t="s">
        <v>190</v>
      </c>
      <c r="T8826" t="s">
        <v>193</v>
      </c>
    </row>
    <row r="8827" spans="1:20" hidden="1" x14ac:dyDescent="0.3">
      <c r="A8827" s="21" t="s">
        <v>20</v>
      </c>
      <c r="B8827" s="5">
        <v>0</v>
      </c>
      <c r="C8827" s="5">
        <v>0</v>
      </c>
      <c r="D8827" s="5">
        <v>0</v>
      </c>
      <c r="E8827" s="6">
        <f t="shared" si="457"/>
        <v>0</v>
      </c>
      <c r="F8827" s="5">
        <v>0</v>
      </c>
      <c r="G8827" s="5">
        <v>0</v>
      </c>
      <c r="H8827" s="5">
        <v>0</v>
      </c>
      <c r="I8827" s="6">
        <f t="shared" si="458"/>
        <v>0</v>
      </c>
      <c r="J8827" s="7">
        <v>0</v>
      </c>
      <c r="K8827" s="7">
        <v>0</v>
      </c>
      <c r="L8827" s="7">
        <v>0</v>
      </c>
      <c r="M8827" s="8">
        <f t="shared" si="459"/>
        <v>0</v>
      </c>
      <c r="N8827" t="s">
        <v>125</v>
      </c>
      <c r="O8827" s="7">
        <v>2025</v>
      </c>
      <c r="P8827" t="s">
        <v>154</v>
      </c>
      <c r="Q8827" t="s">
        <v>164</v>
      </c>
      <c r="R8827">
        <v>202504</v>
      </c>
      <c r="S8827" t="s">
        <v>190</v>
      </c>
      <c r="T8827" t="s">
        <v>193</v>
      </c>
    </row>
    <row r="8828" spans="1:20" hidden="1" x14ac:dyDescent="0.3">
      <c r="A8828" s="21" t="s">
        <v>21</v>
      </c>
      <c r="B8828" s="5">
        <v>3.314783208349758E-3</v>
      </c>
      <c r="C8828" s="5">
        <v>0</v>
      </c>
      <c r="D8828" s="5">
        <v>0</v>
      </c>
      <c r="E8828" s="6">
        <f t="shared" si="457"/>
        <v>3.314783208349758E-3</v>
      </c>
      <c r="F8828" s="5">
        <v>7.2322544687067249E-3</v>
      </c>
      <c r="G8828" s="5">
        <v>0</v>
      </c>
      <c r="H8828" s="5">
        <v>0</v>
      </c>
      <c r="I8828" s="6">
        <f t="shared" si="458"/>
        <v>7.2322544687067249E-3</v>
      </c>
      <c r="J8828" s="7">
        <v>1165117.5836334447</v>
      </c>
      <c r="K8828" s="7">
        <v>0</v>
      </c>
      <c r="L8828" s="7">
        <v>0</v>
      </c>
      <c r="M8828" s="8">
        <f t="shared" si="459"/>
        <v>1165117.5836334447</v>
      </c>
      <c r="N8828" t="s">
        <v>125</v>
      </c>
      <c r="O8828" s="7">
        <v>2025</v>
      </c>
      <c r="P8828" t="s">
        <v>155</v>
      </c>
      <c r="Q8828" t="s">
        <v>165</v>
      </c>
      <c r="R8828">
        <v>202504</v>
      </c>
      <c r="S8828" t="s">
        <v>190</v>
      </c>
      <c r="T8828" t="s">
        <v>194</v>
      </c>
    </row>
    <row r="8829" spans="1:20" hidden="1" x14ac:dyDescent="0.3">
      <c r="A8829" s="21" t="s">
        <v>22</v>
      </c>
      <c r="B8829" s="5">
        <v>2.1595515140744686E-2</v>
      </c>
      <c r="C8829" s="5">
        <v>0</v>
      </c>
      <c r="D8829" s="5">
        <v>0</v>
      </c>
      <c r="E8829" s="6">
        <f t="shared" si="457"/>
        <v>2.1595515140744686E-2</v>
      </c>
      <c r="F8829" s="5">
        <v>1.2915201138888293E-2</v>
      </c>
      <c r="G8829" s="5">
        <v>0</v>
      </c>
      <c r="H8829" s="5">
        <v>0</v>
      </c>
      <c r="I8829" s="6">
        <f t="shared" si="458"/>
        <v>1.2915201138888293E-2</v>
      </c>
      <c r="J8829" s="7">
        <v>7590636.5021771761</v>
      </c>
      <c r="K8829" s="7">
        <v>0</v>
      </c>
      <c r="L8829" s="7">
        <v>0</v>
      </c>
      <c r="M8829" s="8">
        <f t="shared" si="459"/>
        <v>7590636.5021771761</v>
      </c>
      <c r="N8829" t="s">
        <v>125</v>
      </c>
      <c r="O8829" s="7">
        <v>2025</v>
      </c>
      <c r="P8829" t="s">
        <v>155</v>
      </c>
      <c r="Q8829" t="s">
        <v>165</v>
      </c>
      <c r="R8829">
        <v>202504</v>
      </c>
      <c r="S8829" t="s">
        <v>190</v>
      </c>
      <c r="T8829" t="s">
        <v>194</v>
      </c>
    </row>
    <row r="8830" spans="1:20" hidden="1" x14ac:dyDescent="0.3">
      <c r="A8830" s="21" t="s">
        <v>23</v>
      </c>
      <c r="B8830" s="5">
        <v>0</v>
      </c>
      <c r="C8830" s="5">
        <v>0</v>
      </c>
      <c r="D8830" s="5">
        <v>0</v>
      </c>
      <c r="E8830" s="6">
        <f t="shared" si="457"/>
        <v>0</v>
      </c>
      <c r="F8830" s="5">
        <v>0</v>
      </c>
      <c r="G8830" s="5">
        <v>0</v>
      </c>
      <c r="H8830" s="5">
        <v>0</v>
      </c>
      <c r="I8830" s="6">
        <f t="shared" si="458"/>
        <v>0</v>
      </c>
      <c r="J8830" s="7">
        <v>0</v>
      </c>
      <c r="K8830" s="7">
        <v>0</v>
      </c>
      <c r="L8830" s="7">
        <v>0</v>
      </c>
      <c r="M8830" s="8">
        <f t="shared" si="459"/>
        <v>0</v>
      </c>
      <c r="N8830" t="s">
        <v>125</v>
      </c>
      <c r="O8830" s="7">
        <v>2025</v>
      </c>
      <c r="P8830" t="s">
        <v>155</v>
      </c>
      <c r="Q8830" t="s">
        <v>165</v>
      </c>
      <c r="R8830">
        <v>202504</v>
      </c>
      <c r="S8830" t="s">
        <v>190</v>
      </c>
      <c r="T8830" t="s">
        <v>194</v>
      </c>
    </row>
    <row r="8831" spans="1:20" hidden="1" x14ac:dyDescent="0.3">
      <c r="A8831" s="21" t="s">
        <v>24</v>
      </c>
      <c r="B8831" s="5">
        <v>0</v>
      </c>
      <c r="C8831" s="5">
        <v>0</v>
      </c>
      <c r="D8831" s="5">
        <v>0</v>
      </c>
      <c r="E8831" s="6">
        <f t="shared" si="457"/>
        <v>0</v>
      </c>
      <c r="F8831" s="5">
        <v>0</v>
      </c>
      <c r="G8831" s="5">
        <v>0</v>
      </c>
      <c r="H8831" s="5">
        <v>0</v>
      </c>
      <c r="I8831" s="6">
        <f t="shared" si="458"/>
        <v>0</v>
      </c>
      <c r="J8831" s="7">
        <v>0</v>
      </c>
      <c r="K8831" s="7">
        <v>0</v>
      </c>
      <c r="L8831" s="7">
        <v>0</v>
      </c>
      <c r="M8831" s="8">
        <f t="shared" si="459"/>
        <v>0</v>
      </c>
      <c r="N8831" t="s">
        <v>125</v>
      </c>
      <c r="O8831" s="7">
        <v>2025</v>
      </c>
      <c r="P8831" t="s">
        <v>155</v>
      </c>
      <c r="Q8831" t="s">
        <v>165</v>
      </c>
      <c r="R8831">
        <v>202504</v>
      </c>
      <c r="S8831" t="s">
        <v>190</v>
      </c>
      <c r="T8831" t="s">
        <v>194</v>
      </c>
    </row>
    <row r="8832" spans="1:20" hidden="1" x14ac:dyDescent="0.3">
      <c r="A8832" s="21" t="s">
        <v>25</v>
      </c>
      <c r="B8832" s="5">
        <v>1.0967432754458916E-2</v>
      </c>
      <c r="C8832" s="5">
        <v>0</v>
      </c>
      <c r="D8832" s="5">
        <v>0</v>
      </c>
      <c r="E8832" s="6">
        <f t="shared" si="457"/>
        <v>1.0967432754458916E-2</v>
      </c>
      <c r="F8832" s="5">
        <v>7.0876211142903251E-3</v>
      </c>
      <c r="G8832" s="5">
        <v>0</v>
      </c>
      <c r="H8832" s="5">
        <v>0</v>
      </c>
      <c r="I8832" s="6">
        <f t="shared" si="458"/>
        <v>7.0876211142903251E-3</v>
      </c>
      <c r="J8832" s="7">
        <v>3854957.6084943977</v>
      </c>
      <c r="K8832" s="7">
        <v>0</v>
      </c>
      <c r="L8832" s="7">
        <v>0</v>
      </c>
      <c r="M8832" s="8">
        <f t="shared" si="459"/>
        <v>3854957.6084943977</v>
      </c>
      <c r="N8832" t="s">
        <v>125</v>
      </c>
      <c r="O8832" s="7">
        <v>2025</v>
      </c>
      <c r="P8832" t="s">
        <v>155</v>
      </c>
      <c r="Q8832" t="s">
        <v>165</v>
      </c>
      <c r="R8832">
        <v>202504</v>
      </c>
      <c r="S8832" t="s">
        <v>190</v>
      </c>
      <c r="T8832" t="s">
        <v>194</v>
      </c>
    </row>
    <row r="8833" spans="1:20" hidden="1" x14ac:dyDescent="0.3">
      <c r="A8833" s="21" t="s">
        <v>26</v>
      </c>
      <c r="B8833" s="5">
        <v>0</v>
      </c>
      <c r="C8833" s="5">
        <v>0</v>
      </c>
      <c r="D8833" s="5">
        <v>0</v>
      </c>
      <c r="E8833" s="6">
        <f t="shared" si="457"/>
        <v>0</v>
      </c>
      <c r="F8833" s="5">
        <v>0</v>
      </c>
      <c r="G8833" s="5">
        <v>0</v>
      </c>
      <c r="H8833" s="5">
        <v>0</v>
      </c>
      <c r="I8833" s="6">
        <f t="shared" si="458"/>
        <v>0</v>
      </c>
      <c r="J8833" s="7">
        <v>0</v>
      </c>
      <c r="K8833" s="7">
        <v>0</v>
      </c>
      <c r="L8833" s="7">
        <v>0</v>
      </c>
      <c r="M8833" s="8">
        <f t="shared" si="459"/>
        <v>0</v>
      </c>
      <c r="N8833" t="s">
        <v>125</v>
      </c>
      <c r="O8833" s="7">
        <v>2025</v>
      </c>
      <c r="P8833" t="s">
        <v>155</v>
      </c>
      <c r="Q8833" t="s">
        <v>165</v>
      </c>
      <c r="R8833">
        <v>202504</v>
      </c>
      <c r="S8833" t="s">
        <v>190</v>
      </c>
      <c r="T8833" t="s">
        <v>194</v>
      </c>
    </row>
    <row r="8834" spans="1:20" hidden="1" x14ac:dyDescent="0.3">
      <c r="A8834" s="21" t="s">
        <v>27</v>
      </c>
      <c r="B8834" s="5">
        <v>1.4309646809862655E-2</v>
      </c>
      <c r="C8834" s="5">
        <v>0</v>
      </c>
      <c r="D8834" s="5">
        <v>0</v>
      </c>
      <c r="E8834" s="6">
        <f t="shared" si="457"/>
        <v>1.4309646809862655E-2</v>
      </c>
      <c r="F8834" s="5">
        <v>9.5663375675640282E-3</v>
      </c>
      <c r="G8834" s="5">
        <v>0</v>
      </c>
      <c r="H8834" s="5">
        <v>0</v>
      </c>
      <c r="I8834" s="6">
        <f t="shared" si="458"/>
        <v>9.5663375675640282E-3</v>
      </c>
      <c r="J8834" s="7">
        <v>5029716.897249355</v>
      </c>
      <c r="K8834" s="7">
        <v>0</v>
      </c>
      <c r="L8834" s="7">
        <v>0</v>
      </c>
      <c r="M8834" s="8">
        <f t="shared" si="459"/>
        <v>5029716.897249355</v>
      </c>
      <c r="N8834" t="s">
        <v>125</v>
      </c>
      <c r="O8834" s="7">
        <v>2025</v>
      </c>
      <c r="P8834" t="s">
        <v>155</v>
      </c>
      <c r="Q8834" t="s">
        <v>165</v>
      </c>
      <c r="R8834">
        <v>202504</v>
      </c>
      <c r="S8834" t="s">
        <v>190</v>
      </c>
      <c r="T8834" t="s">
        <v>194</v>
      </c>
    </row>
    <row r="8835" spans="1:20" hidden="1" x14ac:dyDescent="0.3">
      <c r="A8835" s="21" t="s">
        <v>28</v>
      </c>
      <c r="B8835" s="5">
        <v>5.7503250573713608E-3</v>
      </c>
      <c r="C8835" s="5">
        <v>0</v>
      </c>
      <c r="D8835" s="5">
        <v>0</v>
      </c>
      <c r="E8835" s="6">
        <f t="shared" si="457"/>
        <v>5.7503250573713608E-3</v>
      </c>
      <c r="F8835" s="5">
        <v>8.625487328997478E-3</v>
      </c>
      <c r="G8835" s="5">
        <v>0</v>
      </c>
      <c r="H8835" s="5">
        <v>0</v>
      </c>
      <c r="I8835" s="6">
        <f t="shared" si="458"/>
        <v>8.625487328997478E-3</v>
      </c>
      <c r="J8835" s="7">
        <v>2021189.4458361412</v>
      </c>
      <c r="K8835" s="7">
        <v>0</v>
      </c>
      <c r="L8835" s="7">
        <v>0</v>
      </c>
      <c r="M8835" s="8">
        <f t="shared" si="459"/>
        <v>2021189.4458361412</v>
      </c>
      <c r="N8835" t="s">
        <v>125</v>
      </c>
      <c r="O8835" s="7">
        <v>2025</v>
      </c>
      <c r="P8835" t="s">
        <v>155</v>
      </c>
      <c r="Q8835" t="s">
        <v>165</v>
      </c>
      <c r="R8835">
        <v>202504</v>
      </c>
      <c r="S8835" t="s">
        <v>190</v>
      </c>
      <c r="T8835" t="s">
        <v>194</v>
      </c>
    </row>
    <row r="8836" spans="1:20" hidden="1" x14ac:dyDescent="0.3">
      <c r="A8836" s="21" t="s">
        <v>29</v>
      </c>
      <c r="B8836" s="5">
        <v>3.1995293423901318E-2</v>
      </c>
      <c r="C8836" s="5">
        <v>0</v>
      </c>
      <c r="D8836" s="5">
        <v>0</v>
      </c>
      <c r="E8836" s="6">
        <f t="shared" si="457"/>
        <v>3.1995293423901318E-2</v>
      </c>
      <c r="F8836" s="5">
        <v>3.1840460942513381E-2</v>
      </c>
      <c r="G8836" s="5">
        <v>0</v>
      </c>
      <c r="H8836" s="5">
        <v>0</v>
      </c>
      <c r="I8836" s="6">
        <f t="shared" si="458"/>
        <v>3.1840460942513381E-2</v>
      </c>
      <c r="J8836" s="7">
        <v>11246068.481280085</v>
      </c>
      <c r="K8836" s="7">
        <v>0</v>
      </c>
      <c r="L8836" s="7">
        <v>0</v>
      </c>
      <c r="M8836" s="8">
        <f t="shared" si="459"/>
        <v>11246068.481280085</v>
      </c>
      <c r="N8836" t="s">
        <v>125</v>
      </c>
      <c r="O8836" s="7">
        <v>2025</v>
      </c>
      <c r="P8836" t="s">
        <v>155</v>
      </c>
      <c r="Q8836" t="s">
        <v>165</v>
      </c>
      <c r="R8836">
        <v>202504</v>
      </c>
      <c r="S8836" t="s">
        <v>190</v>
      </c>
      <c r="T8836" t="s">
        <v>194</v>
      </c>
    </row>
    <row r="8837" spans="1:20" hidden="1" x14ac:dyDescent="0.3">
      <c r="A8837" s="21" t="s">
        <v>30</v>
      </c>
      <c r="B8837" s="5">
        <v>2.2364091677792588E-3</v>
      </c>
      <c r="C8837" s="5">
        <v>0</v>
      </c>
      <c r="D8837" s="5">
        <v>0</v>
      </c>
      <c r="E8837" s="6">
        <f t="shared" si="457"/>
        <v>2.2364091677792588E-3</v>
      </c>
      <c r="F8837" s="5">
        <v>5.7559967822499473E-3</v>
      </c>
      <c r="G8837" s="5">
        <v>0</v>
      </c>
      <c r="H8837" s="5">
        <v>0</v>
      </c>
      <c r="I8837" s="6">
        <f t="shared" si="458"/>
        <v>5.7559967822499473E-3</v>
      </c>
      <c r="J8837" s="7">
        <v>786078.44972036057</v>
      </c>
      <c r="K8837" s="7">
        <v>0</v>
      </c>
      <c r="L8837" s="7">
        <v>0</v>
      </c>
      <c r="M8837" s="8">
        <f t="shared" si="459"/>
        <v>786078.44972036057</v>
      </c>
      <c r="N8837" t="s">
        <v>125</v>
      </c>
      <c r="O8837" s="7">
        <v>2025</v>
      </c>
      <c r="P8837" t="s">
        <v>155</v>
      </c>
      <c r="Q8837" t="s">
        <v>165</v>
      </c>
      <c r="R8837">
        <v>202504</v>
      </c>
      <c r="S8837" t="s">
        <v>190</v>
      </c>
      <c r="T8837" t="s">
        <v>194</v>
      </c>
    </row>
    <row r="8838" spans="1:20" hidden="1" x14ac:dyDescent="0.3">
      <c r="A8838" s="21" t="s">
        <v>31</v>
      </c>
      <c r="B8838" s="5">
        <v>0</v>
      </c>
      <c r="C8838" s="5">
        <v>0</v>
      </c>
      <c r="D8838" s="5">
        <v>0</v>
      </c>
      <c r="E8838" s="6">
        <f t="shared" si="457"/>
        <v>0</v>
      </c>
      <c r="F8838" s="5">
        <v>0</v>
      </c>
      <c r="G8838" s="5">
        <v>0</v>
      </c>
      <c r="H8838" s="5">
        <v>0</v>
      </c>
      <c r="I8838" s="6">
        <f t="shared" si="458"/>
        <v>0</v>
      </c>
      <c r="J8838" s="7">
        <v>0</v>
      </c>
      <c r="K8838" s="7">
        <v>0</v>
      </c>
      <c r="L8838" s="7">
        <v>0</v>
      </c>
      <c r="M8838" s="8">
        <f t="shared" si="459"/>
        <v>0</v>
      </c>
      <c r="N8838" t="s">
        <v>125</v>
      </c>
      <c r="O8838" s="7">
        <v>2025</v>
      </c>
      <c r="P8838" t="s">
        <v>155</v>
      </c>
      <c r="Q8838" t="s">
        <v>165</v>
      </c>
      <c r="R8838">
        <v>202504</v>
      </c>
      <c r="S8838" t="s">
        <v>190</v>
      </c>
      <c r="T8838" t="s">
        <v>194</v>
      </c>
    </row>
    <row r="8839" spans="1:20" hidden="1" x14ac:dyDescent="0.3">
      <c r="A8839" s="21" t="s">
        <v>32</v>
      </c>
      <c r="B8839" s="5">
        <v>0</v>
      </c>
      <c r="C8839" s="5">
        <v>2.5421830345957031E-4</v>
      </c>
      <c r="D8839" s="5">
        <v>3.0354425660755017E-5</v>
      </c>
      <c r="E8839" s="6">
        <f t="shared" si="457"/>
        <v>2.8457272912032534E-4</v>
      </c>
      <c r="F8839" s="5">
        <v>0</v>
      </c>
      <c r="G8839" s="5">
        <v>2.2765818058236327E-4</v>
      </c>
      <c r="H8839" s="5">
        <v>2.2765818058236327E-4</v>
      </c>
      <c r="I8839" s="6">
        <f t="shared" si="458"/>
        <v>4.5531636116472653E-4</v>
      </c>
      <c r="J8839" s="7">
        <v>0</v>
      </c>
      <c r="K8839" s="7">
        <v>89355.531515940878</v>
      </c>
      <c r="L8839" s="7">
        <v>10669.31767644825</v>
      </c>
      <c r="M8839" s="8">
        <f t="shared" si="459"/>
        <v>100024.84919238913</v>
      </c>
      <c r="N8839" t="s">
        <v>125</v>
      </c>
      <c r="O8839" s="7">
        <v>2025</v>
      </c>
      <c r="P8839" t="s">
        <v>156</v>
      </c>
      <c r="Q8839" t="s">
        <v>165</v>
      </c>
      <c r="R8839">
        <v>202504</v>
      </c>
      <c r="S8839" t="s">
        <v>190</v>
      </c>
      <c r="T8839" t="s">
        <v>195</v>
      </c>
    </row>
    <row r="8840" spans="1:20" hidden="1" x14ac:dyDescent="0.3">
      <c r="A8840" s="21" t="s">
        <v>33</v>
      </c>
      <c r="B8840" s="5">
        <v>1.8258519040218134E-3</v>
      </c>
      <c r="C8840" s="5">
        <v>8.8334963625885735E-3</v>
      </c>
      <c r="D8840" s="5">
        <v>1.0547458818416188E-3</v>
      </c>
      <c r="E8840" s="6">
        <f t="shared" si="457"/>
        <v>1.1714094148452005E-2</v>
      </c>
      <c r="F8840" s="5">
        <v>1.2984789437521542E-2</v>
      </c>
      <c r="G8840" s="5">
        <v>7.9105937012425281E-3</v>
      </c>
      <c r="H8840" s="5">
        <v>7.9105937012425281E-3</v>
      </c>
      <c r="I8840" s="6">
        <f t="shared" si="458"/>
        <v>2.8805976840006596E-2</v>
      </c>
      <c r="J8840" s="7">
        <v>641771.12793614552</v>
      </c>
      <c r="K8840" s="7">
        <v>3104897.4518420631</v>
      </c>
      <c r="L8840" s="7">
        <v>370734.04079732695</v>
      </c>
      <c r="M8840" s="8">
        <f t="shared" si="459"/>
        <v>4117402.6205755351</v>
      </c>
      <c r="N8840" t="s">
        <v>125</v>
      </c>
      <c r="O8840" s="7">
        <v>2025</v>
      </c>
      <c r="P8840" t="s">
        <v>156</v>
      </c>
      <c r="Q8840" t="s">
        <v>165</v>
      </c>
      <c r="R8840">
        <v>202504</v>
      </c>
      <c r="S8840" t="s">
        <v>190</v>
      </c>
      <c r="T8840" t="s">
        <v>195</v>
      </c>
    </row>
    <row r="8841" spans="1:20" hidden="1" x14ac:dyDescent="0.3">
      <c r="A8841" s="21" t="s">
        <v>34</v>
      </c>
      <c r="B8841" s="5">
        <v>7.39224244179741E-2</v>
      </c>
      <c r="C8841" s="5">
        <v>1.4592982394040324E-2</v>
      </c>
      <c r="D8841" s="5">
        <v>1.7424457374645736E-3</v>
      </c>
      <c r="E8841" s="6">
        <f t="shared" si="457"/>
        <v>9.025785254947899E-2</v>
      </c>
      <c r="F8841" s="5">
        <v>3.2367360522556017E-2</v>
      </c>
      <c r="G8841" s="5">
        <v>1.3068342349417138E-2</v>
      </c>
      <c r="H8841" s="5">
        <v>1.3068342349417138E-2</v>
      </c>
      <c r="I8841" s="6">
        <f t="shared" si="458"/>
        <v>5.8504045221390293E-2</v>
      </c>
      <c r="J8841" s="7">
        <v>25983091.8345562</v>
      </c>
      <c r="K8841" s="7">
        <v>5129306.9007110903</v>
      </c>
      <c r="L8841" s="7">
        <v>612454.58289195877</v>
      </c>
      <c r="M8841" s="8">
        <f t="shared" si="459"/>
        <v>31724853.318159249</v>
      </c>
      <c r="N8841" t="s">
        <v>125</v>
      </c>
      <c r="O8841" s="7">
        <v>2025</v>
      </c>
      <c r="P8841" t="s">
        <v>156</v>
      </c>
      <c r="Q8841" t="s">
        <v>165</v>
      </c>
      <c r="R8841">
        <v>202504</v>
      </c>
      <c r="S8841" t="s">
        <v>190</v>
      </c>
      <c r="T8841" t="s">
        <v>195</v>
      </c>
    </row>
    <row r="8842" spans="1:20" hidden="1" x14ac:dyDescent="0.3">
      <c r="A8842" s="21" t="s">
        <v>35</v>
      </c>
      <c r="B8842" s="5">
        <v>0</v>
      </c>
      <c r="C8842" s="5">
        <v>0</v>
      </c>
      <c r="D8842" s="5">
        <v>0</v>
      </c>
      <c r="E8842" s="6">
        <f t="shared" si="457"/>
        <v>0</v>
      </c>
      <c r="F8842" s="5">
        <v>0</v>
      </c>
      <c r="G8842" s="5">
        <v>0</v>
      </c>
      <c r="H8842" s="5">
        <v>0</v>
      </c>
      <c r="I8842" s="6">
        <f t="shared" si="458"/>
        <v>0</v>
      </c>
      <c r="J8842" s="7">
        <v>0</v>
      </c>
      <c r="K8842" s="7">
        <v>0</v>
      </c>
      <c r="L8842" s="7">
        <v>0</v>
      </c>
      <c r="M8842" s="8">
        <f t="shared" si="459"/>
        <v>0</v>
      </c>
      <c r="N8842" t="s">
        <v>125</v>
      </c>
      <c r="O8842" s="7">
        <v>2025</v>
      </c>
      <c r="P8842" t="s">
        <v>156</v>
      </c>
      <c r="Q8842" t="s">
        <v>165</v>
      </c>
      <c r="R8842">
        <v>202504</v>
      </c>
      <c r="S8842" t="s">
        <v>190</v>
      </c>
      <c r="T8842" t="s">
        <v>195</v>
      </c>
    </row>
    <row r="8843" spans="1:20" hidden="1" x14ac:dyDescent="0.3">
      <c r="A8843" s="21" t="s">
        <v>36</v>
      </c>
      <c r="B8843" s="5">
        <v>0.10271949119876084</v>
      </c>
      <c r="C8843" s="5">
        <v>1.5683565798741583E-2</v>
      </c>
      <c r="D8843" s="5">
        <v>1.8726646573234351E-3</v>
      </c>
      <c r="E8843" s="6">
        <f t="shared" si="457"/>
        <v>0.12027572165482586</v>
      </c>
      <c r="F8843" s="5">
        <v>6.0019028221521706E-2</v>
      </c>
      <c r="G8843" s="5">
        <v>1.4044984197422755E-2</v>
      </c>
      <c r="H8843" s="5">
        <v>1.4044984197422755E-2</v>
      </c>
      <c r="I8843" s="6">
        <f t="shared" si="458"/>
        <v>8.8108996616367216E-2</v>
      </c>
      <c r="J8843" s="7">
        <v>36105011.35521885</v>
      </c>
      <c r="K8843" s="7">
        <v>5512637.5203532893</v>
      </c>
      <c r="L8843" s="7">
        <v>658225.40520912816</v>
      </c>
      <c r="M8843" s="8">
        <f t="shared" si="459"/>
        <v>42275874.280781269</v>
      </c>
      <c r="N8843" t="s">
        <v>125</v>
      </c>
      <c r="O8843" s="7">
        <v>2025</v>
      </c>
      <c r="P8843" t="s">
        <v>156</v>
      </c>
      <c r="Q8843" t="s">
        <v>165</v>
      </c>
      <c r="R8843">
        <v>202504</v>
      </c>
      <c r="S8843" t="s">
        <v>190</v>
      </c>
      <c r="T8843" t="s">
        <v>195</v>
      </c>
    </row>
    <row r="8844" spans="1:20" hidden="1" x14ac:dyDescent="0.3">
      <c r="A8844" s="21" t="s">
        <v>37</v>
      </c>
      <c r="B8844" s="5">
        <v>2.9826351867253987E-4</v>
      </c>
      <c r="C8844" s="5">
        <v>0</v>
      </c>
      <c r="D8844" s="5">
        <v>0</v>
      </c>
      <c r="E8844" s="6">
        <f t="shared" si="457"/>
        <v>2.9826351867253987E-4</v>
      </c>
      <c r="F8844" s="5">
        <v>1.7895810587015676E-3</v>
      </c>
      <c r="G8844" s="5">
        <v>0</v>
      </c>
      <c r="H8844" s="5">
        <v>0</v>
      </c>
      <c r="I8844" s="6">
        <f t="shared" si="458"/>
        <v>1.7895810587015676E-3</v>
      </c>
      <c r="J8844" s="7">
        <v>104837.04312438735</v>
      </c>
      <c r="K8844" s="7">
        <v>0</v>
      </c>
      <c r="L8844" s="7">
        <v>0</v>
      </c>
      <c r="M8844" s="8">
        <f t="shared" si="459"/>
        <v>104837.04312438735</v>
      </c>
      <c r="N8844" t="s">
        <v>125</v>
      </c>
      <c r="O8844" s="7">
        <v>2025</v>
      </c>
      <c r="P8844" t="s">
        <v>154</v>
      </c>
      <c r="Q8844" t="s">
        <v>164</v>
      </c>
      <c r="R8844">
        <v>202504</v>
      </c>
      <c r="S8844" t="s">
        <v>190</v>
      </c>
      <c r="T8844" t="s">
        <v>196</v>
      </c>
    </row>
    <row r="8845" spans="1:20" hidden="1" x14ac:dyDescent="0.3">
      <c r="A8845" s="21" t="s">
        <v>38</v>
      </c>
      <c r="B8845" s="5">
        <v>0</v>
      </c>
      <c r="C8845" s="5">
        <v>1.4615401302164931E-3</v>
      </c>
      <c r="D8845" s="5">
        <v>0</v>
      </c>
      <c r="E8845" s="6">
        <f t="shared" si="457"/>
        <v>1.4615401302164931E-3</v>
      </c>
      <c r="F8845" s="5">
        <v>0</v>
      </c>
      <c r="G8845" s="5">
        <v>8.3036561123752562E-3</v>
      </c>
      <c r="H8845" s="5">
        <v>0</v>
      </c>
      <c r="I8845" s="6">
        <f t="shared" si="458"/>
        <v>8.3036561123752562E-3</v>
      </c>
      <c r="J8845" s="7">
        <v>0</v>
      </c>
      <c r="K8845" s="7">
        <v>513718.69527145138</v>
      </c>
      <c r="L8845" s="7">
        <v>0</v>
      </c>
      <c r="M8845" s="8">
        <f t="shared" si="459"/>
        <v>513718.69527145138</v>
      </c>
      <c r="N8845" t="s">
        <v>125</v>
      </c>
      <c r="O8845" s="7">
        <v>2025</v>
      </c>
      <c r="P8845" t="s">
        <v>154</v>
      </c>
      <c r="Q8845" t="s">
        <v>164</v>
      </c>
      <c r="R8845">
        <v>202504</v>
      </c>
      <c r="S8845" t="s">
        <v>190</v>
      </c>
      <c r="T8845" t="s">
        <v>196</v>
      </c>
    </row>
    <row r="8846" spans="1:20" hidden="1" x14ac:dyDescent="0.3">
      <c r="A8846" s="21" t="s">
        <v>39</v>
      </c>
      <c r="B8846" s="5">
        <v>1.1871866221699939E-4</v>
      </c>
      <c r="C8846" s="5">
        <v>0</v>
      </c>
      <c r="D8846" s="5">
        <v>0</v>
      </c>
      <c r="E8846" s="6">
        <f t="shared" si="457"/>
        <v>1.1871866221699939E-4</v>
      </c>
      <c r="F8846" s="5">
        <v>1.7807798403800844E-3</v>
      </c>
      <c r="G8846" s="5">
        <v>0</v>
      </c>
      <c r="H8846" s="5">
        <v>0</v>
      </c>
      <c r="I8846" s="6">
        <f t="shared" si="458"/>
        <v>1.7807798403800844E-3</v>
      </c>
      <c r="J8846" s="7">
        <v>41728.581376314993</v>
      </c>
      <c r="K8846" s="7">
        <v>0</v>
      </c>
      <c r="L8846" s="7">
        <v>0</v>
      </c>
      <c r="M8846" s="8">
        <f t="shared" si="459"/>
        <v>41728.581376314993</v>
      </c>
      <c r="N8846" t="s">
        <v>125</v>
      </c>
      <c r="O8846" s="7">
        <v>2025</v>
      </c>
      <c r="P8846" t="s">
        <v>154</v>
      </c>
      <c r="Q8846" t="s">
        <v>164</v>
      </c>
      <c r="R8846">
        <v>202504</v>
      </c>
      <c r="S8846" t="s">
        <v>190</v>
      </c>
      <c r="T8846" t="s">
        <v>196</v>
      </c>
    </row>
    <row r="8847" spans="1:20" hidden="1" x14ac:dyDescent="0.3">
      <c r="A8847" s="21" t="s">
        <v>40</v>
      </c>
      <c r="B8847" s="5">
        <v>0</v>
      </c>
      <c r="C8847" s="5">
        <v>0</v>
      </c>
      <c r="D8847" s="5">
        <v>0</v>
      </c>
      <c r="E8847" s="6">
        <f t="shared" si="457"/>
        <v>0</v>
      </c>
      <c r="F8847" s="5">
        <v>0</v>
      </c>
      <c r="G8847" s="5">
        <v>0</v>
      </c>
      <c r="H8847" s="5">
        <v>0</v>
      </c>
      <c r="I8847" s="6">
        <f t="shared" si="458"/>
        <v>0</v>
      </c>
      <c r="J8847" s="7">
        <v>0</v>
      </c>
      <c r="K8847" s="7">
        <v>0</v>
      </c>
      <c r="L8847" s="7">
        <v>0</v>
      </c>
      <c r="M8847" s="8">
        <f t="shared" si="459"/>
        <v>0</v>
      </c>
      <c r="N8847" t="s">
        <v>125</v>
      </c>
      <c r="O8847" s="7">
        <v>2025</v>
      </c>
      <c r="P8847" t="s">
        <v>154</v>
      </c>
      <c r="Q8847" t="s">
        <v>164</v>
      </c>
      <c r="R8847">
        <v>202504</v>
      </c>
      <c r="S8847" t="s">
        <v>190</v>
      </c>
      <c r="T8847" t="s">
        <v>196</v>
      </c>
    </row>
    <row r="8848" spans="1:20" hidden="1" x14ac:dyDescent="0.3">
      <c r="A8848" s="21" t="s">
        <v>41</v>
      </c>
      <c r="B8848" s="5">
        <v>0</v>
      </c>
      <c r="C8848" s="5">
        <v>0</v>
      </c>
      <c r="D8848" s="5">
        <v>0</v>
      </c>
      <c r="E8848" s="6">
        <f t="shared" si="457"/>
        <v>0</v>
      </c>
      <c r="F8848" s="5">
        <v>0</v>
      </c>
      <c r="G8848" s="5">
        <v>0</v>
      </c>
      <c r="H8848" s="5">
        <v>0</v>
      </c>
      <c r="I8848" s="6">
        <f t="shared" si="458"/>
        <v>0</v>
      </c>
      <c r="J8848" s="7">
        <v>0</v>
      </c>
      <c r="K8848" s="7">
        <v>0</v>
      </c>
      <c r="L8848" s="7">
        <v>0</v>
      </c>
      <c r="M8848" s="8">
        <f t="shared" si="459"/>
        <v>0</v>
      </c>
      <c r="N8848" t="s">
        <v>125</v>
      </c>
      <c r="O8848" s="7">
        <v>2025</v>
      </c>
      <c r="P8848" t="s">
        <v>154</v>
      </c>
      <c r="Q8848" t="s">
        <v>164</v>
      </c>
      <c r="R8848">
        <v>202504</v>
      </c>
      <c r="S8848" t="s">
        <v>190</v>
      </c>
      <c r="T8848" t="s">
        <v>196</v>
      </c>
    </row>
    <row r="8849" spans="1:20" hidden="1" x14ac:dyDescent="0.3">
      <c r="A8849" s="21" t="s">
        <v>42</v>
      </c>
      <c r="B8849" s="5">
        <v>2.7698168318037232E-3</v>
      </c>
      <c r="C8849" s="5">
        <v>0</v>
      </c>
      <c r="D8849" s="5">
        <v>0</v>
      </c>
      <c r="E8849" s="6">
        <f t="shared" si="457"/>
        <v>2.7698168318037232E-3</v>
      </c>
      <c r="F8849" s="5">
        <v>1.9439544280603727E-2</v>
      </c>
      <c r="G8849" s="5">
        <v>0</v>
      </c>
      <c r="H8849" s="5">
        <v>0</v>
      </c>
      <c r="I8849" s="6">
        <f t="shared" si="458"/>
        <v>1.9439544280603727E-2</v>
      </c>
      <c r="J8849" s="7">
        <v>973566.6230145453</v>
      </c>
      <c r="K8849" s="7">
        <v>0</v>
      </c>
      <c r="L8849" s="7">
        <v>0</v>
      </c>
      <c r="M8849" s="8">
        <f t="shared" si="459"/>
        <v>973566.6230145453</v>
      </c>
      <c r="N8849" t="s">
        <v>125</v>
      </c>
      <c r="O8849" s="7">
        <v>2025</v>
      </c>
      <c r="P8849" t="s">
        <v>154</v>
      </c>
      <c r="Q8849" t="s">
        <v>164</v>
      </c>
      <c r="R8849">
        <v>202504</v>
      </c>
      <c r="S8849" t="s">
        <v>190</v>
      </c>
      <c r="T8849" t="s">
        <v>196</v>
      </c>
    </row>
    <row r="8850" spans="1:20" hidden="1" x14ac:dyDescent="0.3">
      <c r="A8850" s="21" t="s">
        <v>43</v>
      </c>
      <c r="B8850" s="5">
        <v>0</v>
      </c>
      <c r="C8850" s="5">
        <v>0</v>
      </c>
      <c r="D8850" s="5">
        <v>0</v>
      </c>
      <c r="E8850" s="6">
        <f t="shared" si="457"/>
        <v>0</v>
      </c>
      <c r="F8850" s="5">
        <v>0</v>
      </c>
      <c r="G8850" s="5">
        <v>0</v>
      </c>
      <c r="H8850" s="5">
        <v>0</v>
      </c>
      <c r="I8850" s="6">
        <f t="shared" si="458"/>
        <v>0</v>
      </c>
      <c r="J8850" s="7">
        <v>0</v>
      </c>
      <c r="K8850" s="7">
        <v>0</v>
      </c>
      <c r="L8850" s="7">
        <v>0</v>
      </c>
      <c r="M8850" s="8">
        <f t="shared" si="459"/>
        <v>0</v>
      </c>
      <c r="N8850" t="s">
        <v>125</v>
      </c>
      <c r="O8850" s="7">
        <v>2025</v>
      </c>
      <c r="P8850" t="s">
        <v>157</v>
      </c>
      <c r="Q8850" t="s">
        <v>164</v>
      </c>
      <c r="R8850">
        <v>202504</v>
      </c>
      <c r="S8850" t="s">
        <v>190</v>
      </c>
      <c r="T8850" t="s">
        <v>197</v>
      </c>
    </row>
    <row r="8851" spans="1:20" hidden="1" x14ac:dyDescent="0.3">
      <c r="A8851" s="21" t="s">
        <v>44</v>
      </c>
      <c r="B8851" s="5">
        <v>1.4120660088403167E-2</v>
      </c>
      <c r="C8851" s="5">
        <v>0</v>
      </c>
      <c r="D8851" s="5">
        <v>1.0332190659069459E-3</v>
      </c>
      <c r="E8851" s="6">
        <f t="shared" si="457"/>
        <v>1.5153879154310112E-2</v>
      </c>
      <c r="F8851" s="5">
        <v>1.377625366467343E-2</v>
      </c>
      <c r="G8851" s="5">
        <v>0</v>
      </c>
      <c r="H8851" s="5">
        <v>6.8881268323367278E-3</v>
      </c>
      <c r="I8851" s="6">
        <f t="shared" si="458"/>
        <v>2.0664380497010158E-2</v>
      </c>
      <c r="J8851" s="7">
        <v>4963289.7017419608</v>
      </c>
      <c r="K8851" s="7">
        <v>0</v>
      </c>
      <c r="L8851" s="7">
        <v>363167.55147098115</v>
      </c>
      <c r="M8851" s="8">
        <f t="shared" si="459"/>
        <v>5326457.2532129418</v>
      </c>
      <c r="N8851" t="s">
        <v>125</v>
      </c>
      <c r="O8851" s="7">
        <v>2025</v>
      </c>
      <c r="P8851" t="s">
        <v>157</v>
      </c>
      <c r="Q8851" t="s">
        <v>164</v>
      </c>
      <c r="R8851">
        <v>202504</v>
      </c>
      <c r="S8851" t="s">
        <v>190</v>
      </c>
      <c r="T8851" t="s">
        <v>197</v>
      </c>
    </row>
    <row r="8852" spans="1:20" hidden="1" x14ac:dyDescent="0.3">
      <c r="A8852" s="21" t="s">
        <v>131</v>
      </c>
      <c r="B8852" s="5">
        <v>2.8651388566534037E-3</v>
      </c>
      <c r="C8852" s="5">
        <v>0</v>
      </c>
      <c r="D8852" s="5">
        <v>2.6332511783017285E-3</v>
      </c>
      <c r="E8852" s="6">
        <f t="shared" si="457"/>
        <v>5.4983900349551322E-3</v>
      </c>
      <c r="F8852" s="5">
        <v>1.5530043102200951E-2</v>
      </c>
      <c r="G8852" s="5">
        <v>0</v>
      </c>
      <c r="H8852" s="5">
        <v>1.0533004713206914E-2</v>
      </c>
      <c r="I8852" s="6">
        <f t="shared" si="458"/>
        <v>2.6063047815407865E-2</v>
      </c>
      <c r="J8852" s="7">
        <v>1007071.4890281475</v>
      </c>
      <c r="K8852" s="7">
        <v>0</v>
      </c>
      <c r="L8852" s="7">
        <v>925564.97880000027</v>
      </c>
      <c r="M8852" s="8">
        <f t="shared" si="459"/>
        <v>1932636.4678281478</v>
      </c>
      <c r="N8852" t="s">
        <v>125</v>
      </c>
      <c r="O8852" s="7">
        <v>2025</v>
      </c>
      <c r="P8852" t="s">
        <v>157</v>
      </c>
      <c r="Q8852" t="s">
        <v>164</v>
      </c>
      <c r="R8852">
        <v>202504</v>
      </c>
      <c r="S8852" t="s">
        <v>190</v>
      </c>
      <c r="T8852" t="s">
        <v>197</v>
      </c>
    </row>
    <row r="8853" spans="1:20" hidden="1" x14ac:dyDescent="0.3">
      <c r="A8853" s="21" t="s">
        <v>45</v>
      </c>
      <c r="B8853" s="5">
        <v>1.7341974155481964E-2</v>
      </c>
      <c r="C8853" s="5">
        <v>0</v>
      </c>
      <c r="D8853" s="5">
        <v>0</v>
      </c>
      <c r="E8853" s="6">
        <f t="shared" si="457"/>
        <v>1.7341974155481964E-2</v>
      </c>
      <c r="F8853" s="5">
        <v>2.7624383945638958E-2</v>
      </c>
      <c r="G8853" s="5">
        <v>0</v>
      </c>
      <c r="H8853" s="5">
        <v>0</v>
      </c>
      <c r="I8853" s="6">
        <f t="shared" si="458"/>
        <v>2.7624383945638958E-2</v>
      </c>
      <c r="J8853" s="7">
        <v>6095553.6918892274</v>
      </c>
      <c r="K8853" s="7">
        <v>0</v>
      </c>
      <c r="L8853" s="7">
        <v>0</v>
      </c>
      <c r="M8853" s="8">
        <f t="shared" si="459"/>
        <v>6095553.6918892274</v>
      </c>
      <c r="N8853" t="s">
        <v>125</v>
      </c>
      <c r="O8853" s="7">
        <v>2025</v>
      </c>
      <c r="P8853" t="s">
        <v>157</v>
      </c>
      <c r="Q8853" t="s">
        <v>164</v>
      </c>
      <c r="R8853">
        <v>202504</v>
      </c>
      <c r="S8853" t="s">
        <v>190</v>
      </c>
      <c r="T8853" t="s">
        <v>197</v>
      </c>
    </row>
    <row r="8854" spans="1:20" hidden="1" x14ac:dyDescent="0.3">
      <c r="A8854" s="21" t="s">
        <v>221</v>
      </c>
      <c r="B8854" s="5">
        <v>0</v>
      </c>
      <c r="C8854" s="5">
        <v>4.7197266683813403E-2</v>
      </c>
      <c r="D8854" s="5">
        <v>0</v>
      </c>
      <c r="E8854" s="6">
        <f t="shared" si="457"/>
        <v>4.7197266683813403E-2</v>
      </c>
      <c r="F8854" s="5">
        <v>0</v>
      </c>
      <c r="G8854" s="5">
        <v>1.0787946670585873E-2</v>
      </c>
      <c r="H8854" s="5">
        <v>0</v>
      </c>
      <c r="I8854" s="6">
        <f t="shared" si="458"/>
        <v>1.0787946670585873E-2</v>
      </c>
      <c r="J8854" s="7">
        <v>0</v>
      </c>
      <c r="K8854" s="7">
        <v>16589430.396000037</v>
      </c>
      <c r="L8854" s="7">
        <v>0</v>
      </c>
      <c r="M8854" s="8">
        <f t="shared" si="459"/>
        <v>16589430.396000037</v>
      </c>
      <c r="N8854" t="s">
        <v>125</v>
      </c>
      <c r="O8854" s="7">
        <v>2025</v>
      </c>
      <c r="P8854" t="s">
        <v>157</v>
      </c>
      <c r="Q8854" t="e">
        <v>#N/A</v>
      </c>
      <c r="R8854">
        <v>202504</v>
      </c>
      <c r="S8854" t="s">
        <v>190</v>
      </c>
      <c r="T8854" t="s">
        <v>197</v>
      </c>
    </row>
    <row r="8855" spans="1:20" hidden="1" x14ac:dyDescent="0.3">
      <c r="A8855" s="21" t="s">
        <v>46</v>
      </c>
      <c r="B8855" s="5">
        <v>0</v>
      </c>
      <c r="C8855" s="5">
        <v>0</v>
      </c>
      <c r="D8855" s="5">
        <v>1.7113480142410712E-4</v>
      </c>
      <c r="E8855" s="6">
        <f t="shared" si="457"/>
        <v>1.7113480142410712E-4</v>
      </c>
      <c r="F8855" s="5">
        <v>0</v>
      </c>
      <c r="G8855" s="5">
        <v>0</v>
      </c>
      <c r="H8855" s="5">
        <v>1.4668697202471861E-3</v>
      </c>
      <c r="I8855" s="6">
        <f t="shared" si="458"/>
        <v>1.4668697202471861E-3</v>
      </c>
      <c r="J8855" s="7">
        <v>0</v>
      </c>
      <c r="K8855" s="7">
        <v>0</v>
      </c>
      <c r="L8855" s="7">
        <v>60152.400256097317</v>
      </c>
      <c r="M8855" s="8">
        <f t="shared" si="459"/>
        <v>60152.400256097317</v>
      </c>
      <c r="N8855" t="s">
        <v>125</v>
      </c>
      <c r="O8855" s="7">
        <v>2025</v>
      </c>
      <c r="P8855" t="s">
        <v>157</v>
      </c>
      <c r="Q8855" t="s">
        <v>164</v>
      </c>
      <c r="R8855">
        <v>202504</v>
      </c>
      <c r="S8855" t="s">
        <v>190</v>
      </c>
      <c r="T8855" t="s">
        <v>197</v>
      </c>
    </row>
    <row r="8856" spans="1:20" hidden="1" x14ac:dyDescent="0.3">
      <c r="A8856" s="21" t="s">
        <v>47</v>
      </c>
      <c r="B8856" s="5">
        <v>0</v>
      </c>
      <c r="C8856" s="5">
        <v>0</v>
      </c>
      <c r="D8856" s="5">
        <v>0</v>
      </c>
      <c r="E8856" s="6">
        <f t="shared" si="457"/>
        <v>0</v>
      </c>
      <c r="F8856" s="5">
        <v>0</v>
      </c>
      <c r="G8856" s="5">
        <v>0</v>
      </c>
      <c r="H8856" s="5">
        <v>0</v>
      </c>
      <c r="I8856" s="6">
        <f t="shared" si="458"/>
        <v>0</v>
      </c>
      <c r="J8856" s="7">
        <v>0</v>
      </c>
      <c r="K8856" s="7">
        <v>0</v>
      </c>
      <c r="L8856" s="7">
        <v>0</v>
      </c>
      <c r="M8856" s="8">
        <f t="shared" si="459"/>
        <v>0</v>
      </c>
      <c r="N8856" t="s">
        <v>125</v>
      </c>
      <c r="O8856" s="7">
        <v>2025</v>
      </c>
      <c r="P8856" t="s">
        <v>157</v>
      </c>
      <c r="Q8856" t="s">
        <v>164</v>
      </c>
      <c r="R8856">
        <v>202504</v>
      </c>
      <c r="S8856" t="s">
        <v>190</v>
      </c>
      <c r="T8856" t="s">
        <v>197</v>
      </c>
    </row>
    <row r="8857" spans="1:20" hidden="1" x14ac:dyDescent="0.3">
      <c r="A8857" s="21" t="s">
        <v>49</v>
      </c>
      <c r="B8857" s="5">
        <v>7.2117577232733866E-3</v>
      </c>
      <c r="C8857" s="5">
        <v>2.0949940545383679E-2</v>
      </c>
      <c r="D8857" s="5">
        <v>0</v>
      </c>
      <c r="E8857" s="6">
        <f t="shared" si="457"/>
        <v>2.8161698268657068E-2</v>
      </c>
      <c r="F8857" s="5">
        <v>8.3212585490182057E-3</v>
      </c>
      <c r="G8857" s="5">
        <v>2.5754711806079439E-2</v>
      </c>
      <c r="H8857" s="5">
        <v>0</v>
      </c>
      <c r="I8857" s="6">
        <f t="shared" si="458"/>
        <v>3.4075970355097643E-2</v>
      </c>
      <c r="J8857" s="7">
        <v>2534870.3683319492</v>
      </c>
      <c r="K8857" s="7">
        <v>7363722.6241572769</v>
      </c>
      <c r="L8857" s="7">
        <v>0</v>
      </c>
      <c r="M8857" s="8">
        <f t="shared" si="459"/>
        <v>9898592.9924892262</v>
      </c>
      <c r="N8857" t="s">
        <v>125</v>
      </c>
      <c r="O8857" s="7">
        <v>2025</v>
      </c>
      <c r="P8857" t="s">
        <v>158</v>
      </c>
      <c r="Q8857" t="s">
        <v>164</v>
      </c>
      <c r="R8857">
        <v>202504</v>
      </c>
      <c r="S8857" t="s">
        <v>190</v>
      </c>
      <c r="T8857" t="s">
        <v>198</v>
      </c>
    </row>
    <row r="8858" spans="1:20" hidden="1" x14ac:dyDescent="0.3">
      <c r="A8858" s="21" t="s">
        <v>50</v>
      </c>
      <c r="B8858" s="5">
        <v>1.6002571569349159E-3</v>
      </c>
      <c r="C8858" s="5">
        <v>2.8042485470114294E-2</v>
      </c>
      <c r="D8858" s="5">
        <v>0</v>
      </c>
      <c r="E8858" s="6">
        <f t="shared" si="457"/>
        <v>2.9642742627049211E-2</v>
      </c>
      <c r="F8858" s="5">
        <v>1.4164387392650812E-2</v>
      </c>
      <c r="G8858" s="5">
        <v>2.9518406128422173E-2</v>
      </c>
      <c r="H8858" s="5">
        <v>0</v>
      </c>
      <c r="I8858" s="6">
        <f t="shared" si="458"/>
        <v>4.3682793521072988E-2</v>
      </c>
      <c r="J8858" s="7">
        <v>562476.52853543172</v>
      </c>
      <c r="K8858" s="7">
        <v>9856690.7264748383</v>
      </c>
      <c r="L8858" s="7">
        <v>0</v>
      </c>
      <c r="M8858" s="8">
        <f t="shared" si="459"/>
        <v>10419167.25501027</v>
      </c>
      <c r="N8858" t="s">
        <v>125</v>
      </c>
      <c r="O8858" s="7">
        <v>2025</v>
      </c>
      <c r="P8858" t="s">
        <v>158</v>
      </c>
      <c r="Q8858" t="s">
        <v>164</v>
      </c>
      <c r="R8858">
        <v>202504</v>
      </c>
      <c r="S8858" t="s">
        <v>190</v>
      </c>
      <c r="T8858" t="s">
        <v>198</v>
      </c>
    </row>
    <row r="8859" spans="1:20" hidden="1" x14ac:dyDescent="0.3">
      <c r="A8859" s="21" t="s">
        <v>51</v>
      </c>
      <c r="B8859" s="5">
        <v>5.9552035537871008E-2</v>
      </c>
      <c r="C8859" s="5">
        <v>0.1100094932392203</v>
      </c>
      <c r="D8859" s="5">
        <v>0</v>
      </c>
      <c r="E8859" s="6">
        <f t="shared" si="457"/>
        <v>0.1695615287770913</v>
      </c>
      <c r="F8859" s="5">
        <v>4.5816208842200619E-2</v>
      </c>
      <c r="G8859" s="5">
        <v>4.7950797659104323E-2</v>
      </c>
      <c r="H8859" s="5">
        <v>0</v>
      </c>
      <c r="I8859" s="6">
        <f t="shared" si="458"/>
        <v>9.3767006501304942E-2</v>
      </c>
      <c r="J8859" s="7">
        <v>20932024.625791471</v>
      </c>
      <c r="K8859" s="7">
        <v>38667383.923254803</v>
      </c>
      <c r="L8859" s="7">
        <v>0</v>
      </c>
      <c r="M8859" s="8">
        <f t="shared" si="459"/>
        <v>59599408.549046278</v>
      </c>
      <c r="N8859" t="s">
        <v>125</v>
      </c>
      <c r="O8859" s="7">
        <v>2025</v>
      </c>
      <c r="P8859" t="s">
        <v>158</v>
      </c>
      <c r="Q8859" t="s">
        <v>164</v>
      </c>
      <c r="R8859">
        <v>202504</v>
      </c>
      <c r="S8859" t="s">
        <v>190</v>
      </c>
      <c r="T8859" t="s">
        <v>198</v>
      </c>
    </row>
    <row r="8860" spans="1:20" hidden="1" x14ac:dyDescent="0.3">
      <c r="A8860" s="21" t="s">
        <v>52</v>
      </c>
      <c r="B8860" s="5">
        <v>1.1508511992830123E-2</v>
      </c>
      <c r="C8860" s="5">
        <v>1.6377111089304758E-2</v>
      </c>
      <c r="D8860" s="5">
        <v>0</v>
      </c>
      <c r="E8860" s="6">
        <f t="shared" si="457"/>
        <v>2.7885623082134881E-2</v>
      </c>
      <c r="F8860" s="5">
        <v>1.5958955814268698E-2</v>
      </c>
      <c r="G8860" s="5">
        <v>1.9652533775718638E-2</v>
      </c>
      <c r="H8860" s="5">
        <v>0</v>
      </c>
      <c r="I8860" s="6">
        <f t="shared" si="458"/>
        <v>3.5611489589987333E-2</v>
      </c>
      <c r="J8860" s="7">
        <v>4045142.2737169703</v>
      </c>
      <c r="K8860" s="7">
        <v>5756412.6821937636</v>
      </c>
      <c r="L8860" s="7">
        <v>0</v>
      </c>
      <c r="M8860" s="8">
        <f t="shared" si="459"/>
        <v>9801554.9559107348</v>
      </c>
      <c r="N8860" t="s">
        <v>125</v>
      </c>
      <c r="O8860" s="7">
        <v>2025</v>
      </c>
      <c r="P8860" t="s">
        <v>158</v>
      </c>
      <c r="Q8860" t="s">
        <v>164</v>
      </c>
      <c r="R8860">
        <v>202504</v>
      </c>
      <c r="S8860" t="s">
        <v>190</v>
      </c>
      <c r="T8860" t="s">
        <v>198</v>
      </c>
    </row>
    <row r="8861" spans="1:20" hidden="1" x14ac:dyDescent="0.3">
      <c r="A8861" s="21" t="s">
        <v>53</v>
      </c>
      <c r="B8861" s="5">
        <v>2.0232856099104121E-2</v>
      </c>
      <c r="C8861" s="5">
        <v>4.63892663716309E-4</v>
      </c>
      <c r="D8861" s="5">
        <v>0</v>
      </c>
      <c r="E8861" s="6">
        <f t="shared" si="457"/>
        <v>2.0696748762820429E-2</v>
      </c>
      <c r="F8861" s="5">
        <v>4.2820860873455761E-3</v>
      </c>
      <c r="G8861" s="5">
        <v>2.1410430436727911E-3</v>
      </c>
      <c r="H8861" s="5">
        <v>0</v>
      </c>
      <c r="I8861" s="6">
        <f t="shared" si="458"/>
        <v>6.4231291310183677E-3</v>
      </c>
      <c r="J8861" s="7">
        <v>7111673.6529890355</v>
      </c>
      <c r="K8861" s="7">
        <v>163054.25285519846</v>
      </c>
      <c r="L8861" s="7">
        <v>0</v>
      </c>
      <c r="M8861" s="8">
        <f t="shared" si="459"/>
        <v>7274727.9058442339</v>
      </c>
      <c r="N8861" t="s">
        <v>125</v>
      </c>
      <c r="O8861" s="7">
        <v>2025</v>
      </c>
      <c r="P8861" t="s">
        <v>156</v>
      </c>
      <c r="Q8861" t="s">
        <v>165</v>
      </c>
      <c r="R8861">
        <v>202504</v>
      </c>
      <c r="S8861" t="s">
        <v>190</v>
      </c>
      <c r="T8861" t="s">
        <v>199</v>
      </c>
    </row>
    <row r="8862" spans="1:20" hidden="1" x14ac:dyDescent="0.3">
      <c r="A8862" s="21" t="s">
        <v>54</v>
      </c>
      <c r="B8862" s="5">
        <v>1.5535823127161305E-2</v>
      </c>
      <c r="C8862" s="5">
        <v>0</v>
      </c>
      <c r="D8862" s="5">
        <v>0</v>
      </c>
      <c r="E8862" s="6">
        <f t="shared" si="457"/>
        <v>1.5535823127161305E-2</v>
      </c>
      <c r="F8862" s="5">
        <v>3.1379277172877318E-3</v>
      </c>
      <c r="G8862" s="5">
        <v>0</v>
      </c>
      <c r="H8862" s="5">
        <v>0</v>
      </c>
      <c r="I8862" s="6">
        <f t="shared" si="458"/>
        <v>3.1379277172877318E-3</v>
      </c>
      <c r="J8862" s="7">
        <v>5460707.2511044359</v>
      </c>
      <c r="K8862" s="7">
        <v>0</v>
      </c>
      <c r="L8862" s="7">
        <v>0</v>
      </c>
      <c r="M8862" s="8">
        <f t="shared" si="459"/>
        <v>5460707.2511044359</v>
      </c>
      <c r="N8862" t="s">
        <v>125</v>
      </c>
      <c r="O8862" s="7">
        <v>2025</v>
      </c>
      <c r="P8862" t="s">
        <v>156</v>
      </c>
      <c r="Q8862" t="s">
        <v>165</v>
      </c>
      <c r="R8862">
        <v>202504</v>
      </c>
      <c r="S8862" t="s">
        <v>190</v>
      </c>
      <c r="T8862" t="s">
        <v>199</v>
      </c>
    </row>
    <row r="8863" spans="1:20" hidden="1" x14ac:dyDescent="0.3">
      <c r="A8863" s="21" t="s">
        <v>55</v>
      </c>
      <c r="B8863" s="5">
        <v>3.7643788573369833E-4</v>
      </c>
      <c r="C8863" s="5">
        <v>0</v>
      </c>
      <c r="D8863" s="5">
        <v>0</v>
      </c>
      <c r="E8863" s="6">
        <f t="shared" si="457"/>
        <v>3.7643788573369833E-4</v>
      </c>
      <c r="F8863" s="5">
        <v>5.9437561651163879E-4</v>
      </c>
      <c r="G8863" s="5">
        <v>0</v>
      </c>
      <c r="H8863" s="5">
        <v>0</v>
      </c>
      <c r="I8863" s="6">
        <f t="shared" si="458"/>
        <v>5.9437561651163879E-4</v>
      </c>
      <c r="J8863" s="7">
        <v>132314.65596583614</v>
      </c>
      <c r="K8863" s="7">
        <v>0</v>
      </c>
      <c r="L8863" s="7">
        <v>0</v>
      </c>
      <c r="M8863" s="8">
        <f t="shared" si="459"/>
        <v>132314.65596583614</v>
      </c>
      <c r="N8863" t="s">
        <v>125</v>
      </c>
      <c r="O8863" s="7">
        <v>2025</v>
      </c>
      <c r="P8863" t="s">
        <v>156</v>
      </c>
      <c r="Q8863" t="s">
        <v>165</v>
      </c>
      <c r="R8863">
        <v>202504</v>
      </c>
      <c r="S8863" t="s">
        <v>190</v>
      </c>
      <c r="T8863" t="s">
        <v>199</v>
      </c>
    </row>
    <row r="8864" spans="1:20" hidden="1" x14ac:dyDescent="0.3">
      <c r="A8864" s="21" t="s">
        <v>56</v>
      </c>
      <c r="B8864" s="5">
        <v>0</v>
      </c>
      <c r="C8864" s="5">
        <v>0</v>
      </c>
      <c r="D8864" s="5">
        <v>0</v>
      </c>
      <c r="E8864" s="6">
        <f t="shared" si="457"/>
        <v>0</v>
      </c>
      <c r="F8864" s="5">
        <v>0</v>
      </c>
      <c r="G8864" s="5">
        <v>0</v>
      </c>
      <c r="H8864" s="5">
        <v>0</v>
      </c>
      <c r="I8864" s="6">
        <f t="shared" si="458"/>
        <v>0</v>
      </c>
      <c r="J8864" s="7">
        <v>0</v>
      </c>
      <c r="K8864" s="7">
        <v>0</v>
      </c>
      <c r="L8864" s="7">
        <v>0</v>
      </c>
      <c r="M8864" s="8">
        <f t="shared" si="459"/>
        <v>0</v>
      </c>
      <c r="N8864" t="s">
        <v>125</v>
      </c>
      <c r="O8864" s="7">
        <v>2025</v>
      </c>
      <c r="P8864" t="s">
        <v>156</v>
      </c>
      <c r="Q8864" t="s">
        <v>165</v>
      </c>
      <c r="R8864">
        <v>202504</v>
      </c>
      <c r="S8864" t="s">
        <v>190</v>
      </c>
      <c r="T8864" t="s">
        <v>199</v>
      </c>
    </row>
    <row r="8865" spans="1:20" hidden="1" x14ac:dyDescent="0.3">
      <c r="A8865" s="21" t="s">
        <v>57</v>
      </c>
      <c r="B8865" s="5">
        <v>0</v>
      </c>
      <c r="C8865" s="5">
        <v>0</v>
      </c>
      <c r="D8865" s="5">
        <v>0</v>
      </c>
      <c r="E8865" s="6">
        <f t="shared" si="457"/>
        <v>0</v>
      </c>
      <c r="F8865" s="5">
        <v>0</v>
      </c>
      <c r="G8865" s="5">
        <v>0</v>
      </c>
      <c r="H8865" s="5">
        <v>0</v>
      </c>
      <c r="I8865" s="6">
        <f t="shared" si="458"/>
        <v>0</v>
      </c>
      <c r="J8865" s="7">
        <v>0</v>
      </c>
      <c r="K8865" s="7">
        <v>0</v>
      </c>
      <c r="L8865" s="7">
        <v>0</v>
      </c>
      <c r="M8865" s="8">
        <f t="shared" si="459"/>
        <v>0</v>
      </c>
      <c r="N8865" t="s">
        <v>125</v>
      </c>
      <c r="O8865" s="7">
        <v>2025</v>
      </c>
      <c r="P8865" t="s">
        <v>159</v>
      </c>
      <c r="Q8865" t="s">
        <v>164</v>
      </c>
      <c r="R8865">
        <v>202504</v>
      </c>
      <c r="S8865" t="s">
        <v>190</v>
      </c>
      <c r="T8865" t="s">
        <v>200</v>
      </c>
    </row>
    <row r="8866" spans="1:20" hidden="1" x14ac:dyDescent="0.3">
      <c r="A8866" s="21" t="s">
        <v>58</v>
      </c>
      <c r="B8866" s="5">
        <v>1.1811147253015908E-2</v>
      </c>
      <c r="C8866" s="5">
        <v>0</v>
      </c>
      <c r="D8866" s="5">
        <v>0</v>
      </c>
      <c r="E8866" s="6">
        <f t="shared" si="457"/>
        <v>1.1811147253015908E-2</v>
      </c>
      <c r="F8866" s="5">
        <v>3.3484528478026458E-2</v>
      </c>
      <c r="G8866" s="5">
        <v>0</v>
      </c>
      <c r="H8866" s="5">
        <v>0</v>
      </c>
      <c r="I8866" s="6">
        <f t="shared" si="458"/>
        <v>3.3484528478026458E-2</v>
      </c>
      <c r="J8866" s="7">
        <v>4151515.9461133098</v>
      </c>
      <c r="K8866" s="7">
        <v>0</v>
      </c>
      <c r="L8866" s="7">
        <v>0</v>
      </c>
      <c r="M8866" s="8">
        <f t="shared" si="459"/>
        <v>4151515.9461133098</v>
      </c>
      <c r="N8866" t="s">
        <v>125</v>
      </c>
      <c r="O8866" s="7">
        <v>2025</v>
      </c>
      <c r="P8866" t="s">
        <v>159</v>
      </c>
      <c r="Q8866" t="s">
        <v>164</v>
      </c>
      <c r="R8866">
        <v>202504</v>
      </c>
      <c r="S8866" t="s">
        <v>190</v>
      </c>
      <c r="T8866" t="s">
        <v>200</v>
      </c>
    </row>
    <row r="8867" spans="1:20" hidden="1" x14ac:dyDescent="0.3">
      <c r="A8867" s="21" t="s">
        <v>59</v>
      </c>
      <c r="B8867" s="5">
        <v>3.0103403777670016E-2</v>
      </c>
      <c r="C8867" s="5">
        <v>0</v>
      </c>
      <c r="D8867" s="5">
        <v>0</v>
      </c>
      <c r="E8867" s="6">
        <f t="shared" si="457"/>
        <v>3.0103403777670016E-2</v>
      </c>
      <c r="F8867" s="5">
        <v>5.8000908860405598E-2</v>
      </c>
      <c r="G8867" s="5">
        <v>0</v>
      </c>
      <c r="H8867" s="5">
        <v>0</v>
      </c>
      <c r="I8867" s="6">
        <f t="shared" si="458"/>
        <v>5.8000908860405598E-2</v>
      </c>
      <c r="J8867" s="7">
        <v>10581085.659005478</v>
      </c>
      <c r="K8867" s="7">
        <v>0</v>
      </c>
      <c r="L8867" s="7">
        <v>0</v>
      </c>
      <c r="M8867" s="8">
        <f t="shared" si="459"/>
        <v>10581085.659005478</v>
      </c>
      <c r="N8867" t="s">
        <v>125</v>
      </c>
      <c r="O8867" s="7">
        <v>2025</v>
      </c>
      <c r="P8867" t="s">
        <v>159</v>
      </c>
      <c r="Q8867" t="s">
        <v>164</v>
      </c>
      <c r="R8867">
        <v>202504</v>
      </c>
      <c r="S8867" t="s">
        <v>190</v>
      </c>
      <c r="T8867" t="s">
        <v>200</v>
      </c>
    </row>
    <row r="8868" spans="1:20" hidden="1" x14ac:dyDescent="0.3">
      <c r="A8868" s="21" t="s">
        <v>60</v>
      </c>
      <c r="B8868" s="5">
        <v>1.9413043412878407E-3</v>
      </c>
      <c r="C8868" s="5">
        <v>9.2648662925696613E-3</v>
      </c>
      <c r="D8868" s="5">
        <v>0</v>
      </c>
      <c r="E8868" s="6">
        <f t="shared" ref="E8868:E8931" si="460">SUM(B8868:D8868)</f>
        <v>1.1206170633857503E-2</v>
      </c>
      <c r="F8868" s="5">
        <v>1.1647825700594781E-2</v>
      </c>
      <c r="G8868" s="5">
        <v>1.5131054538293729E-2</v>
      </c>
      <c r="H8868" s="5">
        <v>0</v>
      </c>
      <c r="I8868" s="6">
        <f t="shared" ref="I8868:I8931" si="461">SUM(F8868:H8868)</f>
        <v>2.6778880238888511E-2</v>
      </c>
      <c r="J8868" s="7">
        <v>682351.65953566309</v>
      </c>
      <c r="K8868" s="7">
        <v>3256520.245515462</v>
      </c>
      <c r="L8868" s="7">
        <v>0</v>
      </c>
      <c r="M8868" s="8">
        <f t="shared" ref="M8868:M8931" si="462">SUM(J8868:L8868)</f>
        <v>3938871.9050511252</v>
      </c>
      <c r="N8868" t="s">
        <v>125</v>
      </c>
      <c r="O8868" s="7">
        <v>2025</v>
      </c>
      <c r="P8868" t="s">
        <v>154</v>
      </c>
      <c r="Q8868" t="s">
        <v>164</v>
      </c>
      <c r="R8868">
        <v>202504</v>
      </c>
      <c r="S8868" t="s">
        <v>190</v>
      </c>
      <c r="T8868" t="s">
        <v>201</v>
      </c>
    </row>
    <row r="8869" spans="1:20" hidden="1" x14ac:dyDescent="0.3">
      <c r="A8869" s="21" t="s">
        <v>61</v>
      </c>
      <c r="B8869" s="5">
        <v>2.4061846476014083E-3</v>
      </c>
      <c r="C8869" s="5">
        <v>0</v>
      </c>
      <c r="D8869" s="5">
        <v>0</v>
      </c>
      <c r="E8869" s="6">
        <f t="shared" si="460"/>
        <v>2.4061846476014083E-3</v>
      </c>
      <c r="F8869" s="5">
        <v>1.0458781105362398E-2</v>
      </c>
      <c r="G8869" s="5">
        <v>0</v>
      </c>
      <c r="H8869" s="5">
        <v>0</v>
      </c>
      <c r="I8869" s="6">
        <f t="shared" si="461"/>
        <v>1.0458781105362398E-2</v>
      </c>
      <c r="J8869" s="7">
        <v>845753.06020840665</v>
      </c>
      <c r="K8869" s="7">
        <v>0</v>
      </c>
      <c r="L8869" s="7">
        <v>0</v>
      </c>
      <c r="M8869" s="8">
        <f t="shared" si="462"/>
        <v>845753.06020840665</v>
      </c>
      <c r="N8869" t="s">
        <v>125</v>
      </c>
      <c r="O8869" s="7">
        <v>2025</v>
      </c>
      <c r="P8869" t="s">
        <v>154</v>
      </c>
      <c r="Q8869" t="s">
        <v>164</v>
      </c>
      <c r="R8869">
        <v>202504</v>
      </c>
      <c r="S8869" t="s">
        <v>190</v>
      </c>
      <c r="T8869" t="s">
        <v>201</v>
      </c>
    </row>
    <row r="8870" spans="1:20" hidden="1" x14ac:dyDescent="0.3">
      <c r="A8870" s="21" t="s">
        <v>62</v>
      </c>
      <c r="B8870" s="5">
        <v>0</v>
      </c>
      <c r="C8870" s="5">
        <v>0</v>
      </c>
      <c r="D8870" s="5">
        <v>0</v>
      </c>
      <c r="E8870" s="6">
        <f t="shared" si="460"/>
        <v>0</v>
      </c>
      <c r="F8870" s="5">
        <v>0</v>
      </c>
      <c r="G8870" s="5">
        <v>0</v>
      </c>
      <c r="H8870" s="5">
        <v>0</v>
      </c>
      <c r="I8870" s="6">
        <f t="shared" si="461"/>
        <v>0</v>
      </c>
      <c r="J8870" s="7">
        <v>0</v>
      </c>
      <c r="K8870" s="7">
        <v>0</v>
      </c>
      <c r="L8870" s="7">
        <v>0</v>
      </c>
      <c r="M8870" s="8">
        <f t="shared" si="462"/>
        <v>0</v>
      </c>
      <c r="N8870" t="s">
        <v>125</v>
      </c>
      <c r="O8870" s="7">
        <v>2025</v>
      </c>
      <c r="P8870" t="s">
        <v>154</v>
      </c>
      <c r="Q8870" t="s">
        <v>164</v>
      </c>
      <c r="R8870">
        <v>202504</v>
      </c>
      <c r="S8870" t="s">
        <v>190</v>
      </c>
      <c r="T8870" t="s">
        <v>201</v>
      </c>
    </row>
    <row r="8871" spans="1:20" hidden="1" x14ac:dyDescent="0.3">
      <c r="A8871" s="21" t="s">
        <v>63</v>
      </c>
      <c r="B8871" s="5">
        <v>1.3053674029509484E-3</v>
      </c>
      <c r="C8871" s="5">
        <v>0</v>
      </c>
      <c r="D8871" s="5">
        <v>0</v>
      </c>
      <c r="E8871" s="6">
        <f t="shared" si="460"/>
        <v>1.3053674029509484E-3</v>
      </c>
      <c r="F8871" s="5">
        <v>7.8322041842878113E-3</v>
      </c>
      <c r="G8871" s="5">
        <v>0</v>
      </c>
      <c r="H8871" s="5">
        <v>0</v>
      </c>
      <c r="I8871" s="6">
        <f t="shared" si="461"/>
        <v>7.8322041842878113E-3</v>
      </c>
      <c r="J8871" s="7">
        <v>458825.33447406057</v>
      </c>
      <c r="K8871" s="7">
        <v>0</v>
      </c>
      <c r="L8871" s="7">
        <v>0</v>
      </c>
      <c r="M8871" s="8">
        <f t="shared" si="462"/>
        <v>458825.33447406057</v>
      </c>
      <c r="N8871" t="s">
        <v>125</v>
      </c>
      <c r="O8871" s="7">
        <v>2025</v>
      </c>
      <c r="P8871" t="s">
        <v>154</v>
      </c>
      <c r="Q8871" t="s">
        <v>164</v>
      </c>
      <c r="R8871">
        <v>202504</v>
      </c>
      <c r="S8871" t="s">
        <v>190</v>
      </c>
      <c r="T8871" t="s">
        <v>201</v>
      </c>
    </row>
    <row r="8872" spans="1:20" hidden="1" x14ac:dyDescent="0.3">
      <c r="A8872" s="21" t="s">
        <v>64</v>
      </c>
      <c r="B8872" s="5">
        <v>5.7657760386880987E-4</v>
      </c>
      <c r="C8872" s="5">
        <v>0</v>
      </c>
      <c r="D8872" s="5">
        <v>0</v>
      </c>
      <c r="E8872" s="6">
        <f t="shared" si="460"/>
        <v>5.7657760386880987E-4</v>
      </c>
      <c r="F8872" s="5">
        <v>1.5724843401049831E-3</v>
      </c>
      <c r="G8872" s="5">
        <v>0</v>
      </c>
      <c r="H8872" s="5">
        <v>0</v>
      </c>
      <c r="I8872" s="6">
        <f t="shared" si="461"/>
        <v>1.5724843401049831E-3</v>
      </c>
      <c r="J8872" s="7">
        <v>202662.03319258121</v>
      </c>
      <c r="K8872" s="7">
        <v>0</v>
      </c>
      <c r="L8872" s="7">
        <v>0</v>
      </c>
      <c r="M8872" s="8">
        <f t="shared" si="462"/>
        <v>202662.03319258121</v>
      </c>
      <c r="N8872" t="s">
        <v>125</v>
      </c>
      <c r="O8872" s="7">
        <v>2025</v>
      </c>
      <c r="P8872" t="s">
        <v>154</v>
      </c>
      <c r="Q8872" t="s">
        <v>164</v>
      </c>
      <c r="R8872">
        <v>202504</v>
      </c>
      <c r="S8872" t="s">
        <v>190</v>
      </c>
      <c r="T8872" t="s">
        <v>201</v>
      </c>
    </row>
    <row r="8873" spans="1:20" hidden="1" x14ac:dyDescent="0.3">
      <c r="A8873" s="21" t="s">
        <v>65</v>
      </c>
      <c r="B8873" s="5">
        <v>8.9443264854630609E-4</v>
      </c>
      <c r="C8873" s="5">
        <v>1.4856358158738966E-3</v>
      </c>
      <c r="D8873" s="5">
        <v>0</v>
      </c>
      <c r="E8873" s="6">
        <f t="shared" si="460"/>
        <v>2.3800684644202028E-3</v>
      </c>
      <c r="F8873" s="5">
        <v>5.9628840866983099E-3</v>
      </c>
      <c r="G8873" s="5">
        <v>2.0729802886533233E-3</v>
      </c>
      <c r="H8873" s="5">
        <v>0</v>
      </c>
      <c r="I8873" s="6">
        <f t="shared" si="461"/>
        <v>8.0358643753516337E-3</v>
      </c>
      <c r="J8873" s="7">
        <v>314385.32799734629</v>
      </c>
      <c r="K8873" s="7">
        <v>522188.12005266326</v>
      </c>
      <c r="L8873" s="7">
        <v>0</v>
      </c>
      <c r="M8873" s="8">
        <f t="shared" si="462"/>
        <v>836573.44805000955</v>
      </c>
      <c r="N8873" t="s">
        <v>125</v>
      </c>
      <c r="O8873" s="7">
        <v>2025</v>
      </c>
      <c r="P8873" t="s">
        <v>154</v>
      </c>
      <c r="Q8873" t="s">
        <v>164</v>
      </c>
      <c r="R8873">
        <v>202504</v>
      </c>
      <c r="S8873" t="s">
        <v>190</v>
      </c>
      <c r="T8873" t="s">
        <v>201</v>
      </c>
    </row>
    <row r="8874" spans="1:20" hidden="1" x14ac:dyDescent="0.3">
      <c r="A8874" s="21" t="s">
        <v>66</v>
      </c>
      <c r="B8874" s="5">
        <v>0</v>
      </c>
      <c r="C8874" s="5">
        <v>0</v>
      </c>
      <c r="D8874" s="5">
        <v>0</v>
      </c>
      <c r="E8874" s="6">
        <f t="shared" si="460"/>
        <v>0</v>
      </c>
      <c r="F8874" s="5">
        <v>0</v>
      </c>
      <c r="G8874" s="5">
        <v>0</v>
      </c>
      <c r="H8874" s="5">
        <v>0</v>
      </c>
      <c r="I8874" s="6">
        <f t="shared" si="461"/>
        <v>0</v>
      </c>
      <c r="J8874" s="7">
        <v>0</v>
      </c>
      <c r="K8874" s="7">
        <v>0</v>
      </c>
      <c r="L8874" s="7">
        <v>0</v>
      </c>
      <c r="M8874" s="8">
        <f t="shared" si="462"/>
        <v>0</v>
      </c>
      <c r="N8874" t="s">
        <v>125</v>
      </c>
      <c r="O8874" s="7">
        <v>2025</v>
      </c>
      <c r="P8874" t="s">
        <v>154</v>
      </c>
      <c r="Q8874" t="s">
        <v>164</v>
      </c>
      <c r="R8874">
        <v>202504</v>
      </c>
      <c r="S8874" t="s">
        <v>190</v>
      </c>
      <c r="T8874" t="s">
        <v>201</v>
      </c>
    </row>
    <row r="8875" spans="1:20" hidden="1" x14ac:dyDescent="0.3">
      <c r="A8875" s="21" t="s">
        <v>67</v>
      </c>
      <c r="B8875" s="5">
        <v>2.3730530084810431E-3</v>
      </c>
      <c r="C8875" s="5">
        <v>0</v>
      </c>
      <c r="D8875" s="5">
        <v>0</v>
      </c>
      <c r="E8875" s="6">
        <f t="shared" si="460"/>
        <v>2.3730530084810431E-3</v>
      </c>
      <c r="F8875" s="5">
        <v>1.4238317626551309E-2</v>
      </c>
      <c r="G8875" s="5">
        <v>0</v>
      </c>
      <c r="H8875" s="5">
        <v>0</v>
      </c>
      <c r="I8875" s="6">
        <f t="shared" si="461"/>
        <v>1.4238317626551309E-2</v>
      </c>
      <c r="J8875" s="7">
        <v>834107.57605834072</v>
      </c>
      <c r="K8875" s="7">
        <v>0</v>
      </c>
      <c r="L8875" s="7">
        <v>0</v>
      </c>
      <c r="M8875" s="8">
        <f t="shared" si="462"/>
        <v>834107.57605834072</v>
      </c>
      <c r="N8875" t="s">
        <v>125</v>
      </c>
      <c r="O8875" s="7">
        <v>2025</v>
      </c>
      <c r="P8875" t="s">
        <v>154</v>
      </c>
      <c r="Q8875" t="s">
        <v>164</v>
      </c>
      <c r="R8875">
        <v>202504</v>
      </c>
      <c r="S8875" t="s">
        <v>190</v>
      </c>
      <c r="T8875" t="s">
        <v>201</v>
      </c>
    </row>
    <row r="8876" spans="1:20" hidden="1" x14ac:dyDescent="0.3">
      <c r="A8876" s="21" t="s">
        <v>68</v>
      </c>
      <c r="B8876" s="5">
        <v>2.441244796451042E-2</v>
      </c>
      <c r="C8876" s="5">
        <v>2.1397541373861389E-2</v>
      </c>
      <c r="D8876" s="5">
        <v>0</v>
      </c>
      <c r="E8876" s="6">
        <f t="shared" si="460"/>
        <v>4.5809989338371812E-2</v>
      </c>
      <c r="F8876" s="5">
        <v>4.3594194589970055E-2</v>
      </c>
      <c r="G8876" s="5">
        <v>5.8850813176316907E-2</v>
      </c>
      <c r="H8876" s="5">
        <v>0</v>
      </c>
      <c r="I8876" s="6">
        <f t="shared" si="461"/>
        <v>0.10244500776628696</v>
      </c>
      <c r="J8876" s="7">
        <v>8580763.9882271346</v>
      </c>
      <c r="K8876" s="7">
        <v>7521050.4380531227</v>
      </c>
      <c r="L8876" s="7">
        <v>0</v>
      </c>
      <c r="M8876" s="8">
        <f t="shared" si="462"/>
        <v>16101814.426280256</v>
      </c>
      <c r="N8876" t="s">
        <v>125</v>
      </c>
      <c r="O8876" s="7">
        <v>2025</v>
      </c>
      <c r="P8876" t="s">
        <v>154</v>
      </c>
      <c r="Q8876" t="s">
        <v>164</v>
      </c>
      <c r="R8876">
        <v>202504</v>
      </c>
      <c r="S8876" t="s">
        <v>190</v>
      </c>
      <c r="T8876" t="s">
        <v>202</v>
      </c>
    </row>
    <row r="8877" spans="1:20" hidden="1" x14ac:dyDescent="0.3">
      <c r="A8877" s="21" t="s">
        <v>69</v>
      </c>
      <c r="B8877" s="5">
        <v>0</v>
      </c>
      <c r="C8877" s="5">
        <v>0</v>
      </c>
      <c r="D8877" s="5">
        <v>0</v>
      </c>
      <c r="E8877" s="6">
        <f t="shared" si="460"/>
        <v>0</v>
      </c>
      <c r="F8877" s="5">
        <v>0</v>
      </c>
      <c r="G8877" s="5">
        <v>0</v>
      </c>
      <c r="H8877" s="5">
        <v>0</v>
      </c>
      <c r="I8877" s="6">
        <f t="shared" si="461"/>
        <v>0</v>
      </c>
      <c r="J8877" s="7">
        <v>0</v>
      </c>
      <c r="K8877" s="7">
        <v>0</v>
      </c>
      <c r="L8877" s="7">
        <v>0</v>
      </c>
      <c r="M8877" s="8">
        <f t="shared" si="462"/>
        <v>0</v>
      </c>
      <c r="N8877" t="s">
        <v>125</v>
      </c>
      <c r="O8877" s="7">
        <v>2025</v>
      </c>
      <c r="P8877" t="s">
        <v>154</v>
      </c>
      <c r="Q8877" t="s">
        <v>164</v>
      </c>
      <c r="R8877">
        <v>202504</v>
      </c>
      <c r="S8877" t="s">
        <v>190</v>
      </c>
      <c r="T8877" t="s">
        <v>202</v>
      </c>
    </row>
    <row r="8878" spans="1:20" hidden="1" x14ac:dyDescent="0.3">
      <c r="A8878" s="21" t="s">
        <v>70</v>
      </c>
      <c r="B8878" s="5">
        <v>3.150004880469618E-2</v>
      </c>
      <c r="C8878" s="5">
        <v>0</v>
      </c>
      <c r="D8878" s="5">
        <v>0</v>
      </c>
      <c r="E8878" s="6">
        <f t="shared" si="460"/>
        <v>3.150004880469618E-2</v>
      </c>
      <c r="F8878" s="5">
        <v>4.7974267574628068E-2</v>
      </c>
      <c r="G8878" s="5">
        <v>0</v>
      </c>
      <c r="H8878" s="5">
        <v>0</v>
      </c>
      <c r="I8878" s="6">
        <f t="shared" si="461"/>
        <v>4.7974267574628068E-2</v>
      </c>
      <c r="J8878" s="7">
        <v>11071994.287655015</v>
      </c>
      <c r="K8878" s="7">
        <v>0</v>
      </c>
      <c r="L8878" s="7">
        <v>0</v>
      </c>
      <c r="M8878" s="8">
        <f t="shared" si="462"/>
        <v>11071994.287655015</v>
      </c>
      <c r="N8878" t="s">
        <v>125</v>
      </c>
      <c r="O8878" s="7">
        <v>2025</v>
      </c>
      <c r="P8878" t="s">
        <v>159</v>
      </c>
      <c r="Q8878" t="s">
        <v>164</v>
      </c>
      <c r="R8878">
        <v>202504</v>
      </c>
      <c r="S8878" t="s">
        <v>190</v>
      </c>
      <c r="T8878" t="s">
        <v>202</v>
      </c>
    </row>
    <row r="8879" spans="1:20" hidden="1" x14ac:dyDescent="0.3">
      <c r="A8879" s="21" t="s">
        <v>71</v>
      </c>
      <c r="B8879" s="5">
        <v>0</v>
      </c>
      <c r="C8879" s="5">
        <v>0</v>
      </c>
      <c r="D8879" s="5">
        <v>0</v>
      </c>
      <c r="E8879" s="6">
        <f t="shared" si="460"/>
        <v>0</v>
      </c>
      <c r="F8879" s="5">
        <v>0</v>
      </c>
      <c r="G8879" s="5">
        <v>0</v>
      </c>
      <c r="H8879" s="5">
        <v>0</v>
      </c>
      <c r="I8879" s="6">
        <f t="shared" si="461"/>
        <v>0</v>
      </c>
      <c r="J8879" s="7">
        <v>0</v>
      </c>
      <c r="K8879" s="7">
        <v>0</v>
      </c>
      <c r="L8879" s="7">
        <v>0</v>
      </c>
      <c r="M8879" s="8">
        <f t="shared" si="462"/>
        <v>0</v>
      </c>
      <c r="N8879" t="s">
        <v>125</v>
      </c>
      <c r="O8879" s="7">
        <v>2025</v>
      </c>
      <c r="P8879" t="s">
        <v>159</v>
      </c>
      <c r="Q8879" t="s">
        <v>164</v>
      </c>
      <c r="R8879">
        <v>202504</v>
      </c>
      <c r="S8879" t="s">
        <v>190</v>
      </c>
      <c r="T8879" t="s">
        <v>202</v>
      </c>
    </row>
    <row r="8880" spans="1:20" hidden="1" x14ac:dyDescent="0.3">
      <c r="A8880" s="21" t="s">
        <v>72</v>
      </c>
      <c r="B8880" s="5">
        <v>2.9337394842104963E-4</v>
      </c>
      <c r="C8880" s="5">
        <v>0</v>
      </c>
      <c r="D8880" s="5">
        <v>0</v>
      </c>
      <c r="E8880" s="6">
        <f t="shared" si="460"/>
        <v>2.9337394842104963E-4</v>
      </c>
      <c r="F8880" s="5">
        <v>1.7602436642966232E-3</v>
      </c>
      <c r="G8880" s="5">
        <v>0</v>
      </c>
      <c r="H8880" s="5">
        <v>0</v>
      </c>
      <c r="I8880" s="6">
        <v>0</v>
      </c>
      <c r="J8880" s="7">
        <v>103118.4015365839</v>
      </c>
      <c r="K8880" s="7">
        <v>0</v>
      </c>
      <c r="L8880" s="7">
        <v>0</v>
      </c>
      <c r="M8880" s="8">
        <f t="shared" si="462"/>
        <v>103118.4015365839</v>
      </c>
      <c r="N8880" t="s">
        <v>125</v>
      </c>
      <c r="O8880" s="7">
        <v>2025</v>
      </c>
      <c r="P8880" t="s">
        <v>154</v>
      </c>
      <c r="Q8880" t="s">
        <v>164</v>
      </c>
      <c r="R8880">
        <v>202504</v>
      </c>
      <c r="S8880" t="s">
        <v>190</v>
      </c>
      <c r="T8880" t="s">
        <v>202</v>
      </c>
    </row>
    <row r="8881" spans="1:20" hidden="1" x14ac:dyDescent="0.3">
      <c r="A8881" s="21" t="s">
        <v>73</v>
      </c>
      <c r="B8881" s="5">
        <v>2.8732496548029153E-2</v>
      </c>
      <c r="C8881" s="5">
        <v>0</v>
      </c>
      <c r="D8881" s="5">
        <v>0</v>
      </c>
      <c r="E8881" s="6">
        <f t="shared" si="460"/>
        <v>2.8732496548029153E-2</v>
      </c>
      <c r="F8881" s="5">
        <v>3.6985653126312489E-2</v>
      </c>
      <c r="G8881" s="5">
        <v>0</v>
      </c>
      <c r="H8881" s="5">
        <v>0</v>
      </c>
      <c r="I8881" s="6">
        <f t="shared" si="461"/>
        <v>3.6985653126312489E-2</v>
      </c>
      <c r="J8881" s="7">
        <v>10099223.643184293</v>
      </c>
      <c r="K8881" s="7">
        <v>0</v>
      </c>
      <c r="L8881" s="7">
        <v>0</v>
      </c>
      <c r="M8881" s="8">
        <f t="shared" si="462"/>
        <v>10099223.643184293</v>
      </c>
      <c r="N8881" t="s">
        <v>125</v>
      </c>
      <c r="O8881" s="7">
        <v>2025</v>
      </c>
      <c r="P8881" t="s">
        <v>159</v>
      </c>
      <c r="Q8881" t="s">
        <v>164</v>
      </c>
      <c r="R8881">
        <v>202504</v>
      </c>
      <c r="S8881" t="s">
        <v>190</v>
      </c>
      <c r="T8881" t="s">
        <v>202</v>
      </c>
    </row>
    <row r="8882" spans="1:20" hidden="1" x14ac:dyDescent="0.3">
      <c r="A8882" s="21" t="s">
        <v>74</v>
      </c>
      <c r="B8882" s="5">
        <v>8.4491693871798846E-4</v>
      </c>
      <c r="C8882" s="5">
        <v>0</v>
      </c>
      <c r="D8882" s="5">
        <v>0</v>
      </c>
      <c r="E8882" s="6">
        <f t="shared" si="460"/>
        <v>8.4491693871798846E-4</v>
      </c>
      <c r="F8882" s="5">
        <v>2.0278007012697096E-3</v>
      </c>
      <c r="G8882" s="5">
        <v>0</v>
      </c>
      <c r="H8882" s="5">
        <v>0</v>
      </c>
      <c r="I8882" s="6">
        <f t="shared" si="461"/>
        <v>2.0278007012697096E-3</v>
      </c>
      <c r="J8882" s="7">
        <v>296980.98491942132</v>
      </c>
      <c r="K8882" s="7">
        <v>0</v>
      </c>
      <c r="L8882" s="7">
        <v>0</v>
      </c>
      <c r="M8882" s="8">
        <f t="shared" si="462"/>
        <v>296980.98491942132</v>
      </c>
      <c r="N8882" t="s">
        <v>125</v>
      </c>
      <c r="O8882" s="7">
        <v>2025</v>
      </c>
      <c r="P8882" t="s">
        <v>159</v>
      </c>
      <c r="Q8882" t="s">
        <v>164</v>
      </c>
      <c r="R8882">
        <v>202504</v>
      </c>
      <c r="S8882" t="s">
        <v>190</v>
      </c>
      <c r="T8882" t="s">
        <v>202</v>
      </c>
    </row>
    <row r="8883" spans="1:20" hidden="1" x14ac:dyDescent="0.3">
      <c r="A8883" s="21" t="s">
        <v>75</v>
      </c>
      <c r="B8883" s="5">
        <v>4.2155341648607578E-3</v>
      </c>
      <c r="C8883" s="5">
        <v>0</v>
      </c>
      <c r="D8883" s="5">
        <v>0</v>
      </c>
      <c r="E8883" s="6">
        <f t="shared" si="460"/>
        <v>4.2155341648607578E-3</v>
      </c>
      <c r="F8883" s="5">
        <v>9.395300558183212E-3</v>
      </c>
      <c r="G8883" s="5">
        <v>0</v>
      </c>
      <c r="H8883" s="5">
        <v>0</v>
      </c>
      <c r="I8883" s="6">
        <f t="shared" si="461"/>
        <v>9.395300558183212E-3</v>
      </c>
      <c r="J8883" s="7">
        <v>1481723.7421484333</v>
      </c>
      <c r="K8883" s="7">
        <v>0</v>
      </c>
      <c r="L8883" s="7">
        <v>0</v>
      </c>
      <c r="M8883" s="8">
        <f t="shared" si="462"/>
        <v>1481723.7421484333</v>
      </c>
      <c r="N8883" t="s">
        <v>125</v>
      </c>
      <c r="O8883" s="7">
        <v>2025</v>
      </c>
      <c r="P8883" t="s">
        <v>154</v>
      </c>
      <c r="Q8883" t="s">
        <v>164</v>
      </c>
      <c r="R8883">
        <v>202504</v>
      </c>
      <c r="S8883" t="s">
        <v>190</v>
      </c>
      <c r="T8883" t="s">
        <v>202</v>
      </c>
    </row>
    <row r="8884" spans="1:20" hidden="1" x14ac:dyDescent="0.3">
      <c r="A8884" s="21" t="s">
        <v>132</v>
      </c>
      <c r="B8884" s="5">
        <v>6.399013887946438E-3</v>
      </c>
      <c r="C8884" s="5">
        <v>0</v>
      </c>
      <c r="D8884" s="5">
        <v>0</v>
      </c>
      <c r="E8884" s="6">
        <f t="shared" si="460"/>
        <v>6.399013887946438E-3</v>
      </c>
      <c r="F8884" s="5">
        <v>3.8394082755562012E-2</v>
      </c>
      <c r="G8884" s="5">
        <v>0</v>
      </c>
      <c r="H8884" s="5">
        <v>0</v>
      </c>
      <c r="I8884" s="6">
        <f t="shared" si="461"/>
        <v>3.8394082755562012E-2</v>
      </c>
      <c r="J8884" s="7">
        <v>2249197.9505570019</v>
      </c>
      <c r="K8884" s="7">
        <v>0</v>
      </c>
      <c r="L8884" s="7">
        <v>0</v>
      </c>
      <c r="M8884" s="8">
        <f t="shared" si="462"/>
        <v>2249197.9505570019</v>
      </c>
      <c r="N8884" t="s">
        <v>125</v>
      </c>
      <c r="O8884" s="7">
        <v>2025</v>
      </c>
      <c r="P8884" t="s">
        <v>154</v>
      </c>
      <c r="Q8884" t="s">
        <v>164</v>
      </c>
      <c r="R8884">
        <v>202504</v>
      </c>
      <c r="S8884" t="s">
        <v>190</v>
      </c>
      <c r="T8884" t="s">
        <v>202</v>
      </c>
    </row>
    <row r="8885" spans="1:20" hidden="1" x14ac:dyDescent="0.3">
      <c r="A8885" s="21" t="s">
        <v>76</v>
      </c>
      <c r="B8885" s="5">
        <v>0</v>
      </c>
      <c r="C8885" s="5">
        <v>0</v>
      </c>
      <c r="D8885" s="5">
        <v>0</v>
      </c>
      <c r="E8885" s="6">
        <f t="shared" si="460"/>
        <v>0</v>
      </c>
      <c r="F8885" s="5">
        <v>0</v>
      </c>
      <c r="G8885" s="5">
        <v>0</v>
      </c>
      <c r="H8885" s="5">
        <v>0</v>
      </c>
      <c r="I8885" s="6">
        <f t="shared" si="461"/>
        <v>0</v>
      </c>
      <c r="J8885" s="7">
        <v>0</v>
      </c>
      <c r="K8885" s="7">
        <v>0</v>
      </c>
      <c r="L8885" s="7">
        <v>0</v>
      </c>
      <c r="M8885" s="8">
        <f t="shared" si="462"/>
        <v>0</v>
      </c>
      <c r="N8885" t="s">
        <v>125</v>
      </c>
      <c r="O8885" s="7">
        <v>2025</v>
      </c>
      <c r="P8885" t="s">
        <v>154</v>
      </c>
      <c r="Q8885" t="s">
        <v>164</v>
      </c>
      <c r="R8885">
        <v>202504</v>
      </c>
      <c r="S8885" t="s">
        <v>190</v>
      </c>
      <c r="T8885" t="s">
        <v>203</v>
      </c>
    </row>
    <row r="8886" spans="1:20" hidden="1" x14ac:dyDescent="0.3">
      <c r="A8886" s="21" t="s">
        <v>77</v>
      </c>
      <c r="B8886" s="5">
        <v>2.43733117220152E-3</v>
      </c>
      <c r="C8886" s="5">
        <v>4.4315114473027515E-4</v>
      </c>
      <c r="D8886" s="5">
        <v>0</v>
      </c>
      <c r="E8886" s="6">
        <f t="shared" si="460"/>
        <v>2.8804823169317952E-3</v>
      </c>
      <c r="F8886" s="5">
        <v>1.329453364854429E-2</v>
      </c>
      <c r="G8886" s="5">
        <v>6.6472668242721486E-3</v>
      </c>
      <c r="H8886" s="5">
        <v>0</v>
      </c>
      <c r="I8886" s="6">
        <f t="shared" si="461"/>
        <v>1.9941800472816438E-2</v>
      </c>
      <c r="J8886" s="7">
        <v>856700.79380053061</v>
      </c>
      <c r="K8886" s="7">
        <v>155763.78860371426</v>
      </c>
      <c r="L8886" s="7">
        <v>0</v>
      </c>
      <c r="M8886" s="8">
        <f t="shared" si="462"/>
        <v>1012464.5824042449</v>
      </c>
      <c r="N8886" t="s">
        <v>125</v>
      </c>
      <c r="O8886" s="7">
        <v>2025</v>
      </c>
      <c r="P8886" t="s">
        <v>154</v>
      </c>
      <c r="Q8886" t="s">
        <v>164</v>
      </c>
      <c r="R8886">
        <v>202504</v>
      </c>
      <c r="S8886" t="s">
        <v>190</v>
      </c>
      <c r="T8886" t="s">
        <v>203</v>
      </c>
    </row>
    <row r="8887" spans="1:20" hidden="1" x14ac:dyDescent="0.3">
      <c r="A8887" s="21" t="s">
        <v>78</v>
      </c>
      <c r="B8887" s="5">
        <v>4.9736663240755111E-3</v>
      </c>
      <c r="C8887" s="5">
        <v>9.9473328260231897E-4</v>
      </c>
      <c r="D8887" s="5">
        <v>0</v>
      </c>
      <c r="E8887" s="6">
        <f t="shared" si="460"/>
        <v>5.9683996066778305E-3</v>
      </c>
      <c r="F8887" s="5">
        <v>2.3873598070966999E-2</v>
      </c>
      <c r="G8887" s="5">
        <v>1.1936799035483496E-2</v>
      </c>
      <c r="H8887" s="5">
        <v>0</v>
      </c>
      <c r="I8887" s="6">
        <f t="shared" si="461"/>
        <v>3.5810397106450495E-2</v>
      </c>
      <c r="J8887" s="7">
        <v>1748200.6288401745</v>
      </c>
      <c r="K8887" s="7">
        <v>349640.13202008756</v>
      </c>
      <c r="L8887" s="7">
        <v>0</v>
      </c>
      <c r="M8887" s="8">
        <f t="shared" si="462"/>
        <v>2097840.760860262</v>
      </c>
      <c r="N8887" t="s">
        <v>125</v>
      </c>
      <c r="O8887" s="7">
        <v>2025</v>
      </c>
      <c r="P8887" t="s">
        <v>154</v>
      </c>
      <c r="Q8887" t="s">
        <v>164</v>
      </c>
      <c r="R8887">
        <v>202504</v>
      </c>
      <c r="S8887" t="s">
        <v>190</v>
      </c>
      <c r="T8887" t="s">
        <v>203</v>
      </c>
    </row>
    <row r="8888" spans="1:20" hidden="1" x14ac:dyDescent="0.3">
      <c r="A8888" s="21" t="s">
        <v>79</v>
      </c>
      <c r="B8888" s="5">
        <v>4.4530497532403951E-3</v>
      </c>
      <c r="C8888" s="5">
        <v>0</v>
      </c>
      <c r="D8888" s="5">
        <v>0</v>
      </c>
      <c r="E8888" s="6">
        <f t="shared" si="460"/>
        <v>4.4530497532403951E-3</v>
      </c>
      <c r="F8888" s="5">
        <v>1.7812199012961581E-2</v>
      </c>
      <c r="G8888" s="5">
        <v>0</v>
      </c>
      <c r="H8888" s="5">
        <v>0</v>
      </c>
      <c r="I8888" s="6">
        <f t="shared" si="461"/>
        <v>1.7812199012961581E-2</v>
      </c>
      <c r="J8888" s="7">
        <v>1565208.4140000015</v>
      </c>
      <c r="K8888" s="7">
        <v>0</v>
      </c>
      <c r="L8888" s="7">
        <v>0</v>
      </c>
      <c r="M8888" s="8">
        <f t="shared" si="462"/>
        <v>1565208.4140000015</v>
      </c>
      <c r="N8888" t="s">
        <v>125</v>
      </c>
      <c r="O8888" s="7">
        <v>2025</v>
      </c>
      <c r="P8888" t="s">
        <v>154</v>
      </c>
      <c r="Q8888" t="s">
        <v>164</v>
      </c>
      <c r="R8888">
        <v>202504</v>
      </c>
      <c r="S8888" t="s">
        <v>190</v>
      </c>
      <c r="T8888" t="s">
        <v>203</v>
      </c>
    </row>
    <row r="8889" spans="1:20" hidden="1" x14ac:dyDescent="0.3">
      <c r="A8889" s="21" t="s">
        <v>80</v>
      </c>
      <c r="B8889" s="5">
        <v>1.4151087272330911E-2</v>
      </c>
      <c r="C8889" s="5">
        <v>2.1035401200848094E-3</v>
      </c>
      <c r="D8889" s="5">
        <v>0</v>
      </c>
      <c r="E8889" s="6">
        <f t="shared" si="460"/>
        <v>1.6254627392415719E-2</v>
      </c>
      <c r="F8889" s="5">
        <v>3.4421564855320483E-2</v>
      </c>
      <c r="G8889" s="5">
        <v>1.1473854951773488E-2</v>
      </c>
      <c r="H8889" s="5">
        <v>0</v>
      </c>
      <c r="I8889" s="6">
        <f t="shared" si="461"/>
        <v>4.5895419807093968E-2</v>
      </c>
      <c r="J8889" s="7">
        <v>4973984.5933190044</v>
      </c>
      <c r="K8889" s="7">
        <v>739376.13042554527</v>
      </c>
      <c r="L8889" s="7">
        <v>0</v>
      </c>
      <c r="M8889" s="8">
        <f t="shared" si="462"/>
        <v>5713360.7237445498</v>
      </c>
      <c r="N8889" t="s">
        <v>125</v>
      </c>
      <c r="O8889" s="7">
        <v>2025</v>
      </c>
      <c r="P8889" t="s">
        <v>154</v>
      </c>
      <c r="Q8889" t="s">
        <v>164</v>
      </c>
      <c r="R8889">
        <v>202504</v>
      </c>
      <c r="S8889" t="s">
        <v>190</v>
      </c>
      <c r="T8889" t="s">
        <v>203</v>
      </c>
    </row>
    <row r="8890" spans="1:20" hidden="1" x14ac:dyDescent="0.3">
      <c r="A8890" s="21" t="s">
        <v>81</v>
      </c>
      <c r="B8890" s="5">
        <v>6.397952934415075E-3</v>
      </c>
      <c r="C8890" s="5">
        <v>6.3468522365796461E-4</v>
      </c>
      <c r="D8890" s="5">
        <v>0</v>
      </c>
      <c r="E8890" s="6">
        <f t="shared" si="460"/>
        <v>7.0326381580730398E-3</v>
      </c>
      <c r="F8890" s="5">
        <v>2.8267459630995338E-2</v>
      </c>
      <c r="G8890" s="5">
        <v>9.5202778583482681E-3</v>
      </c>
      <c r="H8890" s="5">
        <v>0</v>
      </c>
      <c r="I8890" s="6">
        <f t="shared" si="461"/>
        <v>3.7787737489343609E-2</v>
      </c>
      <c r="J8890" s="7">
        <v>2248825.0345811569</v>
      </c>
      <c r="K8890" s="7">
        <v>223086.35819485987</v>
      </c>
      <c r="L8890" s="7">
        <v>0</v>
      </c>
      <c r="M8890" s="8">
        <f t="shared" si="462"/>
        <v>2471911.3927760166</v>
      </c>
      <c r="N8890" t="s">
        <v>125</v>
      </c>
      <c r="O8890" s="7">
        <v>2025</v>
      </c>
      <c r="P8890" t="s">
        <v>154</v>
      </c>
      <c r="Q8890" t="s">
        <v>164</v>
      </c>
      <c r="R8890">
        <v>202504</v>
      </c>
      <c r="S8890" t="s">
        <v>190</v>
      </c>
      <c r="T8890" t="s">
        <v>203</v>
      </c>
    </row>
    <row r="8891" spans="1:20" hidden="1" x14ac:dyDescent="0.3">
      <c r="A8891" s="21" t="s">
        <v>82</v>
      </c>
      <c r="B8891" s="5">
        <v>0</v>
      </c>
      <c r="C8891" s="5">
        <v>6.0395916545181623E-3</v>
      </c>
      <c r="D8891" s="5">
        <v>0</v>
      </c>
      <c r="E8891" s="6">
        <f t="shared" si="460"/>
        <v>6.0395916545181623E-3</v>
      </c>
      <c r="F8891" s="5">
        <v>0</v>
      </c>
      <c r="G8891" s="5">
        <v>1.8775932419163978E-3</v>
      </c>
      <c r="H8891" s="5">
        <v>0</v>
      </c>
      <c r="I8891" s="6">
        <f t="shared" si="461"/>
        <v>1.8775932419163978E-3</v>
      </c>
      <c r="J8891" s="7">
        <v>0</v>
      </c>
      <c r="K8891" s="7">
        <v>2122864.1489794925</v>
      </c>
      <c r="L8891" s="7">
        <v>0</v>
      </c>
      <c r="M8891" s="8">
        <f t="shared" si="462"/>
        <v>2122864.1489794925</v>
      </c>
      <c r="N8891" t="s">
        <v>125</v>
      </c>
      <c r="O8891" s="7">
        <v>2025</v>
      </c>
      <c r="P8891" t="s">
        <v>154</v>
      </c>
      <c r="Q8891" t="s">
        <v>164</v>
      </c>
      <c r="R8891">
        <v>202504</v>
      </c>
      <c r="S8891" t="s">
        <v>190</v>
      </c>
      <c r="T8891" t="s">
        <v>203</v>
      </c>
    </row>
    <row r="8892" spans="1:20" hidden="1" x14ac:dyDescent="0.3">
      <c r="A8892" s="21" t="s">
        <v>83</v>
      </c>
      <c r="B8892" s="5">
        <v>4.0466712597629108E-2</v>
      </c>
      <c r="C8892" s="5">
        <v>0</v>
      </c>
      <c r="D8892" s="5">
        <v>0</v>
      </c>
      <c r="E8892" s="6">
        <f t="shared" si="460"/>
        <v>4.0466712597629108E-2</v>
      </c>
      <c r="F8892" s="5">
        <v>9.3926602144779447E-3</v>
      </c>
      <c r="G8892" s="5">
        <v>0</v>
      </c>
      <c r="H8892" s="5">
        <v>0</v>
      </c>
      <c r="I8892" s="6">
        <f t="shared" si="461"/>
        <v>9.3926602144779447E-3</v>
      </c>
      <c r="J8892" s="7">
        <v>14223698.93770841</v>
      </c>
      <c r="K8892" s="7">
        <v>0</v>
      </c>
      <c r="L8892" s="7">
        <v>0</v>
      </c>
      <c r="M8892" s="8">
        <f t="shared" si="462"/>
        <v>14223698.93770841</v>
      </c>
      <c r="N8892" t="s">
        <v>125</v>
      </c>
      <c r="O8892" s="7">
        <v>2025</v>
      </c>
      <c r="P8892" t="s">
        <v>158</v>
      </c>
      <c r="Q8892" t="s">
        <v>164</v>
      </c>
      <c r="R8892">
        <v>202504</v>
      </c>
      <c r="S8892" t="s">
        <v>190</v>
      </c>
      <c r="T8892" t="s">
        <v>204</v>
      </c>
    </row>
    <row r="8893" spans="1:20" hidden="1" x14ac:dyDescent="0.3">
      <c r="A8893" s="21" t="s">
        <v>84</v>
      </c>
      <c r="B8893" s="5">
        <v>4.2058088618927335E-3</v>
      </c>
      <c r="C8893" s="5">
        <v>0</v>
      </c>
      <c r="D8893" s="5">
        <v>0</v>
      </c>
      <c r="E8893" s="6">
        <f t="shared" si="460"/>
        <v>4.2058088618927335E-3</v>
      </c>
      <c r="F8893" s="5">
        <v>1.2016596748264954E-3</v>
      </c>
      <c r="G8893" s="5">
        <v>0</v>
      </c>
      <c r="H8893" s="5">
        <v>0</v>
      </c>
      <c r="I8893" s="6">
        <f t="shared" si="461"/>
        <v>1.2016596748264954E-3</v>
      </c>
      <c r="J8893" s="7">
        <v>1478305.3823999991</v>
      </c>
      <c r="K8893" s="7">
        <v>0</v>
      </c>
      <c r="L8893" s="7">
        <v>0</v>
      </c>
      <c r="M8893" s="8">
        <f t="shared" si="462"/>
        <v>1478305.3823999991</v>
      </c>
      <c r="N8893" t="s">
        <v>125</v>
      </c>
      <c r="O8893" s="7">
        <v>2025</v>
      </c>
      <c r="P8893" t="s">
        <v>155</v>
      </c>
      <c r="Q8893" t="s">
        <v>165</v>
      </c>
      <c r="R8893">
        <v>202504</v>
      </c>
      <c r="S8893" t="s">
        <v>190</v>
      </c>
      <c r="T8893" t="s">
        <v>204</v>
      </c>
    </row>
    <row r="8894" spans="1:20" hidden="1" x14ac:dyDescent="0.3">
      <c r="A8894" s="21" t="s">
        <v>85</v>
      </c>
      <c r="B8894" s="5">
        <v>3.8899185230023927E-3</v>
      </c>
      <c r="C8894" s="5">
        <v>0</v>
      </c>
      <c r="D8894" s="5">
        <v>0</v>
      </c>
      <c r="E8894" s="6">
        <f t="shared" si="460"/>
        <v>3.8899185230023927E-3</v>
      </c>
      <c r="F8894" s="5">
        <v>1.0636272370849693E-2</v>
      </c>
      <c r="G8894" s="5">
        <v>0</v>
      </c>
      <c r="H8894" s="5">
        <v>0</v>
      </c>
      <c r="I8894" s="6">
        <f t="shared" si="461"/>
        <v>1.0636272370849693E-2</v>
      </c>
      <c r="J8894" s="7">
        <v>1367272.6646602575</v>
      </c>
      <c r="K8894" s="7">
        <v>0</v>
      </c>
      <c r="L8894" s="7">
        <v>0</v>
      </c>
      <c r="M8894" s="8">
        <f t="shared" si="462"/>
        <v>1367272.6646602575</v>
      </c>
      <c r="N8894" t="s">
        <v>125</v>
      </c>
      <c r="O8894" s="7">
        <v>2025</v>
      </c>
      <c r="P8894" t="s">
        <v>158</v>
      </c>
      <c r="Q8894" t="s">
        <v>164</v>
      </c>
      <c r="R8894">
        <v>202504</v>
      </c>
      <c r="S8894" t="s">
        <v>190</v>
      </c>
      <c r="T8894" t="s">
        <v>204</v>
      </c>
    </row>
    <row r="8895" spans="1:20" hidden="1" x14ac:dyDescent="0.3">
      <c r="A8895" s="21" t="s">
        <v>86</v>
      </c>
      <c r="B8895" s="5">
        <v>9.7117290151652793E-3</v>
      </c>
      <c r="C8895" s="5">
        <v>0</v>
      </c>
      <c r="D8895" s="5">
        <v>0</v>
      </c>
      <c r="E8895" s="6">
        <f t="shared" si="460"/>
        <v>9.7117290151652793E-3</v>
      </c>
      <c r="F8895" s="5">
        <v>1.5135161773510406E-2</v>
      </c>
      <c r="G8895" s="5">
        <v>0</v>
      </c>
      <c r="H8895" s="5">
        <v>0</v>
      </c>
      <c r="I8895" s="6">
        <f t="shared" si="461"/>
        <v>1.5135161773510406E-2</v>
      </c>
      <c r="J8895" s="7">
        <v>3413588.621587541</v>
      </c>
      <c r="K8895" s="7">
        <v>0</v>
      </c>
      <c r="L8895" s="7">
        <v>0</v>
      </c>
      <c r="M8895" s="8">
        <f t="shared" si="462"/>
        <v>3413588.621587541</v>
      </c>
      <c r="N8895" t="s">
        <v>125</v>
      </c>
      <c r="O8895" s="7">
        <v>2025</v>
      </c>
      <c r="P8895" t="s">
        <v>160</v>
      </c>
      <c r="Q8895" t="s">
        <v>164</v>
      </c>
      <c r="R8895">
        <v>202504</v>
      </c>
      <c r="S8895" t="s">
        <v>190</v>
      </c>
      <c r="T8895" t="s">
        <v>205</v>
      </c>
    </row>
    <row r="8896" spans="1:20" hidden="1" x14ac:dyDescent="0.3">
      <c r="A8896" s="21" t="s">
        <v>87</v>
      </c>
      <c r="B8896" s="5">
        <v>4.1847056165722728E-3</v>
      </c>
      <c r="C8896" s="5">
        <v>0</v>
      </c>
      <c r="D8896" s="5">
        <v>0</v>
      </c>
      <c r="E8896" s="6">
        <f t="shared" si="460"/>
        <v>4.1847056165722728E-3</v>
      </c>
      <c r="F8896" s="5">
        <v>3.5195485337325264E-2</v>
      </c>
      <c r="G8896" s="5">
        <v>0</v>
      </c>
      <c r="H8896" s="5">
        <v>0</v>
      </c>
      <c r="I8896" s="6">
        <f t="shared" si="461"/>
        <v>3.5195485337325264E-2</v>
      </c>
      <c r="J8896" s="7">
        <v>1470887.7744754108</v>
      </c>
      <c r="K8896" s="7">
        <v>0</v>
      </c>
      <c r="L8896" s="7">
        <v>0</v>
      </c>
      <c r="M8896" s="8">
        <f t="shared" si="462"/>
        <v>1470887.7744754108</v>
      </c>
      <c r="N8896" t="s">
        <v>125</v>
      </c>
      <c r="O8896" s="7">
        <v>2025</v>
      </c>
      <c r="P8896" t="s">
        <v>160</v>
      </c>
      <c r="Q8896" t="s">
        <v>164</v>
      </c>
      <c r="R8896">
        <v>202504</v>
      </c>
      <c r="S8896" t="s">
        <v>190</v>
      </c>
      <c r="T8896" t="s">
        <v>205</v>
      </c>
    </row>
    <row r="8897" spans="1:20" hidden="1" x14ac:dyDescent="0.3">
      <c r="A8897" s="21" t="s">
        <v>89</v>
      </c>
      <c r="B8897" s="5">
        <v>2.4944266104858356E-3</v>
      </c>
      <c r="C8897" s="5">
        <v>0</v>
      </c>
      <c r="D8897" s="5">
        <v>0</v>
      </c>
      <c r="E8897" s="6">
        <f t="shared" si="460"/>
        <v>2.4944266104858356E-3</v>
      </c>
      <c r="F8897" s="5">
        <v>8.8038586869795266E-3</v>
      </c>
      <c r="G8897" s="5">
        <v>0</v>
      </c>
      <c r="H8897" s="5">
        <v>0</v>
      </c>
      <c r="I8897" s="6">
        <f t="shared" si="461"/>
        <v>8.8038586869795266E-3</v>
      </c>
      <c r="J8897" s="7">
        <v>876769.34577181935</v>
      </c>
      <c r="K8897" s="7">
        <v>0</v>
      </c>
      <c r="L8897" s="7">
        <v>0</v>
      </c>
      <c r="M8897" s="8">
        <f t="shared" si="462"/>
        <v>876769.34577181935</v>
      </c>
      <c r="N8897" t="s">
        <v>125</v>
      </c>
      <c r="O8897" s="7">
        <v>2025</v>
      </c>
      <c r="P8897" t="s">
        <v>160</v>
      </c>
      <c r="Q8897" t="s">
        <v>164</v>
      </c>
      <c r="R8897">
        <v>202504</v>
      </c>
      <c r="S8897" t="s">
        <v>190</v>
      </c>
      <c r="T8897" t="s">
        <v>205</v>
      </c>
    </row>
    <row r="8898" spans="1:20" hidden="1" x14ac:dyDescent="0.3">
      <c r="A8898" s="21" t="s">
        <v>222</v>
      </c>
      <c r="B8898" s="5">
        <v>3.1579164002404464E-3</v>
      </c>
      <c r="C8898" s="5">
        <v>0</v>
      </c>
      <c r="D8898" s="5">
        <v>0</v>
      </c>
      <c r="E8898" s="6">
        <f t="shared" si="460"/>
        <v>3.1579164002404464E-3</v>
      </c>
      <c r="F8898" s="5">
        <v>8.5324879178183405E-3</v>
      </c>
      <c r="G8898" s="5">
        <v>0</v>
      </c>
      <c r="H8898" s="5">
        <v>0</v>
      </c>
      <c r="I8898" s="6">
        <f t="shared" si="461"/>
        <v>8.5324879178183405E-3</v>
      </c>
      <c r="J8898" s="7">
        <v>1109980.2594318958</v>
      </c>
      <c r="K8898" s="7">
        <v>0</v>
      </c>
      <c r="L8898" s="7">
        <v>0</v>
      </c>
      <c r="M8898" s="8">
        <f t="shared" si="462"/>
        <v>1109980.2594318958</v>
      </c>
      <c r="N8898" t="s">
        <v>125</v>
      </c>
      <c r="O8898" s="7">
        <v>2025</v>
      </c>
      <c r="P8898" t="s">
        <v>160</v>
      </c>
      <c r="Q8898" t="e">
        <v>#N/A</v>
      </c>
      <c r="R8898">
        <v>202504</v>
      </c>
      <c r="S8898" t="s">
        <v>190</v>
      </c>
      <c r="T8898" t="s">
        <v>205</v>
      </c>
    </row>
    <row r="8899" spans="1:20" hidden="1" x14ac:dyDescent="0.3">
      <c r="A8899" s="21" t="s">
        <v>90</v>
      </c>
      <c r="B8899" s="5">
        <v>3.3030972277613797E-4</v>
      </c>
      <c r="C8899" s="5">
        <v>0</v>
      </c>
      <c r="D8899" s="5">
        <v>0</v>
      </c>
      <c r="E8899" s="6">
        <f t="shared" si="460"/>
        <v>3.3030972277613797E-4</v>
      </c>
      <c r="F8899" s="5">
        <v>7.3402162561412828E-4</v>
      </c>
      <c r="G8899" s="5">
        <v>0</v>
      </c>
      <c r="H8899" s="5">
        <v>0</v>
      </c>
      <c r="I8899" s="6">
        <f t="shared" si="461"/>
        <v>7.3402162561412828E-4</v>
      </c>
      <c r="J8899" s="7">
        <v>116101.0062685703</v>
      </c>
      <c r="K8899" s="7">
        <v>0</v>
      </c>
      <c r="L8899" s="7">
        <v>0</v>
      </c>
      <c r="M8899" s="8">
        <f t="shared" si="462"/>
        <v>116101.0062685703</v>
      </c>
      <c r="N8899" t="s">
        <v>125</v>
      </c>
      <c r="O8899" s="7">
        <v>2025</v>
      </c>
      <c r="P8899" t="s">
        <v>160</v>
      </c>
      <c r="Q8899" t="s">
        <v>164</v>
      </c>
      <c r="R8899">
        <v>202504</v>
      </c>
      <c r="S8899" t="s">
        <v>190</v>
      </c>
      <c r="T8899" t="s">
        <v>205</v>
      </c>
    </row>
    <row r="8900" spans="1:20" hidden="1" x14ac:dyDescent="0.3">
      <c r="A8900" s="21" t="s">
        <v>214</v>
      </c>
      <c r="B8900" s="5">
        <v>7.8883170876969371E-3</v>
      </c>
      <c r="C8900" s="5">
        <v>6.8187147484344316E-3</v>
      </c>
      <c r="D8900" s="5">
        <v>0</v>
      </c>
      <c r="E8900" s="6">
        <f t="shared" si="460"/>
        <v>1.4707031836131368E-2</v>
      </c>
      <c r="F8900" s="5">
        <v>3.2088068504351232E-2</v>
      </c>
      <c r="G8900" s="5">
        <v>8.0220171260878097E-3</v>
      </c>
      <c r="H8900" s="5">
        <v>0</v>
      </c>
      <c r="I8900" s="6">
        <f t="shared" si="461"/>
        <v>4.0110085630439038E-2</v>
      </c>
      <c r="J8900" s="7">
        <v>2772675.1242737635</v>
      </c>
      <c r="K8900" s="7">
        <v>2396719.1673861602</v>
      </c>
      <c r="L8900" s="7">
        <v>0</v>
      </c>
      <c r="M8900" s="8">
        <f t="shared" si="462"/>
        <v>5169394.2916599233</v>
      </c>
      <c r="N8900" t="s">
        <v>125</v>
      </c>
      <c r="O8900" s="7">
        <v>2025</v>
      </c>
      <c r="P8900" t="s">
        <v>160</v>
      </c>
      <c r="Q8900" t="e">
        <v>#N/A</v>
      </c>
      <c r="R8900">
        <v>202504</v>
      </c>
      <c r="S8900" t="s">
        <v>190</v>
      </c>
      <c r="T8900" t="s">
        <v>206</v>
      </c>
    </row>
    <row r="8901" spans="1:20" hidden="1" x14ac:dyDescent="0.3">
      <c r="A8901" s="21" t="s">
        <v>215</v>
      </c>
      <c r="B8901" s="5">
        <v>3.4041353073953765E-3</v>
      </c>
      <c r="C8901" s="5">
        <v>3.2812898552277902E-3</v>
      </c>
      <c r="D8901" s="5">
        <v>0</v>
      </c>
      <c r="E8901" s="6">
        <f t="shared" si="460"/>
        <v>6.6854251626231667E-3</v>
      </c>
      <c r="F8901" s="5">
        <v>1.3805591059078323E-2</v>
      </c>
      <c r="G8901" s="5">
        <v>4.1447870815304478E-3</v>
      </c>
      <c r="H8901" s="5">
        <v>0</v>
      </c>
      <c r="I8901" s="6">
        <f t="shared" si="461"/>
        <v>1.7950378140608771E-2</v>
      </c>
      <c r="J8901" s="7">
        <v>1196524.0724410217</v>
      </c>
      <c r="K8901" s="7">
        <v>1153344.9601451429</v>
      </c>
      <c r="L8901" s="7">
        <v>0</v>
      </c>
      <c r="M8901" s="8">
        <f t="shared" si="462"/>
        <v>2349869.0325861648</v>
      </c>
      <c r="N8901" t="s">
        <v>125</v>
      </c>
      <c r="O8901" s="7">
        <v>2025</v>
      </c>
      <c r="P8901" t="s">
        <v>160</v>
      </c>
      <c r="Q8901" t="e">
        <v>#N/A</v>
      </c>
      <c r="R8901">
        <v>202504</v>
      </c>
      <c r="S8901" t="s">
        <v>190</v>
      </c>
      <c r="T8901" t="s">
        <v>206</v>
      </c>
    </row>
    <row r="8902" spans="1:20" hidden="1" x14ac:dyDescent="0.3">
      <c r="A8902" s="21" t="s">
        <v>216</v>
      </c>
      <c r="B8902" s="5">
        <v>3.9232898696733133E-3</v>
      </c>
      <c r="C8902" s="5">
        <v>1.9833593870999717E-2</v>
      </c>
      <c r="D8902" s="5">
        <v>0</v>
      </c>
      <c r="E8902" s="6">
        <f t="shared" si="460"/>
        <v>2.3756883740673029E-2</v>
      </c>
      <c r="F8902" s="5">
        <v>7.97625079081608E-3</v>
      </c>
      <c r="G8902" s="5">
        <v>8.218577668600931E-3</v>
      </c>
      <c r="H8902" s="5">
        <v>0</v>
      </c>
      <c r="I8902" s="6">
        <f t="shared" si="461"/>
        <v>1.6194828459417013E-2</v>
      </c>
      <c r="J8902" s="7">
        <v>1379002.4039379156</v>
      </c>
      <c r="K8902" s="7">
        <v>6971336.4383943193</v>
      </c>
      <c r="L8902" s="7">
        <v>0</v>
      </c>
      <c r="M8902" s="8">
        <f t="shared" si="462"/>
        <v>8350338.8423322346</v>
      </c>
      <c r="N8902" t="s">
        <v>125</v>
      </c>
      <c r="O8902" s="7">
        <v>2025</v>
      </c>
      <c r="P8902" t="s">
        <v>160</v>
      </c>
      <c r="Q8902" t="e">
        <v>#N/A</v>
      </c>
      <c r="R8902">
        <v>202504</v>
      </c>
      <c r="S8902" t="s">
        <v>190</v>
      </c>
      <c r="T8902" t="s">
        <v>206</v>
      </c>
    </row>
    <row r="8903" spans="1:20" hidden="1" x14ac:dyDescent="0.3">
      <c r="A8903" s="21" t="s">
        <v>217</v>
      </c>
      <c r="B8903" s="5">
        <v>1.9538705255991287E-4</v>
      </c>
      <c r="C8903" s="5">
        <v>3.4806765820160836E-3</v>
      </c>
      <c r="D8903" s="5">
        <v>0</v>
      </c>
      <c r="E8903" s="6">
        <f t="shared" si="460"/>
        <v>3.6760636345759966E-3</v>
      </c>
      <c r="F8903" s="5">
        <v>1.1723222804215507E-3</v>
      </c>
      <c r="G8903" s="5">
        <v>4.0949135110420441E-3</v>
      </c>
      <c r="H8903" s="5">
        <v>0</v>
      </c>
      <c r="I8903" s="6">
        <f t="shared" si="461"/>
        <v>5.2672357914635946E-3</v>
      </c>
      <c r="J8903" s="7">
        <v>68676.856446729813</v>
      </c>
      <c r="K8903" s="7">
        <v>1223427.6674362209</v>
      </c>
      <c r="L8903" s="7">
        <v>0</v>
      </c>
      <c r="M8903" s="8">
        <f t="shared" si="462"/>
        <v>1292104.5238829507</v>
      </c>
      <c r="N8903" t="s">
        <v>125</v>
      </c>
      <c r="O8903" s="7">
        <v>2025</v>
      </c>
      <c r="P8903" t="s">
        <v>160</v>
      </c>
      <c r="Q8903" t="e">
        <v>#N/A</v>
      </c>
      <c r="R8903">
        <v>202504</v>
      </c>
      <c r="S8903" t="s">
        <v>190</v>
      </c>
      <c r="T8903" t="s">
        <v>206</v>
      </c>
    </row>
    <row r="8904" spans="1:20" hidden="1" x14ac:dyDescent="0.3">
      <c r="A8904" s="21" t="s">
        <v>218</v>
      </c>
      <c r="B8904" s="5">
        <v>1.0969838579687127E-3</v>
      </c>
      <c r="C8904" s="5">
        <v>5.4237509427460823E-3</v>
      </c>
      <c r="D8904" s="5">
        <v>0</v>
      </c>
      <c r="E8904" s="6">
        <f t="shared" si="460"/>
        <v>6.5207348007147951E-3</v>
      </c>
      <c r="F8904" s="5">
        <v>1.6053422218385192E-3</v>
      </c>
      <c r="G8904" s="5">
        <v>6.3808832830752589E-3</v>
      </c>
      <c r="H8904" s="5">
        <v>0</v>
      </c>
      <c r="I8904" s="6">
        <f t="shared" si="461"/>
        <v>7.9862255049137788E-3</v>
      </c>
      <c r="J8904" s="7">
        <v>385580.32352218317</v>
      </c>
      <c r="K8904" s="7">
        <v>1906401.4734731198</v>
      </c>
      <c r="L8904" s="7">
        <v>0</v>
      </c>
      <c r="M8904" s="8">
        <f t="shared" si="462"/>
        <v>2291981.7969953031</v>
      </c>
      <c r="N8904" t="s">
        <v>125</v>
      </c>
      <c r="O8904" s="7">
        <v>2025</v>
      </c>
      <c r="P8904" t="s">
        <v>160</v>
      </c>
      <c r="Q8904" t="e">
        <v>#N/A</v>
      </c>
      <c r="R8904">
        <v>202504</v>
      </c>
      <c r="S8904" t="s">
        <v>190</v>
      </c>
      <c r="T8904" t="s">
        <v>206</v>
      </c>
    </row>
    <row r="8905" spans="1:20" hidden="1" x14ac:dyDescent="0.3">
      <c r="A8905" s="21" t="s">
        <v>91</v>
      </c>
      <c r="B8905" s="5">
        <v>0</v>
      </c>
      <c r="C8905" s="5">
        <v>0</v>
      </c>
      <c r="D8905" s="5">
        <v>0</v>
      </c>
      <c r="E8905" s="6">
        <f t="shared" si="460"/>
        <v>0</v>
      </c>
      <c r="F8905" s="5">
        <v>0</v>
      </c>
      <c r="G8905" s="5">
        <v>0</v>
      </c>
      <c r="H8905" s="5">
        <v>0</v>
      </c>
      <c r="I8905" s="6">
        <f t="shared" si="461"/>
        <v>0</v>
      </c>
      <c r="J8905" s="7">
        <v>0</v>
      </c>
      <c r="K8905" s="7">
        <v>0</v>
      </c>
      <c r="L8905" s="7">
        <v>0</v>
      </c>
      <c r="M8905" s="8">
        <f t="shared" si="462"/>
        <v>0</v>
      </c>
      <c r="N8905" t="s">
        <v>125</v>
      </c>
      <c r="O8905" s="7">
        <v>2025</v>
      </c>
      <c r="P8905" t="s">
        <v>154</v>
      </c>
      <c r="Q8905" t="s">
        <v>164</v>
      </c>
      <c r="R8905">
        <v>202504</v>
      </c>
      <c r="S8905" t="s">
        <v>190</v>
      </c>
      <c r="T8905" t="s">
        <v>207</v>
      </c>
    </row>
    <row r="8906" spans="1:20" hidden="1" x14ac:dyDescent="0.3">
      <c r="A8906" s="21" t="s">
        <v>92</v>
      </c>
      <c r="B8906" s="5">
        <v>1.6630381014630567E-2</v>
      </c>
      <c r="C8906" s="5">
        <v>0</v>
      </c>
      <c r="D8906" s="5">
        <v>0</v>
      </c>
      <c r="E8906" s="6">
        <f t="shared" si="460"/>
        <v>1.6630381014630567E-2</v>
      </c>
      <c r="F8906" s="5">
        <v>4.4469035691125397E-2</v>
      </c>
      <c r="G8906" s="5">
        <v>0</v>
      </c>
      <c r="H8906" s="5">
        <v>0</v>
      </c>
      <c r="I8906" s="6">
        <f t="shared" si="461"/>
        <v>4.4469035691125397E-2</v>
      </c>
      <c r="J8906" s="7">
        <v>5845434.8670108179</v>
      </c>
      <c r="K8906" s="7">
        <v>0</v>
      </c>
      <c r="L8906" s="7">
        <v>0</v>
      </c>
      <c r="M8906" s="8">
        <f t="shared" si="462"/>
        <v>5845434.8670108179</v>
      </c>
      <c r="N8906" t="s">
        <v>125</v>
      </c>
      <c r="O8906" s="7">
        <v>2025</v>
      </c>
      <c r="P8906" t="s">
        <v>154</v>
      </c>
      <c r="Q8906" t="s">
        <v>164</v>
      </c>
      <c r="R8906">
        <v>202504</v>
      </c>
      <c r="S8906" t="s">
        <v>190</v>
      </c>
      <c r="T8906" t="s">
        <v>207</v>
      </c>
    </row>
    <row r="8907" spans="1:20" hidden="1" x14ac:dyDescent="0.3">
      <c r="A8907" s="21" t="s">
        <v>93</v>
      </c>
      <c r="B8907" s="5">
        <v>8.757769397145565E-3</v>
      </c>
      <c r="C8907" s="5">
        <v>0</v>
      </c>
      <c r="D8907" s="5">
        <v>0</v>
      </c>
      <c r="E8907" s="6">
        <f t="shared" si="460"/>
        <v>8.757769397145565E-3</v>
      </c>
      <c r="F8907" s="5">
        <v>1.4703021953925581E-2</v>
      </c>
      <c r="G8907" s="5">
        <v>0</v>
      </c>
      <c r="H8907" s="5">
        <v>0</v>
      </c>
      <c r="I8907" s="6">
        <f t="shared" si="461"/>
        <v>1.4703021953925581E-2</v>
      </c>
      <c r="J8907" s="7">
        <v>3078280.0794689259</v>
      </c>
      <c r="K8907" s="7">
        <v>0</v>
      </c>
      <c r="L8907" s="7">
        <v>0</v>
      </c>
      <c r="M8907" s="8">
        <f t="shared" si="462"/>
        <v>3078280.0794689259</v>
      </c>
      <c r="N8907" t="s">
        <v>125</v>
      </c>
      <c r="O8907" s="7">
        <v>2025</v>
      </c>
      <c r="P8907" t="s">
        <v>154</v>
      </c>
      <c r="Q8907" t="s">
        <v>164</v>
      </c>
      <c r="R8907">
        <v>202504</v>
      </c>
      <c r="S8907" t="s">
        <v>190</v>
      </c>
      <c r="T8907" t="s">
        <v>207</v>
      </c>
    </row>
    <row r="8908" spans="1:20" hidden="1" x14ac:dyDescent="0.3">
      <c r="A8908" s="21" t="s">
        <v>94</v>
      </c>
      <c r="B8908" s="5">
        <v>0</v>
      </c>
      <c r="C8908" s="5">
        <v>2.5699558170210364E-2</v>
      </c>
      <c r="D8908" s="5">
        <v>0</v>
      </c>
      <c r="E8908" s="6">
        <f t="shared" si="460"/>
        <v>2.5699558170210364E-2</v>
      </c>
      <c r="F8908" s="5">
        <v>0</v>
      </c>
      <c r="G8908" s="5">
        <v>3.5204873285932465E-3</v>
      </c>
      <c r="H8908" s="5">
        <v>0</v>
      </c>
      <c r="I8908" s="6">
        <f t="shared" si="461"/>
        <v>3.5204873285932465E-3</v>
      </c>
      <c r="J8908" s="7">
        <v>0</v>
      </c>
      <c r="K8908" s="7">
        <v>9033172.0760192871</v>
      </c>
      <c r="L8908" s="7">
        <v>0</v>
      </c>
      <c r="M8908" s="8">
        <f t="shared" si="462"/>
        <v>9033172.0760192871</v>
      </c>
      <c r="N8908" t="s">
        <v>125</v>
      </c>
      <c r="O8908" s="7">
        <v>2025</v>
      </c>
      <c r="P8908" t="s">
        <v>154</v>
      </c>
      <c r="Q8908" t="s">
        <v>164</v>
      </c>
      <c r="R8908">
        <v>202504</v>
      </c>
      <c r="S8908" t="s">
        <v>190</v>
      </c>
      <c r="T8908" t="s">
        <v>207</v>
      </c>
    </row>
    <row r="8909" spans="1:20" hidden="1" x14ac:dyDescent="0.3">
      <c r="A8909" s="21" t="s">
        <v>95</v>
      </c>
      <c r="B8909" s="5">
        <v>3.0615087054611377E-2</v>
      </c>
      <c r="C8909" s="5">
        <v>8.4909756138162838E-3</v>
      </c>
      <c r="D8909" s="5">
        <v>0</v>
      </c>
      <c r="E8909" s="6">
        <f t="shared" si="460"/>
        <v>3.9106062668427657E-2</v>
      </c>
      <c r="F8909" s="5">
        <v>3.5733533133109389E-2</v>
      </c>
      <c r="G8909" s="5">
        <v>9.9893827948833083E-3</v>
      </c>
      <c r="H8909" s="5">
        <v>0</v>
      </c>
      <c r="I8909" s="6">
        <f t="shared" si="461"/>
        <v>4.5722915927992699E-2</v>
      </c>
      <c r="J8909" s="7">
        <v>10760937.898425762</v>
      </c>
      <c r="K8909" s="7">
        <v>2984504.3757130853</v>
      </c>
      <c r="L8909" s="7">
        <v>0</v>
      </c>
      <c r="M8909" s="8">
        <f t="shared" si="462"/>
        <v>13745442.274138847</v>
      </c>
      <c r="N8909" t="s">
        <v>125</v>
      </c>
      <c r="O8909" s="7">
        <v>2025</v>
      </c>
      <c r="P8909" t="s">
        <v>154</v>
      </c>
      <c r="Q8909" t="s">
        <v>164</v>
      </c>
      <c r="R8909">
        <v>202504</v>
      </c>
      <c r="S8909" t="s">
        <v>190</v>
      </c>
      <c r="T8909" t="s">
        <v>207</v>
      </c>
    </row>
    <row r="8910" spans="1:20" hidden="1" x14ac:dyDescent="0.3">
      <c r="A8910" s="21" t="s">
        <v>96</v>
      </c>
      <c r="B8910" s="5">
        <v>0</v>
      </c>
      <c r="C8910" s="5">
        <v>0</v>
      </c>
      <c r="D8910" s="5">
        <v>0</v>
      </c>
      <c r="E8910" s="6">
        <f t="shared" si="460"/>
        <v>0</v>
      </c>
      <c r="F8910" s="5">
        <v>0</v>
      </c>
      <c r="G8910" s="5">
        <v>0</v>
      </c>
      <c r="H8910" s="5">
        <v>0</v>
      </c>
      <c r="I8910" s="6">
        <f t="shared" si="461"/>
        <v>0</v>
      </c>
      <c r="J8910" s="7">
        <v>0</v>
      </c>
      <c r="K8910" s="7">
        <v>0</v>
      </c>
      <c r="L8910" s="7">
        <v>0</v>
      </c>
      <c r="M8910" s="8">
        <f t="shared" si="462"/>
        <v>0</v>
      </c>
      <c r="N8910" t="s">
        <v>125</v>
      </c>
      <c r="O8910" s="7">
        <v>2025</v>
      </c>
      <c r="P8910" t="s">
        <v>154</v>
      </c>
      <c r="Q8910" t="s">
        <v>164</v>
      </c>
      <c r="R8910">
        <v>202504</v>
      </c>
      <c r="S8910" t="s">
        <v>190</v>
      </c>
      <c r="T8910" t="s">
        <v>207</v>
      </c>
    </row>
    <row r="8911" spans="1:20" hidden="1" x14ac:dyDescent="0.3">
      <c r="A8911" s="21" t="s">
        <v>97</v>
      </c>
      <c r="B8911" s="5">
        <v>0</v>
      </c>
      <c r="C8911" s="5">
        <v>0</v>
      </c>
      <c r="D8911" s="5">
        <v>0</v>
      </c>
      <c r="E8911" s="6">
        <f t="shared" si="460"/>
        <v>0</v>
      </c>
      <c r="F8911" s="5">
        <v>0</v>
      </c>
      <c r="G8911" s="5">
        <v>0</v>
      </c>
      <c r="H8911" s="5">
        <v>0</v>
      </c>
      <c r="I8911" s="6">
        <f t="shared" si="461"/>
        <v>0</v>
      </c>
      <c r="J8911" s="7">
        <v>0</v>
      </c>
      <c r="K8911" s="7">
        <v>0</v>
      </c>
      <c r="L8911" s="7">
        <v>0</v>
      </c>
      <c r="M8911" s="8">
        <f t="shared" si="462"/>
        <v>0</v>
      </c>
      <c r="N8911" t="s">
        <v>125</v>
      </c>
      <c r="O8911" s="7">
        <v>2025</v>
      </c>
      <c r="P8911" t="s">
        <v>154</v>
      </c>
      <c r="Q8911" t="s">
        <v>164</v>
      </c>
      <c r="R8911">
        <v>202504</v>
      </c>
      <c r="S8911" t="s">
        <v>190</v>
      </c>
      <c r="T8911" t="s">
        <v>207</v>
      </c>
    </row>
    <row r="8912" spans="1:20" hidden="1" x14ac:dyDescent="0.3">
      <c r="A8912" s="21" t="s">
        <v>98</v>
      </c>
      <c r="B8912" s="5">
        <v>1.1458600104295434E-3</v>
      </c>
      <c r="C8912" s="5">
        <v>1.8965648134869624E-3</v>
      </c>
      <c r="D8912" s="5">
        <v>0</v>
      </c>
      <c r="E8912" s="6">
        <f t="shared" si="460"/>
        <v>3.0424248239165055E-3</v>
      </c>
      <c r="F8912" s="5">
        <v>1.1458599506682869E-2</v>
      </c>
      <c r="G8912" s="5">
        <v>2.8448471354473918E-3</v>
      </c>
      <c r="H8912" s="5">
        <v>0</v>
      </c>
      <c r="I8912" s="6">
        <f t="shared" si="461"/>
        <v>1.4303446642130261E-2</v>
      </c>
      <c r="J8912" s="7">
        <v>402759.8677255626</v>
      </c>
      <c r="K8912" s="7">
        <v>666626.10306700575</v>
      </c>
      <c r="L8912" s="7">
        <v>0</v>
      </c>
      <c r="M8912" s="8">
        <f t="shared" si="462"/>
        <v>1069385.9707925683</v>
      </c>
      <c r="N8912" t="s">
        <v>125</v>
      </c>
      <c r="O8912" s="7">
        <v>2025</v>
      </c>
      <c r="P8912" t="s">
        <v>154</v>
      </c>
      <c r="Q8912" t="s">
        <v>164</v>
      </c>
      <c r="R8912">
        <v>202504</v>
      </c>
      <c r="S8912" t="s">
        <v>190</v>
      </c>
      <c r="T8912" t="s">
        <v>207</v>
      </c>
    </row>
    <row r="8913" spans="1:20" hidden="1" x14ac:dyDescent="0.3">
      <c r="A8913" s="21" t="s">
        <v>99</v>
      </c>
      <c r="B8913" s="5">
        <v>1.1176065992421607E-2</v>
      </c>
      <c r="C8913" s="5">
        <v>0</v>
      </c>
      <c r="D8913" s="5">
        <v>0</v>
      </c>
      <c r="E8913" s="6">
        <f t="shared" si="460"/>
        <v>1.1176065992421607E-2</v>
      </c>
      <c r="F8913" s="5">
        <v>2.8577555889855548E-2</v>
      </c>
      <c r="G8913" s="5">
        <v>0</v>
      </c>
      <c r="H8913" s="5">
        <v>0</v>
      </c>
      <c r="I8913" s="6">
        <f t="shared" si="461"/>
        <v>2.8577555889855548E-2</v>
      </c>
      <c r="J8913" s="7">
        <v>3928290.3843660103</v>
      </c>
      <c r="K8913" s="7">
        <v>0</v>
      </c>
      <c r="L8913" s="7">
        <v>0</v>
      </c>
      <c r="M8913" s="8">
        <f t="shared" si="462"/>
        <v>3928290.3843660103</v>
      </c>
      <c r="N8913" t="s">
        <v>125</v>
      </c>
      <c r="O8913" s="7">
        <v>2025</v>
      </c>
      <c r="P8913" t="s">
        <v>154</v>
      </c>
      <c r="Q8913" t="s">
        <v>164</v>
      </c>
      <c r="R8913">
        <v>202504</v>
      </c>
      <c r="S8913" t="s">
        <v>190</v>
      </c>
      <c r="T8913" t="s">
        <v>207</v>
      </c>
    </row>
    <row r="8914" spans="1:20" hidden="1" x14ac:dyDescent="0.3">
      <c r="A8914" s="21" t="s">
        <v>100</v>
      </c>
      <c r="B8914" s="5">
        <v>0</v>
      </c>
      <c r="C8914" s="5">
        <v>0</v>
      </c>
      <c r="D8914" s="5">
        <v>0</v>
      </c>
      <c r="E8914" s="6">
        <f t="shared" si="460"/>
        <v>0</v>
      </c>
      <c r="F8914" s="5">
        <v>0</v>
      </c>
      <c r="G8914" s="5">
        <v>0</v>
      </c>
      <c r="H8914" s="5">
        <v>0</v>
      </c>
      <c r="I8914" s="6">
        <f t="shared" si="461"/>
        <v>0</v>
      </c>
      <c r="J8914" s="7">
        <v>0</v>
      </c>
      <c r="K8914" s="7">
        <v>0</v>
      </c>
      <c r="L8914" s="7">
        <v>0</v>
      </c>
      <c r="M8914" s="8">
        <f t="shared" si="462"/>
        <v>0</v>
      </c>
      <c r="N8914" t="s">
        <v>125</v>
      </c>
      <c r="O8914" s="7">
        <v>2025</v>
      </c>
      <c r="P8914" t="s">
        <v>154</v>
      </c>
      <c r="Q8914" t="s">
        <v>164</v>
      </c>
      <c r="R8914">
        <v>202504</v>
      </c>
      <c r="S8914" t="s">
        <v>190</v>
      </c>
      <c r="T8914" t="s">
        <v>207</v>
      </c>
    </row>
    <row r="8915" spans="1:20" hidden="1" x14ac:dyDescent="0.3">
      <c r="A8915" s="21" t="s">
        <v>101</v>
      </c>
      <c r="B8915" s="5">
        <v>0</v>
      </c>
      <c r="C8915" s="5">
        <v>0</v>
      </c>
      <c r="D8915" s="5">
        <v>0</v>
      </c>
      <c r="E8915" s="6">
        <f t="shared" si="460"/>
        <v>0</v>
      </c>
      <c r="F8915" s="5">
        <v>0</v>
      </c>
      <c r="G8915" s="5">
        <v>0</v>
      </c>
      <c r="H8915" s="5">
        <v>0</v>
      </c>
      <c r="I8915" s="6">
        <f t="shared" si="461"/>
        <v>0</v>
      </c>
      <c r="J8915" s="7">
        <v>0</v>
      </c>
      <c r="K8915" s="7">
        <v>0</v>
      </c>
      <c r="L8915" s="7">
        <v>0</v>
      </c>
      <c r="M8915" s="8">
        <f t="shared" si="462"/>
        <v>0</v>
      </c>
      <c r="N8915" t="s">
        <v>125</v>
      </c>
      <c r="O8915" s="7">
        <v>2025</v>
      </c>
      <c r="P8915" t="s">
        <v>154</v>
      </c>
      <c r="Q8915" t="s">
        <v>164</v>
      </c>
      <c r="R8915">
        <v>202504</v>
      </c>
      <c r="S8915" t="s">
        <v>190</v>
      </c>
      <c r="T8915" t="s">
        <v>207</v>
      </c>
    </row>
    <row r="8916" spans="1:20" hidden="1" x14ac:dyDescent="0.3">
      <c r="A8916" s="21" t="s">
        <v>102</v>
      </c>
      <c r="B8916" s="5">
        <v>0</v>
      </c>
      <c r="C8916" s="5">
        <v>8.2096151050744595E-3</v>
      </c>
      <c r="D8916" s="5">
        <v>0</v>
      </c>
      <c r="E8916" s="6">
        <f t="shared" si="460"/>
        <v>8.2096151050744595E-3</v>
      </c>
      <c r="F8916" s="5">
        <v>0</v>
      </c>
      <c r="G8916" s="5">
        <v>2.2741468032615127E-2</v>
      </c>
      <c r="H8916" s="5">
        <v>0</v>
      </c>
      <c r="I8916" s="6">
        <f t="shared" si="461"/>
        <v>2.2741468032615127E-2</v>
      </c>
      <c r="J8916" s="7">
        <v>0</v>
      </c>
      <c r="K8916" s="7">
        <v>2885608.5941580907</v>
      </c>
      <c r="L8916" s="7">
        <v>0</v>
      </c>
      <c r="M8916" s="8">
        <f t="shared" si="462"/>
        <v>2885608.5941580907</v>
      </c>
      <c r="N8916" t="s">
        <v>125</v>
      </c>
      <c r="O8916" s="7">
        <v>2025</v>
      </c>
      <c r="P8916" t="s">
        <v>154</v>
      </c>
      <c r="Q8916" t="s">
        <v>164</v>
      </c>
      <c r="R8916">
        <v>202504</v>
      </c>
      <c r="S8916" t="s">
        <v>190</v>
      </c>
      <c r="T8916" t="s">
        <v>207</v>
      </c>
    </row>
    <row r="8917" spans="1:20" hidden="1" x14ac:dyDescent="0.3">
      <c r="A8917" s="21" t="s">
        <v>103</v>
      </c>
      <c r="B8917" s="5">
        <v>0</v>
      </c>
      <c r="C8917" s="5">
        <v>0</v>
      </c>
      <c r="D8917" s="5">
        <v>0</v>
      </c>
      <c r="E8917" s="6">
        <f t="shared" si="460"/>
        <v>0</v>
      </c>
      <c r="F8917" s="5">
        <v>0</v>
      </c>
      <c r="G8917" s="5">
        <v>0</v>
      </c>
      <c r="H8917" s="5">
        <v>0</v>
      </c>
      <c r="I8917" s="6">
        <f t="shared" si="461"/>
        <v>0</v>
      </c>
      <c r="J8917" s="7">
        <v>0</v>
      </c>
      <c r="K8917" s="7">
        <v>0</v>
      </c>
      <c r="L8917" s="7">
        <v>0</v>
      </c>
      <c r="M8917" s="8">
        <f t="shared" si="462"/>
        <v>0</v>
      </c>
      <c r="N8917" t="s">
        <v>125</v>
      </c>
      <c r="O8917" s="7">
        <v>2025</v>
      </c>
      <c r="P8917" t="s">
        <v>154</v>
      </c>
      <c r="Q8917" t="s">
        <v>164</v>
      </c>
      <c r="R8917">
        <v>202504</v>
      </c>
      <c r="S8917" t="s">
        <v>190</v>
      </c>
      <c r="T8917" t="s">
        <v>207</v>
      </c>
    </row>
    <row r="8918" spans="1:20" hidden="1" x14ac:dyDescent="0.3">
      <c r="A8918" s="21" t="s">
        <v>104</v>
      </c>
      <c r="B8918" s="5">
        <v>0</v>
      </c>
      <c r="C8918" s="5">
        <v>0</v>
      </c>
      <c r="D8918" s="5">
        <v>0</v>
      </c>
      <c r="E8918" s="6">
        <f t="shared" si="460"/>
        <v>0</v>
      </c>
      <c r="F8918" s="5">
        <v>0</v>
      </c>
      <c r="G8918" s="5">
        <v>0</v>
      </c>
      <c r="H8918" s="5">
        <v>0</v>
      </c>
      <c r="I8918" s="6">
        <f t="shared" si="461"/>
        <v>0</v>
      </c>
      <c r="J8918" s="7">
        <v>0</v>
      </c>
      <c r="K8918" s="7">
        <v>0</v>
      </c>
      <c r="L8918" s="7">
        <v>0</v>
      </c>
      <c r="M8918" s="8">
        <f t="shared" si="462"/>
        <v>0</v>
      </c>
      <c r="N8918" t="s">
        <v>125</v>
      </c>
      <c r="O8918" s="7">
        <v>2025</v>
      </c>
      <c r="P8918" t="s">
        <v>154</v>
      </c>
      <c r="Q8918" t="s">
        <v>164</v>
      </c>
      <c r="R8918">
        <v>202504</v>
      </c>
      <c r="S8918" t="s">
        <v>190</v>
      </c>
      <c r="T8918" t="s">
        <v>207</v>
      </c>
    </row>
    <row r="8919" spans="1:20" hidden="1" x14ac:dyDescent="0.3">
      <c r="A8919" s="21" t="s">
        <v>105</v>
      </c>
      <c r="B8919" s="5">
        <v>0</v>
      </c>
      <c r="C8919" s="5">
        <v>0</v>
      </c>
      <c r="D8919" s="5">
        <v>0</v>
      </c>
      <c r="E8919" s="6">
        <f t="shared" si="460"/>
        <v>0</v>
      </c>
      <c r="F8919" s="5">
        <v>0</v>
      </c>
      <c r="G8919" s="5">
        <v>0</v>
      </c>
      <c r="H8919" s="5">
        <v>0</v>
      </c>
      <c r="I8919" s="6">
        <f t="shared" si="461"/>
        <v>0</v>
      </c>
      <c r="J8919" s="7">
        <v>0</v>
      </c>
      <c r="K8919" s="7">
        <v>0</v>
      </c>
      <c r="L8919" s="7">
        <v>0</v>
      </c>
      <c r="M8919" s="8">
        <f t="shared" si="462"/>
        <v>0</v>
      </c>
      <c r="N8919" t="s">
        <v>125</v>
      </c>
      <c r="O8919" s="7">
        <v>2025</v>
      </c>
      <c r="P8919" t="s">
        <v>154</v>
      </c>
      <c r="Q8919" t="s">
        <v>164</v>
      </c>
      <c r="R8919">
        <v>202504</v>
      </c>
      <c r="S8919" t="s">
        <v>190</v>
      </c>
      <c r="T8919" t="s">
        <v>207</v>
      </c>
    </row>
    <row r="8920" spans="1:20" hidden="1" x14ac:dyDescent="0.3">
      <c r="A8920" s="21" t="s">
        <v>106</v>
      </c>
      <c r="B8920" s="5">
        <v>0</v>
      </c>
      <c r="C8920" s="5">
        <v>0</v>
      </c>
      <c r="D8920" s="5">
        <v>0</v>
      </c>
      <c r="E8920" s="6">
        <f t="shared" si="460"/>
        <v>0</v>
      </c>
      <c r="F8920" s="5">
        <v>0</v>
      </c>
      <c r="G8920" s="5">
        <v>0</v>
      </c>
      <c r="H8920" s="5">
        <v>0</v>
      </c>
      <c r="I8920" s="6">
        <f t="shared" si="461"/>
        <v>0</v>
      </c>
      <c r="J8920" s="7">
        <v>0</v>
      </c>
      <c r="K8920" s="7">
        <v>0</v>
      </c>
      <c r="L8920" s="7">
        <v>0</v>
      </c>
      <c r="M8920" s="8">
        <f t="shared" si="462"/>
        <v>0</v>
      </c>
      <c r="N8920" t="s">
        <v>125</v>
      </c>
      <c r="O8920" s="7">
        <v>2025</v>
      </c>
      <c r="P8920" t="s">
        <v>154</v>
      </c>
      <c r="Q8920" t="s">
        <v>164</v>
      </c>
      <c r="R8920">
        <v>202504</v>
      </c>
      <c r="S8920" t="s">
        <v>190</v>
      </c>
      <c r="T8920" t="s">
        <v>207</v>
      </c>
    </row>
    <row r="8921" spans="1:20" hidden="1" x14ac:dyDescent="0.3">
      <c r="A8921" s="21" t="s">
        <v>107</v>
      </c>
      <c r="B8921" s="5">
        <v>7.7580295432413656E-4</v>
      </c>
      <c r="C8921" s="5">
        <v>0</v>
      </c>
      <c r="D8921" s="5">
        <v>0</v>
      </c>
      <c r="E8921" s="6">
        <f t="shared" si="460"/>
        <v>7.7580295432413656E-4</v>
      </c>
      <c r="F8921" s="5">
        <v>3.5806289871233811E-3</v>
      </c>
      <c r="G8921" s="5">
        <v>0</v>
      </c>
      <c r="H8921" s="5">
        <v>0</v>
      </c>
      <c r="I8921" s="6">
        <f t="shared" si="461"/>
        <v>3.5806289871233811E-3</v>
      </c>
      <c r="J8921" s="7">
        <v>272688.01810053416</v>
      </c>
      <c r="K8921" s="7">
        <v>0</v>
      </c>
      <c r="L8921" s="7">
        <v>0</v>
      </c>
      <c r="M8921" s="8">
        <f t="shared" si="462"/>
        <v>272688.01810053416</v>
      </c>
      <c r="N8921" t="s">
        <v>125</v>
      </c>
      <c r="O8921" s="7">
        <v>2025</v>
      </c>
      <c r="P8921" t="s">
        <v>157</v>
      </c>
      <c r="Q8921" t="s">
        <v>164</v>
      </c>
      <c r="R8921">
        <v>202504</v>
      </c>
      <c r="S8921" t="s">
        <v>190</v>
      </c>
      <c r="T8921" t="s">
        <v>208</v>
      </c>
    </row>
    <row r="8922" spans="1:20" hidden="1" x14ac:dyDescent="0.3">
      <c r="A8922" s="21" t="s">
        <v>108</v>
      </c>
      <c r="B8922" s="5">
        <v>6.743209141479331E-2</v>
      </c>
      <c r="C8922" s="5">
        <v>0</v>
      </c>
      <c r="D8922" s="5">
        <v>0</v>
      </c>
      <c r="E8922" s="6">
        <f t="shared" si="460"/>
        <v>6.743209141479331E-2</v>
      </c>
      <c r="F8922" s="5">
        <v>9.9471369469402143E-3</v>
      </c>
      <c r="G8922" s="5">
        <v>0</v>
      </c>
      <c r="H8922" s="5">
        <v>0</v>
      </c>
      <c r="I8922" s="6">
        <f t="shared" si="461"/>
        <v>9.9471369469402143E-3</v>
      </c>
      <c r="J8922" s="7">
        <v>23701796.006040227</v>
      </c>
      <c r="K8922" s="7">
        <v>0</v>
      </c>
      <c r="L8922" s="7">
        <v>0</v>
      </c>
      <c r="M8922" s="8">
        <f t="shared" si="462"/>
        <v>23701796.006040227</v>
      </c>
      <c r="N8922" t="s">
        <v>125</v>
      </c>
      <c r="O8922" s="7">
        <v>2025</v>
      </c>
      <c r="P8922" t="s">
        <v>157</v>
      </c>
      <c r="Q8922" t="s">
        <v>164</v>
      </c>
      <c r="R8922">
        <v>202504</v>
      </c>
      <c r="S8922" t="s">
        <v>190</v>
      </c>
      <c r="T8922" t="s">
        <v>208</v>
      </c>
    </row>
    <row r="8923" spans="1:20" hidden="1" x14ac:dyDescent="0.3">
      <c r="A8923" s="21" t="s">
        <v>109</v>
      </c>
      <c r="B8923" s="5">
        <v>5.0745673448439809E-3</v>
      </c>
      <c r="C8923" s="5">
        <v>0</v>
      </c>
      <c r="D8923" s="5">
        <v>0</v>
      </c>
      <c r="E8923" s="6">
        <f t="shared" si="460"/>
        <v>5.0745673448439809E-3</v>
      </c>
      <c r="F8923" s="5">
        <v>4.643816160358534E-3</v>
      </c>
      <c r="G8923" s="5">
        <v>0</v>
      </c>
      <c r="H8923" s="5">
        <v>0</v>
      </c>
      <c r="I8923" s="6">
        <f t="shared" si="461"/>
        <v>4.643816160358534E-3</v>
      </c>
      <c r="J8923" s="7">
        <v>1783666.4635915332</v>
      </c>
      <c r="K8923" s="7">
        <v>0</v>
      </c>
      <c r="L8923" s="7">
        <v>0</v>
      </c>
      <c r="M8923" s="8">
        <f t="shared" si="462"/>
        <v>1783666.4635915332</v>
      </c>
      <c r="N8923" t="s">
        <v>125</v>
      </c>
      <c r="O8923" s="7">
        <v>2025</v>
      </c>
      <c r="P8923" t="s">
        <v>157</v>
      </c>
      <c r="Q8923" t="s">
        <v>164</v>
      </c>
      <c r="R8923">
        <v>202504</v>
      </c>
      <c r="S8923" t="s">
        <v>190</v>
      </c>
      <c r="T8923" t="s">
        <v>208</v>
      </c>
    </row>
    <row r="8924" spans="1:20" hidden="1" x14ac:dyDescent="0.3">
      <c r="A8924" s="21" t="s">
        <v>110</v>
      </c>
      <c r="B8924" s="5">
        <v>0</v>
      </c>
      <c r="C8924" s="5">
        <v>0</v>
      </c>
      <c r="D8924" s="5">
        <v>0</v>
      </c>
      <c r="E8924" s="6">
        <f t="shared" si="460"/>
        <v>0</v>
      </c>
      <c r="F8924" s="5">
        <v>0</v>
      </c>
      <c r="G8924" s="5">
        <v>0</v>
      </c>
      <c r="H8924" s="5">
        <v>0</v>
      </c>
      <c r="I8924" s="6">
        <f t="shared" si="461"/>
        <v>0</v>
      </c>
      <c r="J8924" s="7">
        <v>0</v>
      </c>
      <c r="K8924" s="7">
        <v>0</v>
      </c>
      <c r="L8924" s="7">
        <v>0</v>
      </c>
      <c r="M8924" s="8">
        <f t="shared" si="462"/>
        <v>0</v>
      </c>
      <c r="N8924" t="s">
        <v>125</v>
      </c>
      <c r="O8924" s="7">
        <v>2025</v>
      </c>
      <c r="P8924" t="s">
        <v>157</v>
      </c>
      <c r="Q8924" t="s">
        <v>164</v>
      </c>
      <c r="R8924">
        <v>202504</v>
      </c>
      <c r="S8924" t="s">
        <v>190</v>
      </c>
      <c r="T8924" t="s">
        <v>208</v>
      </c>
    </row>
    <row r="8925" spans="1:20" hidden="1" x14ac:dyDescent="0.3">
      <c r="A8925" s="21" t="s">
        <v>111</v>
      </c>
      <c r="B8925" s="5">
        <v>0</v>
      </c>
      <c r="C8925" s="5">
        <v>0</v>
      </c>
      <c r="D8925" s="5">
        <v>0</v>
      </c>
      <c r="E8925" s="6">
        <f t="shared" si="460"/>
        <v>0</v>
      </c>
      <c r="F8925" s="5">
        <v>0</v>
      </c>
      <c r="G8925" s="5">
        <v>0</v>
      </c>
      <c r="H8925" s="5">
        <v>0</v>
      </c>
      <c r="I8925" s="6">
        <f t="shared" si="461"/>
        <v>0</v>
      </c>
      <c r="J8925" s="7">
        <v>0</v>
      </c>
      <c r="K8925" s="7">
        <v>0</v>
      </c>
      <c r="L8925" s="7">
        <v>0</v>
      </c>
      <c r="M8925" s="8">
        <f t="shared" si="462"/>
        <v>0</v>
      </c>
      <c r="N8925" t="s">
        <v>125</v>
      </c>
      <c r="O8925" s="7">
        <v>2025</v>
      </c>
      <c r="P8925" t="s">
        <v>157</v>
      </c>
      <c r="Q8925" t="s">
        <v>164</v>
      </c>
      <c r="R8925">
        <v>202504</v>
      </c>
      <c r="S8925" t="s">
        <v>190</v>
      </c>
      <c r="T8925" t="s">
        <v>208</v>
      </c>
    </row>
    <row r="8926" spans="1:20" hidden="1" x14ac:dyDescent="0.3">
      <c r="A8926" s="21" t="s">
        <v>128</v>
      </c>
      <c r="B8926" s="5">
        <v>0</v>
      </c>
      <c r="C8926" s="5">
        <v>0</v>
      </c>
      <c r="D8926" s="5">
        <v>0</v>
      </c>
      <c r="E8926" s="6">
        <f t="shared" si="460"/>
        <v>0</v>
      </c>
      <c r="F8926" s="5">
        <v>0</v>
      </c>
      <c r="G8926" s="5">
        <v>0</v>
      </c>
      <c r="H8926" s="5">
        <v>0</v>
      </c>
      <c r="I8926" s="6">
        <f t="shared" si="461"/>
        <v>0</v>
      </c>
      <c r="J8926" s="7">
        <v>0</v>
      </c>
      <c r="K8926" s="7">
        <v>0</v>
      </c>
      <c r="L8926" s="7">
        <v>0</v>
      </c>
      <c r="M8926" s="8">
        <f t="shared" si="462"/>
        <v>0</v>
      </c>
      <c r="N8926" t="s">
        <v>125</v>
      </c>
      <c r="O8926" s="7">
        <v>2025</v>
      </c>
      <c r="P8926" t="s">
        <v>157</v>
      </c>
      <c r="Q8926" t="s">
        <v>164</v>
      </c>
      <c r="R8926">
        <v>202504</v>
      </c>
      <c r="S8926" t="s">
        <v>190</v>
      </c>
      <c r="T8926" t="s">
        <v>208</v>
      </c>
    </row>
    <row r="8927" spans="1:20" hidden="1" x14ac:dyDescent="0.3">
      <c r="A8927" s="21" t="s">
        <v>112</v>
      </c>
      <c r="B8927" s="5">
        <v>0</v>
      </c>
      <c r="C8927" s="5">
        <v>0</v>
      </c>
      <c r="D8927" s="5">
        <v>0</v>
      </c>
      <c r="E8927" s="6">
        <f t="shared" si="460"/>
        <v>0</v>
      </c>
      <c r="F8927" s="5">
        <v>0</v>
      </c>
      <c r="G8927" s="5">
        <v>0</v>
      </c>
      <c r="H8927" s="5">
        <v>0</v>
      </c>
      <c r="I8927" s="6">
        <f t="shared" si="461"/>
        <v>0</v>
      </c>
      <c r="J8927" s="7">
        <v>0</v>
      </c>
      <c r="K8927" s="7">
        <v>0</v>
      </c>
      <c r="L8927" s="7">
        <v>0</v>
      </c>
      <c r="M8927" s="8">
        <f t="shared" si="462"/>
        <v>0</v>
      </c>
      <c r="N8927" t="s">
        <v>125</v>
      </c>
      <c r="O8927" s="7">
        <v>2025</v>
      </c>
      <c r="P8927" t="s">
        <v>161</v>
      </c>
      <c r="Q8927" t="s">
        <v>165</v>
      </c>
      <c r="R8927">
        <v>202504</v>
      </c>
      <c r="S8927" t="s">
        <v>190</v>
      </c>
      <c r="T8927" t="s">
        <v>209</v>
      </c>
    </row>
    <row r="8928" spans="1:20" hidden="1" x14ac:dyDescent="0.3">
      <c r="A8928" s="21" t="s">
        <v>113</v>
      </c>
      <c r="B8928" s="5">
        <v>1.7499902524026325E-3</v>
      </c>
      <c r="C8928" s="5">
        <v>0</v>
      </c>
      <c r="D8928" s="5">
        <v>0</v>
      </c>
      <c r="E8928" s="6">
        <f t="shared" si="460"/>
        <v>1.7499902524026325E-3</v>
      </c>
      <c r="F8928" s="5">
        <v>1.4999916385303652E-2</v>
      </c>
      <c r="G8928" s="5">
        <v>0</v>
      </c>
      <c r="H8928" s="5">
        <v>0</v>
      </c>
      <c r="I8928" s="6">
        <f t="shared" si="461"/>
        <v>1.4999916385303652E-2</v>
      </c>
      <c r="J8928" s="7">
        <v>615106.41453879932</v>
      </c>
      <c r="K8928" s="7">
        <v>0</v>
      </c>
      <c r="L8928" s="7">
        <v>0</v>
      </c>
      <c r="M8928" s="8">
        <f t="shared" si="462"/>
        <v>615106.41453879932</v>
      </c>
      <c r="N8928" t="s">
        <v>125</v>
      </c>
      <c r="O8928" s="7">
        <v>2025</v>
      </c>
      <c r="P8928" t="s">
        <v>161</v>
      </c>
      <c r="Q8928" t="s">
        <v>165</v>
      </c>
      <c r="R8928">
        <v>202504</v>
      </c>
      <c r="S8928" t="s">
        <v>190</v>
      </c>
      <c r="T8928" t="s">
        <v>209</v>
      </c>
    </row>
    <row r="8929" spans="1:20" hidden="1" x14ac:dyDescent="0.3">
      <c r="A8929" s="21" t="s">
        <v>114</v>
      </c>
      <c r="B8929" s="5">
        <v>9.4068399152290386E-3</v>
      </c>
      <c r="C8929" s="5">
        <v>0</v>
      </c>
      <c r="D8929" s="5">
        <v>0</v>
      </c>
      <c r="E8929" s="6">
        <f t="shared" si="460"/>
        <v>9.4068399152290386E-3</v>
      </c>
      <c r="F8929" s="5">
        <v>1.8206786967708027E-2</v>
      </c>
      <c r="G8929" s="5">
        <v>0</v>
      </c>
      <c r="H8929" s="5">
        <v>0</v>
      </c>
      <c r="I8929" s="6">
        <f t="shared" si="461"/>
        <v>1.8206786967708027E-2</v>
      </c>
      <c r="J8929" s="7">
        <v>3306422.7440426461</v>
      </c>
      <c r="K8929" s="7">
        <v>0</v>
      </c>
      <c r="L8929" s="7">
        <v>0</v>
      </c>
      <c r="M8929" s="8">
        <f t="shared" si="462"/>
        <v>3306422.7440426461</v>
      </c>
      <c r="N8929" t="s">
        <v>125</v>
      </c>
      <c r="O8929" s="7">
        <v>2025</v>
      </c>
      <c r="P8929" t="s">
        <v>161</v>
      </c>
      <c r="Q8929" t="s">
        <v>165</v>
      </c>
      <c r="R8929">
        <v>202504</v>
      </c>
      <c r="S8929" t="s">
        <v>190</v>
      </c>
      <c r="T8929" t="s">
        <v>209</v>
      </c>
    </row>
    <row r="8930" spans="1:20" hidden="1" x14ac:dyDescent="0.3">
      <c r="A8930" s="21" t="s">
        <v>115</v>
      </c>
      <c r="B8930" s="5">
        <v>3.3014348820934239E-4</v>
      </c>
      <c r="C8930" s="5">
        <v>0</v>
      </c>
      <c r="D8930" s="5">
        <v>0</v>
      </c>
      <c r="E8930" s="6">
        <f t="shared" si="460"/>
        <v>3.3014348820934239E-4</v>
      </c>
      <c r="F8930" s="5">
        <v>9.9043043511089983E-4</v>
      </c>
      <c r="G8930" s="5">
        <v>0</v>
      </c>
      <c r="H8930" s="5">
        <v>0</v>
      </c>
      <c r="I8930" s="6">
        <f t="shared" si="461"/>
        <v>9.9043043511089983E-4</v>
      </c>
      <c r="J8930" s="7">
        <v>116042.57625833819</v>
      </c>
      <c r="K8930" s="7">
        <v>0</v>
      </c>
      <c r="L8930" s="7">
        <v>0</v>
      </c>
      <c r="M8930" s="8">
        <f t="shared" si="462"/>
        <v>116042.57625833819</v>
      </c>
      <c r="N8930" t="s">
        <v>125</v>
      </c>
      <c r="O8930" s="7">
        <v>2025</v>
      </c>
      <c r="P8930" t="s">
        <v>161</v>
      </c>
      <c r="Q8930" t="s">
        <v>165</v>
      </c>
      <c r="R8930">
        <v>202504</v>
      </c>
      <c r="S8930" t="s">
        <v>190</v>
      </c>
      <c r="T8930" t="s">
        <v>209</v>
      </c>
    </row>
    <row r="8931" spans="1:20" hidden="1" x14ac:dyDescent="0.3">
      <c r="A8931" s="21" t="s">
        <v>116</v>
      </c>
      <c r="B8931" s="5">
        <v>1.2516799592335464E-2</v>
      </c>
      <c r="C8931" s="5">
        <v>0</v>
      </c>
      <c r="D8931" s="5">
        <v>0</v>
      </c>
      <c r="E8931" s="6">
        <f t="shared" si="460"/>
        <v>1.2516799592335464E-2</v>
      </c>
      <c r="F8931" s="5">
        <v>5.3980805705096261E-3</v>
      </c>
      <c r="G8931" s="5">
        <v>0</v>
      </c>
      <c r="H8931" s="5">
        <v>0</v>
      </c>
      <c r="I8931" s="6">
        <f t="shared" si="461"/>
        <v>5.3980805705096261E-3</v>
      </c>
      <c r="J8931" s="7">
        <v>4399546.6307150209</v>
      </c>
      <c r="K8931" s="7">
        <v>0</v>
      </c>
      <c r="L8931" s="7">
        <v>0</v>
      </c>
      <c r="M8931" s="8">
        <f t="shared" si="462"/>
        <v>4399546.6307150209</v>
      </c>
      <c r="N8931" t="s">
        <v>125</v>
      </c>
      <c r="O8931" s="7">
        <v>2025</v>
      </c>
      <c r="P8931" t="s">
        <v>161</v>
      </c>
      <c r="Q8931" t="s">
        <v>165</v>
      </c>
      <c r="R8931">
        <v>202504</v>
      </c>
      <c r="S8931" t="s">
        <v>190</v>
      </c>
      <c r="T8931" t="s">
        <v>209</v>
      </c>
    </row>
    <row r="8932" spans="1:20" hidden="1" x14ac:dyDescent="0.3">
      <c r="A8932" s="21" t="s">
        <v>117</v>
      </c>
      <c r="B8932" s="5">
        <v>0</v>
      </c>
      <c r="C8932" s="5">
        <v>0</v>
      </c>
      <c r="D8932" s="5">
        <v>0</v>
      </c>
      <c r="E8932" s="6">
        <f t="shared" ref="E8932:E8937" si="463">SUM(B8932:D8932)</f>
        <v>0</v>
      </c>
      <c r="F8932" s="5">
        <v>0</v>
      </c>
      <c r="G8932" s="5">
        <v>0</v>
      </c>
      <c r="H8932" s="5">
        <v>0</v>
      </c>
      <c r="I8932" s="6">
        <f t="shared" ref="I8932:I8937" si="464">SUM(F8932:H8932)</f>
        <v>0</v>
      </c>
      <c r="J8932" s="7">
        <v>0</v>
      </c>
      <c r="K8932" s="7">
        <v>0</v>
      </c>
      <c r="L8932" s="7">
        <v>0</v>
      </c>
      <c r="M8932" s="8">
        <f t="shared" ref="M8932:M8937" si="465">SUM(J8932:L8932)</f>
        <v>0</v>
      </c>
      <c r="N8932" t="s">
        <v>125</v>
      </c>
      <c r="O8932" s="7">
        <v>2025</v>
      </c>
      <c r="P8932" t="s">
        <v>161</v>
      </c>
      <c r="Q8932" t="s">
        <v>165</v>
      </c>
      <c r="R8932">
        <v>202504</v>
      </c>
      <c r="S8932" t="s">
        <v>190</v>
      </c>
      <c r="T8932" t="s">
        <v>209</v>
      </c>
    </row>
    <row r="8933" spans="1:20" hidden="1" x14ac:dyDescent="0.3">
      <c r="A8933" s="21" t="s">
        <v>118</v>
      </c>
      <c r="B8933" s="5">
        <v>1.004998417793846E-2</v>
      </c>
      <c r="C8933" s="5">
        <v>1.0854836069720774E-4</v>
      </c>
      <c r="D8933" s="5">
        <v>0</v>
      </c>
      <c r="E8933" s="6">
        <f t="shared" si="463"/>
        <v>1.0158532538635669E-2</v>
      </c>
      <c r="F8933" s="5">
        <v>4.1219039138945771E-2</v>
      </c>
      <c r="G8933" s="5">
        <v>8.8012183214831161E-5</v>
      </c>
      <c r="H8933" s="5">
        <v>0</v>
      </c>
      <c r="I8933" s="6">
        <f t="shared" si="464"/>
        <v>4.1307051322160601E-2</v>
      </c>
      <c r="J8933" s="7">
        <v>3532482.3811881882</v>
      </c>
      <c r="K8933" s="7">
        <v>38153.808491706848</v>
      </c>
      <c r="L8933" s="7">
        <v>0</v>
      </c>
      <c r="M8933" s="8">
        <f t="shared" si="465"/>
        <v>3570636.1896798951</v>
      </c>
      <c r="N8933" t="s">
        <v>125</v>
      </c>
      <c r="O8933" s="7">
        <v>2025</v>
      </c>
      <c r="P8933" t="s">
        <v>160</v>
      </c>
      <c r="Q8933" t="s">
        <v>164</v>
      </c>
      <c r="R8933">
        <v>202504</v>
      </c>
      <c r="S8933" t="s">
        <v>190</v>
      </c>
      <c r="T8933" t="s">
        <v>210</v>
      </c>
    </row>
    <row r="8934" spans="1:20" hidden="1" x14ac:dyDescent="0.3">
      <c r="A8934" s="21" t="s">
        <v>119</v>
      </c>
      <c r="B8934" s="5">
        <v>1.0152009711142844E-2</v>
      </c>
      <c r="C8934" s="5">
        <v>7.1583243414736152E-4</v>
      </c>
      <c r="D8934" s="5">
        <v>0</v>
      </c>
      <c r="E8934" s="6">
        <f t="shared" si="463"/>
        <v>1.0867842145290206E-2</v>
      </c>
      <c r="F8934" s="5">
        <v>4.3502661919426554E-2</v>
      </c>
      <c r="G8934" s="5">
        <v>7.1583242348062549E-3</v>
      </c>
      <c r="H8934" s="5">
        <v>0</v>
      </c>
      <c r="I8934" s="6">
        <f t="shared" si="464"/>
        <v>5.0660986154232812E-2</v>
      </c>
      <c r="J8934" s="7">
        <v>3568343.4723197557</v>
      </c>
      <c r="K8934" s="7">
        <v>251608.8997492652</v>
      </c>
      <c r="L8934" s="7">
        <v>0</v>
      </c>
      <c r="M8934" s="8">
        <f t="shared" si="465"/>
        <v>3819952.3720690208</v>
      </c>
      <c r="N8934" t="s">
        <v>125</v>
      </c>
      <c r="O8934" s="7">
        <v>2025</v>
      </c>
      <c r="P8934" t="s">
        <v>160</v>
      </c>
      <c r="Q8934" t="s">
        <v>164</v>
      </c>
      <c r="R8934">
        <v>202504</v>
      </c>
      <c r="S8934" t="s">
        <v>190</v>
      </c>
      <c r="T8934" t="s">
        <v>210</v>
      </c>
    </row>
    <row r="8935" spans="1:20" hidden="1" x14ac:dyDescent="0.3">
      <c r="A8935" s="21" t="s">
        <v>120</v>
      </c>
      <c r="B8935" s="5">
        <v>3.8147610120725182E-3</v>
      </c>
      <c r="C8935" s="5">
        <v>1.954359432263302E-4</v>
      </c>
      <c r="D8935" s="5">
        <v>0</v>
      </c>
      <c r="E8935" s="6">
        <f t="shared" si="463"/>
        <v>4.0101969552988484E-3</v>
      </c>
      <c r="F8935" s="5">
        <v>9.0365042246107301E-3</v>
      </c>
      <c r="G8935" s="5">
        <v>1.6751652205222855E-3</v>
      </c>
      <c r="H8935" s="5">
        <v>0</v>
      </c>
      <c r="I8935" s="6">
        <f t="shared" si="464"/>
        <v>1.0711669445133016E-2</v>
      </c>
      <c r="J8935" s="7">
        <v>1340855.4506156356</v>
      </c>
      <c r="K8935" s="7">
        <v>68694.041092463172</v>
      </c>
      <c r="L8935" s="7">
        <v>0</v>
      </c>
      <c r="M8935" s="8">
        <f t="shared" si="465"/>
        <v>1409549.4917080987</v>
      </c>
      <c r="N8935" t="s">
        <v>125</v>
      </c>
      <c r="O8935" s="7">
        <v>2025</v>
      </c>
      <c r="P8935" t="s">
        <v>160</v>
      </c>
      <c r="Q8935" t="s">
        <v>164</v>
      </c>
      <c r="R8935">
        <v>202504</v>
      </c>
      <c r="S8935" t="s">
        <v>190</v>
      </c>
      <c r="T8935" t="s">
        <v>210</v>
      </c>
    </row>
    <row r="8936" spans="1:20" hidden="1" x14ac:dyDescent="0.3">
      <c r="A8936" s="21" t="s">
        <v>121</v>
      </c>
      <c r="B8936" s="5">
        <v>5.1061149246526679E-3</v>
      </c>
      <c r="C8936" s="5">
        <v>0</v>
      </c>
      <c r="D8936" s="5">
        <v>0</v>
      </c>
      <c r="E8936" s="6">
        <f t="shared" si="463"/>
        <v>5.1061149246526679E-3</v>
      </c>
      <c r="F8936" s="5">
        <v>1.6412511925901624E-2</v>
      </c>
      <c r="G8936" s="5">
        <v>0</v>
      </c>
      <c r="H8936" s="5">
        <v>0</v>
      </c>
      <c r="I8936" s="6">
        <f t="shared" si="464"/>
        <v>1.6412511925901624E-2</v>
      </c>
      <c r="J8936" s="7">
        <v>1794755.1646153429</v>
      </c>
      <c r="K8936" s="7">
        <v>0</v>
      </c>
      <c r="L8936" s="7">
        <v>0</v>
      </c>
      <c r="M8936" s="8">
        <f t="shared" si="465"/>
        <v>1794755.1646153429</v>
      </c>
      <c r="N8936" t="s">
        <v>125</v>
      </c>
      <c r="O8936" s="7">
        <v>2025</v>
      </c>
      <c r="P8936" t="s">
        <v>160</v>
      </c>
      <c r="Q8936" t="s">
        <v>164</v>
      </c>
      <c r="R8936">
        <v>202504</v>
      </c>
      <c r="S8936" t="s">
        <v>190</v>
      </c>
      <c r="T8936" t="s">
        <v>210</v>
      </c>
    </row>
    <row r="8937" spans="1:20" hidden="1" x14ac:dyDescent="0.3">
      <c r="A8937" s="21" t="s">
        <v>224</v>
      </c>
      <c r="B8937" s="5">
        <v>0</v>
      </c>
      <c r="C8937" s="5">
        <v>0</v>
      </c>
      <c r="D8937" s="5">
        <v>0</v>
      </c>
      <c r="E8937" s="6">
        <f t="shared" si="463"/>
        <v>0</v>
      </c>
      <c r="F8937" s="5">
        <v>0</v>
      </c>
      <c r="G8937" s="5">
        <v>0</v>
      </c>
      <c r="H8937" s="5">
        <v>0</v>
      </c>
      <c r="I8937" s="6">
        <f t="shared" si="464"/>
        <v>0</v>
      </c>
      <c r="J8937" s="7">
        <v>0</v>
      </c>
      <c r="K8937" s="7">
        <v>0</v>
      </c>
      <c r="L8937" s="7">
        <v>0</v>
      </c>
      <c r="M8937" s="8">
        <f t="shared" si="465"/>
        <v>0</v>
      </c>
      <c r="N8937" t="s">
        <v>125</v>
      </c>
      <c r="O8937" s="7">
        <v>2025</v>
      </c>
      <c r="P8937" t="s">
        <v>160</v>
      </c>
      <c r="Q8937" t="s">
        <v>164</v>
      </c>
      <c r="R8937">
        <v>202504</v>
      </c>
      <c r="S8937" t="s">
        <v>190</v>
      </c>
      <c r="T8937" t="s">
        <v>210</v>
      </c>
    </row>
    <row r="8938" spans="1:20" hidden="1" x14ac:dyDescent="0.3">
      <c r="A8938" s="21" t="s">
        <v>0</v>
      </c>
      <c r="B8938" s="5">
        <v>2.2212332169509056E-3</v>
      </c>
      <c r="C8938" s="5">
        <v>5.3615976658119117E-3</v>
      </c>
      <c r="D8938" s="5">
        <v>5.3615975973313169E-4</v>
      </c>
      <c r="E8938" s="6">
        <f t="shared" ref="E8938:E8969" si="466">SUM(B8938:D8938)</f>
        <v>8.1189906424959483E-3</v>
      </c>
      <c r="F8938" s="5">
        <v>4.5956550638609596E-3</v>
      </c>
      <c r="G8938" s="5">
        <v>9.1913101277219193E-3</v>
      </c>
      <c r="H8938" s="5">
        <v>4.5956550638609579E-3</v>
      </c>
      <c r="I8938" s="6">
        <f t="shared" ref="I8938:I9001" si="467">SUM(F8938:H8938)</f>
        <v>1.8382620255443839E-2</v>
      </c>
      <c r="J8938" s="7">
        <v>784390.71070942655</v>
      </c>
      <c r="K8938" s="7">
        <v>1893356.9746436758</v>
      </c>
      <c r="L8938" s="7">
        <v>189335.69504609192</v>
      </c>
      <c r="M8938" s="8">
        <f t="shared" ref="M8938:M9001" si="468">SUM(J8938:L8938)</f>
        <v>2867083.3803991941</v>
      </c>
      <c r="N8938" t="s">
        <v>126</v>
      </c>
      <c r="O8938" s="7">
        <v>2025</v>
      </c>
      <c r="P8938" t="s">
        <v>154</v>
      </c>
      <c r="Q8938" t="s">
        <v>164</v>
      </c>
      <c r="R8938" t="s">
        <v>226</v>
      </c>
      <c r="S8938" t="s">
        <v>181</v>
      </c>
      <c r="T8938" t="s">
        <v>192</v>
      </c>
    </row>
    <row r="8939" spans="1:20" hidden="1" x14ac:dyDescent="0.3">
      <c r="A8939" s="21" t="s">
        <v>1</v>
      </c>
      <c r="B8939" s="5">
        <v>2.8281179283725973E-3</v>
      </c>
      <c r="C8939" s="5">
        <v>0</v>
      </c>
      <c r="D8939" s="5">
        <v>1.6497354406580823E-3</v>
      </c>
      <c r="E8939" s="6">
        <f t="shared" si="466"/>
        <v>4.4778533690306797E-3</v>
      </c>
      <c r="F8939" s="5">
        <v>1.4140589431151785E-2</v>
      </c>
      <c r="G8939" s="5">
        <v>0</v>
      </c>
      <c r="H8939" s="5">
        <v>1.4140589431151792E-2</v>
      </c>
      <c r="I8939" s="6">
        <f t="shared" si="467"/>
        <v>2.8281178862303576E-2</v>
      </c>
      <c r="J8939" s="7">
        <v>998701.71888181602</v>
      </c>
      <c r="K8939" s="7">
        <v>0</v>
      </c>
      <c r="L8939" s="7">
        <v>582575.99648030254</v>
      </c>
      <c r="M8939" s="8">
        <f t="shared" si="468"/>
        <v>1581277.7153621186</v>
      </c>
      <c r="N8939" t="s">
        <v>126</v>
      </c>
      <c r="O8939" s="7">
        <v>2025</v>
      </c>
      <c r="P8939" t="s">
        <v>154</v>
      </c>
      <c r="Q8939" t="s">
        <v>164</v>
      </c>
      <c r="R8939" t="s">
        <v>226</v>
      </c>
      <c r="S8939" t="s">
        <v>181</v>
      </c>
      <c r="T8939" t="s">
        <v>192</v>
      </c>
    </row>
    <row r="8940" spans="1:20" hidden="1" x14ac:dyDescent="0.3">
      <c r="A8940" s="21" t="s">
        <v>2</v>
      </c>
      <c r="B8940" s="5">
        <v>6.3018359560360476E-3</v>
      </c>
      <c r="C8940" s="5">
        <v>0</v>
      </c>
      <c r="D8940" s="5">
        <v>1.9099115802617122E-3</v>
      </c>
      <c r="E8940" s="6">
        <f t="shared" si="466"/>
        <v>8.2117475362977598E-3</v>
      </c>
      <c r="F8940" s="5">
        <v>2.1274396344998777E-2</v>
      </c>
      <c r="G8940" s="5">
        <v>0</v>
      </c>
      <c r="H8940" s="5">
        <v>1.6370670618259819E-2</v>
      </c>
      <c r="I8940" s="6">
        <f t="shared" si="467"/>
        <v>3.7645066963258596E-2</v>
      </c>
      <c r="J8940" s="7">
        <v>2225386.1263225456</v>
      </c>
      <c r="K8940" s="7">
        <v>0</v>
      </c>
      <c r="L8940" s="7">
        <v>674452.77263146557</v>
      </c>
      <c r="M8940" s="8">
        <f t="shared" si="468"/>
        <v>2899838.898954011</v>
      </c>
      <c r="N8940" t="s">
        <v>126</v>
      </c>
      <c r="O8940" s="7">
        <v>2025</v>
      </c>
      <c r="P8940" t="s">
        <v>154</v>
      </c>
      <c r="Q8940" t="s">
        <v>164</v>
      </c>
      <c r="R8940" t="s">
        <v>226</v>
      </c>
      <c r="S8940" t="s">
        <v>181</v>
      </c>
      <c r="T8940" t="s">
        <v>192</v>
      </c>
    </row>
    <row r="8941" spans="1:20" hidden="1" x14ac:dyDescent="0.3">
      <c r="A8941" s="21" t="s">
        <v>3</v>
      </c>
      <c r="B8941" s="5">
        <v>0</v>
      </c>
      <c r="C8941" s="5">
        <v>2.2249461449404803E-2</v>
      </c>
      <c r="D8941" s="5">
        <v>1.0003682287967771E-3</v>
      </c>
      <c r="E8941" s="6">
        <f t="shared" si="466"/>
        <v>2.3249829678201581E-2</v>
      </c>
      <c r="F8941" s="5">
        <v>0</v>
      </c>
      <c r="G8941" s="5">
        <v>1.8403352973040365E-2</v>
      </c>
      <c r="H8941" s="5">
        <v>8.5745847817520118E-3</v>
      </c>
      <c r="I8941" s="6">
        <f t="shared" si="467"/>
        <v>2.6977937754792375E-2</v>
      </c>
      <c r="J8941" s="7">
        <v>0</v>
      </c>
      <c r="K8941" s="7">
        <v>7857018.6804415891</v>
      </c>
      <c r="L8941" s="7">
        <v>353263.01622400829</v>
      </c>
      <c r="M8941" s="8">
        <f t="shared" si="468"/>
        <v>8210281.6966655971</v>
      </c>
      <c r="N8941" t="s">
        <v>126</v>
      </c>
      <c r="O8941" s="7">
        <v>2025</v>
      </c>
      <c r="P8941" t="s">
        <v>154</v>
      </c>
      <c r="Q8941" t="s">
        <v>164</v>
      </c>
      <c r="R8941" t="s">
        <v>226</v>
      </c>
      <c r="S8941" t="s">
        <v>181</v>
      </c>
      <c r="T8941" t="s">
        <v>192</v>
      </c>
    </row>
    <row r="8942" spans="1:20" hidden="1" x14ac:dyDescent="0.3">
      <c r="A8942" s="21" t="s">
        <v>4</v>
      </c>
      <c r="B8942" s="5">
        <v>2.2393205032076829E-3</v>
      </c>
      <c r="C8942" s="5">
        <v>0</v>
      </c>
      <c r="D8942" s="5">
        <v>1.3507696514354029E-3</v>
      </c>
      <c r="E8942" s="6">
        <f t="shared" si="466"/>
        <v>3.5900901546430859E-3</v>
      </c>
      <c r="F8942" s="5">
        <v>1.6794902898135157E-2</v>
      </c>
      <c r="G8942" s="5">
        <v>0</v>
      </c>
      <c r="H8942" s="5">
        <v>1.1578025534438876E-2</v>
      </c>
      <c r="I8942" s="6">
        <f t="shared" si="467"/>
        <v>2.8372928432574031E-2</v>
      </c>
      <c r="J8942" s="7">
        <v>790777.92805044446</v>
      </c>
      <c r="K8942" s="7">
        <v>0</v>
      </c>
      <c r="L8942" s="7">
        <v>477001.31566939282</v>
      </c>
      <c r="M8942" s="8">
        <f t="shared" si="468"/>
        <v>1267779.2437198372</v>
      </c>
      <c r="N8942" t="s">
        <v>126</v>
      </c>
      <c r="O8942" s="7">
        <v>2025</v>
      </c>
      <c r="P8942" t="s">
        <v>154</v>
      </c>
      <c r="Q8942" t="s">
        <v>164</v>
      </c>
      <c r="R8942" t="s">
        <v>226</v>
      </c>
      <c r="S8942" t="s">
        <v>181</v>
      </c>
      <c r="T8942" t="s">
        <v>192</v>
      </c>
    </row>
    <row r="8943" spans="1:20" hidden="1" x14ac:dyDescent="0.3">
      <c r="A8943" s="21" t="s">
        <v>5</v>
      </c>
      <c r="B8943" s="5">
        <v>1.8985407041927971E-2</v>
      </c>
      <c r="C8943" s="5">
        <v>5.2384472504719498E-3</v>
      </c>
      <c r="D8943" s="5">
        <v>1.1153131410689583E-3</v>
      </c>
      <c r="E8943" s="6">
        <f t="shared" si="466"/>
        <v>2.5339167433468878E-2</v>
      </c>
      <c r="F8943" s="5">
        <v>4.5579273580374738E-2</v>
      </c>
      <c r="G8943" s="5">
        <v>7.9899805475513713E-3</v>
      </c>
      <c r="H8943" s="5">
        <v>9.5598268827474936E-3</v>
      </c>
      <c r="I8943" s="6">
        <f t="shared" si="467"/>
        <v>6.3129081010673604E-2</v>
      </c>
      <c r="J8943" s="7">
        <v>6704373.41251723</v>
      </c>
      <c r="K8943" s="7">
        <v>1849868.5011796972</v>
      </c>
      <c r="L8943" s="7">
        <v>393853.85591682279</v>
      </c>
      <c r="M8943" s="8">
        <f t="shared" si="468"/>
        <v>8948095.7696137503</v>
      </c>
      <c r="N8943" t="s">
        <v>126</v>
      </c>
      <c r="O8943" s="7">
        <v>2025</v>
      </c>
      <c r="P8943" t="s">
        <v>154</v>
      </c>
      <c r="Q8943" t="s">
        <v>164</v>
      </c>
      <c r="R8943" t="s">
        <v>226</v>
      </c>
      <c r="S8943" t="s">
        <v>181</v>
      </c>
      <c r="T8943" t="s">
        <v>192</v>
      </c>
    </row>
    <row r="8944" spans="1:20" hidden="1" x14ac:dyDescent="0.3">
      <c r="A8944" s="21" t="s">
        <v>6</v>
      </c>
      <c r="B8944" s="5">
        <v>0</v>
      </c>
      <c r="C8944" s="5">
        <v>0</v>
      </c>
      <c r="D8944" s="5">
        <v>3.4067845960930972E-4</v>
      </c>
      <c r="E8944" s="6">
        <f t="shared" si="466"/>
        <v>3.4067845960930972E-4</v>
      </c>
      <c r="F8944" s="5">
        <v>0</v>
      </c>
      <c r="G8944" s="5">
        <v>0</v>
      </c>
      <c r="H8944" s="5">
        <v>2.9201010699332558E-3</v>
      </c>
      <c r="I8944" s="6">
        <f t="shared" si="467"/>
        <v>2.9201010699332558E-3</v>
      </c>
      <c r="J8944" s="7">
        <v>0</v>
      </c>
      <c r="K8944" s="7">
        <v>0</v>
      </c>
      <c r="L8944" s="7">
        <v>120304.80051219463</v>
      </c>
      <c r="M8944" s="8">
        <f t="shared" si="468"/>
        <v>120304.80051219463</v>
      </c>
      <c r="N8944" t="s">
        <v>126</v>
      </c>
      <c r="O8944" s="7">
        <v>2025</v>
      </c>
      <c r="P8944" t="s">
        <v>154</v>
      </c>
      <c r="Q8944" t="s">
        <v>164</v>
      </c>
      <c r="R8944" t="s">
        <v>226</v>
      </c>
      <c r="S8944" t="s">
        <v>181</v>
      </c>
      <c r="T8944" t="s">
        <v>192</v>
      </c>
    </row>
    <row r="8945" spans="1:20" hidden="1" x14ac:dyDescent="0.3">
      <c r="A8945" s="21" t="s">
        <v>7</v>
      </c>
      <c r="B8945" s="5">
        <v>0</v>
      </c>
      <c r="C8945" s="5">
        <v>0</v>
      </c>
      <c r="D8945" s="5">
        <v>6.8135691921861951E-6</v>
      </c>
      <c r="E8945" s="6">
        <f t="shared" si="466"/>
        <v>6.8135691921861951E-6</v>
      </c>
      <c r="F8945" s="5">
        <v>0</v>
      </c>
      <c r="G8945" s="5">
        <v>0</v>
      </c>
      <c r="H8945" s="5">
        <v>5.8402021398665115E-5</v>
      </c>
      <c r="I8945" s="6">
        <f t="shared" si="467"/>
        <v>5.8402021398665115E-5</v>
      </c>
      <c r="J8945" s="7">
        <v>0</v>
      </c>
      <c r="K8945" s="7">
        <v>0</v>
      </c>
      <c r="L8945" s="7">
        <v>2406.0960102438926</v>
      </c>
      <c r="M8945" s="8">
        <f t="shared" si="468"/>
        <v>2406.0960102438926</v>
      </c>
      <c r="N8945" t="s">
        <v>126</v>
      </c>
      <c r="O8945" s="7">
        <v>2025</v>
      </c>
      <c r="P8945" t="s">
        <v>154</v>
      </c>
      <c r="Q8945" t="s">
        <v>164</v>
      </c>
      <c r="R8945" t="s">
        <v>226</v>
      </c>
      <c r="S8945" t="s">
        <v>181</v>
      </c>
      <c r="T8945" t="s">
        <v>192</v>
      </c>
    </row>
    <row r="8946" spans="1:20" hidden="1" x14ac:dyDescent="0.3">
      <c r="A8946" s="21" t="s">
        <v>8</v>
      </c>
      <c r="B8946" s="5">
        <v>6.6613114121656415E-3</v>
      </c>
      <c r="C8946" s="5">
        <v>0</v>
      </c>
      <c r="D8946" s="5">
        <v>8.0083966846882979E-4</v>
      </c>
      <c r="E8946" s="6">
        <f t="shared" si="466"/>
        <v>7.4621510806344715E-3</v>
      </c>
      <c r="F8946" s="5">
        <v>1.2178456715547429E-2</v>
      </c>
      <c r="G8946" s="5">
        <v>0</v>
      </c>
      <c r="H8946" s="5">
        <v>6.8643399862223587E-3</v>
      </c>
      <c r="I8946" s="6">
        <f t="shared" si="467"/>
        <v>1.9042796701769789E-2</v>
      </c>
      <c r="J8946" s="7">
        <v>2352328.7662778101</v>
      </c>
      <c r="K8946" s="7">
        <v>0</v>
      </c>
      <c r="L8946" s="7">
        <v>282802.9006233121</v>
      </c>
      <c r="M8946" s="8">
        <f t="shared" si="468"/>
        <v>2635131.6669011223</v>
      </c>
      <c r="N8946" t="s">
        <v>126</v>
      </c>
      <c r="O8946" s="7">
        <v>2025</v>
      </c>
      <c r="P8946" t="s">
        <v>157</v>
      </c>
      <c r="Q8946" t="s">
        <v>164</v>
      </c>
      <c r="R8946" t="s">
        <v>226</v>
      </c>
      <c r="S8946" t="s">
        <v>181</v>
      </c>
      <c r="T8946" t="s">
        <v>192</v>
      </c>
    </row>
    <row r="8947" spans="1:20" hidden="1" x14ac:dyDescent="0.3">
      <c r="A8947" s="21" t="s">
        <v>220</v>
      </c>
      <c r="B8947" s="5">
        <v>0</v>
      </c>
      <c r="C8947" s="5">
        <v>0</v>
      </c>
      <c r="D8947" s="5">
        <v>1.2478370618569797E-3</v>
      </c>
      <c r="E8947" s="6">
        <f t="shared" si="466"/>
        <v>1.2478370618569797E-3</v>
      </c>
      <c r="F8947" s="5">
        <v>0</v>
      </c>
      <c r="G8947" s="5">
        <v>0</v>
      </c>
      <c r="H8947" s="5">
        <v>1.069574619895153E-2</v>
      </c>
      <c r="I8947" s="6">
        <f t="shared" si="467"/>
        <v>1.069574619895153E-2</v>
      </c>
      <c r="J8947" s="7">
        <v>0</v>
      </c>
      <c r="K8947" s="7">
        <v>0</v>
      </c>
      <c r="L8947" s="7">
        <v>440652.4233160665</v>
      </c>
      <c r="M8947" s="8">
        <f t="shared" si="468"/>
        <v>440652.4233160665</v>
      </c>
      <c r="N8947" t="s">
        <v>126</v>
      </c>
      <c r="O8947" s="7">
        <v>2025</v>
      </c>
      <c r="P8947" t="s">
        <v>157</v>
      </c>
      <c r="Q8947" t="s">
        <v>164</v>
      </c>
      <c r="R8947" t="s">
        <v>226</v>
      </c>
      <c r="S8947" t="s">
        <v>181</v>
      </c>
      <c r="T8947" t="s">
        <v>193</v>
      </c>
    </row>
    <row r="8948" spans="1:20" hidden="1" x14ac:dyDescent="0.3">
      <c r="A8948" s="21" t="s">
        <v>9</v>
      </c>
      <c r="B8948" s="5">
        <v>0</v>
      </c>
      <c r="C8948" s="5">
        <v>0</v>
      </c>
      <c r="D8948" s="5">
        <v>0</v>
      </c>
      <c r="E8948" s="6">
        <f t="shared" si="466"/>
        <v>0</v>
      </c>
      <c r="F8948" s="5">
        <v>0</v>
      </c>
      <c r="G8948" s="5">
        <v>0</v>
      </c>
      <c r="H8948" s="5">
        <v>0</v>
      </c>
      <c r="I8948" s="6">
        <f t="shared" si="467"/>
        <v>0</v>
      </c>
      <c r="J8948" s="7">
        <v>0</v>
      </c>
      <c r="K8948" s="7">
        <v>0</v>
      </c>
      <c r="L8948" s="7">
        <v>0</v>
      </c>
      <c r="M8948" s="8">
        <f t="shared" si="468"/>
        <v>0</v>
      </c>
      <c r="N8948" t="s">
        <v>126</v>
      </c>
      <c r="O8948" s="7">
        <v>2025</v>
      </c>
      <c r="P8948" t="s">
        <v>154</v>
      </c>
      <c r="Q8948" t="s">
        <v>164</v>
      </c>
      <c r="R8948" t="s">
        <v>226</v>
      </c>
      <c r="S8948" t="s">
        <v>181</v>
      </c>
      <c r="T8948" t="s">
        <v>193</v>
      </c>
    </row>
    <row r="8949" spans="1:20" hidden="1" x14ac:dyDescent="0.3">
      <c r="A8949" s="21" t="s">
        <v>10</v>
      </c>
      <c r="B8949" s="5">
        <v>3.8518936718360694E-2</v>
      </c>
      <c r="C8949" s="5">
        <v>0</v>
      </c>
      <c r="D8949" s="5">
        <v>1.507365912387352E-3</v>
      </c>
      <c r="E8949" s="6">
        <f t="shared" si="466"/>
        <v>4.0026302630748044E-2</v>
      </c>
      <c r="F8949" s="5">
        <v>2.8814973337887469E-2</v>
      </c>
      <c r="G8949" s="5">
        <v>0</v>
      </c>
      <c r="H8949" s="5">
        <v>1.2920279194026683E-2</v>
      </c>
      <c r="I8949" s="6">
        <f t="shared" si="467"/>
        <v>4.1735252531914152E-2</v>
      </c>
      <c r="J8949" s="7">
        <v>13602307.005727658</v>
      </c>
      <c r="K8949" s="7">
        <v>0</v>
      </c>
      <c r="L8949" s="7">
        <v>532300.62034625642</v>
      </c>
      <c r="M8949" s="8">
        <f t="shared" si="468"/>
        <v>14134607.626073914</v>
      </c>
      <c r="N8949" t="s">
        <v>126</v>
      </c>
      <c r="O8949" s="7">
        <v>2025</v>
      </c>
      <c r="P8949" t="s">
        <v>154</v>
      </c>
      <c r="Q8949" t="s">
        <v>164</v>
      </c>
      <c r="R8949" t="s">
        <v>226</v>
      </c>
      <c r="S8949" t="s">
        <v>181</v>
      </c>
      <c r="T8949" t="s">
        <v>193</v>
      </c>
    </row>
    <row r="8950" spans="1:20" hidden="1" x14ac:dyDescent="0.3">
      <c r="A8950" s="21" t="s">
        <v>11</v>
      </c>
      <c r="B8950" s="5">
        <v>0</v>
      </c>
      <c r="C8950" s="5">
        <v>0</v>
      </c>
      <c r="D8950" s="5">
        <v>1.5125442249734134E-3</v>
      </c>
      <c r="E8950" s="6">
        <f t="shared" si="466"/>
        <v>1.5125442249734134E-3</v>
      </c>
      <c r="F8950" s="5">
        <v>0</v>
      </c>
      <c r="G8950" s="5">
        <v>0</v>
      </c>
      <c r="H8950" s="5">
        <v>1.296466473028967E-2</v>
      </c>
      <c r="I8950" s="6">
        <f t="shared" si="467"/>
        <v>1.296466473028967E-2</v>
      </c>
      <c r="J8950" s="7">
        <v>0</v>
      </c>
      <c r="K8950" s="7">
        <v>0</v>
      </c>
      <c r="L8950" s="7">
        <v>534129.25331404165</v>
      </c>
      <c r="M8950" s="8">
        <f t="shared" si="468"/>
        <v>534129.25331404165</v>
      </c>
      <c r="N8950" t="s">
        <v>126</v>
      </c>
      <c r="O8950" s="7">
        <v>2025</v>
      </c>
      <c r="P8950" t="s">
        <v>154</v>
      </c>
      <c r="Q8950" t="s">
        <v>164</v>
      </c>
      <c r="R8950" t="s">
        <v>226</v>
      </c>
      <c r="S8950" t="s">
        <v>181</v>
      </c>
      <c r="T8950" t="s">
        <v>193</v>
      </c>
    </row>
    <row r="8951" spans="1:20" hidden="1" x14ac:dyDescent="0.3">
      <c r="A8951" s="21" t="s">
        <v>12</v>
      </c>
      <c r="B8951" s="5">
        <v>0</v>
      </c>
      <c r="C8951" s="5">
        <v>0</v>
      </c>
      <c r="D8951" s="5">
        <v>0</v>
      </c>
      <c r="E8951" s="6">
        <f t="shared" si="466"/>
        <v>0</v>
      </c>
      <c r="F8951" s="5">
        <v>0</v>
      </c>
      <c r="G8951" s="5">
        <v>0</v>
      </c>
      <c r="H8951" s="5">
        <v>0</v>
      </c>
      <c r="I8951" s="6">
        <f t="shared" si="467"/>
        <v>0</v>
      </c>
      <c r="J8951" s="7">
        <v>0</v>
      </c>
      <c r="K8951" s="7">
        <v>0</v>
      </c>
      <c r="L8951" s="7">
        <v>0</v>
      </c>
      <c r="M8951" s="8">
        <f t="shared" si="468"/>
        <v>0</v>
      </c>
      <c r="N8951" t="s">
        <v>126</v>
      </c>
      <c r="O8951" s="7">
        <v>2025</v>
      </c>
      <c r="P8951" t="s">
        <v>154</v>
      </c>
      <c r="Q8951" t="s">
        <v>164</v>
      </c>
      <c r="R8951" t="s">
        <v>226</v>
      </c>
      <c r="S8951" t="s">
        <v>181</v>
      </c>
      <c r="T8951" t="s">
        <v>193</v>
      </c>
    </row>
    <row r="8952" spans="1:20" hidden="1" x14ac:dyDescent="0.3">
      <c r="A8952" s="21" t="s">
        <v>13</v>
      </c>
      <c r="B8952" s="5">
        <v>3.1650782474318827E-3</v>
      </c>
      <c r="C8952" s="5">
        <v>0</v>
      </c>
      <c r="D8952" s="5">
        <v>1.3847216669280005E-3</v>
      </c>
      <c r="E8952" s="6">
        <f t="shared" si="466"/>
        <v>4.5497999143598832E-3</v>
      </c>
      <c r="F8952" s="5">
        <v>1.1869042808850708E-2</v>
      </c>
      <c r="G8952" s="5">
        <v>0</v>
      </c>
      <c r="H8952" s="5">
        <v>1.1869042808850712E-2</v>
      </c>
      <c r="I8952" s="6">
        <f t="shared" si="467"/>
        <v>2.373808561770142E-2</v>
      </c>
      <c r="J8952" s="7">
        <v>1117693.5213322581</v>
      </c>
      <c r="K8952" s="7">
        <v>0</v>
      </c>
      <c r="L8952" s="7">
        <v>488990.8921618663</v>
      </c>
      <c r="M8952" s="8">
        <f t="shared" si="468"/>
        <v>1606684.4134941245</v>
      </c>
      <c r="N8952" t="s">
        <v>126</v>
      </c>
      <c r="O8952" s="7">
        <v>2025</v>
      </c>
      <c r="P8952" t="s">
        <v>154</v>
      </c>
      <c r="Q8952" t="s">
        <v>164</v>
      </c>
      <c r="R8952" t="s">
        <v>226</v>
      </c>
      <c r="S8952" t="s">
        <v>181</v>
      </c>
      <c r="T8952" t="s">
        <v>193</v>
      </c>
    </row>
    <row r="8953" spans="1:20" hidden="1" x14ac:dyDescent="0.3">
      <c r="A8953" s="21" t="s">
        <v>223</v>
      </c>
      <c r="B8953" s="5">
        <v>0</v>
      </c>
      <c r="C8953" s="5">
        <v>0</v>
      </c>
      <c r="D8953" s="5">
        <v>0</v>
      </c>
      <c r="E8953" s="6">
        <f t="shared" si="466"/>
        <v>0</v>
      </c>
      <c r="F8953" s="5">
        <v>0</v>
      </c>
      <c r="G8953" s="5">
        <v>0</v>
      </c>
      <c r="H8953" s="5">
        <v>0</v>
      </c>
      <c r="I8953" s="6">
        <f t="shared" si="467"/>
        <v>0</v>
      </c>
      <c r="J8953" s="7">
        <v>0</v>
      </c>
      <c r="K8953" s="7">
        <v>0</v>
      </c>
      <c r="L8953" s="7">
        <v>0</v>
      </c>
      <c r="M8953" s="8">
        <f t="shared" si="468"/>
        <v>0</v>
      </c>
      <c r="N8953" t="s">
        <v>126</v>
      </c>
      <c r="O8953" s="7">
        <v>2025</v>
      </c>
      <c r="P8953" t="s">
        <v>154</v>
      </c>
      <c r="Q8953" t="s">
        <v>164</v>
      </c>
      <c r="R8953" t="s">
        <v>226</v>
      </c>
      <c r="S8953" t="s">
        <v>181</v>
      </c>
      <c r="T8953" t="s">
        <v>193</v>
      </c>
    </row>
    <row r="8954" spans="1:20" hidden="1" x14ac:dyDescent="0.3">
      <c r="A8954" s="21" t="s">
        <v>14</v>
      </c>
      <c r="B8954" s="5">
        <v>4.8465890196495451E-3</v>
      </c>
      <c r="C8954" s="5">
        <v>5.3258264304552468E-4</v>
      </c>
      <c r="D8954" s="5">
        <v>1.1248180700920579E-3</v>
      </c>
      <c r="E8954" s="6">
        <f t="shared" si="466"/>
        <v>6.5039897327871278E-3</v>
      </c>
      <c r="F8954" s="5">
        <v>1.5170509078517238E-2</v>
      </c>
      <c r="G8954" s="5">
        <v>3.9450565454798284E-4</v>
      </c>
      <c r="H8954" s="5">
        <v>9.6412977025986304E-3</v>
      </c>
      <c r="I8954" s="6">
        <f t="shared" si="467"/>
        <v>2.5206312435663854E-2</v>
      </c>
      <c r="J8954" s="7">
        <v>1711490.4354158288</v>
      </c>
      <c r="K8954" s="7">
        <v>188072.49716147978</v>
      </c>
      <c r="L8954" s="7">
        <v>397210.35985111305</v>
      </c>
      <c r="M8954" s="8">
        <f t="shared" si="468"/>
        <v>2296773.2924284218</v>
      </c>
      <c r="N8954" t="s">
        <v>126</v>
      </c>
      <c r="O8954" s="7">
        <v>2025</v>
      </c>
      <c r="P8954" t="s">
        <v>154</v>
      </c>
      <c r="Q8954" t="s">
        <v>164</v>
      </c>
      <c r="R8954" t="s">
        <v>226</v>
      </c>
      <c r="S8954" t="s">
        <v>181</v>
      </c>
      <c r="T8954" t="s">
        <v>193</v>
      </c>
    </row>
    <row r="8955" spans="1:20" hidden="1" x14ac:dyDescent="0.3">
      <c r="A8955" s="21" t="s">
        <v>15</v>
      </c>
      <c r="B8955" s="5">
        <v>2.17340786003021E-2</v>
      </c>
      <c r="C8955" s="5">
        <v>0</v>
      </c>
      <c r="D8955" s="5">
        <v>1.6184952259119087E-3</v>
      </c>
      <c r="E8955" s="6">
        <f t="shared" si="466"/>
        <v>2.3352573826214008E-2</v>
      </c>
      <c r="F8955" s="5">
        <v>4.1618448489117096E-2</v>
      </c>
      <c r="G8955" s="5">
        <v>0</v>
      </c>
      <c r="H8955" s="5">
        <v>1.3872816163038912E-2</v>
      </c>
      <c r="I8955" s="6">
        <f t="shared" si="467"/>
        <v>5.5491264652156008E-2</v>
      </c>
      <c r="J8955" s="7">
        <v>7675019.9978133067</v>
      </c>
      <c r="K8955" s="7">
        <v>0</v>
      </c>
      <c r="L8955" s="7">
        <v>571544.04627333418</v>
      </c>
      <c r="M8955" s="8">
        <f t="shared" si="468"/>
        <v>8246564.0440866407</v>
      </c>
      <c r="N8955" t="s">
        <v>126</v>
      </c>
      <c r="O8955" s="7">
        <v>2025</v>
      </c>
      <c r="P8955" t="s">
        <v>154</v>
      </c>
      <c r="Q8955" t="s">
        <v>164</v>
      </c>
      <c r="R8955" t="s">
        <v>226</v>
      </c>
      <c r="S8955" t="s">
        <v>181</v>
      </c>
      <c r="T8955" t="s">
        <v>193</v>
      </c>
    </row>
    <row r="8956" spans="1:20" hidden="1" x14ac:dyDescent="0.3">
      <c r="A8956" s="21" t="s">
        <v>16</v>
      </c>
      <c r="B8956" s="5">
        <v>4.5431323203474041E-3</v>
      </c>
      <c r="C8956" s="5">
        <v>0</v>
      </c>
      <c r="D8956" s="5">
        <v>1.5013359036522671E-3</v>
      </c>
      <c r="E8956" s="6">
        <f t="shared" si="466"/>
        <v>6.0444682239996711E-3</v>
      </c>
      <c r="F8956" s="5">
        <v>3.4073491344623452E-2</v>
      </c>
      <c r="G8956" s="5">
        <v>0</v>
      </c>
      <c r="H8956" s="5">
        <v>1.2868593405088865E-2</v>
      </c>
      <c r="I8956" s="6">
        <f t="shared" si="467"/>
        <v>4.6942084749712315E-2</v>
      </c>
      <c r="J8956" s="7">
        <v>1604329.8661344675</v>
      </c>
      <c r="K8956" s="7">
        <v>0</v>
      </c>
      <c r="L8956" s="7">
        <v>530171.22537719063</v>
      </c>
      <c r="M8956" s="8">
        <f t="shared" si="468"/>
        <v>2134501.0915116584</v>
      </c>
      <c r="N8956" t="s">
        <v>126</v>
      </c>
      <c r="O8956" s="7">
        <v>2025</v>
      </c>
      <c r="P8956" t="s">
        <v>154</v>
      </c>
      <c r="Q8956" t="s">
        <v>164</v>
      </c>
      <c r="R8956" t="s">
        <v>226</v>
      </c>
      <c r="S8956" t="s">
        <v>181</v>
      </c>
      <c r="T8956" t="s">
        <v>193</v>
      </c>
    </row>
    <row r="8957" spans="1:20" hidden="1" x14ac:dyDescent="0.3">
      <c r="A8957" s="21" t="s">
        <v>18</v>
      </c>
      <c r="B8957" s="5">
        <v>0</v>
      </c>
      <c r="C8957" s="5">
        <v>0</v>
      </c>
      <c r="D8957" s="5">
        <v>8.6055378897311645E-4</v>
      </c>
      <c r="E8957" s="6">
        <f t="shared" si="466"/>
        <v>8.6055378897311645E-4</v>
      </c>
      <c r="F8957" s="5">
        <v>0</v>
      </c>
      <c r="G8957" s="5">
        <v>0</v>
      </c>
      <c r="H8957" s="5">
        <v>7.3761753026514044E-3</v>
      </c>
      <c r="I8957" s="6">
        <f t="shared" si="467"/>
        <v>7.3761753026514044E-3</v>
      </c>
      <c r="J8957" s="7">
        <v>0</v>
      </c>
      <c r="K8957" s="7">
        <v>0</v>
      </c>
      <c r="L8957" s="7">
        <v>303889.92609380366</v>
      </c>
      <c r="M8957" s="8">
        <f t="shared" si="468"/>
        <v>303889.92609380366</v>
      </c>
      <c r="N8957" t="s">
        <v>126</v>
      </c>
      <c r="O8957" s="7">
        <v>2025</v>
      </c>
      <c r="P8957" t="s">
        <v>154</v>
      </c>
      <c r="Q8957" t="s">
        <v>164</v>
      </c>
      <c r="R8957" t="s">
        <v>226</v>
      </c>
      <c r="S8957" t="s">
        <v>181</v>
      </c>
      <c r="T8957" t="s">
        <v>193</v>
      </c>
    </row>
    <row r="8958" spans="1:20" hidden="1" x14ac:dyDescent="0.3">
      <c r="A8958" s="21" t="s">
        <v>19</v>
      </c>
      <c r="B8958" s="5">
        <v>0</v>
      </c>
      <c r="C8958" s="5">
        <v>0</v>
      </c>
      <c r="D8958" s="5">
        <v>0</v>
      </c>
      <c r="E8958" s="6">
        <f t="shared" si="466"/>
        <v>0</v>
      </c>
      <c r="F8958" s="5">
        <v>0</v>
      </c>
      <c r="G8958" s="5">
        <v>0</v>
      </c>
      <c r="H8958" s="5">
        <v>0</v>
      </c>
      <c r="I8958" s="6">
        <f t="shared" si="467"/>
        <v>0</v>
      </c>
      <c r="J8958" s="7">
        <v>0</v>
      </c>
      <c r="K8958" s="7">
        <v>0</v>
      </c>
      <c r="L8958" s="7">
        <v>0</v>
      </c>
      <c r="M8958" s="8">
        <f t="shared" si="468"/>
        <v>0</v>
      </c>
      <c r="N8958" t="s">
        <v>126</v>
      </c>
      <c r="O8958" s="7">
        <v>2025</v>
      </c>
      <c r="P8958" t="s">
        <v>154</v>
      </c>
      <c r="Q8958" t="s">
        <v>164</v>
      </c>
      <c r="R8958" t="s">
        <v>226</v>
      </c>
      <c r="S8958" t="s">
        <v>181</v>
      </c>
      <c r="T8958" t="s">
        <v>193</v>
      </c>
    </row>
    <row r="8959" spans="1:20" hidden="1" x14ac:dyDescent="0.3">
      <c r="A8959" s="21" t="s">
        <v>20</v>
      </c>
      <c r="B8959" s="5">
        <v>0</v>
      </c>
      <c r="C8959" s="5">
        <v>7.8054786520961386E-3</v>
      </c>
      <c r="D8959" s="5">
        <v>2.1316251217754511E-3</v>
      </c>
      <c r="E8959" s="6">
        <f t="shared" si="466"/>
        <v>9.9371037738715893E-3</v>
      </c>
      <c r="F8959" s="5">
        <v>0</v>
      </c>
      <c r="G8959" s="5">
        <v>2.7711759153666595E-3</v>
      </c>
      <c r="H8959" s="5">
        <v>1.8271072394572381E-2</v>
      </c>
      <c r="I8959" s="6">
        <f t="shared" si="467"/>
        <v>2.1042248309939039E-2</v>
      </c>
      <c r="J8959" s="7">
        <v>0</v>
      </c>
      <c r="K8959" s="7">
        <v>2756371.9561826936</v>
      </c>
      <c r="L8959" s="7">
        <v>752747.13680480188</v>
      </c>
      <c r="M8959" s="8">
        <f t="shared" si="468"/>
        <v>3509119.0929874955</v>
      </c>
      <c r="N8959" t="s">
        <v>126</v>
      </c>
      <c r="O8959" s="7">
        <v>2025</v>
      </c>
      <c r="P8959" t="s">
        <v>154</v>
      </c>
      <c r="Q8959" t="s">
        <v>164</v>
      </c>
      <c r="R8959" t="s">
        <v>226</v>
      </c>
      <c r="S8959" t="s">
        <v>181</v>
      </c>
      <c r="T8959" t="s">
        <v>193</v>
      </c>
    </row>
    <row r="8960" spans="1:20" hidden="1" x14ac:dyDescent="0.3">
      <c r="A8960" s="21" t="s">
        <v>21</v>
      </c>
      <c r="B8960" s="5">
        <v>0</v>
      </c>
      <c r="C8960" s="5">
        <v>7.1986331575994615E-3</v>
      </c>
      <c r="D8960" s="5">
        <v>0</v>
      </c>
      <c r="E8960" s="6">
        <f t="shared" si="466"/>
        <v>7.1986331575994615E-3</v>
      </c>
      <c r="F8960" s="5">
        <v>0</v>
      </c>
      <c r="G8960" s="5">
        <v>3.5993165787997308E-3</v>
      </c>
      <c r="H8960" s="5">
        <v>0</v>
      </c>
      <c r="I8960" s="6">
        <f t="shared" si="467"/>
        <v>3.5993165787997308E-3</v>
      </c>
      <c r="J8960" s="7">
        <v>0</v>
      </c>
      <c r="K8960" s="7">
        <v>2542074.7968000001</v>
      </c>
      <c r="L8960" s="7">
        <v>0</v>
      </c>
      <c r="M8960" s="8">
        <f t="shared" si="468"/>
        <v>2542074.7968000001</v>
      </c>
      <c r="N8960" t="s">
        <v>126</v>
      </c>
      <c r="O8960" s="7">
        <v>2025</v>
      </c>
      <c r="P8960" t="s">
        <v>155</v>
      </c>
      <c r="Q8960" t="s">
        <v>165</v>
      </c>
      <c r="R8960" t="s">
        <v>226</v>
      </c>
      <c r="S8960" t="s">
        <v>181</v>
      </c>
      <c r="T8960" t="s">
        <v>194</v>
      </c>
    </row>
    <row r="8961" spans="1:20" hidden="1" x14ac:dyDescent="0.3">
      <c r="A8961" s="21" t="s">
        <v>22</v>
      </c>
      <c r="B8961" s="5">
        <v>6.9236671125685642E-2</v>
      </c>
      <c r="C8961" s="5">
        <v>0</v>
      </c>
      <c r="D8961" s="5">
        <v>0</v>
      </c>
      <c r="E8961" s="6">
        <f t="shared" si="466"/>
        <v>6.9236671125685642E-2</v>
      </c>
      <c r="F8961" s="5">
        <v>5.3373023336027538E-2</v>
      </c>
      <c r="G8961" s="5">
        <v>0</v>
      </c>
      <c r="H8961" s="5">
        <v>0</v>
      </c>
      <c r="I8961" s="6">
        <f t="shared" si="467"/>
        <v>5.3373023336027538E-2</v>
      </c>
      <c r="J8961" s="7">
        <v>24449752.172345195</v>
      </c>
      <c r="K8961" s="7">
        <v>0</v>
      </c>
      <c r="L8961" s="7">
        <v>0</v>
      </c>
      <c r="M8961" s="8">
        <f t="shared" si="468"/>
        <v>24449752.172345195</v>
      </c>
      <c r="N8961" t="s">
        <v>126</v>
      </c>
      <c r="O8961" s="7">
        <v>2025</v>
      </c>
      <c r="P8961" t="s">
        <v>155</v>
      </c>
      <c r="Q8961" t="s">
        <v>165</v>
      </c>
      <c r="R8961" t="s">
        <v>226</v>
      </c>
      <c r="S8961" t="s">
        <v>181</v>
      </c>
      <c r="T8961" t="s">
        <v>194</v>
      </c>
    </row>
    <row r="8962" spans="1:20" hidden="1" x14ac:dyDescent="0.3">
      <c r="A8962" s="21" t="s">
        <v>23</v>
      </c>
      <c r="B8962" s="5">
        <v>0</v>
      </c>
      <c r="C8962" s="5">
        <v>0</v>
      </c>
      <c r="D8962" s="5">
        <v>0</v>
      </c>
      <c r="E8962" s="6">
        <f t="shared" si="466"/>
        <v>0</v>
      </c>
      <c r="F8962" s="5">
        <v>0</v>
      </c>
      <c r="G8962" s="5">
        <v>0</v>
      </c>
      <c r="H8962" s="5">
        <v>0</v>
      </c>
      <c r="I8962" s="6">
        <f t="shared" si="467"/>
        <v>0</v>
      </c>
      <c r="J8962" s="7">
        <v>0</v>
      </c>
      <c r="K8962" s="7">
        <v>0</v>
      </c>
      <c r="L8962" s="7">
        <v>0</v>
      </c>
      <c r="M8962" s="8">
        <f t="shared" si="468"/>
        <v>0</v>
      </c>
      <c r="N8962" t="s">
        <v>126</v>
      </c>
      <c r="O8962" s="7">
        <v>2025</v>
      </c>
      <c r="P8962" t="s">
        <v>155</v>
      </c>
      <c r="Q8962" t="s">
        <v>165</v>
      </c>
      <c r="R8962" t="s">
        <v>226</v>
      </c>
      <c r="S8962" t="s">
        <v>181</v>
      </c>
      <c r="T8962" t="s">
        <v>194</v>
      </c>
    </row>
    <row r="8963" spans="1:20" hidden="1" x14ac:dyDescent="0.3">
      <c r="A8963" s="21" t="s">
        <v>24</v>
      </c>
      <c r="B8963" s="5">
        <v>1.5974704801157257E-3</v>
      </c>
      <c r="C8963" s="5">
        <v>0</v>
      </c>
      <c r="D8963" s="5">
        <v>0</v>
      </c>
      <c r="E8963" s="6">
        <f t="shared" si="466"/>
        <v>1.5974704801157257E-3</v>
      </c>
      <c r="F8963" s="5">
        <v>2.8190655729135655E-3</v>
      </c>
      <c r="G8963" s="5">
        <v>0</v>
      </c>
      <c r="H8963" s="5">
        <v>0</v>
      </c>
      <c r="I8963" s="6">
        <f t="shared" si="467"/>
        <v>2.8190655729135655E-3</v>
      </c>
      <c r="J8963" s="7">
        <v>564119.51508421835</v>
      </c>
      <c r="K8963" s="7">
        <v>0</v>
      </c>
      <c r="L8963" s="7">
        <v>0</v>
      </c>
      <c r="M8963" s="8">
        <f t="shared" si="468"/>
        <v>564119.51508421835</v>
      </c>
      <c r="N8963" t="s">
        <v>126</v>
      </c>
      <c r="O8963" s="7">
        <v>2025</v>
      </c>
      <c r="P8963" t="s">
        <v>155</v>
      </c>
      <c r="Q8963" t="s">
        <v>165</v>
      </c>
      <c r="R8963" t="s">
        <v>226</v>
      </c>
      <c r="S8963" t="s">
        <v>181</v>
      </c>
      <c r="T8963" t="s">
        <v>194</v>
      </c>
    </row>
    <row r="8964" spans="1:20" hidden="1" x14ac:dyDescent="0.3">
      <c r="A8964" s="21" t="s">
        <v>25</v>
      </c>
      <c r="B8964" s="5">
        <v>2.2093241765196794E-2</v>
      </c>
      <c r="C8964" s="5">
        <v>0</v>
      </c>
      <c r="D8964" s="5">
        <v>0</v>
      </c>
      <c r="E8964" s="6">
        <f t="shared" si="466"/>
        <v>2.2093241765196794E-2</v>
      </c>
      <c r="F8964" s="5">
        <v>1.7081423218681776E-2</v>
      </c>
      <c r="G8964" s="5">
        <v>0</v>
      </c>
      <c r="H8964" s="5">
        <v>0</v>
      </c>
      <c r="I8964" s="6">
        <f t="shared" si="467"/>
        <v>1.7081423218681776E-2</v>
      </c>
      <c r="J8964" s="7">
        <v>7801852.3574335575</v>
      </c>
      <c r="K8964" s="7">
        <v>0</v>
      </c>
      <c r="L8964" s="7">
        <v>0</v>
      </c>
      <c r="M8964" s="8">
        <f t="shared" si="468"/>
        <v>7801852.3574335575</v>
      </c>
      <c r="N8964" t="s">
        <v>126</v>
      </c>
      <c r="O8964" s="7">
        <v>2025</v>
      </c>
      <c r="P8964" t="s">
        <v>155</v>
      </c>
      <c r="Q8964" t="s">
        <v>165</v>
      </c>
      <c r="R8964" t="s">
        <v>226</v>
      </c>
      <c r="S8964" t="s">
        <v>181</v>
      </c>
      <c r="T8964" t="s">
        <v>194</v>
      </c>
    </row>
    <row r="8965" spans="1:20" hidden="1" x14ac:dyDescent="0.3">
      <c r="A8965" s="21" t="s">
        <v>26</v>
      </c>
      <c r="B8965" s="5">
        <v>3.4363223966517691E-3</v>
      </c>
      <c r="C8965" s="5">
        <v>0</v>
      </c>
      <c r="D8965" s="5">
        <v>0</v>
      </c>
      <c r="E8965" s="6">
        <f t="shared" si="466"/>
        <v>3.4363223966517691E-3</v>
      </c>
      <c r="F8965" s="5">
        <v>5.0287644536623185E-3</v>
      </c>
      <c r="G8965" s="5">
        <v>0</v>
      </c>
      <c r="H8965" s="5">
        <v>0</v>
      </c>
      <c r="I8965" s="6">
        <f t="shared" si="467"/>
        <v>5.0287644536623185E-3</v>
      </c>
      <c r="J8965" s="7">
        <v>1213478.776729444</v>
      </c>
      <c r="K8965" s="7">
        <v>0</v>
      </c>
      <c r="L8965" s="7">
        <v>0</v>
      </c>
      <c r="M8965" s="8">
        <f t="shared" si="468"/>
        <v>1213478.776729444</v>
      </c>
      <c r="N8965" t="s">
        <v>126</v>
      </c>
      <c r="O8965" s="7">
        <v>2025</v>
      </c>
      <c r="P8965" t="s">
        <v>155</v>
      </c>
      <c r="Q8965" t="s">
        <v>165</v>
      </c>
      <c r="R8965" t="s">
        <v>226</v>
      </c>
      <c r="S8965" t="s">
        <v>181</v>
      </c>
      <c r="T8965" t="s">
        <v>194</v>
      </c>
    </row>
    <row r="8966" spans="1:20" hidden="1" x14ac:dyDescent="0.3">
      <c r="A8966" s="21" t="s">
        <v>27</v>
      </c>
      <c r="B8966" s="5">
        <v>5.1576771594729698E-3</v>
      </c>
      <c r="C8966" s="5">
        <v>4.7609327844191805E-3</v>
      </c>
      <c r="D8966" s="5">
        <v>0</v>
      </c>
      <c r="E8966" s="6">
        <f t="shared" si="466"/>
        <v>9.9186099438921503E-3</v>
      </c>
      <c r="F8966" s="5">
        <v>9.5218655688383644E-3</v>
      </c>
      <c r="G8966" s="5">
        <v>2.3804663922095902E-3</v>
      </c>
      <c r="H8966" s="5">
        <v>0</v>
      </c>
      <c r="I8966" s="6">
        <f t="shared" si="467"/>
        <v>1.1902331961047955E-2</v>
      </c>
      <c r="J8966" s="7">
        <v>1821345.9180491799</v>
      </c>
      <c r="K8966" s="7">
        <v>1681242.3936000008</v>
      </c>
      <c r="L8966" s="7">
        <v>0</v>
      </c>
      <c r="M8966" s="8">
        <f t="shared" si="468"/>
        <v>3502588.3116491809</v>
      </c>
      <c r="N8966" t="s">
        <v>126</v>
      </c>
      <c r="O8966" s="7">
        <v>2025</v>
      </c>
      <c r="P8966" t="s">
        <v>155</v>
      </c>
      <c r="Q8966" t="s">
        <v>165</v>
      </c>
      <c r="R8966" t="s">
        <v>226</v>
      </c>
      <c r="S8966" t="s">
        <v>181</v>
      </c>
      <c r="T8966" t="s">
        <v>194</v>
      </c>
    </row>
    <row r="8967" spans="1:20" hidden="1" x14ac:dyDescent="0.3">
      <c r="A8967" s="21" t="s">
        <v>28</v>
      </c>
      <c r="B8967" s="5">
        <v>1.0016287390973298E-3</v>
      </c>
      <c r="C8967" s="5">
        <v>0</v>
      </c>
      <c r="D8967" s="5">
        <v>0</v>
      </c>
      <c r="E8967" s="6">
        <f t="shared" si="466"/>
        <v>1.0016287390973298E-3</v>
      </c>
      <c r="F8967" s="5">
        <v>8.5853891557107643E-3</v>
      </c>
      <c r="G8967" s="5">
        <v>0</v>
      </c>
      <c r="H8967" s="5">
        <v>0</v>
      </c>
      <c r="I8967" s="6">
        <f t="shared" si="467"/>
        <v>8.5853891557107643E-3</v>
      </c>
      <c r="J8967" s="7">
        <v>353708.14398590324</v>
      </c>
      <c r="K8967" s="7">
        <v>0</v>
      </c>
      <c r="L8967" s="7">
        <v>0</v>
      </c>
      <c r="M8967" s="8">
        <f t="shared" si="468"/>
        <v>353708.14398590324</v>
      </c>
      <c r="N8967" t="s">
        <v>126</v>
      </c>
      <c r="O8967" s="7">
        <v>2025</v>
      </c>
      <c r="P8967" t="s">
        <v>155</v>
      </c>
      <c r="Q8967" t="s">
        <v>165</v>
      </c>
      <c r="R8967" t="s">
        <v>226</v>
      </c>
      <c r="S8967" t="s">
        <v>181</v>
      </c>
      <c r="T8967" t="s">
        <v>194</v>
      </c>
    </row>
    <row r="8968" spans="1:20" hidden="1" x14ac:dyDescent="0.3">
      <c r="A8968" s="21" t="s">
        <v>29</v>
      </c>
      <c r="B8968" s="5">
        <v>7.2947159484479787E-2</v>
      </c>
      <c r="C8968" s="5">
        <v>1.7648506869823468E-2</v>
      </c>
      <c r="D8968" s="5">
        <v>0</v>
      </c>
      <c r="E8968" s="6">
        <f t="shared" si="466"/>
        <v>9.0595666354303259E-2</v>
      </c>
      <c r="F8968" s="5">
        <v>8.824253434911734E-3</v>
      </c>
      <c r="G8968" s="5">
        <v>8.824253434911734E-3</v>
      </c>
      <c r="H8968" s="5">
        <v>0</v>
      </c>
      <c r="I8968" s="6">
        <f t="shared" si="467"/>
        <v>1.7648506869823468E-2</v>
      </c>
      <c r="J8968" s="7">
        <v>25760047.992983717</v>
      </c>
      <c r="K8968" s="7">
        <v>6232269.8674494568</v>
      </c>
      <c r="L8968" s="7">
        <v>0</v>
      </c>
      <c r="M8968" s="8">
        <f t="shared" si="468"/>
        <v>31992317.860433176</v>
      </c>
      <c r="N8968" t="s">
        <v>126</v>
      </c>
      <c r="O8968" s="7">
        <v>2025</v>
      </c>
      <c r="P8968" t="s">
        <v>155</v>
      </c>
      <c r="Q8968" t="s">
        <v>165</v>
      </c>
      <c r="R8968" t="s">
        <v>226</v>
      </c>
      <c r="S8968" t="s">
        <v>181</v>
      </c>
      <c r="T8968" t="s">
        <v>194</v>
      </c>
    </row>
    <row r="8969" spans="1:20" hidden="1" x14ac:dyDescent="0.3">
      <c r="A8969" s="21" t="s">
        <v>30</v>
      </c>
      <c r="B8969" s="5">
        <v>0</v>
      </c>
      <c r="C8969" s="5">
        <v>0</v>
      </c>
      <c r="D8969" s="5">
        <v>0</v>
      </c>
      <c r="E8969" s="6">
        <f t="shared" si="466"/>
        <v>0</v>
      </c>
      <c r="F8969" s="5">
        <v>0</v>
      </c>
      <c r="G8969" s="5">
        <v>0</v>
      </c>
      <c r="H8969" s="5">
        <v>0</v>
      </c>
      <c r="I8969" s="6">
        <f t="shared" si="467"/>
        <v>0</v>
      </c>
      <c r="J8969" s="7">
        <v>0</v>
      </c>
      <c r="K8969" s="7">
        <v>0</v>
      </c>
      <c r="L8969" s="7">
        <v>0</v>
      </c>
      <c r="M8969" s="8">
        <f t="shared" si="468"/>
        <v>0</v>
      </c>
      <c r="N8969" t="s">
        <v>126</v>
      </c>
      <c r="O8969" s="7">
        <v>2025</v>
      </c>
      <c r="P8969" t="s">
        <v>155</v>
      </c>
      <c r="Q8969" t="s">
        <v>165</v>
      </c>
      <c r="R8969" t="s">
        <v>226</v>
      </c>
      <c r="S8969" t="s">
        <v>181</v>
      </c>
      <c r="T8969" t="s">
        <v>194</v>
      </c>
    </row>
    <row r="8970" spans="1:20" hidden="1" x14ac:dyDescent="0.3">
      <c r="A8970" s="21" t="s">
        <v>31</v>
      </c>
      <c r="B8970" s="5">
        <v>4.1523837214450954E-3</v>
      </c>
      <c r="C8970" s="5">
        <v>0</v>
      </c>
      <c r="D8970" s="5">
        <v>0</v>
      </c>
      <c r="E8970" s="6">
        <f t="shared" ref="E8970:E9033" si="469">SUM(B8970:D8970)</f>
        <v>4.1523837214450954E-3</v>
      </c>
      <c r="F8970" s="5">
        <v>5.5365116285934646E-3</v>
      </c>
      <c r="G8970" s="5">
        <v>0</v>
      </c>
      <c r="H8970" s="5">
        <v>0</v>
      </c>
      <c r="I8970" s="6">
        <f t="shared" si="467"/>
        <v>5.5365116285934646E-3</v>
      </c>
      <c r="J8970" s="7">
        <v>1466343.6479999986</v>
      </c>
      <c r="K8970" s="7">
        <v>0</v>
      </c>
      <c r="L8970" s="7">
        <v>0</v>
      </c>
      <c r="M8970" s="8">
        <f t="shared" si="468"/>
        <v>1466343.6479999986</v>
      </c>
      <c r="N8970" t="s">
        <v>126</v>
      </c>
      <c r="O8970" s="7">
        <v>2025</v>
      </c>
      <c r="P8970" t="s">
        <v>155</v>
      </c>
      <c r="Q8970" t="s">
        <v>165</v>
      </c>
      <c r="R8970" t="s">
        <v>226</v>
      </c>
      <c r="S8970" t="s">
        <v>181</v>
      </c>
      <c r="T8970" t="s">
        <v>194</v>
      </c>
    </row>
    <row r="8971" spans="1:20" hidden="1" x14ac:dyDescent="0.3">
      <c r="A8971" s="21" t="s">
        <v>32</v>
      </c>
      <c r="B8971" s="5">
        <v>0</v>
      </c>
      <c r="C8971" s="5">
        <v>0</v>
      </c>
      <c r="D8971" s="5">
        <v>0</v>
      </c>
      <c r="E8971" s="6">
        <f t="shared" si="469"/>
        <v>0</v>
      </c>
      <c r="F8971" s="5">
        <v>0</v>
      </c>
      <c r="G8971" s="5">
        <v>0</v>
      </c>
      <c r="H8971" s="5">
        <v>0</v>
      </c>
      <c r="I8971" s="6">
        <f t="shared" si="467"/>
        <v>0</v>
      </c>
      <c r="J8971" s="7">
        <v>0</v>
      </c>
      <c r="K8971" s="7">
        <v>0</v>
      </c>
      <c r="L8971" s="7">
        <v>0</v>
      </c>
      <c r="M8971" s="8">
        <f t="shared" si="468"/>
        <v>0</v>
      </c>
      <c r="N8971" t="s">
        <v>126</v>
      </c>
      <c r="O8971" s="7">
        <v>2025</v>
      </c>
      <c r="P8971" t="s">
        <v>156</v>
      </c>
      <c r="Q8971" t="s">
        <v>165</v>
      </c>
      <c r="R8971" t="s">
        <v>226</v>
      </c>
      <c r="S8971" t="s">
        <v>181</v>
      </c>
      <c r="T8971" t="s">
        <v>195</v>
      </c>
    </row>
    <row r="8972" spans="1:20" hidden="1" x14ac:dyDescent="0.3">
      <c r="A8972" s="21" t="s">
        <v>33</v>
      </c>
      <c r="B8972" s="5">
        <v>0</v>
      </c>
      <c r="C8972" s="5">
        <v>0</v>
      </c>
      <c r="D8972" s="5">
        <v>0</v>
      </c>
      <c r="E8972" s="6">
        <f t="shared" si="469"/>
        <v>0</v>
      </c>
      <c r="F8972" s="5">
        <v>0</v>
      </c>
      <c r="G8972" s="5">
        <v>0</v>
      </c>
      <c r="H8972" s="5">
        <v>0</v>
      </c>
      <c r="I8972" s="6">
        <f t="shared" si="467"/>
        <v>0</v>
      </c>
      <c r="J8972" s="7">
        <v>0</v>
      </c>
      <c r="K8972" s="7">
        <v>0</v>
      </c>
      <c r="L8972" s="7">
        <v>0</v>
      </c>
      <c r="M8972" s="8">
        <f t="shared" si="468"/>
        <v>0</v>
      </c>
      <c r="N8972" t="s">
        <v>126</v>
      </c>
      <c r="O8972" s="7">
        <v>2025</v>
      </c>
      <c r="P8972" t="s">
        <v>156</v>
      </c>
      <c r="Q8972" t="s">
        <v>165</v>
      </c>
      <c r="R8972" t="s">
        <v>226</v>
      </c>
      <c r="S8972" t="s">
        <v>181</v>
      </c>
      <c r="T8972" t="s">
        <v>195</v>
      </c>
    </row>
    <row r="8973" spans="1:20" hidden="1" x14ac:dyDescent="0.3">
      <c r="A8973" s="21" t="s">
        <v>34</v>
      </c>
      <c r="B8973" s="5">
        <v>5.8251159406236541E-2</v>
      </c>
      <c r="C8973" s="5">
        <v>0</v>
      </c>
      <c r="D8973" s="5">
        <v>0</v>
      </c>
      <c r="E8973" s="6">
        <f t="shared" si="469"/>
        <v>5.8251159406236541E-2</v>
      </c>
      <c r="F8973" s="5">
        <v>3.1287714958948075E-2</v>
      </c>
      <c r="G8973" s="5">
        <v>0</v>
      </c>
      <c r="H8973" s="5">
        <v>0</v>
      </c>
      <c r="I8973" s="6">
        <f t="shared" si="467"/>
        <v>3.1287714958948075E-2</v>
      </c>
      <c r="J8973" s="7">
        <v>20570405.654669896</v>
      </c>
      <c r="K8973" s="7">
        <v>0</v>
      </c>
      <c r="L8973" s="7">
        <v>0</v>
      </c>
      <c r="M8973" s="8">
        <f t="shared" si="468"/>
        <v>20570405.654669896</v>
      </c>
      <c r="N8973" t="s">
        <v>126</v>
      </c>
      <c r="O8973" s="7">
        <v>2025</v>
      </c>
      <c r="P8973" t="s">
        <v>156</v>
      </c>
      <c r="Q8973" t="s">
        <v>165</v>
      </c>
      <c r="R8973" t="s">
        <v>226</v>
      </c>
      <c r="S8973" t="s">
        <v>181</v>
      </c>
      <c r="T8973" t="s">
        <v>195</v>
      </c>
    </row>
    <row r="8974" spans="1:20" hidden="1" x14ac:dyDescent="0.3">
      <c r="A8974" s="21" t="s">
        <v>35</v>
      </c>
      <c r="B8974" s="5">
        <v>0</v>
      </c>
      <c r="C8974" s="5">
        <v>0</v>
      </c>
      <c r="D8974" s="5">
        <v>0</v>
      </c>
      <c r="E8974" s="6">
        <f t="shared" si="469"/>
        <v>0</v>
      </c>
      <c r="F8974" s="5">
        <v>0</v>
      </c>
      <c r="G8974" s="5">
        <v>0</v>
      </c>
      <c r="H8974" s="5">
        <v>0</v>
      </c>
      <c r="I8974" s="6">
        <f t="shared" si="467"/>
        <v>0</v>
      </c>
      <c r="J8974" s="7">
        <v>0</v>
      </c>
      <c r="K8974" s="7">
        <v>0</v>
      </c>
      <c r="L8974" s="7">
        <v>0</v>
      </c>
      <c r="M8974" s="8">
        <f t="shared" si="468"/>
        <v>0</v>
      </c>
      <c r="N8974" t="s">
        <v>126</v>
      </c>
      <c r="O8974" s="7">
        <v>2025</v>
      </c>
      <c r="P8974" t="s">
        <v>156</v>
      </c>
      <c r="Q8974" t="s">
        <v>165</v>
      </c>
      <c r="R8974" t="s">
        <v>226</v>
      </c>
      <c r="S8974" t="s">
        <v>181</v>
      </c>
      <c r="T8974" t="s">
        <v>195</v>
      </c>
    </row>
    <row r="8975" spans="1:20" hidden="1" x14ac:dyDescent="0.3">
      <c r="A8975" s="21" t="s">
        <v>36</v>
      </c>
      <c r="B8975" s="5">
        <v>4.5101837262231388E-2</v>
      </c>
      <c r="C8975" s="5">
        <v>0</v>
      </c>
      <c r="D8975" s="5">
        <v>0</v>
      </c>
      <c r="E8975" s="6">
        <f t="shared" si="469"/>
        <v>4.5101837262231388E-2</v>
      </c>
      <c r="F8975" s="5">
        <v>4.1632464974252832E-2</v>
      </c>
      <c r="G8975" s="5">
        <v>0</v>
      </c>
      <c r="H8975" s="5">
        <v>0</v>
      </c>
      <c r="I8975" s="6">
        <f t="shared" si="467"/>
        <v>4.1632464974252832E-2</v>
      </c>
      <c r="J8975" s="7">
        <v>15926946.308224618</v>
      </c>
      <c r="K8975" s="7">
        <v>0</v>
      </c>
      <c r="L8975" s="7">
        <v>0</v>
      </c>
      <c r="M8975" s="8">
        <f t="shared" si="468"/>
        <v>15926946.308224618</v>
      </c>
      <c r="N8975" t="s">
        <v>126</v>
      </c>
      <c r="O8975" s="7">
        <v>2025</v>
      </c>
      <c r="P8975" t="s">
        <v>156</v>
      </c>
      <c r="Q8975" t="s">
        <v>165</v>
      </c>
      <c r="R8975" t="s">
        <v>226</v>
      </c>
      <c r="S8975" t="s">
        <v>181</v>
      </c>
      <c r="T8975" t="s">
        <v>195</v>
      </c>
    </row>
    <row r="8976" spans="1:20" hidden="1" x14ac:dyDescent="0.3">
      <c r="A8976" s="21" t="s">
        <v>37</v>
      </c>
      <c r="B8976" s="5">
        <v>3.4750175684057963E-3</v>
      </c>
      <c r="C8976" s="5">
        <v>0</v>
      </c>
      <c r="D8976" s="5">
        <v>6.0010510660179909E-4</v>
      </c>
      <c r="E8976" s="6">
        <f t="shared" si="469"/>
        <v>4.0751226750075954E-3</v>
      </c>
      <c r="F8976" s="5">
        <v>1.1616162056194477E-2</v>
      </c>
      <c r="G8976" s="5">
        <v>0</v>
      </c>
      <c r="H8976" s="5">
        <v>5.14375803468743E-3</v>
      </c>
      <c r="I8976" s="6">
        <f t="shared" si="467"/>
        <v>1.6759920090881907E-2</v>
      </c>
      <c r="J8976" s="7">
        <v>1227143.3181389433</v>
      </c>
      <c r="K8976" s="7">
        <v>0</v>
      </c>
      <c r="L8976" s="7">
        <v>211916.90610223086</v>
      </c>
      <c r="M8976" s="8">
        <f t="shared" si="468"/>
        <v>1439060.2242411741</v>
      </c>
      <c r="N8976" t="s">
        <v>126</v>
      </c>
      <c r="O8976" s="7">
        <v>2025</v>
      </c>
      <c r="P8976" t="s">
        <v>154</v>
      </c>
      <c r="Q8976" t="s">
        <v>164</v>
      </c>
      <c r="R8976" t="s">
        <v>226</v>
      </c>
      <c r="S8976" t="s">
        <v>181</v>
      </c>
      <c r="T8976" t="s">
        <v>196</v>
      </c>
    </row>
    <row r="8977" spans="1:20" hidden="1" x14ac:dyDescent="0.3">
      <c r="A8977" s="21" t="s">
        <v>38</v>
      </c>
      <c r="B8977" s="5">
        <v>2.3407530525384367E-4</v>
      </c>
      <c r="C8977" s="5">
        <v>5.164743781965052E-3</v>
      </c>
      <c r="D8977" s="5">
        <v>7.8403740694486541E-4</v>
      </c>
      <c r="E8977" s="6">
        <f t="shared" si="469"/>
        <v>6.1828564941637607E-3</v>
      </c>
      <c r="F8977" s="5">
        <v>2.340753017658498E-3</v>
      </c>
      <c r="G8977" s="5">
        <v>3.1367725693223045E-3</v>
      </c>
      <c r="H8977" s="5">
        <v>6.720320602344395E-3</v>
      </c>
      <c r="I8977" s="6">
        <f t="shared" si="467"/>
        <v>1.2197846189325198E-2</v>
      </c>
      <c r="J8977" s="7">
        <v>82659.710671725654</v>
      </c>
      <c r="K8977" s="7">
        <v>1823841.3755259425</v>
      </c>
      <c r="L8977" s="7">
        <v>276869.46789876471</v>
      </c>
      <c r="M8977" s="8">
        <f t="shared" si="468"/>
        <v>2183370.5540964329</v>
      </c>
      <c r="N8977" t="s">
        <v>126</v>
      </c>
      <c r="O8977" s="7">
        <v>2025</v>
      </c>
      <c r="P8977" t="s">
        <v>154</v>
      </c>
      <c r="Q8977" t="s">
        <v>164</v>
      </c>
      <c r="R8977" t="s">
        <v>226</v>
      </c>
      <c r="S8977" t="s">
        <v>181</v>
      </c>
      <c r="T8977" t="s">
        <v>196</v>
      </c>
    </row>
    <row r="8978" spans="1:20" hidden="1" x14ac:dyDescent="0.3">
      <c r="A8978" s="21" t="s">
        <v>39</v>
      </c>
      <c r="B8978" s="5">
        <v>1.3121620684204921E-3</v>
      </c>
      <c r="C8978" s="5">
        <v>0</v>
      </c>
      <c r="D8978" s="5">
        <v>1.0205704614516093E-3</v>
      </c>
      <c r="E8978" s="6">
        <f t="shared" si="469"/>
        <v>2.3327325298721016E-3</v>
      </c>
      <c r="F8978" s="5">
        <v>8.7477467751990497E-3</v>
      </c>
      <c r="G8978" s="5">
        <v>0</v>
      </c>
      <c r="H8978" s="5">
        <v>8.7477467751990549E-3</v>
      </c>
      <c r="I8978" s="6">
        <f t="shared" si="467"/>
        <v>1.7495493550398103E-2</v>
      </c>
      <c r="J8978" s="7">
        <v>463367.70473257691</v>
      </c>
      <c r="K8978" s="7">
        <v>0</v>
      </c>
      <c r="L8978" s="7">
        <v>360397.09089438152</v>
      </c>
      <c r="M8978" s="8">
        <f t="shared" si="468"/>
        <v>823764.79562695837</v>
      </c>
      <c r="N8978" t="s">
        <v>126</v>
      </c>
      <c r="O8978" s="7">
        <v>2025</v>
      </c>
      <c r="P8978" t="s">
        <v>154</v>
      </c>
      <c r="Q8978" t="s">
        <v>164</v>
      </c>
      <c r="R8978" t="s">
        <v>226</v>
      </c>
      <c r="S8978" t="s">
        <v>181</v>
      </c>
      <c r="T8978" t="s">
        <v>196</v>
      </c>
    </row>
    <row r="8979" spans="1:20" hidden="1" x14ac:dyDescent="0.3">
      <c r="A8979" s="21" t="s">
        <v>40</v>
      </c>
      <c r="B8979" s="5">
        <v>0</v>
      </c>
      <c r="C8979" s="5">
        <v>0</v>
      </c>
      <c r="D8979" s="5">
        <v>9.1748115957383206E-4</v>
      </c>
      <c r="E8979" s="6">
        <f t="shared" si="469"/>
        <v>9.1748115957383206E-4</v>
      </c>
      <c r="F8979" s="5">
        <v>0</v>
      </c>
      <c r="G8979" s="5">
        <v>0</v>
      </c>
      <c r="H8979" s="5">
        <v>7.8641241914372516E-3</v>
      </c>
      <c r="I8979" s="6">
        <f t="shared" si="467"/>
        <v>7.8641241914372516E-3</v>
      </c>
      <c r="J8979" s="7">
        <v>0</v>
      </c>
      <c r="K8979" s="7">
        <v>0</v>
      </c>
      <c r="L8979" s="7">
        <v>323992.85825939139</v>
      </c>
      <c r="M8979" s="8">
        <f t="shared" si="468"/>
        <v>323992.85825939139</v>
      </c>
      <c r="N8979" t="s">
        <v>126</v>
      </c>
      <c r="O8979" s="7">
        <v>2025</v>
      </c>
      <c r="P8979" t="s">
        <v>154</v>
      </c>
      <c r="Q8979" t="s">
        <v>164</v>
      </c>
      <c r="R8979" t="s">
        <v>226</v>
      </c>
      <c r="S8979" t="s">
        <v>181</v>
      </c>
      <c r="T8979" t="s">
        <v>196</v>
      </c>
    </row>
    <row r="8980" spans="1:20" hidden="1" x14ac:dyDescent="0.3">
      <c r="A8980" s="21" t="s">
        <v>41</v>
      </c>
      <c r="B8980" s="5">
        <v>0</v>
      </c>
      <c r="C8980" s="5">
        <v>0</v>
      </c>
      <c r="D8980" s="5">
        <v>1.2154385403481344E-3</v>
      </c>
      <c r="E8980" s="6">
        <f t="shared" si="469"/>
        <v>1.2154385403481344E-3</v>
      </c>
      <c r="F8980" s="5">
        <v>0</v>
      </c>
      <c r="G8980" s="5">
        <v>0</v>
      </c>
      <c r="H8980" s="5">
        <v>1.0418044587200876E-2</v>
      </c>
      <c r="I8980" s="6">
        <f t="shared" si="467"/>
        <v>1.0418044587200876E-2</v>
      </c>
      <c r="J8980" s="7">
        <v>0</v>
      </c>
      <c r="K8980" s="7">
        <v>0</v>
      </c>
      <c r="L8980" s="7">
        <v>429211.43678735686</v>
      </c>
      <c r="M8980" s="8">
        <f t="shared" si="468"/>
        <v>429211.43678735686</v>
      </c>
      <c r="N8980" t="s">
        <v>126</v>
      </c>
      <c r="O8980" s="7">
        <v>2025</v>
      </c>
      <c r="P8980" t="s">
        <v>154</v>
      </c>
      <c r="Q8980" t="s">
        <v>164</v>
      </c>
      <c r="R8980" t="s">
        <v>226</v>
      </c>
      <c r="S8980" t="s">
        <v>181</v>
      </c>
      <c r="T8980" t="s">
        <v>196</v>
      </c>
    </row>
    <row r="8981" spans="1:20" hidden="1" x14ac:dyDescent="0.3">
      <c r="A8981" s="21" t="s">
        <v>42</v>
      </c>
      <c r="B8981" s="5">
        <v>1.7112828780094291E-2</v>
      </c>
      <c r="C8981" s="5">
        <v>0</v>
      </c>
      <c r="D8981" s="5">
        <v>9.472223890977248E-4</v>
      </c>
      <c r="E8981" s="6">
        <f t="shared" si="469"/>
        <v>1.8060051169192015E-2</v>
      </c>
      <c r="F8981" s="5">
        <v>5.3011514823569049E-2</v>
      </c>
      <c r="G8981" s="5">
        <v>0</v>
      </c>
      <c r="H8981" s="5">
        <v>8.1190490148424239E-3</v>
      </c>
      <c r="I8981" s="6">
        <f t="shared" si="467"/>
        <v>6.1130563838411471E-2</v>
      </c>
      <c r="J8981" s="7">
        <v>6043104.2659684876</v>
      </c>
      <c r="K8981" s="7">
        <v>0</v>
      </c>
      <c r="L8981" s="7">
        <v>334495.46734410594</v>
      </c>
      <c r="M8981" s="8">
        <f t="shared" si="468"/>
        <v>6377599.7333125938</v>
      </c>
      <c r="N8981" t="s">
        <v>126</v>
      </c>
      <c r="O8981" s="7">
        <v>2025</v>
      </c>
      <c r="P8981" t="s">
        <v>154</v>
      </c>
      <c r="Q8981" t="s">
        <v>164</v>
      </c>
      <c r="R8981" t="s">
        <v>226</v>
      </c>
      <c r="S8981" t="s">
        <v>181</v>
      </c>
      <c r="T8981" t="s">
        <v>196</v>
      </c>
    </row>
    <row r="8982" spans="1:20" hidden="1" x14ac:dyDescent="0.3">
      <c r="A8982" s="21" t="s">
        <v>43</v>
      </c>
      <c r="B8982" s="5">
        <v>9.7998597017984914E-5</v>
      </c>
      <c r="C8982" s="5">
        <v>0</v>
      </c>
      <c r="D8982" s="5">
        <v>0</v>
      </c>
      <c r="E8982" s="6">
        <f t="shared" si="469"/>
        <v>9.7998597017984914E-5</v>
      </c>
      <c r="F8982" s="5">
        <v>1.4699788786044009E-3</v>
      </c>
      <c r="G8982" s="5">
        <v>0</v>
      </c>
      <c r="H8982" s="5">
        <v>0</v>
      </c>
      <c r="I8982" s="6">
        <f t="shared" si="467"/>
        <v>1.4699788786044009E-3</v>
      </c>
      <c r="J8982" s="7">
        <v>34606.536844871451</v>
      </c>
      <c r="K8982" s="7">
        <v>0</v>
      </c>
      <c r="L8982" s="7">
        <v>0</v>
      </c>
      <c r="M8982" s="8">
        <f t="shared" si="468"/>
        <v>34606.536844871451</v>
      </c>
      <c r="N8982" t="s">
        <v>126</v>
      </c>
      <c r="O8982" s="7">
        <v>2025</v>
      </c>
      <c r="P8982" t="s">
        <v>157</v>
      </c>
      <c r="Q8982" t="s">
        <v>164</v>
      </c>
      <c r="R8982" t="s">
        <v>226</v>
      </c>
      <c r="S8982" t="s">
        <v>181</v>
      </c>
      <c r="T8982" t="s">
        <v>197</v>
      </c>
    </row>
    <row r="8983" spans="1:20" hidden="1" x14ac:dyDescent="0.3">
      <c r="A8983" s="21" t="s">
        <v>44</v>
      </c>
      <c r="B8983" s="5">
        <v>0</v>
      </c>
      <c r="C8983" s="5">
        <v>0</v>
      </c>
      <c r="D8983" s="5">
        <v>7.9987895531669778E-4</v>
      </c>
      <c r="E8983" s="6">
        <f t="shared" si="469"/>
        <v>7.9987895531669778E-4</v>
      </c>
      <c r="F8983" s="5">
        <v>0</v>
      </c>
      <c r="G8983" s="5">
        <v>0</v>
      </c>
      <c r="H8983" s="5">
        <v>6.8561053020962893E-3</v>
      </c>
      <c r="I8983" s="6">
        <f t="shared" si="467"/>
        <v>6.8561053020962893E-3</v>
      </c>
      <c r="J8983" s="7">
        <v>0</v>
      </c>
      <c r="K8983" s="7">
        <v>0</v>
      </c>
      <c r="L8983" s="7">
        <v>282463.64112258202</v>
      </c>
      <c r="M8983" s="8">
        <f t="shared" si="468"/>
        <v>282463.64112258202</v>
      </c>
      <c r="N8983" t="s">
        <v>126</v>
      </c>
      <c r="O8983" s="7">
        <v>2025</v>
      </c>
      <c r="P8983" t="s">
        <v>157</v>
      </c>
      <c r="Q8983" t="s">
        <v>164</v>
      </c>
      <c r="R8983" t="s">
        <v>226</v>
      </c>
      <c r="S8983" t="s">
        <v>181</v>
      </c>
      <c r="T8983" t="s">
        <v>197</v>
      </c>
    </row>
    <row r="8984" spans="1:20" hidden="1" x14ac:dyDescent="0.3">
      <c r="A8984" s="21" t="s">
        <v>131</v>
      </c>
      <c r="B8984" s="5">
        <v>3.3313194680492531E-3</v>
      </c>
      <c r="C8984" s="5">
        <v>0</v>
      </c>
      <c r="D8984" s="5">
        <v>1.2231378735353051E-3</v>
      </c>
      <c r="E8984" s="6">
        <f t="shared" si="469"/>
        <v>4.554457341584558E-3</v>
      </c>
      <c r="F8984" s="5">
        <v>1.5457847023798679E-2</v>
      </c>
      <c r="G8984" s="5">
        <v>0</v>
      </c>
      <c r="H8984" s="5">
        <v>1.0484038871381374E-2</v>
      </c>
      <c r="I8984" s="6">
        <f t="shared" si="467"/>
        <v>2.5941885895180053E-2</v>
      </c>
      <c r="J8984" s="7">
        <v>1176398.7793817765</v>
      </c>
      <c r="K8984" s="7">
        <v>0</v>
      </c>
      <c r="L8984" s="7">
        <v>431930.32527893188</v>
      </c>
      <c r="M8984" s="8">
        <f t="shared" si="468"/>
        <v>1608329.1046607085</v>
      </c>
      <c r="N8984" t="s">
        <v>126</v>
      </c>
      <c r="O8984" s="7">
        <v>2025</v>
      </c>
      <c r="P8984" t="s">
        <v>157</v>
      </c>
      <c r="Q8984" t="s">
        <v>164</v>
      </c>
      <c r="R8984" t="s">
        <v>226</v>
      </c>
      <c r="S8984" t="s">
        <v>181</v>
      </c>
      <c r="T8984" t="s">
        <v>197</v>
      </c>
    </row>
    <row r="8985" spans="1:20" hidden="1" x14ac:dyDescent="0.3">
      <c r="A8985" s="21" t="s">
        <v>45</v>
      </c>
      <c r="B8985" s="5">
        <v>2.749596395774629E-2</v>
      </c>
      <c r="C8985" s="5">
        <v>2.6300378341537065E-4</v>
      </c>
      <c r="D8985" s="5">
        <v>0</v>
      </c>
      <c r="E8985" s="6">
        <f t="shared" si="469"/>
        <v>2.7758967741161662E-2</v>
      </c>
      <c r="F8985" s="5">
        <v>5.4991927369197703E-2</v>
      </c>
      <c r="G8985" s="5">
        <v>3.9450565454798312E-3</v>
      </c>
      <c r="H8985" s="5">
        <v>0</v>
      </c>
      <c r="I8985" s="6">
        <f t="shared" si="467"/>
        <v>5.8936983914677533E-2</v>
      </c>
      <c r="J8985" s="7">
        <v>9709731.7588574495</v>
      </c>
      <c r="K8985" s="7">
        <v>92875.310443824696</v>
      </c>
      <c r="L8985" s="7">
        <v>0</v>
      </c>
      <c r="M8985" s="8">
        <f t="shared" si="468"/>
        <v>9802607.0693012737</v>
      </c>
      <c r="N8985" t="s">
        <v>126</v>
      </c>
      <c r="O8985" s="7">
        <v>2025</v>
      </c>
      <c r="P8985" t="s">
        <v>157</v>
      </c>
      <c r="Q8985" t="s">
        <v>164</v>
      </c>
      <c r="R8985" t="s">
        <v>226</v>
      </c>
      <c r="S8985" t="s">
        <v>181</v>
      </c>
      <c r="T8985" t="s">
        <v>197</v>
      </c>
    </row>
    <row r="8986" spans="1:20" hidden="1" x14ac:dyDescent="0.3">
      <c r="A8986" s="21" t="s">
        <v>221</v>
      </c>
      <c r="B8986" s="5">
        <v>5.3688979071820947E-4</v>
      </c>
      <c r="C8986" s="5">
        <v>0</v>
      </c>
      <c r="D8986" s="5">
        <v>0</v>
      </c>
      <c r="E8986" s="6">
        <f t="shared" si="469"/>
        <v>5.3688979071820947E-4</v>
      </c>
      <c r="F8986" s="5">
        <v>5.368897827179287E-3</v>
      </c>
      <c r="G8986" s="5">
        <v>0</v>
      </c>
      <c r="H8986" s="5">
        <v>0</v>
      </c>
      <c r="I8986" s="6">
        <f t="shared" si="467"/>
        <v>5.368897827179287E-3</v>
      </c>
      <c r="J8986" s="7">
        <v>189593.49306516341</v>
      </c>
      <c r="K8986" s="7">
        <v>0</v>
      </c>
      <c r="L8986" s="7">
        <v>0</v>
      </c>
      <c r="M8986" s="8">
        <f t="shared" si="468"/>
        <v>189593.49306516341</v>
      </c>
      <c r="N8986" t="s">
        <v>126</v>
      </c>
      <c r="O8986" s="7">
        <v>2025</v>
      </c>
      <c r="P8986" t="s">
        <v>157</v>
      </c>
      <c r="Q8986" t="s">
        <v>164</v>
      </c>
      <c r="R8986" t="s">
        <v>226</v>
      </c>
      <c r="S8986" t="s">
        <v>181</v>
      </c>
      <c r="T8986" t="s">
        <v>197</v>
      </c>
    </row>
    <row r="8987" spans="1:20" hidden="1" x14ac:dyDescent="0.3">
      <c r="A8987" s="21" t="s">
        <v>46</v>
      </c>
      <c r="B8987" s="5">
        <v>7.4949258938403302E-3</v>
      </c>
      <c r="C8987" s="5">
        <v>0</v>
      </c>
      <c r="D8987" s="5">
        <v>9.7336707407613151E-5</v>
      </c>
      <c r="E8987" s="6">
        <f t="shared" si="469"/>
        <v>7.5922626012479436E-3</v>
      </c>
      <c r="F8987" s="5">
        <v>1.4600505349666279E-3</v>
      </c>
      <c r="G8987" s="5">
        <v>0</v>
      </c>
      <c r="H8987" s="5">
        <v>1.4600505349666279E-3</v>
      </c>
      <c r="I8987" s="6">
        <f t="shared" si="467"/>
        <v>2.9201010699332558E-3</v>
      </c>
      <c r="J8987" s="7">
        <v>2646705.5344390869</v>
      </c>
      <c r="K8987" s="7">
        <v>0</v>
      </c>
      <c r="L8987" s="7">
        <v>34372.801792681217</v>
      </c>
      <c r="M8987" s="8">
        <f t="shared" si="468"/>
        <v>2681078.3362317681</v>
      </c>
      <c r="N8987" t="s">
        <v>126</v>
      </c>
      <c r="O8987" s="7">
        <v>2025</v>
      </c>
      <c r="P8987" t="s">
        <v>157</v>
      </c>
      <c r="Q8987" t="s">
        <v>164</v>
      </c>
      <c r="R8987" t="s">
        <v>226</v>
      </c>
      <c r="S8987" t="s">
        <v>181</v>
      </c>
      <c r="T8987" t="s">
        <v>197</v>
      </c>
    </row>
    <row r="8988" spans="1:20" hidden="1" x14ac:dyDescent="0.3">
      <c r="A8988" s="21" t="s">
        <v>47</v>
      </c>
      <c r="B8988" s="5">
        <v>0</v>
      </c>
      <c r="C8988" s="5">
        <v>0</v>
      </c>
      <c r="D8988" s="5">
        <v>0</v>
      </c>
      <c r="E8988" s="6">
        <f t="shared" si="469"/>
        <v>0</v>
      </c>
      <c r="F8988" s="5">
        <v>0</v>
      </c>
      <c r="G8988" s="5">
        <v>0</v>
      </c>
      <c r="H8988" s="5">
        <v>0</v>
      </c>
      <c r="I8988" s="6">
        <f t="shared" si="467"/>
        <v>0</v>
      </c>
      <c r="J8988" s="7">
        <v>0</v>
      </c>
      <c r="K8988" s="7">
        <v>0</v>
      </c>
      <c r="L8988" s="7">
        <v>0</v>
      </c>
      <c r="M8988" s="8">
        <f t="shared" si="468"/>
        <v>0</v>
      </c>
      <c r="N8988" t="s">
        <v>126</v>
      </c>
      <c r="O8988" s="7">
        <v>2025</v>
      </c>
      <c r="P8988" t="s">
        <v>157</v>
      </c>
      <c r="Q8988" t="s">
        <v>164</v>
      </c>
      <c r="R8988" t="s">
        <v>226</v>
      </c>
      <c r="S8988" t="s">
        <v>181</v>
      </c>
      <c r="T8988" t="s">
        <v>197</v>
      </c>
    </row>
    <row r="8989" spans="1:20" hidden="1" x14ac:dyDescent="0.3">
      <c r="A8989" s="21" t="s">
        <v>49</v>
      </c>
      <c r="B8989" s="5">
        <v>5.0017355957164354E-2</v>
      </c>
      <c r="C8989" s="5">
        <v>2.7487884934385568E-3</v>
      </c>
      <c r="D8989" s="5">
        <v>0</v>
      </c>
      <c r="E8989" s="6">
        <f t="shared" si="469"/>
        <v>5.276614445060291E-2</v>
      </c>
      <c r="F8989" s="5">
        <v>0.10720070642616435</v>
      </c>
      <c r="G8989" s="5">
        <v>1.8104626691988202E-3</v>
      </c>
      <c r="H8989" s="5">
        <v>0</v>
      </c>
      <c r="I8989" s="6">
        <f t="shared" si="467"/>
        <v>0.10901116909536317</v>
      </c>
      <c r="J8989" s="7">
        <v>17662778.085455451</v>
      </c>
      <c r="K8989" s="7">
        <v>970687.87892424967</v>
      </c>
      <c r="L8989" s="7">
        <v>0</v>
      </c>
      <c r="M8989" s="8">
        <f t="shared" si="468"/>
        <v>18633465.964379702</v>
      </c>
      <c r="N8989" t="s">
        <v>126</v>
      </c>
      <c r="O8989" s="7">
        <v>2025</v>
      </c>
      <c r="P8989" t="s">
        <v>158</v>
      </c>
      <c r="Q8989" t="s">
        <v>164</v>
      </c>
      <c r="R8989" t="s">
        <v>226</v>
      </c>
      <c r="S8989" t="s">
        <v>181</v>
      </c>
      <c r="T8989" t="s">
        <v>198</v>
      </c>
    </row>
    <row r="8990" spans="1:20" hidden="1" x14ac:dyDescent="0.3">
      <c r="A8990" s="21" t="s">
        <v>50</v>
      </c>
      <c r="B8990" s="5">
        <v>0</v>
      </c>
      <c r="C8990" s="5">
        <v>7.567544398467089E-3</v>
      </c>
      <c r="D8990" s="5">
        <v>0</v>
      </c>
      <c r="E8990" s="6">
        <f t="shared" si="469"/>
        <v>7.567544398467089E-3</v>
      </c>
      <c r="F8990" s="5">
        <v>0</v>
      </c>
      <c r="G8990" s="5">
        <v>9.7937269784492045E-3</v>
      </c>
      <c r="H8990" s="5">
        <v>0</v>
      </c>
      <c r="I8990" s="6">
        <f t="shared" si="467"/>
        <v>9.7937269784492045E-3</v>
      </c>
      <c r="J8990" s="7">
        <v>0</v>
      </c>
      <c r="K8990" s="7">
        <v>2672349.5235619172</v>
      </c>
      <c r="L8990" s="7">
        <v>0</v>
      </c>
      <c r="M8990" s="8">
        <f t="shared" si="468"/>
        <v>2672349.5235619172</v>
      </c>
      <c r="N8990" t="s">
        <v>126</v>
      </c>
      <c r="O8990" s="7">
        <v>2025</v>
      </c>
      <c r="P8990" t="s">
        <v>158</v>
      </c>
      <c r="Q8990" t="s">
        <v>164</v>
      </c>
      <c r="R8990" t="s">
        <v>226</v>
      </c>
      <c r="S8990" t="s">
        <v>181</v>
      </c>
      <c r="T8990" t="s">
        <v>198</v>
      </c>
    </row>
    <row r="8991" spans="1:20" hidden="1" x14ac:dyDescent="0.3">
      <c r="A8991" s="21" t="s">
        <v>51</v>
      </c>
      <c r="B8991" s="5">
        <v>0</v>
      </c>
      <c r="C8991" s="5">
        <v>4.4478979686591436E-4</v>
      </c>
      <c r="D8991" s="5">
        <v>0</v>
      </c>
      <c r="E8991" s="6">
        <f t="shared" si="469"/>
        <v>4.4478979686591436E-4</v>
      </c>
      <c r="F8991" s="5">
        <v>0</v>
      </c>
      <c r="G8991" s="5">
        <v>1.9062419784524284E-3</v>
      </c>
      <c r="H8991" s="5">
        <v>0</v>
      </c>
      <c r="I8991" s="6">
        <f t="shared" si="467"/>
        <v>1.9062419784524284E-3</v>
      </c>
      <c r="J8991" s="7">
        <v>0</v>
      </c>
      <c r="K8991" s="7">
        <v>157069.94754872139</v>
      </c>
      <c r="L8991" s="7">
        <v>0</v>
      </c>
      <c r="M8991" s="8">
        <f t="shared" si="468"/>
        <v>157069.94754872139</v>
      </c>
      <c r="N8991" t="s">
        <v>126</v>
      </c>
      <c r="O8991" s="7">
        <v>2025</v>
      </c>
      <c r="P8991" t="s">
        <v>158</v>
      </c>
      <c r="Q8991" t="s">
        <v>164</v>
      </c>
      <c r="R8991" t="s">
        <v>226</v>
      </c>
      <c r="S8991" t="s">
        <v>181</v>
      </c>
      <c r="T8991" t="s">
        <v>198</v>
      </c>
    </row>
    <row r="8992" spans="1:20" hidden="1" x14ac:dyDescent="0.3">
      <c r="A8992" s="21" t="s">
        <v>52</v>
      </c>
      <c r="B8992" s="5">
        <v>1.5485929060313743E-2</v>
      </c>
      <c r="C8992" s="5">
        <v>1.0900834345264263E-2</v>
      </c>
      <c r="D8992" s="5">
        <v>0</v>
      </c>
      <c r="E8992" s="6">
        <f t="shared" si="469"/>
        <v>2.6386763405578006E-2</v>
      </c>
      <c r="F8992" s="5">
        <v>9.7805865294746906E-3</v>
      </c>
      <c r="G8992" s="5">
        <v>1.3684761659975505E-2</v>
      </c>
      <c r="H8992" s="5">
        <v>0</v>
      </c>
      <c r="I8992" s="6">
        <f t="shared" si="467"/>
        <v>2.3465348189450196E-2</v>
      </c>
      <c r="J8992" s="7">
        <v>5468592.3157090098</v>
      </c>
      <c r="K8992" s="7">
        <v>3849444.1439809068</v>
      </c>
      <c r="L8992" s="7">
        <v>0</v>
      </c>
      <c r="M8992" s="8">
        <f t="shared" si="468"/>
        <v>9318036.459689917</v>
      </c>
      <c r="N8992" t="s">
        <v>126</v>
      </c>
      <c r="O8992" s="7">
        <v>2025</v>
      </c>
      <c r="P8992" t="s">
        <v>158</v>
      </c>
      <c r="Q8992" t="s">
        <v>164</v>
      </c>
      <c r="R8992" t="s">
        <v>226</v>
      </c>
      <c r="S8992" t="s">
        <v>181</v>
      </c>
      <c r="T8992" t="s">
        <v>198</v>
      </c>
    </row>
    <row r="8993" spans="1:20" hidden="1" x14ac:dyDescent="0.3">
      <c r="A8993" s="21" t="s">
        <v>53</v>
      </c>
      <c r="B8993" s="5">
        <v>1.1046148729164346E-2</v>
      </c>
      <c r="C8993" s="5">
        <v>0</v>
      </c>
      <c r="D8993" s="5">
        <v>2.4862713982287427E-4</v>
      </c>
      <c r="E8993" s="6">
        <f t="shared" si="469"/>
        <v>1.1294775868987221E-2</v>
      </c>
      <c r="F8993" s="5">
        <v>4.2621795216745782E-3</v>
      </c>
      <c r="G8993" s="5">
        <v>0</v>
      </c>
      <c r="H8993" s="5">
        <v>2.1310897608372899E-3</v>
      </c>
      <c r="I8993" s="6">
        <f t="shared" si="467"/>
        <v>6.3932692825118681E-3</v>
      </c>
      <c r="J8993" s="7">
        <v>3900759.4457663503</v>
      </c>
      <c r="K8993" s="7">
        <v>0</v>
      </c>
      <c r="L8993" s="7">
        <v>87798.443413799658</v>
      </c>
      <c r="M8993" s="8">
        <f t="shared" si="468"/>
        <v>3988557.8891801499</v>
      </c>
      <c r="N8993" t="s">
        <v>126</v>
      </c>
      <c r="O8993" s="7">
        <v>2025</v>
      </c>
      <c r="P8993" t="s">
        <v>156</v>
      </c>
      <c r="Q8993" t="s">
        <v>165</v>
      </c>
      <c r="R8993" t="s">
        <v>226</v>
      </c>
      <c r="S8993" t="s">
        <v>181</v>
      </c>
      <c r="T8993" t="s">
        <v>199</v>
      </c>
    </row>
    <row r="8994" spans="1:20" hidden="1" x14ac:dyDescent="0.3">
      <c r="A8994" s="21" t="s">
        <v>54</v>
      </c>
      <c r="B8994" s="5">
        <v>1.2599476867627444E-2</v>
      </c>
      <c r="C8994" s="5">
        <v>0</v>
      </c>
      <c r="D8994" s="5">
        <v>3.290272569720282E-4</v>
      </c>
      <c r="E8994" s="6">
        <f t="shared" si="469"/>
        <v>1.2928504124599472E-2</v>
      </c>
      <c r="F8994" s="5">
        <v>9.9779853851630646E-3</v>
      </c>
      <c r="G8994" s="5">
        <v>0</v>
      </c>
      <c r="H8994" s="5">
        <v>2.8202336191817403E-3</v>
      </c>
      <c r="I8994" s="6">
        <f t="shared" si="467"/>
        <v>1.2798219004344805E-2</v>
      </c>
      <c r="J8994" s="7">
        <v>4449290.8440886419</v>
      </c>
      <c r="K8994" s="7">
        <v>0</v>
      </c>
      <c r="L8994" s="7">
        <v>116190.37657528717</v>
      </c>
      <c r="M8994" s="8">
        <f t="shared" si="468"/>
        <v>4565481.2206639294</v>
      </c>
      <c r="N8994" t="s">
        <v>126</v>
      </c>
      <c r="O8994" s="7">
        <v>2025</v>
      </c>
      <c r="P8994" t="s">
        <v>156</v>
      </c>
      <c r="Q8994" t="s">
        <v>165</v>
      </c>
      <c r="R8994" t="s">
        <v>226</v>
      </c>
      <c r="S8994" t="s">
        <v>181</v>
      </c>
      <c r="T8994" t="s">
        <v>199</v>
      </c>
    </row>
    <row r="8995" spans="1:20" hidden="1" x14ac:dyDescent="0.3">
      <c r="A8995" s="21" t="s">
        <v>55</v>
      </c>
      <c r="B8995" s="5">
        <v>0</v>
      </c>
      <c r="C8995" s="5">
        <v>1.2452284620528772E-3</v>
      </c>
      <c r="D8995" s="5">
        <v>3.962090492069841E-4</v>
      </c>
      <c r="E8995" s="6">
        <f t="shared" si="469"/>
        <v>1.6414375112598612E-3</v>
      </c>
      <c r="F8995" s="5">
        <v>0</v>
      </c>
      <c r="G8995" s="5">
        <v>3.3960775501725741E-3</v>
      </c>
      <c r="H8995" s="5">
        <v>3.3960775501725785E-3</v>
      </c>
      <c r="I8995" s="6">
        <f t="shared" si="467"/>
        <v>6.7921551003451526E-3</v>
      </c>
      <c r="J8995" s="7">
        <v>0</v>
      </c>
      <c r="K8995" s="7">
        <v>439731.24068711925</v>
      </c>
      <c r="L8995" s="7">
        <v>139914.48323629194</v>
      </c>
      <c r="M8995" s="8">
        <f t="shared" si="468"/>
        <v>579645.72392341122</v>
      </c>
      <c r="N8995" t="s">
        <v>126</v>
      </c>
      <c r="O8995" s="7">
        <v>2025</v>
      </c>
      <c r="P8995" t="s">
        <v>156</v>
      </c>
      <c r="Q8995" t="s">
        <v>165</v>
      </c>
      <c r="R8995" t="s">
        <v>226</v>
      </c>
      <c r="S8995" t="s">
        <v>181</v>
      </c>
      <c r="T8995" t="s">
        <v>199</v>
      </c>
    </row>
    <row r="8996" spans="1:20" hidden="1" x14ac:dyDescent="0.3">
      <c r="A8996" s="21" t="s">
        <v>56</v>
      </c>
      <c r="B8996" s="5">
        <v>1.6598769509261306E-2</v>
      </c>
      <c r="C8996" s="5">
        <v>1.1330532072615154E-2</v>
      </c>
      <c r="D8996" s="5">
        <v>6.7553131824065718E-4</v>
      </c>
      <c r="E8996" s="6">
        <f t="shared" si="469"/>
        <v>2.8604832900117116E-2</v>
      </c>
      <c r="F8996" s="5">
        <v>2.3161073669643355E-2</v>
      </c>
      <c r="G8996" s="5">
        <v>4.8908772878714177E-3</v>
      </c>
      <c r="H8996" s="5">
        <v>5.7902684174108553E-3</v>
      </c>
      <c r="I8996" s="6">
        <f t="shared" si="467"/>
        <v>3.3842219374925632E-2</v>
      </c>
      <c r="J8996" s="7">
        <v>5861572.9824822042</v>
      </c>
      <c r="K8996" s="7">
        <v>4001184.5840098355</v>
      </c>
      <c r="L8996" s="7">
        <v>238552.38917624037</v>
      </c>
      <c r="M8996" s="8">
        <f t="shared" si="468"/>
        <v>10101309.95566828</v>
      </c>
      <c r="N8996" t="s">
        <v>126</v>
      </c>
      <c r="O8996" s="7">
        <v>2025</v>
      </c>
      <c r="P8996" t="s">
        <v>156</v>
      </c>
      <c r="Q8996" t="s">
        <v>165</v>
      </c>
      <c r="R8996" t="s">
        <v>226</v>
      </c>
      <c r="S8996" t="s">
        <v>181</v>
      </c>
      <c r="T8996" t="s">
        <v>199</v>
      </c>
    </row>
    <row r="8997" spans="1:20" hidden="1" x14ac:dyDescent="0.3">
      <c r="A8997" s="21" t="s">
        <v>57</v>
      </c>
      <c r="B8997" s="5">
        <v>0</v>
      </c>
      <c r="C8997" s="5">
        <v>0</v>
      </c>
      <c r="D8997" s="5">
        <v>0</v>
      </c>
      <c r="E8997" s="6">
        <f t="shared" si="469"/>
        <v>0</v>
      </c>
      <c r="F8997" s="5">
        <v>0</v>
      </c>
      <c r="G8997" s="5">
        <v>0</v>
      </c>
      <c r="H8997" s="5">
        <v>0</v>
      </c>
      <c r="I8997" s="6">
        <f t="shared" si="467"/>
        <v>0</v>
      </c>
      <c r="J8997" s="7">
        <v>0</v>
      </c>
      <c r="K8997" s="7">
        <v>0</v>
      </c>
      <c r="L8997" s="7">
        <v>0</v>
      </c>
      <c r="M8997" s="8">
        <f t="shared" si="468"/>
        <v>0</v>
      </c>
      <c r="N8997" t="s">
        <v>126</v>
      </c>
      <c r="O8997" s="7">
        <v>2025</v>
      </c>
      <c r="P8997" t="s">
        <v>159</v>
      </c>
      <c r="Q8997" t="s">
        <v>164</v>
      </c>
      <c r="R8997" t="s">
        <v>226</v>
      </c>
      <c r="S8997" t="s">
        <v>181</v>
      </c>
      <c r="T8997" t="s">
        <v>200</v>
      </c>
    </row>
    <row r="8998" spans="1:20" hidden="1" x14ac:dyDescent="0.3">
      <c r="A8998" s="21" t="s">
        <v>58</v>
      </c>
      <c r="B8998" s="5">
        <v>5.6904000360352668E-2</v>
      </c>
      <c r="C8998" s="5">
        <v>0</v>
      </c>
      <c r="D8998" s="5">
        <v>0</v>
      </c>
      <c r="E8998" s="6">
        <f t="shared" si="469"/>
        <v>5.6904000360352668E-2</v>
      </c>
      <c r="F8998" s="5">
        <v>3.9131690417961718E-2</v>
      </c>
      <c r="G8998" s="5">
        <v>0</v>
      </c>
      <c r="H8998" s="5">
        <v>0</v>
      </c>
      <c r="I8998" s="6">
        <f t="shared" si="467"/>
        <v>3.9131690417961718E-2</v>
      </c>
      <c r="J8998" s="7">
        <v>20094679.362907138</v>
      </c>
      <c r="K8998" s="7">
        <v>0</v>
      </c>
      <c r="L8998" s="7">
        <v>0</v>
      </c>
      <c r="M8998" s="8">
        <f t="shared" si="468"/>
        <v>20094679.362907138</v>
      </c>
      <c r="N8998" t="s">
        <v>126</v>
      </c>
      <c r="O8998" s="7">
        <v>2025</v>
      </c>
      <c r="P8998" t="s">
        <v>159</v>
      </c>
      <c r="Q8998" t="s">
        <v>164</v>
      </c>
      <c r="R8998" t="s">
        <v>226</v>
      </c>
      <c r="S8998" t="s">
        <v>181</v>
      </c>
      <c r="T8998" t="s">
        <v>200</v>
      </c>
    </row>
    <row r="8999" spans="1:20" hidden="1" x14ac:dyDescent="0.3">
      <c r="A8999" s="21" t="s">
        <v>59</v>
      </c>
      <c r="B8999" s="5">
        <v>2.5748122727848127E-2</v>
      </c>
      <c r="C8999" s="5">
        <v>0</v>
      </c>
      <c r="D8999" s="5">
        <v>0</v>
      </c>
      <c r="E8999" s="6">
        <f t="shared" si="469"/>
        <v>2.5748122727848127E-2</v>
      </c>
      <c r="F8999" s="5">
        <v>4.6223739886509282E-2</v>
      </c>
      <c r="G8999" s="5">
        <v>0</v>
      </c>
      <c r="H8999" s="5">
        <v>0</v>
      </c>
      <c r="I8999" s="6">
        <f t="shared" si="467"/>
        <v>4.6223739886509282E-2</v>
      </c>
      <c r="J8999" s="7">
        <v>9092511.3724230435</v>
      </c>
      <c r="K8999" s="7">
        <v>0</v>
      </c>
      <c r="L8999" s="7">
        <v>0</v>
      </c>
      <c r="M8999" s="8">
        <f t="shared" si="468"/>
        <v>9092511.3724230435</v>
      </c>
      <c r="N8999" t="s">
        <v>126</v>
      </c>
      <c r="O8999" s="7">
        <v>2025</v>
      </c>
      <c r="P8999" t="s">
        <v>159</v>
      </c>
      <c r="Q8999" t="s">
        <v>164</v>
      </c>
      <c r="R8999" t="s">
        <v>226</v>
      </c>
      <c r="S8999" t="s">
        <v>181</v>
      </c>
      <c r="T8999" t="s">
        <v>200</v>
      </c>
    </row>
    <row r="9000" spans="1:20" hidden="1" x14ac:dyDescent="0.3">
      <c r="A9000" s="21" t="s">
        <v>175</v>
      </c>
      <c r="B9000" s="5">
        <v>0</v>
      </c>
      <c r="C9000" s="5">
        <v>0</v>
      </c>
      <c r="D9000" s="5">
        <v>0</v>
      </c>
      <c r="E9000" s="6">
        <f t="shared" si="469"/>
        <v>0</v>
      </c>
      <c r="F9000" s="5">
        <v>0</v>
      </c>
      <c r="G9000" s="5">
        <v>0</v>
      </c>
      <c r="H9000" s="5">
        <v>0</v>
      </c>
      <c r="I9000" s="6">
        <f t="shared" si="467"/>
        <v>0</v>
      </c>
      <c r="J9000" s="7">
        <v>0</v>
      </c>
      <c r="K9000" s="7">
        <v>0</v>
      </c>
      <c r="L9000" s="7">
        <v>0</v>
      </c>
      <c r="M9000" s="8">
        <f t="shared" si="468"/>
        <v>0</v>
      </c>
      <c r="N9000" t="s">
        <v>126</v>
      </c>
      <c r="O9000" s="7">
        <v>2025</v>
      </c>
      <c r="P9000" t="s">
        <v>159</v>
      </c>
      <c r="Q9000" t="s">
        <v>164</v>
      </c>
      <c r="R9000" t="s">
        <v>226</v>
      </c>
      <c r="S9000" t="s">
        <v>181</v>
      </c>
      <c r="T9000" t="s">
        <v>200</v>
      </c>
    </row>
    <row r="9001" spans="1:20" hidden="1" x14ac:dyDescent="0.3">
      <c r="A9001" s="21" t="s">
        <v>60</v>
      </c>
      <c r="B9001" s="5">
        <v>1.4743376219831116E-2</v>
      </c>
      <c r="C9001" s="5">
        <v>0</v>
      </c>
      <c r="D9001" s="5">
        <v>1.3525956881868424E-3</v>
      </c>
      <c r="E9001" s="6">
        <f t="shared" si="469"/>
        <v>1.609597190801796E-2</v>
      </c>
      <c r="F9001" s="5">
        <v>3.0459866270580907E-2</v>
      </c>
      <c r="G9001" s="5">
        <v>0</v>
      </c>
      <c r="H9001" s="5">
        <v>1.1593677277956006E-2</v>
      </c>
      <c r="I9001" s="6">
        <f t="shared" si="467"/>
        <v>4.2053543548536909E-2</v>
      </c>
      <c r="J9001" s="7">
        <v>5206372.4164923476</v>
      </c>
      <c r="K9001" s="7">
        <v>0</v>
      </c>
      <c r="L9001" s="7">
        <v>477646.14947356639</v>
      </c>
      <c r="M9001" s="8">
        <f t="shared" si="468"/>
        <v>5684018.5659659142</v>
      </c>
      <c r="N9001" t="s">
        <v>126</v>
      </c>
      <c r="O9001" s="7">
        <v>2025</v>
      </c>
      <c r="P9001" t="s">
        <v>154</v>
      </c>
      <c r="Q9001" t="s">
        <v>164</v>
      </c>
      <c r="R9001" t="s">
        <v>226</v>
      </c>
      <c r="S9001" t="s">
        <v>181</v>
      </c>
      <c r="T9001" t="s">
        <v>201</v>
      </c>
    </row>
    <row r="9002" spans="1:20" hidden="1" x14ac:dyDescent="0.3">
      <c r="A9002" s="21" t="s">
        <v>61</v>
      </c>
      <c r="B9002" s="5">
        <v>9.6213976198067409E-3</v>
      </c>
      <c r="C9002" s="5">
        <v>3.3186997103058454E-3</v>
      </c>
      <c r="D9002" s="5">
        <v>1.0874456430729168E-3</v>
      </c>
      <c r="E9002" s="6">
        <f t="shared" si="469"/>
        <v>1.4027542973185503E-2</v>
      </c>
      <c r="F9002" s="5">
        <v>7.4138446064535464E-3</v>
      </c>
      <c r="G9002" s="5">
        <v>9.3393592519675477E-3</v>
      </c>
      <c r="H9002" s="5">
        <v>9.3209626152269531E-3</v>
      </c>
      <c r="I9002" s="6">
        <f t="shared" ref="I9002:I9065" si="470">SUM(F9002:H9002)</f>
        <v>2.6074166473648047E-2</v>
      </c>
      <c r="J9002" s="7">
        <v>3397632.8372118832</v>
      </c>
      <c r="K9002" s="7">
        <v>1171942.3266915358</v>
      </c>
      <c r="L9002" s="7">
        <v>384012.92323492531</v>
      </c>
      <c r="M9002" s="8">
        <f t="shared" ref="M9002:M9065" si="471">SUM(J9002:L9002)</f>
        <v>4953588.0871383445</v>
      </c>
      <c r="N9002" t="s">
        <v>126</v>
      </c>
      <c r="O9002" s="7">
        <v>2025</v>
      </c>
      <c r="P9002" t="s">
        <v>154</v>
      </c>
      <c r="Q9002" t="s">
        <v>164</v>
      </c>
      <c r="R9002" t="s">
        <v>226</v>
      </c>
      <c r="S9002" t="s">
        <v>181</v>
      </c>
      <c r="T9002" t="s">
        <v>201</v>
      </c>
    </row>
    <row r="9003" spans="1:20" hidden="1" x14ac:dyDescent="0.3">
      <c r="A9003" s="21" t="s">
        <v>62</v>
      </c>
      <c r="B9003" s="5">
        <v>9.7801773689509784E-3</v>
      </c>
      <c r="C9003" s="5">
        <v>0</v>
      </c>
      <c r="D9003" s="5">
        <v>8.4604088659375983E-4</v>
      </c>
      <c r="E9003" s="6">
        <f t="shared" si="469"/>
        <v>1.0626218255544738E-2</v>
      </c>
      <c r="F9003" s="5">
        <v>9.0161040635259228E-3</v>
      </c>
      <c r="G9003" s="5">
        <v>0</v>
      </c>
      <c r="H9003" s="5">
        <v>7.2517789970722472E-3</v>
      </c>
      <c r="I9003" s="6">
        <f t="shared" si="470"/>
        <v>1.6267883060598169E-2</v>
      </c>
      <c r="J9003" s="7">
        <v>3453703.2035863264</v>
      </c>
      <c r="K9003" s="7">
        <v>0</v>
      </c>
      <c r="L9003" s="7">
        <v>298764.94159198413</v>
      </c>
      <c r="M9003" s="8">
        <f t="shared" si="471"/>
        <v>3752468.1451783106</v>
      </c>
      <c r="N9003" t="s">
        <v>126</v>
      </c>
      <c r="O9003" s="7">
        <v>2025</v>
      </c>
      <c r="P9003" t="s">
        <v>154</v>
      </c>
      <c r="Q9003" t="s">
        <v>164</v>
      </c>
      <c r="R9003" t="s">
        <v>226</v>
      </c>
      <c r="S9003" t="s">
        <v>181</v>
      </c>
      <c r="T9003" t="s">
        <v>201</v>
      </c>
    </row>
    <row r="9004" spans="1:20" hidden="1" x14ac:dyDescent="0.3">
      <c r="A9004" s="21" t="s">
        <v>63</v>
      </c>
      <c r="B9004" s="5">
        <v>2.3777171611954896E-2</v>
      </c>
      <c r="C9004" s="5">
        <v>0</v>
      </c>
      <c r="D9004" s="5">
        <v>9.0950928361897419E-4</v>
      </c>
      <c r="E9004" s="6">
        <f t="shared" si="469"/>
        <v>2.4686680895573871E-2</v>
      </c>
      <c r="F9004" s="5">
        <v>3.1183175305603383E-2</v>
      </c>
      <c r="G9004" s="5">
        <v>0</v>
      </c>
      <c r="H9004" s="5">
        <v>7.7957938264008129E-3</v>
      </c>
      <c r="I9004" s="6">
        <f t="shared" si="470"/>
        <v>3.8978969132004194E-2</v>
      </c>
      <c r="J9004" s="7">
        <v>8396503.5265242383</v>
      </c>
      <c r="K9004" s="7">
        <v>0</v>
      </c>
      <c r="L9004" s="7">
        <v>321177.72592740605</v>
      </c>
      <c r="M9004" s="8">
        <f t="shared" si="471"/>
        <v>8717681.2524516452</v>
      </c>
      <c r="N9004" t="s">
        <v>126</v>
      </c>
      <c r="O9004" s="7">
        <v>2025</v>
      </c>
      <c r="P9004" t="s">
        <v>154</v>
      </c>
      <c r="Q9004" t="s">
        <v>164</v>
      </c>
      <c r="R9004" t="s">
        <v>226</v>
      </c>
      <c r="S9004" t="s">
        <v>181</v>
      </c>
      <c r="T9004" t="s">
        <v>201</v>
      </c>
    </row>
    <row r="9005" spans="1:20" hidden="1" x14ac:dyDescent="0.3">
      <c r="A9005" s="21" t="s">
        <v>64</v>
      </c>
      <c r="B9005" s="5">
        <v>0</v>
      </c>
      <c r="C9005" s="5">
        <v>0</v>
      </c>
      <c r="D9005" s="5">
        <v>1.8260365435059003E-4</v>
      </c>
      <c r="E9005" s="6">
        <f t="shared" si="469"/>
        <v>1.8260365435059003E-4</v>
      </c>
      <c r="F9005" s="5">
        <v>0</v>
      </c>
      <c r="G9005" s="5">
        <v>0</v>
      </c>
      <c r="H9005" s="5">
        <v>1.5651741734842252E-3</v>
      </c>
      <c r="I9005" s="6">
        <f t="shared" si="470"/>
        <v>1.5651741734842252E-3</v>
      </c>
      <c r="J9005" s="7">
        <v>0</v>
      </c>
      <c r="K9005" s="7">
        <v>0</v>
      </c>
      <c r="L9005" s="7">
        <v>64483.373074536328</v>
      </c>
      <c r="M9005" s="8">
        <f t="shared" si="471"/>
        <v>64483.373074536328</v>
      </c>
      <c r="N9005" t="s">
        <v>126</v>
      </c>
      <c r="O9005" s="7">
        <v>2025</v>
      </c>
      <c r="P9005" t="s">
        <v>154</v>
      </c>
      <c r="Q9005" t="s">
        <v>164</v>
      </c>
      <c r="R9005" t="s">
        <v>226</v>
      </c>
      <c r="S9005" t="s">
        <v>181</v>
      </c>
      <c r="T9005" t="s">
        <v>201</v>
      </c>
    </row>
    <row r="9006" spans="1:20" hidden="1" x14ac:dyDescent="0.3">
      <c r="A9006" s="21" t="s">
        <v>65</v>
      </c>
      <c r="B9006" s="5">
        <v>1.1239973260098913E-2</v>
      </c>
      <c r="C9006" s="5">
        <v>3.8504374739879626E-3</v>
      </c>
      <c r="D9006" s="5">
        <v>6.9243578262114739E-4</v>
      </c>
      <c r="E9006" s="6">
        <f t="shared" si="469"/>
        <v>1.5782846516708023E-2</v>
      </c>
      <c r="F9006" s="5">
        <v>1.6658475777039033E-2</v>
      </c>
      <c r="G9006" s="5">
        <v>4.4686890684491167E-3</v>
      </c>
      <c r="H9006" s="5">
        <v>5.935163825769597E-3</v>
      </c>
      <c r="I9006" s="6">
        <f t="shared" si="470"/>
        <v>2.7062328671257747E-2</v>
      </c>
      <c r="J9006" s="7">
        <v>3969205.280455153</v>
      </c>
      <c r="K9006" s="7">
        <v>1359716.4690835697</v>
      </c>
      <c r="L9006" s="7">
        <v>244521.91310033173</v>
      </c>
      <c r="M9006" s="8">
        <f t="shared" si="471"/>
        <v>5573443.6626390545</v>
      </c>
      <c r="N9006" t="s">
        <v>126</v>
      </c>
      <c r="O9006" s="7">
        <v>2025</v>
      </c>
      <c r="P9006" t="s">
        <v>154</v>
      </c>
      <c r="Q9006" t="s">
        <v>164</v>
      </c>
      <c r="R9006" t="s">
        <v>226</v>
      </c>
      <c r="S9006" t="s">
        <v>181</v>
      </c>
      <c r="T9006" t="s">
        <v>201</v>
      </c>
    </row>
    <row r="9007" spans="1:20" hidden="1" x14ac:dyDescent="0.3">
      <c r="A9007" s="21" t="s">
        <v>66</v>
      </c>
      <c r="B9007" s="5">
        <v>0</v>
      </c>
      <c r="C9007" s="5">
        <v>7.8482585428536061E-4</v>
      </c>
      <c r="D9007" s="5">
        <v>6.6316468947548229E-4</v>
      </c>
      <c r="E9007" s="6">
        <f t="shared" si="469"/>
        <v>1.4479905437608429E-3</v>
      </c>
      <c r="F9007" s="5">
        <v>0</v>
      </c>
      <c r="G9007" s="5">
        <v>4.7089549853743702E-3</v>
      </c>
      <c r="H9007" s="5">
        <v>5.6842687427320756E-3</v>
      </c>
      <c r="I9007" s="6">
        <f t="shared" si="470"/>
        <v>1.0393223728106447E-2</v>
      </c>
      <c r="J9007" s="7">
        <v>0</v>
      </c>
      <c r="K9007" s="7">
        <v>277147.89465965069</v>
      </c>
      <c r="L9007" s="7">
        <v>234185.32467703806</v>
      </c>
      <c r="M9007" s="8">
        <f t="shared" si="471"/>
        <v>511333.21933668875</v>
      </c>
      <c r="N9007" t="s">
        <v>126</v>
      </c>
      <c r="O9007" s="7">
        <v>2025</v>
      </c>
      <c r="P9007" t="s">
        <v>154</v>
      </c>
      <c r="Q9007" t="s">
        <v>164</v>
      </c>
      <c r="R9007" t="s">
        <v>226</v>
      </c>
      <c r="S9007" t="s">
        <v>181</v>
      </c>
      <c r="T9007" t="s">
        <v>201</v>
      </c>
    </row>
    <row r="9008" spans="1:20" hidden="1" x14ac:dyDescent="0.3">
      <c r="A9008" s="21" t="s">
        <v>67</v>
      </c>
      <c r="B9008" s="5">
        <v>0</v>
      </c>
      <c r="C9008" s="5">
        <v>2.9242767369963801E-3</v>
      </c>
      <c r="D9008" s="5">
        <v>1.6534147680218629E-3</v>
      </c>
      <c r="E9008" s="6">
        <f t="shared" si="469"/>
        <v>4.5776915050182426E-3</v>
      </c>
      <c r="F9008" s="5">
        <v>0</v>
      </c>
      <c r="G9008" s="5">
        <v>6.4983929210294692E-3</v>
      </c>
      <c r="H9008" s="5">
        <v>1.4172126522707071E-2</v>
      </c>
      <c r="I9008" s="6">
        <f t="shared" si="470"/>
        <v>2.0670519443736539E-2</v>
      </c>
      <c r="J9008" s="7">
        <v>0</v>
      </c>
      <c r="K9008" s="7">
        <v>1032658.5657638912</v>
      </c>
      <c r="L9008" s="7">
        <v>583875.2883258342</v>
      </c>
      <c r="M9008" s="8">
        <f t="shared" si="471"/>
        <v>1616533.8540897253</v>
      </c>
      <c r="N9008" t="s">
        <v>126</v>
      </c>
      <c r="O9008" s="7">
        <v>2025</v>
      </c>
      <c r="P9008" t="s">
        <v>154</v>
      </c>
      <c r="Q9008" t="s">
        <v>164</v>
      </c>
      <c r="R9008" t="s">
        <v>226</v>
      </c>
      <c r="S9008" t="s">
        <v>181</v>
      </c>
      <c r="T9008" t="s">
        <v>201</v>
      </c>
    </row>
    <row r="9009" spans="1:20" hidden="1" x14ac:dyDescent="0.3">
      <c r="A9009" s="21" t="s">
        <v>68</v>
      </c>
      <c r="B9009" s="5">
        <v>0.11000534665646416</v>
      </c>
      <c r="C9009" s="5">
        <v>1.6676191409480214E-2</v>
      </c>
      <c r="D9009" s="5">
        <v>1.9526326590967196E-3</v>
      </c>
      <c r="E9009" s="6">
        <f t="shared" si="469"/>
        <v>0.1286341707250411</v>
      </c>
      <c r="F9009" s="5">
        <v>0.11936555545587597</v>
      </c>
      <c r="G9009" s="5">
        <v>5.6274435759112278E-2</v>
      </c>
      <c r="H9009" s="5">
        <v>1.6736851292429449E-2</v>
      </c>
      <c r="I9009" s="6">
        <f t="shared" si="470"/>
        <v>0.19237684250741768</v>
      </c>
      <c r="J9009" s="7">
        <v>38846516.154727489</v>
      </c>
      <c r="K9009" s="7">
        <v>5888913.2090166174</v>
      </c>
      <c r="L9009" s="7">
        <v>689538.99461569474</v>
      </c>
      <c r="M9009" s="8">
        <f t="shared" si="471"/>
        <v>45424968.358359806</v>
      </c>
      <c r="N9009" t="s">
        <v>126</v>
      </c>
      <c r="O9009" s="7">
        <v>2025</v>
      </c>
      <c r="P9009" t="s">
        <v>154</v>
      </c>
      <c r="Q9009" t="s">
        <v>164</v>
      </c>
      <c r="R9009" t="s">
        <v>226</v>
      </c>
      <c r="S9009" t="s">
        <v>181</v>
      </c>
      <c r="T9009" t="s">
        <v>202</v>
      </c>
    </row>
    <row r="9010" spans="1:20" hidden="1" x14ac:dyDescent="0.3">
      <c r="A9010" s="21" t="s">
        <v>69</v>
      </c>
      <c r="B9010" s="5">
        <v>0</v>
      </c>
      <c r="C9010" s="5">
        <v>1.0887114769331498E-2</v>
      </c>
      <c r="D9010" s="5">
        <v>1.8846673064046623E-3</v>
      </c>
      <c r="E9010" s="6">
        <f t="shared" si="469"/>
        <v>1.2771782075736159E-2</v>
      </c>
      <c r="F9010" s="5">
        <v>0</v>
      </c>
      <c r="G9010" s="5">
        <v>5.3107878158876135E-3</v>
      </c>
      <c r="H9010" s="5">
        <v>1.6154291128977764E-2</v>
      </c>
      <c r="I9010" s="6">
        <f t="shared" si="470"/>
        <v>2.1465078944865379E-2</v>
      </c>
      <c r="J9010" s="7">
        <v>0</v>
      </c>
      <c r="K9010" s="7">
        <v>3844599.309213277</v>
      </c>
      <c r="L9010" s="7">
        <v>665538.18691351195</v>
      </c>
      <c r="M9010" s="8">
        <f t="shared" si="471"/>
        <v>4510137.4961267887</v>
      </c>
      <c r="N9010" t="s">
        <v>126</v>
      </c>
      <c r="O9010" s="7">
        <v>2025</v>
      </c>
      <c r="P9010" t="s">
        <v>154</v>
      </c>
      <c r="Q9010" t="s">
        <v>164</v>
      </c>
      <c r="R9010" t="s">
        <v>226</v>
      </c>
      <c r="S9010" t="s">
        <v>181</v>
      </c>
      <c r="T9010" t="s">
        <v>202</v>
      </c>
    </row>
    <row r="9011" spans="1:20" hidden="1" x14ac:dyDescent="0.3">
      <c r="A9011" s="21" t="s">
        <v>70</v>
      </c>
      <c r="B9011" s="5">
        <v>0</v>
      </c>
      <c r="C9011" s="5">
        <v>0</v>
      </c>
      <c r="D9011" s="5">
        <v>9.947129663672625E-4</v>
      </c>
      <c r="E9011" s="6">
        <f t="shared" si="469"/>
        <v>9.947129663672625E-4</v>
      </c>
      <c r="F9011" s="5">
        <v>0</v>
      </c>
      <c r="G9011" s="5">
        <v>0</v>
      </c>
      <c r="H9011" s="5">
        <v>8.5261111039911207E-3</v>
      </c>
      <c r="I9011" s="6">
        <f t="shared" si="470"/>
        <v>8.5261111039911207E-3</v>
      </c>
      <c r="J9011" s="7">
        <v>0</v>
      </c>
      <c r="K9011" s="7">
        <v>0</v>
      </c>
      <c r="L9011" s="7">
        <v>351265.95653550589</v>
      </c>
      <c r="M9011" s="8">
        <f t="shared" si="471"/>
        <v>351265.95653550589</v>
      </c>
      <c r="N9011" t="s">
        <v>126</v>
      </c>
      <c r="O9011" s="7">
        <v>2025</v>
      </c>
      <c r="P9011" t="s">
        <v>159</v>
      </c>
      <c r="Q9011" t="s">
        <v>164</v>
      </c>
      <c r="R9011" t="s">
        <v>226</v>
      </c>
      <c r="S9011" t="s">
        <v>181</v>
      </c>
      <c r="T9011" t="s">
        <v>202</v>
      </c>
    </row>
    <row r="9012" spans="1:20" hidden="1" x14ac:dyDescent="0.3">
      <c r="A9012" s="21" t="s">
        <v>71</v>
      </c>
      <c r="B9012" s="5">
        <v>3.8297710235506337E-3</v>
      </c>
      <c r="C9012" s="5">
        <v>0</v>
      </c>
      <c r="D9012" s="5">
        <v>3.5628153305941612E-4</v>
      </c>
      <c r="E9012" s="6">
        <f t="shared" si="469"/>
        <v>4.1860525566100497E-3</v>
      </c>
      <c r="F9012" s="5">
        <v>4.9758522231662721E-3</v>
      </c>
      <c r="G9012" s="5">
        <v>0</v>
      </c>
      <c r="H9012" s="5">
        <v>3.0538416989361991E-3</v>
      </c>
      <c r="I9012" s="6">
        <f t="shared" si="470"/>
        <v>8.0296939221024717E-3</v>
      </c>
      <c r="J9012" s="7">
        <v>1352418.4638031372</v>
      </c>
      <c r="K9012" s="7">
        <v>0</v>
      </c>
      <c r="L9012" s="7">
        <v>125814.76037565315</v>
      </c>
      <c r="M9012" s="8">
        <f t="shared" si="471"/>
        <v>1478233.2241787903</v>
      </c>
      <c r="N9012" t="s">
        <v>126</v>
      </c>
      <c r="O9012" s="7">
        <v>2025</v>
      </c>
      <c r="P9012" t="s">
        <v>159</v>
      </c>
      <c r="Q9012" t="s">
        <v>164</v>
      </c>
      <c r="R9012" t="s">
        <v>226</v>
      </c>
      <c r="S9012" t="s">
        <v>181</v>
      </c>
      <c r="T9012" t="s">
        <v>202</v>
      </c>
    </row>
    <row r="9013" spans="1:20" hidden="1" x14ac:dyDescent="0.3">
      <c r="A9013" s="21" t="s">
        <v>72</v>
      </c>
      <c r="B9013" s="5">
        <v>9.8310072632391159E-4</v>
      </c>
      <c r="C9013" s="5">
        <v>0</v>
      </c>
      <c r="D9013" s="5">
        <v>6.8135691921861953E-5</v>
      </c>
      <c r="E9013" s="6">
        <f t="shared" si="469"/>
        <v>1.0512364182457736E-3</v>
      </c>
      <c r="F9013" s="5">
        <v>1.1680404279733024E-3</v>
      </c>
      <c r="G9013" s="5">
        <v>0</v>
      </c>
      <c r="H9013" s="5">
        <v>0</v>
      </c>
      <c r="I9013" s="6">
        <v>0</v>
      </c>
      <c r="J9013" s="7">
        <v>347165.29157559871</v>
      </c>
      <c r="K9013" s="7">
        <v>0</v>
      </c>
      <c r="L9013" s="7">
        <v>24060.960102438927</v>
      </c>
      <c r="M9013" s="8">
        <f t="shared" si="471"/>
        <v>371226.25167803763</v>
      </c>
      <c r="N9013" t="s">
        <v>126</v>
      </c>
      <c r="O9013" s="7">
        <v>2025</v>
      </c>
      <c r="P9013" t="s">
        <v>154</v>
      </c>
      <c r="Q9013" t="s">
        <v>164</v>
      </c>
      <c r="R9013" t="s">
        <v>226</v>
      </c>
      <c r="S9013" t="s">
        <v>181</v>
      </c>
      <c r="T9013" t="s">
        <v>202</v>
      </c>
    </row>
    <row r="9014" spans="1:20" hidden="1" x14ac:dyDescent="0.3">
      <c r="A9014" s="21" t="s">
        <v>73</v>
      </c>
      <c r="B9014" s="5">
        <v>6.8144060919857171E-3</v>
      </c>
      <c r="C9014" s="5">
        <v>4.7079912768449271E-3</v>
      </c>
      <c r="D9014" s="5">
        <v>8.5837344683161679E-4</v>
      </c>
      <c r="E9014" s="6">
        <f t="shared" si="469"/>
        <v>1.2380770815662259E-2</v>
      </c>
      <c r="F9014" s="5">
        <v>8.3246241301657802E-3</v>
      </c>
      <c r="G9014" s="5">
        <v>5.8115851493811812E-3</v>
      </c>
      <c r="H9014" s="5">
        <v>7.3574866558038313E-3</v>
      </c>
      <c r="I9014" s="6">
        <f t="shared" si="470"/>
        <v>2.1493695935350794E-2</v>
      </c>
      <c r="J9014" s="7">
        <v>2406391.5471661468</v>
      </c>
      <c r="K9014" s="7">
        <v>1662547.0011327502</v>
      </c>
      <c r="L9014" s="7">
        <v>303119.97537052562</v>
      </c>
      <c r="M9014" s="8">
        <f t="shared" si="471"/>
        <v>4372058.5236694226</v>
      </c>
      <c r="N9014" t="s">
        <v>126</v>
      </c>
      <c r="O9014" s="7">
        <v>2025</v>
      </c>
      <c r="P9014" t="s">
        <v>159</v>
      </c>
      <c r="Q9014" t="s">
        <v>164</v>
      </c>
      <c r="R9014" t="s">
        <v>226</v>
      </c>
      <c r="S9014" t="s">
        <v>181</v>
      </c>
      <c r="T9014" t="s">
        <v>202</v>
      </c>
    </row>
    <row r="9015" spans="1:20" hidden="1" x14ac:dyDescent="0.3">
      <c r="A9015" s="21" t="s">
        <v>74</v>
      </c>
      <c r="B9015" s="5">
        <v>4.7095390256390949E-4</v>
      </c>
      <c r="C9015" s="5">
        <v>0</v>
      </c>
      <c r="D9015" s="5">
        <v>2.3547695128195488E-4</v>
      </c>
      <c r="E9015" s="6">
        <f t="shared" si="469"/>
        <v>7.0643085384586432E-4</v>
      </c>
      <c r="F9015" s="5">
        <v>2.0183738595378662E-3</v>
      </c>
      <c r="G9015" s="5">
        <v>0</v>
      </c>
      <c r="H9015" s="5">
        <v>2.0183738595378666E-3</v>
      </c>
      <c r="I9015" s="6">
        <f t="shared" si="470"/>
        <v>4.0367477190757332E-3</v>
      </c>
      <c r="J9015" s="7">
        <v>166309.35622805791</v>
      </c>
      <c r="K9015" s="7">
        <v>0</v>
      </c>
      <c r="L9015" s="7">
        <v>83154.678114028939</v>
      </c>
      <c r="M9015" s="8">
        <f t="shared" si="471"/>
        <v>249464.03434208684</v>
      </c>
      <c r="N9015" t="s">
        <v>126</v>
      </c>
      <c r="O9015" s="7">
        <v>2025</v>
      </c>
      <c r="P9015" t="s">
        <v>159</v>
      </c>
      <c r="Q9015" t="s">
        <v>164</v>
      </c>
      <c r="R9015" t="s">
        <v>226</v>
      </c>
      <c r="S9015" t="s">
        <v>181</v>
      </c>
      <c r="T9015" t="s">
        <v>202</v>
      </c>
    </row>
    <row r="9016" spans="1:20" hidden="1" x14ac:dyDescent="0.3">
      <c r="A9016" s="21" t="s">
        <v>75</v>
      </c>
      <c r="B9016" s="5">
        <v>3.6556258435263187E-3</v>
      </c>
      <c r="C9016" s="5">
        <v>0</v>
      </c>
      <c r="D9016" s="5">
        <v>1.6509278152667149E-4</v>
      </c>
      <c r="E9016" s="6">
        <f t="shared" si="469"/>
        <v>3.8207186250529901E-3</v>
      </c>
      <c r="F9016" s="5">
        <v>5.6603239139586311E-3</v>
      </c>
      <c r="G9016" s="5">
        <v>0</v>
      </c>
      <c r="H9016" s="5">
        <v>1.4150809784896558E-3</v>
      </c>
      <c r="I9016" s="6">
        <f t="shared" si="470"/>
        <v>7.0754048924482867E-3</v>
      </c>
      <c r="J9016" s="7">
        <v>1290922.0569947623</v>
      </c>
      <c r="K9016" s="7">
        <v>0</v>
      </c>
      <c r="L9016" s="7">
        <v>58299.706328209519</v>
      </c>
      <c r="M9016" s="8">
        <f t="shared" si="471"/>
        <v>1349221.7633229718</v>
      </c>
      <c r="N9016" t="s">
        <v>126</v>
      </c>
      <c r="O9016" s="7">
        <v>2025</v>
      </c>
      <c r="P9016" t="s">
        <v>154</v>
      </c>
      <c r="Q9016" t="s">
        <v>164</v>
      </c>
      <c r="R9016" t="s">
        <v>226</v>
      </c>
      <c r="S9016" t="s">
        <v>181</v>
      </c>
      <c r="T9016" t="s">
        <v>202</v>
      </c>
    </row>
    <row r="9017" spans="1:20" hidden="1" x14ac:dyDescent="0.3">
      <c r="A9017" s="21" t="s">
        <v>132</v>
      </c>
      <c r="B9017" s="5">
        <v>2.1443196421682062E-2</v>
      </c>
      <c r="C9017" s="5">
        <v>0</v>
      </c>
      <c r="D9017" s="5">
        <v>1.4861620850092851E-3</v>
      </c>
      <c r="E9017" s="6">
        <f t="shared" si="469"/>
        <v>2.2929358506691346E-2</v>
      </c>
      <c r="F9017" s="5">
        <v>2.5477064205977035E-2</v>
      </c>
      <c r="G9017" s="5">
        <v>0</v>
      </c>
      <c r="H9017" s="5">
        <v>1.2738532102988465E-2</v>
      </c>
      <c r="I9017" s="6">
        <f t="shared" si="470"/>
        <v>3.8215596308965497E-2</v>
      </c>
      <c r="J9017" s="7">
        <v>7572299.9065237269</v>
      </c>
      <c r="K9017" s="7">
        <v>0</v>
      </c>
      <c r="L9017" s="7">
        <v>524812.84954402037</v>
      </c>
      <c r="M9017" s="8">
        <f t="shared" si="471"/>
        <v>8097112.7560677473</v>
      </c>
      <c r="N9017" t="s">
        <v>126</v>
      </c>
      <c r="O9017" s="7">
        <v>2025</v>
      </c>
      <c r="P9017" t="s">
        <v>154</v>
      </c>
      <c r="Q9017" t="s">
        <v>164</v>
      </c>
      <c r="R9017" t="s">
        <v>226</v>
      </c>
      <c r="S9017" t="s">
        <v>181</v>
      </c>
      <c r="T9017" t="s">
        <v>202</v>
      </c>
    </row>
    <row r="9018" spans="1:20" hidden="1" x14ac:dyDescent="0.3">
      <c r="A9018" s="21" t="s">
        <v>76</v>
      </c>
      <c r="B9018" s="5">
        <v>8.383104458139206E-3</v>
      </c>
      <c r="C9018" s="5">
        <v>0</v>
      </c>
      <c r="D9018" s="5">
        <v>0</v>
      </c>
      <c r="E9018" s="6">
        <f t="shared" si="469"/>
        <v>8.383104458139206E-3</v>
      </c>
      <c r="F9018" s="5">
        <v>7.8591600196183647E-3</v>
      </c>
      <c r="G9018" s="5">
        <v>0</v>
      </c>
      <c r="H9018" s="5">
        <v>0</v>
      </c>
      <c r="I9018" s="6">
        <f t="shared" si="470"/>
        <v>7.8591600196183647E-3</v>
      </c>
      <c r="J9018" s="7">
        <v>2960350.6798343128</v>
      </c>
      <c r="K9018" s="7">
        <v>0</v>
      </c>
      <c r="L9018" s="7">
        <v>0</v>
      </c>
      <c r="M9018" s="8">
        <f t="shared" si="471"/>
        <v>2960350.6798343128</v>
      </c>
      <c r="N9018" t="s">
        <v>126</v>
      </c>
      <c r="O9018" s="7">
        <v>2025</v>
      </c>
      <c r="P9018" t="s">
        <v>154</v>
      </c>
      <c r="Q9018" t="s">
        <v>164</v>
      </c>
      <c r="R9018" t="s">
        <v>226</v>
      </c>
      <c r="S9018" t="s">
        <v>181</v>
      </c>
      <c r="T9018" t="s">
        <v>203</v>
      </c>
    </row>
    <row r="9019" spans="1:20" hidden="1" x14ac:dyDescent="0.3">
      <c r="A9019" s="21" t="s">
        <v>77</v>
      </c>
      <c r="B9019" s="5">
        <v>7.6088197450338334E-3</v>
      </c>
      <c r="C9019" s="5">
        <v>1.0684085387032357E-2</v>
      </c>
      <c r="D9019" s="5">
        <v>0</v>
      </c>
      <c r="E9019" s="6">
        <f t="shared" si="469"/>
        <v>1.829290513206619E-2</v>
      </c>
      <c r="F9019" s="5">
        <v>3.3081825021273867E-2</v>
      </c>
      <c r="G9019" s="5">
        <v>3.9327921209861101E-3</v>
      </c>
      <c r="H9019" s="5">
        <v>0</v>
      </c>
      <c r="I9019" s="6">
        <f t="shared" si="470"/>
        <v>3.7014617142259974E-2</v>
      </c>
      <c r="J9019" s="7">
        <v>2686925.2097984096</v>
      </c>
      <c r="K9019" s="7">
        <v>3772902.9379087198</v>
      </c>
      <c r="L9019" s="7">
        <v>0</v>
      </c>
      <c r="M9019" s="8">
        <f t="shared" si="471"/>
        <v>6459828.1477071289</v>
      </c>
      <c r="N9019" t="s">
        <v>126</v>
      </c>
      <c r="O9019" s="7">
        <v>2025</v>
      </c>
      <c r="P9019" t="s">
        <v>154</v>
      </c>
      <c r="Q9019" t="s">
        <v>164</v>
      </c>
      <c r="R9019" t="s">
        <v>226</v>
      </c>
      <c r="S9019" t="s">
        <v>181</v>
      </c>
      <c r="T9019" t="s">
        <v>203</v>
      </c>
    </row>
    <row r="9020" spans="1:20" hidden="1" x14ac:dyDescent="0.3">
      <c r="A9020" s="21" t="s">
        <v>78</v>
      </c>
      <c r="B9020" s="5">
        <v>2.9212302112552796E-2</v>
      </c>
      <c r="C9020" s="5">
        <v>0</v>
      </c>
      <c r="D9020" s="5">
        <v>0</v>
      </c>
      <c r="E9020" s="6">
        <f t="shared" si="469"/>
        <v>2.9212302112552796E-2</v>
      </c>
      <c r="F9020" s="5">
        <v>2.405462457368222E-2</v>
      </c>
      <c r="G9020" s="5">
        <v>0</v>
      </c>
      <c r="H9020" s="5">
        <v>0</v>
      </c>
      <c r="I9020" s="6">
        <f t="shared" si="470"/>
        <v>2.405462457368222E-2</v>
      </c>
      <c r="J9020" s="7">
        <v>10315827.370427003</v>
      </c>
      <c r="K9020" s="7">
        <v>0</v>
      </c>
      <c r="L9020" s="7">
        <v>0</v>
      </c>
      <c r="M9020" s="8">
        <f t="shared" si="471"/>
        <v>10315827.370427003</v>
      </c>
      <c r="N9020" t="s">
        <v>126</v>
      </c>
      <c r="O9020" s="7">
        <v>2025</v>
      </c>
      <c r="P9020" t="s">
        <v>154</v>
      </c>
      <c r="Q9020" t="s">
        <v>164</v>
      </c>
      <c r="R9020" t="s">
        <v>226</v>
      </c>
      <c r="S9020" t="s">
        <v>181</v>
      </c>
      <c r="T9020" t="s">
        <v>203</v>
      </c>
    </row>
    <row r="9021" spans="1:20" hidden="1" x14ac:dyDescent="0.3">
      <c r="A9021" s="21" t="s">
        <v>79</v>
      </c>
      <c r="B9021" s="5">
        <v>0</v>
      </c>
      <c r="C9021" s="5">
        <v>1.6060555884632908E-3</v>
      </c>
      <c r="D9021" s="5">
        <v>0</v>
      </c>
      <c r="E9021" s="6">
        <f t="shared" si="469"/>
        <v>1.6060555884632908E-3</v>
      </c>
      <c r="F9021" s="5">
        <v>0</v>
      </c>
      <c r="G9021" s="5">
        <v>5.8402021398665119E-4</v>
      </c>
      <c r="H9021" s="5">
        <v>0</v>
      </c>
      <c r="I9021" s="6">
        <f t="shared" si="470"/>
        <v>5.8402021398665119E-4</v>
      </c>
      <c r="J9021" s="7">
        <v>0</v>
      </c>
      <c r="K9021" s="7">
        <v>567151.20000000007</v>
      </c>
      <c r="L9021" s="7">
        <v>0</v>
      </c>
      <c r="M9021" s="8">
        <f t="shared" si="471"/>
        <v>567151.20000000007</v>
      </c>
      <c r="N9021" t="s">
        <v>126</v>
      </c>
      <c r="O9021" s="7">
        <v>2025</v>
      </c>
      <c r="P9021" t="s">
        <v>154</v>
      </c>
      <c r="Q9021" t="s">
        <v>164</v>
      </c>
      <c r="R9021" t="s">
        <v>226</v>
      </c>
      <c r="S9021" t="s">
        <v>181</v>
      </c>
      <c r="T9021" t="s">
        <v>203</v>
      </c>
    </row>
    <row r="9022" spans="1:20" hidden="1" x14ac:dyDescent="0.3">
      <c r="A9022" s="21" t="s">
        <v>80</v>
      </c>
      <c r="B9022" s="5">
        <v>5.3295739072175084E-3</v>
      </c>
      <c r="C9022" s="5">
        <v>4.1726200079390867E-2</v>
      </c>
      <c r="D9022" s="5">
        <v>8.1847023028974019E-3</v>
      </c>
      <c r="E9022" s="6">
        <f t="shared" si="469"/>
        <v>5.5240476289505777E-2</v>
      </c>
      <c r="F9022" s="5">
        <v>3.4261545853526927E-2</v>
      </c>
      <c r="G9022" s="5">
        <v>2.2029242471576491E-2</v>
      </c>
      <c r="H9022" s="5">
        <v>1.1420515284508964E-2</v>
      </c>
      <c r="I9022" s="6">
        <f t="shared" si="470"/>
        <v>6.7711303609612389E-2</v>
      </c>
      <c r="J9022" s="7">
        <v>1882048.3292606678</v>
      </c>
      <c r="K9022" s="7">
        <v>14734897.48204161</v>
      </c>
      <c r="L9022" s="7">
        <v>2890288.3350211792</v>
      </c>
      <c r="M9022" s="8">
        <f t="shared" si="471"/>
        <v>19507234.146323457</v>
      </c>
      <c r="N9022" t="s">
        <v>126</v>
      </c>
      <c r="O9022" s="7">
        <v>2025</v>
      </c>
      <c r="P9022" t="s">
        <v>154</v>
      </c>
      <c r="Q9022" t="s">
        <v>164</v>
      </c>
      <c r="R9022" t="s">
        <v>226</v>
      </c>
      <c r="S9022" t="s">
        <v>181</v>
      </c>
      <c r="T9022" t="s">
        <v>203</v>
      </c>
    </row>
    <row r="9023" spans="1:20" hidden="1" x14ac:dyDescent="0.3">
      <c r="A9023" s="21" t="s">
        <v>81</v>
      </c>
      <c r="B9023" s="5">
        <v>7.8966835537065119E-4</v>
      </c>
      <c r="C9023" s="5">
        <v>0</v>
      </c>
      <c r="D9023" s="5">
        <v>0</v>
      </c>
      <c r="E9023" s="6">
        <f t="shared" si="469"/>
        <v>7.8966835537065119E-4</v>
      </c>
      <c r="F9023" s="5">
        <v>9.4760199820404043E-3</v>
      </c>
      <c r="G9023" s="5">
        <v>0</v>
      </c>
      <c r="H9023" s="5">
        <v>0</v>
      </c>
      <c r="I9023" s="6">
        <f t="shared" si="470"/>
        <v>9.4760199820404043E-3</v>
      </c>
      <c r="J9023" s="7">
        <v>278857.94151061412</v>
      </c>
      <c r="K9023" s="7">
        <v>0</v>
      </c>
      <c r="L9023" s="7">
        <v>0</v>
      </c>
      <c r="M9023" s="8">
        <f t="shared" si="471"/>
        <v>278857.94151061412</v>
      </c>
      <c r="N9023" t="s">
        <v>126</v>
      </c>
      <c r="O9023" s="7">
        <v>2025</v>
      </c>
      <c r="P9023" t="s">
        <v>154</v>
      </c>
      <c r="Q9023" t="s">
        <v>164</v>
      </c>
      <c r="R9023" t="s">
        <v>226</v>
      </c>
      <c r="S9023" t="s">
        <v>181</v>
      </c>
      <c r="T9023" t="s">
        <v>203</v>
      </c>
    </row>
    <row r="9024" spans="1:20" hidden="1" x14ac:dyDescent="0.3">
      <c r="A9024" s="21" t="s">
        <v>82</v>
      </c>
      <c r="B9024" s="5">
        <v>0</v>
      </c>
      <c r="C9024" s="5">
        <v>0</v>
      </c>
      <c r="D9024" s="5">
        <v>0</v>
      </c>
      <c r="E9024" s="6">
        <f t="shared" si="469"/>
        <v>0</v>
      </c>
      <c r="F9024" s="5">
        <v>0</v>
      </c>
      <c r="G9024" s="5">
        <v>0</v>
      </c>
      <c r="H9024" s="5">
        <v>0</v>
      </c>
      <c r="I9024" s="6">
        <f t="shared" si="470"/>
        <v>0</v>
      </c>
      <c r="J9024" s="7">
        <v>0</v>
      </c>
      <c r="K9024" s="7">
        <v>0</v>
      </c>
      <c r="L9024" s="7">
        <v>0</v>
      </c>
      <c r="M9024" s="8">
        <f t="shared" si="471"/>
        <v>0</v>
      </c>
      <c r="N9024" t="s">
        <v>126</v>
      </c>
      <c r="O9024" s="7">
        <v>2025</v>
      </c>
      <c r="P9024" t="s">
        <v>154</v>
      </c>
      <c r="Q9024" t="s">
        <v>164</v>
      </c>
      <c r="R9024" t="s">
        <v>226</v>
      </c>
      <c r="S9024" t="s">
        <v>181</v>
      </c>
      <c r="T9024" t="s">
        <v>203</v>
      </c>
    </row>
    <row r="9025" spans="1:20" hidden="1" x14ac:dyDescent="0.3">
      <c r="A9025" s="21" t="s">
        <v>83</v>
      </c>
      <c r="B9025" s="5">
        <v>3.0384234608874633E-3</v>
      </c>
      <c r="C9025" s="5">
        <v>6.6222050360104446E-3</v>
      </c>
      <c r="D9025" s="5">
        <v>0</v>
      </c>
      <c r="E9025" s="6">
        <f t="shared" si="469"/>
        <v>9.6606284968979075E-3</v>
      </c>
      <c r="F9025" s="5">
        <v>4.6744978035941154E-3</v>
      </c>
      <c r="G9025" s="5">
        <v>4.6744978035941206E-3</v>
      </c>
      <c r="H9025" s="5">
        <v>0</v>
      </c>
      <c r="I9025" s="6">
        <f t="shared" si="470"/>
        <v>9.348995607188236E-3</v>
      </c>
      <c r="J9025" s="7">
        <v>1072967.5388130997</v>
      </c>
      <c r="K9025" s="7">
        <v>2338519.0150317298</v>
      </c>
      <c r="L9025" s="7">
        <v>0</v>
      </c>
      <c r="M9025" s="8">
        <f t="shared" si="471"/>
        <v>3411486.5538448296</v>
      </c>
      <c r="N9025" t="s">
        <v>126</v>
      </c>
      <c r="O9025" s="7">
        <v>2025</v>
      </c>
      <c r="P9025" t="s">
        <v>158</v>
      </c>
      <c r="Q9025" t="s">
        <v>164</v>
      </c>
      <c r="R9025" t="s">
        <v>226</v>
      </c>
      <c r="S9025" t="s">
        <v>181</v>
      </c>
      <c r="T9025" t="s">
        <v>204</v>
      </c>
    </row>
    <row r="9026" spans="1:20" hidden="1" x14ac:dyDescent="0.3">
      <c r="A9026" s="21" t="s">
        <v>84</v>
      </c>
      <c r="B9026" s="5">
        <v>2.4721828647858716E-2</v>
      </c>
      <c r="C9026" s="5">
        <v>0</v>
      </c>
      <c r="D9026" s="5">
        <v>0</v>
      </c>
      <c r="E9026" s="6">
        <f t="shared" si="469"/>
        <v>2.4721828647858716E-2</v>
      </c>
      <c r="F9026" s="5">
        <v>3.5406809493155014E-2</v>
      </c>
      <c r="G9026" s="5">
        <v>0</v>
      </c>
      <c r="H9026" s="5">
        <v>0</v>
      </c>
      <c r="I9026" s="6">
        <f t="shared" si="470"/>
        <v>3.5406809493155014E-2</v>
      </c>
      <c r="J9026" s="7">
        <v>8730093.083043918</v>
      </c>
      <c r="K9026" s="7">
        <v>0</v>
      </c>
      <c r="L9026" s="7">
        <v>0</v>
      </c>
      <c r="M9026" s="8">
        <f t="shared" si="471"/>
        <v>8730093.083043918</v>
      </c>
      <c r="N9026" t="s">
        <v>126</v>
      </c>
      <c r="O9026" s="7">
        <v>2025</v>
      </c>
      <c r="P9026" t="s">
        <v>155</v>
      </c>
      <c r="Q9026" t="s">
        <v>165</v>
      </c>
      <c r="R9026" t="s">
        <v>226</v>
      </c>
      <c r="S9026" t="s">
        <v>181</v>
      </c>
      <c r="T9026" t="s">
        <v>204</v>
      </c>
    </row>
    <row r="9027" spans="1:20" hidden="1" x14ac:dyDescent="0.3">
      <c r="A9027" s="21" t="s">
        <v>85</v>
      </c>
      <c r="B9027" s="5">
        <v>1.4879375043095138E-3</v>
      </c>
      <c r="C9027" s="5">
        <v>9.9290737393811779E-4</v>
      </c>
      <c r="D9027" s="5">
        <v>0</v>
      </c>
      <c r="E9027" s="6">
        <f t="shared" si="469"/>
        <v>2.4808448782476316E-3</v>
      </c>
      <c r="F9027" s="5">
        <v>4.1523837214450859E-3</v>
      </c>
      <c r="G9027" s="5">
        <v>8.5106345975215127E-3</v>
      </c>
      <c r="H9027" s="5">
        <v>0</v>
      </c>
      <c r="I9027" s="6">
        <f t="shared" si="470"/>
        <v>1.2663018318966598E-2</v>
      </c>
      <c r="J9027" s="7">
        <v>525439.8086566811</v>
      </c>
      <c r="K9027" s="7">
        <v>350628.34229583939</v>
      </c>
      <c r="L9027" s="7">
        <v>0</v>
      </c>
      <c r="M9027" s="8">
        <f t="shared" si="471"/>
        <v>876068.15095252055</v>
      </c>
      <c r="N9027" t="s">
        <v>126</v>
      </c>
      <c r="O9027" s="7">
        <v>2025</v>
      </c>
      <c r="P9027" t="s">
        <v>158</v>
      </c>
      <c r="Q9027" t="s">
        <v>164</v>
      </c>
      <c r="R9027" t="s">
        <v>226</v>
      </c>
      <c r="S9027" t="s">
        <v>181</v>
      </c>
      <c r="T9027" t="s">
        <v>204</v>
      </c>
    </row>
    <row r="9028" spans="1:20" hidden="1" x14ac:dyDescent="0.3">
      <c r="A9028" s="21" t="s">
        <v>86</v>
      </c>
      <c r="B9028" s="5">
        <v>3.2058056698805834E-2</v>
      </c>
      <c r="C9028" s="5">
        <v>0</v>
      </c>
      <c r="D9028" s="5">
        <v>1.8831002335939668E-3</v>
      </c>
      <c r="E9028" s="6">
        <f t="shared" si="469"/>
        <v>3.3941156932399803E-2</v>
      </c>
      <c r="F9028" s="5">
        <v>2.7937190956265491E-2</v>
      </c>
      <c r="G9028" s="5">
        <v>0</v>
      </c>
      <c r="H9028" s="5">
        <v>1.5064801419785667E-2</v>
      </c>
      <c r="I9028" s="6">
        <f t="shared" si="470"/>
        <v>4.3001992376051158E-2</v>
      </c>
      <c r="J9028" s="7">
        <v>11320757.174907228</v>
      </c>
      <c r="K9028" s="7">
        <v>0</v>
      </c>
      <c r="L9028" s="7">
        <v>664984.80181809096</v>
      </c>
      <c r="M9028" s="8">
        <f t="shared" si="471"/>
        <v>11985741.976725319</v>
      </c>
      <c r="N9028" t="s">
        <v>126</v>
      </c>
      <c r="O9028" s="7">
        <v>2025</v>
      </c>
      <c r="P9028" t="s">
        <v>160</v>
      </c>
      <c r="Q9028" t="s">
        <v>164</v>
      </c>
      <c r="R9028" t="s">
        <v>226</v>
      </c>
      <c r="S9028" t="s">
        <v>181</v>
      </c>
      <c r="T9028" t="s">
        <v>205</v>
      </c>
    </row>
    <row r="9029" spans="1:20" hidden="1" x14ac:dyDescent="0.3">
      <c r="A9029" s="21" t="s">
        <v>87</v>
      </c>
      <c r="B9029" s="5">
        <v>1.8667300736951109E-2</v>
      </c>
      <c r="C9029" s="5">
        <v>7.5438779287944582E-2</v>
      </c>
      <c r="D9029" s="5">
        <v>3.1696968048101747E-3</v>
      </c>
      <c r="E9029" s="6">
        <f t="shared" si="469"/>
        <v>9.7275776829705868E-2</v>
      </c>
      <c r="F9029" s="5">
        <v>4.3981102282320717E-2</v>
      </c>
      <c r="G9029" s="5">
        <v>1.2678786841383467E-2</v>
      </c>
      <c r="H9029" s="5">
        <v>2.535757368276681E-2</v>
      </c>
      <c r="I9029" s="6">
        <f t="shared" si="470"/>
        <v>8.2017462806470987E-2</v>
      </c>
      <c r="J9029" s="7">
        <v>6592039.584291568</v>
      </c>
      <c r="K9029" s="7">
        <v>26639921.125414293</v>
      </c>
      <c r="L9029" s="7">
        <v>1119324.4862740603</v>
      </c>
      <c r="M9029" s="8">
        <f t="shared" si="471"/>
        <v>34351285.195979923</v>
      </c>
      <c r="N9029" t="s">
        <v>126</v>
      </c>
      <c r="O9029" s="7">
        <v>2025</v>
      </c>
      <c r="P9029" t="s">
        <v>160</v>
      </c>
      <c r="Q9029" t="s">
        <v>164</v>
      </c>
      <c r="R9029" t="s">
        <v>226</v>
      </c>
      <c r="S9029" t="s">
        <v>181</v>
      </c>
      <c r="T9029" t="s">
        <v>205</v>
      </c>
    </row>
    <row r="9030" spans="1:20" hidden="1" x14ac:dyDescent="0.3">
      <c r="A9030" s="21" t="s">
        <v>89</v>
      </c>
      <c r="B9030" s="5">
        <v>2.1294423606902514E-2</v>
      </c>
      <c r="C9030" s="5">
        <v>0</v>
      </c>
      <c r="D9030" s="5">
        <v>2.9330226045785933E-3</v>
      </c>
      <c r="E9030" s="6">
        <f t="shared" si="469"/>
        <v>2.4227446211481107E-2</v>
      </c>
      <c r="F9030" s="5">
        <v>5.952538428027028E-2</v>
      </c>
      <c r="G9030" s="5">
        <v>0</v>
      </c>
      <c r="H9030" s="5">
        <v>2.3464180137341684E-2</v>
      </c>
      <c r="I9030" s="6">
        <f t="shared" si="470"/>
        <v>8.2989564417611961E-2</v>
      </c>
      <c r="J9030" s="7">
        <v>7519763.3187272083</v>
      </c>
      <c r="K9030" s="7">
        <v>0</v>
      </c>
      <c r="L9030" s="7">
        <v>1035747.0200676657</v>
      </c>
      <c r="M9030" s="8">
        <f t="shared" si="471"/>
        <v>8555510.338794874</v>
      </c>
      <c r="N9030" t="s">
        <v>126</v>
      </c>
      <c r="O9030" s="7">
        <v>2025</v>
      </c>
      <c r="P9030" t="s">
        <v>160</v>
      </c>
      <c r="Q9030" t="s">
        <v>164</v>
      </c>
      <c r="R9030" t="s">
        <v>226</v>
      </c>
      <c r="S9030" t="s">
        <v>181</v>
      </c>
      <c r="T9030" t="s">
        <v>205</v>
      </c>
    </row>
    <row r="9031" spans="1:20" hidden="1" x14ac:dyDescent="0.3">
      <c r="A9031" s="21" t="s">
        <v>222</v>
      </c>
      <c r="B9031" s="5">
        <v>1.7836756470716022E-3</v>
      </c>
      <c r="C9031" s="5">
        <v>0</v>
      </c>
      <c r="D9031" s="5">
        <v>1.854994276018792E-3</v>
      </c>
      <c r="E9031" s="6">
        <f t="shared" si="469"/>
        <v>3.6386699230903942E-3</v>
      </c>
      <c r="F9031" s="5">
        <v>4.1161745324201386E-3</v>
      </c>
      <c r="G9031" s="5">
        <v>0</v>
      </c>
      <c r="H9031" s="5">
        <v>1.4839953765885251E-2</v>
      </c>
      <c r="I9031" s="6">
        <f t="shared" si="470"/>
        <v>1.895612829830539E-2</v>
      </c>
      <c r="J9031" s="7">
        <v>629874.70104653656</v>
      </c>
      <c r="K9031" s="7">
        <v>0</v>
      </c>
      <c r="L9031" s="7">
        <v>655059.66119381052</v>
      </c>
      <c r="M9031" s="8">
        <f t="shared" si="471"/>
        <v>1284934.3622403471</v>
      </c>
      <c r="N9031" t="s">
        <v>126</v>
      </c>
      <c r="O9031" s="7">
        <v>2025</v>
      </c>
      <c r="P9031" t="s">
        <v>160</v>
      </c>
      <c r="Q9031" t="s">
        <v>164</v>
      </c>
      <c r="R9031" t="s">
        <v>226</v>
      </c>
      <c r="S9031" t="s">
        <v>181</v>
      </c>
      <c r="T9031" t="s">
        <v>205</v>
      </c>
    </row>
    <row r="9032" spans="1:20" hidden="1" x14ac:dyDescent="0.3">
      <c r="A9032" s="21" t="s">
        <v>90</v>
      </c>
      <c r="B9032" s="5">
        <v>2.3313308292087819E-3</v>
      </c>
      <c r="C9032" s="5">
        <v>0</v>
      </c>
      <c r="D9032" s="5">
        <v>1.0944539223885549E-3</v>
      </c>
      <c r="E9032" s="6">
        <f t="shared" si="469"/>
        <v>3.4257847515973367E-3</v>
      </c>
      <c r="F9032" s="5">
        <v>8.2837427852691103E-3</v>
      </c>
      <c r="G9032" s="5">
        <v>0</v>
      </c>
      <c r="H9032" s="5">
        <v>8.755631118170298E-3</v>
      </c>
      <c r="I9032" s="6">
        <f t="shared" si="470"/>
        <v>1.703937390343941E-2</v>
      </c>
      <c r="J9032" s="7">
        <v>823269.80889115622</v>
      </c>
      <c r="K9032" s="7">
        <v>0</v>
      </c>
      <c r="L9032" s="7">
        <v>386487.777811785</v>
      </c>
      <c r="M9032" s="8">
        <f t="shared" si="471"/>
        <v>1209757.5867029412</v>
      </c>
      <c r="N9032" t="s">
        <v>126</v>
      </c>
      <c r="O9032" s="7">
        <v>2025</v>
      </c>
      <c r="P9032" t="s">
        <v>160</v>
      </c>
      <c r="Q9032" t="s">
        <v>164</v>
      </c>
      <c r="R9032" t="s">
        <v>226</v>
      </c>
      <c r="S9032" t="s">
        <v>181</v>
      </c>
      <c r="T9032" t="s">
        <v>205</v>
      </c>
    </row>
    <row r="9033" spans="1:20" hidden="1" x14ac:dyDescent="0.3">
      <c r="A9033" s="21" t="s">
        <v>214</v>
      </c>
      <c r="B9033" s="5">
        <v>3.9455801650102013E-2</v>
      </c>
      <c r="C9033" s="5">
        <v>1.0646299471451766E-2</v>
      </c>
      <c r="D9033" s="5">
        <v>2.8878086459644927E-2</v>
      </c>
      <c r="E9033" s="6">
        <f t="shared" si="469"/>
        <v>7.8980187581198708E-2</v>
      </c>
      <c r="F9033" s="5">
        <v>4.12931492299266E-2</v>
      </c>
      <c r="G9033" s="5">
        <v>7.9847243656254955E-3</v>
      </c>
      <c r="H9033" s="5">
        <v>1.5969448731250991E-2</v>
      </c>
      <c r="I9033" s="6">
        <f t="shared" si="470"/>
        <v>6.5247322326803081E-2</v>
      </c>
      <c r="J9033" s="7">
        <v>13933144.913264383</v>
      </c>
      <c r="K9033" s="7">
        <v>3759559.484843601</v>
      </c>
      <c r="L9033" s="7">
        <v>10197804.800120546</v>
      </c>
      <c r="M9033" s="8">
        <f t="shared" si="471"/>
        <v>27890509.198228531</v>
      </c>
      <c r="N9033" t="s">
        <v>126</v>
      </c>
      <c r="O9033" s="7">
        <v>2025</v>
      </c>
      <c r="P9033" t="s">
        <v>160</v>
      </c>
      <c r="Q9033" t="s">
        <v>164</v>
      </c>
      <c r="R9033" t="s">
        <v>226</v>
      </c>
      <c r="S9033" t="s">
        <v>181</v>
      </c>
      <c r="T9033" t="s">
        <v>206</v>
      </c>
    </row>
    <row r="9034" spans="1:20" hidden="1" x14ac:dyDescent="0.3">
      <c r="A9034" s="21" t="s">
        <v>215</v>
      </c>
      <c r="B9034" s="5">
        <v>5.6725883384523097E-3</v>
      </c>
      <c r="C9034" s="5">
        <v>1.7739731160442501E-2</v>
      </c>
      <c r="D9034" s="5">
        <v>7.4603131491709981E-3</v>
      </c>
      <c r="E9034" s="6">
        <f t="shared" ref="E9034:E9097" si="472">SUM(B9034:D9034)</f>
        <v>3.087263264806581E-2</v>
      </c>
      <c r="F9034" s="5">
        <v>6.1882781874025823E-3</v>
      </c>
      <c r="G9034" s="5">
        <v>6.1882781874025537E-3</v>
      </c>
      <c r="H9034" s="5">
        <v>4.1255187916017042E-3</v>
      </c>
      <c r="I9034" s="6">
        <f t="shared" si="470"/>
        <v>1.6502075166406838E-2</v>
      </c>
      <c r="J9034" s="7">
        <v>2003178.0384000058</v>
      </c>
      <c r="K9034" s="7">
        <v>6264484.1732714111</v>
      </c>
      <c r="L9034" s="7">
        <v>2634482.6326818145</v>
      </c>
      <c r="M9034" s="8">
        <f t="shared" si="471"/>
        <v>10902144.844353231</v>
      </c>
      <c r="N9034" t="s">
        <v>126</v>
      </c>
      <c r="O9034" s="7">
        <v>2025</v>
      </c>
      <c r="P9034" t="s">
        <v>160</v>
      </c>
      <c r="Q9034" t="s">
        <v>164</v>
      </c>
      <c r="R9034" t="s">
        <v>226</v>
      </c>
      <c r="S9034" t="s">
        <v>181</v>
      </c>
      <c r="T9034" t="s">
        <v>206</v>
      </c>
    </row>
    <row r="9035" spans="1:20" hidden="1" x14ac:dyDescent="0.3">
      <c r="A9035" s="21" t="s">
        <v>216</v>
      </c>
      <c r="B9035" s="5">
        <v>2.6625287158652338E-3</v>
      </c>
      <c r="C9035" s="5">
        <v>7.4240164293246898E-3</v>
      </c>
      <c r="D9035" s="5">
        <v>1.5640888694680419E-2</v>
      </c>
      <c r="E9035" s="6">
        <f t="shared" si="472"/>
        <v>2.5727433839870341E-2</v>
      </c>
      <c r="F9035" s="5">
        <v>8.1803711373110537E-3</v>
      </c>
      <c r="G9035" s="5">
        <v>8.6493393691423025E-3</v>
      </c>
      <c r="H9035" s="5">
        <v>8.6493393691423042E-3</v>
      </c>
      <c r="I9035" s="6">
        <f t="shared" si="470"/>
        <v>2.5479049875595662E-2</v>
      </c>
      <c r="J9035" s="7">
        <v>940226.70640079235</v>
      </c>
      <c r="K9035" s="7">
        <v>2621665.0637478563</v>
      </c>
      <c r="L9035" s="7">
        <v>5523313.6735585611</v>
      </c>
      <c r="M9035" s="8">
        <f t="shared" si="471"/>
        <v>9085205.4437072091</v>
      </c>
      <c r="N9035" t="s">
        <v>126</v>
      </c>
      <c r="O9035" s="7">
        <v>2025</v>
      </c>
      <c r="P9035" t="s">
        <v>160</v>
      </c>
      <c r="Q9035" t="s">
        <v>164</v>
      </c>
      <c r="R9035" t="s">
        <v>226</v>
      </c>
      <c r="S9035" t="s">
        <v>181</v>
      </c>
      <c r="T9035" t="s">
        <v>206</v>
      </c>
    </row>
    <row r="9036" spans="1:20" hidden="1" x14ac:dyDescent="0.3">
      <c r="A9036" s="21" t="s">
        <v>217</v>
      </c>
      <c r="B9036" s="5">
        <v>3.8641308152107638E-3</v>
      </c>
      <c r="C9036" s="5">
        <v>6.9969224389273468E-3</v>
      </c>
      <c r="D9036" s="5">
        <v>1.4741088750867609E-2</v>
      </c>
      <c r="E9036" s="6">
        <f t="shared" si="472"/>
        <v>2.5602142005005719E-2</v>
      </c>
      <c r="F9036" s="5">
        <v>1.3394503607783976E-2</v>
      </c>
      <c r="G9036" s="5">
        <v>8.1517541468256738E-3</v>
      </c>
      <c r="H9036" s="5">
        <v>8.1517541468256773E-3</v>
      </c>
      <c r="I9036" s="6">
        <f t="shared" si="470"/>
        <v>2.9698011901435329E-2</v>
      </c>
      <c r="J9036" s="7">
        <v>1364552.0395098487</v>
      </c>
      <c r="K9036" s="7">
        <v>2470844.0891149612</v>
      </c>
      <c r="L9036" s="7">
        <v>5205564.6357549215</v>
      </c>
      <c r="M9036" s="8">
        <f t="shared" si="471"/>
        <v>9040960.7643797323</v>
      </c>
      <c r="N9036" t="s">
        <v>126</v>
      </c>
      <c r="O9036" s="7">
        <v>2025</v>
      </c>
      <c r="P9036" t="s">
        <v>160</v>
      </c>
      <c r="Q9036" t="s">
        <v>164</v>
      </c>
      <c r="R9036" t="s">
        <v>226</v>
      </c>
      <c r="S9036" t="s">
        <v>181</v>
      </c>
      <c r="T9036" t="s">
        <v>206</v>
      </c>
    </row>
    <row r="9037" spans="1:20" hidden="1" x14ac:dyDescent="0.3">
      <c r="A9037" s="21" t="s">
        <v>218</v>
      </c>
      <c r="B9037" s="5">
        <v>3.5355123205776821E-2</v>
      </c>
      <c r="C9037" s="5">
        <v>1.0902927571763135E-2</v>
      </c>
      <c r="D9037" s="5">
        <v>2.3206675901525635E-2</v>
      </c>
      <c r="E9037" s="6">
        <f t="shared" si="472"/>
        <v>6.9464726679065586E-2</v>
      </c>
      <c r="F9037" s="5">
        <v>2.5404879308419264E-2</v>
      </c>
      <c r="G9037" s="5">
        <v>1.2702439654209672E-2</v>
      </c>
      <c r="H9037" s="5">
        <v>1.5539609853756822E-2</v>
      </c>
      <c r="I9037" s="6">
        <f t="shared" si="470"/>
        <v>5.3646928816385761E-2</v>
      </c>
      <c r="J9037" s="7">
        <v>12485060.10398438</v>
      </c>
      <c r="K9037" s="7">
        <v>3850183.3312974954</v>
      </c>
      <c r="L9037" s="7">
        <v>8195042.6748022679</v>
      </c>
      <c r="M9037" s="8">
        <f t="shared" si="471"/>
        <v>24530286.110084146</v>
      </c>
      <c r="N9037" t="s">
        <v>126</v>
      </c>
      <c r="O9037" s="7">
        <v>2025</v>
      </c>
      <c r="P9037" t="s">
        <v>160</v>
      </c>
      <c r="Q9037" t="s">
        <v>164</v>
      </c>
      <c r="R9037" t="s">
        <v>226</v>
      </c>
      <c r="S9037" t="s">
        <v>181</v>
      </c>
      <c r="T9037" t="s">
        <v>206</v>
      </c>
    </row>
    <row r="9038" spans="1:20" hidden="1" x14ac:dyDescent="0.3">
      <c r="A9038" s="21" t="s">
        <v>91</v>
      </c>
      <c r="B9038" s="5">
        <v>0</v>
      </c>
      <c r="C9038" s="5">
        <v>0</v>
      </c>
      <c r="D9038" s="5">
        <v>0</v>
      </c>
      <c r="E9038" s="6">
        <f t="shared" si="472"/>
        <v>0</v>
      </c>
      <c r="F9038" s="5">
        <v>0</v>
      </c>
      <c r="G9038" s="5">
        <v>0</v>
      </c>
      <c r="H9038" s="5">
        <v>0</v>
      </c>
      <c r="I9038" s="6">
        <f t="shared" si="470"/>
        <v>0</v>
      </c>
      <c r="J9038" s="7">
        <v>0</v>
      </c>
      <c r="K9038" s="7">
        <v>0</v>
      </c>
      <c r="L9038" s="7">
        <v>0</v>
      </c>
      <c r="M9038" s="8">
        <f t="shared" si="471"/>
        <v>0</v>
      </c>
      <c r="N9038" t="s">
        <v>126</v>
      </c>
      <c r="O9038" s="7">
        <v>2025</v>
      </c>
      <c r="P9038" t="s">
        <v>154</v>
      </c>
      <c r="Q9038" t="s">
        <v>164</v>
      </c>
      <c r="R9038" t="s">
        <v>226</v>
      </c>
      <c r="S9038" t="s">
        <v>181</v>
      </c>
      <c r="T9038" t="s">
        <v>207</v>
      </c>
    </row>
    <row r="9039" spans="1:20" hidden="1" x14ac:dyDescent="0.3">
      <c r="A9039" s="21" t="s">
        <v>92</v>
      </c>
      <c r="B9039" s="5">
        <v>3.064714267686093E-3</v>
      </c>
      <c r="C9039" s="5">
        <v>0</v>
      </c>
      <c r="D9039" s="5">
        <v>1.2619411500848052E-3</v>
      </c>
      <c r="E9039" s="6">
        <f t="shared" si="472"/>
        <v>4.3266554177708982E-3</v>
      </c>
      <c r="F9039" s="5">
        <v>2.1633276766493608E-2</v>
      </c>
      <c r="G9039" s="5">
        <v>0</v>
      </c>
      <c r="H9039" s="5">
        <v>1.0816638383246766E-2</v>
      </c>
      <c r="I9039" s="6">
        <f t="shared" si="470"/>
        <v>3.2449915149740376E-2</v>
      </c>
      <c r="J9039" s="7">
        <v>1082251.6898299851</v>
      </c>
      <c r="K9039" s="7">
        <v>0</v>
      </c>
      <c r="L9039" s="7">
        <v>445633.04205727135</v>
      </c>
      <c r="M9039" s="8">
        <f t="shared" si="471"/>
        <v>1527884.7318872565</v>
      </c>
      <c r="N9039" t="s">
        <v>126</v>
      </c>
      <c r="O9039" s="7">
        <v>2025</v>
      </c>
      <c r="P9039" t="s">
        <v>154</v>
      </c>
      <c r="Q9039" t="s">
        <v>164</v>
      </c>
      <c r="R9039" t="s">
        <v>226</v>
      </c>
      <c r="S9039" t="s">
        <v>181</v>
      </c>
      <c r="T9039" t="s">
        <v>207</v>
      </c>
    </row>
    <row r="9040" spans="1:20" hidden="1" x14ac:dyDescent="0.3">
      <c r="A9040" s="21" t="s">
        <v>93</v>
      </c>
      <c r="B9040" s="5">
        <v>1.1976697826262394E-3</v>
      </c>
      <c r="C9040" s="5">
        <v>1.0407804734735304E-2</v>
      </c>
      <c r="D9040" s="5">
        <v>1.4832118096010519E-3</v>
      </c>
      <c r="E9040" s="6">
        <f t="shared" si="472"/>
        <v>1.3088686326962595E-2</v>
      </c>
      <c r="F9040" s="5">
        <v>8.9825229012216977E-3</v>
      </c>
      <c r="G9040" s="5">
        <v>9.0394648720853905E-3</v>
      </c>
      <c r="H9040" s="5">
        <v>1.2713244028168416E-2</v>
      </c>
      <c r="I9040" s="6">
        <f t="shared" si="470"/>
        <v>3.0735231801475506E-2</v>
      </c>
      <c r="J9040" s="7">
        <v>422936.70237786643</v>
      </c>
      <c r="K9040" s="7">
        <v>3675339.1271585678</v>
      </c>
      <c r="L9040" s="7">
        <v>523771.00998994178</v>
      </c>
      <c r="M9040" s="8">
        <f t="shared" si="471"/>
        <v>4622046.8395263758</v>
      </c>
      <c r="N9040" t="s">
        <v>126</v>
      </c>
      <c r="O9040" s="7">
        <v>2025</v>
      </c>
      <c r="P9040" t="s">
        <v>154</v>
      </c>
      <c r="Q9040" t="s">
        <v>164</v>
      </c>
      <c r="R9040" t="s">
        <v>226</v>
      </c>
      <c r="S9040" t="s">
        <v>181</v>
      </c>
      <c r="T9040" t="s">
        <v>207</v>
      </c>
    </row>
    <row r="9041" spans="1:20" hidden="1" x14ac:dyDescent="0.3">
      <c r="A9041" s="21" t="s">
        <v>94</v>
      </c>
      <c r="B9041" s="5">
        <v>0</v>
      </c>
      <c r="C9041" s="5">
        <v>0</v>
      </c>
      <c r="D9041" s="5">
        <v>4.0881415153117169E-4</v>
      </c>
      <c r="E9041" s="6">
        <f t="shared" si="472"/>
        <v>4.0881415153117169E-4</v>
      </c>
      <c r="F9041" s="5">
        <v>0</v>
      </c>
      <c r="G9041" s="5">
        <v>0</v>
      </c>
      <c r="H9041" s="5">
        <v>3.5041212839199069E-3</v>
      </c>
      <c r="I9041" s="6">
        <f t="shared" si="470"/>
        <v>3.5041212839199069E-3</v>
      </c>
      <c r="J9041" s="7">
        <v>0</v>
      </c>
      <c r="K9041" s="7">
        <v>0</v>
      </c>
      <c r="L9041" s="7">
        <v>144365.76061463356</v>
      </c>
      <c r="M9041" s="8">
        <f t="shared" si="471"/>
        <v>144365.76061463356</v>
      </c>
      <c r="N9041" t="s">
        <v>126</v>
      </c>
      <c r="O9041" s="7">
        <v>2025</v>
      </c>
      <c r="P9041" t="s">
        <v>154</v>
      </c>
      <c r="Q9041" t="s">
        <v>164</v>
      </c>
      <c r="R9041" t="s">
        <v>226</v>
      </c>
      <c r="S9041" t="s">
        <v>181</v>
      </c>
      <c r="T9041" t="s">
        <v>207</v>
      </c>
    </row>
    <row r="9042" spans="1:20" hidden="1" x14ac:dyDescent="0.3">
      <c r="A9042" s="21" t="s">
        <v>95</v>
      </c>
      <c r="B9042" s="5">
        <v>2.5242268370661399E-2</v>
      </c>
      <c r="C9042" s="5">
        <v>0</v>
      </c>
      <c r="D9042" s="5">
        <v>1.6368237270388895E-3</v>
      </c>
      <c r="E9042" s="6">
        <f t="shared" si="472"/>
        <v>2.6879092097700289E-2</v>
      </c>
      <c r="F9042" s="5">
        <v>3.9654388509480033E-2</v>
      </c>
      <c r="G9042" s="5">
        <v>0</v>
      </c>
      <c r="H9042" s="5">
        <v>1.4029917600601322E-2</v>
      </c>
      <c r="I9042" s="6">
        <f t="shared" si="470"/>
        <v>5.3684306110081355E-2</v>
      </c>
      <c r="J9042" s="7">
        <v>8913877.5145639125</v>
      </c>
      <c r="K9042" s="7">
        <v>0</v>
      </c>
      <c r="L9042" s="7">
        <v>578016.4445408904</v>
      </c>
      <c r="M9042" s="8">
        <f t="shared" si="471"/>
        <v>9491893.9591048025</v>
      </c>
      <c r="N9042" t="s">
        <v>126</v>
      </c>
      <c r="O9042" s="7">
        <v>2025</v>
      </c>
      <c r="P9042" t="s">
        <v>154</v>
      </c>
      <c r="Q9042" t="s">
        <v>164</v>
      </c>
      <c r="R9042" t="s">
        <v>226</v>
      </c>
      <c r="S9042" t="s">
        <v>181</v>
      </c>
      <c r="T9042" t="s">
        <v>207</v>
      </c>
    </row>
    <row r="9043" spans="1:20" hidden="1" x14ac:dyDescent="0.3">
      <c r="A9043" s="21" t="s">
        <v>96</v>
      </c>
      <c r="B9043" s="5">
        <v>6.9552917645184019E-4</v>
      </c>
      <c r="C9043" s="5">
        <v>0</v>
      </c>
      <c r="D9043" s="5">
        <v>3.0429400012303546E-4</v>
      </c>
      <c r="E9043" s="6">
        <f t="shared" si="472"/>
        <v>9.9982317657487576E-4</v>
      </c>
      <c r="F9043" s="5">
        <v>2.6082342756643859E-3</v>
      </c>
      <c r="G9043" s="5">
        <v>0</v>
      </c>
      <c r="H9043" s="5">
        <v>2.6082342756643842E-3</v>
      </c>
      <c r="I9043" s="6">
        <f t="shared" si="470"/>
        <v>5.2164685513287701E-3</v>
      </c>
      <c r="J9043" s="7">
        <v>245614.29248978302</v>
      </c>
      <c r="K9043" s="7">
        <v>0</v>
      </c>
      <c r="L9043" s="7">
        <v>107456.24781749224</v>
      </c>
      <c r="M9043" s="8">
        <f t="shared" si="471"/>
        <v>353070.54030727525</v>
      </c>
      <c r="N9043" t="s">
        <v>126</v>
      </c>
      <c r="O9043" s="7">
        <v>2025</v>
      </c>
      <c r="P9043" t="s">
        <v>154</v>
      </c>
      <c r="Q9043" t="s">
        <v>164</v>
      </c>
      <c r="R9043" t="s">
        <v>226</v>
      </c>
      <c r="S9043" t="s">
        <v>181</v>
      </c>
      <c r="T9043" t="s">
        <v>207</v>
      </c>
    </row>
    <row r="9044" spans="1:20" hidden="1" x14ac:dyDescent="0.3">
      <c r="A9044" s="21" t="s">
        <v>97</v>
      </c>
      <c r="B9044" s="5">
        <v>2.7588824057192519E-3</v>
      </c>
      <c r="C9044" s="5">
        <v>0</v>
      </c>
      <c r="D9044" s="5">
        <v>8.7782618687530837E-4</v>
      </c>
      <c r="E9044" s="6">
        <f t="shared" si="472"/>
        <v>3.63670859259456E-3</v>
      </c>
      <c r="F9044" s="5">
        <v>3.0096897707588284E-2</v>
      </c>
      <c r="G9044" s="5">
        <v>0</v>
      </c>
      <c r="H9044" s="5">
        <v>7.5242244268970207E-3</v>
      </c>
      <c r="I9044" s="6">
        <f t="shared" si="470"/>
        <v>3.7621122134485305E-2</v>
      </c>
      <c r="J9044" s="7">
        <v>974252.37227291719</v>
      </c>
      <c r="K9044" s="7">
        <v>0</v>
      </c>
      <c r="L9044" s="7">
        <v>309989.37947977195</v>
      </c>
      <c r="M9044" s="8">
        <f t="shared" si="471"/>
        <v>1284241.751752689</v>
      </c>
      <c r="N9044" t="s">
        <v>126</v>
      </c>
      <c r="O9044" s="7">
        <v>2025</v>
      </c>
      <c r="P9044" t="s">
        <v>154</v>
      </c>
      <c r="Q9044" t="s">
        <v>164</v>
      </c>
      <c r="R9044" t="s">
        <v>226</v>
      </c>
      <c r="S9044" t="s">
        <v>181</v>
      </c>
      <c r="T9044" t="s">
        <v>207</v>
      </c>
    </row>
    <row r="9045" spans="1:20" hidden="1" x14ac:dyDescent="0.3">
      <c r="A9045" s="21" t="s">
        <v>98</v>
      </c>
      <c r="B9045" s="5">
        <v>1.6730864989020361E-3</v>
      </c>
      <c r="C9045" s="5">
        <v>0</v>
      </c>
      <c r="D9045" s="5">
        <v>6.6531096377102101E-4</v>
      </c>
      <c r="E9045" s="6">
        <f t="shared" si="472"/>
        <v>2.3383974626730569E-3</v>
      </c>
      <c r="F9045" s="5">
        <v>6.3906411915489458E-3</v>
      </c>
      <c r="G9045" s="5">
        <v>0</v>
      </c>
      <c r="H9045" s="5">
        <v>5.7026653794726555E-3</v>
      </c>
      <c r="I9045" s="6">
        <f t="shared" si="470"/>
        <v>1.2093306571021601E-2</v>
      </c>
      <c r="J9045" s="7">
        <v>590822.02532230702</v>
      </c>
      <c r="K9045" s="7">
        <v>0</v>
      </c>
      <c r="L9045" s="7">
        <v>234943.2449202649</v>
      </c>
      <c r="M9045" s="8">
        <f t="shared" si="471"/>
        <v>825765.27024257195</v>
      </c>
      <c r="N9045" t="s">
        <v>126</v>
      </c>
      <c r="O9045" s="7">
        <v>2025</v>
      </c>
      <c r="P9045" t="s">
        <v>154</v>
      </c>
      <c r="Q9045" t="s">
        <v>164</v>
      </c>
      <c r="R9045" t="s">
        <v>226</v>
      </c>
      <c r="S9045" t="s">
        <v>181</v>
      </c>
      <c r="T9045" t="s">
        <v>207</v>
      </c>
    </row>
    <row r="9046" spans="1:20" hidden="1" x14ac:dyDescent="0.3">
      <c r="A9046" s="21" t="s">
        <v>99</v>
      </c>
      <c r="B9046" s="5">
        <v>3.9235514744399652E-2</v>
      </c>
      <c r="C9046" s="5">
        <v>3.7247349380635899E-3</v>
      </c>
      <c r="D9046" s="5">
        <v>1.3958618525572249E-3</v>
      </c>
      <c r="E9046" s="6">
        <f t="shared" si="472"/>
        <v>4.4356111535020469E-2</v>
      </c>
      <c r="F9046" s="5">
        <v>9.8020200654876821E-2</v>
      </c>
      <c r="G9046" s="5">
        <v>2.3039597441773395E-3</v>
      </c>
      <c r="H9046" s="5">
        <v>1.1964530113837529E-2</v>
      </c>
      <c r="I9046" s="6">
        <f t="shared" si="470"/>
        <v>0.11228869051289168</v>
      </c>
      <c r="J9046" s="7">
        <v>13855354.341249924</v>
      </c>
      <c r="K9046" s="7">
        <v>1315326.7576659454</v>
      </c>
      <c r="L9046" s="7">
        <v>492924.85913861502</v>
      </c>
      <c r="M9046" s="8">
        <f t="shared" si="471"/>
        <v>15663605.958054485</v>
      </c>
      <c r="N9046" t="s">
        <v>126</v>
      </c>
      <c r="O9046" s="7">
        <v>2025</v>
      </c>
      <c r="P9046" t="s">
        <v>154</v>
      </c>
      <c r="Q9046" t="s">
        <v>164</v>
      </c>
      <c r="R9046" t="s">
        <v>226</v>
      </c>
      <c r="S9046" t="s">
        <v>181</v>
      </c>
      <c r="T9046" t="s">
        <v>207</v>
      </c>
    </row>
    <row r="9047" spans="1:20" hidden="1" x14ac:dyDescent="0.3">
      <c r="A9047" s="21" t="s">
        <v>100</v>
      </c>
      <c r="B9047" s="5">
        <v>0</v>
      </c>
      <c r="C9047" s="5">
        <v>0</v>
      </c>
      <c r="D9047" s="5">
        <v>1.3351188832088849E-3</v>
      </c>
      <c r="E9047" s="6">
        <f t="shared" si="472"/>
        <v>1.3351188832088849E-3</v>
      </c>
      <c r="F9047" s="5">
        <v>0</v>
      </c>
      <c r="G9047" s="5">
        <v>0</v>
      </c>
      <c r="H9047" s="5">
        <v>1.144387609306843E-2</v>
      </c>
      <c r="I9047" s="6">
        <f t="shared" si="470"/>
        <v>1.144387609306843E-2</v>
      </c>
      <c r="J9047" s="7">
        <v>0</v>
      </c>
      <c r="K9047" s="7">
        <v>0</v>
      </c>
      <c r="L9047" s="7">
        <v>471474.51320729079</v>
      </c>
      <c r="M9047" s="8">
        <f t="shared" si="471"/>
        <v>471474.51320729079</v>
      </c>
      <c r="N9047" t="s">
        <v>126</v>
      </c>
      <c r="O9047" s="7">
        <v>2025</v>
      </c>
      <c r="P9047" t="s">
        <v>154</v>
      </c>
      <c r="Q9047" t="s">
        <v>164</v>
      </c>
      <c r="R9047" t="s">
        <v>226</v>
      </c>
      <c r="S9047" t="s">
        <v>181</v>
      </c>
      <c r="T9047" t="s">
        <v>207</v>
      </c>
    </row>
    <row r="9048" spans="1:20" hidden="1" x14ac:dyDescent="0.3">
      <c r="A9048" s="21" t="s">
        <v>101</v>
      </c>
      <c r="B9048" s="5">
        <v>0</v>
      </c>
      <c r="C9048" s="5">
        <v>0</v>
      </c>
      <c r="D9048" s="5">
        <v>9.5212815891609882E-4</v>
      </c>
      <c r="E9048" s="6">
        <f t="shared" si="472"/>
        <v>9.5212815891609882E-4</v>
      </c>
      <c r="F9048" s="5">
        <v>0</v>
      </c>
      <c r="G9048" s="5">
        <v>0</v>
      </c>
      <c r="H9048" s="5">
        <v>8.1610984702494629E-3</v>
      </c>
      <c r="I9048" s="6">
        <f t="shared" si="470"/>
        <v>8.1610984702494629E-3</v>
      </c>
      <c r="J9048" s="7">
        <v>0</v>
      </c>
      <c r="K9048" s="7">
        <v>0</v>
      </c>
      <c r="L9048" s="7">
        <v>336227.85647148156</v>
      </c>
      <c r="M9048" s="8">
        <f t="shared" si="471"/>
        <v>336227.85647148156</v>
      </c>
      <c r="N9048" t="s">
        <v>126</v>
      </c>
      <c r="O9048" s="7">
        <v>2025</v>
      </c>
      <c r="P9048" t="s">
        <v>154</v>
      </c>
      <c r="Q9048" t="s">
        <v>164</v>
      </c>
      <c r="R9048" t="s">
        <v>226</v>
      </c>
      <c r="S9048" t="s">
        <v>181</v>
      </c>
      <c r="T9048" t="s">
        <v>207</v>
      </c>
    </row>
    <row r="9049" spans="1:20" hidden="1" x14ac:dyDescent="0.3">
      <c r="A9049" s="21" t="s">
        <v>102</v>
      </c>
      <c r="B9049" s="5">
        <v>0</v>
      </c>
      <c r="C9049" s="5">
        <v>0</v>
      </c>
      <c r="D9049" s="5">
        <v>1.1898195208668711E-3</v>
      </c>
      <c r="E9049" s="6">
        <f t="shared" si="472"/>
        <v>1.1898195208668711E-3</v>
      </c>
      <c r="F9049" s="5">
        <v>0</v>
      </c>
      <c r="G9049" s="5">
        <v>0</v>
      </c>
      <c r="H9049" s="5">
        <v>1.0198452992582098E-2</v>
      </c>
      <c r="I9049" s="6">
        <f t="shared" si="470"/>
        <v>1.0198452992582098E-2</v>
      </c>
      <c r="J9049" s="7">
        <v>0</v>
      </c>
      <c r="K9049" s="7">
        <v>0</v>
      </c>
      <c r="L9049" s="7">
        <v>420164.51602944941</v>
      </c>
      <c r="M9049" s="8">
        <f t="shared" si="471"/>
        <v>420164.51602944941</v>
      </c>
      <c r="N9049" t="s">
        <v>126</v>
      </c>
      <c r="O9049" s="7">
        <v>2025</v>
      </c>
      <c r="P9049" t="s">
        <v>154</v>
      </c>
      <c r="Q9049" t="s">
        <v>164</v>
      </c>
      <c r="R9049" t="s">
        <v>226</v>
      </c>
      <c r="S9049" t="s">
        <v>181</v>
      </c>
      <c r="T9049" t="s">
        <v>207</v>
      </c>
    </row>
    <row r="9050" spans="1:20" hidden="1" x14ac:dyDescent="0.3">
      <c r="A9050" s="21" t="s">
        <v>103</v>
      </c>
      <c r="B9050" s="5">
        <v>3.1156924153225615E-2</v>
      </c>
      <c r="C9050" s="5">
        <v>0</v>
      </c>
      <c r="D9050" s="5">
        <v>1.0207067328354528E-3</v>
      </c>
      <c r="E9050" s="6">
        <f t="shared" si="472"/>
        <v>3.217763088606107E-2</v>
      </c>
      <c r="F9050" s="5">
        <v>2.1973760551247803E-2</v>
      </c>
      <c r="G9050" s="5">
        <v>0</v>
      </c>
      <c r="H9050" s="5">
        <v>8.7489148156270277E-3</v>
      </c>
      <c r="I9050" s="6">
        <f t="shared" si="470"/>
        <v>3.072267536687483E-2</v>
      </c>
      <c r="J9050" s="7">
        <v>11002537.551467039</v>
      </c>
      <c r="K9050" s="7">
        <v>0</v>
      </c>
      <c r="L9050" s="7">
        <v>360445.21281458635</v>
      </c>
      <c r="M9050" s="8">
        <f t="shared" si="471"/>
        <v>11362982.764281625</v>
      </c>
      <c r="N9050" t="s">
        <v>126</v>
      </c>
      <c r="O9050" s="7">
        <v>2025</v>
      </c>
      <c r="P9050" t="s">
        <v>154</v>
      </c>
      <c r="Q9050" t="s">
        <v>164</v>
      </c>
      <c r="R9050" t="s">
        <v>226</v>
      </c>
      <c r="S9050" t="s">
        <v>181</v>
      </c>
      <c r="T9050" t="s">
        <v>207</v>
      </c>
    </row>
    <row r="9051" spans="1:20" hidden="1" x14ac:dyDescent="0.3">
      <c r="A9051" s="21" t="s">
        <v>104</v>
      </c>
      <c r="B9051" s="5">
        <v>2.3263666755069063E-3</v>
      </c>
      <c r="C9051" s="5">
        <v>0</v>
      </c>
      <c r="D9051" s="5">
        <v>5.3806755910694383E-4</v>
      </c>
      <c r="E9051" s="6">
        <f t="shared" si="472"/>
        <v>2.86443423461385E-3</v>
      </c>
      <c r="F9051" s="5">
        <v>6.7296649257681815E-3</v>
      </c>
      <c r="G9051" s="5">
        <v>0</v>
      </c>
      <c r="H9051" s="5">
        <v>4.6120076298525846E-3</v>
      </c>
      <c r="I9051" s="6">
        <f t="shared" si="470"/>
        <v>1.1341672555620765E-2</v>
      </c>
      <c r="J9051" s="7">
        <v>821516.80248887523</v>
      </c>
      <c r="K9051" s="7">
        <v>0</v>
      </c>
      <c r="L9051" s="7">
        <v>190009.4019289602</v>
      </c>
      <c r="M9051" s="8">
        <f t="shared" si="471"/>
        <v>1011526.2044178355</v>
      </c>
      <c r="N9051" t="s">
        <v>126</v>
      </c>
      <c r="O9051" s="7">
        <v>2025</v>
      </c>
      <c r="P9051" t="s">
        <v>154</v>
      </c>
      <c r="Q9051" t="s">
        <v>164</v>
      </c>
      <c r="R9051" t="s">
        <v>226</v>
      </c>
      <c r="S9051" t="s">
        <v>181</v>
      </c>
      <c r="T9051" t="s">
        <v>207</v>
      </c>
    </row>
    <row r="9052" spans="1:20" hidden="1" x14ac:dyDescent="0.3">
      <c r="A9052" s="21" t="s">
        <v>105</v>
      </c>
      <c r="B9052" s="5">
        <v>0</v>
      </c>
      <c r="C9052" s="5">
        <v>0</v>
      </c>
      <c r="D9052" s="5">
        <v>0</v>
      </c>
      <c r="E9052" s="6">
        <f t="shared" si="472"/>
        <v>0</v>
      </c>
      <c r="F9052" s="5">
        <v>0</v>
      </c>
      <c r="G9052" s="5">
        <v>0</v>
      </c>
      <c r="H9052" s="5">
        <v>0</v>
      </c>
      <c r="I9052" s="6">
        <f t="shared" si="470"/>
        <v>0</v>
      </c>
      <c r="J9052" s="7">
        <v>0</v>
      </c>
      <c r="K9052" s="7">
        <v>0</v>
      </c>
      <c r="L9052" s="7">
        <v>0</v>
      </c>
      <c r="M9052" s="8">
        <f t="shared" si="471"/>
        <v>0</v>
      </c>
      <c r="N9052" t="s">
        <v>126</v>
      </c>
      <c r="O9052" s="7">
        <v>2025</v>
      </c>
      <c r="P9052" t="s">
        <v>154</v>
      </c>
      <c r="Q9052" t="s">
        <v>164</v>
      </c>
      <c r="R9052" t="s">
        <v>226</v>
      </c>
      <c r="S9052" t="s">
        <v>181</v>
      </c>
      <c r="T9052" t="s">
        <v>207</v>
      </c>
    </row>
    <row r="9053" spans="1:20" hidden="1" x14ac:dyDescent="0.3">
      <c r="A9053" s="21" t="s">
        <v>106</v>
      </c>
      <c r="B9053" s="5">
        <v>0</v>
      </c>
      <c r="C9053" s="5">
        <v>0</v>
      </c>
      <c r="D9053" s="5">
        <v>2.0440707576558585E-4</v>
      </c>
      <c r="E9053" s="6">
        <f t="shared" si="472"/>
        <v>2.0440707576558585E-4</v>
      </c>
      <c r="F9053" s="5">
        <v>0</v>
      </c>
      <c r="G9053" s="5">
        <v>0</v>
      </c>
      <c r="H9053" s="5">
        <v>1.7520606419599535E-3</v>
      </c>
      <c r="I9053" s="6">
        <f t="shared" si="470"/>
        <v>1.7520606419599535E-3</v>
      </c>
      <c r="J9053" s="7">
        <v>0</v>
      </c>
      <c r="K9053" s="7">
        <v>0</v>
      </c>
      <c r="L9053" s="7">
        <v>72182.88030731678</v>
      </c>
      <c r="M9053" s="8">
        <f t="shared" si="471"/>
        <v>72182.88030731678</v>
      </c>
      <c r="N9053" t="s">
        <v>126</v>
      </c>
      <c r="O9053" s="7">
        <v>2025</v>
      </c>
      <c r="P9053" t="s">
        <v>154</v>
      </c>
      <c r="Q9053" t="s">
        <v>164</v>
      </c>
      <c r="R9053" t="s">
        <v>226</v>
      </c>
      <c r="S9053" t="s">
        <v>181</v>
      </c>
      <c r="T9053" t="s">
        <v>207</v>
      </c>
    </row>
    <row r="9054" spans="1:20" hidden="1" x14ac:dyDescent="0.3">
      <c r="A9054" s="21" t="s">
        <v>107</v>
      </c>
      <c r="B9054" s="5">
        <v>5.286575367830738E-3</v>
      </c>
      <c r="C9054" s="5">
        <v>0</v>
      </c>
      <c r="D9054" s="5">
        <v>4.1579805995316254E-4</v>
      </c>
      <c r="E9054" s="6">
        <f t="shared" si="472"/>
        <v>5.7023734277839005E-3</v>
      </c>
      <c r="F9054" s="5">
        <v>3.5639833558535395E-3</v>
      </c>
      <c r="G9054" s="5">
        <v>0</v>
      </c>
      <c r="H9054" s="5">
        <v>3.5639833558535386E-3</v>
      </c>
      <c r="I9054" s="6">
        <f t="shared" si="470"/>
        <v>7.1279667117070782E-3</v>
      </c>
      <c r="J9054" s="7">
        <v>1866864.1268042738</v>
      </c>
      <c r="K9054" s="7">
        <v>0</v>
      </c>
      <c r="L9054" s="7">
        <v>146832.00902513356</v>
      </c>
      <c r="M9054" s="8">
        <f t="shared" si="471"/>
        <v>2013696.1358294073</v>
      </c>
      <c r="N9054" t="s">
        <v>126</v>
      </c>
      <c r="O9054" s="7">
        <v>2025</v>
      </c>
      <c r="P9054" t="s">
        <v>157</v>
      </c>
      <c r="Q9054" t="s">
        <v>164</v>
      </c>
      <c r="R9054" t="s">
        <v>226</v>
      </c>
      <c r="S9054" t="s">
        <v>181</v>
      </c>
      <c r="T9054" t="s">
        <v>208</v>
      </c>
    </row>
    <row r="9055" spans="1:20" hidden="1" x14ac:dyDescent="0.3">
      <c r="A9055" s="21" t="s">
        <v>108</v>
      </c>
      <c r="B9055" s="5">
        <v>1.4041597815695686E-2</v>
      </c>
      <c r="C9055" s="5">
        <v>0</v>
      </c>
      <c r="D9055" s="5">
        <v>6.1363004144828869E-4</v>
      </c>
      <c r="E9055" s="6">
        <f t="shared" si="472"/>
        <v>1.4655227857143974E-2</v>
      </c>
      <c r="F9055" s="5">
        <v>2.5679952829207035E-2</v>
      </c>
      <c r="G9055" s="5">
        <v>0</v>
      </c>
      <c r="H9055" s="5">
        <v>5.2596860471637802E-3</v>
      </c>
      <c r="I9055" s="6">
        <f t="shared" si="470"/>
        <v>3.0939638876370815E-2</v>
      </c>
      <c r="J9055" s="7">
        <v>4958551.3155924082</v>
      </c>
      <c r="K9055" s="7">
        <v>0</v>
      </c>
      <c r="L9055" s="7">
        <v>216693.00668256497</v>
      </c>
      <c r="M9055" s="8">
        <f t="shared" si="471"/>
        <v>5175244.3222749736</v>
      </c>
      <c r="N9055" t="s">
        <v>126</v>
      </c>
      <c r="O9055" s="7">
        <v>2025</v>
      </c>
      <c r="P9055" t="s">
        <v>157</v>
      </c>
      <c r="Q9055" t="s">
        <v>164</v>
      </c>
      <c r="R9055" t="s">
        <v>226</v>
      </c>
      <c r="S9055" t="s">
        <v>181</v>
      </c>
      <c r="T9055" t="s">
        <v>208</v>
      </c>
    </row>
    <row r="9056" spans="1:20" hidden="1" x14ac:dyDescent="0.3">
      <c r="A9056" s="21" t="s">
        <v>109</v>
      </c>
      <c r="B9056" s="5">
        <v>1.0962186160017083E-2</v>
      </c>
      <c r="C9056" s="5">
        <v>0</v>
      </c>
      <c r="D9056" s="5">
        <v>1.1231828141672901E-3</v>
      </c>
      <c r="E9056" s="6">
        <f t="shared" si="472"/>
        <v>1.2085368974184373E-2</v>
      </c>
      <c r="F9056" s="5">
        <v>2.3680267628197211E-2</v>
      </c>
      <c r="G9056" s="5">
        <v>0</v>
      </c>
      <c r="H9056" s="5">
        <v>9.6272812233031534E-3</v>
      </c>
      <c r="I9056" s="6">
        <f t="shared" si="470"/>
        <v>3.3307548851500363E-2</v>
      </c>
      <c r="J9056" s="7">
        <v>3871109.4933058084</v>
      </c>
      <c r="K9056" s="7">
        <v>0</v>
      </c>
      <c r="L9056" s="7">
        <v>396632.89704926411</v>
      </c>
      <c r="M9056" s="8">
        <f t="shared" si="471"/>
        <v>4267742.3903550729</v>
      </c>
      <c r="N9056" t="s">
        <v>126</v>
      </c>
      <c r="O9056" s="7">
        <v>2025</v>
      </c>
      <c r="P9056" t="s">
        <v>157</v>
      </c>
      <c r="Q9056" t="s">
        <v>164</v>
      </c>
      <c r="R9056" t="s">
        <v>226</v>
      </c>
      <c r="S9056" t="s">
        <v>181</v>
      </c>
      <c r="T9056" t="s">
        <v>208</v>
      </c>
    </row>
    <row r="9057" spans="1:20" hidden="1" x14ac:dyDescent="0.3">
      <c r="A9057" s="21" t="s">
        <v>110</v>
      </c>
      <c r="B9057" s="5">
        <v>3.084502773302692E-4</v>
      </c>
      <c r="C9057" s="5">
        <v>0</v>
      </c>
      <c r="D9057" s="5">
        <v>9.4221441574146797E-4</v>
      </c>
      <c r="E9057" s="6">
        <f t="shared" si="472"/>
        <v>1.2506646930717372E-3</v>
      </c>
      <c r="F9057" s="5">
        <v>2.6438595087175712E-3</v>
      </c>
      <c r="G9057" s="5">
        <v>0</v>
      </c>
      <c r="H9057" s="5">
        <v>8.0761235291144061E-3</v>
      </c>
      <c r="I9057" s="6">
        <f t="shared" si="470"/>
        <v>1.0719983037831978E-2</v>
      </c>
      <c r="J9057" s="7">
        <v>108923.96638374108</v>
      </c>
      <c r="K9057" s="7">
        <v>0</v>
      </c>
      <c r="L9057" s="7">
        <v>332726.98677657673</v>
      </c>
      <c r="M9057" s="8">
        <f t="shared" si="471"/>
        <v>441650.95316031779</v>
      </c>
      <c r="N9057" t="s">
        <v>126</v>
      </c>
      <c r="O9057" s="7">
        <v>2025</v>
      </c>
      <c r="P9057" t="s">
        <v>157</v>
      </c>
      <c r="Q9057" t="s">
        <v>164</v>
      </c>
      <c r="R9057" t="s">
        <v>226</v>
      </c>
      <c r="S9057" t="s">
        <v>181</v>
      </c>
      <c r="T9057" t="s">
        <v>208</v>
      </c>
    </row>
    <row r="9058" spans="1:20" hidden="1" x14ac:dyDescent="0.3">
      <c r="A9058" s="21" t="s">
        <v>111</v>
      </c>
      <c r="B9058" s="5">
        <v>0</v>
      </c>
      <c r="C9058" s="5">
        <v>0</v>
      </c>
      <c r="D9058" s="5">
        <v>1.1583067626716531E-3</v>
      </c>
      <c r="E9058" s="6">
        <f t="shared" si="472"/>
        <v>1.1583067626716531E-3</v>
      </c>
      <c r="F9058" s="5">
        <v>0</v>
      </c>
      <c r="G9058" s="5">
        <v>0</v>
      </c>
      <c r="H9058" s="5">
        <v>9.9283436377730697E-3</v>
      </c>
      <c r="I9058" s="6">
        <f t="shared" si="470"/>
        <v>9.9283436377730697E-3</v>
      </c>
      <c r="J9058" s="7">
        <v>0</v>
      </c>
      <c r="K9058" s="7">
        <v>0</v>
      </c>
      <c r="L9058" s="7">
        <v>409036.32174146175</v>
      </c>
      <c r="M9058" s="8">
        <f t="shared" si="471"/>
        <v>409036.32174146175</v>
      </c>
      <c r="N9058" t="s">
        <v>126</v>
      </c>
      <c r="O9058" s="7">
        <v>2025</v>
      </c>
      <c r="P9058" t="s">
        <v>157</v>
      </c>
      <c r="Q9058" t="s">
        <v>164</v>
      </c>
      <c r="R9058" t="s">
        <v>226</v>
      </c>
      <c r="S9058" t="s">
        <v>181</v>
      </c>
      <c r="T9058" t="s">
        <v>208</v>
      </c>
    </row>
    <row r="9059" spans="1:20" hidden="1" x14ac:dyDescent="0.3">
      <c r="A9059" s="21" t="s">
        <v>128</v>
      </c>
      <c r="B9059" s="5">
        <v>0</v>
      </c>
      <c r="C9059" s="5">
        <v>0</v>
      </c>
      <c r="D9059" s="5">
        <v>1.1583067626716531E-3</v>
      </c>
      <c r="E9059" s="6">
        <f t="shared" si="472"/>
        <v>1.1583067626716531E-3</v>
      </c>
      <c r="F9059" s="5">
        <v>0</v>
      </c>
      <c r="G9059" s="5">
        <v>0</v>
      </c>
      <c r="H9059" s="5">
        <v>9.9283436377730697E-3</v>
      </c>
      <c r="I9059" s="6">
        <f t="shared" si="470"/>
        <v>9.9283436377730697E-3</v>
      </c>
      <c r="J9059" s="7">
        <v>0</v>
      </c>
      <c r="K9059" s="7">
        <v>0</v>
      </c>
      <c r="L9059" s="7">
        <v>409036.32174146175</v>
      </c>
      <c r="M9059" s="8">
        <f t="shared" si="471"/>
        <v>409036.32174146175</v>
      </c>
      <c r="N9059" t="s">
        <v>126</v>
      </c>
      <c r="O9059" s="7">
        <v>2025</v>
      </c>
      <c r="P9059" t="s">
        <v>157</v>
      </c>
      <c r="Q9059" t="s">
        <v>164</v>
      </c>
      <c r="R9059" t="s">
        <v>226</v>
      </c>
      <c r="S9059" t="s">
        <v>181</v>
      </c>
      <c r="T9059" t="s">
        <v>208</v>
      </c>
    </row>
    <row r="9060" spans="1:20" hidden="1" x14ac:dyDescent="0.3">
      <c r="A9060" s="21" t="s">
        <v>112</v>
      </c>
      <c r="B9060" s="5">
        <v>2.3284287698797965E-2</v>
      </c>
      <c r="C9060" s="5">
        <v>0</v>
      </c>
      <c r="D9060" s="5">
        <v>0</v>
      </c>
      <c r="E9060" s="6">
        <f t="shared" si="472"/>
        <v>2.3284287698797965E-2</v>
      </c>
      <c r="F9060" s="5">
        <v>2.1329119046178492E-2</v>
      </c>
      <c r="G9060" s="5">
        <v>0</v>
      </c>
      <c r="H9060" s="5">
        <v>0</v>
      </c>
      <c r="I9060" s="6">
        <f t="shared" si="470"/>
        <v>2.1329119046178492E-2</v>
      </c>
      <c r="J9060" s="7">
        <v>8222449.9602495534</v>
      </c>
      <c r="K9060" s="7">
        <v>0</v>
      </c>
      <c r="L9060" s="7">
        <v>0</v>
      </c>
      <c r="M9060" s="8">
        <f t="shared" si="471"/>
        <v>8222449.9602495534</v>
      </c>
      <c r="N9060" t="s">
        <v>126</v>
      </c>
      <c r="O9060" s="7">
        <v>2025</v>
      </c>
      <c r="P9060" t="s">
        <v>161</v>
      </c>
      <c r="Q9060" t="s">
        <v>165</v>
      </c>
      <c r="R9060" t="s">
        <v>226</v>
      </c>
      <c r="S9060" t="s">
        <v>181</v>
      </c>
      <c r="T9060" t="s">
        <v>209</v>
      </c>
    </row>
    <row r="9061" spans="1:20" hidden="1" x14ac:dyDescent="0.3">
      <c r="A9061" s="21" t="s">
        <v>113</v>
      </c>
      <c r="B9061" s="5">
        <v>4.5683131151587848E-2</v>
      </c>
      <c r="C9061" s="5">
        <v>1.4930184982938834E-3</v>
      </c>
      <c r="D9061" s="5">
        <v>0</v>
      </c>
      <c r="E9061" s="6">
        <f t="shared" si="472"/>
        <v>4.7176149649881732E-2</v>
      </c>
      <c r="F9061" s="5">
        <v>6.0538367341428784E-2</v>
      </c>
      <c r="G9061" s="5">
        <v>1.4930184760461736E-2</v>
      </c>
      <c r="H9061" s="5">
        <v>0</v>
      </c>
      <c r="I9061" s="6">
        <f t="shared" si="470"/>
        <v>7.5468552101890518E-2</v>
      </c>
      <c r="J9061" s="7">
        <v>16132220.353076918</v>
      </c>
      <c r="K9061" s="7">
        <v>527234.07521639974</v>
      </c>
      <c r="L9061" s="7">
        <v>0</v>
      </c>
      <c r="M9061" s="8">
        <f t="shared" si="471"/>
        <v>16659454.428293318</v>
      </c>
      <c r="N9061" t="s">
        <v>126</v>
      </c>
      <c r="O9061" s="7">
        <v>2025</v>
      </c>
      <c r="P9061" t="s">
        <v>161</v>
      </c>
      <c r="Q9061" t="s">
        <v>165</v>
      </c>
      <c r="R9061" t="s">
        <v>226</v>
      </c>
      <c r="S9061" t="s">
        <v>181</v>
      </c>
      <c r="T9061" t="s">
        <v>209</v>
      </c>
    </row>
    <row r="9062" spans="1:20" hidden="1" x14ac:dyDescent="0.3">
      <c r="A9062" s="21" t="s">
        <v>114</v>
      </c>
      <c r="B9062" s="5">
        <v>4.0787465219420886E-2</v>
      </c>
      <c r="C9062" s="5">
        <v>0</v>
      </c>
      <c r="D9062" s="5">
        <v>0</v>
      </c>
      <c r="E9062" s="6">
        <f t="shared" si="472"/>
        <v>4.0787465219420886E-2</v>
      </c>
      <c r="F9062" s="5">
        <v>5.4890891872178028E-2</v>
      </c>
      <c r="G9062" s="5">
        <v>0</v>
      </c>
      <c r="H9062" s="5">
        <v>0</v>
      </c>
      <c r="I9062" s="6">
        <f t="shared" si="470"/>
        <v>5.4890891872178028E-2</v>
      </c>
      <c r="J9062" s="7">
        <v>14403399.241172278</v>
      </c>
      <c r="K9062" s="7">
        <v>0</v>
      </c>
      <c r="L9062" s="7">
        <v>0</v>
      </c>
      <c r="M9062" s="8">
        <f t="shared" si="471"/>
        <v>14403399.241172278</v>
      </c>
      <c r="N9062" t="s">
        <v>126</v>
      </c>
      <c r="O9062" s="7">
        <v>2025</v>
      </c>
      <c r="P9062" t="s">
        <v>161</v>
      </c>
      <c r="Q9062" t="s">
        <v>165</v>
      </c>
      <c r="R9062" t="s">
        <v>226</v>
      </c>
      <c r="S9062" t="s">
        <v>181</v>
      </c>
      <c r="T9062" t="s">
        <v>209</v>
      </c>
    </row>
    <row r="9063" spans="1:20" hidden="1" x14ac:dyDescent="0.3">
      <c r="A9063" s="21" t="s">
        <v>115</v>
      </c>
      <c r="B9063" s="5">
        <v>4.7648261154061879E-4</v>
      </c>
      <c r="C9063" s="5">
        <v>0</v>
      </c>
      <c r="D9063" s="5">
        <v>0</v>
      </c>
      <c r="E9063" s="6">
        <f t="shared" si="472"/>
        <v>4.7648261154061879E-4</v>
      </c>
      <c r="F9063" s="5">
        <v>9.8582612120946735E-4</v>
      </c>
      <c r="G9063" s="5">
        <v>0</v>
      </c>
      <c r="H9063" s="5">
        <v>0</v>
      </c>
      <c r="I9063" s="6">
        <f t="shared" si="470"/>
        <v>9.8582612120946735E-4</v>
      </c>
      <c r="J9063" s="7">
        <v>168261.72571832658</v>
      </c>
      <c r="K9063" s="7">
        <v>0</v>
      </c>
      <c r="L9063" s="7">
        <v>0</v>
      </c>
      <c r="M9063" s="8">
        <f t="shared" si="471"/>
        <v>168261.72571832658</v>
      </c>
      <c r="N9063" t="s">
        <v>126</v>
      </c>
      <c r="O9063" s="7">
        <v>2025</v>
      </c>
      <c r="P9063" t="s">
        <v>161</v>
      </c>
      <c r="Q9063" t="s">
        <v>165</v>
      </c>
      <c r="R9063" t="s">
        <v>226</v>
      </c>
      <c r="S9063" t="s">
        <v>181</v>
      </c>
      <c r="T9063" t="s">
        <v>209</v>
      </c>
    </row>
    <row r="9064" spans="1:20" hidden="1" x14ac:dyDescent="0.3">
      <c r="A9064" s="21" t="s">
        <v>116</v>
      </c>
      <c r="B9064" s="5">
        <v>1.0969846299340102E-3</v>
      </c>
      <c r="C9064" s="5">
        <v>0</v>
      </c>
      <c r="D9064" s="5">
        <v>0</v>
      </c>
      <c r="E9064" s="6">
        <f t="shared" si="472"/>
        <v>1.0969846299340102E-3</v>
      </c>
      <c r="F9064" s="5">
        <v>6.7162324608464896E-4</v>
      </c>
      <c r="G9064" s="5">
        <v>0</v>
      </c>
      <c r="H9064" s="5">
        <v>0</v>
      </c>
      <c r="I9064" s="6">
        <f t="shared" si="470"/>
        <v>6.7162324608464896E-4</v>
      </c>
      <c r="J9064" s="7">
        <v>387381.45411512395</v>
      </c>
      <c r="K9064" s="7">
        <v>0</v>
      </c>
      <c r="L9064" s="7">
        <v>0</v>
      </c>
      <c r="M9064" s="8">
        <f t="shared" si="471"/>
        <v>387381.45411512395</v>
      </c>
      <c r="N9064" t="s">
        <v>126</v>
      </c>
      <c r="O9064" s="7">
        <v>2025</v>
      </c>
      <c r="P9064" t="s">
        <v>161</v>
      </c>
      <c r="Q9064" t="s">
        <v>165</v>
      </c>
      <c r="R9064" t="s">
        <v>226</v>
      </c>
      <c r="S9064" t="s">
        <v>181</v>
      </c>
      <c r="T9064" t="s">
        <v>209</v>
      </c>
    </row>
    <row r="9065" spans="1:20" hidden="1" x14ac:dyDescent="0.3">
      <c r="A9065" s="21" t="s">
        <v>117</v>
      </c>
      <c r="B9065" s="5">
        <v>1.4518537982011023E-2</v>
      </c>
      <c r="C9065" s="5">
        <v>8.3267701482899643E-3</v>
      </c>
      <c r="D9065" s="5">
        <v>0</v>
      </c>
      <c r="E9065" s="6">
        <f t="shared" si="472"/>
        <v>2.2845308130300987E-2</v>
      </c>
      <c r="F9065" s="5">
        <v>2.4654121323339565E-2</v>
      </c>
      <c r="G9065" s="5">
        <v>5.372109938356213E-3</v>
      </c>
      <c r="H9065" s="5">
        <v>0</v>
      </c>
      <c r="I9065" s="6">
        <f t="shared" si="470"/>
        <v>3.0026231261695777E-2</v>
      </c>
      <c r="J9065" s="7">
        <v>5126974.6189929843</v>
      </c>
      <c r="K9065" s="7">
        <v>2940457.176980692</v>
      </c>
      <c r="L9065" s="7">
        <v>0</v>
      </c>
      <c r="M9065" s="8">
        <f t="shared" si="471"/>
        <v>8067431.7959736763</v>
      </c>
      <c r="N9065" t="s">
        <v>126</v>
      </c>
      <c r="O9065" s="7">
        <v>2025</v>
      </c>
      <c r="P9065" t="s">
        <v>161</v>
      </c>
      <c r="Q9065" t="s">
        <v>165</v>
      </c>
      <c r="R9065" t="s">
        <v>226</v>
      </c>
      <c r="S9065" t="s">
        <v>181</v>
      </c>
      <c r="T9065" t="s">
        <v>209</v>
      </c>
    </row>
    <row r="9066" spans="1:20" hidden="1" x14ac:dyDescent="0.3">
      <c r="A9066" s="21" t="s">
        <v>118</v>
      </c>
      <c r="B9066" s="5">
        <v>0</v>
      </c>
      <c r="C9066" s="5">
        <v>7.4276470465678276E-3</v>
      </c>
      <c r="D9066" s="5">
        <v>9.7455454363908726E-3</v>
      </c>
      <c r="E9066" s="6">
        <f t="shared" si="472"/>
        <v>1.7173192482958701E-2</v>
      </c>
      <c r="F9066" s="5">
        <v>0</v>
      </c>
      <c r="G9066" s="5">
        <v>6.0224164466303482E-3</v>
      </c>
      <c r="H9066" s="5">
        <v>1.580358699047878E-2</v>
      </c>
      <c r="I9066" s="6">
        <f t="shared" ref="I9066:I9129" si="473">SUM(F9066:H9066)</f>
        <v>2.182600343710913E-2</v>
      </c>
      <c r="J9066" s="7">
        <v>0</v>
      </c>
      <c r="K9066" s="7">
        <v>2622947.1544432072</v>
      </c>
      <c r="L9066" s="7">
        <v>3441473.5259519578</v>
      </c>
      <c r="M9066" s="8">
        <f t="shared" ref="M9066:M9129" si="474">SUM(J9066:L9066)</f>
        <v>6064420.6803951655</v>
      </c>
      <c r="N9066" t="s">
        <v>126</v>
      </c>
      <c r="O9066" s="7">
        <v>2025</v>
      </c>
      <c r="P9066" t="s">
        <v>160</v>
      </c>
      <c r="Q9066" t="s">
        <v>164</v>
      </c>
      <c r="R9066" t="s">
        <v>226</v>
      </c>
      <c r="S9066" t="s">
        <v>181</v>
      </c>
      <c r="T9066" t="s">
        <v>210</v>
      </c>
    </row>
    <row r="9067" spans="1:20" hidden="1" x14ac:dyDescent="0.3">
      <c r="A9067" s="21" t="s">
        <v>119</v>
      </c>
      <c r="B9067" s="5">
        <v>1.8573595414445826E-3</v>
      </c>
      <c r="C9067" s="5">
        <v>0</v>
      </c>
      <c r="D9067" s="5">
        <v>6.6670191100690257E-3</v>
      </c>
      <c r="E9067" s="6">
        <f t="shared" si="472"/>
        <v>8.5243786515136078E-3</v>
      </c>
      <c r="F9067" s="5">
        <v>1.1113904672165976E-2</v>
      </c>
      <c r="G9067" s="5">
        <v>0</v>
      </c>
      <c r="H9067" s="5">
        <v>1.0811382201320887E-2</v>
      </c>
      <c r="I9067" s="6">
        <f t="shared" si="473"/>
        <v>2.1925286873486861E-2</v>
      </c>
      <c r="J9067" s="7">
        <v>655894.91442800045</v>
      </c>
      <c r="K9067" s="7">
        <v>0</v>
      </c>
      <c r="L9067" s="7">
        <v>2354344.3426615908</v>
      </c>
      <c r="M9067" s="8">
        <f t="shared" si="474"/>
        <v>3010239.2570895911</v>
      </c>
      <c r="N9067" t="s">
        <v>126</v>
      </c>
      <c r="O9067" s="7">
        <v>2025</v>
      </c>
      <c r="P9067" t="s">
        <v>160</v>
      </c>
      <c r="Q9067" t="s">
        <v>164</v>
      </c>
      <c r="R9067" t="s">
        <v>226</v>
      </c>
      <c r="S9067" t="s">
        <v>181</v>
      </c>
      <c r="T9067" t="s">
        <v>210</v>
      </c>
    </row>
    <row r="9068" spans="1:20" hidden="1" x14ac:dyDescent="0.3">
      <c r="A9068" s="21" t="s">
        <v>120</v>
      </c>
      <c r="B9068" s="5">
        <v>1.6125528125180127E-2</v>
      </c>
      <c r="C9068" s="5">
        <v>3.297202834758383E-3</v>
      </c>
      <c r="D9068" s="5">
        <v>2.2591946238906114E-3</v>
      </c>
      <c r="E9068" s="6">
        <f t="shared" si="472"/>
        <v>2.1681925583829122E-2</v>
      </c>
      <c r="F9068" s="5">
        <v>2.3648730524961456E-2</v>
      </c>
      <c r="G9068" s="5">
        <v>3.6635588023382604E-3</v>
      </c>
      <c r="H9068" s="5">
        <v>3.6635588023382626E-3</v>
      </c>
      <c r="I9068" s="6">
        <f t="shared" si="473"/>
        <v>3.0975848129637978E-2</v>
      </c>
      <c r="J9068" s="7">
        <v>5694455.8410835937</v>
      </c>
      <c r="K9068" s="7">
        <v>1164351.0709152317</v>
      </c>
      <c r="L9068" s="7">
        <v>797796.1355615902</v>
      </c>
      <c r="M9068" s="8">
        <f t="shared" si="474"/>
        <v>7656603.0475604152</v>
      </c>
      <c r="N9068" t="s">
        <v>126</v>
      </c>
      <c r="O9068" s="7">
        <v>2025</v>
      </c>
      <c r="P9068" t="s">
        <v>160</v>
      </c>
      <c r="Q9068" t="s">
        <v>164</v>
      </c>
      <c r="R9068" t="s">
        <v>226</v>
      </c>
      <c r="S9068" t="s">
        <v>181</v>
      </c>
      <c r="T9068" t="s">
        <v>210</v>
      </c>
    </row>
    <row r="9069" spans="1:20" hidden="1" x14ac:dyDescent="0.3">
      <c r="A9069" s="21" t="s">
        <v>121</v>
      </c>
      <c r="B9069" s="5">
        <v>3.5213615779472206E-2</v>
      </c>
      <c r="C9069" s="5">
        <v>4.6285939337583713E-3</v>
      </c>
      <c r="D9069" s="5">
        <v>3.3579994696566334E-3</v>
      </c>
      <c r="E9069" s="6">
        <f t="shared" si="472"/>
        <v>4.3200209182887209E-2</v>
      </c>
      <c r="F9069" s="5">
        <v>2.7227022376057741E-2</v>
      </c>
      <c r="G9069" s="5">
        <v>5.4454044752115429E-3</v>
      </c>
      <c r="H9069" s="5">
        <v>5.4454044752115351E-3</v>
      </c>
      <c r="I9069" s="6">
        <f t="shared" si="473"/>
        <v>3.8117831326480819E-2</v>
      </c>
      <c r="J9069" s="7">
        <v>12435089.164488913</v>
      </c>
      <c r="K9069" s="7">
        <v>1634509.1805667477</v>
      </c>
      <c r="L9069" s="7">
        <v>1185820.367922249</v>
      </c>
      <c r="M9069" s="8">
        <f t="shared" si="474"/>
        <v>15255418.71297791</v>
      </c>
      <c r="N9069" t="s">
        <v>126</v>
      </c>
      <c r="O9069" s="7">
        <v>2025</v>
      </c>
      <c r="P9069" t="s">
        <v>160</v>
      </c>
      <c r="Q9069" t="s">
        <v>164</v>
      </c>
      <c r="R9069" t="s">
        <v>226</v>
      </c>
      <c r="S9069" t="s">
        <v>181</v>
      </c>
      <c r="T9069" t="s">
        <v>210</v>
      </c>
    </row>
    <row r="9070" spans="1:20" hidden="1" x14ac:dyDescent="0.3">
      <c r="A9070" s="21" t="s">
        <v>162</v>
      </c>
      <c r="B9070" s="5">
        <v>0</v>
      </c>
      <c r="C9070" s="5">
        <v>0</v>
      </c>
      <c r="D9070" s="5">
        <v>2.9171810064584653E-3</v>
      </c>
      <c r="E9070" s="6">
        <f t="shared" si="472"/>
        <v>2.9171810064584653E-3</v>
      </c>
      <c r="F9070" s="5">
        <v>0</v>
      </c>
      <c r="G9070" s="5">
        <v>0</v>
      </c>
      <c r="H9070" s="5">
        <v>4.7305637332918744E-3</v>
      </c>
      <c r="I9070" s="6">
        <f t="shared" si="473"/>
        <v>4.7305637332918744E-3</v>
      </c>
      <c r="J9070" s="7">
        <v>0</v>
      </c>
      <c r="K9070" s="7">
        <v>0</v>
      </c>
      <c r="L9070" s="7">
        <v>1030152.8292760849</v>
      </c>
      <c r="M9070" s="8">
        <f t="shared" si="474"/>
        <v>1030152.8292760849</v>
      </c>
      <c r="N9070" t="s">
        <v>126</v>
      </c>
      <c r="O9070" s="7">
        <v>2025</v>
      </c>
      <c r="P9070" t="s">
        <v>160</v>
      </c>
      <c r="Q9070" t="s">
        <v>164</v>
      </c>
      <c r="R9070" t="s">
        <v>226</v>
      </c>
      <c r="S9070" t="s">
        <v>181</v>
      </c>
      <c r="T9070" t="s">
        <v>210</v>
      </c>
    </row>
    <row r="9071" spans="1:20" hidden="1" x14ac:dyDescent="0.3">
      <c r="A9071" s="21" t="s">
        <v>0</v>
      </c>
      <c r="B9071" s="5">
        <v>1.9148562309550025E-3</v>
      </c>
      <c r="C9071" s="5">
        <v>1.0823841002171226E-3</v>
      </c>
      <c r="D9071" s="5">
        <v>0</v>
      </c>
      <c r="E9071" s="6">
        <f t="shared" si="472"/>
        <v>2.9972403311721253E-3</v>
      </c>
      <c r="F9071" s="5">
        <v>4.595655063860957E-3</v>
      </c>
      <c r="G9071" s="5">
        <v>2.3360808559466046E-4</v>
      </c>
      <c r="H9071" s="5">
        <v>0</v>
      </c>
      <c r="I9071" s="6">
        <f t="shared" si="473"/>
        <v>4.8292631494556175E-3</v>
      </c>
      <c r="J9071" s="7">
        <v>676198.89187816216</v>
      </c>
      <c r="K9071" s="7">
        <v>382225.52551025391</v>
      </c>
      <c r="L9071" s="7">
        <v>0</v>
      </c>
      <c r="M9071" s="8">
        <f t="shared" si="474"/>
        <v>1058424.4173884161</v>
      </c>
      <c r="N9071" t="s">
        <v>127</v>
      </c>
      <c r="O9071" s="7">
        <v>2025</v>
      </c>
      <c r="P9071" t="s">
        <v>154</v>
      </c>
      <c r="Q9071" t="s">
        <v>164</v>
      </c>
      <c r="R9071" t="s">
        <v>227</v>
      </c>
      <c r="S9071" t="s">
        <v>182</v>
      </c>
      <c r="T9071" t="s">
        <v>192</v>
      </c>
    </row>
    <row r="9072" spans="1:20" hidden="1" x14ac:dyDescent="0.3">
      <c r="A9072" s="21" t="s">
        <v>1</v>
      </c>
      <c r="B9072" s="5">
        <v>1.8854120224854733E-3</v>
      </c>
      <c r="C9072" s="5">
        <v>0</v>
      </c>
      <c r="D9072" s="5">
        <v>0</v>
      </c>
      <c r="E9072" s="6">
        <f t="shared" si="472"/>
        <v>1.8854120224854733E-3</v>
      </c>
      <c r="F9072" s="5">
        <v>1.4140589431151776E-2</v>
      </c>
      <c r="G9072" s="5">
        <v>0</v>
      </c>
      <c r="H9072" s="5">
        <v>0</v>
      </c>
      <c r="I9072" s="6">
        <f t="shared" si="473"/>
        <v>1.4140589431151776E-2</v>
      </c>
      <c r="J9072" s="7">
        <v>665801.17072423594</v>
      </c>
      <c r="K9072" s="7">
        <v>0</v>
      </c>
      <c r="L9072" s="7">
        <v>0</v>
      </c>
      <c r="M9072" s="8">
        <f t="shared" si="474"/>
        <v>665801.17072423594</v>
      </c>
      <c r="N9072" t="s">
        <v>127</v>
      </c>
      <c r="O9072" s="7">
        <v>2025</v>
      </c>
      <c r="P9072" t="s">
        <v>154</v>
      </c>
      <c r="Q9072" t="s">
        <v>164</v>
      </c>
      <c r="R9072" t="s">
        <v>227</v>
      </c>
      <c r="S9072" t="s">
        <v>182</v>
      </c>
      <c r="T9072" t="s">
        <v>192</v>
      </c>
    </row>
    <row r="9073" spans="1:20" hidden="1" x14ac:dyDescent="0.3">
      <c r="A9073" s="21" t="s">
        <v>2</v>
      </c>
      <c r="B9073" s="5">
        <v>0</v>
      </c>
      <c r="C9073" s="5">
        <v>0</v>
      </c>
      <c r="D9073" s="5">
        <v>0</v>
      </c>
      <c r="E9073" s="6">
        <f t="shared" si="472"/>
        <v>0</v>
      </c>
      <c r="F9073" s="5">
        <v>0</v>
      </c>
      <c r="G9073" s="5">
        <v>0</v>
      </c>
      <c r="H9073" s="5">
        <v>0</v>
      </c>
      <c r="I9073" s="6">
        <f t="shared" si="473"/>
        <v>0</v>
      </c>
      <c r="J9073" s="7">
        <v>0</v>
      </c>
      <c r="K9073" s="7">
        <v>0</v>
      </c>
      <c r="L9073" s="7">
        <v>0</v>
      </c>
      <c r="M9073" s="8">
        <f t="shared" si="474"/>
        <v>0</v>
      </c>
      <c r="N9073" t="s">
        <v>127</v>
      </c>
      <c r="O9073" s="7">
        <v>2025</v>
      </c>
      <c r="P9073" t="s">
        <v>154</v>
      </c>
      <c r="Q9073" t="s">
        <v>164</v>
      </c>
      <c r="R9073" t="s">
        <v>227</v>
      </c>
      <c r="S9073" t="s">
        <v>182</v>
      </c>
      <c r="T9073" t="s">
        <v>192</v>
      </c>
    </row>
    <row r="9074" spans="1:20" hidden="1" x14ac:dyDescent="0.3">
      <c r="A9074" s="21" t="s">
        <v>3</v>
      </c>
      <c r="B9074" s="5">
        <v>4.2283064122700299E-4</v>
      </c>
      <c r="C9074" s="5">
        <v>0</v>
      </c>
      <c r="D9074" s="5">
        <v>0</v>
      </c>
      <c r="E9074" s="6">
        <f t="shared" si="472"/>
        <v>4.2283064122700299E-4</v>
      </c>
      <c r="F9074" s="5">
        <v>2.1141531746316777E-3</v>
      </c>
      <c r="G9074" s="5">
        <v>0</v>
      </c>
      <c r="H9074" s="5">
        <v>0</v>
      </c>
      <c r="I9074" s="6">
        <f t="shared" si="473"/>
        <v>2.1141531746316777E-3</v>
      </c>
      <c r="J9074" s="7">
        <v>149315.4454249735</v>
      </c>
      <c r="K9074" s="7">
        <v>0</v>
      </c>
      <c r="L9074" s="7">
        <v>0</v>
      </c>
      <c r="M9074" s="8">
        <f t="shared" si="474"/>
        <v>149315.4454249735</v>
      </c>
      <c r="N9074" t="s">
        <v>127</v>
      </c>
      <c r="O9074" s="7">
        <v>2025</v>
      </c>
      <c r="P9074" t="s">
        <v>154</v>
      </c>
      <c r="Q9074" t="s">
        <v>164</v>
      </c>
      <c r="R9074" t="s">
        <v>227</v>
      </c>
      <c r="S9074" t="s">
        <v>182</v>
      </c>
      <c r="T9074" t="s">
        <v>192</v>
      </c>
    </row>
    <row r="9075" spans="1:20" hidden="1" x14ac:dyDescent="0.3">
      <c r="A9075" s="21" t="s">
        <v>4</v>
      </c>
      <c r="B9075" s="5">
        <v>3.4779184238517574E-4</v>
      </c>
      <c r="C9075" s="5">
        <v>0</v>
      </c>
      <c r="D9075" s="5">
        <v>0</v>
      </c>
      <c r="E9075" s="6">
        <f t="shared" si="472"/>
        <v>3.4779184238517574E-4</v>
      </c>
      <c r="F9075" s="5">
        <v>5.2168773636962753E-3</v>
      </c>
      <c r="G9075" s="5">
        <v>0</v>
      </c>
      <c r="H9075" s="5">
        <v>0</v>
      </c>
      <c r="I9075" s="6">
        <f t="shared" si="473"/>
        <v>5.2168773636962753E-3</v>
      </c>
      <c r="J9075" s="7">
        <v>122816.77058743453</v>
      </c>
      <c r="K9075" s="7">
        <v>0</v>
      </c>
      <c r="L9075" s="7">
        <v>0</v>
      </c>
      <c r="M9075" s="8">
        <f t="shared" si="474"/>
        <v>122816.77058743453</v>
      </c>
      <c r="N9075" t="s">
        <v>127</v>
      </c>
      <c r="O9075" s="7">
        <v>2025</v>
      </c>
      <c r="P9075" t="s">
        <v>154</v>
      </c>
      <c r="Q9075" t="s">
        <v>164</v>
      </c>
      <c r="R9075" t="s">
        <v>227</v>
      </c>
      <c r="S9075" t="s">
        <v>182</v>
      </c>
      <c r="T9075" t="s">
        <v>192</v>
      </c>
    </row>
    <row r="9076" spans="1:20" hidden="1" x14ac:dyDescent="0.3">
      <c r="A9076" s="21" t="s">
        <v>5</v>
      </c>
      <c r="B9076" s="5">
        <v>3.855886435303893E-3</v>
      </c>
      <c r="C9076" s="5">
        <v>1.8865935820219153E-2</v>
      </c>
      <c r="D9076" s="5">
        <v>0</v>
      </c>
      <c r="E9076" s="6">
        <f t="shared" si="472"/>
        <v>2.2721822255523046E-2</v>
      </c>
      <c r="F9076" s="5">
        <v>1.9695789706592855E-2</v>
      </c>
      <c r="G9076" s="5">
        <v>1.2290705403349065E-2</v>
      </c>
      <c r="H9076" s="5">
        <v>0</v>
      </c>
      <c r="I9076" s="6">
        <f t="shared" si="473"/>
        <v>3.198649510994192E-2</v>
      </c>
      <c r="J9076" s="7">
        <v>1361640.6770445462</v>
      </c>
      <c r="K9076" s="7">
        <v>6662184.1836733315</v>
      </c>
      <c r="L9076" s="7">
        <v>0</v>
      </c>
      <c r="M9076" s="8">
        <f t="shared" si="474"/>
        <v>8023824.8607178777</v>
      </c>
      <c r="N9076" t="s">
        <v>127</v>
      </c>
      <c r="O9076" s="7">
        <v>2025</v>
      </c>
      <c r="P9076" t="s">
        <v>154</v>
      </c>
      <c r="Q9076" t="s">
        <v>164</v>
      </c>
      <c r="R9076" t="s">
        <v>227</v>
      </c>
      <c r="S9076" t="s">
        <v>182</v>
      </c>
      <c r="T9076" t="s">
        <v>192</v>
      </c>
    </row>
    <row r="9077" spans="1:20" hidden="1" x14ac:dyDescent="0.3">
      <c r="A9077" s="21" t="s">
        <v>6</v>
      </c>
      <c r="B9077" s="5">
        <v>3.7474629469201651E-3</v>
      </c>
      <c r="C9077" s="5">
        <v>0</v>
      </c>
      <c r="D9077" s="5">
        <v>0</v>
      </c>
      <c r="E9077" s="6">
        <f t="shared" si="472"/>
        <v>3.7474629469201651E-3</v>
      </c>
      <c r="F9077" s="5">
        <v>2.9201010699332558E-3</v>
      </c>
      <c r="G9077" s="5">
        <v>0</v>
      </c>
      <c r="H9077" s="5">
        <v>0</v>
      </c>
      <c r="I9077" s="6">
        <f t="shared" si="473"/>
        <v>2.9201010699332558E-3</v>
      </c>
      <c r="J9077" s="7">
        <v>1323352.7672195435</v>
      </c>
      <c r="K9077" s="7">
        <v>0</v>
      </c>
      <c r="L9077" s="7">
        <v>0</v>
      </c>
      <c r="M9077" s="8">
        <f t="shared" si="474"/>
        <v>1323352.7672195435</v>
      </c>
      <c r="N9077" t="s">
        <v>127</v>
      </c>
      <c r="O9077" s="7">
        <v>2025</v>
      </c>
      <c r="P9077" t="s">
        <v>154</v>
      </c>
      <c r="Q9077" t="s">
        <v>164</v>
      </c>
      <c r="R9077" t="s">
        <v>227</v>
      </c>
      <c r="S9077" t="s">
        <v>182</v>
      </c>
      <c r="T9077" t="s">
        <v>192</v>
      </c>
    </row>
    <row r="9078" spans="1:20" hidden="1" x14ac:dyDescent="0.3">
      <c r="A9078" s="21" t="s">
        <v>7</v>
      </c>
      <c r="B9078" s="5">
        <v>6.151679847243096E-4</v>
      </c>
      <c r="C9078" s="5">
        <v>0</v>
      </c>
      <c r="D9078" s="5">
        <v>0</v>
      </c>
      <c r="E9078" s="6">
        <f t="shared" si="472"/>
        <v>6.151679847243096E-4</v>
      </c>
      <c r="F9078" s="5">
        <v>5.8402021398665115E-5</v>
      </c>
      <c r="G9078" s="5">
        <v>0</v>
      </c>
      <c r="H9078" s="5">
        <v>0</v>
      </c>
      <c r="I9078" s="6">
        <f t="shared" si="473"/>
        <v>5.8402021398665115E-5</v>
      </c>
      <c r="J9078" s="7">
        <v>217236.10517852785</v>
      </c>
      <c r="K9078" s="7">
        <v>0</v>
      </c>
      <c r="L9078" s="7">
        <v>0</v>
      </c>
      <c r="M9078" s="8">
        <f t="shared" si="474"/>
        <v>217236.10517852785</v>
      </c>
      <c r="N9078" t="s">
        <v>127</v>
      </c>
      <c r="O9078" s="7">
        <v>2025</v>
      </c>
      <c r="P9078" t="s">
        <v>154</v>
      </c>
      <c r="Q9078" t="s">
        <v>164</v>
      </c>
      <c r="R9078" t="s">
        <v>227</v>
      </c>
      <c r="S9078" t="s">
        <v>182</v>
      </c>
      <c r="T9078" t="s">
        <v>192</v>
      </c>
    </row>
    <row r="9079" spans="1:20" hidden="1" x14ac:dyDescent="0.3">
      <c r="A9079" s="21" t="s">
        <v>8</v>
      </c>
      <c r="B9079" s="5">
        <v>5.3141168085115548E-4</v>
      </c>
      <c r="C9079" s="5">
        <v>0</v>
      </c>
      <c r="D9079" s="5">
        <v>0</v>
      </c>
      <c r="E9079" s="6">
        <f t="shared" si="472"/>
        <v>5.3141168085115548E-4</v>
      </c>
      <c r="F9079" s="5">
        <v>2.6570583646625249E-3</v>
      </c>
      <c r="G9079" s="5">
        <v>0</v>
      </c>
      <c r="H9079" s="5">
        <v>0</v>
      </c>
      <c r="I9079" s="6">
        <f t="shared" si="473"/>
        <v>2.6570583646625249E-3</v>
      </c>
      <c r="J9079" s="7">
        <v>187658.99178939845</v>
      </c>
      <c r="K9079" s="7">
        <v>0</v>
      </c>
      <c r="L9079" s="7">
        <v>0</v>
      </c>
      <c r="M9079" s="8">
        <f t="shared" si="474"/>
        <v>187658.99178939845</v>
      </c>
      <c r="N9079" t="s">
        <v>127</v>
      </c>
      <c r="O9079" s="7">
        <v>2025</v>
      </c>
      <c r="P9079" t="s">
        <v>157</v>
      </c>
      <c r="Q9079" t="s">
        <v>164</v>
      </c>
      <c r="R9079" t="s">
        <v>227</v>
      </c>
      <c r="S9079" t="s">
        <v>182</v>
      </c>
      <c r="T9079" t="s">
        <v>192</v>
      </c>
    </row>
    <row r="9080" spans="1:20" hidden="1" x14ac:dyDescent="0.3">
      <c r="A9080" s="21" t="s">
        <v>220</v>
      </c>
      <c r="B9080" s="5">
        <v>0</v>
      </c>
      <c r="C9080" s="5">
        <v>0</v>
      </c>
      <c r="D9080" s="5">
        <v>0</v>
      </c>
      <c r="E9080" s="6">
        <f t="shared" si="472"/>
        <v>0</v>
      </c>
      <c r="F9080" s="5">
        <v>0</v>
      </c>
      <c r="G9080" s="5">
        <v>0</v>
      </c>
      <c r="H9080" s="5">
        <v>0</v>
      </c>
      <c r="I9080" s="6">
        <f t="shared" si="473"/>
        <v>0</v>
      </c>
      <c r="J9080" s="7">
        <v>0</v>
      </c>
      <c r="K9080" s="7">
        <v>0</v>
      </c>
      <c r="L9080" s="7">
        <v>0</v>
      </c>
      <c r="M9080" s="8">
        <f t="shared" si="474"/>
        <v>0</v>
      </c>
      <c r="N9080" t="s">
        <v>127</v>
      </c>
      <c r="O9080" s="7">
        <v>2025</v>
      </c>
      <c r="P9080" t="s">
        <v>157</v>
      </c>
      <c r="Q9080" t="s">
        <v>164</v>
      </c>
      <c r="R9080" t="s">
        <v>227</v>
      </c>
      <c r="S9080" t="s">
        <v>182</v>
      </c>
      <c r="T9080" t="s">
        <v>193</v>
      </c>
    </row>
    <row r="9081" spans="1:20" hidden="1" x14ac:dyDescent="0.3">
      <c r="A9081" s="21" t="s">
        <v>9</v>
      </c>
      <c r="B9081" s="5">
        <v>0</v>
      </c>
      <c r="C9081" s="5">
        <v>0</v>
      </c>
      <c r="D9081" s="5">
        <v>0</v>
      </c>
      <c r="E9081" s="6">
        <f t="shared" si="472"/>
        <v>0</v>
      </c>
      <c r="F9081" s="5">
        <v>0</v>
      </c>
      <c r="G9081" s="5">
        <v>0</v>
      </c>
      <c r="H9081" s="5">
        <v>0</v>
      </c>
      <c r="I9081" s="6">
        <f t="shared" si="473"/>
        <v>0</v>
      </c>
      <c r="J9081" s="7">
        <v>0</v>
      </c>
      <c r="K9081" s="7">
        <v>0</v>
      </c>
      <c r="L9081" s="7">
        <v>0</v>
      </c>
      <c r="M9081" s="8">
        <f t="shared" si="474"/>
        <v>0</v>
      </c>
      <c r="N9081" t="s">
        <v>127</v>
      </c>
      <c r="O9081" s="7">
        <v>2025</v>
      </c>
      <c r="P9081" t="s">
        <v>154</v>
      </c>
      <c r="Q9081" t="s">
        <v>164</v>
      </c>
      <c r="R9081" t="s">
        <v>227</v>
      </c>
      <c r="S9081" t="s">
        <v>182</v>
      </c>
      <c r="T9081" t="s">
        <v>193</v>
      </c>
    </row>
    <row r="9082" spans="1:20" hidden="1" x14ac:dyDescent="0.3">
      <c r="A9082" s="21" t="s">
        <v>10</v>
      </c>
      <c r="B9082" s="5">
        <v>0</v>
      </c>
      <c r="C9082" s="5">
        <v>4.4541277309723766E-4</v>
      </c>
      <c r="D9082" s="5">
        <v>0</v>
      </c>
      <c r="E9082" s="6">
        <f t="shared" si="472"/>
        <v>4.4541277309723766E-4</v>
      </c>
      <c r="F9082" s="5">
        <v>0</v>
      </c>
      <c r="G9082" s="5">
        <v>8.3514890600091109E-4</v>
      </c>
      <c r="H9082" s="5">
        <v>0</v>
      </c>
      <c r="I9082" s="6">
        <f t="shared" si="473"/>
        <v>8.3514890600091109E-4</v>
      </c>
      <c r="J9082" s="7">
        <v>0</v>
      </c>
      <c r="K9082" s="7">
        <v>157289.94100330927</v>
      </c>
      <c r="L9082" s="7">
        <v>0</v>
      </c>
      <c r="M9082" s="8">
        <f t="shared" si="474"/>
        <v>157289.94100330927</v>
      </c>
      <c r="N9082" t="s">
        <v>127</v>
      </c>
      <c r="O9082" s="7">
        <v>2025</v>
      </c>
      <c r="P9082" t="s">
        <v>154</v>
      </c>
      <c r="Q9082" t="s">
        <v>164</v>
      </c>
      <c r="R9082" t="s">
        <v>227</v>
      </c>
      <c r="S9082" t="s">
        <v>182</v>
      </c>
      <c r="T9082" t="s">
        <v>193</v>
      </c>
    </row>
    <row r="9083" spans="1:20" hidden="1" x14ac:dyDescent="0.3">
      <c r="A9083" s="21" t="s">
        <v>11</v>
      </c>
      <c r="B9083" s="5">
        <v>0</v>
      </c>
      <c r="C9083" s="5">
        <v>1.3469452774126804E-4</v>
      </c>
      <c r="D9083" s="5">
        <v>0</v>
      </c>
      <c r="E9083" s="6">
        <f t="shared" si="472"/>
        <v>1.3469452774126804E-4</v>
      </c>
      <c r="F9083" s="5">
        <v>0</v>
      </c>
      <c r="G9083" s="5">
        <v>4.7539245418513399E-4</v>
      </c>
      <c r="H9083" s="5">
        <v>0</v>
      </c>
      <c r="I9083" s="6">
        <f t="shared" si="473"/>
        <v>4.7539245418513399E-4</v>
      </c>
      <c r="J9083" s="7">
        <v>0</v>
      </c>
      <c r="K9083" s="7">
        <v>47565.080306458854</v>
      </c>
      <c r="L9083" s="7">
        <v>0</v>
      </c>
      <c r="M9083" s="8">
        <f t="shared" si="474"/>
        <v>47565.080306458854</v>
      </c>
      <c r="N9083" t="s">
        <v>127</v>
      </c>
      <c r="O9083" s="7">
        <v>2025</v>
      </c>
      <c r="P9083" t="s">
        <v>154</v>
      </c>
      <c r="Q9083" t="s">
        <v>164</v>
      </c>
      <c r="R9083" t="s">
        <v>227</v>
      </c>
      <c r="S9083" t="s">
        <v>182</v>
      </c>
      <c r="T9083" t="s">
        <v>193</v>
      </c>
    </row>
    <row r="9084" spans="1:20" hidden="1" x14ac:dyDescent="0.3">
      <c r="A9084" s="21" t="s">
        <v>12</v>
      </c>
      <c r="B9084" s="5">
        <v>0</v>
      </c>
      <c r="C9084" s="5">
        <v>0</v>
      </c>
      <c r="D9084" s="5">
        <v>0</v>
      </c>
      <c r="E9084" s="6">
        <f t="shared" si="472"/>
        <v>0</v>
      </c>
      <c r="F9084" s="5">
        <v>0</v>
      </c>
      <c r="G9084" s="5">
        <v>0</v>
      </c>
      <c r="H9084" s="5">
        <v>0</v>
      </c>
      <c r="I9084" s="6">
        <f t="shared" si="473"/>
        <v>0</v>
      </c>
      <c r="J9084" s="7">
        <v>0</v>
      </c>
      <c r="K9084" s="7">
        <v>0</v>
      </c>
      <c r="L9084" s="7">
        <v>0</v>
      </c>
      <c r="M9084" s="8">
        <f t="shared" si="474"/>
        <v>0</v>
      </c>
      <c r="N9084" t="s">
        <v>127</v>
      </c>
      <c r="O9084" s="7">
        <v>2025</v>
      </c>
      <c r="P9084" t="s">
        <v>154</v>
      </c>
      <c r="Q9084" t="s">
        <v>164</v>
      </c>
      <c r="R9084" t="s">
        <v>227</v>
      </c>
      <c r="S9084" t="s">
        <v>182</v>
      </c>
      <c r="T9084" t="s">
        <v>193</v>
      </c>
    </row>
    <row r="9085" spans="1:20" hidden="1" x14ac:dyDescent="0.3">
      <c r="A9085" s="21" t="s">
        <v>13</v>
      </c>
      <c r="B9085" s="5">
        <v>1.7803564920726145E-3</v>
      </c>
      <c r="C9085" s="5">
        <v>0</v>
      </c>
      <c r="D9085" s="5">
        <v>0</v>
      </c>
      <c r="E9085" s="6">
        <f t="shared" si="472"/>
        <v>1.7803564920726145E-3</v>
      </c>
      <c r="F9085" s="5">
        <v>1.1869042808850707E-2</v>
      </c>
      <c r="G9085" s="5">
        <v>0</v>
      </c>
      <c r="H9085" s="5">
        <v>0</v>
      </c>
      <c r="I9085" s="6">
        <f t="shared" si="473"/>
        <v>1.1869042808850707E-2</v>
      </c>
      <c r="J9085" s="7">
        <v>628702.5979423949</v>
      </c>
      <c r="K9085" s="7">
        <v>0</v>
      </c>
      <c r="L9085" s="7">
        <v>0</v>
      </c>
      <c r="M9085" s="8">
        <f t="shared" si="474"/>
        <v>628702.5979423949</v>
      </c>
      <c r="N9085" t="s">
        <v>127</v>
      </c>
      <c r="O9085" s="7">
        <v>2025</v>
      </c>
      <c r="P9085" t="s">
        <v>154</v>
      </c>
      <c r="Q9085" t="s">
        <v>164</v>
      </c>
      <c r="R9085" t="s">
        <v>227</v>
      </c>
      <c r="S9085" t="s">
        <v>182</v>
      </c>
      <c r="T9085" t="s">
        <v>193</v>
      </c>
    </row>
    <row r="9086" spans="1:20" hidden="1" x14ac:dyDescent="0.3">
      <c r="A9086" s="21" t="s">
        <v>223</v>
      </c>
      <c r="B9086" s="5">
        <v>0</v>
      </c>
      <c r="C9086" s="5">
        <v>0</v>
      </c>
      <c r="D9086" s="5">
        <v>0</v>
      </c>
      <c r="E9086" s="6">
        <f t="shared" si="472"/>
        <v>0</v>
      </c>
      <c r="F9086" s="5">
        <v>0</v>
      </c>
      <c r="G9086" s="5">
        <v>0</v>
      </c>
      <c r="H9086" s="5">
        <v>0</v>
      </c>
      <c r="I9086" s="6">
        <f t="shared" si="473"/>
        <v>0</v>
      </c>
      <c r="J9086" s="7">
        <v>0</v>
      </c>
      <c r="K9086" s="7">
        <v>0</v>
      </c>
      <c r="L9086" s="7">
        <v>0</v>
      </c>
      <c r="M9086" s="8">
        <f t="shared" si="474"/>
        <v>0</v>
      </c>
      <c r="N9086" t="s">
        <v>127</v>
      </c>
      <c r="O9086" s="7">
        <v>2025</v>
      </c>
      <c r="P9086" t="s">
        <v>154</v>
      </c>
      <c r="Q9086" t="s">
        <v>164</v>
      </c>
      <c r="R9086" t="s">
        <v>227</v>
      </c>
      <c r="S9086" t="s">
        <v>182</v>
      </c>
      <c r="T9086" t="s">
        <v>193</v>
      </c>
    </row>
    <row r="9087" spans="1:20" hidden="1" x14ac:dyDescent="0.3">
      <c r="A9087" s="21" t="s">
        <v>14</v>
      </c>
      <c r="B9087" s="5">
        <v>3.2137659966438932E-3</v>
      </c>
      <c r="C9087" s="5">
        <v>2.0144463576620072E-3</v>
      </c>
      <c r="D9087" s="5">
        <v>0</v>
      </c>
      <c r="E9087" s="6">
        <f t="shared" si="472"/>
        <v>5.2282123543059E-3</v>
      </c>
      <c r="F9087" s="5">
        <v>2.8923893107795993E-2</v>
      </c>
      <c r="G9087" s="5">
        <v>6.8444248978165546E-3</v>
      </c>
      <c r="H9087" s="5">
        <v>0</v>
      </c>
      <c r="I9087" s="6">
        <f t="shared" si="473"/>
        <v>3.5768318005612545E-2</v>
      </c>
      <c r="J9087" s="7">
        <v>1134886.7714222562</v>
      </c>
      <c r="K9087" s="7">
        <v>711367.45034883998</v>
      </c>
      <c r="L9087" s="7">
        <v>0</v>
      </c>
      <c r="M9087" s="8">
        <f t="shared" si="474"/>
        <v>1846254.2217710963</v>
      </c>
      <c r="N9087" t="s">
        <v>127</v>
      </c>
      <c r="O9087" s="7">
        <v>2025</v>
      </c>
      <c r="P9087" t="s">
        <v>154</v>
      </c>
      <c r="Q9087" t="s">
        <v>164</v>
      </c>
      <c r="R9087" t="s">
        <v>227</v>
      </c>
      <c r="S9087" t="s">
        <v>182</v>
      </c>
      <c r="T9087" t="s">
        <v>193</v>
      </c>
    </row>
    <row r="9088" spans="1:20" hidden="1" x14ac:dyDescent="0.3">
      <c r="A9088" s="21" t="s">
        <v>15</v>
      </c>
      <c r="B9088" s="5">
        <v>2.9604568936072279E-3</v>
      </c>
      <c r="C9088" s="5">
        <v>0</v>
      </c>
      <c r="D9088" s="5">
        <v>0</v>
      </c>
      <c r="E9088" s="6">
        <f t="shared" si="472"/>
        <v>2.9604568936072279E-3</v>
      </c>
      <c r="F9088" s="5">
        <v>2.0582624401531604E-2</v>
      </c>
      <c r="G9088" s="5">
        <v>0</v>
      </c>
      <c r="H9088" s="5">
        <v>0</v>
      </c>
      <c r="I9088" s="6">
        <f t="shared" si="473"/>
        <v>2.0582624401531604E-2</v>
      </c>
      <c r="J9088" s="7">
        <v>1045434.9723748587</v>
      </c>
      <c r="K9088" s="7">
        <v>0</v>
      </c>
      <c r="L9088" s="7">
        <v>0</v>
      </c>
      <c r="M9088" s="8">
        <f t="shared" si="474"/>
        <v>1045434.9723748587</v>
      </c>
      <c r="N9088" t="s">
        <v>127</v>
      </c>
      <c r="O9088" s="7">
        <v>2025</v>
      </c>
      <c r="P9088" t="s">
        <v>154</v>
      </c>
      <c r="Q9088" t="s">
        <v>164</v>
      </c>
      <c r="R9088" t="s">
        <v>227</v>
      </c>
      <c r="S9088" t="s">
        <v>182</v>
      </c>
      <c r="T9088" t="s">
        <v>193</v>
      </c>
    </row>
    <row r="9089" spans="1:20" hidden="1" x14ac:dyDescent="0.3">
      <c r="A9089" s="21" t="s">
        <v>16</v>
      </c>
      <c r="B9089" s="5">
        <v>0</v>
      </c>
      <c r="C9089" s="5">
        <v>0</v>
      </c>
      <c r="D9089" s="5">
        <v>0</v>
      </c>
      <c r="E9089" s="6">
        <f t="shared" si="472"/>
        <v>0</v>
      </c>
      <c r="F9089" s="5">
        <v>0</v>
      </c>
      <c r="G9089" s="5">
        <v>0</v>
      </c>
      <c r="H9089" s="5">
        <v>0</v>
      </c>
      <c r="I9089" s="6">
        <f t="shared" si="473"/>
        <v>0</v>
      </c>
      <c r="J9089" s="7">
        <v>0</v>
      </c>
      <c r="K9089" s="7">
        <v>0</v>
      </c>
      <c r="L9089" s="7">
        <v>0</v>
      </c>
      <c r="M9089" s="8">
        <f t="shared" si="474"/>
        <v>0</v>
      </c>
      <c r="N9089" t="s">
        <v>127</v>
      </c>
      <c r="O9089" s="7">
        <v>2025</v>
      </c>
      <c r="P9089" t="s">
        <v>154</v>
      </c>
      <c r="Q9089" t="s">
        <v>164</v>
      </c>
      <c r="R9089" t="s">
        <v>227</v>
      </c>
      <c r="S9089" t="s">
        <v>182</v>
      </c>
      <c r="T9089" t="s">
        <v>193</v>
      </c>
    </row>
    <row r="9090" spans="1:20" hidden="1" x14ac:dyDescent="0.3">
      <c r="A9090" s="21" t="s">
        <v>18</v>
      </c>
      <c r="B9090" s="5">
        <v>0</v>
      </c>
      <c r="C9090" s="5">
        <v>0</v>
      </c>
      <c r="D9090" s="5">
        <v>0</v>
      </c>
      <c r="E9090" s="6">
        <f t="shared" si="472"/>
        <v>0</v>
      </c>
      <c r="F9090" s="5">
        <v>0</v>
      </c>
      <c r="G9090" s="5">
        <v>0</v>
      </c>
      <c r="H9090" s="5">
        <v>0</v>
      </c>
      <c r="I9090" s="6">
        <f t="shared" si="473"/>
        <v>0</v>
      </c>
      <c r="J9090" s="7">
        <v>0</v>
      </c>
      <c r="K9090" s="7">
        <v>0</v>
      </c>
      <c r="L9090" s="7">
        <v>0</v>
      </c>
      <c r="M9090" s="8">
        <f t="shared" si="474"/>
        <v>0</v>
      </c>
      <c r="N9090" t="s">
        <v>127</v>
      </c>
      <c r="O9090" s="7">
        <v>2025</v>
      </c>
      <c r="P9090" t="s">
        <v>154</v>
      </c>
      <c r="Q9090" t="s">
        <v>164</v>
      </c>
      <c r="R9090" t="s">
        <v>227</v>
      </c>
      <c r="S9090" t="s">
        <v>182</v>
      </c>
      <c r="T9090" t="s">
        <v>193</v>
      </c>
    </row>
    <row r="9091" spans="1:20" hidden="1" x14ac:dyDescent="0.3">
      <c r="A9091" s="21" t="s">
        <v>19</v>
      </c>
      <c r="B9091" s="5">
        <v>0</v>
      </c>
      <c r="C9091" s="5">
        <v>0</v>
      </c>
      <c r="D9091" s="5">
        <v>0</v>
      </c>
      <c r="E9091" s="6">
        <f t="shared" si="472"/>
        <v>0</v>
      </c>
      <c r="F9091" s="5">
        <v>0</v>
      </c>
      <c r="G9091" s="5">
        <v>0</v>
      </c>
      <c r="H9091" s="5">
        <v>0</v>
      </c>
      <c r="I9091" s="6">
        <f t="shared" si="473"/>
        <v>0</v>
      </c>
      <c r="J9091" s="7">
        <v>0</v>
      </c>
      <c r="K9091" s="7">
        <v>0</v>
      </c>
      <c r="L9091" s="7">
        <v>0</v>
      </c>
      <c r="M9091" s="8">
        <f t="shared" si="474"/>
        <v>0</v>
      </c>
      <c r="N9091" t="s">
        <v>127</v>
      </c>
      <c r="O9091" s="7">
        <v>2025</v>
      </c>
      <c r="P9091" t="s">
        <v>154</v>
      </c>
      <c r="Q9091" t="s">
        <v>164</v>
      </c>
      <c r="R9091" t="s">
        <v>227</v>
      </c>
      <c r="S9091" t="s">
        <v>182</v>
      </c>
      <c r="T9091" t="s">
        <v>193</v>
      </c>
    </row>
    <row r="9092" spans="1:20" hidden="1" x14ac:dyDescent="0.3">
      <c r="A9092" s="21" t="s">
        <v>20</v>
      </c>
      <c r="B9092" s="5">
        <v>5.6593019409511879E-3</v>
      </c>
      <c r="C9092" s="5">
        <v>5.4246135463489172E-2</v>
      </c>
      <c r="D9092" s="5">
        <v>0</v>
      </c>
      <c r="E9092" s="6">
        <f t="shared" si="472"/>
        <v>5.9905437404440362E-2</v>
      </c>
      <c r="F9092" s="5">
        <v>3.595812457515813E-2</v>
      </c>
      <c r="G9092" s="5">
        <v>5.4509526672444096E-2</v>
      </c>
      <c r="H9092" s="5">
        <v>0</v>
      </c>
      <c r="I9092" s="6">
        <f t="shared" si="473"/>
        <v>9.0467651247602227E-2</v>
      </c>
      <c r="J9092" s="7">
        <v>1998486.173223854</v>
      </c>
      <c r="K9092" s="7">
        <v>19156099.604819894</v>
      </c>
      <c r="L9092" s="7">
        <v>0</v>
      </c>
      <c r="M9092" s="8">
        <f t="shared" si="474"/>
        <v>21154585.778043747</v>
      </c>
      <c r="N9092" t="s">
        <v>127</v>
      </c>
      <c r="O9092" s="7">
        <v>2025</v>
      </c>
      <c r="P9092" t="s">
        <v>154</v>
      </c>
      <c r="Q9092" t="s">
        <v>164</v>
      </c>
      <c r="R9092" t="s">
        <v>227</v>
      </c>
      <c r="S9092" t="s">
        <v>182</v>
      </c>
      <c r="T9092" t="s">
        <v>193</v>
      </c>
    </row>
    <row r="9093" spans="1:20" hidden="1" x14ac:dyDescent="0.3">
      <c r="A9093" s="21" t="s">
        <v>21</v>
      </c>
      <c r="B9093" s="5">
        <v>7.7985193255780791E-4</v>
      </c>
      <c r="C9093" s="5">
        <v>0</v>
      </c>
      <c r="D9093" s="5">
        <v>0</v>
      </c>
      <c r="E9093" s="6">
        <f t="shared" si="472"/>
        <v>7.7985193255780791E-4</v>
      </c>
      <c r="F9093" s="5">
        <v>3.5993165787997312E-3</v>
      </c>
      <c r="G9093" s="5">
        <v>0</v>
      </c>
      <c r="H9093" s="5">
        <v>0</v>
      </c>
      <c r="I9093" s="6">
        <f t="shared" si="473"/>
        <v>3.5993165787997312E-3</v>
      </c>
      <c r="J9093" s="7">
        <v>275391.43884532439</v>
      </c>
      <c r="K9093" s="7">
        <v>0</v>
      </c>
      <c r="L9093" s="7">
        <v>0</v>
      </c>
      <c r="M9093" s="8">
        <f t="shared" si="474"/>
        <v>275391.43884532439</v>
      </c>
      <c r="N9093" t="s">
        <v>127</v>
      </c>
      <c r="O9093" s="7">
        <v>2025</v>
      </c>
      <c r="P9093" t="s">
        <v>155</v>
      </c>
      <c r="Q9093" t="s">
        <v>165</v>
      </c>
      <c r="R9093" t="s">
        <v>227</v>
      </c>
      <c r="S9093" t="s">
        <v>182</v>
      </c>
      <c r="T9093" t="s">
        <v>194</v>
      </c>
    </row>
    <row r="9094" spans="1:20" hidden="1" x14ac:dyDescent="0.3">
      <c r="A9094" s="21" t="s">
        <v>22</v>
      </c>
      <c r="B9094" s="5">
        <v>7.5768592271001989E-3</v>
      </c>
      <c r="C9094" s="5">
        <v>0</v>
      </c>
      <c r="D9094" s="5">
        <v>0</v>
      </c>
      <c r="E9094" s="6">
        <f t="shared" si="472"/>
        <v>7.5768592271001989E-3</v>
      </c>
      <c r="F9094" s="5">
        <v>1.9963562974705765E-2</v>
      </c>
      <c r="G9094" s="5">
        <v>0</v>
      </c>
      <c r="H9094" s="5">
        <v>0</v>
      </c>
      <c r="I9094" s="6">
        <f t="shared" si="473"/>
        <v>1.9963562974705765E-2</v>
      </c>
      <c r="J9094" s="7">
        <v>2675638.89677853</v>
      </c>
      <c r="K9094" s="7">
        <v>0</v>
      </c>
      <c r="L9094" s="7">
        <v>0</v>
      </c>
      <c r="M9094" s="8">
        <f t="shared" si="474"/>
        <v>2675638.89677853</v>
      </c>
      <c r="N9094" t="s">
        <v>127</v>
      </c>
      <c r="O9094" s="7">
        <v>2025</v>
      </c>
      <c r="P9094" t="s">
        <v>155</v>
      </c>
      <c r="Q9094" t="s">
        <v>165</v>
      </c>
      <c r="R9094" t="s">
        <v>227</v>
      </c>
      <c r="S9094" t="s">
        <v>182</v>
      </c>
      <c r="T9094" t="s">
        <v>194</v>
      </c>
    </row>
    <row r="9095" spans="1:20" hidden="1" x14ac:dyDescent="0.3">
      <c r="A9095" s="21" t="s">
        <v>23</v>
      </c>
      <c r="B9095" s="5">
        <v>0</v>
      </c>
      <c r="C9095" s="5">
        <v>0</v>
      </c>
      <c r="D9095" s="5">
        <v>0</v>
      </c>
      <c r="E9095" s="6">
        <f t="shared" si="472"/>
        <v>0</v>
      </c>
      <c r="F9095" s="5">
        <v>0</v>
      </c>
      <c r="G9095" s="5">
        <v>0</v>
      </c>
      <c r="H9095" s="5">
        <v>0</v>
      </c>
      <c r="I9095" s="6">
        <f t="shared" si="473"/>
        <v>0</v>
      </c>
      <c r="J9095" s="7">
        <v>0</v>
      </c>
      <c r="K9095" s="7">
        <v>0</v>
      </c>
      <c r="L9095" s="7">
        <v>0</v>
      </c>
      <c r="M9095" s="8">
        <f t="shared" si="474"/>
        <v>0</v>
      </c>
      <c r="N9095" t="s">
        <v>127</v>
      </c>
      <c r="O9095" s="7">
        <v>2025</v>
      </c>
      <c r="P9095" t="s">
        <v>155</v>
      </c>
      <c r="Q9095" t="s">
        <v>165</v>
      </c>
      <c r="R9095" t="s">
        <v>227</v>
      </c>
      <c r="S9095" t="s">
        <v>182</v>
      </c>
      <c r="T9095" t="s">
        <v>194</v>
      </c>
    </row>
    <row r="9096" spans="1:20" hidden="1" x14ac:dyDescent="0.3">
      <c r="A9096" s="21" t="s">
        <v>24</v>
      </c>
      <c r="B9096" s="5">
        <v>0</v>
      </c>
      <c r="C9096" s="5">
        <v>0</v>
      </c>
      <c r="D9096" s="5">
        <v>0</v>
      </c>
      <c r="E9096" s="6">
        <f t="shared" si="472"/>
        <v>0</v>
      </c>
      <c r="F9096" s="5">
        <v>0</v>
      </c>
      <c r="G9096" s="5">
        <v>0</v>
      </c>
      <c r="H9096" s="5">
        <v>0</v>
      </c>
      <c r="I9096" s="6">
        <f t="shared" si="473"/>
        <v>0</v>
      </c>
      <c r="J9096" s="7">
        <v>0</v>
      </c>
      <c r="K9096" s="7">
        <v>0</v>
      </c>
      <c r="L9096" s="7">
        <v>0</v>
      </c>
      <c r="M9096" s="8">
        <f t="shared" si="474"/>
        <v>0</v>
      </c>
      <c r="N9096" t="s">
        <v>127</v>
      </c>
      <c r="O9096" s="7">
        <v>2025</v>
      </c>
      <c r="P9096" t="s">
        <v>155</v>
      </c>
      <c r="Q9096" t="s">
        <v>165</v>
      </c>
      <c r="R9096" t="s">
        <v>227</v>
      </c>
      <c r="S9096" t="s">
        <v>182</v>
      </c>
      <c r="T9096" t="s">
        <v>194</v>
      </c>
    </row>
    <row r="9097" spans="1:20" hidden="1" x14ac:dyDescent="0.3">
      <c r="A9097" s="21" t="s">
        <v>25</v>
      </c>
      <c r="B9097" s="5">
        <v>6.0268988446659831E-3</v>
      </c>
      <c r="C9097" s="5">
        <v>1.1783936806313658E-2</v>
      </c>
      <c r="D9097" s="5">
        <v>0</v>
      </c>
      <c r="E9097" s="6">
        <f t="shared" si="472"/>
        <v>1.7810835650979642E-2</v>
      </c>
      <c r="F9097" s="5">
        <v>1.079444561511537E-2</v>
      </c>
      <c r="G9097" s="5">
        <v>5.3972228075576407E-3</v>
      </c>
      <c r="H9097" s="5">
        <v>0</v>
      </c>
      <c r="I9097" s="6">
        <f t="shared" si="473"/>
        <v>1.6191668422673011E-2</v>
      </c>
      <c r="J9097" s="7">
        <v>2128296.7641870249</v>
      </c>
      <c r="K9097" s="7">
        <v>4161296.7498962474</v>
      </c>
      <c r="L9097" s="7">
        <v>0</v>
      </c>
      <c r="M9097" s="8">
        <f t="shared" si="474"/>
        <v>6289593.5140832718</v>
      </c>
      <c r="N9097" t="s">
        <v>127</v>
      </c>
      <c r="O9097" s="7">
        <v>2025</v>
      </c>
      <c r="P9097" t="s">
        <v>155</v>
      </c>
      <c r="Q9097" t="s">
        <v>165</v>
      </c>
      <c r="R9097" t="s">
        <v>227</v>
      </c>
      <c r="S9097" t="s">
        <v>182</v>
      </c>
      <c r="T9097" t="s">
        <v>194</v>
      </c>
    </row>
    <row r="9098" spans="1:20" hidden="1" x14ac:dyDescent="0.3">
      <c r="A9098" s="21" t="s">
        <v>26</v>
      </c>
      <c r="B9098" s="5">
        <v>0</v>
      </c>
      <c r="C9098" s="5">
        <v>8.2974612286477265E-3</v>
      </c>
      <c r="D9098" s="5">
        <v>0</v>
      </c>
      <c r="E9098" s="6">
        <f t="shared" ref="E9098:E9161" si="475">SUM(B9098:D9098)</f>
        <v>8.2974612286477265E-3</v>
      </c>
      <c r="F9098" s="5">
        <v>0</v>
      </c>
      <c r="G9098" s="5">
        <v>5.0287644536623202E-3</v>
      </c>
      <c r="H9098" s="5">
        <v>0</v>
      </c>
      <c r="I9098" s="6">
        <f t="shared" si="473"/>
        <v>5.0287644536623202E-3</v>
      </c>
      <c r="J9098" s="7">
        <v>0</v>
      </c>
      <c r="K9098" s="7">
        <v>2930107.230773848</v>
      </c>
      <c r="L9098" s="7">
        <v>0</v>
      </c>
      <c r="M9098" s="8">
        <f t="shared" si="474"/>
        <v>2930107.230773848</v>
      </c>
      <c r="N9098" t="s">
        <v>127</v>
      </c>
      <c r="O9098" s="7">
        <v>2025</v>
      </c>
      <c r="P9098" t="s">
        <v>155</v>
      </c>
      <c r="Q9098" t="s">
        <v>165</v>
      </c>
      <c r="R9098" t="s">
        <v>227</v>
      </c>
      <c r="S9098" t="s">
        <v>182</v>
      </c>
      <c r="T9098" t="s">
        <v>194</v>
      </c>
    </row>
    <row r="9099" spans="1:20" hidden="1" x14ac:dyDescent="0.3">
      <c r="A9099" s="21" t="s">
        <v>27</v>
      </c>
      <c r="B9099" s="5">
        <v>4.2848395343546321E-3</v>
      </c>
      <c r="C9099" s="5">
        <v>0</v>
      </c>
      <c r="D9099" s="5">
        <v>0</v>
      </c>
      <c r="E9099" s="6">
        <f t="shared" si="475"/>
        <v>4.2848395343546321E-3</v>
      </c>
      <c r="F9099" s="5">
        <v>4.7609327844191831E-3</v>
      </c>
      <c r="G9099" s="5">
        <v>0</v>
      </c>
      <c r="H9099" s="5">
        <v>0</v>
      </c>
      <c r="I9099" s="6">
        <f t="shared" si="473"/>
        <v>4.7609327844191831E-3</v>
      </c>
      <c r="J9099" s="7">
        <v>1513118.1642609849</v>
      </c>
      <c r="K9099" s="7">
        <v>0</v>
      </c>
      <c r="L9099" s="7">
        <v>0</v>
      </c>
      <c r="M9099" s="8">
        <f t="shared" si="474"/>
        <v>1513118.1642609849</v>
      </c>
      <c r="N9099" t="s">
        <v>127</v>
      </c>
      <c r="O9099" s="7">
        <v>2025</v>
      </c>
      <c r="P9099" t="s">
        <v>155</v>
      </c>
      <c r="Q9099" t="s">
        <v>165</v>
      </c>
      <c r="R9099" t="s">
        <v>227</v>
      </c>
      <c r="S9099" t="s">
        <v>182</v>
      </c>
      <c r="T9099" t="s">
        <v>194</v>
      </c>
    </row>
    <row r="9100" spans="1:20" hidden="1" x14ac:dyDescent="0.3">
      <c r="A9100" s="21" t="s">
        <v>28</v>
      </c>
      <c r="B9100" s="5">
        <v>1.7865178121673215E-3</v>
      </c>
      <c r="C9100" s="5">
        <v>0</v>
      </c>
      <c r="D9100" s="5">
        <v>0</v>
      </c>
      <c r="E9100" s="6">
        <f t="shared" si="475"/>
        <v>1.7865178121673215E-3</v>
      </c>
      <c r="F9100" s="5">
        <v>5.641635267111051E-3</v>
      </c>
      <c r="G9100" s="5">
        <v>0</v>
      </c>
      <c r="H9100" s="5">
        <v>0</v>
      </c>
      <c r="I9100" s="6">
        <f t="shared" si="473"/>
        <v>5.641635267111051E-3</v>
      </c>
      <c r="J9100" s="7">
        <v>630878.36328351998</v>
      </c>
      <c r="K9100" s="7">
        <v>0</v>
      </c>
      <c r="L9100" s="7">
        <v>0</v>
      </c>
      <c r="M9100" s="8">
        <f t="shared" si="474"/>
        <v>630878.36328351998</v>
      </c>
      <c r="N9100" t="s">
        <v>127</v>
      </c>
      <c r="O9100" s="7">
        <v>2025</v>
      </c>
      <c r="P9100" t="s">
        <v>155</v>
      </c>
      <c r="Q9100" t="s">
        <v>165</v>
      </c>
      <c r="R9100" t="s">
        <v>227</v>
      </c>
      <c r="S9100" t="s">
        <v>182</v>
      </c>
      <c r="T9100" t="s">
        <v>194</v>
      </c>
    </row>
    <row r="9101" spans="1:20" hidden="1" x14ac:dyDescent="0.3">
      <c r="A9101" s="21" t="s">
        <v>29</v>
      </c>
      <c r="B9101" s="5">
        <v>5.2945521398420001E-3</v>
      </c>
      <c r="C9101" s="5">
        <v>0</v>
      </c>
      <c r="D9101" s="5">
        <v>0</v>
      </c>
      <c r="E9101" s="6">
        <f t="shared" si="475"/>
        <v>5.2945521398420001E-3</v>
      </c>
      <c r="F9101" s="5">
        <v>1.7648506869823478E-2</v>
      </c>
      <c r="G9101" s="5">
        <v>0</v>
      </c>
      <c r="H9101" s="5">
        <v>0</v>
      </c>
      <c r="I9101" s="6">
        <f t="shared" si="473"/>
        <v>1.7648506869823478E-2</v>
      </c>
      <c r="J9101" s="7">
        <v>1869680.9880952651</v>
      </c>
      <c r="K9101" s="7">
        <v>0</v>
      </c>
      <c r="L9101" s="7">
        <v>0</v>
      </c>
      <c r="M9101" s="8">
        <f t="shared" si="474"/>
        <v>1869680.9880952651</v>
      </c>
      <c r="N9101" t="s">
        <v>127</v>
      </c>
      <c r="O9101" s="7">
        <v>2025</v>
      </c>
      <c r="P9101" t="s">
        <v>155</v>
      </c>
      <c r="Q9101" t="s">
        <v>165</v>
      </c>
      <c r="R9101" t="s">
        <v>227</v>
      </c>
      <c r="S9101" t="s">
        <v>182</v>
      </c>
      <c r="T9101" t="s">
        <v>194</v>
      </c>
    </row>
    <row r="9102" spans="1:20" hidden="1" x14ac:dyDescent="0.3">
      <c r="A9102" s="21" t="s">
        <v>30</v>
      </c>
      <c r="B9102" s="5">
        <v>0</v>
      </c>
      <c r="C9102" s="5">
        <v>0</v>
      </c>
      <c r="D9102" s="5">
        <v>0</v>
      </c>
      <c r="E9102" s="6">
        <f t="shared" si="475"/>
        <v>0</v>
      </c>
      <c r="F9102" s="5">
        <v>0</v>
      </c>
      <c r="G9102" s="5">
        <v>0</v>
      </c>
      <c r="H9102" s="5">
        <v>0</v>
      </c>
      <c r="I9102" s="6">
        <f t="shared" si="473"/>
        <v>0</v>
      </c>
      <c r="J9102" s="7">
        <v>0</v>
      </c>
      <c r="K9102" s="7">
        <v>0</v>
      </c>
      <c r="L9102" s="7">
        <v>0</v>
      </c>
      <c r="M9102" s="8">
        <f t="shared" si="474"/>
        <v>0</v>
      </c>
      <c r="N9102" t="s">
        <v>127</v>
      </c>
      <c r="O9102" s="7">
        <v>2025</v>
      </c>
      <c r="P9102" t="s">
        <v>155</v>
      </c>
      <c r="Q9102" t="s">
        <v>165</v>
      </c>
      <c r="R9102" t="s">
        <v>227</v>
      </c>
      <c r="S9102" t="s">
        <v>182</v>
      </c>
      <c r="T9102" t="s">
        <v>194</v>
      </c>
    </row>
    <row r="9103" spans="1:20" hidden="1" x14ac:dyDescent="0.3">
      <c r="A9103" s="21" t="s">
        <v>31</v>
      </c>
      <c r="B9103" s="5">
        <v>4.2446588272544898E-3</v>
      </c>
      <c r="C9103" s="5">
        <v>1.0172113528108019E-2</v>
      </c>
      <c r="D9103" s="5">
        <v>0</v>
      </c>
      <c r="E9103" s="6">
        <f t="shared" si="475"/>
        <v>1.4416772355362508E-2</v>
      </c>
      <c r="F9103" s="5">
        <v>5.5365116285934568E-3</v>
      </c>
      <c r="G9103" s="5">
        <v>6.1649173788431042E-3</v>
      </c>
      <c r="H9103" s="5">
        <v>0</v>
      </c>
      <c r="I9103" s="6">
        <f t="shared" si="473"/>
        <v>1.1701429007436561E-2</v>
      </c>
      <c r="J9103" s="7">
        <v>1498929.0313241296</v>
      </c>
      <c r="K9103" s="7">
        <v>3592108.7884154222</v>
      </c>
      <c r="L9103" s="7">
        <v>0</v>
      </c>
      <c r="M9103" s="8">
        <f t="shared" si="474"/>
        <v>5091037.8197395522</v>
      </c>
      <c r="N9103" t="s">
        <v>127</v>
      </c>
      <c r="O9103" s="7">
        <v>2025</v>
      </c>
      <c r="P9103" t="s">
        <v>155</v>
      </c>
      <c r="Q9103" t="s">
        <v>165</v>
      </c>
      <c r="R9103" t="s">
        <v>227</v>
      </c>
      <c r="S9103" t="s">
        <v>182</v>
      </c>
      <c r="T9103" t="s">
        <v>194</v>
      </c>
    </row>
    <row r="9104" spans="1:20" hidden="1" x14ac:dyDescent="0.3">
      <c r="A9104" s="21" t="s">
        <v>32</v>
      </c>
      <c r="B9104" s="5">
        <v>0</v>
      </c>
      <c r="C9104" s="5">
        <v>0</v>
      </c>
      <c r="D9104" s="5">
        <v>1.5106656989661561E-5</v>
      </c>
      <c r="E9104" s="6">
        <f t="shared" si="475"/>
        <v>1.5106656989661561E-5</v>
      </c>
      <c r="F9104" s="5">
        <v>0</v>
      </c>
      <c r="G9104" s="5">
        <v>0</v>
      </c>
      <c r="H9104" s="5">
        <v>2.2659984302682065E-4</v>
      </c>
      <c r="I9104" s="6">
        <f t="shared" si="473"/>
        <v>2.2659984302682065E-4</v>
      </c>
      <c r="J9104" s="7">
        <v>0</v>
      </c>
      <c r="K9104" s="7">
        <v>0</v>
      </c>
      <c r="L9104" s="7">
        <v>5334.6588382241252</v>
      </c>
      <c r="M9104" s="8">
        <f t="shared" si="474"/>
        <v>5334.6588382241252</v>
      </c>
      <c r="N9104" t="s">
        <v>127</v>
      </c>
      <c r="O9104" s="7">
        <v>2025</v>
      </c>
      <c r="P9104" t="s">
        <v>156</v>
      </c>
      <c r="Q9104" t="s">
        <v>165</v>
      </c>
      <c r="R9104" t="s">
        <v>227</v>
      </c>
      <c r="S9104" t="s">
        <v>182</v>
      </c>
      <c r="T9104" t="s">
        <v>195</v>
      </c>
    </row>
    <row r="9105" spans="1:20" hidden="1" x14ac:dyDescent="0.3">
      <c r="A9105" s="21" t="s">
        <v>33</v>
      </c>
      <c r="B9105" s="5">
        <v>9.1861221195576671E-4</v>
      </c>
      <c r="C9105" s="5">
        <v>0</v>
      </c>
      <c r="D9105" s="5">
        <v>5.2492128911666293E-4</v>
      </c>
      <c r="E9105" s="6">
        <f t="shared" si="475"/>
        <v>1.4435335010724295E-3</v>
      </c>
      <c r="F9105" s="5">
        <v>7.8738189260982912E-3</v>
      </c>
      <c r="G9105" s="5">
        <v>0</v>
      </c>
      <c r="H9105" s="5">
        <v>7.873818926098286E-3</v>
      </c>
      <c r="I9105" s="6">
        <f t="shared" si="473"/>
        <v>1.5747637852196579E-2</v>
      </c>
      <c r="J9105" s="7">
        <v>324392.27016037749</v>
      </c>
      <c r="K9105" s="7">
        <v>0</v>
      </c>
      <c r="L9105" s="7">
        <v>185367.02039866347</v>
      </c>
      <c r="M9105" s="8">
        <f t="shared" si="474"/>
        <v>509759.29055904096</v>
      </c>
      <c r="N9105" t="s">
        <v>127</v>
      </c>
      <c r="O9105" s="7">
        <v>2025</v>
      </c>
      <c r="P9105" t="s">
        <v>156</v>
      </c>
      <c r="Q9105" t="s">
        <v>165</v>
      </c>
      <c r="R9105" t="s">
        <v>227</v>
      </c>
      <c r="S9105" t="s">
        <v>182</v>
      </c>
      <c r="T9105" t="s">
        <v>195</v>
      </c>
    </row>
    <row r="9106" spans="1:20" hidden="1" x14ac:dyDescent="0.3">
      <c r="A9106" s="21" t="s">
        <v>34</v>
      </c>
      <c r="B9106" s="5">
        <v>0.11488753841872504</v>
      </c>
      <c r="C9106" s="5">
        <v>1.0336184174106601E-2</v>
      </c>
      <c r="D9106" s="5">
        <v>8.671727270731192E-4</v>
      </c>
      <c r="E9106" s="6">
        <f t="shared" si="475"/>
        <v>0.12609089531990475</v>
      </c>
      <c r="F9106" s="5">
        <v>3.4475297251846289E-2</v>
      </c>
      <c r="G9106" s="5">
        <v>6.2017106523242693E-3</v>
      </c>
      <c r="H9106" s="5">
        <v>1.3007590227698092E-2</v>
      </c>
      <c r="I9106" s="6">
        <f t="shared" si="473"/>
        <v>5.3684598131868655E-2</v>
      </c>
      <c r="J9106" s="7">
        <v>40570579.092826881</v>
      </c>
      <c r="K9106" s="7">
        <v>3650047.544976091</v>
      </c>
      <c r="L9106" s="7">
        <v>306227.29144597938</v>
      </c>
      <c r="M9106" s="8">
        <f t="shared" si="474"/>
        <v>44526853.929248951</v>
      </c>
      <c r="N9106" t="s">
        <v>127</v>
      </c>
      <c r="O9106" s="7">
        <v>2025</v>
      </c>
      <c r="P9106" t="s">
        <v>156</v>
      </c>
      <c r="Q9106" t="s">
        <v>165</v>
      </c>
      <c r="R9106" t="s">
        <v>227</v>
      </c>
      <c r="S9106" t="s">
        <v>182</v>
      </c>
      <c r="T9106" t="s">
        <v>195</v>
      </c>
    </row>
    <row r="9107" spans="1:20" hidden="1" x14ac:dyDescent="0.3">
      <c r="A9107" s="21" t="s">
        <v>35</v>
      </c>
      <c r="B9107" s="5">
        <v>0</v>
      </c>
      <c r="C9107" s="5">
        <v>0</v>
      </c>
      <c r="D9107" s="5">
        <v>0</v>
      </c>
      <c r="E9107" s="6">
        <f t="shared" si="475"/>
        <v>0</v>
      </c>
      <c r="F9107" s="5">
        <v>0</v>
      </c>
      <c r="G9107" s="5">
        <v>0</v>
      </c>
      <c r="H9107" s="5">
        <v>0</v>
      </c>
      <c r="I9107" s="6">
        <f t="shared" si="473"/>
        <v>0</v>
      </c>
      <c r="J9107" s="7">
        <v>0</v>
      </c>
      <c r="K9107" s="7">
        <v>0</v>
      </c>
      <c r="L9107" s="7">
        <v>0</v>
      </c>
      <c r="M9107" s="8">
        <f t="shared" si="474"/>
        <v>0</v>
      </c>
      <c r="N9107" t="s">
        <v>127</v>
      </c>
      <c r="O9107" s="7">
        <v>2025</v>
      </c>
      <c r="P9107" t="s">
        <v>156</v>
      </c>
      <c r="Q9107" t="s">
        <v>165</v>
      </c>
      <c r="R9107" t="s">
        <v>227</v>
      </c>
      <c r="S9107" t="s">
        <v>182</v>
      </c>
      <c r="T9107" t="s">
        <v>195</v>
      </c>
    </row>
    <row r="9108" spans="1:20" hidden="1" x14ac:dyDescent="0.3">
      <c r="A9108" s="21" t="s">
        <v>36</v>
      </c>
      <c r="B9108" s="5">
        <v>0.19292261323606635</v>
      </c>
      <c r="C9108" s="5">
        <v>0</v>
      </c>
      <c r="D9108" s="5">
        <v>9.3197950608641441E-4</v>
      </c>
      <c r="E9108" s="6">
        <f t="shared" si="475"/>
        <v>0.19385459274215278</v>
      </c>
      <c r="F9108" s="5">
        <v>5.690225748914856E-2</v>
      </c>
      <c r="G9108" s="5">
        <v>0</v>
      </c>
      <c r="H9108" s="5">
        <v>1.397969186219847E-2</v>
      </c>
      <c r="I9108" s="6">
        <f t="shared" si="473"/>
        <v>7.0881949351347034E-2</v>
      </c>
      <c r="J9108" s="7">
        <v>68127337.80196324</v>
      </c>
      <c r="K9108" s="7">
        <v>0</v>
      </c>
      <c r="L9108" s="7">
        <v>329112.70260456408</v>
      </c>
      <c r="M9108" s="8">
        <f t="shared" si="474"/>
        <v>68456450.504567802</v>
      </c>
      <c r="N9108" t="s">
        <v>127</v>
      </c>
      <c r="O9108" s="7">
        <v>2025</v>
      </c>
      <c r="P9108" t="s">
        <v>156</v>
      </c>
      <c r="Q9108" t="s">
        <v>165</v>
      </c>
      <c r="R9108" t="s">
        <v>227</v>
      </c>
      <c r="S9108" t="s">
        <v>182</v>
      </c>
      <c r="T9108" t="s">
        <v>195</v>
      </c>
    </row>
    <row r="9109" spans="1:20" hidden="1" x14ac:dyDescent="0.3">
      <c r="A9109" s="21" t="s">
        <v>37</v>
      </c>
      <c r="B9109" s="5">
        <v>5.2019167373087132E-3</v>
      </c>
      <c r="C9109" s="5">
        <v>0</v>
      </c>
      <c r="D9109" s="5">
        <v>0</v>
      </c>
      <c r="E9109" s="6">
        <f t="shared" si="475"/>
        <v>5.2019167373087132E-3</v>
      </c>
      <c r="F9109" s="5">
        <v>1.2096518682198491E-2</v>
      </c>
      <c r="G9109" s="5">
        <v>0</v>
      </c>
      <c r="H9109" s="5">
        <v>0</v>
      </c>
      <c r="I9109" s="6">
        <f t="shared" si="473"/>
        <v>1.2096518682198491E-2</v>
      </c>
      <c r="J9109" s="7">
        <v>1836968.3721144351</v>
      </c>
      <c r="K9109" s="7">
        <v>0</v>
      </c>
      <c r="L9109" s="7">
        <v>0</v>
      </c>
      <c r="M9109" s="8">
        <f t="shared" si="474"/>
        <v>1836968.3721144351</v>
      </c>
      <c r="N9109" t="s">
        <v>127</v>
      </c>
      <c r="O9109" s="7">
        <v>2025</v>
      </c>
      <c r="P9109" t="s">
        <v>154</v>
      </c>
      <c r="Q9109" t="s">
        <v>164</v>
      </c>
      <c r="R9109" t="s">
        <v>227</v>
      </c>
      <c r="S9109" t="s">
        <v>182</v>
      </c>
      <c r="T9109" t="s">
        <v>196</v>
      </c>
    </row>
    <row r="9110" spans="1:20" hidden="1" x14ac:dyDescent="0.3">
      <c r="A9110" s="21" t="s">
        <v>38</v>
      </c>
      <c r="B9110" s="5">
        <v>9.3073258297549054E-3</v>
      </c>
      <c r="C9110" s="5">
        <v>0</v>
      </c>
      <c r="D9110" s="5">
        <v>0</v>
      </c>
      <c r="E9110" s="6">
        <f t="shared" si="475"/>
        <v>9.3073258297549054E-3</v>
      </c>
      <c r="F9110" s="5">
        <v>2.3811672164663771E-2</v>
      </c>
      <c r="G9110" s="5">
        <v>0</v>
      </c>
      <c r="H9110" s="5">
        <v>0</v>
      </c>
      <c r="I9110" s="6">
        <f t="shared" si="473"/>
        <v>2.3811672164663771E-2</v>
      </c>
      <c r="J9110" s="7">
        <v>3286723.7292746678</v>
      </c>
      <c r="K9110" s="7">
        <v>0</v>
      </c>
      <c r="L9110" s="7">
        <v>0</v>
      </c>
      <c r="M9110" s="8">
        <f t="shared" si="474"/>
        <v>3286723.7292746678</v>
      </c>
      <c r="N9110" t="s">
        <v>127</v>
      </c>
      <c r="O9110" s="7">
        <v>2025</v>
      </c>
      <c r="P9110" t="s">
        <v>154</v>
      </c>
      <c r="Q9110" t="s">
        <v>164</v>
      </c>
      <c r="R9110" t="s">
        <v>227</v>
      </c>
      <c r="S9110" t="s">
        <v>182</v>
      </c>
      <c r="T9110" t="s">
        <v>196</v>
      </c>
    </row>
    <row r="9111" spans="1:20" hidden="1" x14ac:dyDescent="0.3">
      <c r="A9111" s="21" t="s">
        <v>39</v>
      </c>
      <c r="B9111" s="5">
        <v>4.1358364996570189E-4</v>
      </c>
      <c r="C9111" s="5">
        <v>0</v>
      </c>
      <c r="D9111" s="5">
        <v>0</v>
      </c>
      <c r="E9111" s="6">
        <f t="shared" si="475"/>
        <v>4.1358364996570189E-4</v>
      </c>
      <c r="F9111" s="5">
        <v>1.772501349449486E-3</v>
      </c>
      <c r="G9111" s="5">
        <v>0</v>
      </c>
      <c r="H9111" s="5">
        <v>0</v>
      </c>
      <c r="I9111" s="6">
        <f t="shared" si="473"/>
        <v>1.772501349449486E-3</v>
      </c>
      <c r="J9111" s="7">
        <v>146050.02782180428</v>
      </c>
      <c r="K9111" s="7">
        <v>0</v>
      </c>
      <c r="L9111" s="7">
        <v>0</v>
      </c>
      <c r="M9111" s="8">
        <f t="shared" si="474"/>
        <v>146050.02782180428</v>
      </c>
      <c r="N9111" t="s">
        <v>127</v>
      </c>
      <c r="O9111" s="7">
        <v>2025</v>
      </c>
      <c r="P9111" t="s">
        <v>154</v>
      </c>
      <c r="Q9111" t="s">
        <v>164</v>
      </c>
      <c r="R9111" t="s">
        <v>227</v>
      </c>
      <c r="S9111" t="s">
        <v>182</v>
      </c>
      <c r="T9111" t="s">
        <v>196</v>
      </c>
    </row>
    <row r="9112" spans="1:20" hidden="1" x14ac:dyDescent="0.3">
      <c r="A9112" s="21" t="s">
        <v>40</v>
      </c>
      <c r="B9112" s="5">
        <v>1.6514660579367464E-2</v>
      </c>
      <c r="C9112" s="5">
        <v>0</v>
      </c>
      <c r="D9112" s="5">
        <v>0</v>
      </c>
      <c r="E9112" s="6">
        <f t="shared" si="475"/>
        <v>1.6514660579367464E-2</v>
      </c>
      <c r="F9112" s="5">
        <v>2.3592372574311831E-2</v>
      </c>
      <c r="G9112" s="5">
        <v>0</v>
      </c>
      <c r="H9112" s="5">
        <v>0</v>
      </c>
      <c r="I9112" s="6">
        <f t="shared" si="473"/>
        <v>2.3592372574311831E-2</v>
      </c>
      <c r="J9112" s="7">
        <v>5831871.3452146845</v>
      </c>
      <c r="K9112" s="7">
        <v>0</v>
      </c>
      <c r="L9112" s="7">
        <v>0</v>
      </c>
      <c r="M9112" s="8">
        <f t="shared" si="474"/>
        <v>5831871.3452146845</v>
      </c>
      <c r="N9112" t="s">
        <v>127</v>
      </c>
      <c r="O9112" s="7">
        <v>2025</v>
      </c>
      <c r="P9112" t="s">
        <v>154</v>
      </c>
      <c r="Q9112" t="s">
        <v>164</v>
      </c>
      <c r="R9112" t="s">
        <v>227</v>
      </c>
      <c r="S9112" t="s">
        <v>182</v>
      </c>
      <c r="T9112" t="s">
        <v>196</v>
      </c>
    </row>
    <row r="9113" spans="1:20" hidden="1" x14ac:dyDescent="0.3">
      <c r="A9113" s="21" t="s">
        <v>41</v>
      </c>
      <c r="B9113" s="5">
        <v>8.5154331160257387E-3</v>
      </c>
      <c r="C9113" s="5">
        <v>0</v>
      </c>
      <c r="D9113" s="5">
        <v>0</v>
      </c>
      <c r="E9113" s="6">
        <f t="shared" si="475"/>
        <v>8.5154331160257387E-3</v>
      </c>
      <c r="F9113" s="5">
        <v>1.9392683215533793E-2</v>
      </c>
      <c r="G9113" s="5">
        <v>0</v>
      </c>
      <c r="H9113" s="5">
        <v>0</v>
      </c>
      <c r="I9113" s="6">
        <f t="shared" si="473"/>
        <v>1.9392683215533793E-2</v>
      </c>
      <c r="J9113" s="7">
        <v>3007080.2934627943</v>
      </c>
      <c r="K9113" s="7">
        <v>0</v>
      </c>
      <c r="L9113" s="7">
        <v>0</v>
      </c>
      <c r="M9113" s="8">
        <f t="shared" si="474"/>
        <v>3007080.2934627943</v>
      </c>
      <c r="N9113" t="s">
        <v>127</v>
      </c>
      <c r="O9113" s="7">
        <v>2025</v>
      </c>
      <c r="P9113" t="s">
        <v>154</v>
      </c>
      <c r="Q9113" t="s">
        <v>164</v>
      </c>
      <c r="R9113" t="s">
        <v>227</v>
      </c>
      <c r="S9113" t="s">
        <v>182</v>
      </c>
      <c r="T9113" t="s">
        <v>196</v>
      </c>
    </row>
    <row r="9114" spans="1:20" hidden="1" x14ac:dyDescent="0.3">
      <c r="A9114" s="21" t="s">
        <v>42</v>
      </c>
      <c r="B9114" s="5">
        <v>7.8484143662702725E-3</v>
      </c>
      <c r="C9114" s="5">
        <v>0</v>
      </c>
      <c r="D9114" s="5">
        <v>0</v>
      </c>
      <c r="E9114" s="6">
        <f t="shared" si="475"/>
        <v>7.8484143662702725E-3</v>
      </c>
      <c r="F9114" s="5">
        <v>3.2476196059369911E-2</v>
      </c>
      <c r="G9114" s="5">
        <v>0</v>
      </c>
      <c r="H9114" s="5">
        <v>0</v>
      </c>
      <c r="I9114" s="6">
        <f t="shared" si="473"/>
        <v>3.2476196059369911E-2</v>
      </c>
      <c r="J9114" s="7">
        <v>2771533.9729843433</v>
      </c>
      <c r="K9114" s="7">
        <v>0</v>
      </c>
      <c r="L9114" s="7">
        <v>0</v>
      </c>
      <c r="M9114" s="8">
        <f t="shared" si="474"/>
        <v>2771533.9729843433</v>
      </c>
      <c r="N9114" t="s">
        <v>127</v>
      </c>
      <c r="O9114" s="7">
        <v>2025</v>
      </c>
      <c r="P9114" t="s">
        <v>154</v>
      </c>
      <c r="Q9114" t="s">
        <v>164</v>
      </c>
      <c r="R9114" t="s">
        <v>227</v>
      </c>
      <c r="S9114" t="s">
        <v>182</v>
      </c>
      <c r="T9114" t="s">
        <v>196</v>
      </c>
    </row>
    <row r="9115" spans="1:20" hidden="1" x14ac:dyDescent="0.3">
      <c r="A9115" s="21" t="s">
        <v>43</v>
      </c>
      <c r="B9115" s="5">
        <v>5.0291343541780638E-3</v>
      </c>
      <c r="C9115" s="5">
        <v>0</v>
      </c>
      <c r="D9115" s="5">
        <v>0</v>
      </c>
      <c r="E9115" s="6">
        <f t="shared" si="475"/>
        <v>5.0291343541780638E-3</v>
      </c>
      <c r="F9115" s="5">
        <v>2.1469167086363337E-2</v>
      </c>
      <c r="G9115" s="5">
        <v>0</v>
      </c>
      <c r="H9115" s="5">
        <v>0</v>
      </c>
      <c r="I9115" s="6">
        <f t="shared" si="473"/>
        <v>2.1469167086363337E-2</v>
      </c>
      <c r="J9115" s="7">
        <v>1775953.2138376664</v>
      </c>
      <c r="K9115" s="7">
        <v>0</v>
      </c>
      <c r="L9115" s="7">
        <v>0</v>
      </c>
      <c r="M9115" s="8">
        <f t="shared" si="474"/>
        <v>1775953.2138376664</v>
      </c>
      <c r="N9115" t="s">
        <v>127</v>
      </c>
      <c r="O9115" s="7">
        <v>2025</v>
      </c>
      <c r="P9115" t="s">
        <v>157</v>
      </c>
      <c r="Q9115" t="s">
        <v>164</v>
      </c>
      <c r="R9115" t="s">
        <v>227</v>
      </c>
      <c r="S9115" t="s">
        <v>182</v>
      </c>
      <c r="T9115" t="s">
        <v>197</v>
      </c>
    </row>
    <row r="9116" spans="1:20" hidden="1" x14ac:dyDescent="0.3">
      <c r="A9116" s="21" t="s">
        <v>44</v>
      </c>
      <c r="B9116" s="5">
        <v>1.0284158361800152E-3</v>
      </c>
      <c r="C9116" s="5">
        <v>0</v>
      </c>
      <c r="D9116" s="5">
        <v>0</v>
      </c>
      <c r="E9116" s="6">
        <f t="shared" si="475"/>
        <v>1.0284158361800152E-3</v>
      </c>
      <c r="F9116" s="5">
        <v>6.8561053020962928E-3</v>
      </c>
      <c r="G9116" s="5">
        <v>0</v>
      </c>
      <c r="H9116" s="5">
        <v>0</v>
      </c>
      <c r="I9116" s="6">
        <f t="shared" si="473"/>
        <v>6.8561053020962928E-3</v>
      </c>
      <c r="J9116" s="7">
        <v>363167.55147098145</v>
      </c>
      <c r="K9116" s="7">
        <v>0</v>
      </c>
      <c r="L9116" s="7">
        <v>0</v>
      </c>
      <c r="M9116" s="8">
        <f t="shared" si="474"/>
        <v>363167.55147098145</v>
      </c>
      <c r="N9116" t="s">
        <v>127</v>
      </c>
      <c r="O9116" s="7">
        <v>2025</v>
      </c>
      <c r="P9116" t="s">
        <v>157</v>
      </c>
      <c r="Q9116" t="s">
        <v>164</v>
      </c>
      <c r="R9116" t="s">
        <v>227</v>
      </c>
      <c r="S9116" t="s">
        <v>182</v>
      </c>
      <c r="T9116" t="s">
        <v>197</v>
      </c>
    </row>
    <row r="9117" spans="1:20" hidden="1" x14ac:dyDescent="0.3">
      <c r="A9117" s="21" t="s">
        <v>131</v>
      </c>
      <c r="B9117" s="5">
        <v>3.8004045456082329E-3</v>
      </c>
      <c r="C9117" s="5">
        <v>0</v>
      </c>
      <c r="D9117" s="5">
        <v>0</v>
      </c>
      <c r="E9117" s="6">
        <f t="shared" si="475"/>
        <v>3.8004045456082329E-3</v>
      </c>
      <c r="F9117" s="5">
        <v>2.0399826074553835E-2</v>
      </c>
      <c r="G9117" s="5">
        <v>0</v>
      </c>
      <c r="H9117" s="5">
        <v>0</v>
      </c>
      <c r="I9117" s="6">
        <f t="shared" si="473"/>
        <v>2.0399826074553835E-2</v>
      </c>
      <c r="J9117" s="7">
        <v>1342048.1918620944</v>
      </c>
      <c r="K9117" s="7">
        <v>0</v>
      </c>
      <c r="L9117" s="7">
        <v>0</v>
      </c>
      <c r="M9117" s="8">
        <f t="shared" si="474"/>
        <v>1342048.1918620944</v>
      </c>
      <c r="N9117" t="s">
        <v>127</v>
      </c>
      <c r="O9117" s="7">
        <v>2025</v>
      </c>
      <c r="P9117" t="s">
        <v>157</v>
      </c>
      <c r="Q9117" t="s">
        <v>164</v>
      </c>
      <c r="R9117" t="s">
        <v>227</v>
      </c>
      <c r="S9117" t="s">
        <v>182</v>
      </c>
      <c r="T9117" t="s">
        <v>197</v>
      </c>
    </row>
    <row r="9118" spans="1:20" hidden="1" x14ac:dyDescent="0.3">
      <c r="A9118" s="21" t="s">
        <v>45</v>
      </c>
      <c r="B9118" s="5">
        <v>0</v>
      </c>
      <c r="C9118" s="5">
        <v>0</v>
      </c>
      <c r="D9118" s="5">
        <v>0</v>
      </c>
      <c r="E9118" s="6">
        <f t="shared" si="475"/>
        <v>0</v>
      </c>
      <c r="F9118" s="5">
        <v>0</v>
      </c>
      <c r="G9118" s="5">
        <v>0</v>
      </c>
      <c r="H9118" s="5">
        <v>0</v>
      </c>
      <c r="I9118" s="6">
        <f t="shared" si="473"/>
        <v>0</v>
      </c>
      <c r="J9118" s="7">
        <v>0</v>
      </c>
      <c r="K9118" s="7">
        <v>0</v>
      </c>
      <c r="L9118" s="7">
        <v>0</v>
      </c>
      <c r="M9118" s="8">
        <f t="shared" si="474"/>
        <v>0</v>
      </c>
      <c r="N9118" t="s">
        <v>127</v>
      </c>
      <c r="O9118" s="7">
        <v>2025</v>
      </c>
      <c r="P9118" t="s">
        <v>157</v>
      </c>
      <c r="Q9118" t="s">
        <v>164</v>
      </c>
      <c r="R9118" t="s">
        <v>227</v>
      </c>
      <c r="S9118" t="s">
        <v>182</v>
      </c>
      <c r="T9118" t="s">
        <v>197</v>
      </c>
    </row>
    <row r="9119" spans="1:20" hidden="1" x14ac:dyDescent="0.3">
      <c r="A9119" s="21" t="s">
        <v>221</v>
      </c>
      <c r="B9119" s="5">
        <v>0</v>
      </c>
      <c r="C9119" s="5">
        <v>0</v>
      </c>
      <c r="D9119" s="5">
        <v>0</v>
      </c>
      <c r="E9119" s="6">
        <f t="shared" si="475"/>
        <v>0</v>
      </c>
      <c r="F9119" s="5">
        <v>0</v>
      </c>
      <c r="G9119" s="5">
        <v>0</v>
      </c>
      <c r="H9119" s="5">
        <v>0</v>
      </c>
      <c r="I9119" s="6">
        <f t="shared" si="473"/>
        <v>0</v>
      </c>
      <c r="J9119" s="7">
        <v>0</v>
      </c>
      <c r="K9119" s="7">
        <v>0</v>
      </c>
      <c r="L9119" s="7">
        <v>0</v>
      </c>
      <c r="M9119" s="8">
        <f t="shared" si="474"/>
        <v>0</v>
      </c>
      <c r="N9119" t="s">
        <v>127</v>
      </c>
      <c r="O9119" s="7">
        <v>2025</v>
      </c>
      <c r="P9119" t="s">
        <v>157</v>
      </c>
      <c r="Q9119" t="s">
        <v>164</v>
      </c>
      <c r="R9119" t="s">
        <v>227</v>
      </c>
      <c r="S9119" t="s">
        <v>182</v>
      </c>
      <c r="T9119" t="s">
        <v>197</v>
      </c>
    </row>
    <row r="9120" spans="1:20" hidden="1" x14ac:dyDescent="0.3">
      <c r="A9120" s="21" t="s">
        <v>46</v>
      </c>
      <c r="B9120" s="5">
        <v>0</v>
      </c>
      <c r="C9120" s="5">
        <v>0</v>
      </c>
      <c r="D9120" s="5">
        <v>0</v>
      </c>
      <c r="E9120" s="6">
        <f t="shared" si="475"/>
        <v>0</v>
      </c>
      <c r="F9120" s="5">
        <v>0</v>
      </c>
      <c r="G9120" s="5">
        <v>0</v>
      </c>
      <c r="H9120" s="5">
        <v>0</v>
      </c>
      <c r="I9120" s="6">
        <f t="shared" si="473"/>
        <v>0</v>
      </c>
      <c r="J9120" s="7">
        <v>0</v>
      </c>
      <c r="K9120" s="7">
        <v>0</v>
      </c>
      <c r="L9120" s="7">
        <v>0</v>
      </c>
      <c r="M9120" s="8">
        <f t="shared" si="474"/>
        <v>0</v>
      </c>
      <c r="N9120" t="s">
        <v>127</v>
      </c>
      <c r="O9120" s="7">
        <v>2025</v>
      </c>
      <c r="P9120" t="s">
        <v>157</v>
      </c>
      <c r="Q9120" t="s">
        <v>164</v>
      </c>
      <c r="R9120" t="s">
        <v>227</v>
      </c>
      <c r="S9120" t="s">
        <v>182</v>
      </c>
      <c r="T9120" t="s">
        <v>197</v>
      </c>
    </row>
    <row r="9121" spans="1:20" hidden="1" x14ac:dyDescent="0.3">
      <c r="A9121" s="21" t="s">
        <v>47</v>
      </c>
      <c r="B9121" s="5">
        <v>0</v>
      </c>
      <c r="C9121" s="5">
        <v>0</v>
      </c>
      <c r="D9121" s="5">
        <v>0</v>
      </c>
      <c r="E9121" s="6">
        <f t="shared" si="475"/>
        <v>0</v>
      </c>
      <c r="F9121" s="5">
        <v>0</v>
      </c>
      <c r="G9121" s="5">
        <v>0</v>
      </c>
      <c r="H9121" s="5">
        <v>0</v>
      </c>
      <c r="I9121" s="6">
        <f t="shared" si="473"/>
        <v>0</v>
      </c>
      <c r="J9121" s="7">
        <v>0</v>
      </c>
      <c r="K9121" s="7">
        <v>0</v>
      </c>
      <c r="L9121" s="7">
        <v>0</v>
      </c>
      <c r="M9121" s="8">
        <f t="shared" si="474"/>
        <v>0</v>
      </c>
      <c r="N9121" t="s">
        <v>127</v>
      </c>
      <c r="O9121" s="7">
        <v>2025</v>
      </c>
      <c r="P9121" t="s">
        <v>157</v>
      </c>
      <c r="Q9121" t="s">
        <v>164</v>
      </c>
      <c r="R9121" t="s">
        <v>227</v>
      </c>
      <c r="S9121" t="s">
        <v>182</v>
      </c>
      <c r="T9121" t="s">
        <v>197</v>
      </c>
    </row>
    <row r="9122" spans="1:20" hidden="1" x14ac:dyDescent="0.3">
      <c r="A9122" s="21" t="s">
        <v>49</v>
      </c>
      <c r="B9122" s="5">
        <v>2.2058137288605912E-2</v>
      </c>
      <c r="C9122" s="5">
        <v>1.3886467587960277E-2</v>
      </c>
      <c r="D9122" s="5">
        <v>0</v>
      </c>
      <c r="E9122" s="6">
        <f t="shared" si="475"/>
        <v>3.5944604876566186E-2</v>
      </c>
      <c r="F9122" s="5">
        <v>3.2579567643085644E-2</v>
      </c>
      <c r="G9122" s="5">
        <v>5.619734514926763E-3</v>
      </c>
      <c r="H9122" s="5">
        <v>0</v>
      </c>
      <c r="I9122" s="6">
        <f t="shared" si="473"/>
        <v>3.8199302158012406E-2</v>
      </c>
      <c r="J9122" s="7">
        <v>7789455.8089161143</v>
      </c>
      <c r="K9122" s="7">
        <v>4903769.7155977525</v>
      </c>
      <c r="L9122" s="7">
        <v>0</v>
      </c>
      <c r="M9122" s="8">
        <f t="shared" si="474"/>
        <v>12693225.524513867</v>
      </c>
      <c r="N9122" t="s">
        <v>127</v>
      </c>
      <c r="O9122" s="7">
        <v>2025</v>
      </c>
      <c r="P9122" t="s">
        <v>158</v>
      </c>
      <c r="Q9122" t="s">
        <v>164</v>
      </c>
      <c r="R9122" t="s">
        <v>227</v>
      </c>
      <c r="S9122" t="s">
        <v>182</v>
      </c>
      <c r="T9122" t="s">
        <v>198</v>
      </c>
    </row>
    <row r="9123" spans="1:20" hidden="1" x14ac:dyDescent="0.3">
      <c r="A9123" s="21" t="s">
        <v>50</v>
      </c>
      <c r="B9123" s="5">
        <v>2.7714772357963414E-2</v>
      </c>
      <c r="C9123" s="5">
        <v>1.2895074399792941E-2</v>
      </c>
      <c r="D9123" s="5">
        <v>0</v>
      </c>
      <c r="E9123" s="6">
        <f t="shared" si="475"/>
        <v>4.0609846757756356E-2</v>
      </c>
      <c r="F9123" s="5">
        <v>4.2295619927234705E-2</v>
      </c>
      <c r="G9123" s="5">
        <v>9.7937269784491923E-3</v>
      </c>
      <c r="H9123" s="5">
        <v>0</v>
      </c>
      <c r="I9123" s="6">
        <f t="shared" si="473"/>
        <v>5.2089346905683898E-2</v>
      </c>
      <c r="J9123" s="7">
        <v>9787000.221820198</v>
      </c>
      <c r="K9123" s="7">
        <v>4553676.0822391771</v>
      </c>
      <c r="L9123" s="7">
        <v>0</v>
      </c>
      <c r="M9123" s="8">
        <f t="shared" si="474"/>
        <v>14340676.304059375</v>
      </c>
      <c r="N9123" t="s">
        <v>127</v>
      </c>
      <c r="O9123" s="7">
        <v>2025</v>
      </c>
      <c r="P9123" t="s">
        <v>158</v>
      </c>
      <c r="Q9123" t="s">
        <v>164</v>
      </c>
      <c r="R9123" t="s">
        <v>227</v>
      </c>
      <c r="S9123" t="s">
        <v>182</v>
      </c>
      <c r="T9123" t="s">
        <v>198</v>
      </c>
    </row>
    <row r="9124" spans="1:20" hidden="1" x14ac:dyDescent="0.3">
      <c r="A9124" s="21" t="s">
        <v>51</v>
      </c>
      <c r="B9124" s="5">
        <v>2.2833877017724699E-2</v>
      </c>
      <c r="C9124" s="5">
        <v>4.9207887156120879E-2</v>
      </c>
      <c r="D9124" s="5">
        <v>0</v>
      </c>
      <c r="E9124" s="6">
        <f t="shared" si="475"/>
        <v>7.2041764173845585E-2</v>
      </c>
      <c r="F9124" s="5">
        <v>3.1861222774041742E-2</v>
      </c>
      <c r="G9124" s="5">
        <v>1.0620407591347303E-2</v>
      </c>
      <c r="H9124" s="5">
        <v>0</v>
      </c>
      <c r="I9124" s="6">
        <f t="shared" si="473"/>
        <v>4.2481630365389045E-2</v>
      </c>
      <c r="J9124" s="7">
        <v>8063395.0930964462</v>
      </c>
      <c r="K9124" s="7">
        <v>17376927.953509878</v>
      </c>
      <c r="L9124" s="7">
        <v>0</v>
      </c>
      <c r="M9124" s="8">
        <f t="shared" si="474"/>
        <v>25440323.046606325</v>
      </c>
      <c r="N9124" t="s">
        <v>127</v>
      </c>
      <c r="O9124" s="7">
        <v>2025</v>
      </c>
      <c r="P9124" t="s">
        <v>158</v>
      </c>
      <c r="Q9124" t="s">
        <v>164</v>
      </c>
      <c r="R9124" t="s">
        <v>227</v>
      </c>
      <c r="S9124" t="s">
        <v>182</v>
      </c>
      <c r="T9124" t="s">
        <v>198</v>
      </c>
    </row>
    <row r="9125" spans="1:20" hidden="1" x14ac:dyDescent="0.3">
      <c r="A9125" s="21" t="s">
        <v>52</v>
      </c>
      <c r="B9125" s="5">
        <v>3.4600665916313784E-2</v>
      </c>
      <c r="C9125" s="5">
        <v>0</v>
      </c>
      <c r="D9125" s="5">
        <v>0</v>
      </c>
      <c r="E9125" s="6">
        <f t="shared" si="475"/>
        <v>3.4600665916313784E-2</v>
      </c>
      <c r="F9125" s="5">
        <v>4.1896442134335583E-2</v>
      </c>
      <c r="G9125" s="5">
        <v>0</v>
      </c>
      <c r="H9125" s="5">
        <v>0</v>
      </c>
      <c r="I9125" s="6">
        <f t="shared" si="473"/>
        <v>4.1896442134335583E-2</v>
      </c>
      <c r="J9125" s="7">
        <v>12218636.351194268</v>
      </c>
      <c r="K9125" s="7">
        <v>0</v>
      </c>
      <c r="L9125" s="7">
        <v>0</v>
      </c>
      <c r="M9125" s="8">
        <f t="shared" si="474"/>
        <v>12218636.351194268</v>
      </c>
      <c r="N9125" t="s">
        <v>127</v>
      </c>
      <c r="O9125" s="7">
        <v>2025</v>
      </c>
      <c r="P9125" t="s">
        <v>158</v>
      </c>
      <c r="Q9125" t="s">
        <v>164</v>
      </c>
      <c r="R9125" t="s">
        <v>227</v>
      </c>
      <c r="S9125" t="s">
        <v>182</v>
      </c>
      <c r="T9125" t="s">
        <v>198</v>
      </c>
    </row>
    <row r="9126" spans="1:20" hidden="1" x14ac:dyDescent="0.3">
      <c r="A9126" s="21" t="s">
        <v>53</v>
      </c>
      <c r="B9126" s="5">
        <v>1.974809790846142E-2</v>
      </c>
      <c r="C9126" s="5">
        <v>0</v>
      </c>
      <c r="D9126" s="5">
        <v>1.4207265813215216E-4</v>
      </c>
      <c r="E9126" s="6">
        <f t="shared" si="475"/>
        <v>1.9890170566593573E-2</v>
      </c>
      <c r="F9126" s="5">
        <v>2.1310897608372895E-3</v>
      </c>
      <c r="G9126" s="5">
        <v>0</v>
      </c>
      <c r="H9126" s="5">
        <v>2.1310897608372899E-3</v>
      </c>
      <c r="I9126" s="6">
        <f t="shared" si="473"/>
        <v>4.2621795216745799E-3</v>
      </c>
      <c r="J9126" s="7">
        <v>6973704.7129345778</v>
      </c>
      <c r="K9126" s="7">
        <v>0</v>
      </c>
      <c r="L9126" s="7">
        <v>50170.541496597514</v>
      </c>
      <c r="M9126" s="8">
        <f t="shared" si="474"/>
        <v>7023875.2544311751</v>
      </c>
      <c r="N9126" t="s">
        <v>127</v>
      </c>
      <c r="O9126" s="7">
        <v>2025</v>
      </c>
      <c r="P9126" t="s">
        <v>156</v>
      </c>
      <c r="Q9126" t="s">
        <v>165</v>
      </c>
      <c r="R9126" t="s">
        <v>227</v>
      </c>
      <c r="S9126" t="s">
        <v>182</v>
      </c>
      <c r="T9126" t="s">
        <v>199</v>
      </c>
    </row>
    <row r="9127" spans="1:20" hidden="1" x14ac:dyDescent="0.3">
      <c r="A9127" s="21" t="s">
        <v>54</v>
      </c>
      <c r="B9127" s="5">
        <v>3.3794620926240223E-3</v>
      </c>
      <c r="C9127" s="5">
        <v>0</v>
      </c>
      <c r="D9127" s="5">
        <v>1.8801558441789237E-4</v>
      </c>
      <c r="E9127" s="6">
        <f t="shared" si="475"/>
        <v>3.5674776770419146E-3</v>
      </c>
      <c r="F9127" s="5">
        <v>3.6425340921553413E-3</v>
      </c>
      <c r="G9127" s="5">
        <v>0</v>
      </c>
      <c r="H9127" s="5">
        <v>2.8202336191817403E-3</v>
      </c>
      <c r="I9127" s="6">
        <f t="shared" si="473"/>
        <v>6.4627677113370816E-3</v>
      </c>
      <c r="J9127" s="7">
        <v>1193399.5279828035</v>
      </c>
      <c r="K9127" s="7">
        <v>0</v>
      </c>
      <c r="L9127" s="7">
        <v>66394.504080234241</v>
      </c>
      <c r="M9127" s="8">
        <f t="shared" si="474"/>
        <v>1259794.0320630379</v>
      </c>
      <c r="N9127" t="s">
        <v>127</v>
      </c>
      <c r="O9127" s="7">
        <v>2025</v>
      </c>
      <c r="P9127" t="s">
        <v>156</v>
      </c>
      <c r="Q9127" t="s">
        <v>165</v>
      </c>
      <c r="R9127" t="s">
        <v>227</v>
      </c>
      <c r="S9127" t="s">
        <v>182</v>
      </c>
      <c r="T9127" t="s">
        <v>199</v>
      </c>
    </row>
    <row r="9128" spans="1:20" hidden="1" x14ac:dyDescent="0.3">
      <c r="A9128" s="21" t="s">
        <v>55</v>
      </c>
      <c r="B9128" s="5">
        <v>3.7072825739641792E-3</v>
      </c>
      <c r="C9128" s="5">
        <v>0</v>
      </c>
      <c r="D9128" s="5">
        <v>2.26405181819455E-4</v>
      </c>
      <c r="E9128" s="6">
        <f t="shared" si="475"/>
        <v>3.9336877557836344E-3</v>
      </c>
      <c r="F9128" s="5">
        <v>4.5150602860112108E-3</v>
      </c>
      <c r="G9128" s="5">
        <v>0</v>
      </c>
      <c r="H9128" s="5">
        <v>3.3960775501725785E-3</v>
      </c>
      <c r="I9128" s="6">
        <f t="shared" si="473"/>
        <v>7.9111378361837893E-3</v>
      </c>
      <c r="J9128" s="7">
        <v>1309163.7522800025</v>
      </c>
      <c r="K9128" s="7">
        <v>0</v>
      </c>
      <c r="L9128" s="7">
        <v>79951.137107267714</v>
      </c>
      <c r="M9128" s="8">
        <f t="shared" si="474"/>
        <v>1389114.8893872702</v>
      </c>
      <c r="N9128" t="s">
        <v>127</v>
      </c>
      <c r="O9128" s="7">
        <v>2025</v>
      </c>
      <c r="P9128" t="s">
        <v>156</v>
      </c>
      <c r="Q9128" t="s">
        <v>165</v>
      </c>
      <c r="R9128" t="s">
        <v>227</v>
      </c>
      <c r="S9128" t="s">
        <v>182</v>
      </c>
      <c r="T9128" t="s">
        <v>199</v>
      </c>
    </row>
    <row r="9129" spans="1:20" hidden="1" x14ac:dyDescent="0.3">
      <c r="A9129" s="21" t="s">
        <v>56</v>
      </c>
      <c r="B9129" s="5">
        <v>1.9531159440739434E-2</v>
      </c>
      <c r="C9129" s="5">
        <v>0</v>
      </c>
      <c r="D9129" s="5">
        <v>3.8601791462645904E-4</v>
      </c>
      <c r="E9129" s="6">
        <f t="shared" si="475"/>
        <v>1.9917177355365894E-2</v>
      </c>
      <c r="F9129" s="5">
        <v>1.2312022152840094E-2</v>
      </c>
      <c r="G9129" s="5">
        <v>0</v>
      </c>
      <c r="H9129" s="5">
        <v>5.7902684174108553E-3</v>
      </c>
      <c r="I9129" s="6">
        <f t="shared" si="473"/>
        <v>1.8102290570250951E-2</v>
      </c>
      <c r="J9129" s="7">
        <v>6897096.5848108055</v>
      </c>
      <c r="K9129" s="7">
        <v>0</v>
      </c>
      <c r="L9129" s="7">
        <v>136315.65748690639</v>
      </c>
      <c r="M9129" s="8">
        <f t="shared" si="474"/>
        <v>7033412.2422977118</v>
      </c>
      <c r="N9129" t="s">
        <v>127</v>
      </c>
      <c r="O9129" s="7">
        <v>2025</v>
      </c>
      <c r="P9129" t="s">
        <v>156</v>
      </c>
      <c r="Q9129" t="s">
        <v>165</v>
      </c>
      <c r="R9129" t="s">
        <v>227</v>
      </c>
      <c r="S9129" t="s">
        <v>182</v>
      </c>
      <c r="T9129" t="s">
        <v>199</v>
      </c>
    </row>
    <row r="9130" spans="1:20" hidden="1" x14ac:dyDescent="0.3">
      <c r="A9130" s="21" t="s">
        <v>57</v>
      </c>
      <c r="B9130" s="5">
        <v>0</v>
      </c>
      <c r="C9130" s="5">
        <v>0</v>
      </c>
      <c r="D9130" s="5">
        <v>3.5801510029296263E-3</v>
      </c>
      <c r="E9130" s="6">
        <f t="shared" si="475"/>
        <v>3.5801510029296263E-3</v>
      </c>
      <c r="F9130" s="5">
        <v>0</v>
      </c>
      <c r="G9130" s="5">
        <v>0</v>
      </c>
      <c r="H9130" s="5">
        <v>5.2392453396742479E-3</v>
      </c>
      <c r="I9130" s="6">
        <f t="shared" ref="I9130:I9193" si="476">SUM(F9130:H9130)</f>
        <v>5.2392453396742479E-3</v>
      </c>
      <c r="J9130" s="7">
        <v>0</v>
      </c>
      <c r="K9130" s="7">
        <v>0</v>
      </c>
      <c r="L9130" s="7">
        <v>1264269.4014318371</v>
      </c>
      <c r="M9130" s="8">
        <f t="shared" ref="M9130:M9193" si="477">SUM(J9130:L9130)</f>
        <v>1264269.4014318371</v>
      </c>
      <c r="N9130" t="s">
        <v>127</v>
      </c>
      <c r="O9130" s="7">
        <v>2025</v>
      </c>
      <c r="P9130" t="s">
        <v>159</v>
      </c>
      <c r="Q9130" t="s">
        <v>164</v>
      </c>
      <c r="R9130" t="s">
        <v>227</v>
      </c>
      <c r="S9130" t="s">
        <v>182</v>
      </c>
      <c r="T9130" t="s">
        <v>200</v>
      </c>
    </row>
    <row r="9131" spans="1:20" hidden="1" x14ac:dyDescent="0.3">
      <c r="A9131" s="21" t="s">
        <v>58</v>
      </c>
      <c r="B9131" s="5">
        <v>2.4556609696066798E-2</v>
      </c>
      <c r="C9131" s="5">
        <v>1.5069434710974345E-2</v>
      </c>
      <c r="D9131" s="5">
        <v>6.6849971519422772E-3</v>
      </c>
      <c r="E9131" s="6">
        <f t="shared" si="475"/>
        <v>4.6311041558983419E-2</v>
      </c>
      <c r="F9131" s="5">
        <v>7.5267941158387072E-2</v>
      </c>
      <c r="G9131" s="5">
        <v>8.0729114179374992E-3</v>
      </c>
      <c r="H9131" s="5">
        <v>9.782922604490393E-3</v>
      </c>
      <c r="I9131" s="6">
        <f t="shared" si="476"/>
        <v>9.3123775180814952E-2</v>
      </c>
      <c r="J9131" s="7">
        <v>8671748.8218338229</v>
      </c>
      <c r="K9131" s="7">
        <v>5321514.4239362124</v>
      </c>
      <c r="L9131" s="7">
        <v>2360692.9822076359</v>
      </c>
      <c r="M9131" s="8">
        <f t="shared" si="477"/>
        <v>16353956.227977671</v>
      </c>
      <c r="N9131" t="s">
        <v>127</v>
      </c>
      <c r="O9131" s="7">
        <v>2025</v>
      </c>
      <c r="P9131" t="s">
        <v>159</v>
      </c>
      <c r="Q9131" t="s">
        <v>164</v>
      </c>
      <c r="R9131" t="s">
        <v>227</v>
      </c>
      <c r="S9131" t="s">
        <v>182</v>
      </c>
      <c r="T9131" t="s">
        <v>200</v>
      </c>
    </row>
    <row r="9132" spans="1:20" hidden="1" x14ac:dyDescent="0.3">
      <c r="A9132" s="21" t="s">
        <v>59</v>
      </c>
      <c r="B9132" s="5">
        <v>8.3086610910687933E-4</v>
      </c>
      <c r="C9132" s="5">
        <v>0</v>
      </c>
      <c r="D9132" s="5">
        <v>9.1435324605531297E-3</v>
      </c>
      <c r="E9132" s="6">
        <f t="shared" si="475"/>
        <v>9.974398569660009E-3</v>
      </c>
      <c r="F9132" s="5">
        <v>1.1329992151341034E-3</v>
      </c>
      <c r="G9132" s="5">
        <v>0</v>
      </c>
      <c r="H9132" s="5">
        <v>1.3380779132755158E-2</v>
      </c>
      <c r="I9132" s="6">
        <f t="shared" si="476"/>
        <v>1.4513778347889262E-2</v>
      </c>
      <c r="J9132" s="7">
        <v>293406.22715940845</v>
      </c>
      <c r="K9132" s="7">
        <v>0</v>
      </c>
      <c r="L9132" s="7">
        <v>3228882.8882962363</v>
      </c>
      <c r="M9132" s="8">
        <f t="shared" si="477"/>
        <v>3522289.1154556447</v>
      </c>
      <c r="N9132" t="s">
        <v>127</v>
      </c>
      <c r="O9132" s="7">
        <v>2025</v>
      </c>
      <c r="P9132" t="s">
        <v>159</v>
      </c>
      <c r="Q9132" t="s">
        <v>164</v>
      </c>
      <c r="R9132" t="s">
        <v>227</v>
      </c>
      <c r="S9132" t="s">
        <v>182</v>
      </c>
      <c r="T9132" t="s">
        <v>200</v>
      </c>
    </row>
    <row r="9133" spans="1:20" hidden="1" x14ac:dyDescent="0.3">
      <c r="A9133" s="21" t="s">
        <v>175</v>
      </c>
      <c r="B9133" s="5">
        <v>0</v>
      </c>
      <c r="C9133" s="5">
        <v>0</v>
      </c>
      <c r="D9133" s="5">
        <v>2.9931036140867459E-3</v>
      </c>
      <c r="E9133" s="6">
        <f t="shared" si="475"/>
        <v>2.9931036140867459E-3</v>
      </c>
      <c r="F9133" s="5">
        <v>0</v>
      </c>
      <c r="G9133" s="5">
        <v>0</v>
      </c>
      <c r="H9133" s="5">
        <v>4.3801516048998833E-3</v>
      </c>
      <c r="I9133" s="6">
        <f t="shared" si="476"/>
        <v>4.3801516048998833E-3</v>
      </c>
      <c r="J9133" s="7">
        <v>0</v>
      </c>
      <c r="K9133" s="7">
        <v>0</v>
      </c>
      <c r="L9133" s="7">
        <v>1056963.6061463356</v>
      </c>
      <c r="M9133" s="8">
        <f t="shared" si="477"/>
        <v>1056963.6061463356</v>
      </c>
      <c r="N9133" t="s">
        <v>127</v>
      </c>
      <c r="O9133" s="7">
        <v>2025</v>
      </c>
      <c r="P9133" t="s">
        <v>159</v>
      </c>
      <c r="Q9133" t="s">
        <v>164</v>
      </c>
      <c r="R9133" t="s">
        <v>227</v>
      </c>
      <c r="S9133" t="s">
        <v>182</v>
      </c>
      <c r="T9133" t="s">
        <v>200</v>
      </c>
    </row>
    <row r="9134" spans="1:20" hidden="1" x14ac:dyDescent="0.3">
      <c r="A9134" s="21" t="s">
        <v>60</v>
      </c>
      <c r="B9134" s="5">
        <v>0</v>
      </c>
      <c r="C9134" s="5">
        <v>1.1784360173571092E-2</v>
      </c>
      <c r="D9134" s="5">
        <v>3.6326856760864577E-2</v>
      </c>
      <c r="E9134" s="6">
        <f t="shared" si="475"/>
        <v>4.8111216934435666E-2</v>
      </c>
      <c r="F9134" s="5">
        <v>0</v>
      </c>
      <c r="G9134" s="5">
        <v>7.4427536070458839E-3</v>
      </c>
      <c r="H9134" s="5">
        <v>1.1593677277956006E-2</v>
      </c>
      <c r="I9134" s="6">
        <f t="shared" si="476"/>
        <v>1.9036430885001891E-2</v>
      </c>
      <c r="J9134" s="7">
        <v>0</v>
      </c>
      <c r="K9134" s="7">
        <v>4161446.2548385342</v>
      </c>
      <c r="L9134" s="7">
        <v>12828211.272478864</v>
      </c>
      <c r="M9134" s="8">
        <f t="shared" si="477"/>
        <v>16989657.527317397</v>
      </c>
      <c r="N9134" t="s">
        <v>127</v>
      </c>
      <c r="O9134" s="7">
        <v>2025</v>
      </c>
      <c r="P9134" t="s">
        <v>154</v>
      </c>
      <c r="Q9134" t="s">
        <v>164</v>
      </c>
      <c r="R9134" t="s">
        <v>227</v>
      </c>
      <c r="S9134" t="s">
        <v>182</v>
      </c>
      <c r="T9134" t="s">
        <v>201</v>
      </c>
    </row>
    <row r="9135" spans="1:20" hidden="1" x14ac:dyDescent="0.3">
      <c r="A9135" s="21" t="s">
        <v>61</v>
      </c>
      <c r="B9135" s="5">
        <v>7.6701323722791102E-4</v>
      </c>
      <c r="C9135" s="5">
        <v>4.1508265506902555E-4</v>
      </c>
      <c r="D9135" s="5">
        <v>2.9205683898113427E-2</v>
      </c>
      <c r="E9135" s="6">
        <f t="shared" si="475"/>
        <v>3.0387779790410362E-2</v>
      </c>
      <c r="F9135" s="5">
        <v>9.204158572429625E-3</v>
      </c>
      <c r="G9135" s="5">
        <v>3.1131197506558449E-3</v>
      </c>
      <c r="H9135" s="5">
        <v>9.3209626152269531E-3</v>
      </c>
      <c r="I9135" s="6">
        <f t="shared" si="476"/>
        <v>2.1638240938312424E-2</v>
      </c>
      <c r="J9135" s="7">
        <v>270857.67207218771</v>
      </c>
      <c r="K9135" s="7">
        <v>146579.37596470985</v>
      </c>
      <c r="L9135" s="7">
        <v>10313490.260623259</v>
      </c>
      <c r="M9135" s="8">
        <f t="shared" si="477"/>
        <v>10730927.308660157</v>
      </c>
      <c r="N9135" t="s">
        <v>127</v>
      </c>
      <c r="O9135" s="7">
        <v>2025</v>
      </c>
      <c r="P9135" t="s">
        <v>154</v>
      </c>
      <c r="Q9135" t="s">
        <v>164</v>
      </c>
      <c r="R9135" t="s">
        <v>227</v>
      </c>
      <c r="S9135" t="s">
        <v>182</v>
      </c>
      <c r="T9135" t="s">
        <v>201</v>
      </c>
    </row>
    <row r="9136" spans="1:20" hidden="1" x14ac:dyDescent="0.3">
      <c r="A9136" s="21" t="s">
        <v>62</v>
      </c>
      <c r="B9136" s="5">
        <v>0</v>
      </c>
      <c r="C9136" s="5">
        <v>0</v>
      </c>
      <c r="D9136" s="5">
        <v>2.2722241664340503E-2</v>
      </c>
      <c r="E9136" s="6">
        <f t="shared" si="475"/>
        <v>2.2722241664340503E-2</v>
      </c>
      <c r="F9136" s="5">
        <v>0</v>
      </c>
      <c r="G9136" s="5">
        <v>0</v>
      </c>
      <c r="H9136" s="5">
        <v>7.2517789970722472E-3</v>
      </c>
      <c r="I9136" s="6">
        <f t="shared" si="476"/>
        <v>7.2517789970722472E-3</v>
      </c>
      <c r="J9136" s="7">
        <v>0</v>
      </c>
      <c r="K9136" s="7">
        <v>0</v>
      </c>
      <c r="L9136" s="7">
        <v>8023972.9678044505</v>
      </c>
      <c r="M9136" s="8">
        <f t="shared" si="477"/>
        <v>8023972.9678044505</v>
      </c>
      <c r="N9136" t="s">
        <v>127</v>
      </c>
      <c r="O9136" s="7">
        <v>2025</v>
      </c>
      <c r="P9136" t="s">
        <v>154</v>
      </c>
      <c r="Q9136" t="s">
        <v>164</v>
      </c>
      <c r="R9136" t="s">
        <v>227</v>
      </c>
      <c r="S9136" t="s">
        <v>182</v>
      </c>
      <c r="T9136" t="s">
        <v>201</v>
      </c>
    </row>
    <row r="9137" spans="1:20" hidden="1" x14ac:dyDescent="0.3">
      <c r="A9137" s="21" t="s">
        <v>63</v>
      </c>
      <c r="B9137" s="5">
        <v>8.8396038502205777E-3</v>
      </c>
      <c r="C9137" s="5">
        <v>0</v>
      </c>
      <c r="D9137" s="5">
        <v>2.4426821523431522E-2</v>
      </c>
      <c r="E9137" s="6">
        <f t="shared" si="475"/>
        <v>3.3266425373652098E-2</v>
      </c>
      <c r="F9137" s="5">
        <v>1.1380509899850875E-2</v>
      </c>
      <c r="G9137" s="5">
        <v>0</v>
      </c>
      <c r="H9137" s="5">
        <v>7.7957938264008129E-3</v>
      </c>
      <c r="I9137" s="6">
        <f t="shared" si="476"/>
        <v>1.9176303726251689E-2</v>
      </c>
      <c r="J9137" s="7">
        <v>3121555.671665227</v>
      </c>
      <c r="K9137" s="7">
        <v>0</v>
      </c>
      <c r="L9137" s="7">
        <v>8625916.3373389468</v>
      </c>
      <c r="M9137" s="8">
        <f t="shared" si="477"/>
        <v>11747472.009004174</v>
      </c>
      <c r="N9137" t="s">
        <v>127</v>
      </c>
      <c r="O9137" s="7">
        <v>2025</v>
      </c>
      <c r="P9137" t="s">
        <v>154</v>
      </c>
      <c r="Q9137" t="s">
        <v>164</v>
      </c>
      <c r="R9137" t="s">
        <v>227</v>
      </c>
      <c r="S9137" t="s">
        <v>182</v>
      </c>
      <c r="T9137" t="s">
        <v>201</v>
      </c>
    </row>
    <row r="9138" spans="1:20" hidden="1" x14ac:dyDescent="0.3">
      <c r="A9138" s="21" t="s">
        <v>64</v>
      </c>
      <c r="B9138" s="5">
        <v>0</v>
      </c>
      <c r="C9138" s="5">
        <v>1.4816981479073009E-2</v>
      </c>
      <c r="D9138" s="5">
        <v>4.9042125843949862E-3</v>
      </c>
      <c r="E9138" s="6">
        <f t="shared" si="475"/>
        <v>1.9721194063467996E-2</v>
      </c>
      <c r="F9138" s="5">
        <v>0</v>
      </c>
      <c r="G9138" s="5">
        <v>1.5651741734842256E-3</v>
      </c>
      <c r="H9138" s="5">
        <v>1.5651741734842252E-3</v>
      </c>
      <c r="I9138" s="6">
        <f t="shared" si="476"/>
        <v>3.1303483469684507E-3</v>
      </c>
      <c r="J9138" s="7">
        <v>0</v>
      </c>
      <c r="K9138" s="7">
        <v>5232364.8612154536</v>
      </c>
      <c r="L9138" s="7">
        <v>1731839.2166961364</v>
      </c>
      <c r="M9138" s="8">
        <f t="shared" si="477"/>
        <v>6964204.0779115902</v>
      </c>
      <c r="N9138" t="s">
        <v>127</v>
      </c>
      <c r="O9138" s="7">
        <v>2025</v>
      </c>
      <c r="P9138" t="s">
        <v>154</v>
      </c>
      <c r="Q9138" t="s">
        <v>164</v>
      </c>
      <c r="R9138" t="s">
        <v>227</v>
      </c>
      <c r="S9138" t="s">
        <v>182</v>
      </c>
      <c r="T9138" t="s">
        <v>201</v>
      </c>
    </row>
    <row r="9139" spans="1:20" hidden="1" x14ac:dyDescent="0.3">
      <c r="A9139" s="21" t="s">
        <v>65</v>
      </c>
      <c r="B9139" s="5">
        <v>9.0016651298545098E-3</v>
      </c>
      <c r="C9139" s="5">
        <v>0</v>
      </c>
      <c r="D9139" s="5">
        <v>1.8596847314436289E-2</v>
      </c>
      <c r="E9139" s="6">
        <f t="shared" si="475"/>
        <v>2.7598512444290797E-2</v>
      </c>
      <c r="F9139" s="5">
        <v>2.3740655303078458E-2</v>
      </c>
      <c r="G9139" s="5">
        <v>0</v>
      </c>
      <c r="H9139" s="5">
        <v>5.935163825769597E-3</v>
      </c>
      <c r="I9139" s="6">
        <f t="shared" si="476"/>
        <v>2.9675819128848056E-2</v>
      </c>
      <c r="J9139" s="7">
        <v>3178784.8546886323</v>
      </c>
      <c r="K9139" s="7">
        <v>0</v>
      </c>
      <c r="L9139" s="7">
        <v>6567160.1570722321</v>
      </c>
      <c r="M9139" s="8">
        <f t="shared" si="477"/>
        <v>9745945.0117608644</v>
      </c>
      <c r="N9139" t="s">
        <v>127</v>
      </c>
      <c r="O9139" s="7">
        <v>2025</v>
      </c>
      <c r="P9139" t="s">
        <v>154</v>
      </c>
      <c r="Q9139" t="s">
        <v>164</v>
      </c>
      <c r="R9139" t="s">
        <v>227</v>
      </c>
      <c r="S9139" t="s">
        <v>182</v>
      </c>
      <c r="T9139" t="s">
        <v>201</v>
      </c>
    </row>
    <row r="9140" spans="1:20" hidden="1" x14ac:dyDescent="0.3">
      <c r="A9140" s="21" t="s">
        <v>66</v>
      </c>
      <c r="B9140" s="5">
        <v>0</v>
      </c>
      <c r="C9140" s="5">
        <v>0</v>
      </c>
      <c r="D9140" s="5">
        <v>1.7810709359670301E-2</v>
      </c>
      <c r="E9140" s="6">
        <f t="shared" si="475"/>
        <v>1.7810709359670301E-2</v>
      </c>
      <c r="F9140" s="5">
        <v>0</v>
      </c>
      <c r="G9140" s="5">
        <v>0</v>
      </c>
      <c r="H9140" s="5">
        <v>5.6842687427320756E-3</v>
      </c>
      <c r="I9140" s="6">
        <f t="shared" si="476"/>
        <v>5.6842687427320756E-3</v>
      </c>
      <c r="J9140" s="7">
        <v>0</v>
      </c>
      <c r="K9140" s="7">
        <v>0</v>
      </c>
      <c r="L9140" s="7">
        <v>6289548.9164565289</v>
      </c>
      <c r="M9140" s="8">
        <f t="shared" si="477"/>
        <v>6289548.9164565289</v>
      </c>
      <c r="N9140" t="s">
        <v>127</v>
      </c>
      <c r="O9140" s="7">
        <v>2025</v>
      </c>
      <c r="P9140" t="s">
        <v>154</v>
      </c>
      <c r="Q9140" t="s">
        <v>164</v>
      </c>
      <c r="R9140" t="s">
        <v>227</v>
      </c>
      <c r="S9140" t="s">
        <v>182</v>
      </c>
      <c r="T9140" t="s">
        <v>201</v>
      </c>
    </row>
    <row r="9141" spans="1:20" hidden="1" x14ac:dyDescent="0.3">
      <c r="A9141" s="21" t="s">
        <v>67</v>
      </c>
      <c r="B9141" s="5">
        <v>0</v>
      </c>
      <c r="C9141" s="5">
        <v>1.9895135787195125E-3</v>
      </c>
      <c r="D9141" s="5">
        <v>4.4405998014634677E-2</v>
      </c>
      <c r="E9141" s="6">
        <f t="shared" si="475"/>
        <v>4.6395511593354193E-2</v>
      </c>
      <c r="F9141" s="5">
        <v>0</v>
      </c>
      <c r="G9141" s="5">
        <v>1.8495044146636296E-2</v>
      </c>
      <c r="H9141" s="5">
        <v>1.4172126522707071E-2</v>
      </c>
      <c r="I9141" s="6">
        <f t="shared" si="476"/>
        <v>3.2667170669343368E-2</v>
      </c>
      <c r="J9141" s="7">
        <v>0</v>
      </c>
      <c r="K9141" s="7">
        <v>702562.86375909357</v>
      </c>
      <c r="L9141" s="7">
        <v>15681222.519386865</v>
      </c>
      <c r="M9141" s="8">
        <f t="shared" si="477"/>
        <v>16383785.383145958</v>
      </c>
      <c r="N9141" t="s">
        <v>127</v>
      </c>
      <c r="O9141" s="7">
        <v>2025</v>
      </c>
      <c r="P9141" t="s">
        <v>154</v>
      </c>
      <c r="Q9141" t="s">
        <v>164</v>
      </c>
      <c r="R9141" t="s">
        <v>227</v>
      </c>
      <c r="S9141" t="s">
        <v>182</v>
      </c>
      <c r="T9141" t="s">
        <v>201</v>
      </c>
    </row>
    <row r="9142" spans="1:20" hidden="1" x14ac:dyDescent="0.3">
      <c r="A9142" s="21" t="s">
        <v>68</v>
      </c>
      <c r="B9142" s="5">
        <v>5.1481616022899211E-2</v>
      </c>
      <c r="C9142" s="5">
        <v>3.2657787559132477E-2</v>
      </c>
      <c r="D9142" s="5">
        <v>0</v>
      </c>
      <c r="E9142" s="6">
        <f t="shared" si="475"/>
        <v>8.4139403582031688E-2</v>
      </c>
      <c r="F9142" s="5">
        <v>9.4824442043943108E-2</v>
      </c>
      <c r="G9142" s="5">
        <v>0.10042110775457712</v>
      </c>
      <c r="H9142" s="5">
        <v>0</v>
      </c>
      <c r="I9142" s="6">
        <f t="shared" si="476"/>
        <v>0.19524554979852021</v>
      </c>
      <c r="J9142" s="7">
        <v>18179856.609610815</v>
      </c>
      <c r="K9142" s="7">
        <v>11532541.922306284</v>
      </c>
      <c r="L9142" s="7">
        <v>0</v>
      </c>
      <c r="M9142" s="8">
        <f t="shared" si="477"/>
        <v>29712398.531917099</v>
      </c>
      <c r="N9142" t="s">
        <v>127</v>
      </c>
      <c r="O9142" s="7">
        <v>2025</v>
      </c>
      <c r="P9142" t="s">
        <v>154</v>
      </c>
      <c r="Q9142" t="s">
        <v>164</v>
      </c>
      <c r="R9142" t="s">
        <v>227</v>
      </c>
      <c r="S9142" t="s">
        <v>182</v>
      </c>
      <c r="T9142" t="s">
        <v>202</v>
      </c>
    </row>
    <row r="9143" spans="1:20" hidden="1" x14ac:dyDescent="0.3">
      <c r="A9143" s="21" t="s">
        <v>69</v>
      </c>
      <c r="B9143" s="5">
        <v>9.283478354073631E-3</v>
      </c>
      <c r="C9143" s="5">
        <v>1.3611408185918876E-2</v>
      </c>
      <c r="D9143" s="5">
        <v>0</v>
      </c>
      <c r="E9143" s="6">
        <f t="shared" si="475"/>
        <v>2.2894886539992505E-2</v>
      </c>
      <c r="F9143" s="5">
        <v>3.3822362652609024E-2</v>
      </c>
      <c r="G9143" s="5">
        <v>1.5137803946533995E-3</v>
      </c>
      <c r="H9143" s="5">
        <v>0</v>
      </c>
      <c r="I9143" s="6">
        <f t="shared" si="476"/>
        <v>3.5336143047262424E-2</v>
      </c>
      <c r="J9143" s="7">
        <v>3278302.3990624635</v>
      </c>
      <c r="K9143" s="7">
        <v>4806637.1685927259</v>
      </c>
      <c r="L9143" s="7">
        <v>0</v>
      </c>
      <c r="M9143" s="8">
        <f t="shared" si="477"/>
        <v>8084939.567655189</v>
      </c>
      <c r="N9143" t="s">
        <v>127</v>
      </c>
      <c r="O9143" s="7">
        <v>2025</v>
      </c>
      <c r="P9143" t="s">
        <v>154</v>
      </c>
      <c r="Q9143" t="s">
        <v>164</v>
      </c>
      <c r="R9143" t="s">
        <v>227</v>
      </c>
      <c r="S9143" t="s">
        <v>182</v>
      </c>
      <c r="T9143" t="s">
        <v>202</v>
      </c>
    </row>
    <row r="9144" spans="1:20" hidden="1" x14ac:dyDescent="0.3">
      <c r="A9144" s="21" t="s">
        <v>70</v>
      </c>
      <c r="B9144" s="5">
        <v>5.9682777982035763E-3</v>
      </c>
      <c r="C9144" s="5">
        <v>0</v>
      </c>
      <c r="D9144" s="5">
        <v>0</v>
      </c>
      <c r="E9144" s="6">
        <f t="shared" si="475"/>
        <v>5.9682777982035763E-3</v>
      </c>
      <c r="F9144" s="5">
        <v>1.7052222207982269E-2</v>
      </c>
      <c r="G9144" s="5">
        <v>0</v>
      </c>
      <c r="H9144" s="5">
        <v>0</v>
      </c>
      <c r="I9144" s="6">
        <f t="shared" si="476"/>
        <v>1.7052222207982269E-2</v>
      </c>
      <c r="J9144" s="7">
        <v>2107595.7392130359</v>
      </c>
      <c r="K9144" s="7">
        <v>0</v>
      </c>
      <c r="L9144" s="7">
        <v>0</v>
      </c>
      <c r="M9144" s="8">
        <f t="shared" si="477"/>
        <v>2107595.7392130359</v>
      </c>
      <c r="N9144" t="s">
        <v>127</v>
      </c>
      <c r="O9144" s="7">
        <v>2025</v>
      </c>
      <c r="P9144" t="s">
        <v>159</v>
      </c>
      <c r="Q9144" t="s">
        <v>164</v>
      </c>
      <c r="R9144" t="s">
        <v>227</v>
      </c>
      <c r="S9144" t="s">
        <v>182</v>
      </c>
      <c r="T9144" t="s">
        <v>202</v>
      </c>
    </row>
    <row r="9145" spans="1:20" hidden="1" x14ac:dyDescent="0.3">
      <c r="A9145" s="21" t="s">
        <v>71</v>
      </c>
      <c r="B9145" s="5">
        <v>2.6466628300144636E-3</v>
      </c>
      <c r="C9145" s="5">
        <v>0</v>
      </c>
      <c r="D9145" s="5">
        <v>0</v>
      </c>
      <c r="E9145" s="6">
        <f t="shared" si="475"/>
        <v>2.6466628300144636E-3</v>
      </c>
      <c r="F9145" s="5">
        <v>9.1615250968086169E-3</v>
      </c>
      <c r="G9145" s="5">
        <v>0</v>
      </c>
      <c r="H9145" s="5">
        <v>0</v>
      </c>
      <c r="I9145" s="6">
        <f t="shared" si="476"/>
        <v>9.1615250968086169E-3</v>
      </c>
      <c r="J9145" s="7">
        <v>934623.93881045061</v>
      </c>
      <c r="K9145" s="7">
        <v>0</v>
      </c>
      <c r="L9145" s="7">
        <v>0</v>
      </c>
      <c r="M9145" s="8">
        <f t="shared" si="477"/>
        <v>934623.93881045061</v>
      </c>
      <c r="N9145" t="s">
        <v>127</v>
      </c>
      <c r="O9145" s="7">
        <v>2025</v>
      </c>
      <c r="P9145" t="s">
        <v>159</v>
      </c>
      <c r="Q9145" t="s">
        <v>164</v>
      </c>
      <c r="R9145" t="s">
        <v>227</v>
      </c>
      <c r="S9145" t="s">
        <v>182</v>
      </c>
      <c r="T9145" t="s">
        <v>202</v>
      </c>
    </row>
    <row r="9146" spans="1:20" hidden="1" x14ac:dyDescent="0.3">
      <c r="A9146" s="21" t="s">
        <v>72</v>
      </c>
      <c r="B9146" s="5">
        <v>2.6280909803450892E-4</v>
      </c>
      <c r="C9146" s="5">
        <v>0</v>
      </c>
      <c r="D9146" s="5">
        <v>0</v>
      </c>
      <c r="E9146" s="6">
        <f t="shared" si="475"/>
        <v>2.6280909803450892E-4</v>
      </c>
      <c r="F9146" s="5">
        <v>1.1680404279733024E-3</v>
      </c>
      <c r="G9146" s="5">
        <v>0</v>
      </c>
      <c r="H9146" s="5">
        <v>0</v>
      </c>
      <c r="I9146" s="6">
        <v>0</v>
      </c>
      <c r="J9146" s="7">
        <v>92806.560614633563</v>
      </c>
      <c r="K9146" s="7">
        <v>0</v>
      </c>
      <c r="L9146" s="7">
        <v>0</v>
      </c>
      <c r="M9146" s="8">
        <f t="shared" si="477"/>
        <v>92806.560614633563</v>
      </c>
      <c r="N9146" t="s">
        <v>127</v>
      </c>
      <c r="O9146" s="7">
        <v>2025</v>
      </c>
      <c r="P9146" t="s">
        <v>154</v>
      </c>
      <c r="Q9146" t="s">
        <v>164</v>
      </c>
      <c r="R9146" t="s">
        <v>227</v>
      </c>
      <c r="S9146" t="s">
        <v>182</v>
      </c>
      <c r="T9146" t="s">
        <v>202</v>
      </c>
    </row>
    <row r="9147" spans="1:20" hidden="1" x14ac:dyDescent="0.3">
      <c r="A9147" s="21" t="s">
        <v>73</v>
      </c>
      <c r="B9147" s="5">
        <v>2.4524956250246768E-3</v>
      </c>
      <c r="C9147" s="5">
        <v>0</v>
      </c>
      <c r="D9147" s="5">
        <v>0</v>
      </c>
      <c r="E9147" s="6">
        <f t="shared" si="475"/>
        <v>2.4524956250246768E-3</v>
      </c>
      <c r="F9147" s="5">
        <v>7.3574866558038503E-3</v>
      </c>
      <c r="G9147" s="5">
        <v>0</v>
      </c>
      <c r="H9147" s="5">
        <v>0</v>
      </c>
      <c r="I9147" s="6">
        <f t="shared" si="476"/>
        <v>7.3574866558038503E-3</v>
      </c>
      <c r="J9147" s="7">
        <v>866057.09461051237</v>
      </c>
      <c r="K9147" s="7">
        <v>0</v>
      </c>
      <c r="L9147" s="7">
        <v>0</v>
      </c>
      <c r="M9147" s="8">
        <f t="shared" si="477"/>
        <v>866057.09461051237</v>
      </c>
      <c r="N9147" t="s">
        <v>127</v>
      </c>
      <c r="O9147" s="7">
        <v>2025</v>
      </c>
      <c r="P9147" t="s">
        <v>159</v>
      </c>
      <c r="Q9147" t="s">
        <v>164</v>
      </c>
      <c r="R9147" t="s">
        <v>227</v>
      </c>
      <c r="S9147" t="s">
        <v>182</v>
      </c>
      <c r="T9147" t="s">
        <v>202</v>
      </c>
    </row>
    <row r="9148" spans="1:20" hidden="1" x14ac:dyDescent="0.3">
      <c r="A9148" s="21" t="s">
        <v>74</v>
      </c>
      <c r="B9148" s="5">
        <v>2.3043101097434491E-3</v>
      </c>
      <c r="C9148" s="5">
        <v>0</v>
      </c>
      <c r="D9148" s="5">
        <v>0</v>
      </c>
      <c r="E9148" s="6">
        <f t="shared" si="475"/>
        <v>2.3043101097434491E-3</v>
      </c>
      <c r="F9148" s="5">
        <v>3.036905112730583E-3</v>
      </c>
      <c r="G9148" s="5">
        <v>0</v>
      </c>
      <c r="H9148" s="5">
        <v>0</v>
      </c>
      <c r="I9148" s="6">
        <f t="shared" si="476"/>
        <v>3.036905112730583E-3</v>
      </c>
      <c r="J9148" s="7">
        <v>813727.90163732367</v>
      </c>
      <c r="K9148" s="7">
        <v>0</v>
      </c>
      <c r="L9148" s="7">
        <v>0</v>
      </c>
      <c r="M9148" s="8">
        <f t="shared" si="477"/>
        <v>813727.90163732367</v>
      </c>
      <c r="N9148" t="s">
        <v>127</v>
      </c>
      <c r="O9148" s="7">
        <v>2025</v>
      </c>
      <c r="P9148" t="s">
        <v>159</v>
      </c>
      <c r="Q9148" t="s">
        <v>164</v>
      </c>
      <c r="R9148" t="s">
        <v>227</v>
      </c>
      <c r="S9148" t="s">
        <v>182</v>
      </c>
      <c r="T9148" t="s">
        <v>202</v>
      </c>
    </row>
    <row r="9149" spans="1:20" hidden="1" x14ac:dyDescent="0.3">
      <c r="A9149" s="21" t="s">
        <v>75</v>
      </c>
      <c r="B9149" s="5">
        <v>0</v>
      </c>
      <c r="C9149" s="5">
        <v>0</v>
      </c>
      <c r="D9149" s="5">
        <v>0</v>
      </c>
      <c r="E9149" s="6">
        <f t="shared" si="475"/>
        <v>0</v>
      </c>
      <c r="F9149" s="5">
        <v>0</v>
      </c>
      <c r="G9149" s="5">
        <v>0</v>
      </c>
      <c r="H9149" s="5">
        <v>0</v>
      </c>
      <c r="I9149" s="6">
        <f t="shared" si="476"/>
        <v>0</v>
      </c>
      <c r="J9149" s="7">
        <v>0</v>
      </c>
      <c r="K9149" s="7">
        <v>0</v>
      </c>
      <c r="L9149" s="7">
        <v>0</v>
      </c>
      <c r="M9149" s="8">
        <f t="shared" si="477"/>
        <v>0</v>
      </c>
      <c r="N9149" t="s">
        <v>127</v>
      </c>
      <c r="O9149" s="7">
        <v>2025</v>
      </c>
      <c r="P9149" t="s">
        <v>154</v>
      </c>
      <c r="Q9149" t="s">
        <v>164</v>
      </c>
      <c r="R9149" t="s">
        <v>227</v>
      </c>
      <c r="S9149" t="s">
        <v>182</v>
      </c>
      <c r="T9149" t="s">
        <v>202</v>
      </c>
    </row>
    <row r="9150" spans="1:20" hidden="1" x14ac:dyDescent="0.3">
      <c r="A9150" s="21" t="s">
        <v>132</v>
      </c>
      <c r="B9150" s="5">
        <v>7.4636479914682698E-3</v>
      </c>
      <c r="C9150" s="5">
        <v>0</v>
      </c>
      <c r="D9150" s="5">
        <v>0</v>
      </c>
      <c r="E9150" s="6">
        <f t="shared" si="475"/>
        <v>7.4636479914682698E-3</v>
      </c>
      <c r="F9150" s="5">
        <v>2.7437036044116261E-2</v>
      </c>
      <c r="G9150" s="5">
        <v>0</v>
      </c>
      <c r="H9150" s="5">
        <v>0</v>
      </c>
      <c r="I9150" s="6">
        <f t="shared" si="476"/>
        <v>2.7437036044116261E-2</v>
      </c>
      <c r="J9150" s="7">
        <v>2635660.2754883859</v>
      </c>
      <c r="K9150" s="7">
        <v>0</v>
      </c>
      <c r="L9150" s="7">
        <v>0</v>
      </c>
      <c r="M9150" s="8">
        <f t="shared" si="477"/>
        <v>2635660.2754883859</v>
      </c>
      <c r="N9150" t="s">
        <v>127</v>
      </c>
      <c r="O9150" s="7">
        <v>2025</v>
      </c>
      <c r="P9150" t="s">
        <v>154</v>
      </c>
      <c r="Q9150" t="s">
        <v>164</v>
      </c>
      <c r="R9150" t="s">
        <v>227</v>
      </c>
      <c r="S9150" t="s">
        <v>182</v>
      </c>
      <c r="T9150" t="s">
        <v>202</v>
      </c>
    </row>
    <row r="9151" spans="1:20" hidden="1" x14ac:dyDescent="0.3">
      <c r="A9151" s="21" t="s">
        <v>76</v>
      </c>
      <c r="B9151" s="5">
        <v>1.1657754154018556E-2</v>
      </c>
      <c r="C9151" s="5">
        <v>0</v>
      </c>
      <c r="D9151" s="5">
        <v>0</v>
      </c>
      <c r="E9151" s="6">
        <f t="shared" si="475"/>
        <v>1.1657754154018556E-2</v>
      </c>
      <c r="F9151" s="5">
        <v>7.8591600196183664E-3</v>
      </c>
      <c r="G9151" s="5">
        <v>0</v>
      </c>
      <c r="H9151" s="5">
        <v>0</v>
      </c>
      <c r="I9151" s="6">
        <f t="shared" si="476"/>
        <v>7.8591600196183664E-3</v>
      </c>
      <c r="J9151" s="7">
        <v>4116737.493552661</v>
      </c>
      <c r="K9151" s="7">
        <v>0</v>
      </c>
      <c r="L9151" s="7">
        <v>0</v>
      </c>
      <c r="M9151" s="8">
        <f t="shared" si="477"/>
        <v>4116737.493552661</v>
      </c>
      <c r="N9151" t="s">
        <v>127</v>
      </c>
      <c r="O9151" s="7">
        <v>2025</v>
      </c>
      <c r="P9151" t="s">
        <v>154</v>
      </c>
      <c r="Q9151" t="s">
        <v>164</v>
      </c>
      <c r="R9151" t="s">
        <v>227</v>
      </c>
      <c r="S9151" t="s">
        <v>182</v>
      </c>
      <c r="T9151" t="s">
        <v>203</v>
      </c>
    </row>
    <row r="9152" spans="1:20" hidden="1" x14ac:dyDescent="0.3">
      <c r="A9152" s="21" t="s">
        <v>77</v>
      </c>
      <c r="B9152" s="5">
        <v>0</v>
      </c>
      <c r="C9152" s="5">
        <v>1.2921407798263802E-2</v>
      </c>
      <c r="D9152" s="5">
        <v>0</v>
      </c>
      <c r="E9152" s="6">
        <f t="shared" si="475"/>
        <v>1.2921407798263802E-2</v>
      </c>
      <c r="F9152" s="5">
        <v>0</v>
      </c>
      <c r="G9152" s="5">
        <v>2.2537340057744871E-3</v>
      </c>
      <c r="H9152" s="5">
        <v>0</v>
      </c>
      <c r="I9152" s="6">
        <f t="shared" si="476"/>
        <v>2.2537340057744871E-3</v>
      </c>
      <c r="J9152" s="7">
        <v>0</v>
      </c>
      <c r="K9152" s="7">
        <v>4562975.2737803068</v>
      </c>
      <c r="L9152" s="7">
        <v>0</v>
      </c>
      <c r="M9152" s="8">
        <f t="shared" si="477"/>
        <v>4562975.2737803068</v>
      </c>
      <c r="N9152" t="s">
        <v>127</v>
      </c>
      <c r="O9152" s="7">
        <v>2025</v>
      </c>
      <c r="P9152" t="s">
        <v>154</v>
      </c>
      <c r="Q9152" t="s">
        <v>164</v>
      </c>
      <c r="R9152" t="s">
        <v>227</v>
      </c>
      <c r="S9152" t="s">
        <v>182</v>
      </c>
      <c r="T9152" t="s">
        <v>203</v>
      </c>
    </row>
    <row r="9153" spans="1:20" hidden="1" x14ac:dyDescent="0.3">
      <c r="A9153" s="21" t="s">
        <v>78</v>
      </c>
      <c r="B9153" s="5">
        <v>0</v>
      </c>
      <c r="C9153" s="5">
        <v>1.4007939339215276E-2</v>
      </c>
      <c r="D9153" s="5">
        <v>0</v>
      </c>
      <c r="E9153" s="6">
        <f t="shared" si="475"/>
        <v>1.4007939339215276E-2</v>
      </c>
      <c r="F9153" s="5">
        <v>0</v>
      </c>
      <c r="G9153" s="5">
        <v>1.1513374498532842E-2</v>
      </c>
      <c r="H9153" s="5">
        <v>0</v>
      </c>
      <c r="I9153" s="6">
        <f t="shared" si="476"/>
        <v>1.1513374498532842E-2</v>
      </c>
      <c r="J9153" s="7">
        <v>0</v>
      </c>
      <c r="K9153" s="7">
        <v>4946665.3974067839</v>
      </c>
      <c r="L9153" s="7">
        <v>0</v>
      </c>
      <c r="M9153" s="8">
        <f t="shared" si="477"/>
        <v>4946665.3974067839</v>
      </c>
      <c r="N9153" t="s">
        <v>127</v>
      </c>
      <c r="O9153" s="7">
        <v>2025</v>
      </c>
      <c r="P9153" t="s">
        <v>154</v>
      </c>
      <c r="Q9153" t="s">
        <v>164</v>
      </c>
      <c r="R9153" t="s">
        <v>227</v>
      </c>
      <c r="S9153" t="s">
        <v>182</v>
      </c>
      <c r="T9153" t="s">
        <v>203</v>
      </c>
    </row>
    <row r="9154" spans="1:20" hidden="1" x14ac:dyDescent="0.3">
      <c r="A9154" s="21" t="s">
        <v>79</v>
      </c>
      <c r="B9154" s="5">
        <v>2.6594091525903849E-3</v>
      </c>
      <c r="C9154" s="5">
        <v>4.1368585350358474E-3</v>
      </c>
      <c r="D9154" s="5">
        <v>0</v>
      </c>
      <c r="E9154" s="6">
        <f t="shared" si="475"/>
        <v>6.7962676876262319E-3</v>
      </c>
      <c r="F9154" s="5">
        <v>1.7729393646099767E-2</v>
      </c>
      <c r="G9154" s="5">
        <v>1.7729393646099764E-2</v>
      </c>
      <c r="H9154" s="5">
        <v>0</v>
      </c>
      <c r="I9154" s="6">
        <f t="shared" si="476"/>
        <v>3.5458787292199534E-2</v>
      </c>
      <c r="J9154" s="7">
        <v>939125.08571747632</v>
      </c>
      <c r="K9154" s="7">
        <v>1460861.1926195794</v>
      </c>
      <c r="L9154" s="7">
        <v>0</v>
      </c>
      <c r="M9154" s="8">
        <f t="shared" si="477"/>
        <v>2399986.2783370558</v>
      </c>
      <c r="N9154" t="s">
        <v>127</v>
      </c>
      <c r="O9154" s="7">
        <v>2025</v>
      </c>
      <c r="P9154" t="s">
        <v>154</v>
      </c>
      <c r="Q9154" t="s">
        <v>164</v>
      </c>
      <c r="R9154" t="s">
        <v>227</v>
      </c>
      <c r="S9154" t="s">
        <v>182</v>
      </c>
      <c r="T9154" t="s">
        <v>203</v>
      </c>
    </row>
    <row r="9155" spans="1:20" hidden="1" x14ac:dyDescent="0.3">
      <c r="A9155" s="21" t="s">
        <v>80</v>
      </c>
      <c r="B9155" s="5">
        <v>0</v>
      </c>
      <c r="C9155" s="5">
        <v>0</v>
      </c>
      <c r="D9155" s="5">
        <v>0</v>
      </c>
      <c r="E9155" s="6">
        <f t="shared" si="475"/>
        <v>0</v>
      </c>
      <c r="F9155" s="5">
        <v>0</v>
      </c>
      <c r="G9155" s="5">
        <v>0</v>
      </c>
      <c r="H9155" s="5">
        <v>0</v>
      </c>
      <c r="I9155" s="6">
        <f t="shared" si="476"/>
        <v>0</v>
      </c>
      <c r="J9155" s="7">
        <v>0</v>
      </c>
      <c r="K9155" s="7">
        <v>0</v>
      </c>
      <c r="L9155" s="7">
        <v>0</v>
      </c>
      <c r="M9155" s="8">
        <f t="shared" si="477"/>
        <v>0</v>
      </c>
      <c r="N9155" t="s">
        <v>127</v>
      </c>
      <c r="O9155" s="7">
        <v>2025</v>
      </c>
      <c r="P9155" t="s">
        <v>154</v>
      </c>
      <c r="Q9155" t="s">
        <v>164</v>
      </c>
      <c r="R9155" t="s">
        <v>227</v>
      </c>
      <c r="S9155" t="s">
        <v>182</v>
      </c>
      <c r="T9155" t="s">
        <v>203</v>
      </c>
    </row>
    <row r="9156" spans="1:20" hidden="1" x14ac:dyDescent="0.3">
      <c r="A9156" s="21" t="s">
        <v>81</v>
      </c>
      <c r="B9156" s="5">
        <v>0</v>
      </c>
      <c r="C9156" s="5">
        <v>1.5550025344333153E-3</v>
      </c>
      <c r="D9156" s="5">
        <v>0</v>
      </c>
      <c r="E9156" s="6">
        <f t="shared" si="475"/>
        <v>1.5550025344333153E-3</v>
      </c>
      <c r="F9156" s="5">
        <v>0</v>
      </c>
      <c r="G9156" s="5">
        <v>1.866002985708751E-2</v>
      </c>
      <c r="H9156" s="5">
        <v>0</v>
      </c>
      <c r="I9156" s="6">
        <f t="shared" si="476"/>
        <v>1.866002985708751E-2</v>
      </c>
      <c r="J9156" s="7">
        <v>0</v>
      </c>
      <c r="K9156" s="7">
        <v>549122.68276512937</v>
      </c>
      <c r="L9156" s="7">
        <v>0</v>
      </c>
      <c r="M9156" s="8">
        <f t="shared" si="477"/>
        <v>549122.68276512937</v>
      </c>
      <c r="N9156" t="s">
        <v>127</v>
      </c>
      <c r="O9156" s="7">
        <v>2025</v>
      </c>
      <c r="P9156" t="s">
        <v>154</v>
      </c>
      <c r="Q9156" t="s">
        <v>164</v>
      </c>
      <c r="R9156" t="s">
        <v>227</v>
      </c>
      <c r="S9156" t="s">
        <v>182</v>
      </c>
      <c r="T9156" t="s">
        <v>203</v>
      </c>
    </row>
    <row r="9157" spans="1:20" hidden="1" x14ac:dyDescent="0.3">
      <c r="A9157" s="21" t="s">
        <v>82</v>
      </c>
      <c r="B9157" s="5">
        <v>0</v>
      </c>
      <c r="C9157" s="5">
        <v>0</v>
      </c>
      <c r="D9157" s="5">
        <v>0</v>
      </c>
      <c r="E9157" s="6">
        <f t="shared" si="475"/>
        <v>0</v>
      </c>
      <c r="F9157" s="5">
        <v>0</v>
      </c>
      <c r="G9157" s="5">
        <v>0</v>
      </c>
      <c r="H9157" s="5">
        <v>0</v>
      </c>
      <c r="I9157" s="6">
        <f t="shared" si="476"/>
        <v>0</v>
      </c>
      <c r="J9157" s="7">
        <v>0</v>
      </c>
      <c r="K9157" s="7">
        <v>0</v>
      </c>
      <c r="L9157" s="7">
        <v>0</v>
      </c>
      <c r="M9157" s="8">
        <f t="shared" si="477"/>
        <v>0</v>
      </c>
      <c r="N9157" t="s">
        <v>127</v>
      </c>
      <c r="O9157" s="7">
        <v>2025</v>
      </c>
      <c r="P9157" t="s">
        <v>154</v>
      </c>
      <c r="Q9157" t="s">
        <v>164</v>
      </c>
      <c r="R9157" t="s">
        <v>227</v>
      </c>
      <c r="S9157" t="s">
        <v>182</v>
      </c>
      <c r="T9157" t="s">
        <v>203</v>
      </c>
    </row>
    <row r="9158" spans="1:20" hidden="1" x14ac:dyDescent="0.3">
      <c r="A9158" s="21" t="s">
        <v>83</v>
      </c>
      <c r="B9158" s="5">
        <v>8.92439537281811E-2</v>
      </c>
      <c r="C9158" s="5">
        <v>2.5400792071410685E-2</v>
      </c>
      <c r="D9158" s="5">
        <v>3.8175065210270731E-3</v>
      </c>
      <c r="E9158" s="6">
        <f t="shared" si="475"/>
        <v>0.11846225232061885</v>
      </c>
      <c r="F9158" s="5">
        <v>4.1909290664132313E-2</v>
      </c>
      <c r="G9158" s="5">
        <v>2.4984384862798462E-3</v>
      </c>
      <c r="H9158" s="5">
        <v>4.6744978035941119E-3</v>
      </c>
      <c r="I9158" s="6">
        <f t="shared" si="476"/>
        <v>4.9082226954006276E-2</v>
      </c>
      <c r="J9158" s="7">
        <v>31514983.549300224</v>
      </c>
      <c r="K9158" s="7">
        <v>8969857.461804999</v>
      </c>
      <c r="L9158" s="7">
        <v>1348087.4634482288</v>
      </c>
      <c r="M9158" s="8">
        <f t="shared" si="477"/>
        <v>41832928.474553451</v>
      </c>
      <c r="N9158" t="s">
        <v>127</v>
      </c>
      <c r="O9158" s="7">
        <v>2025</v>
      </c>
      <c r="P9158" t="s">
        <v>158</v>
      </c>
      <c r="Q9158" t="s">
        <v>164</v>
      </c>
      <c r="R9158" t="s">
        <v>227</v>
      </c>
      <c r="S9158" t="s">
        <v>182</v>
      </c>
      <c r="T9158" t="s">
        <v>204</v>
      </c>
    </row>
    <row r="9159" spans="1:20" hidden="1" x14ac:dyDescent="0.3">
      <c r="A9159" s="21" t="s">
        <v>84</v>
      </c>
      <c r="B9159" s="5">
        <v>0.13219050231196358</v>
      </c>
      <c r="C9159" s="5">
        <v>0</v>
      </c>
      <c r="D9159" s="5">
        <v>9.3129225583006518E-3</v>
      </c>
      <c r="E9159" s="6">
        <f t="shared" si="475"/>
        <v>0.14150342487026424</v>
      </c>
      <c r="F9159" s="5">
        <v>8.1401905465888616E-2</v>
      </c>
      <c r="G9159" s="5">
        <v>0</v>
      </c>
      <c r="H9159" s="5">
        <v>1.140357869830335E-2</v>
      </c>
      <c r="I9159" s="6">
        <f t="shared" si="476"/>
        <v>9.2805484164191959E-2</v>
      </c>
      <c r="J9159" s="7">
        <v>46680826.338376179</v>
      </c>
      <c r="K9159" s="7">
        <v>0</v>
      </c>
      <c r="L9159" s="7">
        <v>3288700.1187182209</v>
      </c>
      <c r="M9159" s="8">
        <f t="shared" si="477"/>
        <v>49969526.457094401</v>
      </c>
      <c r="N9159" t="s">
        <v>127</v>
      </c>
      <c r="O9159" s="7">
        <v>2025</v>
      </c>
      <c r="P9159" t="s">
        <v>155</v>
      </c>
      <c r="Q9159" t="s">
        <v>165</v>
      </c>
      <c r="R9159" t="s">
        <v>227</v>
      </c>
      <c r="S9159" t="s">
        <v>182</v>
      </c>
      <c r="T9159" t="s">
        <v>204</v>
      </c>
    </row>
    <row r="9160" spans="1:20" hidden="1" x14ac:dyDescent="0.3">
      <c r="A9160" s="21" t="s">
        <v>85</v>
      </c>
      <c r="B9160" s="5">
        <v>1.2872389171415276E-2</v>
      </c>
      <c r="C9160" s="5">
        <v>0</v>
      </c>
      <c r="D9160" s="5">
        <v>6.9503515541576551E-3</v>
      </c>
      <c r="E9160" s="6">
        <f t="shared" si="475"/>
        <v>1.982274072557293E-2</v>
      </c>
      <c r="F9160" s="5">
        <v>6.2285755821676527E-3</v>
      </c>
      <c r="G9160" s="5">
        <v>0</v>
      </c>
      <c r="H9160" s="5">
        <v>8.5106345975214832E-3</v>
      </c>
      <c r="I9160" s="6">
        <f t="shared" si="476"/>
        <v>1.4739210179689136E-2</v>
      </c>
      <c r="J9160" s="7">
        <v>4545665.1798836943</v>
      </c>
      <c r="K9160" s="7">
        <v>0</v>
      </c>
      <c r="L9160" s="7">
        <v>2454398.3736790055</v>
      </c>
      <c r="M9160" s="8">
        <f t="shared" si="477"/>
        <v>7000063.5535626998</v>
      </c>
      <c r="N9160" t="s">
        <v>127</v>
      </c>
      <c r="O9160" s="7">
        <v>2025</v>
      </c>
      <c r="P9160" t="s">
        <v>158</v>
      </c>
      <c r="Q9160" t="s">
        <v>164</v>
      </c>
      <c r="R9160" t="s">
        <v>227</v>
      </c>
      <c r="S9160" t="s">
        <v>182</v>
      </c>
      <c r="T9160" t="s">
        <v>204</v>
      </c>
    </row>
    <row r="9161" spans="1:20" hidden="1" x14ac:dyDescent="0.3">
      <c r="A9161" s="21" t="s">
        <v>174</v>
      </c>
      <c r="B9161" s="5">
        <v>0</v>
      </c>
      <c r="C9161" s="5">
        <v>0</v>
      </c>
      <c r="D9161" s="5">
        <v>0</v>
      </c>
      <c r="E9161" s="6">
        <f t="shared" si="475"/>
        <v>0</v>
      </c>
      <c r="F9161" s="5">
        <v>0</v>
      </c>
      <c r="G9161" s="5">
        <v>0</v>
      </c>
      <c r="H9161" s="5">
        <v>0</v>
      </c>
      <c r="I9161" s="6">
        <f t="shared" si="476"/>
        <v>0</v>
      </c>
      <c r="J9161" s="7">
        <v>0</v>
      </c>
      <c r="K9161" s="7">
        <v>0</v>
      </c>
      <c r="L9161" s="7">
        <v>0</v>
      </c>
      <c r="M9161" s="8">
        <f t="shared" si="477"/>
        <v>0</v>
      </c>
      <c r="N9161" t="s">
        <v>127</v>
      </c>
      <c r="O9161" s="7">
        <v>2025</v>
      </c>
      <c r="P9161" t="s">
        <v>158</v>
      </c>
      <c r="Q9161" t="s">
        <v>164</v>
      </c>
      <c r="R9161" t="s">
        <v>227</v>
      </c>
      <c r="S9161" t="s">
        <v>182</v>
      </c>
      <c r="T9161" t="s">
        <v>205</v>
      </c>
    </row>
    <row r="9162" spans="1:20" hidden="1" x14ac:dyDescent="0.3">
      <c r="A9162" s="21" t="s">
        <v>86</v>
      </c>
      <c r="B9162" s="5">
        <v>7.1081196769517737E-3</v>
      </c>
      <c r="C9162" s="5">
        <v>0</v>
      </c>
      <c r="D9162" s="5">
        <v>0</v>
      </c>
      <c r="E9162" s="6">
        <f t="shared" ref="E9162:E9205" si="478">SUM(B9162:D9162)</f>
        <v>7.1081196769517737E-3</v>
      </c>
      <c r="F9162" s="5">
        <v>2.6752797962300557E-2</v>
      </c>
      <c r="G9162" s="5">
        <v>0</v>
      </c>
      <c r="H9162" s="5">
        <v>0</v>
      </c>
      <c r="I9162" s="6">
        <f t="shared" si="476"/>
        <v>2.6752797962300557E-2</v>
      </c>
      <c r="J9162" s="7">
        <v>2510111.5014232653</v>
      </c>
      <c r="K9162" s="7">
        <v>0</v>
      </c>
      <c r="L9162" s="7">
        <v>0</v>
      </c>
      <c r="M9162" s="8">
        <f t="shared" si="477"/>
        <v>2510111.5014232653</v>
      </c>
      <c r="N9162" t="s">
        <v>127</v>
      </c>
      <c r="O9162" s="7">
        <v>2025</v>
      </c>
      <c r="P9162" t="s">
        <v>160</v>
      </c>
      <c r="Q9162" t="s">
        <v>164</v>
      </c>
      <c r="R9162" t="s">
        <v>227</v>
      </c>
      <c r="S9162" t="s">
        <v>182</v>
      </c>
      <c r="T9162" t="s">
        <v>205</v>
      </c>
    </row>
    <row r="9163" spans="1:20" hidden="1" x14ac:dyDescent="0.3">
      <c r="A9163" s="21" t="s">
        <v>87</v>
      </c>
      <c r="B9163" s="5">
        <v>3.1700121377339449E-2</v>
      </c>
      <c r="C9163" s="5">
        <v>0</v>
      </c>
      <c r="D9163" s="5">
        <v>0</v>
      </c>
      <c r="E9163" s="6">
        <f t="shared" si="478"/>
        <v>3.1700121377339449E-2</v>
      </c>
      <c r="F9163" s="5">
        <v>6.2720558900191473E-2</v>
      </c>
      <c r="G9163" s="5">
        <v>0</v>
      </c>
      <c r="H9163" s="5">
        <v>0</v>
      </c>
      <c r="I9163" s="6">
        <f t="shared" si="476"/>
        <v>6.2720558900191473E-2</v>
      </c>
      <c r="J9163" s="7">
        <v>11194358.407299051</v>
      </c>
      <c r="K9163" s="7">
        <v>0</v>
      </c>
      <c r="L9163" s="7">
        <v>0</v>
      </c>
      <c r="M9163" s="8">
        <f t="shared" si="477"/>
        <v>11194358.407299051</v>
      </c>
      <c r="N9163" t="s">
        <v>127</v>
      </c>
      <c r="O9163" s="7">
        <v>2025</v>
      </c>
      <c r="P9163" t="s">
        <v>160</v>
      </c>
      <c r="Q9163" t="s">
        <v>164</v>
      </c>
      <c r="R9163" t="s">
        <v>227</v>
      </c>
      <c r="S9163" t="s">
        <v>182</v>
      </c>
      <c r="T9163" t="s">
        <v>205</v>
      </c>
    </row>
    <row r="9164" spans="1:20" hidden="1" x14ac:dyDescent="0.3">
      <c r="A9164" s="21" t="s">
        <v>87</v>
      </c>
      <c r="B9164" s="5">
        <v>0</v>
      </c>
      <c r="C9164" s="5">
        <v>0</v>
      </c>
      <c r="D9164" s="5">
        <v>0</v>
      </c>
      <c r="E9164" s="6">
        <f t="shared" si="478"/>
        <v>0</v>
      </c>
      <c r="F9164" s="5">
        <v>0</v>
      </c>
      <c r="G9164" s="5">
        <v>0</v>
      </c>
      <c r="H9164" s="5">
        <v>0</v>
      </c>
      <c r="I9164" s="6">
        <f t="shared" si="476"/>
        <v>0</v>
      </c>
      <c r="J9164" s="7">
        <v>0</v>
      </c>
      <c r="K9164" s="7">
        <v>0</v>
      </c>
      <c r="L9164" s="7">
        <v>0</v>
      </c>
      <c r="M9164" s="8">
        <f t="shared" si="477"/>
        <v>0</v>
      </c>
      <c r="N9164" t="s">
        <v>127</v>
      </c>
      <c r="O9164" s="7">
        <v>2025</v>
      </c>
      <c r="P9164" t="s">
        <v>160</v>
      </c>
      <c r="Q9164" t="s">
        <v>164</v>
      </c>
      <c r="R9164" t="s">
        <v>227</v>
      </c>
      <c r="S9164" t="s">
        <v>182</v>
      </c>
      <c r="T9164" t="s">
        <v>205</v>
      </c>
    </row>
    <row r="9165" spans="1:20" hidden="1" x14ac:dyDescent="0.3">
      <c r="A9165" s="21" t="s">
        <v>89</v>
      </c>
      <c r="B9165" s="5">
        <v>9.6329266277806816E-3</v>
      </c>
      <c r="C9165" s="5">
        <v>0</v>
      </c>
      <c r="D9165" s="5">
        <v>0</v>
      </c>
      <c r="E9165" s="6">
        <f t="shared" si="478"/>
        <v>9.6329266277806816E-3</v>
      </c>
      <c r="F9165" s="5">
        <v>1.9900780801702024E-2</v>
      </c>
      <c r="G9165" s="5">
        <v>0</v>
      </c>
      <c r="H9165" s="5">
        <v>0</v>
      </c>
      <c r="I9165" s="6">
        <f t="shared" si="476"/>
        <v>1.9900780801702024E-2</v>
      </c>
      <c r="J9165" s="7">
        <v>3401704.1101828921</v>
      </c>
      <c r="K9165" s="7">
        <v>0</v>
      </c>
      <c r="L9165" s="7">
        <v>0</v>
      </c>
      <c r="M9165" s="8">
        <f t="shared" si="477"/>
        <v>3401704.1101828921</v>
      </c>
      <c r="N9165" t="s">
        <v>127</v>
      </c>
      <c r="O9165" s="7">
        <v>2025</v>
      </c>
      <c r="P9165" t="s">
        <v>160</v>
      </c>
      <c r="Q9165" t="s">
        <v>164</v>
      </c>
      <c r="R9165" t="s">
        <v>227</v>
      </c>
      <c r="S9165" t="s">
        <v>182</v>
      </c>
      <c r="T9165" t="s">
        <v>205</v>
      </c>
    </row>
    <row r="9166" spans="1:20" hidden="1" x14ac:dyDescent="0.3">
      <c r="A9166" s="21" t="s">
        <v>222</v>
      </c>
      <c r="B9166" s="5">
        <v>1.7574316508779827E-2</v>
      </c>
      <c r="C9166" s="5">
        <v>0</v>
      </c>
      <c r="D9166" s="5">
        <v>1.8367435890485749E-3</v>
      </c>
      <c r="E9166" s="6">
        <f t="shared" si="478"/>
        <v>1.9411060097828402E-2</v>
      </c>
      <c r="F9166" s="5">
        <v>8.4928220802783401E-3</v>
      </c>
      <c r="G9166" s="5">
        <v>0</v>
      </c>
      <c r="H9166" s="5">
        <v>7.3469743561942998E-3</v>
      </c>
      <c r="I9166" s="6">
        <f t="shared" si="476"/>
        <v>1.5839796436472639E-2</v>
      </c>
      <c r="J9166" s="7">
        <v>6206070.8039820809</v>
      </c>
      <c r="K9166" s="7">
        <v>0</v>
      </c>
      <c r="L9166" s="7">
        <v>648614.74167151109</v>
      </c>
      <c r="M9166" s="8">
        <f t="shared" si="477"/>
        <v>6854685.5456535919</v>
      </c>
      <c r="N9166" t="s">
        <v>127</v>
      </c>
      <c r="O9166" s="7">
        <v>2025</v>
      </c>
      <c r="P9166" t="s">
        <v>160</v>
      </c>
      <c r="Q9166" t="s">
        <v>164</v>
      </c>
      <c r="R9166" t="s">
        <v>227</v>
      </c>
      <c r="S9166" t="s">
        <v>182</v>
      </c>
      <c r="T9166" t="s">
        <v>205</v>
      </c>
    </row>
    <row r="9167" spans="1:20" hidden="1" x14ac:dyDescent="0.3">
      <c r="A9167" s="21" t="s">
        <v>90</v>
      </c>
      <c r="B9167" s="5">
        <v>3.9757059949714429E-2</v>
      </c>
      <c r="C9167" s="5">
        <v>0</v>
      </c>
      <c r="D9167" s="5">
        <v>3.5168453606322078E-2</v>
      </c>
      <c r="E9167" s="6">
        <f t="shared" si="478"/>
        <v>7.4925513556036508E-2</v>
      </c>
      <c r="F9167" s="5">
        <v>3.0665733652979966E-2</v>
      </c>
      <c r="G9167" s="5">
        <v>0</v>
      </c>
      <c r="H9167" s="5">
        <v>4.377815559085149E-3</v>
      </c>
      <c r="I9167" s="6">
        <f t="shared" si="476"/>
        <v>3.5043549212065116E-2</v>
      </c>
      <c r="J9167" s="7">
        <v>14039529.155106828</v>
      </c>
      <c r="K9167" s="7">
        <v>0</v>
      </c>
      <c r="L9167" s="7">
        <v>12419140.911588574</v>
      </c>
      <c r="M9167" s="8">
        <f t="shared" si="477"/>
        <v>26458670.0666954</v>
      </c>
      <c r="N9167" t="s">
        <v>127</v>
      </c>
      <c r="O9167" s="7">
        <v>2025</v>
      </c>
      <c r="P9167" t="s">
        <v>160</v>
      </c>
      <c r="Q9167" t="s">
        <v>164</v>
      </c>
      <c r="R9167" t="s">
        <v>227</v>
      </c>
      <c r="S9167" t="s">
        <v>182</v>
      </c>
      <c r="T9167" t="s">
        <v>205</v>
      </c>
    </row>
    <row r="9168" spans="1:20" hidden="1" x14ac:dyDescent="0.3">
      <c r="A9168" s="21" t="s">
        <v>214</v>
      </c>
      <c r="B9168" s="5">
        <v>0.12974956158042045</v>
      </c>
      <c r="C9168" s="5">
        <v>0</v>
      </c>
      <c r="D9168" s="5">
        <v>0</v>
      </c>
      <c r="E9168" s="6">
        <f t="shared" si="478"/>
        <v>0.12974956158042045</v>
      </c>
      <c r="F9168" s="5">
        <v>0.11715270286508436</v>
      </c>
      <c r="G9168" s="5">
        <v>0</v>
      </c>
      <c r="H9168" s="5">
        <v>0</v>
      </c>
      <c r="I9168" s="6">
        <f t="shared" si="476"/>
        <v>0.11715270286508436</v>
      </c>
      <c r="J9168" s="7">
        <v>45818849.657760218</v>
      </c>
      <c r="K9168" s="7">
        <v>0</v>
      </c>
      <c r="L9168" s="7">
        <v>0</v>
      </c>
      <c r="M9168" s="8">
        <f t="shared" si="477"/>
        <v>45818849.657760218</v>
      </c>
      <c r="N9168" t="s">
        <v>127</v>
      </c>
      <c r="O9168" s="7">
        <v>2025</v>
      </c>
      <c r="P9168" t="s">
        <v>160</v>
      </c>
      <c r="Q9168" t="s">
        <v>164</v>
      </c>
      <c r="R9168" t="s">
        <v>227</v>
      </c>
      <c r="S9168" t="s">
        <v>182</v>
      </c>
      <c r="T9168" t="s">
        <v>206</v>
      </c>
    </row>
    <row r="9169" spans="1:20" hidden="1" x14ac:dyDescent="0.3">
      <c r="A9169" s="21" t="s">
        <v>215</v>
      </c>
      <c r="B9169" s="5">
        <v>8.1877199079622709E-3</v>
      </c>
      <c r="C9169" s="5">
        <v>0</v>
      </c>
      <c r="D9169" s="5">
        <v>3.7817256409349226E-4</v>
      </c>
      <c r="E9169" s="6">
        <f t="shared" si="478"/>
        <v>8.5658924720557628E-3</v>
      </c>
      <c r="F9169" s="5">
        <v>1.0282843907663099E-2</v>
      </c>
      <c r="G9169" s="5">
        <v>0</v>
      </c>
      <c r="H9169" s="5">
        <v>2.0627593958008521E-3</v>
      </c>
      <c r="I9169" s="6">
        <f t="shared" si="476"/>
        <v>1.2345603303463952E-2</v>
      </c>
      <c r="J9169" s="7">
        <v>2891353.9508977113</v>
      </c>
      <c r="K9169" s="7">
        <v>0</v>
      </c>
      <c r="L9169" s="7">
        <v>133545.2054545143</v>
      </c>
      <c r="M9169" s="8">
        <f t="shared" si="477"/>
        <v>3024899.1563522257</v>
      </c>
      <c r="N9169" t="s">
        <v>127</v>
      </c>
      <c r="O9169" s="7">
        <v>2025</v>
      </c>
      <c r="P9169" t="s">
        <v>160</v>
      </c>
      <c r="Q9169" t="s">
        <v>164</v>
      </c>
      <c r="R9169" t="s">
        <v>227</v>
      </c>
      <c r="S9169" t="s">
        <v>182</v>
      </c>
      <c r="T9169" t="s">
        <v>206</v>
      </c>
    </row>
    <row r="9170" spans="1:20" hidden="1" x14ac:dyDescent="0.3">
      <c r="A9170" s="21" t="s">
        <v>216</v>
      </c>
      <c r="B9170" s="5">
        <v>7.2521576292043935E-2</v>
      </c>
      <c r="C9170" s="5">
        <v>0</v>
      </c>
      <c r="D9170" s="5">
        <v>7.9285612602273791E-4</v>
      </c>
      <c r="E9170" s="6">
        <f t="shared" si="478"/>
        <v>7.3314432418066677E-2</v>
      </c>
      <c r="F9170" s="5">
        <v>1.2505040821882241E-2</v>
      </c>
      <c r="G9170" s="5">
        <v>0</v>
      </c>
      <c r="H9170" s="5">
        <v>4.3246696845711521E-3</v>
      </c>
      <c r="I9170" s="6">
        <f t="shared" si="476"/>
        <v>1.6829710506453394E-2</v>
      </c>
      <c r="J9170" s="7">
        <v>25609760.530940823</v>
      </c>
      <c r="K9170" s="7">
        <v>0</v>
      </c>
      <c r="L9170" s="7">
        <v>279983.64846848202</v>
      </c>
      <c r="M9170" s="8">
        <f t="shared" si="477"/>
        <v>25889744.179409306</v>
      </c>
      <c r="N9170" t="s">
        <v>127</v>
      </c>
      <c r="O9170" s="7">
        <v>2025</v>
      </c>
      <c r="P9170" t="s">
        <v>160</v>
      </c>
      <c r="Q9170" t="s">
        <v>164</v>
      </c>
      <c r="R9170" t="s">
        <v>227</v>
      </c>
      <c r="S9170" t="s">
        <v>182</v>
      </c>
      <c r="T9170" t="s">
        <v>206</v>
      </c>
    </row>
    <row r="9171" spans="1:20" hidden="1" x14ac:dyDescent="0.3">
      <c r="A9171" s="21" t="s">
        <v>217</v>
      </c>
      <c r="B9171" s="5">
        <v>4.1242067256054733E-2</v>
      </c>
      <c r="C9171" s="5">
        <v>0</v>
      </c>
      <c r="D9171" s="5">
        <v>7.4724414632176741E-4</v>
      </c>
      <c r="E9171" s="6">
        <f t="shared" si="478"/>
        <v>4.1989311402376502E-2</v>
      </c>
      <c r="F9171" s="5">
        <v>1.7641498603894901E-2</v>
      </c>
      <c r="G9171" s="5">
        <v>0</v>
      </c>
      <c r="H9171" s="5">
        <v>4.0758770734128386E-3</v>
      </c>
      <c r="I9171" s="6">
        <f t="shared" si="476"/>
        <v>2.1717375677307742E-2</v>
      </c>
      <c r="J9171" s="7">
        <v>14563934.214215269</v>
      </c>
      <c r="K9171" s="7">
        <v>0</v>
      </c>
      <c r="L9171" s="7">
        <v>263876.55403937015</v>
      </c>
      <c r="M9171" s="8">
        <f t="shared" si="477"/>
        <v>14827810.76825464</v>
      </c>
      <c r="N9171" t="s">
        <v>127</v>
      </c>
      <c r="O9171" s="7">
        <v>2025</v>
      </c>
      <c r="P9171" t="s">
        <v>160</v>
      </c>
      <c r="Q9171" t="s">
        <v>164</v>
      </c>
      <c r="R9171" t="s">
        <v>227</v>
      </c>
      <c r="S9171" t="s">
        <v>182</v>
      </c>
      <c r="T9171" t="s">
        <v>206</v>
      </c>
    </row>
    <row r="9172" spans="1:20" hidden="1" x14ac:dyDescent="0.3">
      <c r="A9172" s="21" t="s">
        <v>218</v>
      </c>
      <c r="B9172" s="5">
        <v>5.9631246419574117E-2</v>
      </c>
      <c r="C9172" s="5">
        <v>0</v>
      </c>
      <c r="D9172" s="5">
        <v>1.1643903268733658E-3</v>
      </c>
      <c r="E9172" s="6">
        <f t="shared" si="478"/>
        <v>6.079563674644748E-2</v>
      </c>
      <c r="F9172" s="5">
        <v>2.8364109732689671E-2</v>
      </c>
      <c r="G9172" s="5">
        <v>0</v>
      </c>
      <c r="H9172" s="5">
        <v>6.3512198271048316E-3</v>
      </c>
      <c r="I9172" s="6">
        <f t="shared" si="476"/>
        <v>3.4715329559794506E-2</v>
      </c>
      <c r="J9172" s="7">
        <v>21057759.897785787</v>
      </c>
      <c r="K9172" s="7">
        <v>0</v>
      </c>
      <c r="L9172" s="7">
        <v>411184.62891218666</v>
      </c>
      <c r="M9172" s="8">
        <f t="shared" si="477"/>
        <v>21468944.526697975</v>
      </c>
      <c r="N9172" t="s">
        <v>127</v>
      </c>
      <c r="O9172" s="7">
        <v>2025</v>
      </c>
      <c r="P9172" t="s">
        <v>160</v>
      </c>
      <c r="Q9172" t="s">
        <v>164</v>
      </c>
      <c r="R9172" t="s">
        <v>227</v>
      </c>
      <c r="S9172" t="s">
        <v>182</v>
      </c>
      <c r="T9172" t="s">
        <v>206</v>
      </c>
    </row>
    <row r="9173" spans="1:20" hidden="1" x14ac:dyDescent="0.3">
      <c r="A9173" s="21" t="s">
        <v>91</v>
      </c>
      <c r="B9173" s="5">
        <v>0</v>
      </c>
      <c r="C9173" s="5">
        <v>0</v>
      </c>
      <c r="D9173" s="5">
        <v>0</v>
      </c>
      <c r="E9173" s="6">
        <f t="shared" si="478"/>
        <v>0</v>
      </c>
      <c r="F9173" s="5">
        <v>0</v>
      </c>
      <c r="G9173" s="5">
        <v>0</v>
      </c>
      <c r="H9173" s="5">
        <v>0</v>
      </c>
      <c r="I9173" s="6">
        <f t="shared" si="476"/>
        <v>0</v>
      </c>
      <c r="J9173" s="7">
        <v>0</v>
      </c>
      <c r="K9173" s="7">
        <v>0</v>
      </c>
      <c r="L9173" s="7">
        <v>0</v>
      </c>
      <c r="M9173" s="8">
        <f t="shared" si="477"/>
        <v>0</v>
      </c>
      <c r="N9173" t="s">
        <v>127</v>
      </c>
      <c r="O9173" s="7">
        <v>2025</v>
      </c>
      <c r="P9173" t="s">
        <v>154</v>
      </c>
      <c r="Q9173" t="s">
        <v>164</v>
      </c>
      <c r="R9173" t="s">
        <v>227</v>
      </c>
      <c r="S9173" t="s">
        <v>182</v>
      </c>
      <c r="T9173" t="s">
        <v>207</v>
      </c>
    </row>
    <row r="9174" spans="1:20" hidden="1" x14ac:dyDescent="0.3">
      <c r="A9174" s="21" t="s">
        <v>92</v>
      </c>
      <c r="B9174" s="5">
        <v>7.539915174189009E-3</v>
      </c>
      <c r="C9174" s="5">
        <v>0</v>
      </c>
      <c r="D9174" s="5">
        <v>0</v>
      </c>
      <c r="E9174" s="6">
        <f t="shared" si="478"/>
        <v>7.539915174189009E-3</v>
      </c>
      <c r="F9174" s="5">
        <v>3.7382257866964905E-2</v>
      </c>
      <c r="G9174" s="5">
        <v>0</v>
      </c>
      <c r="H9174" s="5">
        <v>0</v>
      </c>
      <c r="I9174" s="6">
        <f t="shared" si="476"/>
        <v>3.7382257866964905E-2</v>
      </c>
      <c r="J9174" s="7">
        <v>2662592.7331887456</v>
      </c>
      <c r="K9174" s="7">
        <v>0</v>
      </c>
      <c r="L9174" s="7">
        <v>0</v>
      </c>
      <c r="M9174" s="8">
        <f t="shared" si="477"/>
        <v>2662592.7331887456</v>
      </c>
      <c r="N9174" t="s">
        <v>127</v>
      </c>
      <c r="O9174" s="7">
        <v>2025</v>
      </c>
      <c r="P9174" t="s">
        <v>154</v>
      </c>
      <c r="Q9174" t="s">
        <v>164</v>
      </c>
      <c r="R9174" t="s">
        <v>227</v>
      </c>
      <c r="S9174" t="s">
        <v>182</v>
      </c>
      <c r="T9174" t="s">
        <v>207</v>
      </c>
    </row>
    <row r="9175" spans="1:20" hidden="1" x14ac:dyDescent="0.3">
      <c r="A9175" s="21" t="s">
        <v>93</v>
      </c>
      <c r="B9175" s="5">
        <v>0</v>
      </c>
      <c r="C9175" s="5">
        <v>0</v>
      </c>
      <c r="D9175" s="5">
        <v>0</v>
      </c>
      <c r="E9175" s="6">
        <f t="shared" si="478"/>
        <v>0</v>
      </c>
      <c r="F9175" s="5">
        <v>0</v>
      </c>
      <c r="G9175" s="5">
        <v>0</v>
      </c>
      <c r="H9175" s="5">
        <v>0</v>
      </c>
      <c r="I9175" s="6">
        <f t="shared" si="476"/>
        <v>0</v>
      </c>
      <c r="J9175" s="7">
        <v>0</v>
      </c>
      <c r="K9175" s="7">
        <v>0</v>
      </c>
      <c r="L9175" s="7">
        <v>0</v>
      </c>
      <c r="M9175" s="8">
        <f t="shared" si="477"/>
        <v>0</v>
      </c>
      <c r="N9175" t="s">
        <v>127</v>
      </c>
      <c r="O9175" s="7">
        <v>2025</v>
      </c>
      <c r="P9175" t="s">
        <v>154</v>
      </c>
      <c r="Q9175" t="s">
        <v>164</v>
      </c>
      <c r="R9175" t="s">
        <v>227</v>
      </c>
      <c r="S9175" t="s">
        <v>182</v>
      </c>
      <c r="T9175" t="s">
        <v>207</v>
      </c>
    </row>
    <row r="9176" spans="1:20" hidden="1" x14ac:dyDescent="0.3">
      <c r="A9176" s="21" t="s">
        <v>94</v>
      </c>
      <c r="B9176" s="5">
        <v>0</v>
      </c>
      <c r="C9176" s="5">
        <v>0</v>
      </c>
      <c r="D9176" s="5">
        <v>0</v>
      </c>
      <c r="E9176" s="6">
        <f t="shared" si="478"/>
        <v>0</v>
      </c>
      <c r="F9176" s="5">
        <v>0</v>
      </c>
      <c r="G9176" s="5">
        <v>0</v>
      </c>
      <c r="H9176" s="5">
        <v>0</v>
      </c>
      <c r="I9176" s="6">
        <f t="shared" si="476"/>
        <v>0</v>
      </c>
      <c r="J9176" s="7">
        <v>0</v>
      </c>
      <c r="K9176" s="7">
        <v>0</v>
      </c>
      <c r="L9176" s="7">
        <v>0</v>
      </c>
      <c r="M9176" s="8">
        <f t="shared" si="477"/>
        <v>0</v>
      </c>
      <c r="N9176" t="s">
        <v>127</v>
      </c>
      <c r="O9176" s="7">
        <v>2025</v>
      </c>
      <c r="P9176" t="s">
        <v>154</v>
      </c>
      <c r="Q9176" t="s">
        <v>164</v>
      </c>
      <c r="R9176" t="s">
        <v>227</v>
      </c>
      <c r="S9176" t="s">
        <v>182</v>
      </c>
      <c r="T9176" t="s">
        <v>207</v>
      </c>
    </row>
    <row r="9177" spans="1:20" hidden="1" x14ac:dyDescent="0.3">
      <c r="A9177" s="21" t="s">
        <v>95</v>
      </c>
      <c r="B9177" s="5">
        <v>1.4011335988200029E-2</v>
      </c>
      <c r="C9177" s="5">
        <v>0</v>
      </c>
      <c r="D9177" s="5">
        <v>0</v>
      </c>
      <c r="E9177" s="6">
        <f t="shared" si="478"/>
        <v>1.4011335988200029E-2</v>
      </c>
      <c r="F9177" s="5">
        <v>4.3741361966958658E-2</v>
      </c>
      <c r="G9177" s="5">
        <v>0</v>
      </c>
      <c r="H9177" s="5">
        <v>0</v>
      </c>
      <c r="I9177" s="6">
        <f t="shared" si="476"/>
        <v>4.3741361966958658E-2</v>
      </c>
      <c r="J9177" s="7">
        <v>4947864.8661932722</v>
      </c>
      <c r="K9177" s="7">
        <v>0</v>
      </c>
      <c r="L9177" s="7">
        <v>0</v>
      </c>
      <c r="M9177" s="8">
        <f t="shared" si="477"/>
        <v>4947864.8661932722</v>
      </c>
      <c r="N9177" t="s">
        <v>127</v>
      </c>
      <c r="O9177" s="7">
        <v>2025</v>
      </c>
      <c r="P9177" t="s">
        <v>154</v>
      </c>
      <c r="Q9177" t="s">
        <v>164</v>
      </c>
      <c r="R9177" t="s">
        <v>227</v>
      </c>
      <c r="S9177" t="s">
        <v>182</v>
      </c>
      <c r="T9177" t="s">
        <v>207</v>
      </c>
    </row>
    <row r="9178" spans="1:20" hidden="1" x14ac:dyDescent="0.3">
      <c r="A9178" s="21" t="s">
        <v>96</v>
      </c>
      <c r="B9178" s="5">
        <v>1.1693642472215596E-3</v>
      </c>
      <c r="C9178" s="5">
        <v>0</v>
      </c>
      <c r="D9178" s="5">
        <v>0</v>
      </c>
      <c r="E9178" s="6">
        <f t="shared" si="478"/>
        <v>1.1693642472215596E-3</v>
      </c>
      <c r="F9178" s="5">
        <v>6.9118792325320172E-3</v>
      </c>
      <c r="G9178" s="5">
        <v>0</v>
      </c>
      <c r="H9178" s="5">
        <v>0</v>
      </c>
      <c r="I9178" s="6">
        <f t="shared" si="476"/>
        <v>6.9118792325320172E-3</v>
      </c>
      <c r="J9178" s="7">
        <v>412941.08423941641</v>
      </c>
      <c r="K9178" s="7">
        <v>0</v>
      </c>
      <c r="L9178" s="7">
        <v>0</v>
      </c>
      <c r="M9178" s="8">
        <f t="shared" si="477"/>
        <v>412941.08423941641</v>
      </c>
      <c r="N9178" t="s">
        <v>127</v>
      </c>
      <c r="O9178" s="7">
        <v>2025</v>
      </c>
      <c r="P9178" t="s">
        <v>154</v>
      </c>
      <c r="Q9178" t="s">
        <v>164</v>
      </c>
      <c r="R9178" t="s">
        <v>227</v>
      </c>
      <c r="S9178" t="s">
        <v>182</v>
      </c>
      <c r="T9178" t="s">
        <v>207</v>
      </c>
    </row>
    <row r="9179" spans="1:20" hidden="1" x14ac:dyDescent="0.3">
      <c r="A9179" s="21" t="s">
        <v>97</v>
      </c>
      <c r="B9179" s="5">
        <v>2.7588824057192445E-3</v>
      </c>
      <c r="C9179" s="5">
        <v>0</v>
      </c>
      <c r="D9179" s="5">
        <v>0</v>
      </c>
      <c r="E9179" s="6">
        <f t="shared" si="478"/>
        <v>2.7588824057192445E-3</v>
      </c>
      <c r="F9179" s="5">
        <v>1.5048448853794022E-2</v>
      </c>
      <c r="G9179" s="5">
        <v>0</v>
      </c>
      <c r="H9179" s="5">
        <v>0</v>
      </c>
      <c r="I9179" s="6">
        <f t="shared" si="476"/>
        <v>1.5048448853794022E-2</v>
      </c>
      <c r="J9179" s="7">
        <v>974252.37227292184</v>
      </c>
      <c r="K9179" s="7">
        <v>0</v>
      </c>
      <c r="L9179" s="7">
        <v>0</v>
      </c>
      <c r="M9179" s="8">
        <f t="shared" si="477"/>
        <v>974252.37227292184</v>
      </c>
      <c r="N9179" t="s">
        <v>127</v>
      </c>
      <c r="O9179" s="7">
        <v>2025</v>
      </c>
      <c r="P9179" t="s">
        <v>154</v>
      </c>
      <c r="Q9179" t="s">
        <v>164</v>
      </c>
      <c r="R9179" t="s">
        <v>227</v>
      </c>
      <c r="S9179" t="s">
        <v>182</v>
      </c>
      <c r="T9179" t="s">
        <v>207</v>
      </c>
    </row>
    <row r="9180" spans="1:20" hidden="1" x14ac:dyDescent="0.3">
      <c r="A9180" s="21" t="s">
        <v>98</v>
      </c>
      <c r="B9180" s="5">
        <v>2.1860217684534682E-3</v>
      </c>
      <c r="C9180" s="5">
        <v>0</v>
      </c>
      <c r="D9180" s="5">
        <v>0</v>
      </c>
      <c r="E9180" s="6">
        <f t="shared" si="478"/>
        <v>2.1860217684534682E-3</v>
      </c>
      <c r="F9180" s="5">
        <v>1.1405330758945351E-2</v>
      </c>
      <c r="G9180" s="5">
        <v>0</v>
      </c>
      <c r="H9180" s="5">
        <v>0</v>
      </c>
      <c r="I9180" s="6">
        <f t="shared" si="476"/>
        <v>1.1405330758945351E-2</v>
      </c>
      <c r="J9180" s="7">
        <v>771956.38688370795</v>
      </c>
      <c r="K9180" s="7">
        <v>0</v>
      </c>
      <c r="L9180" s="7">
        <v>0</v>
      </c>
      <c r="M9180" s="8">
        <f t="shared" si="477"/>
        <v>771956.38688370795</v>
      </c>
      <c r="N9180" t="s">
        <v>127</v>
      </c>
      <c r="O9180" s="7">
        <v>2025</v>
      </c>
      <c r="P9180" t="s">
        <v>154</v>
      </c>
      <c r="Q9180" t="s">
        <v>164</v>
      </c>
      <c r="R9180" t="s">
        <v>227</v>
      </c>
      <c r="S9180" t="s">
        <v>182</v>
      </c>
      <c r="T9180" t="s">
        <v>207</v>
      </c>
    </row>
    <row r="9181" spans="1:20" hidden="1" x14ac:dyDescent="0.3">
      <c r="A9181" s="21" t="s">
        <v>99</v>
      </c>
      <c r="B9181" s="5">
        <v>1.6262578304081289E-3</v>
      </c>
      <c r="C9181" s="5">
        <v>0</v>
      </c>
      <c r="D9181" s="5">
        <v>0</v>
      </c>
      <c r="E9181" s="6">
        <f t="shared" si="478"/>
        <v>1.6262578304081289E-3</v>
      </c>
      <c r="F9181" s="5">
        <v>1.4268489858014854E-2</v>
      </c>
      <c r="G9181" s="5">
        <v>0</v>
      </c>
      <c r="H9181" s="5">
        <v>0</v>
      </c>
      <c r="I9181" s="6">
        <f t="shared" si="476"/>
        <v>1.4268489858014854E-2</v>
      </c>
      <c r="J9181" s="7">
        <v>574285.27795097802</v>
      </c>
      <c r="K9181" s="7">
        <v>0</v>
      </c>
      <c r="L9181" s="7">
        <v>0</v>
      </c>
      <c r="M9181" s="8">
        <f t="shared" si="477"/>
        <v>574285.27795097802</v>
      </c>
      <c r="N9181" t="s">
        <v>127</v>
      </c>
      <c r="O9181" s="7">
        <v>2025</v>
      </c>
      <c r="P9181" t="s">
        <v>154</v>
      </c>
      <c r="Q9181" t="s">
        <v>164</v>
      </c>
      <c r="R9181" t="s">
        <v>227</v>
      </c>
      <c r="S9181" t="s">
        <v>182</v>
      </c>
      <c r="T9181" t="s">
        <v>207</v>
      </c>
    </row>
    <row r="9182" spans="1:20" hidden="1" x14ac:dyDescent="0.3">
      <c r="A9182" s="21" t="s">
        <v>100</v>
      </c>
      <c r="B9182" s="5">
        <v>7.676945941645333E-4</v>
      </c>
      <c r="C9182" s="5">
        <v>3.3481878253800671E-3</v>
      </c>
      <c r="D9182" s="5">
        <v>0</v>
      </c>
      <c r="E9182" s="6">
        <f t="shared" si="478"/>
        <v>4.1158824195446E-3</v>
      </c>
      <c r="F9182" s="5">
        <v>4.6061674277127207E-3</v>
      </c>
      <c r="G9182" s="5">
        <v>6.1812699448347153E-3</v>
      </c>
      <c r="H9182" s="5">
        <v>0</v>
      </c>
      <c r="I9182" s="6">
        <f t="shared" si="476"/>
        <v>1.0787437372547436E-2</v>
      </c>
      <c r="J9182" s="7">
        <v>271098.28167935833</v>
      </c>
      <c r="K9182" s="7">
        <v>1182355.5527157267</v>
      </c>
      <c r="L9182" s="7">
        <v>0</v>
      </c>
      <c r="M9182" s="8">
        <f t="shared" si="477"/>
        <v>1453453.834395085</v>
      </c>
      <c r="N9182" t="s">
        <v>127</v>
      </c>
      <c r="O9182" s="7">
        <v>2025</v>
      </c>
      <c r="P9182" t="s">
        <v>154</v>
      </c>
      <c r="Q9182" t="s">
        <v>164</v>
      </c>
      <c r="R9182" t="s">
        <v>227</v>
      </c>
      <c r="S9182" t="s">
        <v>182</v>
      </c>
      <c r="T9182" t="s">
        <v>207</v>
      </c>
    </row>
    <row r="9183" spans="1:20" hidden="1" x14ac:dyDescent="0.3">
      <c r="A9183" s="21" t="s">
        <v>101</v>
      </c>
      <c r="B9183" s="5">
        <v>1.099120173397029E-2</v>
      </c>
      <c r="C9183" s="5">
        <v>0</v>
      </c>
      <c r="D9183" s="5">
        <v>0</v>
      </c>
      <c r="E9183" s="6">
        <f t="shared" si="478"/>
        <v>1.099120173397029E-2</v>
      </c>
      <c r="F9183" s="5">
        <v>2.0371209084068455E-2</v>
      </c>
      <c r="G9183" s="5">
        <v>0</v>
      </c>
      <c r="H9183" s="5">
        <v>0</v>
      </c>
      <c r="I9183" s="6">
        <f t="shared" si="476"/>
        <v>2.0371209084068455E-2</v>
      </c>
      <c r="J9183" s="7">
        <v>3881355.8494746033</v>
      </c>
      <c r="K9183" s="7">
        <v>0</v>
      </c>
      <c r="L9183" s="7">
        <v>0</v>
      </c>
      <c r="M9183" s="8">
        <f t="shared" si="477"/>
        <v>3881355.8494746033</v>
      </c>
      <c r="N9183" t="s">
        <v>127</v>
      </c>
      <c r="O9183" s="7">
        <v>2025</v>
      </c>
      <c r="P9183" t="s">
        <v>154</v>
      </c>
      <c r="Q9183" t="s">
        <v>164</v>
      </c>
      <c r="R9183" t="s">
        <v>227</v>
      </c>
      <c r="S9183" t="s">
        <v>182</v>
      </c>
      <c r="T9183" t="s">
        <v>207</v>
      </c>
    </row>
    <row r="9184" spans="1:20" hidden="1" x14ac:dyDescent="0.3">
      <c r="A9184" s="21" t="s">
        <v>102</v>
      </c>
      <c r="B9184" s="5">
        <v>1.1898195208668717E-3</v>
      </c>
      <c r="C9184" s="5">
        <v>0</v>
      </c>
      <c r="D9184" s="5">
        <v>0</v>
      </c>
      <c r="E9184" s="6">
        <f t="shared" si="478"/>
        <v>1.1898195208668717E-3</v>
      </c>
      <c r="F9184" s="5">
        <v>1.0198452992582097E-2</v>
      </c>
      <c r="G9184" s="5">
        <v>0</v>
      </c>
      <c r="H9184" s="5">
        <v>0</v>
      </c>
      <c r="I9184" s="6">
        <f t="shared" si="476"/>
        <v>1.0198452992582097E-2</v>
      </c>
      <c r="J9184" s="7">
        <v>420164.51602944895</v>
      </c>
      <c r="K9184" s="7">
        <v>0</v>
      </c>
      <c r="L9184" s="7">
        <v>0</v>
      </c>
      <c r="M9184" s="8">
        <f t="shared" si="477"/>
        <v>420164.51602944895</v>
      </c>
      <c r="N9184" t="s">
        <v>127</v>
      </c>
      <c r="O9184" s="7">
        <v>2025</v>
      </c>
      <c r="P9184" t="s">
        <v>154</v>
      </c>
      <c r="Q9184" t="s">
        <v>164</v>
      </c>
      <c r="R9184" t="s">
        <v>227</v>
      </c>
      <c r="S9184" t="s">
        <v>182</v>
      </c>
      <c r="T9184" t="s">
        <v>207</v>
      </c>
    </row>
    <row r="9185" spans="1:20" hidden="1" x14ac:dyDescent="0.3">
      <c r="A9185" s="21" t="s">
        <v>103</v>
      </c>
      <c r="B9185" s="5">
        <v>0</v>
      </c>
      <c r="C9185" s="5">
        <v>0</v>
      </c>
      <c r="D9185" s="5">
        <v>0</v>
      </c>
      <c r="E9185" s="6">
        <f t="shared" si="478"/>
        <v>0</v>
      </c>
      <c r="F9185" s="5">
        <v>0</v>
      </c>
      <c r="G9185" s="5">
        <v>0</v>
      </c>
      <c r="H9185" s="5">
        <v>0</v>
      </c>
      <c r="I9185" s="6">
        <f t="shared" si="476"/>
        <v>0</v>
      </c>
      <c r="J9185" s="7">
        <v>0</v>
      </c>
      <c r="K9185" s="7">
        <v>0</v>
      </c>
      <c r="L9185" s="7">
        <v>0</v>
      </c>
      <c r="M9185" s="8">
        <f t="shared" si="477"/>
        <v>0</v>
      </c>
      <c r="N9185" t="s">
        <v>127</v>
      </c>
      <c r="O9185" s="7">
        <v>2025</v>
      </c>
      <c r="P9185" t="s">
        <v>154</v>
      </c>
      <c r="Q9185" t="s">
        <v>164</v>
      </c>
      <c r="R9185" t="s">
        <v>227</v>
      </c>
      <c r="S9185" t="s">
        <v>182</v>
      </c>
      <c r="T9185" t="s">
        <v>207</v>
      </c>
    </row>
    <row r="9186" spans="1:20" hidden="1" x14ac:dyDescent="0.3">
      <c r="A9186" s="21" t="s">
        <v>104</v>
      </c>
      <c r="B9186" s="5">
        <v>6.9575302510727815E-4</v>
      </c>
      <c r="C9186" s="5">
        <v>2.2662126039311326E-3</v>
      </c>
      <c r="D9186" s="5">
        <v>0</v>
      </c>
      <c r="E9186" s="6">
        <f t="shared" si="478"/>
        <v>2.9619656290384108E-3</v>
      </c>
      <c r="F9186" s="5">
        <v>5.7946485631755543E-3</v>
      </c>
      <c r="G9186" s="5">
        <v>4.6120076298525855E-3</v>
      </c>
      <c r="H9186" s="5">
        <v>0</v>
      </c>
      <c r="I9186" s="6">
        <f t="shared" si="476"/>
        <v>1.0406656193028139E-2</v>
      </c>
      <c r="J9186" s="7">
        <v>245693.3408331041</v>
      </c>
      <c r="K9186" s="7">
        <v>800274.41578436003</v>
      </c>
      <c r="L9186" s="7">
        <v>0</v>
      </c>
      <c r="M9186" s="8">
        <f t="shared" si="477"/>
        <v>1045967.7566174641</v>
      </c>
      <c r="N9186" t="s">
        <v>127</v>
      </c>
      <c r="O9186" s="7">
        <v>2025</v>
      </c>
      <c r="P9186" t="s">
        <v>154</v>
      </c>
      <c r="Q9186" t="s">
        <v>164</v>
      </c>
      <c r="R9186" t="s">
        <v>227</v>
      </c>
      <c r="S9186" t="s">
        <v>182</v>
      </c>
      <c r="T9186" t="s">
        <v>207</v>
      </c>
    </row>
    <row r="9187" spans="1:20" hidden="1" x14ac:dyDescent="0.3">
      <c r="A9187" s="21" t="s">
        <v>105</v>
      </c>
      <c r="B9187" s="5">
        <v>0</v>
      </c>
      <c r="C9187" s="5">
        <v>0</v>
      </c>
      <c r="D9187" s="5">
        <v>0</v>
      </c>
      <c r="E9187" s="6">
        <f t="shared" si="478"/>
        <v>0</v>
      </c>
      <c r="F9187" s="5">
        <v>0</v>
      </c>
      <c r="G9187" s="5">
        <v>0</v>
      </c>
      <c r="H9187" s="5">
        <v>0</v>
      </c>
      <c r="I9187" s="6">
        <f t="shared" si="476"/>
        <v>0</v>
      </c>
      <c r="J9187" s="7">
        <v>0</v>
      </c>
      <c r="K9187" s="7">
        <v>0</v>
      </c>
      <c r="L9187" s="7">
        <v>0</v>
      </c>
      <c r="M9187" s="8">
        <f t="shared" si="477"/>
        <v>0</v>
      </c>
      <c r="N9187" t="s">
        <v>127</v>
      </c>
      <c r="O9187" s="7">
        <v>2025</v>
      </c>
      <c r="P9187" t="s">
        <v>154</v>
      </c>
      <c r="Q9187" t="s">
        <v>164</v>
      </c>
      <c r="R9187" t="s">
        <v>227</v>
      </c>
      <c r="S9187" t="s">
        <v>182</v>
      </c>
      <c r="T9187" t="s">
        <v>207</v>
      </c>
    </row>
    <row r="9188" spans="1:20" hidden="1" x14ac:dyDescent="0.3">
      <c r="A9188" s="21" t="s">
        <v>106</v>
      </c>
      <c r="B9188" s="5">
        <v>0</v>
      </c>
      <c r="C9188" s="5">
        <v>0</v>
      </c>
      <c r="D9188" s="5">
        <v>0</v>
      </c>
      <c r="E9188" s="6">
        <f t="shared" si="478"/>
        <v>0</v>
      </c>
      <c r="F9188" s="5">
        <v>0</v>
      </c>
      <c r="G9188" s="5">
        <v>0</v>
      </c>
      <c r="H9188" s="5">
        <v>0</v>
      </c>
      <c r="I9188" s="6">
        <f t="shared" si="476"/>
        <v>0</v>
      </c>
      <c r="J9188" s="7">
        <v>0</v>
      </c>
      <c r="K9188" s="7">
        <v>0</v>
      </c>
      <c r="L9188" s="7">
        <v>0</v>
      </c>
      <c r="M9188" s="8">
        <f t="shared" si="477"/>
        <v>0</v>
      </c>
      <c r="N9188" t="s">
        <v>127</v>
      </c>
      <c r="O9188" s="7">
        <v>2025</v>
      </c>
      <c r="P9188" t="s">
        <v>154</v>
      </c>
      <c r="Q9188" t="s">
        <v>164</v>
      </c>
      <c r="R9188" t="s">
        <v>227</v>
      </c>
      <c r="S9188" t="s">
        <v>182</v>
      </c>
      <c r="T9188" t="s">
        <v>207</v>
      </c>
    </row>
    <row r="9189" spans="1:20" hidden="1" x14ac:dyDescent="0.3">
      <c r="A9189" s="21" t="s">
        <v>107</v>
      </c>
      <c r="B9189" s="5">
        <v>6.5933692667472822E-3</v>
      </c>
      <c r="C9189" s="5">
        <v>0</v>
      </c>
      <c r="D9189" s="5">
        <v>0</v>
      </c>
      <c r="E9189" s="6">
        <f t="shared" si="478"/>
        <v>6.5933692667472822E-3</v>
      </c>
      <c r="F9189" s="5">
        <v>1.0691950067560619E-2</v>
      </c>
      <c r="G9189" s="5">
        <v>0</v>
      </c>
      <c r="H9189" s="5">
        <v>0</v>
      </c>
      <c r="I9189" s="6">
        <f t="shared" si="476"/>
        <v>1.0691950067560619E-2</v>
      </c>
      <c r="J9189" s="7">
        <v>2328336.1538294074</v>
      </c>
      <c r="K9189" s="7">
        <v>0</v>
      </c>
      <c r="L9189" s="7">
        <v>0</v>
      </c>
      <c r="M9189" s="8">
        <f t="shared" si="477"/>
        <v>2328336.1538294074</v>
      </c>
      <c r="N9189" t="s">
        <v>127</v>
      </c>
      <c r="O9189" s="7">
        <v>2025</v>
      </c>
      <c r="P9189" t="s">
        <v>157</v>
      </c>
      <c r="Q9189" t="s">
        <v>164</v>
      </c>
      <c r="R9189" t="s">
        <v>227</v>
      </c>
      <c r="S9189" t="s">
        <v>182</v>
      </c>
      <c r="T9189" t="s">
        <v>208</v>
      </c>
    </row>
    <row r="9190" spans="1:20" hidden="1" x14ac:dyDescent="0.3">
      <c r="A9190" s="21" t="s">
        <v>108</v>
      </c>
      <c r="B9190" s="5">
        <v>8.4525246061809695E-4</v>
      </c>
      <c r="C9190" s="5">
        <v>0</v>
      </c>
      <c r="D9190" s="5">
        <v>0</v>
      </c>
      <c r="E9190" s="6">
        <f t="shared" si="478"/>
        <v>8.4525246061809695E-4</v>
      </c>
      <c r="F9190" s="5">
        <v>6.1847740661186352E-4</v>
      </c>
      <c r="G9190" s="5">
        <v>0</v>
      </c>
      <c r="H9190" s="5">
        <v>0</v>
      </c>
      <c r="I9190" s="6">
        <f t="shared" si="476"/>
        <v>6.1847740661186352E-4</v>
      </c>
      <c r="J9190" s="7">
        <v>298486.52237572515</v>
      </c>
      <c r="K9190" s="7">
        <v>0</v>
      </c>
      <c r="L9190" s="7">
        <v>0</v>
      </c>
      <c r="M9190" s="8">
        <f t="shared" si="477"/>
        <v>298486.52237572515</v>
      </c>
      <c r="N9190" t="s">
        <v>127</v>
      </c>
      <c r="O9190" s="7">
        <v>2025</v>
      </c>
      <c r="P9190" t="s">
        <v>157</v>
      </c>
      <c r="Q9190" t="s">
        <v>164</v>
      </c>
      <c r="R9190" t="s">
        <v>227</v>
      </c>
      <c r="S9190" t="s">
        <v>182</v>
      </c>
      <c r="T9190" t="s">
        <v>208</v>
      </c>
    </row>
    <row r="9191" spans="1:20" hidden="1" x14ac:dyDescent="0.3">
      <c r="A9191" s="21" t="s">
        <v>109</v>
      </c>
      <c r="B9191" s="5">
        <v>2.5029223037146022E-2</v>
      </c>
      <c r="C9191" s="5">
        <v>0</v>
      </c>
      <c r="D9191" s="5">
        <v>0</v>
      </c>
      <c r="E9191" s="6">
        <f t="shared" si="478"/>
        <v>2.5029223037146022E-2</v>
      </c>
      <c r="F9191" s="5">
        <v>1.5344547113965773E-2</v>
      </c>
      <c r="G9191" s="5">
        <v>0</v>
      </c>
      <c r="H9191" s="5">
        <v>0</v>
      </c>
      <c r="I9191" s="6">
        <f t="shared" si="476"/>
        <v>1.5344547113965773E-2</v>
      </c>
      <c r="J9191" s="7">
        <v>8838644.1805338655</v>
      </c>
      <c r="K9191" s="7">
        <v>0</v>
      </c>
      <c r="L9191" s="7">
        <v>0</v>
      </c>
      <c r="M9191" s="8">
        <f t="shared" si="477"/>
        <v>8838644.1805338655</v>
      </c>
      <c r="N9191" t="s">
        <v>127</v>
      </c>
      <c r="O9191" s="7">
        <v>2025</v>
      </c>
      <c r="P9191" t="s">
        <v>157</v>
      </c>
      <c r="Q9191" t="s">
        <v>164</v>
      </c>
      <c r="R9191" t="s">
        <v>227</v>
      </c>
      <c r="S9191" t="s">
        <v>182</v>
      </c>
      <c r="T9191" t="s">
        <v>208</v>
      </c>
    </row>
    <row r="9192" spans="1:20" hidden="1" x14ac:dyDescent="0.3">
      <c r="A9192" s="21" t="s">
        <v>110</v>
      </c>
      <c r="B9192" s="5">
        <v>1.0274862319190077E-4</v>
      </c>
      <c r="C9192" s="5">
        <v>0</v>
      </c>
      <c r="D9192" s="5">
        <v>0</v>
      </c>
      <c r="E9192" s="6">
        <f t="shared" si="478"/>
        <v>1.0274862319190077E-4</v>
      </c>
      <c r="F9192" s="5">
        <v>4.2516671578228201E-4</v>
      </c>
      <c r="G9192" s="5">
        <v>0</v>
      </c>
      <c r="H9192" s="5">
        <v>0</v>
      </c>
      <c r="I9192" s="6">
        <f t="shared" si="476"/>
        <v>4.2516671578228201E-4</v>
      </c>
      <c r="J9192" s="7">
        <v>36283.927754575547</v>
      </c>
      <c r="K9192" s="7">
        <v>0</v>
      </c>
      <c r="L9192" s="7">
        <v>0</v>
      </c>
      <c r="M9192" s="8">
        <f t="shared" si="477"/>
        <v>36283.927754575547</v>
      </c>
      <c r="N9192" t="s">
        <v>127</v>
      </c>
      <c r="O9192" s="7">
        <v>2025</v>
      </c>
      <c r="P9192" t="s">
        <v>157</v>
      </c>
      <c r="Q9192" t="s">
        <v>164</v>
      </c>
      <c r="R9192" t="s">
        <v>227</v>
      </c>
      <c r="S9192" t="s">
        <v>182</v>
      </c>
      <c r="T9192" t="s">
        <v>208</v>
      </c>
    </row>
    <row r="9193" spans="1:20" hidden="1" x14ac:dyDescent="0.3">
      <c r="A9193" s="21" t="s">
        <v>111</v>
      </c>
      <c r="B9193" s="5">
        <v>0</v>
      </c>
      <c r="C9193" s="5">
        <v>0</v>
      </c>
      <c r="D9193" s="5">
        <v>0</v>
      </c>
      <c r="E9193" s="6">
        <f t="shared" si="478"/>
        <v>0</v>
      </c>
      <c r="F9193" s="5">
        <v>0</v>
      </c>
      <c r="G9193" s="5">
        <v>0</v>
      </c>
      <c r="H9193" s="5">
        <v>0</v>
      </c>
      <c r="I9193" s="6">
        <f t="shared" si="476"/>
        <v>0</v>
      </c>
      <c r="J9193" s="7">
        <v>0</v>
      </c>
      <c r="K9193" s="7">
        <v>0</v>
      </c>
      <c r="L9193" s="7">
        <v>0</v>
      </c>
      <c r="M9193" s="8">
        <f t="shared" si="477"/>
        <v>0</v>
      </c>
      <c r="N9193" t="s">
        <v>127</v>
      </c>
      <c r="O9193" s="7">
        <v>2025</v>
      </c>
      <c r="P9193" t="s">
        <v>157</v>
      </c>
      <c r="Q9193" t="s">
        <v>164</v>
      </c>
      <c r="R9193" t="s">
        <v>227</v>
      </c>
      <c r="S9193" t="s">
        <v>182</v>
      </c>
      <c r="T9193" t="s">
        <v>208</v>
      </c>
    </row>
    <row r="9194" spans="1:20" hidden="1" x14ac:dyDescent="0.3">
      <c r="A9194" s="21" t="s">
        <v>128</v>
      </c>
      <c r="B9194" s="5">
        <v>0</v>
      </c>
      <c r="C9194" s="5">
        <v>0</v>
      </c>
      <c r="D9194" s="5">
        <v>0</v>
      </c>
      <c r="E9194" s="6">
        <f t="shared" si="478"/>
        <v>0</v>
      </c>
      <c r="F9194" s="5">
        <v>0</v>
      </c>
      <c r="G9194" s="5">
        <v>0</v>
      </c>
      <c r="H9194" s="5">
        <v>0</v>
      </c>
      <c r="I9194" s="6">
        <f t="shared" ref="I9194:I9205" si="479">SUM(F9194:H9194)</f>
        <v>0</v>
      </c>
      <c r="J9194" s="7">
        <v>0</v>
      </c>
      <c r="K9194" s="7">
        <v>0</v>
      </c>
      <c r="L9194" s="7">
        <v>0</v>
      </c>
      <c r="M9194" s="8">
        <f t="shared" ref="M9194:M9205" si="480">SUM(J9194:L9194)</f>
        <v>0</v>
      </c>
      <c r="N9194" t="s">
        <v>127</v>
      </c>
      <c r="O9194" s="7">
        <v>2025</v>
      </c>
      <c r="P9194" t="s">
        <v>157</v>
      </c>
      <c r="Q9194" t="s">
        <v>164</v>
      </c>
      <c r="R9194" t="s">
        <v>227</v>
      </c>
      <c r="S9194" t="s">
        <v>182</v>
      </c>
      <c r="T9194" t="s">
        <v>208</v>
      </c>
    </row>
    <row r="9195" spans="1:20" hidden="1" x14ac:dyDescent="0.3">
      <c r="A9195" s="21" t="s">
        <v>112</v>
      </c>
      <c r="B9195" s="5">
        <v>0</v>
      </c>
      <c r="C9195" s="5">
        <v>6.576478203063077E-2</v>
      </c>
      <c r="D9195" s="5">
        <v>3.9103385765536843E-3</v>
      </c>
      <c r="E9195" s="6">
        <f t="shared" si="478"/>
        <v>6.9675120607184449E-2</v>
      </c>
      <c r="F9195" s="5">
        <v>0</v>
      </c>
      <c r="G9195" s="5">
        <v>1.0664559523089218E-2</v>
      </c>
      <c r="H9195" s="5">
        <v>1.0664559523089218E-2</v>
      </c>
      <c r="I9195" s="6">
        <f t="shared" si="479"/>
        <v>2.1329119046178437E-2</v>
      </c>
      <c r="J9195" s="7">
        <v>0</v>
      </c>
      <c r="K9195" s="7">
        <v>23223713.621331606</v>
      </c>
      <c r="L9195" s="7">
        <v>1380869.5240870891</v>
      </c>
      <c r="M9195" s="8">
        <f t="shared" si="480"/>
        <v>24604583.145418696</v>
      </c>
      <c r="N9195" t="s">
        <v>127</v>
      </c>
      <c r="O9195" s="7">
        <v>2025</v>
      </c>
      <c r="P9195" t="s">
        <v>161</v>
      </c>
      <c r="Q9195" t="s">
        <v>165</v>
      </c>
      <c r="R9195" t="s">
        <v>227</v>
      </c>
      <c r="S9195" t="s">
        <v>182</v>
      </c>
      <c r="T9195" t="s">
        <v>209</v>
      </c>
    </row>
    <row r="9196" spans="1:20" hidden="1" x14ac:dyDescent="0.3">
      <c r="A9196" s="21" t="s">
        <v>113</v>
      </c>
      <c r="B9196" s="5">
        <v>3.4339425349520919E-2</v>
      </c>
      <c r="C9196" s="5">
        <v>9.4590490841821584E-2</v>
      </c>
      <c r="D9196" s="5">
        <v>5.6242997223292903E-3</v>
      </c>
      <c r="E9196" s="6">
        <f t="shared" si="478"/>
        <v>0.13455421591367178</v>
      </c>
      <c r="F9196" s="5">
        <v>4.4790554281385515E-2</v>
      </c>
      <c r="G9196" s="5">
        <v>1.5338998910252399E-2</v>
      </c>
      <c r="H9196" s="5">
        <v>1.5338998910252399E-2</v>
      </c>
      <c r="I9196" s="6">
        <f t="shared" si="479"/>
        <v>7.546855210189031E-2</v>
      </c>
      <c r="J9196" s="7">
        <v>12126383.690695332</v>
      </c>
      <c r="K9196" s="7">
        <v>33403022.146237697</v>
      </c>
      <c r="L9196" s="7">
        <v>1986125.7353681154</v>
      </c>
      <c r="M9196" s="8">
        <f t="shared" si="480"/>
        <v>47515531.572301149</v>
      </c>
      <c r="N9196" t="s">
        <v>127</v>
      </c>
      <c r="O9196" s="7">
        <v>2025</v>
      </c>
      <c r="P9196" t="s">
        <v>161</v>
      </c>
      <c r="Q9196" t="s">
        <v>165</v>
      </c>
      <c r="R9196" t="s">
        <v>227</v>
      </c>
      <c r="S9196" t="s">
        <v>182</v>
      </c>
      <c r="T9196" t="s">
        <v>209</v>
      </c>
    </row>
    <row r="9197" spans="1:20" hidden="1" x14ac:dyDescent="0.3">
      <c r="A9197" s="21" t="s">
        <v>114</v>
      </c>
      <c r="B9197" s="5">
        <v>0</v>
      </c>
      <c r="C9197" s="5">
        <v>5.5876619216465639E-2</v>
      </c>
      <c r="D9197" s="5">
        <v>3.3223937326786706E-3</v>
      </c>
      <c r="E9197" s="6">
        <f t="shared" si="478"/>
        <v>5.9199012949144307E-2</v>
      </c>
      <c r="F9197" s="5">
        <v>0</v>
      </c>
      <c r="G9197" s="5">
        <v>9.0610736200028921E-3</v>
      </c>
      <c r="H9197" s="5">
        <v>9.0610736200028921E-3</v>
      </c>
      <c r="I9197" s="6">
        <f t="shared" si="479"/>
        <v>1.8122147240005784E-2</v>
      </c>
      <c r="J9197" s="7">
        <v>0</v>
      </c>
      <c r="K9197" s="7">
        <v>19731877.195411216</v>
      </c>
      <c r="L9197" s="7">
        <v>1173246.8078294392</v>
      </c>
      <c r="M9197" s="8">
        <f t="shared" si="480"/>
        <v>20905124.003240656</v>
      </c>
      <c r="N9197" t="s">
        <v>127</v>
      </c>
      <c r="O9197" s="7">
        <v>2025</v>
      </c>
      <c r="P9197" t="s">
        <v>161</v>
      </c>
      <c r="Q9197" t="s">
        <v>165</v>
      </c>
      <c r="R9197" t="s">
        <v>227</v>
      </c>
      <c r="S9197" t="s">
        <v>182</v>
      </c>
      <c r="T9197" t="s">
        <v>209</v>
      </c>
    </row>
    <row r="9198" spans="1:20" hidden="1" x14ac:dyDescent="0.3">
      <c r="A9198" s="21" t="s">
        <v>115</v>
      </c>
      <c r="B9198" s="5">
        <v>0</v>
      </c>
      <c r="C9198" s="5">
        <v>0</v>
      </c>
      <c r="D9198" s="5">
        <v>3.6146958561144671E-4</v>
      </c>
      <c r="E9198" s="6">
        <f t="shared" si="478"/>
        <v>3.6146958561144671E-4</v>
      </c>
      <c r="F9198" s="5">
        <v>0</v>
      </c>
      <c r="G9198" s="5">
        <v>0</v>
      </c>
      <c r="H9198" s="5">
        <v>9.8582612120946714E-4</v>
      </c>
      <c r="I9198" s="6">
        <f t="shared" si="479"/>
        <v>9.8582612120946714E-4</v>
      </c>
      <c r="J9198" s="7">
        <v>0</v>
      </c>
      <c r="K9198" s="7">
        <v>0</v>
      </c>
      <c r="L9198" s="7">
        <v>127646.83284667054</v>
      </c>
      <c r="M9198" s="8">
        <f t="shared" si="480"/>
        <v>127646.83284667054</v>
      </c>
      <c r="N9198" t="s">
        <v>127</v>
      </c>
      <c r="O9198" s="7">
        <v>2025</v>
      </c>
      <c r="P9198" t="s">
        <v>161</v>
      </c>
      <c r="Q9198" t="s">
        <v>165</v>
      </c>
      <c r="R9198" t="s">
        <v>227</v>
      </c>
      <c r="S9198" t="s">
        <v>182</v>
      </c>
      <c r="T9198" t="s">
        <v>209</v>
      </c>
    </row>
    <row r="9199" spans="1:20" hidden="1" x14ac:dyDescent="0.3">
      <c r="A9199" s="21" t="s">
        <v>116</v>
      </c>
      <c r="B9199" s="5">
        <v>1.5671209142028252E-4</v>
      </c>
      <c r="C9199" s="5">
        <v>0</v>
      </c>
      <c r="D9199" s="5">
        <v>2.4626186223528659E-4</v>
      </c>
      <c r="E9199" s="6">
        <f t="shared" si="478"/>
        <v>4.0297395365556911E-4</v>
      </c>
      <c r="F9199" s="5">
        <v>6.7162324608464907E-4</v>
      </c>
      <c r="G9199" s="5">
        <v>0</v>
      </c>
      <c r="H9199" s="5">
        <v>6.7162324608464885E-4</v>
      </c>
      <c r="I9199" s="6">
        <f t="shared" si="479"/>
        <v>1.3432464921692979E-3</v>
      </c>
      <c r="J9199" s="7">
        <v>55340.208235609549</v>
      </c>
      <c r="K9199" s="7">
        <v>0</v>
      </c>
      <c r="L9199" s="7">
        <v>86963.185884876249</v>
      </c>
      <c r="M9199" s="8">
        <f t="shared" si="480"/>
        <v>142303.39412048581</v>
      </c>
      <c r="N9199" t="s">
        <v>127</v>
      </c>
      <c r="O9199" s="7">
        <v>2025</v>
      </c>
      <c r="P9199" t="s">
        <v>161</v>
      </c>
      <c r="Q9199" t="s">
        <v>165</v>
      </c>
      <c r="R9199" t="s">
        <v>227</v>
      </c>
      <c r="S9199" t="s">
        <v>182</v>
      </c>
      <c r="T9199" t="s">
        <v>209</v>
      </c>
    </row>
    <row r="9200" spans="1:20" hidden="1" x14ac:dyDescent="0.3">
      <c r="A9200" s="21" t="s">
        <v>117</v>
      </c>
      <c r="B9200" s="5">
        <v>0</v>
      </c>
      <c r="C9200" s="5">
        <v>0</v>
      </c>
      <c r="D9200" s="5">
        <v>3.0132815603859434E-3</v>
      </c>
      <c r="E9200" s="6">
        <f t="shared" si="478"/>
        <v>3.0132815603859434E-3</v>
      </c>
      <c r="F9200" s="5">
        <v>0</v>
      </c>
      <c r="G9200" s="5">
        <v>0</v>
      </c>
      <c r="H9200" s="5">
        <v>8.2180404411131627E-3</v>
      </c>
      <c r="I9200" s="6">
        <f t="shared" si="479"/>
        <v>8.2180404411131627E-3</v>
      </c>
      <c r="J9200" s="7">
        <v>0</v>
      </c>
      <c r="K9200" s="7">
        <v>0</v>
      </c>
      <c r="L9200" s="7">
        <v>1064089.1045035098</v>
      </c>
      <c r="M9200" s="8">
        <f t="shared" si="480"/>
        <v>1064089.1045035098</v>
      </c>
      <c r="N9200" t="s">
        <v>127</v>
      </c>
      <c r="O9200" s="7">
        <v>2025</v>
      </c>
      <c r="P9200" t="s">
        <v>161</v>
      </c>
      <c r="Q9200" t="s">
        <v>165</v>
      </c>
      <c r="R9200" t="s">
        <v>227</v>
      </c>
      <c r="S9200" t="s">
        <v>182</v>
      </c>
      <c r="T9200" t="s">
        <v>209</v>
      </c>
    </row>
    <row r="9201" spans="1:20" hidden="1" x14ac:dyDescent="0.3">
      <c r="A9201" s="21" t="s">
        <v>118</v>
      </c>
      <c r="B9201" s="5">
        <v>0</v>
      </c>
      <c r="C9201" s="5">
        <v>0</v>
      </c>
      <c r="D9201" s="5">
        <v>0</v>
      </c>
      <c r="E9201" s="6">
        <f t="shared" si="478"/>
        <v>0</v>
      </c>
      <c r="F9201" s="5">
        <v>0</v>
      </c>
      <c r="G9201" s="5">
        <v>0</v>
      </c>
      <c r="H9201" s="5">
        <v>0</v>
      </c>
      <c r="I9201" s="6">
        <f t="shared" si="479"/>
        <v>0</v>
      </c>
      <c r="J9201" s="7">
        <v>0</v>
      </c>
      <c r="K9201" s="7">
        <v>0</v>
      </c>
      <c r="L9201" s="7">
        <v>0</v>
      </c>
      <c r="M9201" s="8">
        <f t="shared" si="480"/>
        <v>0</v>
      </c>
      <c r="N9201" t="s">
        <v>127</v>
      </c>
      <c r="O9201" s="7">
        <v>2025</v>
      </c>
      <c r="P9201" t="s">
        <v>160</v>
      </c>
      <c r="Q9201" t="s">
        <v>164</v>
      </c>
      <c r="R9201" t="s">
        <v>227</v>
      </c>
      <c r="S9201" t="s">
        <v>182</v>
      </c>
      <c r="T9201" t="s">
        <v>210</v>
      </c>
    </row>
    <row r="9202" spans="1:20" hidden="1" x14ac:dyDescent="0.3">
      <c r="A9202" s="21" t="s">
        <v>119</v>
      </c>
      <c r="B9202" s="5">
        <v>3.2614336135475624E-2</v>
      </c>
      <c r="C9202" s="5">
        <v>0</v>
      </c>
      <c r="D9202" s="5">
        <v>0</v>
      </c>
      <c r="E9202" s="6">
        <f t="shared" si="478"/>
        <v>3.2614336135475624E-2</v>
      </c>
      <c r="F9202" s="5">
        <v>1.0811382201320892E-2</v>
      </c>
      <c r="G9202" s="5">
        <v>0</v>
      </c>
      <c r="H9202" s="5">
        <v>0</v>
      </c>
      <c r="I9202" s="6">
        <f t="shared" si="479"/>
        <v>1.0811382201320892E-2</v>
      </c>
      <c r="J9202" s="7">
        <v>11517197.791476831</v>
      </c>
      <c r="K9202" s="7">
        <v>0</v>
      </c>
      <c r="L9202" s="7">
        <v>0</v>
      </c>
      <c r="M9202" s="8">
        <f t="shared" si="480"/>
        <v>11517197.791476831</v>
      </c>
      <c r="N9202" t="s">
        <v>127</v>
      </c>
      <c r="O9202" s="7">
        <v>2025</v>
      </c>
      <c r="P9202" t="s">
        <v>160</v>
      </c>
      <c r="Q9202" t="s">
        <v>164</v>
      </c>
      <c r="R9202" t="s">
        <v>227</v>
      </c>
      <c r="S9202" t="s">
        <v>182</v>
      </c>
      <c r="T9202" t="s">
        <v>210</v>
      </c>
    </row>
    <row r="9203" spans="1:20" hidden="1" x14ac:dyDescent="0.3">
      <c r="A9203" s="21" t="s">
        <v>120</v>
      </c>
      <c r="B9203" s="5">
        <v>4.9458044705027E-3</v>
      </c>
      <c r="C9203" s="5">
        <v>2.9308470855436367E-3</v>
      </c>
      <c r="D9203" s="5">
        <v>0</v>
      </c>
      <c r="E9203" s="6">
        <f t="shared" si="478"/>
        <v>7.8766515560463359E-3</v>
      </c>
      <c r="F9203" s="5">
        <v>1.831779401169141E-2</v>
      </c>
      <c r="G9203" s="5">
        <v>3.6635588023382617E-3</v>
      </c>
      <c r="H9203" s="5">
        <v>0</v>
      </c>
      <c r="I9203" s="6">
        <f t="shared" si="479"/>
        <v>2.1981352814029673E-2</v>
      </c>
      <c r="J9203" s="7">
        <v>1746526.6834847711</v>
      </c>
      <c r="K9203" s="7">
        <v>1034978.7725423863</v>
      </c>
      <c r="L9203" s="7">
        <v>0</v>
      </c>
      <c r="M9203" s="8">
        <f t="shared" si="480"/>
        <v>2781505.4560271576</v>
      </c>
      <c r="N9203" t="s">
        <v>127</v>
      </c>
      <c r="O9203" s="7">
        <v>2025</v>
      </c>
      <c r="P9203" t="s">
        <v>160</v>
      </c>
      <c r="Q9203" t="s">
        <v>164</v>
      </c>
      <c r="R9203" t="s">
        <v>227</v>
      </c>
      <c r="S9203" t="s">
        <v>182</v>
      </c>
      <c r="T9203" t="s">
        <v>210</v>
      </c>
    </row>
    <row r="9204" spans="1:20" hidden="1" x14ac:dyDescent="0.3">
      <c r="A9204" s="21" t="s">
        <v>121</v>
      </c>
      <c r="B9204" s="5">
        <v>1.3545803642498921E-2</v>
      </c>
      <c r="C9204" s="5">
        <v>0</v>
      </c>
      <c r="D9204" s="5">
        <v>0</v>
      </c>
      <c r="E9204" s="6">
        <f t="shared" si="478"/>
        <v>1.3545803642498921E-2</v>
      </c>
      <c r="F9204" s="5">
        <v>3.4206647953412279E-2</v>
      </c>
      <c r="G9204" s="5">
        <v>0</v>
      </c>
      <c r="H9204" s="5">
        <v>0</v>
      </c>
      <c r="I9204" s="6">
        <f t="shared" si="479"/>
        <v>3.4206647953412279E-2</v>
      </c>
      <c r="J9204" s="7">
        <v>4783470.0405099755</v>
      </c>
      <c r="K9204" s="7">
        <v>0</v>
      </c>
      <c r="L9204" s="7">
        <v>0</v>
      </c>
      <c r="M9204" s="8">
        <f t="shared" si="480"/>
        <v>4783470.0405099755</v>
      </c>
      <c r="N9204" t="s">
        <v>127</v>
      </c>
      <c r="O9204" s="7">
        <v>2025</v>
      </c>
      <c r="P9204" t="s">
        <v>160</v>
      </c>
      <c r="Q9204" t="s">
        <v>164</v>
      </c>
      <c r="R9204" t="s">
        <v>227</v>
      </c>
      <c r="S9204" t="s">
        <v>182</v>
      </c>
      <c r="T9204" t="s">
        <v>210</v>
      </c>
    </row>
    <row r="9205" spans="1:20" hidden="1" x14ac:dyDescent="0.3">
      <c r="A9205" s="21" t="s">
        <v>162</v>
      </c>
      <c r="B9205" s="5">
        <v>7.8842731237894332E-4</v>
      </c>
      <c r="C9205" s="5">
        <v>0</v>
      </c>
      <c r="D9205" s="5">
        <v>0</v>
      </c>
      <c r="E9205" s="6">
        <f t="shared" si="478"/>
        <v>7.8842731237894332E-4</v>
      </c>
      <c r="F9205" s="5">
        <v>4.7305637332918753E-3</v>
      </c>
      <c r="G9205" s="5">
        <v>0</v>
      </c>
      <c r="H9205" s="5">
        <v>0</v>
      </c>
      <c r="I9205" s="6">
        <f t="shared" si="479"/>
        <v>4.7305637332918753E-3</v>
      </c>
      <c r="J9205" s="7">
        <v>278419.6882975531</v>
      </c>
      <c r="K9205" s="7">
        <v>0</v>
      </c>
      <c r="L9205" s="7">
        <v>0</v>
      </c>
      <c r="M9205" s="8">
        <f t="shared" si="480"/>
        <v>278419.6882975531</v>
      </c>
      <c r="N9205" t="s">
        <v>127</v>
      </c>
      <c r="O9205" s="7">
        <v>2025</v>
      </c>
      <c r="P9205" t="s">
        <v>160</v>
      </c>
      <c r="Q9205" t="s">
        <v>164</v>
      </c>
      <c r="R9205" t="s">
        <v>227</v>
      </c>
      <c r="S9205" t="s">
        <v>182</v>
      </c>
      <c r="T9205" t="s">
        <v>210</v>
      </c>
    </row>
    <row r="9206" spans="1:20" hidden="1" x14ac:dyDescent="0.3">
      <c r="A9206" s="21" t="s">
        <v>49</v>
      </c>
      <c r="B9206" s="27">
        <v>0</v>
      </c>
      <c r="C9206" s="27">
        <v>2.0660307543944399E-2</v>
      </c>
      <c r="D9206" s="27">
        <v>0</v>
      </c>
      <c r="E9206" s="28">
        <f t="shared" ref="E9206:E9269" si="481">SUM(B9206:D9206)</f>
        <v>2.0660307543944399E-2</v>
      </c>
      <c r="F9206" s="27">
        <v>0</v>
      </c>
      <c r="G9206" s="27">
        <v>9.9948497903572225E-3</v>
      </c>
      <c r="H9206" s="27">
        <v>0</v>
      </c>
      <c r="I9206" s="28">
        <f t="shared" ref="I9206:I9269" si="482">SUM(F9206:H9206)</f>
        <v>9.9948497903572225E-3</v>
      </c>
      <c r="J9206" s="7">
        <v>0</v>
      </c>
      <c r="K9206" s="7">
        <v>7292904.5121576684</v>
      </c>
      <c r="L9206" s="7">
        <v>0</v>
      </c>
      <c r="M9206" s="8">
        <f t="shared" ref="M9206:M9269" si="483">SUM(J9206:L9206)</f>
        <v>7292904.5121576684</v>
      </c>
      <c r="N9206" t="s">
        <v>129</v>
      </c>
      <c r="O9206" s="7">
        <v>2025</v>
      </c>
      <c r="P9206" t="s">
        <v>158</v>
      </c>
      <c r="Q9206" t="s">
        <v>164</v>
      </c>
      <c r="R9206" t="s">
        <v>228</v>
      </c>
      <c r="S9206" t="s">
        <v>183</v>
      </c>
      <c r="T9206" t="s">
        <v>198</v>
      </c>
    </row>
    <row r="9207" spans="1:20" hidden="1" x14ac:dyDescent="0.3">
      <c r="A9207" s="21" t="s">
        <v>12</v>
      </c>
      <c r="B9207" s="27">
        <v>0</v>
      </c>
      <c r="C9207" s="27">
        <v>0</v>
      </c>
      <c r="D9207" s="27">
        <v>0</v>
      </c>
      <c r="E9207" s="28">
        <f t="shared" si="481"/>
        <v>0</v>
      </c>
      <c r="F9207" s="27">
        <v>0</v>
      </c>
      <c r="G9207" s="27">
        <v>0</v>
      </c>
      <c r="H9207" s="27">
        <v>0</v>
      </c>
      <c r="I9207" s="28">
        <f t="shared" si="482"/>
        <v>0</v>
      </c>
      <c r="J9207" s="7">
        <v>0</v>
      </c>
      <c r="K9207" s="7">
        <v>0</v>
      </c>
      <c r="L9207" s="7">
        <v>0</v>
      </c>
      <c r="M9207" s="8">
        <f t="shared" si="483"/>
        <v>0</v>
      </c>
      <c r="N9207" t="s">
        <v>129</v>
      </c>
      <c r="O9207" s="7">
        <v>2025</v>
      </c>
      <c r="P9207" t="s">
        <v>154</v>
      </c>
      <c r="Q9207" t="s">
        <v>164</v>
      </c>
      <c r="R9207" t="s">
        <v>228</v>
      </c>
      <c r="S9207" t="s">
        <v>183</v>
      </c>
      <c r="T9207" t="s">
        <v>193</v>
      </c>
    </row>
    <row r="9208" spans="1:20" hidden="1" x14ac:dyDescent="0.3">
      <c r="A9208" s="21" t="s">
        <v>216</v>
      </c>
      <c r="B9208" s="27">
        <v>2.624502565854986E-3</v>
      </c>
      <c r="C9208" s="27">
        <v>0</v>
      </c>
      <c r="D9208" s="27">
        <v>0</v>
      </c>
      <c r="E9208" s="28">
        <f t="shared" si="481"/>
        <v>2.624502565854986E-3</v>
      </c>
      <c r="F9208" s="27">
        <v>8.183659379992601E-3</v>
      </c>
      <c r="G9208" s="27">
        <v>0</v>
      </c>
      <c r="H9208" s="27">
        <v>0</v>
      </c>
      <c r="I9208" s="28">
        <f t="shared" si="482"/>
        <v>8.183659379992601E-3</v>
      </c>
      <c r="J9208" s="7">
        <v>926426.0255556195</v>
      </c>
      <c r="K9208" s="7">
        <v>0</v>
      </c>
      <c r="L9208" s="7">
        <v>0</v>
      </c>
      <c r="M9208" s="8">
        <f t="shared" si="483"/>
        <v>926426.0255556195</v>
      </c>
      <c r="N9208" t="s">
        <v>129</v>
      </c>
      <c r="O9208" s="7">
        <v>2025</v>
      </c>
      <c r="P9208" t="s">
        <v>160</v>
      </c>
      <c r="Q9208" t="s">
        <v>164</v>
      </c>
      <c r="R9208" t="s">
        <v>228</v>
      </c>
      <c r="S9208" t="s">
        <v>183</v>
      </c>
      <c r="T9208" t="s">
        <v>206</v>
      </c>
    </row>
    <row r="9209" spans="1:20" hidden="1" x14ac:dyDescent="0.3">
      <c r="A9209" s="21" t="s">
        <v>69</v>
      </c>
      <c r="B9209" s="27">
        <v>2.4248870157592482E-3</v>
      </c>
      <c r="C9209" s="27">
        <v>4.0835967102088424E-3</v>
      </c>
      <c r="D9209" s="27">
        <v>0</v>
      </c>
      <c r="E9209" s="28">
        <f t="shared" si="481"/>
        <v>6.5084837259680901E-3</v>
      </c>
      <c r="F9209" s="27">
        <v>1.3226656162915859E-2</v>
      </c>
      <c r="G9209" s="27">
        <v>4.7575882295480655E-3</v>
      </c>
      <c r="H9209" s="27">
        <v>0</v>
      </c>
      <c r="I9209" s="28">
        <f t="shared" si="482"/>
        <v>1.7984244392463926E-2</v>
      </c>
      <c r="J9209" s="7">
        <v>855963.51463250956</v>
      </c>
      <c r="K9209" s="7">
        <v>1441473.2602779304</v>
      </c>
      <c r="L9209" s="7">
        <v>0</v>
      </c>
      <c r="M9209" s="8">
        <f t="shared" si="483"/>
        <v>2297436.7749104397</v>
      </c>
      <c r="N9209" t="s">
        <v>129</v>
      </c>
      <c r="O9209" s="7">
        <v>2025</v>
      </c>
      <c r="P9209" t="s">
        <v>154</v>
      </c>
      <c r="Q9209" t="s">
        <v>164</v>
      </c>
      <c r="R9209" t="s">
        <v>228</v>
      </c>
      <c r="S9209" t="s">
        <v>183</v>
      </c>
      <c r="T9209" t="s">
        <v>202</v>
      </c>
    </row>
    <row r="9210" spans="1:20" hidden="1" x14ac:dyDescent="0.3">
      <c r="A9210" s="21" t="s">
        <v>5</v>
      </c>
      <c r="B9210" s="27">
        <v>3.5066789372938307E-3</v>
      </c>
      <c r="C9210" s="27">
        <v>9.2284531690059847E-4</v>
      </c>
      <c r="D9210" s="27">
        <v>0</v>
      </c>
      <c r="E9210" s="28">
        <f t="shared" si="481"/>
        <v>4.4295242541944292E-3</v>
      </c>
      <c r="F9210" s="27">
        <v>9.5636696216962139E-3</v>
      </c>
      <c r="G9210" s="27">
        <v>2.5973054739599562E-3</v>
      </c>
      <c r="H9210" s="27">
        <v>0</v>
      </c>
      <c r="I9210" s="28">
        <f t="shared" si="482"/>
        <v>1.216097509565617E-2</v>
      </c>
      <c r="J9210" s="7">
        <v>1237826.4258691655</v>
      </c>
      <c r="K9210" s="7">
        <v>325756.17576518591</v>
      </c>
      <c r="L9210" s="7">
        <v>0</v>
      </c>
      <c r="M9210" s="8">
        <f t="shared" si="483"/>
        <v>1563582.6016343513</v>
      </c>
      <c r="N9210" t="s">
        <v>129</v>
      </c>
      <c r="O9210" s="7">
        <v>2025</v>
      </c>
      <c r="P9210" t="s">
        <v>154</v>
      </c>
      <c r="Q9210" t="s">
        <v>164</v>
      </c>
      <c r="R9210" t="s">
        <v>228</v>
      </c>
      <c r="S9210" t="s">
        <v>183</v>
      </c>
      <c r="T9210" t="s">
        <v>192</v>
      </c>
    </row>
    <row r="9211" spans="1:20" hidden="1" x14ac:dyDescent="0.3">
      <c r="A9211" s="21" t="s">
        <v>40</v>
      </c>
      <c r="B9211" s="27">
        <v>3.8818873764986277E-4</v>
      </c>
      <c r="C9211" s="27">
        <v>2.0551169424557522E-4</v>
      </c>
      <c r="D9211" s="27">
        <v>0</v>
      </c>
      <c r="E9211" s="28">
        <f t="shared" si="481"/>
        <v>5.9370043189543799E-4</v>
      </c>
      <c r="F9211" s="27">
        <v>1.3700779071951631E-3</v>
      </c>
      <c r="G9211" s="27">
        <v>1.3700779071951638E-3</v>
      </c>
      <c r="H9211" s="27">
        <v>0</v>
      </c>
      <c r="I9211" s="28">
        <f t="shared" si="482"/>
        <v>2.7401558143903271E-3</v>
      </c>
      <c r="J9211" s="7">
        <v>137027.16623912286</v>
      </c>
      <c r="K9211" s="7">
        <v>72543.797282631422</v>
      </c>
      <c r="L9211" s="7">
        <v>0</v>
      </c>
      <c r="M9211" s="8">
        <f t="shared" si="483"/>
        <v>209570.96352175428</v>
      </c>
      <c r="N9211" t="s">
        <v>129</v>
      </c>
      <c r="O9211" s="7">
        <v>2025</v>
      </c>
      <c r="P9211" t="s">
        <v>154</v>
      </c>
      <c r="Q9211" t="s">
        <v>164</v>
      </c>
      <c r="R9211" t="s">
        <v>228</v>
      </c>
      <c r="S9211" t="s">
        <v>183</v>
      </c>
      <c r="T9211" t="s">
        <v>196</v>
      </c>
    </row>
    <row r="9212" spans="1:20" hidden="1" x14ac:dyDescent="0.3">
      <c r="A9212" s="21" t="s">
        <v>174</v>
      </c>
      <c r="B9212" s="27">
        <v>0</v>
      </c>
      <c r="C9212" s="27">
        <v>0</v>
      </c>
      <c r="D9212" s="27">
        <v>0</v>
      </c>
      <c r="E9212" s="28">
        <f t="shared" si="481"/>
        <v>0</v>
      </c>
      <c r="F9212" s="27">
        <v>0</v>
      </c>
      <c r="G9212" s="27">
        <v>0</v>
      </c>
      <c r="H9212" s="27">
        <v>0</v>
      </c>
      <c r="I9212" s="28">
        <f t="shared" si="482"/>
        <v>0</v>
      </c>
      <c r="J9212" s="7">
        <v>0</v>
      </c>
      <c r="K9212" s="7">
        <v>0</v>
      </c>
      <c r="L9212" s="7">
        <v>0</v>
      </c>
      <c r="M9212" s="8">
        <f t="shared" si="483"/>
        <v>0</v>
      </c>
      <c r="N9212" t="s">
        <v>129</v>
      </c>
      <c r="O9212" s="7">
        <v>2025</v>
      </c>
      <c r="P9212" t="s">
        <v>158</v>
      </c>
      <c r="Q9212" t="s">
        <v>164</v>
      </c>
      <c r="R9212" t="s">
        <v>228</v>
      </c>
      <c r="S9212" t="s">
        <v>183</v>
      </c>
      <c r="T9212" t="s">
        <v>205</v>
      </c>
    </row>
    <row r="9213" spans="1:20" hidden="1" x14ac:dyDescent="0.3">
      <c r="A9213" s="21" t="s">
        <v>221</v>
      </c>
      <c r="B9213" s="27">
        <v>0</v>
      </c>
      <c r="C9213" s="27">
        <v>3.4911863589685175E-3</v>
      </c>
      <c r="D9213" s="27">
        <v>0</v>
      </c>
      <c r="E9213" s="28">
        <f t="shared" si="481"/>
        <v>3.4911863589685175E-3</v>
      </c>
      <c r="F9213" s="27">
        <v>0</v>
      </c>
      <c r="G9213" s="27">
        <v>1.6113167847563063E-2</v>
      </c>
      <c r="H9213" s="27">
        <v>0</v>
      </c>
      <c r="I9213" s="28">
        <f t="shared" si="482"/>
        <v>1.6113167847563063E-2</v>
      </c>
      <c r="J9213" s="7">
        <v>0</v>
      </c>
      <c r="K9213" s="7">
        <v>1232357.6837348375</v>
      </c>
      <c r="L9213" s="7">
        <v>0</v>
      </c>
      <c r="M9213" s="8">
        <f t="shared" si="483"/>
        <v>1232357.6837348375</v>
      </c>
      <c r="N9213" t="s">
        <v>129</v>
      </c>
      <c r="O9213" s="7">
        <v>2025</v>
      </c>
      <c r="P9213" t="s">
        <v>157</v>
      </c>
      <c r="Q9213" t="s">
        <v>164</v>
      </c>
      <c r="R9213" t="s">
        <v>228</v>
      </c>
      <c r="S9213" t="s">
        <v>183</v>
      </c>
      <c r="T9213" t="s">
        <v>197</v>
      </c>
    </row>
    <row r="9214" spans="1:20" hidden="1" x14ac:dyDescent="0.3">
      <c r="A9214" s="21" t="s">
        <v>95</v>
      </c>
      <c r="B9214" s="27">
        <v>3.1573529279193889E-3</v>
      </c>
      <c r="C9214" s="27">
        <v>2.6901484437137965E-2</v>
      </c>
      <c r="D9214" s="27">
        <v>0</v>
      </c>
      <c r="E9214" s="28">
        <f t="shared" si="481"/>
        <v>3.0058837365057354E-2</v>
      </c>
      <c r="F9214" s="27">
        <v>2.5634771111341145E-2</v>
      </c>
      <c r="G9214" s="27">
        <v>5.6142228681534304E-2</v>
      </c>
      <c r="H9214" s="27">
        <v>0</v>
      </c>
      <c r="I9214" s="28">
        <f t="shared" si="482"/>
        <v>8.1776999792875449E-2</v>
      </c>
      <c r="J9214" s="7">
        <v>1114517.4565054558</v>
      </c>
      <c r="K9214" s="7">
        <v>9495984.356382126</v>
      </c>
      <c r="L9214" s="7">
        <v>0</v>
      </c>
      <c r="M9214" s="8">
        <f t="shared" si="483"/>
        <v>10610501.812887581</v>
      </c>
      <c r="N9214" t="s">
        <v>129</v>
      </c>
      <c r="O9214" s="7">
        <v>2025</v>
      </c>
      <c r="P9214" t="s">
        <v>154</v>
      </c>
      <c r="Q9214" t="s">
        <v>164</v>
      </c>
      <c r="R9214" t="s">
        <v>228</v>
      </c>
      <c r="S9214" t="s">
        <v>183</v>
      </c>
      <c r="T9214" t="s">
        <v>207</v>
      </c>
    </row>
    <row r="9215" spans="1:20" hidden="1" x14ac:dyDescent="0.3">
      <c r="A9215" s="21" t="s">
        <v>87</v>
      </c>
      <c r="B9215" s="27">
        <v>3.0123485425752442E-2</v>
      </c>
      <c r="C9215" s="27">
        <v>1.0147106791699775E-2</v>
      </c>
      <c r="D9215" s="27">
        <v>0</v>
      </c>
      <c r="E9215" s="28">
        <f t="shared" si="481"/>
        <v>4.0270592217452217E-2</v>
      </c>
      <c r="F9215" s="27">
        <v>6.7962583158261619E-2</v>
      </c>
      <c r="G9215" s="27">
        <v>1.2683883300620116E-2</v>
      </c>
      <c r="H9215" s="27">
        <v>0</v>
      </c>
      <c r="I9215" s="28">
        <f t="shared" si="482"/>
        <v>8.0646466458881738E-2</v>
      </c>
      <c r="J9215" s="7">
        <v>10633322.002400508</v>
      </c>
      <c r="K9215" s="7">
        <v>3581838.3027034304</v>
      </c>
      <c r="L9215" s="7">
        <v>0</v>
      </c>
      <c r="M9215" s="8">
        <f t="shared" si="483"/>
        <v>14215160.305103939</v>
      </c>
      <c r="N9215" t="s">
        <v>129</v>
      </c>
      <c r="O9215" s="7">
        <v>2025</v>
      </c>
      <c r="P9215" t="s">
        <v>160</v>
      </c>
      <c r="Q9215" t="s">
        <v>164</v>
      </c>
      <c r="R9215" t="s">
        <v>228</v>
      </c>
      <c r="S9215" t="s">
        <v>183</v>
      </c>
      <c r="T9215" t="s">
        <v>205</v>
      </c>
    </row>
    <row r="9216" spans="1:20" hidden="1" x14ac:dyDescent="0.3">
      <c r="A9216" s="21" t="s">
        <v>59</v>
      </c>
      <c r="B9216" s="27">
        <v>1.3031212924533171E-2</v>
      </c>
      <c r="C9216" s="27">
        <v>4.305375106470806E-4</v>
      </c>
      <c r="D9216" s="27">
        <v>5.044340644523305E-3</v>
      </c>
      <c r="E9216" s="28">
        <f t="shared" si="481"/>
        <v>1.8506091079703555E-2</v>
      </c>
      <c r="F9216" s="27">
        <v>2.5221702846783801E-2</v>
      </c>
      <c r="G9216" s="27">
        <v>6.4580623228919993E-3</v>
      </c>
      <c r="H9216" s="27">
        <v>1.2610851423391892E-2</v>
      </c>
      <c r="I9216" s="28">
        <f t="shared" si="482"/>
        <v>4.429061659306769E-2</v>
      </c>
      <c r="J9216" s="7">
        <v>4599902.0747428508</v>
      </c>
      <c r="K9216" s="7">
        <v>151975.90584616057</v>
      </c>
      <c r="L9216" s="7">
        <v>1780607.3103731046</v>
      </c>
      <c r="M9216" s="8">
        <f t="shared" si="483"/>
        <v>6532485.2909621168</v>
      </c>
      <c r="N9216" t="s">
        <v>129</v>
      </c>
      <c r="O9216" s="7">
        <v>2025</v>
      </c>
      <c r="P9216" t="s">
        <v>159</v>
      </c>
      <c r="Q9216" t="s">
        <v>164</v>
      </c>
      <c r="R9216" t="s">
        <v>228</v>
      </c>
      <c r="S9216" t="s">
        <v>183</v>
      </c>
      <c r="T9216" t="s">
        <v>200</v>
      </c>
    </row>
    <row r="9217" spans="1:20" hidden="1" x14ac:dyDescent="0.3">
      <c r="A9217" s="21" t="s">
        <v>27</v>
      </c>
      <c r="B9217" s="27">
        <v>1.8654482172812726E-3</v>
      </c>
      <c r="C9217" s="27">
        <v>9.2081696819945567E-3</v>
      </c>
      <c r="D9217" s="27">
        <v>0</v>
      </c>
      <c r="E9217" s="28">
        <f t="shared" si="481"/>
        <v>1.107361789927583E-2</v>
      </c>
      <c r="F9217" s="27">
        <v>4.7628465242878339E-3</v>
      </c>
      <c r="G9217" s="27">
        <v>2.3814232621439165E-3</v>
      </c>
      <c r="H9217" s="27">
        <v>0</v>
      </c>
      <c r="I9217" s="28">
        <f t="shared" si="482"/>
        <v>7.1442697864317504E-3</v>
      </c>
      <c r="J9217" s="7">
        <v>658486.60248983582</v>
      </c>
      <c r="K9217" s="7">
        <v>3250401.8674308015</v>
      </c>
      <c r="L9217" s="7">
        <v>0</v>
      </c>
      <c r="M9217" s="8">
        <f t="shared" si="483"/>
        <v>3908888.4699206371</v>
      </c>
      <c r="N9217" t="s">
        <v>129</v>
      </c>
      <c r="O9217" s="7">
        <v>2025</v>
      </c>
      <c r="P9217" t="s">
        <v>155</v>
      </c>
      <c r="Q9217" t="s">
        <v>165</v>
      </c>
      <c r="R9217" t="s">
        <v>228</v>
      </c>
      <c r="S9217" t="s">
        <v>183</v>
      </c>
      <c r="T9217" t="s">
        <v>194</v>
      </c>
    </row>
    <row r="9218" spans="1:20" hidden="1" x14ac:dyDescent="0.3">
      <c r="A9218" s="21" t="s">
        <v>107</v>
      </c>
      <c r="B9218" s="27">
        <v>6.7148666983057655E-3</v>
      </c>
      <c r="C9218" s="27">
        <v>0</v>
      </c>
      <c r="D9218" s="27">
        <v>0</v>
      </c>
      <c r="E9218" s="28">
        <f t="shared" si="481"/>
        <v>6.7148666983057655E-3</v>
      </c>
      <c r="F9218" s="27">
        <v>3.5654159610483942E-3</v>
      </c>
      <c r="G9218" s="27">
        <v>0</v>
      </c>
      <c r="H9218" s="27">
        <v>0</v>
      </c>
      <c r="I9218" s="28">
        <f t="shared" si="482"/>
        <v>3.5654159610483942E-3</v>
      </c>
      <c r="J9218" s="7">
        <v>2370288.125597863</v>
      </c>
      <c r="K9218" s="7">
        <v>0</v>
      </c>
      <c r="L9218" s="7">
        <v>0</v>
      </c>
      <c r="M9218" s="8">
        <f t="shared" si="483"/>
        <v>2370288.125597863</v>
      </c>
      <c r="N9218" t="s">
        <v>129</v>
      </c>
      <c r="O9218" s="7">
        <v>2025</v>
      </c>
      <c r="P9218" t="s">
        <v>157</v>
      </c>
      <c r="Q9218" t="s">
        <v>164</v>
      </c>
      <c r="R9218" t="s">
        <v>228</v>
      </c>
      <c r="S9218" t="s">
        <v>183</v>
      </c>
      <c r="T9218" t="s">
        <v>208</v>
      </c>
    </row>
    <row r="9219" spans="1:20" hidden="1" x14ac:dyDescent="0.3">
      <c r="A9219" s="21" t="s">
        <v>64</v>
      </c>
      <c r="B9219" s="27">
        <v>0</v>
      </c>
      <c r="C9219" s="27">
        <v>0</v>
      </c>
      <c r="D9219" s="27">
        <v>0</v>
      </c>
      <c r="E9219" s="28">
        <f t="shared" si="481"/>
        <v>0</v>
      </c>
      <c r="F9219" s="27">
        <v>0</v>
      </c>
      <c r="G9219" s="27">
        <v>0</v>
      </c>
      <c r="H9219" s="27">
        <v>0</v>
      </c>
      <c r="I9219" s="28">
        <f t="shared" si="482"/>
        <v>0</v>
      </c>
      <c r="J9219" s="7">
        <v>0</v>
      </c>
      <c r="K9219" s="7">
        <v>0</v>
      </c>
      <c r="L9219" s="7">
        <v>0</v>
      </c>
      <c r="M9219" s="8">
        <f t="shared" si="483"/>
        <v>0</v>
      </c>
      <c r="N9219" t="s">
        <v>129</v>
      </c>
      <c r="O9219" s="7">
        <v>2025</v>
      </c>
      <c r="P9219" t="s">
        <v>154</v>
      </c>
      <c r="Q9219" t="s">
        <v>164</v>
      </c>
      <c r="R9219" t="s">
        <v>228</v>
      </c>
      <c r="S9219" t="s">
        <v>183</v>
      </c>
      <c r="T9219" t="s">
        <v>201</v>
      </c>
    </row>
    <row r="9220" spans="1:20" hidden="1" x14ac:dyDescent="0.3">
      <c r="A9220" s="21" t="s">
        <v>11</v>
      </c>
      <c r="B9220" s="27">
        <v>2.4084840357060853E-2</v>
      </c>
      <c r="C9220" s="27">
        <v>0</v>
      </c>
      <c r="D9220" s="27">
        <v>0</v>
      </c>
      <c r="E9220" s="28">
        <f t="shared" si="481"/>
        <v>2.4084840357060853E-2</v>
      </c>
      <c r="F9220" s="27">
        <v>3.9201755794914243E-2</v>
      </c>
      <c r="G9220" s="27">
        <v>0</v>
      </c>
      <c r="H9220" s="27">
        <v>0</v>
      </c>
      <c r="I9220" s="28">
        <f t="shared" si="482"/>
        <v>3.9201755794914243E-2</v>
      </c>
      <c r="J9220" s="7">
        <v>8501734.0879850015</v>
      </c>
      <c r="K9220" s="7">
        <v>0</v>
      </c>
      <c r="L9220" s="7">
        <v>0</v>
      </c>
      <c r="M9220" s="8">
        <f t="shared" si="483"/>
        <v>8501734.0879850015</v>
      </c>
      <c r="N9220" t="s">
        <v>129</v>
      </c>
      <c r="O9220" s="7">
        <v>2025</v>
      </c>
      <c r="P9220" t="s">
        <v>154</v>
      </c>
      <c r="Q9220" t="s">
        <v>164</v>
      </c>
      <c r="R9220" t="s">
        <v>228</v>
      </c>
      <c r="S9220" t="s">
        <v>183</v>
      </c>
      <c r="T9220" t="s">
        <v>193</v>
      </c>
    </row>
    <row r="9221" spans="1:20" hidden="1" x14ac:dyDescent="0.3">
      <c r="A9221" s="21" t="s">
        <v>72</v>
      </c>
      <c r="B9221" s="27">
        <v>1.3243112585069943E-3</v>
      </c>
      <c r="C9221" s="27">
        <v>0</v>
      </c>
      <c r="D9221" s="27">
        <v>0</v>
      </c>
      <c r="E9221" s="28">
        <f t="shared" si="481"/>
        <v>1.3243112585069943E-3</v>
      </c>
      <c r="F9221" s="27">
        <v>2.33701988434143E-3</v>
      </c>
      <c r="G9221" s="27">
        <v>0</v>
      </c>
      <c r="H9221" s="27">
        <v>0</v>
      </c>
      <c r="I9221" s="28">
        <v>0</v>
      </c>
      <c r="J9221" s="7">
        <v>467470.07672195433</v>
      </c>
      <c r="K9221" s="7">
        <v>0</v>
      </c>
      <c r="L9221" s="7">
        <v>0</v>
      </c>
      <c r="M9221" s="8">
        <f t="shared" si="483"/>
        <v>467470.07672195433</v>
      </c>
      <c r="N9221" t="s">
        <v>129</v>
      </c>
      <c r="O9221" s="7">
        <v>2025</v>
      </c>
      <c r="P9221" t="s">
        <v>154</v>
      </c>
      <c r="Q9221" t="s">
        <v>164</v>
      </c>
      <c r="R9221" t="s">
        <v>228</v>
      </c>
      <c r="S9221" t="s">
        <v>183</v>
      </c>
      <c r="T9221" t="s">
        <v>202</v>
      </c>
    </row>
    <row r="9222" spans="1:20" hidden="1" x14ac:dyDescent="0.3">
      <c r="A9222" s="21" t="s">
        <v>2</v>
      </c>
      <c r="B9222" s="27">
        <v>5.0125327915996436E-3</v>
      </c>
      <c r="C9222" s="27">
        <v>0</v>
      </c>
      <c r="D9222" s="27">
        <v>0</v>
      </c>
      <c r="E9222" s="28">
        <f t="shared" si="481"/>
        <v>5.0125327915996436E-3</v>
      </c>
      <c r="F9222" s="27">
        <v>2.2508130633577868E-2</v>
      </c>
      <c r="G9222" s="27">
        <v>0</v>
      </c>
      <c r="H9222" s="27">
        <v>0</v>
      </c>
      <c r="I9222" s="28">
        <f t="shared" si="482"/>
        <v>2.2508130633577868E-2</v>
      </c>
      <c r="J9222" s="7">
        <v>1769379.4216490281</v>
      </c>
      <c r="K9222" s="7">
        <v>0</v>
      </c>
      <c r="L9222" s="7">
        <v>0</v>
      </c>
      <c r="M9222" s="8">
        <f t="shared" si="483"/>
        <v>1769379.4216490281</v>
      </c>
      <c r="N9222" t="s">
        <v>129</v>
      </c>
      <c r="O9222" s="7">
        <v>2025</v>
      </c>
      <c r="P9222" t="s">
        <v>154</v>
      </c>
      <c r="Q9222" t="s">
        <v>164</v>
      </c>
      <c r="R9222" t="s">
        <v>228</v>
      </c>
      <c r="S9222" t="s">
        <v>183</v>
      </c>
      <c r="T9222" t="s">
        <v>192</v>
      </c>
    </row>
    <row r="9223" spans="1:20" hidden="1" x14ac:dyDescent="0.3">
      <c r="A9223" s="21" t="s">
        <v>37</v>
      </c>
      <c r="B9223" s="27">
        <v>2.9699628581956902E-4</v>
      </c>
      <c r="C9223" s="27">
        <v>0</v>
      </c>
      <c r="D9223" s="27">
        <v>0</v>
      </c>
      <c r="E9223" s="28">
        <f t="shared" si="481"/>
        <v>2.9699628581956902E-4</v>
      </c>
      <c r="F9223" s="27">
        <v>1.7819776618103399E-3</v>
      </c>
      <c r="G9223" s="27">
        <v>0</v>
      </c>
      <c r="H9223" s="27">
        <v>0</v>
      </c>
      <c r="I9223" s="28">
        <f t="shared" si="482"/>
        <v>1.7819776618103399E-3</v>
      </c>
      <c r="J9223" s="7">
        <v>104837.04312438735</v>
      </c>
      <c r="K9223" s="7">
        <v>0</v>
      </c>
      <c r="L9223" s="7">
        <v>0</v>
      </c>
      <c r="M9223" s="8">
        <f t="shared" si="483"/>
        <v>104837.04312438735</v>
      </c>
      <c r="N9223" t="s">
        <v>129</v>
      </c>
      <c r="O9223" s="7">
        <v>2025</v>
      </c>
      <c r="P9223" t="s">
        <v>154</v>
      </c>
      <c r="Q9223" t="s">
        <v>164</v>
      </c>
      <c r="R9223" t="s">
        <v>228</v>
      </c>
      <c r="S9223" t="s">
        <v>183</v>
      </c>
      <c r="T9223" t="s">
        <v>196</v>
      </c>
    </row>
    <row r="9224" spans="1:20" hidden="1" x14ac:dyDescent="0.3">
      <c r="A9224" s="21" t="s">
        <v>45</v>
      </c>
      <c r="B9224" s="27">
        <v>1.5587309256477874E-2</v>
      </c>
      <c r="C9224" s="27">
        <v>0</v>
      </c>
      <c r="D9224" s="27">
        <v>0</v>
      </c>
      <c r="E9224" s="28">
        <f t="shared" si="481"/>
        <v>1.5587309256477874E-2</v>
      </c>
      <c r="F9224" s="27">
        <v>2.7507016166184201E-2</v>
      </c>
      <c r="G9224" s="27">
        <v>0</v>
      </c>
      <c r="H9224" s="27">
        <v>0</v>
      </c>
      <c r="I9224" s="28">
        <f t="shared" si="482"/>
        <v>2.7507016166184201E-2</v>
      </c>
      <c r="J9224" s="7">
        <v>5502181.3091201102</v>
      </c>
      <c r="K9224" s="7">
        <v>0</v>
      </c>
      <c r="L9224" s="7">
        <v>0</v>
      </c>
      <c r="M9224" s="8">
        <f t="shared" si="483"/>
        <v>5502181.3091201102</v>
      </c>
      <c r="N9224" t="s">
        <v>129</v>
      </c>
      <c r="O9224" s="7">
        <v>2025</v>
      </c>
      <c r="P9224" t="s">
        <v>157</v>
      </c>
      <c r="Q9224" t="s">
        <v>164</v>
      </c>
      <c r="R9224" t="s">
        <v>228</v>
      </c>
      <c r="S9224" t="s">
        <v>183</v>
      </c>
      <c r="T9224" t="s">
        <v>197</v>
      </c>
    </row>
    <row r="9225" spans="1:20" hidden="1" x14ac:dyDescent="0.3">
      <c r="A9225" s="21" t="s">
        <v>92</v>
      </c>
      <c r="B9225" s="27">
        <v>1.2167066094078674E-2</v>
      </c>
      <c r="C9225" s="27">
        <v>0</v>
      </c>
      <c r="D9225" s="27">
        <v>0</v>
      </c>
      <c r="E9225" s="28">
        <f t="shared" si="481"/>
        <v>1.2167066094078674E-2</v>
      </c>
      <c r="F9225" s="27">
        <v>3.7397284316717155E-2</v>
      </c>
      <c r="G9225" s="27">
        <v>0</v>
      </c>
      <c r="H9225" s="27">
        <v>0</v>
      </c>
      <c r="I9225" s="28">
        <f t="shared" si="482"/>
        <v>3.7397284316717155E-2</v>
      </c>
      <c r="J9225" s="7">
        <v>4294865.9417818999</v>
      </c>
      <c r="K9225" s="7">
        <v>0</v>
      </c>
      <c r="L9225" s="7">
        <v>0</v>
      </c>
      <c r="M9225" s="8">
        <f t="shared" si="483"/>
        <v>4294865.9417818999</v>
      </c>
      <c r="N9225" t="s">
        <v>129</v>
      </c>
      <c r="O9225" s="7">
        <v>2025</v>
      </c>
      <c r="P9225" t="s">
        <v>154</v>
      </c>
      <c r="Q9225" t="s">
        <v>164</v>
      </c>
      <c r="R9225" t="s">
        <v>228</v>
      </c>
      <c r="S9225" t="s">
        <v>183</v>
      </c>
      <c r="T9225" t="s">
        <v>207</v>
      </c>
    </row>
    <row r="9226" spans="1:20" hidden="1" x14ac:dyDescent="0.3">
      <c r="A9226" s="21" t="s">
        <v>89</v>
      </c>
      <c r="B9226" s="27">
        <v>3.1066297102789416E-2</v>
      </c>
      <c r="C9226" s="27">
        <v>7.4137493900629348E-2</v>
      </c>
      <c r="D9226" s="27">
        <v>0</v>
      </c>
      <c r="E9226" s="28">
        <f t="shared" si="481"/>
        <v>0.10520379100341876</v>
      </c>
      <c r="F9226" s="27">
        <v>6.5894028403923055E-2</v>
      </c>
      <c r="G9226" s="27">
        <v>2.3473611973296428E-2</v>
      </c>
      <c r="H9226" s="27">
        <v>0</v>
      </c>
      <c r="I9226" s="28">
        <f t="shared" si="482"/>
        <v>8.9367640377219476E-2</v>
      </c>
      <c r="J9226" s="7">
        <v>10966126.125425179</v>
      </c>
      <c r="K9226" s="7">
        <v>26169874.898422647</v>
      </c>
      <c r="L9226" s="7">
        <v>0</v>
      </c>
      <c r="M9226" s="8">
        <f t="shared" si="483"/>
        <v>37136001.023847826</v>
      </c>
      <c r="N9226" t="s">
        <v>129</v>
      </c>
      <c r="O9226" s="7">
        <v>2025</v>
      </c>
      <c r="P9226" t="s">
        <v>160</v>
      </c>
      <c r="Q9226" t="s">
        <v>164</v>
      </c>
      <c r="R9226" t="s">
        <v>228</v>
      </c>
      <c r="S9226" t="s">
        <v>183</v>
      </c>
      <c r="T9226" t="s">
        <v>205</v>
      </c>
    </row>
    <row r="9227" spans="1:20" hidden="1" x14ac:dyDescent="0.3">
      <c r="A9227" s="21" t="s">
        <v>15</v>
      </c>
      <c r="B9227" s="27">
        <v>6.8878499644162332E-3</v>
      </c>
      <c r="C9227" s="27">
        <v>0</v>
      </c>
      <c r="D9227" s="27">
        <v>0</v>
      </c>
      <c r="E9227" s="28">
        <f t="shared" si="481"/>
        <v>6.8878499644162332E-3</v>
      </c>
      <c r="F9227" s="27">
        <v>1.5325592146540001E-2</v>
      </c>
      <c r="G9227" s="27">
        <v>0</v>
      </c>
      <c r="H9227" s="27">
        <v>0</v>
      </c>
      <c r="I9227" s="28">
        <f t="shared" si="482"/>
        <v>1.5325592146540001E-2</v>
      </c>
      <c r="J9227" s="7">
        <v>2431349.6775259501</v>
      </c>
      <c r="K9227" s="7">
        <v>0</v>
      </c>
      <c r="L9227" s="7">
        <v>0</v>
      </c>
      <c r="M9227" s="8">
        <f t="shared" si="483"/>
        <v>2431349.6775259501</v>
      </c>
      <c r="N9227" t="s">
        <v>129</v>
      </c>
      <c r="O9227" s="7">
        <v>2025</v>
      </c>
      <c r="P9227" t="s">
        <v>154</v>
      </c>
      <c r="Q9227" t="s">
        <v>164</v>
      </c>
      <c r="R9227" t="s">
        <v>228</v>
      </c>
      <c r="S9227" t="s">
        <v>183</v>
      </c>
      <c r="T9227" t="s">
        <v>193</v>
      </c>
    </row>
    <row r="9228" spans="1:20" hidden="1" x14ac:dyDescent="0.3">
      <c r="A9228" s="21" t="s">
        <v>57</v>
      </c>
      <c r="B9228" s="27">
        <v>5.8528425728376033E-3</v>
      </c>
      <c r="C9228" s="27">
        <v>0</v>
      </c>
      <c r="D9228" s="27">
        <v>1.3103378364016851E-3</v>
      </c>
      <c r="E9228" s="28">
        <f t="shared" si="481"/>
        <v>7.1631804092392882E-3</v>
      </c>
      <c r="F9228" s="27">
        <v>2.0965405382426965E-2</v>
      </c>
      <c r="G9228" s="27">
        <v>0</v>
      </c>
      <c r="H9228" s="27">
        <v>5.2413513456067403E-3</v>
      </c>
      <c r="I9228" s="28">
        <f t="shared" si="482"/>
        <v>2.6206756728033704E-2</v>
      </c>
      <c r="J9228" s="7">
        <v>2066001.2885871471</v>
      </c>
      <c r="K9228" s="7">
        <v>0</v>
      </c>
      <c r="L9228" s="7">
        <v>462537.58319999941</v>
      </c>
      <c r="M9228" s="8">
        <f t="shared" si="483"/>
        <v>2528538.8717871467</v>
      </c>
      <c r="N9228" t="s">
        <v>129</v>
      </c>
      <c r="O9228" s="7">
        <v>2025</v>
      </c>
      <c r="P9228" t="s">
        <v>159</v>
      </c>
      <c r="Q9228" t="s">
        <v>164</v>
      </c>
      <c r="R9228" t="s">
        <v>228</v>
      </c>
      <c r="S9228" t="s">
        <v>183</v>
      </c>
      <c r="T9228" t="s">
        <v>200</v>
      </c>
    </row>
    <row r="9229" spans="1:20" hidden="1" x14ac:dyDescent="0.3">
      <c r="A9229" s="21" t="s">
        <v>21</v>
      </c>
      <c r="B9229" s="27">
        <v>0</v>
      </c>
      <c r="C9229" s="27">
        <v>1.3922951361661546E-2</v>
      </c>
      <c r="D9229" s="27">
        <v>0</v>
      </c>
      <c r="E9229" s="28">
        <f t="shared" si="481"/>
        <v>1.3922951361661546E-2</v>
      </c>
      <c r="F9229" s="27">
        <v>0</v>
      </c>
      <c r="G9229" s="27">
        <v>3.6007633867990579E-3</v>
      </c>
      <c r="H9229" s="27">
        <v>0</v>
      </c>
      <c r="I9229" s="28">
        <f t="shared" si="482"/>
        <v>3.6007633867990579E-3</v>
      </c>
      <c r="J9229" s="7">
        <v>0</v>
      </c>
      <c r="K9229" s="7">
        <v>4914677.7990618329</v>
      </c>
      <c r="L9229" s="7">
        <v>0</v>
      </c>
      <c r="M9229" s="8">
        <f t="shared" si="483"/>
        <v>4914677.7990618329</v>
      </c>
      <c r="N9229" t="s">
        <v>129</v>
      </c>
      <c r="O9229" s="7">
        <v>2025</v>
      </c>
      <c r="P9229" t="s">
        <v>155</v>
      </c>
      <c r="Q9229" t="s">
        <v>165</v>
      </c>
      <c r="R9229" t="s">
        <v>228</v>
      </c>
      <c r="S9229" t="s">
        <v>183</v>
      </c>
      <c r="T9229" t="s">
        <v>194</v>
      </c>
    </row>
    <row r="9230" spans="1:20" hidden="1" x14ac:dyDescent="0.3">
      <c r="A9230" s="21" t="s">
        <v>111</v>
      </c>
      <c r="B9230" s="27">
        <v>0</v>
      </c>
      <c r="C9230" s="27">
        <v>0</v>
      </c>
      <c r="D9230" s="27">
        <v>0</v>
      </c>
      <c r="E9230" s="28">
        <f t="shared" si="481"/>
        <v>0</v>
      </c>
      <c r="F9230" s="27">
        <v>0</v>
      </c>
      <c r="G9230" s="27">
        <v>0</v>
      </c>
      <c r="H9230" s="27">
        <v>0</v>
      </c>
      <c r="I9230" s="28">
        <f t="shared" si="482"/>
        <v>0</v>
      </c>
      <c r="J9230" s="7">
        <v>0</v>
      </c>
      <c r="K9230" s="7">
        <v>0</v>
      </c>
      <c r="L9230" s="7">
        <v>0</v>
      </c>
      <c r="M9230" s="8">
        <f t="shared" si="483"/>
        <v>0</v>
      </c>
      <c r="N9230" t="s">
        <v>129</v>
      </c>
      <c r="O9230" s="7">
        <v>2025</v>
      </c>
      <c r="P9230" t="s">
        <v>157</v>
      </c>
      <c r="Q9230" t="s">
        <v>164</v>
      </c>
      <c r="R9230" t="s">
        <v>228</v>
      </c>
      <c r="S9230" t="s">
        <v>183</v>
      </c>
      <c r="T9230" t="s">
        <v>208</v>
      </c>
    </row>
    <row r="9231" spans="1:20" hidden="1" x14ac:dyDescent="0.3">
      <c r="A9231" s="21" t="s">
        <v>61</v>
      </c>
      <c r="B9231" s="27">
        <v>0</v>
      </c>
      <c r="C9231" s="27">
        <v>0</v>
      </c>
      <c r="D9231" s="27">
        <v>0</v>
      </c>
      <c r="E9231" s="28">
        <f t="shared" si="481"/>
        <v>0</v>
      </c>
      <c r="F9231" s="27">
        <v>0</v>
      </c>
      <c r="G9231" s="27">
        <v>0</v>
      </c>
      <c r="H9231" s="27">
        <v>0</v>
      </c>
      <c r="I9231" s="28">
        <f t="shared" si="482"/>
        <v>0</v>
      </c>
      <c r="J9231" s="7">
        <v>0</v>
      </c>
      <c r="K9231" s="7">
        <v>0</v>
      </c>
      <c r="L9231" s="7">
        <v>0</v>
      </c>
      <c r="M9231" s="8">
        <f t="shared" si="483"/>
        <v>0</v>
      </c>
      <c r="N9231" t="s">
        <v>129</v>
      </c>
      <c r="O9231" s="7">
        <v>2025</v>
      </c>
      <c r="P9231" t="s">
        <v>154</v>
      </c>
      <c r="Q9231" t="s">
        <v>164</v>
      </c>
      <c r="R9231" t="s">
        <v>228</v>
      </c>
      <c r="S9231" t="s">
        <v>183</v>
      </c>
      <c r="T9231" t="s">
        <v>201</v>
      </c>
    </row>
    <row r="9232" spans="1:20" hidden="1" x14ac:dyDescent="0.3">
      <c r="A9232" s="21" t="s">
        <v>8</v>
      </c>
      <c r="B9232" s="27">
        <v>2.0404925365659098E-2</v>
      </c>
      <c r="C9232" s="27">
        <v>0</v>
      </c>
      <c r="D9232" s="27">
        <v>0</v>
      </c>
      <c r="E9232" s="28">
        <f t="shared" si="481"/>
        <v>2.0404925365659098E-2</v>
      </c>
      <c r="F9232" s="27">
        <v>9.5252256428157919E-3</v>
      </c>
      <c r="G9232" s="27">
        <v>0</v>
      </c>
      <c r="H9232" s="27">
        <v>0</v>
      </c>
      <c r="I9232" s="28">
        <f t="shared" si="482"/>
        <v>9.5252256428157919E-3</v>
      </c>
      <c r="J9232" s="7">
        <v>7202756.878276607</v>
      </c>
      <c r="K9232" s="7">
        <v>0</v>
      </c>
      <c r="L9232" s="7">
        <v>0</v>
      </c>
      <c r="M9232" s="8">
        <f t="shared" si="483"/>
        <v>7202756.878276607</v>
      </c>
      <c r="N9232" t="s">
        <v>129</v>
      </c>
      <c r="O9232" s="7">
        <v>2025</v>
      </c>
      <c r="P9232" t="s">
        <v>157</v>
      </c>
      <c r="Q9232" t="s">
        <v>164</v>
      </c>
      <c r="R9232" t="s">
        <v>228</v>
      </c>
      <c r="S9232" t="s">
        <v>183</v>
      </c>
      <c r="T9232" t="s">
        <v>192</v>
      </c>
    </row>
    <row r="9233" spans="1:20" hidden="1" x14ac:dyDescent="0.3">
      <c r="A9233" s="21" t="s">
        <v>120</v>
      </c>
      <c r="B9233" s="27">
        <v>2.8956942488228441E-3</v>
      </c>
      <c r="C9233" s="27">
        <v>1.6065053984661376E-2</v>
      </c>
      <c r="D9233" s="27">
        <v>0</v>
      </c>
      <c r="E9233" s="28">
        <f t="shared" si="481"/>
        <v>1.8960748233484221E-2</v>
      </c>
      <c r="F9233" s="27">
        <v>9.2464191723968699E-3</v>
      </c>
      <c r="G9233" s="27">
        <v>3.6650314336184463E-3</v>
      </c>
      <c r="H9233" s="27">
        <v>0</v>
      </c>
      <c r="I9233" s="28">
        <f t="shared" si="482"/>
        <v>1.2911450606015316E-2</v>
      </c>
      <c r="J9233" s="7">
        <v>1022154.2737517878</v>
      </c>
      <c r="K9233" s="7">
        <v>5670820.9422145663</v>
      </c>
      <c r="L9233" s="7">
        <v>0</v>
      </c>
      <c r="M9233" s="8">
        <f t="shared" si="483"/>
        <v>6692975.2159663541</v>
      </c>
      <c r="N9233" t="s">
        <v>129</v>
      </c>
      <c r="O9233" s="7">
        <v>2025</v>
      </c>
      <c r="P9233" t="s">
        <v>160</v>
      </c>
      <c r="Q9233" t="s">
        <v>164</v>
      </c>
      <c r="R9233" t="s">
        <v>228</v>
      </c>
      <c r="S9233" t="s">
        <v>183</v>
      </c>
      <c r="T9233" t="s">
        <v>210</v>
      </c>
    </row>
    <row r="9234" spans="1:20" hidden="1" x14ac:dyDescent="0.3">
      <c r="A9234" s="21" t="s">
        <v>13</v>
      </c>
      <c r="B9234" s="27">
        <v>0</v>
      </c>
      <c r="C9234" s="27">
        <v>2.8450373119656595E-2</v>
      </c>
      <c r="D9234" s="27">
        <v>0</v>
      </c>
      <c r="E9234" s="28">
        <f t="shared" si="481"/>
        <v>2.8450373119656595E-2</v>
      </c>
      <c r="F9234" s="27">
        <v>0</v>
      </c>
      <c r="G9234" s="27">
        <v>1.1036576403802401E-2</v>
      </c>
      <c r="H9234" s="27">
        <v>0</v>
      </c>
      <c r="I9234" s="28">
        <f t="shared" si="482"/>
        <v>1.1036576403802401E-2</v>
      </c>
      <c r="J9234" s="7">
        <v>0</v>
      </c>
      <c r="K9234" s="7">
        <v>10042728.263148617</v>
      </c>
      <c r="L9234" s="7">
        <v>0</v>
      </c>
      <c r="M9234" s="8">
        <f t="shared" si="483"/>
        <v>10042728.263148617</v>
      </c>
      <c r="N9234" t="s">
        <v>129</v>
      </c>
      <c r="O9234" s="7">
        <v>2025</v>
      </c>
      <c r="P9234" t="s">
        <v>154</v>
      </c>
      <c r="Q9234" t="s">
        <v>164</v>
      </c>
      <c r="R9234" t="s">
        <v>228</v>
      </c>
      <c r="S9234" t="s">
        <v>183</v>
      </c>
      <c r="T9234" t="s">
        <v>193</v>
      </c>
    </row>
    <row r="9235" spans="1:20" hidden="1" x14ac:dyDescent="0.3">
      <c r="A9235" s="21" t="s">
        <v>114</v>
      </c>
      <c r="B9235" s="27">
        <v>0</v>
      </c>
      <c r="C9235" s="27">
        <v>0</v>
      </c>
      <c r="D9235" s="27">
        <v>0</v>
      </c>
      <c r="E9235" s="28">
        <f t="shared" si="481"/>
        <v>0</v>
      </c>
      <c r="F9235" s="27">
        <v>0</v>
      </c>
      <c r="G9235" s="27">
        <v>0</v>
      </c>
      <c r="H9235" s="27">
        <v>0</v>
      </c>
      <c r="I9235" s="28">
        <f t="shared" si="482"/>
        <v>0</v>
      </c>
      <c r="J9235" s="7">
        <v>0</v>
      </c>
      <c r="K9235" s="7">
        <v>0</v>
      </c>
      <c r="L9235" s="7">
        <v>0</v>
      </c>
      <c r="M9235" s="8">
        <f t="shared" si="483"/>
        <v>0</v>
      </c>
      <c r="N9235" t="s">
        <v>129</v>
      </c>
      <c r="O9235" s="7">
        <v>2025</v>
      </c>
      <c r="P9235" t="s">
        <v>161</v>
      </c>
      <c r="Q9235" t="s">
        <v>165</v>
      </c>
      <c r="R9235" t="s">
        <v>228</v>
      </c>
      <c r="S9235" t="s">
        <v>183</v>
      </c>
      <c r="T9235" t="s">
        <v>209</v>
      </c>
    </row>
    <row r="9236" spans="1:20" hidden="1" x14ac:dyDescent="0.3">
      <c r="A9236" s="21" t="s">
        <v>7</v>
      </c>
      <c r="B9236" s="27">
        <v>0</v>
      </c>
      <c r="C9236" s="27">
        <v>0</v>
      </c>
      <c r="D9236" s="27">
        <v>0</v>
      </c>
      <c r="E9236" s="28">
        <f t="shared" si="481"/>
        <v>0</v>
      </c>
      <c r="F9236" s="27">
        <v>0</v>
      </c>
      <c r="G9236" s="27">
        <v>0</v>
      </c>
      <c r="H9236" s="27">
        <v>0</v>
      </c>
      <c r="I9236" s="28">
        <f t="shared" si="482"/>
        <v>0</v>
      </c>
      <c r="J9236" s="7">
        <v>0</v>
      </c>
      <c r="K9236" s="7">
        <v>0</v>
      </c>
      <c r="L9236" s="7">
        <v>0</v>
      </c>
      <c r="M9236" s="8">
        <f t="shared" si="483"/>
        <v>0</v>
      </c>
      <c r="N9236" t="s">
        <v>129</v>
      </c>
      <c r="O9236" s="7">
        <v>2025</v>
      </c>
      <c r="P9236" t="s">
        <v>154</v>
      </c>
      <c r="Q9236" t="s">
        <v>164</v>
      </c>
      <c r="R9236" t="s">
        <v>228</v>
      </c>
      <c r="S9236" t="s">
        <v>183</v>
      </c>
      <c r="T9236" t="s">
        <v>192</v>
      </c>
    </row>
    <row r="9237" spans="1:20" hidden="1" x14ac:dyDescent="0.3">
      <c r="A9237" s="21" t="s">
        <v>6</v>
      </c>
      <c r="B9237" s="27">
        <v>0</v>
      </c>
      <c r="C9237" s="27">
        <v>0</v>
      </c>
      <c r="D9237" s="27">
        <v>0</v>
      </c>
      <c r="E9237" s="28">
        <f t="shared" si="481"/>
        <v>0</v>
      </c>
      <c r="F9237" s="27">
        <v>0</v>
      </c>
      <c r="G9237" s="27">
        <v>0</v>
      </c>
      <c r="H9237" s="27">
        <v>0</v>
      </c>
      <c r="I9237" s="28">
        <f t="shared" si="482"/>
        <v>0</v>
      </c>
      <c r="J9237" s="7">
        <v>0</v>
      </c>
      <c r="K9237" s="7">
        <v>0</v>
      </c>
      <c r="L9237" s="7">
        <v>0</v>
      </c>
      <c r="M9237" s="8">
        <f t="shared" si="483"/>
        <v>0</v>
      </c>
      <c r="N9237" t="s">
        <v>129</v>
      </c>
      <c r="O9237" s="7">
        <v>2025</v>
      </c>
      <c r="P9237" t="s">
        <v>154</v>
      </c>
      <c r="Q9237" t="s">
        <v>164</v>
      </c>
      <c r="R9237" t="s">
        <v>228</v>
      </c>
      <c r="S9237" t="s">
        <v>183</v>
      </c>
      <c r="T9237" t="s">
        <v>192</v>
      </c>
    </row>
    <row r="9238" spans="1:20" hidden="1" x14ac:dyDescent="0.3">
      <c r="A9238" s="21" t="s">
        <v>223</v>
      </c>
      <c r="B9238" s="27">
        <v>0</v>
      </c>
      <c r="C9238" s="27">
        <v>0</v>
      </c>
      <c r="D9238" s="27">
        <v>0</v>
      </c>
      <c r="E9238" s="28">
        <f t="shared" si="481"/>
        <v>0</v>
      </c>
      <c r="F9238" s="27">
        <v>0</v>
      </c>
      <c r="G9238" s="27">
        <v>0</v>
      </c>
      <c r="H9238" s="27">
        <v>0</v>
      </c>
      <c r="I9238" s="28">
        <f t="shared" si="482"/>
        <v>0</v>
      </c>
      <c r="J9238" s="7">
        <v>0</v>
      </c>
      <c r="K9238" s="7">
        <v>0</v>
      </c>
      <c r="L9238" s="7">
        <v>0</v>
      </c>
      <c r="M9238" s="8">
        <f t="shared" si="483"/>
        <v>0</v>
      </c>
      <c r="N9238" t="s">
        <v>129</v>
      </c>
      <c r="O9238" s="7">
        <v>2025</v>
      </c>
      <c r="P9238" t="s">
        <v>154</v>
      </c>
      <c r="Q9238" t="s">
        <v>164</v>
      </c>
      <c r="R9238" t="s">
        <v>228</v>
      </c>
      <c r="S9238" t="s">
        <v>183</v>
      </c>
      <c r="T9238" t="s">
        <v>193</v>
      </c>
    </row>
    <row r="9239" spans="1:20" hidden="1" x14ac:dyDescent="0.3">
      <c r="A9239" s="21" t="s">
        <v>118</v>
      </c>
      <c r="B9239" s="27">
        <v>1.2249148730121824E-2</v>
      </c>
      <c r="C9239" s="27">
        <v>1.9379892665534772E-2</v>
      </c>
      <c r="D9239" s="27">
        <v>0</v>
      </c>
      <c r="E9239" s="28">
        <f t="shared" si="481"/>
        <v>3.1629041395656594E-2</v>
      </c>
      <c r="F9239" s="27">
        <v>3.7034169852187625E-2</v>
      </c>
      <c r="G9239" s="27">
        <v>1.2049674523664405E-2</v>
      </c>
      <c r="H9239" s="27">
        <v>0</v>
      </c>
      <c r="I9239" s="28">
        <f t="shared" si="482"/>
        <v>4.9083844375852032E-2</v>
      </c>
      <c r="J9239" s="7">
        <v>4323840.3810779015</v>
      </c>
      <c r="K9239" s="7">
        <v>6840929.4665623661</v>
      </c>
      <c r="L9239" s="7">
        <v>0</v>
      </c>
      <c r="M9239" s="8">
        <f t="shared" si="483"/>
        <v>11164769.847640269</v>
      </c>
      <c r="N9239" t="s">
        <v>129</v>
      </c>
      <c r="O9239" s="7">
        <v>2025</v>
      </c>
      <c r="P9239" t="s">
        <v>160</v>
      </c>
      <c r="Q9239" t="s">
        <v>164</v>
      </c>
      <c r="R9239" t="s">
        <v>228</v>
      </c>
      <c r="S9239" t="s">
        <v>183</v>
      </c>
      <c r="T9239" t="s">
        <v>210</v>
      </c>
    </row>
    <row r="9240" spans="1:20" hidden="1" x14ac:dyDescent="0.3">
      <c r="A9240" s="21" t="s">
        <v>43</v>
      </c>
      <c r="B9240" s="27">
        <v>1.0850208978606894E-2</v>
      </c>
      <c r="C9240" s="27">
        <v>0</v>
      </c>
      <c r="D9240" s="27">
        <v>0</v>
      </c>
      <c r="E9240" s="28">
        <f t="shared" si="481"/>
        <v>1.0850208978606894E-2</v>
      </c>
      <c r="F9240" s="27">
        <v>3.148141060699234E-2</v>
      </c>
      <c r="G9240" s="27">
        <v>0</v>
      </c>
      <c r="H9240" s="27">
        <v>0</v>
      </c>
      <c r="I9240" s="28">
        <f t="shared" si="482"/>
        <v>3.148141060699234E-2</v>
      </c>
      <c r="J9240" s="7">
        <v>3830027.1111467211</v>
      </c>
      <c r="K9240" s="7">
        <v>0</v>
      </c>
      <c r="L9240" s="7">
        <v>0</v>
      </c>
      <c r="M9240" s="8">
        <f t="shared" si="483"/>
        <v>3830027.1111467211</v>
      </c>
      <c r="N9240" t="s">
        <v>129</v>
      </c>
      <c r="O9240" s="7">
        <v>2025</v>
      </c>
      <c r="P9240" t="s">
        <v>157</v>
      </c>
      <c r="Q9240" t="s">
        <v>164</v>
      </c>
      <c r="R9240" t="s">
        <v>228</v>
      </c>
      <c r="S9240" t="s">
        <v>183</v>
      </c>
      <c r="T9240" t="s">
        <v>197</v>
      </c>
    </row>
    <row r="9241" spans="1:20" hidden="1" x14ac:dyDescent="0.3">
      <c r="A9241" s="21" t="s">
        <v>98</v>
      </c>
      <c r="B9241" s="27">
        <v>1.6164047029666837E-3</v>
      </c>
      <c r="C9241" s="27">
        <v>7.6591935670730399E-4</v>
      </c>
      <c r="D9241" s="27">
        <v>0</v>
      </c>
      <c r="E9241" s="28">
        <f t="shared" si="481"/>
        <v>2.3823240596739879E-3</v>
      </c>
      <c r="F9241" s="27">
        <v>1.1409915330325938E-2</v>
      </c>
      <c r="G9241" s="27">
        <v>2.8721974378556172E-3</v>
      </c>
      <c r="H9241" s="27">
        <v>0</v>
      </c>
      <c r="I9241" s="28">
        <f t="shared" si="482"/>
        <v>1.4282112768181556E-2</v>
      </c>
      <c r="J9241" s="7">
        <v>570576.46052291489</v>
      </c>
      <c r="K9241" s="7">
        <v>270362.70978051354</v>
      </c>
      <c r="L9241" s="7">
        <v>0</v>
      </c>
      <c r="M9241" s="8">
        <f t="shared" si="483"/>
        <v>840939.17030342843</v>
      </c>
      <c r="N9241" t="s">
        <v>129</v>
      </c>
      <c r="O9241" s="7">
        <v>2025</v>
      </c>
      <c r="P9241" t="s">
        <v>154</v>
      </c>
      <c r="Q9241" t="s">
        <v>164</v>
      </c>
      <c r="R9241" t="s">
        <v>228</v>
      </c>
      <c r="S9241" t="s">
        <v>183</v>
      </c>
      <c r="T9241" t="s">
        <v>207</v>
      </c>
    </row>
    <row r="9242" spans="1:20" hidden="1" x14ac:dyDescent="0.3">
      <c r="A9242" s="21" t="s">
        <v>86</v>
      </c>
      <c r="B9242" s="27">
        <v>1.0172828640582691E-2</v>
      </c>
      <c r="C9242" s="27">
        <v>4.7598791725781638E-2</v>
      </c>
      <c r="D9242" s="27">
        <v>0</v>
      </c>
      <c r="E9242" s="28">
        <f t="shared" si="481"/>
        <v>5.777162036636433E-2</v>
      </c>
      <c r="F9242" s="27">
        <v>7.5354284895733968E-3</v>
      </c>
      <c r="G9242" s="27">
        <v>1.5070856979146771E-2</v>
      </c>
      <c r="H9242" s="27">
        <v>0</v>
      </c>
      <c r="I9242" s="28">
        <f t="shared" si="482"/>
        <v>2.2606285468720167E-2</v>
      </c>
      <c r="J9242" s="7">
        <v>3590917.8862178922</v>
      </c>
      <c r="K9242" s="7">
        <v>16801949.448809274</v>
      </c>
      <c r="L9242" s="7">
        <v>0</v>
      </c>
      <c r="M9242" s="8">
        <f t="shared" si="483"/>
        <v>20392867.335027166</v>
      </c>
      <c r="N9242" t="s">
        <v>129</v>
      </c>
      <c r="O9242" s="7">
        <v>2025</v>
      </c>
      <c r="P9242" t="s">
        <v>160</v>
      </c>
      <c r="Q9242" t="s">
        <v>164</v>
      </c>
      <c r="R9242" t="s">
        <v>228</v>
      </c>
      <c r="S9242" t="s">
        <v>183</v>
      </c>
      <c r="T9242" t="s">
        <v>205</v>
      </c>
    </row>
    <row r="9243" spans="1:20" hidden="1" x14ac:dyDescent="0.3">
      <c r="A9243" s="21" t="s">
        <v>20</v>
      </c>
      <c r="B9243" s="27">
        <v>0</v>
      </c>
      <c r="C9243" s="27">
        <v>2.5065318573448122E-2</v>
      </c>
      <c r="D9243" s="27">
        <v>0</v>
      </c>
      <c r="E9243" s="28">
        <f t="shared" si="481"/>
        <v>2.5065318573448122E-2</v>
      </c>
      <c r="F9243" s="27">
        <v>0</v>
      </c>
      <c r="G9243" s="27">
        <v>5.8746837342632686E-3</v>
      </c>
      <c r="H9243" s="27">
        <v>0</v>
      </c>
      <c r="I9243" s="28">
        <f t="shared" si="482"/>
        <v>5.8746837342632686E-3</v>
      </c>
      <c r="J9243" s="7">
        <v>0</v>
      </c>
      <c r="K9243" s="7">
        <v>8847834.1638504863</v>
      </c>
      <c r="L9243" s="7">
        <v>0</v>
      </c>
      <c r="M9243" s="8">
        <f t="shared" si="483"/>
        <v>8847834.1638504863</v>
      </c>
      <c r="N9243" t="s">
        <v>129</v>
      </c>
      <c r="O9243" s="7">
        <v>2025</v>
      </c>
      <c r="P9243" t="s">
        <v>154</v>
      </c>
      <c r="Q9243" t="s">
        <v>164</v>
      </c>
      <c r="R9243" t="s">
        <v>228</v>
      </c>
      <c r="S9243" t="s">
        <v>183</v>
      </c>
      <c r="T9243" t="s">
        <v>193</v>
      </c>
    </row>
    <row r="9244" spans="1:20" hidden="1" x14ac:dyDescent="0.3">
      <c r="A9244" s="21" t="s">
        <v>58</v>
      </c>
      <c r="B9244" s="27">
        <v>3.5885135853509042E-3</v>
      </c>
      <c r="C9244" s="27">
        <v>0</v>
      </c>
      <c r="D9244" s="27">
        <v>2.1204852739190802E-3</v>
      </c>
      <c r="E9244" s="28">
        <f t="shared" si="481"/>
        <v>5.7089988592699849E-3</v>
      </c>
      <c r="F9244" s="27">
        <v>1.9573710041301661E-2</v>
      </c>
      <c r="G9244" s="27">
        <v>0</v>
      </c>
      <c r="H9244" s="27">
        <v>9.7868550206508201E-3</v>
      </c>
      <c r="I9244" s="28">
        <f t="shared" si="482"/>
        <v>2.9360565061952483E-2</v>
      </c>
      <c r="J9244" s="7">
        <v>1266713.3276152725</v>
      </c>
      <c r="K9244" s="7">
        <v>0</v>
      </c>
      <c r="L9244" s="7">
        <v>748512.41150381695</v>
      </c>
      <c r="M9244" s="8">
        <f t="shared" si="483"/>
        <v>2015225.7391190894</v>
      </c>
      <c r="N9244" t="s">
        <v>129</v>
      </c>
      <c r="O9244" s="7">
        <v>2025</v>
      </c>
      <c r="P9244" t="s">
        <v>159</v>
      </c>
      <c r="Q9244" t="s">
        <v>164</v>
      </c>
      <c r="R9244" t="s">
        <v>228</v>
      </c>
      <c r="S9244" t="s">
        <v>183</v>
      </c>
      <c r="T9244" t="s">
        <v>200</v>
      </c>
    </row>
    <row r="9245" spans="1:20" hidden="1" x14ac:dyDescent="0.3">
      <c r="A9245" s="21" t="s">
        <v>28</v>
      </c>
      <c r="B9245" s="27">
        <v>1.1391316758583723E-3</v>
      </c>
      <c r="C9245" s="27">
        <v>0</v>
      </c>
      <c r="D9245" s="27">
        <v>0</v>
      </c>
      <c r="E9245" s="28">
        <f t="shared" si="481"/>
        <v>1.1391316758583723E-3</v>
      </c>
      <c r="F9245" s="27">
        <v>1.0270326009223953E-2</v>
      </c>
      <c r="G9245" s="27">
        <v>0</v>
      </c>
      <c r="H9245" s="27">
        <v>0</v>
      </c>
      <c r="I9245" s="28">
        <f t="shared" si="482"/>
        <v>1.0270326009223953E-2</v>
      </c>
      <c r="J9245" s="7">
        <v>402103.33370590332</v>
      </c>
      <c r="K9245" s="7">
        <v>0</v>
      </c>
      <c r="L9245" s="7">
        <v>0</v>
      </c>
      <c r="M9245" s="8">
        <f t="shared" si="483"/>
        <v>402103.33370590332</v>
      </c>
      <c r="N9245" t="s">
        <v>129</v>
      </c>
      <c r="O9245" s="7">
        <v>2025</v>
      </c>
      <c r="P9245" t="s">
        <v>155</v>
      </c>
      <c r="Q9245" t="s">
        <v>165</v>
      </c>
      <c r="R9245" t="s">
        <v>228</v>
      </c>
      <c r="S9245" t="s">
        <v>183</v>
      </c>
      <c r="T9245" t="s">
        <v>194</v>
      </c>
    </row>
    <row r="9246" spans="1:20" hidden="1" x14ac:dyDescent="0.3">
      <c r="A9246" s="21" t="s">
        <v>109</v>
      </c>
      <c r="B9246" s="27">
        <v>4.1419870340375725E-2</v>
      </c>
      <c r="C9246" s="27">
        <v>1.9262302440428928E-3</v>
      </c>
      <c r="D9246" s="27">
        <v>0</v>
      </c>
      <c r="E9246" s="28">
        <f t="shared" si="481"/>
        <v>4.3346100584418616E-2</v>
      </c>
      <c r="F9246" s="27">
        <v>5.4774195707636662E-2</v>
      </c>
      <c r="G9246" s="27">
        <v>9.6311510766991237E-3</v>
      </c>
      <c r="H9246" s="27">
        <v>0</v>
      </c>
      <c r="I9246" s="28">
        <f t="shared" si="482"/>
        <v>6.4405346784335793E-2</v>
      </c>
      <c r="J9246" s="7">
        <v>14620845.244234757</v>
      </c>
      <c r="K9246" s="7">
        <v>679942.11646439985</v>
      </c>
      <c r="L9246" s="7">
        <v>0</v>
      </c>
      <c r="M9246" s="8">
        <f t="shared" si="483"/>
        <v>15300787.360699158</v>
      </c>
      <c r="N9246" t="s">
        <v>129</v>
      </c>
      <c r="O9246" s="7">
        <v>2025</v>
      </c>
      <c r="P9246" t="s">
        <v>157</v>
      </c>
      <c r="Q9246" t="s">
        <v>164</v>
      </c>
      <c r="R9246" t="s">
        <v>228</v>
      </c>
      <c r="S9246" t="s">
        <v>183</v>
      </c>
      <c r="T9246" t="s">
        <v>208</v>
      </c>
    </row>
    <row r="9247" spans="1:20" hidden="1" x14ac:dyDescent="0.3">
      <c r="A9247" s="21" t="s">
        <v>63</v>
      </c>
      <c r="B9247" s="27">
        <v>0</v>
      </c>
      <c r="C9247" s="27">
        <v>0</v>
      </c>
      <c r="D9247" s="27">
        <v>0</v>
      </c>
      <c r="E9247" s="28">
        <f t="shared" si="481"/>
        <v>0</v>
      </c>
      <c r="F9247" s="27">
        <v>0</v>
      </c>
      <c r="G9247" s="27">
        <v>0</v>
      </c>
      <c r="H9247" s="27">
        <v>0</v>
      </c>
      <c r="I9247" s="28">
        <f t="shared" si="482"/>
        <v>0</v>
      </c>
      <c r="J9247" s="7">
        <v>0</v>
      </c>
      <c r="K9247" s="7">
        <v>0</v>
      </c>
      <c r="L9247" s="7">
        <v>0</v>
      </c>
      <c r="M9247" s="8">
        <f t="shared" si="483"/>
        <v>0</v>
      </c>
      <c r="N9247" t="s">
        <v>129</v>
      </c>
      <c r="O9247" s="7">
        <v>2025</v>
      </c>
      <c r="P9247" t="s">
        <v>154</v>
      </c>
      <c r="Q9247" t="s">
        <v>164</v>
      </c>
      <c r="R9247" t="s">
        <v>228</v>
      </c>
      <c r="S9247" t="s">
        <v>183</v>
      </c>
      <c r="T9247" t="s">
        <v>201</v>
      </c>
    </row>
    <row r="9248" spans="1:20" hidden="1" x14ac:dyDescent="0.3">
      <c r="A9248" s="21" t="s">
        <v>70</v>
      </c>
      <c r="B9248" s="27">
        <v>0</v>
      </c>
      <c r="C9248" s="27">
        <v>1.4514451774911088E-3</v>
      </c>
      <c r="D9248" s="27">
        <v>0</v>
      </c>
      <c r="E9248" s="28">
        <f t="shared" si="481"/>
        <v>1.4514451774911088E-3</v>
      </c>
      <c r="F9248" s="27">
        <v>0</v>
      </c>
      <c r="G9248" s="27">
        <v>1.0245495172952819E-2</v>
      </c>
      <c r="H9248" s="27">
        <v>0</v>
      </c>
      <c r="I9248" s="28">
        <f t="shared" si="482"/>
        <v>1.0245495172952819E-2</v>
      </c>
      <c r="J9248" s="7">
        <v>0</v>
      </c>
      <c r="K9248" s="7">
        <v>512347.21756003023</v>
      </c>
      <c r="L9248" s="7">
        <v>0</v>
      </c>
      <c r="M9248" s="8">
        <f t="shared" si="483"/>
        <v>512347.21756003023</v>
      </c>
      <c r="N9248" t="s">
        <v>129</v>
      </c>
      <c r="O9248" s="7">
        <v>2025</v>
      </c>
      <c r="P9248" t="s">
        <v>159</v>
      </c>
      <c r="Q9248" t="s">
        <v>164</v>
      </c>
      <c r="R9248" t="s">
        <v>228</v>
      </c>
      <c r="S9248" t="s">
        <v>183</v>
      </c>
      <c r="T9248" t="s">
        <v>202</v>
      </c>
    </row>
    <row r="9249" spans="1:20" hidden="1" x14ac:dyDescent="0.3">
      <c r="A9249" s="21" t="s">
        <v>0</v>
      </c>
      <c r="B9249" s="27">
        <v>1.9156260435362182E-3</v>
      </c>
      <c r="C9249" s="27">
        <v>2.911751462860432E-3</v>
      </c>
      <c r="D9249" s="27">
        <v>0</v>
      </c>
      <c r="E9249" s="28">
        <f t="shared" si="481"/>
        <v>4.8273775063966502E-3</v>
      </c>
      <c r="F9249" s="27">
        <v>9.1950047349413522E-3</v>
      </c>
      <c r="G9249" s="27">
        <v>9.1950047349413557E-3</v>
      </c>
      <c r="H9249" s="27">
        <v>0</v>
      </c>
      <c r="I9249" s="28">
        <f t="shared" si="482"/>
        <v>1.8390009469882708E-2</v>
      </c>
      <c r="J9249" s="7">
        <v>676198.92815229797</v>
      </c>
      <c r="K9249" s="7">
        <v>1027822.3272625296</v>
      </c>
      <c r="L9249" s="7">
        <v>0</v>
      </c>
      <c r="M9249" s="8">
        <f t="shared" si="483"/>
        <v>1704021.2554148277</v>
      </c>
      <c r="N9249" t="s">
        <v>129</v>
      </c>
      <c r="O9249" s="7">
        <v>2025</v>
      </c>
      <c r="P9249" t="s">
        <v>154</v>
      </c>
      <c r="Q9249" t="s">
        <v>164</v>
      </c>
      <c r="R9249" t="s">
        <v>228</v>
      </c>
      <c r="S9249" t="s">
        <v>183</v>
      </c>
      <c r="T9249" t="s">
        <v>192</v>
      </c>
    </row>
    <row r="9250" spans="1:20" hidden="1" x14ac:dyDescent="0.3">
      <c r="A9250" s="21" t="s">
        <v>39</v>
      </c>
      <c r="B9250" s="27">
        <v>1.0209806975270356E-3</v>
      </c>
      <c r="C9250" s="27">
        <v>0</v>
      </c>
      <c r="D9250" s="27">
        <v>0</v>
      </c>
      <c r="E9250" s="28">
        <f t="shared" si="481"/>
        <v>1.0209806975270356E-3</v>
      </c>
      <c r="F9250" s="27">
        <v>8.7512630844020257E-3</v>
      </c>
      <c r="G9250" s="27">
        <v>0</v>
      </c>
      <c r="H9250" s="27">
        <v>0</v>
      </c>
      <c r="I9250" s="28">
        <f t="shared" si="482"/>
        <v>8.7512630844020257E-3</v>
      </c>
      <c r="J9250" s="7">
        <v>360397.09089438111</v>
      </c>
      <c r="K9250" s="7">
        <v>0</v>
      </c>
      <c r="L9250" s="7">
        <v>0</v>
      </c>
      <c r="M9250" s="8">
        <f t="shared" si="483"/>
        <v>360397.09089438111</v>
      </c>
      <c r="N9250" t="s">
        <v>129</v>
      </c>
      <c r="O9250" s="7">
        <v>2025</v>
      </c>
      <c r="P9250" t="s">
        <v>154</v>
      </c>
      <c r="Q9250" t="s">
        <v>164</v>
      </c>
      <c r="R9250" t="s">
        <v>228</v>
      </c>
      <c r="S9250" t="s">
        <v>183</v>
      </c>
      <c r="T9250" t="s">
        <v>196</v>
      </c>
    </row>
    <row r="9251" spans="1:20" hidden="1" x14ac:dyDescent="0.3">
      <c r="A9251" s="21" t="s">
        <v>25</v>
      </c>
      <c r="B9251" s="27">
        <v>1.5172167223532545E-2</v>
      </c>
      <c r="C9251" s="27">
        <v>0</v>
      </c>
      <c r="D9251" s="27">
        <v>0</v>
      </c>
      <c r="E9251" s="28">
        <f t="shared" si="481"/>
        <v>1.5172167223532545E-2</v>
      </c>
      <c r="F9251" s="27">
        <v>7.0575079232255925E-3</v>
      </c>
      <c r="G9251" s="27">
        <v>0</v>
      </c>
      <c r="H9251" s="27">
        <v>0</v>
      </c>
      <c r="I9251" s="28">
        <f t="shared" si="482"/>
        <v>7.0575079232255925E-3</v>
      </c>
      <c r="J9251" s="7">
        <v>5355639.8697531428</v>
      </c>
      <c r="K9251" s="7">
        <v>0</v>
      </c>
      <c r="L9251" s="7">
        <v>0</v>
      </c>
      <c r="M9251" s="8">
        <f t="shared" si="483"/>
        <v>5355639.8697531428</v>
      </c>
      <c r="N9251" t="s">
        <v>129</v>
      </c>
      <c r="O9251" s="7">
        <v>2025</v>
      </c>
      <c r="P9251" t="s">
        <v>155</v>
      </c>
      <c r="Q9251" t="s">
        <v>165</v>
      </c>
      <c r="R9251" t="s">
        <v>228</v>
      </c>
      <c r="S9251" t="s">
        <v>183</v>
      </c>
      <c r="T9251" t="s">
        <v>194</v>
      </c>
    </row>
    <row r="9252" spans="1:20" hidden="1" x14ac:dyDescent="0.3">
      <c r="A9252" s="21" t="s">
        <v>44</v>
      </c>
      <c r="B9252" s="27">
        <v>6.8588612330565532E-3</v>
      </c>
      <c r="C9252" s="27">
        <v>0</v>
      </c>
      <c r="D9252" s="27">
        <v>1.9433440024053611E-3</v>
      </c>
      <c r="E9252" s="28">
        <f t="shared" si="481"/>
        <v>8.8022052354619143E-3</v>
      </c>
      <c r="F9252" s="27">
        <v>6.8588612330565532E-3</v>
      </c>
      <c r="G9252" s="27">
        <v>0</v>
      </c>
      <c r="H9252" s="27">
        <v>6.8588612330565523E-3</v>
      </c>
      <c r="I9252" s="28">
        <f t="shared" si="482"/>
        <v>1.3717722466113105E-2</v>
      </c>
      <c r="J9252" s="7">
        <v>2421116.9136000001</v>
      </c>
      <c r="K9252" s="7">
        <v>0</v>
      </c>
      <c r="L9252" s="7">
        <v>685983.12070967234</v>
      </c>
      <c r="M9252" s="8">
        <f t="shared" si="483"/>
        <v>3107100.0343096722</v>
      </c>
      <c r="N9252" t="s">
        <v>129</v>
      </c>
      <c r="O9252" s="7">
        <v>2025</v>
      </c>
      <c r="P9252" t="s">
        <v>157</v>
      </c>
      <c r="Q9252" t="s">
        <v>164</v>
      </c>
      <c r="R9252" t="s">
        <v>228</v>
      </c>
      <c r="S9252" t="s">
        <v>183</v>
      </c>
      <c r="T9252" t="s">
        <v>197</v>
      </c>
    </row>
    <row r="9253" spans="1:20" hidden="1" x14ac:dyDescent="0.3">
      <c r="A9253" s="21" t="s">
        <v>106</v>
      </c>
      <c r="B9253" s="27">
        <v>0</v>
      </c>
      <c r="C9253" s="27">
        <v>0</v>
      </c>
      <c r="D9253" s="27">
        <v>0</v>
      </c>
      <c r="E9253" s="28">
        <f t="shared" si="481"/>
        <v>0</v>
      </c>
      <c r="F9253" s="27">
        <v>0</v>
      </c>
      <c r="G9253" s="27">
        <v>0</v>
      </c>
      <c r="H9253" s="27">
        <v>0</v>
      </c>
      <c r="I9253" s="28">
        <f t="shared" si="482"/>
        <v>0</v>
      </c>
      <c r="J9253" s="7">
        <v>0</v>
      </c>
      <c r="K9253" s="7">
        <v>0</v>
      </c>
      <c r="L9253" s="7">
        <v>0</v>
      </c>
      <c r="M9253" s="8">
        <f t="shared" si="483"/>
        <v>0</v>
      </c>
      <c r="N9253" t="s">
        <v>129</v>
      </c>
      <c r="O9253" s="7">
        <v>2025</v>
      </c>
      <c r="P9253" t="s">
        <v>154</v>
      </c>
      <c r="Q9253" t="s">
        <v>164</v>
      </c>
      <c r="R9253" t="s">
        <v>228</v>
      </c>
      <c r="S9253" t="s">
        <v>183</v>
      </c>
      <c r="T9253" t="s">
        <v>207</v>
      </c>
    </row>
    <row r="9254" spans="1:20" hidden="1" x14ac:dyDescent="0.3">
      <c r="A9254" s="21" t="s">
        <v>54</v>
      </c>
      <c r="B9254" s="27">
        <v>0</v>
      </c>
      <c r="C9254" s="27">
        <v>0</v>
      </c>
      <c r="D9254" s="27">
        <v>7.9938740609249777E-4</v>
      </c>
      <c r="E9254" s="28">
        <f t="shared" si="481"/>
        <v>7.9938740609249777E-4</v>
      </c>
      <c r="F9254" s="27">
        <v>0</v>
      </c>
      <c r="G9254" s="27">
        <v>0</v>
      </c>
      <c r="H9254" s="27">
        <v>5.6427345224274823E-3</v>
      </c>
      <c r="I9254" s="28">
        <f t="shared" si="482"/>
        <v>5.6427345224274823E-3</v>
      </c>
      <c r="J9254" s="7">
        <v>0</v>
      </c>
      <c r="K9254" s="7">
        <v>0</v>
      </c>
      <c r="L9254" s="7">
        <v>282176.63306579099</v>
      </c>
      <c r="M9254" s="8">
        <f t="shared" si="483"/>
        <v>282176.63306579099</v>
      </c>
      <c r="N9254" t="s">
        <v>129</v>
      </c>
      <c r="O9254" s="7">
        <v>2025</v>
      </c>
      <c r="P9254" t="s">
        <v>156</v>
      </c>
      <c r="Q9254" t="s">
        <v>165</v>
      </c>
      <c r="R9254" t="s">
        <v>228</v>
      </c>
      <c r="S9254" t="s">
        <v>183</v>
      </c>
      <c r="T9254" t="s">
        <v>199</v>
      </c>
    </row>
    <row r="9255" spans="1:20" hidden="1" x14ac:dyDescent="0.3">
      <c r="A9255" s="21" t="s">
        <v>33</v>
      </c>
      <c r="B9255" s="27">
        <v>1.0502645807460168E-3</v>
      </c>
      <c r="C9255" s="27">
        <v>0</v>
      </c>
      <c r="D9255" s="27">
        <v>0</v>
      </c>
      <c r="E9255" s="28">
        <f t="shared" si="481"/>
        <v>1.0502645807460168E-3</v>
      </c>
      <c r="F9255" s="27">
        <v>7.8769839447783933E-3</v>
      </c>
      <c r="G9255" s="27">
        <v>0</v>
      </c>
      <c r="H9255" s="27">
        <v>0</v>
      </c>
      <c r="I9255" s="28">
        <f t="shared" si="482"/>
        <v>7.8769839447783933E-3</v>
      </c>
      <c r="J9255" s="7">
        <v>370734.04079732706</v>
      </c>
      <c r="K9255" s="7">
        <v>0</v>
      </c>
      <c r="L9255" s="7">
        <v>0</v>
      </c>
      <c r="M9255" s="8">
        <f t="shared" si="483"/>
        <v>370734.04079732706</v>
      </c>
      <c r="N9255" t="s">
        <v>129</v>
      </c>
      <c r="O9255" s="7">
        <v>2025</v>
      </c>
      <c r="P9255" t="s">
        <v>156</v>
      </c>
      <c r="Q9255" t="s">
        <v>165</v>
      </c>
      <c r="R9255" t="s">
        <v>228</v>
      </c>
      <c r="S9255" t="s">
        <v>183</v>
      </c>
      <c r="T9255" t="s">
        <v>195</v>
      </c>
    </row>
    <row r="9256" spans="1:20" hidden="1" x14ac:dyDescent="0.3">
      <c r="A9256" s="21" t="s">
        <v>9</v>
      </c>
      <c r="B9256" s="27">
        <v>0</v>
      </c>
      <c r="C9256" s="27">
        <v>0</v>
      </c>
      <c r="D9256" s="27">
        <v>0</v>
      </c>
      <c r="E9256" s="28">
        <f t="shared" si="481"/>
        <v>0</v>
      </c>
      <c r="F9256" s="27">
        <v>0</v>
      </c>
      <c r="G9256" s="27">
        <v>0</v>
      </c>
      <c r="H9256" s="27">
        <v>0</v>
      </c>
      <c r="I9256" s="28">
        <f t="shared" si="482"/>
        <v>0</v>
      </c>
      <c r="J9256" s="7">
        <v>0</v>
      </c>
      <c r="K9256" s="7">
        <v>0</v>
      </c>
      <c r="L9256" s="7">
        <v>0</v>
      </c>
      <c r="M9256" s="8">
        <f t="shared" si="483"/>
        <v>0</v>
      </c>
      <c r="N9256" t="s">
        <v>129</v>
      </c>
      <c r="O9256" s="7">
        <v>2025</v>
      </c>
      <c r="P9256" t="s">
        <v>154</v>
      </c>
      <c r="Q9256" t="s">
        <v>164</v>
      </c>
      <c r="R9256" t="s">
        <v>228</v>
      </c>
      <c r="S9256" t="s">
        <v>183</v>
      </c>
      <c r="T9256" t="s">
        <v>193</v>
      </c>
    </row>
    <row r="9257" spans="1:20" hidden="1" x14ac:dyDescent="0.3">
      <c r="A9257" s="21" t="s">
        <v>60</v>
      </c>
      <c r="B9257" s="27">
        <v>0</v>
      </c>
      <c r="C9257" s="27">
        <v>0</v>
      </c>
      <c r="D9257" s="27">
        <v>0</v>
      </c>
      <c r="E9257" s="28">
        <f t="shared" si="481"/>
        <v>0</v>
      </c>
      <c r="F9257" s="27">
        <v>0</v>
      </c>
      <c r="G9257" s="27">
        <v>0</v>
      </c>
      <c r="H9257" s="27">
        <v>0</v>
      </c>
      <c r="I9257" s="28">
        <f t="shared" si="482"/>
        <v>0</v>
      </c>
      <c r="J9257" s="7">
        <v>0</v>
      </c>
      <c r="K9257" s="7">
        <v>0</v>
      </c>
      <c r="L9257" s="7">
        <v>0</v>
      </c>
      <c r="M9257" s="8">
        <f t="shared" si="483"/>
        <v>0</v>
      </c>
      <c r="N9257" t="s">
        <v>129</v>
      </c>
      <c r="O9257" s="7">
        <v>2025</v>
      </c>
      <c r="P9257" t="s">
        <v>154</v>
      </c>
      <c r="Q9257" t="s">
        <v>164</v>
      </c>
      <c r="R9257" t="s">
        <v>228</v>
      </c>
      <c r="S9257" t="s">
        <v>183</v>
      </c>
      <c r="T9257" t="s">
        <v>201</v>
      </c>
    </row>
    <row r="9258" spans="1:20" hidden="1" x14ac:dyDescent="0.3">
      <c r="A9258" s="21" t="s">
        <v>224</v>
      </c>
      <c r="B9258" s="27">
        <v>0</v>
      </c>
      <c r="C9258" s="27">
        <v>0</v>
      </c>
      <c r="D9258" s="27">
        <v>0</v>
      </c>
      <c r="E9258" s="28">
        <f t="shared" si="481"/>
        <v>0</v>
      </c>
      <c r="F9258" s="27">
        <v>0</v>
      </c>
      <c r="G9258" s="27">
        <v>0</v>
      </c>
      <c r="H9258" s="27">
        <v>0</v>
      </c>
      <c r="I9258" s="28">
        <f t="shared" si="482"/>
        <v>0</v>
      </c>
      <c r="J9258" s="7">
        <v>0</v>
      </c>
      <c r="K9258" s="7">
        <v>0</v>
      </c>
      <c r="L9258" s="7">
        <v>0</v>
      </c>
      <c r="M9258" s="8">
        <f t="shared" si="483"/>
        <v>0</v>
      </c>
      <c r="N9258" t="s">
        <v>129</v>
      </c>
      <c r="O9258" s="7">
        <v>2025</v>
      </c>
      <c r="P9258" t="s">
        <v>160</v>
      </c>
      <c r="Q9258" t="s">
        <v>164</v>
      </c>
      <c r="R9258" t="s">
        <v>228</v>
      </c>
      <c r="S9258" t="s">
        <v>183</v>
      </c>
      <c r="T9258" t="s">
        <v>225</v>
      </c>
    </row>
    <row r="9259" spans="1:20" hidden="1" x14ac:dyDescent="0.3">
      <c r="A9259" s="21" t="s">
        <v>96</v>
      </c>
      <c r="B9259" s="27">
        <v>0</v>
      </c>
      <c r="C9259" s="27">
        <v>0</v>
      </c>
      <c r="D9259" s="27">
        <v>0</v>
      </c>
      <c r="E9259" s="28">
        <f t="shared" si="481"/>
        <v>0</v>
      </c>
      <c r="F9259" s="27">
        <v>0</v>
      </c>
      <c r="G9259" s="27">
        <v>0</v>
      </c>
      <c r="H9259" s="27">
        <v>0</v>
      </c>
      <c r="I9259" s="28">
        <f t="shared" si="482"/>
        <v>0</v>
      </c>
      <c r="J9259" s="7">
        <v>0</v>
      </c>
      <c r="K9259" s="7">
        <v>0</v>
      </c>
      <c r="L9259" s="7">
        <v>0</v>
      </c>
      <c r="M9259" s="8">
        <f t="shared" si="483"/>
        <v>0</v>
      </c>
      <c r="N9259" t="s">
        <v>129</v>
      </c>
      <c r="O9259" s="7">
        <v>2025</v>
      </c>
      <c r="P9259" t="s">
        <v>154</v>
      </c>
      <c r="Q9259" t="s">
        <v>164</v>
      </c>
      <c r="R9259" t="s">
        <v>228</v>
      </c>
      <c r="S9259" t="s">
        <v>183</v>
      </c>
      <c r="T9259" t="s">
        <v>207</v>
      </c>
    </row>
    <row r="9260" spans="1:20" hidden="1" x14ac:dyDescent="0.3">
      <c r="A9260" s="21" t="s">
        <v>116</v>
      </c>
      <c r="B9260" s="27">
        <v>0</v>
      </c>
      <c r="C9260" s="27">
        <v>0</v>
      </c>
      <c r="D9260" s="27">
        <v>0</v>
      </c>
      <c r="E9260" s="28">
        <f t="shared" si="481"/>
        <v>0</v>
      </c>
      <c r="F9260" s="27">
        <v>0</v>
      </c>
      <c r="G9260" s="27">
        <v>0</v>
      </c>
      <c r="H9260" s="27">
        <v>0</v>
      </c>
      <c r="I9260" s="28">
        <f t="shared" si="482"/>
        <v>0</v>
      </c>
      <c r="J9260" s="7">
        <v>0</v>
      </c>
      <c r="K9260" s="7">
        <v>0</v>
      </c>
      <c r="L9260" s="7">
        <v>0</v>
      </c>
      <c r="M9260" s="8">
        <f t="shared" si="483"/>
        <v>0</v>
      </c>
      <c r="N9260" t="s">
        <v>129</v>
      </c>
      <c r="O9260" s="7">
        <v>2025</v>
      </c>
      <c r="P9260" t="s">
        <v>161</v>
      </c>
      <c r="Q9260" t="s">
        <v>165</v>
      </c>
      <c r="R9260" t="s">
        <v>228</v>
      </c>
      <c r="S9260" t="s">
        <v>183</v>
      </c>
      <c r="T9260" t="s">
        <v>209</v>
      </c>
    </row>
    <row r="9261" spans="1:20" hidden="1" x14ac:dyDescent="0.3">
      <c r="A9261" s="21" t="s">
        <v>75</v>
      </c>
      <c r="B9261" s="27">
        <v>0</v>
      </c>
      <c r="C9261" s="27">
        <v>0</v>
      </c>
      <c r="D9261" s="27">
        <v>0</v>
      </c>
      <c r="E9261" s="28">
        <f t="shared" si="481"/>
        <v>0</v>
      </c>
      <c r="F9261" s="27">
        <v>0</v>
      </c>
      <c r="G9261" s="27">
        <v>0</v>
      </c>
      <c r="H9261" s="27">
        <v>0</v>
      </c>
      <c r="I9261" s="28">
        <f t="shared" si="482"/>
        <v>0</v>
      </c>
      <c r="J9261" s="7">
        <v>0</v>
      </c>
      <c r="K9261" s="7">
        <v>0</v>
      </c>
      <c r="L9261" s="7">
        <v>0</v>
      </c>
      <c r="M9261" s="8">
        <f t="shared" si="483"/>
        <v>0</v>
      </c>
      <c r="N9261" t="s">
        <v>129</v>
      </c>
      <c r="O9261" s="7">
        <v>2025</v>
      </c>
      <c r="P9261" t="s">
        <v>154</v>
      </c>
      <c r="Q9261" t="s">
        <v>164</v>
      </c>
      <c r="R9261" t="s">
        <v>228</v>
      </c>
      <c r="S9261" t="s">
        <v>183</v>
      </c>
      <c r="T9261" t="s">
        <v>202</v>
      </c>
    </row>
    <row r="9262" spans="1:20" hidden="1" x14ac:dyDescent="0.3">
      <c r="A9262" s="21" t="s">
        <v>79</v>
      </c>
      <c r="B9262" s="27">
        <v>3.3403780125047945E-2</v>
      </c>
      <c r="C9262" s="27">
        <v>3.4144713123049578E-2</v>
      </c>
      <c r="D9262" s="27">
        <v>0</v>
      </c>
      <c r="E9262" s="28">
        <f t="shared" si="481"/>
        <v>6.754849324809753E-2</v>
      </c>
      <c r="F9262" s="27">
        <v>7.0946081138895015E-2</v>
      </c>
      <c r="G9262" s="27">
        <v>6.1652045186354684E-2</v>
      </c>
      <c r="H9262" s="27">
        <v>0</v>
      </c>
      <c r="I9262" s="28">
        <f t="shared" si="482"/>
        <v>0.1325981263252497</v>
      </c>
      <c r="J9262" s="7">
        <v>11791236.80898392</v>
      </c>
      <c r="K9262" s="7">
        <v>12052779.556730477</v>
      </c>
      <c r="L9262" s="7">
        <v>0</v>
      </c>
      <c r="M9262" s="8">
        <f t="shared" si="483"/>
        <v>23844016.365714397</v>
      </c>
      <c r="N9262" t="s">
        <v>129</v>
      </c>
      <c r="O9262" s="7">
        <v>2025</v>
      </c>
      <c r="P9262" t="s">
        <v>154</v>
      </c>
      <c r="Q9262" t="s">
        <v>164</v>
      </c>
      <c r="R9262" t="s">
        <v>228</v>
      </c>
      <c r="S9262" t="s">
        <v>183</v>
      </c>
      <c r="T9262" t="s">
        <v>203</v>
      </c>
    </row>
    <row r="9263" spans="1:20" hidden="1" x14ac:dyDescent="0.3">
      <c r="A9263" s="21" t="s">
        <v>41</v>
      </c>
      <c r="B9263" s="27">
        <v>0</v>
      </c>
      <c r="C9263" s="27">
        <v>0</v>
      </c>
      <c r="D9263" s="27">
        <v>0</v>
      </c>
      <c r="E9263" s="28">
        <f t="shared" si="481"/>
        <v>0</v>
      </c>
      <c r="F9263" s="27">
        <v>0</v>
      </c>
      <c r="G9263" s="27">
        <v>0</v>
      </c>
      <c r="H9263" s="27">
        <v>0</v>
      </c>
      <c r="I9263" s="28">
        <f t="shared" si="482"/>
        <v>0</v>
      </c>
      <c r="J9263" s="7">
        <v>0</v>
      </c>
      <c r="K9263" s="7">
        <v>0</v>
      </c>
      <c r="L9263" s="7">
        <v>0</v>
      </c>
      <c r="M9263" s="8">
        <f t="shared" si="483"/>
        <v>0</v>
      </c>
      <c r="N9263" t="s">
        <v>129</v>
      </c>
      <c r="O9263" s="7">
        <v>2025</v>
      </c>
      <c r="P9263" t="s">
        <v>154</v>
      </c>
      <c r="Q9263" t="s">
        <v>164</v>
      </c>
      <c r="R9263" t="s">
        <v>228</v>
      </c>
      <c r="S9263" t="s">
        <v>183</v>
      </c>
      <c r="T9263" t="s">
        <v>196</v>
      </c>
    </row>
    <row r="9264" spans="1:20" hidden="1" x14ac:dyDescent="0.3">
      <c r="A9264" s="21" t="s">
        <v>112</v>
      </c>
      <c r="B9264" s="27">
        <v>0</v>
      </c>
      <c r="C9264" s="27">
        <v>0</v>
      </c>
      <c r="D9264" s="27">
        <v>0</v>
      </c>
      <c r="E9264" s="28">
        <f t="shared" si="481"/>
        <v>0</v>
      </c>
      <c r="F9264" s="27">
        <v>0</v>
      </c>
      <c r="G9264" s="27">
        <v>0</v>
      </c>
      <c r="H9264" s="27">
        <v>0</v>
      </c>
      <c r="I9264" s="28">
        <f t="shared" si="482"/>
        <v>0</v>
      </c>
      <c r="J9264" s="7">
        <v>0</v>
      </c>
      <c r="K9264" s="7">
        <v>0</v>
      </c>
      <c r="L9264" s="7">
        <v>0</v>
      </c>
      <c r="M9264" s="8">
        <f t="shared" si="483"/>
        <v>0</v>
      </c>
      <c r="N9264" t="s">
        <v>129</v>
      </c>
      <c r="O9264" s="7">
        <v>2025</v>
      </c>
      <c r="P9264" t="s">
        <v>161</v>
      </c>
      <c r="Q9264" t="s">
        <v>165</v>
      </c>
      <c r="R9264" t="s">
        <v>228</v>
      </c>
      <c r="S9264" t="s">
        <v>183</v>
      </c>
      <c r="T9264" t="s">
        <v>209</v>
      </c>
    </row>
    <row r="9265" spans="1:20" hidden="1" x14ac:dyDescent="0.3">
      <c r="A9265" s="21" t="s">
        <v>74</v>
      </c>
      <c r="B9265" s="27">
        <v>5.3844940943458919E-4</v>
      </c>
      <c r="C9265" s="27">
        <v>0</v>
      </c>
      <c r="D9265" s="27">
        <v>0</v>
      </c>
      <c r="E9265" s="28">
        <f t="shared" si="481"/>
        <v>5.3844940943458919E-4</v>
      </c>
      <c r="F9265" s="27">
        <v>2.019185180070996E-3</v>
      </c>
      <c r="G9265" s="27">
        <v>0</v>
      </c>
      <c r="H9265" s="27">
        <v>0</v>
      </c>
      <c r="I9265" s="28">
        <f t="shared" si="482"/>
        <v>2.019185180070996E-3</v>
      </c>
      <c r="J9265" s="7">
        <v>190067.84479281018</v>
      </c>
      <c r="K9265" s="7">
        <v>0</v>
      </c>
      <c r="L9265" s="7">
        <v>0</v>
      </c>
      <c r="M9265" s="8">
        <f t="shared" si="483"/>
        <v>190067.84479281018</v>
      </c>
      <c r="N9265" t="s">
        <v>129</v>
      </c>
      <c r="O9265" s="7">
        <v>2025</v>
      </c>
      <c r="P9265" t="s">
        <v>159</v>
      </c>
      <c r="Q9265" t="s">
        <v>164</v>
      </c>
      <c r="R9265" t="s">
        <v>228</v>
      </c>
      <c r="S9265" t="s">
        <v>183</v>
      </c>
      <c r="T9265" t="s">
        <v>202</v>
      </c>
    </row>
    <row r="9266" spans="1:20" hidden="1" x14ac:dyDescent="0.3">
      <c r="A9266" s="21" t="s">
        <v>47</v>
      </c>
      <c r="B9266" s="27">
        <v>0</v>
      </c>
      <c r="C9266" s="27">
        <v>0</v>
      </c>
      <c r="D9266" s="27">
        <v>0</v>
      </c>
      <c r="E9266" s="28">
        <f t="shared" si="481"/>
        <v>0</v>
      </c>
      <c r="F9266" s="27">
        <v>0</v>
      </c>
      <c r="G9266" s="27">
        <v>0</v>
      </c>
      <c r="H9266" s="27">
        <v>0</v>
      </c>
      <c r="I9266" s="28">
        <f t="shared" si="482"/>
        <v>0</v>
      </c>
      <c r="J9266" s="7">
        <v>0</v>
      </c>
      <c r="K9266" s="7">
        <v>0</v>
      </c>
      <c r="L9266" s="7">
        <v>0</v>
      </c>
      <c r="M9266" s="8">
        <f t="shared" si="483"/>
        <v>0</v>
      </c>
      <c r="N9266" t="s">
        <v>129</v>
      </c>
      <c r="O9266" s="7">
        <v>2025</v>
      </c>
      <c r="P9266" t="s">
        <v>157</v>
      </c>
      <c r="Q9266" t="s">
        <v>164</v>
      </c>
      <c r="R9266" t="s">
        <v>228</v>
      </c>
      <c r="S9266" t="s">
        <v>183</v>
      </c>
      <c r="T9266" t="s">
        <v>197</v>
      </c>
    </row>
    <row r="9267" spans="1:20" hidden="1" x14ac:dyDescent="0.3">
      <c r="A9267" s="21" t="s">
        <v>104</v>
      </c>
      <c r="B9267" s="27">
        <v>9.9967000227681744E-4</v>
      </c>
      <c r="C9267" s="27">
        <v>0</v>
      </c>
      <c r="D9267" s="27">
        <v>0</v>
      </c>
      <c r="E9267" s="28">
        <f t="shared" si="481"/>
        <v>9.9967000227681744E-4</v>
      </c>
      <c r="F9267" s="27">
        <v>4.6138615066610676E-3</v>
      </c>
      <c r="G9267" s="27">
        <v>0</v>
      </c>
      <c r="H9267" s="27">
        <v>0</v>
      </c>
      <c r="I9267" s="28">
        <f t="shared" si="482"/>
        <v>4.6138615066610676E-3</v>
      </c>
      <c r="J9267" s="7">
        <v>352874.60531584069</v>
      </c>
      <c r="K9267" s="7">
        <v>0</v>
      </c>
      <c r="L9267" s="7">
        <v>0</v>
      </c>
      <c r="M9267" s="8">
        <f t="shared" si="483"/>
        <v>352874.60531584069</v>
      </c>
      <c r="N9267" t="s">
        <v>129</v>
      </c>
      <c r="O9267" s="7">
        <v>2025</v>
      </c>
      <c r="P9267" t="s">
        <v>154</v>
      </c>
      <c r="Q9267" t="s">
        <v>164</v>
      </c>
      <c r="R9267" t="s">
        <v>228</v>
      </c>
      <c r="S9267" t="s">
        <v>183</v>
      </c>
      <c r="T9267" t="s">
        <v>207</v>
      </c>
    </row>
    <row r="9268" spans="1:20" hidden="1" x14ac:dyDescent="0.3">
      <c r="A9268" s="21" t="s">
        <v>36</v>
      </c>
      <c r="B9268" s="27">
        <v>0</v>
      </c>
      <c r="C9268" s="27">
        <v>2.1518752603545774E-2</v>
      </c>
      <c r="D9268" s="27">
        <v>0</v>
      </c>
      <c r="E9268" s="28">
        <f t="shared" si="481"/>
        <v>2.1518752603545774E-2</v>
      </c>
      <c r="F9268" s="27">
        <v>0</v>
      </c>
      <c r="G9268" s="27">
        <v>1.388306662293025E-2</v>
      </c>
      <c r="H9268" s="27">
        <v>0</v>
      </c>
      <c r="I9268" s="28">
        <f t="shared" si="482"/>
        <v>1.388306662293025E-2</v>
      </c>
      <c r="J9268" s="7">
        <v>0</v>
      </c>
      <c r="K9268" s="7">
        <v>7595927.9708012557</v>
      </c>
      <c r="L9268" s="7">
        <v>0</v>
      </c>
      <c r="M9268" s="8">
        <f t="shared" si="483"/>
        <v>7595927.9708012557</v>
      </c>
      <c r="N9268" t="s">
        <v>129</v>
      </c>
      <c r="O9268" s="7">
        <v>2025</v>
      </c>
      <c r="P9268" t="s">
        <v>156</v>
      </c>
      <c r="Q9268" t="s">
        <v>165</v>
      </c>
      <c r="R9268" t="s">
        <v>228</v>
      </c>
      <c r="S9268" t="s">
        <v>183</v>
      </c>
      <c r="T9268" t="s">
        <v>195</v>
      </c>
    </row>
    <row r="9269" spans="1:20" hidden="1" x14ac:dyDescent="0.3">
      <c r="A9269" s="21" t="s">
        <v>16</v>
      </c>
      <c r="B9269" s="27">
        <v>0</v>
      </c>
      <c r="C9269" s="27">
        <v>0</v>
      </c>
      <c r="D9269" s="27">
        <v>0</v>
      </c>
      <c r="E9269" s="28">
        <f t="shared" si="481"/>
        <v>0</v>
      </c>
      <c r="F9269" s="27">
        <v>0</v>
      </c>
      <c r="G9269" s="27">
        <v>0</v>
      </c>
      <c r="H9269" s="27">
        <v>0</v>
      </c>
      <c r="I9269" s="28">
        <f t="shared" si="482"/>
        <v>0</v>
      </c>
      <c r="J9269" s="7">
        <v>0</v>
      </c>
      <c r="K9269" s="7">
        <v>0</v>
      </c>
      <c r="L9269" s="7">
        <v>0</v>
      </c>
      <c r="M9269" s="8">
        <f t="shared" si="483"/>
        <v>0</v>
      </c>
      <c r="N9269" t="s">
        <v>129</v>
      </c>
      <c r="O9269" s="7">
        <v>2025</v>
      </c>
      <c r="P9269" t="s">
        <v>154</v>
      </c>
      <c r="Q9269" t="s">
        <v>164</v>
      </c>
      <c r="R9269" t="s">
        <v>228</v>
      </c>
      <c r="S9269" t="s">
        <v>183</v>
      </c>
      <c r="T9269" t="s">
        <v>193</v>
      </c>
    </row>
    <row r="9270" spans="1:20" hidden="1" x14ac:dyDescent="0.3">
      <c r="A9270" s="21" t="s">
        <v>87</v>
      </c>
      <c r="B9270" s="27">
        <v>0</v>
      </c>
      <c r="C9270" s="27">
        <v>0</v>
      </c>
      <c r="D9270" s="27">
        <v>0</v>
      </c>
      <c r="E9270" s="28">
        <f t="shared" ref="E9270:E9333" si="484">SUM(B9270:D9270)</f>
        <v>0</v>
      </c>
      <c r="F9270" s="27">
        <v>0</v>
      </c>
      <c r="G9270" s="27">
        <v>0</v>
      </c>
      <c r="H9270" s="27">
        <v>0</v>
      </c>
      <c r="I9270" s="28">
        <f t="shared" ref="I9270:I9333" si="485">SUM(F9270:H9270)</f>
        <v>0</v>
      </c>
      <c r="J9270" s="7">
        <v>0</v>
      </c>
      <c r="K9270" s="7">
        <v>0</v>
      </c>
      <c r="L9270" s="7">
        <v>0</v>
      </c>
      <c r="M9270" s="8">
        <f t="shared" ref="M9270:M9333" si="486">SUM(J9270:L9270)</f>
        <v>0</v>
      </c>
      <c r="N9270" t="s">
        <v>129</v>
      </c>
      <c r="O9270" s="7">
        <v>2025</v>
      </c>
      <c r="P9270" t="s">
        <v>160</v>
      </c>
      <c r="Q9270" t="s">
        <v>164</v>
      </c>
      <c r="R9270" t="s">
        <v>228</v>
      </c>
      <c r="S9270" t="s">
        <v>183</v>
      </c>
      <c r="T9270" t="s">
        <v>205</v>
      </c>
    </row>
    <row r="9271" spans="1:20" hidden="1" x14ac:dyDescent="0.3">
      <c r="A9271" s="21" t="s">
        <v>119</v>
      </c>
      <c r="B9271" s="27">
        <v>0</v>
      </c>
      <c r="C9271" s="27">
        <v>0</v>
      </c>
      <c r="D9271" s="27">
        <v>0</v>
      </c>
      <c r="E9271" s="28">
        <f t="shared" si="484"/>
        <v>0</v>
      </c>
      <c r="F9271" s="27">
        <v>0</v>
      </c>
      <c r="G9271" s="27">
        <v>0</v>
      </c>
      <c r="H9271" s="27">
        <v>0</v>
      </c>
      <c r="I9271" s="28">
        <f t="shared" si="485"/>
        <v>0</v>
      </c>
      <c r="J9271" s="7">
        <v>0</v>
      </c>
      <c r="K9271" s="7">
        <v>0</v>
      </c>
      <c r="L9271" s="7">
        <v>0</v>
      </c>
      <c r="M9271" s="8">
        <f t="shared" si="486"/>
        <v>0</v>
      </c>
      <c r="N9271" t="s">
        <v>129</v>
      </c>
      <c r="O9271" s="7">
        <v>2025</v>
      </c>
      <c r="P9271" t="s">
        <v>160</v>
      </c>
      <c r="Q9271" t="s">
        <v>164</v>
      </c>
      <c r="R9271" t="s">
        <v>228</v>
      </c>
      <c r="S9271" t="s">
        <v>183</v>
      </c>
      <c r="T9271" t="s">
        <v>210</v>
      </c>
    </row>
    <row r="9272" spans="1:20" hidden="1" x14ac:dyDescent="0.3">
      <c r="A9272" s="21" t="s">
        <v>67</v>
      </c>
      <c r="B9272" s="27">
        <v>0</v>
      </c>
      <c r="C9272" s="27">
        <v>2.4920518892535817E-3</v>
      </c>
      <c r="D9272" s="27">
        <v>0</v>
      </c>
      <c r="E9272" s="28">
        <f t="shared" si="484"/>
        <v>2.4920518892535817E-3</v>
      </c>
      <c r="F9272" s="27">
        <v>0</v>
      </c>
      <c r="G9272" s="27">
        <v>6.5010050632667718E-3</v>
      </c>
      <c r="H9272" s="27">
        <v>0</v>
      </c>
      <c r="I9272" s="28">
        <f t="shared" si="485"/>
        <v>6.5010050632667718E-3</v>
      </c>
      <c r="J9272" s="7">
        <v>0</v>
      </c>
      <c r="K9272" s="7">
        <v>879672.11664259376</v>
      </c>
      <c r="L9272" s="7">
        <v>0</v>
      </c>
      <c r="M9272" s="8">
        <f t="shared" si="486"/>
        <v>879672.11664259376</v>
      </c>
      <c r="N9272" t="s">
        <v>129</v>
      </c>
      <c r="O9272" s="7">
        <v>2025</v>
      </c>
      <c r="P9272" t="s">
        <v>154</v>
      </c>
      <c r="Q9272" t="s">
        <v>164</v>
      </c>
      <c r="R9272" t="s">
        <v>228</v>
      </c>
      <c r="S9272" t="s">
        <v>183</v>
      </c>
      <c r="T9272" t="s">
        <v>201</v>
      </c>
    </row>
    <row r="9273" spans="1:20" hidden="1" x14ac:dyDescent="0.3">
      <c r="A9273" s="21" t="s">
        <v>93</v>
      </c>
      <c r="B9273" s="27">
        <v>1.1407826677586058E-2</v>
      </c>
      <c r="C9273" s="27">
        <v>0</v>
      </c>
      <c r="D9273" s="27">
        <v>0</v>
      </c>
      <c r="E9273" s="28">
        <f t="shared" si="484"/>
        <v>1.1407826677586058E-2</v>
      </c>
      <c r="F9273" s="27">
        <v>3.2612820358499175E-2</v>
      </c>
      <c r="G9273" s="27">
        <v>0</v>
      </c>
      <c r="H9273" s="27">
        <v>0</v>
      </c>
      <c r="I9273" s="28">
        <f t="shared" si="485"/>
        <v>3.2612820358499175E-2</v>
      </c>
      <c r="J9273" s="7">
        <v>4026861.1913894163</v>
      </c>
      <c r="K9273" s="7">
        <v>0</v>
      </c>
      <c r="L9273" s="7">
        <v>0</v>
      </c>
      <c r="M9273" s="8">
        <f t="shared" si="486"/>
        <v>4026861.1913894163</v>
      </c>
      <c r="N9273" t="s">
        <v>129</v>
      </c>
      <c r="O9273" s="7">
        <v>2025</v>
      </c>
      <c r="P9273" t="s">
        <v>154</v>
      </c>
      <c r="Q9273" t="s">
        <v>164</v>
      </c>
      <c r="R9273" t="s">
        <v>228</v>
      </c>
      <c r="S9273" t="s">
        <v>183</v>
      </c>
      <c r="T9273" t="s">
        <v>207</v>
      </c>
    </row>
    <row r="9274" spans="1:20" hidden="1" x14ac:dyDescent="0.3">
      <c r="A9274" s="21" t="s">
        <v>73</v>
      </c>
      <c r="B9274" s="27">
        <v>0</v>
      </c>
      <c r="C9274" s="27">
        <v>0</v>
      </c>
      <c r="D9274" s="27">
        <v>0</v>
      </c>
      <c r="E9274" s="28">
        <f t="shared" si="484"/>
        <v>0</v>
      </c>
      <c r="F9274" s="27">
        <v>0</v>
      </c>
      <c r="G9274" s="27">
        <v>0</v>
      </c>
      <c r="H9274" s="27">
        <v>0</v>
      </c>
      <c r="I9274" s="28">
        <f t="shared" si="485"/>
        <v>0</v>
      </c>
      <c r="J9274" s="7">
        <v>0</v>
      </c>
      <c r="K9274" s="7">
        <v>0</v>
      </c>
      <c r="L9274" s="7">
        <v>0</v>
      </c>
      <c r="M9274" s="8">
        <f t="shared" si="486"/>
        <v>0</v>
      </c>
      <c r="N9274" t="s">
        <v>129</v>
      </c>
      <c r="O9274" s="7">
        <v>2025</v>
      </c>
      <c r="P9274" t="s">
        <v>159</v>
      </c>
      <c r="Q9274" t="s">
        <v>164</v>
      </c>
      <c r="R9274" t="s">
        <v>228</v>
      </c>
      <c r="S9274" t="s">
        <v>183</v>
      </c>
      <c r="T9274" t="s">
        <v>202</v>
      </c>
    </row>
    <row r="9275" spans="1:20" hidden="1" x14ac:dyDescent="0.3">
      <c r="A9275" s="21" t="s">
        <v>82</v>
      </c>
      <c r="B9275" s="27">
        <v>0</v>
      </c>
      <c r="C9275" s="27">
        <v>0</v>
      </c>
      <c r="D9275" s="27">
        <v>0</v>
      </c>
      <c r="E9275" s="28">
        <f t="shared" si="484"/>
        <v>0</v>
      </c>
      <c r="F9275" s="27">
        <v>0</v>
      </c>
      <c r="G9275" s="27">
        <v>0</v>
      </c>
      <c r="H9275" s="27">
        <v>0</v>
      </c>
      <c r="I9275" s="28">
        <f t="shared" si="485"/>
        <v>0</v>
      </c>
      <c r="J9275" s="7">
        <v>0</v>
      </c>
      <c r="K9275" s="7">
        <v>0</v>
      </c>
      <c r="L9275" s="7">
        <v>0</v>
      </c>
      <c r="M9275" s="8">
        <f t="shared" si="486"/>
        <v>0</v>
      </c>
      <c r="N9275" t="s">
        <v>129</v>
      </c>
      <c r="O9275" s="7">
        <v>2025</v>
      </c>
      <c r="P9275" t="s">
        <v>154</v>
      </c>
      <c r="Q9275" t="s">
        <v>164</v>
      </c>
      <c r="R9275" t="s">
        <v>228</v>
      </c>
      <c r="S9275" t="s">
        <v>183</v>
      </c>
      <c r="T9275" t="s">
        <v>203</v>
      </c>
    </row>
    <row r="9276" spans="1:20" hidden="1" x14ac:dyDescent="0.3">
      <c r="A9276" s="21" t="s">
        <v>42</v>
      </c>
      <c r="B9276" s="27">
        <v>1.9154507586692079E-3</v>
      </c>
      <c r="C9276" s="27">
        <v>0</v>
      </c>
      <c r="D9276" s="27">
        <v>0</v>
      </c>
      <c r="E9276" s="28">
        <f t="shared" si="484"/>
        <v>1.9154507586692079E-3</v>
      </c>
      <c r="F9276" s="27">
        <v>1.3739632027528806E-2</v>
      </c>
      <c r="G9276" s="27">
        <v>0</v>
      </c>
      <c r="H9276" s="27">
        <v>0</v>
      </c>
      <c r="I9276" s="28">
        <f t="shared" si="485"/>
        <v>1.3739632027528806E-2</v>
      </c>
      <c r="J9276" s="7">
        <v>676137.05415575556</v>
      </c>
      <c r="K9276" s="7">
        <v>0</v>
      </c>
      <c r="L9276" s="7">
        <v>0</v>
      </c>
      <c r="M9276" s="8">
        <f t="shared" si="486"/>
        <v>676137.05415575556</v>
      </c>
      <c r="N9276" t="s">
        <v>129</v>
      </c>
      <c r="O9276" s="7">
        <v>2025</v>
      </c>
      <c r="P9276" t="s">
        <v>154</v>
      </c>
      <c r="Q9276" t="s">
        <v>164</v>
      </c>
      <c r="R9276" t="s">
        <v>228</v>
      </c>
      <c r="S9276" t="s">
        <v>183</v>
      </c>
      <c r="T9276" t="s">
        <v>196</v>
      </c>
    </row>
    <row r="9277" spans="1:20" hidden="1" x14ac:dyDescent="0.3">
      <c r="A9277" s="21" t="s">
        <v>31</v>
      </c>
      <c r="B9277" s="27">
        <v>0</v>
      </c>
      <c r="C9277" s="27">
        <v>0</v>
      </c>
      <c r="D9277" s="27">
        <v>0</v>
      </c>
      <c r="E9277" s="28">
        <f t="shared" si="484"/>
        <v>0</v>
      </c>
      <c r="F9277" s="27">
        <v>0</v>
      </c>
      <c r="G9277" s="27">
        <v>0</v>
      </c>
      <c r="H9277" s="27">
        <v>0</v>
      </c>
      <c r="I9277" s="28">
        <f t="shared" si="485"/>
        <v>0</v>
      </c>
      <c r="J9277" s="7">
        <v>0</v>
      </c>
      <c r="K9277" s="7">
        <v>0</v>
      </c>
      <c r="L9277" s="7">
        <v>0</v>
      </c>
      <c r="M9277" s="8">
        <f t="shared" si="486"/>
        <v>0</v>
      </c>
      <c r="N9277" t="s">
        <v>129</v>
      </c>
      <c r="O9277" s="7">
        <v>2025</v>
      </c>
      <c r="P9277" t="s">
        <v>155</v>
      </c>
      <c r="Q9277" t="s">
        <v>165</v>
      </c>
      <c r="R9277" t="s">
        <v>228</v>
      </c>
      <c r="S9277" t="s">
        <v>183</v>
      </c>
      <c r="T9277" t="s">
        <v>194</v>
      </c>
    </row>
    <row r="9278" spans="1:20" hidden="1" x14ac:dyDescent="0.3">
      <c r="A9278" s="21" t="s">
        <v>131</v>
      </c>
      <c r="B9278" s="27">
        <v>1.8693193713662026E-2</v>
      </c>
      <c r="C9278" s="27">
        <v>0</v>
      </c>
      <c r="D9278" s="27">
        <v>7.1669730025264219E-3</v>
      </c>
      <c r="E9278" s="28">
        <f t="shared" si="484"/>
        <v>2.5860166716188446E-2</v>
      </c>
      <c r="F9278" s="27">
        <v>4.6360339828137927E-2</v>
      </c>
      <c r="G9278" s="27">
        <v>0</v>
      </c>
      <c r="H9278" s="27">
        <v>1.0488253113438791E-2</v>
      </c>
      <c r="I9278" s="28">
        <f t="shared" si="485"/>
        <v>5.6848592941576716E-2</v>
      </c>
      <c r="J9278" s="7">
        <v>6598530.8539593173</v>
      </c>
      <c r="K9278" s="7">
        <v>0</v>
      </c>
      <c r="L9278" s="7">
        <v>2529877.623431453</v>
      </c>
      <c r="M9278" s="8">
        <f t="shared" si="486"/>
        <v>9128408.4773907699</v>
      </c>
      <c r="N9278" t="s">
        <v>129</v>
      </c>
      <c r="O9278" s="7">
        <v>2025</v>
      </c>
      <c r="P9278" t="s">
        <v>157</v>
      </c>
      <c r="Q9278" t="s">
        <v>164</v>
      </c>
      <c r="R9278" t="s">
        <v>228</v>
      </c>
      <c r="S9278" t="s">
        <v>183</v>
      </c>
      <c r="T9278" t="s">
        <v>197</v>
      </c>
    </row>
    <row r="9279" spans="1:20" hidden="1" x14ac:dyDescent="0.3">
      <c r="A9279" s="21" t="s">
        <v>102</v>
      </c>
      <c r="B9279" s="27">
        <v>3.0603080560156082E-3</v>
      </c>
      <c r="C9279" s="27">
        <v>8.1560433296391909E-3</v>
      </c>
      <c r="D9279" s="27">
        <v>0</v>
      </c>
      <c r="E9279" s="28">
        <f t="shared" si="484"/>
        <v>1.1216351385654799E-2</v>
      </c>
      <c r="F9279" s="27">
        <v>1.6802588719286346E-2</v>
      </c>
      <c r="G9279" s="27">
        <v>2.2937850164811125E-3</v>
      </c>
      <c r="H9279" s="27">
        <v>0</v>
      </c>
      <c r="I9279" s="28">
        <f t="shared" si="485"/>
        <v>1.9096373735767457E-2</v>
      </c>
      <c r="J9279" s="7">
        <v>1080261.4812406427</v>
      </c>
      <c r="K9279" s="7">
        <v>2879010.6378408307</v>
      </c>
      <c r="L9279" s="7">
        <v>0</v>
      </c>
      <c r="M9279" s="8">
        <f t="shared" si="486"/>
        <v>3959272.1190814734</v>
      </c>
      <c r="N9279" t="s">
        <v>129</v>
      </c>
      <c r="O9279" s="7">
        <v>2025</v>
      </c>
      <c r="P9279" t="s">
        <v>154</v>
      </c>
      <c r="Q9279" t="s">
        <v>164</v>
      </c>
      <c r="R9279" t="s">
        <v>228</v>
      </c>
      <c r="S9279" t="s">
        <v>183</v>
      </c>
      <c r="T9279" t="s">
        <v>207</v>
      </c>
    </row>
    <row r="9280" spans="1:20" hidden="1" x14ac:dyDescent="0.3">
      <c r="A9280" s="21" t="s">
        <v>34</v>
      </c>
      <c r="B9280" s="27">
        <v>6.6992056892197102E-2</v>
      </c>
      <c r="C9280" s="27">
        <v>5.8157659088479814E-2</v>
      </c>
      <c r="D9280" s="27">
        <v>0</v>
      </c>
      <c r="E9280" s="28">
        <f t="shared" si="484"/>
        <v>0.12514971598067692</v>
      </c>
      <c r="F9280" s="27">
        <v>1.8496343874620246E-2</v>
      </c>
      <c r="G9280" s="27">
        <v>2.7759706464548849E-2</v>
      </c>
      <c r="H9280" s="27">
        <v>0</v>
      </c>
      <c r="I9280" s="28">
        <f t="shared" si="485"/>
        <v>4.6256050339169096E-2</v>
      </c>
      <c r="J9280" s="7">
        <v>23647599.289055031</v>
      </c>
      <c r="K9280" s="7">
        <v>20529135.564935777</v>
      </c>
      <c r="L9280" s="7">
        <v>0</v>
      </c>
      <c r="M9280" s="8">
        <f t="shared" si="486"/>
        <v>44176734.853990808</v>
      </c>
      <c r="N9280" t="s">
        <v>129</v>
      </c>
      <c r="O9280" s="7">
        <v>2025</v>
      </c>
      <c r="P9280" t="s">
        <v>156</v>
      </c>
      <c r="Q9280" t="s">
        <v>165</v>
      </c>
      <c r="R9280" t="s">
        <v>228</v>
      </c>
      <c r="S9280" t="s">
        <v>183</v>
      </c>
      <c r="T9280" t="s">
        <v>195</v>
      </c>
    </row>
    <row r="9281" spans="1:20" hidden="1" x14ac:dyDescent="0.3">
      <c r="A9281" s="21" t="s">
        <v>10</v>
      </c>
      <c r="B9281" s="27">
        <v>2.7908010626550386E-3</v>
      </c>
      <c r="C9281" s="27">
        <v>6.3535783902611553E-4</v>
      </c>
      <c r="D9281" s="27">
        <v>0</v>
      </c>
      <c r="E9281" s="28">
        <f t="shared" si="484"/>
        <v>3.4261589016811541E-3</v>
      </c>
      <c r="F9281" s="27">
        <v>2.1287329871495002E-2</v>
      </c>
      <c r="G9281" s="27">
        <v>9.5303670883443489E-3</v>
      </c>
      <c r="H9281" s="27">
        <v>0</v>
      </c>
      <c r="I9281" s="28">
        <f t="shared" si="485"/>
        <v>3.0817696959839352E-2</v>
      </c>
      <c r="J9281" s="7">
        <v>985127.9134679113</v>
      </c>
      <c r="K9281" s="7">
        <v>224275.65713688661</v>
      </c>
      <c r="L9281" s="7">
        <v>0</v>
      </c>
      <c r="M9281" s="8">
        <f t="shared" si="486"/>
        <v>1209403.5706047979</v>
      </c>
      <c r="N9281" t="s">
        <v>129</v>
      </c>
      <c r="O9281" s="7">
        <v>2025</v>
      </c>
      <c r="P9281" t="s">
        <v>154</v>
      </c>
      <c r="Q9281" t="s">
        <v>164</v>
      </c>
      <c r="R9281" t="s">
        <v>228</v>
      </c>
      <c r="S9281" t="s">
        <v>183</v>
      </c>
      <c r="T9281" t="s">
        <v>193</v>
      </c>
    </row>
    <row r="9282" spans="1:20" hidden="1" x14ac:dyDescent="0.3">
      <c r="A9282" s="21" t="s">
        <v>113</v>
      </c>
      <c r="B9282" s="27">
        <v>0</v>
      </c>
      <c r="C9282" s="27">
        <v>0</v>
      </c>
      <c r="D9282" s="27">
        <v>0</v>
      </c>
      <c r="E9282" s="28">
        <f t="shared" si="484"/>
        <v>0</v>
      </c>
      <c r="F9282" s="27">
        <v>0</v>
      </c>
      <c r="G9282" s="27">
        <v>0</v>
      </c>
      <c r="H9282" s="27">
        <v>0</v>
      </c>
      <c r="I9282" s="28">
        <f t="shared" si="485"/>
        <v>0</v>
      </c>
      <c r="J9282" s="7">
        <v>0</v>
      </c>
      <c r="K9282" s="7">
        <v>0</v>
      </c>
      <c r="L9282" s="7">
        <v>0</v>
      </c>
      <c r="M9282" s="8">
        <f t="shared" si="486"/>
        <v>0</v>
      </c>
      <c r="N9282" t="s">
        <v>129</v>
      </c>
      <c r="O9282" s="7">
        <v>2025</v>
      </c>
      <c r="P9282" t="s">
        <v>161</v>
      </c>
      <c r="Q9282" t="s">
        <v>165</v>
      </c>
      <c r="R9282" t="s">
        <v>228</v>
      </c>
      <c r="S9282" t="s">
        <v>183</v>
      </c>
      <c r="T9282" t="s">
        <v>209</v>
      </c>
    </row>
    <row r="9283" spans="1:20" hidden="1" x14ac:dyDescent="0.3">
      <c r="A9283" s="21" t="s">
        <v>66</v>
      </c>
      <c r="B9283" s="27">
        <v>0</v>
      </c>
      <c r="C9283" s="27">
        <v>0</v>
      </c>
      <c r="D9283" s="27">
        <v>0</v>
      </c>
      <c r="E9283" s="28">
        <f t="shared" si="484"/>
        <v>0</v>
      </c>
      <c r="F9283" s="27">
        <v>0</v>
      </c>
      <c r="G9283" s="27">
        <v>0</v>
      </c>
      <c r="H9283" s="27">
        <v>0</v>
      </c>
      <c r="I9283" s="28">
        <f t="shared" si="485"/>
        <v>0</v>
      </c>
      <c r="J9283" s="7">
        <v>0</v>
      </c>
      <c r="K9283" s="7">
        <v>0</v>
      </c>
      <c r="L9283" s="7">
        <v>0</v>
      </c>
      <c r="M9283" s="8">
        <f t="shared" si="486"/>
        <v>0</v>
      </c>
      <c r="N9283" t="s">
        <v>129</v>
      </c>
      <c r="O9283" s="7">
        <v>2025</v>
      </c>
      <c r="P9283" t="s">
        <v>154</v>
      </c>
      <c r="Q9283" t="s">
        <v>164</v>
      </c>
      <c r="R9283" t="s">
        <v>228</v>
      </c>
      <c r="S9283" t="s">
        <v>183</v>
      </c>
      <c r="T9283" t="s">
        <v>201</v>
      </c>
    </row>
    <row r="9284" spans="1:20" hidden="1" x14ac:dyDescent="0.3">
      <c r="A9284" s="21" t="s">
        <v>105</v>
      </c>
      <c r="B9284" s="27">
        <v>0</v>
      </c>
      <c r="C9284" s="27">
        <v>0</v>
      </c>
      <c r="D9284" s="27">
        <v>0</v>
      </c>
      <c r="E9284" s="28">
        <f t="shared" si="484"/>
        <v>0</v>
      </c>
      <c r="F9284" s="27">
        <v>0</v>
      </c>
      <c r="G9284" s="27">
        <v>0</v>
      </c>
      <c r="H9284" s="27">
        <v>0</v>
      </c>
      <c r="I9284" s="28">
        <f t="shared" si="485"/>
        <v>0</v>
      </c>
      <c r="J9284" s="7">
        <v>0</v>
      </c>
      <c r="K9284" s="7">
        <v>0</v>
      </c>
      <c r="L9284" s="7">
        <v>0</v>
      </c>
      <c r="M9284" s="8">
        <f t="shared" si="486"/>
        <v>0</v>
      </c>
      <c r="N9284" t="s">
        <v>129</v>
      </c>
      <c r="O9284" s="7">
        <v>2025</v>
      </c>
      <c r="P9284" t="s">
        <v>154</v>
      </c>
      <c r="Q9284" t="s">
        <v>164</v>
      </c>
      <c r="R9284" t="s">
        <v>228</v>
      </c>
      <c r="S9284" t="s">
        <v>183</v>
      </c>
      <c r="T9284" t="s">
        <v>207</v>
      </c>
    </row>
    <row r="9285" spans="1:20" hidden="1" x14ac:dyDescent="0.3">
      <c r="A9285" s="21" t="s">
        <v>115</v>
      </c>
      <c r="B9285" s="27">
        <v>7.0679268625539022E-4</v>
      </c>
      <c r="C9285" s="27">
        <v>0</v>
      </c>
      <c r="D9285" s="27">
        <v>0</v>
      </c>
      <c r="E9285" s="28">
        <f t="shared" si="484"/>
        <v>7.0679268625539022E-4</v>
      </c>
      <c r="F9285" s="27">
        <v>9.8622239119208321E-4</v>
      </c>
      <c r="G9285" s="27">
        <v>0</v>
      </c>
      <c r="H9285" s="27">
        <v>0</v>
      </c>
      <c r="I9285" s="28">
        <f t="shared" si="485"/>
        <v>9.8622239119208321E-4</v>
      </c>
      <c r="J9285" s="7">
        <v>249491.521836653</v>
      </c>
      <c r="K9285" s="7">
        <v>0</v>
      </c>
      <c r="L9285" s="7">
        <v>0</v>
      </c>
      <c r="M9285" s="8">
        <f t="shared" si="486"/>
        <v>249491.521836653</v>
      </c>
      <c r="N9285" t="s">
        <v>129</v>
      </c>
      <c r="O9285" s="7">
        <v>2025</v>
      </c>
      <c r="P9285" t="s">
        <v>161</v>
      </c>
      <c r="Q9285" t="s">
        <v>165</v>
      </c>
      <c r="R9285" t="s">
        <v>228</v>
      </c>
      <c r="S9285" t="s">
        <v>183</v>
      </c>
      <c r="T9285" t="s">
        <v>209</v>
      </c>
    </row>
    <row r="9286" spans="1:20" hidden="1" x14ac:dyDescent="0.3">
      <c r="A9286" s="21" t="s">
        <v>76</v>
      </c>
      <c r="B9286" s="27">
        <v>7.8623192630533439E-4</v>
      </c>
      <c r="C9286" s="27">
        <v>0</v>
      </c>
      <c r="D9286" s="27">
        <v>0</v>
      </c>
      <c r="E9286" s="28">
        <f t="shared" si="484"/>
        <v>7.8623192630533439E-4</v>
      </c>
      <c r="F9286" s="27">
        <v>7.8623191458956562E-3</v>
      </c>
      <c r="G9286" s="27">
        <v>0</v>
      </c>
      <c r="H9286" s="27">
        <v>0</v>
      </c>
      <c r="I9286" s="28">
        <f t="shared" si="485"/>
        <v>7.8623191458956562E-3</v>
      </c>
      <c r="J9286" s="7">
        <v>277532.86589556193</v>
      </c>
      <c r="K9286" s="7">
        <v>0</v>
      </c>
      <c r="L9286" s="7">
        <v>0</v>
      </c>
      <c r="M9286" s="8">
        <f t="shared" si="486"/>
        <v>277532.86589556193</v>
      </c>
      <c r="N9286" t="s">
        <v>129</v>
      </c>
      <c r="O9286" s="7">
        <v>2025</v>
      </c>
      <c r="P9286" t="s">
        <v>154</v>
      </c>
      <c r="Q9286" t="s">
        <v>164</v>
      </c>
      <c r="R9286" t="s">
        <v>228</v>
      </c>
      <c r="S9286" t="s">
        <v>183</v>
      </c>
      <c r="T9286" t="s">
        <v>203</v>
      </c>
    </row>
    <row r="9287" spans="1:20" hidden="1" x14ac:dyDescent="0.3">
      <c r="A9287" s="21" t="s">
        <v>52</v>
      </c>
      <c r="B9287" s="27">
        <v>3.0383010898596811E-3</v>
      </c>
      <c r="C9287" s="27">
        <v>0</v>
      </c>
      <c r="D9287" s="27">
        <v>0</v>
      </c>
      <c r="E9287" s="28">
        <f t="shared" si="484"/>
        <v>3.0383010898596811E-3</v>
      </c>
      <c r="F9287" s="27">
        <v>9.5946351410062924E-3</v>
      </c>
      <c r="G9287" s="27">
        <v>0</v>
      </c>
      <c r="H9287" s="27">
        <v>0</v>
      </c>
      <c r="I9287" s="28">
        <f t="shared" si="485"/>
        <v>9.5946351410062924E-3</v>
      </c>
      <c r="J9287" s="7">
        <v>1072493.2182350652</v>
      </c>
      <c r="K9287" s="7">
        <v>0</v>
      </c>
      <c r="L9287" s="7">
        <v>0</v>
      </c>
      <c r="M9287" s="8">
        <f t="shared" si="486"/>
        <v>1072493.2182350652</v>
      </c>
      <c r="N9287" t="s">
        <v>129</v>
      </c>
      <c r="O9287" s="7">
        <v>2025</v>
      </c>
      <c r="P9287" t="s">
        <v>158</v>
      </c>
      <c r="Q9287" t="s">
        <v>164</v>
      </c>
      <c r="R9287" t="s">
        <v>228</v>
      </c>
      <c r="S9287" t="s">
        <v>183</v>
      </c>
      <c r="T9287" t="s">
        <v>198</v>
      </c>
    </row>
    <row r="9288" spans="1:20" hidden="1" x14ac:dyDescent="0.3">
      <c r="A9288" s="21" t="s">
        <v>26</v>
      </c>
      <c r="B9288" s="27">
        <v>0</v>
      </c>
      <c r="C9288" s="27">
        <v>4.8532113138114626E-3</v>
      </c>
      <c r="D9288" s="27">
        <v>0</v>
      </c>
      <c r="E9288" s="28">
        <f t="shared" si="484"/>
        <v>4.8532113138114626E-3</v>
      </c>
      <c r="F9288" s="27">
        <v>0</v>
      </c>
      <c r="G9288" s="27">
        <v>5.1998692426596842E-3</v>
      </c>
      <c r="H9288" s="27">
        <v>0</v>
      </c>
      <c r="I9288" s="28">
        <f t="shared" si="485"/>
        <v>5.1998692426596842E-3</v>
      </c>
      <c r="J9288" s="7">
        <v>0</v>
      </c>
      <c r="K9288" s="7">
        <v>1713140.3592936522</v>
      </c>
      <c r="L9288" s="7">
        <v>0</v>
      </c>
      <c r="M9288" s="8">
        <f t="shared" si="486"/>
        <v>1713140.3592936522</v>
      </c>
      <c r="N9288" t="s">
        <v>129</v>
      </c>
      <c r="O9288" s="7">
        <v>2025</v>
      </c>
      <c r="P9288" t="s">
        <v>155</v>
      </c>
      <c r="Q9288" t="s">
        <v>165</v>
      </c>
      <c r="R9288" t="s">
        <v>228</v>
      </c>
      <c r="S9288" t="s">
        <v>183</v>
      </c>
      <c r="T9288" t="s">
        <v>194</v>
      </c>
    </row>
    <row r="9289" spans="1:20" hidden="1" x14ac:dyDescent="0.3">
      <c r="A9289" s="21" t="s">
        <v>121</v>
      </c>
      <c r="B9289" s="27">
        <v>9.0793225212513554E-3</v>
      </c>
      <c r="C9289" s="27">
        <v>0</v>
      </c>
      <c r="D9289" s="27">
        <v>0</v>
      </c>
      <c r="E9289" s="28">
        <f t="shared" si="484"/>
        <v>9.0793225212513554E-3</v>
      </c>
      <c r="F9289" s="27">
        <v>1.0895186700799754E-2</v>
      </c>
      <c r="G9289" s="27">
        <v>0</v>
      </c>
      <c r="H9289" s="27">
        <v>0</v>
      </c>
      <c r="I9289" s="28">
        <f t="shared" si="485"/>
        <v>1.0895186700799754E-2</v>
      </c>
      <c r="J9289" s="7">
        <v>3204919.9675140572</v>
      </c>
      <c r="K9289" s="7">
        <v>0</v>
      </c>
      <c r="L9289" s="7">
        <v>0</v>
      </c>
      <c r="M9289" s="8">
        <f t="shared" si="486"/>
        <v>3204919.9675140572</v>
      </c>
      <c r="N9289" t="s">
        <v>129</v>
      </c>
      <c r="O9289" s="7">
        <v>2025</v>
      </c>
      <c r="P9289" t="s">
        <v>160</v>
      </c>
      <c r="Q9289" t="s">
        <v>164</v>
      </c>
      <c r="R9289" t="s">
        <v>228</v>
      </c>
      <c r="S9289" t="s">
        <v>183</v>
      </c>
      <c r="T9289" t="s">
        <v>210</v>
      </c>
    </row>
    <row r="9290" spans="1:20" hidden="1" x14ac:dyDescent="0.3">
      <c r="A9290" s="21" t="s">
        <v>103</v>
      </c>
      <c r="B9290" s="27">
        <v>2.479855666218703E-3</v>
      </c>
      <c r="C9290" s="27">
        <v>0</v>
      </c>
      <c r="D9290" s="27">
        <v>0</v>
      </c>
      <c r="E9290" s="28">
        <f t="shared" si="484"/>
        <v>2.479855666218703E-3</v>
      </c>
      <c r="F9290" s="27">
        <v>1.750486318868839E-2</v>
      </c>
      <c r="G9290" s="27">
        <v>0</v>
      </c>
      <c r="H9290" s="27">
        <v>0</v>
      </c>
      <c r="I9290" s="28">
        <f t="shared" si="485"/>
        <v>1.750486318868839E-2</v>
      </c>
      <c r="J9290" s="7">
        <v>875366.95856045012</v>
      </c>
      <c r="K9290" s="7">
        <v>0</v>
      </c>
      <c r="L9290" s="7">
        <v>0</v>
      </c>
      <c r="M9290" s="8">
        <f t="shared" si="486"/>
        <v>875366.95856045012</v>
      </c>
      <c r="N9290" t="s">
        <v>129</v>
      </c>
      <c r="O9290" s="7">
        <v>2025</v>
      </c>
      <c r="P9290" t="s">
        <v>154</v>
      </c>
      <c r="Q9290" t="s">
        <v>164</v>
      </c>
      <c r="R9290" t="s">
        <v>228</v>
      </c>
      <c r="S9290" t="s">
        <v>183</v>
      </c>
      <c r="T9290" t="s">
        <v>207</v>
      </c>
    </row>
    <row r="9291" spans="1:20" hidden="1" x14ac:dyDescent="0.3">
      <c r="A9291" s="21" t="s">
        <v>35</v>
      </c>
      <c r="B9291" s="27">
        <v>0</v>
      </c>
      <c r="C9291" s="27">
        <v>0</v>
      </c>
      <c r="D9291" s="27">
        <v>0</v>
      </c>
      <c r="E9291" s="28">
        <f t="shared" si="484"/>
        <v>0</v>
      </c>
      <c r="F9291" s="27">
        <v>0</v>
      </c>
      <c r="G9291" s="27">
        <v>0</v>
      </c>
      <c r="H9291" s="27">
        <v>0</v>
      </c>
      <c r="I9291" s="28">
        <f t="shared" si="485"/>
        <v>0</v>
      </c>
      <c r="J9291" s="7">
        <v>0</v>
      </c>
      <c r="K9291" s="7">
        <v>0</v>
      </c>
      <c r="L9291" s="7">
        <v>0</v>
      </c>
      <c r="M9291" s="8">
        <f t="shared" si="486"/>
        <v>0</v>
      </c>
      <c r="N9291" t="s">
        <v>129</v>
      </c>
      <c r="O9291" s="7">
        <v>2025</v>
      </c>
      <c r="P9291" t="s">
        <v>156</v>
      </c>
      <c r="Q9291" t="s">
        <v>165</v>
      </c>
      <c r="R9291" t="s">
        <v>228</v>
      </c>
      <c r="S9291" t="s">
        <v>183</v>
      </c>
      <c r="T9291" t="s">
        <v>195</v>
      </c>
    </row>
    <row r="9292" spans="1:20" hidden="1" x14ac:dyDescent="0.3">
      <c r="A9292" s="21" t="s">
        <v>220</v>
      </c>
      <c r="B9292" s="27">
        <v>0</v>
      </c>
      <c r="C9292" s="27">
        <v>0</v>
      </c>
      <c r="D9292" s="27">
        <v>0</v>
      </c>
      <c r="E9292" s="28">
        <f t="shared" si="484"/>
        <v>0</v>
      </c>
      <c r="F9292" s="27">
        <v>0</v>
      </c>
      <c r="G9292" s="27">
        <v>0</v>
      </c>
      <c r="H9292" s="27">
        <v>0</v>
      </c>
      <c r="I9292" s="28">
        <f t="shared" si="485"/>
        <v>0</v>
      </c>
      <c r="J9292" s="7">
        <v>0</v>
      </c>
      <c r="K9292" s="7">
        <v>0</v>
      </c>
      <c r="L9292" s="7">
        <v>0</v>
      </c>
      <c r="M9292" s="8">
        <f t="shared" si="486"/>
        <v>0</v>
      </c>
      <c r="N9292" t="s">
        <v>129</v>
      </c>
      <c r="O9292" s="7">
        <v>2025</v>
      </c>
      <c r="P9292" t="s">
        <v>157</v>
      </c>
      <c r="Q9292" t="s">
        <v>164</v>
      </c>
      <c r="R9292" t="s">
        <v>228</v>
      </c>
      <c r="S9292" t="s">
        <v>183</v>
      </c>
      <c r="T9292" t="s">
        <v>193</v>
      </c>
    </row>
    <row r="9293" spans="1:20" hidden="1" x14ac:dyDescent="0.3">
      <c r="A9293" s="21" t="s">
        <v>214</v>
      </c>
      <c r="B9293" s="27">
        <v>0</v>
      </c>
      <c r="C9293" s="27">
        <v>5.7779387233670862E-2</v>
      </c>
      <c r="D9293" s="27">
        <v>0</v>
      </c>
      <c r="E9293" s="28">
        <f t="shared" si="484"/>
        <v>5.7779387233670862E-2</v>
      </c>
      <c r="F9293" s="27">
        <v>0</v>
      </c>
      <c r="G9293" s="27">
        <v>7.9879339646790094E-3</v>
      </c>
      <c r="H9293" s="27">
        <v>0</v>
      </c>
      <c r="I9293" s="28">
        <f t="shared" si="485"/>
        <v>7.9879339646790094E-3</v>
      </c>
      <c r="J9293" s="7">
        <v>0</v>
      </c>
      <c r="K9293" s="7">
        <v>20395608.969995741</v>
      </c>
      <c r="L9293" s="7">
        <v>0</v>
      </c>
      <c r="M9293" s="8">
        <f t="shared" si="486"/>
        <v>20395608.969995741</v>
      </c>
      <c r="N9293" t="s">
        <v>129</v>
      </c>
      <c r="O9293" s="7">
        <v>2025</v>
      </c>
      <c r="P9293" t="s">
        <v>160</v>
      </c>
      <c r="Q9293" t="s">
        <v>164</v>
      </c>
      <c r="R9293" t="s">
        <v>228</v>
      </c>
      <c r="S9293" t="s">
        <v>183</v>
      </c>
      <c r="T9293" t="s">
        <v>206</v>
      </c>
    </row>
    <row r="9294" spans="1:20" hidden="1" x14ac:dyDescent="0.3">
      <c r="A9294" s="21" t="s">
        <v>53</v>
      </c>
      <c r="B9294" s="27">
        <v>0</v>
      </c>
      <c r="C9294" s="27">
        <v>2.3806734852075484E-3</v>
      </c>
      <c r="D9294" s="27">
        <v>6.0405148867074122E-4</v>
      </c>
      <c r="E9294" s="28">
        <f t="shared" si="484"/>
        <v>2.9847249738782899E-3</v>
      </c>
      <c r="F9294" s="27">
        <v>0</v>
      </c>
      <c r="G9294" s="27">
        <v>2.1319463894904694E-3</v>
      </c>
      <c r="H9294" s="27">
        <v>4.2638927789809397E-3</v>
      </c>
      <c r="I9294" s="28">
        <f t="shared" si="485"/>
        <v>6.3958391684714091E-3</v>
      </c>
      <c r="J9294" s="7">
        <v>0</v>
      </c>
      <c r="K9294" s="7">
        <v>840356.53222079366</v>
      </c>
      <c r="L9294" s="7">
        <v>213224.7943517961</v>
      </c>
      <c r="M9294" s="8">
        <f t="shared" si="486"/>
        <v>1053581.3265725898</v>
      </c>
      <c r="N9294" t="s">
        <v>129</v>
      </c>
      <c r="O9294" s="7">
        <v>2025</v>
      </c>
      <c r="P9294" t="s">
        <v>156</v>
      </c>
      <c r="Q9294" t="s">
        <v>165</v>
      </c>
      <c r="R9294" t="s">
        <v>228</v>
      </c>
      <c r="S9294" t="s">
        <v>183</v>
      </c>
      <c r="T9294" t="s">
        <v>199</v>
      </c>
    </row>
    <row r="9295" spans="1:20" hidden="1" x14ac:dyDescent="0.3">
      <c r="A9295" s="21" t="s">
        <v>24</v>
      </c>
      <c r="B9295" s="27">
        <v>4.8531431086416797E-3</v>
      </c>
      <c r="C9295" s="27">
        <v>0</v>
      </c>
      <c r="D9295" s="27">
        <v>0</v>
      </c>
      <c r="E9295" s="28">
        <f t="shared" si="484"/>
        <v>4.8531431086416797E-3</v>
      </c>
      <c r="F9295" s="27">
        <v>1.0784762511264621E-2</v>
      </c>
      <c r="G9295" s="27">
        <v>0</v>
      </c>
      <c r="H9295" s="27">
        <v>0</v>
      </c>
      <c r="I9295" s="28">
        <f t="shared" si="485"/>
        <v>1.0784762511264621E-2</v>
      </c>
      <c r="J9295" s="7">
        <v>1713116.2834763215</v>
      </c>
      <c r="K9295" s="7">
        <v>0</v>
      </c>
      <c r="L9295" s="7">
        <v>0</v>
      </c>
      <c r="M9295" s="8">
        <f t="shared" si="486"/>
        <v>1713116.2834763215</v>
      </c>
      <c r="N9295" t="s">
        <v>129</v>
      </c>
      <c r="O9295" s="7">
        <v>2025</v>
      </c>
      <c r="P9295" t="s">
        <v>155</v>
      </c>
      <c r="Q9295" t="s">
        <v>165</v>
      </c>
      <c r="R9295" t="s">
        <v>228</v>
      </c>
      <c r="S9295" t="s">
        <v>183</v>
      </c>
      <c r="T9295" t="s">
        <v>194</v>
      </c>
    </row>
    <row r="9296" spans="1:20" hidden="1" x14ac:dyDescent="0.3">
      <c r="A9296" s="21" t="s">
        <v>65</v>
      </c>
      <c r="B9296" s="27">
        <v>0</v>
      </c>
      <c r="C9296" s="27">
        <v>6.2164726806163998E-3</v>
      </c>
      <c r="D9296" s="27">
        <v>0</v>
      </c>
      <c r="E9296" s="28">
        <f t="shared" si="484"/>
        <v>6.2164726806163998E-3</v>
      </c>
      <c r="F9296" s="27">
        <v>0</v>
      </c>
      <c r="G9296" s="27">
        <v>1.3321013340746152E-3</v>
      </c>
      <c r="H9296" s="27">
        <v>0</v>
      </c>
      <c r="I9296" s="28">
        <f t="shared" si="485"/>
        <v>1.3321013340746152E-3</v>
      </c>
      <c r="J9296" s="7">
        <v>0</v>
      </c>
      <c r="K9296" s="7">
        <v>2194359.4772605603</v>
      </c>
      <c r="L9296" s="7">
        <v>0</v>
      </c>
      <c r="M9296" s="8">
        <f t="shared" si="486"/>
        <v>2194359.4772605603</v>
      </c>
      <c r="N9296" t="s">
        <v>129</v>
      </c>
      <c r="O9296" s="7">
        <v>2025</v>
      </c>
      <c r="P9296" t="s">
        <v>154</v>
      </c>
      <c r="Q9296" t="s">
        <v>164</v>
      </c>
      <c r="R9296" t="s">
        <v>228</v>
      </c>
      <c r="S9296" t="s">
        <v>183</v>
      </c>
      <c r="T9296" t="s">
        <v>201</v>
      </c>
    </row>
    <row r="9297" spans="1:20" hidden="1" x14ac:dyDescent="0.3">
      <c r="A9297" s="21" t="s">
        <v>83</v>
      </c>
      <c r="B9297" s="27">
        <v>1.6379413282709917E-2</v>
      </c>
      <c r="C9297" s="27">
        <v>4.8291652523834661E-2</v>
      </c>
      <c r="D9297" s="27">
        <v>1.4029130955717107E-3</v>
      </c>
      <c r="E9297" s="28">
        <f t="shared" si="484"/>
        <v>6.607397890211629E-2</v>
      </c>
      <c r="F9297" s="27">
        <v>1.9350524707442938E-2</v>
      </c>
      <c r="G9297" s="27">
        <v>1.1852196375985535E-2</v>
      </c>
      <c r="H9297" s="27">
        <v>4.6763767994165177E-3</v>
      </c>
      <c r="I9297" s="28">
        <f t="shared" si="485"/>
        <v>3.587909788284499E-2</v>
      </c>
      <c r="J9297" s="7">
        <v>5781786.973978647</v>
      </c>
      <c r="K9297" s="7">
        <v>17046523.138221312</v>
      </c>
      <c r="L9297" s="7">
        <v>495215.82498702168</v>
      </c>
      <c r="M9297" s="8">
        <f t="shared" si="486"/>
        <v>23323525.937186979</v>
      </c>
      <c r="N9297" t="s">
        <v>129</v>
      </c>
      <c r="O9297" s="7">
        <v>2025</v>
      </c>
      <c r="P9297" t="s">
        <v>158</v>
      </c>
      <c r="Q9297" t="s">
        <v>164</v>
      </c>
      <c r="R9297" t="s">
        <v>228</v>
      </c>
      <c r="S9297" t="s">
        <v>183</v>
      </c>
      <c r="T9297" t="s">
        <v>204</v>
      </c>
    </row>
    <row r="9298" spans="1:20" hidden="1" x14ac:dyDescent="0.3">
      <c r="A9298" s="21" t="s">
        <v>101</v>
      </c>
      <c r="B9298" s="27">
        <v>1.7689487921763068E-3</v>
      </c>
      <c r="C9298" s="27">
        <v>0</v>
      </c>
      <c r="D9298" s="27">
        <v>0</v>
      </c>
      <c r="E9298" s="28">
        <f t="shared" si="484"/>
        <v>1.7689487921763068E-3</v>
      </c>
      <c r="F9298" s="27">
        <v>8.1643789659467843E-3</v>
      </c>
      <c r="G9298" s="27">
        <v>0</v>
      </c>
      <c r="H9298" s="27">
        <v>0</v>
      </c>
      <c r="I9298" s="28">
        <f t="shared" si="485"/>
        <v>8.1643789659467843E-3</v>
      </c>
      <c r="J9298" s="7">
        <v>624423.16508592502</v>
      </c>
      <c r="K9298" s="7">
        <v>0</v>
      </c>
      <c r="L9298" s="7">
        <v>0</v>
      </c>
      <c r="M9298" s="8">
        <f t="shared" si="486"/>
        <v>624423.16508592502</v>
      </c>
      <c r="N9298" t="s">
        <v>129</v>
      </c>
      <c r="O9298" s="7">
        <v>2025</v>
      </c>
      <c r="P9298" t="s">
        <v>154</v>
      </c>
      <c r="Q9298" t="s">
        <v>164</v>
      </c>
      <c r="R9298" t="s">
        <v>228</v>
      </c>
      <c r="S9298" t="s">
        <v>183</v>
      </c>
      <c r="T9298" t="s">
        <v>207</v>
      </c>
    </row>
    <row r="9299" spans="1:20" hidden="1" x14ac:dyDescent="0.3">
      <c r="A9299" s="21" t="s">
        <v>77</v>
      </c>
      <c r="B9299" s="27">
        <v>0</v>
      </c>
      <c r="C9299" s="27">
        <v>0</v>
      </c>
      <c r="D9299" s="27">
        <v>0</v>
      </c>
      <c r="E9299" s="28">
        <f t="shared" si="484"/>
        <v>0</v>
      </c>
      <c r="F9299" s="27">
        <v>0</v>
      </c>
      <c r="G9299" s="27">
        <v>0</v>
      </c>
      <c r="H9299" s="27">
        <v>0</v>
      </c>
      <c r="I9299" s="28">
        <f t="shared" si="485"/>
        <v>0</v>
      </c>
      <c r="J9299" s="7">
        <v>0</v>
      </c>
      <c r="K9299" s="7">
        <v>0</v>
      </c>
      <c r="L9299" s="7">
        <v>0</v>
      </c>
      <c r="M9299" s="8">
        <f t="shared" si="486"/>
        <v>0</v>
      </c>
      <c r="N9299" t="s">
        <v>129</v>
      </c>
      <c r="O9299" s="7">
        <v>2025</v>
      </c>
      <c r="P9299" t="s">
        <v>154</v>
      </c>
      <c r="Q9299" t="s">
        <v>164</v>
      </c>
      <c r="R9299" t="s">
        <v>228</v>
      </c>
      <c r="S9299" t="s">
        <v>183</v>
      </c>
      <c r="T9299" t="s">
        <v>203</v>
      </c>
    </row>
    <row r="9300" spans="1:20" hidden="1" x14ac:dyDescent="0.3">
      <c r="A9300" s="21" t="s">
        <v>50</v>
      </c>
      <c r="B9300" s="27">
        <v>2.4850312732875292E-5</v>
      </c>
      <c r="C9300" s="27">
        <v>0</v>
      </c>
      <c r="D9300" s="27">
        <v>0</v>
      </c>
      <c r="E9300" s="28">
        <f t="shared" si="484"/>
        <v>2.4850312732875292E-5</v>
      </c>
      <c r="F9300" s="27">
        <v>3.7275467155245805E-4</v>
      </c>
      <c r="G9300" s="27">
        <v>0</v>
      </c>
      <c r="H9300" s="27">
        <v>0</v>
      </c>
      <c r="I9300" s="28">
        <f t="shared" si="485"/>
        <v>3.7275467155245805E-4</v>
      </c>
      <c r="J9300" s="7">
        <v>8771.9390174922446</v>
      </c>
      <c r="K9300" s="7">
        <v>0</v>
      </c>
      <c r="L9300" s="7">
        <v>0</v>
      </c>
      <c r="M9300" s="8">
        <f t="shared" si="486"/>
        <v>8771.9390174922446</v>
      </c>
      <c r="N9300" t="s">
        <v>129</v>
      </c>
      <c r="O9300" s="7">
        <v>2025</v>
      </c>
      <c r="P9300" t="s">
        <v>158</v>
      </c>
      <c r="Q9300" t="s">
        <v>164</v>
      </c>
      <c r="R9300" t="s">
        <v>228</v>
      </c>
      <c r="S9300" t="s">
        <v>183</v>
      </c>
      <c r="T9300" t="s">
        <v>198</v>
      </c>
    </row>
    <row r="9301" spans="1:20" hidden="1" x14ac:dyDescent="0.3">
      <c r="A9301" s="21" t="s">
        <v>23</v>
      </c>
      <c r="B9301" s="27">
        <v>0</v>
      </c>
      <c r="C9301" s="27">
        <v>0</v>
      </c>
      <c r="D9301" s="27">
        <v>0</v>
      </c>
      <c r="E9301" s="28">
        <f t="shared" si="484"/>
        <v>0</v>
      </c>
      <c r="F9301" s="27">
        <v>0</v>
      </c>
      <c r="G9301" s="27">
        <v>0</v>
      </c>
      <c r="H9301" s="27">
        <v>0</v>
      </c>
      <c r="I9301" s="28">
        <f t="shared" si="485"/>
        <v>0</v>
      </c>
      <c r="J9301" s="7">
        <v>0</v>
      </c>
      <c r="K9301" s="7">
        <v>0</v>
      </c>
      <c r="L9301" s="7">
        <v>0</v>
      </c>
      <c r="M9301" s="8">
        <f t="shared" si="486"/>
        <v>0</v>
      </c>
      <c r="N9301" t="s">
        <v>129</v>
      </c>
      <c r="O9301" s="7">
        <v>2025</v>
      </c>
      <c r="P9301" t="s">
        <v>155</v>
      </c>
      <c r="Q9301" t="s">
        <v>165</v>
      </c>
      <c r="R9301" t="s">
        <v>228</v>
      </c>
      <c r="S9301" t="s">
        <v>183</v>
      </c>
      <c r="T9301" t="s">
        <v>194</v>
      </c>
    </row>
    <row r="9302" spans="1:20" hidden="1" x14ac:dyDescent="0.3">
      <c r="A9302" s="21" t="s">
        <v>97</v>
      </c>
      <c r="B9302" s="27">
        <v>8.7817904440294907E-4</v>
      </c>
      <c r="C9302" s="27">
        <v>0</v>
      </c>
      <c r="D9302" s="27">
        <v>0</v>
      </c>
      <c r="E9302" s="28">
        <f t="shared" si="484"/>
        <v>8.7817904440294907E-4</v>
      </c>
      <c r="F9302" s="27">
        <v>7.5272489199782015E-3</v>
      </c>
      <c r="G9302" s="27">
        <v>0</v>
      </c>
      <c r="H9302" s="27">
        <v>0</v>
      </c>
      <c r="I9302" s="28">
        <f t="shared" si="485"/>
        <v>7.5272489199782015E-3</v>
      </c>
      <c r="J9302" s="7">
        <v>309989.37947977189</v>
      </c>
      <c r="K9302" s="7">
        <v>0</v>
      </c>
      <c r="L9302" s="7">
        <v>0</v>
      </c>
      <c r="M9302" s="8">
        <f t="shared" si="486"/>
        <v>309989.37947977189</v>
      </c>
      <c r="N9302" t="s">
        <v>129</v>
      </c>
      <c r="O9302" s="7">
        <v>2025</v>
      </c>
      <c r="P9302" t="s">
        <v>154</v>
      </c>
      <c r="Q9302" t="s">
        <v>164</v>
      </c>
      <c r="R9302" t="s">
        <v>228</v>
      </c>
      <c r="S9302" t="s">
        <v>183</v>
      </c>
      <c r="T9302" t="s">
        <v>207</v>
      </c>
    </row>
    <row r="9303" spans="1:20" hidden="1" x14ac:dyDescent="0.3">
      <c r="A9303" s="21" t="s">
        <v>175</v>
      </c>
      <c r="B9303" s="27">
        <v>6.7189320281843727E-3</v>
      </c>
      <c r="C9303" s="27">
        <v>0</v>
      </c>
      <c r="D9303" s="27">
        <v>1.3437864056368745E-2</v>
      </c>
      <c r="E9303" s="28">
        <f t="shared" si="484"/>
        <v>2.0156796084553119E-2</v>
      </c>
      <c r="F9303" s="27">
        <v>4.3819122831401814E-3</v>
      </c>
      <c r="G9303" s="27">
        <v>0</v>
      </c>
      <c r="H9303" s="27">
        <v>4.3819122831401814E-3</v>
      </c>
      <c r="I9303" s="28">
        <f t="shared" si="485"/>
        <v>8.7638245662803628E-3</v>
      </c>
      <c r="J9303" s="7">
        <v>2371723.1508293152</v>
      </c>
      <c r="K9303" s="7">
        <v>0</v>
      </c>
      <c r="L9303" s="7">
        <v>4743446.3016586304</v>
      </c>
      <c r="M9303" s="8">
        <f t="shared" si="486"/>
        <v>7115169.4524879456</v>
      </c>
      <c r="N9303" t="s">
        <v>129</v>
      </c>
      <c r="O9303" s="7">
        <v>2025</v>
      </c>
      <c r="P9303" t="s">
        <v>159</v>
      </c>
      <c r="Q9303" t="s">
        <v>164</v>
      </c>
      <c r="R9303" t="s">
        <v>228</v>
      </c>
      <c r="S9303" t="s">
        <v>183</v>
      </c>
      <c r="T9303" t="s">
        <v>200</v>
      </c>
    </row>
    <row r="9304" spans="1:20" hidden="1" x14ac:dyDescent="0.3">
      <c r="A9304" s="21" t="s">
        <v>32</v>
      </c>
      <c r="B9304" s="27">
        <v>0</v>
      </c>
      <c r="C9304" s="27">
        <v>0</v>
      </c>
      <c r="D9304" s="27">
        <v>0</v>
      </c>
      <c r="E9304" s="28">
        <f t="shared" si="484"/>
        <v>0</v>
      </c>
      <c r="F9304" s="27">
        <v>0</v>
      </c>
      <c r="G9304" s="27">
        <v>0</v>
      </c>
      <c r="H9304" s="27">
        <v>0</v>
      </c>
      <c r="I9304" s="28">
        <f t="shared" si="485"/>
        <v>0</v>
      </c>
      <c r="J9304" s="7">
        <v>0</v>
      </c>
      <c r="K9304" s="7">
        <v>0</v>
      </c>
      <c r="L9304" s="7">
        <v>0</v>
      </c>
      <c r="M9304" s="8">
        <f t="shared" si="486"/>
        <v>0</v>
      </c>
      <c r="N9304" t="s">
        <v>129</v>
      </c>
      <c r="O9304" s="7">
        <v>2025</v>
      </c>
      <c r="P9304" t="s">
        <v>156</v>
      </c>
      <c r="Q9304" t="s">
        <v>165</v>
      </c>
      <c r="R9304" t="s">
        <v>228</v>
      </c>
      <c r="S9304" t="s">
        <v>183</v>
      </c>
      <c r="T9304" t="s">
        <v>195</v>
      </c>
    </row>
    <row r="9305" spans="1:20" hidden="1" x14ac:dyDescent="0.3">
      <c r="A9305" s="21" t="s">
        <v>19</v>
      </c>
      <c r="B9305" s="27">
        <v>0</v>
      </c>
      <c r="C9305" s="27">
        <v>0</v>
      </c>
      <c r="D9305" s="27">
        <v>0</v>
      </c>
      <c r="E9305" s="28">
        <f t="shared" si="484"/>
        <v>0</v>
      </c>
      <c r="F9305" s="27">
        <v>0</v>
      </c>
      <c r="G9305" s="27">
        <v>0</v>
      </c>
      <c r="H9305" s="27">
        <v>0</v>
      </c>
      <c r="I9305" s="28">
        <f t="shared" si="485"/>
        <v>0</v>
      </c>
      <c r="J9305" s="7">
        <v>0</v>
      </c>
      <c r="K9305" s="7">
        <v>0</v>
      </c>
      <c r="L9305" s="7">
        <v>0</v>
      </c>
      <c r="M9305" s="8">
        <f t="shared" si="486"/>
        <v>0</v>
      </c>
      <c r="N9305" t="s">
        <v>129</v>
      </c>
      <c r="O9305" s="7">
        <v>2025</v>
      </c>
      <c r="P9305" t="s">
        <v>154</v>
      </c>
      <c r="Q9305" t="s">
        <v>164</v>
      </c>
      <c r="R9305" t="s">
        <v>228</v>
      </c>
      <c r="S9305" t="s">
        <v>183</v>
      </c>
      <c r="T9305" t="s">
        <v>193</v>
      </c>
    </row>
    <row r="9306" spans="1:20" hidden="1" x14ac:dyDescent="0.3">
      <c r="A9306" s="21" t="s">
        <v>217</v>
      </c>
      <c r="B9306" s="27">
        <v>3.5003883392553635E-3</v>
      </c>
      <c r="C9306" s="27">
        <v>0</v>
      </c>
      <c r="D9306" s="27">
        <v>0</v>
      </c>
      <c r="E9306" s="28">
        <f t="shared" si="484"/>
        <v>3.5003883392553635E-3</v>
      </c>
      <c r="F9306" s="27">
        <v>5.2448568754332528E-3</v>
      </c>
      <c r="G9306" s="27">
        <v>0</v>
      </c>
      <c r="H9306" s="27">
        <v>0</v>
      </c>
      <c r="I9306" s="28">
        <f t="shared" si="485"/>
        <v>5.2448568754332528E-3</v>
      </c>
      <c r="J9306" s="7">
        <v>1235605.9008009234</v>
      </c>
      <c r="K9306" s="7">
        <v>0</v>
      </c>
      <c r="L9306" s="7">
        <v>0</v>
      </c>
      <c r="M9306" s="8">
        <f t="shared" si="486"/>
        <v>1235605.9008009234</v>
      </c>
      <c r="N9306" t="s">
        <v>129</v>
      </c>
      <c r="O9306" s="7">
        <v>2025</v>
      </c>
      <c r="P9306" t="s">
        <v>160</v>
      </c>
      <c r="Q9306" t="s">
        <v>164</v>
      </c>
      <c r="R9306" t="s">
        <v>228</v>
      </c>
      <c r="S9306" t="s">
        <v>183</v>
      </c>
      <c r="T9306" t="s">
        <v>206</v>
      </c>
    </row>
    <row r="9307" spans="1:20" hidden="1" x14ac:dyDescent="0.3">
      <c r="A9307" s="21" t="s">
        <v>71</v>
      </c>
      <c r="B9307" s="27">
        <v>0</v>
      </c>
      <c r="C9307" s="27">
        <v>0</v>
      </c>
      <c r="D9307" s="27">
        <v>0</v>
      </c>
      <c r="E9307" s="28">
        <f t="shared" si="484"/>
        <v>0</v>
      </c>
      <c r="F9307" s="27">
        <v>0</v>
      </c>
      <c r="G9307" s="27">
        <v>0</v>
      </c>
      <c r="H9307" s="27">
        <v>0</v>
      </c>
      <c r="I9307" s="28">
        <f t="shared" si="485"/>
        <v>0</v>
      </c>
      <c r="J9307" s="7">
        <v>0</v>
      </c>
      <c r="K9307" s="7">
        <v>0</v>
      </c>
      <c r="L9307" s="7">
        <v>0</v>
      </c>
      <c r="M9307" s="8">
        <f t="shared" si="486"/>
        <v>0</v>
      </c>
      <c r="N9307" t="s">
        <v>129</v>
      </c>
      <c r="O9307" s="7">
        <v>2025</v>
      </c>
      <c r="P9307" t="s">
        <v>159</v>
      </c>
      <c r="Q9307" t="s">
        <v>164</v>
      </c>
      <c r="R9307" t="s">
        <v>228</v>
      </c>
      <c r="S9307" t="s">
        <v>183</v>
      </c>
      <c r="T9307" t="s">
        <v>202</v>
      </c>
    </row>
    <row r="9308" spans="1:20" hidden="1" x14ac:dyDescent="0.3">
      <c r="A9308" s="21" t="s">
        <v>56</v>
      </c>
      <c r="B9308" s="27">
        <v>9.6543268155019173E-4</v>
      </c>
      <c r="C9308" s="27">
        <v>1.0274970381895548E-2</v>
      </c>
      <c r="D9308" s="27">
        <v>1.0007912837582438E-2</v>
      </c>
      <c r="E9308" s="28">
        <f t="shared" si="484"/>
        <v>2.1248315901028179E-2</v>
      </c>
      <c r="F9308" s="27">
        <v>5.7925959166683274E-3</v>
      </c>
      <c r="G9308" s="27">
        <v>4.8928432611968749E-3</v>
      </c>
      <c r="H9308" s="27">
        <v>1.3048750535905478E-2</v>
      </c>
      <c r="I9308" s="28">
        <f t="shared" si="485"/>
        <v>2.3734189713770681E-2</v>
      </c>
      <c r="J9308" s="7">
        <v>340789.13610003568</v>
      </c>
      <c r="K9308" s="7">
        <v>3626973.0109790228</v>
      </c>
      <c r="L9308" s="7">
        <v>3532704.076899285</v>
      </c>
      <c r="M9308" s="8">
        <f t="shared" si="486"/>
        <v>7500466.2239783434</v>
      </c>
      <c r="N9308" t="s">
        <v>129</v>
      </c>
      <c r="O9308" s="7">
        <v>2025</v>
      </c>
      <c r="P9308" t="s">
        <v>156</v>
      </c>
      <c r="Q9308" t="s">
        <v>165</v>
      </c>
      <c r="R9308" t="s">
        <v>228</v>
      </c>
      <c r="S9308" t="s">
        <v>183</v>
      </c>
      <c r="T9308" t="s">
        <v>199</v>
      </c>
    </row>
    <row r="9309" spans="1:20" hidden="1" x14ac:dyDescent="0.3">
      <c r="A9309" s="21" t="s">
        <v>84</v>
      </c>
      <c r="B9309" s="27">
        <v>1.9936678431606365E-2</v>
      </c>
      <c r="C9309" s="27">
        <v>2.3169800309017132E-3</v>
      </c>
      <c r="D9309" s="27">
        <v>2.3169800309017132E-3</v>
      </c>
      <c r="E9309" s="28">
        <f t="shared" si="484"/>
        <v>2.4570638493409791E-2</v>
      </c>
      <c r="F9309" s="27">
        <v>1.0372862756649436E-2</v>
      </c>
      <c r="G9309" s="27">
        <v>7.7232664627773411E-3</v>
      </c>
      <c r="H9309" s="27">
        <v>7.723266462777342E-3</v>
      </c>
      <c r="I9309" s="28">
        <f t="shared" si="485"/>
        <v>2.5819395682204122E-2</v>
      </c>
      <c r="J9309" s="7">
        <v>7037469.8818999082</v>
      </c>
      <c r="K9309" s="7">
        <v>817873.31025936513</v>
      </c>
      <c r="L9309" s="7">
        <v>817873.3102593642</v>
      </c>
      <c r="M9309" s="8">
        <f t="shared" si="486"/>
        <v>8673216.5024186373</v>
      </c>
      <c r="N9309" t="s">
        <v>129</v>
      </c>
      <c r="O9309" s="7">
        <v>2025</v>
      </c>
      <c r="P9309" t="s">
        <v>155</v>
      </c>
      <c r="Q9309" t="s">
        <v>165</v>
      </c>
      <c r="R9309" t="s">
        <v>228</v>
      </c>
      <c r="S9309" t="s">
        <v>183</v>
      </c>
      <c r="T9309" t="s">
        <v>204</v>
      </c>
    </row>
    <row r="9310" spans="1:20" hidden="1" x14ac:dyDescent="0.3">
      <c r="A9310" s="21" t="s">
        <v>91</v>
      </c>
      <c r="B9310" s="27">
        <v>0</v>
      </c>
      <c r="C9310" s="27">
        <v>0</v>
      </c>
      <c r="D9310" s="27">
        <v>0</v>
      </c>
      <c r="E9310" s="28">
        <f t="shared" si="484"/>
        <v>0</v>
      </c>
      <c r="F9310" s="27">
        <v>0</v>
      </c>
      <c r="G9310" s="27">
        <v>0</v>
      </c>
      <c r="H9310" s="27">
        <v>0</v>
      </c>
      <c r="I9310" s="28">
        <f t="shared" si="485"/>
        <v>0</v>
      </c>
      <c r="J9310" s="7">
        <v>0</v>
      </c>
      <c r="K9310" s="7">
        <v>0</v>
      </c>
      <c r="L9310" s="7">
        <v>0</v>
      </c>
      <c r="M9310" s="8">
        <f t="shared" si="486"/>
        <v>0</v>
      </c>
      <c r="N9310" t="s">
        <v>129</v>
      </c>
      <c r="O9310" s="7">
        <v>2025</v>
      </c>
      <c r="P9310" t="s">
        <v>154</v>
      </c>
      <c r="Q9310" t="s">
        <v>164</v>
      </c>
      <c r="R9310" t="s">
        <v>228</v>
      </c>
      <c r="S9310" t="s">
        <v>183</v>
      </c>
      <c r="T9310" t="s">
        <v>207</v>
      </c>
    </row>
    <row r="9311" spans="1:20" hidden="1" x14ac:dyDescent="0.3">
      <c r="A9311" s="21" t="s">
        <v>117</v>
      </c>
      <c r="B9311" s="27">
        <v>4.5217392021012388E-3</v>
      </c>
      <c r="C9311" s="27">
        <v>0</v>
      </c>
      <c r="D9311" s="27">
        <v>0</v>
      </c>
      <c r="E9311" s="28">
        <f t="shared" si="484"/>
        <v>4.5217392021012388E-3</v>
      </c>
      <c r="F9311" s="27">
        <v>8.221343825627607E-3</v>
      </c>
      <c r="G9311" s="27">
        <v>0</v>
      </c>
      <c r="H9311" s="27">
        <v>0</v>
      </c>
      <c r="I9311" s="28">
        <f t="shared" si="485"/>
        <v>8.221343825627607E-3</v>
      </c>
      <c r="J9311" s="7">
        <v>1596133.6567552662</v>
      </c>
      <c r="K9311" s="7">
        <v>0</v>
      </c>
      <c r="L9311" s="7">
        <v>0</v>
      </c>
      <c r="M9311" s="8">
        <f t="shared" si="486"/>
        <v>1596133.6567552662</v>
      </c>
      <c r="N9311" t="s">
        <v>129</v>
      </c>
      <c r="O9311" s="7">
        <v>2025</v>
      </c>
      <c r="P9311" t="s">
        <v>161</v>
      </c>
      <c r="Q9311" t="s">
        <v>165</v>
      </c>
      <c r="R9311" t="s">
        <v>228</v>
      </c>
      <c r="S9311" t="s">
        <v>183</v>
      </c>
      <c r="T9311" t="s">
        <v>209</v>
      </c>
    </row>
    <row r="9312" spans="1:20" hidden="1" x14ac:dyDescent="0.3">
      <c r="A9312" s="21" t="s">
        <v>78</v>
      </c>
      <c r="B9312" s="27">
        <v>0</v>
      </c>
      <c r="C9312" s="27">
        <v>0</v>
      </c>
      <c r="D9312" s="27">
        <v>0</v>
      </c>
      <c r="E9312" s="28">
        <f t="shared" si="484"/>
        <v>0</v>
      </c>
      <c r="F9312" s="27">
        <v>0</v>
      </c>
      <c r="G9312" s="27">
        <v>0</v>
      </c>
      <c r="H9312" s="27">
        <v>0</v>
      </c>
      <c r="I9312" s="28">
        <f t="shared" si="485"/>
        <v>0</v>
      </c>
      <c r="J9312" s="7">
        <v>0</v>
      </c>
      <c r="K9312" s="7">
        <v>0</v>
      </c>
      <c r="L9312" s="7">
        <v>0</v>
      </c>
      <c r="M9312" s="8">
        <f t="shared" si="486"/>
        <v>0</v>
      </c>
      <c r="N9312" t="s">
        <v>129</v>
      </c>
      <c r="O9312" s="7">
        <v>2025</v>
      </c>
      <c r="P9312" t="s">
        <v>154</v>
      </c>
      <c r="Q9312" t="s">
        <v>164</v>
      </c>
      <c r="R9312" t="s">
        <v>228</v>
      </c>
      <c r="S9312" t="s">
        <v>183</v>
      </c>
      <c r="T9312" t="s">
        <v>203</v>
      </c>
    </row>
    <row r="9313" spans="1:20" hidden="1" x14ac:dyDescent="0.3">
      <c r="A9313" s="21" t="s">
        <v>55</v>
      </c>
      <c r="B9313" s="27">
        <v>1.1818066519168337E-2</v>
      </c>
      <c r="C9313" s="27">
        <v>3.1086599067719222E-2</v>
      </c>
      <c r="D9313" s="27">
        <v>9.6260877299558095E-4</v>
      </c>
      <c r="E9313" s="28">
        <f t="shared" si="484"/>
        <v>4.3867274359883142E-2</v>
      </c>
      <c r="F9313" s="27">
        <v>7.9143178558499002E-3</v>
      </c>
      <c r="G9313" s="27">
        <v>3.3974426627039027E-3</v>
      </c>
      <c r="H9313" s="27">
        <v>6.7948853254078071E-3</v>
      </c>
      <c r="I9313" s="28">
        <f t="shared" si="485"/>
        <v>1.810664584396161E-2</v>
      </c>
      <c r="J9313" s="7">
        <v>4171672.2008760232</v>
      </c>
      <c r="K9313" s="7">
        <v>10973292.538186636</v>
      </c>
      <c r="L9313" s="7">
        <v>339792.32153684355</v>
      </c>
      <c r="M9313" s="8">
        <f t="shared" si="486"/>
        <v>15484757.060599502</v>
      </c>
      <c r="N9313" t="s">
        <v>129</v>
      </c>
      <c r="O9313" s="7">
        <v>2025</v>
      </c>
      <c r="P9313" t="s">
        <v>156</v>
      </c>
      <c r="Q9313" t="s">
        <v>165</v>
      </c>
      <c r="R9313" t="s">
        <v>228</v>
      </c>
      <c r="S9313" t="s">
        <v>183</v>
      </c>
      <c r="T9313" t="s">
        <v>199</v>
      </c>
    </row>
    <row r="9314" spans="1:20" hidden="1" x14ac:dyDescent="0.3">
      <c r="A9314" s="21" t="s">
        <v>30</v>
      </c>
      <c r="B9314" s="27">
        <v>1.0659790406882287E-2</v>
      </c>
      <c r="C9314" s="27">
        <v>0</v>
      </c>
      <c r="D9314" s="27">
        <v>0</v>
      </c>
      <c r="E9314" s="28">
        <f t="shared" si="484"/>
        <v>1.0659790406882287E-2</v>
      </c>
      <c r="F9314" s="27">
        <v>1.0854288852823774E-2</v>
      </c>
      <c r="G9314" s="27">
        <v>0</v>
      </c>
      <c r="H9314" s="27">
        <v>0</v>
      </c>
      <c r="I9314" s="28">
        <f t="shared" si="485"/>
        <v>1.0854288852823774E-2</v>
      </c>
      <c r="J9314" s="7">
        <v>3762811.0516579915</v>
      </c>
      <c r="K9314" s="7">
        <v>0</v>
      </c>
      <c r="L9314" s="7">
        <v>0</v>
      </c>
      <c r="M9314" s="8">
        <f t="shared" si="486"/>
        <v>3762811.0516579915</v>
      </c>
      <c r="N9314" t="s">
        <v>129</v>
      </c>
      <c r="O9314" s="7">
        <v>2025</v>
      </c>
      <c r="P9314" t="s">
        <v>155</v>
      </c>
      <c r="Q9314" t="s">
        <v>165</v>
      </c>
      <c r="R9314" t="s">
        <v>228</v>
      </c>
      <c r="S9314" t="s">
        <v>183</v>
      </c>
      <c r="T9314" t="s">
        <v>194</v>
      </c>
    </row>
    <row r="9315" spans="1:20" hidden="1" x14ac:dyDescent="0.3">
      <c r="A9315" s="21" t="s">
        <v>108</v>
      </c>
      <c r="B9315" s="27">
        <v>1.2381531992988082E-3</v>
      </c>
      <c r="C9315" s="27">
        <v>0</v>
      </c>
      <c r="D9315" s="27">
        <v>0</v>
      </c>
      <c r="E9315" s="28">
        <f t="shared" si="484"/>
        <v>1.2381531992988082E-3</v>
      </c>
      <c r="F9315" s="27">
        <v>4.6430742552153364E-3</v>
      </c>
      <c r="G9315" s="27">
        <v>0</v>
      </c>
      <c r="H9315" s="27">
        <v>0</v>
      </c>
      <c r="I9315" s="28">
        <f t="shared" si="485"/>
        <v>4.6430742552153364E-3</v>
      </c>
      <c r="J9315" s="7">
        <v>437057.04935430037</v>
      </c>
      <c r="K9315" s="7">
        <v>0</v>
      </c>
      <c r="L9315" s="7">
        <v>0</v>
      </c>
      <c r="M9315" s="8">
        <f t="shared" si="486"/>
        <v>437057.04935430037</v>
      </c>
      <c r="N9315" t="s">
        <v>129</v>
      </c>
      <c r="O9315" s="7">
        <v>2025</v>
      </c>
      <c r="P9315" t="s">
        <v>157</v>
      </c>
      <c r="Q9315" t="s">
        <v>164</v>
      </c>
      <c r="R9315" t="s">
        <v>228</v>
      </c>
      <c r="S9315" t="s">
        <v>183</v>
      </c>
      <c r="T9315" t="s">
        <v>208</v>
      </c>
    </row>
    <row r="9316" spans="1:20" hidden="1" x14ac:dyDescent="0.3">
      <c r="A9316" s="21" t="s">
        <v>94</v>
      </c>
      <c r="B9316" s="27">
        <v>0</v>
      </c>
      <c r="C9316" s="27">
        <v>0</v>
      </c>
      <c r="D9316" s="27">
        <v>0</v>
      </c>
      <c r="E9316" s="28">
        <f t="shared" si="484"/>
        <v>0</v>
      </c>
      <c r="F9316" s="27">
        <v>0</v>
      </c>
      <c r="G9316" s="27">
        <v>0</v>
      </c>
      <c r="H9316" s="27">
        <v>0</v>
      </c>
      <c r="I9316" s="28">
        <f t="shared" si="485"/>
        <v>0</v>
      </c>
      <c r="J9316" s="7">
        <v>0</v>
      </c>
      <c r="K9316" s="7">
        <v>0</v>
      </c>
      <c r="L9316" s="7">
        <v>0</v>
      </c>
      <c r="M9316" s="8">
        <f t="shared" si="486"/>
        <v>0</v>
      </c>
      <c r="N9316" t="s">
        <v>129</v>
      </c>
      <c r="O9316" s="7">
        <v>2025</v>
      </c>
      <c r="P9316" t="s">
        <v>154</v>
      </c>
      <c r="Q9316" t="s">
        <v>164</v>
      </c>
      <c r="R9316" t="s">
        <v>228</v>
      </c>
      <c r="S9316" t="s">
        <v>183</v>
      </c>
      <c r="T9316" t="s">
        <v>207</v>
      </c>
    </row>
    <row r="9317" spans="1:20" hidden="1" x14ac:dyDescent="0.3">
      <c r="A9317" s="21" t="s">
        <v>51</v>
      </c>
      <c r="B9317" s="27">
        <v>0</v>
      </c>
      <c r="C9317" s="27">
        <v>3.3644808966906306E-3</v>
      </c>
      <c r="D9317" s="27">
        <v>0</v>
      </c>
      <c r="E9317" s="28">
        <f t="shared" si="484"/>
        <v>3.3644808966906306E-3</v>
      </c>
      <c r="F9317" s="27">
        <v>0</v>
      </c>
      <c r="G9317" s="27">
        <v>1.0624676649187231E-2</v>
      </c>
      <c r="H9317" s="27">
        <v>0</v>
      </c>
      <c r="I9317" s="28">
        <f t="shared" si="485"/>
        <v>1.0624676649187231E-2</v>
      </c>
      <c r="J9317" s="7">
        <v>0</v>
      </c>
      <c r="K9317" s="7">
        <v>1187631.7842971829</v>
      </c>
      <c r="L9317" s="7">
        <v>0</v>
      </c>
      <c r="M9317" s="8">
        <f t="shared" si="486"/>
        <v>1187631.7842971829</v>
      </c>
      <c r="N9317" t="s">
        <v>129</v>
      </c>
      <c r="O9317" s="7">
        <v>2025</v>
      </c>
      <c r="P9317" t="s">
        <v>158</v>
      </c>
      <c r="Q9317" t="s">
        <v>164</v>
      </c>
      <c r="R9317" t="s">
        <v>228</v>
      </c>
      <c r="S9317" t="s">
        <v>183</v>
      </c>
      <c r="T9317" t="s">
        <v>198</v>
      </c>
    </row>
    <row r="9318" spans="1:20" hidden="1" x14ac:dyDescent="0.3">
      <c r="A9318" s="21" t="s">
        <v>18</v>
      </c>
      <c r="B9318" s="27">
        <v>0</v>
      </c>
      <c r="C9318" s="27">
        <v>0</v>
      </c>
      <c r="D9318" s="27">
        <v>0</v>
      </c>
      <c r="E9318" s="28">
        <f t="shared" si="484"/>
        <v>0</v>
      </c>
      <c r="F9318" s="27">
        <v>0</v>
      </c>
      <c r="G9318" s="27">
        <v>0</v>
      </c>
      <c r="H9318" s="27">
        <v>0</v>
      </c>
      <c r="I9318" s="28">
        <f t="shared" si="485"/>
        <v>0</v>
      </c>
      <c r="J9318" s="7">
        <v>0</v>
      </c>
      <c r="K9318" s="7">
        <v>0</v>
      </c>
      <c r="L9318" s="7">
        <v>0</v>
      </c>
      <c r="M9318" s="8">
        <f t="shared" si="486"/>
        <v>0</v>
      </c>
      <c r="N9318" t="s">
        <v>129</v>
      </c>
      <c r="O9318" s="7">
        <v>2025</v>
      </c>
      <c r="P9318" t="s">
        <v>154</v>
      </c>
      <c r="Q9318" t="s">
        <v>164</v>
      </c>
      <c r="R9318" t="s">
        <v>228</v>
      </c>
      <c r="S9318" t="s">
        <v>183</v>
      </c>
      <c r="T9318" t="s">
        <v>193</v>
      </c>
    </row>
    <row r="9319" spans="1:20" hidden="1" x14ac:dyDescent="0.3">
      <c r="A9319" s="21" t="s">
        <v>215</v>
      </c>
      <c r="B9319" s="27">
        <v>4.8254105232401956E-3</v>
      </c>
      <c r="C9319" s="27">
        <v>0</v>
      </c>
      <c r="D9319" s="27">
        <v>0</v>
      </c>
      <c r="E9319" s="28">
        <f t="shared" si="484"/>
        <v>4.8254105232401956E-3</v>
      </c>
      <c r="F9319" s="27">
        <v>1.028697727589991E-2</v>
      </c>
      <c r="G9319" s="27">
        <v>0</v>
      </c>
      <c r="H9319" s="27">
        <v>0</v>
      </c>
      <c r="I9319" s="28">
        <f t="shared" si="485"/>
        <v>1.028697727589991E-2</v>
      </c>
      <c r="J9319" s="7">
        <v>1703326.9278833342</v>
      </c>
      <c r="K9319" s="7">
        <v>0</v>
      </c>
      <c r="L9319" s="7">
        <v>0</v>
      </c>
      <c r="M9319" s="8">
        <f t="shared" si="486"/>
        <v>1703326.9278833342</v>
      </c>
      <c r="N9319" t="s">
        <v>129</v>
      </c>
      <c r="O9319" s="7">
        <v>2025</v>
      </c>
      <c r="P9319" t="s">
        <v>160</v>
      </c>
      <c r="Q9319" t="s">
        <v>164</v>
      </c>
      <c r="R9319" t="s">
        <v>228</v>
      </c>
      <c r="S9319" t="s">
        <v>183</v>
      </c>
      <c r="T9319" t="s">
        <v>206</v>
      </c>
    </row>
    <row r="9320" spans="1:20" hidden="1" x14ac:dyDescent="0.3">
      <c r="A9320" s="21" t="s">
        <v>132</v>
      </c>
      <c r="B9320" s="27">
        <v>3.6273269046249321E-2</v>
      </c>
      <c r="C9320" s="27">
        <v>0</v>
      </c>
      <c r="D9320" s="27">
        <v>0</v>
      </c>
      <c r="E9320" s="28">
        <f t="shared" si="484"/>
        <v>3.6273269046249321E-2</v>
      </c>
      <c r="F9320" s="27">
        <v>6.5403487926630838E-2</v>
      </c>
      <c r="G9320" s="27">
        <v>0</v>
      </c>
      <c r="H9320" s="27">
        <v>0</v>
      </c>
      <c r="I9320" s="28">
        <f t="shared" si="485"/>
        <v>6.5403487926630838E-2</v>
      </c>
      <c r="J9320" s="7">
        <v>12804140.835533695</v>
      </c>
      <c r="K9320" s="7">
        <v>0</v>
      </c>
      <c r="L9320" s="7">
        <v>0</v>
      </c>
      <c r="M9320" s="8">
        <f t="shared" si="486"/>
        <v>12804140.835533695</v>
      </c>
      <c r="N9320" t="s">
        <v>129</v>
      </c>
      <c r="O9320" s="7">
        <v>2025</v>
      </c>
      <c r="P9320" t="s">
        <v>154</v>
      </c>
      <c r="Q9320" t="s">
        <v>164</v>
      </c>
      <c r="R9320" t="s">
        <v>228</v>
      </c>
      <c r="S9320" t="s">
        <v>183</v>
      </c>
      <c r="T9320" t="s">
        <v>202</v>
      </c>
    </row>
    <row r="9321" spans="1:20" hidden="1" x14ac:dyDescent="0.3">
      <c r="A9321" s="21" t="s">
        <v>1</v>
      </c>
      <c r="B9321" s="27">
        <v>0</v>
      </c>
      <c r="C9321" s="27">
        <v>0</v>
      </c>
      <c r="D9321" s="27">
        <v>0</v>
      </c>
      <c r="E9321" s="28">
        <f t="shared" si="484"/>
        <v>0</v>
      </c>
      <c r="F9321" s="27">
        <v>0</v>
      </c>
      <c r="G9321" s="27">
        <v>0</v>
      </c>
      <c r="H9321" s="27">
        <v>0</v>
      </c>
      <c r="I9321" s="28">
        <f t="shared" si="485"/>
        <v>0</v>
      </c>
      <c r="J9321" s="7">
        <v>0</v>
      </c>
      <c r="K9321" s="7">
        <v>0</v>
      </c>
      <c r="L9321" s="7">
        <v>0</v>
      </c>
      <c r="M9321" s="8">
        <f t="shared" si="486"/>
        <v>0</v>
      </c>
      <c r="N9321" t="s">
        <v>129</v>
      </c>
      <c r="O9321" s="7">
        <v>2025</v>
      </c>
      <c r="P9321" t="s">
        <v>154</v>
      </c>
      <c r="Q9321" t="s">
        <v>164</v>
      </c>
      <c r="R9321" t="s">
        <v>228</v>
      </c>
      <c r="S9321" t="s">
        <v>183</v>
      </c>
      <c r="T9321" t="s">
        <v>192</v>
      </c>
    </row>
    <row r="9322" spans="1:20" hidden="1" x14ac:dyDescent="0.3">
      <c r="A9322" s="21" t="s">
        <v>85</v>
      </c>
      <c r="B9322" s="27">
        <v>9.3680951063703118E-3</v>
      </c>
      <c r="C9322" s="27">
        <v>0</v>
      </c>
      <c r="D9322" s="27">
        <v>2.5542167801016883E-3</v>
      </c>
      <c r="E9322" s="28">
        <f t="shared" si="484"/>
        <v>1.1922311886472E-2</v>
      </c>
      <c r="F9322" s="27">
        <v>2.4487294435767661E-2</v>
      </c>
      <c r="G9322" s="27">
        <v>0</v>
      </c>
      <c r="H9322" s="27">
        <v>8.5140555953541214E-3</v>
      </c>
      <c r="I9322" s="28">
        <f t="shared" si="485"/>
        <v>3.3001350031121784E-2</v>
      </c>
      <c r="J9322" s="7">
        <v>3306854.1175514241</v>
      </c>
      <c r="K9322" s="7">
        <v>0</v>
      </c>
      <c r="L9322" s="7">
        <v>901615.76932054246</v>
      </c>
      <c r="M9322" s="8">
        <f t="shared" si="486"/>
        <v>4208469.8868719665</v>
      </c>
      <c r="N9322" t="s">
        <v>129</v>
      </c>
      <c r="O9322" s="7">
        <v>2025</v>
      </c>
      <c r="P9322" t="s">
        <v>158</v>
      </c>
      <c r="Q9322" t="s">
        <v>164</v>
      </c>
      <c r="R9322" t="s">
        <v>228</v>
      </c>
      <c r="S9322" t="s">
        <v>183</v>
      </c>
      <c r="T9322" t="s">
        <v>204</v>
      </c>
    </row>
    <row r="9323" spans="1:20" hidden="1" x14ac:dyDescent="0.3">
      <c r="A9323" s="21" t="s">
        <v>99</v>
      </c>
      <c r="B9323" s="27">
        <v>1.1586531009158824E-2</v>
      </c>
      <c r="C9323" s="27">
        <v>0</v>
      </c>
      <c r="D9323" s="27">
        <v>0</v>
      </c>
      <c r="E9323" s="28">
        <f t="shared" si="484"/>
        <v>1.1586531009158824E-2</v>
      </c>
      <c r="F9323" s="27">
        <v>1.4274225326071907E-2</v>
      </c>
      <c r="G9323" s="27">
        <v>0</v>
      </c>
      <c r="H9323" s="27">
        <v>0</v>
      </c>
      <c r="I9323" s="28">
        <f t="shared" si="485"/>
        <v>1.4274225326071907E-2</v>
      </c>
      <c r="J9323" s="7">
        <v>4089942.2284600064</v>
      </c>
      <c r="K9323" s="7">
        <v>0</v>
      </c>
      <c r="L9323" s="7">
        <v>0</v>
      </c>
      <c r="M9323" s="8">
        <f t="shared" si="486"/>
        <v>4089942.2284600064</v>
      </c>
      <c r="N9323" t="s">
        <v>129</v>
      </c>
      <c r="O9323" s="7">
        <v>2025</v>
      </c>
      <c r="P9323" t="s">
        <v>154</v>
      </c>
      <c r="Q9323" t="s">
        <v>164</v>
      </c>
      <c r="R9323" t="s">
        <v>228</v>
      </c>
      <c r="S9323" t="s">
        <v>183</v>
      </c>
      <c r="T9323" t="s">
        <v>207</v>
      </c>
    </row>
    <row r="9324" spans="1:20" hidden="1" x14ac:dyDescent="0.3">
      <c r="A9324" s="21" t="s">
        <v>222</v>
      </c>
      <c r="B9324" s="27">
        <v>6.1767438961582097E-4</v>
      </c>
      <c r="C9324" s="27">
        <v>0</v>
      </c>
      <c r="D9324" s="27">
        <v>0</v>
      </c>
      <c r="E9324" s="28">
        <f t="shared" si="484"/>
        <v>6.1767438961582097E-4</v>
      </c>
      <c r="F9324" s="27">
        <v>4.1178291004776444E-3</v>
      </c>
      <c r="G9324" s="27">
        <v>0</v>
      </c>
      <c r="H9324" s="27">
        <v>0</v>
      </c>
      <c r="I9324" s="28">
        <f t="shared" si="485"/>
        <v>4.1178291004776444E-3</v>
      </c>
      <c r="J9324" s="7">
        <v>218033.55702678204</v>
      </c>
      <c r="K9324" s="7">
        <v>0</v>
      </c>
      <c r="L9324" s="7">
        <v>0</v>
      </c>
      <c r="M9324" s="8">
        <f t="shared" si="486"/>
        <v>218033.55702678204</v>
      </c>
      <c r="N9324" t="s">
        <v>129</v>
      </c>
      <c r="O9324" s="7">
        <v>2025</v>
      </c>
      <c r="P9324" t="s">
        <v>160</v>
      </c>
      <c r="Q9324" t="s">
        <v>164</v>
      </c>
      <c r="R9324" t="s">
        <v>228</v>
      </c>
      <c r="S9324" t="s">
        <v>183</v>
      </c>
      <c r="T9324" t="s">
        <v>205</v>
      </c>
    </row>
    <row r="9325" spans="1:20" hidden="1" x14ac:dyDescent="0.3">
      <c r="A9325" s="21" t="s">
        <v>38</v>
      </c>
      <c r="B9325" s="27">
        <v>1.5510508910924125E-4</v>
      </c>
      <c r="C9325" s="27">
        <v>0</v>
      </c>
      <c r="D9325" s="27">
        <v>0</v>
      </c>
      <c r="E9325" s="28">
        <f t="shared" si="484"/>
        <v>1.5510508910924125E-4</v>
      </c>
      <c r="F9325" s="27">
        <v>1.3294721867047308E-3</v>
      </c>
      <c r="G9325" s="27">
        <v>0</v>
      </c>
      <c r="H9325" s="27">
        <v>0</v>
      </c>
      <c r="I9325" s="28">
        <f t="shared" si="485"/>
        <v>1.3294721867047308E-3</v>
      </c>
      <c r="J9325" s="7">
        <v>54750.714713099762</v>
      </c>
      <c r="K9325" s="7">
        <v>0</v>
      </c>
      <c r="L9325" s="7">
        <v>0</v>
      </c>
      <c r="M9325" s="8">
        <f t="shared" si="486"/>
        <v>54750.714713099762</v>
      </c>
      <c r="N9325" t="s">
        <v>129</v>
      </c>
      <c r="O9325" s="7">
        <v>2025</v>
      </c>
      <c r="P9325" t="s">
        <v>154</v>
      </c>
      <c r="Q9325" t="s">
        <v>164</v>
      </c>
      <c r="R9325" t="s">
        <v>228</v>
      </c>
      <c r="S9325" t="s">
        <v>183</v>
      </c>
      <c r="T9325" t="s">
        <v>196</v>
      </c>
    </row>
    <row r="9326" spans="1:20" hidden="1" x14ac:dyDescent="0.3">
      <c r="A9326" s="21" t="s">
        <v>81</v>
      </c>
      <c r="B9326" s="27">
        <v>0</v>
      </c>
      <c r="C9326" s="27">
        <v>2.2517672697824867E-3</v>
      </c>
      <c r="D9326" s="27">
        <v>0</v>
      </c>
      <c r="E9326" s="28">
        <f t="shared" si="484"/>
        <v>2.2517672697824867E-3</v>
      </c>
      <c r="F9326" s="27">
        <v>0</v>
      </c>
      <c r="G9326" s="27">
        <v>1.9300862969804781E-3</v>
      </c>
      <c r="H9326" s="27">
        <v>0</v>
      </c>
      <c r="I9326" s="28">
        <f t="shared" si="485"/>
        <v>1.9300862969804781E-3</v>
      </c>
      <c r="J9326" s="7">
        <v>0</v>
      </c>
      <c r="K9326" s="7">
        <v>794853.78652744077</v>
      </c>
      <c r="L9326" s="7">
        <v>0</v>
      </c>
      <c r="M9326" s="8">
        <f t="shared" si="486"/>
        <v>794853.78652744077</v>
      </c>
      <c r="N9326" t="s">
        <v>129</v>
      </c>
      <c r="O9326" s="7">
        <v>2025</v>
      </c>
      <c r="P9326" t="s">
        <v>154</v>
      </c>
      <c r="Q9326" t="s">
        <v>164</v>
      </c>
      <c r="R9326" t="s">
        <v>228</v>
      </c>
      <c r="S9326" t="s">
        <v>183</v>
      </c>
      <c r="T9326" t="s">
        <v>203</v>
      </c>
    </row>
    <row r="9327" spans="1:20" hidden="1" x14ac:dyDescent="0.3">
      <c r="A9327" s="21" t="s">
        <v>29</v>
      </c>
      <c r="B9327" s="27">
        <v>7.2382619352159934E-3</v>
      </c>
      <c r="C9327" s="27">
        <v>3.4134160940691813E-2</v>
      </c>
      <c r="D9327" s="27">
        <v>0</v>
      </c>
      <c r="E9327" s="28">
        <f t="shared" si="484"/>
        <v>4.1372422875907804E-2</v>
      </c>
      <c r="F9327" s="27">
        <v>1.5852590153829206E-2</v>
      </c>
      <c r="G9327" s="27">
        <v>8.8278004972993148E-3</v>
      </c>
      <c r="H9327" s="27">
        <v>0</v>
      </c>
      <c r="I9327" s="28">
        <f t="shared" si="485"/>
        <v>2.4680390651128523E-2</v>
      </c>
      <c r="J9327" s="7">
        <v>2555041.9815985793</v>
      </c>
      <c r="K9327" s="7">
        <v>12049054.730361553</v>
      </c>
      <c r="L9327" s="7">
        <v>0</v>
      </c>
      <c r="M9327" s="8">
        <f t="shared" si="486"/>
        <v>14604096.711960133</v>
      </c>
      <c r="N9327" t="s">
        <v>129</v>
      </c>
      <c r="O9327" s="7">
        <v>2025</v>
      </c>
      <c r="P9327" t="s">
        <v>155</v>
      </c>
      <c r="Q9327" t="s">
        <v>165</v>
      </c>
      <c r="R9327" t="s">
        <v>228</v>
      </c>
      <c r="S9327" t="s">
        <v>183</v>
      </c>
      <c r="T9327" t="s">
        <v>194</v>
      </c>
    </row>
    <row r="9328" spans="1:20" hidden="1" x14ac:dyDescent="0.3">
      <c r="A9328" s="21" t="s">
        <v>110</v>
      </c>
      <c r="B9328" s="27">
        <v>4.7260915152457943E-2</v>
      </c>
      <c r="C9328" s="27">
        <v>0</v>
      </c>
      <c r="D9328" s="27">
        <v>0</v>
      </c>
      <c r="E9328" s="28">
        <f t="shared" si="484"/>
        <v>4.7260915152457943E-2</v>
      </c>
      <c r="F9328" s="27">
        <v>3.0378921476554278E-2</v>
      </c>
      <c r="G9328" s="27">
        <v>0</v>
      </c>
      <c r="H9328" s="27">
        <v>0</v>
      </c>
      <c r="I9328" s="28">
        <f t="shared" si="485"/>
        <v>3.0378921476554278E-2</v>
      </c>
      <c r="J9328" s="7">
        <v>16682682.02837494</v>
      </c>
      <c r="K9328" s="7">
        <v>0</v>
      </c>
      <c r="L9328" s="7">
        <v>0</v>
      </c>
      <c r="M9328" s="8">
        <f t="shared" si="486"/>
        <v>16682682.02837494</v>
      </c>
      <c r="N9328" t="s">
        <v>129</v>
      </c>
      <c r="O9328" s="7">
        <v>2025</v>
      </c>
      <c r="P9328" t="s">
        <v>157</v>
      </c>
      <c r="Q9328" t="s">
        <v>164</v>
      </c>
      <c r="R9328" t="s">
        <v>228</v>
      </c>
      <c r="S9328" t="s">
        <v>183</v>
      </c>
      <c r="T9328" t="s">
        <v>208</v>
      </c>
    </row>
    <row r="9329" spans="1:20" hidden="1" x14ac:dyDescent="0.3">
      <c r="A9329" s="21" t="s">
        <v>14</v>
      </c>
      <c r="B9329" s="27">
        <v>9.6451733338869005E-4</v>
      </c>
      <c r="C9329" s="27">
        <v>9.4504698744072506E-4</v>
      </c>
      <c r="D9329" s="27">
        <v>0</v>
      </c>
      <c r="E9329" s="28">
        <f t="shared" si="484"/>
        <v>1.909564320829415E-3</v>
      </c>
      <c r="F9329" s="27">
        <v>9.6451731901626217E-3</v>
      </c>
      <c r="G9329" s="27">
        <v>1.453918495545912E-3</v>
      </c>
      <c r="H9329" s="27">
        <v>0</v>
      </c>
      <c r="I9329" s="28">
        <f t="shared" si="485"/>
        <v>1.1099091685708534E-2</v>
      </c>
      <c r="J9329" s="7">
        <v>340466.02635333943</v>
      </c>
      <c r="K9329" s="7">
        <v>333593.16768387519</v>
      </c>
      <c r="L9329" s="7">
        <v>0</v>
      </c>
      <c r="M9329" s="8">
        <f t="shared" si="486"/>
        <v>674059.19403721462</v>
      </c>
      <c r="N9329" t="s">
        <v>129</v>
      </c>
      <c r="O9329" s="7">
        <v>2025</v>
      </c>
      <c r="P9329" t="s">
        <v>154</v>
      </c>
      <c r="Q9329" t="s">
        <v>164</v>
      </c>
      <c r="R9329" t="s">
        <v>228</v>
      </c>
      <c r="S9329" t="s">
        <v>183</v>
      </c>
      <c r="T9329" t="s">
        <v>193</v>
      </c>
    </row>
    <row r="9330" spans="1:20" hidden="1" x14ac:dyDescent="0.3">
      <c r="A9330" s="21" t="s">
        <v>218</v>
      </c>
      <c r="B9330" s="27">
        <v>1.3141101985677247E-2</v>
      </c>
      <c r="C9330" s="27">
        <v>0</v>
      </c>
      <c r="D9330" s="27">
        <v>0</v>
      </c>
      <c r="E9330" s="28">
        <f t="shared" si="484"/>
        <v>1.3141101985677247E-2</v>
      </c>
      <c r="F9330" s="27">
        <v>9.3141927490427694E-3</v>
      </c>
      <c r="G9330" s="27">
        <v>0</v>
      </c>
      <c r="H9330" s="27">
        <v>0</v>
      </c>
      <c r="I9330" s="28">
        <f t="shared" si="485"/>
        <v>9.3141927490427694E-3</v>
      </c>
      <c r="J9330" s="7">
        <v>4638691.9343879763</v>
      </c>
      <c r="K9330" s="7">
        <v>0</v>
      </c>
      <c r="L9330" s="7">
        <v>0</v>
      </c>
      <c r="M9330" s="8">
        <f t="shared" si="486"/>
        <v>4638691.9343879763</v>
      </c>
      <c r="N9330" t="s">
        <v>129</v>
      </c>
      <c r="O9330" s="7">
        <v>2025</v>
      </c>
      <c r="P9330" t="s">
        <v>160</v>
      </c>
      <c r="Q9330" t="s">
        <v>164</v>
      </c>
      <c r="R9330" t="s">
        <v>228</v>
      </c>
      <c r="S9330" t="s">
        <v>183</v>
      </c>
      <c r="T9330" t="s">
        <v>206</v>
      </c>
    </row>
    <row r="9331" spans="1:20" hidden="1" x14ac:dyDescent="0.3">
      <c r="A9331" s="21" t="s">
        <v>68</v>
      </c>
      <c r="B9331" s="27">
        <v>0</v>
      </c>
      <c r="C9331" s="27">
        <v>3.7170690586973157E-2</v>
      </c>
      <c r="D9331" s="27">
        <v>0</v>
      </c>
      <c r="E9331" s="28">
        <f t="shared" si="484"/>
        <v>3.7170690586973157E-2</v>
      </c>
      <c r="F9331" s="27">
        <v>0</v>
      </c>
      <c r="G9331" s="27">
        <v>6.6974315845457419E-2</v>
      </c>
      <c r="H9331" s="27">
        <v>0</v>
      </c>
      <c r="I9331" s="28">
        <f t="shared" si="485"/>
        <v>6.6974315845457419E-2</v>
      </c>
      <c r="J9331" s="7">
        <v>0</v>
      </c>
      <c r="K9331" s="7">
        <v>13120922.644794162</v>
      </c>
      <c r="L9331" s="7">
        <v>0</v>
      </c>
      <c r="M9331" s="8">
        <f t="shared" si="486"/>
        <v>13120922.644794162</v>
      </c>
      <c r="N9331" t="s">
        <v>129</v>
      </c>
      <c r="O9331" s="7">
        <v>2025</v>
      </c>
      <c r="P9331" t="s">
        <v>154</v>
      </c>
      <c r="Q9331" t="s">
        <v>164</v>
      </c>
      <c r="R9331" t="s">
        <v>228</v>
      </c>
      <c r="S9331" t="s">
        <v>183</v>
      </c>
      <c r="T9331" t="s">
        <v>202</v>
      </c>
    </row>
    <row r="9332" spans="1:20" hidden="1" x14ac:dyDescent="0.3">
      <c r="A9332" s="21" t="s">
        <v>4</v>
      </c>
      <c r="B9332" s="27">
        <v>0</v>
      </c>
      <c r="C9332" s="27">
        <v>0</v>
      </c>
      <c r="D9332" s="27">
        <v>0</v>
      </c>
      <c r="E9332" s="28">
        <f t="shared" si="484"/>
        <v>0</v>
      </c>
      <c r="F9332" s="27">
        <v>0</v>
      </c>
      <c r="G9332" s="27">
        <v>0</v>
      </c>
      <c r="H9332" s="27">
        <v>0</v>
      </c>
      <c r="I9332" s="28">
        <f t="shared" si="485"/>
        <v>0</v>
      </c>
      <c r="J9332" s="7">
        <v>0</v>
      </c>
      <c r="K9332" s="7">
        <v>0</v>
      </c>
      <c r="L9332" s="7">
        <v>0</v>
      </c>
      <c r="M9332" s="8">
        <f t="shared" si="486"/>
        <v>0</v>
      </c>
      <c r="N9332" t="s">
        <v>129</v>
      </c>
      <c r="O9332" s="7">
        <v>2025</v>
      </c>
      <c r="P9332" t="s">
        <v>154</v>
      </c>
      <c r="Q9332" t="s">
        <v>164</v>
      </c>
      <c r="R9332" t="s">
        <v>228</v>
      </c>
      <c r="S9332" t="s">
        <v>183</v>
      </c>
      <c r="T9332" t="s">
        <v>192</v>
      </c>
    </row>
    <row r="9333" spans="1:20" hidden="1" x14ac:dyDescent="0.3">
      <c r="A9333" s="21" t="s">
        <v>46</v>
      </c>
      <c r="B9333" s="27">
        <v>0</v>
      </c>
      <c r="C9333" s="27">
        <v>1.0686997086571505E-2</v>
      </c>
      <c r="D9333" s="27">
        <v>4.1384726828343568E-4</v>
      </c>
      <c r="E9333" s="28">
        <f t="shared" si="484"/>
        <v>1.1100844354854941E-2</v>
      </c>
      <c r="F9333" s="27">
        <v>0</v>
      </c>
      <c r="G9333" s="27">
        <v>1.4606374277133939E-3</v>
      </c>
      <c r="H9333" s="27">
        <v>1.4606374277133939E-3</v>
      </c>
      <c r="I9333" s="28">
        <f t="shared" si="485"/>
        <v>2.9212748554267877E-3</v>
      </c>
      <c r="J9333" s="7">
        <v>0</v>
      </c>
      <c r="K9333" s="7">
        <v>3772414.7672195439</v>
      </c>
      <c r="L9333" s="7">
        <v>146084.39897561076</v>
      </c>
      <c r="M9333" s="8">
        <f t="shared" si="486"/>
        <v>3918499.1661951547</v>
      </c>
      <c r="N9333" t="s">
        <v>129</v>
      </c>
      <c r="O9333" s="7">
        <v>2025</v>
      </c>
      <c r="P9333" t="s">
        <v>157</v>
      </c>
      <c r="Q9333" t="s">
        <v>164</v>
      </c>
      <c r="R9333" t="s">
        <v>228</v>
      </c>
      <c r="S9333" t="s">
        <v>183</v>
      </c>
      <c r="T9333" t="s">
        <v>197</v>
      </c>
    </row>
    <row r="9334" spans="1:20" hidden="1" x14ac:dyDescent="0.3">
      <c r="A9334" s="21" t="s">
        <v>100</v>
      </c>
      <c r="B9334" s="27">
        <v>4.3885826070046985E-3</v>
      </c>
      <c r="C9334" s="27">
        <v>0</v>
      </c>
      <c r="D9334" s="27">
        <v>0</v>
      </c>
      <c r="E9334" s="28">
        <f t="shared" ref="E9334:E9397" si="487">SUM(B9334:D9334)</f>
        <v>4.3885826070046985E-3</v>
      </c>
      <c r="F9334" s="27">
        <v>3.4345428475252772E-2</v>
      </c>
      <c r="G9334" s="27">
        <v>0</v>
      </c>
      <c r="H9334" s="27">
        <v>0</v>
      </c>
      <c r="I9334" s="28">
        <f t="shared" ref="I9334:I9397" si="488">SUM(F9334:H9334)</f>
        <v>3.4345428475252772E-2</v>
      </c>
      <c r="J9334" s="7">
        <v>1549130.5649020637</v>
      </c>
      <c r="K9334" s="7">
        <v>0</v>
      </c>
      <c r="L9334" s="7">
        <v>0</v>
      </c>
      <c r="M9334" s="8">
        <f t="shared" ref="M9334:M9397" si="489">SUM(J9334:L9334)</f>
        <v>1549130.5649020637</v>
      </c>
      <c r="N9334" t="s">
        <v>129</v>
      </c>
      <c r="O9334" s="7">
        <v>2025</v>
      </c>
      <c r="P9334" t="s">
        <v>154</v>
      </c>
      <c r="Q9334" t="s">
        <v>164</v>
      </c>
      <c r="R9334" t="s">
        <v>228</v>
      </c>
      <c r="S9334" t="s">
        <v>183</v>
      </c>
      <c r="T9334" t="s">
        <v>207</v>
      </c>
    </row>
    <row r="9335" spans="1:20" hidden="1" x14ac:dyDescent="0.3">
      <c r="A9335" s="21" t="s">
        <v>90</v>
      </c>
      <c r="B9335" s="27">
        <v>1.7298037401832147E-3</v>
      </c>
      <c r="C9335" s="27">
        <v>0</v>
      </c>
      <c r="D9335" s="27">
        <v>0</v>
      </c>
      <c r="E9335" s="28">
        <f t="shared" si="487"/>
        <v>1.7298037401832147E-3</v>
      </c>
      <c r="F9335" s="27">
        <v>1.461805972710862E-3</v>
      </c>
      <c r="G9335" s="27">
        <v>0</v>
      </c>
      <c r="H9335" s="27">
        <v>0</v>
      </c>
      <c r="I9335" s="28">
        <f t="shared" si="488"/>
        <v>1.461805972710862E-3</v>
      </c>
      <c r="J9335" s="7">
        <v>610605.31045323005</v>
      </c>
      <c r="K9335" s="7">
        <v>0</v>
      </c>
      <c r="L9335" s="7">
        <v>0</v>
      </c>
      <c r="M9335" s="8">
        <f t="shared" si="489"/>
        <v>610605.31045323005</v>
      </c>
      <c r="N9335" t="s">
        <v>129</v>
      </c>
      <c r="O9335" s="7">
        <v>2025</v>
      </c>
      <c r="P9335" t="s">
        <v>160</v>
      </c>
      <c r="Q9335" t="s">
        <v>164</v>
      </c>
      <c r="R9335" t="s">
        <v>228</v>
      </c>
      <c r="S9335" t="s">
        <v>183</v>
      </c>
      <c r="T9335" t="s">
        <v>205</v>
      </c>
    </row>
    <row r="9336" spans="1:20" hidden="1" x14ac:dyDescent="0.3">
      <c r="A9336" s="21" t="s">
        <v>80</v>
      </c>
      <c r="B9336" s="27">
        <v>9.0340427596427857E-4</v>
      </c>
      <c r="C9336" s="27">
        <v>8.8707431962403212E-3</v>
      </c>
      <c r="D9336" s="27">
        <v>0</v>
      </c>
      <c r="E9336" s="28">
        <f t="shared" si="487"/>
        <v>9.7741474722046005E-3</v>
      </c>
      <c r="F9336" s="27">
        <v>1.0840850988488806E-2</v>
      </c>
      <c r="G9336" s="27">
        <v>1.1717233445116843E-2</v>
      </c>
      <c r="H9336" s="27">
        <v>0</v>
      </c>
      <c r="I9336" s="28">
        <f t="shared" si="488"/>
        <v>2.255808443360565E-2</v>
      </c>
      <c r="J9336" s="7">
        <v>318893.66150377138</v>
      </c>
      <c r="K9336" s="7">
        <v>3131293.323898986</v>
      </c>
      <c r="L9336" s="7">
        <v>0</v>
      </c>
      <c r="M9336" s="8">
        <f t="shared" si="489"/>
        <v>3450186.9854027573</v>
      </c>
      <c r="N9336" t="s">
        <v>129</v>
      </c>
      <c r="O9336" s="7">
        <v>2025</v>
      </c>
      <c r="P9336" t="s">
        <v>154</v>
      </c>
      <c r="Q9336" t="s">
        <v>164</v>
      </c>
      <c r="R9336" t="s">
        <v>228</v>
      </c>
      <c r="S9336" t="s">
        <v>183</v>
      </c>
      <c r="T9336" t="s">
        <v>203</v>
      </c>
    </row>
    <row r="9337" spans="1:20" hidden="1" x14ac:dyDescent="0.3">
      <c r="A9337" s="21" t="s">
        <v>22</v>
      </c>
      <c r="B9337" s="27">
        <v>1.4675496736340088E-2</v>
      </c>
      <c r="C9337" s="27">
        <v>1.98062435197936E-3</v>
      </c>
      <c r="D9337" s="27">
        <v>0</v>
      </c>
      <c r="E9337" s="28">
        <f t="shared" si="487"/>
        <v>1.6656121088319448E-2</v>
      </c>
      <c r="F9337" s="27">
        <v>4.0644281318524676E-2</v>
      </c>
      <c r="G9337" s="27">
        <v>1.98062435197936E-3</v>
      </c>
      <c r="H9337" s="27">
        <v>0</v>
      </c>
      <c r="I9337" s="28">
        <f t="shared" si="488"/>
        <v>4.2624905670504039E-2</v>
      </c>
      <c r="J9337" s="7">
        <v>5180319.6123273866</v>
      </c>
      <c r="K9337" s="7">
        <v>699142.75200000126</v>
      </c>
      <c r="L9337" s="7">
        <v>0</v>
      </c>
      <c r="M9337" s="8">
        <f t="shared" si="489"/>
        <v>5879462.3643273879</v>
      </c>
      <c r="N9337" t="s">
        <v>129</v>
      </c>
      <c r="O9337" s="7">
        <v>2025</v>
      </c>
      <c r="P9337" t="s">
        <v>155</v>
      </c>
      <c r="Q9337" t="s">
        <v>165</v>
      </c>
      <c r="R9337" t="s">
        <v>228</v>
      </c>
      <c r="S9337" t="s">
        <v>183</v>
      </c>
      <c r="T9337" t="s">
        <v>194</v>
      </c>
    </row>
    <row r="9338" spans="1:20" hidden="1" x14ac:dyDescent="0.3">
      <c r="A9338" s="21" t="s">
        <v>128</v>
      </c>
      <c r="B9338" s="27">
        <v>0</v>
      </c>
      <c r="C9338" s="27">
        <v>0</v>
      </c>
      <c r="D9338" s="27">
        <v>0</v>
      </c>
      <c r="E9338" s="28">
        <f t="shared" si="487"/>
        <v>0</v>
      </c>
      <c r="F9338" s="27">
        <v>0</v>
      </c>
      <c r="G9338" s="27">
        <v>0</v>
      </c>
      <c r="H9338" s="27">
        <v>0</v>
      </c>
      <c r="I9338" s="28">
        <f t="shared" si="488"/>
        <v>0</v>
      </c>
      <c r="J9338" s="7">
        <v>0</v>
      </c>
      <c r="K9338" s="7">
        <v>0</v>
      </c>
      <c r="L9338" s="7">
        <v>0</v>
      </c>
      <c r="M9338" s="8">
        <f t="shared" si="489"/>
        <v>0</v>
      </c>
      <c r="N9338" t="s">
        <v>129</v>
      </c>
      <c r="O9338" s="7">
        <v>2025</v>
      </c>
      <c r="P9338" t="s">
        <v>157</v>
      </c>
      <c r="Q9338" t="s">
        <v>164</v>
      </c>
      <c r="R9338" t="s">
        <v>228</v>
      </c>
      <c r="S9338" t="s">
        <v>183</v>
      </c>
      <c r="T9338" t="s">
        <v>208</v>
      </c>
    </row>
    <row r="9339" spans="1:20" hidden="1" x14ac:dyDescent="0.3">
      <c r="A9339" s="21" t="s">
        <v>62</v>
      </c>
      <c r="B9339" s="27">
        <v>0</v>
      </c>
      <c r="C9339" s="27">
        <v>0</v>
      </c>
      <c r="D9339" s="27">
        <v>0</v>
      </c>
      <c r="E9339" s="28">
        <f t="shared" si="487"/>
        <v>0</v>
      </c>
      <c r="F9339" s="27">
        <v>0</v>
      </c>
      <c r="G9339" s="27">
        <v>0</v>
      </c>
      <c r="H9339" s="27">
        <v>0</v>
      </c>
      <c r="I9339" s="28">
        <f t="shared" si="488"/>
        <v>0</v>
      </c>
      <c r="J9339" s="7">
        <v>0</v>
      </c>
      <c r="K9339" s="7">
        <v>0</v>
      </c>
      <c r="L9339" s="7">
        <v>0</v>
      </c>
      <c r="M9339" s="8">
        <f t="shared" si="489"/>
        <v>0</v>
      </c>
      <c r="N9339" t="s">
        <v>129</v>
      </c>
      <c r="O9339" s="7">
        <v>2025</v>
      </c>
      <c r="P9339" t="s">
        <v>154</v>
      </c>
      <c r="Q9339" t="s">
        <v>164</v>
      </c>
      <c r="R9339" t="s">
        <v>228</v>
      </c>
      <c r="S9339" t="s">
        <v>183</v>
      </c>
      <c r="T9339" t="s">
        <v>201</v>
      </c>
    </row>
    <row r="9340" spans="1:20" hidden="1" x14ac:dyDescent="0.3">
      <c r="A9340" s="21" t="s">
        <v>3</v>
      </c>
      <c r="B9340" s="27">
        <v>0</v>
      </c>
      <c r="C9340" s="27">
        <v>8.009940902509444E-3</v>
      </c>
      <c r="D9340" s="27">
        <v>0</v>
      </c>
      <c r="E9340" s="28">
        <f t="shared" si="487"/>
        <v>8.009940902509444E-3</v>
      </c>
      <c r="F9340" s="27">
        <v>0</v>
      </c>
      <c r="G9340" s="27">
        <v>2.1386068961608419E-2</v>
      </c>
      <c r="H9340" s="27">
        <v>0</v>
      </c>
      <c r="I9340" s="28">
        <f t="shared" si="488"/>
        <v>2.1386068961608419E-2</v>
      </c>
      <c r="J9340" s="7">
        <v>0</v>
      </c>
      <c r="K9340" s="7">
        <v>2827437.7826069267</v>
      </c>
      <c r="L9340" s="7">
        <v>0</v>
      </c>
      <c r="M9340" s="8">
        <f t="shared" si="489"/>
        <v>2827437.7826069267</v>
      </c>
      <c r="N9340" t="s">
        <v>129</v>
      </c>
      <c r="O9340" s="7">
        <v>2025</v>
      </c>
      <c r="P9340" t="s">
        <v>154</v>
      </c>
      <c r="Q9340" t="s">
        <v>164</v>
      </c>
      <c r="R9340" t="s">
        <v>228</v>
      </c>
      <c r="S9340" t="s">
        <v>183</v>
      </c>
      <c r="T9340" t="s">
        <v>192</v>
      </c>
    </row>
    <row r="9341" spans="1:20" hidden="1" x14ac:dyDescent="0.3">
      <c r="A9341" s="21" t="s">
        <v>0</v>
      </c>
      <c r="B9341" s="5">
        <v>0</v>
      </c>
      <c r="C9341" s="5">
        <v>0</v>
      </c>
      <c r="D9341" s="5">
        <v>4.5208774010881657E-3</v>
      </c>
      <c r="E9341" s="6">
        <f t="shared" si="487"/>
        <v>4.5208774010881657E-3</v>
      </c>
      <c r="F9341" s="5">
        <v>0</v>
      </c>
      <c r="G9341" s="5">
        <v>0</v>
      </c>
      <c r="H9341" s="5">
        <v>4.5975023674706787E-3</v>
      </c>
      <c r="I9341" s="6">
        <f t="shared" si="488"/>
        <v>4.5975023674706787E-3</v>
      </c>
      <c r="J9341" s="7">
        <v>0</v>
      </c>
      <c r="K9341" s="7">
        <v>0</v>
      </c>
      <c r="L9341" s="7">
        <v>1595829.4486749414</v>
      </c>
      <c r="M9341" s="8">
        <f t="shared" si="489"/>
        <v>1595829.4486749414</v>
      </c>
      <c r="N9341" t="s">
        <v>130</v>
      </c>
      <c r="O9341" s="7">
        <v>2025</v>
      </c>
      <c r="P9341" t="s">
        <v>154</v>
      </c>
      <c r="Q9341" t="s">
        <v>164</v>
      </c>
      <c r="R9341" t="s">
        <v>229</v>
      </c>
      <c r="S9341" t="s">
        <v>184</v>
      </c>
      <c r="T9341" t="s">
        <v>192</v>
      </c>
    </row>
    <row r="9342" spans="1:20" hidden="1" x14ac:dyDescent="0.3">
      <c r="A9342" s="21" t="s">
        <v>1</v>
      </c>
      <c r="B9342" s="5">
        <v>8.4168503772025071E-3</v>
      </c>
      <c r="C9342" s="5">
        <v>0</v>
      </c>
      <c r="D9342" s="5">
        <v>1.3910502487463111E-2</v>
      </c>
      <c r="E9342" s="6">
        <f t="shared" si="487"/>
        <v>2.2327352864665619E-2</v>
      </c>
      <c r="F9342" s="5">
        <v>3.2913419541122549E-2</v>
      </c>
      <c r="G9342" s="5">
        <v>0</v>
      </c>
      <c r="H9342" s="5">
        <v>1.414627348740422E-2</v>
      </c>
      <c r="I9342" s="6">
        <f t="shared" si="488"/>
        <v>4.7059693028526771E-2</v>
      </c>
      <c r="J9342" s="7">
        <v>2971073.2022499726</v>
      </c>
      <c r="K9342" s="7">
        <v>0</v>
      </c>
      <c r="L9342" s="7">
        <v>4910283.4573696805</v>
      </c>
      <c r="M9342" s="8">
        <f t="shared" si="489"/>
        <v>7881356.6596196536</v>
      </c>
      <c r="N9342" t="s">
        <v>130</v>
      </c>
      <c r="O9342" s="7">
        <v>2025</v>
      </c>
      <c r="P9342" t="s">
        <v>154</v>
      </c>
      <c r="Q9342" t="s">
        <v>164</v>
      </c>
      <c r="R9342" t="s">
        <v>229</v>
      </c>
      <c r="S9342" t="s">
        <v>184</v>
      </c>
      <c r="T9342" t="s">
        <v>192</v>
      </c>
    </row>
    <row r="9343" spans="1:20" hidden="1" x14ac:dyDescent="0.3">
      <c r="A9343" s="21" t="s">
        <v>2</v>
      </c>
      <c r="B9343" s="5">
        <v>1.85594733176529E-2</v>
      </c>
      <c r="C9343" s="5">
        <v>0</v>
      </c>
      <c r="D9343" s="5">
        <v>1.6104297169894827E-2</v>
      </c>
      <c r="E9343" s="6">
        <f t="shared" si="487"/>
        <v>3.4663770487547728E-2</v>
      </c>
      <c r="F9343" s="5">
        <v>5.52626328225653E-2</v>
      </c>
      <c r="G9343" s="5">
        <v>0</v>
      </c>
      <c r="H9343" s="5">
        <v>1.6377251094493658E-2</v>
      </c>
      <c r="I9343" s="6">
        <f t="shared" si="488"/>
        <v>7.1639883917058958E-2</v>
      </c>
      <c r="J9343" s="7">
        <v>6551328.7454064554</v>
      </c>
      <c r="K9343" s="7">
        <v>0</v>
      </c>
      <c r="L9343" s="7">
        <v>5684673.4370068982</v>
      </c>
      <c r="M9343" s="8">
        <f t="shared" si="489"/>
        <v>12236002.182413355</v>
      </c>
      <c r="N9343" t="s">
        <v>130</v>
      </c>
      <c r="O9343" s="7">
        <v>2025</v>
      </c>
      <c r="P9343" t="s">
        <v>154</v>
      </c>
      <c r="Q9343" t="s">
        <v>164</v>
      </c>
      <c r="R9343" t="s">
        <v>229</v>
      </c>
      <c r="S9343" t="s">
        <v>184</v>
      </c>
      <c r="T9343" t="s">
        <v>192</v>
      </c>
    </row>
    <row r="9344" spans="1:20" hidden="1" x14ac:dyDescent="0.3">
      <c r="A9344" s="21" t="s">
        <v>3</v>
      </c>
      <c r="B9344" s="5">
        <v>8.5780316132978522E-4</v>
      </c>
      <c r="C9344" s="5">
        <v>7.7900665133001664E-5</v>
      </c>
      <c r="D9344" s="5">
        <v>8.435064430394771E-3</v>
      </c>
      <c r="E9344" s="6">
        <f t="shared" si="487"/>
        <v>9.3707682568575576E-3</v>
      </c>
      <c r="F9344" s="5">
        <v>8.5780314854752172E-3</v>
      </c>
      <c r="G9344" s="5">
        <v>4.6740397686828594E-4</v>
      </c>
      <c r="H9344" s="5">
        <v>8.5780314854752189E-3</v>
      </c>
      <c r="I9344" s="6">
        <f t="shared" si="488"/>
        <v>1.7623466947818724E-2</v>
      </c>
      <c r="J9344" s="7">
        <v>302796.87427202542</v>
      </c>
      <c r="K9344" s="7">
        <v>27498.240819511411</v>
      </c>
      <c r="L9344" s="7">
        <v>2977502.6007682662</v>
      </c>
      <c r="M9344" s="8">
        <f t="shared" si="489"/>
        <v>3307797.7158598029</v>
      </c>
      <c r="N9344" t="s">
        <v>130</v>
      </c>
      <c r="O9344" s="7">
        <v>2025</v>
      </c>
      <c r="P9344" t="s">
        <v>154</v>
      </c>
      <c r="Q9344" t="s">
        <v>164</v>
      </c>
      <c r="R9344" t="s">
        <v>229</v>
      </c>
      <c r="S9344" t="s">
        <v>184</v>
      </c>
      <c r="T9344" t="s">
        <v>192</v>
      </c>
    </row>
    <row r="9345" spans="1:20" hidden="1" x14ac:dyDescent="0.3">
      <c r="A9345" s="21" t="s">
        <v>4</v>
      </c>
      <c r="B9345" s="5">
        <v>4.8261163875775275E-2</v>
      </c>
      <c r="C9345" s="5">
        <v>1.7396581779895721E-3</v>
      </c>
      <c r="D9345" s="5">
        <v>1.1389635048869735E-2</v>
      </c>
      <c r="E9345" s="6">
        <f t="shared" si="487"/>
        <v>6.1390457102634584E-2</v>
      </c>
      <c r="F9345" s="5">
        <v>3.4748038570478708E-2</v>
      </c>
      <c r="G9345" s="5">
        <v>1.0437948756862334E-2</v>
      </c>
      <c r="H9345" s="5">
        <v>1.1582679523492883E-2</v>
      </c>
      <c r="I9345" s="6">
        <f t="shared" si="488"/>
        <v>5.6768666850833926E-2</v>
      </c>
      <c r="J9345" s="7">
        <v>17035760.9170627</v>
      </c>
      <c r="K9345" s="7">
        <v>614083.83921132958</v>
      </c>
      <c r="L9345" s="7">
        <v>4020439.7085113772</v>
      </c>
      <c r="M9345" s="8">
        <f t="shared" si="489"/>
        <v>21670284.464785408</v>
      </c>
      <c r="N9345" t="s">
        <v>130</v>
      </c>
      <c r="O9345" s="7">
        <v>2025</v>
      </c>
      <c r="P9345" t="s">
        <v>154</v>
      </c>
      <c r="Q9345" t="s">
        <v>164</v>
      </c>
      <c r="R9345" t="s">
        <v>229</v>
      </c>
      <c r="S9345" t="s">
        <v>184</v>
      </c>
      <c r="T9345" t="s">
        <v>192</v>
      </c>
    </row>
    <row r="9346" spans="1:20" hidden="1" x14ac:dyDescent="0.3">
      <c r="A9346" s="21" t="s">
        <v>5</v>
      </c>
      <c r="B9346" s="5">
        <v>8.5890787988235628E-3</v>
      </c>
      <c r="C9346" s="5">
        <v>1.8494814990020269E-2</v>
      </c>
      <c r="D9346" s="5">
        <v>9.4042752800117153E-3</v>
      </c>
      <c r="E9346" s="6">
        <f t="shared" si="487"/>
        <v>3.6488169068855547E-2</v>
      </c>
      <c r="F9346" s="5">
        <v>3.099297345116498E-2</v>
      </c>
      <c r="G9346" s="5">
        <v>2.3507206634133828E-2</v>
      </c>
      <c r="H9346" s="5">
        <v>9.5636696216962174E-3</v>
      </c>
      <c r="I9346" s="6">
        <f t="shared" si="488"/>
        <v>6.4063849706995024E-2</v>
      </c>
      <c r="J9346" s="7">
        <v>3031868.3007977642</v>
      </c>
      <c r="K9346" s="7">
        <v>6528504.9317561779</v>
      </c>
      <c r="L9346" s="7">
        <v>3319625.3965383298</v>
      </c>
      <c r="M9346" s="8">
        <f t="shared" si="489"/>
        <v>12879998.629092272</v>
      </c>
      <c r="N9346" t="s">
        <v>130</v>
      </c>
      <c r="O9346" s="7">
        <v>2025</v>
      </c>
      <c r="P9346" t="s">
        <v>154</v>
      </c>
      <c r="Q9346" t="s">
        <v>164</v>
      </c>
      <c r="R9346" t="s">
        <v>229</v>
      </c>
      <c r="S9346" t="s">
        <v>184</v>
      </c>
      <c r="T9346" t="s">
        <v>192</v>
      </c>
    </row>
    <row r="9347" spans="1:20" hidden="1" x14ac:dyDescent="0.3">
      <c r="A9347" s="21" t="s">
        <v>6</v>
      </c>
      <c r="B9347" s="5">
        <v>2.0935802317991413E-3</v>
      </c>
      <c r="C9347" s="5">
        <v>0</v>
      </c>
      <c r="D9347" s="5">
        <v>2.8725869876020881E-3</v>
      </c>
      <c r="E9347" s="6">
        <f t="shared" si="487"/>
        <v>4.9661672194012295E-3</v>
      </c>
      <c r="F9347" s="5">
        <v>2.9212748554267877E-3</v>
      </c>
      <c r="G9347" s="5">
        <v>0</v>
      </c>
      <c r="H9347" s="5">
        <v>2.9212748554267877E-3</v>
      </c>
      <c r="I9347" s="6">
        <f t="shared" si="488"/>
        <v>5.8425497108535755E-3</v>
      </c>
      <c r="J9347" s="7">
        <v>739015.17131710052</v>
      </c>
      <c r="K9347" s="7">
        <v>0</v>
      </c>
      <c r="L9347" s="7">
        <v>1013997.6163902283</v>
      </c>
      <c r="M9347" s="8">
        <f t="shared" si="489"/>
        <v>1753012.7877073288</v>
      </c>
      <c r="N9347" t="s">
        <v>130</v>
      </c>
      <c r="O9347" s="7">
        <v>2025</v>
      </c>
      <c r="P9347" t="s">
        <v>154</v>
      </c>
      <c r="Q9347" t="s">
        <v>164</v>
      </c>
      <c r="R9347" t="s">
        <v>229</v>
      </c>
      <c r="S9347" t="s">
        <v>184</v>
      </c>
      <c r="T9347" t="s">
        <v>192</v>
      </c>
    </row>
    <row r="9348" spans="1:20" hidden="1" x14ac:dyDescent="0.3">
      <c r="A9348" s="21" t="s">
        <v>7</v>
      </c>
      <c r="B9348" s="5">
        <v>0</v>
      </c>
      <c r="C9348" s="5">
        <v>0</v>
      </c>
      <c r="D9348" s="5">
        <v>5.7451739752041757E-5</v>
      </c>
      <c r="E9348" s="6">
        <f t="shared" si="487"/>
        <v>5.7451739752041757E-5</v>
      </c>
      <c r="F9348" s="5">
        <v>0</v>
      </c>
      <c r="G9348" s="5">
        <v>0</v>
      </c>
      <c r="H9348" s="5">
        <v>5.8425497108535756E-5</v>
      </c>
      <c r="I9348" s="6">
        <f t="shared" si="488"/>
        <v>5.8425497108535756E-5</v>
      </c>
      <c r="J9348" s="7">
        <v>0</v>
      </c>
      <c r="K9348" s="7">
        <v>0</v>
      </c>
      <c r="L9348" s="7">
        <v>20279.952327804567</v>
      </c>
      <c r="M9348" s="8">
        <f t="shared" si="489"/>
        <v>20279.952327804567</v>
      </c>
      <c r="N9348" t="s">
        <v>130</v>
      </c>
      <c r="O9348" s="7">
        <v>2025</v>
      </c>
      <c r="P9348" t="s">
        <v>154</v>
      </c>
      <c r="Q9348" t="s">
        <v>164</v>
      </c>
      <c r="R9348" t="s">
        <v>229</v>
      </c>
      <c r="S9348" t="s">
        <v>184</v>
      </c>
      <c r="T9348" t="s">
        <v>192</v>
      </c>
    </row>
    <row r="9349" spans="1:20" hidden="1" x14ac:dyDescent="0.3">
      <c r="A9349" s="21" t="s">
        <v>8</v>
      </c>
      <c r="B9349" s="5">
        <v>0</v>
      </c>
      <c r="C9349" s="5">
        <v>0</v>
      </c>
      <c r="D9349" s="5">
        <v>6.7526476826193366E-3</v>
      </c>
      <c r="E9349" s="6">
        <f t="shared" si="487"/>
        <v>6.7526476826193366E-3</v>
      </c>
      <c r="F9349" s="5">
        <v>0</v>
      </c>
      <c r="G9349" s="5">
        <v>0</v>
      </c>
      <c r="H9349" s="5">
        <v>6.8670992272573559E-3</v>
      </c>
      <c r="I9349" s="6">
        <f t="shared" si="488"/>
        <v>6.8670992272573559E-3</v>
      </c>
      <c r="J9349" s="7">
        <v>0</v>
      </c>
      <c r="K9349" s="7">
        <v>0</v>
      </c>
      <c r="L9349" s="7">
        <v>2383624.4764913903</v>
      </c>
      <c r="M9349" s="8">
        <f t="shared" si="489"/>
        <v>2383624.4764913903</v>
      </c>
      <c r="N9349" t="s">
        <v>130</v>
      </c>
      <c r="O9349" s="7">
        <v>2025</v>
      </c>
      <c r="P9349" t="s">
        <v>157</v>
      </c>
      <c r="Q9349" t="s">
        <v>164</v>
      </c>
      <c r="R9349" t="s">
        <v>229</v>
      </c>
      <c r="S9349" t="s">
        <v>184</v>
      </c>
      <c r="T9349" t="s">
        <v>192</v>
      </c>
    </row>
    <row r="9350" spans="1:20" hidden="1" x14ac:dyDescent="0.3">
      <c r="A9350" s="21" t="s">
        <v>220</v>
      </c>
      <c r="B9350" s="5">
        <v>0</v>
      </c>
      <c r="C9350" s="5">
        <v>0</v>
      </c>
      <c r="D9350" s="5">
        <v>1.1948384271880238E-2</v>
      </c>
      <c r="E9350" s="6">
        <f t="shared" si="487"/>
        <v>1.1948384271880238E-2</v>
      </c>
      <c r="F9350" s="5">
        <v>0</v>
      </c>
      <c r="G9350" s="5">
        <v>0</v>
      </c>
      <c r="H9350" s="5">
        <v>1.0700045540457238E-2</v>
      </c>
      <c r="I9350" s="6">
        <f t="shared" si="488"/>
        <v>1.0700045540457238E-2</v>
      </c>
      <c r="J9350" s="7">
        <v>0</v>
      </c>
      <c r="K9350" s="7">
        <v>0</v>
      </c>
      <c r="L9350" s="7">
        <v>4217673.2066570641</v>
      </c>
      <c r="M9350" s="8">
        <f t="shared" si="489"/>
        <v>4217673.2066570641</v>
      </c>
      <c r="N9350" t="s">
        <v>130</v>
      </c>
      <c r="O9350" s="7">
        <v>2025</v>
      </c>
      <c r="P9350" t="s">
        <v>157</v>
      </c>
      <c r="Q9350" t="s">
        <v>164</v>
      </c>
      <c r="R9350" t="s">
        <v>229</v>
      </c>
      <c r="S9350" t="s">
        <v>184</v>
      </c>
      <c r="T9350" t="s">
        <v>193</v>
      </c>
    </row>
    <row r="9351" spans="1:20" hidden="1" x14ac:dyDescent="0.3">
      <c r="A9351" s="21" t="s">
        <v>9</v>
      </c>
      <c r="B9351" s="5">
        <v>0</v>
      </c>
      <c r="C9351" s="5">
        <v>0</v>
      </c>
      <c r="D9351" s="5">
        <v>0</v>
      </c>
      <c r="E9351" s="6">
        <f t="shared" si="487"/>
        <v>0</v>
      </c>
      <c r="F9351" s="5">
        <v>0</v>
      </c>
      <c r="G9351" s="5">
        <v>0</v>
      </c>
      <c r="H9351" s="5">
        <v>0</v>
      </c>
      <c r="I9351" s="6">
        <f t="shared" si="488"/>
        <v>0</v>
      </c>
      <c r="J9351" s="7">
        <v>0</v>
      </c>
      <c r="K9351" s="7">
        <v>0</v>
      </c>
      <c r="L9351" s="7">
        <v>0</v>
      </c>
      <c r="M9351" s="8">
        <f t="shared" si="489"/>
        <v>0</v>
      </c>
      <c r="N9351" t="s">
        <v>130</v>
      </c>
      <c r="O9351" s="7">
        <v>2025</v>
      </c>
      <c r="P9351" t="s">
        <v>154</v>
      </c>
      <c r="Q9351" t="s">
        <v>164</v>
      </c>
      <c r="R9351" t="s">
        <v>229</v>
      </c>
      <c r="S9351" t="s">
        <v>184</v>
      </c>
      <c r="T9351" t="s">
        <v>193</v>
      </c>
    </row>
    <row r="9352" spans="1:20" hidden="1" x14ac:dyDescent="0.3">
      <c r="A9352" s="21" t="s">
        <v>10</v>
      </c>
      <c r="B9352" s="5">
        <v>0</v>
      </c>
      <c r="C9352" s="5">
        <v>1.533669262533538E-4</v>
      </c>
      <c r="D9352" s="5">
        <v>1.4433444645997953E-2</v>
      </c>
      <c r="E9352" s="6">
        <f t="shared" si="487"/>
        <v>1.4586811572251307E-2</v>
      </c>
      <c r="F9352" s="5">
        <v>0</v>
      </c>
      <c r="G9352" s="5">
        <v>1.8404031589188763E-4</v>
      </c>
      <c r="H9352" s="5">
        <v>1.2925472725321366E-2</v>
      </c>
      <c r="I9352" s="6">
        <f t="shared" si="488"/>
        <v>1.3109513041213253E-2</v>
      </c>
      <c r="J9352" s="7">
        <v>0</v>
      </c>
      <c r="K9352" s="7">
        <v>54137.158709269526</v>
      </c>
      <c r="L9352" s="7">
        <v>5094877.3807401024</v>
      </c>
      <c r="M9352" s="8">
        <f t="shared" si="489"/>
        <v>5149014.5394493723</v>
      </c>
      <c r="N9352" t="s">
        <v>130</v>
      </c>
      <c r="O9352" s="7">
        <v>2025</v>
      </c>
      <c r="P9352" t="s">
        <v>154</v>
      </c>
      <c r="Q9352" t="s">
        <v>164</v>
      </c>
      <c r="R9352" t="s">
        <v>229</v>
      </c>
      <c r="S9352" t="s">
        <v>184</v>
      </c>
      <c r="T9352" t="s">
        <v>193</v>
      </c>
    </row>
    <row r="9353" spans="1:20" hidden="1" x14ac:dyDescent="0.3">
      <c r="A9353" s="21" t="s">
        <v>11</v>
      </c>
      <c r="B9353" s="5">
        <v>0</v>
      </c>
      <c r="C9353" s="5">
        <v>7.6926907776507676E-4</v>
      </c>
      <c r="D9353" s="5">
        <v>1.4483028418230282E-2</v>
      </c>
      <c r="E9353" s="6">
        <f t="shared" si="487"/>
        <v>1.5252297495995359E-2</v>
      </c>
      <c r="F9353" s="5">
        <v>0</v>
      </c>
      <c r="G9353" s="5">
        <v>2.9212748554267875E-4</v>
      </c>
      <c r="H9353" s="5">
        <v>1.2969876103123853E-2</v>
      </c>
      <c r="I9353" s="6">
        <f t="shared" si="488"/>
        <v>1.3262003588666532E-2</v>
      </c>
      <c r="J9353" s="7">
        <v>0</v>
      </c>
      <c r="K9353" s="7">
        <v>271545.13147315982</v>
      </c>
      <c r="L9353" s="7">
        <v>5112380.0106246686</v>
      </c>
      <c r="M9353" s="8">
        <f t="shared" si="489"/>
        <v>5383925.142097828</v>
      </c>
      <c r="N9353" t="s">
        <v>130</v>
      </c>
      <c r="O9353" s="7">
        <v>2025</v>
      </c>
      <c r="P9353" t="s">
        <v>154</v>
      </c>
      <c r="Q9353" t="s">
        <v>164</v>
      </c>
      <c r="R9353" t="s">
        <v>229</v>
      </c>
      <c r="S9353" t="s">
        <v>184</v>
      </c>
      <c r="T9353" t="s">
        <v>193</v>
      </c>
    </row>
    <row r="9354" spans="1:20" hidden="1" x14ac:dyDescent="0.3">
      <c r="A9354" s="21" t="s">
        <v>12</v>
      </c>
      <c r="B9354" s="5">
        <v>0</v>
      </c>
      <c r="C9354" s="5">
        <v>0</v>
      </c>
      <c r="D9354" s="5">
        <v>0</v>
      </c>
      <c r="E9354" s="6">
        <f t="shared" si="487"/>
        <v>0</v>
      </c>
      <c r="F9354" s="5">
        <v>0</v>
      </c>
      <c r="G9354" s="5">
        <v>0</v>
      </c>
      <c r="H9354" s="5">
        <v>0</v>
      </c>
      <c r="I9354" s="6">
        <f t="shared" si="488"/>
        <v>0</v>
      </c>
      <c r="J9354" s="7">
        <v>0</v>
      </c>
      <c r="K9354" s="7">
        <v>0</v>
      </c>
      <c r="L9354" s="7">
        <v>0</v>
      </c>
      <c r="M9354" s="8">
        <f t="shared" si="489"/>
        <v>0</v>
      </c>
      <c r="N9354" t="s">
        <v>130</v>
      </c>
      <c r="O9354" s="7">
        <v>2025</v>
      </c>
      <c r="P9354" t="s">
        <v>154</v>
      </c>
      <c r="Q9354" t="s">
        <v>164</v>
      </c>
      <c r="R9354" t="s">
        <v>229</v>
      </c>
      <c r="S9354" t="s">
        <v>184</v>
      </c>
      <c r="T9354" t="s">
        <v>193</v>
      </c>
    </row>
    <row r="9355" spans="1:20" hidden="1" x14ac:dyDescent="0.3">
      <c r="A9355" s="21" t="s">
        <v>13</v>
      </c>
      <c r="B9355" s="5">
        <v>0</v>
      </c>
      <c r="C9355" s="5">
        <v>1.9606330767457172E-3</v>
      </c>
      <c r="D9355" s="5">
        <v>1.3259092145758549E-2</v>
      </c>
      <c r="E9355" s="6">
        <f t="shared" si="487"/>
        <v>1.5219725222504267E-2</v>
      </c>
      <c r="F9355" s="5">
        <v>0</v>
      </c>
      <c r="G9355" s="5">
        <v>2.2195846351532726E-3</v>
      </c>
      <c r="H9355" s="5">
        <v>1.1873813777367721E-2</v>
      </c>
      <c r="I9355" s="6">
        <f t="shared" si="488"/>
        <v>1.4093398412520993E-2</v>
      </c>
      <c r="J9355" s="7">
        <v>0</v>
      </c>
      <c r="K9355" s="7">
        <v>692086.00993335259</v>
      </c>
      <c r="L9355" s="7">
        <v>4680341.4097898612</v>
      </c>
      <c r="M9355" s="8">
        <f t="shared" si="489"/>
        <v>5372427.4197232137</v>
      </c>
      <c r="N9355" t="s">
        <v>130</v>
      </c>
      <c r="O9355" s="7">
        <v>2025</v>
      </c>
      <c r="P9355" t="s">
        <v>154</v>
      </c>
      <c r="Q9355" t="s">
        <v>164</v>
      </c>
      <c r="R9355" t="s">
        <v>229</v>
      </c>
      <c r="S9355" t="s">
        <v>184</v>
      </c>
      <c r="T9355" t="s">
        <v>193</v>
      </c>
    </row>
    <row r="9356" spans="1:20" hidden="1" x14ac:dyDescent="0.3">
      <c r="A9356" s="21" t="s">
        <v>223</v>
      </c>
      <c r="B9356" s="5">
        <v>0</v>
      </c>
      <c r="C9356" s="5">
        <v>0</v>
      </c>
      <c r="D9356" s="5">
        <v>0</v>
      </c>
      <c r="E9356" s="6">
        <f t="shared" si="487"/>
        <v>0</v>
      </c>
      <c r="F9356" s="5">
        <v>0</v>
      </c>
      <c r="G9356" s="5">
        <v>0</v>
      </c>
      <c r="H9356" s="5">
        <v>0</v>
      </c>
      <c r="I9356" s="6">
        <f t="shared" si="488"/>
        <v>0</v>
      </c>
      <c r="J9356" s="7">
        <v>0</v>
      </c>
      <c r="K9356" s="7">
        <v>0</v>
      </c>
      <c r="L9356" s="7">
        <v>0</v>
      </c>
      <c r="M9356" s="8">
        <f t="shared" si="489"/>
        <v>0</v>
      </c>
      <c r="N9356" t="s">
        <v>130</v>
      </c>
      <c r="O9356" s="7">
        <v>2025</v>
      </c>
      <c r="P9356" t="s">
        <v>154</v>
      </c>
      <c r="Q9356" t="s">
        <v>164</v>
      </c>
      <c r="R9356" t="s">
        <v>229</v>
      </c>
      <c r="S9356" t="s">
        <v>184</v>
      </c>
      <c r="T9356" t="s">
        <v>193</v>
      </c>
    </row>
    <row r="9357" spans="1:20" hidden="1" x14ac:dyDescent="0.3">
      <c r="A9357" s="21" t="s">
        <v>14</v>
      </c>
      <c r="B9357" s="5">
        <v>0</v>
      </c>
      <c r="C9357" s="5">
        <v>0</v>
      </c>
      <c r="D9357" s="5">
        <v>1.0770443472334548E-2</v>
      </c>
      <c r="E9357" s="6">
        <f t="shared" si="487"/>
        <v>1.0770443472334548E-2</v>
      </c>
      <c r="F9357" s="5">
        <v>0</v>
      </c>
      <c r="G9357" s="5">
        <v>0</v>
      </c>
      <c r="H9357" s="5">
        <v>9.6451731901626252E-3</v>
      </c>
      <c r="I9357" s="6">
        <f t="shared" si="488"/>
        <v>9.6451731901626252E-3</v>
      </c>
      <c r="J9357" s="7">
        <v>0</v>
      </c>
      <c r="K9357" s="7">
        <v>0</v>
      </c>
      <c r="L9357" s="7">
        <v>3801870.598017809</v>
      </c>
      <c r="M9357" s="8">
        <f t="shared" si="489"/>
        <v>3801870.598017809</v>
      </c>
      <c r="N9357" t="s">
        <v>130</v>
      </c>
      <c r="O9357" s="7">
        <v>2025</v>
      </c>
      <c r="P9357" t="s">
        <v>154</v>
      </c>
      <c r="Q9357" t="s">
        <v>164</v>
      </c>
      <c r="R9357" t="s">
        <v>229</v>
      </c>
      <c r="S9357" t="s">
        <v>184</v>
      </c>
      <c r="T9357" t="s">
        <v>193</v>
      </c>
    </row>
    <row r="9358" spans="1:20" hidden="1" x14ac:dyDescent="0.3">
      <c r="A9358" s="21" t="s">
        <v>15</v>
      </c>
      <c r="B9358" s="5">
        <v>5.5513570125842286E-3</v>
      </c>
      <c r="C9358" s="5">
        <v>3.8109590112481912E-3</v>
      </c>
      <c r="D9358" s="5">
        <v>1.5497538494825989E-2</v>
      </c>
      <c r="E9358" s="6">
        <f t="shared" si="487"/>
        <v>2.4859854518658409E-2</v>
      </c>
      <c r="F9358" s="5">
        <v>2.775678516632317E-2</v>
      </c>
      <c r="G9358" s="5">
        <v>1.4471995633784304E-3</v>
      </c>
      <c r="H9358" s="5">
        <v>1.3878392583161583E-2</v>
      </c>
      <c r="I9358" s="6">
        <f t="shared" si="488"/>
        <v>4.3082377312863185E-2</v>
      </c>
      <c r="J9358" s="7">
        <v>1959579.5715800042</v>
      </c>
      <c r="K9358" s="7">
        <v>1345234.5813180334</v>
      </c>
      <c r="L9358" s="7">
        <v>5470493.0299733486</v>
      </c>
      <c r="M9358" s="8">
        <f t="shared" si="489"/>
        <v>8775307.1828713864</v>
      </c>
      <c r="N9358" t="s">
        <v>130</v>
      </c>
      <c r="O9358" s="7">
        <v>2025</v>
      </c>
      <c r="P9358" t="s">
        <v>154</v>
      </c>
      <c r="Q9358" t="s">
        <v>164</v>
      </c>
      <c r="R9358" t="s">
        <v>229</v>
      </c>
      <c r="S9358" t="s">
        <v>184</v>
      </c>
      <c r="T9358" t="s">
        <v>193</v>
      </c>
    </row>
    <row r="9359" spans="1:20" hidden="1" x14ac:dyDescent="0.3">
      <c r="A9359" s="21" t="s">
        <v>16</v>
      </c>
      <c r="B9359" s="5">
        <v>1.0982825047174466E-3</v>
      </c>
      <c r="C9359" s="5">
        <v>0</v>
      </c>
      <c r="D9359" s="5">
        <v>1.4375705648069515E-2</v>
      </c>
      <c r="E9359" s="6">
        <f t="shared" si="487"/>
        <v>1.5473988152786961E-2</v>
      </c>
      <c r="F9359" s="5">
        <v>5.06899612913656E-3</v>
      </c>
      <c r="G9359" s="5">
        <v>0</v>
      </c>
      <c r="H9359" s="5">
        <v>1.2873766160380311E-2</v>
      </c>
      <c r="I9359" s="6">
        <f t="shared" si="488"/>
        <v>1.794276228951687E-2</v>
      </c>
      <c r="J9359" s="7">
        <v>387683.9401950402</v>
      </c>
      <c r="K9359" s="7">
        <v>0</v>
      </c>
      <c r="L9359" s="7">
        <v>5074496.028835048</v>
      </c>
      <c r="M9359" s="8">
        <f t="shared" si="489"/>
        <v>5462179.9690300878</v>
      </c>
      <c r="N9359" t="s">
        <v>130</v>
      </c>
      <c r="O9359" s="7">
        <v>2025</v>
      </c>
      <c r="P9359" t="s">
        <v>154</v>
      </c>
      <c r="Q9359" t="s">
        <v>164</v>
      </c>
      <c r="R9359" t="s">
        <v>229</v>
      </c>
      <c r="S9359" t="s">
        <v>184</v>
      </c>
      <c r="T9359" t="s">
        <v>193</v>
      </c>
    </row>
    <row r="9360" spans="1:20" hidden="1" x14ac:dyDescent="0.3">
      <c r="A9360" s="21" t="s">
        <v>18</v>
      </c>
      <c r="B9360" s="5">
        <v>0</v>
      </c>
      <c r="C9360" s="5">
        <v>0</v>
      </c>
      <c r="D9360" s="5">
        <v>8.240040043346478E-3</v>
      </c>
      <c r="E9360" s="6">
        <f t="shared" si="487"/>
        <v>8.240040043346478E-3</v>
      </c>
      <c r="F9360" s="5">
        <v>0</v>
      </c>
      <c r="G9360" s="5">
        <v>0</v>
      </c>
      <c r="H9360" s="5">
        <v>7.3791402848080662E-3</v>
      </c>
      <c r="I9360" s="6">
        <f t="shared" si="488"/>
        <v>7.3791402848080662E-3</v>
      </c>
      <c r="J9360" s="7">
        <v>0</v>
      </c>
      <c r="K9360" s="7">
        <v>0</v>
      </c>
      <c r="L9360" s="7">
        <v>2908660.7295008586</v>
      </c>
      <c r="M9360" s="8">
        <f t="shared" si="489"/>
        <v>2908660.7295008586</v>
      </c>
      <c r="N9360" t="s">
        <v>130</v>
      </c>
      <c r="O9360" s="7">
        <v>2025</v>
      </c>
      <c r="P9360" t="s">
        <v>154</v>
      </c>
      <c r="Q9360" t="s">
        <v>164</v>
      </c>
      <c r="R9360" t="s">
        <v>229</v>
      </c>
      <c r="S9360" t="s">
        <v>184</v>
      </c>
      <c r="T9360" t="s">
        <v>193</v>
      </c>
    </row>
    <row r="9361" spans="1:20" hidden="1" x14ac:dyDescent="0.3">
      <c r="A9361" s="21" t="s">
        <v>19</v>
      </c>
      <c r="B9361" s="5">
        <v>0</v>
      </c>
      <c r="C9361" s="5">
        <v>0</v>
      </c>
      <c r="D9361" s="5">
        <v>0</v>
      </c>
      <c r="E9361" s="6">
        <f t="shared" si="487"/>
        <v>0</v>
      </c>
      <c r="F9361" s="5">
        <v>0</v>
      </c>
      <c r="G9361" s="5">
        <v>0</v>
      </c>
      <c r="H9361" s="5">
        <v>0</v>
      </c>
      <c r="I9361" s="6">
        <f t="shared" si="488"/>
        <v>0</v>
      </c>
      <c r="J9361" s="7">
        <v>0</v>
      </c>
      <c r="K9361" s="7">
        <v>0</v>
      </c>
      <c r="L9361" s="7">
        <v>0</v>
      </c>
      <c r="M9361" s="8">
        <f t="shared" si="489"/>
        <v>0</v>
      </c>
      <c r="N9361" t="s">
        <v>130</v>
      </c>
      <c r="O9361" s="7">
        <v>2025</v>
      </c>
      <c r="P9361" t="s">
        <v>154</v>
      </c>
      <c r="Q9361" t="s">
        <v>164</v>
      </c>
      <c r="R9361" t="s">
        <v>229</v>
      </c>
      <c r="S9361" t="s">
        <v>184</v>
      </c>
      <c r="T9361" t="s">
        <v>193</v>
      </c>
    </row>
    <row r="9362" spans="1:20" hidden="1" x14ac:dyDescent="0.3">
      <c r="A9362" s="21" t="s">
        <v>20</v>
      </c>
      <c r="B9362" s="5">
        <v>0</v>
      </c>
      <c r="C9362" s="5">
        <v>2.9490270544411945E-3</v>
      </c>
      <c r="D9362" s="5">
        <v>2.0410898872216515E-2</v>
      </c>
      <c r="E9362" s="6">
        <f t="shared" si="487"/>
        <v>2.3359925926657709E-2</v>
      </c>
      <c r="F9362" s="5">
        <v>0</v>
      </c>
      <c r="G9362" s="5">
        <v>1.7694161799320051E-2</v>
      </c>
      <c r="H9362" s="5">
        <v>1.8278416770405412E-2</v>
      </c>
      <c r="I9362" s="6">
        <f t="shared" si="488"/>
        <v>3.5972578569725466E-2</v>
      </c>
      <c r="J9362" s="7">
        <v>0</v>
      </c>
      <c r="K9362" s="7">
        <v>1040980.2790236284</v>
      </c>
      <c r="L9362" s="7">
        <v>7204865.4728768291</v>
      </c>
      <c r="M9362" s="8">
        <f t="shared" si="489"/>
        <v>8245845.7519004578</v>
      </c>
      <c r="N9362" t="s">
        <v>130</v>
      </c>
      <c r="O9362" s="7">
        <v>2025</v>
      </c>
      <c r="P9362" t="s">
        <v>154</v>
      </c>
      <c r="Q9362" t="s">
        <v>164</v>
      </c>
      <c r="R9362" t="s">
        <v>229</v>
      </c>
      <c r="S9362" t="s">
        <v>184</v>
      </c>
      <c r="T9362" t="s">
        <v>193</v>
      </c>
    </row>
    <row r="9363" spans="1:20" hidden="1" x14ac:dyDescent="0.3">
      <c r="A9363" s="21" t="s">
        <v>21</v>
      </c>
      <c r="B9363" s="5">
        <v>3.2406871339680419E-2</v>
      </c>
      <c r="C9363" s="5">
        <v>4.741005326266169E-3</v>
      </c>
      <c r="D9363" s="5">
        <v>0</v>
      </c>
      <c r="E9363" s="6">
        <f t="shared" si="487"/>
        <v>3.7147876665946586E-2</v>
      </c>
      <c r="F9363" s="5">
        <v>7.201526773598115E-3</v>
      </c>
      <c r="G9363" s="5">
        <v>3.6007633867990588E-3</v>
      </c>
      <c r="H9363" s="5">
        <v>0</v>
      </c>
      <c r="I9363" s="6">
        <f t="shared" si="488"/>
        <v>1.0802290160397174E-2</v>
      </c>
      <c r="J9363" s="7">
        <v>11439336.888638932</v>
      </c>
      <c r="K9363" s="7">
        <v>1673532.645269084</v>
      </c>
      <c r="L9363" s="7">
        <v>0</v>
      </c>
      <c r="M9363" s="8">
        <f t="shared" si="489"/>
        <v>13112869.533908017</v>
      </c>
      <c r="N9363" t="s">
        <v>130</v>
      </c>
      <c r="O9363" s="7">
        <v>2025</v>
      </c>
      <c r="P9363" t="s">
        <v>155</v>
      </c>
      <c r="Q9363" t="s">
        <v>165</v>
      </c>
      <c r="R9363" t="s">
        <v>229</v>
      </c>
      <c r="S9363" t="s">
        <v>184</v>
      </c>
      <c r="T9363" t="s">
        <v>194</v>
      </c>
    </row>
    <row r="9364" spans="1:20" hidden="1" x14ac:dyDescent="0.3">
      <c r="A9364" s="21" t="s">
        <v>22</v>
      </c>
      <c r="B9364" s="5">
        <v>3.5247986136332468E-2</v>
      </c>
      <c r="C9364" s="5">
        <v>0</v>
      </c>
      <c r="D9364" s="5">
        <v>1.4980116818281104E-2</v>
      </c>
      <c r="E9364" s="6">
        <f t="shared" si="487"/>
        <v>5.0228102954613572E-2</v>
      </c>
      <c r="F9364" s="5">
        <v>6.0079230804194986E-2</v>
      </c>
      <c r="G9364" s="5">
        <v>0</v>
      </c>
      <c r="H9364" s="5">
        <v>8.8990795920866235E-3</v>
      </c>
      <c r="I9364" s="6">
        <f t="shared" si="488"/>
        <v>6.8978310396281606E-2</v>
      </c>
      <c r="J9364" s="7">
        <v>12442225.101991821</v>
      </c>
      <c r="K9364" s="7">
        <v>0</v>
      </c>
      <c r="L9364" s="7">
        <v>5287847.7875665668</v>
      </c>
      <c r="M9364" s="8">
        <f t="shared" si="489"/>
        <v>17730072.88955839</v>
      </c>
      <c r="N9364" t="s">
        <v>130</v>
      </c>
      <c r="O9364" s="7">
        <v>2025</v>
      </c>
      <c r="P9364" t="s">
        <v>155</v>
      </c>
      <c r="Q9364" t="s">
        <v>165</v>
      </c>
      <c r="R9364" t="s">
        <v>229</v>
      </c>
      <c r="S9364" t="s">
        <v>184</v>
      </c>
      <c r="T9364" t="s">
        <v>194</v>
      </c>
    </row>
    <row r="9365" spans="1:20" hidden="1" x14ac:dyDescent="0.3">
      <c r="A9365" s="21" t="s">
        <v>23</v>
      </c>
      <c r="B9365" s="5">
        <v>0</v>
      </c>
      <c r="C9365" s="5">
        <v>0</v>
      </c>
      <c r="D9365" s="5">
        <v>0</v>
      </c>
      <c r="E9365" s="6">
        <f t="shared" si="487"/>
        <v>0</v>
      </c>
      <c r="F9365" s="5">
        <v>0</v>
      </c>
      <c r="G9365" s="5">
        <v>0</v>
      </c>
      <c r="H9365" s="5">
        <v>0</v>
      </c>
      <c r="I9365" s="6">
        <f t="shared" si="488"/>
        <v>0</v>
      </c>
      <c r="J9365" s="7">
        <v>0</v>
      </c>
      <c r="K9365" s="7">
        <v>0</v>
      </c>
      <c r="L9365" s="7">
        <v>0</v>
      </c>
      <c r="M9365" s="8">
        <f t="shared" si="489"/>
        <v>0</v>
      </c>
      <c r="N9365" t="s">
        <v>130</v>
      </c>
      <c r="O9365" s="7">
        <v>2025</v>
      </c>
      <c r="P9365" t="s">
        <v>155</v>
      </c>
      <c r="Q9365" t="s">
        <v>165</v>
      </c>
      <c r="R9365" t="s">
        <v>229</v>
      </c>
      <c r="S9365" t="s">
        <v>184</v>
      </c>
      <c r="T9365" t="s">
        <v>194</v>
      </c>
    </row>
    <row r="9366" spans="1:20" hidden="1" x14ac:dyDescent="0.3">
      <c r="A9366" s="21" t="s">
        <v>24</v>
      </c>
      <c r="B9366" s="5">
        <v>9.729685806207691E-3</v>
      </c>
      <c r="C9366" s="5">
        <v>0</v>
      </c>
      <c r="D9366" s="5">
        <v>4.7473343979150375E-3</v>
      </c>
      <c r="E9366" s="6">
        <f t="shared" si="487"/>
        <v>1.4477020204122729E-2</v>
      </c>
      <c r="F9366" s="5">
        <v>1.1280794981716092E-2</v>
      </c>
      <c r="G9366" s="5">
        <v>0</v>
      </c>
      <c r="H9366" s="5">
        <v>2.8201987454290209E-3</v>
      </c>
      <c r="I9366" s="6">
        <f t="shared" si="488"/>
        <v>1.4100993727145114E-2</v>
      </c>
      <c r="J9366" s="7">
        <v>3434492.4133893847</v>
      </c>
      <c r="K9366" s="7">
        <v>0</v>
      </c>
      <c r="L9366" s="7">
        <v>1675766.7511790579</v>
      </c>
      <c r="M9366" s="8">
        <f t="shared" si="489"/>
        <v>5110259.1645684429</v>
      </c>
      <c r="N9366" t="s">
        <v>130</v>
      </c>
      <c r="O9366" s="7">
        <v>2025</v>
      </c>
      <c r="P9366" t="s">
        <v>155</v>
      </c>
      <c r="Q9366" t="s">
        <v>165</v>
      </c>
      <c r="R9366" t="s">
        <v>229</v>
      </c>
      <c r="S9366" t="s">
        <v>184</v>
      </c>
      <c r="T9366" t="s">
        <v>194</v>
      </c>
    </row>
    <row r="9367" spans="1:20" hidden="1" x14ac:dyDescent="0.3">
      <c r="A9367" s="21" t="s">
        <v>25</v>
      </c>
      <c r="B9367" s="5">
        <v>4.1452890198506064E-4</v>
      </c>
      <c r="C9367" s="5">
        <v>0</v>
      </c>
      <c r="D9367" s="5">
        <v>9.0889767636900386E-3</v>
      </c>
      <c r="E9367" s="6">
        <f t="shared" si="487"/>
        <v>9.503505665675099E-3</v>
      </c>
      <c r="F9367" s="5">
        <v>1.6581156079402426E-3</v>
      </c>
      <c r="G9367" s="5">
        <v>0</v>
      </c>
      <c r="H9367" s="5">
        <v>5.399392315285332E-3</v>
      </c>
      <c r="I9367" s="6">
        <f t="shared" si="488"/>
        <v>7.0575079232255743E-3</v>
      </c>
      <c r="J9367" s="7">
        <v>146325.00960000014</v>
      </c>
      <c r="K9367" s="7">
        <v>0</v>
      </c>
      <c r="L9367" s="7">
        <v>3208327.8290907941</v>
      </c>
      <c r="M9367" s="8">
        <f t="shared" si="489"/>
        <v>3354652.8386907941</v>
      </c>
      <c r="N9367" t="s">
        <v>130</v>
      </c>
      <c r="O9367" s="7">
        <v>2025</v>
      </c>
      <c r="P9367" t="s">
        <v>155</v>
      </c>
      <c r="Q9367" t="s">
        <v>165</v>
      </c>
      <c r="R9367" t="s">
        <v>229</v>
      </c>
      <c r="S9367" t="s">
        <v>184</v>
      </c>
      <c r="T9367" t="s">
        <v>194</v>
      </c>
    </row>
    <row r="9368" spans="1:20" hidden="1" x14ac:dyDescent="0.3">
      <c r="A9368" s="21" t="s">
        <v>26</v>
      </c>
      <c r="B9368" s="5">
        <v>8.1010588275551118E-2</v>
      </c>
      <c r="C9368" s="5">
        <v>0</v>
      </c>
      <c r="D9368" s="5">
        <v>1.2822425303296713E-2</v>
      </c>
      <c r="E9368" s="6">
        <f t="shared" si="487"/>
        <v>9.3833013578847824E-2</v>
      </c>
      <c r="F9368" s="5">
        <v>4.476246090236749E-2</v>
      </c>
      <c r="G9368" s="5">
        <v>0</v>
      </c>
      <c r="H9368" s="5">
        <v>7.6172826101309557E-3</v>
      </c>
      <c r="I9368" s="6">
        <f t="shared" si="488"/>
        <v>5.2379743512498446E-2</v>
      </c>
      <c r="J9368" s="7">
        <v>28596015.984305926</v>
      </c>
      <c r="K9368" s="7">
        <v>0</v>
      </c>
      <c r="L9368" s="7">
        <v>4526201.9044157993</v>
      </c>
      <c r="M9368" s="8">
        <f t="shared" si="489"/>
        <v>33122217.888721727</v>
      </c>
      <c r="N9368" t="s">
        <v>130</v>
      </c>
      <c r="O9368" s="7">
        <v>2025</v>
      </c>
      <c r="P9368" t="s">
        <v>155</v>
      </c>
      <c r="Q9368" t="s">
        <v>165</v>
      </c>
      <c r="R9368" t="s">
        <v>229</v>
      </c>
      <c r="S9368" t="s">
        <v>184</v>
      </c>
      <c r="T9368" t="s">
        <v>194</v>
      </c>
    </row>
    <row r="9369" spans="1:20" hidden="1" x14ac:dyDescent="0.3">
      <c r="A9369" s="21" t="s">
        <v>27</v>
      </c>
      <c r="B9369" s="5">
        <v>2.3258567049295995E-2</v>
      </c>
      <c r="C9369" s="5">
        <v>3.1355407609704538E-3</v>
      </c>
      <c r="D9369" s="5">
        <v>4.0087290254612988E-3</v>
      </c>
      <c r="E9369" s="6">
        <f t="shared" si="487"/>
        <v>3.0402836835727746E-2</v>
      </c>
      <c r="F9369" s="5">
        <v>2.1432809359295261E-2</v>
      </c>
      <c r="G9369" s="5">
        <v>2.3814232621439161E-3</v>
      </c>
      <c r="H9369" s="5">
        <v>2.3814232621439174E-3</v>
      </c>
      <c r="I9369" s="6">
        <f t="shared" si="488"/>
        <v>2.6195655883583094E-2</v>
      </c>
      <c r="J9369" s="7">
        <v>8210066.9711399907</v>
      </c>
      <c r="K9369" s="7">
        <v>1106817.9558845989</v>
      </c>
      <c r="L9369" s="7">
        <v>1415045.6345154007</v>
      </c>
      <c r="M9369" s="8">
        <f t="shared" si="489"/>
        <v>10731930.561539991</v>
      </c>
      <c r="N9369" t="s">
        <v>130</v>
      </c>
      <c r="O9369" s="7">
        <v>2025</v>
      </c>
      <c r="P9369" t="s">
        <v>155</v>
      </c>
      <c r="Q9369" t="s">
        <v>165</v>
      </c>
      <c r="R9369" t="s">
        <v>229</v>
      </c>
      <c r="S9369" t="s">
        <v>184</v>
      </c>
      <c r="T9369" t="s">
        <v>194</v>
      </c>
    </row>
    <row r="9370" spans="1:20" hidden="1" x14ac:dyDescent="0.3">
      <c r="A9370" s="21" t="s">
        <v>28</v>
      </c>
      <c r="B9370" s="5">
        <v>1.7034533204689239E-2</v>
      </c>
      <c r="C9370" s="5">
        <v>0</v>
      </c>
      <c r="D9370" s="5">
        <v>1.4457880529635385E-2</v>
      </c>
      <c r="E9370" s="6">
        <f t="shared" si="487"/>
        <v>3.1492413734324626E-2</v>
      </c>
      <c r="F9370" s="5">
        <v>8.5888402024402958E-3</v>
      </c>
      <c r="G9370" s="5">
        <v>0</v>
      </c>
      <c r="H9370" s="5">
        <v>8.5888402024402993E-3</v>
      </c>
      <c r="I9370" s="6">
        <f t="shared" si="488"/>
        <v>1.7177680404880595E-2</v>
      </c>
      <c r="J9370" s="7">
        <v>6013038.4703488937</v>
      </c>
      <c r="K9370" s="7">
        <v>0</v>
      </c>
      <c r="L9370" s="7">
        <v>5103503.0299788155</v>
      </c>
      <c r="M9370" s="8">
        <f t="shared" si="489"/>
        <v>11116541.50032771</v>
      </c>
      <c r="N9370" t="s">
        <v>130</v>
      </c>
      <c r="O9370" s="7">
        <v>2025</v>
      </c>
      <c r="P9370" t="s">
        <v>155</v>
      </c>
      <c r="Q9370" t="s">
        <v>165</v>
      </c>
      <c r="R9370" t="s">
        <v>229</v>
      </c>
      <c r="S9370" t="s">
        <v>184</v>
      </c>
      <c r="T9370" t="s">
        <v>194</v>
      </c>
    </row>
    <row r="9371" spans="1:20" hidden="1" x14ac:dyDescent="0.3">
      <c r="A9371" s="21" t="s">
        <v>29</v>
      </c>
      <c r="B9371" s="5">
        <v>6.2908699233730658E-2</v>
      </c>
      <c r="C9371" s="5">
        <v>6.032330480135293E-2</v>
      </c>
      <c r="D9371" s="5">
        <v>1.4860130346021117E-2</v>
      </c>
      <c r="E9371" s="6">
        <f t="shared" si="487"/>
        <v>0.13809213438110471</v>
      </c>
      <c r="F9371" s="5">
        <v>8.4587850581462828E-2</v>
      </c>
      <c r="G9371" s="5">
        <v>8.8278004972993148E-3</v>
      </c>
      <c r="H9371" s="5">
        <v>8.8278004972993096E-3</v>
      </c>
      <c r="I9371" s="6">
        <f t="shared" si="488"/>
        <v>0.10224345157606145</v>
      </c>
      <c r="J9371" s="7">
        <v>22206210.411911801</v>
      </c>
      <c r="K9371" s="7">
        <v>21293589.209082037</v>
      </c>
      <c r="L9371" s="7">
        <v>5245493.6317495974</v>
      </c>
      <c r="M9371" s="8">
        <f t="shared" si="489"/>
        <v>48745293.252743438</v>
      </c>
      <c r="N9371" t="s">
        <v>130</v>
      </c>
      <c r="O9371" s="7">
        <v>2025</v>
      </c>
      <c r="P9371" t="s">
        <v>155</v>
      </c>
      <c r="Q9371" t="s">
        <v>165</v>
      </c>
      <c r="R9371" t="s">
        <v>229</v>
      </c>
      <c r="S9371" t="s">
        <v>184</v>
      </c>
      <c r="T9371" t="s">
        <v>194</v>
      </c>
    </row>
    <row r="9372" spans="1:20" hidden="1" x14ac:dyDescent="0.3">
      <c r="A9372" s="21" t="s">
        <v>30</v>
      </c>
      <c r="B9372" s="5">
        <v>5.8273981040381697E-3</v>
      </c>
      <c r="C9372" s="5">
        <v>0</v>
      </c>
      <c r="D9372" s="5">
        <v>6.8038241899267098E-3</v>
      </c>
      <c r="E9372" s="6">
        <f t="shared" si="487"/>
        <v>1.2631222293964879E-2</v>
      </c>
      <c r="F9372" s="5">
        <v>1.1417510644950056E-2</v>
      </c>
      <c r="G9372" s="5">
        <v>0</v>
      </c>
      <c r="H9372" s="5">
        <v>4.0418758899685037E-3</v>
      </c>
      <c r="I9372" s="6">
        <f t="shared" si="488"/>
        <v>1.5459386534918559E-2</v>
      </c>
      <c r="J9372" s="7">
        <v>2057019.6177711557</v>
      </c>
      <c r="K9372" s="7">
        <v>0</v>
      </c>
      <c r="L9372" s="7">
        <v>2401689.3276686803</v>
      </c>
      <c r="M9372" s="8">
        <f t="shared" si="489"/>
        <v>4458708.945439836</v>
      </c>
      <c r="N9372" t="s">
        <v>130</v>
      </c>
      <c r="O9372" s="7">
        <v>2025</v>
      </c>
      <c r="P9372" t="s">
        <v>155</v>
      </c>
      <c r="Q9372" t="s">
        <v>165</v>
      </c>
      <c r="R9372" t="s">
        <v>229</v>
      </c>
      <c r="S9372" t="s">
        <v>184</v>
      </c>
      <c r="T9372" t="s">
        <v>194</v>
      </c>
    </row>
    <row r="9373" spans="1:20" hidden="1" x14ac:dyDescent="0.3">
      <c r="A9373" s="21" t="s">
        <v>31</v>
      </c>
      <c r="B9373" s="5">
        <v>0</v>
      </c>
      <c r="C9373" s="5">
        <v>0</v>
      </c>
      <c r="D9373" s="5">
        <v>1.0381782039442953E-2</v>
      </c>
      <c r="E9373" s="6">
        <f t="shared" si="487"/>
        <v>1.0381782039442953E-2</v>
      </c>
      <c r="F9373" s="5">
        <v>0</v>
      </c>
      <c r="G9373" s="5">
        <v>0</v>
      </c>
      <c r="H9373" s="5">
        <v>6.1673954747770345E-3</v>
      </c>
      <c r="I9373" s="6">
        <f t="shared" si="488"/>
        <v>6.1673954747770345E-3</v>
      </c>
      <c r="J9373" s="7">
        <v>0</v>
      </c>
      <c r="K9373" s="7">
        <v>0</v>
      </c>
      <c r="L9373" s="7">
        <v>3664676.5745693259</v>
      </c>
      <c r="M9373" s="8">
        <f t="shared" si="489"/>
        <v>3664676.5745693259</v>
      </c>
      <c r="N9373" t="s">
        <v>130</v>
      </c>
      <c r="O9373" s="7">
        <v>2025</v>
      </c>
      <c r="P9373" t="s">
        <v>155</v>
      </c>
      <c r="Q9373" t="s">
        <v>165</v>
      </c>
      <c r="R9373" t="s">
        <v>229</v>
      </c>
      <c r="S9373" t="s">
        <v>184</v>
      </c>
      <c r="T9373" t="s">
        <v>194</v>
      </c>
    </row>
    <row r="9374" spans="1:20" hidden="1" x14ac:dyDescent="0.3">
      <c r="A9374" s="21" t="s">
        <v>32</v>
      </c>
      <c r="B9374" s="5">
        <v>0</v>
      </c>
      <c r="C9374" s="5">
        <v>0</v>
      </c>
      <c r="D9374" s="5">
        <v>2.2669093215907679E-5</v>
      </c>
      <c r="E9374" s="6">
        <f t="shared" si="487"/>
        <v>2.2669093215907679E-5</v>
      </c>
      <c r="F9374" s="5">
        <v>0</v>
      </c>
      <c r="G9374" s="5">
        <v>0</v>
      </c>
      <c r="H9374" s="5">
        <v>2.2669092878111873E-4</v>
      </c>
      <c r="I9374" s="6">
        <f t="shared" si="488"/>
        <v>2.2669092878111873E-4</v>
      </c>
      <c r="J9374" s="7">
        <v>0</v>
      </c>
      <c r="K9374" s="7">
        <v>0</v>
      </c>
      <c r="L9374" s="7">
        <v>8001.9879592389107</v>
      </c>
      <c r="M9374" s="8">
        <f t="shared" si="489"/>
        <v>8001.9879592389107</v>
      </c>
      <c r="N9374" t="s">
        <v>130</v>
      </c>
      <c r="O9374" s="7">
        <v>2025</v>
      </c>
      <c r="P9374" t="s">
        <v>156</v>
      </c>
      <c r="Q9374" t="s">
        <v>165</v>
      </c>
      <c r="R9374" t="s">
        <v>229</v>
      </c>
      <c r="S9374" t="s">
        <v>184</v>
      </c>
      <c r="T9374" t="s">
        <v>195</v>
      </c>
    </row>
    <row r="9375" spans="1:20" hidden="1" x14ac:dyDescent="0.3">
      <c r="A9375" s="21" t="s">
        <v>33</v>
      </c>
      <c r="B9375" s="5">
        <v>2.100529161492034E-3</v>
      </c>
      <c r="C9375" s="5">
        <v>0</v>
      </c>
      <c r="D9375" s="5">
        <v>7.8769840621546044E-4</v>
      </c>
      <c r="E9375" s="6">
        <f t="shared" si="487"/>
        <v>2.8882275677074945E-3</v>
      </c>
      <c r="F9375" s="5">
        <v>7.876983944778395E-3</v>
      </c>
      <c r="G9375" s="5">
        <v>0</v>
      </c>
      <c r="H9375" s="5">
        <v>7.8769839447783967E-3</v>
      </c>
      <c r="I9375" s="6">
        <f t="shared" si="488"/>
        <v>1.575396788955679E-2</v>
      </c>
      <c r="J9375" s="7">
        <v>741468.08159465413</v>
      </c>
      <c r="K9375" s="7">
        <v>0</v>
      </c>
      <c r="L9375" s="7">
        <v>278050.52023980633</v>
      </c>
      <c r="M9375" s="8">
        <f t="shared" si="489"/>
        <v>1019518.6018344604</v>
      </c>
      <c r="N9375" t="s">
        <v>130</v>
      </c>
      <c r="O9375" s="7">
        <v>2025</v>
      </c>
      <c r="P9375" t="s">
        <v>156</v>
      </c>
      <c r="Q9375" t="s">
        <v>165</v>
      </c>
      <c r="R9375" t="s">
        <v>229</v>
      </c>
      <c r="S9375" t="s">
        <v>184</v>
      </c>
      <c r="T9375" t="s">
        <v>195</v>
      </c>
    </row>
    <row r="9376" spans="1:20" hidden="1" x14ac:dyDescent="0.3">
      <c r="A9376" s="21" t="s">
        <v>34</v>
      </c>
      <c r="B9376" s="5">
        <v>6.1700406394935972E-2</v>
      </c>
      <c r="C9376" s="5">
        <v>2.4729895580846213E-2</v>
      </c>
      <c r="D9376" s="5">
        <v>1.3012819049089835E-3</v>
      </c>
      <c r="E9376" s="6">
        <f t="shared" si="487"/>
        <v>8.7731583880691175E-2</v>
      </c>
      <c r="F9376" s="5">
        <v>8.3775443979902248E-2</v>
      </c>
      <c r="G9376" s="5">
        <v>4.1540528561019906E-3</v>
      </c>
      <c r="H9376" s="5">
        <v>1.3012818855183725E-2</v>
      </c>
      <c r="I9376" s="6">
        <f t="shared" si="488"/>
        <v>0.10094231569118796</v>
      </c>
      <c r="J9376" s="7">
        <v>21779693.803806055</v>
      </c>
      <c r="K9376" s="7">
        <v>8729432.8355534542</v>
      </c>
      <c r="L9376" s="7">
        <v>459340.92005718662</v>
      </c>
      <c r="M9376" s="8">
        <f t="shared" si="489"/>
        <v>30968467.559416696</v>
      </c>
      <c r="N9376" t="s">
        <v>130</v>
      </c>
      <c r="O9376" s="7">
        <v>2025</v>
      </c>
      <c r="P9376" t="s">
        <v>156</v>
      </c>
      <c r="Q9376" t="s">
        <v>165</v>
      </c>
      <c r="R9376" t="s">
        <v>229</v>
      </c>
      <c r="S9376" t="s">
        <v>184</v>
      </c>
      <c r="T9376" t="s">
        <v>195</v>
      </c>
    </row>
    <row r="9377" spans="1:20" hidden="1" x14ac:dyDescent="0.3">
      <c r="A9377" s="21" t="s">
        <v>35</v>
      </c>
      <c r="B9377" s="5">
        <v>0</v>
      </c>
      <c r="C9377" s="5">
        <v>0</v>
      </c>
      <c r="D9377" s="5">
        <v>0</v>
      </c>
      <c r="E9377" s="6">
        <f t="shared" si="487"/>
        <v>0</v>
      </c>
      <c r="F9377" s="5">
        <v>0</v>
      </c>
      <c r="G9377" s="5">
        <v>0</v>
      </c>
      <c r="H9377" s="5">
        <v>0</v>
      </c>
      <c r="I9377" s="6">
        <f t="shared" si="488"/>
        <v>0</v>
      </c>
      <c r="J9377" s="7">
        <v>0</v>
      </c>
      <c r="K9377" s="7">
        <v>0</v>
      </c>
      <c r="L9377" s="7">
        <v>0</v>
      </c>
      <c r="M9377" s="8">
        <f t="shared" si="489"/>
        <v>0</v>
      </c>
      <c r="N9377" t="s">
        <v>130</v>
      </c>
      <c r="O9377" s="7">
        <v>2025</v>
      </c>
      <c r="P9377" t="s">
        <v>156</v>
      </c>
      <c r="Q9377" t="s">
        <v>165</v>
      </c>
      <c r="R9377" t="s">
        <v>229</v>
      </c>
      <c r="S9377" t="s">
        <v>184</v>
      </c>
      <c r="T9377" t="s">
        <v>195</v>
      </c>
    </row>
    <row r="9378" spans="1:20" hidden="1" x14ac:dyDescent="0.3">
      <c r="A9378" s="21" t="s">
        <v>36</v>
      </c>
      <c r="B9378" s="5">
        <v>3.8818893685884509E-2</v>
      </c>
      <c r="C9378" s="5">
        <v>0</v>
      </c>
      <c r="D9378" s="5">
        <v>2.1760362633421796E-2</v>
      </c>
      <c r="E9378" s="6">
        <f t="shared" si="487"/>
        <v>6.0579256319306302E-2</v>
      </c>
      <c r="F9378" s="5">
        <v>3.67373683268764E-2</v>
      </c>
      <c r="G9378" s="5">
        <v>0</v>
      </c>
      <c r="H9378" s="5">
        <v>2.7868377865800483E-2</v>
      </c>
      <c r="I9378" s="6">
        <f t="shared" si="488"/>
        <v>6.460574619267688E-2</v>
      </c>
      <c r="J9378" s="7">
        <v>13702723.655811893</v>
      </c>
      <c r="K9378" s="7">
        <v>0</v>
      </c>
      <c r="L9378" s="7">
        <v>7681214.1589821121</v>
      </c>
      <c r="M9378" s="8">
        <f t="shared" si="489"/>
        <v>21383937.814794004</v>
      </c>
      <c r="N9378" t="s">
        <v>130</v>
      </c>
      <c r="O9378" s="7">
        <v>2025</v>
      </c>
      <c r="P9378" t="s">
        <v>156</v>
      </c>
      <c r="Q9378" t="s">
        <v>165</v>
      </c>
      <c r="R9378" t="s">
        <v>229</v>
      </c>
      <c r="S9378" t="s">
        <v>184</v>
      </c>
      <c r="T9378" t="s">
        <v>195</v>
      </c>
    </row>
    <row r="9379" spans="1:20" hidden="1" x14ac:dyDescent="0.3">
      <c r="A9379" s="21" t="s">
        <v>37</v>
      </c>
      <c r="B9379" s="5">
        <v>6.0620346655848338E-3</v>
      </c>
      <c r="C9379" s="5">
        <v>3.3497286007190725E-4</v>
      </c>
      <c r="D9379" s="5">
        <v>6.5180457514660674E-3</v>
      </c>
      <c r="E9379" s="6">
        <f t="shared" si="487"/>
        <v>1.2915053277122808E-2</v>
      </c>
      <c r="F9379" s="5">
        <v>8.0568760512670784E-3</v>
      </c>
      <c r="G9379" s="5">
        <v>1.0049185502668148E-3</v>
      </c>
      <c r="H9379" s="5">
        <v>5.1458256578342867E-3</v>
      </c>
      <c r="I9379" s="6">
        <f t="shared" si="488"/>
        <v>1.420762025936818E-2</v>
      </c>
      <c r="J9379" s="7">
        <v>2139844.2337542977</v>
      </c>
      <c r="K9379" s="7">
        <v>118242.43552389908</v>
      </c>
      <c r="L9379" s="7">
        <v>2300812.084728613</v>
      </c>
      <c r="M9379" s="8">
        <f t="shared" si="489"/>
        <v>4558898.7540068105</v>
      </c>
      <c r="N9379" t="s">
        <v>130</v>
      </c>
      <c r="O9379" s="7">
        <v>2025</v>
      </c>
      <c r="P9379" t="s">
        <v>154</v>
      </c>
      <c r="Q9379" t="s">
        <v>164</v>
      </c>
      <c r="R9379" t="s">
        <v>229</v>
      </c>
      <c r="S9379" t="s">
        <v>184</v>
      </c>
      <c r="T9379" t="s">
        <v>196</v>
      </c>
    </row>
    <row r="9380" spans="1:20" hidden="1" x14ac:dyDescent="0.3">
      <c r="A9380" s="21" t="s">
        <v>38</v>
      </c>
      <c r="B9380" s="5">
        <v>2.2157870438768175E-4</v>
      </c>
      <c r="C9380" s="5">
        <v>0</v>
      </c>
      <c r="D9380" s="5">
        <v>8.515827699360776E-3</v>
      </c>
      <c r="E9380" s="6">
        <f t="shared" si="487"/>
        <v>8.7374064037484579E-3</v>
      </c>
      <c r="F9380" s="5">
        <v>1.3294721867047308E-3</v>
      </c>
      <c r="G9380" s="5">
        <v>0</v>
      </c>
      <c r="H9380" s="5">
        <v>6.7230219522792095E-3</v>
      </c>
      <c r="I9380" s="6">
        <f t="shared" si="488"/>
        <v>8.052494138983941E-3</v>
      </c>
      <c r="J9380" s="7">
        <v>78215.308730997785</v>
      </c>
      <c r="K9380" s="7">
        <v>0</v>
      </c>
      <c r="L9380" s="7">
        <v>3006011.3152395287</v>
      </c>
      <c r="M9380" s="8">
        <f t="shared" si="489"/>
        <v>3084226.6239705263</v>
      </c>
      <c r="N9380" t="s">
        <v>130</v>
      </c>
      <c r="O9380" s="7">
        <v>2025</v>
      </c>
      <c r="P9380" t="s">
        <v>154</v>
      </c>
      <c r="Q9380" t="s">
        <v>164</v>
      </c>
      <c r="R9380" t="s">
        <v>229</v>
      </c>
      <c r="S9380" t="s">
        <v>184</v>
      </c>
      <c r="T9380" t="s">
        <v>196</v>
      </c>
    </row>
    <row r="9381" spans="1:20" hidden="1" x14ac:dyDescent="0.3">
      <c r="A9381" s="21" t="s">
        <v>39</v>
      </c>
      <c r="B9381" s="5">
        <v>0</v>
      </c>
      <c r="C9381" s="5">
        <v>0</v>
      </c>
      <c r="D9381" s="5">
        <v>1.1084933101144988E-2</v>
      </c>
      <c r="E9381" s="6">
        <f t="shared" si="487"/>
        <v>1.1084933101144988E-2</v>
      </c>
      <c r="F9381" s="5">
        <v>0</v>
      </c>
      <c r="G9381" s="5">
        <v>0</v>
      </c>
      <c r="H9381" s="5">
        <v>8.7512630844020275E-3</v>
      </c>
      <c r="I9381" s="6">
        <f t="shared" si="488"/>
        <v>8.7512630844020275E-3</v>
      </c>
      <c r="J9381" s="7">
        <v>0</v>
      </c>
      <c r="K9381" s="7">
        <v>0</v>
      </c>
      <c r="L9381" s="7">
        <v>3912882.6353797927</v>
      </c>
      <c r="M9381" s="8">
        <f t="shared" si="489"/>
        <v>3912882.6353797927</v>
      </c>
      <c r="N9381" t="s">
        <v>130</v>
      </c>
      <c r="O9381" s="7">
        <v>2025</v>
      </c>
      <c r="P9381" t="s">
        <v>154</v>
      </c>
      <c r="Q9381" t="s">
        <v>164</v>
      </c>
      <c r="R9381" t="s">
        <v>229</v>
      </c>
      <c r="S9381" t="s">
        <v>184</v>
      </c>
      <c r="T9381" t="s">
        <v>196</v>
      </c>
    </row>
    <row r="9382" spans="1:20" hidden="1" x14ac:dyDescent="0.3">
      <c r="A9382" s="21" t="s">
        <v>40</v>
      </c>
      <c r="B9382" s="5">
        <v>9.1404739897786927E-4</v>
      </c>
      <c r="C9382" s="5">
        <v>0</v>
      </c>
      <c r="D9382" s="5">
        <v>9.9652279382760525E-3</v>
      </c>
      <c r="E9382" s="6">
        <f t="shared" si="487"/>
        <v>1.0879275337253922E-2</v>
      </c>
      <c r="F9382" s="5">
        <v>1.7691240524464623E-3</v>
      </c>
      <c r="G9382" s="5">
        <v>0</v>
      </c>
      <c r="H9382" s="5">
        <v>7.8672853131498827E-3</v>
      </c>
      <c r="I9382" s="6">
        <f t="shared" si="488"/>
        <v>9.6364093655963452E-3</v>
      </c>
      <c r="J9382" s="7">
        <v>322650.58911407774</v>
      </c>
      <c r="K9382" s="7">
        <v>0</v>
      </c>
      <c r="L9382" s="7">
        <v>3517636.6876994763</v>
      </c>
      <c r="M9382" s="8">
        <f t="shared" si="489"/>
        <v>3840287.2768135541</v>
      </c>
      <c r="N9382" t="s">
        <v>130</v>
      </c>
      <c r="O9382" s="7">
        <v>2025</v>
      </c>
      <c r="P9382" t="s">
        <v>154</v>
      </c>
      <c r="Q9382" t="s">
        <v>164</v>
      </c>
      <c r="R9382" t="s">
        <v>229</v>
      </c>
      <c r="S9382" t="s">
        <v>184</v>
      </c>
      <c r="T9382" t="s">
        <v>196</v>
      </c>
    </row>
    <row r="9383" spans="1:20" hidden="1" x14ac:dyDescent="0.3">
      <c r="A9383" s="21" t="s">
        <v>41</v>
      </c>
      <c r="B9383" s="5">
        <v>7.2543969531823687E-3</v>
      </c>
      <c r="C9383" s="5">
        <v>0</v>
      </c>
      <c r="D9383" s="5">
        <v>1.3201494083170871E-2</v>
      </c>
      <c r="E9383" s="6">
        <f t="shared" si="487"/>
        <v>2.045589103635324E-2</v>
      </c>
      <c r="F9383" s="5">
        <v>1.6993055834017619E-2</v>
      </c>
      <c r="G9383" s="5">
        <v>0</v>
      </c>
      <c r="H9383" s="5">
        <v>1.0422232301706151E-2</v>
      </c>
      <c r="I9383" s="6">
        <f t="shared" si="488"/>
        <v>2.7415288135723768E-2</v>
      </c>
      <c r="J9383" s="7">
        <v>2560737.4992030682</v>
      </c>
      <c r="K9383" s="7">
        <v>0</v>
      </c>
      <c r="L9383" s="7">
        <v>4660009.8068045825</v>
      </c>
      <c r="M9383" s="8">
        <f t="shared" si="489"/>
        <v>7220747.3060076507</v>
      </c>
      <c r="N9383" t="s">
        <v>130</v>
      </c>
      <c r="O9383" s="7">
        <v>2025</v>
      </c>
      <c r="P9383" t="s">
        <v>154</v>
      </c>
      <c r="Q9383" t="s">
        <v>164</v>
      </c>
      <c r="R9383" t="s">
        <v>229</v>
      </c>
      <c r="S9383" t="s">
        <v>184</v>
      </c>
      <c r="T9383" t="s">
        <v>196</v>
      </c>
    </row>
    <row r="9384" spans="1:20" hidden="1" x14ac:dyDescent="0.3">
      <c r="A9384" s="21" t="s">
        <v>42</v>
      </c>
      <c r="B9384" s="5">
        <v>1.0674465064655565E-2</v>
      </c>
      <c r="C9384" s="5">
        <v>6.8344054722949783E-3</v>
      </c>
      <c r="D9384" s="5">
        <v>1.0288262507735596E-2</v>
      </c>
      <c r="E9384" s="6">
        <f t="shared" si="487"/>
        <v>2.7797133044686138E-2</v>
      </c>
      <c r="F9384" s="5">
        <v>3.240394920633613E-2</v>
      </c>
      <c r="G9384" s="5">
        <v>5.6173194195001689E-3</v>
      </c>
      <c r="H9384" s="5">
        <v>8.1223126080286409E-3</v>
      </c>
      <c r="I9384" s="6">
        <f t="shared" si="488"/>
        <v>4.6143581233864937E-2</v>
      </c>
      <c r="J9384" s="7">
        <v>3767991.0751238014</v>
      </c>
      <c r="K9384" s="7">
        <v>2412484.2479135375</v>
      </c>
      <c r="L9384" s="7">
        <v>3631665.0129886093</v>
      </c>
      <c r="M9384" s="8">
        <f t="shared" si="489"/>
        <v>9812140.3360259496</v>
      </c>
      <c r="N9384" t="s">
        <v>130</v>
      </c>
      <c r="O9384" s="7">
        <v>2025</v>
      </c>
      <c r="P9384" t="s">
        <v>154</v>
      </c>
      <c r="Q9384" t="s">
        <v>164</v>
      </c>
      <c r="R9384" t="s">
        <v>229</v>
      </c>
      <c r="S9384" t="s">
        <v>184</v>
      </c>
      <c r="T9384" t="s">
        <v>196</v>
      </c>
    </row>
    <row r="9385" spans="1:20" hidden="1" x14ac:dyDescent="0.3">
      <c r="A9385" s="21" t="s">
        <v>43</v>
      </c>
      <c r="B9385" s="5">
        <v>2.8343572455523181E-3</v>
      </c>
      <c r="C9385" s="5">
        <v>0</v>
      </c>
      <c r="D9385" s="5">
        <v>1.4671966953227434E-2</v>
      </c>
      <c r="E9385" s="6">
        <f t="shared" si="487"/>
        <v>1.7506324198779753E-2</v>
      </c>
      <c r="F9385" s="5">
        <v>2.0007227229846988E-2</v>
      </c>
      <c r="G9385" s="5">
        <v>0</v>
      </c>
      <c r="H9385" s="5">
        <v>1.0003613614923492E-2</v>
      </c>
      <c r="I9385" s="6">
        <f t="shared" si="488"/>
        <v>3.001084084477048E-2</v>
      </c>
      <c r="J9385" s="7">
        <v>1000502.8580135542</v>
      </c>
      <c r="K9385" s="7">
        <v>0</v>
      </c>
      <c r="L9385" s="7">
        <v>5179073.6303333957</v>
      </c>
      <c r="M9385" s="8">
        <f t="shared" si="489"/>
        <v>6179576.4883469502</v>
      </c>
      <c r="N9385" t="s">
        <v>130</v>
      </c>
      <c r="O9385" s="7">
        <v>2025</v>
      </c>
      <c r="P9385" t="s">
        <v>157</v>
      </c>
      <c r="Q9385" t="s">
        <v>164</v>
      </c>
      <c r="R9385" t="s">
        <v>229</v>
      </c>
      <c r="S9385" t="s">
        <v>184</v>
      </c>
      <c r="T9385" t="s">
        <v>197</v>
      </c>
    </row>
    <row r="9386" spans="1:20" hidden="1" x14ac:dyDescent="0.3">
      <c r="A9386" s="21" t="s">
        <v>44</v>
      </c>
      <c r="B9386" s="5">
        <v>0</v>
      </c>
      <c r="C9386" s="5">
        <v>0</v>
      </c>
      <c r="D9386" s="5">
        <v>1.0059663359853607E-2</v>
      </c>
      <c r="E9386" s="6">
        <f t="shared" si="487"/>
        <v>1.0059663359853607E-2</v>
      </c>
      <c r="F9386" s="5">
        <v>0</v>
      </c>
      <c r="G9386" s="5">
        <v>0</v>
      </c>
      <c r="H9386" s="5">
        <v>6.8588612330565549E-3</v>
      </c>
      <c r="I9386" s="6">
        <f t="shared" si="488"/>
        <v>6.8588612330565549E-3</v>
      </c>
      <c r="J9386" s="7">
        <v>0</v>
      </c>
      <c r="K9386" s="7">
        <v>0</v>
      </c>
      <c r="L9386" s="7">
        <v>3550971.5502452347</v>
      </c>
      <c r="M9386" s="8">
        <f t="shared" si="489"/>
        <v>3550971.5502452347</v>
      </c>
      <c r="N9386" t="s">
        <v>130</v>
      </c>
      <c r="O9386" s="7">
        <v>2025</v>
      </c>
      <c r="P9386" t="s">
        <v>157</v>
      </c>
      <c r="Q9386" t="s">
        <v>164</v>
      </c>
      <c r="R9386" t="s">
        <v>229</v>
      </c>
      <c r="S9386" t="s">
        <v>184</v>
      </c>
      <c r="T9386" t="s">
        <v>197</v>
      </c>
    </row>
    <row r="9387" spans="1:20" hidden="1" x14ac:dyDescent="0.3">
      <c r="A9387" s="21" t="s">
        <v>131</v>
      </c>
      <c r="B9387" s="5">
        <v>9.8659730667000501E-3</v>
      </c>
      <c r="C9387" s="5">
        <v>0</v>
      </c>
      <c r="D9387" s="5">
        <v>1.5382771566456154E-2</v>
      </c>
      <c r="E9387" s="6">
        <f t="shared" si="487"/>
        <v>2.5248744633156205E-2</v>
      </c>
      <c r="F9387" s="5">
        <v>3.644056680156503E-2</v>
      </c>
      <c r="G9387" s="5">
        <v>0</v>
      </c>
      <c r="H9387" s="5">
        <v>1.0488253113438796E-2</v>
      </c>
      <c r="I9387" s="6">
        <f t="shared" si="488"/>
        <v>4.6928819915003826E-2</v>
      </c>
      <c r="J9387" s="7">
        <v>3482600.6022379873</v>
      </c>
      <c r="K9387" s="7">
        <v>0</v>
      </c>
      <c r="L9387" s="7">
        <v>5429981.3266516728</v>
      </c>
      <c r="M9387" s="8">
        <f t="shared" si="489"/>
        <v>8912581.9288896602</v>
      </c>
      <c r="N9387" t="s">
        <v>130</v>
      </c>
      <c r="O9387" s="7">
        <v>2025</v>
      </c>
      <c r="P9387" t="s">
        <v>157</v>
      </c>
      <c r="Q9387" t="s">
        <v>164</v>
      </c>
      <c r="R9387" t="s">
        <v>229</v>
      </c>
      <c r="S9387" t="s">
        <v>184</v>
      </c>
      <c r="T9387" t="s">
        <v>197</v>
      </c>
    </row>
    <row r="9388" spans="1:20" hidden="1" x14ac:dyDescent="0.3">
      <c r="A9388" s="21" t="s">
        <v>45</v>
      </c>
      <c r="B9388" s="5">
        <v>3.2888687060839128E-4</v>
      </c>
      <c r="C9388" s="5">
        <v>2.8550788038560625E-3</v>
      </c>
      <c r="D9388" s="5">
        <v>1.3447874861609317E-2</v>
      </c>
      <c r="E9388" s="6">
        <f t="shared" si="487"/>
        <v>1.6631840536073771E-2</v>
      </c>
      <c r="F9388" s="5">
        <v>3.9466423296815887E-3</v>
      </c>
      <c r="G9388" s="5">
        <v>1.7692993289377883E-2</v>
      </c>
      <c r="H9388" s="5">
        <v>9.1690053887280593E-3</v>
      </c>
      <c r="I9388" s="6">
        <f t="shared" si="488"/>
        <v>3.0808641007787532E-2</v>
      </c>
      <c r="J9388" s="7">
        <v>116094.13545987487</v>
      </c>
      <c r="K9388" s="7">
        <v>1007817.3834982632</v>
      </c>
      <c r="L9388" s="7">
        <v>4746980.0267280191</v>
      </c>
      <c r="M9388" s="8">
        <f t="shared" si="489"/>
        <v>5870891.5456861574</v>
      </c>
      <c r="N9388" t="s">
        <v>130</v>
      </c>
      <c r="O9388" s="7">
        <v>2025</v>
      </c>
      <c r="P9388" t="s">
        <v>157</v>
      </c>
      <c r="Q9388" t="s">
        <v>164</v>
      </c>
      <c r="R9388" t="s">
        <v>229</v>
      </c>
      <c r="S9388" t="s">
        <v>184</v>
      </c>
      <c r="T9388" t="s">
        <v>197</v>
      </c>
    </row>
    <row r="9389" spans="1:20" hidden="1" x14ac:dyDescent="0.3">
      <c r="A9389" s="21" t="s">
        <v>221</v>
      </c>
      <c r="B9389" s="5">
        <v>0</v>
      </c>
      <c r="C9389" s="5">
        <v>0</v>
      </c>
      <c r="D9389" s="5">
        <v>7.8775488962165522E-3</v>
      </c>
      <c r="E9389" s="6">
        <f t="shared" si="487"/>
        <v>7.8775488962165522E-3</v>
      </c>
      <c r="F9389" s="5">
        <v>0</v>
      </c>
      <c r="G9389" s="5">
        <v>0</v>
      </c>
      <c r="H9389" s="5">
        <v>5.3710559491876924E-3</v>
      </c>
      <c r="I9389" s="6">
        <f t="shared" si="488"/>
        <v>5.3710559491876924E-3</v>
      </c>
      <c r="J9389" s="7">
        <v>0</v>
      </c>
      <c r="K9389" s="7">
        <v>0</v>
      </c>
      <c r="L9389" s="7">
        <v>2780704.5837901472</v>
      </c>
      <c r="M9389" s="8">
        <f t="shared" si="489"/>
        <v>2780704.5837901472</v>
      </c>
      <c r="N9389" t="s">
        <v>130</v>
      </c>
      <c r="O9389" s="7">
        <v>2025</v>
      </c>
      <c r="P9389" t="s">
        <v>157</v>
      </c>
      <c r="Q9389" t="s">
        <v>164</v>
      </c>
      <c r="R9389" t="s">
        <v>229</v>
      </c>
      <c r="S9389" t="s">
        <v>184</v>
      </c>
      <c r="T9389" t="s">
        <v>197</v>
      </c>
    </row>
    <row r="9390" spans="1:20" hidden="1" x14ac:dyDescent="0.3">
      <c r="A9390" s="21" t="s">
        <v>46</v>
      </c>
      <c r="B9390" s="5">
        <v>0</v>
      </c>
      <c r="C9390" s="5">
        <v>0</v>
      </c>
      <c r="D9390" s="5">
        <v>2.1422682737453911E-3</v>
      </c>
      <c r="E9390" s="6">
        <f t="shared" si="487"/>
        <v>2.1422682737453911E-3</v>
      </c>
      <c r="F9390" s="5">
        <v>0</v>
      </c>
      <c r="G9390" s="5">
        <v>0</v>
      </c>
      <c r="H9390" s="5">
        <v>1.4606374277133939E-3</v>
      </c>
      <c r="I9390" s="6">
        <f t="shared" si="488"/>
        <v>1.4606374277133939E-3</v>
      </c>
      <c r="J9390" s="7">
        <v>0</v>
      </c>
      <c r="K9390" s="7">
        <v>0</v>
      </c>
      <c r="L9390" s="7">
        <v>756201.61639022827</v>
      </c>
      <c r="M9390" s="8">
        <f t="shared" si="489"/>
        <v>756201.61639022827</v>
      </c>
      <c r="N9390" t="s">
        <v>130</v>
      </c>
      <c r="O9390" s="7">
        <v>2025</v>
      </c>
      <c r="P9390" t="s">
        <v>157</v>
      </c>
      <c r="Q9390" t="s">
        <v>164</v>
      </c>
      <c r="R9390" t="s">
        <v>229</v>
      </c>
      <c r="S9390" t="s">
        <v>184</v>
      </c>
      <c r="T9390" t="s">
        <v>197</v>
      </c>
    </row>
    <row r="9391" spans="1:20" hidden="1" x14ac:dyDescent="0.3">
      <c r="A9391" s="21" t="s">
        <v>47</v>
      </c>
      <c r="B9391" s="5">
        <v>0</v>
      </c>
      <c r="C9391" s="5">
        <v>0</v>
      </c>
      <c r="D9391" s="5">
        <v>0</v>
      </c>
      <c r="E9391" s="6">
        <f t="shared" si="487"/>
        <v>0</v>
      </c>
      <c r="F9391" s="5">
        <v>0</v>
      </c>
      <c r="G9391" s="5">
        <v>0</v>
      </c>
      <c r="H9391" s="5">
        <v>0</v>
      </c>
      <c r="I9391" s="6">
        <f t="shared" si="488"/>
        <v>0</v>
      </c>
      <c r="J9391" s="7">
        <v>0</v>
      </c>
      <c r="K9391" s="7">
        <v>0</v>
      </c>
      <c r="L9391" s="7">
        <v>0</v>
      </c>
      <c r="M9391" s="8">
        <f t="shared" si="489"/>
        <v>0</v>
      </c>
      <c r="N9391" t="s">
        <v>130</v>
      </c>
      <c r="O9391" s="7">
        <v>2025</v>
      </c>
      <c r="P9391" t="s">
        <v>157</v>
      </c>
      <c r="Q9391" t="s">
        <v>164</v>
      </c>
      <c r="R9391" t="s">
        <v>229</v>
      </c>
      <c r="S9391" t="s">
        <v>184</v>
      </c>
      <c r="T9391" t="s">
        <v>197</v>
      </c>
    </row>
    <row r="9392" spans="1:20" hidden="1" x14ac:dyDescent="0.3">
      <c r="A9392" s="21" t="s">
        <v>49</v>
      </c>
      <c r="B9392" s="5">
        <v>3.9426057343067894E-2</v>
      </c>
      <c r="C9392" s="5">
        <v>3.949560619466784E-2</v>
      </c>
      <c r="D9392" s="5">
        <v>2.3724491203825266E-2</v>
      </c>
      <c r="E9392" s="6">
        <f t="shared" si="487"/>
        <v>0.102646154741561</v>
      </c>
      <c r="F9392" s="5">
        <v>8.6713077933620167E-2</v>
      </c>
      <c r="G9392" s="5">
        <v>2.9626108946310698E-2</v>
      </c>
      <c r="H9392" s="5">
        <v>1.7359383706730694E-2</v>
      </c>
      <c r="I9392" s="6">
        <f t="shared" si="488"/>
        <v>0.13369857058666157</v>
      </c>
      <c r="J9392" s="7">
        <v>13917047.017923987</v>
      </c>
      <c r="K9392" s="7">
        <v>13941597.1429679</v>
      </c>
      <c r="L9392" s="7">
        <v>8374534.047037215</v>
      </c>
      <c r="M9392" s="8">
        <f t="shared" si="489"/>
        <v>36233178.207929105</v>
      </c>
      <c r="N9392" t="s">
        <v>130</v>
      </c>
      <c r="O9392" s="7">
        <v>2025</v>
      </c>
      <c r="P9392" t="s">
        <v>158</v>
      </c>
      <c r="Q9392" t="s">
        <v>164</v>
      </c>
      <c r="R9392" t="s">
        <v>229</v>
      </c>
      <c r="S9392" t="s">
        <v>184</v>
      </c>
      <c r="T9392" t="s">
        <v>198</v>
      </c>
    </row>
    <row r="9393" spans="1:20" hidden="1" x14ac:dyDescent="0.3">
      <c r="A9393" s="21" t="s">
        <v>50</v>
      </c>
      <c r="B9393" s="5">
        <v>4.2456543252326374E-3</v>
      </c>
      <c r="C9393" s="5">
        <v>7.7066948327793067E-2</v>
      </c>
      <c r="D9393" s="5">
        <v>1.3390140519273237E-2</v>
      </c>
      <c r="E9393" s="6">
        <f t="shared" si="487"/>
        <v>9.4702743172298931E-2</v>
      </c>
      <c r="F9393" s="5">
        <v>9.7976637376159022E-3</v>
      </c>
      <c r="G9393" s="5">
        <v>8.3165773859145229E-3</v>
      </c>
      <c r="H9393" s="5">
        <v>9.797663737615904E-3</v>
      </c>
      <c r="I9393" s="6">
        <f t="shared" si="488"/>
        <v>2.7911904861146329E-2</v>
      </c>
      <c r="J9393" s="7">
        <v>1498678.1547027931</v>
      </c>
      <c r="K9393" s="7">
        <v>27203946.214378461</v>
      </c>
      <c r="L9393" s="7">
        <v>4726600.3182055941</v>
      </c>
      <c r="M9393" s="8">
        <f t="shared" si="489"/>
        <v>33429224.68728685</v>
      </c>
      <c r="N9393" t="s">
        <v>130</v>
      </c>
      <c r="O9393" s="7">
        <v>2025</v>
      </c>
      <c r="P9393" t="s">
        <v>158</v>
      </c>
      <c r="Q9393" t="s">
        <v>164</v>
      </c>
      <c r="R9393" t="s">
        <v>229</v>
      </c>
      <c r="S9393" t="s">
        <v>184</v>
      </c>
      <c r="T9393" t="s">
        <v>198</v>
      </c>
    </row>
    <row r="9394" spans="1:20" hidden="1" x14ac:dyDescent="0.3">
      <c r="A9394" s="21" t="s">
        <v>51</v>
      </c>
      <c r="B9394" s="5">
        <v>2.0844902283698195E-2</v>
      </c>
      <c r="C9394" s="5">
        <v>0</v>
      </c>
      <c r="D9394" s="5">
        <v>1.4520391504993221E-2</v>
      </c>
      <c r="E9394" s="6">
        <f t="shared" si="487"/>
        <v>3.5365293788691417E-2</v>
      </c>
      <c r="F9394" s="5">
        <v>2.7841502137130499E-2</v>
      </c>
      <c r="G9394" s="5">
        <v>0</v>
      </c>
      <c r="H9394" s="5">
        <v>1.0624676649187228E-2</v>
      </c>
      <c r="I9394" s="6">
        <f t="shared" si="488"/>
        <v>3.8466178786317723E-2</v>
      </c>
      <c r="J9394" s="7">
        <v>7358064.8108419962</v>
      </c>
      <c r="K9394" s="7">
        <v>0</v>
      </c>
      <c r="L9394" s="7">
        <v>5125568.8474056302</v>
      </c>
      <c r="M9394" s="8">
        <f t="shared" si="489"/>
        <v>12483633.658247627</v>
      </c>
      <c r="N9394" t="s">
        <v>130</v>
      </c>
      <c r="O9394" s="7">
        <v>2025</v>
      </c>
      <c r="P9394" t="s">
        <v>158</v>
      </c>
      <c r="Q9394" t="s">
        <v>164</v>
      </c>
      <c r="R9394" t="s">
        <v>229</v>
      </c>
      <c r="S9394" t="s">
        <v>184</v>
      </c>
      <c r="T9394" t="s">
        <v>198</v>
      </c>
    </row>
    <row r="9395" spans="1:20" hidden="1" x14ac:dyDescent="0.3">
      <c r="A9395" s="21" t="s">
        <v>52</v>
      </c>
      <c r="B9395" s="5">
        <v>6.2854151151689724E-4</v>
      </c>
      <c r="C9395" s="5">
        <v>7.7301216858050312E-3</v>
      </c>
      <c r="D9395" s="5">
        <v>1.3372174686792708E-2</v>
      </c>
      <c r="E9395" s="6">
        <f t="shared" si="487"/>
        <v>2.1730837884114639E-2</v>
      </c>
      <c r="F9395" s="5">
        <v>1.142802723442959E-3</v>
      </c>
      <c r="G9395" s="5">
        <v>8.2835669917332971E-3</v>
      </c>
      <c r="H9395" s="5">
        <v>9.7845180066090318E-3</v>
      </c>
      <c r="I9395" s="6">
        <f t="shared" si="488"/>
        <v>1.9210887721785287E-2</v>
      </c>
      <c r="J9395" s="7">
        <v>221869.55424889296</v>
      </c>
      <c r="K9395" s="7">
        <v>2728664.091859512</v>
      </c>
      <c r="L9395" s="7">
        <v>4720258.5393872848</v>
      </c>
      <c r="M9395" s="8">
        <f t="shared" si="489"/>
        <v>7670792.1854956895</v>
      </c>
      <c r="N9395" t="s">
        <v>130</v>
      </c>
      <c r="O9395" s="7">
        <v>2025</v>
      </c>
      <c r="P9395" t="s">
        <v>158</v>
      </c>
      <c r="Q9395" t="s">
        <v>164</v>
      </c>
      <c r="R9395" t="s">
        <v>229</v>
      </c>
      <c r="S9395" t="s">
        <v>184</v>
      </c>
      <c r="T9395" t="s">
        <v>198</v>
      </c>
    </row>
    <row r="9396" spans="1:20" hidden="1" x14ac:dyDescent="0.3">
      <c r="A9396" s="21" t="s">
        <v>53</v>
      </c>
      <c r="B9396" s="5">
        <v>7.8917549579529539E-2</v>
      </c>
      <c r="C9396" s="5">
        <v>2.039562108635673E-2</v>
      </c>
      <c r="D9396" s="5">
        <v>2.4872707983283735E-4</v>
      </c>
      <c r="E9396" s="6">
        <f t="shared" si="487"/>
        <v>9.9561897745719108E-2</v>
      </c>
      <c r="F9396" s="5">
        <v>8.5277855579618794E-3</v>
      </c>
      <c r="G9396" s="5">
        <v>4.2638927789809353E-3</v>
      </c>
      <c r="H9396" s="5">
        <v>2.1319463894904698E-3</v>
      </c>
      <c r="I9396" s="6">
        <f t="shared" si="488"/>
        <v>1.4923624726433285E-2</v>
      </c>
      <c r="J9396" s="7">
        <v>27857191.970294114</v>
      </c>
      <c r="K9396" s="7">
        <v>7199472.550569389</v>
      </c>
      <c r="L9396" s="7">
        <v>87798.443413799658</v>
      </c>
      <c r="M9396" s="8">
        <f t="shared" si="489"/>
        <v>35144462.964277305</v>
      </c>
      <c r="N9396" t="s">
        <v>130</v>
      </c>
      <c r="O9396" s="7">
        <v>2025</v>
      </c>
      <c r="P9396" t="s">
        <v>156</v>
      </c>
      <c r="Q9396" t="s">
        <v>165</v>
      </c>
      <c r="R9396" t="s">
        <v>229</v>
      </c>
      <c r="S9396" t="s">
        <v>184</v>
      </c>
      <c r="T9396" t="s">
        <v>199</v>
      </c>
    </row>
    <row r="9397" spans="1:20" hidden="1" x14ac:dyDescent="0.3">
      <c r="A9397" s="21" t="s">
        <v>54</v>
      </c>
      <c r="B9397" s="5">
        <v>4.3064945916944358E-3</v>
      </c>
      <c r="C9397" s="5">
        <v>4.6350896790159265E-5</v>
      </c>
      <c r="D9397" s="5">
        <v>3.2915951520965807E-4</v>
      </c>
      <c r="E9397" s="6">
        <f t="shared" si="487"/>
        <v>4.6820050036942527E-3</v>
      </c>
      <c r="F9397" s="5">
        <v>6.8574006131564991E-3</v>
      </c>
      <c r="G9397" s="5">
        <v>6.9526341559157548E-4</v>
      </c>
      <c r="H9397" s="5">
        <v>2.8213672612137411E-3</v>
      </c>
      <c r="I9397" s="6">
        <f t="shared" si="488"/>
        <v>1.0374031289961816E-2</v>
      </c>
      <c r="J9397" s="7">
        <v>1520154.2267727039</v>
      </c>
      <c r="K9397" s="7">
        <v>16361.453653316261</v>
      </c>
      <c r="L9397" s="7">
        <v>116190.37657528717</v>
      </c>
      <c r="M9397" s="8">
        <f t="shared" si="489"/>
        <v>1652706.0570013074</v>
      </c>
      <c r="N9397" t="s">
        <v>130</v>
      </c>
      <c r="O9397" s="7">
        <v>2025</v>
      </c>
      <c r="P9397" t="s">
        <v>156</v>
      </c>
      <c r="Q9397" t="s">
        <v>165</v>
      </c>
      <c r="R9397" t="s">
        <v>229</v>
      </c>
      <c r="S9397" t="s">
        <v>184</v>
      </c>
      <c r="T9397" t="s">
        <v>199</v>
      </c>
    </row>
    <row r="9398" spans="1:20" hidden="1" x14ac:dyDescent="0.3">
      <c r="A9398" s="21" t="s">
        <v>55</v>
      </c>
      <c r="B9398" s="5">
        <v>1.1955940369520865E-2</v>
      </c>
      <c r="C9398" s="5">
        <v>3.0010742845539888E-2</v>
      </c>
      <c r="D9398" s="5">
        <v>3.9636831233631677E-4</v>
      </c>
      <c r="E9398" s="6">
        <f t="shared" ref="E9398:E9461" si="490">SUM(B9398:D9398)</f>
        <v>4.2363051527397069E-2</v>
      </c>
      <c r="F9398" s="5">
        <v>4.9801893793741331E-3</v>
      </c>
      <c r="G9398" s="5">
        <v>6.7948853254078019E-3</v>
      </c>
      <c r="H9398" s="5">
        <v>3.3974426627039036E-3</v>
      </c>
      <c r="I9398" s="6">
        <f t="shared" ref="I9398:I9461" si="491">SUM(F9398:H9398)</f>
        <v>1.5172517367485837E-2</v>
      </c>
      <c r="J9398" s="7">
        <v>4220340.4418112403</v>
      </c>
      <c r="K9398" s="7">
        <v>10593524.875944657</v>
      </c>
      <c r="L9398" s="7">
        <v>139914.48323629194</v>
      </c>
      <c r="M9398" s="8">
        <f t="shared" ref="M9398:M9461" si="492">SUM(J9398:L9398)</f>
        <v>14953779.800992189</v>
      </c>
      <c r="N9398" t="s">
        <v>130</v>
      </c>
      <c r="O9398" s="7">
        <v>2025</v>
      </c>
      <c r="P9398" t="s">
        <v>156</v>
      </c>
      <c r="Q9398" t="s">
        <v>165</v>
      </c>
      <c r="R9398" t="s">
        <v>229</v>
      </c>
      <c r="S9398" t="s">
        <v>184</v>
      </c>
      <c r="T9398" t="s">
        <v>199</v>
      </c>
    </row>
    <row r="9399" spans="1:20" hidden="1" x14ac:dyDescent="0.3">
      <c r="A9399" s="21" t="s">
        <v>56</v>
      </c>
      <c r="B9399" s="5">
        <v>6.0119544062571025E-3</v>
      </c>
      <c r="C9399" s="5">
        <v>0</v>
      </c>
      <c r="D9399" s="5">
        <v>6.7580285982185161E-4</v>
      </c>
      <c r="E9399" s="6">
        <f t="shared" si="490"/>
        <v>6.6877572660789539E-3</v>
      </c>
      <c r="F9399" s="5">
        <v>1.0685439177865198E-2</v>
      </c>
      <c r="G9399" s="5">
        <v>0</v>
      </c>
      <c r="H9399" s="5">
        <v>5.7925959166683274E-3</v>
      </c>
      <c r="I9399" s="6">
        <f t="shared" si="491"/>
        <v>1.6478035094533525E-2</v>
      </c>
      <c r="J9399" s="7">
        <v>2122166.3483479484</v>
      </c>
      <c r="K9399" s="7">
        <v>0</v>
      </c>
      <c r="L9399" s="7">
        <v>238552.38917624037</v>
      </c>
      <c r="M9399" s="8">
        <f t="shared" si="492"/>
        <v>2360718.7375241886</v>
      </c>
      <c r="N9399" t="s">
        <v>130</v>
      </c>
      <c r="O9399" s="7">
        <v>2025</v>
      </c>
      <c r="P9399" t="s">
        <v>156</v>
      </c>
      <c r="Q9399" t="s">
        <v>165</v>
      </c>
      <c r="R9399" t="s">
        <v>229</v>
      </c>
      <c r="S9399" t="s">
        <v>184</v>
      </c>
      <c r="T9399" t="s">
        <v>199</v>
      </c>
    </row>
    <row r="9400" spans="1:20" hidden="1" x14ac:dyDescent="0.3">
      <c r="A9400" s="21" t="s">
        <v>57</v>
      </c>
      <c r="B9400" s="5">
        <v>8.9976528412963625E-3</v>
      </c>
      <c r="C9400" s="5">
        <v>1.1530973210261921E-2</v>
      </c>
      <c r="D9400" s="5">
        <v>6.8137564993616577E-3</v>
      </c>
      <c r="E9400" s="6">
        <f t="shared" si="490"/>
        <v>2.734238255091994E-2</v>
      </c>
      <c r="F9400" s="5">
        <v>1.5724054036820222E-2</v>
      </c>
      <c r="G9400" s="5">
        <v>5.2413513456067411E-3</v>
      </c>
      <c r="H9400" s="5">
        <v>5.2413513456067429E-3</v>
      </c>
      <c r="I9400" s="6">
        <f t="shared" si="491"/>
        <v>2.6206756728033707E-2</v>
      </c>
      <c r="J9400" s="7">
        <v>3176091.2980383649</v>
      </c>
      <c r="K9400" s="7">
        <v>4070330.8203820451</v>
      </c>
      <c r="L9400" s="7">
        <v>2405195.3444179571</v>
      </c>
      <c r="M9400" s="8">
        <f t="shared" si="492"/>
        <v>9651617.4628383666</v>
      </c>
      <c r="N9400" t="s">
        <v>130</v>
      </c>
      <c r="O9400" s="7">
        <v>2025</v>
      </c>
      <c r="P9400" t="s">
        <v>159</v>
      </c>
      <c r="Q9400" t="s">
        <v>164</v>
      </c>
      <c r="R9400" t="s">
        <v>229</v>
      </c>
      <c r="S9400" t="s">
        <v>184</v>
      </c>
      <c r="T9400" t="s">
        <v>200</v>
      </c>
    </row>
    <row r="9401" spans="1:20" hidden="1" x14ac:dyDescent="0.3">
      <c r="A9401" s="21" t="s">
        <v>58</v>
      </c>
      <c r="B9401" s="5">
        <v>9.2975121529498984E-3</v>
      </c>
      <c r="C9401" s="5">
        <v>0</v>
      </c>
      <c r="D9401" s="5">
        <v>1.2722911060172459E-2</v>
      </c>
      <c r="E9401" s="6">
        <f t="shared" si="490"/>
        <v>2.2020423213122357E-2</v>
      </c>
      <c r="F9401" s="5">
        <v>1.9573710041301654E-2</v>
      </c>
      <c r="G9401" s="5">
        <v>0</v>
      </c>
      <c r="H9401" s="5">
        <v>9.7868550206508236E-3</v>
      </c>
      <c r="I9401" s="6">
        <f t="shared" si="491"/>
        <v>2.9360565061952476E-2</v>
      </c>
      <c r="J9401" s="7">
        <v>3281938.9637771053</v>
      </c>
      <c r="K9401" s="7">
        <v>0</v>
      </c>
      <c r="L9401" s="7">
        <v>4491074.2631083718</v>
      </c>
      <c r="M9401" s="8">
        <f t="shared" si="492"/>
        <v>7773013.2268854771</v>
      </c>
      <c r="N9401" t="s">
        <v>130</v>
      </c>
      <c r="O9401" s="7">
        <v>2025</v>
      </c>
      <c r="P9401" t="s">
        <v>159</v>
      </c>
      <c r="Q9401" t="s">
        <v>164</v>
      </c>
      <c r="R9401" t="s">
        <v>229</v>
      </c>
      <c r="S9401" t="s">
        <v>184</v>
      </c>
      <c r="T9401" t="s">
        <v>200</v>
      </c>
    </row>
    <row r="9402" spans="1:20" hidden="1" x14ac:dyDescent="0.3">
      <c r="A9402" s="21" t="s">
        <v>59</v>
      </c>
      <c r="B9402" s="5">
        <v>2.3427066853903135E-3</v>
      </c>
      <c r="C9402" s="5">
        <v>2.9406741296414671E-2</v>
      </c>
      <c r="D9402" s="5">
        <v>1.7402004462727078E-2</v>
      </c>
      <c r="E9402" s="6">
        <f t="shared" si="490"/>
        <v>4.9151452444532062E-2</v>
      </c>
      <c r="F9402" s="5">
        <v>4.9708412939942197E-3</v>
      </c>
      <c r="G9402" s="5">
        <v>1.6448238073480524E-2</v>
      </c>
      <c r="H9402" s="5">
        <v>1.338615777002217E-2</v>
      </c>
      <c r="I9402" s="6">
        <f t="shared" si="491"/>
        <v>3.4805237137496919E-2</v>
      </c>
      <c r="J9402" s="7">
        <v>826954.59010979603</v>
      </c>
      <c r="K9402" s="7">
        <v>10380317.709807552</v>
      </c>
      <c r="L9402" s="7">
        <v>6142752.5508451713</v>
      </c>
      <c r="M9402" s="8">
        <f t="shared" si="492"/>
        <v>17350024.85076252</v>
      </c>
      <c r="N9402" t="s">
        <v>130</v>
      </c>
      <c r="O9402" s="7">
        <v>2025</v>
      </c>
      <c r="P9402" t="s">
        <v>159</v>
      </c>
      <c r="Q9402" t="s">
        <v>164</v>
      </c>
      <c r="R9402" t="s">
        <v>229</v>
      </c>
      <c r="S9402" t="s">
        <v>184</v>
      </c>
      <c r="T9402" t="s">
        <v>200</v>
      </c>
    </row>
    <row r="9403" spans="1:20" hidden="1" x14ac:dyDescent="0.3">
      <c r="A9403" s="21" t="s">
        <v>175</v>
      </c>
      <c r="B9403" s="5">
        <v>0</v>
      </c>
      <c r="C9403" s="5">
        <v>1.7235521925612528E-2</v>
      </c>
      <c r="D9403" s="5">
        <v>5.6964857591363764E-3</v>
      </c>
      <c r="E9403" s="6">
        <f t="shared" si="490"/>
        <v>2.2932007684748904E-2</v>
      </c>
      <c r="F9403" s="5">
        <v>0</v>
      </c>
      <c r="G9403" s="5">
        <v>4.3819122831401814E-3</v>
      </c>
      <c r="H9403" s="5">
        <v>4.3819122831401814E-3</v>
      </c>
      <c r="I9403" s="6">
        <f t="shared" si="491"/>
        <v>8.7638245662803628E-3</v>
      </c>
      <c r="J9403" s="7">
        <v>0</v>
      </c>
      <c r="K9403" s="7">
        <v>6083985.6983413696</v>
      </c>
      <c r="L9403" s="7">
        <v>2010808.7262439728</v>
      </c>
      <c r="M9403" s="8">
        <f t="shared" si="492"/>
        <v>8094794.4245853424</v>
      </c>
      <c r="N9403" t="s">
        <v>130</v>
      </c>
      <c r="O9403" s="7">
        <v>2025</v>
      </c>
      <c r="P9403" t="s">
        <v>159</v>
      </c>
      <c r="Q9403" t="s">
        <v>164</v>
      </c>
      <c r="R9403" t="s">
        <v>229</v>
      </c>
      <c r="S9403" t="s">
        <v>184</v>
      </c>
      <c r="T9403" t="s">
        <v>200</v>
      </c>
    </row>
    <row r="9404" spans="1:20" hidden="1" x14ac:dyDescent="0.3">
      <c r="A9404" s="21" t="s">
        <v>60</v>
      </c>
      <c r="B9404" s="5">
        <v>3.7277609836710111E-3</v>
      </c>
      <c r="C9404" s="5">
        <v>0</v>
      </c>
      <c r="D9404" s="5">
        <v>1.5077838272999437E-2</v>
      </c>
      <c r="E9404" s="6">
        <f t="shared" si="490"/>
        <v>1.8805599256670448E-2</v>
      </c>
      <c r="F9404" s="5">
        <v>1.3642353574843091E-2</v>
      </c>
      <c r="G9404" s="5">
        <v>0</v>
      </c>
      <c r="H9404" s="5">
        <v>1.1598337558500975E-2</v>
      </c>
      <c r="I9404" s="6">
        <f t="shared" si="491"/>
        <v>2.5240691133344068E-2</v>
      </c>
      <c r="J9404" s="7">
        <v>1315866.4187468963</v>
      </c>
      <c r="K9404" s="7">
        <v>0</v>
      </c>
      <c r="L9404" s="7">
        <v>5322342.590537631</v>
      </c>
      <c r="M9404" s="8">
        <f t="shared" si="492"/>
        <v>6638209.009284527</v>
      </c>
      <c r="N9404" t="s">
        <v>130</v>
      </c>
      <c r="O9404" s="7">
        <v>2025</v>
      </c>
      <c r="P9404" t="s">
        <v>154</v>
      </c>
      <c r="Q9404" t="s">
        <v>164</v>
      </c>
      <c r="R9404" t="s">
        <v>229</v>
      </c>
      <c r="S9404" t="s">
        <v>184</v>
      </c>
      <c r="T9404" t="s">
        <v>201</v>
      </c>
    </row>
    <row r="9405" spans="1:20" hidden="1" x14ac:dyDescent="0.3">
      <c r="A9405" s="21" t="s">
        <v>61</v>
      </c>
      <c r="B9405" s="5">
        <v>6.0833116281518E-4</v>
      </c>
      <c r="C9405" s="5">
        <v>8.9001508747840025E-4</v>
      </c>
      <c r="D9405" s="5">
        <v>1.2122121695442209E-2</v>
      </c>
      <c r="E9405" s="6">
        <f t="shared" si="490"/>
        <v>1.3620467945735789E-2</v>
      </c>
      <c r="F9405" s="5">
        <v>7.2999737362259998E-3</v>
      </c>
      <c r="G9405" s="5">
        <v>1.1685099421707151E-4</v>
      </c>
      <c r="H9405" s="5">
        <v>9.3247093385223061E-3</v>
      </c>
      <c r="I9405" s="6">
        <f t="shared" si="491"/>
        <v>1.6741534068965377E-2</v>
      </c>
      <c r="J9405" s="7">
        <v>214735.48119961616</v>
      </c>
      <c r="K9405" s="7">
        <v>314167.39724487305</v>
      </c>
      <c r="L9405" s="7">
        <v>4279000.9694471741</v>
      </c>
      <c r="M9405" s="8">
        <f t="shared" si="492"/>
        <v>4807903.8478916632</v>
      </c>
      <c r="N9405" t="s">
        <v>130</v>
      </c>
      <c r="O9405" s="7">
        <v>2025</v>
      </c>
      <c r="P9405" t="s">
        <v>154</v>
      </c>
      <c r="Q9405" t="s">
        <v>164</v>
      </c>
      <c r="R9405" t="s">
        <v>229</v>
      </c>
      <c r="S9405" t="s">
        <v>184</v>
      </c>
      <c r="T9405" t="s">
        <v>201</v>
      </c>
    </row>
    <row r="9406" spans="1:20" hidden="1" x14ac:dyDescent="0.3">
      <c r="A9406" s="21" t="s">
        <v>62</v>
      </c>
      <c r="B9406" s="5">
        <v>8.8032328275233392E-3</v>
      </c>
      <c r="C9406" s="5">
        <v>7.3272411924711636E-2</v>
      </c>
      <c r="D9406" s="5">
        <v>9.4311018228261847E-3</v>
      </c>
      <c r="E9406" s="6">
        <f t="shared" si="490"/>
        <v>9.1506746575061151E-2</v>
      </c>
      <c r="F9406" s="5">
        <v>3.0931042424229931E-2</v>
      </c>
      <c r="G9406" s="5">
        <v>7.2546939759668833E-3</v>
      </c>
      <c r="H9406" s="5">
        <v>7.254693975966885E-3</v>
      </c>
      <c r="I9406" s="6">
        <f t="shared" si="491"/>
        <v>4.5440430376163701E-2</v>
      </c>
      <c r="J9406" s="7">
        <v>3107462.7651531366</v>
      </c>
      <c r="K9406" s="7">
        <v>25864508.667443778</v>
      </c>
      <c r="L9406" s="7">
        <v>3329094.9271695218</v>
      </c>
      <c r="M9406" s="8">
        <f t="shared" si="492"/>
        <v>32301066.359766435</v>
      </c>
      <c r="N9406" t="s">
        <v>130</v>
      </c>
      <c r="O9406" s="7">
        <v>2025</v>
      </c>
      <c r="P9406" t="s">
        <v>154</v>
      </c>
      <c r="Q9406" t="s">
        <v>164</v>
      </c>
      <c r="R9406" t="s">
        <v>229</v>
      </c>
      <c r="S9406" t="s">
        <v>184</v>
      </c>
      <c r="T9406" t="s">
        <v>201</v>
      </c>
    </row>
    <row r="9407" spans="1:20" hidden="1" x14ac:dyDescent="0.3">
      <c r="A9407" s="21" t="s">
        <v>63</v>
      </c>
      <c r="B9407" s="5">
        <v>0</v>
      </c>
      <c r="C9407" s="5">
        <v>0</v>
      </c>
      <c r="D9407" s="5">
        <v>1.0138605354110923E-2</v>
      </c>
      <c r="E9407" s="6">
        <f t="shared" si="490"/>
        <v>1.0138605354110923E-2</v>
      </c>
      <c r="F9407" s="5">
        <v>0</v>
      </c>
      <c r="G9407" s="5">
        <v>0</v>
      </c>
      <c r="H9407" s="5">
        <v>7.7989274815328958E-3</v>
      </c>
      <c r="I9407" s="6">
        <f t="shared" si="491"/>
        <v>7.7989274815328958E-3</v>
      </c>
      <c r="J9407" s="7">
        <v>0</v>
      </c>
      <c r="K9407" s="7">
        <v>0</v>
      </c>
      <c r="L9407" s="7">
        <v>3578837.3709690226</v>
      </c>
      <c r="M9407" s="8">
        <f t="shared" si="492"/>
        <v>3578837.3709690226</v>
      </c>
      <c r="N9407" t="s">
        <v>130</v>
      </c>
      <c r="O9407" s="7">
        <v>2025</v>
      </c>
      <c r="P9407" t="s">
        <v>154</v>
      </c>
      <c r="Q9407" t="s">
        <v>164</v>
      </c>
      <c r="R9407" t="s">
        <v>229</v>
      </c>
      <c r="S9407" t="s">
        <v>184</v>
      </c>
      <c r="T9407" t="s">
        <v>201</v>
      </c>
    </row>
    <row r="9408" spans="1:20" hidden="1" x14ac:dyDescent="0.3">
      <c r="A9408" s="21" t="s">
        <v>64</v>
      </c>
      <c r="B9408" s="5">
        <v>0</v>
      </c>
      <c r="C9408" s="5">
        <v>0</v>
      </c>
      <c r="D9408" s="5">
        <v>2.0355442445980651E-3</v>
      </c>
      <c r="E9408" s="6">
        <f t="shared" si="490"/>
        <v>2.0355442445980651E-3</v>
      </c>
      <c r="F9408" s="5">
        <v>0</v>
      </c>
      <c r="G9408" s="5">
        <v>0</v>
      </c>
      <c r="H9408" s="5">
        <v>1.5658033225087584E-3</v>
      </c>
      <c r="I9408" s="6">
        <f t="shared" si="491"/>
        <v>1.5658033225087584E-3</v>
      </c>
      <c r="J9408" s="7">
        <v>0</v>
      </c>
      <c r="K9408" s="7">
        <v>0</v>
      </c>
      <c r="L9408" s="7">
        <v>718528.984844513</v>
      </c>
      <c r="M9408" s="8">
        <f t="shared" si="492"/>
        <v>718528.984844513</v>
      </c>
      <c r="N9408" t="s">
        <v>130</v>
      </c>
      <c r="O9408" s="7">
        <v>2025</v>
      </c>
      <c r="P9408" t="s">
        <v>154</v>
      </c>
      <c r="Q9408" t="s">
        <v>164</v>
      </c>
      <c r="R9408" t="s">
        <v>229</v>
      </c>
      <c r="S9408" t="s">
        <v>184</v>
      </c>
      <c r="T9408" t="s">
        <v>201</v>
      </c>
    </row>
    <row r="9409" spans="1:20" hidden="1" x14ac:dyDescent="0.3">
      <c r="A9409" s="21" t="s">
        <v>65</v>
      </c>
      <c r="B9409" s="5">
        <v>0</v>
      </c>
      <c r="C9409" s="5">
        <v>0</v>
      </c>
      <c r="D9409" s="5">
        <v>7.7188141556142915E-3</v>
      </c>
      <c r="E9409" s="6">
        <f t="shared" si="490"/>
        <v>7.7188141556142915E-3</v>
      </c>
      <c r="F9409" s="5">
        <v>0</v>
      </c>
      <c r="G9409" s="5">
        <v>0</v>
      </c>
      <c r="H9409" s="5">
        <v>5.9375495682605526E-3</v>
      </c>
      <c r="I9409" s="6">
        <f t="shared" si="491"/>
        <v>5.9375495682605526E-3</v>
      </c>
      <c r="J9409" s="7">
        <v>0</v>
      </c>
      <c r="K9409" s="7">
        <v>0</v>
      </c>
      <c r="L9409" s="7">
        <v>2724672.6344344998</v>
      </c>
      <c r="M9409" s="8">
        <f t="shared" si="492"/>
        <v>2724672.6344344998</v>
      </c>
      <c r="N9409" t="s">
        <v>130</v>
      </c>
      <c r="O9409" s="7">
        <v>2025</v>
      </c>
      <c r="P9409" t="s">
        <v>154</v>
      </c>
      <c r="Q9409" t="s">
        <v>164</v>
      </c>
      <c r="R9409" t="s">
        <v>229</v>
      </c>
      <c r="S9409" t="s">
        <v>184</v>
      </c>
      <c r="T9409" t="s">
        <v>201</v>
      </c>
    </row>
    <row r="9410" spans="1:20" hidden="1" x14ac:dyDescent="0.3">
      <c r="A9410" s="21" t="s">
        <v>66</v>
      </c>
      <c r="B9410" s="5">
        <v>0</v>
      </c>
      <c r="C9410" s="5">
        <v>0</v>
      </c>
      <c r="D9410" s="5">
        <v>7.3925194524899129E-3</v>
      </c>
      <c r="E9410" s="6">
        <f t="shared" si="490"/>
        <v>7.3925194524899129E-3</v>
      </c>
      <c r="F9410" s="5">
        <v>0</v>
      </c>
      <c r="G9410" s="5">
        <v>0</v>
      </c>
      <c r="H9410" s="5">
        <v>5.686553633573785E-3</v>
      </c>
      <c r="I9410" s="6">
        <f t="shared" si="491"/>
        <v>5.686553633573785E-3</v>
      </c>
      <c r="J9410" s="7">
        <v>0</v>
      </c>
      <c r="K9410" s="7">
        <v>0</v>
      </c>
      <c r="L9410" s="7">
        <v>2609493.511004345</v>
      </c>
      <c r="M9410" s="8">
        <f t="shared" si="492"/>
        <v>2609493.511004345</v>
      </c>
      <c r="N9410" t="s">
        <v>130</v>
      </c>
      <c r="O9410" s="7">
        <v>2025</v>
      </c>
      <c r="P9410" t="s">
        <v>154</v>
      </c>
      <c r="Q9410" t="s">
        <v>164</v>
      </c>
      <c r="R9410" t="s">
        <v>229</v>
      </c>
      <c r="S9410" t="s">
        <v>184</v>
      </c>
      <c r="T9410" t="s">
        <v>201</v>
      </c>
    </row>
    <row r="9411" spans="1:20" hidden="1" x14ac:dyDescent="0.3">
      <c r="A9411" s="21" t="s">
        <v>67</v>
      </c>
      <c r="B9411" s="5">
        <v>4.0170498943200043E-3</v>
      </c>
      <c r="C9411" s="5">
        <v>0</v>
      </c>
      <c r="D9411" s="5">
        <v>1.8431169556544384E-2</v>
      </c>
      <c r="E9411" s="6">
        <f t="shared" si="490"/>
        <v>2.2448219450864389E-2</v>
      </c>
      <c r="F9411" s="5">
        <v>1.4177823255842822E-2</v>
      </c>
      <c r="G9411" s="5">
        <v>0</v>
      </c>
      <c r="H9411" s="5">
        <v>1.4177823255842829E-2</v>
      </c>
      <c r="I9411" s="6">
        <f t="shared" si="491"/>
        <v>2.835564651168565E-2</v>
      </c>
      <c r="J9411" s="7">
        <v>1417982.8270966636</v>
      </c>
      <c r="K9411" s="7">
        <v>0</v>
      </c>
      <c r="L9411" s="7">
        <v>6506038.6607199162</v>
      </c>
      <c r="M9411" s="8">
        <f t="shared" si="492"/>
        <v>7924021.4878165796</v>
      </c>
      <c r="N9411" t="s">
        <v>130</v>
      </c>
      <c r="O9411" s="7">
        <v>2025</v>
      </c>
      <c r="P9411" t="s">
        <v>154</v>
      </c>
      <c r="Q9411" t="s">
        <v>164</v>
      </c>
      <c r="R9411" t="s">
        <v>229</v>
      </c>
      <c r="S9411" t="s">
        <v>184</v>
      </c>
      <c r="T9411" t="s">
        <v>201</v>
      </c>
    </row>
    <row r="9412" spans="1:20" hidden="1" x14ac:dyDescent="0.3">
      <c r="A9412" s="21" t="s">
        <v>68</v>
      </c>
      <c r="B9412" s="5">
        <v>2.9193410191991166E-2</v>
      </c>
      <c r="C9412" s="5">
        <v>1.9534175538091112E-3</v>
      </c>
      <c r="D9412" s="5">
        <v>2.1487592717652004E-2</v>
      </c>
      <c r="E9412" s="6">
        <f t="shared" si="490"/>
        <v>5.2634420463452278E-2</v>
      </c>
      <c r="F9412" s="5">
        <v>9.2801891097257144E-2</v>
      </c>
      <c r="G9412" s="5">
        <v>1.6743578961364171E-2</v>
      </c>
      <c r="H9412" s="5">
        <v>3.3487157922728383E-2</v>
      </c>
      <c r="I9412" s="6">
        <f t="shared" si="491"/>
        <v>0.14303262798134969</v>
      </c>
      <c r="J9412" s="7">
        <v>10305013.730390683</v>
      </c>
      <c r="K9412" s="7">
        <v>689538.99461569358</v>
      </c>
      <c r="L9412" s="7">
        <v>7584928.8086663438</v>
      </c>
      <c r="M9412" s="8">
        <f t="shared" si="492"/>
        <v>18579481.53367272</v>
      </c>
      <c r="N9412" t="s">
        <v>130</v>
      </c>
      <c r="O9412" s="7">
        <v>2025</v>
      </c>
      <c r="P9412" t="s">
        <v>154</v>
      </c>
      <c r="Q9412" t="s">
        <v>164</v>
      </c>
      <c r="R9412" t="s">
        <v>229</v>
      </c>
      <c r="S9412" t="s">
        <v>184</v>
      </c>
      <c r="T9412" t="s">
        <v>202</v>
      </c>
    </row>
    <row r="9413" spans="1:20" hidden="1" x14ac:dyDescent="0.3">
      <c r="A9413" s="21" t="s">
        <v>69</v>
      </c>
      <c r="B9413" s="5">
        <v>7.9359937174587874E-3</v>
      </c>
      <c r="C9413" s="5">
        <v>0</v>
      </c>
      <c r="D9413" s="5">
        <v>1.521065427200519E-2</v>
      </c>
      <c r="E9413" s="6">
        <f t="shared" si="490"/>
        <v>2.3146647989463975E-2</v>
      </c>
      <c r="F9413" s="5">
        <v>5.2906624651663736E-2</v>
      </c>
      <c r="G9413" s="5">
        <v>0</v>
      </c>
      <c r="H9413" s="5">
        <v>1.3226656162915866E-2</v>
      </c>
      <c r="I9413" s="6">
        <f t="shared" si="491"/>
        <v>6.6133280814579601E-2</v>
      </c>
      <c r="J9413" s="7">
        <v>2801335.0850371919</v>
      </c>
      <c r="K9413" s="7">
        <v>0</v>
      </c>
      <c r="L9413" s="7">
        <v>5369225.4550049454</v>
      </c>
      <c r="M9413" s="8">
        <f t="shared" si="492"/>
        <v>8170560.5400421377</v>
      </c>
      <c r="N9413" t="s">
        <v>130</v>
      </c>
      <c r="O9413" s="7">
        <v>2025</v>
      </c>
      <c r="P9413" t="s">
        <v>154</v>
      </c>
      <c r="Q9413" t="s">
        <v>164</v>
      </c>
      <c r="R9413" t="s">
        <v>229</v>
      </c>
      <c r="S9413" t="s">
        <v>184</v>
      </c>
      <c r="T9413" t="s">
        <v>202</v>
      </c>
    </row>
    <row r="9414" spans="1:20" hidden="1" x14ac:dyDescent="0.3">
      <c r="A9414" s="21" t="s">
        <v>70</v>
      </c>
      <c r="B9414" s="5">
        <v>1.7534290417103457E-2</v>
      </c>
      <c r="C9414" s="5">
        <v>0</v>
      </c>
      <c r="D9414" s="5">
        <v>9.8089688679463653E-3</v>
      </c>
      <c r="E9414" s="6">
        <f t="shared" si="490"/>
        <v>2.7343259285049822E-2</v>
      </c>
      <c r="F9414" s="5">
        <v>9.4409760777682851E-3</v>
      </c>
      <c r="G9414" s="5">
        <v>0</v>
      </c>
      <c r="H9414" s="5">
        <v>8.5295383228751343E-3</v>
      </c>
      <c r="I9414" s="6">
        <f t="shared" si="491"/>
        <v>1.7970514400643421E-2</v>
      </c>
      <c r="J9414" s="7">
        <v>6189448.3142801933</v>
      </c>
      <c r="K9414" s="7">
        <v>0</v>
      </c>
      <c r="L9414" s="7">
        <v>3462478.6278957175</v>
      </c>
      <c r="M9414" s="8">
        <f t="shared" si="492"/>
        <v>9651926.9421759099</v>
      </c>
      <c r="N9414" t="s">
        <v>130</v>
      </c>
      <c r="O9414" s="7">
        <v>2025</v>
      </c>
      <c r="P9414" t="s">
        <v>159</v>
      </c>
      <c r="Q9414" t="s">
        <v>164</v>
      </c>
      <c r="R9414" t="s">
        <v>229</v>
      </c>
      <c r="S9414" t="s">
        <v>184</v>
      </c>
      <c r="T9414" t="s">
        <v>202</v>
      </c>
    </row>
    <row r="9415" spans="1:20" hidden="1" x14ac:dyDescent="0.3">
      <c r="A9415" s="21" t="s">
        <v>71</v>
      </c>
      <c r="B9415" s="5">
        <v>1.4858772280748763E-3</v>
      </c>
      <c r="C9415" s="5">
        <v>0</v>
      </c>
      <c r="D9415" s="5">
        <v>3.920672144622891E-3</v>
      </c>
      <c r="E9415" s="6">
        <f t="shared" si="490"/>
        <v>5.4065493726977668E-3</v>
      </c>
      <c r="F9415" s="5">
        <v>4.9778523536472439E-3</v>
      </c>
      <c r="G9415" s="5">
        <v>0</v>
      </c>
      <c r="H9415" s="5">
        <v>6.1101384876106708E-3</v>
      </c>
      <c r="I9415" s="6">
        <f t="shared" si="491"/>
        <v>1.1087990841257915E-2</v>
      </c>
      <c r="J9415" s="7">
        <v>524501.42468066793</v>
      </c>
      <c r="K9415" s="7">
        <v>0</v>
      </c>
      <c r="L9415" s="7">
        <v>1383962.3400277914</v>
      </c>
      <c r="M9415" s="8">
        <f t="shared" si="492"/>
        <v>1908463.7647084594</v>
      </c>
      <c r="N9415" t="s">
        <v>130</v>
      </c>
      <c r="O9415" s="7">
        <v>2025</v>
      </c>
      <c r="P9415" t="s">
        <v>159</v>
      </c>
      <c r="Q9415" t="s">
        <v>164</v>
      </c>
      <c r="R9415" t="s">
        <v>229</v>
      </c>
      <c r="S9415" t="s">
        <v>184</v>
      </c>
      <c r="T9415" t="s">
        <v>202</v>
      </c>
    </row>
    <row r="9416" spans="1:20" hidden="1" x14ac:dyDescent="0.3">
      <c r="A9416" s="21" t="s">
        <v>72</v>
      </c>
      <c r="B9416" s="5">
        <v>5.9399254900333628E-4</v>
      </c>
      <c r="C9416" s="5">
        <v>0</v>
      </c>
      <c r="D9416" s="5">
        <v>7.4979386969265438E-4</v>
      </c>
      <c r="E9416" s="6">
        <f t="shared" si="490"/>
        <v>1.3437864186959907E-3</v>
      </c>
      <c r="F9416" s="5">
        <v>2.9212748554267873E-3</v>
      </c>
      <c r="G9416" s="5">
        <v>0</v>
      </c>
      <c r="H9416" s="5">
        <v>0</v>
      </c>
      <c r="I9416" s="6">
        <v>0</v>
      </c>
      <c r="J9416" s="7">
        <v>209674.07825853824</v>
      </c>
      <c r="K9416" s="7">
        <v>0</v>
      </c>
      <c r="L9416" s="7">
        <v>264670.5565170765</v>
      </c>
      <c r="M9416" s="8">
        <f t="shared" si="492"/>
        <v>474344.63477561472</v>
      </c>
      <c r="N9416" t="s">
        <v>130</v>
      </c>
      <c r="O9416" s="7">
        <v>2025</v>
      </c>
      <c r="P9416" t="s">
        <v>154</v>
      </c>
      <c r="Q9416" t="s">
        <v>164</v>
      </c>
      <c r="R9416" t="s">
        <v>229</v>
      </c>
      <c r="S9416" t="s">
        <v>184</v>
      </c>
      <c r="T9416" t="s">
        <v>202</v>
      </c>
    </row>
    <row r="9417" spans="1:20" hidden="1" x14ac:dyDescent="0.3">
      <c r="A9417" s="21" t="s">
        <v>73</v>
      </c>
      <c r="B9417" s="5">
        <v>9.0468202850587418E-2</v>
      </c>
      <c r="C9417" s="5">
        <v>1.1497436601967205E-2</v>
      </c>
      <c r="D9417" s="5">
        <v>9.4459031703879783E-3</v>
      </c>
      <c r="E9417" s="6">
        <f t="shared" si="490"/>
        <v>0.1114115426229426</v>
      </c>
      <c r="F9417" s="5">
        <v>4.5130190986518076E-2</v>
      </c>
      <c r="G9417" s="5">
        <v>1.935052464234703E-3</v>
      </c>
      <c r="H9417" s="5">
        <v>1.4720888251466661E-2</v>
      </c>
      <c r="I9417" s="6">
        <f t="shared" si="491"/>
        <v>6.1786131702219443E-2</v>
      </c>
      <c r="J9417" s="7">
        <v>31934469.676818505</v>
      </c>
      <c r="K9417" s="7">
        <v>4058492.6964124483</v>
      </c>
      <c r="L9417" s="7">
        <v>3334319.6710021598</v>
      </c>
      <c r="M9417" s="8">
        <f t="shared" si="492"/>
        <v>39327282.044233114</v>
      </c>
      <c r="N9417" t="s">
        <v>130</v>
      </c>
      <c r="O9417" s="7">
        <v>2025</v>
      </c>
      <c r="P9417" t="s">
        <v>159</v>
      </c>
      <c r="Q9417" t="s">
        <v>164</v>
      </c>
      <c r="R9417" t="s">
        <v>229</v>
      </c>
      <c r="S9417" t="s">
        <v>184</v>
      </c>
      <c r="T9417" t="s">
        <v>202</v>
      </c>
    </row>
    <row r="9418" spans="1:20" hidden="1" x14ac:dyDescent="0.3">
      <c r="A9418" s="21" t="s">
        <v>74</v>
      </c>
      <c r="B9418" s="5">
        <v>4.0047171855487453E-3</v>
      </c>
      <c r="C9418" s="5">
        <v>0</v>
      </c>
      <c r="D9418" s="5">
        <v>2.3220629089405189E-3</v>
      </c>
      <c r="E9418" s="6">
        <f t="shared" si="490"/>
        <v>6.3267800944892642E-3</v>
      </c>
      <c r="F9418" s="5">
        <v>6.0575555402129881E-3</v>
      </c>
      <c r="G9418" s="5">
        <v>0</v>
      </c>
      <c r="H9418" s="5">
        <v>2.0191851800709956E-3</v>
      </c>
      <c r="I9418" s="6">
        <f t="shared" si="491"/>
        <v>8.0767407202839842E-3</v>
      </c>
      <c r="J9418" s="7">
        <v>1413629.4907654577</v>
      </c>
      <c r="K9418" s="7">
        <v>0</v>
      </c>
      <c r="L9418" s="7">
        <v>819667.52092661138</v>
      </c>
      <c r="M9418" s="8">
        <f t="shared" si="492"/>
        <v>2233297.011692069</v>
      </c>
      <c r="N9418" t="s">
        <v>130</v>
      </c>
      <c r="O9418" s="7">
        <v>2025</v>
      </c>
      <c r="P9418" t="s">
        <v>159</v>
      </c>
      <c r="Q9418" t="s">
        <v>164</v>
      </c>
      <c r="R9418" t="s">
        <v>229</v>
      </c>
      <c r="S9418" t="s">
        <v>184</v>
      </c>
      <c r="T9418" t="s">
        <v>202</v>
      </c>
    </row>
    <row r="9419" spans="1:20" hidden="1" x14ac:dyDescent="0.3">
      <c r="A9419" s="21" t="s">
        <v>75</v>
      </c>
      <c r="B9419" s="5">
        <v>1.8927641310418998E-2</v>
      </c>
      <c r="C9419" s="5">
        <v>0</v>
      </c>
      <c r="D9419" s="5">
        <v>5.0022448949832649E-3</v>
      </c>
      <c r="E9419" s="6">
        <f t="shared" si="490"/>
        <v>2.3929886205402262E-2</v>
      </c>
      <c r="F9419" s="5">
        <v>1.6641918596395314E-2</v>
      </c>
      <c r="G9419" s="5">
        <v>0</v>
      </c>
      <c r="H9419" s="5">
        <v>4.3497782597304874E-3</v>
      </c>
      <c r="I9419" s="6">
        <f t="shared" si="491"/>
        <v>2.0991696856125799E-2</v>
      </c>
      <c r="J9419" s="7">
        <v>6681288.7670549517</v>
      </c>
      <c r="K9419" s="7">
        <v>0</v>
      </c>
      <c r="L9419" s="7">
        <v>1765747.8857924251</v>
      </c>
      <c r="M9419" s="8">
        <f t="shared" si="492"/>
        <v>8447036.6528473776</v>
      </c>
      <c r="N9419" t="s">
        <v>130</v>
      </c>
      <c r="O9419" s="7">
        <v>2025</v>
      </c>
      <c r="P9419" t="s">
        <v>154</v>
      </c>
      <c r="Q9419" t="s">
        <v>164</v>
      </c>
      <c r="R9419" t="s">
        <v>229</v>
      </c>
      <c r="S9419" t="s">
        <v>184</v>
      </c>
      <c r="T9419" t="s">
        <v>202</v>
      </c>
    </row>
    <row r="9420" spans="1:20" hidden="1" x14ac:dyDescent="0.3">
      <c r="A9420" s="21" t="s">
        <v>132</v>
      </c>
      <c r="B9420" s="5">
        <v>1.4043360793894573E-2</v>
      </c>
      <c r="C9420" s="5">
        <v>2.7544801647368167E-2</v>
      </c>
      <c r="D9420" s="5">
        <v>1.6354353926390102E-2</v>
      </c>
      <c r="E9420" s="6">
        <f t="shared" si="490"/>
        <v>5.7942516367652838E-2</v>
      </c>
      <c r="F9420" s="5">
        <v>6.9687829631828582E-2</v>
      </c>
      <c r="G9420" s="5">
        <v>4.4045696906514401E-2</v>
      </c>
      <c r="H9420" s="5">
        <v>2.5487305155747726E-2</v>
      </c>
      <c r="I9420" s="6">
        <f t="shared" si="491"/>
        <v>0.13922083169409072</v>
      </c>
      <c r="J9420" s="7">
        <v>4957181.2559814248</v>
      </c>
      <c r="K9420" s="7">
        <v>9723069.6006486025</v>
      </c>
      <c r="L9420" s="7">
        <v>5772941.2444372177</v>
      </c>
      <c r="M9420" s="8">
        <f t="shared" si="492"/>
        <v>20453192.101067245</v>
      </c>
      <c r="N9420" t="s">
        <v>130</v>
      </c>
      <c r="O9420" s="7">
        <v>2025</v>
      </c>
      <c r="P9420" t="s">
        <v>154</v>
      </c>
      <c r="Q9420" t="s">
        <v>164</v>
      </c>
      <c r="R9420" t="s">
        <v>229</v>
      </c>
      <c r="S9420" t="s">
        <v>184</v>
      </c>
      <c r="T9420" t="s">
        <v>202</v>
      </c>
    </row>
    <row r="9421" spans="1:20" hidden="1" x14ac:dyDescent="0.3">
      <c r="A9421" s="21" t="s">
        <v>76</v>
      </c>
      <c r="B9421" s="5">
        <v>4.5863529132109272E-3</v>
      </c>
      <c r="C9421" s="5">
        <v>1.7035024972317507E-3</v>
      </c>
      <c r="D9421" s="5">
        <v>8.7795897754009145E-3</v>
      </c>
      <c r="E9421" s="6">
        <f t="shared" si="490"/>
        <v>1.5069445185843591E-2</v>
      </c>
      <c r="F9421" s="5">
        <v>2.3586957437686969E-2</v>
      </c>
      <c r="G9421" s="5">
        <v>7.8623191458956545E-3</v>
      </c>
      <c r="H9421" s="5">
        <v>7.8623191458956562E-3</v>
      </c>
      <c r="I9421" s="6">
        <f t="shared" si="491"/>
        <v>3.9311595729478281E-2</v>
      </c>
      <c r="J9421" s="7">
        <v>1618941.7211704107</v>
      </c>
      <c r="K9421" s="7">
        <v>601321.20599408238</v>
      </c>
      <c r="L9421" s="7">
        <v>3099116.9783763303</v>
      </c>
      <c r="M9421" s="8">
        <f t="shared" si="492"/>
        <v>5319379.9055408239</v>
      </c>
      <c r="N9421" t="s">
        <v>130</v>
      </c>
      <c r="O9421" s="7">
        <v>2025</v>
      </c>
      <c r="P9421" t="s">
        <v>154</v>
      </c>
      <c r="Q9421" t="s">
        <v>164</v>
      </c>
      <c r="R9421" t="s">
        <v>229</v>
      </c>
      <c r="S9421" t="s">
        <v>184</v>
      </c>
      <c r="T9421" t="s">
        <v>203</v>
      </c>
    </row>
    <row r="9422" spans="1:20" hidden="1" x14ac:dyDescent="0.3">
      <c r="A9422" s="21" t="s">
        <v>77</v>
      </c>
      <c r="B9422" s="5">
        <v>1.6547561418565034E-3</v>
      </c>
      <c r="C9422" s="5">
        <v>0</v>
      </c>
      <c r="D9422" s="5">
        <v>7.3912441528956657E-3</v>
      </c>
      <c r="E9422" s="6">
        <f t="shared" si="490"/>
        <v>9.0460002947521691E-3</v>
      </c>
      <c r="F9422" s="5">
        <v>6.6190245674260136E-3</v>
      </c>
      <c r="G9422" s="5">
        <v>0</v>
      </c>
      <c r="H9422" s="5">
        <v>6.6190245674260162E-3</v>
      </c>
      <c r="I9422" s="6">
        <f t="shared" si="491"/>
        <v>1.3238049134852031E-2</v>
      </c>
      <c r="J9422" s="7">
        <v>584114.17680000002</v>
      </c>
      <c r="K9422" s="7">
        <v>0</v>
      </c>
      <c r="L9422" s="7">
        <v>2609043.3416084899</v>
      </c>
      <c r="M9422" s="8">
        <f t="shared" si="492"/>
        <v>3193157.5184084899</v>
      </c>
      <c r="N9422" t="s">
        <v>130</v>
      </c>
      <c r="O9422" s="7">
        <v>2025</v>
      </c>
      <c r="P9422" t="s">
        <v>154</v>
      </c>
      <c r="Q9422" t="s">
        <v>164</v>
      </c>
      <c r="R9422" t="s">
        <v>229</v>
      </c>
      <c r="S9422" t="s">
        <v>184</v>
      </c>
      <c r="T9422" t="s">
        <v>203</v>
      </c>
    </row>
    <row r="9423" spans="1:20" hidden="1" x14ac:dyDescent="0.3">
      <c r="A9423" s="21" t="s">
        <v>78</v>
      </c>
      <c r="B9423" s="5">
        <v>1.9810139143322312E-3</v>
      </c>
      <c r="C9423" s="5">
        <v>4.6294882835600272E-2</v>
      </c>
      <c r="D9423" s="5">
        <v>1.3272792924928009E-2</v>
      </c>
      <c r="E9423" s="6">
        <f t="shared" si="490"/>
        <v>6.1548689674860511E-2</v>
      </c>
      <c r="F9423" s="5">
        <v>2.3772166263521015E-2</v>
      </c>
      <c r="G9423" s="5">
        <v>3.5073994424196182E-2</v>
      </c>
      <c r="H9423" s="5">
        <v>1.1886083131760514E-2</v>
      </c>
      <c r="I9423" s="6">
        <f t="shared" si="491"/>
        <v>7.0732243819477708E-2</v>
      </c>
      <c r="J9423" s="7">
        <v>699280.26404017583</v>
      </c>
      <c r="K9423" s="7">
        <v>16341681.226353219</v>
      </c>
      <c r="L9423" s="7">
        <v>4685177.6627842812</v>
      </c>
      <c r="M9423" s="8">
        <f t="shared" si="492"/>
        <v>21726139.153177675</v>
      </c>
      <c r="N9423" t="s">
        <v>130</v>
      </c>
      <c r="O9423" s="7">
        <v>2025</v>
      </c>
      <c r="P9423" t="s">
        <v>154</v>
      </c>
      <c r="Q9423" t="s">
        <v>164</v>
      </c>
      <c r="R9423" t="s">
        <v>229</v>
      </c>
      <c r="S9423" t="s">
        <v>184</v>
      </c>
      <c r="T9423" t="s">
        <v>203</v>
      </c>
    </row>
    <row r="9424" spans="1:20" hidden="1" x14ac:dyDescent="0.3">
      <c r="A9424" s="21" t="s">
        <v>79</v>
      </c>
      <c r="B9424" s="5">
        <v>1.8918955957072384E-2</v>
      </c>
      <c r="C9424" s="5">
        <v>2.4709311993804536E-2</v>
      </c>
      <c r="D9424" s="5">
        <v>1.9805781125565379E-2</v>
      </c>
      <c r="E9424" s="6">
        <f t="shared" si="490"/>
        <v>6.3434049076442289E-2</v>
      </c>
      <c r="F9424" s="5">
        <v>1.7736520284723736E-2</v>
      </c>
      <c r="G9424" s="5">
        <v>1.3601455726867115E-2</v>
      </c>
      <c r="H9424" s="5">
        <v>1.7736520284723743E-2</v>
      </c>
      <c r="I9424" s="6">
        <f t="shared" si="491"/>
        <v>4.9074496296314593E-2</v>
      </c>
      <c r="J9424" s="7">
        <v>6678222.914696455</v>
      </c>
      <c r="K9424" s="7">
        <v>8722167.0126951598</v>
      </c>
      <c r="L9424" s="7">
        <v>6991264.2989566354</v>
      </c>
      <c r="M9424" s="8">
        <f t="shared" si="492"/>
        <v>22391654.226348251</v>
      </c>
      <c r="N9424" t="s">
        <v>130</v>
      </c>
      <c r="O9424" s="7">
        <v>2025</v>
      </c>
      <c r="P9424" t="s">
        <v>154</v>
      </c>
      <c r="Q9424" t="s">
        <v>164</v>
      </c>
      <c r="R9424" t="s">
        <v>229</v>
      </c>
      <c r="S9424" t="s">
        <v>184</v>
      </c>
      <c r="T9424" t="s">
        <v>203</v>
      </c>
    </row>
    <row r="9425" spans="1:20" hidden="1" x14ac:dyDescent="0.3">
      <c r="A9425" s="21" t="s">
        <v>80</v>
      </c>
      <c r="B9425" s="5">
        <v>0</v>
      </c>
      <c r="C9425" s="5">
        <v>0</v>
      </c>
      <c r="D9425" s="5">
        <v>1.4091577584817149E-2</v>
      </c>
      <c r="E9425" s="6">
        <f t="shared" si="490"/>
        <v>1.4091577584817149E-2</v>
      </c>
      <c r="F9425" s="5">
        <v>0</v>
      </c>
      <c r="G9425" s="5">
        <v>0</v>
      </c>
      <c r="H9425" s="5">
        <v>1.2619323120472637E-2</v>
      </c>
      <c r="I9425" s="6">
        <f t="shared" si="491"/>
        <v>1.2619323120472637E-2</v>
      </c>
      <c r="J9425" s="7">
        <v>0</v>
      </c>
      <c r="K9425" s="7">
        <v>0</v>
      </c>
      <c r="L9425" s="7">
        <v>4974201.3536412548</v>
      </c>
      <c r="M9425" s="8">
        <f t="shared" si="492"/>
        <v>4974201.3536412548</v>
      </c>
      <c r="N9425" t="s">
        <v>130</v>
      </c>
      <c r="O9425" s="7">
        <v>2025</v>
      </c>
      <c r="P9425" t="s">
        <v>154</v>
      </c>
      <c r="Q9425" t="s">
        <v>164</v>
      </c>
      <c r="R9425" t="s">
        <v>229</v>
      </c>
      <c r="S9425" t="s">
        <v>184</v>
      </c>
      <c r="T9425" t="s">
        <v>203</v>
      </c>
    </row>
    <row r="9426" spans="1:20" hidden="1" x14ac:dyDescent="0.3">
      <c r="A9426" s="21" t="s">
        <v>81</v>
      </c>
      <c r="B9426" s="5">
        <v>0</v>
      </c>
      <c r="C9426" s="5">
        <v>4.7399145166727528E-3</v>
      </c>
      <c r="D9426" s="5">
        <v>1.0585809162574686E-2</v>
      </c>
      <c r="E9426" s="6">
        <f t="shared" si="490"/>
        <v>1.5325723679247439E-2</v>
      </c>
      <c r="F9426" s="5">
        <v>0</v>
      </c>
      <c r="G9426" s="5">
        <v>1.8959658066690931E-2</v>
      </c>
      <c r="H9426" s="5">
        <v>9.4798290333454691E-3</v>
      </c>
      <c r="I9426" s="6">
        <f t="shared" si="491"/>
        <v>2.8439487100036402E-2</v>
      </c>
      <c r="J9426" s="7">
        <v>0</v>
      </c>
      <c r="K9426" s="7">
        <v>1673147.5992000042</v>
      </c>
      <c r="L9426" s="7">
        <v>3736696.3314739652</v>
      </c>
      <c r="M9426" s="8">
        <f t="shared" si="492"/>
        <v>5409843.9306739699</v>
      </c>
      <c r="N9426" t="s">
        <v>130</v>
      </c>
      <c r="O9426" s="7">
        <v>2025</v>
      </c>
      <c r="P9426" t="s">
        <v>154</v>
      </c>
      <c r="Q9426" t="s">
        <v>164</v>
      </c>
      <c r="R9426" t="s">
        <v>229</v>
      </c>
      <c r="S9426" t="s">
        <v>184</v>
      </c>
      <c r="T9426" t="s">
        <v>203</v>
      </c>
    </row>
    <row r="9427" spans="1:20" hidden="1" x14ac:dyDescent="0.3">
      <c r="A9427" s="21" t="s">
        <v>82</v>
      </c>
      <c r="B9427" s="5">
        <v>0</v>
      </c>
      <c r="C9427" s="5">
        <v>0</v>
      </c>
      <c r="D9427" s="5">
        <v>2.0877377782033833E-3</v>
      </c>
      <c r="E9427" s="6">
        <f t="shared" si="490"/>
        <v>2.0877377782033833E-3</v>
      </c>
      <c r="F9427" s="5">
        <v>0</v>
      </c>
      <c r="G9427" s="5">
        <v>0</v>
      </c>
      <c r="H9427" s="5">
        <v>1.8696159074731442E-3</v>
      </c>
      <c r="I9427" s="6">
        <f t="shared" si="491"/>
        <v>1.8696159074731442E-3</v>
      </c>
      <c r="J9427" s="7">
        <v>0</v>
      </c>
      <c r="K9427" s="7">
        <v>0</v>
      </c>
      <c r="L9427" s="7">
        <v>736952.83724487305</v>
      </c>
      <c r="M9427" s="8">
        <f t="shared" si="492"/>
        <v>736952.83724487305</v>
      </c>
      <c r="N9427" t="s">
        <v>130</v>
      </c>
      <c r="O9427" s="7">
        <v>2025</v>
      </c>
      <c r="P9427" t="s">
        <v>154</v>
      </c>
      <c r="Q9427" t="s">
        <v>164</v>
      </c>
      <c r="R9427" t="s">
        <v>229</v>
      </c>
      <c r="S9427" t="s">
        <v>184</v>
      </c>
      <c r="T9427" t="s">
        <v>203</v>
      </c>
    </row>
    <row r="9428" spans="1:20" hidden="1" x14ac:dyDescent="0.3">
      <c r="A9428" s="21" t="s">
        <v>83</v>
      </c>
      <c r="B9428" s="5">
        <v>2.2490953534941134E-2</v>
      </c>
      <c r="C9428" s="5">
        <v>1.0391500811190779E-2</v>
      </c>
      <c r="D9428" s="5">
        <v>0</v>
      </c>
      <c r="E9428" s="6">
        <f t="shared" si="490"/>
        <v>3.2882454346131913E-2</v>
      </c>
      <c r="F9428" s="5">
        <v>3.3379655105692504E-2</v>
      </c>
      <c r="G9428" s="5">
        <v>1.6044810059343384E-2</v>
      </c>
      <c r="H9428" s="5">
        <v>0</v>
      </c>
      <c r="I9428" s="6">
        <f t="shared" si="491"/>
        <v>4.9424465165035888E-2</v>
      </c>
      <c r="J9428" s="7">
        <v>7939106.2388020549</v>
      </c>
      <c r="K9428" s="7">
        <v>3668107.2144173319</v>
      </c>
      <c r="L9428" s="7">
        <v>0</v>
      </c>
      <c r="M9428" s="8">
        <f t="shared" si="492"/>
        <v>11607213.453219388</v>
      </c>
      <c r="N9428" t="s">
        <v>130</v>
      </c>
      <c r="O9428" s="7">
        <v>2025</v>
      </c>
      <c r="P9428" t="s">
        <v>158</v>
      </c>
      <c r="Q9428" t="s">
        <v>164</v>
      </c>
      <c r="R9428" t="s">
        <v>229</v>
      </c>
      <c r="S9428" t="s">
        <v>184</v>
      </c>
      <c r="T9428" t="s">
        <v>204</v>
      </c>
    </row>
    <row r="9429" spans="1:20" hidden="1" x14ac:dyDescent="0.3">
      <c r="A9429" s="21" t="s">
        <v>84</v>
      </c>
      <c r="B9429" s="5">
        <v>2.4602801611124464E-2</v>
      </c>
      <c r="C9429" s="5">
        <v>0</v>
      </c>
      <c r="D9429" s="5">
        <v>0</v>
      </c>
      <c r="E9429" s="6">
        <f t="shared" si="490"/>
        <v>2.4602801611124464E-2</v>
      </c>
      <c r="F9429" s="5">
        <v>5.217455317289367E-2</v>
      </c>
      <c r="G9429" s="5">
        <v>0</v>
      </c>
      <c r="H9429" s="5">
        <v>0</v>
      </c>
      <c r="I9429" s="6">
        <f t="shared" si="491"/>
        <v>5.217455317289367E-2</v>
      </c>
      <c r="J9429" s="7">
        <v>8684569.7964490931</v>
      </c>
      <c r="K9429" s="7">
        <v>0</v>
      </c>
      <c r="L9429" s="7">
        <v>0</v>
      </c>
      <c r="M9429" s="8">
        <f t="shared" si="492"/>
        <v>8684569.7964490931</v>
      </c>
      <c r="N9429" t="s">
        <v>130</v>
      </c>
      <c r="O9429" s="7">
        <v>2025</v>
      </c>
      <c r="P9429" t="s">
        <v>155</v>
      </c>
      <c r="Q9429" t="s">
        <v>165</v>
      </c>
      <c r="R9429" t="s">
        <v>229</v>
      </c>
      <c r="S9429" t="s">
        <v>184</v>
      </c>
      <c r="T9429" t="s">
        <v>204</v>
      </c>
    </row>
    <row r="9430" spans="1:20" hidden="1" x14ac:dyDescent="0.3">
      <c r="A9430" s="21" t="s">
        <v>85</v>
      </c>
      <c r="B9430" s="5">
        <v>5.7790042367923129E-2</v>
      </c>
      <c r="C9430" s="5">
        <v>0</v>
      </c>
      <c r="D9430" s="5">
        <v>0</v>
      </c>
      <c r="E9430" s="6">
        <f t="shared" si="490"/>
        <v>5.7790042367923129E-2</v>
      </c>
      <c r="F9430" s="5">
        <v>4.5939968615986704E-2</v>
      </c>
      <c r="G9430" s="5">
        <v>0</v>
      </c>
      <c r="H9430" s="5">
        <v>0</v>
      </c>
      <c r="I9430" s="6">
        <f t="shared" si="491"/>
        <v>4.5939968615986704E-2</v>
      </c>
      <c r="J9430" s="7">
        <v>20399370.137466218</v>
      </c>
      <c r="K9430" s="7">
        <v>0</v>
      </c>
      <c r="L9430" s="7">
        <v>0</v>
      </c>
      <c r="M9430" s="8">
        <f t="shared" si="492"/>
        <v>20399370.137466218</v>
      </c>
      <c r="N9430" t="s">
        <v>130</v>
      </c>
      <c r="O9430" s="7">
        <v>2025</v>
      </c>
      <c r="P9430" t="s">
        <v>158</v>
      </c>
      <c r="Q9430" t="s">
        <v>164</v>
      </c>
      <c r="R9430" t="s">
        <v>229</v>
      </c>
      <c r="S9430" t="s">
        <v>184</v>
      </c>
      <c r="T9430" t="s">
        <v>204</v>
      </c>
    </row>
    <row r="9431" spans="1:20" hidden="1" x14ac:dyDescent="0.3">
      <c r="A9431" s="21" t="s">
        <v>86</v>
      </c>
      <c r="B9431" s="5">
        <v>9.007410283906152E-4</v>
      </c>
      <c r="C9431" s="5">
        <v>0</v>
      </c>
      <c r="D9431" s="5">
        <v>1.3186999969040084E-2</v>
      </c>
      <c r="E9431" s="6">
        <f t="shared" si="490"/>
        <v>1.4087740997430698E-2</v>
      </c>
      <c r="F9431" s="5">
        <v>4.1572662467578621E-3</v>
      </c>
      <c r="G9431" s="5">
        <v>0</v>
      </c>
      <c r="H9431" s="5">
        <v>2.2606285468720198E-2</v>
      </c>
      <c r="I9431" s="6">
        <f t="shared" si="491"/>
        <v>2.6763551715478062E-2</v>
      </c>
      <c r="J9431" s="7">
        <v>317953.55883561657</v>
      </c>
      <c r="K9431" s="7">
        <v>0</v>
      </c>
      <c r="L9431" s="7">
        <v>4654893.5136361821</v>
      </c>
      <c r="M9431" s="8">
        <f t="shared" si="492"/>
        <v>4972847.0724717984</v>
      </c>
      <c r="N9431" t="s">
        <v>130</v>
      </c>
      <c r="O9431" s="7">
        <v>2025</v>
      </c>
      <c r="P9431" t="s">
        <v>160</v>
      </c>
      <c r="Q9431" t="s">
        <v>164</v>
      </c>
      <c r="R9431" t="s">
        <v>229</v>
      </c>
      <c r="S9431" t="s">
        <v>184</v>
      </c>
      <c r="T9431" t="s">
        <v>205</v>
      </c>
    </row>
    <row r="9432" spans="1:20" hidden="1" x14ac:dyDescent="0.3">
      <c r="A9432" s="21" t="s">
        <v>87</v>
      </c>
      <c r="B9432" s="5">
        <v>1.3537874076300709E-2</v>
      </c>
      <c r="C9432" s="5">
        <v>1.2683883489624721E-3</v>
      </c>
      <c r="D9432" s="5">
        <v>2.2196795965089798E-2</v>
      </c>
      <c r="E9432" s="6">
        <f t="shared" si="490"/>
        <v>3.7003058390352978E-2</v>
      </c>
      <c r="F9432" s="5">
        <v>3.2242986973487278E-2</v>
      </c>
      <c r="G9432" s="5">
        <v>1.2683883300620114E-2</v>
      </c>
      <c r="H9432" s="5">
        <v>3.8051649901860357E-2</v>
      </c>
      <c r="I9432" s="6">
        <f t="shared" si="491"/>
        <v>8.297852017596774E-2</v>
      </c>
      <c r="J9432" s="7">
        <v>4778748.9477625405</v>
      </c>
      <c r="K9432" s="7">
        <v>447729.78783792927</v>
      </c>
      <c r="L9432" s="7">
        <v>7835271.2371260822</v>
      </c>
      <c r="M9432" s="8">
        <f t="shared" si="492"/>
        <v>13061749.972726552</v>
      </c>
      <c r="N9432" t="s">
        <v>130</v>
      </c>
      <c r="O9432" s="7">
        <v>2025</v>
      </c>
      <c r="P9432" t="s">
        <v>160</v>
      </c>
      <c r="Q9432" t="s">
        <v>164</v>
      </c>
      <c r="R9432" t="s">
        <v>229</v>
      </c>
      <c r="S9432" t="s">
        <v>184</v>
      </c>
      <c r="T9432" t="s">
        <v>205</v>
      </c>
    </row>
    <row r="9433" spans="1:20" hidden="1" x14ac:dyDescent="0.3">
      <c r="A9433" s="21" t="s">
        <v>89</v>
      </c>
      <c r="B9433" s="5">
        <v>3.318164123154467E-2</v>
      </c>
      <c r="C9433" s="5">
        <v>0.10406634790735912</v>
      </c>
      <c r="D9433" s="5">
        <v>2.0539410651526396E-2</v>
      </c>
      <c r="E9433" s="6">
        <f t="shared" si="490"/>
        <v>0.15778739979043019</v>
      </c>
      <c r="F9433" s="5">
        <v>2.769660690430141E-2</v>
      </c>
      <c r="G9433" s="5">
        <v>1.1736805986648188E-2</v>
      </c>
      <c r="H9433" s="5">
        <v>3.5210417959944618E-2</v>
      </c>
      <c r="I9433" s="6">
        <f t="shared" si="491"/>
        <v>7.4643830850894211E-2</v>
      </c>
      <c r="J9433" s="7">
        <v>11712823.758485453</v>
      </c>
      <c r="K9433" s="7">
        <v>36734493.743767902</v>
      </c>
      <c r="L9433" s="7">
        <v>7250228.9861353319</v>
      </c>
      <c r="M9433" s="8">
        <f t="shared" si="492"/>
        <v>55697546.488388687</v>
      </c>
      <c r="N9433" t="s">
        <v>130</v>
      </c>
      <c r="O9433" s="7">
        <v>2025</v>
      </c>
      <c r="P9433" t="s">
        <v>160</v>
      </c>
      <c r="Q9433" t="s">
        <v>164</v>
      </c>
      <c r="R9433" t="s">
        <v>229</v>
      </c>
      <c r="S9433" t="s">
        <v>184</v>
      </c>
      <c r="T9433" t="s">
        <v>205</v>
      </c>
    </row>
    <row r="9434" spans="1:20" hidden="1" x14ac:dyDescent="0.3">
      <c r="A9434" s="21" t="s">
        <v>222</v>
      </c>
      <c r="B9434" s="5">
        <v>5.4427285386087758E-2</v>
      </c>
      <c r="C9434" s="5">
        <v>0</v>
      </c>
      <c r="D9434" s="5">
        <v>1.2990179186448863E-2</v>
      </c>
      <c r="E9434" s="6">
        <f t="shared" si="490"/>
        <v>6.7417464572536626E-2</v>
      </c>
      <c r="F9434" s="5">
        <v>6.8181387322668804E-2</v>
      </c>
      <c r="G9434" s="5">
        <v>0</v>
      </c>
      <c r="H9434" s="5">
        <v>2.2268878415722539E-2</v>
      </c>
      <c r="I9434" s="6">
        <f t="shared" si="491"/>
        <v>9.045026573839135E-2</v>
      </c>
      <c r="J9434" s="7">
        <v>19212346.879755549</v>
      </c>
      <c r="K9434" s="7">
        <v>0</v>
      </c>
      <c r="L9434" s="7">
        <v>4585417.5307451813</v>
      </c>
      <c r="M9434" s="8">
        <f t="shared" si="492"/>
        <v>23797764.410500731</v>
      </c>
      <c r="N9434" t="s">
        <v>130</v>
      </c>
      <c r="O9434" s="7">
        <v>2025</v>
      </c>
      <c r="P9434" t="s">
        <v>160</v>
      </c>
      <c r="Q9434" t="s">
        <v>164</v>
      </c>
      <c r="R9434" t="s">
        <v>229</v>
      </c>
      <c r="S9434" t="s">
        <v>184</v>
      </c>
      <c r="T9434" t="s">
        <v>205</v>
      </c>
    </row>
    <row r="9435" spans="1:20" hidden="1" x14ac:dyDescent="0.3">
      <c r="A9435" s="21" t="s">
        <v>90</v>
      </c>
      <c r="B9435" s="5">
        <v>7.1913120551900878E-3</v>
      </c>
      <c r="C9435" s="5">
        <v>0</v>
      </c>
      <c r="D9435" s="5">
        <v>7.6642568373052489E-3</v>
      </c>
      <c r="E9435" s="6">
        <f t="shared" si="490"/>
        <v>1.4855568892495338E-2</v>
      </c>
      <c r="F9435" s="5">
        <v>5.1104782846665741E-3</v>
      </c>
      <c r="G9435" s="5">
        <v>0</v>
      </c>
      <c r="H9435" s="5">
        <v>1.3138725894933413E-2</v>
      </c>
      <c r="I9435" s="6">
        <f t="shared" si="491"/>
        <v>1.8249204179599986E-2</v>
      </c>
      <c r="J9435" s="7">
        <v>2538469.0921990471</v>
      </c>
      <c r="K9435" s="7">
        <v>0</v>
      </c>
      <c r="L9435" s="7">
        <v>2705414.3870913303</v>
      </c>
      <c r="M9435" s="8">
        <f t="shared" si="492"/>
        <v>5243883.4792903773</v>
      </c>
      <c r="N9435" t="s">
        <v>130</v>
      </c>
      <c r="O9435" s="7">
        <v>2025</v>
      </c>
      <c r="P9435" t="s">
        <v>160</v>
      </c>
      <c r="Q9435" t="s">
        <v>164</v>
      </c>
      <c r="R9435" t="s">
        <v>229</v>
      </c>
      <c r="S9435" t="s">
        <v>184</v>
      </c>
      <c r="T9435" t="s">
        <v>205</v>
      </c>
    </row>
    <row r="9436" spans="1:20" hidden="1" x14ac:dyDescent="0.3">
      <c r="A9436" s="21" t="s">
        <v>214</v>
      </c>
      <c r="B9436" s="5">
        <v>1.8337903651384036E-2</v>
      </c>
      <c r="C9436" s="5">
        <v>9.3192563318020283E-4</v>
      </c>
      <c r="D9436" s="5">
        <v>1.0650578936983989E-2</v>
      </c>
      <c r="E9436" s="6">
        <f t="shared" si="490"/>
        <v>2.9920408221548227E-2</v>
      </c>
      <c r="F9436" s="5">
        <v>5.4100257557591944E-2</v>
      </c>
      <c r="G9436" s="5">
        <v>7.9879339646790164E-3</v>
      </c>
      <c r="H9436" s="5">
        <v>7.9879339646790077E-3</v>
      </c>
      <c r="I9436" s="6">
        <f t="shared" si="491"/>
        <v>7.0076125486949969E-2</v>
      </c>
      <c r="J9436" s="7">
        <v>6473116.6270507686</v>
      </c>
      <c r="K9436" s="7">
        <v>328961.446520545</v>
      </c>
      <c r="L9436" s="7">
        <v>3759559.484843601</v>
      </c>
      <c r="M9436" s="8">
        <f t="shared" si="492"/>
        <v>10561637.558414914</v>
      </c>
      <c r="N9436" t="s">
        <v>130</v>
      </c>
      <c r="O9436" s="7">
        <v>2025</v>
      </c>
      <c r="P9436" t="s">
        <v>160</v>
      </c>
      <c r="Q9436" t="s">
        <v>164</v>
      </c>
      <c r="R9436" t="s">
        <v>229</v>
      </c>
      <c r="S9436" t="s">
        <v>184</v>
      </c>
      <c r="T9436" t="s">
        <v>206</v>
      </c>
    </row>
    <row r="9437" spans="1:20" hidden="1" x14ac:dyDescent="0.3">
      <c r="A9437" s="21" t="s">
        <v>215</v>
      </c>
      <c r="B9437" s="5">
        <v>4.589833143541882E-2</v>
      </c>
      <c r="C9437" s="5">
        <v>0</v>
      </c>
      <c r="D9437" s="5">
        <v>2.7514514924976193E-3</v>
      </c>
      <c r="E9437" s="6">
        <f t="shared" si="490"/>
        <v>4.8649782927916441E-2</v>
      </c>
      <c r="F9437" s="5">
        <v>1.0985161966346912E-2</v>
      </c>
      <c r="G9437" s="5">
        <v>0</v>
      </c>
      <c r="H9437" s="5">
        <v>2.063588557873483E-3</v>
      </c>
      <c r="I9437" s="6">
        <f t="shared" si="491"/>
        <v>1.3048750524220396E-2</v>
      </c>
      <c r="J9437" s="7">
        <v>16201702.11473861</v>
      </c>
      <c r="K9437" s="7">
        <v>0</v>
      </c>
      <c r="L9437" s="7">
        <v>971237.86574514327</v>
      </c>
      <c r="M9437" s="8">
        <f t="shared" si="492"/>
        <v>17172939.980483752</v>
      </c>
      <c r="N9437" t="s">
        <v>130</v>
      </c>
      <c r="O9437" s="7">
        <v>2025</v>
      </c>
      <c r="P9437" t="s">
        <v>160</v>
      </c>
      <c r="Q9437" t="s">
        <v>164</v>
      </c>
      <c r="R9437" t="s">
        <v>229</v>
      </c>
      <c r="S9437" t="s">
        <v>184</v>
      </c>
      <c r="T9437" t="s">
        <v>206</v>
      </c>
    </row>
    <row r="9438" spans="1:20" hidden="1" x14ac:dyDescent="0.3">
      <c r="A9438" s="21" t="s">
        <v>216</v>
      </c>
      <c r="B9438" s="5">
        <v>3.0580685508503542E-3</v>
      </c>
      <c r="C9438" s="5">
        <v>0</v>
      </c>
      <c r="D9438" s="5">
        <v>5.7685442530987742E-3</v>
      </c>
      <c r="E9438" s="6">
        <f t="shared" si="490"/>
        <v>8.8266128039491288E-3</v>
      </c>
      <c r="F9438" s="5">
        <v>4.7955648026686143E-3</v>
      </c>
      <c r="G9438" s="5">
        <v>0</v>
      </c>
      <c r="H9438" s="5">
        <v>4.3264080608870726E-3</v>
      </c>
      <c r="I9438" s="6">
        <f t="shared" si="491"/>
        <v>9.1219728635556878E-3</v>
      </c>
      <c r="J9438" s="7">
        <v>1079470.9558677806</v>
      </c>
      <c r="K9438" s="7">
        <v>0</v>
      </c>
      <c r="L9438" s="7">
        <v>2036244.7326848204</v>
      </c>
      <c r="M9438" s="8">
        <f t="shared" si="492"/>
        <v>3115715.6885526013</v>
      </c>
      <c r="N9438" t="s">
        <v>130</v>
      </c>
      <c r="O9438" s="7">
        <v>2025</v>
      </c>
      <c r="P9438" t="s">
        <v>160</v>
      </c>
      <c r="Q9438" t="s">
        <v>164</v>
      </c>
      <c r="R9438" t="s">
        <v>229</v>
      </c>
      <c r="S9438" t="s">
        <v>184</v>
      </c>
      <c r="T9438" t="s">
        <v>206</v>
      </c>
    </row>
    <row r="9439" spans="1:20" hidden="1" x14ac:dyDescent="0.3">
      <c r="A9439" s="21" t="s">
        <v>217</v>
      </c>
      <c r="B9439" s="5">
        <v>1.0193788608011769E-3</v>
      </c>
      <c r="C9439" s="5">
        <v>0</v>
      </c>
      <c r="D9439" s="5">
        <v>5.4366874196321866E-3</v>
      </c>
      <c r="E9439" s="6">
        <f t="shared" si="490"/>
        <v>6.4560662804333639E-3</v>
      </c>
      <c r="F9439" s="5">
        <v>4.0775154432047076E-3</v>
      </c>
      <c r="G9439" s="5">
        <v>0</v>
      </c>
      <c r="H9439" s="5">
        <v>4.0775154432047102E-3</v>
      </c>
      <c r="I9439" s="6">
        <f t="shared" si="491"/>
        <v>8.1550308864094187E-3</v>
      </c>
      <c r="J9439" s="7">
        <v>359831.65679999947</v>
      </c>
      <c r="K9439" s="7">
        <v>0</v>
      </c>
      <c r="L9439" s="7">
        <v>1919102.2267937018</v>
      </c>
      <c r="M9439" s="8">
        <f t="shared" si="492"/>
        <v>2278933.8835937013</v>
      </c>
      <c r="N9439" t="s">
        <v>130</v>
      </c>
      <c r="O9439" s="7">
        <v>2025</v>
      </c>
      <c r="P9439" t="s">
        <v>160</v>
      </c>
      <c r="Q9439" t="s">
        <v>164</v>
      </c>
      <c r="R9439" t="s">
        <v>229</v>
      </c>
      <c r="S9439" t="s">
        <v>184</v>
      </c>
      <c r="T9439" t="s">
        <v>206</v>
      </c>
    </row>
    <row r="9440" spans="1:20" hidden="1" x14ac:dyDescent="0.3">
      <c r="A9440" s="21" t="s">
        <v>218</v>
      </c>
      <c r="B9440" s="5">
        <v>1.6650438862201262E-2</v>
      </c>
      <c r="C9440" s="5">
        <v>0</v>
      </c>
      <c r="D9440" s="5">
        <v>8.4716973332139324E-3</v>
      </c>
      <c r="E9440" s="6">
        <f t="shared" si="490"/>
        <v>2.5122136195415194E-2</v>
      </c>
      <c r="F9440" s="5">
        <v>1.5545856270639183E-2</v>
      </c>
      <c r="G9440" s="5">
        <v>0</v>
      </c>
      <c r="H9440" s="5">
        <v>6.3537728105532631E-3</v>
      </c>
      <c r="I9440" s="6">
        <f t="shared" si="491"/>
        <v>2.1899629081192445E-2</v>
      </c>
      <c r="J9440" s="7">
        <v>5877456.5891273171</v>
      </c>
      <c r="K9440" s="7">
        <v>0</v>
      </c>
      <c r="L9440" s="7">
        <v>2990433.6891218666</v>
      </c>
      <c r="M9440" s="8">
        <f t="shared" si="492"/>
        <v>8867890.2782491837</v>
      </c>
      <c r="N9440" t="s">
        <v>130</v>
      </c>
      <c r="O9440" s="7">
        <v>2025</v>
      </c>
      <c r="P9440" t="s">
        <v>160</v>
      </c>
      <c r="Q9440" t="s">
        <v>164</v>
      </c>
      <c r="R9440" t="s">
        <v>229</v>
      </c>
      <c r="S9440" t="s">
        <v>184</v>
      </c>
      <c r="T9440" t="s">
        <v>206</v>
      </c>
    </row>
    <row r="9441" spans="1:20" hidden="1" x14ac:dyDescent="0.3">
      <c r="A9441" s="21" t="s">
        <v>91</v>
      </c>
      <c r="B9441" s="5">
        <v>0</v>
      </c>
      <c r="C9441" s="5">
        <v>0</v>
      </c>
      <c r="D9441" s="5">
        <v>0</v>
      </c>
      <c r="E9441" s="6">
        <f t="shared" si="490"/>
        <v>0</v>
      </c>
      <c r="F9441" s="5">
        <v>0</v>
      </c>
      <c r="G9441" s="5">
        <v>0</v>
      </c>
      <c r="H9441" s="5">
        <v>0</v>
      </c>
      <c r="I9441" s="6">
        <f t="shared" si="491"/>
        <v>0</v>
      </c>
      <c r="J9441" s="7">
        <v>0</v>
      </c>
      <c r="K9441" s="7">
        <v>0</v>
      </c>
      <c r="L9441" s="7">
        <v>0</v>
      </c>
      <c r="M9441" s="8">
        <f t="shared" si="492"/>
        <v>0</v>
      </c>
      <c r="N9441" t="s">
        <v>130</v>
      </c>
      <c r="O9441" s="7">
        <v>2025</v>
      </c>
      <c r="P9441" t="s">
        <v>154</v>
      </c>
      <c r="Q9441" t="s">
        <v>164</v>
      </c>
      <c r="R9441" t="s">
        <v>229</v>
      </c>
      <c r="S9441" t="s">
        <v>184</v>
      </c>
      <c r="T9441" t="s">
        <v>207</v>
      </c>
    </row>
    <row r="9442" spans="1:20" hidden="1" x14ac:dyDescent="0.3">
      <c r="A9442" s="21" t="s">
        <v>92</v>
      </c>
      <c r="B9442" s="5">
        <v>2.6354086450443202E-2</v>
      </c>
      <c r="C9442" s="5">
        <v>7.4304479412348632E-3</v>
      </c>
      <c r="D9442" s="5">
        <v>1.4788681389275747E-2</v>
      </c>
      <c r="E9442" s="6">
        <f t="shared" si="490"/>
        <v>4.8573215780953811E-2</v>
      </c>
      <c r="F9442" s="5">
        <v>4.7265935033319988E-2</v>
      </c>
      <c r="G9442" s="5">
        <v>1.0820986319471903E-2</v>
      </c>
      <c r="H9442" s="5">
        <v>1.0820986319471907E-2</v>
      </c>
      <c r="I9442" s="6">
        <f t="shared" si="491"/>
        <v>6.8907907672263805E-2</v>
      </c>
      <c r="J9442" s="7">
        <v>9302757.7435343899</v>
      </c>
      <c r="K9442" s="7">
        <v>2622881.9296481195</v>
      </c>
      <c r="L9442" s="7">
        <v>5220272.7865163423</v>
      </c>
      <c r="M9442" s="8">
        <f t="shared" si="492"/>
        <v>17145912.459698852</v>
      </c>
      <c r="N9442" t="s">
        <v>130</v>
      </c>
      <c r="O9442" s="7">
        <v>2025</v>
      </c>
      <c r="P9442" t="s">
        <v>154</v>
      </c>
      <c r="Q9442" t="s">
        <v>164</v>
      </c>
      <c r="R9442" t="s">
        <v>229</v>
      </c>
      <c r="S9442" t="s">
        <v>184</v>
      </c>
      <c r="T9442" t="s">
        <v>207</v>
      </c>
    </row>
    <row r="9443" spans="1:20" hidden="1" x14ac:dyDescent="0.3">
      <c r="A9443" s="21" t="s">
        <v>93</v>
      </c>
      <c r="B9443" s="5">
        <v>1.9688906233209088E-3</v>
      </c>
      <c r="C9443" s="5">
        <v>0</v>
      </c>
      <c r="D9443" s="5">
        <v>1.738175102977426E-2</v>
      </c>
      <c r="E9443" s="6">
        <f t="shared" si="490"/>
        <v>1.935064165309517E-2</v>
      </c>
      <c r="F9443" s="5">
        <v>1.4640553192942427E-2</v>
      </c>
      <c r="G9443" s="5">
        <v>0</v>
      </c>
      <c r="H9443" s="5">
        <v>1.2718354338071607E-2</v>
      </c>
      <c r="I9443" s="6">
        <f t="shared" si="491"/>
        <v>2.7358907531014033E-2</v>
      </c>
      <c r="J9443" s="7">
        <v>695000.85031264252</v>
      </c>
      <c r="K9443" s="7">
        <v>0</v>
      </c>
      <c r="L9443" s="7">
        <v>6135603.2694390696</v>
      </c>
      <c r="M9443" s="8">
        <f t="shared" si="492"/>
        <v>6830604.1197517123</v>
      </c>
      <c r="N9443" t="s">
        <v>130</v>
      </c>
      <c r="O9443" s="7">
        <v>2025</v>
      </c>
      <c r="P9443" t="s">
        <v>154</v>
      </c>
      <c r="Q9443" t="s">
        <v>164</v>
      </c>
      <c r="R9443" t="s">
        <v>229</v>
      </c>
      <c r="S9443" t="s">
        <v>184</v>
      </c>
      <c r="T9443" t="s">
        <v>207</v>
      </c>
    </row>
    <row r="9444" spans="1:20" hidden="1" x14ac:dyDescent="0.3">
      <c r="A9444" s="21" t="s">
        <v>94</v>
      </c>
      <c r="B9444" s="5">
        <v>0</v>
      </c>
      <c r="C9444" s="5">
        <v>0</v>
      </c>
      <c r="D9444" s="5">
        <v>4.7908907907593798E-3</v>
      </c>
      <c r="E9444" s="6">
        <f t="shared" si="490"/>
        <v>4.7908907907593798E-3</v>
      </c>
      <c r="F9444" s="5">
        <v>0</v>
      </c>
      <c r="G9444" s="5">
        <v>0</v>
      </c>
      <c r="H9444" s="5">
        <v>3.5055298265121455E-3</v>
      </c>
      <c r="I9444" s="6">
        <f t="shared" si="491"/>
        <v>3.5055298265121455E-3</v>
      </c>
      <c r="J9444" s="7">
        <v>0</v>
      </c>
      <c r="K9444" s="7">
        <v>0</v>
      </c>
      <c r="L9444" s="7">
        <v>1691141.7698341371</v>
      </c>
      <c r="M9444" s="8">
        <f t="shared" si="492"/>
        <v>1691141.7698341371</v>
      </c>
      <c r="N9444" t="s">
        <v>130</v>
      </c>
      <c r="O9444" s="7">
        <v>2025</v>
      </c>
      <c r="P9444" t="s">
        <v>154</v>
      </c>
      <c r="Q9444" t="s">
        <v>164</v>
      </c>
      <c r="R9444" t="s">
        <v>229</v>
      </c>
      <c r="S9444" t="s">
        <v>184</v>
      </c>
      <c r="T9444" t="s">
        <v>207</v>
      </c>
    </row>
    <row r="9445" spans="1:20" hidden="1" x14ac:dyDescent="0.3">
      <c r="A9445" s="21" t="s">
        <v>95</v>
      </c>
      <c r="B9445" s="5">
        <v>4.2106673184319331E-3</v>
      </c>
      <c r="C9445" s="5">
        <v>0</v>
      </c>
      <c r="D9445" s="5">
        <v>1.9181928244402097E-2</v>
      </c>
      <c r="E9445" s="6">
        <f t="shared" si="490"/>
        <v>2.3392595562834032E-2</v>
      </c>
      <c r="F9445" s="5">
        <v>1.4035557170383538E-2</v>
      </c>
      <c r="G9445" s="5">
        <v>0</v>
      </c>
      <c r="H9445" s="5">
        <v>1.4035557170383545E-2</v>
      </c>
      <c r="I9445" s="6">
        <f t="shared" si="491"/>
        <v>2.8071114340767082E-2</v>
      </c>
      <c r="J9445" s="7">
        <v>1486328.0529813636</v>
      </c>
      <c r="K9445" s="7">
        <v>0</v>
      </c>
      <c r="L9445" s="7">
        <v>6771049.7894542459</v>
      </c>
      <c r="M9445" s="8">
        <f t="shared" si="492"/>
        <v>8257377.8424356095</v>
      </c>
      <c r="N9445" t="s">
        <v>130</v>
      </c>
      <c r="O9445" s="7">
        <v>2025</v>
      </c>
      <c r="P9445" t="s">
        <v>154</v>
      </c>
      <c r="Q9445" t="s">
        <v>164</v>
      </c>
      <c r="R9445" t="s">
        <v>229</v>
      </c>
      <c r="S9445" t="s">
        <v>184</v>
      </c>
      <c r="T9445" t="s">
        <v>207</v>
      </c>
    </row>
    <row r="9446" spans="1:20" hidden="1" x14ac:dyDescent="0.3">
      <c r="A9446" s="21" t="s">
        <v>96</v>
      </c>
      <c r="B9446" s="5">
        <v>1.4633542174765149E-3</v>
      </c>
      <c r="C9446" s="5">
        <v>0</v>
      </c>
      <c r="D9446" s="5">
        <v>3.5660197119218983E-3</v>
      </c>
      <c r="E9446" s="6">
        <f t="shared" si="490"/>
        <v>5.0293739293984134E-3</v>
      </c>
      <c r="F9446" s="5">
        <v>6.1317559215408254E-3</v>
      </c>
      <c r="G9446" s="5">
        <v>0</v>
      </c>
      <c r="H9446" s="5">
        <v>2.6092827008672068E-3</v>
      </c>
      <c r="I9446" s="6">
        <f t="shared" si="491"/>
        <v>8.7410386224080327E-3</v>
      </c>
      <c r="J9446" s="7">
        <v>516551.00258405763</v>
      </c>
      <c r="K9446" s="7">
        <v>0</v>
      </c>
      <c r="L9446" s="7">
        <v>1258773.1906798761</v>
      </c>
      <c r="M9446" s="8">
        <f t="shared" si="492"/>
        <v>1775324.1932639338</v>
      </c>
      <c r="N9446" t="s">
        <v>130</v>
      </c>
      <c r="O9446" s="7">
        <v>2025</v>
      </c>
      <c r="P9446" t="s">
        <v>154</v>
      </c>
      <c r="Q9446" t="s">
        <v>164</v>
      </c>
      <c r="R9446" t="s">
        <v>229</v>
      </c>
      <c r="S9446" t="s">
        <v>184</v>
      </c>
      <c r="T9446" t="s">
        <v>207</v>
      </c>
    </row>
    <row r="9447" spans="1:20" hidden="1" x14ac:dyDescent="0.3">
      <c r="A9447" s="21" t="s">
        <v>97</v>
      </c>
      <c r="B9447" s="5">
        <v>1.1290873379967262E-2</v>
      </c>
      <c r="C9447" s="5">
        <v>0</v>
      </c>
      <c r="D9447" s="5">
        <v>1.0287240250458079E-2</v>
      </c>
      <c r="E9447" s="6">
        <f t="shared" si="490"/>
        <v>2.157811363042534E-2</v>
      </c>
      <c r="F9447" s="5">
        <v>3.0108995679912823E-2</v>
      </c>
      <c r="G9447" s="5">
        <v>0</v>
      </c>
      <c r="H9447" s="5">
        <v>7.5272489199782041E-3</v>
      </c>
      <c r="I9447" s="6">
        <f t="shared" si="491"/>
        <v>3.7636244599891025E-2</v>
      </c>
      <c r="J9447" s="7">
        <v>3985577.7192000099</v>
      </c>
      <c r="K9447" s="7">
        <v>0</v>
      </c>
      <c r="L9447" s="7">
        <v>3631304.1652763505</v>
      </c>
      <c r="M9447" s="8">
        <f t="shared" si="492"/>
        <v>7616881.8844763599</v>
      </c>
      <c r="N9447" t="s">
        <v>130</v>
      </c>
      <c r="O9447" s="7">
        <v>2025</v>
      </c>
      <c r="P9447" t="s">
        <v>154</v>
      </c>
      <c r="Q9447" t="s">
        <v>164</v>
      </c>
      <c r="R9447" t="s">
        <v>229</v>
      </c>
      <c r="S9447" t="s">
        <v>184</v>
      </c>
      <c r="T9447" t="s">
        <v>207</v>
      </c>
    </row>
    <row r="9448" spans="1:20" hidden="1" x14ac:dyDescent="0.3">
      <c r="A9448" s="21" t="s">
        <v>98</v>
      </c>
      <c r="B9448" s="5">
        <v>1.4262394587959912E-3</v>
      </c>
      <c r="C9448" s="5">
        <v>4.27871824887223E-3</v>
      </c>
      <c r="D9448" s="5">
        <v>7.7967755210616605E-3</v>
      </c>
      <c r="E9448" s="6">
        <f t="shared" si="490"/>
        <v>1.3501733228729881E-2</v>
      </c>
      <c r="F9448" s="5">
        <v>1.1409915330325942E-2</v>
      </c>
      <c r="G9448" s="5">
        <v>5.7049576651629699E-3</v>
      </c>
      <c r="H9448" s="5">
        <v>5.7049576651629743E-3</v>
      </c>
      <c r="I9448" s="6">
        <f t="shared" si="491"/>
        <v>2.2819830660651883E-2</v>
      </c>
      <c r="J9448" s="7">
        <v>503449.82340397395</v>
      </c>
      <c r="K9448" s="7">
        <v>1510349.4251999985</v>
      </c>
      <c r="L9448" s="7">
        <v>2752192.3019242384</v>
      </c>
      <c r="M9448" s="8">
        <f t="shared" si="492"/>
        <v>4765991.5505282115</v>
      </c>
      <c r="N9448" t="s">
        <v>130</v>
      </c>
      <c r="O9448" s="7">
        <v>2025</v>
      </c>
      <c r="P9448" t="s">
        <v>154</v>
      </c>
      <c r="Q9448" t="s">
        <v>164</v>
      </c>
      <c r="R9448" t="s">
        <v>229</v>
      </c>
      <c r="S9448" t="s">
        <v>184</v>
      </c>
      <c r="T9448" t="s">
        <v>207</v>
      </c>
    </row>
    <row r="9449" spans="1:20" hidden="1" x14ac:dyDescent="0.3">
      <c r="A9449" s="21" t="s">
        <v>99</v>
      </c>
      <c r="B9449" s="5">
        <v>1.4358212548709485E-3</v>
      </c>
      <c r="C9449" s="5">
        <v>7.4601668555828024E-3</v>
      </c>
      <c r="D9449" s="5">
        <v>1.6358097364148672E-2</v>
      </c>
      <c r="E9449" s="6">
        <f t="shared" si="490"/>
        <v>2.5254085474602422E-2</v>
      </c>
      <c r="F9449" s="5">
        <v>9.5721413187769538E-3</v>
      </c>
      <c r="G9449" s="5">
        <v>3.3510820249057313E-2</v>
      </c>
      <c r="H9449" s="5">
        <v>1.1969339465140177E-2</v>
      </c>
      <c r="I9449" s="6">
        <f t="shared" si="491"/>
        <v>5.5052301032974447E-2</v>
      </c>
      <c r="J9449" s="7">
        <v>506832.11205969693</v>
      </c>
      <c r="K9449" s="7">
        <v>2633372.4416641593</v>
      </c>
      <c r="L9449" s="7">
        <v>5774262.6446178416</v>
      </c>
      <c r="M9449" s="8">
        <f t="shared" si="492"/>
        <v>8914467.1983416975</v>
      </c>
      <c r="N9449" t="s">
        <v>130</v>
      </c>
      <c r="O9449" s="7">
        <v>2025</v>
      </c>
      <c r="P9449" t="s">
        <v>154</v>
      </c>
      <c r="Q9449" t="s">
        <v>164</v>
      </c>
      <c r="R9449" t="s">
        <v>229</v>
      </c>
      <c r="S9449" t="s">
        <v>184</v>
      </c>
      <c r="T9449" t="s">
        <v>207</v>
      </c>
    </row>
    <row r="9450" spans="1:20" hidden="1" x14ac:dyDescent="0.3">
      <c r="A9450" s="21" t="s">
        <v>100</v>
      </c>
      <c r="B9450" s="5">
        <v>5.0845568080281614E-3</v>
      </c>
      <c r="C9450" s="5">
        <v>2.6280956925071298E-3</v>
      </c>
      <c r="D9450" s="5">
        <v>1.5646250840821677E-2</v>
      </c>
      <c r="E9450" s="6">
        <f t="shared" si="490"/>
        <v>2.3358903341356967E-2</v>
      </c>
      <c r="F9450" s="5">
        <v>2.7504971273785393E-2</v>
      </c>
      <c r="G9450" s="5">
        <v>6.1837546139674234E-3</v>
      </c>
      <c r="H9450" s="5">
        <v>1.1448476158417582E-2</v>
      </c>
      <c r="I9450" s="6">
        <f t="shared" si="491"/>
        <v>4.5137202046170402E-2</v>
      </c>
      <c r="J9450" s="7">
        <v>1794803.2578275453</v>
      </c>
      <c r="K9450" s="7">
        <v>927694.36725471937</v>
      </c>
      <c r="L9450" s="7">
        <v>5522987.1633166522</v>
      </c>
      <c r="M9450" s="8">
        <f t="shared" si="492"/>
        <v>8245484.7883989168</v>
      </c>
      <c r="N9450" t="s">
        <v>130</v>
      </c>
      <c r="O9450" s="7">
        <v>2025</v>
      </c>
      <c r="P9450" t="s">
        <v>154</v>
      </c>
      <c r="Q9450" t="s">
        <v>164</v>
      </c>
      <c r="R9450" t="s">
        <v>229</v>
      </c>
      <c r="S9450" t="s">
        <v>184</v>
      </c>
      <c r="T9450" t="s">
        <v>207</v>
      </c>
    </row>
    <row r="9451" spans="1:20" hidden="1" x14ac:dyDescent="0.3">
      <c r="A9451" s="21" t="s">
        <v>101</v>
      </c>
      <c r="B9451" s="5">
        <v>9.6611813221777788E-3</v>
      </c>
      <c r="C9451" s="5">
        <v>9.5251088341574827E-4</v>
      </c>
      <c r="D9451" s="5">
        <v>1.1157984651678596E-2</v>
      </c>
      <c r="E9451" s="6">
        <f t="shared" si="490"/>
        <v>2.1771676857272125E-2</v>
      </c>
      <c r="F9451" s="5">
        <v>8.1643789659467843E-3</v>
      </c>
      <c r="G9451" s="5">
        <v>8.1643789659467843E-3</v>
      </c>
      <c r="H9451" s="5">
        <v>8.164378965946786E-3</v>
      </c>
      <c r="I9451" s="6">
        <f t="shared" si="491"/>
        <v>2.4493136897840356E-2</v>
      </c>
      <c r="J9451" s="7">
        <v>3410310.9407940758</v>
      </c>
      <c r="K9451" s="7">
        <v>336227.85647148138</v>
      </c>
      <c r="L9451" s="7">
        <v>3938669.1819437058</v>
      </c>
      <c r="M9451" s="8">
        <f t="shared" si="492"/>
        <v>7685207.9792092629</v>
      </c>
      <c r="N9451" t="s">
        <v>130</v>
      </c>
      <c r="O9451" s="7">
        <v>2025</v>
      </c>
      <c r="P9451" t="s">
        <v>154</v>
      </c>
      <c r="Q9451" t="s">
        <v>164</v>
      </c>
      <c r="R9451" t="s">
        <v>229</v>
      </c>
      <c r="S9451" t="s">
        <v>184</v>
      </c>
      <c r="T9451" t="s">
        <v>207</v>
      </c>
    </row>
    <row r="9452" spans="1:20" hidden="1" x14ac:dyDescent="0.3">
      <c r="A9452" s="21" t="s">
        <v>102</v>
      </c>
      <c r="B9452" s="5">
        <v>0</v>
      </c>
      <c r="C9452" s="5">
        <v>1.3603403960700253E-3</v>
      </c>
      <c r="D9452" s="5">
        <v>1.3943488413590764E-2</v>
      </c>
      <c r="E9452" s="6">
        <f t="shared" si="490"/>
        <v>1.530382880966079E-2</v>
      </c>
      <c r="F9452" s="5">
        <v>0</v>
      </c>
      <c r="G9452" s="5">
        <v>1.0202552438420606E-2</v>
      </c>
      <c r="H9452" s="5">
        <v>1.0202552438420606E-2</v>
      </c>
      <c r="I9452" s="6">
        <f t="shared" si="491"/>
        <v>2.0405104876841211E-2</v>
      </c>
      <c r="J9452" s="7">
        <v>0</v>
      </c>
      <c r="K9452" s="7">
        <v>480188.04131873942</v>
      </c>
      <c r="L9452" s="7">
        <v>4921927.1954400064</v>
      </c>
      <c r="M9452" s="8">
        <f t="shared" si="492"/>
        <v>5402115.2367587462</v>
      </c>
      <c r="N9452" t="s">
        <v>130</v>
      </c>
      <c r="O9452" s="7">
        <v>2025</v>
      </c>
      <c r="P9452" t="s">
        <v>154</v>
      </c>
      <c r="Q9452" t="s">
        <v>164</v>
      </c>
      <c r="R9452" t="s">
        <v>229</v>
      </c>
      <c r="S9452" t="s">
        <v>184</v>
      </c>
      <c r="T9452" t="s">
        <v>207</v>
      </c>
    </row>
    <row r="9453" spans="1:20" hidden="1" x14ac:dyDescent="0.3">
      <c r="A9453" s="21" t="s">
        <v>103</v>
      </c>
      <c r="B9453" s="5">
        <v>0</v>
      </c>
      <c r="C9453" s="5">
        <v>0</v>
      </c>
      <c r="D9453" s="5">
        <v>1.1961656581828482E-2</v>
      </c>
      <c r="E9453" s="6">
        <f t="shared" si="490"/>
        <v>1.1961656581828482E-2</v>
      </c>
      <c r="F9453" s="5">
        <v>0</v>
      </c>
      <c r="G9453" s="5">
        <v>0</v>
      </c>
      <c r="H9453" s="5">
        <v>8.7524315943441986E-3</v>
      </c>
      <c r="I9453" s="6">
        <f t="shared" si="491"/>
        <v>8.7524315943441986E-3</v>
      </c>
      <c r="J9453" s="7">
        <v>0</v>
      </c>
      <c r="K9453" s="7">
        <v>0</v>
      </c>
      <c r="L9453" s="7">
        <v>4222358.2138333814</v>
      </c>
      <c r="M9453" s="8">
        <f t="shared" si="492"/>
        <v>4222358.2138333814</v>
      </c>
      <c r="N9453" t="s">
        <v>130</v>
      </c>
      <c r="O9453" s="7">
        <v>2025</v>
      </c>
      <c r="P9453" t="s">
        <v>154</v>
      </c>
      <c r="Q9453" t="s">
        <v>164</v>
      </c>
      <c r="R9453" t="s">
        <v>229</v>
      </c>
      <c r="S9453" t="s">
        <v>184</v>
      </c>
      <c r="T9453" t="s">
        <v>207</v>
      </c>
    </row>
    <row r="9454" spans="1:20" hidden="1" x14ac:dyDescent="0.3">
      <c r="A9454" s="21" t="s">
        <v>104</v>
      </c>
      <c r="B9454" s="5">
        <v>4.3831685825821811E-3</v>
      </c>
      <c r="C9454" s="5">
        <v>3.017413993844531E-3</v>
      </c>
      <c r="D9454" s="5">
        <v>6.3056107624378036E-3</v>
      </c>
      <c r="E9454" s="6">
        <f t="shared" si="490"/>
        <v>1.3706193338864515E-2</v>
      </c>
      <c r="F9454" s="5">
        <v>9.2277230133221335E-3</v>
      </c>
      <c r="G9454" s="5">
        <v>5.3149674719634964E-3</v>
      </c>
      <c r="H9454" s="5">
        <v>4.6138615066610685E-3</v>
      </c>
      <c r="I9454" s="6">
        <f t="shared" si="491"/>
        <v>1.9156551991946699E-2</v>
      </c>
      <c r="J9454" s="7">
        <v>1547219.4625113714</v>
      </c>
      <c r="K9454" s="7">
        <v>1065120.2594129019</v>
      </c>
      <c r="L9454" s="7">
        <v>2225824.4260633634</v>
      </c>
      <c r="M9454" s="8">
        <f t="shared" si="492"/>
        <v>4838164.1479876367</v>
      </c>
      <c r="N9454" t="s">
        <v>130</v>
      </c>
      <c r="O9454" s="7">
        <v>2025</v>
      </c>
      <c r="P9454" t="s">
        <v>154</v>
      </c>
      <c r="Q9454" t="s">
        <v>164</v>
      </c>
      <c r="R9454" t="s">
        <v>229</v>
      </c>
      <c r="S9454" t="s">
        <v>184</v>
      </c>
      <c r="T9454" t="s">
        <v>207</v>
      </c>
    </row>
    <row r="9455" spans="1:20" hidden="1" x14ac:dyDescent="0.3">
      <c r="A9455" s="21" t="s">
        <v>105</v>
      </c>
      <c r="B9455" s="5">
        <v>0</v>
      </c>
      <c r="C9455" s="5">
        <v>0</v>
      </c>
      <c r="D9455" s="5">
        <v>0</v>
      </c>
      <c r="E9455" s="6">
        <f t="shared" si="490"/>
        <v>0</v>
      </c>
      <c r="F9455" s="5">
        <v>0</v>
      </c>
      <c r="G9455" s="5">
        <v>0</v>
      </c>
      <c r="H9455" s="5">
        <v>0</v>
      </c>
      <c r="I9455" s="6">
        <f t="shared" si="491"/>
        <v>0</v>
      </c>
      <c r="J9455" s="7">
        <v>0</v>
      </c>
      <c r="K9455" s="7">
        <v>0</v>
      </c>
      <c r="L9455" s="7">
        <v>0</v>
      </c>
      <c r="M9455" s="8">
        <f t="shared" si="492"/>
        <v>0</v>
      </c>
      <c r="N9455" t="s">
        <v>130</v>
      </c>
      <c r="O9455" s="7">
        <v>2025</v>
      </c>
      <c r="P9455" t="s">
        <v>154</v>
      </c>
      <c r="Q9455" t="s">
        <v>164</v>
      </c>
      <c r="R9455" t="s">
        <v>229</v>
      </c>
      <c r="S9455" t="s">
        <v>184</v>
      </c>
      <c r="T9455" t="s">
        <v>207</v>
      </c>
    </row>
    <row r="9456" spans="1:20" hidden="1" x14ac:dyDescent="0.3">
      <c r="A9456" s="21" t="s">
        <v>106</v>
      </c>
      <c r="B9456" s="5">
        <v>0</v>
      </c>
      <c r="C9456" s="5">
        <v>0</v>
      </c>
      <c r="D9456" s="5">
        <v>2.3954453953796899E-3</v>
      </c>
      <c r="E9456" s="6">
        <f t="shared" si="490"/>
        <v>2.3954453953796899E-3</v>
      </c>
      <c r="F9456" s="5">
        <v>0</v>
      </c>
      <c r="G9456" s="5">
        <v>0</v>
      </c>
      <c r="H9456" s="5">
        <v>1.7527649132560727E-3</v>
      </c>
      <c r="I9456" s="6">
        <f t="shared" si="491"/>
        <v>1.7527649132560727E-3</v>
      </c>
      <c r="J9456" s="7">
        <v>0</v>
      </c>
      <c r="K9456" s="7">
        <v>0</v>
      </c>
      <c r="L9456" s="7">
        <v>845570.88491706853</v>
      </c>
      <c r="M9456" s="8">
        <f t="shared" si="492"/>
        <v>845570.88491706853</v>
      </c>
      <c r="N9456" t="s">
        <v>130</v>
      </c>
      <c r="O9456" s="7">
        <v>2025</v>
      </c>
      <c r="P9456" t="s">
        <v>154</v>
      </c>
      <c r="Q9456" t="s">
        <v>164</v>
      </c>
      <c r="R9456" t="s">
        <v>229</v>
      </c>
      <c r="S9456" t="s">
        <v>184</v>
      </c>
      <c r="T9456" t="s">
        <v>207</v>
      </c>
    </row>
    <row r="9457" spans="1:20" hidden="1" x14ac:dyDescent="0.3">
      <c r="A9457" s="21" t="s">
        <v>107</v>
      </c>
      <c r="B9457" s="5">
        <v>0</v>
      </c>
      <c r="C9457" s="5">
        <v>0</v>
      </c>
      <c r="D9457" s="5">
        <v>4.9321587177815658E-3</v>
      </c>
      <c r="E9457" s="6">
        <f t="shared" si="490"/>
        <v>4.9321587177815658E-3</v>
      </c>
      <c r="F9457" s="5">
        <v>0</v>
      </c>
      <c r="G9457" s="5">
        <v>0</v>
      </c>
      <c r="H9457" s="5">
        <v>3.5654159610483947E-3</v>
      </c>
      <c r="I9457" s="6">
        <f t="shared" si="491"/>
        <v>3.5654159610483947E-3</v>
      </c>
      <c r="J9457" s="7">
        <v>0</v>
      </c>
      <c r="K9457" s="7">
        <v>0</v>
      </c>
      <c r="L9457" s="7">
        <v>1741008.0895978634</v>
      </c>
      <c r="M9457" s="8">
        <f t="shared" si="492"/>
        <v>1741008.0895978634</v>
      </c>
      <c r="N9457" t="s">
        <v>130</v>
      </c>
      <c r="O9457" s="7">
        <v>2025</v>
      </c>
      <c r="P9457" t="s">
        <v>157</v>
      </c>
      <c r="Q9457" t="s">
        <v>164</v>
      </c>
      <c r="R9457" t="s">
        <v>229</v>
      </c>
      <c r="S9457" t="s">
        <v>184</v>
      </c>
      <c r="T9457" t="s">
        <v>208</v>
      </c>
    </row>
    <row r="9458" spans="1:20" hidden="1" x14ac:dyDescent="0.3">
      <c r="A9458" s="21" t="s">
        <v>108</v>
      </c>
      <c r="B9458" s="5">
        <v>7.0157340586920016E-4</v>
      </c>
      <c r="C9458" s="5">
        <v>0</v>
      </c>
      <c r="D9458" s="5">
        <v>7.2788236644556782E-3</v>
      </c>
      <c r="E9458" s="6">
        <f t="shared" si="490"/>
        <v>7.9803970703248781E-3</v>
      </c>
      <c r="F9458" s="5">
        <v>5.2618002695947299E-3</v>
      </c>
      <c r="G9458" s="5">
        <v>0</v>
      </c>
      <c r="H9458" s="5">
        <v>5.2618002695947299E-3</v>
      </c>
      <c r="I9458" s="6">
        <f t="shared" si="491"/>
        <v>1.052360053918946E-2</v>
      </c>
      <c r="J9458" s="7">
        <v>247649.16235590965</v>
      </c>
      <c r="K9458" s="7">
        <v>0</v>
      </c>
      <c r="L9458" s="7">
        <v>2569359.9106789608</v>
      </c>
      <c r="M9458" s="8">
        <f t="shared" si="492"/>
        <v>2817009.0730348704</v>
      </c>
      <c r="N9458" t="s">
        <v>130</v>
      </c>
      <c r="O9458" s="7">
        <v>2025</v>
      </c>
      <c r="P9458" t="s">
        <v>157</v>
      </c>
      <c r="Q9458" t="s">
        <v>164</v>
      </c>
      <c r="R9458" t="s">
        <v>229</v>
      </c>
      <c r="S9458" t="s">
        <v>184</v>
      </c>
      <c r="T9458" t="s">
        <v>208</v>
      </c>
    </row>
    <row r="9459" spans="1:20" hidden="1" x14ac:dyDescent="0.3">
      <c r="A9459" s="21" t="s">
        <v>109</v>
      </c>
      <c r="B9459" s="5">
        <v>2.1607745402212008E-2</v>
      </c>
      <c r="C9459" s="5">
        <v>2.3621370676846633E-2</v>
      </c>
      <c r="D9459" s="5">
        <v>1.3323092246225614E-2</v>
      </c>
      <c r="E9459" s="6">
        <f t="shared" si="490"/>
        <v>5.8552208325284252E-2</v>
      </c>
      <c r="F9459" s="5">
        <v>2.8324096749089631E-2</v>
      </c>
      <c r="G9459" s="5">
        <v>7.2310316496379222E-3</v>
      </c>
      <c r="H9459" s="5">
        <v>9.6311510766991255E-3</v>
      </c>
      <c r="I9459" s="6">
        <f t="shared" si="491"/>
        <v>4.518627947542668E-2</v>
      </c>
      <c r="J9459" s="7">
        <v>7627341.6359445155</v>
      </c>
      <c r="K9459" s="7">
        <v>8338133.4196555261</v>
      </c>
      <c r="L9459" s="7">
        <v>4702932.8751144707</v>
      </c>
      <c r="M9459" s="8">
        <f t="shared" si="492"/>
        <v>20668407.93071451</v>
      </c>
      <c r="N9459" t="s">
        <v>130</v>
      </c>
      <c r="O9459" s="7">
        <v>2025</v>
      </c>
      <c r="P9459" t="s">
        <v>157</v>
      </c>
      <c r="Q9459" t="s">
        <v>164</v>
      </c>
      <c r="R9459" t="s">
        <v>229</v>
      </c>
      <c r="S9459" t="s">
        <v>184</v>
      </c>
      <c r="T9459" t="s">
        <v>208</v>
      </c>
    </row>
    <row r="9460" spans="1:20" hidden="1" x14ac:dyDescent="0.3">
      <c r="A9460" s="21" t="s">
        <v>110</v>
      </c>
      <c r="B9460" s="5">
        <v>2.4202665750785949E-3</v>
      </c>
      <c r="C9460" s="5">
        <v>0</v>
      </c>
      <c r="D9460" s="5">
        <v>1.1176461586045454E-2</v>
      </c>
      <c r="E9460" s="6">
        <f t="shared" si="490"/>
        <v>1.3596728161124049E-2</v>
      </c>
      <c r="F9460" s="5">
        <v>8.2920386771289292E-3</v>
      </c>
      <c r="G9460" s="5">
        <v>0</v>
      </c>
      <c r="H9460" s="5">
        <v>8.0793698676538666E-3</v>
      </c>
      <c r="I9460" s="6">
        <f t="shared" si="491"/>
        <v>1.6371408544782796E-2</v>
      </c>
      <c r="J9460" s="7">
        <v>854332.54023309948</v>
      </c>
      <c r="K9460" s="7">
        <v>0</v>
      </c>
      <c r="L9460" s="7">
        <v>3945191.3751747734</v>
      </c>
      <c r="M9460" s="8">
        <f t="shared" si="492"/>
        <v>4799523.9154078728</v>
      </c>
      <c r="N9460" t="s">
        <v>130</v>
      </c>
      <c r="O9460" s="7">
        <v>2025</v>
      </c>
      <c r="P9460" t="s">
        <v>157</v>
      </c>
      <c r="Q9460" t="s">
        <v>164</v>
      </c>
      <c r="R9460" t="s">
        <v>229</v>
      </c>
      <c r="S9460" t="s">
        <v>184</v>
      </c>
      <c r="T9460" t="s">
        <v>208</v>
      </c>
    </row>
    <row r="9461" spans="1:20" hidden="1" x14ac:dyDescent="0.3">
      <c r="A9461" s="21" t="s">
        <v>111</v>
      </c>
      <c r="B9461" s="5">
        <v>0</v>
      </c>
      <c r="C9461" s="5">
        <v>0</v>
      </c>
      <c r="D9461" s="5">
        <v>1.3739729324422223E-2</v>
      </c>
      <c r="E9461" s="6">
        <f t="shared" si="490"/>
        <v>1.3739729324422223E-2</v>
      </c>
      <c r="F9461" s="5">
        <v>0</v>
      </c>
      <c r="G9461" s="5">
        <v>0</v>
      </c>
      <c r="H9461" s="5">
        <v>9.9323345084510791E-3</v>
      </c>
      <c r="I9461" s="6">
        <f t="shared" si="491"/>
        <v>9.9323345084510791E-3</v>
      </c>
      <c r="J9461" s="7">
        <v>0</v>
      </c>
      <c r="K9461" s="7">
        <v>0</v>
      </c>
      <c r="L9461" s="7">
        <v>4850002.0521366121</v>
      </c>
      <c r="M9461" s="8">
        <f t="shared" si="492"/>
        <v>4850002.0521366121</v>
      </c>
      <c r="N9461" t="s">
        <v>130</v>
      </c>
      <c r="O9461" s="7">
        <v>2025</v>
      </c>
      <c r="P9461" t="s">
        <v>157</v>
      </c>
      <c r="Q9461" t="s">
        <v>164</v>
      </c>
      <c r="R9461" t="s">
        <v>229</v>
      </c>
      <c r="S9461" t="s">
        <v>184</v>
      </c>
      <c r="T9461" t="s">
        <v>208</v>
      </c>
    </row>
    <row r="9462" spans="1:20" hidden="1" x14ac:dyDescent="0.3">
      <c r="A9462" s="21" t="s">
        <v>128</v>
      </c>
      <c r="B9462" s="5">
        <v>0</v>
      </c>
      <c r="C9462" s="5">
        <v>0</v>
      </c>
      <c r="D9462" s="5">
        <v>1.3739729324422223E-2</v>
      </c>
      <c r="E9462" s="6">
        <f t="shared" ref="E9462:E9473" si="493">SUM(B9462:D9462)</f>
        <v>1.3739729324422223E-2</v>
      </c>
      <c r="F9462" s="5">
        <v>0</v>
      </c>
      <c r="G9462" s="5">
        <v>0</v>
      </c>
      <c r="H9462" s="5">
        <v>9.9323345084510791E-3</v>
      </c>
      <c r="I9462" s="6">
        <f t="shared" ref="I9462:I9473" si="494">SUM(F9462:H9462)</f>
        <v>9.9323345084510791E-3</v>
      </c>
      <c r="J9462" s="7">
        <v>0</v>
      </c>
      <c r="K9462" s="7">
        <v>0</v>
      </c>
      <c r="L9462" s="7">
        <v>4850002.0521366121</v>
      </c>
      <c r="M9462" s="8">
        <f t="shared" ref="M9462:M9473" si="495">SUM(J9462:L9462)</f>
        <v>4850002.0521366121</v>
      </c>
      <c r="N9462" t="s">
        <v>130</v>
      </c>
      <c r="O9462" s="7">
        <v>2025</v>
      </c>
      <c r="P9462" t="s">
        <v>157</v>
      </c>
      <c r="Q9462" t="s">
        <v>164</v>
      </c>
      <c r="R9462" t="s">
        <v>229</v>
      </c>
      <c r="S9462" t="s">
        <v>184</v>
      </c>
      <c r="T9462" t="s">
        <v>208</v>
      </c>
    </row>
    <row r="9463" spans="1:20" hidden="1" x14ac:dyDescent="0.3">
      <c r="A9463" s="21" t="s">
        <v>112</v>
      </c>
      <c r="B9463" s="5">
        <v>7.1125644310157856E-3</v>
      </c>
      <c r="C9463" s="5">
        <v>2.2508715094952661E-3</v>
      </c>
      <c r="D9463" s="5">
        <v>0</v>
      </c>
      <c r="E9463" s="6">
        <f t="shared" si="493"/>
        <v>9.3634359405110508E-3</v>
      </c>
      <c r="F9463" s="5">
        <v>1.0668846328567284E-2</v>
      </c>
      <c r="G9463" s="5">
        <v>1.0388637640868739E-2</v>
      </c>
      <c r="H9463" s="5">
        <v>0</v>
      </c>
      <c r="I9463" s="6">
        <f t="shared" si="494"/>
        <v>2.1057483969436023E-2</v>
      </c>
      <c r="J9463" s="7">
        <v>2510671.882383029</v>
      </c>
      <c r="K9463" s="7">
        <v>794537.59112586512</v>
      </c>
      <c r="L9463" s="7">
        <v>0</v>
      </c>
      <c r="M9463" s="8">
        <f t="shared" si="495"/>
        <v>3305209.473508894</v>
      </c>
      <c r="N9463" t="s">
        <v>130</v>
      </c>
      <c r="O9463" s="7">
        <v>2025</v>
      </c>
      <c r="P9463" t="s">
        <v>161</v>
      </c>
      <c r="Q9463" t="s">
        <v>165</v>
      </c>
      <c r="R9463" t="s">
        <v>229</v>
      </c>
      <c r="S9463" t="s">
        <v>184</v>
      </c>
      <c r="T9463" t="s">
        <v>209</v>
      </c>
    </row>
    <row r="9464" spans="1:20" hidden="1" x14ac:dyDescent="0.3">
      <c r="A9464" s="21" t="s">
        <v>113</v>
      </c>
      <c r="B9464" s="5">
        <v>2.7265232796550585E-4</v>
      </c>
      <c r="C9464" s="5">
        <v>8.8612004760513122E-5</v>
      </c>
      <c r="D9464" s="5">
        <v>0</v>
      </c>
      <c r="E9464" s="6">
        <f t="shared" si="493"/>
        <v>3.6126433272601897E-4</v>
      </c>
      <c r="F9464" s="5">
        <v>4.0897847975975021E-4</v>
      </c>
      <c r="G9464" s="5">
        <v>4.0897847975975026E-4</v>
      </c>
      <c r="H9464" s="5">
        <v>0</v>
      </c>
      <c r="I9464" s="6">
        <f t="shared" si="494"/>
        <v>8.1795695951950042E-4</v>
      </c>
      <c r="J9464" s="7">
        <v>96243.842868289954</v>
      </c>
      <c r="K9464" s="7">
        <v>31279.248286828995</v>
      </c>
      <c r="L9464" s="7">
        <v>0</v>
      </c>
      <c r="M9464" s="8">
        <f t="shared" si="495"/>
        <v>127523.09115511895</v>
      </c>
      <c r="N9464" t="s">
        <v>130</v>
      </c>
      <c r="O9464" s="7">
        <v>2025</v>
      </c>
      <c r="P9464" t="s">
        <v>161</v>
      </c>
      <c r="Q9464" t="s">
        <v>165</v>
      </c>
      <c r="R9464" t="s">
        <v>229</v>
      </c>
      <c r="S9464" t="s">
        <v>184</v>
      </c>
      <c r="T9464" t="s">
        <v>209</v>
      </c>
    </row>
    <row r="9465" spans="1:20" hidden="1" x14ac:dyDescent="0.3">
      <c r="A9465" s="21" t="s">
        <v>114</v>
      </c>
      <c r="B9465" s="5">
        <v>2.8455018590906586E-2</v>
      </c>
      <c r="C9465" s="5">
        <v>0</v>
      </c>
      <c r="D9465" s="5">
        <v>0</v>
      </c>
      <c r="E9465" s="6">
        <f t="shared" si="493"/>
        <v>2.8455018590906586E-2</v>
      </c>
      <c r="F9465" s="5">
        <v>4.8680708445803272E-2</v>
      </c>
      <c r="G9465" s="5">
        <v>0</v>
      </c>
      <c r="H9465" s="5">
        <v>0</v>
      </c>
      <c r="I9465" s="6">
        <f t="shared" si="494"/>
        <v>4.8680708445803272E-2</v>
      </c>
      <c r="J9465" s="7">
        <v>10044368.073115947</v>
      </c>
      <c r="K9465" s="7">
        <v>0</v>
      </c>
      <c r="L9465" s="7">
        <v>0</v>
      </c>
      <c r="M9465" s="8">
        <f t="shared" si="495"/>
        <v>10044368.073115947</v>
      </c>
      <c r="N9465" t="s">
        <v>130</v>
      </c>
      <c r="O9465" s="7">
        <v>2025</v>
      </c>
      <c r="P9465" t="s">
        <v>161</v>
      </c>
      <c r="Q9465" t="s">
        <v>165</v>
      </c>
      <c r="R9465" t="s">
        <v>229</v>
      </c>
      <c r="S9465" t="s">
        <v>184</v>
      </c>
      <c r="T9465" t="s">
        <v>209</v>
      </c>
    </row>
    <row r="9466" spans="1:20" hidden="1" x14ac:dyDescent="0.3">
      <c r="A9466" s="21" t="s">
        <v>115</v>
      </c>
      <c r="B9466" s="5">
        <v>0</v>
      </c>
      <c r="C9466" s="5">
        <v>0</v>
      </c>
      <c r="D9466" s="5">
        <v>0</v>
      </c>
      <c r="E9466" s="6">
        <f t="shared" si="493"/>
        <v>0</v>
      </c>
      <c r="F9466" s="5">
        <v>0</v>
      </c>
      <c r="G9466" s="5">
        <v>0</v>
      </c>
      <c r="H9466" s="5">
        <v>0</v>
      </c>
      <c r="I9466" s="6">
        <f t="shared" si="494"/>
        <v>0</v>
      </c>
      <c r="J9466" s="7">
        <v>0</v>
      </c>
      <c r="K9466" s="7">
        <v>0</v>
      </c>
      <c r="L9466" s="7">
        <v>0</v>
      </c>
      <c r="M9466" s="8">
        <f t="shared" si="495"/>
        <v>0</v>
      </c>
      <c r="N9466" t="s">
        <v>130</v>
      </c>
      <c r="O9466" s="7">
        <v>2025</v>
      </c>
      <c r="P9466" t="s">
        <v>161</v>
      </c>
      <c r="Q9466" t="s">
        <v>165</v>
      </c>
      <c r="R9466" t="s">
        <v>229</v>
      </c>
      <c r="S9466" t="s">
        <v>184</v>
      </c>
      <c r="T9466" t="s">
        <v>209</v>
      </c>
    </row>
    <row r="9467" spans="1:20" hidden="1" x14ac:dyDescent="0.3">
      <c r="A9467" s="21" t="s">
        <v>116</v>
      </c>
      <c r="B9467" s="5">
        <v>0</v>
      </c>
      <c r="C9467" s="5">
        <v>0</v>
      </c>
      <c r="D9467" s="5">
        <v>0</v>
      </c>
      <c r="E9467" s="6">
        <f t="shared" si="493"/>
        <v>0</v>
      </c>
      <c r="F9467" s="5">
        <v>0</v>
      </c>
      <c r="G9467" s="5">
        <v>0</v>
      </c>
      <c r="H9467" s="5">
        <v>0</v>
      </c>
      <c r="I9467" s="6">
        <f t="shared" si="494"/>
        <v>0</v>
      </c>
      <c r="J9467" s="7">
        <v>0</v>
      </c>
      <c r="K9467" s="7">
        <v>0</v>
      </c>
      <c r="L9467" s="7">
        <v>0</v>
      </c>
      <c r="M9467" s="8">
        <f t="shared" si="495"/>
        <v>0</v>
      </c>
      <c r="N9467" t="s">
        <v>130</v>
      </c>
      <c r="O9467" s="7">
        <v>2025</v>
      </c>
      <c r="P9467" t="s">
        <v>161</v>
      </c>
      <c r="Q9467" t="s">
        <v>165</v>
      </c>
      <c r="R9467" t="s">
        <v>229</v>
      </c>
      <c r="S9467" t="s">
        <v>184</v>
      </c>
      <c r="T9467" t="s">
        <v>209</v>
      </c>
    </row>
    <row r="9468" spans="1:20" hidden="1" x14ac:dyDescent="0.3">
      <c r="A9468" s="21" t="s">
        <v>117</v>
      </c>
      <c r="B9468" s="5">
        <v>0</v>
      </c>
      <c r="C9468" s="5">
        <v>0</v>
      </c>
      <c r="D9468" s="5">
        <v>0</v>
      </c>
      <c r="E9468" s="6">
        <f t="shared" si="493"/>
        <v>0</v>
      </c>
      <c r="F9468" s="5">
        <v>0</v>
      </c>
      <c r="G9468" s="5">
        <v>0</v>
      </c>
      <c r="H9468" s="5">
        <v>0</v>
      </c>
      <c r="I9468" s="6">
        <f t="shared" si="494"/>
        <v>0</v>
      </c>
      <c r="J9468" s="7">
        <v>0</v>
      </c>
      <c r="K9468" s="7">
        <v>0</v>
      </c>
      <c r="L9468" s="7">
        <v>0</v>
      </c>
      <c r="M9468" s="8">
        <f t="shared" si="495"/>
        <v>0</v>
      </c>
      <c r="N9468" t="s">
        <v>130</v>
      </c>
      <c r="O9468" s="7">
        <v>2025</v>
      </c>
      <c r="P9468" t="s">
        <v>161</v>
      </c>
      <c r="Q9468" t="s">
        <v>165</v>
      </c>
      <c r="R9468" t="s">
        <v>229</v>
      </c>
      <c r="S9468" t="s">
        <v>184</v>
      </c>
      <c r="T9468" t="s">
        <v>209</v>
      </c>
    </row>
    <row r="9469" spans="1:20" hidden="1" x14ac:dyDescent="0.3">
      <c r="A9469" s="21" t="s">
        <v>118</v>
      </c>
      <c r="B9469" s="5">
        <v>6.8509738537699642E-3</v>
      </c>
      <c r="C9469" s="5">
        <v>0</v>
      </c>
      <c r="D9469" s="5">
        <v>1.9498925656294946E-2</v>
      </c>
      <c r="E9469" s="6">
        <f t="shared" si="493"/>
        <v>2.634989951006491E-2</v>
      </c>
      <c r="F9469" s="5">
        <v>1.5809939517569767E-2</v>
      </c>
      <c r="G9469" s="5">
        <v>0</v>
      </c>
      <c r="H9469" s="5">
        <v>1.5809939517569774E-2</v>
      </c>
      <c r="I9469" s="6">
        <f t="shared" si="494"/>
        <v>3.1619879035139541E-2</v>
      </c>
      <c r="J9469" s="7">
        <v>2418332.7389759775</v>
      </c>
      <c r="K9469" s="7">
        <v>0</v>
      </c>
      <c r="L9469" s="7">
        <v>6882947.0519039156</v>
      </c>
      <c r="M9469" s="8">
        <f t="shared" si="495"/>
        <v>9301279.790879894</v>
      </c>
      <c r="N9469" t="s">
        <v>130</v>
      </c>
      <c r="O9469" s="7">
        <v>2025</v>
      </c>
      <c r="P9469" t="s">
        <v>160</v>
      </c>
      <c r="Q9469" t="s">
        <v>164</v>
      </c>
      <c r="R9469" t="s">
        <v>229</v>
      </c>
      <c r="S9469" t="s">
        <v>184</v>
      </c>
      <c r="T9469" t="s">
        <v>210</v>
      </c>
    </row>
    <row r="9470" spans="1:20" hidden="1" x14ac:dyDescent="0.3">
      <c r="A9470" s="21" t="s">
        <v>119</v>
      </c>
      <c r="B9470" s="5">
        <v>4.9902677898740425E-3</v>
      </c>
      <c r="C9470" s="5">
        <v>2.3074624004562335E-2</v>
      </c>
      <c r="D9470" s="5">
        <v>1.3339398069081005E-2</v>
      </c>
      <c r="E9470" s="6">
        <f t="shared" si="493"/>
        <v>4.1404289863517386E-2</v>
      </c>
      <c r="F9470" s="5">
        <v>1.2523505305214636E-2</v>
      </c>
      <c r="G9470" s="5">
        <v>7.1279106472413589E-3</v>
      </c>
      <c r="H9470" s="5">
        <v>1.0815728024732138E-2</v>
      </c>
      <c r="I9470" s="6">
        <f t="shared" si="494"/>
        <v>3.0467143977188131E-2</v>
      </c>
      <c r="J9470" s="7">
        <v>1761520.0743860397</v>
      </c>
      <c r="K9470" s="7">
        <v>8145136.714992322</v>
      </c>
      <c r="L9470" s="7">
        <v>4708688.6853231816</v>
      </c>
      <c r="M9470" s="8">
        <f t="shared" si="495"/>
        <v>14615345.474701542</v>
      </c>
      <c r="N9470" t="s">
        <v>130</v>
      </c>
      <c r="O9470" s="7">
        <v>2025</v>
      </c>
      <c r="P9470" t="s">
        <v>160</v>
      </c>
      <c r="Q9470" t="s">
        <v>164</v>
      </c>
      <c r="R9470" t="s">
        <v>229</v>
      </c>
      <c r="S9470" t="s">
        <v>184</v>
      </c>
      <c r="T9470" t="s">
        <v>210</v>
      </c>
    </row>
    <row r="9471" spans="1:20" hidden="1" x14ac:dyDescent="0.3">
      <c r="A9471" s="21" t="s">
        <v>120</v>
      </c>
      <c r="B9471" s="5">
        <v>0</v>
      </c>
      <c r="C9471" s="5">
        <v>0</v>
      </c>
      <c r="D9471" s="5">
        <v>4.5202054930501912E-3</v>
      </c>
      <c r="E9471" s="6">
        <f t="shared" si="493"/>
        <v>4.5202054930501912E-3</v>
      </c>
      <c r="F9471" s="5">
        <v>0</v>
      </c>
      <c r="G9471" s="5">
        <v>0</v>
      </c>
      <c r="H9471" s="5">
        <v>3.665031433618448E-3</v>
      </c>
      <c r="I9471" s="6">
        <f t="shared" si="494"/>
        <v>3.665031433618448E-3</v>
      </c>
      <c r="J9471" s="7">
        <v>0</v>
      </c>
      <c r="K9471" s="7">
        <v>0</v>
      </c>
      <c r="L9471" s="7">
        <v>1595592.2711231804</v>
      </c>
      <c r="M9471" s="8">
        <f t="shared" si="495"/>
        <v>1595592.2711231804</v>
      </c>
      <c r="N9471" t="s">
        <v>130</v>
      </c>
      <c r="O9471" s="7">
        <v>2025</v>
      </c>
      <c r="P9471" t="s">
        <v>160</v>
      </c>
      <c r="Q9471" t="s">
        <v>164</v>
      </c>
      <c r="R9471" t="s">
        <v>229</v>
      </c>
      <c r="S9471" t="s">
        <v>184</v>
      </c>
      <c r="T9471" t="s">
        <v>210</v>
      </c>
    </row>
    <row r="9472" spans="1:20" hidden="1" x14ac:dyDescent="0.3">
      <c r="A9472" s="21" t="s">
        <v>121</v>
      </c>
      <c r="B9472" s="5">
        <v>2.4496876208640234E-2</v>
      </c>
      <c r="C9472" s="5">
        <v>0</v>
      </c>
      <c r="D9472" s="5">
        <v>6.7186985520803419E-3</v>
      </c>
      <c r="E9472" s="6">
        <f t="shared" si="493"/>
        <v>3.1215574760720576E-2</v>
      </c>
      <c r="F9472" s="5">
        <v>2.6394886828723194E-2</v>
      </c>
      <c r="G9472" s="5">
        <v>0</v>
      </c>
      <c r="H9472" s="5">
        <v>5.4475933503998738E-3</v>
      </c>
      <c r="I9472" s="6">
        <f t="shared" si="494"/>
        <v>3.184248017912307E-2</v>
      </c>
      <c r="J9472" s="7">
        <v>8647179.0730010457</v>
      </c>
      <c r="K9472" s="7">
        <v>0</v>
      </c>
      <c r="L9472" s="7">
        <v>2371640.735844498</v>
      </c>
      <c r="M9472" s="8">
        <f t="shared" si="495"/>
        <v>11018819.808845544</v>
      </c>
      <c r="N9472" t="s">
        <v>130</v>
      </c>
      <c r="O9472" s="7">
        <v>2025</v>
      </c>
      <c r="P9472" t="s">
        <v>160</v>
      </c>
      <c r="Q9472" t="s">
        <v>164</v>
      </c>
      <c r="R9472" t="s">
        <v>229</v>
      </c>
      <c r="S9472" t="s">
        <v>184</v>
      </c>
      <c r="T9472" t="s">
        <v>210</v>
      </c>
    </row>
    <row r="9473" spans="1:20" hidden="1" x14ac:dyDescent="0.3">
      <c r="A9473" s="21" t="s">
        <v>162</v>
      </c>
      <c r="B9473" s="5">
        <v>0</v>
      </c>
      <c r="C9473" s="5">
        <v>0</v>
      </c>
      <c r="D9473" s="5">
        <v>5.8367072363632319E-3</v>
      </c>
      <c r="E9473" s="6">
        <f t="shared" si="493"/>
        <v>5.8367072363632319E-3</v>
      </c>
      <c r="F9473" s="5">
        <v>0</v>
      </c>
      <c r="G9473" s="5">
        <v>0</v>
      </c>
      <c r="H9473" s="5">
        <v>4.7324652657913966E-3</v>
      </c>
      <c r="I9473" s="6">
        <f t="shared" si="494"/>
        <v>4.7324652657913966E-3</v>
      </c>
      <c r="J9473" s="7">
        <v>0</v>
      </c>
      <c r="K9473" s="7">
        <v>0</v>
      </c>
      <c r="L9473" s="7">
        <v>2060305.6585521698</v>
      </c>
      <c r="M9473" s="8">
        <f t="shared" si="495"/>
        <v>2060305.6585521698</v>
      </c>
      <c r="N9473" t="s">
        <v>130</v>
      </c>
      <c r="O9473" s="7">
        <v>2025</v>
      </c>
      <c r="P9473" t="s">
        <v>160</v>
      </c>
      <c r="Q9473" t="s">
        <v>164</v>
      </c>
      <c r="R9473" t="s">
        <v>229</v>
      </c>
      <c r="S9473" t="s">
        <v>184</v>
      </c>
      <c r="T9473" t="s">
        <v>210</v>
      </c>
    </row>
    <row r="9474" spans="1:20" x14ac:dyDescent="0.3">
      <c r="A9474" s="21" t="s">
        <v>0</v>
      </c>
      <c r="B9474" s="5">
        <v>0</v>
      </c>
      <c r="C9474" s="5">
        <v>0</v>
      </c>
      <c r="D9474" s="5">
        <v>0</v>
      </c>
      <c r="E9474" s="6">
        <v>0</v>
      </c>
      <c r="F9474" s="5">
        <v>0</v>
      </c>
      <c r="G9474" s="5">
        <v>0</v>
      </c>
      <c r="H9474" s="5">
        <v>0</v>
      </c>
      <c r="I9474" s="6">
        <v>0</v>
      </c>
      <c r="J9474" s="7">
        <v>0</v>
      </c>
      <c r="K9474" s="7">
        <v>0</v>
      </c>
      <c r="L9474" s="7">
        <v>0</v>
      </c>
      <c r="M9474" s="8">
        <v>0</v>
      </c>
      <c r="N9474" t="s">
        <v>133</v>
      </c>
      <c r="O9474" s="7">
        <v>2025</v>
      </c>
      <c r="P9474" t="s">
        <v>154</v>
      </c>
      <c r="Q9474" t="s">
        <v>164</v>
      </c>
      <c r="R9474" t="s">
        <v>232</v>
      </c>
      <c r="S9474" t="s">
        <v>185</v>
      </c>
      <c r="T9474" t="s">
        <v>192</v>
      </c>
    </row>
    <row r="9475" spans="1:20" x14ac:dyDescent="0.3">
      <c r="A9475" s="21" t="s">
        <v>1</v>
      </c>
      <c r="B9475" s="5">
        <v>0</v>
      </c>
      <c r="C9475" s="5">
        <v>0</v>
      </c>
      <c r="D9475" s="5">
        <v>0</v>
      </c>
      <c r="E9475" s="6">
        <v>0</v>
      </c>
      <c r="F9475" s="5">
        <v>0</v>
      </c>
      <c r="G9475" s="5">
        <v>0</v>
      </c>
      <c r="H9475" s="5">
        <v>0</v>
      </c>
      <c r="I9475" s="6">
        <v>0</v>
      </c>
      <c r="J9475" s="7">
        <v>0</v>
      </c>
      <c r="K9475" s="7">
        <v>0</v>
      </c>
      <c r="L9475" s="7">
        <v>0</v>
      </c>
      <c r="M9475" s="8">
        <v>0</v>
      </c>
      <c r="N9475" t="s">
        <v>133</v>
      </c>
      <c r="O9475" s="7">
        <v>2025</v>
      </c>
      <c r="P9475" t="s">
        <v>154</v>
      </c>
      <c r="Q9475" t="s">
        <v>164</v>
      </c>
      <c r="R9475" t="s">
        <v>232</v>
      </c>
      <c r="S9475" t="s">
        <v>185</v>
      </c>
      <c r="T9475" t="s">
        <v>192</v>
      </c>
    </row>
    <row r="9476" spans="1:20" x14ac:dyDescent="0.3">
      <c r="A9476" s="21" t="s">
        <v>2</v>
      </c>
      <c r="B9476" s="5">
        <v>3.935273319612435E-3</v>
      </c>
      <c r="C9476" s="5">
        <v>0</v>
      </c>
      <c r="D9476" s="5">
        <v>0</v>
      </c>
      <c r="E9476" s="6">
        <v>3.935273319612435E-3</v>
      </c>
      <c r="F9476" s="5">
        <v>2.1171621334118207E-2</v>
      </c>
      <c r="G9476" s="5">
        <v>0</v>
      </c>
      <c r="H9476" s="5">
        <v>0</v>
      </c>
      <c r="I9476" s="6">
        <v>2.1171621334118207E-2</v>
      </c>
      <c r="J9476" s="7">
        <v>1396420.808314651</v>
      </c>
      <c r="K9476" s="7">
        <v>0</v>
      </c>
      <c r="L9476" s="7">
        <v>0</v>
      </c>
      <c r="M9476" s="8">
        <v>1396420.808314651</v>
      </c>
      <c r="N9476" t="s">
        <v>133</v>
      </c>
      <c r="O9476" s="7">
        <v>2025</v>
      </c>
      <c r="P9476" t="s">
        <v>154</v>
      </c>
      <c r="Q9476" t="s">
        <v>164</v>
      </c>
      <c r="R9476" t="s">
        <v>232</v>
      </c>
      <c r="S9476" t="s">
        <v>185</v>
      </c>
      <c r="T9476" t="s">
        <v>192</v>
      </c>
    </row>
    <row r="9477" spans="1:20" x14ac:dyDescent="0.3">
      <c r="A9477" s="21" t="s">
        <v>3</v>
      </c>
      <c r="B9477" s="5">
        <v>0</v>
      </c>
      <c r="C9477" s="5">
        <v>0</v>
      </c>
      <c r="D9477" s="5">
        <v>0</v>
      </c>
      <c r="E9477" s="6">
        <v>0</v>
      </c>
      <c r="F9477" s="5">
        <v>0</v>
      </c>
      <c r="G9477" s="5">
        <v>0</v>
      </c>
      <c r="H9477" s="5">
        <v>0</v>
      </c>
      <c r="I9477" s="6">
        <v>0</v>
      </c>
      <c r="J9477" s="7">
        <v>0</v>
      </c>
      <c r="K9477" s="7">
        <v>0</v>
      </c>
      <c r="L9477" s="7">
        <v>0</v>
      </c>
      <c r="M9477" s="8">
        <v>0</v>
      </c>
      <c r="N9477" t="s">
        <v>133</v>
      </c>
      <c r="O9477" s="7">
        <v>2025</v>
      </c>
      <c r="P9477" t="s">
        <v>154</v>
      </c>
      <c r="Q9477" t="s">
        <v>164</v>
      </c>
      <c r="R9477" t="s">
        <v>232</v>
      </c>
      <c r="S9477" t="s">
        <v>185</v>
      </c>
      <c r="T9477" t="s">
        <v>192</v>
      </c>
    </row>
    <row r="9478" spans="1:20" x14ac:dyDescent="0.3">
      <c r="A9478" s="21" t="s">
        <v>4</v>
      </c>
      <c r="B9478" s="5">
        <v>1.0152746860732521E-2</v>
      </c>
      <c r="C9478" s="5">
        <v>0</v>
      </c>
      <c r="D9478" s="5">
        <v>0</v>
      </c>
      <c r="E9478" s="6">
        <v>1.0152746860732521E-2</v>
      </c>
      <c r="F9478" s="5">
        <v>4.4949628929983811E-2</v>
      </c>
      <c r="G9478" s="5">
        <v>0</v>
      </c>
      <c r="H9478" s="5">
        <v>0</v>
      </c>
      <c r="I9478" s="6">
        <v>4.4949628929983811E-2</v>
      </c>
      <c r="J9478" s="7">
        <v>3602674.0270417333</v>
      </c>
      <c r="K9478" s="7">
        <v>0</v>
      </c>
      <c r="L9478" s="7">
        <v>0</v>
      </c>
      <c r="M9478" s="8">
        <v>3602674.0270417333</v>
      </c>
      <c r="N9478" t="s">
        <v>133</v>
      </c>
      <c r="O9478" s="7">
        <v>2025</v>
      </c>
      <c r="P9478" t="s">
        <v>154</v>
      </c>
      <c r="Q9478" t="s">
        <v>164</v>
      </c>
      <c r="R9478" t="s">
        <v>232</v>
      </c>
      <c r="S9478" t="s">
        <v>185</v>
      </c>
      <c r="T9478" t="s">
        <v>192</v>
      </c>
    </row>
    <row r="9479" spans="1:20" x14ac:dyDescent="0.3">
      <c r="A9479" s="21" t="s">
        <v>5</v>
      </c>
      <c r="B9479" s="5">
        <v>2.2792391814439139E-3</v>
      </c>
      <c r="C9479" s="5">
        <v>4.6838574179920277E-3</v>
      </c>
      <c r="D9479" s="5">
        <v>0</v>
      </c>
      <c r="E9479" s="6">
        <v>6.9630965994359421E-3</v>
      </c>
      <c r="F9479" s="5">
        <v>1.6818151301774154E-2</v>
      </c>
      <c r="G9479" s="5">
        <v>1.112995809617362E-2</v>
      </c>
      <c r="H9479" s="5">
        <v>0</v>
      </c>
      <c r="I9479" s="6">
        <v>2.7948109397947774E-2</v>
      </c>
      <c r="J9479" s="7">
        <v>808781.69356932258</v>
      </c>
      <c r="K9479" s="7">
        <v>1662053.7966361996</v>
      </c>
      <c r="L9479" s="7">
        <v>0</v>
      </c>
      <c r="M9479" s="8">
        <v>2470835.4902055222</v>
      </c>
      <c r="N9479" t="s">
        <v>133</v>
      </c>
      <c r="O9479" s="7">
        <v>2025</v>
      </c>
      <c r="P9479" t="s">
        <v>154</v>
      </c>
      <c r="Q9479" t="s">
        <v>164</v>
      </c>
      <c r="R9479" t="s">
        <v>232</v>
      </c>
      <c r="S9479" t="s">
        <v>185</v>
      </c>
      <c r="T9479" t="s">
        <v>192</v>
      </c>
    </row>
    <row r="9480" spans="1:20" x14ac:dyDescent="0.3">
      <c r="A9480" s="21" t="s">
        <v>6</v>
      </c>
      <c r="B9480" s="5">
        <v>3.9715255404413254E-3</v>
      </c>
      <c r="C9480" s="5">
        <v>0</v>
      </c>
      <c r="D9480" s="5">
        <v>0</v>
      </c>
      <c r="E9480" s="6">
        <v>3.9715255404413254E-3</v>
      </c>
      <c r="F9480" s="5">
        <v>2.9059942809852865E-3</v>
      </c>
      <c r="G9480" s="5">
        <v>0</v>
      </c>
      <c r="H9480" s="5">
        <v>0</v>
      </c>
      <c r="I9480" s="6">
        <v>2.9059942809852865E-3</v>
      </c>
      <c r="J9480" s="7">
        <v>1409284.8081951141</v>
      </c>
      <c r="K9480" s="7">
        <v>0</v>
      </c>
      <c r="L9480" s="7">
        <v>0</v>
      </c>
      <c r="M9480" s="8">
        <v>1409284.8081951141</v>
      </c>
      <c r="N9480" t="s">
        <v>133</v>
      </c>
      <c r="O9480" s="7">
        <v>2025</v>
      </c>
      <c r="P9480" t="s">
        <v>154</v>
      </c>
      <c r="Q9480" t="s">
        <v>164</v>
      </c>
      <c r="R9480" t="s">
        <v>232</v>
      </c>
      <c r="S9480" t="s">
        <v>185</v>
      </c>
      <c r="T9480" t="s">
        <v>192</v>
      </c>
    </row>
    <row r="9481" spans="1:20" x14ac:dyDescent="0.3">
      <c r="A9481" s="21" t="s">
        <v>7</v>
      </c>
      <c r="B9481" s="5">
        <v>0</v>
      </c>
      <c r="C9481" s="5">
        <v>0</v>
      </c>
      <c r="D9481" s="5">
        <v>0</v>
      </c>
      <c r="E9481" s="6">
        <v>0</v>
      </c>
      <c r="F9481" s="5">
        <v>0</v>
      </c>
      <c r="G9481" s="5">
        <v>0</v>
      </c>
      <c r="H9481" s="5">
        <v>0</v>
      </c>
      <c r="I9481" s="6">
        <v>0</v>
      </c>
      <c r="J9481" s="7">
        <v>0</v>
      </c>
      <c r="K9481" s="7">
        <v>0</v>
      </c>
      <c r="L9481" s="7">
        <v>0</v>
      </c>
      <c r="M9481" s="8">
        <v>0</v>
      </c>
      <c r="N9481" t="s">
        <v>133</v>
      </c>
      <c r="O9481" s="7">
        <v>2025</v>
      </c>
      <c r="P9481" t="s">
        <v>154</v>
      </c>
      <c r="Q9481" t="s">
        <v>164</v>
      </c>
      <c r="R9481" t="s">
        <v>232</v>
      </c>
      <c r="S9481" t="s">
        <v>185</v>
      </c>
      <c r="T9481" t="s">
        <v>192</v>
      </c>
    </row>
    <row r="9482" spans="1:20" x14ac:dyDescent="0.3">
      <c r="A9482" s="21" t="s">
        <v>8</v>
      </c>
      <c r="B9482" s="5">
        <v>6.4896200536963735E-3</v>
      </c>
      <c r="C9482" s="5">
        <v>0</v>
      </c>
      <c r="D9482" s="5">
        <v>0</v>
      </c>
      <c r="E9482" s="6">
        <v>6.4896200536963735E-3</v>
      </c>
      <c r="F9482" s="5">
        <v>1.366235775062173E-2</v>
      </c>
      <c r="G9482" s="5">
        <v>0</v>
      </c>
      <c r="H9482" s="5">
        <v>0</v>
      </c>
      <c r="I9482" s="6">
        <v>1.366235775062173E-2</v>
      </c>
      <c r="J9482" s="7">
        <v>2302823.6529019861</v>
      </c>
      <c r="K9482" s="7">
        <v>0</v>
      </c>
      <c r="L9482" s="7">
        <v>0</v>
      </c>
      <c r="M9482" s="8">
        <v>2302823.6529019861</v>
      </c>
      <c r="N9482" t="s">
        <v>133</v>
      </c>
      <c r="O9482" s="7">
        <v>2025</v>
      </c>
      <c r="P9482" t="s">
        <v>157</v>
      </c>
      <c r="Q9482" t="s">
        <v>164</v>
      </c>
      <c r="R9482" t="s">
        <v>232</v>
      </c>
      <c r="S9482" t="s">
        <v>185</v>
      </c>
      <c r="T9482" t="s">
        <v>192</v>
      </c>
    </row>
    <row r="9483" spans="1:20" x14ac:dyDescent="0.3">
      <c r="A9483" s="21" t="s">
        <v>220</v>
      </c>
      <c r="B9483" s="5">
        <v>0</v>
      </c>
      <c r="C9483" s="5">
        <v>0</v>
      </c>
      <c r="D9483" s="5">
        <v>0</v>
      </c>
      <c r="E9483" s="6">
        <v>0</v>
      </c>
      <c r="F9483" s="5">
        <v>0</v>
      </c>
      <c r="G9483" s="5">
        <v>0</v>
      </c>
      <c r="H9483" s="5">
        <v>0</v>
      </c>
      <c r="I9483" s="6">
        <v>0</v>
      </c>
      <c r="J9483" s="7">
        <v>0</v>
      </c>
      <c r="K9483" s="7">
        <v>0</v>
      </c>
      <c r="L9483" s="7">
        <v>0</v>
      </c>
      <c r="M9483" s="8">
        <v>0</v>
      </c>
      <c r="N9483" t="s">
        <v>133</v>
      </c>
      <c r="O9483" s="7">
        <v>2025</v>
      </c>
      <c r="P9483" t="s">
        <v>157</v>
      </c>
      <c r="Q9483" t="s">
        <v>164</v>
      </c>
      <c r="R9483" t="s">
        <v>232</v>
      </c>
      <c r="S9483" t="s">
        <v>185</v>
      </c>
      <c r="T9483" t="s">
        <v>193</v>
      </c>
    </row>
    <row r="9484" spans="1:20" x14ac:dyDescent="0.3">
      <c r="A9484" s="21" t="s">
        <v>9</v>
      </c>
      <c r="B9484" s="5">
        <v>0</v>
      </c>
      <c r="C9484" s="5">
        <v>0</v>
      </c>
      <c r="D9484" s="5">
        <v>0</v>
      </c>
      <c r="E9484" s="6">
        <v>0</v>
      </c>
      <c r="F9484" s="5">
        <v>0</v>
      </c>
      <c r="G9484" s="5">
        <v>0</v>
      </c>
      <c r="H9484" s="5">
        <v>0</v>
      </c>
      <c r="I9484" s="6">
        <v>0</v>
      </c>
      <c r="J9484" s="7">
        <v>0</v>
      </c>
      <c r="K9484" s="7">
        <v>0</v>
      </c>
      <c r="L9484" s="7">
        <v>0</v>
      </c>
      <c r="M9484" s="8">
        <v>0</v>
      </c>
      <c r="N9484" t="s">
        <v>133</v>
      </c>
      <c r="O9484" s="7">
        <v>2025</v>
      </c>
      <c r="P9484" t="s">
        <v>154</v>
      </c>
      <c r="Q9484" t="s">
        <v>164</v>
      </c>
      <c r="R9484" t="s">
        <v>232</v>
      </c>
      <c r="S9484" t="s">
        <v>185</v>
      </c>
      <c r="T9484" t="s">
        <v>193</v>
      </c>
    </row>
    <row r="9485" spans="1:20" x14ac:dyDescent="0.3">
      <c r="A9485" s="21" t="s">
        <v>10</v>
      </c>
      <c r="B9485" s="5">
        <v>0</v>
      </c>
      <c r="C9485" s="5">
        <v>0</v>
      </c>
      <c r="D9485" s="5">
        <v>0</v>
      </c>
      <c r="E9485" s="6">
        <v>0</v>
      </c>
      <c r="F9485" s="5">
        <v>0</v>
      </c>
      <c r="G9485" s="5">
        <v>0</v>
      </c>
      <c r="H9485" s="5">
        <v>0</v>
      </c>
      <c r="I9485" s="6">
        <v>0</v>
      </c>
      <c r="J9485" s="7">
        <v>0</v>
      </c>
      <c r="K9485" s="7">
        <v>0</v>
      </c>
      <c r="L9485" s="7">
        <v>0</v>
      </c>
      <c r="M9485" s="8">
        <v>0</v>
      </c>
      <c r="N9485" t="s">
        <v>133</v>
      </c>
      <c r="O9485" s="7">
        <v>2025</v>
      </c>
      <c r="P9485" t="s">
        <v>154</v>
      </c>
      <c r="Q9485" t="s">
        <v>164</v>
      </c>
      <c r="R9485" t="s">
        <v>232</v>
      </c>
      <c r="S9485" t="s">
        <v>185</v>
      </c>
      <c r="T9485" t="s">
        <v>193</v>
      </c>
    </row>
    <row r="9486" spans="1:20" x14ac:dyDescent="0.3">
      <c r="A9486" s="21" t="s">
        <v>11</v>
      </c>
      <c r="B9486" s="5">
        <v>3.0319779106479771E-2</v>
      </c>
      <c r="C9486" s="5">
        <v>0</v>
      </c>
      <c r="D9486" s="5">
        <v>0</v>
      </c>
      <c r="E9486" s="6">
        <v>3.0319779106479771E-2</v>
      </c>
      <c r="F9486" s="5">
        <v>3.870610022615531E-2</v>
      </c>
      <c r="G9486" s="5">
        <v>0</v>
      </c>
      <c r="H9486" s="5">
        <v>0</v>
      </c>
      <c r="I9486" s="6">
        <v>3.870610022615531E-2</v>
      </c>
      <c r="J9486" s="7">
        <v>10758889.411005868</v>
      </c>
      <c r="K9486" s="7">
        <v>0</v>
      </c>
      <c r="L9486" s="7">
        <v>0</v>
      </c>
      <c r="M9486" s="8">
        <v>10758889.411005868</v>
      </c>
      <c r="N9486" t="s">
        <v>133</v>
      </c>
      <c r="O9486" s="7">
        <v>2025</v>
      </c>
      <c r="P9486" t="s">
        <v>154</v>
      </c>
      <c r="Q9486" t="s">
        <v>164</v>
      </c>
      <c r="R9486" t="s">
        <v>232</v>
      </c>
      <c r="S9486" t="s">
        <v>185</v>
      </c>
      <c r="T9486" t="s">
        <v>193</v>
      </c>
    </row>
    <row r="9487" spans="1:20" x14ac:dyDescent="0.3">
      <c r="A9487" s="21" t="s">
        <v>12</v>
      </c>
      <c r="B9487" s="5">
        <v>0</v>
      </c>
      <c r="C9487" s="5">
        <v>0</v>
      </c>
      <c r="D9487" s="5">
        <v>0</v>
      </c>
      <c r="E9487" s="6">
        <v>0</v>
      </c>
      <c r="F9487" s="5">
        <v>0</v>
      </c>
      <c r="G9487" s="5">
        <v>0</v>
      </c>
      <c r="H9487" s="5">
        <v>0</v>
      </c>
      <c r="I9487" s="6">
        <v>0</v>
      </c>
      <c r="J9487" s="7">
        <v>0</v>
      </c>
      <c r="K9487" s="7">
        <v>0</v>
      </c>
      <c r="L9487" s="7">
        <v>0</v>
      </c>
      <c r="M9487" s="8">
        <v>0</v>
      </c>
      <c r="N9487" t="s">
        <v>133</v>
      </c>
      <c r="O9487" s="7">
        <v>2025</v>
      </c>
      <c r="P9487" t="s">
        <v>154</v>
      </c>
      <c r="Q9487" t="s">
        <v>164</v>
      </c>
      <c r="R9487" t="s">
        <v>232</v>
      </c>
      <c r="S9487" t="s">
        <v>185</v>
      </c>
      <c r="T9487" t="s">
        <v>193</v>
      </c>
    </row>
    <row r="9488" spans="1:20" x14ac:dyDescent="0.3">
      <c r="A9488" s="21" t="s">
        <v>13</v>
      </c>
      <c r="B9488" s="5">
        <v>1.1502390008737231E-2</v>
      </c>
      <c r="C9488" s="5">
        <v>0</v>
      </c>
      <c r="D9488" s="5">
        <v>0</v>
      </c>
      <c r="E9488" s="6">
        <v>1.1502390008737231E-2</v>
      </c>
      <c r="F9488" s="5">
        <v>3.0810513764718193E-2</v>
      </c>
      <c r="G9488" s="5">
        <v>0</v>
      </c>
      <c r="H9488" s="5">
        <v>0</v>
      </c>
      <c r="I9488" s="6">
        <v>3.0810513764718193E-2</v>
      </c>
      <c r="J9488" s="7">
        <v>4081591.1498449733</v>
      </c>
      <c r="K9488" s="7">
        <v>0</v>
      </c>
      <c r="L9488" s="7">
        <v>0</v>
      </c>
      <c r="M9488" s="8">
        <v>4081591.1498449733</v>
      </c>
      <c r="N9488" t="s">
        <v>133</v>
      </c>
      <c r="O9488" s="7">
        <v>2025</v>
      </c>
      <c r="P9488" t="s">
        <v>154</v>
      </c>
      <c r="Q9488" t="s">
        <v>164</v>
      </c>
      <c r="R9488" t="s">
        <v>232</v>
      </c>
      <c r="S9488" t="s">
        <v>185</v>
      </c>
      <c r="T9488" t="s">
        <v>193</v>
      </c>
    </row>
    <row r="9489" spans="1:20" x14ac:dyDescent="0.3">
      <c r="A9489" s="21" t="s">
        <v>223</v>
      </c>
      <c r="B9489" s="5">
        <v>0</v>
      </c>
      <c r="C9489" s="5">
        <v>0</v>
      </c>
      <c r="D9489" s="5">
        <v>0</v>
      </c>
      <c r="E9489" s="6">
        <v>0</v>
      </c>
      <c r="F9489" s="5">
        <v>0</v>
      </c>
      <c r="G9489" s="5">
        <v>0</v>
      </c>
      <c r="H9489" s="5">
        <v>0</v>
      </c>
      <c r="I9489" s="6">
        <v>0</v>
      </c>
      <c r="J9489" s="7">
        <v>0</v>
      </c>
      <c r="K9489" s="7">
        <v>0</v>
      </c>
      <c r="L9489" s="7">
        <v>0</v>
      </c>
      <c r="M9489" s="8">
        <v>0</v>
      </c>
      <c r="N9489" t="s">
        <v>133</v>
      </c>
      <c r="O9489" s="7">
        <v>2025</v>
      </c>
      <c r="P9489" t="s">
        <v>154</v>
      </c>
      <c r="Q9489" t="s">
        <v>164</v>
      </c>
      <c r="R9489" t="s">
        <v>232</v>
      </c>
      <c r="S9489" t="s">
        <v>185</v>
      </c>
      <c r="T9489" t="s">
        <v>193</v>
      </c>
    </row>
    <row r="9490" spans="1:20" x14ac:dyDescent="0.3">
      <c r="A9490" s="21" t="s">
        <v>14</v>
      </c>
      <c r="B9490" s="5">
        <v>4.9400498764759094E-3</v>
      </c>
      <c r="C9490" s="5">
        <v>9.1283093714533833E-4</v>
      </c>
      <c r="D9490" s="5">
        <v>0</v>
      </c>
      <c r="E9490" s="6">
        <v>5.852880813621248E-3</v>
      </c>
      <c r="F9490" s="5">
        <v>2.8923070479218254E-2</v>
      </c>
      <c r="G9490" s="5">
        <v>2.2820773088577449E-3</v>
      </c>
      <c r="H9490" s="5">
        <v>0</v>
      </c>
      <c r="I9490" s="6">
        <v>3.1205147788075999E-2</v>
      </c>
      <c r="J9490" s="7">
        <v>1752962.9790244258</v>
      </c>
      <c r="K9490" s="7">
        <v>323915.52290671738</v>
      </c>
      <c r="L9490" s="7">
        <v>0</v>
      </c>
      <c r="M9490" s="8">
        <v>2076878.5019311432</v>
      </c>
      <c r="N9490" t="s">
        <v>133</v>
      </c>
      <c r="O9490" s="7">
        <v>2025</v>
      </c>
      <c r="P9490" t="s">
        <v>154</v>
      </c>
      <c r="Q9490" t="s">
        <v>164</v>
      </c>
      <c r="R9490" t="s">
        <v>232</v>
      </c>
      <c r="S9490" t="s">
        <v>185</v>
      </c>
      <c r="T9490" t="s">
        <v>193</v>
      </c>
    </row>
    <row r="9491" spans="1:20" x14ac:dyDescent="0.3">
      <c r="A9491" s="21" t="s">
        <v>15</v>
      </c>
      <c r="B9491" s="5">
        <v>0</v>
      </c>
      <c r="C9491" s="5">
        <v>0</v>
      </c>
      <c r="D9491" s="5">
        <v>0</v>
      </c>
      <c r="E9491" s="6">
        <v>0</v>
      </c>
      <c r="F9491" s="5">
        <v>0</v>
      </c>
      <c r="G9491" s="5">
        <v>0</v>
      </c>
      <c r="H9491" s="5">
        <v>0</v>
      </c>
      <c r="I9491" s="6">
        <v>0</v>
      </c>
      <c r="J9491" s="7">
        <v>0</v>
      </c>
      <c r="K9491" s="7">
        <v>0</v>
      </c>
      <c r="L9491" s="7">
        <v>0</v>
      </c>
      <c r="M9491" s="8">
        <v>0</v>
      </c>
      <c r="N9491" t="s">
        <v>133</v>
      </c>
      <c r="O9491" s="7">
        <v>2025</v>
      </c>
      <c r="P9491" t="s">
        <v>154</v>
      </c>
      <c r="Q9491" t="s">
        <v>164</v>
      </c>
      <c r="R9491" t="s">
        <v>232</v>
      </c>
      <c r="S9491" t="s">
        <v>185</v>
      </c>
      <c r="T9491" t="s">
        <v>193</v>
      </c>
    </row>
    <row r="9492" spans="1:20" x14ac:dyDescent="0.3">
      <c r="A9492" s="21" t="s">
        <v>16</v>
      </c>
      <c r="B9492" s="5">
        <v>0</v>
      </c>
      <c r="C9492" s="5">
        <v>0</v>
      </c>
      <c r="D9492" s="5">
        <v>0</v>
      </c>
      <c r="E9492" s="6">
        <v>0</v>
      </c>
      <c r="F9492" s="5">
        <v>0</v>
      </c>
      <c r="G9492" s="5">
        <v>0</v>
      </c>
      <c r="H9492" s="5">
        <v>0</v>
      </c>
      <c r="I9492" s="6">
        <v>0</v>
      </c>
      <c r="J9492" s="7">
        <v>0</v>
      </c>
      <c r="K9492" s="7">
        <v>0</v>
      </c>
      <c r="L9492" s="7">
        <v>0</v>
      </c>
      <c r="M9492" s="8">
        <v>0</v>
      </c>
      <c r="N9492" t="s">
        <v>133</v>
      </c>
      <c r="O9492" s="7">
        <v>2025</v>
      </c>
      <c r="P9492" t="s">
        <v>154</v>
      </c>
      <c r="Q9492" t="s">
        <v>164</v>
      </c>
      <c r="R9492" t="s">
        <v>232</v>
      </c>
      <c r="S9492" t="s">
        <v>185</v>
      </c>
      <c r="T9492" t="s">
        <v>193</v>
      </c>
    </row>
    <row r="9493" spans="1:20" x14ac:dyDescent="0.3">
      <c r="A9493" s="21" t="s">
        <v>18</v>
      </c>
      <c r="B9493" s="5">
        <v>3.5479283155645156E-3</v>
      </c>
      <c r="C9493" s="5">
        <v>0</v>
      </c>
      <c r="D9493" s="5">
        <v>0</v>
      </c>
      <c r="E9493" s="6">
        <v>3.5479283155645156E-3</v>
      </c>
      <c r="F9493" s="5">
        <v>7.3405415537688345E-3</v>
      </c>
      <c r="G9493" s="5">
        <v>0</v>
      </c>
      <c r="H9493" s="5">
        <v>0</v>
      </c>
      <c r="I9493" s="6">
        <v>7.3405415537688345E-3</v>
      </c>
      <c r="J9493" s="7">
        <v>1258972.5093734979</v>
      </c>
      <c r="K9493" s="7">
        <v>0</v>
      </c>
      <c r="L9493" s="7">
        <v>0</v>
      </c>
      <c r="M9493" s="8">
        <v>1258972.5093734979</v>
      </c>
      <c r="N9493" t="s">
        <v>133</v>
      </c>
      <c r="O9493" s="7">
        <v>2025</v>
      </c>
      <c r="P9493" t="s">
        <v>154</v>
      </c>
      <c r="Q9493" t="s">
        <v>164</v>
      </c>
      <c r="R9493" t="s">
        <v>232</v>
      </c>
      <c r="S9493" t="s">
        <v>185</v>
      </c>
      <c r="T9493" t="s">
        <v>193</v>
      </c>
    </row>
    <row r="9494" spans="1:20" x14ac:dyDescent="0.3">
      <c r="A9494" s="21" t="s">
        <v>19</v>
      </c>
      <c r="B9494" s="5">
        <v>0</v>
      </c>
      <c r="C9494" s="5">
        <v>0</v>
      </c>
      <c r="D9494" s="5">
        <v>0</v>
      </c>
      <c r="E9494" s="6">
        <v>0</v>
      </c>
      <c r="F9494" s="5">
        <v>0</v>
      </c>
      <c r="G9494" s="5">
        <v>0</v>
      </c>
      <c r="H9494" s="5">
        <v>0</v>
      </c>
      <c r="I9494" s="6">
        <v>0</v>
      </c>
      <c r="J9494" s="7">
        <v>0</v>
      </c>
      <c r="K9494" s="7">
        <v>0</v>
      </c>
      <c r="L9494" s="7">
        <v>0</v>
      </c>
      <c r="M9494" s="8">
        <v>0</v>
      </c>
      <c r="N9494" t="s">
        <v>133</v>
      </c>
      <c r="O9494" s="7">
        <v>2025</v>
      </c>
      <c r="P9494" t="s">
        <v>154</v>
      </c>
      <c r="Q9494" t="s">
        <v>164</v>
      </c>
      <c r="R9494" t="s">
        <v>232</v>
      </c>
      <c r="S9494" t="s">
        <v>185</v>
      </c>
      <c r="T9494" t="s">
        <v>193</v>
      </c>
    </row>
    <row r="9495" spans="1:20" x14ac:dyDescent="0.3">
      <c r="A9495" s="21" t="s">
        <v>20</v>
      </c>
      <c r="B9495" s="5">
        <v>4.3921199308083201E-3</v>
      </c>
      <c r="C9495" s="5">
        <v>0</v>
      </c>
      <c r="D9495" s="5">
        <v>0</v>
      </c>
      <c r="E9495" s="6">
        <v>4.3921199308083201E-3</v>
      </c>
      <c r="F9495" s="5">
        <v>1.4640399187603865E-2</v>
      </c>
      <c r="G9495" s="5">
        <v>0</v>
      </c>
      <c r="H9495" s="5">
        <v>0</v>
      </c>
      <c r="I9495" s="6">
        <v>1.4640399187603865E-2</v>
      </c>
      <c r="J9495" s="7">
        <v>1558531.559530477</v>
      </c>
      <c r="K9495" s="7">
        <v>0</v>
      </c>
      <c r="L9495" s="7">
        <v>0</v>
      </c>
      <c r="M9495" s="8">
        <v>1558531.559530477</v>
      </c>
      <c r="N9495" t="s">
        <v>133</v>
      </c>
      <c r="O9495" s="7">
        <v>2025</v>
      </c>
      <c r="P9495" t="s">
        <v>154</v>
      </c>
      <c r="Q9495" t="s">
        <v>164</v>
      </c>
      <c r="R9495" t="s">
        <v>232</v>
      </c>
      <c r="S9495" t="s">
        <v>185</v>
      </c>
      <c r="T9495" t="s">
        <v>193</v>
      </c>
    </row>
    <row r="9496" spans="1:20" x14ac:dyDescent="0.3">
      <c r="A9496" s="21" t="s">
        <v>21</v>
      </c>
      <c r="B9496" s="5">
        <v>0</v>
      </c>
      <c r="C9496" s="5">
        <v>6.0295795278168737E-3</v>
      </c>
      <c r="D9496" s="5">
        <v>0</v>
      </c>
      <c r="E9496" s="6">
        <v>6.0295795278168737E-3</v>
      </c>
      <c r="F9496" s="5">
        <v>0</v>
      </c>
      <c r="G9496" s="5">
        <v>3.5819285507424641E-3</v>
      </c>
      <c r="H9496" s="5">
        <v>0</v>
      </c>
      <c r="I9496" s="6">
        <v>3.5819285507424641E-3</v>
      </c>
      <c r="J9496" s="7">
        <v>0</v>
      </c>
      <c r="K9496" s="7">
        <v>2139579.5499309162</v>
      </c>
      <c r="L9496" s="7">
        <v>0</v>
      </c>
      <c r="M9496" s="8">
        <v>2139579.5499309162</v>
      </c>
      <c r="N9496" t="s">
        <v>133</v>
      </c>
      <c r="O9496" s="7">
        <v>2025</v>
      </c>
      <c r="P9496" t="s">
        <v>155</v>
      </c>
      <c r="Q9496" t="s">
        <v>165</v>
      </c>
      <c r="R9496" t="s">
        <v>232</v>
      </c>
      <c r="S9496" t="s">
        <v>185</v>
      </c>
      <c r="T9496" t="s">
        <v>194</v>
      </c>
    </row>
    <row r="9497" spans="1:20" x14ac:dyDescent="0.3">
      <c r="A9497" s="21" t="s">
        <v>22</v>
      </c>
      <c r="B9497" s="5">
        <v>6.2806043950248913E-2</v>
      </c>
      <c r="C9497" s="5">
        <v>0</v>
      </c>
      <c r="D9497" s="5">
        <v>0</v>
      </c>
      <c r="E9497" s="6">
        <v>6.2806043950248913E-2</v>
      </c>
      <c r="F9497" s="5">
        <v>9.4518335787336136E-2</v>
      </c>
      <c r="G9497" s="5">
        <v>0</v>
      </c>
      <c r="H9497" s="5">
        <v>0</v>
      </c>
      <c r="I9497" s="6">
        <v>9.4518335787336136E-2</v>
      </c>
      <c r="J9497" s="7">
        <v>22286550.269065473</v>
      </c>
      <c r="K9497" s="7">
        <v>0</v>
      </c>
      <c r="L9497" s="7">
        <v>0</v>
      </c>
      <c r="M9497" s="8">
        <v>22286550.269065473</v>
      </c>
      <c r="N9497" t="s">
        <v>133</v>
      </c>
      <c r="O9497" s="7">
        <v>2025</v>
      </c>
      <c r="P9497" t="s">
        <v>155</v>
      </c>
      <c r="Q9497" t="s">
        <v>165</v>
      </c>
      <c r="R9497" t="s">
        <v>232</v>
      </c>
      <c r="S9497" t="s">
        <v>185</v>
      </c>
      <c r="T9497" t="s">
        <v>194</v>
      </c>
    </row>
    <row r="9498" spans="1:20" x14ac:dyDescent="0.3">
      <c r="A9498" s="21" t="s">
        <v>23</v>
      </c>
      <c r="B9498" s="5">
        <v>0</v>
      </c>
      <c r="C9498" s="5">
        <v>0</v>
      </c>
      <c r="D9498" s="5">
        <v>0</v>
      </c>
      <c r="E9498" s="6">
        <v>0</v>
      </c>
      <c r="F9498" s="5">
        <v>0</v>
      </c>
      <c r="G9498" s="5">
        <v>0</v>
      </c>
      <c r="H9498" s="5">
        <v>0</v>
      </c>
      <c r="I9498" s="6">
        <v>0</v>
      </c>
      <c r="J9498" s="7">
        <v>0</v>
      </c>
      <c r="K9498" s="7">
        <v>0</v>
      </c>
      <c r="L9498" s="7">
        <v>0</v>
      </c>
      <c r="M9498" s="8">
        <v>0</v>
      </c>
      <c r="N9498" t="s">
        <v>133</v>
      </c>
      <c r="O9498" s="7">
        <v>2025</v>
      </c>
      <c r="P9498" t="s">
        <v>155</v>
      </c>
      <c r="Q9498" t="s">
        <v>165</v>
      </c>
      <c r="R9498" t="s">
        <v>232</v>
      </c>
      <c r="S9498" t="s">
        <v>185</v>
      </c>
      <c r="T9498" t="s">
        <v>194</v>
      </c>
    </row>
    <row r="9499" spans="1:20" x14ac:dyDescent="0.3">
      <c r="A9499" s="21" t="s">
        <v>24</v>
      </c>
      <c r="B9499" s="5">
        <v>1.6486190695975964E-3</v>
      </c>
      <c r="C9499" s="5">
        <v>5.1900767927839818E-3</v>
      </c>
      <c r="D9499" s="5">
        <v>0</v>
      </c>
      <c r="E9499" s="6">
        <v>6.8386958623815781E-3</v>
      </c>
      <c r="F9499" s="5">
        <v>5.1075755482597358E-3</v>
      </c>
      <c r="G9499" s="5">
        <v>2.8054468788631958E-3</v>
      </c>
      <c r="H9499" s="5">
        <v>0</v>
      </c>
      <c r="I9499" s="6">
        <v>7.9130224271229312E-3</v>
      </c>
      <c r="J9499" s="7">
        <v>585007.89825626556</v>
      </c>
      <c r="K9499" s="7">
        <v>1841684.3358946904</v>
      </c>
      <c r="L9499" s="7">
        <v>0</v>
      </c>
      <c r="M9499" s="8">
        <v>2426692.2341509559</v>
      </c>
      <c r="N9499" t="s">
        <v>133</v>
      </c>
      <c r="O9499" s="7">
        <v>2025</v>
      </c>
      <c r="P9499" t="s">
        <v>155</v>
      </c>
      <c r="Q9499" t="s">
        <v>165</v>
      </c>
      <c r="R9499" t="s">
        <v>232</v>
      </c>
      <c r="S9499" t="s">
        <v>185</v>
      </c>
      <c r="T9499" t="s">
        <v>194</v>
      </c>
    </row>
    <row r="9500" spans="1:20" x14ac:dyDescent="0.3">
      <c r="A9500" s="21" t="s">
        <v>25</v>
      </c>
      <c r="B9500" s="5">
        <v>5.4543367954139881E-2</v>
      </c>
      <c r="C9500" s="5">
        <v>0</v>
      </c>
      <c r="D9500" s="5">
        <v>0</v>
      </c>
      <c r="E9500" s="6">
        <v>5.4543367954139881E-2</v>
      </c>
      <c r="F9500" s="5">
        <v>5.1305910229651967E-2</v>
      </c>
      <c r="G9500" s="5">
        <v>0</v>
      </c>
      <c r="H9500" s="5">
        <v>0</v>
      </c>
      <c r="I9500" s="6">
        <v>5.1305910229651967E-2</v>
      </c>
      <c r="J9500" s="7">
        <v>19354562.63917762</v>
      </c>
      <c r="K9500" s="7">
        <v>0</v>
      </c>
      <c r="L9500" s="7">
        <v>0</v>
      </c>
      <c r="M9500" s="8">
        <v>19354562.63917762</v>
      </c>
      <c r="N9500" t="s">
        <v>133</v>
      </c>
      <c r="O9500" s="7">
        <v>2025</v>
      </c>
      <c r="P9500" t="s">
        <v>155</v>
      </c>
      <c r="Q9500" t="s">
        <v>165</v>
      </c>
      <c r="R9500" t="s">
        <v>232</v>
      </c>
      <c r="S9500" t="s">
        <v>185</v>
      </c>
      <c r="T9500" t="s">
        <v>194</v>
      </c>
    </row>
    <row r="9501" spans="1:20" x14ac:dyDescent="0.3">
      <c r="A9501" s="21" t="s">
        <v>26</v>
      </c>
      <c r="B9501" s="5">
        <v>2.4798220694243714E-2</v>
      </c>
      <c r="C9501" s="5">
        <v>1.4794432602632322E-2</v>
      </c>
      <c r="D9501" s="5">
        <v>0</v>
      </c>
      <c r="E9501" s="6">
        <v>3.9592653296876036E-2</v>
      </c>
      <c r="F9501" s="5">
        <v>3.3220396698506488E-2</v>
      </c>
      <c r="G9501" s="5">
        <v>1.0488082078502731E-2</v>
      </c>
      <c r="H9501" s="5">
        <v>0</v>
      </c>
      <c r="I9501" s="6">
        <v>4.3708478777009216E-2</v>
      </c>
      <c r="J9501" s="7">
        <v>8799579.7430485189</v>
      </c>
      <c r="K9501" s="7">
        <v>5249763.3215369843</v>
      </c>
      <c r="L9501" s="7">
        <v>0</v>
      </c>
      <c r="M9501" s="8">
        <v>14049343.064585503</v>
      </c>
      <c r="N9501" t="s">
        <v>133</v>
      </c>
      <c r="O9501" s="7">
        <v>2025</v>
      </c>
      <c r="P9501" t="s">
        <v>155</v>
      </c>
      <c r="Q9501" t="s">
        <v>165</v>
      </c>
      <c r="R9501" t="s">
        <v>232</v>
      </c>
      <c r="S9501" t="s">
        <v>185</v>
      </c>
      <c r="T9501" t="s">
        <v>194</v>
      </c>
    </row>
    <row r="9502" spans="1:20" x14ac:dyDescent="0.3">
      <c r="A9502" s="21" t="s">
        <v>27</v>
      </c>
      <c r="B9502" s="5">
        <v>6.7120718102006141E-4</v>
      </c>
      <c r="C9502" s="5">
        <v>7.5017272757532108E-4</v>
      </c>
      <c r="D9502" s="5">
        <v>0</v>
      </c>
      <c r="E9502" s="6">
        <v>1.4213799085953825E-3</v>
      </c>
      <c r="F9502" s="5">
        <v>2.3689665378592057E-3</v>
      </c>
      <c r="G9502" s="5">
        <v>2.3689665378592057E-3</v>
      </c>
      <c r="H9502" s="5">
        <v>0</v>
      </c>
      <c r="I9502" s="6">
        <v>4.7379330757184113E-3</v>
      </c>
      <c r="J9502" s="7">
        <v>238176.00408983568</v>
      </c>
      <c r="K9502" s="7">
        <v>266196.70897967147</v>
      </c>
      <c r="L9502" s="7">
        <v>0</v>
      </c>
      <c r="M9502" s="8">
        <v>504372.71306950715</v>
      </c>
      <c r="N9502" t="s">
        <v>133</v>
      </c>
      <c r="O9502" s="7">
        <v>2025</v>
      </c>
      <c r="P9502" t="s">
        <v>155</v>
      </c>
      <c r="Q9502" t="s">
        <v>165</v>
      </c>
      <c r="R9502" t="s">
        <v>232</v>
      </c>
      <c r="S9502" t="s">
        <v>185</v>
      </c>
      <c r="T9502" t="s">
        <v>194</v>
      </c>
    </row>
    <row r="9503" spans="1:20" x14ac:dyDescent="0.3">
      <c r="A9503" s="21" t="s">
        <v>28</v>
      </c>
      <c r="B9503" s="5">
        <v>7.3309225802202938E-3</v>
      </c>
      <c r="C9503" s="5">
        <v>0</v>
      </c>
      <c r="D9503" s="5">
        <v>0</v>
      </c>
      <c r="E9503" s="6">
        <v>7.3309225802202938E-3</v>
      </c>
      <c r="F9503" s="5">
        <v>1.8760517879184684E-2</v>
      </c>
      <c r="G9503" s="5">
        <v>0</v>
      </c>
      <c r="H9503" s="5">
        <v>0</v>
      </c>
      <c r="I9503" s="6">
        <v>1.8760517879184684E-2</v>
      </c>
      <c r="J9503" s="7">
        <v>2601357.5179503756</v>
      </c>
      <c r="K9503" s="7">
        <v>0</v>
      </c>
      <c r="L9503" s="7">
        <v>0</v>
      </c>
      <c r="M9503" s="8">
        <v>2601357.5179503756</v>
      </c>
      <c r="N9503" t="s">
        <v>133</v>
      </c>
      <c r="O9503" s="7">
        <v>2025</v>
      </c>
      <c r="P9503" t="s">
        <v>155</v>
      </c>
      <c r="Q9503" t="s">
        <v>165</v>
      </c>
      <c r="R9503" t="s">
        <v>232</v>
      </c>
      <c r="S9503" t="s">
        <v>185</v>
      </c>
      <c r="T9503" t="s">
        <v>194</v>
      </c>
    </row>
    <row r="9504" spans="1:20" x14ac:dyDescent="0.3">
      <c r="A9504" s="21" t="s">
        <v>29</v>
      </c>
      <c r="B9504" s="5">
        <v>4.6586965490428114E-4</v>
      </c>
      <c r="C9504" s="5">
        <v>2.7808476060605493E-3</v>
      </c>
      <c r="D9504" s="5">
        <v>0</v>
      </c>
      <c r="E9504" s="6">
        <v>3.2467172609648306E-3</v>
      </c>
      <c r="F9504" s="5">
        <v>6.9880444591092859E-3</v>
      </c>
      <c r="G9504" s="5">
        <v>8.7816241293333878E-3</v>
      </c>
      <c r="H9504" s="5">
        <v>0</v>
      </c>
      <c r="I9504" s="6">
        <v>1.5769668588442674E-2</v>
      </c>
      <c r="J9504" s="7">
        <v>165312.55321670341</v>
      </c>
      <c r="K9504" s="7">
        <v>986776.04996375786</v>
      </c>
      <c r="L9504" s="7">
        <v>0</v>
      </c>
      <c r="M9504" s="8">
        <v>1152088.6031804613</v>
      </c>
      <c r="N9504" t="s">
        <v>133</v>
      </c>
      <c r="O9504" s="7">
        <v>2025</v>
      </c>
      <c r="P9504" t="s">
        <v>155</v>
      </c>
      <c r="Q9504" t="s">
        <v>165</v>
      </c>
      <c r="R9504" t="s">
        <v>232</v>
      </c>
      <c r="S9504" t="s">
        <v>185</v>
      </c>
      <c r="T9504" t="s">
        <v>194</v>
      </c>
    </row>
    <row r="9505" spans="1:20" x14ac:dyDescent="0.3">
      <c r="A9505" s="21" t="s">
        <v>30</v>
      </c>
      <c r="B9505" s="5">
        <v>4.6689642839289998E-5</v>
      </c>
      <c r="C9505" s="5">
        <v>0</v>
      </c>
      <c r="D9505" s="5">
        <v>0</v>
      </c>
      <c r="E9505" s="6">
        <v>4.6689642839289998E-5</v>
      </c>
      <c r="F9505" s="5">
        <v>5.6027569737396332E-4</v>
      </c>
      <c r="G9505" s="5">
        <v>0</v>
      </c>
      <c r="H9505" s="5">
        <v>0</v>
      </c>
      <c r="I9505" s="6">
        <v>5.6027569737396332E-4</v>
      </c>
      <c r="J9505" s="7">
        <v>16567.690093755638</v>
      </c>
      <c r="K9505" s="7">
        <v>0</v>
      </c>
      <c r="L9505" s="7">
        <v>0</v>
      </c>
      <c r="M9505" s="8">
        <v>16567.690093755638</v>
      </c>
      <c r="N9505" t="s">
        <v>133</v>
      </c>
      <c r="O9505" s="7">
        <v>2025</v>
      </c>
      <c r="P9505" t="s">
        <v>155</v>
      </c>
      <c r="Q9505" t="s">
        <v>165</v>
      </c>
      <c r="R9505" t="s">
        <v>232</v>
      </c>
      <c r="S9505" t="s">
        <v>185</v>
      </c>
      <c r="T9505" t="s">
        <v>194</v>
      </c>
    </row>
    <row r="9506" spans="1:20" x14ac:dyDescent="0.3">
      <c r="A9506" s="21" t="s">
        <v>31</v>
      </c>
      <c r="B9506" s="5">
        <v>2.8441043727161407E-2</v>
      </c>
      <c r="C9506" s="5">
        <v>0</v>
      </c>
      <c r="D9506" s="5">
        <v>0</v>
      </c>
      <c r="E9506" s="6">
        <v>2.8441043727161407E-2</v>
      </c>
      <c r="F9506" s="5">
        <v>4.1069835974308889E-2</v>
      </c>
      <c r="G9506" s="5">
        <v>0</v>
      </c>
      <c r="H9506" s="5">
        <v>0</v>
      </c>
      <c r="I9506" s="6">
        <v>4.1069835974308889E-2</v>
      </c>
      <c r="J9506" s="7">
        <v>10092225.379330682</v>
      </c>
      <c r="K9506" s="7">
        <v>0</v>
      </c>
      <c r="L9506" s="7">
        <v>0</v>
      </c>
      <c r="M9506" s="8">
        <v>10092225.379330682</v>
      </c>
      <c r="N9506" t="s">
        <v>133</v>
      </c>
      <c r="O9506" s="7">
        <v>2025</v>
      </c>
      <c r="P9506" t="s">
        <v>155</v>
      </c>
      <c r="Q9506" t="s">
        <v>165</v>
      </c>
      <c r="R9506" t="s">
        <v>232</v>
      </c>
      <c r="S9506" t="s">
        <v>185</v>
      </c>
      <c r="T9506" t="s">
        <v>194</v>
      </c>
    </row>
    <row r="9507" spans="1:20" x14ac:dyDescent="0.3">
      <c r="A9507" s="21" t="s">
        <v>32</v>
      </c>
      <c r="B9507" s="5">
        <v>0</v>
      </c>
      <c r="C9507" s="5">
        <v>0</v>
      </c>
      <c r="D9507" s="5">
        <v>5.6376289051114556E-5</v>
      </c>
      <c r="E9507" s="6">
        <v>5.6376289051114556E-5</v>
      </c>
      <c r="F9507" s="5">
        <v>0</v>
      </c>
      <c r="G9507" s="5">
        <v>0</v>
      </c>
      <c r="H9507" s="5">
        <v>2.2550515620445823E-4</v>
      </c>
      <c r="I9507" s="6">
        <v>2.2550515620445823E-4</v>
      </c>
      <c r="J9507" s="7">
        <v>0</v>
      </c>
      <c r="K9507" s="7">
        <v>0</v>
      </c>
      <c r="L9507" s="7">
        <v>20004.9696</v>
      </c>
      <c r="M9507" s="8">
        <v>20004.9696</v>
      </c>
      <c r="N9507" t="s">
        <v>133</v>
      </c>
      <c r="O9507" s="7">
        <v>2025</v>
      </c>
      <c r="P9507" t="s">
        <v>156</v>
      </c>
      <c r="Q9507" t="s">
        <v>165</v>
      </c>
      <c r="R9507" t="s">
        <v>232</v>
      </c>
      <c r="S9507" t="s">
        <v>185</v>
      </c>
      <c r="T9507" t="s">
        <v>195</v>
      </c>
    </row>
    <row r="9508" spans="1:20" x14ac:dyDescent="0.3">
      <c r="A9508" s="21" t="s">
        <v>33</v>
      </c>
      <c r="B9508" s="5">
        <v>6.5298177764766606E-4</v>
      </c>
      <c r="C9508" s="5">
        <v>0</v>
      </c>
      <c r="D9508" s="5">
        <v>1.9589452745618768E-3</v>
      </c>
      <c r="E9508" s="6">
        <v>2.6119270522095431E-3</v>
      </c>
      <c r="F9508" s="5">
        <v>7.8357810982475021E-3</v>
      </c>
      <c r="G9508" s="5">
        <v>0</v>
      </c>
      <c r="H9508" s="5">
        <v>7.8357810982475073E-3</v>
      </c>
      <c r="I9508" s="6">
        <v>1.5671562196495008E-2</v>
      </c>
      <c r="J9508" s="7">
        <v>231708.77031923513</v>
      </c>
      <c r="K9508" s="7">
        <v>0</v>
      </c>
      <c r="L9508" s="7">
        <v>695126.2902413269</v>
      </c>
      <c r="M9508" s="8">
        <v>926835.06056056207</v>
      </c>
      <c r="N9508" t="s">
        <v>133</v>
      </c>
      <c r="O9508" s="7">
        <v>2025</v>
      </c>
      <c r="P9508" t="s">
        <v>156</v>
      </c>
      <c r="Q9508" t="s">
        <v>165</v>
      </c>
      <c r="R9508" t="s">
        <v>232</v>
      </c>
      <c r="S9508" t="s">
        <v>185</v>
      </c>
      <c r="T9508" t="s">
        <v>195</v>
      </c>
    </row>
    <row r="9509" spans="1:20" x14ac:dyDescent="0.3">
      <c r="A9509" s="21" t="s">
        <v>34</v>
      </c>
      <c r="B9509" s="5">
        <v>4.9578461452265153E-2</v>
      </c>
      <c r="C9509" s="5">
        <v>0</v>
      </c>
      <c r="D9509" s="5">
        <v>3.2361878840682337E-3</v>
      </c>
      <c r="E9509" s="6">
        <v>5.281464933633339E-2</v>
      </c>
      <c r="F9509" s="5">
        <v>2.1535161230293493E-2</v>
      </c>
      <c r="G9509" s="5">
        <v>0</v>
      </c>
      <c r="H9509" s="5">
        <v>1.2944751536272935E-2</v>
      </c>
      <c r="I9509" s="6">
        <v>3.447991276656643E-2</v>
      </c>
      <c r="J9509" s="7">
        <v>17592779.355663214</v>
      </c>
      <c r="K9509" s="7">
        <v>0</v>
      </c>
      <c r="L9509" s="7">
        <v>1148352.283031184</v>
      </c>
      <c r="M9509" s="8">
        <v>18741131.638694398</v>
      </c>
      <c r="N9509" t="s">
        <v>133</v>
      </c>
      <c r="O9509" s="7">
        <v>2025</v>
      </c>
      <c r="P9509" t="s">
        <v>156</v>
      </c>
      <c r="Q9509" t="s">
        <v>165</v>
      </c>
      <c r="R9509" t="s">
        <v>232</v>
      </c>
      <c r="S9509" t="s">
        <v>185</v>
      </c>
      <c r="T9509" t="s">
        <v>195</v>
      </c>
    </row>
    <row r="9510" spans="1:20" x14ac:dyDescent="0.3">
      <c r="A9510" s="21" t="s">
        <v>35</v>
      </c>
      <c r="B9510" s="5">
        <v>0</v>
      </c>
      <c r="C9510" s="5">
        <v>0</v>
      </c>
      <c r="D9510" s="5">
        <v>0</v>
      </c>
      <c r="E9510" s="6">
        <v>0</v>
      </c>
      <c r="F9510" s="5">
        <v>0</v>
      </c>
      <c r="G9510" s="5">
        <v>0</v>
      </c>
      <c r="H9510" s="5">
        <v>0</v>
      </c>
      <c r="I9510" s="6">
        <v>0</v>
      </c>
      <c r="J9510" s="7">
        <v>0</v>
      </c>
      <c r="K9510" s="7">
        <v>0</v>
      </c>
      <c r="L9510" s="7">
        <v>0</v>
      </c>
      <c r="M9510" s="8">
        <v>0</v>
      </c>
      <c r="N9510" t="s">
        <v>133</v>
      </c>
      <c r="O9510" s="7">
        <v>2025</v>
      </c>
      <c r="P9510" t="s">
        <v>156</v>
      </c>
      <c r="Q9510" t="s">
        <v>165</v>
      </c>
      <c r="R9510" t="s">
        <v>232</v>
      </c>
      <c r="S9510" t="s">
        <v>185</v>
      </c>
      <c r="T9510" t="s">
        <v>195</v>
      </c>
    </row>
    <row r="9511" spans="1:20" x14ac:dyDescent="0.3">
      <c r="A9511" s="21" t="s">
        <v>36</v>
      </c>
      <c r="B9511" s="5">
        <v>0.13572487174868708</v>
      </c>
      <c r="C9511" s="5">
        <v>0</v>
      </c>
      <c r="D9511" s="5">
        <v>3.4780392551972401E-3</v>
      </c>
      <c r="E9511" s="6">
        <v>0.13920291100388432</v>
      </c>
      <c r="F9511" s="5">
        <v>7.4647437493382957E-2</v>
      </c>
      <c r="G9511" s="5">
        <v>0</v>
      </c>
      <c r="H9511" s="5">
        <v>1.391215702078896E-2</v>
      </c>
      <c r="I9511" s="6">
        <v>8.8559594514171919E-2</v>
      </c>
      <c r="J9511" s="7">
        <v>48161593.80115626</v>
      </c>
      <c r="K9511" s="7">
        <v>0</v>
      </c>
      <c r="L9511" s="7">
        <v>1234172.5704000001</v>
      </c>
      <c r="M9511" s="8">
        <v>49395766.37155626</v>
      </c>
      <c r="N9511" t="s">
        <v>133</v>
      </c>
      <c r="O9511" s="7">
        <v>2025</v>
      </c>
      <c r="P9511" t="s">
        <v>156</v>
      </c>
      <c r="Q9511" t="s">
        <v>165</v>
      </c>
      <c r="R9511" t="s">
        <v>232</v>
      </c>
      <c r="S9511" t="s">
        <v>185</v>
      </c>
      <c r="T9511" t="s">
        <v>195</v>
      </c>
    </row>
    <row r="9512" spans="1:20" x14ac:dyDescent="0.3">
      <c r="A9512" s="21" t="s">
        <v>37</v>
      </c>
      <c r="B9512" s="5">
        <v>6.7951831528258427E-4</v>
      </c>
      <c r="C9512" s="5">
        <v>0</v>
      </c>
      <c r="D9512" s="5">
        <v>0</v>
      </c>
      <c r="E9512" s="6">
        <v>6.7951831528258427E-4</v>
      </c>
      <c r="F9512" s="5">
        <v>1.7726565114010251E-3</v>
      </c>
      <c r="G9512" s="5">
        <v>0</v>
      </c>
      <c r="H9512" s="5">
        <v>0</v>
      </c>
      <c r="I9512" s="6">
        <v>1.7726565114010251E-3</v>
      </c>
      <c r="J9512" s="7">
        <v>241125.18700098028</v>
      </c>
      <c r="K9512" s="7">
        <v>0</v>
      </c>
      <c r="L9512" s="7">
        <v>0</v>
      </c>
      <c r="M9512" s="8">
        <v>241125.18700098028</v>
      </c>
      <c r="N9512" t="s">
        <v>133</v>
      </c>
      <c r="O9512" s="7">
        <v>2025</v>
      </c>
      <c r="P9512" t="s">
        <v>154</v>
      </c>
      <c r="Q9512" t="s">
        <v>164</v>
      </c>
      <c r="R9512" t="s">
        <v>232</v>
      </c>
      <c r="S9512" t="s">
        <v>185</v>
      </c>
      <c r="T9512" t="s">
        <v>196</v>
      </c>
    </row>
    <row r="9513" spans="1:20" x14ac:dyDescent="0.3">
      <c r="A9513" s="21" t="s">
        <v>38</v>
      </c>
      <c r="B9513" s="5">
        <v>3.4553919661137866E-3</v>
      </c>
      <c r="C9513" s="5">
        <v>0</v>
      </c>
      <c r="D9513" s="5">
        <v>0</v>
      </c>
      <c r="E9513" s="6">
        <v>3.4553919661137866E-3</v>
      </c>
      <c r="F9513" s="5">
        <v>1.3375710476519025E-2</v>
      </c>
      <c r="G9513" s="5">
        <v>0</v>
      </c>
      <c r="H9513" s="5">
        <v>0</v>
      </c>
      <c r="I9513" s="6">
        <v>1.3375710476519025E-2</v>
      </c>
      <c r="J9513" s="7">
        <v>1226136.2427654087</v>
      </c>
      <c r="K9513" s="7">
        <v>0</v>
      </c>
      <c r="L9513" s="7">
        <v>0</v>
      </c>
      <c r="M9513" s="8">
        <v>1226136.2427654087</v>
      </c>
      <c r="N9513" t="s">
        <v>133</v>
      </c>
      <c r="O9513" s="7">
        <v>2025</v>
      </c>
      <c r="P9513" t="s">
        <v>154</v>
      </c>
      <c r="Q9513" t="s">
        <v>164</v>
      </c>
      <c r="R9513" t="s">
        <v>232</v>
      </c>
      <c r="S9513" t="s">
        <v>185</v>
      </c>
      <c r="T9513" t="s">
        <v>196</v>
      </c>
    </row>
    <row r="9514" spans="1:20" x14ac:dyDescent="0.3">
      <c r="A9514" s="21" t="s">
        <v>39</v>
      </c>
      <c r="B9514" s="5">
        <v>1.2622956663054052E-2</v>
      </c>
      <c r="C9514" s="5">
        <v>0</v>
      </c>
      <c r="D9514" s="5">
        <v>0</v>
      </c>
      <c r="E9514" s="6">
        <v>1.2622956663054052E-2</v>
      </c>
      <c r="F9514" s="5">
        <v>8.7054870675476147E-3</v>
      </c>
      <c r="G9514" s="5">
        <v>0</v>
      </c>
      <c r="H9514" s="5">
        <v>0</v>
      </c>
      <c r="I9514" s="6">
        <v>8.7054870675476147E-3</v>
      </c>
      <c r="J9514" s="7">
        <v>4479221.1150606256</v>
      </c>
      <c r="K9514" s="7">
        <v>0</v>
      </c>
      <c r="L9514" s="7">
        <v>0</v>
      </c>
      <c r="M9514" s="8">
        <v>4479221.1150606256</v>
      </c>
      <c r="N9514" t="s">
        <v>133</v>
      </c>
      <c r="O9514" s="7">
        <v>2025</v>
      </c>
      <c r="P9514" t="s">
        <v>154</v>
      </c>
      <c r="Q9514" t="s">
        <v>164</v>
      </c>
      <c r="R9514" t="s">
        <v>232</v>
      </c>
      <c r="S9514" t="s">
        <v>185</v>
      </c>
      <c r="T9514" t="s">
        <v>196</v>
      </c>
    </row>
    <row r="9515" spans="1:20" x14ac:dyDescent="0.3">
      <c r="A9515" s="21" t="s">
        <v>40</v>
      </c>
      <c r="B9515" s="5">
        <v>0</v>
      </c>
      <c r="C9515" s="5">
        <v>0</v>
      </c>
      <c r="D9515" s="5">
        <v>0</v>
      </c>
      <c r="E9515" s="6">
        <v>0</v>
      </c>
      <c r="F9515" s="5">
        <v>0</v>
      </c>
      <c r="G9515" s="5">
        <v>0</v>
      </c>
      <c r="H9515" s="5">
        <v>0</v>
      </c>
      <c r="I9515" s="6">
        <v>0</v>
      </c>
      <c r="J9515" s="7">
        <v>0</v>
      </c>
      <c r="K9515" s="7">
        <v>0</v>
      </c>
      <c r="L9515" s="7">
        <v>0</v>
      </c>
      <c r="M9515" s="8">
        <v>0</v>
      </c>
      <c r="N9515" t="s">
        <v>133</v>
      </c>
      <c r="O9515" s="7">
        <v>2025</v>
      </c>
      <c r="P9515" t="s">
        <v>154</v>
      </c>
      <c r="Q9515" t="s">
        <v>164</v>
      </c>
      <c r="R9515" t="s">
        <v>232</v>
      </c>
      <c r="S9515" t="s">
        <v>185</v>
      </c>
      <c r="T9515" t="s">
        <v>196</v>
      </c>
    </row>
    <row r="9516" spans="1:20" x14ac:dyDescent="0.3">
      <c r="A9516" s="21" t="s">
        <v>41</v>
      </c>
      <c r="B9516" s="5">
        <v>1.9741901066089324E-2</v>
      </c>
      <c r="C9516" s="5">
        <v>0</v>
      </c>
      <c r="D9516" s="5">
        <v>0</v>
      </c>
      <c r="E9516" s="6">
        <v>1.9741901066089324E-2</v>
      </c>
      <c r="F9516" s="5">
        <v>2.1369810144081347E-2</v>
      </c>
      <c r="G9516" s="5">
        <v>0</v>
      </c>
      <c r="H9516" s="5">
        <v>0</v>
      </c>
      <c r="I9516" s="6">
        <v>2.1369810144081347E-2</v>
      </c>
      <c r="J9516" s="7">
        <v>7005358.76554853</v>
      </c>
      <c r="K9516" s="7">
        <v>0</v>
      </c>
      <c r="L9516" s="7">
        <v>0</v>
      </c>
      <c r="M9516" s="8">
        <v>7005358.76554853</v>
      </c>
      <c r="N9516" t="s">
        <v>133</v>
      </c>
      <c r="O9516" s="7">
        <v>2025</v>
      </c>
      <c r="P9516" t="s">
        <v>154</v>
      </c>
      <c r="Q9516" t="s">
        <v>164</v>
      </c>
      <c r="R9516" t="s">
        <v>232</v>
      </c>
      <c r="S9516" t="s">
        <v>185</v>
      </c>
      <c r="T9516" t="s">
        <v>196</v>
      </c>
    </row>
    <row r="9517" spans="1:20" x14ac:dyDescent="0.3">
      <c r="A9517" s="21" t="s">
        <v>42</v>
      </c>
      <c r="B9517" s="5">
        <v>6.9123918767891685E-3</v>
      </c>
      <c r="C9517" s="5">
        <v>0</v>
      </c>
      <c r="D9517" s="5">
        <v>0</v>
      </c>
      <c r="E9517" s="6">
        <v>6.9123918767891685E-3</v>
      </c>
      <c r="F9517" s="5">
        <v>3.223445096240099E-2</v>
      </c>
      <c r="G9517" s="5">
        <v>0</v>
      </c>
      <c r="H9517" s="5">
        <v>0</v>
      </c>
      <c r="I9517" s="6">
        <v>3.223445096240099E-2</v>
      </c>
      <c r="J9517" s="7">
        <v>2452843.0601928923</v>
      </c>
      <c r="K9517" s="7">
        <v>0</v>
      </c>
      <c r="L9517" s="7">
        <v>0</v>
      </c>
      <c r="M9517" s="8">
        <v>2452843.0601928923</v>
      </c>
      <c r="N9517" t="s">
        <v>133</v>
      </c>
      <c r="O9517" s="7">
        <v>2025</v>
      </c>
      <c r="P9517" t="s">
        <v>154</v>
      </c>
      <c r="Q9517" t="s">
        <v>164</v>
      </c>
      <c r="R9517" t="s">
        <v>232</v>
      </c>
      <c r="S9517" t="s">
        <v>185</v>
      </c>
      <c r="T9517" t="s">
        <v>196</v>
      </c>
    </row>
    <row r="9518" spans="1:20" x14ac:dyDescent="0.3">
      <c r="A9518" s="21" t="s">
        <v>43</v>
      </c>
      <c r="B9518" s="5">
        <v>1.3434237735166752E-2</v>
      </c>
      <c r="C9518" s="5">
        <v>0</v>
      </c>
      <c r="D9518" s="5">
        <v>0</v>
      </c>
      <c r="E9518" s="6">
        <v>1.3434237735166752E-2</v>
      </c>
      <c r="F9518" s="5">
        <v>1.9902573631611957E-2</v>
      </c>
      <c r="G9518" s="5">
        <v>0</v>
      </c>
      <c r="H9518" s="5">
        <v>0</v>
      </c>
      <c r="I9518" s="6">
        <v>1.9902573631611957E-2</v>
      </c>
      <c r="J9518" s="7">
        <v>4767101.9503875989</v>
      </c>
      <c r="K9518" s="7">
        <v>0</v>
      </c>
      <c r="L9518" s="7">
        <v>0</v>
      </c>
      <c r="M9518" s="8">
        <v>4767101.9503875989</v>
      </c>
      <c r="N9518" t="s">
        <v>133</v>
      </c>
      <c r="O9518" s="7">
        <v>2025</v>
      </c>
      <c r="P9518" t="s">
        <v>157</v>
      </c>
      <c r="Q9518" t="s">
        <v>164</v>
      </c>
      <c r="R9518" t="s">
        <v>232</v>
      </c>
      <c r="S9518" t="s">
        <v>185</v>
      </c>
      <c r="T9518" t="s">
        <v>197</v>
      </c>
    </row>
    <row r="9519" spans="1:20" x14ac:dyDescent="0.3">
      <c r="A9519" s="21" t="s">
        <v>44</v>
      </c>
      <c r="B9519" s="5">
        <v>0</v>
      </c>
      <c r="C9519" s="5">
        <v>0</v>
      </c>
      <c r="D9519" s="5">
        <v>0</v>
      </c>
      <c r="E9519" s="6">
        <v>0</v>
      </c>
      <c r="F9519" s="5">
        <v>0</v>
      </c>
      <c r="G9519" s="5">
        <v>0</v>
      </c>
      <c r="H9519" s="5">
        <v>0</v>
      </c>
      <c r="I9519" s="6">
        <v>0</v>
      </c>
      <c r="J9519" s="7">
        <v>0</v>
      </c>
      <c r="K9519" s="7">
        <v>0</v>
      </c>
      <c r="L9519" s="7">
        <v>0</v>
      </c>
      <c r="M9519" s="8">
        <v>0</v>
      </c>
      <c r="N9519" t="s">
        <v>133</v>
      </c>
      <c r="O9519" s="7">
        <v>2025</v>
      </c>
      <c r="P9519" t="s">
        <v>157</v>
      </c>
      <c r="Q9519" t="s">
        <v>164</v>
      </c>
      <c r="R9519" t="s">
        <v>232</v>
      </c>
      <c r="S9519" t="s">
        <v>185</v>
      </c>
      <c r="T9519" t="s">
        <v>197</v>
      </c>
    </row>
    <row r="9520" spans="1:20" x14ac:dyDescent="0.3">
      <c r="A9520" s="21" t="s">
        <v>131</v>
      </c>
      <c r="B9520" s="5">
        <v>5.6231130615727806E-2</v>
      </c>
      <c r="C9520" s="5">
        <v>2.7223790913472059E-3</v>
      </c>
      <c r="D9520" s="5">
        <v>0</v>
      </c>
      <c r="E9520" s="6">
        <v>5.8953509707075011E-2</v>
      </c>
      <c r="F9520" s="5">
        <v>6.5640598818895848E-2</v>
      </c>
      <c r="G9520" s="5">
        <v>4.94978005880224E-3</v>
      </c>
      <c r="H9520" s="5">
        <v>0</v>
      </c>
      <c r="I9520" s="6">
        <v>7.059037887769809E-2</v>
      </c>
      <c r="J9520" s="7">
        <v>19953460.532341</v>
      </c>
      <c r="K9520" s="7">
        <v>966028.65989810647</v>
      </c>
      <c r="L9520" s="7">
        <v>0</v>
      </c>
      <c r="M9520" s="8">
        <v>20919489.192239106</v>
      </c>
      <c r="N9520" t="s">
        <v>133</v>
      </c>
      <c r="O9520" s="7">
        <v>2025</v>
      </c>
      <c r="P9520" t="s">
        <v>157</v>
      </c>
      <c r="Q9520" t="s">
        <v>164</v>
      </c>
      <c r="R9520" t="s">
        <v>232</v>
      </c>
      <c r="S9520" t="s">
        <v>185</v>
      </c>
      <c r="T9520" t="s">
        <v>197</v>
      </c>
    </row>
    <row r="9521" spans="1:20" x14ac:dyDescent="0.3">
      <c r="A9521" s="21" t="s">
        <v>45</v>
      </c>
      <c r="B9521" s="5">
        <v>0</v>
      </c>
      <c r="C9521" s="5">
        <v>0</v>
      </c>
      <c r="D9521" s="5">
        <v>0</v>
      </c>
      <c r="E9521" s="6">
        <v>0</v>
      </c>
      <c r="F9521" s="5">
        <v>0</v>
      </c>
      <c r="G9521" s="5">
        <v>0</v>
      </c>
      <c r="H9521" s="5">
        <v>0</v>
      </c>
      <c r="I9521" s="6">
        <v>0</v>
      </c>
      <c r="J9521" s="7">
        <v>0</v>
      </c>
      <c r="K9521" s="7">
        <v>0</v>
      </c>
      <c r="L9521" s="7">
        <v>0</v>
      </c>
      <c r="M9521" s="8">
        <v>0</v>
      </c>
      <c r="N9521" t="s">
        <v>133</v>
      </c>
      <c r="O9521" s="7">
        <v>2025</v>
      </c>
      <c r="P9521" t="s">
        <v>157</v>
      </c>
      <c r="Q9521" t="s">
        <v>164</v>
      </c>
      <c r="R9521" t="s">
        <v>232</v>
      </c>
      <c r="S9521" t="s">
        <v>185</v>
      </c>
      <c r="T9521" t="s">
        <v>197</v>
      </c>
    </row>
    <row r="9522" spans="1:20" x14ac:dyDescent="0.3">
      <c r="A9522" s="21" t="s">
        <v>221</v>
      </c>
      <c r="B9522" s="5">
        <v>0</v>
      </c>
      <c r="C9522" s="5">
        <v>0</v>
      </c>
      <c r="D9522" s="5">
        <v>0</v>
      </c>
      <c r="E9522" s="6">
        <v>0</v>
      </c>
      <c r="F9522" s="5">
        <v>0</v>
      </c>
      <c r="G9522" s="5">
        <v>0</v>
      </c>
      <c r="H9522" s="5">
        <v>0</v>
      </c>
      <c r="I9522" s="6">
        <v>0</v>
      </c>
      <c r="J9522" s="7">
        <v>0</v>
      </c>
      <c r="K9522" s="7">
        <v>0</v>
      </c>
      <c r="L9522" s="7">
        <v>0</v>
      </c>
      <c r="M9522" s="8">
        <v>0</v>
      </c>
      <c r="N9522" t="s">
        <v>133</v>
      </c>
      <c r="O9522" s="7">
        <v>2025</v>
      </c>
      <c r="P9522" t="s">
        <v>157</v>
      </c>
      <c r="Q9522" t="s">
        <v>164</v>
      </c>
      <c r="R9522" t="s">
        <v>232</v>
      </c>
      <c r="S9522" t="s">
        <v>185</v>
      </c>
      <c r="T9522" t="s">
        <v>197</v>
      </c>
    </row>
    <row r="9523" spans="1:20" x14ac:dyDescent="0.3">
      <c r="A9523" s="21" t="s">
        <v>46</v>
      </c>
      <c r="B9523" s="5">
        <v>0</v>
      </c>
      <c r="C9523" s="5">
        <v>0</v>
      </c>
      <c r="D9523" s="5">
        <v>0</v>
      </c>
      <c r="E9523" s="6">
        <v>0</v>
      </c>
      <c r="F9523" s="5">
        <v>0</v>
      </c>
      <c r="G9523" s="5">
        <v>0</v>
      </c>
      <c r="H9523" s="5">
        <v>0</v>
      </c>
      <c r="I9523" s="6">
        <v>0</v>
      </c>
      <c r="J9523" s="7">
        <v>0</v>
      </c>
      <c r="K9523" s="7">
        <v>0</v>
      </c>
      <c r="L9523" s="7">
        <v>0</v>
      </c>
      <c r="M9523" s="8">
        <v>0</v>
      </c>
      <c r="N9523" t="s">
        <v>133</v>
      </c>
      <c r="O9523" s="7">
        <v>2025</v>
      </c>
      <c r="P9523" t="s">
        <v>157</v>
      </c>
      <c r="Q9523" t="s">
        <v>164</v>
      </c>
      <c r="R9523" t="s">
        <v>232</v>
      </c>
      <c r="S9523" t="s">
        <v>185</v>
      </c>
      <c r="T9523" t="s">
        <v>197</v>
      </c>
    </row>
    <row r="9524" spans="1:20" x14ac:dyDescent="0.3">
      <c r="A9524" s="21" t="s">
        <v>47</v>
      </c>
      <c r="B9524" s="5">
        <v>0</v>
      </c>
      <c r="C9524" s="5">
        <v>0</v>
      </c>
      <c r="D9524" s="5">
        <v>0</v>
      </c>
      <c r="E9524" s="6">
        <v>0</v>
      </c>
      <c r="F9524" s="5">
        <v>0</v>
      </c>
      <c r="G9524" s="5">
        <v>0</v>
      </c>
      <c r="H9524" s="5">
        <v>0</v>
      </c>
      <c r="I9524" s="6">
        <v>0</v>
      </c>
      <c r="J9524" s="7">
        <v>0</v>
      </c>
      <c r="K9524" s="7">
        <v>0</v>
      </c>
      <c r="L9524" s="7">
        <v>0</v>
      </c>
      <c r="M9524" s="8">
        <v>0</v>
      </c>
      <c r="N9524" t="s">
        <v>133</v>
      </c>
      <c r="O9524" s="7">
        <v>2025</v>
      </c>
      <c r="P9524" t="s">
        <v>157</v>
      </c>
      <c r="Q9524" t="s">
        <v>164</v>
      </c>
      <c r="R9524" t="s">
        <v>232</v>
      </c>
      <c r="S9524" t="s">
        <v>185</v>
      </c>
      <c r="T9524" t="s">
        <v>197</v>
      </c>
    </row>
    <row r="9525" spans="1:20" x14ac:dyDescent="0.3">
      <c r="A9525" s="21" t="s">
        <v>49</v>
      </c>
      <c r="B9525" s="5">
        <v>6.9486324459011636E-2</v>
      </c>
      <c r="C9525" s="5">
        <v>0</v>
      </c>
      <c r="D9525" s="5">
        <v>0</v>
      </c>
      <c r="E9525" s="6">
        <v>6.9486324459011636E-2</v>
      </c>
      <c r="F9525" s="5">
        <v>6.4587757096707984E-2</v>
      </c>
      <c r="G9525" s="5">
        <v>0</v>
      </c>
      <c r="H9525" s="5">
        <v>0</v>
      </c>
      <c r="I9525" s="6">
        <v>6.4587757096707984E-2</v>
      </c>
      <c r="J9525" s="7">
        <v>24657029.254939597</v>
      </c>
      <c r="K9525" s="7">
        <v>0</v>
      </c>
      <c r="L9525" s="7">
        <v>0</v>
      </c>
      <c r="M9525" s="8">
        <v>24657029.254939597</v>
      </c>
      <c r="N9525" t="s">
        <v>133</v>
      </c>
      <c r="O9525" s="7">
        <v>2025</v>
      </c>
      <c r="P9525" t="s">
        <v>158</v>
      </c>
      <c r="Q9525" t="s">
        <v>164</v>
      </c>
      <c r="R9525" t="s">
        <v>232</v>
      </c>
      <c r="S9525" t="s">
        <v>185</v>
      </c>
      <c r="T9525" t="s">
        <v>198</v>
      </c>
    </row>
    <row r="9526" spans="1:20" x14ac:dyDescent="0.3">
      <c r="A9526" s="21" t="s">
        <v>50</v>
      </c>
      <c r="B9526" s="5">
        <v>4.998019585145541E-4</v>
      </c>
      <c r="C9526" s="5">
        <v>0</v>
      </c>
      <c r="D9526" s="5">
        <v>0</v>
      </c>
      <c r="E9526" s="6">
        <v>4.998019585145541E-4</v>
      </c>
      <c r="F9526" s="5">
        <v>4.2840167690285039E-3</v>
      </c>
      <c r="G9526" s="5">
        <v>0</v>
      </c>
      <c r="H9526" s="5">
        <v>0</v>
      </c>
      <c r="I9526" s="6">
        <v>4.2840167690285039E-3</v>
      </c>
      <c r="J9526" s="7">
        <v>177353.33691507723</v>
      </c>
      <c r="K9526" s="7">
        <v>0</v>
      </c>
      <c r="L9526" s="7">
        <v>0</v>
      </c>
      <c r="M9526" s="8">
        <v>177353.33691507723</v>
      </c>
      <c r="N9526" t="s">
        <v>133</v>
      </c>
      <c r="O9526" s="7">
        <v>2025</v>
      </c>
      <c r="P9526" t="s">
        <v>158</v>
      </c>
      <c r="Q9526" t="s">
        <v>164</v>
      </c>
      <c r="R9526" t="s">
        <v>232</v>
      </c>
      <c r="S9526" t="s">
        <v>185</v>
      </c>
      <c r="T9526" t="s">
        <v>198</v>
      </c>
    </row>
    <row r="9527" spans="1:20" x14ac:dyDescent="0.3">
      <c r="A9527" s="21" t="s">
        <v>51</v>
      </c>
      <c r="B9527" s="5">
        <v>2.4304757939735244E-2</v>
      </c>
      <c r="C9527" s="5">
        <v>6.3234437438772868E-4</v>
      </c>
      <c r="D9527" s="5">
        <v>0</v>
      </c>
      <c r="E9527" s="6">
        <v>2.4937102314122973E-2</v>
      </c>
      <c r="F9527" s="5">
        <v>4.2708235549928641E-2</v>
      </c>
      <c r="G9527" s="5">
        <v>1.8970330666271953E-3</v>
      </c>
      <c r="H9527" s="5">
        <v>0</v>
      </c>
      <c r="I9527" s="6">
        <v>4.4605268616555838E-2</v>
      </c>
      <c r="J9527" s="7">
        <v>8624475.8550695665</v>
      </c>
      <c r="K9527" s="7">
        <v>224385.64508721334</v>
      </c>
      <c r="L9527" s="7">
        <v>0</v>
      </c>
      <c r="M9527" s="8">
        <v>8848861.5001567807</v>
      </c>
      <c r="N9527" t="s">
        <v>133</v>
      </c>
      <c r="O9527" s="7">
        <v>2025</v>
      </c>
      <c r="P9527" t="s">
        <v>158</v>
      </c>
      <c r="Q9527" t="s">
        <v>164</v>
      </c>
      <c r="R9527" t="s">
        <v>232</v>
      </c>
      <c r="S9527" t="s">
        <v>185</v>
      </c>
      <c r="T9527" t="s">
        <v>198</v>
      </c>
    </row>
    <row r="9528" spans="1:20" x14ac:dyDescent="0.3">
      <c r="A9528" s="21" t="s">
        <v>52</v>
      </c>
      <c r="B9528" s="5">
        <v>3.4697678839811973E-2</v>
      </c>
      <c r="C9528" s="5">
        <v>0</v>
      </c>
      <c r="D9528" s="5">
        <v>0</v>
      </c>
      <c r="E9528" s="6">
        <v>3.4697678839811973E-2</v>
      </c>
      <c r="F9528" s="5">
        <v>2.8805377728274694E-2</v>
      </c>
      <c r="G9528" s="5">
        <v>0</v>
      </c>
      <c r="H9528" s="5">
        <v>0</v>
      </c>
      <c r="I9528" s="6">
        <v>2.8805377728274694E-2</v>
      </c>
      <c r="J9528" s="7">
        <v>12312374.972954791</v>
      </c>
      <c r="K9528" s="7">
        <v>0</v>
      </c>
      <c r="L9528" s="7">
        <v>0</v>
      </c>
      <c r="M9528" s="8">
        <v>12312374.972954791</v>
      </c>
      <c r="N9528" t="s">
        <v>133</v>
      </c>
      <c r="O9528" s="7">
        <v>2025</v>
      </c>
      <c r="P9528" t="s">
        <v>158</v>
      </c>
      <c r="Q9528" t="s">
        <v>164</v>
      </c>
      <c r="R9528" t="s">
        <v>232</v>
      </c>
      <c r="S9528" t="s">
        <v>185</v>
      </c>
      <c r="T9528" t="s">
        <v>198</v>
      </c>
    </row>
    <row r="9529" spans="1:20" x14ac:dyDescent="0.3">
      <c r="A9529" s="21" t="s">
        <v>53</v>
      </c>
      <c r="B9529" s="5">
        <v>3.8734423976330146E-2</v>
      </c>
      <c r="C9529" s="5">
        <v>6.4397802638469274E-4</v>
      </c>
      <c r="D9529" s="5">
        <v>0</v>
      </c>
      <c r="E9529" s="6">
        <v>3.9378402002714835E-2</v>
      </c>
      <c r="F9529" s="5">
        <v>1.2550408100719161E-2</v>
      </c>
      <c r="G9529" s="5">
        <v>4.0672295956669952E-3</v>
      </c>
      <c r="H9529" s="5">
        <v>0</v>
      </c>
      <c r="I9529" s="6">
        <v>1.6617637696386155E-2</v>
      </c>
      <c r="J9529" s="7">
        <v>13744802.773688007</v>
      </c>
      <c r="K9529" s="7">
        <v>228513.81418903667</v>
      </c>
      <c r="L9529" s="7">
        <v>0</v>
      </c>
      <c r="M9529" s="8">
        <v>13973316.587877044</v>
      </c>
      <c r="N9529" t="s">
        <v>133</v>
      </c>
      <c r="O9529" s="7">
        <v>2025</v>
      </c>
      <c r="P9529" t="s">
        <v>156</v>
      </c>
      <c r="Q9529" t="s">
        <v>165</v>
      </c>
      <c r="R9529" t="s">
        <v>232</v>
      </c>
      <c r="S9529" t="s">
        <v>185</v>
      </c>
      <c r="T9529" t="s">
        <v>199</v>
      </c>
    </row>
    <row r="9530" spans="1:20" x14ac:dyDescent="0.3">
      <c r="A9530" s="21" t="s">
        <v>54</v>
      </c>
      <c r="B9530" s="5">
        <v>7.1554586965255924E-3</v>
      </c>
      <c r="C9530" s="5">
        <v>3.7463108506391027E-3</v>
      </c>
      <c r="D9530" s="5">
        <v>0</v>
      </c>
      <c r="E9530" s="6">
        <v>1.0901769547164694E-2</v>
      </c>
      <c r="F9530" s="5">
        <v>5.3981749879822251E-3</v>
      </c>
      <c r="G9530" s="5">
        <v>6.9162663887449821E-4</v>
      </c>
      <c r="H9530" s="5">
        <v>0</v>
      </c>
      <c r="I9530" s="6">
        <v>6.0898016268567234E-3</v>
      </c>
      <c r="J9530" s="7">
        <v>2539094.6461244617</v>
      </c>
      <c r="K9530" s="7">
        <v>1329368.0009912564</v>
      </c>
      <c r="L9530" s="7">
        <v>0</v>
      </c>
      <c r="M9530" s="8">
        <v>3868462.6471157181</v>
      </c>
      <c r="N9530" t="s">
        <v>133</v>
      </c>
      <c r="O9530" s="7">
        <v>2025</v>
      </c>
      <c r="P9530" t="s">
        <v>156</v>
      </c>
      <c r="Q9530" t="s">
        <v>165</v>
      </c>
      <c r="R9530" t="s">
        <v>232</v>
      </c>
      <c r="S9530" t="s">
        <v>185</v>
      </c>
      <c r="T9530" t="s">
        <v>199</v>
      </c>
    </row>
    <row r="9531" spans="1:20" x14ac:dyDescent="0.3">
      <c r="A9531" s="21" t="s">
        <v>55</v>
      </c>
      <c r="B9531" s="5">
        <v>2.6734992782466275E-2</v>
      </c>
      <c r="C9531" s="5">
        <v>0</v>
      </c>
      <c r="D9531" s="5">
        <v>0</v>
      </c>
      <c r="E9531" s="6">
        <v>2.6734992782466275E-2</v>
      </c>
      <c r="F9531" s="5">
        <v>2.4771276496470724E-2</v>
      </c>
      <c r="G9531" s="5">
        <v>0</v>
      </c>
      <c r="H9531" s="5">
        <v>0</v>
      </c>
      <c r="I9531" s="6">
        <v>2.4771276496470724E-2</v>
      </c>
      <c r="J9531" s="7">
        <v>9486837.9396972246</v>
      </c>
      <c r="K9531" s="7">
        <v>0</v>
      </c>
      <c r="L9531" s="7">
        <v>0</v>
      </c>
      <c r="M9531" s="8">
        <v>9486837.9396972246</v>
      </c>
      <c r="N9531" t="s">
        <v>133</v>
      </c>
      <c r="O9531" s="7">
        <v>2025</v>
      </c>
      <c r="P9531" t="s">
        <v>156</v>
      </c>
      <c r="Q9531" t="s">
        <v>165</v>
      </c>
      <c r="R9531" t="s">
        <v>232</v>
      </c>
      <c r="S9531" t="s">
        <v>185</v>
      </c>
      <c r="T9531" t="s">
        <v>199</v>
      </c>
    </row>
    <row r="9532" spans="1:20" x14ac:dyDescent="0.3">
      <c r="A9532" s="21" t="s">
        <v>56</v>
      </c>
      <c r="B9532" s="5">
        <v>8.7516826237897041E-3</v>
      </c>
      <c r="C9532" s="5">
        <v>3.0059977991942283E-2</v>
      </c>
      <c r="D9532" s="5">
        <v>0</v>
      </c>
      <c r="E9532" s="6">
        <v>3.8811660615731991E-2</v>
      </c>
      <c r="F9532" s="5">
        <v>2.7916434089345431E-2</v>
      </c>
      <c r="G9532" s="5">
        <v>5.7622960655776892E-3</v>
      </c>
      <c r="H9532" s="5">
        <v>0</v>
      </c>
      <c r="I9532" s="6">
        <v>3.367873015492312E-2</v>
      </c>
      <c r="J9532" s="7">
        <v>3105510.2736369441</v>
      </c>
      <c r="K9532" s="7">
        <v>10666699.707039034</v>
      </c>
      <c r="L9532" s="7">
        <v>0</v>
      </c>
      <c r="M9532" s="8">
        <v>13772209.980675979</v>
      </c>
      <c r="N9532" t="s">
        <v>133</v>
      </c>
      <c r="O9532" s="7">
        <v>2025</v>
      </c>
      <c r="P9532" t="s">
        <v>156</v>
      </c>
      <c r="Q9532" t="s">
        <v>165</v>
      </c>
      <c r="R9532" t="s">
        <v>232</v>
      </c>
      <c r="S9532" t="s">
        <v>185</v>
      </c>
      <c r="T9532" t="s">
        <v>199</v>
      </c>
    </row>
    <row r="9533" spans="1:20" x14ac:dyDescent="0.3">
      <c r="A9533" s="21" t="s">
        <v>57</v>
      </c>
      <c r="B9533" s="5">
        <v>0</v>
      </c>
      <c r="C9533" s="5">
        <v>0</v>
      </c>
      <c r="D9533" s="5">
        <v>2.4331696485329316E-3</v>
      </c>
      <c r="E9533" s="6">
        <v>2.4331696485329316E-3</v>
      </c>
      <c r="F9533" s="5">
        <v>0</v>
      </c>
      <c r="G9533" s="5">
        <v>0</v>
      </c>
      <c r="H9533" s="5">
        <v>5.2139349389438011E-3</v>
      </c>
      <c r="I9533" s="6">
        <v>5.2139349389438011E-3</v>
      </c>
      <c r="J9533" s="7">
        <v>0</v>
      </c>
      <c r="K9533" s="7">
        <v>0</v>
      </c>
      <c r="L9533" s="7">
        <v>863403.49231591844</v>
      </c>
      <c r="M9533" s="8">
        <v>863403.49231591844</v>
      </c>
      <c r="N9533" t="s">
        <v>133</v>
      </c>
      <c r="O9533" s="7">
        <v>2025</v>
      </c>
      <c r="P9533" t="s">
        <v>159</v>
      </c>
      <c r="Q9533" t="s">
        <v>164</v>
      </c>
      <c r="R9533" t="s">
        <v>232</v>
      </c>
      <c r="S9533" t="s">
        <v>185</v>
      </c>
      <c r="T9533" t="s">
        <v>200</v>
      </c>
    </row>
    <row r="9534" spans="1:20" x14ac:dyDescent="0.3">
      <c r="A9534" s="21" t="s">
        <v>58</v>
      </c>
      <c r="B9534" s="5">
        <v>4.5433088988798805E-3</v>
      </c>
      <c r="C9534" s="5">
        <v>0</v>
      </c>
      <c r="D9534" s="5">
        <v>4.5433089714162454E-3</v>
      </c>
      <c r="E9534" s="6">
        <v>9.0866178702961251E-3</v>
      </c>
      <c r="F9534" s="5">
        <v>1.9471324080313785E-2</v>
      </c>
      <c r="G9534" s="5">
        <v>0</v>
      </c>
      <c r="H9534" s="5">
        <v>9.7356620401569064E-3</v>
      </c>
      <c r="I9534" s="6">
        <v>2.9206986120470693E-2</v>
      </c>
      <c r="J9534" s="7">
        <v>1612180.5449644914</v>
      </c>
      <c r="K9534" s="7">
        <v>0</v>
      </c>
      <c r="L9534" s="7">
        <v>1612180.570703818</v>
      </c>
      <c r="M9534" s="8">
        <v>3224361.1156683094</v>
      </c>
      <c r="N9534" t="s">
        <v>133</v>
      </c>
      <c r="O9534" s="7">
        <v>2025</v>
      </c>
      <c r="P9534" t="s">
        <v>159</v>
      </c>
      <c r="Q9534" t="s">
        <v>164</v>
      </c>
      <c r="R9534" t="s">
        <v>232</v>
      </c>
      <c r="S9534" t="s">
        <v>185</v>
      </c>
      <c r="T9534" t="s">
        <v>200</v>
      </c>
    </row>
    <row r="9535" spans="1:20" x14ac:dyDescent="0.3">
      <c r="A9535" s="21" t="s">
        <v>59</v>
      </c>
      <c r="B9535" s="5">
        <v>8.7328807640402826E-3</v>
      </c>
      <c r="C9535" s="5">
        <v>1.5599764857665199E-3</v>
      </c>
      <c r="D9535" s="5">
        <v>6.2141975702109309E-3</v>
      </c>
      <c r="E9535" s="6">
        <v>1.6507054820017734E-2</v>
      </c>
      <c r="F9535" s="5">
        <v>2.5428031157477646E-2</v>
      </c>
      <c r="G9535" s="5">
        <v>8.7621539560267768E-3</v>
      </c>
      <c r="H9535" s="5">
        <v>1.3316137593758878E-2</v>
      </c>
      <c r="I9535" s="6">
        <v>4.7506322707263307E-2</v>
      </c>
      <c r="J9535" s="7">
        <v>3098838.4859219068</v>
      </c>
      <c r="K9535" s="7">
        <v>553553.32356444595</v>
      </c>
      <c r="L9535" s="7">
        <v>2205090.7495481176</v>
      </c>
      <c r="M9535" s="8">
        <v>5857482.5590344705</v>
      </c>
      <c r="N9535" t="s">
        <v>133</v>
      </c>
      <c r="O9535" s="7">
        <v>2025</v>
      </c>
      <c r="P9535" t="s">
        <v>159</v>
      </c>
      <c r="Q9535" t="s">
        <v>164</v>
      </c>
      <c r="R9535" t="s">
        <v>232</v>
      </c>
      <c r="S9535" t="s">
        <v>185</v>
      </c>
      <c r="T9535" t="s">
        <v>200</v>
      </c>
    </row>
    <row r="9536" spans="1:20" x14ac:dyDescent="0.3">
      <c r="A9536" s="21" t="s">
        <v>175</v>
      </c>
      <c r="B9536" s="5">
        <v>0</v>
      </c>
      <c r="C9536" s="5">
        <v>0</v>
      </c>
      <c r="D9536" s="5">
        <v>2.0341960053502383E-3</v>
      </c>
      <c r="E9536" s="6">
        <v>2.0341960053502383E-3</v>
      </c>
      <c r="F9536" s="5">
        <v>0</v>
      </c>
      <c r="G9536" s="5">
        <v>0</v>
      </c>
      <c r="H9536" s="5">
        <v>4.3589914214779294E-3</v>
      </c>
      <c r="I9536" s="6">
        <v>4.3589914214779294E-3</v>
      </c>
      <c r="J9536" s="7">
        <v>0</v>
      </c>
      <c r="K9536" s="7">
        <v>0</v>
      </c>
      <c r="L9536" s="7">
        <v>721828.8030731678</v>
      </c>
      <c r="M9536" s="8">
        <v>721828.8030731678</v>
      </c>
      <c r="N9536" t="s">
        <v>133</v>
      </c>
      <c r="O9536" s="7">
        <v>2025</v>
      </c>
      <c r="P9536" t="s">
        <v>159</v>
      </c>
      <c r="Q9536" t="s">
        <v>164</v>
      </c>
      <c r="R9536" t="s">
        <v>232</v>
      </c>
      <c r="S9536" t="s">
        <v>185</v>
      </c>
      <c r="T9536" t="s">
        <v>200</v>
      </c>
    </row>
    <row r="9537" spans="1:20" x14ac:dyDescent="0.3">
      <c r="A9537" s="21" t="s">
        <v>60</v>
      </c>
      <c r="B9537" s="5">
        <v>2.3640506022340139E-3</v>
      </c>
      <c r="C9537" s="5">
        <v>0</v>
      </c>
      <c r="D9537" s="5">
        <v>0</v>
      </c>
      <c r="E9537" s="6">
        <v>2.3640506022340139E-3</v>
      </c>
      <c r="F9537" s="5">
        <v>1.8602722389727221E-2</v>
      </c>
      <c r="G9537" s="5">
        <v>0</v>
      </c>
      <c r="H9537" s="5">
        <v>0</v>
      </c>
      <c r="I9537" s="6">
        <v>1.8602722389727221E-2</v>
      </c>
      <c r="J9537" s="7">
        <v>838876.79069607088</v>
      </c>
      <c r="K9537" s="7">
        <v>0</v>
      </c>
      <c r="L9537" s="7">
        <v>0</v>
      </c>
      <c r="M9537" s="8">
        <v>838876.79069607088</v>
      </c>
      <c r="N9537" t="s">
        <v>133</v>
      </c>
      <c r="O9537" s="7">
        <v>2025</v>
      </c>
      <c r="P9537" t="s">
        <v>154</v>
      </c>
      <c r="Q9537" t="s">
        <v>164</v>
      </c>
      <c r="R9537" t="s">
        <v>232</v>
      </c>
      <c r="S9537" t="s">
        <v>185</v>
      </c>
      <c r="T9537" t="s">
        <v>201</v>
      </c>
    </row>
    <row r="9538" spans="1:20" x14ac:dyDescent="0.3">
      <c r="A9538" s="21" t="s">
        <v>61</v>
      </c>
      <c r="B9538" s="5">
        <v>2.2913330028331274E-3</v>
      </c>
      <c r="C9538" s="5">
        <v>0</v>
      </c>
      <c r="D9538" s="5">
        <v>0</v>
      </c>
      <c r="E9538" s="6">
        <v>2.2913330028331274E-3</v>
      </c>
      <c r="F9538" s="5">
        <v>1.965411112058766E-2</v>
      </c>
      <c r="G9538" s="5">
        <v>0</v>
      </c>
      <c r="H9538" s="5">
        <v>0</v>
      </c>
      <c r="I9538" s="6">
        <v>1.965411112058766E-2</v>
      </c>
      <c r="J9538" s="7">
        <v>813073.15250199521</v>
      </c>
      <c r="K9538" s="7">
        <v>0</v>
      </c>
      <c r="L9538" s="7">
        <v>0</v>
      </c>
      <c r="M9538" s="8">
        <v>813073.15250199521</v>
      </c>
      <c r="N9538" t="s">
        <v>133</v>
      </c>
      <c r="O9538" s="7">
        <v>2025</v>
      </c>
      <c r="P9538" t="s">
        <v>154</v>
      </c>
      <c r="Q9538" t="s">
        <v>164</v>
      </c>
      <c r="R9538" t="s">
        <v>232</v>
      </c>
      <c r="S9538" t="s">
        <v>185</v>
      </c>
      <c r="T9538" t="s">
        <v>201</v>
      </c>
    </row>
    <row r="9539" spans="1:20" x14ac:dyDescent="0.3">
      <c r="A9539" s="21" t="s">
        <v>62</v>
      </c>
      <c r="B9539" s="5">
        <v>8.4195372661446488E-4</v>
      </c>
      <c r="C9539" s="5">
        <v>0</v>
      </c>
      <c r="D9539" s="5">
        <v>0</v>
      </c>
      <c r="E9539" s="6">
        <v>8.4195372661446488E-4</v>
      </c>
      <c r="F9539" s="5">
        <v>7.216746197398859E-3</v>
      </c>
      <c r="G9539" s="5">
        <v>0</v>
      </c>
      <c r="H9539" s="5">
        <v>0</v>
      </c>
      <c r="I9539" s="6">
        <v>7.216746197398859E-3</v>
      </c>
      <c r="J9539" s="7">
        <v>298764.94159198424</v>
      </c>
      <c r="K9539" s="7">
        <v>0</v>
      </c>
      <c r="L9539" s="7">
        <v>0</v>
      </c>
      <c r="M9539" s="8">
        <v>298764.94159198424</v>
      </c>
      <c r="N9539" t="s">
        <v>133</v>
      </c>
      <c r="O9539" s="7">
        <v>2025</v>
      </c>
      <c r="P9539" t="s">
        <v>154</v>
      </c>
      <c r="Q9539" t="s">
        <v>164</v>
      </c>
      <c r="R9539" t="s">
        <v>232</v>
      </c>
      <c r="S9539" t="s">
        <v>185</v>
      </c>
      <c r="T9539" t="s">
        <v>201</v>
      </c>
    </row>
    <row r="9540" spans="1:20" x14ac:dyDescent="0.3">
      <c r="A9540" s="21" t="s">
        <v>63</v>
      </c>
      <c r="B9540" s="5">
        <v>1.3899370645952614E-3</v>
      </c>
      <c r="C9540" s="5">
        <v>0</v>
      </c>
      <c r="D9540" s="5">
        <v>0</v>
      </c>
      <c r="E9540" s="6">
        <v>1.3899370645952614E-3</v>
      </c>
      <c r="F9540" s="5">
        <v>5.5597482583810455E-3</v>
      </c>
      <c r="G9540" s="5">
        <v>0</v>
      </c>
      <c r="H9540" s="5">
        <v>0</v>
      </c>
      <c r="I9540" s="6">
        <v>5.5597482583810455E-3</v>
      </c>
      <c r="J9540" s="7">
        <v>493215.30719999928</v>
      </c>
      <c r="K9540" s="7">
        <v>0</v>
      </c>
      <c r="L9540" s="7">
        <v>0</v>
      </c>
      <c r="M9540" s="8">
        <v>493215.30719999928</v>
      </c>
      <c r="N9540" t="s">
        <v>133</v>
      </c>
      <c r="O9540" s="7">
        <v>2025</v>
      </c>
      <c r="P9540" t="s">
        <v>154</v>
      </c>
      <c r="Q9540" t="s">
        <v>164</v>
      </c>
      <c r="R9540" t="s">
        <v>232</v>
      </c>
      <c r="S9540" t="s">
        <v>185</v>
      </c>
      <c r="T9540" t="s">
        <v>201</v>
      </c>
    </row>
    <row r="9541" spans="1:20" x14ac:dyDescent="0.3">
      <c r="A9541" s="21" t="s">
        <v>64</v>
      </c>
      <c r="B9541" s="5">
        <v>0</v>
      </c>
      <c r="C9541" s="5">
        <v>4.6728389895062719E-4</v>
      </c>
      <c r="D9541" s="5">
        <v>0</v>
      </c>
      <c r="E9541" s="6">
        <v>4.6728389895062719E-4</v>
      </c>
      <c r="F9541" s="5">
        <v>0</v>
      </c>
      <c r="G9541" s="5">
        <v>1.5576129346081134E-3</v>
      </c>
      <c r="H9541" s="5">
        <v>0</v>
      </c>
      <c r="I9541" s="6">
        <v>1.5576129346081134E-3</v>
      </c>
      <c r="J9541" s="7">
        <v>0</v>
      </c>
      <c r="K9541" s="7">
        <v>165814.39378887176</v>
      </c>
      <c r="L9541" s="7">
        <v>0</v>
      </c>
      <c r="M9541" s="8">
        <v>165814.39378887176</v>
      </c>
      <c r="N9541" t="s">
        <v>133</v>
      </c>
      <c r="O9541" s="7">
        <v>2025</v>
      </c>
      <c r="P9541" t="s">
        <v>154</v>
      </c>
      <c r="Q9541" t="s">
        <v>164</v>
      </c>
      <c r="R9541" t="s">
        <v>232</v>
      </c>
      <c r="S9541" t="s">
        <v>185</v>
      </c>
      <c r="T9541" t="s">
        <v>201</v>
      </c>
    </row>
    <row r="9542" spans="1:20" x14ac:dyDescent="0.3">
      <c r="A9542" s="21" t="s">
        <v>65</v>
      </c>
      <c r="B9542" s="5">
        <v>7.9737634391746446E-3</v>
      </c>
      <c r="C9542" s="5">
        <v>0</v>
      </c>
      <c r="D9542" s="5">
        <v>0</v>
      </c>
      <c r="E9542" s="6">
        <v>7.9737634391746446E-3</v>
      </c>
      <c r="F9542" s="5">
        <v>1.1812982990202718E-2</v>
      </c>
      <c r="G9542" s="5">
        <v>0</v>
      </c>
      <c r="H9542" s="5">
        <v>0</v>
      </c>
      <c r="I9542" s="6">
        <v>1.1812982990202718E-2</v>
      </c>
      <c r="J9542" s="7">
        <v>2829467.8114349344</v>
      </c>
      <c r="K9542" s="7">
        <v>0</v>
      </c>
      <c r="L9542" s="7">
        <v>0</v>
      </c>
      <c r="M9542" s="8">
        <v>2829467.8114349344</v>
      </c>
      <c r="N9542" t="s">
        <v>133</v>
      </c>
      <c r="O9542" s="7">
        <v>2025</v>
      </c>
      <c r="P9542" t="s">
        <v>154</v>
      </c>
      <c r="Q9542" t="s">
        <v>164</v>
      </c>
      <c r="R9542" t="s">
        <v>232</v>
      </c>
      <c r="S9542" t="s">
        <v>185</v>
      </c>
      <c r="T9542" t="s">
        <v>201</v>
      </c>
    </row>
    <row r="9543" spans="1:20" x14ac:dyDescent="0.3">
      <c r="A9543" s="21" t="s">
        <v>66</v>
      </c>
      <c r="B9543" s="5">
        <v>1.4142021168414894E-3</v>
      </c>
      <c r="C9543" s="5">
        <v>0</v>
      </c>
      <c r="D9543" s="5">
        <v>0</v>
      </c>
      <c r="E9543" s="6">
        <v>1.4142021168414894E-3</v>
      </c>
      <c r="F9543" s="5">
        <v>5.6568084673659577E-3</v>
      </c>
      <c r="G9543" s="5">
        <v>0</v>
      </c>
      <c r="H9543" s="5">
        <v>0</v>
      </c>
      <c r="I9543" s="6">
        <v>5.6568084673659577E-3</v>
      </c>
      <c r="J9543" s="7">
        <v>501825.69360000012</v>
      </c>
      <c r="K9543" s="7">
        <v>0</v>
      </c>
      <c r="L9543" s="7">
        <v>0</v>
      </c>
      <c r="M9543" s="8">
        <v>501825.69360000012</v>
      </c>
      <c r="N9543" t="s">
        <v>133</v>
      </c>
      <c r="O9543" s="7">
        <v>2025</v>
      </c>
      <c r="P9543" t="s">
        <v>154</v>
      </c>
      <c r="Q9543" t="s">
        <v>164</v>
      </c>
      <c r="R9543" t="s">
        <v>232</v>
      </c>
      <c r="S9543" t="s">
        <v>185</v>
      </c>
      <c r="T9543" t="s">
        <v>201</v>
      </c>
    </row>
    <row r="9544" spans="1:20" x14ac:dyDescent="0.3">
      <c r="A9544" s="21" t="s">
        <v>67</v>
      </c>
      <c r="B9544" s="5">
        <v>5.0995794121740032E-3</v>
      </c>
      <c r="C9544" s="5">
        <v>0</v>
      </c>
      <c r="D9544" s="5">
        <v>0</v>
      </c>
      <c r="E9544" s="6">
        <v>5.0995794121740032E-3</v>
      </c>
      <c r="F9544" s="5">
        <v>3.3250386563033481E-2</v>
      </c>
      <c r="G9544" s="5">
        <v>0</v>
      </c>
      <c r="H9544" s="5">
        <v>0</v>
      </c>
      <c r="I9544" s="6">
        <v>3.3250386563033481E-2</v>
      </c>
      <c r="J9544" s="7">
        <v>1809571.5917170509</v>
      </c>
      <c r="K9544" s="7">
        <v>0</v>
      </c>
      <c r="L9544" s="7">
        <v>0</v>
      </c>
      <c r="M9544" s="8">
        <v>1809571.5917170509</v>
      </c>
      <c r="N9544" t="s">
        <v>133</v>
      </c>
      <c r="O9544" s="7">
        <v>2025</v>
      </c>
      <c r="P9544" t="s">
        <v>154</v>
      </c>
      <c r="Q9544" t="s">
        <v>164</v>
      </c>
      <c r="R9544" t="s">
        <v>232</v>
      </c>
      <c r="S9544" t="s">
        <v>185</v>
      </c>
      <c r="T9544" t="s">
        <v>201</v>
      </c>
    </row>
    <row r="9545" spans="1:20" x14ac:dyDescent="0.3">
      <c r="A9545" s="21" t="s">
        <v>68</v>
      </c>
      <c r="B9545" s="5">
        <v>1.9900249254902542E-2</v>
      </c>
      <c r="C9545" s="5">
        <v>7.4761544419693999E-3</v>
      </c>
      <c r="D9545" s="5">
        <v>0</v>
      </c>
      <c r="E9545" s="6">
        <v>2.7376403696871943E-2</v>
      </c>
      <c r="F9545" s="5">
        <v>6.9896718042827044E-2</v>
      </c>
      <c r="G9545" s="5">
        <v>2.2428463860644445E-3</v>
      </c>
      <c r="H9545" s="5">
        <v>0</v>
      </c>
      <c r="I9545" s="6">
        <v>7.2139564428891495E-2</v>
      </c>
      <c r="J9545" s="7">
        <v>7061548.1805799846</v>
      </c>
      <c r="K9545" s="7">
        <v>2652892.6407501083</v>
      </c>
      <c r="L9545" s="7">
        <v>0</v>
      </c>
      <c r="M9545" s="8">
        <v>9714440.8213300928</v>
      </c>
      <c r="N9545" t="s">
        <v>133</v>
      </c>
      <c r="O9545" s="7">
        <v>2025</v>
      </c>
      <c r="P9545" t="s">
        <v>154</v>
      </c>
      <c r="Q9545" t="s">
        <v>164</v>
      </c>
      <c r="R9545" t="s">
        <v>232</v>
      </c>
      <c r="S9545" t="s">
        <v>185</v>
      </c>
      <c r="T9545" t="s">
        <v>202</v>
      </c>
    </row>
    <row r="9546" spans="1:20" x14ac:dyDescent="0.3">
      <c r="A9546" s="21" t="s">
        <v>69</v>
      </c>
      <c r="B9546" s="5">
        <v>3.5218230073225852E-4</v>
      </c>
      <c r="C9546" s="5">
        <v>0</v>
      </c>
      <c r="D9546" s="5">
        <v>0</v>
      </c>
      <c r="E9546" s="6">
        <v>3.5218230073225852E-4</v>
      </c>
      <c r="F9546" s="5">
        <v>4.2261874828369017E-3</v>
      </c>
      <c r="G9546" s="5">
        <v>0</v>
      </c>
      <c r="H9546" s="5">
        <v>0</v>
      </c>
      <c r="I9546" s="6">
        <v>4.2261874828369017E-3</v>
      </c>
      <c r="J9546" s="7">
        <v>124970.91132442334</v>
      </c>
      <c r="K9546" s="7">
        <v>0</v>
      </c>
      <c r="L9546" s="7">
        <v>0</v>
      </c>
      <c r="M9546" s="8">
        <v>124970.91132442334</v>
      </c>
      <c r="N9546" t="s">
        <v>133</v>
      </c>
      <c r="O9546" s="7">
        <v>2025</v>
      </c>
      <c r="P9546" t="s">
        <v>154</v>
      </c>
      <c r="Q9546" t="s">
        <v>164</v>
      </c>
      <c r="R9546" t="s">
        <v>232</v>
      </c>
      <c r="S9546" t="s">
        <v>185</v>
      </c>
      <c r="T9546" t="s">
        <v>202</v>
      </c>
    </row>
    <row r="9547" spans="1:20" x14ac:dyDescent="0.3">
      <c r="A9547" s="21" t="s">
        <v>70</v>
      </c>
      <c r="B9547" s="5">
        <v>4.398017908804322E-2</v>
      </c>
      <c r="C9547" s="5">
        <v>0</v>
      </c>
      <c r="D9547" s="5">
        <v>0</v>
      </c>
      <c r="E9547" s="6">
        <v>4.398017908804322E-2</v>
      </c>
      <c r="F9547" s="5">
        <v>3.3939688406483183E-2</v>
      </c>
      <c r="G9547" s="5">
        <v>0</v>
      </c>
      <c r="H9547" s="5">
        <v>0</v>
      </c>
      <c r="I9547" s="6">
        <v>3.3939688406483183E-2</v>
      </c>
      <c r="J9547" s="7">
        <v>15606244.406423381</v>
      </c>
      <c r="K9547" s="7">
        <v>0</v>
      </c>
      <c r="L9547" s="7">
        <v>0</v>
      </c>
      <c r="M9547" s="8">
        <v>15606244.406423381</v>
      </c>
      <c r="N9547" t="s">
        <v>133</v>
      </c>
      <c r="O9547" s="7">
        <v>2025</v>
      </c>
      <c r="P9547" t="s">
        <v>159</v>
      </c>
      <c r="Q9547" t="s">
        <v>164</v>
      </c>
      <c r="R9547" t="s">
        <v>232</v>
      </c>
      <c r="S9547" t="s">
        <v>185</v>
      </c>
      <c r="T9547" t="s">
        <v>202</v>
      </c>
    </row>
    <row r="9548" spans="1:20" x14ac:dyDescent="0.3">
      <c r="A9548" s="21" t="s">
        <v>71</v>
      </c>
      <c r="B9548" s="5">
        <v>1.1599188799504287E-2</v>
      </c>
      <c r="C9548" s="5">
        <v>0</v>
      </c>
      <c r="D9548" s="5">
        <v>0</v>
      </c>
      <c r="E9548" s="6">
        <v>1.1599188799504287E-2</v>
      </c>
      <c r="F9548" s="5">
        <v>6.0781776381088198E-3</v>
      </c>
      <c r="G9548" s="5">
        <v>0</v>
      </c>
      <c r="H9548" s="5">
        <v>0</v>
      </c>
      <c r="I9548" s="6">
        <v>6.0781776381088198E-3</v>
      </c>
      <c r="J9548" s="7">
        <v>4115939.9319163989</v>
      </c>
      <c r="K9548" s="7">
        <v>0</v>
      </c>
      <c r="L9548" s="7">
        <v>0</v>
      </c>
      <c r="M9548" s="8">
        <v>4115939.9319163989</v>
      </c>
      <c r="N9548" t="s">
        <v>133</v>
      </c>
      <c r="O9548" s="7">
        <v>2025</v>
      </c>
      <c r="P9548" t="s">
        <v>159</v>
      </c>
      <c r="Q9548" t="s">
        <v>164</v>
      </c>
      <c r="R9548" t="s">
        <v>232</v>
      </c>
      <c r="S9548" t="s">
        <v>185</v>
      </c>
      <c r="T9548" t="s">
        <v>202</v>
      </c>
    </row>
    <row r="9549" spans="1:20" x14ac:dyDescent="0.3">
      <c r="A9549" s="21" t="s">
        <v>72</v>
      </c>
      <c r="B9549" s="5">
        <v>7.0712527186422239E-4</v>
      </c>
      <c r="C9549" s="5">
        <v>0</v>
      </c>
      <c r="D9549" s="5">
        <v>0</v>
      </c>
      <c r="E9549" s="6">
        <v>7.0712527186422239E-4</v>
      </c>
      <c r="F9549" s="5">
        <v>1.1623977123941145E-3</v>
      </c>
      <c r="G9549" s="5">
        <v>0</v>
      </c>
      <c r="H9549" s="5">
        <v>0</v>
      </c>
      <c r="I9549" s="6">
        <v>0</v>
      </c>
      <c r="J9549" s="7">
        <v>250921.43887317184</v>
      </c>
      <c r="K9549" s="7">
        <v>0</v>
      </c>
      <c r="L9549" s="7">
        <v>0</v>
      </c>
      <c r="M9549" s="8">
        <v>250921.43887317184</v>
      </c>
      <c r="N9549" t="s">
        <v>133</v>
      </c>
      <c r="O9549" s="7">
        <v>2025</v>
      </c>
      <c r="P9549" t="s">
        <v>154</v>
      </c>
      <c r="Q9549" t="s">
        <v>164</v>
      </c>
      <c r="R9549" t="s">
        <v>232</v>
      </c>
      <c r="S9549" t="s">
        <v>185</v>
      </c>
      <c r="T9549" t="s">
        <v>202</v>
      </c>
    </row>
    <row r="9550" spans="1:20" x14ac:dyDescent="0.3">
      <c r="A9550" s="21" t="s">
        <v>73</v>
      </c>
      <c r="B9550" s="5">
        <v>1.3423562424758133E-2</v>
      </c>
      <c r="C9550" s="5">
        <v>0</v>
      </c>
      <c r="D9550" s="5">
        <v>0</v>
      </c>
      <c r="E9550" s="6">
        <v>1.3423562424758133E-2</v>
      </c>
      <c r="F9550" s="5">
        <v>2.9287772761482183E-2</v>
      </c>
      <c r="G9550" s="5">
        <v>0</v>
      </c>
      <c r="H9550" s="5">
        <v>0</v>
      </c>
      <c r="I9550" s="6">
        <v>2.9287772761482183E-2</v>
      </c>
      <c r="J9550" s="7">
        <v>4763313.8461368633</v>
      </c>
      <c r="K9550" s="7">
        <v>0</v>
      </c>
      <c r="L9550" s="7">
        <v>0</v>
      </c>
      <c r="M9550" s="8">
        <v>4763313.8461368633</v>
      </c>
      <c r="N9550" t="s">
        <v>133</v>
      </c>
      <c r="O9550" s="7">
        <v>2025</v>
      </c>
      <c r="P9550" t="s">
        <v>159</v>
      </c>
      <c r="Q9550" t="s">
        <v>164</v>
      </c>
      <c r="R9550" t="s">
        <v>232</v>
      </c>
      <c r="S9550" t="s">
        <v>185</v>
      </c>
      <c r="T9550" t="s">
        <v>202</v>
      </c>
    </row>
    <row r="9551" spans="1:20" x14ac:dyDescent="0.3">
      <c r="A9551" s="21" t="s">
        <v>74</v>
      </c>
      <c r="B9551" s="5">
        <v>0</v>
      </c>
      <c r="C9551" s="5">
        <v>0</v>
      </c>
      <c r="D9551" s="5">
        <v>0</v>
      </c>
      <c r="E9551" s="6">
        <v>0</v>
      </c>
      <c r="F9551" s="5">
        <v>0</v>
      </c>
      <c r="G9551" s="5">
        <v>0</v>
      </c>
      <c r="H9551" s="5">
        <v>0</v>
      </c>
      <c r="I9551" s="6">
        <v>0</v>
      </c>
      <c r="J9551" s="7">
        <v>0</v>
      </c>
      <c r="K9551" s="7">
        <v>0</v>
      </c>
      <c r="L9551" s="7">
        <v>0</v>
      </c>
      <c r="M9551" s="8">
        <v>0</v>
      </c>
      <c r="N9551" t="s">
        <v>133</v>
      </c>
      <c r="O9551" s="7">
        <v>2025</v>
      </c>
      <c r="P9551" t="s">
        <v>159</v>
      </c>
      <c r="Q9551" t="s">
        <v>164</v>
      </c>
      <c r="R9551" t="s">
        <v>232</v>
      </c>
      <c r="S9551" t="s">
        <v>185</v>
      </c>
      <c r="T9551" t="s">
        <v>202</v>
      </c>
    </row>
    <row r="9552" spans="1:20" x14ac:dyDescent="0.3">
      <c r="A9552" s="21" t="s">
        <v>75</v>
      </c>
      <c r="B9552" s="5">
        <v>6.806516475544596E-4</v>
      </c>
      <c r="C9552" s="5">
        <v>2.2597012426866142E-4</v>
      </c>
      <c r="D9552" s="5">
        <v>0</v>
      </c>
      <c r="E9552" s="6">
        <v>9.0662177182312107E-4</v>
      </c>
      <c r="F9552" s="5">
        <v>1.40824482856547E-3</v>
      </c>
      <c r="G9552" s="5">
        <v>1.5064674352627727E-3</v>
      </c>
      <c r="H9552" s="5">
        <v>0</v>
      </c>
      <c r="I9552" s="6">
        <v>2.914712263828243E-3</v>
      </c>
      <c r="J9552" s="7">
        <v>241527.34681013346</v>
      </c>
      <c r="K9552" s="7">
        <v>80184.8710262604</v>
      </c>
      <c r="L9552" s="7">
        <v>0</v>
      </c>
      <c r="M9552" s="8">
        <v>321712.21783639386</v>
      </c>
      <c r="N9552" t="s">
        <v>133</v>
      </c>
      <c r="O9552" s="7">
        <v>2025</v>
      </c>
      <c r="P9552" t="s">
        <v>154</v>
      </c>
      <c r="Q9552" t="s">
        <v>164</v>
      </c>
      <c r="R9552" t="s">
        <v>232</v>
      </c>
      <c r="S9552" t="s">
        <v>185</v>
      </c>
      <c r="T9552" t="s">
        <v>202</v>
      </c>
    </row>
    <row r="9553" spans="1:20" x14ac:dyDescent="0.3">
      <c r="A9553" s="21" t="s">
        <v>132</v>
      </c>
      <c r="B9553" s="5">
        <v>2.0663438383176261E-2</v>
      </c>
      <c r="C9553" s="5">
        <v>4.8995729177332574E-2</v>
      </c>
      <c r="D9553" s="5">
        <v>0</v>
      </c>
      <c r="E9553" s="6">
        <v>6.9659167560508828E-2</v>
      </c>
      <c r="F9553" s="5">
        <v>3.4600627743976702E-2</v>
      </c>
      <c r="G9553" s="5">
        <v>3.6258555600277707E-2</v>
      </c>
      <c r="H9553" s="5">
        <v>0</v>
      </c>
      <c r="I9553" s="6">
        <v>7.0859183344254409E-2</v>
      </c>
      <c r="J9553" s="7">
        <v>7332363.7231979687</v>
      </c>
      <c r="K9553" s="7">
        <v>17385998.426283404</v>
      </c>
      <c r="L9553" s="7">
        <v>0</v>
      </c>
      <c r="M9553" s="8">
        <v>24718362.149481371</v>
      </c>
      <c r="N9553" t="s">
        <v>133</v>
      </c>
      <c r="O9553" s="7">
        <v>2025</v>
      </c>
      <c r="P9553" t="s">
        <v>154</v>
      </c>
      <c r="Q9553" t="s">
        <v>164</v>
      </c>
      <c r="R9553" t="s">
        <v>232</v>
      </c>
      <c r="S9553" t="s">
        <v>185</v>
      </c>
      <c r="T9553" t="s">
        <v>202</v>
      </c>
    </row>
    <row r="9554" spans="1:20" x14ac:dyDescent="0.3">
      <c r="A9554" s="21" t="s">
        <v>76</v>
      </c>
      <c r="B9554" s="5">
        <v>0</v>
      </c>
      <c r="C9554" s="5">
        <v>0</v>
      </c>
      <c r="D9554" s="5">
        <v>0</v>
      </c>
      <c r="E9554" s="6">
        <v>0</v>
      </c>
      <c r="F9554" s="5">
        <v>0</v>
      </c>
      <c r="G9554" s="5">
        <v>0</v>
      </c>
      <c r="H9554" s="5">
        <v>0</v>
      </c>
      <c r="I9554" s="6">
        <v>0</v>
      </c>
      <c r="J9554" s="7">
        <v>0</v>
      </c>
      <c r="K9554" s="7">
        <v>0</v>
      </c>
      <c r="L9554" s="7">
        <v>0</v>
      </c>
      <c r="M9554" s="8">
        <v>0</v>
      </c>
      <c r="N9554" t="s">
        <v>133</v>
      </c>
      <c r="O9554" s="7">
        <v>2025</v>
      </c>
      <c r="P9554" t="s">
        <v>154</v>
      </c>
      <c r="Q9554" t="s">
        <v>164</v>
      </c>
      <c r="R9554" t="s">
        <v>232</v>
      </c>
      <c r="S9554" t="s">
        <v>185</v>
      </c>
      <c r="T9554" t="s">
        <v>203</v>
      </c>
    </row>
    <row r="9555" spans="1:20" x14ac:dyDescent="0.3">
      <c r="A9555" s="21" t="s">
        <v>77</v>
      </c>
      <c r="B9555" s="5">
        <v>0</v>
      </c>
      <c r="C9555" s="5">
        <v>0</v>
      </c>
      <c r="D9555" s="5">
        <v>0</v>
      </c>
      <c r="E9555" s="6">
        <v>0</v>
      </c>
      <c r="F9555" s="5">
        <v>0</v>
      </c>
      <c r="G9555" s="5">
        <v>0</v>
      </c>
      <c r="H9555" s="5">
        <v>0</v>
      </c>
      <c r="I9555" s="6">
        <v>0</v>
      </c>
      <c r="J9555" s="7">
        <v>0</v>
      </c>
      <c r="K9555" s="7">
        <v>0</v>
      </c>
      <c r="L9555" s="7">
        <v>0</v>
      </c>
      <c r="M9555" s="8">
        <v>0</v>
      </c>
      <c r="N9555" t="s">
        <v>133</v>
      </c>
      <c r="O9555" s="7">
        <v>2025</v>
      </c>
      <c r="P9555" t="s">
        <v>154</v>
      </c>
      <c r="Q9555" t="s">
        <v>164</v>
      </c>
      <c r="R9555" t="s">
        <v>232</v>
      </c>
      <c r="S9555" t="s">
        <v>185</v>
      </c>
      <c r="T9555" t="s">
        <v>203</v>
      </c>
    </row>
    <row r="9556" spans="1:20" x14ac:dyDescent="0.3">
      <c r="A9556" s="21" t="s">
        <v>78</v>
      </c>
      <c r="B9556" s="5">
        <v>0</v>
      </c>
      <c r="C9556" s="5">
        <v>0</v>
      </c>
      <c r="D9556" s="5">
        <v>0</v>
      </c>
      <c r="E9556" s="6">
        <v>0</v>
      </c>
      <c r="F9556" s="5">
        <v>0</v>
      </c>
      <c r="G9556" s="5">
        <v>0</v>
      </c>
      <c r="H9556" s="5">
        <v>0</v>
      </c>
      <c r="I9556" s="6">
        <v>0</v>
      </c>
      <c r="J9556" s="7">
        <v>0</v>
      </c>
      <c r="K9556" s="7">
        <v>0</v>
      </c>
      <c r="L9556" s="7">
        <v>0</v>
      </c>
      <c r="M9556" s="8">
        <v>0</v>
      </c>
      <c r="N9556" t="s">
        <v>133</v>
      </c>
      <c r="O9556" s="7">
        <v>2025</v>
      </c>
      <c r="P9556" t="s">
        <v>154</v>
      </c>
      <c r="Q9556" t="s">
        <v>164</v>
      </c>
      <c r="R9556" t="s">
        <v>232</v>
      </c>
      <c r="S9556" t="s">
        <v>185</v>
      </c>
      <c r="T9556" t="s">
        <v>203</v>
      </c>
    </row>
    <row r="9557" spans="1:20" x14ac:dyDescent="0.3">
      <c r="A9557" s="21" t="s">
        <v>79</v>
      </c>
      <c r="B9557" s="5">
        <v>4.9990608434289782E-3</v>
      </c>
      <c r="C9557" s="5">
        <v>0</v>
      </c>
      <c r="D9557" s="5">
        <v>0</v>
      </c>
      <c r="E9557" s="6">
        <v>4.9990608434289782E-3</v>
      </c>
      <c r="F9557" s="5">
        <v>1.764374427700215E-2</v>
      </c>
      <c r="G9557" s="5">
        <v>0</v>
      </c>
      <c r="H9557" s="5">
        <v>0</v>
      </c>
      <c r="I9557" s="6">
        <v>1.764374427700215E-2</v>
      </c>
      <c r="J9557" s="7">
        <v>1773902.8567608413</v>
      </c>
      <c r="K9557" s="7">
        <v>0</v>
      </c>
      <c r="L9557" s="7">
        <v>0</v>
      </c>
      <c r="M9557" s="8">
        <v>1773902.8567608413</v>
      </c>
      <c r="N9557" t="s">
        <v>133</v>
      </c>
      <c r="O9557" s="7">
        <v>2025</v>
      </c>
      <c r="P9557" t="s">
        <v>154</v>
      </c>
      <c r="Q9557" t="s">
        <v>164</v>
      </c>
      <c r="R9557" t="s">
        <v>232</v>
      </c>
      <c r="S9557" t="s">
        <v>185</v>
      </c>
      <c r="T9557" t="s">
        <v>203</v>
      </c>
    </row>
    <row r="9558" spans="1:20" x14ac:dyDescent="0.3">
      <c r="A9558" s="21" t="s">
        <v>80</v>
      </c>
      <c r="B9558" s="5">
        <v>3.5947149523615101E-3</v>
      </c>
      <c r="C9558" s="5">
        <v>0</v>
      </c>
      <c r="D9558" s="5">
        <v>0</v>
      </c>
      <c r="E9558" s="6">
        <v>3.5947149523615101E-3</v>
      </c>
      <c r="F9558" s="5">
        <v>2.1568289553472775E-2</v>
      </c>
      <c r="G9558" s="5">
        <v>0</v>
      </c>
      <c r="H9558" s="5">
        <v>0</v>
      </c>
      <c r="I9558" s="6">
        <v>2.1568289553472775E-2</v>
      </c>
      <c r="J9558" s="7">
        <v>1275574.6175037718</v>
      </c>
      <c r="K9558" s="7">
        <v>0</v>
      </c>
      <c r="L9558" s="7">
        <v>0</v>
      </c>
      <c r="M9558" s="8">
        <v>1275574.6175037718</v>
      </c>
      <c r="N9558" t="s">
        <v>133</v>
      </c>
      <c r="O9558" s="7">
        <v>2025</v>
      </c>
      <c r="P9558" t="s">
        <v>154</v>
      </c>
      <c r="Q9558" t="s">
        <v>164</v>
      </c>
      <c r="R9558" t="s">
        <v>232</v>
      </c>
      <c r="S9558" t="s">
        <v>185</v>
      </c>
      <c r="T9558" t="s">
        <v>203</v>
      </c>
    </row>
    <row r="9559" spans="1:20" x14ac:dyDescent="0.3">
      <c r="A9559" s="21" t="s">
        <v>81</v>
      </c>
      <c r="B9559" s="5">
        <v>2.634768129617512E-4</v>
      </c>
      <c r="C9559" s="5">
        <v>0</v>
      </c>
      <c r="D9559" s="5">
        <v>0</v>
      </c>
      <c r="E9559" s="6">
        <v>2.634768129617512E-4</v>
      </c>
      <c r="F9559" s="5">
        <v>9.2991816991529186E-4</v>
      </c>
      <c r="G9559" s="5">
        <v>0</v>
      </c>
      <c r="H9559" s="5">
        <v>0</v>
      </c>
      <c r="I9559" s="6">
        <v>9.2991816991529186E-4</v>
      </c>
      <c r="J9559" s="7">
        <v>93494.015344390878</v>
      </c>
      <c r="K9559" s="7">
        <v>0</v>
      </c>
      <c r="L9559" s="7">
        <v>0</v>
      </c>
      <c r="M9559" s="8">
        <v>93494.015344390878</v>
      </c>
      <c r="N9559" t="s">
        <v>133</v>
      </c>
      <c r="O9559" s="7">
        <v>2025</v>
      </c>
      <c r="P9559" t="s">
        <v>154</v>
      </c>
      <c r="Q9559" t="s">
        <v>164</v>
      </c>
      <c r="R9559" t="s">
        <v>232</v>
      </c>
      <c r="S9559" t="s">
        <v>185</v>
      </c>
      <c r="T9559" t="s">
        <v>203</v>
      </c>
    </row>
    <row r="9560" spans="1:20" x14ac:dyDescent="0.3">
      <c r="A9560" s="21" t="s">
        <v>82</v>
      </c>
      <c r="B9560" s="5">
        <v>0</v>
      </c>
      <c r="C9560" s="5">
        <v>0</v>
      </c>
      <c r="D9560" s="5">
        <v>0</v>
      </c>
      <c r="E9560" s="6">
        <v>0</v>
      </c>
      <c r="F9560" s="5">
        <v>0</v>
      </c>
      <c r="G9560" s="5">
        <v>0</v>
      </c>
      <c r="H9560" s="5">
        <v>0</v>
      </c>
      <c r="I9560" s="6">
        <v>0</v>
      </c>
      <c r="J9560" s="7">
        <v>0</v>
      </c>
      <c r="K9560" s="7">
        <v>0</v>
      </c>
      <c r="L9560" s="7">
        <v>0</v>
      </c>
      <c r="M9560" s="8">
        <v>0</v>
      </c>
      <c r="N9560" t="s">
        <v>133</v>
      </c>
      <c r="O9560" s="7">
        <v>2025</v>
      </c>
      <c r="P9560" t="s">
        <v>154</v>
      </c>
      <c r="Q9560" t="s">
        <v>164</v>
      </c>
      <c r="R9560" t="s">
        <v>232</v>
      </c>
      <c r="S9560" t="s">
        <v>185</v>
      </c>
      <c r="T9560" t="s">
        <v>203</v>
      </c>
    </row>
    <row r="9561" spans="1:20" x14ac:dyDescent="0.3">
      <c r="A9561" s="21" t="s">
        <v>231</v>
      </c>
      <c r="B9561" s="5">
        <v>0</v>
      </c>
      <c r="C9561" s="5">
        <v>0</v>
      </c>
      <c r="D9561" s="5">
        <v>0</v>
      </c>
      <c r="E9561" s="6">
        <v>0</v>
      </c>
      <c r="F9561" s="5">
        <v>0</v>
      </c>
      <c r="G9561" s="5">
        <v>0</v>
      </c>
      <c r="H9561" s="5">
        <v>0</v>
      </c>
      <c r="I9561" s="6">
        <v>0</v>
      </c>
      <c r="J9561" s="7">
        <v>0</v>
      </c>
      <c r="K9561" s="7">
        <v>0</v>
      </c>
      <c r="L9561" s="7">
        <v>0</v>
      </c>
      <c r="M9561" s="8">
        <v>0</v>
      </c>
      <c r="N9561" t="s">
        <v>133</v>
      </c>
      <c r="O9561" s="7">
        <v>2025</v>
      </c>
      <c r="P9561" t="s">
        <v>154</v>
      </c>
      <c r="Q9561" t="s">
        <v>164</v>
      </c>
      <c r="R9561" t="s">
        <v>232</v>
      </c>
      <c r="S9561" t="s">
        <v>185</v>
      </c>
      <c r="T9561" t="s">
        <v>203</v>
      </c>
    </row>
    <row r="9562" spans="1:20" x14ac:dyDescent="0.3">
      <c r="A9562" s="21" t="s">
        <v>83</v>
      </c>
      <c r="B9562" s="5">
        <v>1.4963661966060313E-2</v>
      </c>
      <c r="C9562" s="5">
        <v>6.2159219792578483E-4</v>
      </c>
      <c r="D9562" s="5">
        <v>6.2025545312134926E-4</v>
      </c>
      <c r="E9562" s="6">
        <v>1.6205509617107445E-2</v>
      </c>
      <c r="F9562" s="5">
        <v>2.3259578278969146E-2</v>
      </c>
      <c r="G9562" s="5">
        <v>7.4591061528106973E-3</v>
      </c>
      <c r="H9562" s="5">
        <v>4.6519156557938111E-3</v>
      </c>
      <c r="I9562" s="6">
        <v>3.5370600087573659E-2</v>
      </c>
      <c r="J9562" s="7">
        <v>5309813.8911609789</v>
      </c>
      <c r="K9562" s="7">
        <v>220570.26513093343</v>
      </c>
      <c r="L9562" s="7">
        <v>220095.92494952469</v>
      </c>
      <c r="M9562" s="8">
        <v>5750480.0812414372</v>
      </c>
      <c r="N9562" t="s">
        <v>133</v>
      </c>
      <c r="O9562" s="7">
        <v>2025</v>
      </c>
      <c r="P9562" t="s">
        <v>158</v>
      </c>
      <c r="Q9562" t="s">
        <v>164</v>
      </c>
      <c r="R9562" t="s">
        <v>232</v>
      </c>
      <c r="S9562" t="s">
        <v>185</v>
      </c>
      <c r="T9562" t="s">
        <v>204</v>
      </c>
    </row>
    <row r="9563" spans="1:20" x14ac:dyDescent="0.3">
      <c r="A9563" s="21" t="s">
        <v>84</v>
      </c>
      <c r="B9563" s="5">
        <v>0.112522261836837</v>
      </c>
      <c r="C9563" s="5">
        <v>0</v>
      </c>
      <c r="D9563" s="5">
        <v>1.1942474719985694E-3</v>
      </c>
      <c r="E9563" s="6">
        <v>0.11371650930883558</v>
      </c>
      <c r="F9563" s="5">
        <v>1.167512262328642E-2</v>
      </c>
      <c r="G9563" s="5">
        <v>0</v>
      </c>
      <c r="H9563" s="5">
        <v>8.9568555728528499E-3</v>
      </c>
      <c r="I9563" s="6">
        <v>2.063197819613927E-2</v>
      </c>
      <c r="J9563" s="7">
        <v>39928212.112866513</v>
      </c>
      <c r="K9563" s="7">
        <v>0</v>
      </c>
      <c r="L9563" s="7">
        <v>423775.39874160825</v>
      </c>
      <c r="M9563" s="8">
        <v>40351987.511608124</v>
      </c>
      <c r="N9563" t="s">
        <v>133</v>
      </c>
      <c r="O9563" s="7">
        <v>2025</v>
      </c>
      <c r="P9563" t="s">
        <v>155</v>
      </c>
      <c r="Q9563" t="s">
        <v>165</v>
      </c>
      <c r="R9563" t="s">
        <v>232</v>
      </c>
      <c r="S9563" t="s">
        <v>185</v>
      </c>
      <c r="T9563" t="s">
        <v>204</v>
      </c>
    </row>
    <row r="9564" spans="1:20" x14ac:dyDescent="0.3">
      <c r="A9564" s="21" t="s">
        <v>85</v>
      </c>
      <c r="B9564" s="5">
        <v>1.1257686431788325E-2</v>
      </c>
      <c r="C9564" s="5">
        <v>2.6302735668533538E-2</v>
      </c>
      <c r="D9564" s="5">
        <v>1.1292694403615289E-3</v>
      </c>
      <c r="E9564" s="6">
        <v>3.8689691540683392E-2</v>
      </c>
      <c r="F9564" s="5">
        <v>3.048213653301899E-2</v>
      </c>
      <c r="G9564" s="5">
        <v>3.2878419585666923E-3</v>
      </c>
      <c r="H9564" s="5">
        <v>8.469520360991559E-3</v>
      </c>
      <c r="I9564" s="6">
        <v>4.2239498852577238E-2</v>
      </c>
      <c r="J9564" s="7">
        <v>3994758.7651622053</v>
      </c>
      <c r="K9564" s="7">
        <v>9333452.7032947261</v>
      </c>
      <c r="L9564" s="7">
        <v>400718.12467398972</v>
      </c>
      <c r="M9564" s="8">
        <v>13728929.593130922</v>
      </c>
      <c r="N9564" t="s">
        <v>133</v>
      </c>
      <c r="O9564" s="7">
        <v>2025</v>
      </c>
      <c r="P9564" t="s">
        <v>158</v>
      </c>
      <c r="Q9564" t="s">
        <v>164</v>
      </c>
      <c r="R9564" t="s">
        <v>232</v>
      </c>
      <c r="S9564" t="s">
        <v>185</v>
      </c>
      <c r="T9564" t="s">
        <v>204</v>
      </c>
    </row>
    <row r="9565" spans="1:20" x14ac:dyDescent="0.3">
      <c r="A9565" s="21" t="s">
        <v>86</v>
      </c>
      <c r="B9565" s="5">
        <v>0</v>
      </c>
      <c r="C9565" s="5">
        <v>3.985379797422791E-2</v>
      </c>
      <c r="D9565" s="5">
        <v>1.4992024719001666E-3</v>
      </c>
      <c r="E9565" s="6">
        <v>4.135300044612808E-2</v>
      </c>
      <c r="F9565" s="5">
        <v>0</v>
      </c>
      <c r="G9565" s="5">
        <v>7.4960122478015447E-3</v>
      </c>
      <c r="H9565" s="5">
        <v>7.4960122478015465E-3</v>
      </c>
      <c r="I9565" s="6">
        <v>1.4992024495603091E-2</v>
      </c>
      <c r="J9565" s="7">
        <v>0</v>
      </c>
      <c r="K9565" s="7">
        <v>14142009.52808563</v>
      </c>
      <c r="L9565" s="7">
        <v>531987.83352723636</v>
      </c>
      <c r="M9565" s="8">
        <v>14673997.361612868</v>
      </c>
      <c r="N9565" t="s">
        <v>133</v>
      </c>
      <c r="O9565" s="7">
        <v>2025</v>
      </c>
      <c r="P9565" t="s">
        <v>160</v>
      </c>
      <c r="Q9565" t="s">
        <v>164</v>
      </c>
      <c r="R9565" t="s">
        <v>232</v>
      </c>
      <c r="S9565" t="s">
        <v>185</v>
      </c>
      <c r="T9565" t="s">
        <v>205</v>
      </c>
    </row>
    <row r="9566" spans="1:20" x14ac:dyDescent="0.3">
      <c r="A9566" s="21" t="s">
        <v>87</v>
      </c>
      <c r="B9566" s="5">
        <v>3.1437758000296925E-2</v>
      </c>
      <c r="C9566" s="5">
        <v>3.2042656034362012E-3</v>
      </c>
      <c r="D9566" s="5">
        <v>2.5235073524875898E-3</v>
      </c>
      <c r="E9566" s="6">
        <v>3.7165530956220716E-2</v>
      </c>
      <c r="F9566" s="5">
        <v>7.0309659859215695E-2</v>
      </c>
      <c r="G9566" s="5">
        <v>4.3694530008894748E-3</v>
      </c>
      <c r="H9566" s="5">
        <v>1.2617536574422003E-2</v>
      </c>
      <c r="I9566" s="6">
        <v>8.7296649434527182E-2</v>
      </c>
      <c r="J9566" s="7">
        <v>11155601.11659508</v>
      </c>
      <c r="K9566" s="7">
        <v>1137024.7504043477</v>
      </c>
      <c r="L9566" s="7">
        <v>895459.57567586086</v>
      </c>
      <c r="M9566" s="8">
        <v>13188085.442675289</v>
      </c>
      <c r="N9566" t="s">
        <v>133</v>
      </c>
      <c r="O9566" s="7">
        <v>2025</v>
      </c>
      <c r="P9566" t="s">
        <v>160</v>
      </c>
      <c r="Q9566" t="s">
        <v>164</v>
      </c>
      <c r="R9566" t="s">
        <v>232</v>
      </c>
      <c r="S9566" t="s">
        <v>185</v>
      </c>
      <c r="T9566" t="s">
        <v>205</v>
      </c>
    </row>
    <row r="9567" spans="1:20" x14ac:dyDescent="0.3">
      <c r="A9567" s="21" t="s">
        <v>89</v>
      </c>
      <c r="B9567" s="5">
        <v>9.1987989562687614E-3</v>
      </c>
      <c r="C9567" s="5">
        <v>3.83025551178479E-2</v>
      </c>
      <c r="D9567" s="5">
        <v>2.3350826793383599E-3</v>
      </c>
      <c r="E9567" s="6">
        <v>4.9836436753455018E-2</v>
      </c>
      <c r="F9567" s="5">
        <v>1.8501884388177011E-2</v>
      </c>
      <c r="G9567" s="5">
        <v>1.92632548897952E-2</v>
      </c>
      <c r="H9567" s="5">
        <v>1.1675413222714585E-2</v>
      </c>
      <c r="I9567" s="6">
        <v>4.9440552500686796E-2</v>
      </c>
      <c r="J9567" s="7">
        <v>3264168.2624732167</v>
      </c>
      <c r="K9567" s="7">
        <v>13591555.308653569</v>
      </c>
      <c r="L9567" s="7">
        <v>828597.60370706639</v>
      </c>
      <c r="M9567" s="8">
        <v>17684321.174833853</v>
      </c>
      <c r="N9567" t="s">
        <v>133</v>
      </c>
      <c r="O9567" s="7">
        <v>2025</v>
      </c>
      <c r="P9567" t="s">
        <v>160</v>
      </c>
      <c r="Q9567" t="s">
        <v>164</v>
      </c>
      <c r="R9567" t="s">
        <v>232</v>
      </c>
      <c r="S9567" t="s">
        <v>185</v>
      </c>
      <c r="T9567" t="s">
        <v>205</v>
      </c>
    </row>
    <row r="9568" spans="1:20" x14ac:dyDescent="0.3">
      <c r="A9568" s="21" t="s">
        <v>222</v>
      </c>
      <c r="B9568" s="5">
        <v>6.3377219076749484E-3</v>
      </c>
      <c r="C9568" s="5">
        <v>0</v>
      </c>
      <c r="D9568" s="5">
        <v>1.4768263283895238E-3</v>
      </c>
      <c r="E9568" s="6">
        <v>7.8145482360644728E-3</v>
      </c>
      <c r="F9568" s="5">
        <v>1.6903587789362608E-2</v>
      </c>
      <c r="G9568" s="5">
        <v>0</v>
      </c>
      <c r="H9568" s="5">
        <v>7.3841315319154851E-3</v>
      </c>
      <c r="I9568" s="6">
        <v>2.4287719321278094E-2</v>
      </c>
      <c r="J9568" s="7">
        <v>2248923.0176419993</v>
      </c>
      <c r="K9568" s="7">
        <v>0</v>
      </c>
      <c r="L9568" s="7">
        <v>524047.72114612901</v>
      </c>
      <c r="M9568" s="8">
        <v>2772970.7387881284</v>
      </c>
      <c r="N9568" t="s">
        <v>133</v>
      </c>
      <c r="O9568" s="7">
        <v>2025</v>
      </c>
      <c r="P9568" t="s">
        <v>160</v>
      </c>
      <c r="Q9568" t="s">
        <v>164</v>
      </c>
      <c r="R9568" t="s">
        <v>232</v>
      </c>
      <c r="S9568" t="s">
        <v>185</v>
      </c>
      <c r="T9568" t="s">
        <v>205</v>
      </c>
    </row>
    <row r="9569" spans="1:20" x14ac:dyDescent="0.3">
      <c r="A9569" s="21" t="s">
        <v>90</v>
      </c>
      <c r="B9569" s="5">
        <v>1.1013330880605015E-3</v>
      </c>
      <c r="C9569" s="5">
        <v>0</v>
      </c>
      <c r="D9569" s="5">
        <v>8.7133334516889289E-4</v>
      </c>
      <c r="E9569" s="6">
        <v>1.9726664332293943E-3</v>
      </c>
      <c r="F9569" s="5">
        <v>3.8870579851178473E-3</v>
      </c>
      <c r="G9569" s="5">
        <v>0</v>
      </c>
      <c r="H9569" s="5">
        <v>4.356666660925072E-3</v>
      </c>
      <c r="I9569" s="6">
        <v>8.2437246460429197E-3</v>
      </c>
      <c r="J9569" s="7">
        <v>390804.98764557979</v>
      </c>
      <c r="K9569" s="7">
        <v>0</v>
      </c>
      <c r="L9569" s="7">
        <v>309190.21764213475</v>
      </c>
      <c r="M9569" s="8">
        <v>699995.20528771449</v>
      </c>
      <c r="N9569" t="s">
        <v>133</v>
      </c>
      <c r="O9569" s="7">
        <v>2025</v>
      </c>
      <c r="P9569" t="s">
        <v>160</v>
      </c>
      <c r="Q9569" t="s">
        <v>164</v>
      </c>
      <c r="R9569" t="s">
        <v>232</v>
      </c>
      <c r="S9569" t="s">
        <v>185</v>
      </c>
      <c r="T9569" t="s">
        <v>205</v>
      </c>
    </row>
    <row r="9570" spans="1:20" x14ac:dyDescent="0.3">
      <c r="A9570" s="21" t="s">
        <v>169</v>
      </c>
      <c r="B9570" s="5">
        <v>0.11391717320208768</v>
      </c>
      <c r="C9570" s="5">
        <v>0</v>
      </c>
      <c r="D9570" s="5">
        <v>0</v>
      </c>
      <c r="E9570" s="6">
        <v>0.11391717320208768</v>
      </c>
      <c r="F9570" s="5">
        <v>5.0965908898776932E-2</v>
      </c>
      <c r="G9570" s="5">
        <v>0</v>
      </c>
      <c r="H9570" s="5">
        <v>0</v>
      </c>
      <c r="I9570" s="6">
        <v>5.0965908898776932E-2</v>
      </c>
      <c r="J9570" s="7">
        <v>40423192.53683906</v>
      </c>
      <c r="K9570" s="7">
        <v>0</v>
      </c>
      <c r="L9570" s="7">
        <v>0</v>
      </c>
      <c r="M9570" s="8">
        <v>40423192.53683906</v>
      </c>
      <c r="N9570" t="s">
        <v>133</v>
      </c>
      <c r="O9570" s="7">
        <v>2025</v>
      </c>
      <c r="P9570" t="s">
        <v>160</v>
      </c>
      <c r="Q9570" t="s">
        <v>164</v>
      </c>
      <c r="R9570" t="s">
        <v>232</v>
      </c>
      <c r="S9570" t="s">
        <v>185</v>
      </c>
      <c r="T9570" t="s">
        <v>206</v>
      </c>
    </row>
    <row r="9571" spans="1:20" x14ac:dyDescent="0.3">
      <c r="A9571" s="21" t="s">
        <v>170</v>
      </c>
      <c r="B9571" s="5">
        <v>0</v>
      </c>
      <c r="C9571" s="5">
        <v>9.3267306976485744E-3</v>
      </c>
      <c r="D9571" s="5">
        <v>0</v>
      </c>
      <c r="E9571" s="6">
        <v>9.3267306976485744E-3</v>
      </c>
      <c r="F9571" s="5">
        <v>0</v>
      </c>
      <c r="G9571" s="5">
        <v>1.3582617269325234E-3</v>
      </c>
      <c r="H9571" s="5">
        <v>0</v>
      </c>
      <c r="I9571" s="6">
        <v>1.3582617269325234E-3</v>
      </c>
      <c r="J9571" s="7">
        <v>0</v>
      </c>
      <c r="K9571" s="7">
        <v>3309564.4856063453</v>
      </c>
      <c r="L9571" s="7">
        <v>0</v>
      </c>
      <c r="M9571" s="8">
        <v>3309564.4856063453</v>
      </c>
      <c r="N9571" t="s">
        <v>133</v>
      </c>
      <c r="O9571" s="7">
        <v>2025</v>
      </c>
      <c r="P9571" t="s">
        <v>160</v>
      </c>
      <c r="Q9571" t="s">
        <v>164</v>
      </c>
      <c r="R9571" t="s">
        <v>232</v>
      </c>
      <c r="S9571" t="s">
        <v>185</v>
      </c>
      <c r="T9571" t="s">
        <v>206</v>
      </c>
    </row>
    <row r="9572" spans="1:20" x14ac:dyDescent="0.3">
      <c r="A9572" s="21" t="s">
        <v>171</v>
      </c>
      <c r="B9572" s="5">
        <v>5.1161000649760206E-4</v>
      </c>
      <c r="C9572" s="5">
        <v>0</v>
      </c>
      <c r="D9572" s="5">
        <v>0</v>
      </c>
      <c r="E9572" s="6">
        <v>5.1161000649760206E-4</v>
      </c>
      <c r="F9572" s="5">
        <v>3.8370748486129718E-3</v>
      </c>
      <c r="G9572" s="5">
        <v>0</v>
      </c>
      <c r="H9572" s="5">
        <v>0</v>
      </c>
      <c r="I9572" s="6">
        <v>3.8370748486129718E-3</v>
      </c>
      <c r="J9572" s="7">
        <v>181543.38994822517</v>
      </c>
      <c r="K9572" s="7">
        <v>0</v>
      </c>
      <c r="L9572" s="7">
        <v>0</v>
      </c>
      <c r="M9572" s="8">
        <v>181543.38994822517</v>
      </c>
      <c r="N9572" t="s">
        <v>133</v>
      </c>
      <c r="O9572" s="7">
        <v>2025</v>
      </c>
      <c r="P9572" t="s">
        <v>160</v>
      </c>
      <c r="Q9572" t="s">
        <v>164</v>
      </c>
      <c r="R9572" t="s">
        <v>232</v>
      </c>
      <c r="S9572" t="s">
        <v>185</v>
      </c>
      <c r="T9572" t="s">
        <v>206</v>
      </c>
    </row>
    <row r="9573" spans="1:20" x14ac:dyDescent="0.3">
      <c r="A9573" s="21" t="s">
        <v>172</v>
      </c>
      <c r="B9573" s="5">
        <v>2.7590768847059882E-3</v>
      </c>
      <c r="C9573" s="5">
        <v>0</v>
      </c>
      <c r="D9573" s="5">
        <v>0</v>
      </c>
      <c r="E9573" s="6">
        <v>2.7590768847059882E-3</v>
      </c>
      <c r="F9573" s="5">
        <v>8.5924438900172595E-3</v>
      </c>
      <c r="G9573" s="5">
        <v>0</v>
      </c>
      <c r="H9573" s="5">
        <v>0</v>
      </c>
      <c r="I9573" s="6">
        <v>8.5924438900172595E-3</v>
      </c>
      <c r="J9573" s="7">
        <v>979050.76995334052</v>
      </c>
      <c r="K9573" s="7">
        <v>0</v>
      </c>
      <c r="L9573" s="7">
        <v>0</v>
      </c>
      <c r="M9573" s="8">
        <v>979050.76995334052</v>
      </c>
      <c r="N9573" t="s">
        <v>133</v>
      </c>
      <c r="O9573" s="7">
        <v>2025</v>
      </c>
      <c r="P9573" t="s">
        <v>160</v>
      </c>
      <c r="Q9573" t="s">
        <v>164</v>
      </c>
      <c r="R9573" t="s">
        <v>232</v>
      </c>
      <c r="S9573" t="s">
        <v>185</v>
      </c>
      <c r="T9573" t="s">
        <v>206</v>
      </c>
    </row>
    <row r="9574" spans="1:20" x14ac:dyDescent="0.3">
      <c r="A9574" s="21" t="s">
        <v>173</v>
      </c>
      <c r="B9574" s="5">
        <v>1.6676959018357133E-2</v>
      </c>
      <c r="C9574" s="5">
        <v>0</v>
      </c>
      <c r="D9574" s="5">
        <v>0</v>
      </c>
      <c r="E9574" s="6">
        <v>1.6676959018357133E-2</v>
      </c>
      <c r="F9574" s="5">
        <v>5.2087041492380158E-3</v>
      </c>
      <c r="G9574" s="5">
        <v>0</v>
      </c>
      <c r="H9574" s="5">
        <v>0</v>
      </c>
      <c r="I9574" s="6">
        <v>5.2087041492380158E-3</v>
      </c>
      <c r="J9574" s="7">
        <v>5917772.5919525567</v>
      </c>
      <c r="K9574" s="7">
        <v>0</v>
      </c>
      <c r="L9574" s="7">
        <v>0</v>
      </c>
      <c r="M9574" s="8">
        <v>5917772.5919525567</v>
      </c>
      <c r="N9574" t="s">
        <v>133</v>
      </c>
      <c r="O9574" s="7">
        <v>2025</v>
      </c>
      <c r="P9574" t="s">
        <v>154</v>
      </c>
      <c r="Q9574" t="s">
        <v>164</v>
      </c>
      <c r="R9574" t="s">
        <v>232</v>
      </c>
      <c r="S9574" t="s">
        <v>185</v>
      </c>
      <c r="T9574" t="s">
        <v>206</v>
      </c>
    </row>
    <row r="9575" spans="1:20" x14ac:dyDescent="0.3">
      <c r="A9575" s="21" t="s">
        <v>91</v>
      </c>
      <c r="B9575" s="5">
        <v>0</v>
      </c>
      <c r="C9575" s="5">
        <v>0</v>
      </c>
      <c r="D9575" s="5">
        <v>0</v>
      </c>
      <c r="E9575" s="6">
        <v>0</v>
      </c>
      <c r="F9575" s="5">
        <v>0</v>
      </c>
      <c r="G9575" s="5">
        <v>0</v>
      </c>
      <c r="H9575" s="5">
        <v>0</v>
      </c>
      <c r="I9575" s="6">
        <v>0</v>
      </c>
      <c r="J9575" s="7">
        <v>0</v>
      </c>
      <c r="K9575" s="7">
        <v>0</v>
      </c>
      <c r="L9575" s="7">
        <v>0</v>
      </c>
      <c r="M9575" s="8">
        <v>0</v>
      </c>
      <c r="N9575" t="s">
        <v>133</v>
      </c>
      <c r="O9575" s="7">
        <v>2025</v>
      </c>
      <c r="P9575" t="s">
        <v>154</v>
      </c>
      <c r="Q9575" t="s">
        <v>164</v>
      </c>
      <c r="R9575" t="s">
        <v>232</v>
      </c>
      <c r="S9575" t="s">
        <v>185</v>
      </c>
      <c r="T9575" t="s">
        <v>207</v>
      </c>
    </row>
    <row r="9576" spans="1:20" x14ac:dyDescent="0.3">
      <c r="A9576" s="21" t="s">
        <v>92</v>
      </c>
      <c r="B9576" s="5">
        <v>9.8673523083935514E-3</v>
      </c>
      <c r="C9576" s="5">
        <v>0</v>
      </c>
      <c r="D9576" s="5">
        <v>0</v>
      </c>
      <c r="E9576" s="6">
        <v>9.8673523083935514E-3</v>
      </c>
      <c r="F9576" s="5">
        <v>3.2293152046876848E-2</v>
      </c>
      <c r="G9576" s="5">
        <v>0</v>
      </c>
      <c r="H9576" s="5">
        <v>0</v>
      </c>
      <c r="I9576" s="6">
        <v>3.2293152046876848E-2</v>
      </c>
      <c r="J9576" s="7">
        <v>3501402.5627498995</v>
      </c>
      <c r="K9576" s="7">
        <v>0</v>
      </c>
      <c r="L9576" s="7">
        <v>0</v>
      </c>
      <c r="M9576" s="8">
        <v>3501402.5627498995</v>
      </c>
      <c r="N9576" t="s">
        <v>133</v>
      </c>
      <c r="O9576" s="7">
        <v>2025</v>
      </c>
      <c r="P9576" t="s">
        <v>154</v>
      </c>
      <c r="Q9576" t="s">
        <v>164</v>
      </c>
      <c r="R9576" t="s">
        <v>232</v>
      </c>
      <c r="S9576" t="s">
        <v>185</v>
      </c>
      <c r="T9576" t="s">
        <v>207</v>
      </c>
    </row>
    <row r="9577" spans="1:20" x14ac:dyDescent="0.3">
      <c r="A9577" s="21" t="s">
        <v>93</v>
      </c>
      <c r="B9577" s="5">
        <v>6.3118585637630962E-3</v>
      </c>
      <c r="C9577" s="5">
        <v>1.8749475659694962E-3</v>
      </c>
      <c r="D9577" s="5">
        <v>0</v>
      </c>
      <c r="E9577" s="6">
        <v>8.1868061297325923E-3</v>
      </c>
      <c r="F9577" s="5">
        <v>2.9526354891950966E-2</v>
      </c>
      <c r="G9577" s="5">
        <v>5.6248425302751126E-3</v>
      </c>
      <c r="H9577" s="5">
        <v>0</v>
      </c>
      <c r="I9577" s="6">
        <v>3.5151197422226076E-2</v>
      </c>
      <c r="J9577" s="7">
        <v>2239745.481883287</v>
      </c>
      <c r="K9577" s="7">
        <v>665319.93662807916</v>
      </c>
      <c r="L9577" s="7">
        <v>0</v>
      </c>
      <c r="M9577" s="8">
        <v>2905065.418511366</v>
      </c>
      <c r="N9577" t="s">
        <v>133</v>
      </c>
      <c r="O9577" s="7">
        <v>2025</v>
      </c>
      <c r="P9577" t="s">
        <v>154</v>
      </c>
      <c r="Q9577" t="s">
        <v>164</v>
      </c>
      <c r="R9577" t="s">
        <v>232</v>
      </c>
      <c r="S9577" t="s">
        <v>185</v>
      </c>
      <c r="T9577" t="s">
        <v>207</v>
      </c>
    </row>
    <row r="9578" spans="1:20" x14ac:dyDescent="0.3">
      <c r="A9578" s="21" t="s">
        <v>94</v>
      </c>
      <c r="B9578" s="5">
        <v>0</v>
      </c>
      <c r="C9578" s="5">
        <v>0</v>
      </c>
      <c r="D9578" s="5">
        <v>0</v>
      </c>
      <c r="E9578" s="6">
        <v>0</v>
      </c>
      <c r="F9578" s="5">
        <v>0</v>
      </c>
      <c r="G9578" s="5">
        <v>0</v>
      </c>
      <c r="H9578" s="5">
        <v>0</v>
      </c>
      <c r="I9578" s="6">
        <v>0</v>
      </c>
      <c r="J9578" s="7">
        <v>0</v>
      </c>
      <c r="K9578" s="7">
        <v>0</v>
      </c>
      <c r="L9578" s="7">
        <v>0</v>
      </c>
      <c r="M9578" s="8">
        <v>0</v>
      </c>
      <c r="N9578" t="s">
        <v>133</v>
      </c>
      <c r="O9578" s="7">
        <v>2025</v>
      </c>
      <c r="P9578" t="s">
        <v>154</v>
      </c>
      <c r="Q9578" t="s">
        <v>164</v>
      </c>
      <c r="R9578" t="s">
        <v>232</v>
      </c>
      <c r="S9578" t="s">
        <v>185</v>
      </c>
      <c r="T9578" t="s">
        <v>207</v>
      </c>
    </row>
    <row r="9579" spans="1:20" x14ac:dyDescent="0.3">
      <c r="A9579" s="21" t="s">
        <v>95</v>
      </c>
      <c r="B9579" s="5">
        <v>4.6651767430017001E-3</v>
      </c>
      <c r="C9579" s="5">
        <v>0</v>
      </c>
      <c r="D9579" s="5">
        <v>0</v>
      </c>
      <c r="E9579" s="6">
        <v>4.6651767430017001E-3</v>
      </c>
      <c r="F9579" s="5">
        <v>2.3857050649176637E-2</v>
      </c>
      <c r="G9579" s="5">
        <v>0</v>
      </c>
      <c r="H9579" s="5">
        <v>0</v>
      </c>
      <c r="I9579" s="6">
        <v>2.3857050649176637E-2</v>
      </c>
      <c r="J9579" s="7">
        <v>1655425.0109963818</v>
      </c>
      <c r="K9579" s="7">
        <v>0</v>
      </c>
      <c r="L9579" s="7">
        <v>0</v>
      </c>
      <c r="M9579" s="8">
        <v>1655425.0109963818</v>
      </c>
      <c r="N9579" t="s">
        <v>133</v>
      </c>
      <c r="O9579" s="7">
        <v>2025</v>
      </c>
      <c r="P9579" t="s">
        <v>154</v>
      </c>
      <c r="Q9579" t="s">
        <v>164</v>
      </c>
      <c r="R9579" t="s">
        <v>232</v>
      </c>
      <c r="S9579" t="s">
        <v>185</v>
      </c>
      <c r="T9579" t="s">
        <v>207</v>
      </c>
    </row>
    <row r="9580" spans="1:20" x14ac:dyDescent="0.3">
      <c r="A9580" s="21" t="s">
        <v>96</v>
      </c>
      <c r="B9580" s="5">
        <v>0</v>
      </c>
      <c r="C9580" s="5">
        <v>9.0228797067757726E-3</v>
      </c>
      <c r="D9580" s="5">
        <v>3.4608456361985665E-4</v>
      </c>
      <c r="E9580" s="6">
        <v>9.36896427039563E-3</v>
      </c>
      <c r="F9580" s="5">
        <v>0</v>
      </c>
      <c r="G9580" s="5">
        <v>5.5341755087083807E-3</v>
      </c>
      <c r="H9580" s="5">
        <v>2.595634091776058E-3</v>
      </c>
      <c r="I9580" s="6">
        <v>8.1298096004844382E-3</v>
      </c>
      <c r="J9580" s="7">
        <v>0</v>
      </c>
      <c r="K9580" s="7">
        <v>3201743.805358503</v>
      </c>
      <c r="L9580" s="7">
        <v>122807.14624489153</v>
      </c>
      <c r="M9580" s="8">
        <v>3324550.9516033945</v>
      </c>
      <c r="N9580" t="s">
        <v>133</v>
      </c>
      <c r="O9580" s="7">
        <v>2025</v>
      </c>
      <c r="P9580" t="s">
        <v>154</v>
      </c>
      <c r="Q9580" t="s">
        <v>164</v>
      </c>
      <c r="R9580" t="s">
        <v>232</v>
      </c>
      <c r="S9580" t="s">
        <v>185</v>
      </c>
      <c r="T9580" t="s">
        <v>207</v>
      </c>
    </row>
    <row r="9581" spans="1:20" x14ac:dyDescent="0.3">
      <c r="A9581" s="21" t="s">
        <v>97</v>
      </c>
      <c r="B9581" s="5">
        <v>4.4575046392469626E-2</v>
      </c>
      <c r="C9581" s="5">
        <v>0</v>
      </c>
      <c r="D9581" s="5">
        <v>7.3630776584344563E-3</v>
      </c>
      <c r="E9581" s="6">
        <v>5.1938124050904082E-2</v>
      </c>
      <c r="F9581" s="5">
        <v>6.9726426777961148E-2</v>
      </c>
      <c r="G9581" s="5">
        <v>0</v>
      </c>
      <c r="H9581" s="5">
        <v>7.4878754638147858E-3</v>
      </c>
      <c r="I9581" s="6">
        <v>7.7214302241775931E-2</v>
      </c>
      <c r="J9581" s="7">
        <v>15817331.417317115</v>
      </c>
      <c r="K9581" s="7">
        <v>0</v>
      </c>
      <c r="L9581" s="7">
        <v>2612767.658152706</v>
      </c>
      <c r="M9581" s="8">
        <v>18430099.075469822</v>
      </c>
      <c r="N9581" t="s">
        <v>133</v>
      </c>
      <c r="O9581" s="7">
        <v>2025</v>
      </c>
      <c r="P9581" t="s">
        <v>154</v>
      </c>
      <c r="Q9581" t="s">
        <v>164</v>
      </c>
      <c r="R9581" t="s">
        <v>232</v>
      </c>
      <c r="S9581" t="s">
        <v>185</v>
      </c>
      <c r="T9581" t="s">
        <v>207</v>
      </c>
    </row>
    <row r="9582" spans="1:20" x14ac:dyDescent="0.3">
      <c r="A9582" s="21" t="s">
        <v>98</v>
      </c>
      <c r="B9582" s="5">
        <v>1.4947742363909489E-2</v>
      </c>
      <c r="C9582" s="5">
        <v>0</v>
      </c>
      <c r="D9582" s="5">
        <v>7.5668220364220494E-4</v>
      </c>
      <c r="E9582" s="6">
        <v>1.5704424567551695E-2</v>
      </c>
      <c r="F9582" s="5">
        <v>1.4207406039736985E-2</v>
      </c>
      <c r="G9582" s="5">
        <v>0</v>
      </c>
      <c r="H9582" s="5">
        <v>5.6751162313361534E-3</v>
      </c>
      <c r="I9582" s="6">
        <v>1.9882522271073139E-2</v>
      </c>
      <c r="J9582" s="7">
        <v>5304164.8645501006</v>
      </c>
      <c r="K9582" s="7">
        <v>0</v>
      </c>
      <c r="L9582" s="7">
        <v>268506.57848370873</v>
      </c>
      <c r="M9582" s="8">
        <v>5572671.4430338098</v>
      </c>
      <c r="N9582" t="s">
        <v>133</v>
      </c>
      <c r="O9582" s="7">
        <v>2025</v>
      </c>
      <c r="P9582" t="s">
        <v>154</v>
      </c>
      <c r="Q9582" t="s">
        <v>164</v>
      </c>
      <c r="R9582" t="s">
        <v>232</v>
      </c>
      <c r="S9582" t="s">
        <v>185</v>
      </c>
      <c r="T9582" t="s">
        <v>207</v>
      </c>
    </row>
    <row r="9583" spans="1:20" x14ac:dyDescent="0.3">
      <c r="A9583" s="21" t="s">
        <v>99</v>
      </c>
      <c r="B9583" s="5">
        <v>1.7860096260917978E-3</v>
      </c>
      <c r="C9583" s="5">
        <v>4.7295735367399103E-3</v>
      </c>
      <c r="D9583" s="5">
        <v>0</v>
      </c>
      <c r="E9583" s="6">
        <v>6.5155831628317083E-3</v>
      </c>
      <c r="F9583" s="5">
        <v>1.1906730367480975E-2</v>
      </c>
      <c r="G9583" s="5">
        <v>2.3846589069765264E-3</v>
      </c>
      <c r="H9583" s="5">
        <v>0</v>
      </c>
      <c r="I9583" s="6">
        <v>1.4291389274457502E-2</v>
      </c>
      <c r="J9583" s="7">
        <v>633760.55566337949</v>
      </c>
      <c r="K9583" s="7">
        <v>1678276.0344098215</v>
      </c>
      <c r="L9583" s="7">
        <v>0</v>
      </c>
      <c r="M9583" s="8">
        <v>2312036.5900732009</v>
      </c>
      <c r="N9583" t="s">
        <v>133</v>
      </c>
      <c r="O9583" s="7">
        <v>2025</v>
      </c>
      <c r="P9583" t="s">
        <v>154</v>
      </c>
      <c r="Q9583" t="s">
        <v>164</v>
      </c>
      <c r="R9583" t="s">
        <v>232</v>
      </c>
      <c r="S9583" t="s">
        <v>185</v>
      </c>
      <c r="T9583" t="s">
        <v>207</v>
      </c>
    </row>
    <row r="9584" spans="1:20" x14ac:dyDescent="0.3">
      <c r="A9584" s="21" t="s">
        <v>100</v>
      </c>
      <c r="B9584" s="5">
        <v>6.8331551389823469E-3</v>
      </c>
      <c r="C9584" s="5">
        <v>0</v>
      </c>
      <c r="D9584" s="5">
        <v>0</v>
      </c>
      <c r="E9584" s="6">
        <v>6.8331551389823469E-3</v>
      </c>
      <c r="F9584" s="5">
        <v>3.4165774761543748E-2</v>
      </c>
      <c r="G9584" s="5">
        <v>0</v>
      </c>
      <c r="H9584" s="5">
        <v>0</v>
      </c>
      <c r="I9584" s="6">
        <v>3.4165774761543748E-2</v>
      </c>
      <c r="J9584" s="7">
        <v>2424726.1238405816</v>
      </c>
      <c r="K9584" s="7">
        <v>0</v>
      </c>
      <c r="L9584" s="7">
        <v>0</v>
      </c>
      <c r="M9584" s="8">
        <v>2424726.1238405816</v>
      </c>
      <c r="N9584" t="s">
        <v>133</v>
      </c>
      <c r="O9584" s="7">
        <v>2025</v>
      </c>
      <c r="P9584" t="s">
        <v>154</v>
      </c>
      <c r="Q9584" t="s">
        <v>164</v>
      </c>
      <c r="R9584" t="s">
        <v>232</v>
      </c>
      <c r="S9584" t="s">
        <v>185</v>
      </c>
      <c r="T9584" t="s">
        <v>207</v>
      </c>
    </row>
    <row r="9585" spans="1:20" x14ac:dyDescent="0.3">
      <c r="A9585" s="21" t="s">
        <v>101</v>
      </c>
      <c r="B9585" s="5">
        <v>4.788061583360495E-3</v>
      </c>
      <c r="C9585" s="5">
        <v>0</v>
      </c>
      <c r="D9585" s="5">
        <v>0</v>
      </c>
      <c r="E9585" s="6">
        <v>4.788061583360495E-3</v>
      </c>
      <c r="F9585" s="5">
        <v>1.6243345632995246E-2</v>
      </c>
      <c r="G9585" s="5">
        <v>0</v>
      </c>
      <c r="H9585" s="5">
        <v>0</v>
      </c>
      <c r="I9585" s="6">
        <v>1.6243345632995246E-2</v>
      </c>
      <c r="J9585" s="7">
        <v>1699030.3553185335</v>
      </c>
      <c r="K9585" s="7">
        <v>0</v>
      </c>
      <c r="L9585" s="7">
        <v>0</v>
      </c>
      <c r="M9585" s="8">
        <v>1699030.3553185335</v>
      </c>
      <c r="N9585" t="s">
        <v>133</v>
      </c>
      <c r="O9585" s="7">
        <v>2025</v>
      </c>
      <c r="P9585" t="s">
        <v>154</v>
      </c>
      <c r="Q9585" t="s">
        <v>164</v>
      </c>
      <c r="R9585" t="s">
        <v>232</v>
      </c>
      <c r="S9585" t="s">
        <v>185</v>
      </c>
      <c r="T9585" t="s">
        <v>207</v>
      </c>
    </row>
    <row r="9586" spans="1:20" x14ac:dyDescent="0.3">
      <c r="A9586" s="21" t="s">
        <v>102</v>
      </c>
      <c r="B9586" s="5">
        <v>0</v>
      </c>
      <c r="C9586" s="5">
        <v>0</v>
      </c>
      <c r="D9586" s="5">
        <v>0</v>
      </c>
      <c r="E9586" s="6">
        <v>0</v>
      </c>
      <c r="F9586" s="5">
        <v>0</v>
      </c>
      <c r="G9586" s="5">
        <v>0</v>
      </c>
      <c r="H9586" s="5">
        <v>0</v>
      </c>
      <c r="I9586" s="6">
        <v>0</v>
      </c>
      <c r="J9586" s="7">
        <v>0</v>
      </c>
      <c r="K9586" s="7">
        <v>0</v>
      </c>
      <c r="L9586" s="7">
        <v>0</v>
      </c>
      <c r="M9586" s="8">
        <v>0</v>
      </c>
      <c r="N9586" t="s">
        <v>133</v>
      </c>
      <c r="O9586" s="7">
        <v>2025</v>
      </c>
      <c r="P9586" t="s">
        <v>154</v>
      </c>
      <c r="Q9586" t="s">
        <v>164</v>
      </c>
      <c r="R9586" t="s">
        <v>232</v>
      </c>
      <c r="S9586" t="s">
        <v>185</v>
      </c>
      <c r="T9586" t="s">
        <v>207</v>
      </c>
    </row>
    <row r="9587" spans="1:20" x14ac:dyDescent="0.3">
      <c r="A9587" s="21" t="s">
        <v>103</v>
      </c>
      <c r="B9587" s="5">
        <v>7.3496081497265338E-3</v>
      </c>
      <c r="C9587" s="5">
        <v>0</v>
      </c>
      <c r="D9587" s="5">
        <v>0</v>
      </c>
      <c r="E9587" s="6">
        <v>7.3496081497265338E-3</v>
      </c>
      <c r="F9587" s="5">
        <v>4.4543080338942474E-3</v>
      </c>
      <c r="G9587" s="5">
        <v>0</v>
      </c>
      <c r="H9587" s="5">
        <v>0</v>
      </c>
      <c r="I9587" s="6">
        <v>4.4543080338942474E-3</v>
      </c>
      <c r="J9587" s="7">
        <v>2607988.0403955858</v>
      </c>
      <c r="K9587" s="7">
        <v>0</v>
      </c>
      <c r="L9587" s="7">
        <v>0</v>
      </c>
      <c r="M9587" s="8">
        <v>2607988.0403955858</v>
      </c>
      <c r="N9587" t="s">
        <v>133</v>
      </c>
      <c r="O9587" s="7">
        <v>2025</v>
      </c>
      <c r="P9587" t="s">
        <v>154</v>
      </c>
      <c r="Q9587" t="s">
        <v>164</v>
      </c>
      <c r="R9587" t="s">
        <v>232</v>
      </c>
      <c r="S9587" t="s">
        <v>185</v>
      </c>
      <c r="T9587" t="s">
        <v>207</v>
      </c>
    </row>
    <row r="9588" spans="1:20" x14ac:dyDescent="0.3">
      <c r="A9588" s="21" t="s">
        <v>104</v>
      </c>
      <c r="B9588" s="5">
        <v>5.4849721386613188E-3</v>
      </c>
      <c r="C9588" s="5">
        <v>0</v>
      </c>
      <c r="D9588" s="5">
        <v>0</v>
      </c>
      <c r="E9588" s="6">
        <v>5.4849721386613188E-3</v>
      </c>
      <c r="F9588" s="5">
        <v>2.2794909739476513E-2</v>
      </c>
      <c r="G9588" s="5">
        <v>0</v>
      </c>
      <c r="H9588" s="5">
        <v>0</v>
      </c>
      <c r="I9588" s="6">
        <v>2.2794909739476513E-2</v>
      </c>
      <c r="J9588" s="7">
        <v>1946327.1303877537</v>
      </c>
      <c r="K9588" s="7">
        <v>0</v>
      </c>
      <c r="L9588" s="7">
        <v>0</v>
      </c>
      <c r="M9588" s="8">
        <v>1946327.1303877537</v>
      </c>
      <c r="N9588" t="s">
        <v>133</v>
      </c>
      <c r="O9588" s="7">
        <v>2025</v>
      </c>
      <c r="P9588" t="s">
        <v>154</v>
      </c>
      <c r="Q9588" t="s">
        <v>164</v>
      </c>
      <c r="R9588" t="s">
        <v>232</v>
      </c>
      <c r="S9588" t="s">
        <v>185</v>
      </c>
      <c r="T9588" t="s">
        <v>207</v>
      </c>
    </row>
    <row r="9589" spans="1:20" x14ac:dyDescent="0.3">
      <c r="A9589" s="21" t="s">
        <v>105</v>
      </c>
      <c r="B9589" s="5">
        <v>0</v>
      </c>
      <c r="C9589" s="5">
        <v>0</v>
      </c>
      <c r="D9589" s="5">
        <v>0</v>
      </c>
      <c r="E9589" s="6">
        <v>0</v>
      </c>
      <c r="F9589" s="5">
        <v>0</v>
      </c>
      <c r="G9589" s="5">
        <v>0</v>
      </c>
      <c r="H9589" s="5">
        <v>0</v>
      </c>
      <c r="I9589" s="6">
        <v>0</v>
      </c>
      <c r="J9589" s="7">
        <v>0</v>
      </c>
      <c r="K9589" s="7">
        <v>0</v>
      </c>
      <c r="L9589" s="7">
        <v>0</v>
      </c>
      <c r="M9589" s="8">
        <v>0</v>
      </c>
      <c r="N9589" t="s">
        <v>133</v>
      </c>
      <c r="O9589" s="7">
        <v>2025</v>
      </c>
      <c r="P9589" t="s">
        <v>154</v>
      </c>
      <c r="Q9589" t="s">
        <v>164</v>
      </c>
      <c r="R9589" t="s">
        <v>232</v>
      </c>
      <c r="S9589" t="s">
        <v>185</v>
      </c>
      <c r="T9589" t="s">
        <v>207</v>
      </c>
    </row>
    <row r="9590" spans="1:20" x14ac:dyDescent="0.3">
      <c r="A9590" s="21" t="s">
        <v>106</v>
      </c>
      <c r="B9590" s="5">
        <v>0</v>
      </c>
      <c r="C9590" s="5">
        <v>0</v>
      </c>
      <c r="D9590" s="5">
        <v>0</v>
      </c>
      <c r="E9590" s="6">
        <v>0</v>
      </c>
      <c r="F9590" s="5">
        <v>0</v>
      </c>
      <c r="G9590" s="5">
        <v>0</v>
      </c>
      <c r="H9590" s="5">
        <v>0</v>
      </c>
      <c r="I9590" s="6">
        <v>0</v>
      </c>
      <c r="J9590" s="7">
        <v>0</v>
      </c>
      <c r="K9590" s="7">
        <v>0</v>
      </c>
      <c r="L9590" s="7">
        <v>0</v>
      </c>
      <c r="M9590" s="8">
        <v>0</v>
      </c>
      <c r="N9590" t="s">
        <v>133</v>
      </c>
      <c r="O9590" s="7">
        <v>2025</v>
      </c>
      <c r="P9590" t="s">
        <v>154</v>
      </c>
      <c r="Q9590" t="s">
        <v>164</v>
      </c>
      <c r="R9590" t="s">
        <v>232</v>
      </c>
      <c r="S9590" t="s">
        <v>185</v>
      </c>
      <c r="T9590" t="s">
        <v>207</v>
      </c>
    </row>
    <row r="9591" spans="1:20" x14ac:dyDescent="0.3">
      <c r="A9591" s="21" t="s">
        <v>107</v>
      </c>
      <c r="B9591" s="5">
        <v>3.2512021761388408E-3</v>
      </c>
      <c r="C9591" s="5">
        <v>0</v>
      </c>
      <c r="D9591" s="5">
        <v>0</v>
      </c>
      <c r="E9591" s="6">
        <v>3.2512021761388408E-3</v>
      </c>
      <c r="F9591" s="5">
        <v>7.0935320398850836E-3</v>
      </c>
      <c r="G9591" s="5">
        <v>0</v>
      </c>
      <c r="H9591" s="5">
        <v>0</v>
      </c>
      <c r="I9591" s="6">
        <v>7.0935320398850836E-3</v>
      </c>
      <c r="J9591" s="7">
        <v>1153680.0628743314</v>
      </c>
      <c r="K9591" s="7">
        <v>0</v>
      </c>
      <c r="L9591" s="7">
        <v>0</v>
      </c>
      <c r="M9591" s="8">
        <v>1153680.0628743314</v>
      </c>
      <c r="N9591" t="s">
        <v>133</v>
      </c>
      <c r="O9591" s="7">
        <v>2025</v>
      </c>
      <c r="P9591" t="s">
        <v>157</v>
      </c>
      <c r="Q9591" t="s">
        <v>164</v>
      </c>
      <c r="R9591" t="s">
        <v>232</v>
      </c>
      <c r="S9591" t="s">
        <v>185</v>
      </c>
      <c r="T9591" t="s">
        <v>208</v>
      </c>
    </row>
    <row r="9592" spans="1:20" x14ac:dyDescent="0.3">
      <c r="A9592" s="21" t="s">
        <v>108</v>
      </c>
      <c r="B9592" s="5">
        <v>0</v>
      </c>
      <c r="C9592" s="5">
        <v>0</v>
      </c>
      <c r="D9592" s="5">
        <v>0</v>
      </c>
      <c r="E9592" s="6">
        <v>0</v>
      </c>
      <c r="F9592" s="5">
        <v>0</v>
      </c>
      <c r="G9592" s="5">
        <v>0</v>
      </c>
      <c r="H9592" s="5">
        <v>0</v>
      </c>
      <c r="I9592" s="6">
        <v>0</v>
      </c>
      <c r="J9592" s="7">
        <v>0</v>
      </c>
      <c r="K9592" s="7">
        <v>0</v>
      </c>
      <c r="L9592" s="7">
        <v>0</v>
      </c>
      <c r="M9592" s="8">
        <v>0</v>
      </c>
      <c r="N9592" t="s">
        <v>133</v>
      </c>
      <c r="O9592" s="7">
        <v>2025</v>
      </c>
      <c r="P9592" t="s">
        <v>157</v>
      </c>
      <c r="Q9592" t="s">
        <v>164</v>
      </c>
      <c r="R9592" t="s">
        <v>232</v>
      </c>
      <c r="S9592" t="s">
        <v>185</v>
      </c>
      <c r="T9592" t="s">
        <v>208</v>
      </c>
    </row>
    <row r="9593" spans="1:20" x14ac:dyDescent="0.3">
      <c r="A9593" s="21" t="s">
        <v>109</v>
      </c>
      <c r="B9593" s="5">
        <v>6.8322832876011146E-3</v>
      </c>
      <c r="C9593" s="5">
        <v>4.9500659511563889E-3</v>
      </c>
      <c r="D9593" s="5">
        <v>0</v>
      </c>
      <c r="E9593" s="6">
        <v>1.1782349238757504E-2</v>
      </c>
      <c r="F9593" s="5">
        <v>1.6382833364294528E-2</v>
      </c>
      <c r="G9593" s="5">
        <v>1.9161545101584673E-2</v>
      </c>
      <c r="H9593" s="5">
        <v>0</v>
      </c>
      <c r="I9593" s="6">
        <v>3.5544378465879198E-2</v>
      </c>
      <c r="J9593" s="7">
        <v>2424416.7497992646</v>
      </c>
      <c r="K9593" s="7">
        <v>1756517.1553078778</v>
      </c>
      <c r="L9593" s="7">
        <v>0</v>
      </c>
      <c r="M9593" s="8">
        <v>4180933.9051071424</v>
      </c>
      <c r="N9593" t="s">
        <v>133</v>
      </c>
      <c r="O9593" s="7">
        <v>2025</v>
      </c>
      <c r="P9593" t="s">
        <v>157</v>
      </c>
      <c r="Q9593" t="s">
        <v>164</v>
      </c>
      <c r="R9593" t="s">
        <v>232</v>
      </c>
      <c r="S9593" t="s">
        <v>185</v>
      </c>
      <c r="T9593" t="s">
        <v>208</v>
      </c>
    </row>
    <row r="9594" spans="1:20" x14ac:dyDescent="0.3">
      <c r="A9594" s="21" t="s">
        <v>110</v>
      </c>
      <c r="B9594" s="5">
        <v>2.8560112928400268E-4</v>
      </c>
      <c r="C9594" s="5">
        <v>0</v>
      </c>
      <c r="D9594" s="5">
        <v>0</v>
      </c>
      <c r="E9594" s="6">
        <v>2.8560112928400268E-4</v>
      </c>
      <c r="F9594" s="5">
        <v>4.2311276731145776E-4</v>
      </c>
      <c r="G9594" s="5">
        <v>0</v>
      </c>
      <c r="H9594" s="5">
        <v>0</v>
      </c>
      <c r="I9594" s="6">
        <v>4.2311276731145776E-4</v>
      </c>
      <c r="J9594" s="7">
        <v>101344.7675470791</v>
      </c>
      <c r="K9594" s="7">
        <v>0</v>
      </c>
      <c r="L9594" s="7">
        <v>0</v>
      </c>
      <c r="M9594" s="8">
        <v>101344.7675470791</v>
      </c>
      <c r="N9594" t="s">
        <v>133</v>
      </c>
      <c r="O9594" s="7">
        <v>2025</v>
      </c>
      <c r="P9594" t="s">
        <v>157</v>
      </c>
      <c r="Q9594" t="s">
        <v>164</v>
      </c>
      <c r="R9594" t="s">
        <v>232</v>
      </c>
      <c r="S9594" t="s">
        <v>185</v>
      </c>
      <c r="T9594" t="s">
        <v>208</v>
      </c>
    </row>
    <row r="9595" spans="1:20" x14ac:dyDescent="0.3">
      <c r="A9595" s="21" t="s">
        <v>111</v>
      </c>
      <c r="B9595" s="5">
        <v>0</v>
      </c>
      <c r="C9595" s="5">
        <v>0</v>
      </c>
      <c r="D9595" s="5">
        <v>0</v>
      </c>
      <c r="E9595" s="6">
        <v>0</v>
      </c>
      <c r="F9595" s="5">
        <v>0</v>
      </c>
      <c r="G9595" s="5">
        <v>0</v>
      </c>
      <c r="H9595" s="5">
        <v>0</v>
      </c>
      <c r="I9595" s="6">
        <v>0</v>
      </c>
      <c r="J9595" s="7">
        <v>0</v>
      </c>
      <c r="K9595" s="7">
        <v>0</v>
      </c>
      <c r="L9595" s="7">
        <v>0</v>
      </c>
      <c r="M9595" s="8">
        <v>0</v>
      </c>
      <c r="N9595" t="s">
        <v>133</v>
      </c>
      <c r="O9595" s="7">
        <v>2025</v>
      </c>
      <c r="P9595" t="s">
        <v>157</v>
      </c>
      <c r="Q9595" t="s">
        <v>164</v>
      </c>
      <c r="R9595" t="s">
        <v>232</v>
      </c>
      <c r="S9595" t="s">
        <v>185</v>
      </c>
      <c r="T9595" t="s">
        <v>208</v>
      </c>
    </row>
    <row r="9596" spans="1:20" x14ac:dyDescent="0.3">
      <c r="A9596" s="21" t="s">
        <v>128</v>
      </c>
      <c r="B9596" s="5">
        <v>0</v>
      </c>
      <c r="C9596" s="5">
        <v>0</v>
      </c>
      <c r="D9596" s="5">
        <v>0</v>
      </c>
      <c r="E9596" s="6">
        <v>0</v>
      </c>
      <c r="F9596" s="5">
        <v>0</v>
      </c>
      <c r="G9596" s="5">
        <v>0</v>
      </c>
      <c r="H9596" s="5">
        <v>0</v>
      </c>
      <c r="I9596" s="6">
        <v>0</v>
      </c>
      <c r="J9596" s="7">
        <v>0</v>
      </c>
      <c r="K9596" s="7">
        <v>0</v>
      </c>
      <c r="L9596" s="7">
        <v>0</v>
      </c>
      <c r="M9596" s="8">
        <v>0</v>
      </c>
      <c r="N9596" t="s">
        <v>133</v>
      </c>
      <c r="O9596" s="7">
        <v>2025</v>
      </c>
      <c r="P9596" t="s">
        <v>157</v>
      </c>
      <c r="Q9596" t="s">
        <v>164</v>
      </c>
      <c r="R9596" t="s">
        <v>232</v>
      </c>
      <c r="S9596" t="s">
        <v>185</v>
      </c>
      <c r="T9596" t="s">
        <v>208</v>
      </c>
    </row>
    <row r="9597" spans="1:20" x14ac:dyDescent="0.3">
      <c r="A9597" s="21" t="s">
        <v>112</v>
      </c>
      <c r="B9597" s="5">
        <v>4.0915019089783636E-2</v>
      </c>
      <c r="C9597" s="5">
        <v>0</v>
      </c>
      <c r="D9597" s="5">
        <v>0</v>
      </c>
      <c r="E9597" s="6">
        <v>4.0915019089783636E-2</v>
      </c>
      <c r="F9597" s="5">
        <v>1.9319979901707359E-2</v>
      </c>
      <c r="G9597" s="5">
        <v>0</v>
      </c>
      <c r="H9597" s="5">
        <v>0</v>
      </c>
      <c r="I9597" s="6">
        <v>1.9319979901707359E-2</v>
      </c>
      <c r="J9597" s="7">
        <v>14518580.893687861</v>
      </c>
      <c r="K9597" s="7">
        <v>0</v>
      </c>
      <c r="L9597" s="7">
        <v>0</v>
      </c>
      <c r="M9597" s="8">
        <v>14518580.893687861</v>
      </c>
      <c r="N9597" t="s">
        <v>133</v>
      </c>
      <c r="O9597" s="7">
        <v>2025</v>
      </c>
      <c r="P9597" t="s">
        <v>161</v>
      </c>
      <c r="Q9597" t="s">
        <v>165</v>
      </c>
      <c r="R9597" t="s">
        <v>232</v>
      </c>
      <c r="S9597" t="s">
        <v>185</v>
      </c>
      <c r="T9597" t="s">
        <v>209</v>
      </c>
    </row>
    <row r="9598" spans="1:20" x14ac:dyDescent="0.3">
      <c r="A9598" s="21" t="s">
        <v>113</v>
      </c>
      <c r="B9598" s="5">
        <v>0.12229984820413152</v>
      </c>
      <c r="C9598" s="5">
        <v>0</v>
      </c>
      <c r="D9598" s="5">
        <v>0</v>
      </c>
      <c r="E9598" s="6">
        <v>0.12229984820413152</v>
      </c>
      <c r="F9598" s="5">
        <v>3.0529794717175082E-2</v>
      </c>
      <c r="G9598" s="5">
        <v>0</v>
      </c>
      <c r="H9598" s="5">
        <v>0</v>
      </c>
      <c r="I9598" s="6">
        <v>3.0529794717175082E-2</v>
      </c>
      <c r="J9598" s="7">
        <v>43397761.480717726</v>
      </c>
      <c r="K9598" s="7">
        <v>0</v>
      </c>
      <c r="L9598" s="7">
        <v>0</v>
      </c>
      <c r="M9598" s="8">
        <v>43397761.480717726</v>
      </c>
      <c r="N9598" t="s">
        <v>133</v>
      </c>
      <c r="O9598" s="7">
        <v>2025</v>
      </c>
      <c r="P9598" t="s">
        <v>161</v>
      </c>
      <c r="Q9598" t="s">
        <v>165</v>
      </c>
      <c r="R9598" t="s">
        <v>232</v>
      </c>
      <c r="S9598" t="s">
        <v>185</v>
      </c>
      <c r="T9598" t="s">
        <v>209</v>
      </c>
    </row>
    <row r="9599" spans="1:20" x14ac:dyDescent="0.3">
      <c r="A9599" s="21" t="s">
        <v>114</v>
      </c>
      <c r="B9599" s="5">
        <v>9.4415684811422804E-2</v>
      </c>
      <c r="C9599" s="5">
        <v>0</v>
      </c>
      <c r="D9599" s="5">
        <v>0</v>
      </c>
      <c r="E9599" s="6">
        <v>9.4415684811422804E-2</v>
      </c>
      <c r="F9599" s="5">
        <v>6.2450398297230335E-2</v>
      </c>
      <c r="G9599" s="5">
        <v>0</v>
      </c>
      <c r="H9599" s="5">
        <v>0</v>
      </c>
      <c r="I9599" s="6">
        <v>6.2450398297230335E-2</v>
      </c>
      <c r="J9599" s="7">
        <v>33503143.54148417</v>
      </c>
      <c r="K9599" s="7">
        <v>0</v>
      </c>
      <c r="L9599" s="7">
        <v>0</v>
      </c>
      <c r="M9599" s="8">
        <v>33503143.54148417</v>
      </c>
      <c r="N9599" t="s">
        <v>133</v>
      </c>
      <c r="O9599" s="7">
        <v>2025</v>
      </c>
      <c r="P9599" t="s">
        <v>161</v>
      </c>
      <c r="Q9599" t="s">
        <v>165</v>
      </c>
      <c r="R9599" t="s">
        <v>232</v>
      </c>
      <c r="S9599" t="s">
        <v>185</v>
      </c>
      <c r="T9599" t="s">
        <v>209</v>
      </c>
    </row>
    <row r="9600" spans="1:20" x14ac:dyDescent="0.3">
      <c r="A9600" s="21" t="s">
        <v>115</v>
      </c>
      <c r="B9600" s="5">
        <v>6.8674455678725246E-4</v>
      </c>
      <c r="C9600" s="5">
        <v>0</v>
      </c>
      <c r="D9600" s="5">
        <v>0</v>
      </c>
      <c r="E9600" s="6">
        <v>6.8674455678725246E-4</v>
      </c>
      <c r="F9600" s="5">
        <v>9.8106366926063292E-4</v>
      </c>
      <c r="G9600" s="5">
        <v>0</v>
      </c>
      <c r="H9600" s="5">
        <v>0</v>
      </c>
      <c r="I9600" s="6">
        <v>9.8106366926063292E-4</v>
      </c>
      <c r="J9600" s="7">
        <v>243689.39872999425</v>
      </c>
      <c r="K9600" s="7">
        <v>0</v>
      </c>
      <c r="L9600" s="7">
        <v>0</v>
      </c>
      <c r="M9600" s="8">
        <v>243689.39872999425</v>
      </c>
      <c r="N9600" t="s">
        <v>133</v>
      </c>
      <c r="O9600" s="7">
        <v>2025</v>
      </c>
      <c r="P9600" t="s">
        <v>161</v>
      </c>
      <c r="Q9600" t="s">
        <v>165</v>
      </c>
      <c r="R9600" t="s">
        <v>232</v>
      </c>
      <c r="S9600" t="s">
        <v>185</v>
      </c>
      <c r="T9600" t="s">
        <v>209</v>
      </c>
    </row>
    <row r="9601" spans="1:20" x14ac:dyDescent="0.3">
      <c r="A9601" s="21" t="s">
        <v>116</v>
      </c>
      <c r="B9601" s="5">
        <v>0</v>
      </c>
      <c r="C9601" s="5">
        <v>0</v>
      </c>
      <c r="D9601" s="5">
        <v>0</v>
      </c>
      <c r="E9601" s="6">
        <v>0</v>
      </c>
      <c r="F9601" s="5">
        <v>0</v>
      </c>
      <c r="G9601" s="5">
        <v>0</v>
      </c>
      <c r="H9601" s="5">
        <v>0</v>
      </c>
      <c r="I9601" s="6">
        <v>0</v>
      </c>
      <c r="J9601" s="7">
        <v>0</v>
      </c>
      <c r="K9601" s="7">
        <v>0</v>
      </c>
      <c r="L9601" s="7">
        <v>0</v>
      </c>
      <c r="M9601" s="8">
        <v>0</v>
      </c>
      <c r="N9601" t="s">
        <v>133</v>
      </c>
      <c r="O9601" s="7">
        <v>2025</v>
      </c>
      <c r="P9601" t="s">
        <v>161</v>
      </c>
      <c r="Q9601" t="s">
        <v>165</v>
      </c>
      <c r="R9601" t="s">
        <v>232</v>
      </c>
      <c r="S9601" t="s">
        <v>185</v>
      </c>
      <c r="T9601" t="s">
        <v>209</v>
      </c>
    </row>
    <row r="9602" spans="1:20" x14ac:dyDescent="0.3">
      <c r="A9602" s="21" t="s">
        <v>117</v>
      </c>
      <c r="B9602" s="5">
        <v>3.4038880437758847E-3</v>
      </c>
      <c r="C9602" s="5">
        <v>0</v>
      </c>
      <c r="D9602" s="5">
        <v>0</v>
      </c>
      <c r="E9602" s="6">
        <v>3.4038880437758847E-3</v>
      </c>
      <c r="F9602" s="5">
        <v>1.6273567973517607E-3</v>
      </c>
      <c r="G9602" s="5">
        <v>0</v>
      </c>
      <c r="H9602" s="5">
        <v>0</v>
      </c>
      <c r="I9602" s="6">
        <v>1.6273567973517607E-3</v>
      </c>
      <c r="J9602" s="7">
        <v>1207860.2189619271</v>
      </c>
      <c r="K9602" s="7">
        <v>0</v>
      </c>
      <c r="L9602" s="7">
        <v>0</v>
      </c>
      <c r="M9602" s="8">
        <v>1207860.2189619271</v>
      </c>
      <c r="N9602" t="s">
        <v>133</v>
      </c>
      <c r="O9602" s="7">
        <v>2025</v>
      </c>
      <c r="P9602" t="s">
        <v>161</v>
      </c>
      <c r="Q9602" t="s">
        <v>165</v>
      </c>
      <c r="R9602" t="s">
        <v>232</v>
      </c>
      <c r="S9602" t="s">
        <v>185</v>
      </c>
      <c r="T9602" t="s">
        <v>209</v>
      </c>
    </row>
    <row r="9603" spans="1:20" x14ac:dyDescent="0.3">
      <c r="A9603" s="21" t="s">
        <v>118</v>
      </c>
      <c r="B9603" s="5">
        <v>7.9619402348038253E-4</v>
      </c>
      <c r="C9603" s="5">
        <v>1.7299965528528284E-2</v>
      </c>
      <c r="D9603" s="5">
        <v>6.5530169473857177E-3</v>
      </c>
      <c r="E9603" s="6">
        <v>2.4649176499394382E-2</v>
      </c>
      <c r="F9603" s="5">
        <v>9.5543279970234096E-3</v>
      </c>
      <c r="G9603" s="5">
        <v>1.5727241048692296E-2</v>
      </c>
      <c r="H9603" s="5">
        <v>1.5727241048692369E-2</v>
      </c>
      <c r="I9603" s="6">
        <v>4.1008810094408071E-2</v>
      </c>
      <c r="J9603" s="7">
        <v>282527.23801996745</v>
      </c>
      <c r="K9603" s="7">
        <v>6138844.7218558984</v>
      </c>
      <c r="L9603" s="7">
        <v>2325319.8645600528</v>
      </c>
      <c r="M9603" s="8">
        <v>8746691.8244359195</v>
      </c>
      <c r="N9603" t="s">
        <v>133</v>
      </c>
      <c r="O9603" s="7">
        <v>2025</v>
      </c>
      <c r="P9603" t="s">
        <v>160</v>
      </c>
      <c r="Q9603" t="s">
        <v>164</v>
      </c>
      <c r="R9603" t="s">
        <v>232</v>
      </c>
      <c r="S9603" t="s">
        <v>185</v>
      </c>
      <c r="T9603" t="s">
        <v>210</v>
      </c>
    </row>
    <row r="9604" spans="1:20" x14ac:dyDescent="0.3">
      <c r="A9604" s="21" t="s">
        <v>119</v>
      </c>
      <c r="B9604" s="5">
        <v>7.9350113078758807E-4</v>
      </c>
      <c r="C9604" s="5">
        <v>0</v>
      </c>
      <c r="D9604" s="5">
        <v>4.482980403917384E-3</v>
      </c>
      <c r="E9604" s="6">
        <v>5.2764815347049725E-3</v>
      </c>
      <c r="F9604" s="5">
        <v>4.4537268350380499E-3</v>
      </c>
      <c r="G9604" s="5">
        <v>0</v>
      </c>
      <c r="H9604" s="5">
        <v>1.0759153225919924E-2</v>
      </c>
      <c r="I9604" s="6">
        <v>1.5212880060957973E-2</v>
      </c>
      <c r="J9604" s="7">
        <v>281571.67252670589</v>
      </c>
      <c r="K9604" s="7">
        <v>0</v>
      </c>
      <c r="L9604" s="7">
        <v>1590773.1460730119</v>
      </c>
      <c r="M9604" s="8">
        <v>1872344.8185997177</v>
      </c>
      <c r="N9604" t="s">
        <v>133</v>
      </c>
      <c r="O9604" s="7">
        <v>2025</v>
      </c>
      <c r="P9604" t="s">
        <v>160</v>
      </c>
      <c r="Q9604" t="s">
        <v>164</v>
      </c>
      <c r="R9604" t="s">
        <v>232</v>
      </c>
      <c r="S9604" t="s">
        <v>185</v>
      </c>
      <c r="T9604" t="s">
        <v>210</v>
      </c>
    </row>
    <row r="9605" spans="1:20" x14ac:dyDescent="0.3">
      <c r="A9605" s="21" t="s">
        <v>120</v>
      </c>
      <c r="B9605" s="5">
        <v>0</v>
      </c>
      <c r="C9605" s="5">
        <v>5.8076294716457536E-4</v>
      </c>
      <c r="D9605" s="5">
        <v>1.5191084741666891E-3</v>
      </c>
      <c r="E9605" s="6">
        <v>2.0998714213312647E-3</v>
      </c>
      <c r="F9605" s="5">
        <v>0</v>
      </c>
      <c r="G9605" s="5">
        <v>1.6593227344425998E-3</v>
      </c>
      <c r="H9605" s="5">
        <v>3.64586042492414E-3</v>
      </c>
      <c r="I9605" s="6">
        <v>5.3051831593667401E-3</v>
      </c>
      <c r="J9605" s="7">
        <v>0</v>
      </c>
      <c r="K9605" s="7">
        <v>206082.11889044213</v>
      </c>
      <c r="L9605" s="7">
        <v>539051.42314801237</v>
      </c>
      <c r="M9605" s="8">
        <v>745133.54203845444</v>
      </c>
      <c r="N9605" t="s">
        <v>133</v>
      </c>
      <c r="O9605" s="7">
        <v>2025</v>
      </c>
      <c r="P9605" t="s">
        <v>160</v>
      </c>
      <c r="Q9605" t="s">
        <v>164</v>
      </c>
      <c r="R9605" t="s">
        <v>232</v>
      </c>
      <c r="S9605" t="s">
        <v>185</v>
      </c>
      <c r="T9605" t="s">
        <v>210</v>
      </c>
    </row>
    <row r="9606" spans="1:20" x14ac:dyDescent="0.3">
      <c r="A9606" s="21" t="s">
        <v>121</v>
      </c>
      <c r="B9606" s="5">
        <v>3.1145507785662673E-2</v>
      </c>
      <c r="C9606" s="5">
        <v>9.483421736567384E-3</v>
      </c>
      <c r="D9606" s="5">
        <v>2.2579575024916643E-3</v>
      </c>
      <c r="E9606" s="6">
        <v>4.2886887024721723E-2</v>
      </c>
      <c r="F9606" s="5">
        <v>2.7095490675906733E-2</v>
      </c>
      <c r="G9606" s="5">
        <v>5.4190981351813546E-3</v>
      </c>
      <c r="H9606" s="5">
        <v>5.4190981351813616E-3</v>
      </c>
      <c r="I9606" s="6">
        <v>3.7933686946269453E-2</v>
      </c>
      <c r="J9606" s="7">
        <v>11051896.939577397</v>
      </c>
      <c r="K9606" s="7">
        <v>3365165.8655999969</v>
      </c>
      <c r="L9606" s="7">
        <v>801229.948897189</v>
      </c>
      <c r="M9606" s="8">
        <v>15218292.754074583</v>
      </c>
      <c r="N9606" t="s">
        <v>133</v>
      </c>
      <c r="O9606" s="7">
        <v>2025</v>
      </c>
      <c r="P9606" t="s">
        <v>160</v>
      </c>
      <c r="Q9606" t="s">
        <v>164</v>
      </c>
      <c r="R9606" t="s">
        <v>232</v>
      </c>
      <c r="S9606" t="s">
        <v>185</v>
      </c>
      <c r="T9606" t="s">
        <v>210</v>
      </c>
    </row>
    <row r="9607" spans="1:20" x14ac:dyDescent="0.3">
      <c r="A9607" s="21" t="s">
        <v>162</v>
      </c>
      <c r="B9607" s="5">
        <v>0</v>
      </c>
      <c r="C9607" s="5">
        <v>0</v>
      </c>
      <c r="D9607" s="5">
        <v>1.9615460928981638E-3</v>
      </c>
      <c r="E9607" s="6">
        <v>1.9615460928981638E-3</v>
      </c>
      <c r="F9607" s="5">
        <v>0</v>
      </c>
      <c r="G9607" s="5">
        <v>0</v>
      </c>
      <c r="H9607" s="5">
        <v>4.7077107351961639E-3</v>
      </c>
      <c r="I9607" s="6">
        <v>4.7077107351961639E-3</v>
      </c>
      <c r="J9607" s="7">
        <v>0</v>
      </c>
      <c r="K9607" s="7">
        <v>0</v>
      </c>
      <c r="L9607" s="7">
        <v>696049.18340489396</v>
      </c>
      <c r="M9607" s="8">
        <v>696049.18340489396</v>
      </c>
      <c r="N9607" t="s">
        <v>133</v>
      </c>
      <c r="O9607" s="7">
        <v>2025</v>
      </c>
      <c r="P9607" t="s">
        <v>160</v>
      </c>
      <c r="Q9607" t="s">
        <v>164</v>
      </c>
      <c r="R9607" t="s">
        <v>232</v>
      </c>
      <c r="S9607" t="s">
        <v>185</v>
      </c>
      <c r="T9607" t="s">
        <v>210</v>
      </c>
    </row>
    <row r="9608" spans="1:20" hidden="1" x14ac:dyDescent="0.3">
      <c r="A9608" s="21"/>
      <c r="B9608" s="5"/>
      <c r="C9608" s="5"/>
      <c r="D9608" s="5"/>
      <c r="E9608" s="6"/>
      <c r="F9608" s="5"/>
      <c r="G9608" s="5"/>
      <c r="H9608" s="5"/>
      <c r="I9608" s="6"/>
      <c r="J9608" s="7"/>
      <c r="K9608" s="7"/>
      <c r="L9608" s="7"/>
      <c r="M9608" s="8"/>
      <c r="O9608" s="7"/>
    </row>
    <row r="9609" spans="1:20" hidden="1" x14ac:dyDescent="0.3">
      <c r="A9609" s="21"/>
      <c r="B9609" s="5"/>
      <c r="C9609" s="5"/>
      <c r="D9609" s="5"/>
      <c r="E9609" s="6"/>
      <c r="F9609" s="5"/>
      <c r="G9609" s="5"/>
      <c r="H9609" s="5"/>
      <c r="I9609" s="6"/>
      <c r="J9609" s="7"/>
      <c r="K9609" s="7"/>
      <c r="L9609" s="7"/>
      <c r="M9609" s="8"/>
      <c r="O9609" s="7"/>
    </row>
    <row r="9610" spans="1:20" hidden="1" x14ac:dyDescent="0.3">
      <c r="A9610" s="21"/>
      <c r="B9610" s="5"/>
      <c r="C9610" s="5"/>
      <c r="D9610" s="5"/>
      <c r="E9610" s="6"/>
      <c r="F9610" s="5"/>
      <c r="G9610" s="5"/>
      <c r="H9610" s="5"/>
      <c r="I9610" s="6"/>
      <c r="J9610" s="7"/>
      <c r="K9610" s="7"/>
      <c r="L9610" s="7"/>
      <c r="M9610" s="8"/>
      <c r="O9610" s="7"/>
    </row>
    <row r="9611" spans="1:20" hidden="1" x14ac:dyDescent="0.3">
      <c r="A9611" s="21"/>
      <c r="B9611" s="5"/>
      <c r="C9611" s="5"/>
      <c r="D9611" s="5"/>
      <c r="E9611" s="6"/>
      <c r="F9611" s="5"/>
      <c r="G9611" s="5"/>
      <c r="H9611" s="5"/>
      <c r="I9611" s="6"/>
      <c r="J9611" s="7"/>
      <c r="K9611" s="7"/>
      <c r="L9611" s="7"/>
      <c r="M9611" s="8"/>
      <c r="O9611" s="7"/>
    </row>
    <row r="9612" spans="1:20" hidden="1" x14ac:dyDescent="0.3">
      <c r="A9612" s="21"/>
      <c r="B9612" s="5"/>
      <c r="C9612" s="5"/>
      <c r="D9612" s="5"/>
      <c r="E9612" s="6"/>
      <c r="F9612" s="5"/>
      <c r="G9612" s="5"/>
      <c r="H9612" s="5"/>
      <c r="I9612" s="6"/>
      <c r="J9612" s="7"/>
      <c r="K9612" s="7"/>
      <c r="L9612" s="7"/>
      <c r="M9612" s="8"/>
      <c r="O9612" s="7"/>
    </row>
    <row r="9613" spans="1:20" hidden="1" x14ac:dyDescent="0.3">
      <c r="A9613" s="21"/>
      <c r="B9613" s="5"/>
      <c r="C9613" s="5"/>
      <c r="D9613" s="5"/>
      <c r="E9613" s="6"/>
      <c r="F9613" s="5"/>
      <c r="G9613" s="5"/>
      <c r="H9613" s="5"/>
      <c r="I9613" s="6"/>
      <c r="J9613" s="7"/>
      <c r="K9613" s="7"/>
      <c r="L9613" s="7"/>
      <c r="M9613" s="8"/>
      <c r="O9613" s="7"/>
    </row>
    <row r="9614" spans="1:20" hidden="1" x14ac:dyDescent="0.3">
      <c r="A9614" s="21"/>
      <c r="B9614" s="5"/>
      <c r="C9614" s="5"/>
      <c r="D9614" s="5"/>
      <c r="E9614" s="6"/>
      <c r="F9614" s="5"/>
      <c r="G9614" s="5"/>
      <c r="H9614" s="5"/>
      <c r="I9614" s="6"/>
      <c r="J9614" s="7"/>
      <c r="K9614" s="7"/>
      <c r="L9614" s="7"/>
      <c r="M9614" s="8"/>
      <c r="O9614" s="7"/>
    </row>
    <row r="9615" spans="1:20" hidden="1" x14ac:dyDescent="0.3">
      <c r="A9615" s="21"/>
      <c r="B9615" s="5"/>
      <c r="C9615" s="5"/>
      <c r="D9615" s="5"/>
      <c r="E9615" s="6"/>
      <c r="F9615" s="5"/>
      <c r="G9615" s="5"/>
      <c r="H9615" s="5"/>
      <c r="I9615" s="6"/>
      <c r="J9615" s="7"/>
      <c r="K9615" s="7"/>
      <c r="L9615" s="7"/>
      <c r="M9615" s="8"/>
      <c r="O9615" s="7"/>
    </row>
    <row r="9616" spans="1:20" hidden="1" x14ac:dyDescent="0.3">
      <c r="A9616" s="21"/>
      <c r="B9616" s="5"/>
      <c r="C9616" s="5"/>
      <c r="D9616" s="5"/>
      <c r="E9616" s="6"/>
      <c r="F9616" s="5"/>
      <c r="G9616" s="5"/>
      <c r="H9616" s="5"/>
      <c r="I9616" s="6"/>
      <c r="J9616" s="7"/>
      <c r="K9616" s="7"/>
      <c r="L9616" s="7"/>
      <c r="M9616" s="8"/>
      <c r="O9616" s="7"/>
    </row>
    <row r="9617" spans="1:20" hidden="1" x14ac:dyDescent="0.3">
      <c r="A9617" s="21"/>
      <c r="B9617" s="5"/>
      <c r="C9617" s="5"/>
      <c r="D9617" s="5"/>
      <c r="E9617" s="6"/>
      <c r="F9617" s="5"/>
      <c r="G9617" s="5"/>
      <c r="H9617" s="5"/>
      <c r="I9617" s="6"/>
      <c r="J9617" s="7"/>
      <c r="K9617" s="7"/>
      <c r="L9617" s="7"/>
      <c r="M9617" s="8"/>
      <c r="O9617" s="7"/>
    </row>
    <row r="9618" spans="1:20" hidden="1" x14ac:dyDescent="0.3">
      <c r="A9618" s="21"/>
      <c r="B9618" s="5"/>
      <c r="C9618" s="5"/>
      <c r="D9618" s="5"/>
      <c r="E9618" s="6"/>
      <c r="F9618" s="5"/>
      <c r="G9618" s="5"/>
      <c r="H9618" s="5"/>
      <c r="I9618" s="6"/>
      <c r="J9618" s="7"/>
      <c r="K9618" s="7"/>
      <c r="L9618" s="7"/>
      <c r="M9618" s="8"/>
      <c r="O9618" s="7"/>
    </row>
    <row r="9619" spans="1:20" hidden="1" x14ac:dyDescent="0.3">
      <c r="A9619" s="21"/>
      <c r="B9619" s="5"/>
      <c r="C9619" s="5"/>
      <c r="D9619" s="5"/>
      <c r="E9619" s="6"/>
      <c r="F9619" s="5"/>
      <c r="G9619" s="5"/>
      <c r="H9619" s="5"/>
      <c r="I9619" s="6"/>
      <c r="J9619" s="7"/>
      <c r="K9619" s="7"/>
      <c r="L9619" s="7"/>
      <c r="M9619" s="8"/>
      <c r="O9619" s="7"/>
    </row>
    <row r="9620" spans="1:20" hidden="1" x14ac:dyDescent="0.3">
      <c r="A9620" s="21"/>
      <c r="B9620" s="5"/>
      <c r="C9620" s="5"/>
      <c r="D9620" s="5"/>
      <c r="E9620" s="6"/>
      <c r="F9620" s="5"/>
      <c r="G9620" s="5"/>
      <c r="H9620" s="5"/>
      <c r="I9620" s="6"/>
      <c r="J9620" s="7"/>
      <c r="K9620" s="7"/>
      <c r="L9620" s="7"/>
      <c r="M9620" s="8"/>
      <c r="O9620" s="7"/>
    </row>
    <row r="9621" spans="1:20" x14ac:dyDescent="0.3">
      <c r="A9621" s="21" t="s">
        <v>0</v>
      </c>
      <c r="B9621" s="5">
        <v>4.7923776359045231E-3</v>
      </c>
      <c r="C9621" s="5">
        <v>0</v>
      </c>
      <c r="D9621" s="5">
        <v>0</v>
      </c>
      <c r="E9621" s="6">
        <f t="shared" ref="E9621:E9684" si="496">SUM(B9621:D9621)</f>
        <v>4.7923776359045231E-3</v>
      </c>
      <c r="F9621" s="5">
        <v>4.5641693843248374E-3</v>
      </c>
      <c r="G9621" s="5">
        <v>0</v>
      </c>
      <c r="H9621" s="5">
        <v>0</v>
      </c>
      <c r="I9621" s="6">
        <f t="shared" ref="I9621:I9684" si="497">SUM(F9621:H9621)</f>
        <v>4.5641693843248374E-3</v>
      </c>
      <c r="J9621" s="7">
        <v>1704021.1707751763</v>
      </c>
      <c r="K9621" s="7">
        <v>0</v>
      </c>
      <c r="L9621" s="7">
        <v>0</v>
      </c>
      <c r="M9621" s="33">
        <f t="shared" ref="M9621:M9684" si="498">SUM(J9621:L9621)</f>
        <v>1704021.1707751763</v>
      </c>
      <c r="N9621" t="s">
        <v>134</v>
      </c>
      <c r="O9621" s="7">
        <v>2025</v>
      </c>
      <c r="P9621" t="s">
        <v>154</v>
      </c>
      <c r="Q9621" t="s">
        <v>164</v>
      </c>
      <c r="R9621" t="s">
        <v>234</v>
      </c>
      <c r="S9621" t="s">
        <v>186</v>
      </c>
      <c r="T9621" t="s">
        <v>192</v>
      </c>
    </row>
    <row r="9622" spans="1:20" x14ac:dyDescent="0.3">
      <c r="A9622" s="21" t="s">
        <v>1</v>
      </c>
      <c r="B9622" s="5">
        <v>1.6347835304879592E-3</v>
      </c>
      <c r="C9622" s="5">
        <v>0</v>
      </c>
      <c r="D9622" s="5">
        <v>0</v>
      </c>
      <c r="E9622" s="6">
        <f t="shared" si="496"/>
        <v>1.6347835304879592E-3</v>
      </c>
      <c r="F9622" s="5">
        <v>8.1739175306389349E-3</v>
      </c>
      <c r="G9622" s="5">
        <v>0</v>
      </c>
      <c r="H9622" s="5">
        <v>0</v>
      </c>
      <c r="I9622" s="6">
        <f t="shared" si="497"/>
        <v>8.1739175306389349E-3</v>
      </c>
      <c r="J9622" s="7">
        <v>581278.42946172401</v>
      </c>
      <c r="K9622" s="7">
        <v>0</v>
      </c>
      <c r="L9622" s="7">
        <v>0</v>
      </c>
      <c r="M9622" s="33">
        <f t="shared" si="498"/>
        <v>581278.42946172401</v>
      </c>
      <c r="N9622" t="s">
        <v>134</v>
      </c>
      <c r="O9622" s="7">
        <v>2025</v>
      </c>
      <c r="P9622" t="s">
        <v>154</v>
      </c>
      <c r="Q9622" t="s">
        <v>164</v>
      </c>
      <c r="R9622" t="s">
        <v>234</v>
      </c>
      <c r="S9622" t="s">
        <v>186</v>
      </c>
      <c r="T9622" t="s">
        <v>192</v>
      </c>
    </row>
    <row r="9623" spans="1:20" x14ac:dyDescent="0.3">
      <c r="A9623" s="21" t="s">
        <v>2</v>
      </c>
      <c r="B9623" s="5">
        <v>5.3487041241021771E-2</v>
      </c>
      <c r="C9623" s="5">
        <v>0</v>
      </c>
      <c r="D9623" s="5">
        <v>0</v>
      </c>
      <c r="E9623" s="6">
        <f t="shared" si="496"/>
        <v>5.3487041241021771E-2</v>
      </c>
      <c r="F9623" s="5">
        <v>8.6162690087117438E-2</v>
      </c>
      <c r="G9623" s="5">
        <v>0</v>
      </c>
      <c r="H9623" s="5">
        <v>0</v>
      </c>
      <c r="I9623" s="6">
        <f t="shared" si="497"/>
        <v>8.6162690087117438E-2</v>
      </c>
      <c r="J9623" s="7">
        <v>19018336.525481995</v>
      </c>
      <c r="K9623" s="7">
        <v>0</v>
      </c>
      <c r="L9623" s="7">
        <v>0</v>
      </c>
      <c r="M9623" s="33">
        <f t="shared" si="498"/>
        <v>19018336.525481995</v>
      </c>
      <c r="N9623" t="s">
        <v>134</v>
      </c>
      <c r="O9623" s="7">
        <v>2025</v>
      </c>
      <c r="P9623" t="s">
        <v>154</v>
      </c>
      <c r="Q9623" t="s">
        <v>164</v>
      </c>
      <c r="R9623" t="s">
        <v>234</v>
      </c>
      <c r="S9623" t="s">
        <v>186</v>
      </c>
      <c r="T9623" t="s">
        <v>192</v>
      </c>
    </row>
    <row r="9624" spans="1:20" x14ac:dyDescent="0.3">
      <c r="A9624" s="21" t="s">
        <v>3</v>
      </c>
      <c r="B9624" s="5">
        <v>3.466676811710892E-4</v>
      </c>
      <c r="C9624" s="5">
        <v>0</v>
      </c>
      <c r="D9624" s="5">
        <v>0</v>
      </c>
      <c r="E9624" s="6">
        <f t="shared" si="496"/>
        <v>3.466676811710892E-4</v>
      </c>
      <c r="F9624" s="5">
        <v>2.9714372545299448E-3</v>
      </c>
      <c r="G9624" s="5">
        <v>0</v>
      </c>
      <c r="H9624" s="5">
        <v>0</v>
      </c>
      <c r="I9624" s="6">
        <f t="shared" si="497"/>
        <v>2.9714372545299448E-3</v>
      </c>
      <c r="J9624" s="7">
        <v>123264.29860479465</v>
      </c>
      <c r="K9624" s="7">
        <v>0</v>
      </c>
      <c r="L9624" s="7">
        <v>0</v>
      </c>
      <c r="M9624" s="33">
        <f t="shared" si="498"/>
        <v>123264.29860479465</v>
      </c>
      <c r="N9624" t="s">
        <v>134</v>
      </c>
      <c r="O9624" s="7">
        <v>2025</v>
      </c>
      <c r="P9624" t="s">
        <v>154</v>
      </c>
      <c r="Q9624" t="s">
        <v>164</v>
      </c>
      <c r="R9624" t="s">
        <v>234</v>
      </c>
      <c r="S9624" t="s">
        <v>186</v>
      </c>
      <c r="T9624" t="s">
        <v>192</v>
      </c>
    </row>
    <row r="9625" spans="1:20" x14ac:dyDescent="0.3">
      <c r="A9625" s="21" t="s">
        <v>4</v>
      </c>
      <c r="B9625" s="5">
        <v>3.0579703523689731E-3</v>
      </c>
      <c r="C9625" s="5">
        <v>0</v>
      </c>
      <c r="D9625" s="5">
        <v>0</v>
      </c>
      <c r="E9625" s="6">
        <f t="shared" si="496"/>
        <v>3.0579703523689731E-3</v>
      </c>
      <c r="F9625" s="5">
        <v>3.3359675848246395E-2</v>
      </c>
      <c r="G9625" s="5">
        <v>0</v>
      </c>
      <c r="H9625" s="5">
        <v>0</v>
      </c>
      <c r="I9625" s="6">
        <f t="shared" si="497"/>
        <v>3.3359675848246395E-2</v>
      </c>
      <c r="J9625" s="7">
        <v>1087319.6179282456</v>
      </c>
      <c r="K9625" s="7">
        <v>0</v>
      </c>
      <c r="L9625" s="7">
        <v>0</v>
      </c>
      <c r="M9625" s="33">
        <f t="shared" si="498"/>
        <v>1087319.6179282456</v>
      </c>
      <c r="N9625" t="s">
        <v>134</v>
      </c>
      <c r="O9625" s="7">
        <v>2025</v>
      </c>
      <c r="P9625" t="s">
        <v>154</v>
      </c>
      <c r="Q9625" t="s">
        <v>164</v>
      </c>
      <c r="R9625" t="s">
        <v>234</v>
      </c>
      <c r="S9625" t="s">
        <v>186</v>
      </c>
      <c r="T9625" t="s">
        <v>192</v>
      </c>
    </row>
    <row r="9626" spans="1:20" x14ac:dyDescent="0.3">
      <c r="A9626" s="21" t="s">
        <v>5</v>
      </c>
      <c r="B9626" s="5">
        <v>1.3661322260155612E-2</v>
      </c>
      <c r="C9626" s="5">
        <v>9.4921558588327874E-4</v>
      </c>
      <c r="D9626" s="5">
        <v>0</v>
      </c>
      <c r="E9626" s="6">
        <f t="shared" si="496"/>
        <v>1.4610537846038892E-2</v>
      </c>
      <c r="F9626" s="5">
        <v>4.306234942183601E-2</v>
      </c>
      <c r="G9626" s="5">
        <v>5.0218043626235175E-3</v>
      </c>
      <c r="H9626" s="5">
        <v>0</v>
      </c>
      <c r="I9626" s="6">
        <f t="shared" si="497"/>
        <v>4.808415378445953E-2</v>
      </c>
      <c r="J9626" s="7">
        <v>4857543.3992679156</v>
      </c>
      <c r="K9626" s="7">
        <v>337511.68561022327</v>
      </c>
      <c r="L9626" s="7">
        <v>0</v>
      </c>
      <c r="M9626" s="33">
        <f t="shared" si="498"/>
        <v>5195055.0848781392</v>
      </c>
      <c r="N9626" t="s">
        <v>134</v>
      </c>
      <c r="O9626" s="7">
        <v>2025</v>
      </c>
      <c r="P9626" t="s">
        <v>154</v>
      </c>
      <c r="Q9626" t="s">
        <v>164</v>
      </c>
      <c r="R9626" t="s">
        <v>234</v>
      </c>
      <c r="S9626" t="s">
        <v>186</v>
      </c>
      <c r="T9626" t="s">
        <v>192</v>
      </c>
    </row>
    <row r="9627" spans="1:20" x14ac:dyDescent="0.3">
      <c r="A9627" s="21" t="s">
        <v>6</v>
      </c>
      <c r="B9627" s="5">
        <v>0</v>
      </c>
      <c r="C9627" s="5">
        <v>0</v>
      </c>
      <c r="D9627" s="5">
        <v>0</v>
      </c>
      <c r="E9627" s="6">
        <f t="shared" si="496"/>
        <v>0</v>
      </c>
      <c r="F9627" s="5">
        <v>0</v>
      </c>
      <c r="G9627" s="5">
        <v>0</v>
      </c>
      <c r="H9627" s="5">
        <v>0</v>
      </c>
      <c r="I9627" s="6">
        <f t="shared" si="497"/>
        <v>0</v>
      </c>
      <c r="J9627" s="7">
        <v>0</v>
      </c>
      <c r="K9627" s="7">
        <v>0</v>
      </c>
      <c r="L9627" s="7">
        <v>0</v>
      </c>
      <c r="M9627" s="33">
        <f t="shared" si="498"/>
        <v>0</v>
      </c>
      <c r="N9627" t="s">
        <v>134</v>
      </c>
      <c r="O9627" s="7">
        <v>2025</v>
      </c>
      <c r="P9627" t="s">
        <v>154</v>
      </c>
      <c r="Q9627" t="s">
        <v>164</v>
      </c>
      <c r="R9627" t="s">
        <v>234</v>
      </c>
      <c r="S9627" t="s">
        <v>186</v>
      </c>
      <c r="T9627" t="s">
        <v>192</v>
      </c>
    </row>
    <row r="9628" spans="1:20" x14ac:dyDescent="0.3">
      <c r="A9628" s="21" t="s">
        <v>7</v>
      </c>
      <c r="B9628" s="5">
        <v>0</v>
      </c>
      <c r="C9628" s="5">
        <v>0</v>
      </c>
      <c r="D9628" s="5">
        <v>0</v>
      </c>
      <c r="E9628" s="6">
        <f t="shared" si="496"/>
        <v>0</v>
      </c>
      <c r="F9628" s="5">
        <v>0</v>
      </c>
      <c r="G9628" s="5">
        <v>0</v>
      </c>
      <c r="H9628" s="5">
        <v>0</v>
      </c>
      <c r="I9628" s="6">
        <f t="shared" si="497"/>
        <v>0</v>
      </c>
      <c r="J9628" s="7">
        <v>0</v>
      </c>
      <c r="K9628" s="7">
        <v>0</v>
      </c>
      <c r="L9628" s="7">
        <v>0</v>
      </c>
      <c r="M9628" s="33">
        <f t="shared" si="498"/>
        <v>0</v>
      </c>
      <c r="N9628" t="s">
        <v>134</v>
      </c>
      <c r="O9628" s="7">
        <v>2025</v>
      </c>
      <c r="P9628" t="s">
        <v>154</v>
      </c>
      <c r="Q9628" t="s">
        <v>164</v>
      </c>
      <c r="R9628" t="s">
        <v>234</v>
      </c>
      <c r="S9628" t="s">
        <v>186</v>
      </c>
      <c r="T9628" t="s">
        <v>192</v>
      </c>
    </row>
    <row r="9629" spans="1:20" x14ac:dyDescent="0.3">
      <c r="A9629" s="21" t="s">
        <v>8</v>
      </c>
      <c r="B9629" s="5">
        <v>4.3887897737480634E-2</v>
      </c>
      <c r="C9629" s="5">
        <v>7.2868480950130765E-2</v>
      </c>
      <c r="D9629" s="5">
        <v>0</v>
      </c>
      <c r="E9629" s="6">
        <f t="shared" si="496"/>
        <v>0.11675637868761141</v>
      </c>
      <c r="F9629" s="5">
        <v>4.2584877787207424E-2</v>
      </c>
      <c r="G9629" s="5">
        <v>1.7013812856824018E-2</v>
      </c>
      <c r="H9629" s="5">
        <v>0</v>
      </c>
      <c r="I9629" s="6">
        <f t="shared" si="497"/>
        <v>5.9598690644031442E-2</v>
      </c>
      <c r="J9629" s="7">
        <v>15605178.174020819</v>
      </c>
      <c r="K9629" s="7">
        <v>25909776.660956606</v>
      </c>
      <c r="L9629" s="7">
        <v>0</v>
      </c>
      <c r="M9629" s="33">
        <f t="shared" si="498"/>
        <v>41514954.834977426</v>
      </c>
      <c r="N9629" t="s">
        <v>134</v>
      </c>
      <c r="O9629" s="7">
        <v>2025</v>
      </c>
      <c r="P9629" t="s">
        <v>157</v>
      </c>
      <c r="Q9629" t="s">
        <v>164</v>
      </c>
      <c r="R9629" t="s">
        <v>234</v>
      </c>
      <c r="S9629" t="s">
        <v>186</v>
      </c>
      <c r="T9629" t="s">
        <v>192</v>
      </c>
    </row>
    <row r="9630" spans="1:20" x14ac:dyDescent="0.3">
      <c r="A9630" s="21" t="s">
        <v>220</v>
      </c>
      <c r="B9630" s="5">
        <v>0</v>
      </c>
      <c r="C9630" s="5">
        <v>0</v>
      </c>
      <c r="D9630" s="5">
        <v>4.4260280908007751E-3</v>
      </c>
      <c r="E9630" s="6">
        <f t="shared" si="496"/>
        <v>4.4260280908007751E-3</v>
      </c>
      <c r="F9630" s="5">
        <v>0</v>
      </c>
      <c r="G9630" s="5">
        <v>0</v>
      </c>
      <c r="H9630" s="5">
        <v>1.0622467671181222E-2</v>
      </c>
      <c r="I9630" s="6">
        <f t="shared" si="497"/>
        <v>1.0622467671181222E-2</v>
      </c>
      <c r="J9630" s="7">
        <v>0</v>
      </c>
      <c r="K9630" s="7">
        <v>0</v>
      </c>
      <c r="L9630" s="7">
        <v>1573758.610478671</v>
      </c>
      <c r="M9630" s="33">
        <f t="shared" si="498"/>
        <v>1573758.610478671</v>
      </c>
      <c r="N9630" t="s">
        <v>134</v>
      </c>
      <c r="O9630" s="7">
        <v>2025</v>
      </c>
      <c r="P9630" t="s">
        <v>157</v>
      </c>
      <c r="Q9630" t="s">
        <v>164</v>
      </c>
      <c r="R9630" t="s">
        <v>234</v>
      </c>
      <c r="S9630" t="s">
        <v>186</v>
      </c>
      <c r="T9630" t="s">
        <v>193</v>
      </c>
    </row>
    <row r="9631" spans="1:20" x14ac:dyDescent="0.3">
      <c r="A9631" s="21" t="s">
        <v>9</v>
      </c>
      <c r="B9631" s="5">
        <v>0</v>
      </c>
      <c r="C9631" s="5">
        <v>0</v>
      </c>
      <c r="D9631" s="5">
        <v>0</v>
      </c>
      <c r="E9631" s="6">
        <f t="shared" si="496"/>
        <v>0</v>
      </c>
      <c r="F9631" s="5">
        <v>0</v>
      </c>
      <c r="G9631" s="5">
        <v>0</v>
      </c>
      <c r="H9631" s="5">
        <v>0</v>
      </c>
      <c r="I9631" s="6">
        <f t="shared" si="497"/>
        <v>0</v>
      </c>
      <c r="J9631" s="7">
        <v>0</v>
      </c>
      <c r="K9631" s="7">
        <v>0</v>
      </c>
      <c r="L9631" s="7">
        <v>0</v>
      </c>
      <c r="M9631" s="33">
        <f t="shared" si="498"/>
        <v>0</v>
      </c>
      <c r="N9631" t="s">
        <v>134</v>
      </c>
      <c r="O9631" s="7">
        <v>2025</v>
      </c>
      <c r="P9631" t="s">
        <v>154</v>
      </c>
      <c r="Q9631" t="s">
        <v>164</v>
      </c>
      <c r="R9631" t="s">
        <v>234</v>
      </c>
      <c r="S9631" t="s">
        <v>186</v>
      </c>
      <c r="T9631" t="s">
        <v>193</v>
      </c>
    </row>
    <row r="9632" spans="1:20" x14ac:dyDescent="0.3">
      <c r="A9632" s="21" t="s">
        <v>10</v>
      </c>
      <c r="B9632" s="5">
        <v>4.085102635002098E-3</v>
      </c>
      <c r="C9632" s="5">
        <v>0</v>
      </c>
      <c r="D9632" s="5">
        <v>0</v>
      </c>
      <c r="E9632" s="6">
        <f t="shared" si="496"/>
        <v>4.085102635002098E-3</v>
      </c>
      <c r="F9632" s="5">
        <v>1.1671722013059924E-2</v>
      </c>
      <c r="G9632" s="5">
        <v>0</v>
      </c>
      <c r="H9632" s="5">
        <v>0</v>
      </c>
      <c r="I9632" s="6">
        <f t="shared" si="497"/>
        <v>1.1671722013059924E-2</v>
      </c>
      <c r="J9632" s="7">
        <v>1452536.0695034573</v>
      </c>
      <c r="K9632" s="7">
        <v>0</v>
      </c>
      <c r="L9632" s="7">
        <v>0</v>
      </c>
      <c r="M9632" s="33">
        <f t="shared" si="498"/>
        <v>1452536.0695034573</v>
      </c>
      <c r="N9632" t="s">
        <v>134</v>
      </c>
      <c r="O9632" s="7">
        <v>2025</v>
      </c>
      <c r="P9632" t="s">
        <v>154</v>
      </c>
      <c r="Q9632" t="s">
        <v>164</v>
      </c>
      <c r="R9632" t="s">
        <v>234</v>
      </c>
      <c r="S9632" t="s">
        <v>186</v>
      </c>
      <c r="T9632" t="s">
        <v>193</v>
      </c>
    </row>
    <row r="9633" spans="1:20" x14ac:dyDescent="0.3">
      <c r="A9633" s="21" t="s">
        <v>11</v>
      </c>
      <c r="B9633" s="5">
        <v>0</v>
      </c>
      <c r="C9633" s="5">
        <v>0</v>
      </c>
      <c r="D9633" s="5">
        <v>0</v>
      </c>
      <c r="E9633" s="6">
        <f t="shared" si="496"/>
        <v>0</v>
      </c>
      <c r="F9633" s="5">
        <v>0</v>
      </c>
      <c r="G9633" s="5">
        <v>0</v>
      </c>
      <c r="H9633" s="5">
        <v>0</v>
      </c>
      <c r="I9633" s="6">
        <f t="shared" si="497"/>
        <v>0</v>
      </c>
      <c r="J9633" s="7">
        <v>0</v>
      </c>
      <c r="K9633" s="7">
        <v>0</v>
      </c>
      <c r="L9633" s="7">
        <v>0</v>
      </c>
      <c r="M9633" s="33">
        <f t="shared" si="498"/>
        <v>0</v>
      </c>
      <c r="N9633" t="s">
        <v>134</v>
      </c>
      <c r="O9633" s="7">
        <v>2025</v>
      </c>
      <c r="P9633" t="s">
        <v>154</v>
      </c>
      <c r="Q9633" t="s">
        <v>164</v>
      </c>
      <c r="R9633" t="s">
        <v>234</v>
      </c>
      <c r="S9633" t="s">
        <v>186</v>
      </c>
      <c r="T9633" t="s">
        <v>193</v>
      </c>
    </row>
    <row r="9634" spans="1:20" x14ac:dyDescent="0.3">
      <c r="A9634" s="21" t="s">
        <v>12</v>
      </c>
      <c r="B9634" s="5">
        <v>0</v>
      </c>
      <c r="C9634" s="5">
        <v>0</v>
      </c>
      <c r="D9634" s="5">
        <v>0</v>
      </c>
      <c r="E9634" s="6">
        <f t="shared" si="496"/>
        <v>0</v>
      </c>
      <c r="F9634" s="5">
        <v>0</v>
      </c>
      <c r="G9634" s="5">
        <v>0</v>
      </c>
      <c r="H9634" s="5">
        <v>0</v>
      </c>
      <c r="I9634" s="6">
        <f t="shared" si="497"/>
        <v>0</v>
      </c>
      <c r="J9634" s="7">
        <v>0</v>
      </c>
      <c r="K9634" s="7">
        <v>0</v>
      </c>
      <c r="L9634" s="7">
        <v>0</v>
      </c>
      <c r="M9634" s="33">
        <f t="shared" si="498"/>
        <v>0</v>
      </c>
      <c r="N9634" t="s">
        <v>134</v>
      </c>
      <c r="O9634" s="7">
        <v>2025</v>
      </c>
      <c r="P9634" t="s">
        <v>154</v>
      </c>
      <c r="Q9634" t="s">
        <v>164</v>
      </c>
      <c r="R9634" t="s">
        <v>234</v>
      </c>
      <c r="S9634" t="s">
        <v>186</v>
      </c>
      <c r="T9634" t="s">
        <v>193</v>
      </c>
    </row>
    <row r="9635" spans="1:20" x14ac:dyDescent="0.3">
      <c r="A9635" s="21" t="s">
        <v>13</v>
      </c>
      <c r="B9635" s="5">
        <v>1.3752346309744937E-2</v>
      </c>
      <c r="C9635" s="5">
        <v>2.8745741270528024E-4</v>
      </c>
      <c r="D9635" s="5">
        <v>0</v>
      </c>
      <c r="E9635" s="6">
        <f t="shared" si="496"/>
        <v>1.4039803722450218E-2</v>
      </c>
      <c r="F9635" s="5">
        <v>1.1787725809840329E-2</v>
      </c>
      <c r="G9635" s="5">
        <v>9.5819136140610334E-4</v>
      </c>
      <c r="H9635" s="5">
        <v>0</v>
      </c>
      <c r="I9635" s="6">
        <f t="shared" si="497"/>
        <v>1.2745917171246433E-2</v>
      </c>
      <c r="J9635" s="7">
        <v>4889908.7342506964</v>
      </c>
      <c r="K9635" s="7">
        <v>102210.95960306197</v>
      </c>
      <c r="L9635" s="7">
        <v>0</v>
      </c>
      <c r="M9635" s="33">
        <f t="shared" si="498"/>
        <v>4992119.6938537583</v>
      </c>
      <c r="N9635" t="s">
        <v>134</v>
      </c>
      <c r="O9635" s="7">
        <v>2025</v>
      </c>
      <c r="P9635" t="s">
        <v>154</v>
      </c>
      <c r="Q9635" t="s">
        <v>164</v>
      </c>
      <c r="R9635" t="s">
        <v>234</v>
      </c>
      <c r="S9635" t="s">
        <v>186</v>
      </c>
      <c r="T9635" t="s">
        <v>193</v>
      </c>
    </row>
    <row r="9636" spans="1:20" x14ac:dyDescent="0.3">
      <c r="A9636" s="21" t="s">
        <v>223</v>
      </c>
      <c r="B9636" s="5">
        <v>0</v>
      </c>
      <c r="C9636" s="5">
        <v>0</v>
      </c>
      <c r="D9636" s="5">
        <v>0</v>
      </c>
      <c r="E9636" s="6">
        <f t="shared" si="496"/>
        <v>0</v>
      </c>
      <c r="F9636" s="5">
        <v>0</v>
      </c>
      <c r="G9636" s="5">
        <v>0</v>
      </c>
      <c r="H9636" s="5">
        <v>0</v>
      </c>
      <c r="I9636" s="6">
        <f t="shared" si="497"/>
        <v>0</v>
      </c>
      <c r="J9636" s="7">
        <v>0</v>
      </c>
      <c r="K9636" s="7">
        <v>0</v>
      </c>
      <c r="L9636" s="7">
        <v>0</v>
      </c>
      <c r="M9636" s="33">
        <f t="shared" si="498"/>
        <v>0</v>
      </c>
      <c r="N9636" t="s">
        <v>134</v>
      </c>
      <c r="O9636" s="7">
        <v>2025</v>
      </c>
      <c r="P9636" t="s">
        <v>154</v>
      </c>
      <c r="Q9636" t="s">
        <v>164</v>
      </c>
      <c r="R9636" t="s">
        <v>234</v>
      </c>
      <c r="S9636" t="s">
        <v>186</v>
      </c>
      <c r="T9636" t="s">
        <v>193</v>
      </c>
    </row>
    <row r="9637" spans="1:20" x14ac:dyDescent="0.3">
      <c r="A9637" s="21" t="s">
        <v>14</v>
      </c>
      <c r="B9637" s="5">
        <v>2.6276116439852074E-3</v>
      </c>
      <c r="C9637" s="5">
        <v>0</v>
      </c>
      <c r="D9637" s="5">
        <v>8.58892111362081E-3</v>
      </c>
      <c r="E9637" s="6">
        <f t="shared" si="496"/>
        <v>1.1216532757606017E-2</v>
      </c>
      <c r="F9637" s="5">
        <v>1.3202972130561198E-2</v>
      </c>
      <c r="G9637" s="5">
        <v>0</v>
      </c>
      <c r="H9637" s="5">
        <v>8.58892111362081E-3</v>
      </c>
      <c r="I9637" s="6">
        <f t="shared" si="497"/>
        <v>2.1791893244182008E-2</v>
      </c>
      <c r="J9637" s="7">
        <v>934297.38015232037</v>
      </c>
      <c r="K9637" s="7">
        <v>0</v>
      </c>
      <c r="L9637" s="7">
        <v>3053954.5344000016</v>
      </c>
      <c r="M9637" s="33">
        <f t="shared" si="498"/>
        <v>3988251.9145523221</v>
      </c>
      <c r="N9637" t="s">
        <v>134</v>
      </c>
      <c r="O9637" s="7">
        <v>2025</v>
      </c>
      <c r="P9637" t="s">
        <v>154</v>
      </c>
      <c r="Q9637" t="s">
        <v>164</v>
      </c>
      <c r="R9637" t="s">
        <v>234</v>
      </c>
      <c r="S9637" t="s">
        <v>186</v>
      </c>
      <c r="T9637" t="s">
        <v>193</v>
      </c>
    </row>
    <row r="9638" spans="1:20" x14ac:dyDescent="0.3">
      <c r="A9638" s="21" t="s">
        <v>15</v>
      </c>
      <c r="B9638" s="5">
        <v>6.4146233605512012E-3</v>
      </c>
      <c r="C9638" s="5">
        <v>0</v>
      </c>
      <c r="D9638" s="5">
        <v>0</v>
      </c>
      <c r="E9638" s="6">
        <f t="shared" si="496"/>
        <v>6.4146233605512012E-3</v>
      </c>
      <c r="F9638" s="5">
        <v>2.0441609049658166E-2</v>
      </c>
      <c r="G9638" s="5">
        <v>0</v>
      </c>
      <c r="H9638" s="5">
        <v>0</v>
      </c>
      <c r="I9638" s="6">
        <f t="shared" si="497"/>
        <v>2.0441609049658166E-2</v>
      </c>
      <c r="J9638" s="7">
        <v>2280841.5445051105</v>
      </c>
      <c r="K9638" s="7">
        <v>0</v>
      </c>
      <c r="L9638" s="7">
        <v>0</v>
      </c>
      <c r="M9638" s="33">
        <f t="shared" si="498"/>
        <v>2280841.5445051105</v>
      </c>
      <c r="N9638" t="s">
        <v>134</v>
      </c>
      <c r="O9638" s="7">
        <v>2025</v>
      </c>
      <c r="P9638" t="s">
        <v>154</v>
      </c>
      <c r="Q9638" t="s">
        <v>164</v>
      </c>
      <c r="R9638" t="s">
        <v>234</v>
      </c>
      <c r="S9638" t="s">
        <v>186</v>
      </c>
      <c r="T9638" t="s">
        <v>193</v>
      </c>
    </row>
    <row r="9639" spans="1:20" x14ac:dyDescent="0.3">
      <c r="A9639" s="21" t="s">
        <v>16</v>
      </c>
      <c r="B9639" s="5">
        <v>5.5381856477932688E-3</v>
      </c>
      <c r="C9639" s="5">
        <v>2.9938646176727716E-5</v>
      </c>
      <c r="D9639" s="5">
        <v>0</v>
      </c>
      <c r="E9639" s="6">
        <f t="shared" si="496"/>
        <v>5.5681242939699966E-3</v>
      </c>
      <c r="F9639" s="5">
        <v>1.2780428300788583E-2</v>
      </c>
      <c r="G9639" s="5">
        <v>9.4543094376025962E-5</v>
      </c>
      <c r="H9639" s="5">
        <v>0</v>
      </c>
      <c r="I9639" s="6">
        <f t="shared" si="497"/>
        <v>1.2874971395164608E-2</v>
      </c>
      <c r="J9639" s="7">
        <v>1969207.4182175195</v>
      </c>
      <c r="K9639" s="7">
        <v>10645.25602641964</v>
      </c>
      <c r="L9639" s="7">
        <v>0</v>
      </c>
      <c r="M9639" s="33">
        <f t="shared" si="498"/>
        <v>1979852.6742439391</v>
      </c>
      <c r="N9639" t="s">
        <v>134</v>
      </c>
      <c r="O9639" s="7">
        <v>2025</v>
      </c>
      <c r="P9639" t="s">
        <v>154</v>
      </c>
      <c r="Q9639" t="s">
        <v>164</v>
      </c>
      <c r="R9639" t="s">
        <v>234</v>
      </c>
      <c r="S9639" t="s">
        <v>186</v>
      </c>
      <c r="T9639" t="s">
        <v>193</v>
      </c>
    </row>
    <row r="9640" spans="1:20" x14ac:dyDescent="0.3">
      <c r="A9640" s="21" t="s">
        <v>18</v>
      </c>
      <c r="B9640" s="5">
        <v>0</v>
      </c>
      <c r="C9640" s="5">
        <v>0</v>
      </c>
      <c r="D9640" s="5">
        <v>3.2965378076785842E-3</v>
      </c>
      <c r="E9640" s="6">
        <f t="shared" si="496"/>
        <v>3.2965378076785842E-3</v>
      </c>
      <c r="F9640" s="5">
        <v>0</v>
      </c>
      <c r="G9640" s="5">
        <v>0</v>
      </c>
      <c r="H9640" s="5">
        <v>7.3256397666822569E-3</v>
      </c>
      <c r="I9640" s="6">
        <f t="shared" si="497"/>
        <v>7.3256397666822569E-3</v>
      </c>
      <c r="J9640" s="7">
        <v>0</v>
      </c>
      <c r="K9640" s="7">
        <v>0</v>
      </c>
      <c r="L9640" s="7">
        <v>1172146.8217487126</v>
      </c>
      <c r="M9640" s="33">
        <f t="shared" si="498"/>
        <v>1172146.8217487126</v>
      </c>
      <c r="N9640" t="s">
        <v>134</v>
      </c>
      <c r="O9640" s="7">
        <v>2025</v>
      </c>
      <c r="P9640" t="s">
        <v>154</v>
      </c>
      <c r="Q9640" t="s">
        <v>164</v>
      </c>
      <c r="R9640" t="s">
        <v>234</v>
      </c>
      <c r="S9640" t="s">
        <v>186</v>
      </c>
      <c r="T9640" t="s">
        <v>193</v>
      </c>
    </row>
    <row r="9641" spans="1:20" x14ac:dyDescent="0.3">
      <c r="A9641" s="21" t="s">
        <v>19</v>
      </c>
      <c r="B9641" s="5">
        <v>0</v>
      </c>
      <c r="C9641" s="5">
        <v>0</v>
      </c>
      <c r="D9641" s="5">
        <v>0</v>
      </c>
      <c r="E9641" s="6">
        <f t="shared" si="496"/>
        <v>0</v>
      </c>
      <c r="F9641" s="5">
        <v>0</v>
      </c>
      <c r="G9641" s="5">
        <v>0</v>
      </c>
      <c r="H9641" s="5">
        <v>0</v>
      </c>
      <c r="I9641" s="6">
        <f t="shared" si="497"/>
        <v>0</v>
      </c>
      <c r="J9641" s="7">
        <v>0</v>
      </c>
      <c r="K9641" s="7">
        <v>0</v>
      </c>
      <c r="L9641" s="7">
        <v>0</v>
      </c>
      <c r="M9641" s="33">
        <f t="shared" si="498"/>
        <v>0</v>
      </c>
      <c r="N9641" t="s">
        <v>134</v>
      </c>
      <c r="O9641" s="7">
        <v>2025</v>
      </c>
      <c r="P9641" t="s">
        <v>154</v>
      </c>
      <c r="Q9641" t="s">
        <v>164</v>
      </c>
      <c r="R9641" t="s">
        <v>234</v>
      </c>
      <c r="S9641" t="s">
        <v>186</v>
      </c>
      <c r="T9641" t="s">
        <v>193</v>
      </c>
    </row>
    <row r="9642" spans="1:20" x14ac:dyDescent="0.3">
      <c r="A9642" s="21" t="s">
        <v>20</v>
      </c>
      <c r="B9642" s="5">
        <v>8.4680838613605501E-3</v>
      </c>
      <c r="C9642" s="5">
        <v>0</v>
      </c>
      <c r="D9642" s="5">
        <v>0</v>
      </c>
      <c r="E9642" s="6">
        <f t="shared" si="496"/>
        <v>8.4680838613605501E-3</v>
      </c>
      <c r="F9642" s="5">
        <v>1.8145893911374059E-2</v>
      </c>
      <c r="G9642" s="5">
        <v>0</v>
      </c>
      <c r="H9642" s="5">
        <v>0</v>
      </c>
      <c r="I9642" s="6">
        <f t="shared" si="497"/>
        <v>1.8145893911374059E-2</v>
      </c>
      <c r="J9642" s="7">
        <v>3010988.5472192075</v>
      </c>
      <c r="K9642" s="7">
        <v>0</v>
      </c>
      <c r="L9642" s="7">
        <v>0</v>
      </c>
      <c r="M9642" s="33">
        <f t="shared" si="498"/>
        <v>3010988.5472192075</v>
      </c>
      <c r="N9642" t="s">
        <v>134</v>
      </c>
      <c r="O9642" s="7">
        <v>2025</v>
      </c>
      <c r="P9642" t="s">
        <v>154</v>
      </c>
      <c r="Q9642" t="s">
        <v>164</v>
      </c>
      <c r="R9642" t="s">
        <v>234</v>
      </c>
      <c r="S9642" t="s">
        <v>186</v>
      </c>
      <c r="T9642" t="s">
        <v>193</v>
      </c>
    </row>
    <row r="9643" spans="1:20" x14ac:dyDescent="0.3">
      <c r="A9643" s="21" t="s">
        <v>21</v>
      </c>
      <c r="B9643" s="5">
        <v>0</v>
      </c>
      <c r="C9643" s="5">
        <v>0</v>
      </c>
      <c r="D9643" s="5">
        <v>0</v>
      </c>
      <c r="E9643" s="6">
        <f t="shared" si="496"/>
        <v>0</v>
      </c>
      <c r="F9643" s="5">
        <v>0</v>
      </c>
      <c r="G9643" s="5">
        <v>0</v>
      </c>
      <c r="H9643" s="5">
        <v>0</v>
      </c>
      <c r="I9643" s="6">
        <f t="shared" si="497"/>
        <v>0</v>
      </c>
      <c r="J9643" s="7">
        <v>0</v>
      </c>
      <c r="K9643" s="7">
        <v>0</v>
      </c>
      <c r="L9643" s="7">
        <v>0</v>
      </c>
      <c r="M9643" s="33">
        <f t="shared" si="498"/>
        <v>0</v>
      </c>
      <c r="N9643" t="s">
        <v>134</v>
      </c>
      <c r="O9643" s="7">
        <v>2025</v>
      </c>
      <c r="P9643" t="s">
        <v>155</v>
      </c>
      <c r="Q9643" t="s">
        <v>165</v>
      </c>
      <c r="R9643" t="s">
        <v>234</v>
      </c>
      <c r="S9643" t="s">
        <v>186</v>
      </c>
      <c r="T9643" t="s">
        <v>194</v>
      </c>
    </row>
    <row r="9644" spans="1:20" x14ac:dyDescent="0.3">
      <c r="A9644" s="21" t="s">
        <v>22</v>
      </c>
      <c r="B9644" s="5">
        <v>5.2950014892111701E-2</v>
      </c>
      <c r="C9644" s="5">
        <v>1.0306985722735593E-3</v>
      </c>
      <c r="D9644" s="5">
        <v>0</v>
      </c>
      <c r="E9644" s="6">
        <f t="shared" si="496"/>
        <v>5.3980713464385259E-2</v>
      </c>
      <c r="F9644" s="5">
        <v>0.10709354514970477</v>
      </c>
      <c r="G9644" s="5">
        <v>8.8345591533032924E-3</v>
      </c>
      <c r="H9644" s="5">
        <v>0</v>
      </c>
      <c r="I9644" s="6">
        <f t="shared" si="497"/>
        <v>0.11592810430300807</v>
      </c>
      <c r="J9644" s="7">
        <v>18827386.575931065</v>
      </c>
      <c r="K9644" s="7">
        <v>366484.51380029903</v>
      </c>
      <c r="L9644" s="7">
        <v>0</v>
      </c>
      <c r="M9644" s="33">
        <f t="shared" si="498"/>
        <v>19193871.089731365</v>
      </c>
      <c r="N9644" t="s">
        <v>134</v>
      </c>
      <c r="O9644" s="7">
        <v>2025</v>
      </c>
      <c r="P9644" t="s">
        <v>155</v>
      </c>
      <c r="Q9644" t="s">
        <v>165</v>
      </c>
      <c r="R9644" t="s">
        <v>234</v>
      </c>
      <c r="S9644" t="s">
        <v>186</v>
      </c>
      <c r="T9644" t="s">
        <v>194</v>
      </c>
    </row>
    <row r="9645" spans="1:20" x14ac:dyDescent="0.3">
      <c r="A9645" s="21" t="s">
        <v>23</v>
      </c>
      <c r="B9645" s="5">
        <v>0</v>
      </c>
      <c r="C9645" s="5">
        <v>0</v>
      </c>
      <c r="D9645" s="5">
        <v>0</v>
      </c>
      <c r="E9645" s="6">
        <f t="shared" si="496"/>
        <v>0</v>
      </c>
      <c r="F9645" s="5">
        <v>0</v>
      </c>
      <c r="G9645" s="5">
        <v>0</v>
      </c>
      <c r="H9645" s="5">
        <v>0</v>
      </c>
      <c r="I9645" s="6">
        <f t="shared" si="497"/>
        <v>0</v>
      </c>
      <c r="J9645" s="7">
        <v>0</v>
      </c>
      <c r="K9645" s="7">
        <v>0</v>
      </c>
      <c r="L9645" s="7">
        <v>0</v>
      </c>
      <c r="M9645" s="33">
        <f t="shared" si="498"/>
        <v>0</v>
      </c>
      <c r="N9645" t="s">
        <v>134</v>
      </c>
      <c r="O9645" s="7">
        <v>2025</v>
      </c>
      <c r="P9645" t="s">
        <v>155</v>
      </c>
      <c r="Q9645" t="s">
        <v>165</v>
      </c>
      <c r="R9645" t="s">
        <v>234</v>
      </c>
      <c r="S9645" t="s">
        <v>186</v>
      </c>
      <c r="T9645" t="s">
        <v>194</v>
      </c>
    </row>
    <row r="9646" spans="1:20" x14ac:dyDescent="0.3">
      <c r="A9646" s="21" t="s">
        <v>24</v>
      </c>
      <c r="B9646" s="5">
        <v>1.7230914477789909E-3</v>
      </c>
      <c r="C9646" s="5">
        <v>0</v>
      </c>
      <c r="D9646" s="5">
        <v>0</v>
      </c>
      <c r="E9646" s="6">
        <f t="shared" si="496"/>
        <v>1.7230914477789909E-3</v>
      </c>
      <c r="F9646" s="5">
        <v>4.5949103904716435E-3</v>
      </c>
      <c r="G9646" s="5">
        <v>0</v>
      </c>
      <c r="H9646" s="5">
        <v>0</v>
      </c>
      <c r="I9646" s="6">
        <f t="shared" si="497"/>
        <v>4.5949103904716435E-3</v>
      </c>
      <c r="J9646" s="7">
        <v>612677.99185922625</v>
      </c>
      <c r="K9646" s="7">
        <v>0</v>
      </c>
      <c r="L9646" s="7">
        <v>0</v>
      </c>
      <c r="M9646" s="33">
        <f t="shared" si="498"/>
        <v>612677.99185922625</v>
      </c>
      <c r="N9646" t="s">
        <v>134</v>
      </c>
      <c r="O9646" s="7">
        <v>2025</v>
      </c>
      <c r="P9646" t="s">
        <v>155</v>
      </c>
      <c r="Q9646" t="s">
        <v>165</v>
      </c>
      <c r="R9646" t="s">
        <v>234</v>
      </c>
      <c r="S9646" t="s">
        <v>186</v>
      </c>
      <c r="T9646" t="s">
        <v>194</v>
      </c>
    </row>
    <row r="9647" spans="1:20" x14ac:dyDescent="0.3">
      <c r="A9647" s="21" t="s">
        <v>25</v>
      </c>
      <c r="B9647" s="5">
        <v>2.5518892098552341E-2</v>
      </c>
      <c r="C9647" s="5">
        <v>0</v>
      </c>
      <c r="D9647" s="5">
        <v>0</v>
      </c>
      <c r="E9647" s="6">
        <f t="shared" si="496"/>
        <v>2.5518892098552341E-2</v>
      </c>
      <c r="F9647" s="5">
        <v>2.3087075635234915E-2</v>
      </c>
      <c r="G9647" s="5">
        <v>0</v>
      </c>
      <c r="H9647" s="5">
        <v>0</v>
      </c>
      <c r="I9647" s="6">
        <f t="shared" si="497"/>
        <v>2.3087075635234915E-2</v>
      </c>
      <c r="J9647" s="7">
        <v>9073728.2606597822</v>
      </c>
      <c r="K9647" s="7">
        <v>0</v>
      </c>
      <c r="L9647" s="7">
        <v>0</v>
      </c>
      <c r="M9647" s="33">
        <f t="shared" si="498"/>
        <v>9073728.2606597822</v>
      </c>
      <c r="N9647" t="s">
        <v>134</v>
      </c>
      <c r="O9647" s="7">
        <v>2025</v>
      </c>
      <c r="P9647" t="s">
        <v>155</v>
      </c>
      <c r="Q9647" t="s">
        <v>165</v>
      </c>
      <c r="R9647" t="s">
        <v>234</v>
      </c>
      <c r="S9647" t="s">
        <v>186</v>
      </c>
      <c r="T9647" t="s">
        <v>194</v>
      </c>
    </row>
    <row r="9648" spans="1:20" x14ac:dyDescent="0.3">
      <c r="A9648" s="21" t="s">
        <v>26</v>
      </c>
      <c r="B9648" s="5">
        <v>3.7775006975029946E-2</v>
      </c>
      <c r="C9648" s="5">
        <v>4.3433948425449561E-4</v>
      </c>
      <c r="D9648" s="5">
        <v>0</v>
      </c>
      <c r="E9648" s="6">
        <f t="shared" si="496"/>
        <v>3.8209346459284442E-2</v>
      </c>
      <c r="F9648" s="5">
        <v>4.4437922438747515E-2</v>
      </c>
      <c r="G9648" s="5">
        <v>3.7229098491883381E-3</v>
      </c>
      <c r="H9648" s="5">
        <v>0</v>
      </c>
      <c r="I9648" s="6">
        <f t="shared" si="497"/>
        <v>4.8160832287935856E-2</v>
      </c>
      <c r="J9648" s="7">
        <v>13431623.403250875</v>
      </c>
      <c r="K9648" s="7">
        <v>154437.67847680036</v>
      </c>
      <c r="L9648" s="7">
        <v>0</v>
      </c>
      <c r="M9648" s="33">
        <f t="shared" si="498"/>
        <v>13586061.081727676</v>
      </c>
      <c r="N9648" t="s">
        <v>134</v>
      </c>
      <c r="O9648" s="7">
        <v>2025</v>
      </c>
      <c r="P9648" t="s">
        <v>155</v>
      </c>
      <c r="Q9648" t="s">
        <v>165</v>
      </c>
      <c r="R9648" t="s">
        <v>234</v>
      </c>
      <c r="S9648" t="s">
        <v>186</v>
      </c>
      <c r="T9648" t="s">
        <v>194</v>
      </c>
    </row>
    <row r="9649" spans="1:20" x14ac:dyDescent="0.3">
      <c r="A9649" s="21" t="s">
        <v>27</v>
      </c>
      <c r="B9649" s="5">
        <v>1.7376556787492354E-2</v>
      </c>
      <c r="C9649" s="5">
        <v>0</v>
      </c>
      <c r="D9649" s="5">
        <v>0</v>
      </c>
      <c r="E9649" s="6">
        <f t="shared" si="496"/>
        <v>1.7376556787492354E-2</v>
      </c>
      <c r="F9649" s="5">
        <v>2.3641573783845515E-2</v>
      </c>
      <c r="G9649" s="5">
        <v>0</v>
      </c>
      <c r="H9649" s="5">
        <v>0</v>
      </c>
      <c r="I9649" s="6">
        <f t="shared" si="497"/>
        <v>2.3641573783845515E-2</v>
      </c>
      <c r="J9649" s="7">
        <v>6178565.8165219743</v>
      </c>
      <c r="K9649" s="7">
        <v>0</v>
      </c>
      <c r="L9649" s="7">
        <v>0</v>
      </c>
      <c r="M9649" s="33">
        <f t="shared" si="498"/>
        <v>6178565.8165219743</v>
      </c>
      <c r="N9649" t="s">
        <v>134</v>
      </c>
      <c r="O9649" s="7">
        <v>2025</v>
      </c>
      <c r="P9649" t="s">
        <v>155</v>
      </c>
      <c r="Q9649" t="s">
        <v>165</v>
      </c>
      <c r="R9649" t="s">
        <v>234</v>
      </c>
      <c r="S9649" t="s">
        <v>186</v>
      </c>
      <c r="T9649" t="s">
        <v>194</v>
      </c>
    </row>
    <row r="9650" spans="1:20" x14ac:dyDescent="0.3">
      <c r="A9650" s="21" t="s">
        <v>28</v>
      </c>
      <c r="B9650" s="5">
        <v>1.4210948878271533E-3</v>
      </c>
      <c r="C9650" s="5">
        <v>0</v>
      </c>
      <c r="D9650" s="5">
        <v>0</v>
      </c>
      <c r="E9650" s="6">
        <f t="shared" si="496"/>
        <v>1.4210948878271533E-3</v>
      </c>
      <c r="F9650" s="5">
        <v>8.5265690728513494E-3</v>
      </c>
      <c r="G9650" s="5">
        <v>0</v>
      </c>
      <c r="H9650" s="5">
        <v>0</v>
      </c>
      <c r="I9650" s="6">
        <f t="shared" si="497"/>
        <v>8.5265690728513494E-3</v>
      </c>
      <c r="J9650" s="7">
        <v>505297.36145903514</v>
      </c>
      <c r="K9650" s="7">
        <v>0</v>
      </c>
      <c r="L9650" s="7">
        <v>0</v>
      </c>
      <c r="M9650" s="33">
        <f t="shared" si="498"/>
        <v>505297.36145903514</v>
      </c>
      <c r="N9650" t="s">
        <v>134</v>
      </c>
      <c r="O9650" s="7">
        <v>2025</v>
      </c>
      <c r="P9650" t="s">
        <v>155</v>
      </c>
      <c r="Q9650" t="s">
        <v>165</v>
      </c>
      <c r="R9650" t="s">
        <v>234</v>
      </c>
      <c r="S9650" t="s">
        <v>186</v>
      </c>
      <c r="T9650" t="s">
        <v>194</v>
      </c>
    </row>
    <row r="9651" spans="1:20" x14ac:dyDescent="0.3">
      <c r="A9651" s="21" t="s">
        <v>29</v>
      </c>
      <c r="B9651" s="5">
        <v>1.1623097453972073E-3</v>
      </c>
      <c r="C9651" s="5">
        <v>0</v>
      </c>
      <c r="D9651" s="5">
        <v>0</v>
      </c>
      <c r="E9651" s="6">
        <f t="shared" si="496"/>
        <v>1.1623097453972073E-3</v>
      </c>
      <c r="F9651" s="5">
        <v>6.9738582645460781E-3</v>
      </c>
      <c r="G9651" s="5">
        <v>0</v>
      </c>
      <c r="H9651" s="5">
        <v>0</v>
      </c>
      <c r="I9651" s="6">
        <f t="shared" si="497"/>
        <v>6.9738582645460781E-3</v>
      </c>
      <c r="J9651" s="7">
        <v>413281.37380420108</v>
      </c>
      <c r="K9651" s="7">
        <v>0</v>
      </c>
      <c r="L9651" s="7">
        <v>0</v>
      </c>
      <c r="M9651" s="33">
        <f t="shared" si="498"/>
        <v>413281.37380420108</v>
      </c>
      <c r="N9651" t="s">
        <v>134</v>
      </c>
      <c r="O9651" s="7">
        <v>2025</v>
      </c>
      <c r="P9651" t="s">
        <v>155</v>
      </c>
      <c r="Q9651" t="s">
        <v>165</v>
      </c>
      <c r="R9651" t="s">
        <v>234</v>
      </c>
      <c r="S9651" t="s">
        <v>186</v>
      </c>
      <c r="T9651" t="s">
        <v>194</v>
      </c>
    </row>
    <row r="9652" spans="1:20" x14ac:dyDescent="0.3">
      <c r="A9652" s="21" t="s">
        <v>30</v>
      </c>
      <c r="B9652" s="5">
        <v>1.2070195429932061E-3</v>
      </c>
      <c r="C9652" s="5">
        <v>2.8397729451841917E-3</v>
      </c>
      <c r="D9652" s="5">
        <v>0</v>
      </c>
      <c r="E9652" s="6">
        <f t="shared" si="496"/>
        <v>4.0467924881773983E-3</v>
      </c>
      <c r="F9652" s="5">
        <v>3.2608667274970438E-3</v>
      </c>
      <c r="G9652" s="5">
        <v>1.2621213089707511E-3</v>
      </c>
      <c r="H9652" s="5">
        <v>0</v>
      </c>
      <c r="I9652" s="6">
        <f t="shared" si="497"/>
        <v>4.5229880364677944E-3</v>
      </c>
      <c r="J9652" s="7">
        <v>429178.79413140228</v>
      </c>
      <c r="K9652" s="7">
        <v>1009735.3728000002</v>
      </c>
      <c r="L9652" s="7">
        <v>0</v>
      </c>
      <c r="M9652" s="33">
        <f t="shared" si="498"/>
        <v>1438914.1669314024</v>
      </c>
      <c r="N9652" t="s">
        <v>134</v>
      </c>
      <c r="O9652" s="7">
        <v>2025</v>
      </c>
      <c r="P9652" t="s">
        <v>155</v>
      </c>
      <c r="Q9652" t="s">
        <v>165</v>
      </c>
      <c r="R9652" t="s">
        <v>234</v>
      </c>
      <c r="S9652" t="s">
        <v>186</v>
      </c>
      <c r="T9652" t="s">
        <v>194</v>
      </c>
    </row>
    <row r="9653" spans="1:20" x14ac:dyDescent="0.3">
      <c r="A9653" s="21" t="s">
        <v>31</v>
      </c>
      <c r="B9653" s="5">
        <v>4.0532887011808891E-2</v>
      </c>
      <c r="C9653" s="5">
        <v>0</v>
      </c>
      <c r="D9653" s="5">
        <v>0</v>
      </c>
      <c r="E9653" s="6">
        <f t="shared" si="496"/>
        <v>4.0532887011808891E-2</v>
      </c>
      <c r="F9653" s="5">
        <v>6.0442618274458459E-2</v>
      </c>
      <c r="G9653" s="5">
        <v>0</v>
      </c>
      <c r="H9653" s="5">
        <v>0</v>
      </c>
      <c r="I9653" s="6">
        <f t="shared" si="497"/>
        <v>6.0442618274458459E-2</v>
      </c>
      <c r="J9653" s="7">
        <v>14412240.192278422</v>
      </c>
      <c r="K9653" s="7">
        <v>0</v>
      </c>
      <c r="L9653" s="7">
        <v>0</v>
      </c>
      <c r="M9653" s="33">
        <f t="shared" si="498"/>
        <v>14412240.192278422</v>
      </c>
      <c r="N9653" t="s">
        <v>134</v>
      </c>
      <c r="O9653" s="7">
        <v>2025</v>
      </c>
      <c r="P9653" t="s">
        <v>155</v>
      </c>
      <c r="Q9653" t="s">
        <v>165</v>
      </c>
      <c r="R9653" t="s">
        <v>234</v>
      </c>
      <c r="S9653" t="s">
        <v>186</v>
      </c>
      <c r="T9653" t="s">
        <v>194</v>
      </c>
    </row>
    <row r="9654" spans="1:20" x14ac:dyDescent="0.3">
      <c r="A9654" s="21" t="s">
        <v>32</v>
      </c>
      <c r="B9654" s="5">
        <v>0</v>
      </c>
      <c r="C9654" s="5">
        <v>0</v>
      </c>
      <c r="D9654" s="5">
        <v>0</v>
      </c>
      <c r="E9654" s="6">
        <f t="shared" si="496"/>
        <v>0</v>
      </c>
      <c r="F9654" s="5">
        <v>0</v>
      </c>
      <c r="G9654" s="5">
        <v>0</v>
      </c>
      <c r="H9654" s="5">
        <v>0</v>
      </c>
      <c r="I9654" s="6">
        <f t="shared" si="497"/>
        <v>0</v>
      </c>
      <c r="J9654" s="7">
        <v>0</v>
      </c>
      <c r="K9654" s="7">
        <v>0</v>
      </c>
      <c r="L9654" s="7">
        <v>0</v>
      </c>
      <c r="M9654" s="33">
        <f t="shared" si="498"/>
        <v>0</v>
      </c>
      <c r="N9654" t="s">
        <v>134</v>
      </c>
      <c r="O9654" s="7">
        <v>2025</v>
      </c>
      <c r="P9654" t="s">
        <v>156</v>
      </c>
      <c r="Q9654" t="s">
        <v>165</v>
      </c>
      <c r="R9654" t="s">
        <v>234</v>
      </c>
      <c r="S9654" t="s">
        <v>186</v>
      </c>
      <c r="T9654" t="s">
        <v>195</v>
      </c>
    </row>
    <row r="9655" spans="1:20" x14ac:dyDescent="0.3">
      <c r="A9655" s="21" t="s">
        <v>33</v>
      </c>
      <c r="B9655" s="5">
        <v>0</v>
      </c>
      <c r="C9655" s="5">
        <v>0</v>
      </c>
      <c r="D9655" s="5">
        <v>0</v>
      </c>
      <c r="E9655" s="6">
        <f t="shared" si="496"/>
        <v>0</v>
      </c>
      <c r="F9655" s="5">
        <v>0</v>
      </c>
      <c r="G9655" s="5">
        <v>0</v>
      </c>
      <c r="H9655" s="5">
        <v>0</v>
      </c>
      <c r="I9655" s="6">
        <f t="shared" si="497"/>
        <v>0</v>
      </c>
      <c r="J9655" s="7">
        <v>0</v>
      </c>
      <c r="K9655" s="7">
        <v>0</v>
      </c>
      <c r="L9655" s="7">
        <v>0</v>
      </c>
      <c r="M9655" s="33">
        <f t="shared" si="498"/>
        <v>0</v>
      </c>
      <c r="N9655" t="s">
        <v>134</v>
      </c>
      <c r="O9655" s="7">
        <v>2025</v>
      </c>
      <c r="P9655" t="s">
        <v>156</v>
      </c>
      <c r="Q9655" t="s">
        <v>165</v>
      </c>
      <c r="R9655" t="s">
        <v>234</v>
      </c>
      <c r="S9655" t="s">
        <v>186</v>
      </c>
      <c r="T9655" t="s">
        <v>195</v>
      </c>
    </row>
    <row r="9656" spans="1:20" x14ac:dyDescent="0.3">
      <c r="A9656" s="21" t="s">
        <v>34</v>
      </c>
      <c r="B9656" s="5">
        <v>4.3309134032932114E-2</v>
      </c>
      <c r="C9656" s="5">
        <v>5.5519608641909066E-2</v>
      </c>
      <c r="D9656" s="5">
        <v>0</v>
      </c>
      <c r="E9656" s="6">
        <f t="shared" si="496"/>
        <v>9.882874267484118E-2</v>
      </c>
      <c r="F9656" s="5">
        <v>4.3860455566885344E-2</v>
      </c>
      <c r="G9656" s="5">
        <v>1.1897059399906174E-2</v>
      </c>
      <c r="H9656" s="5">
        <v>0</v>
      </c>
      <c r="I9656" s="6">
        <f t="shared" si="497"/>
        <v>5.5757514966791516E-2</v>
      </c>
      <c r="J9656" s="7">
        <v>15399387.712510133</v>
      </c>
      <c r="K9656" s="7">
        <v>19741054.588472459</v>
      </c>
      <c r="L9656" s="7">
        <v>0</v>
      </c>
      <c r="M9656" s="33">
        <f t="shared" si="498"/>
        <v>35140442.300982594</v>
      </c>
      <c r="N9656" t="s">
        <v>134</v>
      </c>
      <c r="O9656" s="7">
        <v>2025</v>
      </c>
      <c r="P9656" t="s">
        <v>156</v>
      </c>
      <c r="Q9656" t="s">
        <v>165</v>
      </c>
      <c r="R9656" t="s">
        <v>234</v>
      </c>
      <c r="S9656" t="s">
        <v>186</v>
      </c>
      <c r="T9656" t="s">
        <v>195</v>
      </c>
    </row>
    <row r="9657" spans="1:20" x14ac:dyDescent="0.3">
      <c r="A9657" s="21" t="s">
        <v>35</v>
      </c>
      <c r="B9657" s="5">
        <v>0</v>
      </c>
      <c r="C9657" s="5">
        <v>0</v>
      </c>
      <c r="D9657" s="5">
        <v>0</v>
      </c>
      <c r="E9657" s="6">
        <f t="shared" si="496"/>
        <v>0</v>
      </c>
      <c r="F9657" s="5">
        <v>0</v>
      </c>
      <c r="G9657" s="5">
        <v>0</v>
      </c>
      <c r="H9657" s="5">
        <v>0</v>
      </c>
      <c r="I9657" s="6">
        <f t="shared" si="497"/>
        <v>0</v>
      </c>
      <c r="J9657" s="7">
        <v>0</v>
      </c>
      <c r="K9657" s="7">
        <v>0</v>
      </c>
      <c r="L9657" s="7">
        <v>0</v>
      </c>
      <c r="M9657" s="33">
        <f t="shared" si="498"/>
        <v>0</v>
      </c>
      <c r="N9657" t="s">
        <v>134</v>
      </c>
      <c r="O9657" s="7">
        <v>2025</v>
      </c>
      <c r="P9657" t="s">
        <v>156</v>
      </c>
      <c r="Q9657" t="s">
        <v>165</v>
      </c>
      <c r="R9657" t="s">
        <v>234</v>
      </c>
      <c r="S9657" t="s">
        <v>186</v>
      </c>
      <c r="T9657" t="s">
        <v>195</v>
      </c>
    </row>
    <row r="9658" spans="1:20" x14ac:dyDescent="0.3">
      <c r="A9658" s="21" t="s">
        <v>36</v>
      </c>
      <c r="B9658" s="5">
        <v>0.13565365910520705</v>
      </c>
      <c r="C9658" s="5">
        <v>6.1985858150894971E-3</v>
      </c>
      <c r="D9658" s="5">
        <v>0</v>
      </c>
      <c r="E9658" s="6">
        <f t="shared" si="496"/>
        <v>0.14185224492029655</v>
      </c>
      <c r="F9658" s="5">
        <v>4.2913284542972802E-2</v>
      </c>
      <c r="G9658" s="5">
        <v>2.8608856361982037E-2</v>
      </c>
      <c r="H9658" s="5">
        <v>0</v>
      </c>
      <c r="I9658" s="6">
        <f t="shared" si="497"/>
        <v>7.1522140904954845E-2</v>
      </c>
      <c r="J9658" s="7">
        <v>48234242.910359621</v>
      </c>
      <c r="K9658" s="7">
        <v>2204025.2793612452</v>
      </c>
      <c r="L9658" s="7">
        <v>0</v>
      </c>
      <c r="M9658" s="33">
        <f t="shared" si="498"/>
        <v>50438268.189720869</v>
      </c>
      <c r="N9658" t="s">
        <v>134</v>
      </c>
      <c r="O9658" s="7">
        <v>2025</v>
      </c>
      <c r="P9658" t="s">
        <v>156</v>
      </c>
      <c r="Q9658" t="s">
        <v>165</v>
      </c>
      <c r="R9658" t="s">
        <v>234</v>
      </c>
      <c r="S9658" t="s">
        <v>186</v>
      </c>
      <c r="T9658" t="s">
        <v>195</v>
      </c>
    </row>
    <row r="9659" spans="1:20" x14ac:dyDescent="0.3">
      <c r="A9659" s="21" t="s">
        <v>37</v>
      </c>
      <c r="B9659" s="5">
        <v>1.0880914699262364E-3</v>
      </c>
      <c r="C9659" s="5">
        <v>0</v>
      </c>
      <c r="D9659" s="5">
        <v>0</v>
      </c>
      <c r="E9659" s="6">
        <f t="shared" si="496"/>
        <v>1.0880914699262364E-3</v>
      </c>
      <c r="F9659" s="5">
        <v>4.28924038595529E-3</v>
      </c>
      <c r="G9659" s="5">
        <v>0</v>
      </c>
      <c r="H9659" s="5">
        <v>0</v>
      </c>
      <c r="I9659" s="6">
        <f t="shared" si="497"/>
        <v>4.28924038595529E-3</v>
      </c>
      <c r="J9659" s="7">
        <v>386891.65198565036</v>
      </c>
      <c r="K9659" s="7">
        <v>0</v>
      </c>
      <c r="L9659" s="7">
        <v>0</v>
      </c>
      <c r="M9659" s="33">
        <f t="shared" si="498"/>
        <v>386891.65198565036</v>
      </c>
      <c r="N9659" t="s">
        <v>134</v>
      </c>
      <c r="O9659" s="7">
        <v>2025</v>
      </c>
      <c r="P9659" t="s">
        <v>154</v>
      </c>
      <c r="Q9659" t="s">
        <v>164</v>
      </c>
      <c r="R9659" t="s">
        <v>234</v>
      </c>
      <c r="S9659" t="s">
        <v>186</v>
      </c>
      <c r="T9659" t="s">
        <v>196</v>
      </c>
    </row>
    <row r="9660" spans="1:20" x14ac:dyDescent="0.3">
      <c r="A9660" s="21" t="s">
        <v>38</v>
      </c>
      <c r="B9660" s="5">
        <v>1.0900306880324648E-2</v>
      </c>
      <c r="C9660" s="5">
        <v>0</v>
      </c>
      <c r="D9660" s="5">
        <v>0</v>
      </c>
      <c r="E9660" s="6">
        <f t="shared" si="496"/>
        <v>1.0900306880324648E-2</v>
      </c>
      <c r="F9660" s="5">
        <v>3.0341663076389521E-2</v>
      </c>
      <c r="G9660" s="5">
        <v>0</v>
      </c>
      <c r="H9660" s="5">
        <v>0</v>
      </c>
      <c r="I9660" s="6">
        <f t="shared" si="497"/>
        <v>3.0341663076389521E-2</v>
      </c>
      <c r="J9660" s="7">
        <v>3875811.7792847501</v>
      </c>
      <c r="K9660" s="7">
        <v>0</v>
      </c>
      <c r="L9660" s="7">
        <v>0</v>
      </c>
      <c r="M9660" s="33">
        <f t="shared" si="498"/>
        <v>3875811.7792847501</v>
      </c>
      <c r="N9660" t="s">
        <v>134</v>
      </c>
      <c r="O9660" s="7">
        <v>2025</v>
      </c>
      <c r="P9660" t="s">
        <v>154</v>
      </c>
      <c r="Q9660" t="s">
        <v>164</v>
      </c>
      <c r="R9660" t="s">
        <v>234</v>
      </c>
      <c r="S9660" t="s">
        <v>186</v>
      </c>
      <c r="T9660" t="s">
        <v>196</v>
      </c>
    </row>
    <row r="9661" spans="1:20" x14ac:dyDescent="0.3">
      <c r="A9661" s="21" t="s">
        <v>39</v>
      </c>
      <c r="B9661" s="5">
        <v>5.3629618931577009E-3</v>
      </c>
      <c r="C9661" s="5">
        <v>0</v>
      </c>
      <c r="D9661" s="5">
        <v>0</v>
      </c>
      <c r="E9661" s="6">
        <f t="shared" si="496"/>
        <v>5.3629618931577009E-3</v>
      </c>
      <c r="F9661" s="5">
        <v>3.9241184355889814E-3</v>
      </c>
      <c r="G9661" s="5">
        <v>0</v>
      </c>
      <c r="H9661" s="5">
        <v>0</v>
      </c>
      <c r="I9661" s="6">
        <f t="shared" si="497"/>
        <v>3.9241184355889814E-3</v>
      </c>
      <c r="J9661" s="7">
        <v>1906903.2739688093</v>
      </c>
      <c r="K9661" s="7">
        <v>0</v>
      </c>
      <c r="L9661" s="7">
        <v>0</v>
      </c>
      <c r="M9661" s="33">
        <f t="shared" si="498"/>
        <v>1906903.2739688093</v>
      </c>
      <c r="N9661" t="s">
        <v>134</v>
      </c>
      <c r="O9661" s="7">
        <v>2025</v>
      </c>
      <c r="P9661" t="s">
        <v>154</v>
      </c>
      <c r="Q9661" t="s">
        <v>164</v>
      </c>
      <c r="R9661" t="s">
        <v>234</v>
      </c>
      <c r="S9661" t="s">
        <v>186</v>
      </c>
      <c r="T9661" t="s">
        <v>196</v>
      </c>
    </row>
    <row r="9662" spans="1:20" x14ac:dyDescent="0.3">
      <c r="A9662" s="21" t="s">
        <v>40</v>
      </c>
      <c r="B9662" s="5">
        <v>4.4543187160463026E-3</v>
      </c>
      <c r="C9662" s="5">
        <v>0</v>
      </c>
      <c r="D9662" s="5">
        <v>0</v>
      </c>
      <c r="E9662" s="6">
        <f t="shared" si="496"/>
        <v>4.4543187160463026E-3</v>
      </c>
      <c r="F9662" s="5">
        <v>1.6980635772714914E-2</v>
      </c>
      <c r="G9662" s="5">
        <v>0</v>
      </c>
      <c r="H9662" s="5">
        <v>0</v>
      </c>
      <c r="I9662" s="6">
        <f t="shared" si="497"/>
        <v>1.6980635772714914E-2</v>
      </c>
      <c r="J9662" s="7">
        <v>1583817.8812656072</v>
      </c>
      <c r="K9662" s="7">
        <v>0</v>
      </c>
      <c r="L9662" s="7">
        <v>0</v>
      </c>
      <c r="M9662" s="33">
        <f t="shared" si="498"/>
        <v>1583817.8812656072</v>
      </c>
      <c r="N9662" t="s">
        <v>134</v>
      </c>
      <c r="O9662" s="7">
        <v>2025</v>
      </c>
      <c r="P9662" t="s">
        <v>154</v>
      </c>
      <c r="Q9662" t="s">
        <v>164</v>
      </c>
      <c r="R9662" t="s">
        <v>234</v>
      </c>
      <c r="S9662" t="s">
        <v>186</v>
      </c>
      <c r="T9662" t="s">
        <v>196</v>
      </c>
    </row>
    <row r="9663" spans="1:20" x14ac:dyDescent="0.3">
      <c r="A9663" s="21" t="s">
        <v>41</v>
      </c>
      <c r="B9663" s="5">
        <v>6.5494440086071165E-3</v>
      </c>
      <c r="C9663" s="5">
        <v>0</v>
      </c>
      <c r="D9663" s="5">
        <v>0</v>
      </c>
      <c r="E9663" s="6">
        <f t="shared" si="496"/>
        <v>6.5494440086071165E-3</v>
      </c>
      <c r="F9663" s="5">
        <v>1.6981215791698798E-2</v>
      </c>
      <c r="G9663" s="5">
        <v>0</v>
      </c>
      <c r="H9663" s="5">
        <v>0</v>
      </c>
      <c r="I9663" s="6">
        <f t="shared" si="497"/>
        <v>1.6981215791698798E-2</v>
      </c>
      <c r="J9663" s="7">
        <v>2328779.5944667319</v>
      </c>
      <c r="K9663" s="7">
        <v>0</v>
      </c>
      <c r="L9663" s="7">
        <v>0</v>
      </c>
      <c r="M9663" s="33">
        <f t="shared" si="498"/>
        <v>2328779.5944667319</v>
      </c>
      <c r="N9663" t="s">
        <v>134</v>
      </c>
      <c r="O9663" s="7">
        <v>2025</v>
      </c>
      <c r="P9663" t="s">
        <v>154</v>
      </c>
      <c r="Q9663" t="s">
        <v>164</v>
      </c>
      <c r="R9663" t="s">
        <v>234</v>
      </c>
      <c r="S9663" t="s">
        <v>186</v>
      </c>
      <c r="T9663" t="s">
        <v>196</v>
      </c>
    </row>
    <row r="9664" spans="1:20" x14ac:dyDescent="0.3">
      <c r="A9664" s="21" t="s">
        <v>42</v>
      </c>
      <c r="B9664" s="5">
        <v>2.6878080515047894E-3</v>
      </c>
      <c r="C9664" s="5">
        <v>0</v>
      </c>
      <c r="D9664" s="5">
        <v>0</v>
      </c>
      <c r="E9664" s="6">
        <f t="shared" si="496"/>
        <v>2.6878080515047894E-3</v>
      </c>
      <c r="F9664" s="5">
        <v>1.6126847828411135E-2</v>
      </c>
      <c r="G9664" s="5">
        <v>0</v>
      </c>
      <c r="H9664" s="5">
        <v>0</v>
      </c>
      <c r="I9664" s="6">
        <f t="shared" si="497"/>
        <v>1.6126847828411135E-2</v>
      </c>
      <c r="J9664" s="7">
        <v>955701.35968212259</v>
      </c>
      <c r="K9664" s="7">
        <v>0</v>
      </c>
      <c r="L9664" s="7">
        <v>0</v>
      </c>
      <c r="M9664" s="33">
        <f t="shared" si="498"/>
        <v>955701.35968212259</v>
      </c>
      <c r="N9664" t="s">
        <v>134</v>
      </c>
      <c r="O9664" s="7">
        <v>2025</v>
      </c>
      <c r="P9664" t="s">
        <v>154</v>
      </c>
      <c r="Q9664" t="s">
        <v>164</v>
      </c>
      <c r="R9664" t="s">
        <v>234</v>
      </c>
      <c r="S9664" t="s">
        <v>186</v>
      </c>
      <c r="T9664" t="s">
        <v>196</v>
      </c>
    </row>
    <row r="9665" spans="1:20" x14ac:dyDescent="0.3">
      <c r="A9665" s="21" t="s">
        <v>43</v>
      </c>
      <c r="B9665" s="5">
        <v>4.3773278516402281E-2</v>
      </c>
      <c r="C9665" s="5">
        <v>0</v>
      </c>
      <c r="D9665" s="5">
        <v>0</v>
      </c>
      <c r="E9665" s="6">
        <f t="shared" si="496"/>
        <v>4.3773278516402281E-2</v>
      </c>
      <c r="F9665" s="5">
        <v>4.7895647614691325E-2</v>
      </c>
      <c r="G9665" s="5">
        <v>0</v>
      </c>
      <c r="H9665" s="5">
        <v>0</v>
      </c>
      <c r="I9665" s="6">
        <f t="shared" si="497"/>
        <v>4.7895647614691325E-2</v>
      </c>
      <c r="J9665" s="7">
        <v>15564423.126290094</v>
      </c>
      <c r="K9665" s="7">
        <v>0</v>
      </c>
      <c r="L9665" s="7">
        <v>0</v>
      </c>
      <c r="M9665" s="33">
        <f t="shared" si="498"/>
        <v>15564423.126290094</v>
      </c>
      <c r="N9665" t="s">
        <v>134</v>
      </c>
      <c r="O9665" s="7">
        <v>2025</v>
      </c>
      <c r="P9665" t="s">
        <v>157</v>
      </c>
      <c r="Q9665" t="s">
        <v>164</v>
      </c>
      <c r="R9665" t="s">
        <v>234</v>
      </c>
      <c r="S9665" t="s">
        <v>186</v>
      </c>
      <c r="T9665" t="s">
        <v>197</v>
      </c>
    </row>
    <row r="9666" spans="1:20" x14ac:dyDescent="0.3">
      <c r="A9666" s="21" t="s">
        <v>44</v>
      </c>
      <c r="B9666" s="5">
        <v>2.1031488535411787E-3</v>
      </c>
      <c r="C9666" s="5">
        <v>4.6529757860582027E-2</v>
      </c>
      <c r="D9666" s="5">
        <v>0</v>
      </c>
      <c r="E9666" s="6">
        <f t="shared" si="496"/>
        <v>4.8632906714123209E-2</v>
      </c>
      <c r="F9666" s="5">
        <v>9.6146846866514979E-3</v>
      </c>
      <c r="G9666" s="5">
        <v>9.6146846866514944E-3</v>
      </c>
      <c r="H9666" s="5">
        <v>0</v>
      </c>
      <c r="I9666" s="6">
        <f t="shared" si="497"/>
        <v>1.9229369373302992E-2</v>
      </c>
      <c r="J9666" s="7">
        <v>747814.64316914009</v>
      </c>
      <c r="K9666" s="7">
        <v>16544541.872378876</v>
      </c>
      <c r="L9666" s="7">
        <v>0</v>
      </c>
      <c r="M9666" s="33">
        <f t="shared" si="498"/>
        <v>17292356.515548017</v>
      </c>
      <c r="N9666" t="s">
        <v>134</v>
      </c>
      <c r="O9666" s="7">
        <v>2025</v>
      </c>
      <c r="P9666" t="s">
        <v>157</v>
      </c>
      <c r="Q9666" t="s">
        <v>164</v>
      </c>
      <c r="R9666" t="s">
        <v>234</v>
      </c>
      <c r="S9666" t="s">
        <v>186</v>
      </c>
      <c r="T9666" t="s">
        <v>197</v>
      </c>
    </row>
    <row r="9667" spans="1:20" x14ac:dyDescent="0.3">
      <c r="A9667" s="21" t="s">
        <v>131</v>
      </c>
      <c r="B9667" s="5">
        <v>4.9111914446399556E-2</v>
      </c>
      <c r="C9667" s="5">
        <v>0</v>
      </c>
      <c r="D9667" s="5">
        <v>0</v>
      </c>
      <c r="E9667" s="6">
        <f t="shared" si="496"/>
        <v>4.9111914446399556E-2</v>
      </c>
      <c r="F9667" s="5">
        <v>0.12505673308114337</v>
      </c>
      <c r="G9667" s="5">
        <v>0</v>
      </c>
      <c r="H9667" s="5">
        <v>0</v>
      </c>
      <c r="I9667" s="6">
        <f t="shared" si="497"/>
        <v>0.12505673308114337</v>
      </c>
      <c r="J9667" s="7">
        <v>17462676.84060913</v>
      </c>
      <c r="K9667" s="7">
        <v>0</v>
      </c>
      <c r="L9667" s="7">
        <v>0</v>
      </c>
      <c r="M9667" s="33">
        <f t="shared" si="498"/>
        <v>17462676.84060913</v>
      </c>
      <c r="N9667" t="s">
        <v>134</v>
      </c>
      <c r="O9667" s="7">
        <v>2025</v>
      </c>
      <c r="P9667" t="s">
        <v>157</v>
      </c>
      <c r="Q9667" t="s">
        <v>164</v>
      </c>
      <c r="R9667" t="s">
        <v>234</v>
      </c>
      <c r="S9667" t="s">
        <v>186</v>
      </c>
      <c r="T9667" t="s">
        <v>197</v>
      </c>
    </row>
    <row r="9668" spans="1:20" x14ac:dyDescent="0.3">
      <c r="A9668" s="21" t="s">
        <v>45</v>
      </c>
      <c r="B9668" s="5">
        <v>1.1799616409189782E-2</v>
      </c>
      <c r="C9668" s="5">
        <v>0</v>
      </c>
      <c r="D9668" s="5">
        <v>0</v>
      </c>
      <c r="E9668" s="6">
        <f t="shared" si="496"/>
        <v>1.1799616409189782E-2</v>
      </c>
      <c r="F9668" s="5">
        <v>2.6041112320248118E-2</v>
      </c>
      <c r="G9668" s="5">
        <v>0</v>
      </c>
      <c r="H9668" s="5">
        <v>0</v>
      </c>
      <c r="I9668" s="6">
        <f t="shared" si="497"/>
        <v>2.6041112320248118E-2</v>
      </c>
      <c r="J9668" s="7">
        <v>4195578.4155332958</v>
      </c>
      <c r="K9668" s="7">
        <v>0</v>
      </c>
      <c r="L9668" s="7">
        <v>0</v>
      </c>
      <c r="M9668" s="33">
        <f t="shared" si="498"/>
        <v>4195578.4155332958</v>
      </c>
      <c r="N9668" t="s">
        <v>134</v>
      </c>
      <c r="O9668" s="7">
        <v>2025</v>
      </c>
      <c r="P9668" t="s">
        <v>157</v>
      </c>
      <c r="Q9668" t="s">
        <v>164</v>
      </c>
      <c r="R9668" t="s">
        <v>234</v>
      </c>
      <c r="S9668" t="s">
        <v>186</v>
      </c>
      <c r="T9668" t="s">
        <v>197</v>
      </c>
    </row>
    <row r="9669" spans="1:20" x14ac:dyDescent="0.3">
      <c r="A9669" s="21" t="s">
        <v>221</v>
      </c>
      <c r="B9669" s="5">
        <v>2.5672103555443252E-2</v>
      </c>
      <c r="C9669" s="5">
        <v>4.6211659191247615E-3</v>
      </c>
      <c r="D9669" s="5">
        <v>0</v>
      </c>
      <c r="E9669" s="6">
        <f t="shared" si="496"/>
        <v>3.0293269474568014E-2</v>
      </c>
      <c r="F9669" s="5">
        <v>1.3943076354020124E-2</v>
      </c>
      <c r="G9669" s="5">
        <v>1.5996343557033194E-2</v>
      </c>
      <c r="H9669" s="5">
        <v>0</v>
      </c>
      <c r="I9669" s="6">
        <f t="shared" si="497"/>
        <v>2.9939419911053318E-2</v>
      </c>
      <c r="J9669" s="7">
        <v>9128205.5130764507</v>
      </c>
      <c r="K9669" s="7">
        <v>1643143.5830217206</v>
      </c>
      <c r="L9669" s="7">
        <v>0</v>
      </c>
      <c r="M9669" s="33">
        <f t="shared" si="498"/>
        <v>10771349.096098172</v>
      </c>
      <c r="N9669" t="s">
        <v>134</v>
      </c>
      <c r="O9669" s="7">
        <v>2025</v>
      </c>
      <c r="P9669" t="s">
        <v>157</v>
      </c>
      <c r="Q9669" t="s">
        <v>164</v>
      </c>
      <c r="R9669" t="s">
        <v>234</v>
      </c>
      <c r="S9669" t="s">
        <v>186</v>
      </c>
      <c r="T9669" t="s">
        <v>197</v>
      </c>
    </row>
    <row r="9670" spans="1:20" x14ac:dyDescent="0.3">
      <c r="A9670" s="21" t="s">
        <v>46</v>
      </c>
      <c r="B9670" s="5">
        <v>5.0751662820016251E-3</v>
      </c>
      <c r="C9670" s="5">
        <v>0</v>
      </c>
      <c r="D9670" s="5">
        <v>0</v>
      </c>
      <c r="E9670" s="6">
        <f t="shared" si="496"/>
        <v>5.0751662820016251E-3</v>
      </c>
      <c r="F9670" s="5">
        <v>2.9000949195099992E-3</v>
      </c>
      <c r="G9670" s="5">
        <v>0</v>
      </c>
      <c r="H9670" s="5">
        <v>0</v>
      </c>
      <c r="I9670" s="6">
        <f t="shared" si="497"/>
        <v>2.9000949195099992E-3</v>
      </c>
      <c r="J9670" s="7">
        <v>1804572.0614633558</v>
      </c>
      <c r="K9670" s="7">
        <v>0</v>
      </c>
      <c r="L9670" s="7">
        <v>0</v>
      </c>
      <c r="M9670" s="33">
        <f t="shared" si="498"/>
        <v>1804572.0614633558</v>
      </c>
      <c r="N9670" t="s">
        <v>134</v>
      </c>
      <c r="O9670" s="7">
        <v>2025</v>
      </c>
      <c r="P9670" t="s">
        <v>157</v>
      </c>
      <c r="Q9670" t="s">
        <v>164</v>
      </c>
      <c r="R9670" t="s">
        <v>234</v>
      </c>
      <c r="S9670" t="s">
        <v>186</v>
      </c>
      <c r="T9670" t="s">
        <v>197</v>
      </c>
    </row>
    <row r="9671" spans="1:20" x14ac:dyDescent="0.3">
      <c r="A9671" s="21" t="s">
        <v>47</v>
      </c>
      <c r="B9671" s="5">
        <v>0</v>
      </c>
      <c r="C9671" s="5">
        <v>0</v>
      </c>
      <c r="D9671" s="5">
        <v>0</v>
      </c>
      <c r="E9671" s="6">
        <f t="shared" si="496"/>
        <v>0</v>
      </c>
      <c r="F9671" s="5">
        <v>0</v>
      </c>
      <c r="G9671" s="5">
        <v>0</v>
      </c>
      <c r="H9671" s="5">
        <v>0</v>
      </c>
      <c r="I9671" s="6">
        <f t="shared" si="497"/>
        <v>0</v>
      </c>
      <c r="J9671" s="7">
        <v>0</v>
      </c>
      <c r="K9671" s="7">
        <v>0</v>
      </c>
      <c r="L9671" s="7">
        <v>0</v>
      </c>
      <c r="M9671" s="33">
        <f t="shared" si="498"/>
        <v>0</v>
      </c>
      <c r="N9671" t="s">
        <v>134</v>
      </c>
      <c r="O9671" s="7">
        <v>2025</v>
      </c>
      <c r="P9671" t="s">
        <v>157</v>
      </c>
      <c r="Q9671" t="s">
        <v>164</v>
      </c>
      <c r="R9671" t="s">
        <v>234</v>
      </c>
      <c r="S9671" t="s">
        <v>186</v>
      </c>
      <c r="T9671" t="s">
        <v>197</v>
      </c>
    </row>
    <row r="9672" spans="1:20" x14ac:dyDescent="0.3">
      <c r="A9672" s="21" t="s">
        <v>49</v>
      </c>
      <c r="B9672" s="5">
        <v>3.1091395913086281E-2</v>
      </c>
      <c r="C9672" s="5">
        <v>0</v>
      </c>
      <c r="D9672" s="5">
        <v>2.0457057159389839E-2</v>
      </c>
      <c r="E9672" s="6">
        <f t="shared" si="496"/>
        <v>5.1548453072476116E-2</v>
      </c>
      <c r="F9672" s="5">
        <v>8.6745319173849186E-2</v>
      </c>
      <c r="G9672" s="5">
        <v>0</v>
      </c>
      <c r="H9672" s="5">
        <v>1.65868028884456E-2</v>
      </c>
      <c r="I9672" s="6">
        <f t="shared" si="497"/>
        <v>0.10333212206229478</v>
      </c>
      <c r="J9672" s="7">
        <v>11055138.15687678</v>
      </c>
      <c r="K9672" s="7">
        <v>0</v>
      </c>
      <c r="L9672" s="7">
        <v>7273896.4121258641</v>
      </c>
      <c r="M9672" s="33">
        <f t="shared" si="498"/>
        <v>18329034.569002643</v>
      </c>
      <c r="N9672" t="s">
        <v>134</v>
      </c>
      <c r="O9672" s="7">
        <v>2025</v>
      </c>
      <c r="P9672" t="s">
        <v>158</v>
      </c>
      <c r="Q9672" t="s">
        <v>164</v>
      </c>
      <c r="R9672" t="s">
        <v>234</v>
      </c>
      <c r="S9672" t="s">
        <v>186</v>
      </c>
      <c r="T9672" t="s">
        <v>198</v>
      </c>
    </row>
    <row r="9673" spans="1:20" x14ac:dyDescent="0.3">
      <c r="A9673" s="21" t="s">
        <v>50</v>
      </c>
      <c r="B9673" s="5">
        <v>1.4892364619392333E-2</v>
      </c>
      <c r="C9673" s="5">
        <v>0</v>
      </c>
      <c r="D9673" s="5">
        <v>0</v>
      </c>
      <c r="E9673" s="6">
        <f t="shared" si="496"/>
        <v>1.4892364619392333E-2</v>
      </c>
      <c r="F9673" s="5">
        <v>1.7101279721366429E-2</v>
      </c>
      <c r="G9673" s="5">
        <v>0</v>
      </c>
      <c r="H9673" s="5">
        <v>0</v>
      </c>
      <c r="I9673" s="6">
        <f t="shared" si="497"/>
        <v>1.7101279721366429E-2</v>
      </c>
      <c r="J9673" s="7">
        <v>5295263.963387101</v>
      </c>
      <c r="K9673" s="7">
        <v>0</v>
      </c>
      <c r="L9673" s="7">
        <v>0</v>
      </c>
      <c r="M9673" s="33">
        <f t="shared" si="498"/>
        <v>5295263.963387101</v>
      </c>
      <c r="N9673" t="s">
        <v>134</v>
      </c>
      <c r="O9673" s="7">
        <v>2025</v>
      </c>
      <c r="P9673" t="s">
        <v>158</v>
      </c>
      <c r="Q9673" t="s">
        <v>164</v>
      </c>
      <c r="R9673" t="s">
        <v>234</v>
      </c>
      <c r="S9673" t="s">
        <v>186</v>
      </c>
      <c r="T9673" t="s">
        <v>198</v>
      </c>
    </row>
    <row r="9674" spans="1:20" x14ac:dyDescent="0.3">
      <c r="A9674" s="21" t="s">
        <v>51</v>
      </c>
      <c r="B9674" s="5">
        <v>4.1418788405154151E-2</v>
      </c>
      <c r="C9674" s="5">
        <v>8.2353413604862504E-3</v>
      </c>
      <c r="D9674" s="5">
        <v>0</v>
      </c>
      <c r="E9674" s="6">
        <f t="shared" si="496"/>
        <v>4.9654129765640403E-2</v>
      </c>
      <c r="F9674" s="5">
        <v>6.306894423356714E-2</v>
      </c>
      <c r="G9674" s="5">
        <v>1.8931819634561281E-3</v>
      </c>
      <c r="H9674" s="5">
        <v>0</v>
      </c>
      <c r="I9674" s="6">
        <f t="shared" si="497"/>
        <v>6.4962126197023268E-2</v>
      </c>
      <c r="J9674" s="7">
        <v>14727239.310496889</v>
      </c>
      <c r="K9674" s="7">
        <v>2928232.5169227566</v>
      </c>
      <c r="L9674" s="7">
        <v>0</v>
      </c>
      <c r="M9674" s="33">
        <f t="shared" si="498"/>
        <v>17655471.827419646</v>
      </c>
      <c r="N9674" t="s">
        <v>134</v>
      </c>
      <c r="O9674" s="7">
        <v>2025</v>
      </c>
      <c r="P9674" t="s">
        <v>158</v>
      </c>
      <c r="Q9674" t="s">
        <v>164</v>
      </c>
      <c r="R9674" t="s">
        <v>234</v>
      </c>
      <c r="S9674" t="s">
        <v>186</v>
      </c>
      <c r="T9674" t="s">
        <v>198</v>
      </c>
    </row>
    <row r="9675" spans="1:20" x14ac:dyDescent="0.3">
      <c r="A9675" s="21" t="s">
        <v>52</v>
      </c>
      <c r="B9675" s="5">
        <v>8.8993269936250036E-2</v>
      </c>
      <c r="C9675" s="5">
        <v>1.9427156147901212E-3</v>
      </c>
      <c r="D9675" s="5">
        <v>2.8331269732152928E-2</v>
      </c>
      <c r="E9675" s="6">
        <f t="shared" si="496"/>
        <v>0.11926725528319308</v>
      </c>
      <c r="F9675" s="5">
        <v>5.9993103596735708E-2</v>
      </c>
      <c r="G9675" s="5">
        <v>9.7135779292069659E-3</v>
      </c>
      <c r="H9675" s="5">
        <v>9.7135779292069572E-3</v>
      </c>
      <c r="I9675" s="6">
        <f t="shared" si="497"/>
        <v>7.9420259455149633E-2</v>
      </c>
      <c r="J9675" s="7">
        <v>31643252.587555703</v>
      </c>
      <c r="K9675" s="7">
        <v>690769.54862574011</v>
      </c>
      <c r="L9675" s="7">
        <v>10073722.70850235</v>
      </c>
      <c r="M9675" s="33">
        <f t="shared" si="498"/>
        <v>42407744.844683796</v>
      </c>
      <c r="N9675" t="s">
        <v>134</v>
      </c>
      <c r="O9675" s="7">
        <v>2025</v>
      </c>
      <c r="P9675" t="s">
        <v>158</v>
      </c>
      <c r="Q9675" t="s">
        <v>164</v>
      </c>
      <c r="R9675" t="s">
        <v>234</v>
      </c>
      <c r="S9675" t="s">
        <v>186</v>
      </c>
      <c r="T9675" t="s">
        <v>198</v>
      </c>
    </row>
    <row r="9676" spans="1:20" x14ac:dyDescent="0.3">
      <c r="A9676" s="21" t="s">
        <v>233</v>
      </c>
      <c r="B9676" s="5">
        <v>2.8128021003926023E-3</v>
      </c>
      <c r="C9676" s="5">
        <v>0</v>
      </c>
      <c r="D9676" s="5">
        <v>0</v>
      </c>
      <c r="E9676" s="6">
        <f t="shared" si="496"/>
        <v>2.8128021003926023E-3</v>
      </c>
      <c r="F9676" s="5">
        <v>2.1228694810813214E-3</v>
      </c>
      <c r="G9676" s="5">
        <v>0</v>
      </c>
      <c r="H9676" s="5">
        <v>0</v>
      </c>
      <c r="I9676" s="6">
        <f t="shared" si="497"/>
        <v>2.1228694810813214E-3</v>
      </c>
      <c r="J9676" s="7">
        <v>1000145.375097353</v>
      </c>
      <c r="K9676" s="7">
        <v>0</v>
      </c>
      <c r="L9676" s="7">
        <v>0</v>
      </c>
      <c r="M9676" s="33">
        <f t="shared" si="498"/>
        <v>1000145.375097353</v>
      </c>
      <c r="N9676" t="s">
        <v>134</v>
      </c>
      <c r="O9676" s="7">
        <v>2025</v>
      </c>
      <c r="P9676" t="s">
        <v>158</v>
      </c>
      <c r="Q9676" t="s">
        <v>164</v>
      </c>
      <c r="R9676" t="s">
        <v>234</v>
      </c>
      <c r="S9676" t="s">
        <v>186</v>
      </c>
      <c r="T9676" t="s">
        <v>198</v>
      </c>
    </row>
    <row r="9677" spans="1:20" x14ac:dyDescent="0.3">
      <c r="A9677" s="21" t="s">
        <v>53</v>
      </c>
      <c r="B9677" s="5">
        <v>7.8633558728983862E-3</v>
      </c>
      <c r="C9677" s="5">
        <v>0</v>
      </c>
      <c r="D9677" s="5">
        <v>0</v>
      </c>
      <c r="E9677" s="6">
        <f t="shared" si="496"/>
        <v>7.8633558728983862E-3</v>
      </c>
      <c r="F9677" s="5">
        <v>8.2919513938629948E-3</v>
      </c>
      <c r="G9677" s="5">
        <v>0</v>
      </c>
      <c r="H9677" s="5">
        <v>0</v>
      </c>
      <c r="I9677" s="6">
        <f t="shared" si="497"/>
        <v>8.2919513938629948E-3</v>
      </c>
      <c r="J9677" s="7">
        <v>2795965.9899024609</v>
      </c>
      <c r="K9677" s="7">
        <v>0</v>
      </c>
      <c r="L9677" s="7">
        <v>0</v>
      </c>
      <c r="M9677" s="33">
        <f t="shared" si="498"/>
        <v>2795965.9899024609</v>
      </c>
      <c r="N9677" t="s">
        <v>134</v>
      </c>
      <c r="O9677" s="7">
        <v>2025</v>
      </c>
      <c r="P9677" t="s">
        <v>156</v>
      </c>
      <c r="Q9677" t="s">
        <v>165</v>
      </c>
      <c r="R9677" t="s">
        <v>234</v>
      </c>
      <c r="S9677" t="s">
        <v>186</v>
      </c>
      <c r="T9677" t="s">
        <v>199</v>
      </c>
    </row>
    <row r="9678" spans="1:20" x14ac:dyDescent="0.3">
      <c r="A9678" s="21" t="s">
        <v>54</v>
      </c>
      <c r="B9678" s="5">
        <v>9.4548314795055884E-3</v>
      </c>
      <c r="C9678" s="5">
        <v>0</v>
      </c>
      <c r="D9678" s="5">
        <v>0</v>
      </c>
      <c r="E9678" s="6">
        <f t="shared" si="496"/>
        <v>9.4548314795055884E-3</v>
      </c>
      <c r="F9678" s="5">
        <v>9.6085945105212501E-3</v>
      </c>
      <c r="G9678" s="5">
        <v>0</v>
      </c>
      <c r="H9678" s="5">
        <v>0</v>
      </c>
      <c r="I9678" s="6">
        <f t="shared" si="497"/>
        <v>9.6085945105212501E-3</v>
      </c>
      <c r="J9678" s="7">
        <v>3361845.4619443142</v>
      </c>
      <c r="K9678" s="7">
        <v>0</v>
      </c>
      <c r="L9678" s="7">
        <v>0</v>
      </c>
      <c r="M9678" s="33">
        <f t="shared" si="498"/>
        <v>3361845.4619443142</v>
      </c>
      <c r="N9678" t="s">
        <v>134</v>
      </c>
      <c r="O9678" s="7">
        <v>2025</v>
      </c>
      <c r="P9678" t="s">
        <v>156</v>
      </c>
      <c r="Q9678" t="s">
        <v>165</v>
      </c>
      <c r="R9678" t="s">
        <v>234</v>
      </c>
      <c r="S9678" t="s">
        <v>186</v>
      </c>
      <c r="T9678" t="s">
        <v>199</v>
      </c>
    </row>
    <row r="9679" spans="1:20" x14ac:dyDescent="0.3">
      <c r="A9679" s="21" t="s">
        <v>55</v>
      </c>
      <c r="B9679" s="5">
        <v>2.6580423608248815E-2</v>
      </c>
      <c r="C9679" s="5">
        <v>0</v>
      </c>
      <c r="D9679" s="5">
        <v>0</v>
      </c>
      <c r="E9679" s="6">
        <f t="shared" si="496"/>
        <v>2.6580423608248815E-2</v>
      </c>
      <c r="F9679" s="5">
        <v>1.1293549664556727E-2</v>
      </c>
      <c r="G9679" s="5">
        <v>0</v>
      </c>
      <c r="H9679" s="5">
        <v>0</v>
      </c>
      <c r="I9679" s="6">
        <f t="shared" si="497"/>
        <v>1.1293549664556727E-2</v>
      </c>
      <c r="J9679" s="7">
        <v>9451176.0127766784</v>
      </c>
      <c r="K9679" s="7">
        <v>0</v>
      </c>
      <c r="L9679" s="7">
        <v>0</v>
      </c>
      <c r="M9679" s="33">
        <f t="shared" si="498"/>
        <v>9451176.0127766784</v>
      </c>
      <c r="N9679" t="s">
        <v>134</v>
      </c>
      <c r="O9679" s="7">
        <v>2025</v>
      </c>
      <c r="P9679" t="s">
        <v>156</v>
      </c>
      <c r="Q9679" t="s">
        <v>165</v>
      </c>
      <c r="R9679" t="s">
        <v>234</v>
      </c>
      <c r="S9679" t="s">
        <v>186</v>
      </c>
      <c r="T9679" t="s">
        <v>199</v>
      </c>
    </row>
    <row r="9680" spans="1:20" x14ac:dyDescent="0.3">
      <c r="A9680" s="21" t="s">
        <v>56</v>
      </c>
      <c r="B9680" s="5">
        <v>2.0510466967866962E-2</v>
      </c>
      <c r="C9680" s="5">
        <v>0</v>
      </c>
      <c r="D9680" s="5">
        <v>0</v>
      </c>
      <c r="E9680" s="6">
        <f t="shared" si="496"/>
        <v>2.0510466967866962E-2</v>
      </c>
      <c r="F9680" s="5">
        <v>1.7251794665089502E-2</v>
      </c>
      <c r="G9680" s="5">
        <v>0</v>
      </c>
      <c r="H9680" s="5">
        <v>0</v>
      </c>
      <c r="I9680" s="6">
        <f t="shared" si="497"/>
        <v>1.7251794665089502E-2</v>
      </c>
      <c r="J9680" s="7">
        <v>7292887.2870707558</v>
      </c>
      <c r="K9680" s="7">
        <v>0</v>
      </c>
      <c r="L9680" s="7">
        <v>0</v>
      </c>
      <c r="M9680" s="33">
        <f t="shared" si="498"/>
        <v>7292887.2870707558</v>
      </c>
      <c r="N9680" t="s">
        <v>134</v>
      </c>
      <c r="O9680" s="7">
        <v>2025</v>
      </c>
      <c r="P9680" t="s">
        <v>156</v>
      </c>
      <c r="Q9680" t="s">
        <v>165</v>
      </c>
      <c r="R9680" t="s">
        <v>234</v>
      </c>
      <c r="S9680" t="s">
        <v>186</v>
      </c>
      <c r="T9680" t="s">
        <v>199</v>
      </c>
    </row>
    <row r="9681" spans="1:20" x14ac:dyDescent="0.3">
      <c r="A9681" s="21" t="s">
        <v>57</v>
      </c>
      <c r="B9681" s="5">
        <v>1.4829547871836648E-2</v>
      </c>
      <c r="C9681" s="5">
        <v>0</v>
      </c>
      <c r="D9681" s="5">
        <v>0</v>
      </c>
      <c r="E9681" s="6">
        <f t="shared" si="496"/>
        <v>1.4829547871836648E-2</v>
      </c>
      <c r="F9681" s="5">
        <v>5.2033503045848476E-3</v>
      </c>
      <c r="G9681" s="5">
        <v>0</v>
      </c>
      <c r="H9681" s="5">
        <v>0</v>
      </c>
      <c r="I9681" s="6">
        <f t="shared" si="497"/>
        <v>5.2033503045848476E-3</v>
      </c>
      <c r="J9681" s="7">
        <v>5272928.2720359163</v>
      </c>
      <c r="K9681" s="7">
        <v>0</v>
      </c>
      <c r="L9681" s="7">
        <v>0</v>
      </c>
      <c r="M9681" s="33">
        <f t="shared" si="498"/>
        <v>5272928.2720359163</v>
      </c>
      <c r="N9681" t="s">
        <v>134</v>
      </c>
      <c r="O9681" s="7">
        <v>2025</v>
      </c>
      <c r="P9681" t="s">
        <v>159</v>
      </c>
      <c r="Q9681" t="s">
        <v>164</v>
      </c>
      <c r="R9681" t="s">
        <v>234</v>
      </c>
      <c r="S9681" t="s">
        <v>186</v>
      </c>
      <c r="T9681" t="s">
        <v>200</v>
      </c>
    </row>
    <row r="9682" spans="1:20" x14ac:dyDescent="0.3">
      <c r="A9682" s="21" t="s">
        <v>58</v>
      </c>
      <c r="B9682" s="5">
        <v>2.2022701977412708E-2</v>
      </c>
      <c r="C9682" s="5">
        <v>0</v>
      </c>
      <c r="D9682" s="5">
        <v>0</v>
      </c>
      <c r="E9682" s="6">
        <f t="shared" si="496"/>
        <v>2.2022701977412708E-2</v>
      </c>
      <c r="F9682" s="5">
        <v>9.7158979993423877E-3</v>
      </c>
      <c r="G9682" s="5">
        <v>0</v>
      </c>
      <c r="H9682" s="5">
        <v>0</v>
      </c>
      <c r="I9682" s="6">
        <f t="shared" si="497"/>
        <v>9.7158979993423877E-3</v>
      </c>
      <c r="J9682" s="7">
        <v>7830591.2551694494</v>
      </c>
      <c r="K9682" s="7">
        <v>0</v>
      </c>
      <c r="L9682" s="7">
        <v>0</v>
      </c>
      <c r="M9682" s="33">
        <f t="shared" si="498"/>
        <v>7830591.2551694494</v>
      </c>
      <c r="N9682" t="s">
        <v>134</v>
      </c>
      <c r="O9682" s="7">
        <v>2025</v>
      </c>
      <c r="P9682" t="s">
        <v>159</v>
      </c>
      <c r="Q9682" t="s">
        <v>164</v>
      </c>
      <c r="R9682" t="s">
        <v>234</v>
      </c>
      <c r="S9682" t="s">
        <v>186</v>
      </c>
      <c r="T9682" t="s">
        <v>200</v>
      </c>
    </row>
    <row r="9683" spans="1:20" x14ac:dyDescent="0.3">
      <c r="A9683" s="21" t="s">
        <v>59</v>
      </c>
      <c r="B9683" s="5">
        <v>3.6306316626701522E-2</v>
      </c>
      <c r="C9683" s="5">
        <v>1.8210082213911766E-2</v>
      </c>
      <c r="D9683" s="5">
        <v>0</v>
      </c>
      <c r="E9683" s="6">
        <f t="shared" si="496"/>
        <v>5.4516398840613288E-2</v>
      </c>
      <c r="F9683" s="5">
        <v>5.0077679032129882E-2</v>
      </c>
      <c r="G9683" s="5">
        <v>2.2504736575397585E-3</v>
      </c>
      <c r="H9683" s="5">
        <v>0</v>
      </c>
      <c r="I9683" s="6">
        <f t="shared" si="497"/>
        <v>5.2328152689669644E-2</v>
      </c>
      <c r="J9683" s="7">
        <v>12909402.569042291</v>
      </c>
      <c r="K9683" s="7">
        <v>6474941.6618553624</v>
      </c>
      <c r="L9683" s="7">
        <v>0</v>
      </c>
      <c r="M9683" s="33">
        <f t="shared" si="498"/>
        <v>19384344.230897654</v>
      </c>
      <c r="N9683" t="s">
        <v>134</v>
      </c>
      <c r="O9683" s="7">
        <v>2025</v>
      </c>
      <c r="P9683" t="s">
        <v>159</v>
      </c>
      <c r="Q9683" t="s">
        <v>164</v>
      </c>
      <c r="R9683" t="s">
        <v>234</v>
      </c>
      <c r="S9683" t="s">
        <v>186</v>
      </c>
      <c r="T9683" t="s">
        <v>200</v>
      </c>
    </row>
    <row r="9684" spans="1:20" x14ac:dyDescent="0.3">
      <c r="A9684" s="21" t="s">
        <v>175</v>
      </c>
      <c r="B9684" s="5">
        <v>0</v>
      </c>
      <c r="C9684" s="5">
        <v>0</v>
      </c>
      <c r="D9684" s="5">
        <v>0</v>
      </c>
      <c r="E9684" s="6">
        <f t="shared" si="496"/>
        <v>0</v>
      </c>
      <c r="F9684" s="5">
        <v>0</v>
      </c>
      <c r="G9684" s="5">
        <v>0</v>
      </c>
      <c r="H9684" s="5">
        <v>0</v>
      </c>
      <c r="I9684" s="6">
        <f t="shared" si="497"/>
        <v>0</v>
      </c>
      <c r="J9684" s="7">
        <v>0</v>
      </c>
      <c r="K9684" s="7">
        <v>0</v>
      </c>
      <c r="L9684" s="7">
        <v>0</v>
      </c>
      <c r="M9684" s="33">
        <f t="shared" si="498"/>
        <v>0</v>
      </c>
      <c r="N9684" t="s">
        <v>134</v>
      </c>
      <c r="O9684" s="7">
        <v>2025</v>
      </c>
      <c r="P9684" t="s">
        <v>159</v>
      </c>
      <c r="Q9684" t="s">
        <v>164</v>
      </c>
      <c r="R9684" t="s">
        <v>234</v>
      </c>
      <c r="S9684" t="s">
        <v>186</v>
      </c>
      <c r="T9684" t="s">
        <v>200</v>
      </c>
    </row>
    <row r="9685" spans="1:20" x14ac:dyDescent="0.3">
      <c r="A9685" s="21" t="s">
        <v>60</v>
      </c>
      <c r="B9685" s="5">
        <v>2.9427128142052714E-2</v>
      </c>
      <c r="C9685" s="5">
        <v>8.1936958876004887E-3</v>
      </c>
      <c r="D9685" s="5">
        <v>0</v>
      </c>
      <c r="E9685" s="6">
        <f t="shared" ref="E9685:E9748" si="499">SUM(B9685:D9685)</f>
        <v>3.7620824029653201E-2</v>
      </c>
      <c r="F9685" s="5">
        <v>4.3064089478787773E-2</v>
      </c>
      <c r="G9685" s="5">
        <v>1.3287074883226986E-2</v>
      </c>
      <c r="H9685" s="5">
        <v>0</v>
      </c>
      <c r="I9685" s="6">
        <f t="shared" ref="I9685:I9748" si="500">SUM(F9685:H9685)</f>
        <v>5.6351164362014761E-2</v>
      </c>
      <c r="J9685" s="7">
        <v>10463376.043968063</v>
      </c>
      <c r="K9685" s="7">
        <v>2913424.6756264828</v>
      </c>
      <c r="L9685" s="7">
        <v>0</v>
      </c>
      <c r="M9685" s="33">
        <f t="shared" ref="M9685:M9748" si="501">SUM(J9685:L9685)</f>
        <v>13376800.719594546</v>
      </c>
      <c r="N9685" t="s">
        <v>134</v>
      </c>
      <c r="O9685" s="7">
        <v>2025</v>
      </c>
      <c r="P9685" t="s">
        <v>154</v>
      </c>
      <c r="Q9685" t="s">
        <v>164</v>
      </c>
      <c r="R9685" t="s">
        <v>234</v>
      </c>
      <c r="S9685" t="s">
        <v>186</v>
      </c>
      <c r="T9685" t="s">
        <v>201</v>
      </c>
    </row>
    <row r="9686" spans="1:20" x14ac:dyDescent="0.3">
      <c r="A9686" s="21" t="s">
        <v>61</v>
      </c>
      <c r="B9686" s="5">
        <v>5.1297042612840793E-2</v>
      </c>
      <c r="C9686" s="5">
        <v>1.0678023968778193E-2</v>
      </c>
      <c r="D9686" s="5">
        <v>0</v>
      </c>
      <c r="E9686" s="6">
        <f t="shared" si="499"/>
        <v>6.1975066581618984E-2</v>
      </c>
      <c r="F9686" s="5">
        <v>4.7367250320356338E-2</v>
      </c>
      <c r="G9686" s="5">
        <v>2.2060152024236696E-2</v>
      </c>
      <c r="H9686" s="5">
        <v>0</v>
      </c>
      <c r="I9686" s="6">
        <f t="shared" si="500"/>
        <v>6.9427402344593034E-2</v>
      </c>
      <c r="J9686" s="7">
        <v>18239640.790315174</v>
      </c>
      <c r="K9686" s="7">
        <v>3796774.8552454202</v>
      </c>
      <c r="L9686" s="7">
        <v>0</v>
      </c>
      <c r="M9686" s="33">
        <f t="shared" si="501"/>
        <v>22036415.645560592</v>
      </c>
      <c r="N9686" t="s">
        <v>134</v>
      </c>
      <c r="O9686" s="7">
        <v>2025</v>
      </c>
      <c r="P9686" t="s">
        <v>154</v>
      </c>
      <c r="Q9686" t="s">
        <v>164</v>
      </c>
      <c r="R9686" t="s">
        <v>234</v>
      </c>
      <c r="S9686" t="s">
        <v>186</v>
      </c>
      <c r="T9686" t="s">
        <v>201</v>
      </c>
    </row>
    <row r="9687" spans="1:20" x14ac:dyDescent="0.3">
      <c r="A9687" s="21" t="s">
        <v>62</v>
      </c>
      <c r="B9687" s="5">
        <v>7.4421657808780087E-3</v>
      </c>
      <c r="C9687" s="5">
        <v>3.4804039883396724E-4</v>
      </c>
      <c r="D9687" s="5">
        <v>0</v>
      </c>
      <c r="E9687" s="6">
        <f t="shared" si="499"/>
        <v>7.7902061797119762E-3</v>
      </c>
      <c r="F9687" s="5">
        <v>2.1606287169333369E-2</v>
      </c>
      <c r="G9687" s="5">
        <v>1.8984021343112453E-3</v>
      </c>
      <c r="H9687" s="5">
        <v>0</v>
      </c>
      <c r="I9687" s="6">
        <f t="shared" si="500"/>
        <v>2.3504689303644615E-2</v>
      </c>
      <c r="J9687" s="7">
        <v>2646203.8283511181</v>
      </c>
      <c r="K9687" s="7">
        <v>123752.3945222608</v>
      </c>
      <c r="L9687" s="7">
        <v>0</v>
      </c>
      <c r="M9687" s="33">
        <f t="shared" si="501"/>
        <v>2769956.222873379</v>
      </c>
      <c r="N9687" t="s">
        <v>134</v>
      </c>
      <c r="O9687" s="7">
        <v>2025</v>
      </c>
      <c r="P9687" t="s">
        <v>154</v>
      </c>
      <c r="Q9687" t="s">
        <v>164</v>
      </c>
      <c r="R9687" t="s">
        <v>234</v>
      </c>
      <c r="S9687" t="s">
        <v>186</v>
      </c>
      <c r="T9687" t="s">
        <v>201</v>
      </c>
    </row>
    <row r="9688" spans="1:20" x14ac:dyDescent="0.3">
      <c r="A9688" s="21" t="s">
        <v>63</v>
      </c>
      <c r="B9688" s="5">
        <v>2.8440559164883319E-2</v>
      </c>
      <c r="C9688" s="5">
        <v>0</v>
      </c>
      <c r="D9688" s="5">
        <v>0</v>
      </c>
      <c r="E9688" s="6">
        <f t="shared" si="499"/>
        <v>2.8440559164883319E-2</v>
      </c>
      <c r="F9688" s="5">
        <v>3.2335768343044545E-2</v>
      </c>
      <c r="G9688" s="5">
        <v>0</v>
      </c>
      <c r="H9688" s="5">
        <v>0</v>
      </c>
      <c r="I9688" s="6">
        <f t="shared" si="500"/>
        <v>3.2335768343044545E-2</v>
      </c>
      <c r="J9688" s="7">
        <v>10112582.648445239</v>
      </c>
      <c r="K9688" s="7">
        <v>0</v>
      </c>
      <c r="L9688" s="7">
        <v>0</v>
      </c>
      <c r="M9688" s="33">
        <f t="shared" si="501"/>
        <v>10112582.648445239</v>
      </c>
      <c r="N9688" t="s">
        <v>134</v>
      </c>
      <c r="O9688" s="7">
        <v>2025</v>
      </c>
      <c r="P9688" t="s">
        <v>154</v>
      </c>
      <c r="Q9688" t="s">
        <v>164</v>
      </c>
      <c r="R9688" t="s">
        <v>234</v>
      </c>
      <c r="S9688" t="s">
        <v>186</v>
      </c>
      <c r="T9688" t="s">
        <v>201</v>
      </c>
    </row>
    <row r="9689" spans="1:20" x14ac:dyDescent="0.3">
      <c r="A9689" s="21" t="s">
        <v>64</v>
      </c>
      <c r="B9689" s="5">
        <v>0</v>
      </c>
      <c r="C9689" s="5">
        <v>0</v>
      </c>
      <c r="D9689" s="5">
        <v>0</v>
      </c>
      <c r="E9689" s="6">
        <f t="shared" si="499"/>
        <v>0</v>
      </c>
      <c r="F9689" s="5">
        <v>0</v>
      </c>
      <c r="G9689" s="5">
        <v>0</v>
      </c>
      <c r="H9689" s="5">
        <v>0</v>
      </c>
      <c r="I9689" s="6">
        <f t="shared" si="500"/>
        <v>0</v>
      </c>
      <c r="J9689" s="7">
        <v>0</v>
      </c>
      <c r="K9689" s="7">
        <v>0</v>
      </c>
      <c r="L9689" s="7">
        <v>0</v>
      </c>
      <c r="M9689" s="33">
        <f t="shared" si="501"/>
        <v>0</v>
      </c>
      <c r="N9689" t="s">
        <v>134</v>
      </c>
      <c r="O9689" s="7">
        <v>2025</v>
      </c>
      <c r="P9689" t="s">
        <v>154</v>
      </c>
      <c r="Q9689" t="s">
        <v>164</v>
      </c>
      <c r="R9689" t="s">
        <v>234</v>
      </c>
      <c r="S9689" t="s">
        <v>186</v>
      </c>
      <c r="T9689" t="s">
        <v>201</v>
      </c>
    </row>
    <row r="9690" spans="1:20" x14ac:dyDescent="0.3">
      <c r="A9690" s="21" t="s">
        <v>65</v>
      </c>
      <c r="B9690" s="5">
        <v>1.0708343016088541E-2</v>
      </c>
      <c r="C9690" s="5">
        <v>8.0723176942908397E-4</v>
      </c>
      <c r="D9690" s="5">
        <v>0</v>
      </c>
      <c r="E9690" s="6">
        <f t="shared" si="499"/>
        <v>1.1515574785517624E-2</v>
      </c>
      <c r="F9690" s="5">
        <v>1.7683502774752238E-2</v>
      </c>
      <c r="G9690" s="5">
        <v>2.8490532489266231E-3</v>
      </c>
      <c r="H9690" s="5">
        <v>0</v>
      </c>
      <c r="I9690" s="6">
        <f t="shared" si="500"/>
        <v>2.0532556023678861E-2</v>
      </c>
      <c r="J9690" s="7">
        <v>3807555.3701421218</v>
      </c>
      <c r="K9690" s="7">
        <v>287026.63465498015</v>
      </c>
      <c r="L9690" s="7">
        <v>0</v>
      </c>
      <c r="M9690" s="33">
        <f t="shared" si="501"/>
        <v>4094582.004797102</v>
      </c>
      <c r="N9690" t="s">
        <v>134</v>
      </c>
      <c r="O9690" s="7">
        <v>2025</v>
      </c>
      <c r="P9690" t="s">
        <v>154</v>
      </c>
      <c r="Q9690" t="s">
        <v>164</v>
      </c>
      <c r="R9690" t="s">
        <v>234</v>
      </c>
      <c r="S9690" t="s">
        <v>186</v>
      </c>
      <c r="T9690" t="s">
        <v>201</v>
      </c>
    </row>
    <row r="9691" spans="1:20" x14ac:dyDescent="0.3">
      <c r="A9691" s="21" t="s">
        <v>66</v>
      </c>
      <c r="B9691" s="5">
        <v>0</v>
      </c>
      <c r="C9691" s="5">
        <v>0</v>
      </c>
      <c r="D9691" s="5">
        <v>0</v>
      </c>
      <c r="E9691" s="6">
        <f t="shared" si="499"/>
        <v>0</v>
      </c>
      <c r="F9691" s="5">
        <v>0</v>
      </c>
      <c r="G9691" s="5">
        <v>0</v>
      </c>
      <c r="H9691" s="5">
        <v>0</v>
      </c>
      <c r="I9691" s="6">
        <f t="shared" si="500"/>
        <v>0</v>
      </c>
      <c r="J9691" s="7">
        <v>0</v>
      </c>
      <c r="K9691" s="7">
        <v>0</v>
      </c>
      <c r="L9691" s="7">
        <v>0</v>
      </c>
      <c r="M9691" s="33">
        <f t="shared" si="501"/>
        <v>0</v>
      </c>
      <c r="N9691" t="s">
        <v>134</v>
      </c>
      <c r="O9691" s="7">
        <v>2025</v>
      </c>
      <c r="P9691" t="s">
        <v>154</v>
      </c>
      <c r="Q9691" t="s">
        <v>164</v>
      </c>
      <c r="R9691" t="s">
        <v>234</v>
      </c>
      <c r="S9691" t="s">
        <v>186</v>
      </c>
      <c r="T9691" t="s">
        <v>201</v>
      </c>
    </row>
    <row r="9692" spans="1:20" x14ac:dyDescent="0.3">
      <c r="A9692" s="21" t="s">
        <v>67</v>
      </c>
      <c r="B9692" s="5">
        <v>0</v>
      </c>
      <c r="C9692" s="5">
        <v>0</v>
      </c>
      <c r="D9692" s="5">
        <v>0</v>
      </c>
      <c r="E9692" s="6">
        <f t="shared" si="499"/>
        <v>0</v>
      </c>
      <c r="F9692" s="5">
        <v>0</v>
      </c>
      <c r="G9692" s="5">
        <v>0</v>
      </c>
      <c r="H9692" s="5">
        <v>0</v>
      </c>
      <c r="I9692" s="6">
        <f t="shared" si="500"/>
        <v>0</v>
      </c>
      <c r="J9692" s="7">
        <v>0</v>
      </c>
      <c r="K9692" s="7">
        <v>0</v>
      </c>
      <c r="L9692" s="7">
        <v>0</v>
      </c>
      <c r="M9692" s="33">
        <f t="shared" si="501"/>
        <v>0</v>
      </c>
      <c r="N9692" t="s">
        <v>134</v>
      </c>
      <c r="O9692" s="7">
        <v>2025</v>
      </c>
      <c r="P9692" t="s">
        <v>154</v>
      </c>
      <c r="Q9692" t="s">
        <v>164</v>
      </c>
      <c r="R9692" t="s">
        <v>234</v>
      </c>
      <c r="S9692" t="s">
        <v>186</v>
      </c>
      <c r="T9692" t="s">
        <v>201</v>
      </c>
    </row>
    <row r="9693" spans="1:20" x14ac:dyDescent="0.3">
      <c r="A9693" s="21" t="s">
        <v>68</v>
      </c>
      <c r="B9693" s="5">
        <v>2.9365858207636399E-2</v>
      </c>
      <c r="C9693" s="5">
        <v>0</v>
      </c>
      <c r="D9693" s="5">
        <v>0</v>
      </c>
      <c r="E9693" s="6">
        <f t="shared" si="499"/>
        <v>2.9365858207636399E-2</v>
      </c>
      <c r="F9693" s="5">
        <v>1.6622184040663474E-2</v>
      </c>
      <c r="G9693" s="5">
        <v>0</v>
      </c>
      <c r="H9693" s="5">
        <v>0</v>
      </c>
      <c r="I9693" s="6">
        <f t="shared" si="500"/>
        <v>1.6622184040663474E-2</v>
      </c>
      <c r="J9693" s="7">
        <v>10441590.351497732</v>
      </c>
      <c r="K9693" s="7">
        <v>0</v>
      </c>
      <c r="L9693" s="7">
        <v>0</v>
      </c>
      <c r="M9693" s="33">
        <f t="shared" si="501"/>
        <v>10441590.351497732</v>
      </c>
      <c r="N9693" t="s">
        <v>134</v>
      </c>
      <c r="O9693" s="7">
        <v>2025</v>
      </c>
      <c r="P9693" t="s">
        <v>154</v>
      </c>
      <c r="Q9693" t="s">
        <v>164</v>
      </c>
      <c r="R9693" t="s">
        <v>234</v>
      </c>
      <c r="S9693" t="s">
        <v>186</v>
      </c>
      <c r="T9693" t="s">
        <v>202</v>
      </c>
    </row>
    <row r="9694" spans="1:20" x14ac:dyDescent="0.3">
      <c r="A9694" s="21" t="s">
        <v>69</v>
      </c>
      <c r="B9694" s="5">
        <v>2.0790370152956435E-2</v>
      </c>
      <c r="C9694" s="5">
        <v>0</v>
      </c>
      <c r="D9694" s="5">
        <v>0</v>
      </c>
      <c r="E9694" s="6">
        <f t="shared" si="499"/>
        <v>2.0790370152956435E-2</v>
      </c>
      <c r="F9694" s="5">
        <v>1.3130759767065419E-2</v>
      </c>
      <c r="G9694" s="5">
        <v>0</v>
      </c>
      <c r="H9694" s="5">
        <v>0</v>
      </c>
      <c r="I9694" s="6">
        <f t="shared" si="500"/>
        <v>1.3130759767065419E-2</v>
      </c>
      <c r="J9694" s="7">
        <v>7392412.1971250977</v>
      </c>
      <c r="K9694" s="7">
        <v>0</v>
      </c>
      <c r="L9694" s="7">
        <v>0</v>
      </c>
      <c r="M9694" s="33">
        <f t="shared" si="501"/>
        <v>7392412.1971250977</v>
      </c>
      <c r="N9694" t="s">
        <v>134</v>
      </c>
      <c r="O9694" s="7">
        <v>2025</v>
      </c>
      <c r="P9694" t="s">
        <v>154</v>
      </c>
      <c r="Q9694" t="s">
        <v>164</v>
      </c>
      <c r="R9694" t="s">
        <v>234</v>
      </c>
      <c r="S9694" t="s">
        <v>186</v>
      </c>
      <c r="T9694" t="s">
        <v>202</v>
      </c>
    </row>
    <row r="9695" spans="1:20" x14ac:dyDescent="0.3">
      <c r="A9695" s="21" t="s">
        <v>70</v>
      </c>
      <c r="B9695" s="5">
        <v>4.5586446719585325E-2</v>
      </c>
      <c r="C9695" s="5">
        <v>0</v>
      </c>
      <c r="D9695" s="5">
        <v>0</v>
      </c>
      <c r="E9695" s="6">
        <f t="shared" si="499"/>
        <v>4.5586446719585325E-2</v>
      </c>
      <c r="F9695" s="5">
        <v>3.4775618198828212E-2</v>
      </c>
      <c r="G9695" s="5">
        <v>0</v>
      </c>
      <c r="H9695" s="5">
        <v>0</v>
      </c>
      <c r="I9695" s="6">
        <f t="shared" si="500"/>
        <v>3.4775618198828212E-2</v>
      </c>
      <c r="J9695" s="7">
        <v>16209129.624637065</v>
      </c>
      <c r="K9695" s="7">
        <v>0</v>
      </c>
      <c r="L9695" s="7">
        <v>0</v>
      </c>
      <c r="M9695" s="33">
        <f t="shared" si="501"/>
        <v>16209129.624637065</v>
      </c>
      <c r="N9695" t="s">
        <v>134</v>
      </c>
      <c r="O9695" s="7">
        <v>2025</v>
      </c>
      <c r="P9695" t="s">
        <v>159</v>
      </c>
      <c r="Q9695" t="s">
        <v>164</v>
      </c>
      <c r="R9695" t="s">
        <v>234</v>
      </c>
      <c r="S9695" t="s">
        <v>186</v>
      </c>
      <c r="T9695" t="s">
        <v>202</v>
      </c>
    </row>
    <row r="9696" spans="1:20" x14ac:dyDescent="0.3">
      <c r="A9696" s="21" t="s">
        <v>71</v>
      </c>
      <c r="B9696" s="5">
        <v>3.0834678730636638E-3</v>
      </c>
      <c r="C9696" s="5">
        <v>0</v>
      </c>
      <c r="D9696" s="5">
        <v>0</v>
      </c>
      <c r="E9696" s="6">
        <f t="shared" si="499"/>
        <v>3.0834678730636638E-3</v>
      </c>
      <c r="F9696" s="5">
        <v>3.0329192668235557E-3</v>
      </c>
      <c r="G9696" s="5">
        <v>0</v>
      </c>
      <c r="H9696" s="5">
        <v>0</v>
      </c>
      <c r="I9696" s="6">
        <f t="shared" si="500"/>
        <v>3.0329192668235557E-3</v>
      </c>
      <c r="J9696" s="7">
        <v>1096385.7471790994</v>
      </c>
      <c r="K9696" s="7">
        <v>0</v>
      </c>
      <c r="L9696" s="7">
        <v>0</v>
      </c>
      <c r="M9696" s="33">
        <f t="shared" si="501"/>
        <v>1096385.7471790994</v>
      </c>
      <c r="N9696" t="s">
        <v>134</v>
      </c>
      <c r="O9696" s="7">
        <v>2025</v>
      </c>
      <c r="P9696" t="s">
        <v>159</v>
      </c>
      <c r="Q9696" t="s">
        <v>164</v>
      </c>
      <c r="R9696" t="s">
        <v>234</v>
      </c>
      <c r="S9696" t="s">
        <v>186</v>
      </c>
      <c r="T9696" t="s">
        <v>202</v>
      </c>
    </row>
    <row r="9697" spans="1:20" x14ac:dyDescent="0.3">
      <c r="A9697" s="21" t="s">
        <v>72</v>
      </c>
      <c r="B9697" s="5">
        <v>8.700284758529997E-4</v>
      </c>
      <c r="C9697" s="5">
        <v>0</v>
      </c>
      <c r="D9697" s="5">
        <v>0</v>
      </c>
      <c r="E9697" s="6">
        <f t="shared" si="499"/>
        <v>8.700284758529997E-4</v>
      </c>
      <c r="F9697" s="5">
        <v>5.8001898390199977E-4</v>
      </c>
      <c r="G9697" s="5">
        <v>0</v>
      </c>
      <c r="H9697" s="5">
        <v>0</v>
      </c>
      <c r="I9697" s="6">
        <f t="shared" si="500"/>
        <v>5.8001898390199977E-4</v>
      </c>
      <c r="J9697" s="7">
        <v>309355.2</v>
      </c>
      <c r="K9697" s="7">
        <v>0</v>
      </c>
      <c r="L9697" s="7">
        <v>0</v>
      </c>
      <c r="M9697" s="33">
        <f t="shared" si="501"/>
        <v>309355.2</v>
      </c>
      <c r="N9697" t="s">
        <v>134</v>
      </c>
      <c r="O9697" s="7">
        <v>2025</v>
      </c>
      <c r="P9697" t="s">
        <v>154</v>
      </c>
      <c r="Q9697" t="s">
        <v>164</v>
      </c>
      <c r="R9697" t="s">
        <v>234</v>
      </c>
      <c r="S9697" t="s">
        <v>186</v>
      </c>
      <c r="T9697" t="s">
        <v>202</v>
      </c>
    </row>
    <row r="9698" spans="1:20" x14ac:dyDescent="0.3">
      <c r="A9698" s="21" t="s">
        <v>73</v>
      </c>
      <c r="B9698" s="5">
        <v>3.0689732163753588E-2</v>
      </c>
      <c r="C9698" s="5">
        <v>0</v>
      </c>
      <c r="D9698" s="5">
        <v>0</v>
      </c>
      <c r="E9698" s="6">
        <f t="shared" si="499"/>
        <v>3.0689732163753588E-2</v>
      </c>
      <c r="F9698" s="5">
        <v>5.1149554114380977E-2</v>
      </c>
      <c r="G9698" s="5">
        <v>0</v>
      </c>
      <c r="H9698" s="5">
        <v>0</v>
      </c>
      <c r="I9698" s="6">
        <f t="shared" si="500"/>
        <v>5.1149554114380977E-2</v>
      </c>
      <c r="J9698" s="7">
        <v>10912318.958476109</v>
      </c>
      <c r="K9698" s="7">
        <v>0</v>
      </c>
      <c r="L9698" s="7">
        <v>0</v>
      </c>
      <c r="M9698" s="33">
        <f t="shared" si="501"/>
        <v>10912318.958476109</v>
      </c>
      <c r="N9698" t="s">
        <v>134</v>
      </c>
      <c r="O9698" s="7">
        <v>2025</v>
      </c>
      <c r="P9698" t="s">
        <v>159</v>
      </c>
      <c r="Q9698" t="s">
        <v>164</v>
      </c>
      <c r="R9698" t="s">
        <v>234</v>
      </c>
      <c r="S9698" t="s">
        <v>186</v>
      </c>
      <c r="T9698" t="s">
        <v>202</v>
      </c>
    </row>
    <row r="9699" spans="1:20" x14ac:dyDescent="0.3">
      <c r="A9699" s="21" t="s">
        <v>74</v>
      </c>
      <c r="B9699" s="5">
        <v>2.004545638235368E-4</v>
      </c>
      <c r="C9699" s="5">
        <v>0</v>
      </c>
      <c r="D9699" s="5">
        <v>0</v>
      </c>
      <c r="E9699" s="6">
        <f t="shared" si="499"/>
        <v>2.004545638235368E-4</v>
      </c>
      <c r="F9699" s="5">
        <v>2.0045456083653116E-3</v>
      </c>
      <c r="G9699" s="5">
        <v>0</v>
      </c>
      <c r="H9699" s="5">
        <v>0</v>
      </c>
      <c r="I9699" s="6">
        <f t="shared" si="500"/>
        <v>2.0045456083653116E-3</v>
      </c>
      <c r="J9699" s="7">
        <v>71275.439142086805</v>
      </c>
      <c r="K9699" s="7">
        <v>0</v>
      </c>
      <c r="L9699" s="7">
        <v>0</v>
      </c>
      <c r="M9699" s="33">
        <f t="shared" si="501"/>
        <v>71275.439142086805</v>
      </c>
      <c r="N9699" t="s">
        <v>134</v>
      </c>
      <c r="O9699" s="7">
        <v>2025</v>
      </c>
      <c r="P9699" t="s">
        <v>159</v>
      </c>
      <c r="Q9699" t="s">
        <v>164</v>
      </c>
      <c r="R9699" t="s">
        <v>234</v>
      </c>
      <c r="S9699" t="s">
        <v>186</v>
      </c>
      <c r="T9699" t="s">
        <v>202</v>
      </c>
    </row>
    <row r="9700" spans="1:20" x14ac:dyDescent="0.3">
      <c r="A9700" s="21" t="s">
        <v>75</v>
      </c>
      <c r="B9700" s="5">
        <v>7.3819692555290818E-3</v>
      </c>
      <c r="C9700" s="5">
        <v>0</v>
      </c>
      <c r="D9700" s="5">
        <v>0</v>
      </c>
      <c r="E9700" s="6">
        <f t="shared" si="499"/>
        <v>7.3819692555290818E-3</v>
      </c>
      <c r="F9700" s="5">
        <v>1.2958784138338449E-2</v>
      </c>
      <c r="G9700" s="5">
        <v>0</v>
      </c>
      <c r="H9700" s="5">
        <v>0</v>
      </c>
      <c r="I9700" s="6">
        <f t="shared" si="500"/>
        <v>1.2958784138338449E-2</v>
      </c>
      <c r="J9700" s="7">
        <v>2624799.8069248083</v>
      </c>
      <c r="K9700" s="7">
        <v>0</v>
      </c>
      <c r="L9700" s="7">
        <v>0</v>
      </c>
      <c r="M9700" s="33">
        <f t="shared" si="501"/>
        <v>2624799.8069248083</v>
      </c>
      <c r="N9700" t="s">
        <v>134</v>
      </c>
      <c r="O9700" s="7">
        <v>2025</v>
      </c>
      <c r="P9700" t="s">
        <v>154</v>
      </c>
      <c r="Q9700" t="s">
        <v>164</v>
      </c>
      <c r="R9700" t="s">
        <v>234</v>
      </c>
      <c r="S9700" t="s">
        <v>186</v>
      </c>
      <c r="T9700" t="s">
        <v>202</v>
      </c>
    </row>
    <row r="9701" spans="1:20" x14ac:dyDescent="0.3">
      <c r="A9701" s="21" t="s">
        <v>132</v>
      </c>
      <c r="B9701" s="5">
        <v>1.8976887108946652E-2</v>
      </c>
      <c r="C9701" s="5">
        <v>0</v>
      </c>
      <c r="D9701" s="5">
        <v>0</v>
      </c>
      <c r="E9701" s="6">
        <f t="shared" si="499"/>
        <v>1.8976887108946652E-2</v>
      </c>
      <c r="F9701" s="5">
        <v>1.2651258072631099E-2</v>
      </c>
      <c r="G9701" s="5">
        <v>0</v>
      </c>
      <c r="H9701" s="5">
        <v>0</v>
      </c>
      <c r="I9701" s="6">
        <f t="shared" si="500"/>
        <v>1.2651258072631099E-2</v>
      </c>
      <c r="J9701" s="7">
        <v>6747593.7511239648</v>
      </c>
      <c r="K9701" s="7">
        <v>0</v>
      </c>
      <c r="L9701" s="7">
        <v>0</v>
      </c>
      <c r="M9701" s="33">
        <f t="shared" si="501"/>
        <v>6747593.7511239648</v>
      </c>
      <c r="N9701" t="s">
        <v>134</v>
      </c>
      <c r="O9701" s="7">
        <v>2025</v>
      </c>
      <c r="P9701" t="s">
        <v>154</v>
      </c>
      <c r="Q9701" t="s">
        <v>164</v>
      </c>
      <c r="R9701" t="s">
        <v>234</v>
      </c>
      <c r="S9701" t="s">
        <v>186</v>
      </c>
      <c r="T9701" t="s">
        <v>202</v>
      </c>
    </row>
    <row r="9702" spans="1:20" x14ac:dyDescent="0.3">
      <c r="A9702" s="21" t="s">
        <v>76</v>
      </c>
      <c r="B9702" s="5">
        <v>0</v>
      </c>
      <c r="C9702" s="5">
        <v>0</v>
      </c>
      <c r="D9702" s="5">
        <v>0</v>
      </c>
      <c r="E9702" s="6">
        <f t="shared" si="499"/>
        <v>0</v>
      </c>
      <c r="F9702" s="5">
        <v>0</v>
      </c>
      <c r="G9702" s="5">
        <v>0</v>
      </c>
      <c r="H9702" s="5">
        <v>0</v>
      </c>
      <c r="I9702" s="6">
        <f t="shared" si="500"/>
        <v>0</v>
      </c>
      <c r="J9702" s="7">
        <v>0</v>
      </c>
      <c r="K9702" s="7">
        <v>0</v>
      </c>
      <c r="L9702" s="7">
        <v>0</v>
      </c>
      <c r="M9702" s="33">
        <f t="shared" si="501"/>
        <v>0</v>
      </c>
      <c r="N9702" t="s">
        <v>134</v>
      </c>
      <c r="O9702" s="7">
        <v>2025</v>
      </c>
      <c r="P9702" t="s">
        <v>154</v>
      </c>
      <c r="Q9702" t="s">
        <v>164</v>
      </c>
      <c r="R9702" t="s">
        <v>234</v>
      </c>
      <c r="S9702" t="s">
        <v>186</v>
      </c>
      <c r="T9702" t="s">
        <v>203</v>
      </c>
    </row>
    <row r="9703" spans="1:20" x14ac:dyDescent="0.3">
      <c r="A9703" s="21" t="s">
        <v>77</v>
      </c>
      <c r="B9703" s="5">
        <v>0</v>
      </c>
      <c r="C9703" s="5">
        <v>0</v>
      </c>
      <c r="D9703" s="5">
        <v>0</v>
      </c>
      <c r="E9703" s="6">
        <f t="shared" si="499"/>
        <v>0</v>
      </c>
      <c r="F9703" s="5">
        <v>0</v>
      </c>
      <c r="G9703" s="5">
        <v>0</v>
      </c>
      <c r="H9703" s="5">
        <v>0</v>
      </c>
      <c r="I9703" s="6">
        <f t="shared" si="500"/>
        <v>0</v>
      </c>
      <c r="J9703" s="7">
        <v>0</v>
      </c>
      <c r="K9703" s="7">
        <v>0</v>
      </c>
      <c r="L9703" s="7">
        <v>0</v>
      </c>
      <c r="M9703" s="33">
        <f t="shared" si="501"/>
        <v>0</v>
      </c>
      <c r="N9703" t="s">
        <v>134</v>
      </c>
      <c r="O9703" s="7">
        <v>2025</v>
      </c>
      <c r="P9703" t="s">
        <v>154</v>
      </c>
      <c r="Q9703" t="s">
        <v>164</v>
      </c>
      <c r="R9703" t="s">
        <v>234</v>
      </c>
      <c r="S9703" t="s">
        <v>186</v>
      </c>
      <c r="T9703" t="s">
        <v>203</v>
      </c>
    </row>
    <row r="9704" spans="1:20" x14ac:dyDescent="0.3">
      <c r="A9704" s="21" t="s">
        <v>78</v>
      </c>
      <c r="B9704" s="5">
        <v>0</v>
      </c>
      <c r="C9704" s="5">
        <v>0</v>
      </c>
      <c r="D9704" s="5">
        <v>0</v>
      </c>
      <c r="E9704" s="6">
        <f t="shared" si="499"/>
        <v>0</v>
      </c>
      <c r="F9704" s="5">
        <v>0</v>
      </c>
      <c r="G9704" s="5">
        <v>0</v>
      </c>
      <c r="H9704" s="5">
        <v>0</v>
      </c>
      <c r="I9704" s="6">
        <f t="shared" si="500"/>
        <v>0</v>
      </c>
      <c r="J9704" s="7">
        <v>0</v>
      </c>
      <c r="K9704" s="7">
        <v>0</v>
      </c>
      <c r="L9704" s="7">
        <v>0</v>
      </c>
      <c r="M9704" s="33">
        <f t="shared" si="501"/>
        <v>0</v>
      </c>
      <c r="N9704" t="s">
        <v>134</v>
      </c>
      <c r="O9704" s="7">
        <v>2025</v>
      </c>
      <c r="P9704" t="s">
        <v>154</v>
      </c>
      <c r="Q9704" t="s">
        <v>164</v>
      </c>
      <c r="R9704" t="s">
        <v>234</v>
      </c>
      <c r="S9704" t="s">
        <v>186</v>
      </c>
      <c r="T9704" t="s">
        <v>203</v>
      </c>
    </row>
    <row r="9705" spans="1:20" x14ac:dyDescent="0.3">
      <c r="A9705" s="21" t="s">
        <v>79</v>
      </c>
      <c r="B9705" s="5">
        <v>1.1986285809204203E-2</v>
      </c>
      <c r="C9705" s="5">
        <v>0</v>
      </c>
      <c r="D9705" s="5">
        <v>0</v>
      </c>
      <c r="E9705" s="6">
        <f t="shared" si="499"/>
        <v>1.1986285809204203E-2</v>
      </c>
      <c r="F9705" s="5">
        <v>3.6272937205771315E-2</v>
      </c>
      <c r="G9705" s="5">
        <v>0</v>
      </c>
      <c r="H9705" s="5">
        <v>0</v>
      </c>
      <c r="I9705" s="6">
        <f t="shared" si="500"/>
        <v>3.6272937205771315E-2</v>
      </c>
      <c r="J9705" s="7">
        <v>4261952.2770540183</v>
      </c>
      <c r="K9705" s="7">
        <v>0</v>
      </c>
      <c r="L9705" s="7">
        <v>0</v>
      </c>
      <c r="M9705" s="33">
        <f t="shared" si="501"/>
        <v>4261952.2770540183</v>
      </c>
      <c r="N9705" t="s">
        <v>134</v>
      </c>
      <c r="O9705" s="7">
        <v>2025</v>
      </c>
      <c r="P9705" t="s">
        <v>154</v>
      </c>
      <c r="Q9705" t="s">
        <v>164</v>
      </c>
      <c r="R9705" t="s">
        <v>234</v>
      </c>
      <c r="S9705" t="s">
        <v>186</v>
      </c>
      <c r="T9705" t="s">
        <v>203</v>
      </c>
    </row>
    <row r="9706" spans="1:20" x14ac:dyDescent="0.3">
      <c r="A9706" s="21" t="s">
        <v>80</v>
      </c>
      <c r="B9706" s="5">
        <v>0</v>
      </c>
      <c r="C9706" s="5">
        <v>0</v>
      </c>
      <c r="D9706" s="5">
        <v>0</v>
      </c>
      <c r="E9706" s="6">
        <f t="shared" si="499"/>
        <v>0</v>
      </c>
      <c r="F9706" s="5">
        <v>0</v>
      </c>
      <c r="G9706" s="5">
        <v>0</v>
      </c>
      <c r="H9706" s="5">
        <v>0</v>
      </c>
      <c r="I9706" s="6">
        <f t="shared" si="500"/>
        <v>0</v>
      </c>
      <c r="J9706" s="7">
        <v>0</v>
      </c>
      <c r="K9706" s="7">
        <v>0</v>
      </c>
      <c r="L9706" s="7">
        <v>0</v>
      </c>
      <c r="M9706" s="33">
        <f t="shared" si="501"/>
        <v>0</v>
      </c>
      <c r="N9706" t="s">
        <v>134</v>
      </c>
      <c r="O9706" s="7">
        <v>2025</v>
      </c>
      <c r="P9706" t="s">
        <v>154</v>
      </c>
      <c r="Q9706" t="s">
        <v>164</v>
      </c>
      <c r="R9706" t="s">
        <v>234</v>
      </c>
      <c r="S9706" t="s">
        <v>186</v>
      </c>
      <c r="T9706" t="s">
        <v>203</v>
      </c>
    </row>
    <row r="9707" spans="1:20" x14ac:dyDescent="0.3">
      <c r="A9707" s="21" t="s">
        <v>81</v>
      </c>
      <c r="B9707" s="5">
        <v>3.6075875008063788E-3</v>
      </c>
      <c r="C9707" s="5">
        <v>0</v>
      </c>
      <c r="D9707" s="5">
        <v>0</v>
      </c>
      <c r="E9707" s="6">
        <f t="shared" si="499"/>
        <v>3.6075875008063788E-3</v>
      </c>
      <c r="F9707" s="5">
        <v>9.4110980233018931E-3</v>
      </c>
      <c r="G9707" s="5">
        <v>0</v>
      </c>
      <c r="H9707" s="5">
        <v>0</v>
      </c>
      <c r="I9707" s="6">
        <f t="shared" si="500"/>
        <v>9.4110980233018931E-3</v>
      </c>
      <c r="J9707" s="7">
        <v>1282746.4661260359</v>
      </c>
      <c r="K9707" s="7">
        <v>0</v>
      </c>
      <c r="L9707" s="7">
        <v>0</v>
      </c>
      <c r="M9707" s="33">
        <f t="shared" si="501"/>
        <v>1282746.4661260359</v>
      </c>
      <c r="N9707" t="s">
        <v>134</v>
      </c>
      <c r="O9707" s="7">
        <v>2025</v>
      </c>
      <c r="P9707" t="s">
        <v>154</v>
      </c>
      <c r="Q9707" t="s">
        <v>164</v>
      </c>
      <c r="R9707" t="s">
        <v>234</v>
      </c>
      <c r="S9707" t="s">
        <v>186</v>
      </c>
      <c r="T9707" t="s">
        <v>203</v>
      </c>
    </row>
    <row r="9708" spans="1:20" x14ac:dyDescent="0.3">
      <c r="A9708" s="21" t="s">
        <v>82</v>
      </c>
      <c r="B9708" s="5">
        <v>0</v>
      </c>
      <c r="C9708" s="5">
        <v>0</v>
      </c>
      <c r="D9708" s="5">
        <v>0</v>
      </c>
      <c r="E9708" s="6">
        <f t="shared" si="499"/>
        <v>0</v>
      </c>
      <c r="F9708" s="5">
        <v>0</v>
      </c>
      <c r="G9708" s="5">
        <v>0</v>
      </c>
      <c r="H9708" s="5">
        <v>0</v>
      </c>
      <c r="I9708" s="6">
        <f t="shared" si="500"/>
        <v>0</v>
      </c>
      <c r="J9708" s="7">
        <v>0</v>
      </c>
      <c r="K9708" s="7">
        <v>0</v>
      </c>
      <c r="L9708" s="7">
        <v>0</v>
      </c>
      <c r="M9708" s="33">
        <f t="shared" si="501"/>
        <v>0</v>
      </c>
      <c r="N9708" t="s">
        <v>134</v>
      </c>
      <c r="O9708" s="7">
        <v>2025</v>
      </c>
      <c r="P9708" t="s">
        <v>154</v>
      </c>
      <c r="Q9708" t="s">
        <v>164</v>
      </c>
      <c r="R9708" t="s">
        <v>234</v>
      </c>
      <c r="S9708" t="s">
        <v>186</v>
      </c>
      <c r="T9708" t="s">
        <v>203</v>
      </c>
    </row>
    <row r="9709" spans="1:20" x14ac:dyDescent="0.3">
      <c r="A9709" s="21" t="s">
        <v>231</v>
      </c>
      <c r="B9709" s="5">
        <v>0</v>
      </c>
      <c r="C9709" s="5">
        <v>0</v>
      </c>
      <c r="D9709" s="5">
        <v>0</v>
      </c>
      <c r="E9709" s="6">
        <f t="shared" si="499"/>
        <v>0</v>
      </c>
      <c r="F9709" s="5">
        <v>0</v>
      </c>
      <c r="G9709" s="5">
        <v>0</v>
      </c>
      <c r="H9709" s="5">
        <v>0</v>
      </c>
      <c r="I9709" s="6">
        <f t="shared" si="500"/>
        <v>0</v>
      </c>
      <c r="J9709" s="7">
        <v>0</v>
      </c>
      <c r="K9709" s="7">
        <v>0</v>
      </c>
      <c r="L9709" s="7">
        <v>0</v>
      </c>
      <c r="M9709" s="33">
        <f t="shared" si="501"/>
        <v>0</v>
      </c>
      <c r="N9709" t="s">
        <v>134</v>
      </c>
      <c r="O9709" s="7">
        <v>2025</v>
      </c>
      <c r="P9709" t="s">
        <v>154</v>
      </c>
      <c r="Q9709" t="s">
        <v>164</v>
      </c>
      <c r="R9709" t="s">
        <v>234</v>
      </c>
      <c r="S9709" t="s">
        <v>186</v>
      </c>
      <c r="T9709" t="s">
        <v>203</v>
      </c>
    </row>
    <row r="9710" spans="1:20" x14ac:dyDescent="0.3">
      <c r="A9710" s="21" t="s">
        <v>83</v>
      </c>
      <c r="B9710" s="5">
        <v>2.6291332893352986E-2</v>
      </c>
      <c r="C9710" s="5">
        <v>1.8569888108401916E-3</v>
      </c>
      <c r="D9710" s="5">
        <v>0</v>
      </c>
      <c r="E9710" s="6">
        <f t="shared" si="499"/>
        <v>2.8148321704193176E-2</v>
      </c>
      <c r="F9710" s="5">
        <v>1.4247586363651201E-2</v>
      </c>
      <c r="G9710" s="5">
        <v>4.6424719579222602E-3</v>
      </c>
      <c r="H9710" s="5">
        <v>0</v>
      </c>
      <c r="I9710" s="6">
        <f t="shared" si="500"/>
        <v>1.889005832157346E-2</v>
      </c>
      <c r="J9710" s="7">
        <v>9348384.3014628068</v>
      </c>
      <c r="K9710" s="7">
        <v>660287.75025094021</v>
      </c>
      <c r="L9710" s="7">
        <v>0</v>
      </c>
      <c r="M9710" s="33">
        <f t="shared" si="501"/>
        <v>10008672.051713746</v>
      </c>
      <c r="N9710" t="s">
        <v>134</v>
      </c>
      <c r="O9710" s="7">
        <v>2025</v>
      </c>
      <c r="P9710" t="s">
        <v>158</v>
      </c>
      <c r="Q9710" t="s">
        <v>164</v>
      </c>
      <c r="R9710" t="s">
        <v>234</v>
      </c>
      <c r="S9710" t="s">
        <v>186</v>
      </c>
      <c r="T9710" t="s">
        <v>204</v>
      </c>
    </row>
    <row r="9711" spans="1:20" x14ac:dyDescent="0.3">
      <c r="A9711" s="21" t="s">
        <v>84</v>
      </c>
      <c r="B9711" s="5">
        <v>4.264384662560744E-2</v>
      </c>
      <c r="C9711" s="5">
        <v>0</v>
      </c>
      <c r="D9711" s="5">
        <v>0</v>
      </c>
      <c r="E9711" s="6">
        <f t="shared" si="499"/>
        <v>4.264384662560744E-2</v>
      </c>
      <c r="F9711" s="5">
        <v>4.9715747186175503E-2</v>
      </c>
      <c r="G9711" s="5">
        <v>0</v>
      </c>
      <c r="H9711" s="5">
        <v>0</v>
      </c>
      <c r="I9711" s="6">
        <f t="shared" si="500"/>
        <v>4.9715747186175503E-2</v>
      </c>
      <c r="J9711" s="7">
        <v>15162832.100064578</v>
      </c>
      <c r="K9711" s="7">
        <v>0</v>
      </c>
      <c r="L9711" s="7">
        <v>0</v>
      </c>
      <c r="M9711" s="33">
        <f t="shared" si="501"/>
        <v>15162832.100064578</v>
      </c>
      <c r="N9711" t="s">
        <v>134</v>
      </c>
      <c r="O9711" s="7">
        <v>2025</v>
      </c>
      <c r="P9711" t="s">
        <v>155</v>
      </c>
      <c r="Q9711" t="s">
        <v>165</v>
      </c>
      <c r="R9711" t="s">
        <v>234</v>
      </c>
      <c r="S9711" t="s">
        <v>186</v>
      </c>
      <c r="T9711" t="s">
        <v>204</v>
      </c>
    </row>
    <row r="9712" spans="1:20" x14ac:dyDescent="0.3">
      <c r="A9712" s="21" t="s">
        <v>85</v>
      </c>
      <c r="B9712" s="5">
        <v>5.4733960964352624E-2</v>
      </c>
      <c r="C9712" s="5">
        <v>0</v>
      </c>
      <c r="D9712" s="5">
        <v>0</v>
      </c>
      <c r="E9712" s="6">
        <f t="shared" si="499"/>
        <v>5.4733960964352624E-2</v>
      </c>
      <c r="F9712" s="5">
        <v>1.9522859037159179E-2</v>
      </c>
      <c r="G9712" s="5">
        <v>0</v>
      </c>
      <c r="H9712" s="5">
        <v>0</v>
      </c>
      <c r="I9712" s="6">
        <f t="shared" si="500"/>
        <v>1.9522859037159179E-2</v>
      </c>
      <c r="J9712" s="7">
        <v>19461702.588893682</v>
      </c>
      <c r="K9712" s="7">
        <v>0</v>
      </c>
      <c r="L9712" s="7">
        <v>0</v>
      </c>
      <c r="M9712" s="33">
        <f t="shared" si="501"/>
        <v>19461702.588893682</v>
      </c>
      <c r="N9712" t="s">
        <v>134</v>
      </c>
      <c r="O9712" s="7">
        <v>2025</v>
      </c>
      <c r="P9712" t="s">
        <v>158</v>
      </c>
      <c r="Q9712" t="s">
        <v>164</v>
      </c>
      <c r="R9712" t="s">
        <v>234</v>
      </c>
      <c r="S9712" t="s">
        <v>186</v>
      </c>
      <c r="T9712" t="s">
        <v>204</v>
      </c>
    </row>
    <row r="9713" spans="1:20" x14ac:dyDescent="0.3">
      <c r="A9713" s="21" t="s">
        <v>86</v>
      </c>
      <c r="B9713" s="5">
        <v>1.6001728300572775E-2</v>
      </c>
      <c r="C9713" s="5">
        <v>0</v>
      </c>
      <c r="D9713" s="5">
        <v>0</v>
      </c>
      <c r="E9713" s="6">
        <f t="shared" si="499"/>
        <v>1.6001728300572775E-2</v>
      </c>
      <c r="F9713" s="5">
        <v>2.3215839849661399E-2</v>
      </c>
      <c r="G9713" s="5">
        <v>0</v>
      </c>
      <c r="H9713" s="5">
        <v>0</v>
      </c>
      <c r="I9713" s="6">
        <f t="shared" si="500"/>
        <v>2.3215839849661399E-2</v>
      </c>
      <c r="J9713" s="7">
        <v>5689719.3553533647</v>
      </c>
      <c r="K9713" s="7">
        <v>0</v>
      </c>
      <c r="L9713" s="7">
        <v>0</v>
      </c>
      <c r="M9713" s="33">
        <f t="shared" si="501"/>
        <v>5689719.3553533647</v>
      </c>
      <c r="N9713" t="s">
        <v>134</v>
      </c>
      <c r="O9713" s="7">
        <v>2025</v>
      </c>
      <c r="P9713" t="s">
        <v>160</v>
      </c>
      <c r="Q9713" t="s">
        <v>164</v>
      </c>
      <c r="R9713" t="s">
        <v>234</v>
      </c>
      <c r="S9713" t="s">
        <v>186</v>
      </c>
      <c r="T9713" t="s">
        <v>205</v>
      </c>
    </row>
    <row r="9714" spans="1:20" x14ac:dyDescent="0.3">
      <c r="A9714" s="21" t="s">
        <v>87</v>
      </c>
      <c r="B9714" s="5">
        <v>1.345307127814375E-2</v>
      </c>
      <c r="C9714" s="5">
        <v>0</v>
      </c>
      <c r="D9714" s="5">
        <v>0</v>
      </c>
      <c r="E9714" s="6">
        <f t="shared" si="499"/>
        <v>1.345307127814375E-2</v>
      </c>
      <c r="F9714" s="5">
        <v>3.9667208316966095E-2</v>
      </c>
      <c r="G9714" s="5">
        <v>0</v>
      </c>
      <c r="H9714" s="5">
        <v>0</v>
      </c>
      <c r="I9714" s="6">
        <f t="shared" si="500"/>
        <v>3.9667208316966095E-2</v>
      </c>
      <c r="J9714" s="7">
        <v>4783495.7951049553</v>
      </c>
      <c r="K9714" s="7">
        <v>0</v>
      </c>
      <c r="L9714" s="7">
        <v>0</v>
      </c>
      <c r="M9714" s="33">
        <f t="shared" si="501"/>
        <v>4783495.7951049553</v>
      </c>
      <c r="N9714" t="s">
        <v>134</v>
      </c>
      <c r="O9714" s="7">
        <v>2025</v>
      </c>
      <c r="P9714" t="s">
        <v>160</v>
      </c>
      <c r="Q9714" t="s">
        <v>164</v>
      </c>
      <c r="R9714" t="s">
        <v>234</v>
      </c>
      <c r="S9714" t="s">
        <v>186</v>
      </c>
      <c r="T9714" t="s">
        <v>205</v>
      </c>
    </row>
    <row r="9715" spans="1:20" x14ac:dyDescent="0.3">
      <c r="A9715" s="21" t="s">
        <v>89</v>
      </c>
      <c r="B9715" s="5">
        <v>2.0045596059819107E-2</v>
      </c>
      <c r="C9715" s="5">
        <v>3.3892143791871915E-2</v>
      </c>
      <c r="D9715" s="5">
        <v>0</v>
      </c>
      <c r="E9715" s="6">
        <f t="shared" si="499"/>
        <v>5.3937739851691022E-2</v>
      </c>
      <c r="F9715" s="5">
        <v>2.3786578529820745E-2</v>
      </c>
      <c r="G9715" s="5">
        <v>9.9423954125561036E-3</v>
      </c>
      <c r="H9715" s="5">
        <v>0</v>
      </c>
      <c r="I9715" s="6">
        <f t="shared" si="500"/>
        <v>3.3728973942376853E-2</v>
      </c>
      <c r="J9715" s="7">
        <v>7127593.5791924801</v>
      </c>
      <c r="K9715" s="7">
        <v>12050997.423830176</v>
      </c>
      <c r="L9715" s="7">
        <v>0</v>
      </c>
      <c r="M9715" s="33">
        <f t="shared" si="501"/>
        <v>19178591.003022656</v>
      </c>
      <c r="N9715" t="s">
        <v>134</v>
      </c>
      <c r="O9715" s="7">
        <v>2025</v>
      </c>
      <c r="P9715" t="s">
        <v>160</v>
      </c>
      <c r="Q9715" t="s">
        <v>164</v>
      </c>
      <c r="R9715" t="s">
        <v>234</v>
      </c>
      <c r="S9715" t="s">
        <v>186</v>
      </c>
      <c r="T9715" t="s">
        <v>205</v>
      </c>
    </row>
    <row r="9716" spans="1:20" x14ac:dyDescent="0.3">
      <c r="A9716" s="21" t="s">
        <v>222</v>
      </c>
      <c r="B9716" s="5">
        <v>3.7375611764495935E-2</v>
      </c>
      <c r="C9716" s="5">
        <v>0</v>
      </c>
      <c r="D9716" s="5">
        <v>1.0944958756847424E-3</v>
      </c>
      <c r="E9716" s="6">
        <f t="shared" si="499"/>
        <v>3.8470107640180676E-2</v>
      </c>
      <c r="F9716" s="5">
        <v>4.7867807150078281E-2</v>
      </c>
      <c r="G9716" s="5">
        <v>0</v>
      </c>
      <c r="H9716" s="5">
        <v>7.2966388812892424E-3</v>
      </c>
      <c r="I9716" s="6">
        <f t="shared" si="500"/>
        <v>5.5164446031367526E-2</v>
      </c>
      <c r="J9716" s="7">
        <v>13289610.827038867</v>
      </c>
      <c r="K9716" s="7">
        <v>0</v>
      </c>
      <c r="L9716" s="7">
        <v>389168.86046708818</v>
      </c>
      <c r="M9716" s="33">
        <f t="shared" si="501"/>
        <v>13678779.687505955</v>
      </c>
      <c r="N9716" t="s">
        <v>134</v>
      </c>
      <c r="O9716" s="7">
        <v>2025</v>
      </c>
      <c r="P9716" t="s">
        <v>160</v>
      </c>
      <c r="Q9716" t="s">
        <v>164</v>
      </c>
      <c r="R9716" t="s">
        <v>234</v>
      </c>
      <c r="S9716" t="s">
        <v>186</v>
      </c>
      <c r="T9716" t="s">
        <v>205</v>
      </c>
    </row>
    <row r="9717" spans="1:20" x14ac:dyDescent="0.3">
      <c r="A9717" s="21" t="s">
        <v>90</v>
      </c>
      <c r="B9717" s="5">
        <v>2.3725869623396371E-3</v>
      </c>
      <c r="C9717" s="5">
        <v>0</v>
      </c>
      <c r="D9717" s="5">
        <v>6.3305591388127967E-3</v>
      </c>
      <c r="E9717" s="6">
        <f t="shared" si="499"/>
        <v>8.7031461011524338E-3</v>
      </c>
      <c r="F9717" s="5">
        <v>8.5750007276094303E-3</v>
      </c>
      <c r="G9717" s="5">
        <v>0</v>
      </c>
      <c r="H9717" s="5">
        <v>4.5218280333011304E-3</v>
      </c>
      <c r="I9717" s="6">
        <f t="shared" si="500"/>
        <v>1.3096828760910562E-2</v>
      </c>
      <c r="J9717" s="7">
        <v>843618.49597206188</v>
      </c>
      <c r="K9717" s="7">
        <v>0</v>
      </c>
      <c r="L9717" s="7">
        <v>2250950.9089104217</v>
      </c>
      <c r="M9717" s="33">
        <f t="shared" si="501"/>
        <v>3094569.4048824836</v>
      </c>
      <c r="N9717" t="s">
        <v>134</v>
      </c>
      <c r="O9717" s="7">
        <v>2025</v>
      </c>
      <c r="P9717" t="s">
        <v>160</v>
      </c>
      <c r="Q9717" t="s">
        <v>164</v>
      </c>
      <c r="R9717" t="s">
        <v>234</v>
      </c>
      <c r="S9717" t="s">
        <v>186</v>
      </c>
      <c r="T9717" t="s">
        <v>205</v>
      </c>
    </row>
    <row r="9718" spans="1:20" x14ac:dyDescent="0.3">
      <c r="A9718" s="21" t="s">
        <v>214</v>
      </c>
      <c r="B9718" s="5">
        <v>0.10811260320028777</v>
      </c>
      <c r="C9718" s="5">
        <v>0</v>
      </c>
      <c r="D9718" s="5">
        <v>0</v>
      </c>
      <c r="E9718" s="6">
        <f t="shared" si="499"/>
        <v>0.10811260320028777</v>
      </c>
      <c r="F9718" s="5">
        <v>6.3440156383264376E-2</v>
      </c>
      <c r="G9718" s="5">
        <v>0</v>
      </c>
      <c r="H9718" s="5">
        <v>0</v>
      </c>
      <c r="I9718" s="6">
        <f t="shared" si="500"/>
        <v>6.3440156383264376E-2</v>
      </c>
      <c r="J9718" s="7">
        <v>38441495.782945819</v>
      </c>
      <c r="K9718" s="7">
        <v>0</v>
      </c>
      <c r="L9718" s="7">
        <v>0</v>
      </c>
      <c r="M9718" s="33">
        <f t="shared" si="501"/>
        <v>38441495.782945819</v>
      </c>
      <c r="N9718" t="s">
        <v>134</v>
      </c>
      <c r="O9718" s="7">
        <v>2025</v>
      </c>
      <c r="P9718" t="s">
        <v>160</v>
      </c>
      <c r="Q9718" t="s">
        <v>164</v>
      </c>
      <c r="R9718" t="s">
        <v>234</v>
      </c>
      <c r="S9718" t="s">
        <v>186</v>
      </c>
      <c r="T9718" t="s">
        <v>206</v>
      </c>
    </row>
    <row r="9719" spans="1:20" x14ac:dyDescent="0.3">
      <c r="A9719" s="21" t="s">
        <v>215</v>
      </c>
      <c r="B9719" s="5">
        <v>2.6144452049867675E-2</v>
      </c>
      <c r="C9719" s="5">
        <v>0</v>
      </c>
      <c r="D9719" s="5">
        <v>0</v>
      </c>
      <c r="E9719" s="6">
        <f t="shared" si="499"/>
        <v>2.6144452049867675E-2</v>
      </c>
      <c r="F9719" s="5">
        <v>1.4972030031462137E-2</v>
      </c>
      <c r="G9719" s="5">
        <v>0</v>
      </c>
      <c r="H9719" s="5">
        <v>0</v>
      </c>
      <c r="I9719" s="6">
        <f t="shared" si="500"/>
        <v>1.4972030031462137E-2</v>
      </c>
      <c r="J9719" s="7">
        <v>9296158.0192505401</v>
      </c>
      <c r="K9719" s="7">
        <v>0</v>
      </c>
      <c r="L9719" s="7">
        <v>0</v>
      </c>
      <c r="M9719" s="33">
        <f t="shared" si="501"/>
        <v>9296158.0192505401</v>
      </c>
      <c r="N9719" t="s">
        <v>134</v>
      </c>
      <c r="O9719" s="7">
        <v>2025</v>
      </c>
      <c r="P9719" t="s">
        <v>160</v>
      </c>
      <c r="Q9719" t="s">
        <v>164</v>
      </c>
      <c r="R9719" t="s">
        <v>234</v>
      </c>
      <c r="S9719" t="s">
        <v>186</v>
      </c>
      <c r="T9719" t="s">
        <v>206</v>
      </c>
    </row>
    <row r="9720" spans="1:20" x14ac:dyDescent="0.3">
      <c r="A9720" s="21" t="s">
        <v>216</v>
      </c>
      <c r="B9720" s="5">
        <v>1.1462006497868509E-2</v>
      </c>
      <c r="C9720" s="5">
        <v>7.0639544610820025E-4</v>
      </c>
      <c r="D9720" s="5">
        <v>0</v>
      </c>
      <c r="E9720" s="6">
        <f t="shared" si="499"/>
        <v>1.216840194397671E-2</v>
      </c>
      <c r="F9720" s="5">
        <v>1.1953611239236253E-2</v>
      </c>
      <c r="G9720" s="5">
        <v>4.6575524407330572E-4</v>
      </c>
      <c r="H9720" s="5">
        <v>0</v>
      </c>
      <c r="I9720" s="6">
        <f t="shared" si="500"/>
        <v>1.2419366483309558E-2</v>
      </c>
      <c r="J9720" s="7">
        <v>4075534.7795633394</v>
      </c>
      <c r="K9720" s="7">
        <v>251172.35880772932</v>
      </c>
      <c r="L9720" s="7">
        <v>0</v>
      </c>
      <c r="M9720" s="33">
        <f t="shared" si="501"/>
        <v>4326707.138371069</v>
      </c>
      <c r="N9720" t="s">
        <v>134</v>
      </c>
      <c r="O9720" s="7">
        <v>2025</v>
      </c>
      <c r="P9720" t="s">
        <v>160</v>
      </c>
      <c r="Q9720" t="s">
        <v>164</v>
      </c>
      <c r="R9720" t="s">
        <v>234</v>
      </c>
      <c r="S9720" t="s">
        <v>186</v>
      </c>
      <c r="T9720" t="s">
        <v>206</v>
      </c>
    </row>
    <row r="9721" spans="1:20" x14ac:dyDescent="0.3">
      <c r="A9721" s="21" t="s">
        <v>217</v>
      </c>
      <c r="B9721" s="5">
        <v>1.5784887921990988E-2</v>
      </c>
      <c r="C9721" s="5">
        <v>0</v>
      </c>
      <c r="D9721" s="5">
        <v>0</v>
      </c>
      <c r="E9721" s="6">
        <f t="shared" si="499"/>
        <v>1.5784887921990988E-2</v>
      </c>
      <c r="F9721" s="5">
        <v>1.5686033400645564E-2</v>
      </c>
      <c r="G9721" s="5">
        <v>0</v>
      </c>
      <c r="H9721" s="5">
        <v>0</v>
      </c>
      <c r="I9721" s="6">
        <f t="shared" si="500"/>
        <v>1.5686033400645564E-2</v>
      </c>
      <c r="J9721" s="7">
        <v>5612617.627598363</v>
      </c>
      <c r="K9721" s="7">
        <v>0</v>
      </c>
      <c r="L9721" s="7">
        <v>0</v>
      </c>
      <c r="M9721" s="33">
        <f t="shared" si="501"/>
        <v>5612617.627598363</v>
      </c>
      <c r="N9721" t="s">
        <v>134</v>
      </c>
      <c r="O9721" s="7">
        <v>2025</v>
      </c>
      <c r="P9721" t="s">
        <v>160</v>
      </c>
      <c r="Q9721" t="s">
        <v>164</v>
      </c>
      <c r="R9721" t="s">
        <v>234</v>
      </c>
      <c r="S9721" t="s">
        <v>186</v>
      </c>
      <c r="T9721" t="s">
        <v>206</v>
      </c>
    </row>
    <row r="9722" spans="1:20" x14ac:dyDescent="0.3">
      <c r="A9722" s="21" t="s">
        <v>218</v>
      </c>
      <c r="B9722" s="5">
        <v>6.0814535209951344E-2</v>
      </c>
      <c r="C9722" s="5">
        <v>0</v>
      </c>
      <c r="D9722" s="5">
        <v>0</v>
      </c>
      <c r="E9722" s="6">
        <f t="shared" si="499"/>
        <v>6.0814535209951344E-2</v>
      </c>
      <c r="F9722" s="5">
        <v>4.5862101057130532E-2</v>
      </c>
      <c r="G9722" s="5">
        <v>0</v>
      </c>
      <c r="H9722" s="5">
        <v>0</v>
      </c>
      <c r="I9722" s="6">
        <f t="shared" si="500"/>
        <v>4.5862101057130532E-2</v>
      </c>
      <c r="J9722" s="7">
        <v>21623766.606416512</v>
      </c>
      <c r="K9722" s="7">
        <v>0</v>
      </c>
      <c r="L9722" s="7">
        <v>0</v>
      </c>
      <c r="M9722" s="33">
        <f t="shared" si="501"/>
        <v>21623766.606416512</v>
      </c>
      <c r="N9722" t="s">
        <v>134</v>
      </c>
      <c r="O9722" s="7">
        <v>2025</v>
      </c>
      <c r="P9722" t="s">
        <v>160</v>
      </c>
      <c r="Q9722" t="s">
        <v>164</v>
      </c>
      <c r="R9722" t="s">
        <v>234</v>
      </c>
      <c r="S9722" t="s">
        <v>186</v>
      </c>
      <c r="T9722" t="s">
        <v>206</v>
      </c>
    </row>
    <row r="9723" spans="1:20" x14ac:dyDescent="0.3">
      <c r="A9723" s="21" t="s">
        <v>91</v>
      </c>
      <c r="B9723" s="5">
        <v>0</v>
      </c>
      <c r="C9723" s="5">
        <v>0</v>
      </c>
      <c r="D9723" s="5">
        <v>0</v>
      </c>
      <c r="E9723" s="6">
        <f t="shared" si="499"/>
        <v>0</v>
      </c>
      <c r="F9723" s="5">
        <v>0</v>
      </c>
      <c r="G9723" s="5">
        <v>0</v>
      </c>
      <c r="H9723" s="5">
        <v>0</v>
      </c>
      <c r="I9723" s="6">
        <f t="shared" si="500"/>
        <v>0</v>
      </c>
      <c r="J9723" s="7">
        <v>0</v>
      </c>
      <c r="K9723" s="7">
        <v>0</v>
      </c>
      <c r="L9723" s="7">
        <v>0</v>
      </c>
      <c r="M9723" s="33">
        <f t="shared" si="501"/>
        <v>0</v>
      </c>
      <c r="N9723" t="s">
        <v>134</v>
      </c>
      <c r="O9723" s="7">
        <v>2025</v>
      </c>
      <c r="P9723" t="s">
        <v>154</v>
      </c>
      <c r="Q9723" t="s">
        <v>164</v>
      </c>
      <c r="R9723" t="s">
        <v>234</v>
      </c>
      <c r="S9723" t="s">
        <v>186</v>
      </c>
      <c r="T9723" t="s">
        <v>207</v>
      </c>
    </row>
    <row r="9724" spans="1:20" x14ac:dyDescent="0.3">
      <c r="A9724" s="21" t="s">
        <v>92</v>
      </c>
      <c r="B9724" s="5">
        <v>9.2560481623018401E-2</v>
      </c>
      <c r="C9724" s="5">
        <v>0</v>
      </c>
      <c r="D9724" s="5">
        <v>0</v>
      </c>
      <c r="E9724" s="6">
        <f t="shared" si="499"/>
        <v>9.2560481623018401E-2</v>
      </c>
      <c r="F9724" s="5">
        <v>8.0096271534485702E-2</v>
      </c>
      <c r="G9724" s="5">
        <v>0</v>
      </c>
      <c r="H9724" s="5">
        <v>0</v>
      </c>
      <c r="I9724" s="6">
        <f t="shared" si="500"/>
        <v>8.0096271534485702E-2</v>
      </c>
      <c r="J9724" s="7">
        <v>32911642.663777176</v>
      </c>
      <c r="K9724" s="7">
        <v>0</v>
      </c>
      <c r="L9724" s="7">
        <v>0</v>
      </c>
      <c r="M9724" s="33">
        <f t="shared" si="501"/>
        <v>32911642.663777176</v>
      </c>
      <c r="N9724" t="s">
        <v>134</v>
      </c>
      <c r="O9724" s="7">
        <v>2025</v>
      </c>
      <c r="P9724" t="s">
        <v>154</v>
      </c>
      <c r="Q9724" t="s">
        <v>164</v>
      </c>
      <c r="R9724" t="s">
        <v>234</v>
      </c>
      <c r="S9724" t="s">
        <v>186</v>
      </c>
      <c r="T9724" t="s">
        <v>207</v>
      </c>
    </row>
    <row r="9725" spans="1:20" x14ac:dyDescent="0.3">
      <c r="A9725" s="21" t="s">
        <v>93</v>
      </c>
      <c r="B9725" s="5">
        <v>9.8145192426270081E-2</v>
      </c>
      <c r="C9725" s="5">
        <v>0</v>
      </c>
      <c r="D9725" s="5">
        <v>0</v>
      </c>
      <c r="E9725" s="6">
        <f t="shared" si="499"/>
        <v>9.8145192426270081E-2</v>
      </c>
      <c r="F9725" s="5">
        <v>6.7344844182892646E-2</v>
      </c>
      <c r="G9725" s="5">
        <v>0</v>
      </c>
      <c r="H9725" s="5">
        <v>0</v>
      </c>
      <c r="I9725" s="6">
        <f t="shared" si="500"/>
        <v>6.7344844182892646E-2</v>
      </c>
      <c r="J9725" s="7">
        <v>34897392.987396255</v>
      </c>
      <c r="K9725" s="7">
        <v>0</v>
      </c>
      <c r="L9725" s="7">
        <v>0</v>
      </c>
      <c r="M9725" s="33">
        <f t="shared" si="501"/>
        <v>34897392.987396255</v>
      </c>
      <c r="N9725" t="s">
        <v>134</v>
      </c>
      <c r="O9725" s="7">
        <v>2025</v>
      </c>
      <c r="P9725" t="s">
        <v>154</v>
      </c>
      <c r="Q9725" t="s">
        <v>164</v>
      </c>
      <c r="R9725" t="s">
        <v>234</v>
      </c>
      <c r="S9725" t="s">
        <v>186</v>
      </c>
      <c r="T9725" t="s">
        <v>207</v>
      </c>
    </row>
    <row r="9726" spans="1:20" x14ac:dyDescent="0.3">
      <c r="A9726" s="21" t="s">
        <v>94</v>
      </c>
      <c r="B9726" s="5">
        <v>0</v>
      </c>
      <c r="C9726" s="5">
        <v>0</v>
      </c>
      <c r="D9726" s="5">
        <v>0</v>
      </c>
      <c r="E9726" s="6">
        <f t="shared" si="499"/>
        <v>0</v>
      </c>
      <c r="F9726" s="5">
        <v>0</v>
      </c>
      <c r="G9726" s="5">
        <v>0</v>
      </c>
      <c r="H9726" s="5">
        <v>0</v>
      </c>
      <c r="I9726" s="6">
        <f t="shared" si="500"/>
        <v>0</v>
      </c>
      <c r="J9726" s="7">
        <v>0</v>
      </c>
      <c r="K9726" s="7">
        <v>0</v>
      </c>
      <c r="L9726" s="7">
        <v>0</v>
      </c>
      <c r="M9726" s="33">
        <f t="shared" si="501"/>
        <v>0</v>
      </c>
      <c r="N9726" t="s">
        <v>134</v>
      </c>
      <c r="O9726" s="7">
        <v>2025</v>
      </c>
      <c r="P9726" t="s">
        <v>154</v>
      </c>
      <c r="Q9726" t="s">
        <v>164</v>
      </c>
      <c r="R9726" t="s">
        <v>234</v>
      </c>
      <c r="S9726" t="s">
        <v>186</v>
      </c>
      <c r="T9726" t="s">
        <v>207</v>
      </c>
    </row>
    <row r="9727" spans="1:20" x14ac:dyDescent="0.3">
      <c r="A9727" s="21" t="s">
        <v>95</v>
      </c>
      <c r="B9727" s="5">
        <v>1.7881705318765484E-2</v>
      </c>
      <c r="C9727" s="5">
        <v>0</v>
      </c>
      <c r="D9727" s="5">
        <v>0</v>
      </c>
      <c r="E9727" s="6">
        <f t="shared" si="499"/>
        <v>1.7881705318765484E-2</v>
      </c>
      <c r="F9727" s="5">
        <v>4.1801388150833056E-2</v>
      </c>
      <c r="G9727" s="5">
        <v>0</v>
      </c>
      <c r="H9727" s="5">
        <v>0</v>
      </c>
      <c r="I9727" s="6">
        <f t="shared" si="500"/>
        <v>4.1801388150833056E-2</v>
      </c>
      <c r="J9727" s="7">
        <v>6358181.0006898977</v>
      </c>
      <c r="K9727" s="7">
        <v>0</v>
      </c>
      <c r="L9727" s="7">
        <v>0</v>
      </c>
      <c r="M9727" s="33">
        <f t="shared" si="501"/>
        <v>6358181.0006898977</v>
      </c>
      <c r="N9727" t="s">
        <v>134</v>
      </c>
      <c r="O9727" s="7">
        <v>2025</v>
      </c>
      <c r="P9727" t="s">
        <v>154</v>
      </c>
      <c r="Q9727" t="s">
        <v>164</v>
      </c>
      <c r="R9727" t="s">
        <v>234</v>
      </c>
      <c r="S9727" t="s">
        <v>186</v>
      </c>
      <c r="T9727" t="s">
        <v>207</v>
      </c>
    </row>
    <row r="9728" spans="1:20" x14ac:dyDescent="0.3">
      <c r="A9728" s="21" t="s">
        <v>96</v>
      </c>
      <c r="B9728" s="5">
        <v>0</v>
      </c>
      <c r="C9728" s="5">
        <v>0</v>
      </c>
      <c r="D9728" s="5">
        <v>0</v>
      </c>
      <c r="E9728" s="6">
        <f t="shared" si="499"/>
        <v>0</v>
      </c>
      <c r="F9728" s="5">
        <v>0</v>
      </c>
      <c r="G9728" s="5">
        <v>0</v>
      </c>
      <c r="H9728" s="5">
        <v>0</v>
      </c>
      <c r="I9728" s="6">
        <f t="shared" si="500"/>
        <v>0</v>
      </c>
      <c r="J9728" s="7">
        <v>0</v>
      </c>
      <c r="K9728" s="7">
        <v>0</v>
      </c>
      <c r="L9728" s="7">
        <v>0</v>
      </c>
      <c r="M9728" s="33">
        <f t="shared" si="501"/>
        <v>0</v>
      </c>
      <c r="N9728" t="s">
        <v>134</v>
      </c>
      <c r="O9728" s="7">
        <v>2025</v>
      </c>
      <c r="P9728" t="s">
        <v>154</v>
      </c>
      <c r="Q9728" t="s">
        <v>164</v>
      </c>
      <c r="R9728" t="s">
        <v>234</v>
      </c>
      <c r="S9728" t="s">
        <v>186</v>
      </c>
      <c r="T9728" t="s">
        <v>207</v>
      </c>
    </row>
    <row r="9729" spans="1:20" x14ac:dyDescent="0.3">
      <c r="A9729" s="21" t="s">
        <v>97</v>
      </c>
      <c r="B9729" s="5">
        <v>0</v>
      </c>
      <c r="C9729" s="5">
        <v>1.3948992607043459E-2</v>
      </c>
      <c r="D9729" s="5">
        <v>0</v>
      </c>
      <c r="E9729" s="6">
        <f t="shared" si="499"/>
        <v>1.3948992607043459E-2</v>
      </c>
      <c r="F9729" s="5">
        <v>0</v>
      </c>
      <c r="G9729" s="5">
        <v>7.4726745791014251E-3</v>
      </c>
      <c r="H9729" s="5">
        <v>0</v>
      </c>
      <c r="I9729" s="6">
        <f t="shared" si="500"/>
        <v>7.4726745791014251E-3</v>
      </c>
      <c r="J9729" s="7">
        <v>0</v>
      </c>
      <c r="K9729" s="7">
        <v>4959830.0716763493</v>
      </c>
      <c r="L9729" s="7">
        <v>0</v>
      </c>
      <c r="M9729" s="33">
        <f t="shared" si="501"/>
        <v>4959830.0716763493</v>
      </c>
      <c r="N9729" t="s">
        <v>134</v>
      </c>
      <c r="O9729" s="7">
        <v>2025</v>
      </c>
      <c r="P9729" t="s">
        <v>154</v>
      </c>
      <c r="Q9729" t="s">
        <v>164</v>
      </c>
      <c r="R9729" t="s">
        <v>234</v>
      </c>
      <c r="S9729" t="s">
        <v>186</v>
      </c>
      <c r="T9729" t="s">
        <v>207</v>
      </c>
    </row>
    <row r="9730" spans="1:20" x14ac:dyDescent="0.3">
      <c r="A9730" s="21" t="s">
        <v>98</v>
      </c>
      <c r="B9730" s="5">
        <v>4.7196627365974604E-3</v>
      </c>
      <c r="C9730" s="5">
        <v>1.2831179621969825E-3</v>
      </c>
      <c r="D9730" s="5">
        <v>0</v>
      </c>
      <c r="E9730" s="6">
        <f t="shared" si="499"/>
        <v>6.0027806987944434E-3</v>
      </c>
      <c r="F9730" s="5">
        <v>1.6990786104933122E-2</v>
      </c>
      <c r="G9730" s="5">
        <v>2.8513733248622282E-3</v>
      </c>
      <c r="H9730" s="5">
        <v>0</v>
      </c>
      <c r="I9730" s="6">
        <f t="shared" si="500"/>
        <v>1.984215942979535E-2</v>
      </c>
      <c r="J9730" s="7">
        <v>1678166.0029933779</v>
      </c>
      <c r="K9730" s="7">
        <v>456237.03687384637</v>
      </c>
      <c r="L9730" s="7">
        <v>0</v>
      </c>
      <c r="M9730" s="33">
        <f t="shared" si="501"/>
        <v>2134403.0398672242</v>
      </c>
      <c r="N9730" t="s">
        <v>134</v>
      </c>
      <c r="O9730" s="7">
        <v>2025</v>
      </c>
      <c r="P9730" t="s">
        <v>154</v>
      </c>
      <c r="Q9730" t="s">
        <v>164</v>
      </c>
      <c r="R9730" t="s">
        <v>234</v>
      </c>
      <c r="S9730" t="s">
        <v>186</v>
      </c>
      <c r="T9730" t="s">
        <v>207</v>
      </c>
    </row>
    <row r="9731" spans="1:20" x14ac:dyDescent="0.3">
      <c r="A9731" s="21" t="s">
        <v>99</v>
      </c>
      <c r="B9731" s="5">
        <v>1.5843412711242773E-3</v>
      </c>
      <c r="C9731" s="5">
        <v>0</v>
      </c>
      <c r="D9731" s="5">
        <v>0</v>
      </c>
      <c r="E9731" s="6">
        <f t="shared" si="499"/>
        <v>1.5843412711242773E-3</v>
      </c>
      <c r="F9731" s="5">
        <v>1.1882558913708305E-2</v>
      </c>
      <c r="G9731" s="5">
        <v>0</v>
      </c>
      <c r="H9731" s="5">
        <v>0</v>
      </c>
      <c r="I9731" s="6">
        <f t="shared" si="500"/>
        <v>1.1882558913708305E-2</v>
      </c>
      <c r="J9731" s="7">
        <v>563342.72314061178</v>
      </c>
      <c r="K9731" s="7">
        <v>0</v>
      </c>
      <c r="L9731" s="7">
        <v>0</v>
      </c>
      <c r="M9731" s="33">
        <f t="shared" si="501"/>
        <v>563342.72314061178</v>
      </c>
      <c r="N9731" t="s">
        <v>134</v>
      </c>
      <c r="O9731" s="7">
        <v>2025</v>
      </c>
      <c r="P9731" t="s">
        <v>154</v>
      </c>
      <c r="Q9731" t="s">
        <v>164</v>
      </c>
      <c r="R9731" t="s">
        <v>234</v>
      </c>
      <c r="S9731" t="s">
        <v>186</v>
      </c>
      <c r="T9731" t="s">
        <v>207</v>
      </c>
    </row>
    <row r="9732" spans="1:20" x14ac:dyDescent="0.3">
      <c r="A9732" s="21" t="s">
        <v>100</v>
      </c>
      <c r="B9732" s="5">
        <v>4.9969409001875678E-3</v>
      </c>
      <c r="C9732" s="5">
        <v>7.1981321697298052E-3</v>
      </c>
      <c r="D9732" s="5">
        <v>0</v>
      </c>
      <c r="E9732" s="6">
        <f t="shared" si="499"/>
        <v>1.2195073069917373E-2</v>
      </c>
      <c r="F9732" s="5">
        <v>3.1026955505869765E-2</v>
      </c>
      <c r="G9732" s="5">
        <v>1.1365471989559672E-2</v>
      </c>
      <c r="H9732" s="5">
        <v>0</v>
      </c>
      <c r="I9732" s="6">
        <f t="shared" si="500"/>
        <v>4.2392427495429437E-2</v>
      </c>
      <c r="J9732" s="7">
        <v>1776757.5366428324</v>
      </c>
      <c r="K9732" s="7">
        <v>2559433.0286833527</v>
      </c>
      <c r="L9732" s="7">
        <v>0</v>
      </c>
      <c r="M9732" s="33">
        <f t="shared" si="501"/>
        <v>4336190.565326185</v>
      </c>
      <c r="N9732" t="s">
        <v>134</v>
      </c>
      <c r="O9732" s="7">
        <v>2025</v>
      </c>
      <c r="P9732" t="s">
        <v>154</v>
      </c>
      <c r="Q9732" t="s">
        <v>164</v>
      </c>
      <c r="R9732" t="s">
        <v>234</v>
      </c>
      <c r="S9732" t="s">
        <v>186</v>
      </c>
      <c r="T9732" t="s">
        <v>207</v>
      </c>
    </row>
    <row r="9733" spans="1:20" x14ac:dyDescent="0.3">
      <c r="A9733" s="21" t="s">
        <v>101</v>
      </c>
      <c r="B9733" s="5">
        <v>2.5666420338459764E-3</v>
      </c>
      <c r="C9733" s="5">
        <v>2.680847883412152E-4</v>
      </c>
      <c r="D9733" s="5">
        <v>0</v>
      </c>
      <c r="E9733" s="6">
        <f t="shared" si="499"/>
        <v>2.8347268221871917E-3</v>
      </c>
      <c r="F9733" s="5">
        <v>1.6210370562093027E-2</v>
      </c>
      <c r="G9733" s="5">
        <v>4.0212716153925684E-3</v>
      </c>
      <c r="H9733" s="5">
        <v>0</v>
      </c>
      <c r="I9733" s="6">
        <f t="shared" si="500"/>
        <v>2.0231642177485597E-2</v>
      </c>
      <c r="J9733" s="7">
        <v>912618.47370037052</v>
      </c>
      <c r="K9733" s="7">
        <v>95322.653931463647</v>
      </c>
      <c r="L9733" s="7">
        <v>0</v>
      </c>
      <c r="M9733" s="33">
        <f t="shared" si="501"/>
        <v>1007941.1276318341</v>
      </c>
      <c r="N9733" t="s">
        <v>134</v>
      </c>
      <c r="O9733" s="7">
        <v>2025</v>
      </c>
      <c r="P9733" t="s">
        <v>154</v>
      </c>
      <c r="Q9733" t="s">
        <v>164</v>
      </c>
      <c r="R9733" t="s">
        <v>234</v>
      </c>
      <c r="S9733" t="s">
        <v>186</v>
      </c>
      <c r="T9733" t="s">
        <v>207</v>
      </c>
    </row>
    <row r="9734" spans="1:20" x14ac:dyDescent="0.3">
      <c r="A9734" s="21" t="s">
        <v>102</v>
      </c>
      <c r="B9734" s="5">
        <v>0</v>
      </c>
      <c r="C9734" s="5">
        <v>0</v>
      </c>
      <c r="D9734" s="5">
        <v>0</v>
      </c>
      <c r="E9734" s="6">
        <f t="shared" si="499"/>
        <v>0</v>
      </c>
      <c r="F9734" s="5">
        <v>0</v>
      </c>
      <c r="G9734" s="5">
        <v>0</v>
      </c>
      <c r="H9734" s="5">
        <v>0</v>
      </c>
      <c r="I9734" s="6">
        <f t="shared" si="500"/>
        <v>0</v>
      </c>
      <c r="J9734" s="7">
        <v>0</v>
      </c>
      <c r="K9734" s="7">
        <v>0</v>
      </c>
      <c r="L9734" s="7">
        <v>0</v>
      </c>
      <c r="M9734" s="33">
        <f t="shared" si="501"/>
        <v>0</v>
      </c>
      <c r="N9734" t="s">
        <v>134</v>
      </c>
      <c r="O9734" s="7">
        <v>2025</v>
      </c>
      <c r="P9734" t="s">
        <v>154</v>
      </c>
      <c r="Q9734" t="s">
        <v>164</v>
      </c>
      <c r="R9734" t="s">
        <v>234</v>
      </c>
      <c r="S9734" t="s">
        <v>186</v>
      </c>
      <c r="T9734" t="s">
        <v>207</v>
      </c>
    </row>
    <row r="9735" spans="1:20" x14ac:dyDescent="0.3">
      <c r="A9735" s="21" t="s">
        <v>103</v>
      </c>
      <c r="B9735" s="5">
        <v>2.6234887389219755E-3</v>
      </c>
      <c r="C9735" s="5">
        <v>0</v>
      </c>
      <c r="D9735" s="5">
        <v>0</v>
      </c>
      <c r="E9735" s="6">
        <f t="shared" si="499"/>
        <v>2.6234887389219755E-3</v>
      </c>
      <c r="F9735" s="5">
        <v>1.3134239880968806E-2</v>
      </c>
      <c r="G9735" s="5">
        <v>0</v>
      </c>
      <c r="H9735" s="5">
        <v>0</v>
      </c>
      <c r="I9735" s="6">
        <f t="shared" si="500"/>
        <v>1.3134239880968806E-2</v>
      </c>
      <c r="J9735" s="7">
        <v>932831.40270926233</v>
      </c>
      <c r="K9735" s="7">
        <v>0</v>
      </c>
      <c r="L9735" s="7">
        <v>0</v>
      </c>
      <c r="M9735" s="33">
        <f t="shared" si="501"/>
        <v>932831.40270926233</v>
      </c>
      <c r="N9735" t="s">
        <v>134</v>
      </c>
      <c r="O9735" s="7">
        <v>2025</v>
      </c>
      <c r="P9735" t="s">
        <v>154</v>
      </c>
      <c r="Q9735" t="s">
        <v>164</v>
      </c>
      <c r="R9735" t="s">
        <v>234</v>
      </c>
      <c r="S9735" t="s">
        <v>186</v>
      </c>
      <c r="T9735" t="s">
        <v>207</v>
      </c>
    </row>
    <row r="9736" spans="1:20" x14ac:dyDescent="0.3">
      <c r="A9736" s="21" t="s">
        <v>104</v>
      </c>
      <c r="B9736" s="5">
        <v>2.2865025487081958E-3</v>
      </c>
      <c r="C9736" s="5">
        <v>0</v>
      </c>
      <c r="D9736" s="5">
        <v>0</v>
      </c>
      <c r="E9736" s="6">
        <f t="shared" si="499"/>
        <v>2.2865025487081958E-3</v>
      </c>
      <c r="F9736" s="5">
        <v>6.6183066158137759E-3</v>
      </c>
      <c r="G9736" s="5">
        <v>0</v>
      </c>
      <c r="H9736" s="5">
        <v>0</v>
      </c>
      <c r="I9736" s="6">
        <f t="shared" si="500"/>
        <v>6.6183066158137759E-3</v>
      </c>
      <c r="J9736" s="7">
        <v>813009.54266196431</v>
      </c>
      <c r="K9736" s="7">
        <v>0</v>
      </c>
      <c r="L9736" s="7">
        <v>0</v>
      </c>
      <c r="M9736" s="33">
        <f t="shared" si="501"/>
        <v>813009.54266196431</v>
      </c>
      <c r="N9736" t="s">
        <v>134</v>
      </c>
      <c r="O9736" s="7">
        <v>2025</v>
      </c>
      <c r="P9736" t="s">
        <v>154</v>
      </c>
      <c r="Q9736" t="s">
        <v>164</v>
      </c>
      <c r="R9736" t="s">
        <v>234</v>
      </c>
      <c r="S9736" t="s">
        <v>186</v>
      </c>
      <c r="T9736" t="s">
        <v>207</v>
      </c>
    </row>
    <row r="9737" spans="1:20" x14ac:dyDescent="0.3">
      <c r="A9737" s="21" t="s">
        <v>105</v>
      </c>
      <c r="B9737" s="5">
        <v>0</v>
      </c>
      <c r="C9737" s="5">
        <v>0</v>
      </c>
      <c r="D9737" s="5">
        <v>0</v>
      </c>
      <c r="E9737" s="6">
        <f t="shared" si="499"/>
        <v>0</v>
      </c>
      <c r="F9737" s="5">
        <v>0</v>
      </c>
      <c r="G9737" s="5">
        <v>0</v>
      </c>
      <c r="H9737" s="5">
        <v>0</v>
      </c>
      <c r="I9737" s="6">
        <f t="shared" si="500"/>
        <v>0</v>
      </c>
      <c r="J9737" s="7">
        <v>0</v>
      </c>
      <c r="K9737" s="7">
        <v>0</v>
      </c>
      <c r="L9737" s="7">
        <v>0</v>
      </c>
      <c r="M9737" s="33">
        <f t="shared" si="501"/>
        <v>0</v>
      </c>
      <c r="N9737" t="s">
        <v>134</v>
      </c>
      <c r="O9737" s="7">
        <v>2025</v>
      </c>
      <c r="P9737" t="s">
        <v>154</v>
      </c>
      <c r="Q9737" t="s">
        <v>164</v>
      </c>
      <c r="R9737" t="s">
        <v>234</v>
      </c>
      <c r="S9737" t="s">
        <v>186</v>
      </c>
      <c r="T9737" t="s">
        <v>207</v>
      </c>
    </row>
    <row r="9738" spans="1:20" x14ac:dyDescent="0.3">
      <c r="A9738" s="21" t="s">
        <v>106</v>
      </c>
      <c r="B9738" s="5">
        <v>0</v>
      </c>
      <c r="C9738" s="5">
        <v>0</v>
      </c>
      <c r="D9738" s="5">
        <v>0</v>
      </c>
      <c r="E9738" s="6">
        <f t="shared" si="499"/>
        <v>0</v>
      </c>
      <c r="F9738" s="5">
        <v>0</v>
      </c>
      <c r="G9738" s="5">
        <v>0</v>
      </c>
      <c r="H9738" s="5">
        <v>0</v>
      </c>
      <c r="I9738" s="6">
        <f t="shared" si="500"/>
        <v>0</v>
      </c>
      <c r="J9738" s="7">
        <v>0</v>
      </c>
      <c r="K9738" s="7">
        <v>0</v>
      </c>
      <c r="L9738" s="7">
        <v>0</v>
      </c>
      <c r="M9738" s="33">
        <f t="shared" si="501"/>
        <v>0</v>
      </c>
      <c r="N9738" t="s">
        <v>134</v>
      </c>
      <c r="O9738" s="7">
        <v>2025</v>
      </c>
      <c r="P9738" t="s">
        <v>154</v>
      </c>
      <c r="Q9738" t="s">
        <v>164</v>
      </c>
      <c r="R9738" t="s">
        <v>234</v>
      </c>
      <c r="S9738" t="s">
        <v>186</v>
      </c>
      <c r="T9738" t="s">
        <v>207</v>
      </c>
    </row>
    <row r="9739" spans="1:20" x14ac:dyDescent="0.3">
      <c r="A9739" s="21" t="s">
        <v>107</v>
      </c>
      <c r="B9739" s="5">
        <v>4.1884862162813105E-3</v>
      </c>
      <c r="C9739" s="5">
        <v>0</v>
      </c>
      <c r="D9739" s="5">
        <v>0</v>
      </c>
      <c r="E9739" s="6">
        <f t="shared" si="499"/>
        <v>4.1884862162813105E-3</v>
      </c>
      <c r="F9739" s="5">
        <v>1.0618697547785858E-2</v>
      </c>
      <c r="G9739" s="5">
        <v>0</v>
      </c>
      <c r="H9739" s="5">
        <v>0</v>
      </c>
      <c r="I9739" s="6">
        <f t="shared" si="500"/>
        <v>1.0618697547785858E-2</v>
      </c>
      <c r="J9739" s="7">
        <v>1489296.0714470635</v>
      </c>
      <c r="K9739" s="7">
        <v>0</v>
      </c>
      <c r="L9739" s="7">
        <v>0</v>
      </c>
      <c r="M9739" s="33">
        <f t="shared" si="501"/>
        <v>1489296.0714470635</v>
      </c>
      <c r="N9739" t="s">
        <v>134</v>
      </c>
      <c r="O9739" s="7">
        <v>2025</v>
      </c>
      <c r="P9739" t="s">
        <v>157</v>
      </c>
      <c r="Q9739" t="s">
        <v>164</v>
      </c>
      <c r="R9739" t="s">
        <v>234</v>
      </c>
      <c r="S9739" t="s">
        <v>186</v>
      </c>
      <c r="T9739" t="s">
        <v>208</v>
      </c>
    </row>
    <row r="9740" spans="1:20" x14ac:dyDescent="0.3">
      <c r="A9740" s="21" t="s">
        <v>108</v>
      </c>
      <c r="B9740" s="5">
        <v>2.5944133623548932E-2</v>
      </c>
      <c r="C9740" s="5">
        <v>0</v>
      </c>
      <c r="D9740" s="5">
        <v>0</v>
      </c>
      <c r="E9740" s="6">
        <f t="shared" si="499"/>
        <v>2.5944133623548932E-2</v>
      </c>
      <c r="F9740" s="5">
        <v>1.0447301938042818E-2</v>
      </c>
      <c r="G9740" s="5">
        <v>0</v>
      </c>
      <c r="H9740" s="5">
        <v>0</v>
      </c>
      <c r="I9740" s="6">
        <f t="shared" si="500"/>
        <v>1.0447301938042818E-2</v>
      </c>
      <c r="J9740" s="7">
        <v>9224930.9863919597</v>
      </c>
      <c r="K9740" s="7">
        <v>0</v>
      </c>
      <c r="L9740" s="7">
        <v>0</v>
      </c>
      <c r="M9740" s="33">
        <f t="shared" si="501"/>
        <v>9224930.9863919597</v>
      </c>
      <c r="N9740" t="s">
        <v>134</v>
      </c>
      <c r="O9740" s="7">
        <v>2025</v>
      </c>
      <c r="P9740" t="s">
        <v>157</v>
      </c>
      <c r="Q9740" t="s">
        <v>164</v>
      </c>
      <c r="R9740" t="s">
        <v>234</v>
      </c>
      <c r="S9740" t="s">
        <v>186</v>
      </c>
      <c r="T9740" t="s">
        <v>208</v>
      </c>
    </row>
    <row r="9741" spans="1:20" x14ac:dyDescent="0.3">
      <c r="A9741" s="21" t="s">
        <v>109</v>
      </c>
      <c r="B9741" s="5">
        <v>7.0885126205187943E-2</v>
      </c>
      <c r="C9741" s="5">
        <v>0</v>
      </c>
      <c r="D9741" s="5">
        <v>0</v>
      </c>
      <c r="E9741" s="6">
        <f t="shared" si="499"/>
        <v>7.0885126205187943E-2</v>
      </c>
      <c r="F9741" s="5">
        <v>4.0770114414855611E-2</v>
      </c>
      <c r="G9741" s="5">
        <v>0</v>
      </c>
      <c r="H9741" s="5">
        <v>0</v>
      </c>
      <c r="I9741" s="6">
        <f t="shared" si="500"/>
        <v>4.0770114414855611E-2</v>
      </c>
      <c r="J9741" s="7">
        <v>25204557.095366035</v>
      </c>
      <c r="K9741" s="7">
        <v>0</v>
      </c>
      <c r="L9741" s="7">
        <v>0</v>
      </c>
      <c r="M9741" s="33">
        <f t="shared" si="501"/>
        <v>25204557.095366035</v>
      </c>
      <c r="N9741" t="s">
        <v>134</v>
      </c>
      <c r="O9741" s="7">
        <v>2025</v>
      </c>
      <c r="P9741" t="s">
        <v>157</v>
      </c>
      <c r="Q9741" t="s">
        <v>164</v>
      </c>
      <c r="R9741" t="s">
        <v>234</v>
      </c>
      <c r="S9741" t="s">
        <v>186</v>
      </c>
      <c r="T9741" t="s">
        <v>208</v>
      </c>
    </row>
    <row r="9742" spans="1:20" x14ac:dyDescent="0.3">
      <c r="A9742" s="21" t="s">
        <v>110</v>
      </c>
      <c r="B9742" s="5">
        <v>2.8844586443547938E-3</v>
      </c>
      <c r="C9742" s="5">
        <v>0</v>
      </c>
      <c r="D9742" s="5">
        <v>0</v>
      </c>
      <c r="E9742" s="6">
        <f t="shared" si="499"/>
        <v>2.8844586443547938E-3</v>
      </c>
      <c r="F9742" s="5">
        <v>1.1212346977809531E-2</v>
      </c>
      <c r="G9742" s="5">
        <v>0</v>
      </c>
      <c r="H9742" s="5">
        <v>0</v>
      </c>
      <c r="I9742" s="6">
        <f t="shared" si="500"/>
        <v>1.1212346977809531E-2</v>
      </c>
      <c r="J9742" s="7">
        <v>1025624.2244729381</v>
      </c>
      <c r="K9742" s="7">
        <v>0</v>
      </c>
      <c r="L9742" s="7">
        <v>0</v>
      </c>
      <c r="M9742" s="33">
        <f t="shared" si="501"/>
        <v>1025624.2244729381</v>
      </c>
      <c r="N9742" t="s">
        <v>134</v>
      </c>
      <c r="O9742" s="7">
        <v>2025</v>
      </c>
      <c r="P9742" t="s">
        <v>157</v>
      </c>
      <c r="Q9742" t="s">
        <v>164</v>
      </c>
      <c r="R9742" t="s">
        <v>234</v>
      </c>
      <c r="S9742" t="s">
        <v>186</v>
      </c>
      <c r="T9742" t="s">
        <v>208</v>
      </c>
    </row>
    <row r="9743" spans="1:20" x14ac:dyDescent="0.3">
      <c r="A9743" s="21" t="s">
        <v>111</v>
      </c>
      <c r="B9743" s="5">
        <v>0</v>
      </c>
      <c r="C9743" s="5">
        <v>0</v>
      </c>
      <c r="D9743" s="5">
        <v>0</v>
      </c>
      <c r="E9743" s="6">
        <f t="shared" si="499"/>
        <v>0</v>
      </c>
      <c r="F9743" s="5">
        <v>0</v>
      </c>
      <c r="G9743" s="5">
        <v>0</v>
      </c>
      <c r="H9743" s="5">
        <v>0</v>
      </c>
      <c r="I9743" s="6">
        <f t="shared" si="500"/>
        <v>0</v>
      </c>
      <c r="J9743" s="7">
        <v>0</v>
      </c>
      <c r="K9743" s="7">
        <v>0</v>
      </c>
      <c r="L9743" s="7">
        <v>0</v>
      </c>
      <c r="M9743" s="33">
        <f t="shared" si="501"/>
        <v>0</v>
      </c>
      <c r="N9743" t="s">
        <v>134</v>
      </c>
      <c r="O9743" s="7">
        <v>2025</v>
      </c>
      <c r="P9743" t="s">
        <v>157</v>
      </c>
      <c r="Q9743" t="s">
        <v>164</v>
      </c>
      <c r="R9743" t="s">
        <v>234</v>
      </c>
      <c r="S9743" t="s">
        <v>186</v>
      </c>
      <c r="T9743" t="s">
        <v>208</v>
      </c>
    </row>
    <row r="9744" spans="1:20" x14ac:dyDescent="0.3">
      <c r="A9744" s="21" t="s">
        <v>128</v>
      </c>
      <c r="B9744" s="5">
        <v>0</v>
      </c>
      <c r="C9744" s="5">
        <v>0</v>
      </c>
      <c r="D9744" s="5">
        <v>0</v>
      </c>
      <c r="E9744" s="6">
        <f t="shared" si="499"/>
        <v>0</v>
      </c>
      <c r="F9744" s="5">
        <v>0</v>
      </c>
      <c r="G9744" s="5">
        <v>0</v>
      </c>
      <c r="H9744" s="5">
        <v>0</v>
      </c>
      <c r="I9744" s="6">
        <f t="shared" si="500"/>
        <v>0</v>
      </c>
      <c r="J9744" s="7">
        <v>0</v>
      </c>
      <c r="K9744" s="7">
        <v>0</v>
      </c>
      <c r="L9744" s="7">
        <v>0</v>
      </c>
      <c r="M9744" s="33">
        <f t="shared" si="501"/>
        <v>0</v>
      </c>
      <c r="N9744" t="s">
        <v>134</v>
      </c>
      <c r="O9744" s="7">
        <v>2025</v>
      </c>
      <c r="P9744" t="s">
        <v>157</v>
      </c>
      <c r="Q9744" t="s">
        <v>164</v>
      </c>
      <c r="R9744" t="s">
        <v>234</v>
      </c>
      <c r="S9744" t="s">
        <v>186</v>
      </c>
      <c r="T9744" t="s">
        <v>208</v>
      </c>
    </row>
    <row r="9745" spans="1:20" x14ac:dyDescent="0.3">
      <c r="A9745" s="21" t="s">
        <v>112</v>
      </c>
      <c r="B9745" s="5">
        <v>1.5647149239652512E-2</v>
      </c>
      <c r="C9745" s="5">
        <v>4.227555210783214E-2</v>
      </c>
      <c r="D9745" s="5">
        <v>0</v>
      </c>
      <c r="E9745" s="6">
        <f t="shared" si="499"/>
        <v>5.7922701347484652E-2</v>
      </c>
      <c r="F9745" s="5">
        <v>2.9338404250554652E-2</v>
      </c>
      <c r="G9745" s="5">
        <v>1.4573905004452112E-2</v>
      </c>
      <c r="H9745" s="5">
        <v>0</v>
      </c>
      <c r="I9745" s="6">
        <f t="shared" si="500"/>
        <v>4.3912309255006762E-2</v>
      </c>
      <c r="J9745" s="7">
        <v>5563642.014954485</v>
      </c>
      <c r="K9745" s="7">
        <v>15031877.967679871</v>
      </c>
      <c r="L9745" s="7">
        <v>0</v>
      </c>
      <c r="M9745" s="33">
        <f t="shared" si="501"/>
        <v>20595519.982634358</v>
      </c>
      <c r="N9745" t="s">
        <v>134</v>
      </c>
      <c r="O9745" s="7">
        <v>2025</v>
      </c>
      <c r="P9745" t="s">
        <v>161</v>
      </c>
      <c r="Q9745" t="s">
        <v>165</v>
      </c>
      <c r="R9745" t="s">
        <v>234</v>
      </c>
      <c r="S9745" t="s">
        <v>186</v>
      </c>
      <c r="T9745" t="s">
        <v>209</v>
      </c>
    </row>
    <row r="9746" spans="1:20" x14ac:dyDescent="0.3">
      <c r="A9746" s="21" t="s">
        <v>113</v>
      </c>
      <c r="B9746" s="5">
        <v>3.1541069550827208E-2</v>
      </c>
      <c r="C9746" s="5">
        <v>1.7120227137242174E-3</v>
      </c>
      <c r="D9746" s="5">
        <v>0</v>
      </c>
      <c r="E9746" s="6">
        <f t="shared" si="499"/>
        <v>3.3253092264551427E-2</v>
      </c>
      <c r="F9746" s="5">
        <v>3.0873830494119597E-2</v>
      </c>
      <c r="G9746" s="5">
        <v>4.0601328873139984E-4</v>
      </c>
      <c r="H9746" s="5">
        <v>0</v>
      </c>
      <c r="I9746" s="6">
        <f t="shared" si="500"/>
        <v>3.1279843782850994E-2</v>
      </c>
      <c r="J9746" s="7">
        <v>11215028.185765577</v>
      </c>
      <c r="K9746" s="7">
        <v>608742.29258926399</v>
      </c>
      <c r="L9746" s="7">
        <v>0</v>
      </c>
      <c r="M9746" s="33">
        <f t="shared" si="501"/>
        <v>11823770.478354841</v>
      </c>
      <c r="N9746" t="s">
        <v>134</v>
      </c>
      <c r="O9746" s="7">
        <v>2025</v>
      </c>
      <c r="P9746" t="s">
        <v>161</v>
      </c>
      <c r="Q9746" t="s">
        <v>165</v>
      </c>
      <c r="R9746" t="s">
        <v>234</v>
      </c>
      <c r="S9746" t="s">
        <v>186</v>
      </c>
      <c r="T9746" t="s">
        <v>209</v>
      </c>
    </row>
    <row r="9747" spans="1:20" x14ac:dyDescent="0.3">
      <c r="A9747" s="21" t="s">
        <v>114</v>
      </c>
      <c r="B9747" s="5">
        <v>5.9957576627515378E-2</v>
      </c>
      <c r="C9747" s="5">
        <v>0</v>
      </c>
      <c r="D9747" s="5">
        <v>0</v>
      </c>
      <c r="E9747" s="6">
        <f t="shared" si="499"/>
        <v>5.9957576627515378E-2</v>
      </c>
      <c r="F9747" s="5">
        <v>3.8777169168767993E-2</v>
      </c>
      <c r="G9747" s="5">
        <v>0</v>
      </c>
      <c r="H9747" s="5">
        <v>0</v>
      </c>
      <c r="I9747" s="6">
        <f t="shared" si="500"/>
        <v>3.8777169168767993E-2</v>
      </c>
      <c r="J9747" s="7">
        <v>21319058.656022958</v>
      </c>
      <c r="K9747" s="7">
        <v>0</v>
      </c>
      <c r="L9747" s="7">
        <v>0</v>
      </c>
      <c r="M9747" s="33">
        <f t="shared" si="501"/>
        <v>21319058.656022958</v>
      </c>
      <c r="N9747" t="s">
        <v>134</v>
      </c>
      <c r="O9747" s="7">
        <v>2025</v>
      </c>
      <c r="P9747" t="s">
        <v>161</v>
      </c>
      <c r="Q9747" t="s">
        <v>165</v>
      </c>
      <c r="R9747" t="s">
        <v>234</v>
      </c>
      <c r="S9747" t="s">
        <v>186</v>
      </c>
      <c r="T9747" t="s">
        <v>209</v>
      </c>
    </row>
    <row r="9748" spans="1:20" x14ac:dyDescent="0.3">
      <c r="A9748" s="21" t="s">
        <v>115</v>
      </c>
      <c r="B9748" s="5">
        <v>7.3430404966817317E-3</v>
      </c>
      <c r="C9748" s="5">
        <v>0</v>
      </c>
      <c r="D9748" s="5">
        <v>0</v>
      </c>
      <c r="E9748" s="6">
        <f t="shared" si="499"/>
        <v>7.3430404966817317E-3</v>
      </c>
      <c r="F9748" s="5">
        <v>1.958144089653151E-3</v>
      </c>
      <c r="G9748" s="5">
        <v>0</v>
      </c>
      <c r="H9748" s="5">
        <v>0</v>
      </c>
      <c r="I9748" s="6">
        <f t="shared" si="500"/>
        <v>1.958144089653151E-3</v>
      </c>
      <c r="J9748" s="7">
        <v>2610957.9450625796</v>
      </c>
      <c r="K9748" s="7">
        <v>0</v>
      </c>
      <c r="L9748" s="7">
        <v>0</v>
      </c>
      <c r="M9748" s="33">
        <f t="shared" si="501"/>
        <v>2610957.9450625796</v>
      </c>
      <c r="N9748" t="s">
        <v>134</v>
      </c>
      <c r="O9748" s="7">
        <v>2025</v>
      </c>
      <c r="P9748" t="s">
        <v>161</v>
      </c>
      <c r="Q9748" t="s">
        <v>165</v>
      </c>
      <c r="R9748" t="s">
        <v>234</v>
      </c>
      <c r="S9748" t="s">
        <v>186</v>
      </c>
      <c r="T9748" t="s">
        <v>209</v>
      </c>
    </row>
    <row r="9749" spans="1:20" x14ac:dyDescent="0.3">
      <c r="A9749" s="21" t="s">
        <v>116</v>
      </c>
      <c r="B9749" s="5">
        <v>1.3118096231290763E-3</v>
      </c>
      <c r="C9749" s="5">
        <v>0</v>
      </c>
      <c r="D9749" s="5">
        <v>0</v>
      </c>
      <c r="E9749" s="6">
        <f t="shared" ref="E9749:E9755" si="502">SUM(B9749:D9749)</f>
        <v>1.3118096231290763E-3</v>
      </c>
      <c r="F9749" s="5">
        <v>6.6702183148729987E-4</v>
      </c>
      <c r="G9749" s="5">
        <v>0</v>
      </c>
      <c r="H9749" s="5">
        <v>0</v>
      </c>
      <c r="I9749" s="6">
        <f t="shared" ref="I9749:I9755" si="503">SUM(F9749:H9749)</f>
        <v>6.6702183148729987E-4</v>
      </c>
      <c r="J9749" s="7">
        <v>466438.90353950491</v>
      </c>
      <c r="K9749" s="7">
        <v>0</v>
      </c>
      <c r="L9749" s="7">
        <v>0</v>
      </c>
      <c r="M9749" s="33">
        <f t="shared" ref="M9749:M9755" si="504">SUM(J9749:L9749)</f>
        <v>466438.90353950491</v>
      </c>
      <c r="N9749" t="s">
        <v>134</v>
      </c>
      <c r="O9749" s="7">
        <v>2025</v>
      </c>
      <c r="P9749" t="s">
        <v>161</v>
      </c>
      <c r="Q9749" t="s">
        <v>165</v>
      </c>
      <c r="R9749" t="s">
        <v>234</v>
      </c>
      <c r="S9749" t="s">
        <v>186</v>
      </c>
      <c r="T9749" t="s">
        <v>209</v>
      </c>
    </row>
    <row r="9750" spans="1:20" x14ac:dyDescent="0.3">
      <c r="A9750" s="21" t="s">
        <v>117</v>
      </c>
      <c r="B9750" s="5">
        <v>1.6670514326282495E-2</v>
      </c>
      <c r="C9750" s="5">
        <v>3.4240454274484344E-3</v>
      </c>
      <c r="D9750" s="5">
        <v>0</v>
      </c>
      <c r="E9750" s="6">
        <f t="shared" si="502"/>
        <v>2.009455975373093E-2</v>
      </c>
      <c r="F9750" s="5">
        <v>3.5083028260296356E-2</v>
      </c>
      <c r="G9750" s="5">
        <v>8.1202657746279935E-4</v>
      </c>
      <c r="H9750" s="5">
        <v>0</v>
      </c>
      <c r="I9750" s="6">
        <f t="shared" si="503"/>
        <v>3.5895054837759156E-2</v>
      </c>
      <c r="J9750" s="7">
        <v>5927518.9682197617</v>
      </c>
      <c r="K9750" s="7">
        <v>1217484.5851785275</v>
      </c>
      <c r="L9750" s="7">
        <v>0</v>
      </c>
      <c r="M9750" s="33">
        <f t="shared" si="504"/>
        <v>7145003.5533982888</v>
      </c>
      <c r="N9750" t="s">
        <v>134</v>
      </c>
      <c r="O9750" s="7">
        <v>2025</v>
      </c>
      <c r="P9750" t="s">
        <v>161</v>
      </c>
      <c r="Q9750" t="s">
        <v>165</v>
      </c>
      <c r="R9750" t="s">
        <v>234</v>
      </c>
      <c r="S9750" t="s">
        <v>186</v>
      </c>
      <c r="T9750" t="s">
        <v>209</v>
      </c>
    </row>
    <row r="9751" spans="1:20" x14ac:dyDescent="0.3">
      <c r="A9751" s="21" t="s">
        <v>118</v>
      </c>
      <c r="B9751" s="5">
        <v>7.5860680721677662E-3</v>
      </c>
      <c r="C9751" s="5">
        <v>0</v>
      </c>
      <c r="D9751" s="5">
        <v>1.0201954001403652E-2</v>
      </c>
      <c r="E9751" s="6">
        <f t="shared" si="502"/>
        <v>1.778802207357142E-2</v>
      </c>
      <c r="F9751" s="5">
        <v>1.5695313704388071E-2</v>
      </c>
      <c r="G9751" s="5">
        <v>0</v>
      </c>
      <c r="H9751" s="5">
        <v>4.7085941113164415E-2</v>
      </c>
      <c r="I9751" s="6">
        <f t="shared" si="503"/>
        <v>6.2781254817552479E-2</v>
      </c>
      <c r="J9751" s="7">
        <v>2697371.0295840753</v>
      </c>
      <c r="K9751" s="7">
        <v>0</v>
      </c>
      <c r="L9751" s="7">
        <v>3627499.1084639668</v>
      </c>
      <c r="M9751" s="33">
        <f t="shared" si="504"/>
        <v>6324870.1380480416</v>
      </c>
      <c r="N9751" t="s">
        <v>134</v>
      </c>
      <c r="O9751" s="7">
        <v>2025</v>
      </c>
      <c r="P9751" t="s">
        <v>160</v>
      </c>
      <c r="Q9751" t="s">
        <v>164</v>
      </c>
      <c r="R9751" t="s">
        <v>234</v>
      </c>
      <c r="S9751" t="s">
        <v>186</v>
      </c>
      <c r="T9751" t="s">
        <v>210</v>
      </c>
    </row>
    <row r="9752" spans="1:20" x14ac:dyDescent="0.3">
      <c r="A9752" s="21" t="s">
        <v>119</v>
      </c>
      <c r="B9752" s="5">
        <v>2.4159376245068143E-2</v>
      </c>
      <c r="C9752" s="5">
        <v>0</v>
      </c>
      <c r="D9752" s="5">
        <v>4.4738798158302281E-3</v>
      </c>
      <c r="E9752" s="6">
        <f t="shared" si="502"/>
        <v>2.8633256060898372E-2</v>
      </c>
      <c r="F9752" s="5">
        <v>4.6664847330851134E-2</v>
      </c>
      <c r="G9752" s="5">
        <v>0</v>
      </c>
      <c r="H9752" s="5">
        <v>2.1474622859987639E-2</v>
      </c>
      <c r="I9752" s="6">
        <f t="shared" si="503"/>
        <v>6.8139470190838769E-2</v>
      </c>
      <c r="J9752" s="7">
        <v>8590326.4980387744</v>
      </c>
      <c r="K9752" s="7">
        <v>0</v>
      </c>
      <c r="L9752" s="7">
        <v>1590773.2029634942</v>
      </c>
      <c r="M9752" s="33">
        <f t="shared" si="504"/>
        <v>10181099.701002268</v>
      </c>
      <c r="N9752" t="s">
        <v>134</v>
      </c>
      <c r="O9752" s="7">
        <v>2025</v>
      </c>
      <c r="P9752" t="s">
        <v>160</v>
      </c>
      <c r="Q9752" t="s">
        <v>164</v>
      </c>
      <c r="R9752" t="s">
        <v>234</v>
      </c>
      <c r="S9752" t="s">
        <v>186</v>
      </c>
      <c r="T9752" t="s">
        <v>210</v>
      </c>
    </row>
    <row r="9753" spans="1:20" x14ac:dyDescent="0.3">
      <c r="A9753" s="21" t="s">
        <v>120</v>
      </c>
      <c r="B9753" s="5">
        <v>6.3990111222290615E-3</v>
      </c>
      <c r="C9753" s="5">
        <v>0</v>
      </c>
      <c r="D9753" s="5">
        <v>1.5160246372462737E-3</v>
      </c>
      <c r="E9753" s="6">
        <f t="shared" si="502"/>
        <v>7.9150357594753359E-3</v>
      </c>
      <c r="F9753" s="5">
        <v>1.2817839525250202E-2</v>
      </c>
      <c r="G9753" s="5">
        <v>0</v>
      </c>
      <c r="H9753" s="5">
        <v>7.2769181720344894E-3</v>
      </c>
      <c r="I9753" s="6">
        <f t="shared" si="503"/>
        <v>2.0094757697284693E-2</v>
      </c>
      <c r="J9753" s="7">
        <v>2275290.3157319925</v>
      </c>
      <c r="K9753" s="7">
        <v>0</v>
      </c>
      <c r="L9753" s="7">
        <v>539051.44242599397</v>
      </c>
      <c r="M9753" s="33">
        <f t="shared" si="504"/>
        <v>2814341.7581579862</v>
      </c>
      <c r="N9753" t="s">
        <v>134</v>
      </c>
      <c r="O9753" s="7">
        <v>2025</v>
      </c>
      <c r="P9753" t="s">
        <v>160</v>
      </c>
      <c r="Q9753" t="s">
        <v>164</v>
      </c>
      <c r="R9753" t="s">
        <v>234</v>
      </c>
      <c r="S9753" t="s">
        <v>186</v>
      </c>
      <c r="T9753" t="s">
        <v>210</v>
      </c>
    </row>
    <row r="9754" spans="1:20" x14ac:dyDescent="0.3">
      <c r="A9754" s="21" t="s">
        <v>121</v>
      </c>
      <c r="B9754" s="5">
        <v>7.9676434421384577E-3</v>
      </c>
      <c r="C9754" s="5">
        <v>1.1807678806724122E-2</v>
      </c>
      <c r="D9754" s="5">
        <v>8.9233599307996236E-3</v>
      </c>
      <c r="E9754" s="6">
        <f t="shared" si="502"/>
        <v>2.8698682179662205E-2</v>
      </c>
      <c r="F9754" s="5">
        <v>2.6203517635740442E-2</v>
      </c>
      <c r="G9754" s="5">
        <v>5.408097005902248E-3</v>
      </c>
      <c r="H9754" s="5">
        <v>1.0816194011804468E-2</v>
      </c>
      <c r="I9754" s="6">
        <f t="shared" si="503"/>
        <v>4.2427808653447162E-2</v>
      </c>
      <c r="J9754" s="7">
        <v>2833047.4219879624</v>
      </c>
      <c r="K9754" s="7">
        <v>4198445.1545779947</v>
      </c>
      <c r="L9754" s="7">
        <v>3172870.6274332572</v>
      </c>
      <c r="M9754" s="33">
        <f t="shared" si="504"/>
        <v>10204363.203999214</v>
      </c>
      <c r="N9754" t="s">
        <v>134</v>
      </c>
      <c r="O9754" s="7">
        <v>2025</v>
      </c>
      <c r="P9754" t="s">
        <v>160</v>
      </c>
      <c r="Q9754" t="s">
        <v>164</v>
      </c>
      <c r="R9754" t="s">
        <v>234</v>
      </c>
      <c r="S9754" t="s">
        <v>186</v>
      </c>
      <c r="T9754" t="s">
        <v>210</v>
      </c>
    </row>
    <row r="9755" spans="1:20" x14ac:dyDescent="0.3">
      <c r="A9755" s="21" t="s">
        <v>162</v>
      </c>
      <c r="B9755" s="5">
        <v>0</v>
      </c>
      <c r="C9755" s="5">
        <v>0</v>
      </c>
      <c r="D9755" s="5">
        <v>1.1745384424015496E-3</v>
      </c>
      <c r="E9755" s="6">
        <f t="shared" si="502"/>
        <v>1.1745384424015496E-3</v>
      </c>
      <c r="F9755" s="5">
        <v>0</v>
      </c>
      <c r="G9755" s="5">
        <v>0</v>
      </c>
      <c r="H9755" s="5">
        <v>4.6981537696061983E-3</v>
      </c>
      <c r="I9755" s="6">
        <f t="shared" si="503"/>
        <v>4.6981537696061983E-3</v>
      </c>
      <c r="J9755" s="7">
        <v>0</v>
      </c>
      <c r="K9755" s="7">
        <v>0</v>
      </c>
      <c r="L9755" s="7">
        <v>417629.52</v>
      </c>
      <c r="M9755" s="33">
        <f t="shared" si="504"/>
        <v>417629.52</v>
      </c>
      <c r="N9755" t="s">
        <v>134</v>
      </c>
      <c r="O9755" s="7">
        <v>2025</v>
      </c>
      <c r="P9755" t="s">
        <v>160</v>
      </c>
      <c r="Q9755" t="s">
        <v>164</v>
      </c>
      <c r="R9755" t="s">
        <v>234</v>
      </c>
      <c r="S9755" t="s">
        <v>186</v>
      </c>
      <c r="T9755" t="s">
        <v>210</v>
      </c>
    </row>
    <row r="9756" spans="1:20" x14ac:dyDescent="0.3">
      <c r="A9756" s="21" t="s">
        <v>0</v>
      </c>
      <c r="B9756" s="5">
        <v>6.8462543485329444E-4</v>
      </c>
      <c r="C9756" s="5">
        <v>0</v>
      </c>
      <c r="D9756" s="5">
        <v>0</v>
      </c>
      <c r="E9756" s="6">
        <f t="shared" ref="E9756:E9819" si="505">SUM(B9756:D9756)</f>
        <v>6.8462543485329444E-4</v>
      </c>
      <c r="F9756" s="5">
        <v>4.5641693843248366E-3</v>
      </c>
      <c r="G9756" s="5">
        <v>0</v>
      </c>
      <c r="H9756" s="5">
        <v>0</v>
      </c>
      <c r="I9756" s="6">
        <f t="shared" ref="I9756:I9819" si="506">SUM(F9756:H9756)</f>
        <v>4.5641693843248366E-3</v>
      </c>
      <c r="J9756" s="7">
        <v>243431.61655310311</v>
      </c>
      <c r="K9756" s="7">
        <v>0</v>
      </c>
      <c r="L9756" s="7">
        <v>0</v>
      </c>
      <c r="M9756" s="33">
        <f t="shared" ref="M9756:M9819" si="507">SUM(J9756:L9756)</f>
        <v>243431.61655310311</v>
      </c>
      <c r="N9756" t="s">
        <v>135</v>
      </c>
      <c r="O9756" s="7">
        <v>2025</v>
      </c>
      <c r="P9756" t="s">
        <v>154</v>
      </c>
      <c r="Q9756" t="s">
        <v>164</v>
      </c>
      <c r="R9756" t="s">
        <v>235</v>
      </c>
      <c r="S9756" t="s">
        <v>187</v>
      </c>
      <c r="T9756" t="s">
        <v>192</v>
      </c>
    </row>
    <row r="9757" spans="1:20" x14ac:dyDescent="0.3">
      <c r="A9757" s="21" t="s">
        <v>1</v>
      </c>
      <c r="B9757" s="5">
        <v>2.4241893237674495E-2</v>
      </c>
      <c r="C9757" s="5">
        <v>0</v>
      </c>
      <c r="D9757" s="5">
        <v>0</v>
      </c>
      <c r="E9757" s="6">
        <f t="shared" si="505"/>
        <v>2.4241893237674495E-2</v>
      </c>
      <c r="F9757" s="5">
        <v>2.7971415498674015E-2</v>
      </c>
      <c r="G9757" s="5">
        <v>0</v>
      </c>
      <c r="H9757" s="5">
        <v>0</v>
      </c>
      <c r="I9757" s="6">
        <f t="shared" si="506"/>
        <v>2.7971415498674015E-2</v>
      </c>
      <c r="J9757" s="7">
        <v>8619666.9868384041</v>
      </c>
      <c r="K9757" s="7">
        <v>0</v>
      </c>
      <c r="L9757" s="7">
        <v>0</v>
      </c>
      <c r="M9757" s="33">
        <f t="shared" si="507"/>
        <v>8619666.9868384041</v>
      </c>
      <c r="N9757" t="s">
        <v>135</v>
      </c>
      <c r="O9757" s="7">
        <v>2025</v>
      </c>
      <c r="P9757" t="s">
        <v>154</v>
      </c>
      <c r="Q9757" t="s">
        <v>164</v>
      </c>
      <c r="R9757" t="s">
        <v>235</v>
      </c>
      <c r="S9757" t="s">
        <v>187</v>
      </c>
      <c r="T9757" t="s">
        <v>192</v>
      </c>
    </row>
    <row r="9758" spans="1:20" x14ac:dyDescent="0.3">
      <c r="A9758" s="21" t="s">
        <v>2</v>
      </c>
      <c r="B9758" s="5">
        <v>0</v>
      </c>
      <c r="C9758" s="5">
        <v>0</v>
      </c>
      <c r="D9758" s="5">
        <v>0</v>
      </c>
      <c r="E9758" s="6">
        <f t="shared" si="505"/>
        <v>0</v>
      </c>
      <c r="F9758" s="5">
        <v>0</v>
      </c>
      <c r="G9758" s="5">
        <v>0</v>
      </c>
      <c r="H9758" s="5">
        <v>0</v>
      </c>
      <c r="I9758" s="6">
        <f t="shared" si="506"/>
        <v>0</v>
      </c>
      <c r="J9758" s="7">
        <v>0</v>
      </c>
      <c r="K9758" s="7">
        <v>0</v>
      </c>
      <c r="L9758" s="7">
        <v>0</v>
      </c>
      <c r="M9758" s="33">
        <f t="shared" si="507"/>
        <v>0</v>
      </c>
      <c r="N9758" t="s">
        <v>135</v>
      </c>
      <c r="O9758" s="7">
        <v>2025</v>
      </c>
      <c r="P9758" t="s">
        <v>154</v>
      </c>
      <c r="Q9758" t="s">
        <v>164</v>
      </c>
      <c r="R9758" t="s">
        <v>235</v>
      </c>
      <c r="S9758" t="s">
        <v>187</v>
      </c>
      <c r="T9758" t="s">
        <v>192</v>
      </c>
    </row>
    <row r="9759" spans="1:20" x14ac:dyDescent="0.3">
      <c r="A9759" s="21" t="s">
        <v>3</v>
      </c>
      <c r="B9759" s="5">
        <v>0</v>
      </c>
      <c r="C9759" s="5">
        <v>0</v>
      </c>
      <c r="D9759" s="5">
        <v>0</v>
      </c>
      <c r="E9759" s="6">
        <f t="shared" si="505"/>
        <v>0</v>
      </c>
      <c r="F9759" s="5">
        <v>0</v>
      </c>
      <c r="G9759" s="5">
        <v>0</v>
      </c>
      <c r="H9759" s="5">
        <v>0</v>
      </c>
      <c r="I9759" s="6">
        <f t="shared" si="506"/>
        <v>0</v>
      </c>
      <c r="J9759" s="7">
        <v>0</v>
      </c>
      <c r="K9759" s="7">
        <v>0</v>
      </c>
      <c r="L9759" s="7">
        <v>0</v>
      </c>
      <c r="M9759" s="33">
        <f t="shared" si="507"/>
        <v>0</v>
      </c>
      <c r="N9759" t="s">
        <v>135</v>
      </c>
      <c r="O9759" s="7">
        <v>2025</v>
      </c>
      <c r="P9759" t="s">
        <v>154</v>
      </c>
      <c r="Q9759" t="s">
        <v>164</v>
      </c>
      <c r="R9759" t="s">
        <v>235</v>
      </c>
      <c r="S9759" t="s">
        <v>187</v>
      </c>
      <c r="T9759" t="s">
        <v>192</v>
      </c>
    </row>
    <row r="9760" spans="1:20" x14ac:dyDescent="0.3">
      <c r="A9760" s="21" t="s">
        <v>4</v>
      </c>
      <c r="B9760" s="5">
        <v>1.4565022791862788E-2</v>
      </c>
      <c r="C9760" s="5">
        <v>1.2648572857381397E-2</v>
      </c>
      <c r="D9760" s="5">
        <v>0</v>
      </c>
      <c r="E9760" s="6">
        <f t="shared" si="505"/>
        <v>2.7213595649244186E-2</v>
      </c>
      <c r="F9760" s="5">
        <v>1.1498702348391864E-2</v>
      </c>
      <c r="G9760" s="5">
        <v>2.2997404696783783E-2</v>
      </c>
      <c r="H9760" s="5">
        <v>0</v>
      </c>
      <c r="I9760" s="6">
        <f t="shared" si="506"/>
        <v>3.4496107045175646E-2</v>
      </c>
      <c r="J9760" s="7">
        <v>5178871.3402325129</v>
      </c>
      <c r="K9760" s="7">
        <v>4497441.0546430787</v>
      </c>
      <c r="L9760" s="7">
        <v>0</v>
      </c>
      <c r="M9760" s="33">
        <f t="shared" si="507"/>
        <v>9676312.3948755916</v>
      </c>
      <c r="N9760" t="s">
        <v>135</v>
      </c>
      <c r="O9760" s="7">
        <v>2025</v>
      </c>
      <c r="P9760" t="s">
        <v>154</v>
      </c>
      <c r="Q9760" t="s">
        <v>164</v>
      </c>
      <c r="R9760" t="s">
        <v>235</v>
      </c>
      <c r="S9760" t="s">
        <v>187</v>
      </c>
      <c r="T9760" t="s">
        <v>192</v>
      </c>
    </row>
    <row r="9761" spans="1:20" x14ac:dyDescent="0.3">
      <c r="A9761" s="21" t="s">
        <v>5</v>
      </c>
      <c r="B9761" s="5">
        <v>1.005366230696707E-4</v>
      </c>
      <c r="C9761" s="5">
        <v>1.5908954097857323E-4</v>
      </c>
      <c r="D9761" s="5">
        <v>0</v>
      </c>
      <c r="E9761" s="6">
        <f t="shared" si="505"/>
        <v>2.5962616404824395E-4</v>
      </c>
      <c r="F9761" s="5">
        <v>1.1600379678039995E-4</v>
      </c>
      <c r="G9761" s="5">
        <v>6.8181231557680054E-4</v>
      </c>
      <c r="H9761" s="5">
        <v>0</v>
      </c>
      <c r="I9761" s="6">
        <f t="shared" si="506"/>
        <v>7.9781611235720049E-4</v>
      </c>
      <c r="J9761" s="7">
        <v>35747.711713171004</v>
      </c>
      <c r="K9761" s="7">
        <v>56567.31720083391</v>
      </c>
      <c r="L9761" s="7">
        <v>0</v>
      </c>
      <c r="M9761" s="33">
        <f t="shared" si="507"/>
        <v>92315.028914004914</v>
      </c>
      <c r="N9761" t="s">
        <v>135</v>
      </c>
      <c r="O9761" s="7">
        <v>2025</v>
      </c>
      <c r="P9761" t="s">
        <v>154</v>
      </c>
      <c r="Q9761" t="s">
        <v>164</v>
      </c>
      <c r="R9761" t="s">
        <v>235</v>
      </c>
      <c r="S9761" t="s">
        <v>187</v>
      </c>
      <c r="T9761" t="s">
        <v>192</v>
      </c>
    </row>
    <row r="9762" spans="1:20" x14ac:dyDescent="0.3">
      <c r="A9762" s="21" t="s">
        <v>6</v>
      </c>
      <c r="B9762" s="5">
        <v>0</v>
      </c>
      <c r="C9762" s="5">
        <v>0</v>
      </c>
      <c r="D9762" s="5">
        <v>0</v>
      </c>
      <c r="E9762" s="6">
        <f t="shared" si="505"/>
        <v>0</v>
      </c>
      <c r="F9762" s="5">
        <v>0</v>
      </c>
      <c r="G9762" s="5">
        <v>0</v>
      </c>
      <c r="H9762" s="5">
        <v>0</v>
      </c>
      <c r="I9762" s="6">
        <f t="shared" si="506"/>
        <v>0</v>
      </c>
      <c r="J9762" s="7">
        <v>0</v>
      </c>
      <c r="K9762" s="7">
        <v>0</v>
      </c>
      <c r="L9762" s="7">
        <v>0</v>
      </c>
      <c r="M9762" s="33">
        <f t="shared" si="507"/>
        <v>0</v>
      </c>
      <c r="N9762" t="s">
        <v>135</v>
      </c>
      <c r="O9762" s="7">
        <v>2025</v>
      </c>
      <c r="P9762" t="s">
        <v>154</v>
      </c>
      <c r="Q9762" t="s">
        <v>164</v>
      </c>
      <c r="R9762" t="s">
        <v>235</v>
      </c>
      <c r="S9762" t="s">
        <v>187</v>
      </c>
      <c r="T9762" t="s">
        <v>192</v>
      </c>
    </row>
    <row r="9763" spans="1:20" x14ac:dyDescent="0.3">
      <c r="A9763" s="21" t="s">
        <v>7</v>
      </c>
      <c r="B9763" s="5">
        <v>0</v>
      </c>
      <c r="C9763" s="5">
        <v>0</v>
      </c>
      <c r="D9763" s="5">
        <v>0</v>
      </c>
      <c r="E9763" s="6">
        <f t="shared" si="505"/>
        <v>0</v>
      </c>
      <c r="F9763" s="5">
        <v>0</v>
      </c>
      <c r="G9763" s="5">
        <v>0</v>
      </c>
      <c r="H9763" s="5">
        <v>0</v>
      </c>
      <c r="I9763" s="6">
        <f t="shared" si="506"/>
        <v>0</v>
      </c>
      <c r="J9763" s="7">
        <v>0</v>
      </c>
      <c r="K9763" s="7">
        <v>0</v>
      </c>
      <c r="L9763" s="7">
        <v>0</v>
      </c>
      <c r="M9763" s="33">
        <f t="shared" si="507"/>
        <v>0</v>
      </c>
      <c r="N9763" t="s">
        <v>135</v>
      </c>
      <c r="O9763" s="7">
        <v>2025</v>
      </c>
      <c r="P9763" t="s">
        <v>154</v>
      </c>
      <c r="Q9763" t="s">
        <v>164</v>
      </c>
      <c r="R9763" t="s">
        <v>235</v>
      </c>
      <c r="S9763" t="s">
        <v>187</v>
      </c>
      <c r="T9763" t="s">
        <v>192</v>
      </c>
    </row>
    <row r="9764" spans="1:20" x14ac:dyDescent="0.3">
      <c r="A9764" s="21" t="s">
        <v>8</v>
      </c>
      <c r="B9764" s="5">
        <v>3.8696592831084724E-2</v>
      </c>
      <c r="C9764" s="5">
        <v>9.3253192845402233E-3</v>
      </c>
      <c r="D9764" s="5">
        <v>0</v>
      </c>
      <c r="E9764" s="6">
        <f t="shared" si="505"/>
        <v>4.8021912115624947E-2</v>
      </c>
      <c r="F9764" s="5">
        <v>5.6263001467610686E-2</v>
      </c>
      <c r="G9764" s="5">
        <v>2.016285192245466E-2</v>
      </c>
      <c r="H9764" s="5">
        <v>0</v>
      </c>
      <c r="I9764" s="6">
        <f t="shared" si="506"/>
        <v>7.6425853390065343E-2</v>
      </c>
      <c r="J9764" s="7">
        <v>13759310.812030701</v>
      </c>
      <c r="K9764" s="7">
        <v>3315794.9336134614</v>
      </c>
      <c r="L9764" s="7">
        <v>0</v>
      </c>
      <c r="M9764" s="33">
        <f t="shared" si="507"/>
        <v>17075105.745644163</v>
      </c>
      <c r="N9764" t="s">
        <v>135</v>
      </c>
      <c r="O9764" s="7">
        <v>2025</v>
      </c>
      <c r="P9764" t="s">
        <v>157</v>
      </c>
      <c r="Q9764" t="s">
        <v>164</v>
      </c>
      <c r="R9764" t="s">
        <v>235</v>
      </c>
      <c r="S9764" t="s">
        <v>187</v>
      </c>
      <c r="T9764" t="s">
        <v>192</v>
      </c>
    </row>
    <row r="9765" spans="1:20" x14ac:dyDescent="0.3">
      <c r="A9765" s="21" t="s">
        <v>220</v>
      </c>
      <c r="B9765" s="5">
        <v>3.5784465455882537E-3</v>
      </c>
      <c r="C9765" s="5">
        <v>0</v>
      </c>
      <c r="D9765" s="5">
        <v>3.1867404279840483E-3</v>
      </c>
      <c r="E9765" s="6">
        <f t="shared" si="505"/>
        <v>6.7651869735723021E-3</v>
      </c>
      <c r="F9765" s="5">
        <v>1.5502747401732644E-2</v>
      </c>
      <c r="G9765" s="5">
        <v>0</v>
      </c>
      <c r="H9765" s="5">
        <v>1.0622467671181225E-2</v>
      </c>
      <c r="I9765" s="6">
        <f t="shared" si="506"/>
        <v>2.612521507291387E-2</v>
      </c>
      <c r="J9765" s="7">
        <v>1272384.8443172181</v>
      </c>
      <c r="K9765" s="7">
        <v>0</v>
      </c>
      <c r="L9765" s="7">
        <v>1133106.2715855958</v>
      </c>
      <c r="M9765" s="33">
        <f t="shared" si="507"/>
        <v>2405491.1159028141</v>
      </c>
      <c r="N9765" t="s">
        <v>135</v>
      </c>
      <c r="O9765" s="7">
        <v>2025</v>
      </c>
      <c r="P9765" t="s">
        <v>157</v>
      </c>
      <c r="Q9765" t="s">
        <v>164</v>
      </c>
      <c r="R9765" t="s">
        <v>235</v>
      </c>
      <c r="S9765" t="s">
        <v>187</v>
      </c>
      <c r="T9765" t="s">
        <v>193</v>
      </c>
    </row>
    <row r="9766" spans="1:20" x14ac:dyDescent="0.3">
      <c r="A9766" s="21" t="s">
        <v>9</v>
      </c>
      <c r="B9766" s="5">
        <v>0</v>
      </c>
      <c r="C9766" s="5">
        <v>0</v>
      </c>
      <c r="D9766" s="5">
        <v>0</v>
      </c>
      <c r="E9766" s="6">
        <f t="shared" si="505"/>
        <v>0</v>
      </c>
      <c r="F9766" s="5">
        <v>0</v>
      </c>
      <c r="G9766" s="5">
        <v>0</v>
      </c>
      <c r="H9766" s="5">
        <v>0</v>
      </c>
      <c r="I9766" s="6">
        <f t="shared" si="506"/>
        <v>0</v>
      </c>
      <c r="J9766" s="7">
        <v>0</v>
      </c>
      <c r="K9766" s="7">
        <v>0</v>
      </c>
      <c r="L9766" s="7">
        <v>0</v>
      </c>
      <c r="M9766" s="33">
        <f t="shared" si="507"/>
        <v>0</v>
      </c>
      <c r="N9766" t="s">
        <v>135</v>
      </c>
      <c r="O9766" s="7">
        <v>2025</v>
      </c>
      <c r="P9766" t="s">
        <v>154</v>
      </c>
      <c r="Q9766" t="s">
        <v>164</v>
      </c>
      <c r="R9766" t="s">
        <v>235</v>
      </c>
      <c r="S9766" t="s">
        <v>187</v>
      </c>
      <c r="T9766" t="s">
        <v>193</v>
      </c>
    </row>
    <row r="9767" spans="1:20" x14ac:dyDescent="0.3">
      <c r="A9767" s="21" t="s">
        <v>10</v>
      </c>
      <c r="B9767" s="5">
        <v>9.9303502353407548E-3</v>
      </c>
      <c r="C9767" s="5">
        <v>0</v>
      </c>
      <c r="D9767" s="5">
        <v>0</v>
      </c>
      <c r="E9767" s="6">
        <f t="shared" si="505"/>
        <v>9.9303502353407548E-3</v>
      </c>
      <c r="F9767" s="5">
        <v>2.5167603730491685E-2</v>
      </c>
      <c r="G9767" s="5">
        <v>0</v>
      </c>
      <c r="H9767" s="5">
        <v>0</v>
      </c>
      <c r="I9767" s="6">
        <f t="shared" si="506"/>
        <v>2.5167603730491685E-2</v>
      </c>
      <c r="J9767" s="7">
        <v>3530925.2149615027</v>
      </c>
      <c r="K9767" s="7">
        <v>0</v>
      </c>
      <c r="L9767" s="7">
        <v>0</v>
      </c>
      <c r="M9767" s="33">
        <f t="shared" si="507"/>
        <v>3530925.2149615027</v>
      </c>
      <c r="N9767" t="s">
        <v>135</v>
      </c>
      <c r="O9767" s="7">
        <v>2025</v>
      </c>
      <c r="P9767" t="s">
        <v>154</v>
      </c>
      <c r="Q9767" t="s">
        <v>164</v>
      </c>
      <c r="R9767" t="s">
        <v>235</v>
      </c>
      <c r="S9767" t="s">
        <v>187</v>
      </c>
      <c r="T9767" t="s">
        <v>193</v>
      </c>
    </row>
    <row r="9768" spans="1:20" x14ac:dyDescent="0.3">
      <c r="A9768" s="21" t="s">
        <v>11</v>
      </c>
      <c r="B9768" s="5">
        <v>0</v>
      </c>
      <c r="C9768" s="5">
        <v>0</v>
      </c>
      <c r="D9768" s="5">
        <v>0</v>
      </c>
      <c r="E9768" s="6">
        <f t="shared" si="505"/>
        <v>0</v>
      </c>
      <c r="F9768" s="5">
        <v>0</v>
      </c>
      <c r="G9768" s="5">
        <v>0</v>
      </c>
      <c r="H9768" s="5">
        <v>0</v>
      </c>
      <c r="I9768" s="6">
        <f t="shared" si="506"/>
        <v>0</v>
      </c>
      <c r="J9768" s="7">
        <v>0</v>
      </c>
      <c r="K9768" s="7">
        <v>0</v>
      </c>
      <c r="L9768" s="7">
        <v>0</v>
      </c>
      <c r="M9768" s="33">
        <f t="shared" si="507"/>
        <v>0</v>
      </c>
      <c r="N9768" t="s">
        <v>135</v>
      </c>
      <c r="O9768" s="7">
        <v>2025</v>
      </c>
      <c r="P9768" t="s">
        <v>154</v>
      </c>
      <c r="Q9768" t="s">
        <v>164</v>
      </c>
      <c r="R9768" t="s">
        <v>235</v>
      </c>
      <c r="S9768" t="s">
        <v>187</v>
      </c>
      <c r="T9768" t="s">
        <v>193</v>
      </c>
    </row>
    <row r="9769" spans="1:20" x14ac:dyDescent="0.3">
      <c r="A9769" s="21" t="s">
        <v>12</v>
      </c>
      <c r="B9769" s="5">
        <v>0</v>
      </c>
      <c r="C9769" s="5">
        <v>0</v>
      </c>
      <c r="D9769" s="5">
        <v>0</v>
      </c>
      <c r="E9769" s="6">
        <f t="shared" si="505"/>
        <v>0</v>
      </c>
      <c r="F9769" s="5">
        <v>0</v>
      </c>
      <c r="G9769" s="5">
        <v>0</v>
      </c>
      <c r="H9769" s="5">
        <v>0</v>
      </c>
      <c r="I9769" s="6">
        <f t="shared" si="506"/>
        <v>0</v>
      </c>
      <c r="J9769" s="7">
        <v>0</v>
      </c>
      <c r="K9769" s="7">
        <v>0</v>
      </c>
      <c r="L9769" s="7">
        <v>0</v>
      </c>
      <c r="M9769" s="33">
        <f t="shared" si="507"/>
        <v>0</v>
      </c>
      <c r="N9769" t="s">
        <v>135</v>
      </c>
      <c r="O9769" s="7">
        <v>2025</v>
      </c>
      <c r="P9769" t="s">
        <v>154</v>
      </c>
      <c r="Q9769" t="s">
        <v>164</v>
      </c>
      <c r="R9769" t="s">
        <v>235</v>
      </c>
      <c r="S9769" t="s">
        <v>187</v>
      </c>
      <c r="T9769" t="s">
        <v>193</v>
      </c>
    </row>
    <row r="9770" spans="1:20" x14ac:dyDescent="0.3">
      <c r="A9770" s="21" t="s">
        <v>13</v>
      </c>
      <c r="B9770" s="5">
        <v>6.7769419088952679E-4</v>
      </c>
      <c r="C9770" s="5">
        <v>0</v>
      </c>
      <c r="D9770" s="5">
        <v>0</v>
      </c>
      <c r="E9770" s="6">
        <f t="shared" si="505"/>
        <v>6.7769419088952679E-4</v>
      </c>
      <c r="F9770" s="5">
        <v>3.3884709039554827E-3</v>
      </c>
      <c r="G9770" s="5">
        <v>0</v>
      </c>
      <c r="H9770" s="5">
        <v>0</v>
      </c>
      <c r="I9770" s="6">
        <f t="shared" si="506"/>
        <v>3.3884709039554827E-3</v>
      </c>
      <c r="J9770" s="7">
        <v>240967.08071068933</v>
      </c>
      <c r="K9770" s="7">
        <v>0</v>
      </c>
      <c r="L9770" s="7">
        <v>0</v>
      </c>
      <c r="M9770" s="33">
        <f t="shared" si="507"/>
        <v>240967.08071068933</v>
      </c>
      <c r="N9770" t="s">
        <v>135</v>
      </c>
      <c r="O9770" s="7">
        <v>2025</v>
      </c>
      <c r="P9770" t="s">
        <v>154</v>
      </c>
      <c r="Q9770" t="s">
        <v>164</v>
      </c>
      <c r="R9770" t="s">
        <v>235</v>
      </c>
      <c r="S9770" t="s">
        <v>187</v>
      </c>
      <c r="T9770" t="s">
        <v>193</v>
      </c>
    </row>
    <row r="9771" spans="1:20" x14ac:dyDescent="0.3">
      <c r="A9771" s="21" t="s">
        <v>223</v>
      </c>
      <c r="B9771" s="5">
        <v>0</v>
      </c>
      <c r="C9771" s="5">
        <v>0</v>
      </c>
      <c r="D9771" s="5">
        <v>0</v>
      </c>
      <c r="E9771" s="6">
        <f t="shared" si="505"/>
        <v>0</v>
      </c>
      <c r="F9771" s="5">
        <v>0</v>
      </c>
      <c r="G9771" s="5">
        <v>0</v>
      </c>
      <c r="H9771" s="5">
        <v>0</v>
      </c>
      <c r="I9771" s="6">
        <f t="shared" si="506"/>
        <v>0</v>
      </c>
      <c r="J9771" s="7">
        <v>0</v>
      </c>
      <c r="K9771" s="7">
        <v>0</v>
      </c>
      <c r="L9771" s="7">
        <v>0</v>
      </c>
      <c r="M9771" s="33">
        <f t="shared" si="507"/>
        <v>0</v>
      </c>
      <c r="N9771" t="s">
        <v>135</v>
      </c>
      <c r="O9771" s="7">
        <v>2025</v>
      </c>
      <c r="P9771" t="s">
        <v>154</v>
      </c>
      <c r="Q9771" t="s">
        <v>164</v>
      </c>
      <c r="R9771" t="s">
        <v>235</v>
      </c>
      <c r="S9771" t="s">
        <v>187</v>
      </c>
      <c r="T9771" t="s">
        <v>193</v>
      </c>
    </row>
    <row r="9772" spans="1:20" x14ac:dyDescent="0.3">
      <c r="A9772" s="21" t="s">
        <v>14</v>
      </c>
      <c r="B9772" s="5">
        <v>7.4437317000633132E-3</v>
      </c>
      <c r="C9772" s="5">
        <v>0</v>
      </c>
      <c r="D9772" s="5">
        <v>2.5766764364741606E-3</v>
      </c>
      <c r="E9772" s="6">
        <f t="shared" si="505"/>
        <v>1.0020408136537474E-2</v>
      </c>
      <c r="F9772" s="5">
        <v>2.5766763340862458E-2</v>
      </c>
      <c r="G9772" s="5">
        <v>0</v>
      </c>
      <c r="H9772" s="5">
        <v>8.5889211136208152E-3</v>
      </c>
      <c r="I9772" s="6">
        <f t="shared" si="506"/>
        <v>3.4355684454483275E-2</v>
      </c>
      <c r="J9772" s="7">
        <v>2646760.620750648</v>
      </c>
      <c r="K9772" s="7">
        <v>0</v>
      </c>
      <c r="L9772" s="7">
        <v>916186.39672597486</v>
      </c>
      <c r="M9772" s="33">
        <f t="shared" si="507"/>
        <v>3562947.0174766229</v>
      </c>
      <c r="N9772" t="s">
        <v>135</v>
      </c>
      <c r="O9772" s="7">
        <v>2025</v>
      </c>
      <c r="P9772" t="s">
        <v>154</v>
      </c>
      <c r="Q9772" t="s">
        <v>164</v>
      </c>
      <c r="R9772" t="s">
        <v>235</v>
      </c>
      <c r="S9772" t="s">
        <v>187</v>
      </c>
      <c r="T9772" t="s">
        <v>193</v>
      </c>
    </row>
    <row r="9773" spans="1:20" x14ac:dyDescent="0.3">
      <c r="A9773" s="21" t="s">
        <v>15</v>
      </c>
      <c r="B9773" s="5">
        <v>1.3036371077298681E-2</v>
      </c>
      <c r="C9773" s="5">
        <v>0</v>
      </c>
      <c r="D9773" s="5">
        <v>4.1333314473262633E-3</v>
      </c>
      <c r="E9773" s="6">
        <f t="shared" si="505"/>
        <v>1.7169702524624943E-2</v>
      </c>
      <c r="F9773" s="5">
        <v>2.044160904965819E-2</v>
      </c>
      <c r="G9773" s="5">
        <v>0</v>
      </c>
      <c r="H9773" s="5">
        <v>1.3777770943608072E-2</v>
      </c>
      <c r="I9773" s="6">
        <f t="shared" si="506"/>
        <v>3.4219379993266262E-2</v>
      </c>
      <c r="J9773" s="7">
        <v>4635330.0999004897</v>
      </c>
      <c r="K9773" s="7">
        <v>0</v>
      </c>
      <c r="L9773" s="7">
        <v>1469684.7425600186</v>
      </c>
      <c r="M9773" s="33">
        <f t="shared" si="507"/>
        <v>6105014.8424605085</v>
      </c>
      <c r="N9773" t="s">
        <v>135</v>
      </c>
      <c r="O9773" s="7">
        <v>2025</v>
      </c>
      <c r="P9773" t="s">
        <v>154</v>
      </c>
      <c r="Q9773" t="s">
        <v>164</v>
      </c>
      <c r="R9773" t="s">
        <v>235</v>
      </c>
      <c r="S9773" t="s">
        <v>187</v>
      </c>
      <c r="T9773" t="s">
        <v>193</v>
      </c>
    </row>
    <row r="9774" spans="1:20" x14ac:dyDescent="0.3">
      <c r="A9774" s="21" t="s">
        <v>16</v>
      </c>
      <c r="B9774" s="5">
        <v>7.344065293363059E-3</v>
      </c>
      <c r="C9774" s="5">
        <v>0</v>
      </c>
      <c r="D9774" s="5">
        <v>3.8341286425911665E-3</v>
      </c>
      <c r="E9774" s="6">
        <f t="shared" si="505"/>
        <v>1.1178193935954225E-2</v>
      </c>
      <c r="F9774" s="5">
        <v>5.9400904179371078E-2</v>
      </c>
      <c r="G9774" s="5">
        <v>0</v>
      </c>
      <c r="H9774" s="5">
        <v>1.2780428300788587E-2</v>
      </c>
      <c r="I9774" s="6">
        <f t="shared" si="506"/>
        <v>7.2181332480159663E-2</v>
      </c>
      <c r="J9774" s="7">
        <v>2611322.3310466181</v>
      </c>
      <c r="K9774" s="7">
        <v>0</v>
      </c>
      <c r="L9774" s="7">
        <v>1363297.4850525698</v>
      </c>
      <c r="M9774" s="33">
        <f t="shared" si="507"/>
        <v>3974619.8160991878</v>
      </c>
      <c r="N9774" t="s">
        <v>135</v>
      </c>
      <c r="O9774" s="7">
        <v>2025</v>
      </c>
      <c r="P9774" t="s">
        <v>154</v>
      </c>
      <c r="Q9774" t="s">
        <v>164</v>
      </c>
      <c r="R9774" t="s">
        <v>235</v>
      </c>
      <c r="S9774" t="s">
        <v>187</v>
      </c>
      <c r="T9774" t="s">
        <v>193</v>
      </c>
    </row>
    <row r="9775" spans="1:20" x14ac:dyDescent="0.3">
      <c r="A9775" s="21" t="s">
        <v>18</v>
      </c>
      <c r="B9775" s="5">
        <v>0</v>
      </c>
      <c r="C9775" s="5">
        <v>0</v>
      </c>
      <c r="D9775" s="5">
        <v>2.1976920173331083E-3</v>
      </c>
      <c r="E9775" s="6">
        <f t="shared" si="505"/>
        <v>2.1976920173331083E-3</v>
      </c>
      <c r="F9775" s="5">
        <v>0</v>
      </c>
      <c r="G9775" s="5">
        <v>0</v>
      </c>
      <c r="H9775" s="5">
        <v>7.3256397666822569E-3</v>
      </c>
      <c r="I9775" s="6">
        <f t="shared" si="506"/>
        <v>7.3256397666822569E-3</v>
      </c>
      <c r="J9775" s="7">
        <v>0</v>
      </c>
      <c r="K9775" s="7">
        <v>0</v>
      </c>
      <c r="L9775" s="7">
        <v>781431.26625128742</v>
      </c>
      <c r="M9775" s="33">
        <f t="shared" si="507"/>
        <v>781431.26625128742</v>
      </c>
      <c r="N9775" t="s">
        <v>135</v>
      </c>
      <c r="O9775" s="7">
        <v>2025</v>
      </c>
      <c r="P9775" t="s">
        <v>154</v>
      </c>
      <c r="Q9775" t="s">
        <v>164</v>
      </c>
      <c r="R9775" t="s">
        <v>235</v>
      </c>
      <c r="S9775" t="s">
        <v>187</v>
      </c>
      <c r="T9775" t="s">
        <v>193</v>
      </c>
    </row>
    <row r="9776" spans="1:20" x14ac:dyDescent="0.3">
      <c r="A9776" s="21" t="s">
        <v>19</v>
      </c>
      <c r="B9776" s="5">
        <v>0</v>
      </c>
      <c r="C9776" s="5">
        <v>0</v>
      </c>
      <c r="D9776" s="5">
        <v>0</v>
      </c>
      <c r="E9776" s="6">
        <f t="shared" si="505"/>
        <v>0</v>
      </c>
      <c r="F9776" s="5">
        <v>0</v>
      </c>
      <c r="G9776" s="5">
        <v>0</v>
      </c>
      <c r="H9776" s="5">
        <v>0</v>
      </c>
      <c r="I9776" s="6">
        <f t="shared" si="506"/>
        <v>0</v>
      </c>
      <c r="J9776" s="7">
        <v>0</v>
      </c>
      <c r="K9776" s="7">
        <v>0</v>
      </c>
      <c r="L9776" s="7">
        <v>0</v>
      </c>
      <c r="M9776" s="33">
        <f t="shared" si="507"/>
        <v>0</v>
      </c>
      <c r="N9776" t="s">
        <v>135</v>
      </c>
      <c r="O9776" s="7">
        <v>2025</v>
      </c>
      <c r="P9776" t="s">
        <v>154</v>
      </c>
      <c r="Q9776" t="s">
        <v>164</v>
      </c>
      <c r="R9776" t="s">
        <v>235</v>
      </c>
      <c r="S9776" t="s">
        <v>187</v>
      </c>
      <c r="T9776" t="s">
        <v>193</v>
      </c>
    </row>
    <row r="9777" spans="1:20" x14ac:dyDescent="0.3">
      <c r="A9777" s="21" t="s">
        <v>20</v>
      </c>
      <c r="B9777" s="5">
        <v>8.5661555637470393E-3</v>
      </c>
      <c r="C9777" s="5">
        <v>0</v>
      </c>
      <c r="D9777" s="5">
        <v>1.6687580971696911E-2</v>
      </c>
      <c r="E9777" s="6">
        <f t="shared" si="505"/>
        <v>2.5253736535443952E-2</v>
      </c>
      <c r="F9777" s="5">
        <v>3.2756572115865468E-2</v>
      </c>
      <c r="G9777" s="5">
        <v>0</v>
      </c>
      <c r="H9777" s="5">
        <v>1.756587492747206E-2</v>
      </c>
      <c r="I9777" s="6">
        <f t="shared" si="506"/>
        <v>5.0322447043337527E-2</v>
      </c>
      <c r="J9777" s="7">
        <v>3045859.8094228636</v>
      </c>
      <c r="K9777" s="7">
        <v>0</v>
      </c>
      <c r="L9777" s="7">
        <v>5933587.3391432865</v>
      </c>
      <c r="M9777" s="33">
        <f t="shared" si="507"/>
        <v>8979447.1485661492</v>
      </c>
      <c r="N9777" t="s">
        <v>135</v>
      </c>
      <c r="O9777" s="7">
        <v>2025</v>
      </c>
      <c r="P9777" t="s">
        <v>154</v>
      </c>
      <c r="Q9777" t="s">
        <v>164</v>
      </c>
      <c r="R9777" t="s">
        <v>235</v>
      </c>
      <c r="S9777" t="s">
        <v>187</v>
      </c>
      <c r="T9777" t="s">
        <v>193</v>
      </c>
    </row>
    <row r="9778" spans="1:20" x14ac:dyDescent="0.3">
      <c r="A9778" s="21" t="s">
        <v>21</v>
      </c>
      <c r="B9778" s="5">
        <v>0</v>
      </c>
      <c r="C9778" s="5">
        <v>1.0247350195267572E-2</v>
      </c>
      <c r="D9778" s="5">
        <v>0</v>
      </c>
      <c r="E9778" s="6">
        <f t="shared" si="505"/>
        <v>1.0247350195267572E-2</v>
      </c>
      <c r="F9778" s="5">
        <v>0</v>
      </c>
      <c r="G9778" s="5">
        <v>7.1493139955760487E-3</v>
      </c>
      <c r="H9778" s="5">
        <v>0</v>
      </c>
      <c r="I9778" s="6">
        <f t="shared" si="506"/>
        <v>7.1493139955760487E-3</v>
      </c>
      <c r="J9778" s="7">
        <v>0</v>
      </c>
      <c r="K9778" s="7">
        <v>3643640.590061164</v>
      </c>
      <c r="L9778" s="7">
        <v>0</v>
      </c>
      <c r="M9778" s="33">
        <f t="shared" si="507"/>
        <v>3643640.590061164</v>
      </c>
      <c r="N9778" t="s">
        <v>135</v>
      </c>
      <c r="O9778" s="7">
        <v>2025</v>
      </c>
      <c r="P9778" t="s">
        <v>155</v>
      </c>
      <c r="Q9778" t="s">
        <v>165</v>
      </c>
      <c r="R9778" t="s">
        <v>235</v>
      </c>
      <c r="S9778" t="s">
        <v>187</v>
      </c>
      <c r="T9778" t="s">
        <v>194</v>
      </c>
    </row>
    <row r="9779" spans="1:20" x14ac:dyDescent="0.3">
      <c r="A9779" s="21" t="s">
        <v>22</v>
      </c>
      <c r="B9779" s="5">
        <v>6.892588073010214E-3</v>
      </c>
      <c r="C9779" s="5">
        <v>0</v>
      </c>
      <c r="D9779" s="5">
        <v>0</v>
      </c>
      <c r="E9779" s="6">
        <f t="shared" si="505"/>
        <v>6.892588073010214E-3</v>
      </c>
      <c r="F9779" s="5">
        <v>1.547084635761785E-2</v>
      </c>
      <c r="G9779" s="5">
        <v>0</v>
      </c>
      <c r="H9779" s="5">
        <v>0</v>
      </c>
      <c r="I9779" s="6">
        <f t="shared" si="506"/>
        <v>1.547084635761785E-2</v>
      </c>
      <c r="J9779" s="7">
        <v>2450791.0039992179</v>
      </c>
      <c r="K9779" s="7">
        <v>0</v>
      </c>
      <c r="L9779" s="7">
        <v>0</v>
      </c>
      <c r="M9779" s="33">
        <f t="shared" si="507"/>
        <v>2450791.0039992179</v>
      </c>
      <c r="N9779" t="s">
        <v>135</v>
      </c>
      <c r="O9779" s="7">
        <v>2025</v>
      </c>
      <c r="P9779" t="s">
        <v>155</v>
      </c>
      <c r="Q9779" t="s">
        <v>165</v>
      </c>
      <c r="R9779" t="s">
        <v>235</v>
      </c>
      <c r="S9779" t="s">
        <v>187</v>
      </c>
      <c r="T9779" t="s">
        <v>194</v>
      </c>
    </row>
    <row r="9780" spans="1:20" x14ac:dyDescent="0.3">
      <c r="A9780" s="21" t="s">
        <v>23</v>
      </c>
      <c r="B9780" s="5">
        <v>0</v>
      </c>
      <c r="C9780" s="5">
        <v>0</v>
      </c>
      <c r="D9780" s="5">
        <v>0</v>
      </c>
      <c r="E9780" s="6">
        <f t="shared" si="505"/>
        <v>0</v>
      </c>
      <c r="F9780" s="5">
        <v>0</v>
      </c>
      <c r="G9780" s="5">
        <v>0</v>
      </c>
      <c r="H9780" s="5">
        <v>0</v>
      </c>
      <c r="I9780" s="6">
        <f t="shared" si="506"/>
        <v>0</v>
      </c>
      <c r="J9780" s="7">
        <v>0</v>
      </c>
      <c r="K9780" s="7">
        <v>0</v>
      </c>
      <c r="L9780" s="7">
        <v>0</v>
      </c>
      <c r="M9780" s="33">
        <f t="shared" si="507"/>
        <v>0</v>
      </c>
      <c r="N9780" t="s">
        <v>135</v>
      </c>
      <c r="O9780" s="7">
        <v>2025</v>
      </c>
      <c r="P9780" t="s">
        <v>155</v>
      </c>
      <c r="Q9780" t="s">
        <v>165</v>
      </c>
      <c r="R9780" t="s">
        <v>235</v>
      </c>
      <c r="S9780" t="s">
        <v>187</v>
      </c>
      <c r="T9780" t="s">
        <v>194</v>
      </c>
    </row>
    <row r="9781" spans="1:20" x14ac:dyDescent="0.3">
      <c r="A9781" s="21" t="s">
        <v>24</v>
      </c>
      <c r="B9781" s="5">
        <v>2.2326671010500449E-3</v>
      </c>
      <c r="C9781" s="5">
        <v>0</v>
      </c>
      <c r="D9781" s="5">
        <v>0</v>
      </c>
      <c r="E9781" s="6">
        <f t="shared" si="505"/>
        <v>2.2326671010500449E-3</v>
      </c>
      <c r="F9781" s="5">
        <v>1.0696710101120652E-2</v>
      </c>
      <c r="G9781" s="5">
        <v>0</v>
      </c>
      <c r="H9781" s="5">
        <v>0</v>
      </c>
      <c r="I9781" s="6">
        <f t="shared" si="506"/>
        <v>1.0696710101120652E-2</v>
      </c>
      <c r="J9781" s="7">
        <v>793867.32359717798</v>
      </c>
      <c r="K9781" s="7">
        <v>0</v>
      </c>
      <c r="L9781" s="7">
        <v>0</v>
      </c>
      <c r="M9781" s="33">
        <f t="shared" si="507"/>
        <v>793867.32359717798</v>
      </c>
      <c r="N9781" t="s">
        <v>135</v>
      </c>
      <c r="O9781" s="7">
        <v>2025</v>
      </c>
      <c r="P9781" t="s">
        <v>155</v>
      </c>
      <c r="Q9781" t="s">
        <v>165</v>
      </c>
      <c r="R9781" t="s">
        <v>235</v>
      </c>
      <c r="S9781" t="s">
        <v>187</v>
      </c>
      <c r="T9781" t="s">
        <v>194</v>
      </c>
    </row>
    <row r="9782" spans="1:20" x14ac:dyDescent="0.3">
      <c r="A9782" s="21" t="s">
        <v>25</v>
      </c>
      <c r="B9782" s="5">
        <v>1.7956821791777645E-2</v>
      </c>
      <c r="C9782" s="5">
        <v>0</v>
      </c>
      <c r="D9782" s="5">
        <v>0</v>
      </c>
      <c r="E9782" s="6">
        <f t="shared" si="505"/>
        <v>1.7956821791777645E-2</v>
      </c>
      <c r="F9782" s="5">
        <v>1.6080736319190846E-2</v>
      </c>
      <c r="G9782" s="5">
        <v>0</v>
      </c>
      <c r="H9782" s="5">
        <v>0</v>
      </c>
      <c r="I9782" s="6">
        <f t="shared" si="506"/>
        <v>1.6080736319190846E-2</v>
      </c>
      <c r="J9782" s="7">
        <v>6384890.0937563023</v>
      </c>
      <c r="K9782" s="7">
        <v>0</v>
      </c>
      <c r="L9782" s="7">
        <v>0</v>
      </c>
      <c r="M9782" s="33">
        <f t="shared" si="507"/>
        <v>6384890.0937563023</v>
      </c>
      <c r="N9782" t="s">
        <v>135</v>
      </c>
      <c r="O9782" s="7">
        <v>2025</v>
      </c>
      <c r="P9782" t="s">
        <v>155</v>
      </c>
      <c r="Q9782" t="s">
        <v>165</v>
      </c>
      <c r="R9782" t="s">
        <v>235</v>
      </c>
      <c r="S9782" t="s">
        <v>187</v>
      </c>
      <c r="T9782" t="s">
        <v>194</v>
      </c>
    </row>
    <row r="9783" spans="1:20" x14ac:dyDescent="0.3">
      <c r="A9783" s="21" t="s">
        <v>26</v>
      </c>
      <c r="B9783" s="5">
        <v>0</v>
      </c>
      <c r="C9783" s="5">
        <v>0</v>
      </c>
      <c r="D9783" s="5">
        <v>0</v>
      </c>
      <c r="E9783" s="6">
        <f t="shared" si="505"/>
        <v>0</v>
      </c>
      <c r="F9783" s="5">
        <v>0</v>
      </c>
      <c r="G9783" s="5">
        <v>0</v>
      </c>
      <c r="H9783" s="5">
        <v>0</v>
      </c>
      <c r="I9783" s="6">
        <f t="shared" si="506"/>
        <v>0</v>
      </c>
      <c r="J9783" s="7">
        <v>0</v>
      </c>
      <c r="K9783" s="7">
        <v>0</v>
      </c>
      <c r="L9783" s="7">
        <v>0</v>
      </c>
      <c r="M9783" s="33">
        <f t="shared" si="507"/>
        <v>0</v>
      </c>
      <c r="N9783" t="s">
        <v>135</v>
      </c>
      <c r="O9783" s="7">
        <v>2025</v>
      </c>
      <c r="P9783" t="s">
        <v>155</v>
      </c>
      <c r="Q9783" t="s">
        <v>165</v>
      </c>
      <c r="R9783" t="s">
        <v>235</v>
      </c>
      <c r="S9783" t="s">
        <v>187</v>
      </c>
      <c r="T9783" t="s">
        <v>194</v>
      </c>
    </row>
    <row r="9784" spans="1:20" x14ac:dyDescent="0.3">
      <c r="A9784" s="21" t="s">
        <v>27</v>
      </c>
      <c r="B9784" s="5">
        <v>3.9205610163525806E-2</v>
      </c>
      <c r="C9784" s="5">
        <v>6.7772512406150598E-3</v>
      </c>
      <c r="D9784" s="5">
        <v>0</v>
      </c>
      <c r="E9784" s="6">
        <f t="shared" si="505"/>
        <v>4.5982861404140866E-2</v>
      </c>
      <c r="F9784" s="5">
        <v>2.1277416405460946E-2</v>
      </c>
      <c r="G9784" s="5">
        <v>4.7283147567691039E-3</v>
      </c>
      <c r="H9784" s="5">
        <v>0</v>
      </c>
      <c r="I9784" s="6">
        <f t="shared" si="506"/>
        <v>2.600573116223005E-2</v>
      </c>
      <c r="J9784" s="7">
        <v>13940301.622160673</v>
      </c>
      <c r="K9784" s="7">
        <v>2409780.7958931215</v>
      </c>
      <c r="L9784" s="7">
        <v>0</v>
      </c>
      <c r="M9784" s="33">
        <f t="shared" si="507"/>
        <v>16350082.418053795</v>
      </c>
      <c r="N9784" t="s">
        <v>135</v>
      </c>
      <c r="O9784" s="7">
        <v>2025</v>
      </c>
      <c r="P9784" t="s">
        <v>155</v>
      </c>
      <c r="Q9784" t="s">
        <v>165</v>
      </c>
      <c r="R9784" t="s">
        <v>235</v>
      </c>
      <c r="S9784" t="s">
        <v>187</v>
      </c>
      <c r="T9784" t="s">
        <v>194</v>
      </c>
    </row>
    <row r="9785" spans="1:20" x14ac:dyDescent="0.3">
      <c r="A9785" s="21" t="s">
        <v>28</v>
      </c>
      <c r="B9785" s="5">
        <v>0</v>
      </c>
      <c r="C9785" s="5">
        <v>0</v>
      </c>
      <c r="D9785" s="5">
        <v>0</v>
      </c>
      <c r="E9785" s="6">
        <f t="shared" si="505"/>
        <v>0</v>
      </c>
      <c r="F9785" s="5">
        <v>0</v>
      </c>
      <c r="G9785" s="5">
        <v>0</v>
      </c>
      <c r="H9785" s="5">
        <v>0</v>
      </c>
      <c r="I9785" s="6">
        <f t="shared" si="506"/>
        <v>0</v>
      </c>
      <c r="J9785" s="7">
        <v>0</v>
      </c>
      <c r="K9785" s="7">
        <v>0</v>
      </c>
      <c r="L9785" s="7">
        <v>0</v>
      </c>
      <c r="M9785" s="33">
        <f t="shared" si="507"/>
        <v>0</v>
      </c>
      <c r="N9785" t="s">
        <v>135</v>
      </c>
      <c r="O9785" s="7">
        <v>2025</v>
      </c>
      <c r="P9785" t="s">
        <v>155</v>
      </c>
      <c r="Q9785" t="s">
        <v>165</v>
      </c>
      <c r="R9785" t="s">
        <v>235</v>
      </c>
      <c r="S9785" t="s">
        <v>187</v>
      </c>
      <c r="T9785" t="s">
        <v>194</v>
      </c>
    </row>
    <row r="9786" spans="1:20" x14ac:dyDescent="0.3">
      <c r="A9786" s="21" t="s">
        <v>29</v>
      </c>
      <c r="B9786" s="5">
        <v>5.6964677428187624E-3</v>
      </c>
      <c r="C9786" s="5">
        <v>2.512288463091706E-2</v>
      </c>
      <c r="D9786" s="5">
        <v>0</v>
      </c>
      <c r="E9786" s="6">
        <f t="shared" si="505"/>
        <v>3.0819352373735821E-2</v>
      </c>
      <c r="F9786" s="5">
        <v>8.7637968488676419E-3</v>
      </c>
      <c r="G9786" s="5">
        <v>1.7527593697735194E-2</v>
      </c>
      <c r="H9786" s="5">
        <v>0</v>
      </c>
      <c r="I9786" s="6">
        <f t="shared" si="506"/>
        <v>2.6291390546602837E-2</v>
      </c>
      <c r="J9786" s="7">
        <v>2025487.6326266357</v>
      </c>
      <c r="K9786" s="7">
        <v>8932920.2609771192</v>
      </c>
      <c r="L9786" s="7">
        <v>0</v>
      </c>
      <c r="M9786" s="33">
        <f t="shared" si="507"/>
        <v>10958407.893603755</v>
      </c>
      <c r="N9786" t="s">
        <v>135</v>
      </c>
      <c r="O9786" s="7">
        <v>2025</v>
      </c>
      <c r="P9786" t="s">
        <v>155</v>
      </c>
      <c r="Q9786" t="s">
        <v>165</v>
      </c>
      <c r="R9786" t="s">
        <v>235</v>
      </c>
      <c r="S9786" t="s">
        <v>187</v>
      </c>
      <c r="T9786" t="s">
        <v>194</v>
      </c>
    </row>
    <row r="9787" spans="1:20" x14ac:dyDescent="0.3">
      <c r="A9787" s="21" t="s">
        <v>30</v>
      </c>
      <c r="B9787" s="5">
        <v>2.6081712692449699E-3</v>
      </c>
      <c r="C9787" s="5">
        <v>0</v>
      </c>
      <c r="D9787" s="5">
        <v>0</v>
      </c>
      <c r="E9787" s="6">
        <f t="shared" si="505"/>
        <v>2.6081712692449699E-3</v>
      </c>
      <c r="F9787" s="5">
        <v>4.012571330634037E-3</v>
      </c>
      <c r="G9787" s="5">
        <v>0</v>
      </c>
      <c r="H9787" s="5">
        <v>0</v>
      </c>
      <c r="I9787" s="6">
        <f t="shared" si="506"/>
        <v>4.012571330634037E-3</v>
      </c>
      <c r="J9787" s="7">
        <v>927384.98454372014</v>
      </c>
      <c r="K9787" s="7">
        <v>0</v>
      </c>
      <c r="L9787" s="7">
        <v>0</v>
      </c>
      <c r="M9787" s="33">
        <f t="shared" si="507"/>
        <v>927384.98454372014</v>
      </c>
      <c r="N9787" t="s">
        <v>135</v>
      </c>
      <c r="O9787" s="7">
        <v>2025</v>
      </c>
      <c r="P9787" t="s">
        <v>155</v>
      </c>
      <c r="Q9787" t="s">
        <v>165</v>
      </c>
      <c r="R9787" t="s">
        <v>235</v>
      </c>
      <c r="S9787" t="s">
        <v>187</v>
      </c>
      <c r="T9787" t="s">
        <v>194</v>
      </c>
    </row>
    <row r="9788" spans="1:20" x14ac:dyDescent="0.3">
      <c r="A9788" s="21" t="s">
        <v>31</v>
      </c>
      <c r="B9788" s="5">
        <v>6.8008386810684395E-3</v>
      </c>
      <c r="C9788" s="5">
        <v>0</v>
      </c>
      <c r="D9788" s="5">
        <v>0</v>
      </c>
      <c r="E9788" s="6">
        <f t="shared" si="505"/>
        <v>6.8008386810684395E-3</v>
      </c>
      <c r="F9788" s="5">
        <v>2.4040626844769826E-2</v>
      </c>
      <c r="G9788" s="5">
        <v>0</v>
      </c>
      <c r="H9788" s="5">
        <v>0</v>
      </c>
      <c r="I9788" s="6">
        <f t="shared" si="506"/>
        <v>2.4040626844769826E-2</v>
      </c>
      <c r="J9788" s="7">
        <v>2418167.759724108</v>
      </c>
      <c r="K9788" s="7">
        <v>0</v>
      </c>
      <c r="L9788" s="7">
        <v>0</v>
      </c>
      <c r="M9788" s="33">
        <f t="shared" si="507"/>
        <v>2418167.759724108</v>
      </c>
      <c r="N9788" t="s">
        <v>135</v>
      </c>
      <c r="O9788" s="7">
        <v>2025</v>
      </c>
      <c r="P9788" t="s">
        <v>155</v>
      </c>
      <c r="Q9788" t="s">
        <v>165</v>
      </c>
      <c r="R9788" t="s">
        <v>235</v>
      </c>
      <c r="S9788" t="s">
        <v>187</v>
      </c>
      <c r="T9788" t="s">
        <v>194</v>
      </c>
    </row>
    <row r="9789" spans="1:20" x14ac:dyDescent="0.3">
      <c r="A9789" s="21" t="s">
        <v>32</v>
      </c>
      <c r="B9789" s="5">
        <v>0</v>
      </c>
      <c r="C9789" s="5">
        <v>4.2008841786260416E-4</v>
      </c>
      <c r="D9789" s="5">
        <v>0</v>
      </c>
      <c r="E9789" s="6">
        <f t="shared" si="505"/>
        <v>4.2008841786260416E-4</v>
      </c>
      <c r="F9789" s="5">
        <v>0</v>
      </c>
      <c r="G9789" s="5">
        <v>2.2504736575397591E-4</v>
      </c>
      <c r="H9789" s="5">
        <v>0</v>
      </c>
      <c r="I9789" s="6">
        <f t="shared" si="506"/>
        <v>2.2504736575397591E-4</v>
      </c>
      <c r="J9789" s="7">
        <v>0</v>
      </c>
      <c r="K9789" s="7">
        <v>149370.44031594088</v>
      </c>
      <c r="L9789" s="7">
        <v>0</v>
      </c>
      <c r="M9789" s="33">
        <f t="shared" si="507"/>
        <v>149370.44031594088</v>
      </c>
      <c r="N9789" t="s">
        <v>135</v>
      </c>
      <c r="O9789" s="7">
        <v>2025</v>
      </c>
      <c r="P9789" t="s">
        <v>156</v>
      </c>
      <c r="Q9789" t="s">
        <v>165</v>
      </c>
      <c r="R9789" t="s">
        <v>235</v>
      </c>
      <c r="S9789" t="s">
        <v>187</v>
      </c>
      <c r="T9789" t="s">
        <v>195</v>
      </c>
    </row>
    <row r="9790" spans="1:20" x14ac:dyDescent="0.3">
      <c r="A9790" s="21" t="s">
        <v>33</v>
      </c>
      <c r="B9790" s="5">
        <v>6.1255681387314799E-3</v>
      </c>
      <c r="C9790" s="5">
        <v>1.4597098087176318E-2</v>
      </c>
      <c r="D9790" s="5">
        <v>0</v>
      </c>
      <c r="E9790" s="6">
        <f t="shared" si="505"/>
        <v>2.0722666225907797E-2</v>
      </c>
      <c r="F9790" s="5">
        <v>7.8198739419801221E-3</v>
      </c>
      <c r="G9790" s="5">
        <v>7.8198739419801135E-3</v>
      </c>
      <c r="H9790" s="5">
        <v>0</v>
      </c>
      <c r="I9790" s="6">
        <f t="shared" si="506"/>
        <v>1.5639747883960234E-2</v>
      </c>
      <c r="J9790" s="7">
        <v>2178062.4534306345</v>
      </c>
      <c r="K9790" s="7">
        <v>5190276.3225660445</v>
      </c>
      <c r="L9790" s="7">
        <v>0</v>
      </c>
      <c r="M9790" s="33">
        <f t="shared" si="507"/>
        <v>7368338.7759966794</v>
      </c>
      <c r="N9790" t="s">
        <v>135</v>
      </c>
      <c r="O9790" s="7">
        <v>2025</v>
      </c>
      <c r="P9790" t="s">
        <v>156</v>
      </c>
      <c r="Q9790" t="s">
        <v>165</v>
      </c>
      <c r="R9790" t="s">
        <v>235</v>
      </c>
      <c r="S9790" t="s">
        <v>187</v>
      </c>
      <c r="T9790" t="s">
        <v>195</v>
      </c>
    </row>
    <row r="9791" spans="1:20" x14ac:dyDescent="0.3">
      <c r="A9791" s="21" t="s">
        <v>34</v>
      </c>
      <c r="B9791" s="5">
        <v>2.0651605259178113E-2</v>
      </c>
      <c r="C9791" s="5">
        <v>2.4655833773654434E-2</v>
      </c>
      <c r="D9791" s="5">
        <v>0</v>
      </c>
      <c r="E9791" s="6">
        <f t="shared" si="505"/>
        <v>4.5307439032832547E-2</v>
      </c>
      <c r="F9791" s="5">
        <v>2.5105541722414654E-2</v>
      </c>
      <c r="G9791" s="5">
        <v>1.320848232250867E-2</v>
      </c>
      <c r="H9791" s="5">
        <v>0</v>
      </c>
      <c r="I9791" s="6">
        <f t="shared" si="506"/>
        <v>3.8314024044923324E-2</v>
      </c>
      <c r="J9791" s="7">
        <v>7343071.6954529751</v>
      </c>
      <c r="K9791" s="7">
        <v>8766851.4306241553</v>
      </c>
      <c r="L9791" s="7">
        <v>0</v>
      </c>
      <c r="M9791" s="33">
        <f t="shared" si="507"/>
        <v>16109923.12607713</v>
      </c>
      <c r="N9791" t="s">
        <v>135</v>
      </c>
      <c r="O9791" s="7">
        <v>2025</v>
      </c>
      <c r="P9791" t="s">
        <v>156</v>
      </c>
      <c r="Q9791" t="s">
        <v>165</v>
      </c>
      <c r="R9791" t="s">
        <v>235</v>
      </c>
      <c r="S9791" t="s">
        <v>187</v>
      </c>
      <c r="T9791" t="s">
        <v>195</v>
      </c>
    </row>
    <row r="9792" spans="1:20" x14ac:dyDescent="0.3">
      <c r="A9792" s="21" t="s">
        <v>35</v>
      </c>
      <c r="B9792" s="5">
        <v>0</v>
      </c>
      <c r="C9792" s="5">
        <v>0</v>
      </c>
      <c r="D9792" s="5">
        <v>0</v>
      </c>
      <c r="E9792" s="6">
        <f t="shared" si="505"/>
        <v>0</v>
      </c>
      <c r="F9792" s="5">
        <v>0</v>
      </c>
      <c r="G9792" s="5">
        <v>0</v>
      </c>
      <c r="H9792" s="5">
        <v>0</v>
      </c>
      <c r="I9792" s="6">
        <f t="shared" si="506"/>
        <v>0</v>
      </c>
      <c r="J9792" s="7">
        <v>0</v>
      </c>
      <c r="K9792" s="7">
        <v>0</v>
      </c>
      <c r="L9792" s="7">
        <v>0</v>
      </c>
      <c r="M9792" s="33">
        <f t="shared" si="507"/>
        <v>0</v>
      </c>
      <c r="N9792" t="s">
        <v>135</v>
      </c>
      <c r="O9792" s="7">
        <v>2025</v>
      </c>
      <c r="P9792" t="s">
        <v>156</v>
      </c>
      <c r="Q9792" t="s">
        <v>165</v>
      </c>
      <c r="R9792" t="s">
        <v>235</v>
      </c>
      <c r="S9792" t="s">
        <v>187</v>
      </c>
      <c r="T9792" t="s">
        <v>195</v>
      </c>
    </row>
    <row r="9793" spans="1:20" x14ac:dyDescent="0.3">
      <c r="A9793" s="21" t="s">
        <v>36</v>
      </c>
      <c r="B9793" s="5">
        <v>7.4383028075851759E-2</v>
      </c>
      <c r="C9793" s="5">
        <v>2.6891072253746134E-2</v>
      </c>
      <c r="D9793" s="5">
        <v>0</v>
      </c>
      <c r="E9793" s="6">
        <f t="shared" si="505"/>
        <v>0.1012741003295979</v>
      </c>
      <c r="F9793" s="5">
        <v>5.7217712723963504E-2</v>
      </c>
      <c r="G9793" s="5">
        <v>1.4405931503173968E-2</v>
      </c>
      <c r="H9793" s="5">
        <v>0</v>
      </c>
      <c r="I9793" s="6">
        <f t="shared" si="506"/>
        <v>7.1623644227137476E-2</v>
      </c>
      <c r="J9793" s="7">
        <v>26448302.746010866</v>
      </c>
      <c r="K9793" s="7">
        <v>9561633.057028411</v>
      </c>
      <c r="L9793" s="7">
        <v>0</v>
      </c>
      <c r="M9793" s="33">
        <f t="shared" si="507"/>
        <v>36009935.803039275</v>
      </c>
      <c r="N9793" t="s">
        <v>135</v>
      </c>
      <c r="O9793" s="7">
        <v>2025</v>
      </c>
      <c r="P9793" t="s">
        <v>156</v>
      </c>
      <c r="Q9793" t="s">
        <v>165</v>
      </c>
      <c r="R9793" t="s">
        <v>235</v>
      </c>
      <c r="S9793" t="s">
        <v>187</v>
      </c>
      <c r="T9793" t="s">
        <v>195</v>
      </c>
    </row>
    <row r="9794" spans="1:20" x14ac:dyDescent="0.3">
      <c r="A9794" s="21" t="s">
        <v>37</v>
      </c>
      <c r="B9794" s="5">
        <v>3.2093176187807946E-3</v>
      </c>
      <c r="C9794" s="5">
        <v>0</v>
      </c>
      <c r="D9794" s="5">
        <v>0</v>
      </c>
      <c r="E9794" s="6">
        <f t="shared" si="505"/>
        <v>3.2093176187807946E-3</v>
      </c>
      <c r="F9794" s="5">
        <v>6.583215467287705E-3</v>
      </c>
      <c r="G9794" s="5">
        <v>0</v>
      </c>
      <c r="H9794" s="5">
        <v>0</v>
      </c>
      <c r="I9794" s="6">
        <f t="shared" si="506"/>
        <v>6.583215467287705E-3</v>
      </c>
      <c r="J9794" s="7">
        <v>1141134.0219043652</v>
      </c>
      <c r="K9794" s="7">
        <v>0</v>
      </c>
      <c r="L9794" s="7">
        <v>0</v>
      </c>
      <c r="M9794" s="33">
        <f t="shared" si="507"/>
        <v>1141134.0219043652</v>
      </c>
      <c r="N9794" t="s">
        <v>135</v>
      </c>
      <c r="O9794" s="7">
        <v>2025</v>
      </c>
      <c r="P9794" t="s">
        <v>154</v>
      </c>
      <c r="Q9794" t="s">
        <v>164</v>
      </c>
      <c r="R9794" t="s">
        <v>235</v>
      </c>
      <c r="S9794" t="s">
        <v>187</v>
      </c>
      <c r="T9794" t="s">
        <v>196</v>
      </c>
    </row>
    <row r="9795" spans="1:20" x14ac:dyDescent="0.3">
      <c r="A9795" s="21" t="s">
        <v>38</v>
      </c>
      <c r="B9795" s="5">
        <v>5.0057088358202283E-3</v>
      </c>
      <c r="C9795" s="5">
        <v>0</v>
      </c>
      <c r="D9795" s="5">
        <v>0</v>
      </c>
      <c r="E9795" s="6">
        <f t="shared" si="505"/>
        <v>5.0057088358202283E-3</v>
      </c>
      <c r="F9795" s="5">
        <v>6.674278447760318E-3</v>
      </c>
      <c r="G9795" s="5">
        <v>0</v>
      </c>
      <c r="H9795" s="5">
        <v>0</v>
      </c>
      <c r="I9795" s="6">
        <f t="shared" si="506"/>
        <v>6.674278447760318E-3</v>
      </c>
      <c r="J9795" s="7">
        <v>1779875.1432000005</v>
      </c>
      <c r="K9795" s="7">
        <v>0</v>
      </c>
      <c r="L9795" s="7">
        <v>0</v>
      </c>
      <c r="M9795" s="33">
        <f t="shared" si="507"/>
        <v>1779875.1432000005</v>
      </c>
      <c r="N9795" t="s">
        <v>135</v>
      </c>
      <c r="O9795" s="7">
        <v>2025</v>
      </c>
      <c r="P9795" t="s">
        <v>154</v>
      </c>
      <c r="Q9795" t="s">
        <v>164</v>
      </c>
      <c r="R9795" t="s">
        <v>235</v>
      </c>
      <c r="S9795" t="s">
        <v>187</v>
      </c>
      <c r="T9795" t="s">
        <v>196</v>
      </c>
    </row>
    <row r="9796" spans="1:20" x14ac:dyDescent="0.3">
      <c r="A9796" s="21" t="s">
        <v>39</v>
      </c>
      <c r="B9796" s="5">
        <v>0</v>
      </c>
      <c r="C9796" s="5">
        <v>0</v>
      </c>
      <c r="D9796" s="5">
        <v>0</v>
      </c>
      <c r="E9796" s="6">
        <f t="shared" si="505"/>
        <v>0</v>
      </c>
      <c r="F9796" s="5">
        <v>0</v>
      </c>
      <c r="G9796" s="5">
        <v>0</v>
      </c>
      <c r="H9796" s="5">
        <v>0</v>
      </c>
      <c r="I9796" s="6">
        <f t="shared" si="506"/>
        <v>0</v>
      </c>
      <c r="J9796" s="7">
        <v>0</v>
      </c>
      <c r="K9796" s="7">
        <v>0</v>
      </c>
      <c r="L9796" s="7">
        <v>0</v>
      </c>
      <c r="M9796" s="33">
        <f t="shared" si="507"/>
        <v>0</v>
      </c>
      <c r="N9796" t="s">
        <v>135</v>
      </c>
      <c r="O9796" s="7">
        <v>2025</v>
      </c>
      <c r="P9796" t="s">
        <v>154</v>
      </c>
      <c r="Q9796" t="s">
        <v>164</v>
      </c>
      <c r="R9796" t="s">
        <v>235</v>
      </c>
      <c r="S9796" t="s">
        <v>187</v>
      </c>
      <c r="T9796" t="s">
        <v>196</v>
      </c>
    </row>
    <row r="9797" spans="1:20" x14ac:dyDescent="0.3">
      <c r="A9797" s="21" t="s">
        <v>40</v>
      </c>
      <c r="B9797" s="5">
        <v>1.5219635672285037E-2</v>
      </c>
      <c r="C9797" s="5">
        <v>0</v>
      </c>
      <c r="D9797" s="5">
        <v>0</v>
      </c>
      <c r="E9797" s="6">
        <f t="shared" si="505"/>
        <v>1.5219635672285037E-2</v>
      </c>
      <c r="F9797" s="5">
        <v>3.2601127028179772E-2</v>
      </c>
      <c r="G9797" s="5">
        <v>0</v>
      </c>
      <c r="H9797" s="5">
        <v>0</v>
      </c>
      <c r="I9797" s="6">
        <f t="shared" si="506"/>
        <v>3.2601127028179772E-2</v>
      </c>
      <c r="J9797" s="7">
        <v>5411631.4212713009</v>
      </c>
      <c r="K9797" s="7">
        <v>0</v>
      </c>
      <c r="L9797" s="7">
        <v>0</v>
      </c>
      <c r="M9797" s="33">
        <f t="shared" si="507"/>
        <v>5411631.4212713009</v>
      </c>
      <c r="N9797" t="s">
        <v>135</v>
      </c>
      <c r="O9797" s="7">
        <v>2025</v>
      </c>
      <c r="P9797" t="s">
        <v>154</v>
      </c>
      <c r="Q9797" t="s">
        <v>164</v>
      </c>
      <c r="R9797" t="s">
        <v>235</v>
      </c>
      <c r="S9797" t="s">
        <v>187</v>
      </c>
      <c r="T9797" t="s">
        <v>196</v>
      </c>
    </row>
    <row r="9798" spans="1:20" x14ac:dyDescent="0.3">
      <c r="A9798" s="21" t="s">
        <v>41</v>
      </c>
      <c r="B9798" s="5">
        <v>1.3001541693696749E-2</v>
      </c>
      <c r="C9798" s="5">
        <v>0</v>
      </c>
      <c r="D9798" s="5">
        <v>0</v>
      </c>
      <c r="E9798" s="6">
        <f t="shared" si="505"/>
        <v>1.3001541693696749E-2</v>
      </c>
      <c r="F9798" s="5">
        <v>1.2413276283978604E-2</v>
      </c>
      <c r="G9798" s="5">
        <v>0</v>
      </c>
      <c r="H9798" s="5">
        <v>0</v>
      </c>
      <c r="I9798" s="6">
        <f t="shared" si="506"/>
        <v>1.2413276283978604E-2</v>
      </c>
      <c r="J9798" s="7">
        <v>4622945.8490062933</v>
      </c>
      <c r="K9798" s="7">
        <v>0</v>
      </c>
      <c r="L9798" s="7">
        <v>0</v>
      </c>
      <c r="M9798" s="33">
        <f t="shared" si="507"/>
        <v>4622945.8490062933</v>
      </c>
      <c r="N9798" t="s">
        <v>135</v>
      </c>
      <c r="O9798" s="7">
        <v>2025</v>
      </c>
      <c r="P9798" t="s">
        <v>154</v>
      </c>
      <c r="Q9798" t="s">
        <v>164</v>
      </c>
      <c r="R9798" t="s">
        <v>235</v>
      </c>
      <c r="S9798" t="s">
        <v>187</v>
      </c>
      <c r="T9798" t="s">
        <v>196</v>
      </c>
    </row>
    <row r="9799" spans="1:20" x14ac:dyDescent="0.3">
      <c r="A9799" s="21" t="s">
        <v>42</v>
      </c>
      <c r="B9799" s="5">
        <v>3.2154898969322765E-3</v>
      </c>
      <c r="C9799" s="5">
        <v>7.8302950515221122E-3</v>
      </c>
      <c r="D9799" s="5">
        <v>0</v>
      </c>
      <c r="E9799" s="6">
        <f t="shared" si="505"/>
        <v>1.1045784948454389E-2</v>
      </c>
      <c r="F9799" s="5">
        <v>1.604216505676144E-2</v>
      </c>
      <c r="G9799" s="5">
        <v>3.1744438988956462E-3</v>
      </c>
      <c r="H9799" s="5">
        <v>0</v>
      </c>
      <c r="I9799" s="6">
        <f t="shared" si="506"/>
        <v>1.9216608955657084E-2</v>
      </c>
      <c r="J9799" s="7">
        <v>1143328.6929927263</v>
      </c>
      <c r="K9799" s="7">
        <v>2784210.5850014878</v>
      </c>
      <c r="L9799" s="7">
        <v>0</v>
      </c>
      <c r="M9799" s="33">
        <f t="shared" si="507"/>
        <v>3927539.2779942141</v>
      </c>
      <c r="N9799" t="s">
        <v>135</v>
      </c>
      <c r="O9799" s="7">
        <v>2025</v>
      </c>
      <c r="P9799" t="s">
        <v>154</v>
      </c>
      <c r="Q9799" t="s">
        <v>164</v>
      </c>
      <c r="R9799" t="s">
        <v>235</v>
      </c>
      <c r="S9799" t="s">
        <v>187</v>
      </c>
      <c r="T9799" t="s">
        <v>196</v>
      </c>
    </row>
    <row r="9800" spans="1:20" x14ac:dyDescent="0.3">
      <c r="A9800" s="21" t="s">
        <v>43</v>
      </c>
      <c r="B9800" s="5">
        <v>1.0846055587421109E-2</v>
      </c>
      <c r="C9800" s="5">
        <v>0</v>
      </c>
      <c r="D9800" s="5">
        <v>0</v>
      </c>
      <c r="E9800" s="6">
        <f t="shared" si="505"/>
        <v>1.0846055587421109E-2</v>
      </c>
      <c r="F9800" s="5">
        <v>4.4381892610213046E-2</v>
      </c>
      <c r="G9800" s="5">
        <v>0</v>
      </c>
      <c r="H9800" s="5">
        <v>0</v>
      </c>
      <c r="I9800" s="6">
        <f t="shared" si="506"/>
        <v>4.4381892610213046E-2</v>
      </c>
      <c r="J9800" s="7">
        <v>3856521.6985205035</v>
      </c>
      <c r="K9800" s="7">
        <v>0</v>
      </c>
      <c r="L9800" s="7">
        <v>0</v>
      </c>
      <c r="M9800" s="33">
        <f t="shared" si="507"/>
        <v>3856521.6985205035</v>
      </c>
      <c r="N9800" t="s">
        <v>135</v>
      </c>
      <c r="O9800" s="7">
        <v>2025</v>
      </c>
      <c r="P9800" t="s">
        <v>157</v>
      </c>
      <c r="Q9800" t="s">
        <v>164</v>
      </c>
      <c r="R9800" t="s">
        <v>235</v>
      </c>
      <c r="S9800" t="s">
        <v>187</v>
      </c>
      <c r="T9800" t="s">
        <v>197</v>
      </c>
    </row>
    <row r="9801" spans="1:20" x14ac:dyDescent="0.3">
      <c r="A9801" s="21" t="s">
        <v>44</v>
      </c>
      <c r="B9801" s="5">
        <v>1.1235069262089501E-2</v>
      </c>
      <c r="C9801" s="5">
        <v>0</v>
      </c>
      <c r="D9801" s="5">
        <v>0</v>
      </c>
      <c r="E9801" s="6">
        <f t="shared" si="505"/>
        <v>1.1235069262089501E-2</v>
      </c>
      <c r="F9801" s="5">
        <v>1.3618265723035022E-2</v>
      </c>
      <c r="G9801" s="5">
        <v>0</v>
      </c>
      <c r="H9801" s="5">
        <v>0</v>
      </c>
      <c r="I9801" s="6">
        <f t="shared" si="506"/>
        <v>1.3618265723035022E-2</v>
      </c>
      <c r="J9801" s="7">
        <v>3994842.9218709823</v>
      </c>
      <c r="K9801" s="7">
        <v>0</v>
      </c>
      <c r="L9801" s="7">
        <v>0</v>
      </c>
      <c r="M9801" s="33">
        <f t="shared" si="507"/>
        <v>3994842.9218709823</v>
      </c>
      <c r="N9801" t="s">
        <v>135</v>
      </c>
      <c r="O9801" s="7">
        <v>2025</v>
      </c>
      <c r="P9801" t="s">
        <v>157</v>
      </c>
      <c r="Q9801" t="s">
        <v>164</v>
      </c>
      <c r="R9801" t="s">
        <v>235</v>
      </c>
      <c r="S9801" t="s">
        <v>187</v>
      </c>
      <c r="T9801" t="s">
        <v>197</v>
      </c>
    </row>
    <row r="9802" spans="1:20" x14ac:dyDescent="0.3">
      <c r="A9802" s="21" t="s">
        <v>131</v>
      </c>
      <c r="B9802" s="5">
        <v>1.2100510815435839E-2</v>
      </c>
      <c r="C9802" s="5">
        <v>4.2534726408062002E-4</v>
      </c>
      <c r="D9802" s="5">
        <v>0</v>
      </c>
      <c r="E9802" s="6">
        <f t="shared" si="505"/>
        <v>1.2525858079516458E-2</v>
      </c>
      <c r="F9802" s="5">
        <v>4.2630815297812846E-2</v>
      </c>
      <c r="G9802" s="5">
        <v>5.8001898390199966E-4</v>
      </c>
      <c r="H9802" s="5">
        <v>0</v>
      </c>
      <c r="I9802" s="6">
        <f t="shared" si="506"/>
        <v>4.3210834281714849E-2</v>
      </c>
      <c r="J9802" s="7">
        <v>4302567.1541856751</v>
      </c>
      <c r="K9802" s="7">
        <v>151240.32327804566</v>
      </c>
      <c r="L9802" s="7">
        <v>0</v>
      </c>
      <c r="M9802" s="33">
        <f t="shared" si="507"/>
        <v>4453807.4774637204</v>
      </c>
      <c r="N9802" t="s">
        <v>135</v>
      </c>
      <c r="O9802" s="7">
        <v>2025</v>
      </c>
      <c r="P9802" t="s">
        <v>157</v>
      </c>
      <c r="Q9802" t="s">
        <v>164</v>
      </c>
      <c r="R9802" t="s">
        <v>235</v>
      </c>
      <c r="S9802" t="s">
        <v>187</v>
      </c>
      <c r="T9802" t="s">
        <v>197</v>
      </c>
    </row>
    <row r="9803" spans="1:20" x14ac:dyDescent="0.3">
      <c r="A9803" s="21" t="s">
        <v>45</v>
      </c>
      <c r="B9803" s="5">
        <v>1.1833286680812873E-2</v>
      </c>
      <c r="C9803" s="5">
        <v>0</v>
      </c>
      <c r="D9803" s="5">
        <v>0</v>
      </c>
      <c r="E9803" s="6">
        <f t="shared" si="505"/>
        <v>1.1833286680812873E-2</v>
      </c>
      <c r="F9803" s="5">
        <v>1.8205055847732056E-2</v>
      </c>
      <c r="G9803" s="5">
        <v>0</v>
      </c>
      <c r="H9803" s="5">
        <v>0</v>
      </c>
      <c r="I9803" s="6">
        <f t="shared" si="506"/>
        <v>1.8205055847732056E-2</v>
      </c>
      <c r="J9803" s="7">
        <v>4207550.5220805323</v>
      </c>
      <c r="K9803" s="7">
        <v>0</v>
      </c>
      <c r="L9803" s="7">
        <v>0</v>
      </c>
      <c r="M9803" s="33">
        <f t="shared" si="507"/>
        <v>4207550.5220805323</v>
      </c>
      <c r="N9803" t="s">
        <v>135</v>
      </c>
      <c r="O9803" s="7">
        <v>2025</v>
      </c>
      <c r="P9803" t="s">
        <v>157</v>
      </c>
      <c r="Q9803" t="s">
        <v>164</v>
      </c>
      <c r="R9803" t="s">
        <v>235</v>
      </c>
      <c r="S9803" t="s">
        <v>187</v>
      </c>
      <c r="T9803" t="s">
        <v>197</v>
      </c>
    </row>
    <row r="9804" spans="1:20" x14ac:dyDescent="0.3">
      <c r="A9804" s="21" t="s">
        <v>221</v>
      </c>
      <c r="B9804" s="5">
        <v>3.9990858892583071E-3</v>
      </c>
      <c r="C9804" s="5">
        <v>0</v>
      </c>
      <c r="D9804" s="5">
        <v>0</v>
      </c>
      <c r="E9804" s="6">
        <f t="shared" si="505"/>
        <v>3.9990858892583071E-3</v>
      </c>
      <c r="F9804" s="5">
        <v>5.3321145190110891E-3</v>
      </c>
      <c r="G9804" s="5">
        <v>0</v>
      </c>
      <c r="H9804" s="5">
        <v>0</v>
      </c>
      <c r="I9804" s="6">
        <f t="shared" si="506"/>
        <v>5.3321145190110891E-3</v>
      </c>
      <c r="J9804" s="7">
        <v>1421951.1768000002</v>
      </c>
      <c r="K9804" s="7">
        <v>0</v>
      </c>
      <c r="L9804" s="7">
        <v>0</v>
      </c>
      <c r="M9804" s="33">
        <f t="shared" si="507"/>
        <v>1421951.1768000002</v>
      </c>
      <c r="N9804" t="s">
        <v>135</v>
      </c>
      <c r="O9804" s="7">
        <v>2025</v>
      </c>
      <c r="P9804" t="s">
        <v>157</v>
      </c>
      <c r="Q9804" t="s">
        <v>164</v>
      </c>
      <c r="R9804" t="s">
        <v>235</v>
      </c>
      <c r="S9804" t="s">
        <v>187</v>
      </c>
      <c r="T9804" t="s">
        <v>197</v>
      </c>
    </row>
    <row r="9805" spans="1:20" x14ac:dyDescent="0.3">
      <c r="A9805" s="21" t="s">
        <v>46</v>
      </c>
      <c r="B9805" s="5">
        <v>0</v>
      </c>
      <c r="C9805" s="5">
        <v>0</v>
      </c>
      <c r="D9805" s="5">
        <v>0</v>
      </c>
      <c r="E9805" s="6">
        <f t="shared" si="505"/>
        <v>0</v>
      </c>
      <c r="F9805" s="5">
        <v>0</v>
      </c>
      <c r="G9805" s="5">
        <v>0</v>
      </c>
      <c r="H9805" s="5">
        <v>0</v>
      </c>
      <c r="I9805" s="6">
        <f t="shared" si="506"/>
        <v>0</v>
      </c>
      <c r="J9805" s="7">
        <v>0</v>
      </c>
      <c r="K9805" s="7">
        <v>0</v>
      </c>
      <c r="L9805" s="7">
        <v>0</v>
      </c>
      <c r="M9805" s="33">
        <f t="shared" si="507"/>
        <v>0</v>
      </c>
      <c r="N9805" t="s">
        <v>135</v>
      </c>
      <c r="O9805" s="7">
        <v>2025</v>
      </c>
      <c r="P9805" t="s">
        <v>157</v>
      </c>
      <c r="Q9805" t="s">
        <v>164</v>
      </c>
      <c r="R9805" t="s">
        <v>235</v>
      </c>
      <c r="S9805" t="s">
        <v>187</v>
      </c>
      <c r="T9805" t="s">
        <v>197</v>
      </c>
    </row>
    <row r="9806" spans="1:20" x14ac:dyDescent="0.3">
      <c r="A9806" s="21" t="s">
        <v>47</v>
      </c>
      <c r="B9806" s="5">
        <v>0</v>
      </c>
      <c r="C9806" s="5">
        <v>0</v>
      </c>
      <c r="D9806" s="5">
        <v>0</v>
      </c>
      <c r="E9806" s="6">
        <f t="shared" si="505"/>
        <v>0</v>
      </c>
      <c r="F9806" s="5">
        <v>0</v>
      </c>
      <c r="G9806" s="5">
        <v>0</v>
      </c>
      <c r="H9806" s="5">
        <v>0</v>
      </c>
      <c r="I9806" s="6">
        <f t="shared" si="506"/>
        <v>0</v>
      </c>
      <c r="J9806" s="7">
        <v>0</v>
      </c>
      <c r="K9806" s="7">
        <v>0</v>
      </c>
      <c r="L9806" s="7">
        <v>0</v>
      </c>
      <c r="M9806" s="33">
        <f t="shared" si="507"/>
        <v>0</v>
      </c>
      <c r="N9806" t="s">
        <v>135</v>
      </c>
      <c r="O9806" s="7">
        <v>2025</v>
      </c>
      <c r="P9806" t="s">
        <v>157</v>
      </c>
      <c r="Q9806" t="s">
        <v>164</v>
      </c>
      <c r="R9806" t="s">
        <v>235</v>
      </c>
      <c r="S9806" t="s">
        <v>187</v>
      </c>
      <c r="T9806" t="s">
        <v>197</v>
      </c>
    </row>
    <row r="9807" spans="1:20" x14ac:dyDescent="0.3">
      <c r="A9807" s="21" t="s">
        <v>49</v>
      </c>
      <c r="B9807" s="5">
        <v>9.2408445588359228E-2</v>
      </c>
      <c r="C9807" s="5">
        <v>0</v>
      </c>
      <c r="D9807" s="5">
        <v>0</v>
      </c>
      <c r="E9807" s="6">
        <f t="shared" si="505"/>
        <v>9.2408445588359228E-2</v>
      </c>
      <c r="F9807" s="5">
        <v>8.634713613559987E-2</v>
      </c>
      <c r="G9807" s="5">
        <v>0</v>
      </c>
      <c r="H9807" s="5">
        <v>0</v>
      </c>
      <c r="I9807" s="6">
        <f t="shared" si="506"/>
        <v>8.634713613559987E-2</v>
      </c>
      <c r="J9807" s="7">
        <v>32857583.355129175</v>
      </c>
      <c r="K9807" s="7">
        <v>0</v>
      </c>
      <c r="L9807" s="7">
        <v>0</v>
      </c>
      <c r="M9807" s="33">
        <f t="shared" si="507"/>
        <v>32857583.355129175</v>
      </c>
      <c r="N9807" t="s">
        <v>135</v>
      </c>
      <c r="O9807" s="7">
        <v>2025</v>
      </c>
      <c r="P9807" t="s">
        <v>158</v>
      </c>
      <c r="Q9807" t="s">
        <v>164</v>
      </c>
      <c r="R9807" t="s">
        <v>235</v>
      </c>
      <c r="S9807" t="s">
        <v>187</v>
      </c>
      <c r="T9807" t="s">
        <v>198</v>
      </c>
    </row>
    <row r="9808" spans="1:20" x14ac:dyDescent="0.3">
      <c r="A9808" s="21" t="s">
        <v>50</v>
      </c>
      <c r="B9808" s="5">
        <v>0</v>
      </c>
      <c r="C9808" s="5">
        <v>0</v>
      </c>
      <c r="D9808" s="5">
        <v>0</v>
      </c>
      <c r="E9808" s="6">
        <f t="shared" si="505"/>
        <v>0</v>
      </c>
      <c r="F9808" s="5">
        <v>0</v>
      </c>
      <c r="G9808" s="5">
        <v>0</v>
      </c>
      <c r="H9808" s="5">
        <v>0</v>
      </c>
      <c r="I9808" s="6">
        <f t="shared" si="506"/>
        <v>0</v>
      </c>
      <c r="J9808" s="7">
        <v>0</v>
      </c>
      <c r="K9808" s="7">
        <v>0</v>
      </c>
      <c r="L9808" s="7">
        <v>0</v>
      </c>
      <c r="M9808" s="33">
        <f t="shared" si="507"/>
        <v>0</v>
      </c>
      <c r="N9808" t="s">
        <v>135</v>
      </c>
      <c r="O9808" s="7">
        <v>2025</v>
      </c>
      <c r="P9808" t="s">
        <v>158</v>
      </c>
      <c r="Q9808" t="s">
        <v>164</v>
      </c>
      <c r="R9808" t="s">
        <v>235</v>
      </c>
      <c r="S9808" t="s">
        <v>187</v>
      </c>
      <c r="T9808" t="s">
        <v>198</v>
      </c>
    </row>
    <row r="9809" spans="1:20" x14ac:dyDescent="0.3">
      <c r="A9809" s="21" t="s">
        <v>51</v>
      </c>
      <c r="B9809" s="5">
        <v>4.7348931555651654E-2</v>
      </c>
      <c r="C9809" s="5">
        <v>7.9513638854199348E-3</v>
      </c>
      <c r="D9809" s="5">
        <v>0</v>
      </c>
      <c r="E9809" s="6">
        <f t="shared" si="505"/>
        <v>5.5300295441071588E-2</v>
      </c>
      <c r="F9809" s="5">
        <v>3.1677736805807481E-2</v>
      </c>
      <c r="G9809" s="5">
        <v>1.893181963456127E-3</v>
      </c>
      <c r="H9809" s="5">
        <v>0</v>
      </c>
      <c r="I9809" s="6">
        <f t="shared" si="506"/>
        <v>3.3570918769263609E-2</v>
      </c>
      <c r="J9809" s="7">
        <v>16835814.686207946</v>
      </c>
      <c r="K9809" s="7">
        <v>2827258.915445508</v>
      </c>
      <c r="L9809" s="7">
        <v>0</v>
      </c>
      <c r="M9809" s="33">
        <f t="shared" si="507"/>
        <v>19663073.601653453</v>
      </c>
      <c r="N9809" t="s">
        <v>135</v>
      </c>
      <c r="O9809" s="7">
        <v>2025</v>
      </c>
      <c r="P9809" t="s">
        <v>158</v>
      </c>
      <c r="Q9809" t="s">
        <v>164</v>
      </c>
      <c r="R9809" t="s">
        <v>235</v>
      </c>
      <c r="S9809" t="s">
        <v>187</v>
      </c>
      <c r="T9809" t="s">
        <v>198</v>
      </c>
    </row>
    <row r="9810" spans="1:20" x14ac:dyDescent="0.3">
      <c r="A9810" s="21" t="s">
        <v>52</v>
      </c>
      <c r="B9810" s="5">
        <v>9.2652232037688912E-4</v>
      </c>
      <c r="C9810" s="5">
        <v>0</v>
      </c>
      <c r="D9810" s="5">
        <v>0</v>
      </c>
      <c r="E9810" s="6">
        <f t="shared" si="505"/>
        <v>9.2652232037688912E-4</v>
      </c>
      <c r="F9810" s="5">
        <v>1.1345171325123126E-3</v>
      </c>
      <c r="G9810" s="5">
        <v>0</v>
      </c>
      <c r="H9810" s="5">
        <v>0</v>
      </c>
      <c r="I9810" s="6">
        <f t="shared" si="506"/>
        <v>1.1345171325123126E-3</v>
      </c>
      <c r="J9810" s="7">
        <v>329442.66271703545</v>
      </c>
      <c r="K9810" s="7">
        <v>0</v>
      </c>
      <c r="L9810" s="7">
        <v>0</v>
      </c>
      <c r="M9810" s="33">
        <f t="shared" si="507"/>
        <v>329442.66271703545</v>
      </c>
      <c r="N9810" t="s">
        <v>135</v>
      </c>
      <c r="O9810" s="7">
        <v>2025</v>
      </c>
      <c r="P9810" t="s">
        <v>158</v>
      </c>
      <c r="Q9810" t="s">
        <v>164</v>
      </c>
      <c r="R9810" t="s">
        <v>235</v>
      </c>
      <c r="S9810" t="s">
        <v>187</v>
      </c>
      <c r="T9810" t="s">
        <v>198</v>
      </c>
    </row>
    <row r="9811" spans="1:20" x14ac:dyDescent="0.3">
      <c r="A9811" s="21" t="s">
        <v>233</v>
      </c>
      <c r="B9811" s="5">
        <v>0</v>
      </c>
      <c r="C9811" s="5">
        <v>2.5120621011822065E-3</v>
      </c>
      <c r="D9811" s="5">
        <v>0</v>
      </c>
      <c r="E9811" s="6">
        <f t="shared" si="505"/>
        <v>2.5120621011822065E-3</v>
      </c>
      <c r="F9811" s="5">
        <v>0</v>
      </c>
      <c r="G9811" s="5">
        <v>1.0614347405406605E-3</v>
      </c>
      <c r="H9811" s="5">
        <v>0</v>
      </c>
      <c r="I9811" s="6">
        <f t="shared" si="506"/>
        <v>1.0614347405406605E-3</v>
      </c>
      <c r="J9811" s="7">
        <v>0</v>
      </c>
      <c r="K9811" s="7">
        <v>893211.53880823497</v>
      </c>
      <c r="L9811" s="7">
        <v>0</v>
      </c>
      <c r="M9811" s="33">
        <f t="shared" si="507"/>
        <v>893211.53880823497</v>
      </c>
      <c r="N9811" t="s">
        <v>135</v>
      </c>
      <c r="O9811" s="7">
        <v>2025</v>
      </c>
      <c r="P9811" t="s">
        <v>158</v>
      </c>
      <c r="Q9811" t="s">
        <v>164</v>
      </c>
      <c r="R9811" t="s">
        <v>235</v>
      </c>
      <c r="S9811" t="s">
        <v>187</v>
      </c>
      <c r="T9811" t="s">
        <v>198</v>
      </c>
    </row>
    <row r="9812" spans="1:20" x14ac:dyDescent="0.3">
      <c r="A9812" s="21" t="s">
        <v>53</v>
      </c>
      <c r="B9812" s="5">
        <v>4.7981162022847412E-2</v>
      </c>
      <c r="C9812" s="5">
        <v>1.0823927860351237E-3</v>
      </c>
      <c r="D9812" s="5">
        <v>3.174734034540187E-4</v>
      </c>
      <c r="E9812" s="6">
        <f t="shared" si="505"/>
        <v>4.9381028212336552E-2</v>
      </c>
      <c r="F9812" s="5">
        <v>1.8787394907569473E-2</v>
      </c>
      <c r="G9812" s="5">
        <v>1.0147432123365449E-2</v>
      </c>
      <c r="H9812" s="5">
        <v>2.1164892722583973E-3</v>
      </c>
      <c r="I9812" s="6">
        <f t="shared" si="506"/>
        <v>3.105131630319332E-2</v>
      </c>
      <c r="J9812" s="7">
        <v>17060616.2738038</v>
      </c>
      <c r="K9812" s="7">
        <v>384865.37635927758</v>
      </c>
      <c r="L9812" s="7">
        <v>112883.71696559571</v>
      </c>
      <c r="M9812" s="33">
        <f t="shared" si="507"/>
        <v>17558365.367128674</v>
      </c>
      <c r="N9812" t="s">
        <v>135</v>
      </c>
      <c r="O9812" s="7">
        <v>2025</v>
      </c>
      <c r="P9812" t="s">
        <v>156</v>
      </c>
      <c r="Q9812" t="s">
        <v>165</v>
      </c>
      <c r="R9812" t="s">
        <v>235</v>
      </c>
      <c r="S9812" t="s">
        <v>187</v>
      </c>
      <c r="T9812" t="s">
        <v>199</v>
      </c>
    </row>
    <row r="9813" spans="1:20" x14ac:dyDescent="0.3">
      <c r="A9813" s="21" t="s">
        <v>54</v>
      </c>
      <c r="B9813" s="5">
        <v>2.4274568107808684E-3</v>
      </c>
      <c r="C9813" s="5">
        <v>1.3771148643533224E-2</v>
      </c>
      <c r="D9813" s="5">
        <v>4.2013676855417656E-4</v>
      </c>
      <c r="E9813" s="6">
        <f t="shared" si="505"/>
        <v>1.6618742222868268E-2</v>
      </c>
      <c r="F9813" s="5">
        <v>2.8009116790629457E-3</v>
      </c>
      <c r="G9813" s="5">
        <v>2.8009116790629444E-3</v>
      </c>
      <c r="H9813" s="5">
        <v>2.8009116790629466E-3</v>
      </c>
      <c r="I9813" s="6">
        <f t="shared" si="506"/>
        <v>8.4027350371888368E-3</v>
      </c>
      <c r="J9813" s="7">
        <v>863128.51594222616</v>
      </c>
      <c r="K9813" s="7">
        <v>4896594.2622431656</v>
      </c>
      <c r="L9813" s="7">
        <v>149387.63232548613</v>
      </c>
      <c r="M9813" s="33">
        <f t="shared" si="507"/>
        <v>5909110.4105108781</v>
      </c>
      <c r="N9813" t="s">
        <v>135</v>
      </c>
      <c r="O9813" s="7">
        <v>2025</v>
      </c>
      <c r="P9813" t="s">
        <v>156</v>
      </c>
      <c r="Q9813" t="s">
        <v>165</v>
      </c>
      <c r="R9813" t="s">
        <v>235</v>
      </c>
      <c r="S9813" t="s">
        <v>187</v>
      </c>
      <c r="T9813" t="s">
        <v>199</v>
      </c>
    </row>
    <row r="9814" spans="1:20" x14ac:dyDescent="0.3">
      <c r="A9814" s="21" t="s">
        <v>55</v>
      </c>
      <c r="B9814" s="5">
        <v>4.2888247884344246E-3</v>
      </c>
      <c r="C9814" s="5">
        <v>0</v>
      </c>
      <c r="D9814" s="5">
        <v>5.0592157968206439E-4</v>
      </c>
      <c r="E9814" s="6">
        <f t="shared" si="505"/>
        <v>4.7947463681164895E-3</v>
      </c>
      <c r="F9814" s="5">
        <v>1.1113163789564214E-3</v>
      </c>
      <c r="G9814" s="5">
        <v>0</v>
      </c>
      <c r="H9814" s="5">
        <v>3.3728103971903184E-3</v>
      </c>
      <c r="I9814" s="6">
        <f t="shared" si="506"/>
        <v>4.4841267761467395E-3</v>
      </c>
      <c r="J9814" s="7">
        <v>1524973.3623836713</v>
      </c>
      <c r="K9814" s="7">
        <v>0</v>
      </c>
      <c r="L9814" s="7">
        <v>179890.05625754353</v>
      </c>
      <c r="M9814" s="33">
        <f t="shared" si="507"/>
        <v>1704863.418641215</v>
      </c>
      <c r="N9814" t="s">
        <v>135</v>
      </c>
      <c r="O9814" s="7">
        <v>2025</v>
      </c>
      <c r="P9814" t="s">
        <v>156</v>
      </c>
      <c r="Q9814" t="s">
        <v>165</v>
      </c>
      <c r="R9814" t="s">
        <v>235</v>
      </c>
      <c r="S9814" t="s">
        <v>187</v>
      </c>
      <c r="T9814" t="s">
        <v>199</v>
      </c>
    </row>
    <row r="9815" spans="1:20" x14ac:dyDescent="0.3">
      <c r="A9815" s="21" t="s">
        <v>56</v>
      </c>
      <c r="B9815" s="5">
        <v>5.6547550094049135E-3</v>
      </c>
      <c r="C9815" s="5">
        <v>0</v>
      </c>
      <c r="D9815" s="5">
        <v>8.6258976753072147E-4</v>
      </c>
      <c r="E9815" s="6">
        <f t="shared" si="505"/>
        <v>6.5173447769356352E-3</v>
      </c>
      <c r="F9815" s="5">
        <v>5.7505982216965708E-3</v>
      </c>
      <c r="G9815" s="5">
        <v>0</v>
      </c>
      <c r="H9815" s="5">
        <v>5.7505982216965665E-3</v>
      </c>
      <c r="I9815" s="6">
        <f t="shared" si="506"/>
        <v>1.1501196443393136E-2</v>
      </c>
      <c r="J9815" s="7">
        <v>2010655.8755681834</v>
      </c>
      <c r="K9815" s="7">
        <v>0</v>
      </c>
      <c r="L9815" s="7">
        <v>306710.22553692409</v>
      </c>
      <c r="M9815" s="33">
        <f t="shared" si="507"/>
        <v>2317366.1011051075</v>
      </c>
      <c r="N9815" t="s">
        <v>135</v>
      </c>
      <c r="O9815" s="7">
        <v>2025</v>
      </c>
      <c r="P9815" t="s">
        <v>156</v>
      </c>
      <c r="Q9815" t="s">
        <v>165</v>
      </c>
      <c r="R9815" t="s">
        <v>235</v>
      </c>
      <c r="S9815" t="s">
        <v>187</v>
      </c>
      <c r="T9815" t="s">
        <v>199</v>
      </c>
    </row>
    <row r="9816" spans="1:20" x14ac:dyDescent="0.3">
      <c r="A9816" s="21" t="s">
        <v>57</v>
      </c>
      <c r="B9816" s="5">
        <v>9.1352993594606658E-5</v>
      </c>
      <c r="C9816" s="5">
        <v>0</v>
      </c>
      <c r="D9816" s="5">
        <v>0</v>
      </c>
      <c r="E9816" s="6">
        <f t="shared" si="505"/>
        <v>9.1352993594606658E-5</v>
      </c>
      <c r="F9816" s="5">
        <v>3.0450996654854986E-4</v>
      </c>
      <c r="G9816" s="5">
        <v>0</v>
      </c>
      <c r="H9816" s="5">
        <v>0</v>
      </c>
      <c r="I9816" s="6">
        <f t="shared" si="506"/>
        <v>3.0450996654854986E-4</v>
      </c>
      <c r="J9816" s="7">
        <v>32482.297290730479</v>
      </c>
      <c r="K9816" s="7">
        <v>0</v>
      </c>
      <c r="L9816" s="7">
        <v>0</v>
      </c>
      <c r="M9816" s="33">
        <f t="shared" si="507"/>
        <v>32482.297290730479</v>
      </c>
      <c r="N9816" t="s">
        <v>135</v>
      </c>
      <c r="O9816" s="7">
        <v>2025</v>
      </c>
      <c r="P9816" t="s">
        <v>159</v>
      </c>
      <c r="Q9816" t="s">
        <v>164</v>
      </c>
      <c r="R9816" t="s">
        <v>235</v>
      </c>
      <c r="S9816" t="s">
        <v>187</v>
      </c>
      <c r="T9816" t="s">
        <v>200</v>
      </c>
    </row>
    <row r="9817" spans="1:20" x14ac:dyDescent="0.3">
      <c r="A9817" s="21" t="s">
        <v>58</v>
      </c>
      <c r="B9817" s="5">
        <v>0</v>
      </c>
      <c r="C9817" s="5">
        <v>0</v>
      </c>
      <c r="D9817" s="5">
        <v>0</v>
      </c>
      <c r="E9817" s="6">
        <f t="shared" si="505"/>
        <v>0</v>
      </c>
      <c r="F9817" s="5">
        <v>0</v>
      </c>
      <c r="G9817" s="5">
        <v>0</v>
      </c>
      <c r="H9817" s="5">
        <v>0</v>
      </c>
      <c r="I9817" s="6">
        <f t="shared" si="506"/>
        <v>0</v>
      </c>
      <c r="J9817" s="7">
        <v>0</v>
      </c>
      <c r="K9817" s="7">
        <v>0</v>
      </c>
      <c r="L9817" s="7">
        <v>0</v>
      </c>
      <c r="M9817" s="33">
        <f t="shared" si="507"/>
        <v>0</v>
      </c>
      <c r="N9817" t="s">
        <v>135</v>
      </c>
      <c r="O9817" s="7">
        <v>2025</v>
      </c>
      <c r="P9817" t="s">
        <v>159</v>
      </c>
      <c r="Q9817" t="s">
        <v>164</v>
      </c>
      <c r="R9817" t="s">
        <v>235</v>
      </c>
      <c r="S9817" t="s">
        <v>187</v>
      </c>
      <c r="T9817" t="s">
        <v>200</v>
      </c>
    </row>
    <row r="9818" spans="1:20" x14ac:dyDescent="0.3">
      <c r="A9818" s="21" t="s">
        <v>59</v>
      </c>
      <c r="B9818" s="5">
        <v>2.6383913573186871E-2</v>
      </c>
      <c r="C9818" s="5">
        <v>3.5555937223216306E-3</v>
      </c>
      <c r="D9818" s="5">
        <v>0</v>
      </c>
      <c r="E9818" s="6">
        <f t="shared" si="505"/>
        <v>2.9939507295508504E-2</v>
      </c>
      <c r="F9818" s="5">
        <v>4.24930607891357E-2</v>
      </c>
      <c r="G9818" s="5">
        <v>3.809564686268327E-3</v>
      </c>
      <c r="H9818" s="5">
        <v>0</v>
      </c>
      <c r="I9818" s="6">
        <f t="shared" si="506"/>
        <v>4.6302625475404029E-2</v>
      </c>
      <c r="J9818" s="7">
        <v>9381303.1259852145</v>
      </c>
      <c r="K9818" s="7">
        <v>1264259.0876225482</v>
      </c>
      <c r="L9818" s="7">
        <v>0</v>
      </c>
      <c r="M9818" s="33">
        <f t="shared" si="507"/>
        <v>10645562.213607762</v>
      </c>
      <c r="N9818" t="s">
        <v>135</v>
      </c>
      <c r="O9818" s="7">
        <v>2025</v>
      </c>
      <c r="P9818" t="s">
        <v>159</v>
      </c>
      <c r="Q9818" t="s">
        <v>164</v>
      </c>
      <c r="R9818" t="s">
        <v>235</v>
      </c>
      <c r="S9818" t="s">
        <v>187</v>
      </c>
      <c r="T9818" t="s">
        <v>200</v>
      </c>
    </row>
    <row r="9819" spans="1:20" x14ac:dyDescent="0.3">
      <c r="A9819" s="21" t="s">
        <v>175</v>
      </c>
      <c r="B9819" s="5">
        <v>5.0751661307498895E-4</v>
      </c>
      <c r="C9819" s="5">
        <v>0</v>
      </c>
      <c r="D9819" s="5">
        <v>0</v>
      </c>
      <c r="E9819" s="6">
        <f t="shared" si="505"/>
        <v>5.0751661307498895E-4</v>
      </c>
      <c r="F9819" s="5">
        <v>4.3501423792649983E-3</v>
      </c>
      <c r="G9819" s="5">
        <v>0</v>
      </c>
      <c r="H9819" s="5">
        <v>0</v>
      </c>
      <c r="I9819" s="6">
        <f t="shared" si="506"/>
        <v>4.3501423792649983E-3</v>
      </c>
      <c r="J9819" s="7">
        <v>180457.20076829195</v>
      </c>
      <c r="K9819" s="7">
        <v>0</v>
      </c>
      <c r="L9819" s="7">
        <v>0</v>
      </c>
      <c r="M9819" s="33">
        <f t="shared" si="507"/>
        <v>180457.20076829195</v>
      </c>
      <c r="N9819" t="s">
        <v>135</v>
      </c>
      <c r="O9819" s="7">
        <v>2025</v>
      </c>
      <c r="P9819" t="s">
        <v>159</v>
      </c>
      <c r="Q9819" t="s">
        <v>164</v>
      </c>
      <c r="R9819" t="s">
        <v>235</v>
      </c>
      <c r="S9819" t="s">
        <v>187</v>
      </c>
      <c r="T9819" t="s">
        <v>200</v>
      </c>
    </row>
    <row r="9820" spans="1:20" x14ac:dyDescent="0.3">
      <c r="A9820" s="21" t="s">
        <v>60</v>
      </c>
      <c r="B9820" s="5">
        <v>7.5362155304468884E-3</v>
      </c>
      <c r="C9820" s="5">
        <v>0</v>
      </c>
      <c r="D9820" s="5">
        <v>0</v>
      </c>
      <c r="E9820" s="6">
        <f t="shared" ref="E9820:E9883" si="508">SUM(B9820:D9820)</f>
        <v>7.5362155304468884E-3</v>
      </c>
      <c r="F9820" s="5">
        <v>1.0766022369696962E-2</v>
      </c>
      <c r="G9820" s="5">
        <v>0</v>
      </c>
      <c r="H9820" s="5">
        <v>0</v>
      </c>
      <c r="I9820" s="6">
        <f t="shared" ref="I9820:I9883" si="509">SUM(F9820:H9820)</f>
        <v>1.0766022369696962E-2</v>
      </c>
      <c r="J9820" s="7">
        <v>2679645.0086059156</v>
      </c>
      <c r="K9820" s="7">
        <v>0</v>
      </c>
      <c r="L9820" s="7">
        <v>0</v>
      </c>
      <c r="M9820" s="33">
        <f t="shared" ref="M9820:M9883" si="510">SUM(J9820:L9820)</f>
        <v>2679645.0086059156</v>
      </c>
      <c r="N9820" t="s">
        <v>135</v>
      </c>
      <c r="O9820" s="7">
        <v>2025</v>
      </c>
      <c r="P9820" t="s">
        <v>154</v>
      </c>
      <c r="Q9820" t="s">
        <v>164</v>
      </c>
      <c r="R9820" t="s">
        <v>235</v>
      </c>
      <c r="S9820" t="s">
        <v>187</v>
      </c>
      <c r="T9820" t="s">
        <v>201</v>
      </c>
    </row>
    <row r="9821" spans="1:20" x14ac:dyDescent="0.3">
      <c r="A9821" s="21" t="s">
        <v>61</v>
      </c>
      <c r="B9821" s="5">
        <v>2.6529039687012868E-2</v>
      </c>
      <c r="C9821" s="5">
        <v>7.3678311990808343E-3</v>
      </c>
      <c r="D9821" s="5">
        <v>0</v>
      </c>
      <c r="E9821" s="6">
        <f t="shared" si="508"/>
        <v>3.3896870886093701E-2</v>
      </c>
      <c r="F9821" s="5">
        <v>3.3974031963075739E-2</v>
      </c>
      <c r="G9821" s="5">
        <v>1.4494094388727001E-2</v>
      </c>
      <c r="H9821" s="5">
        <v>0</v>
      </c>
      <c r="I9821" s="6">
        <f t="shared" si="509"/>
        <v>4.846812635180274E-2</v>
      </c>
      <c r="J9821" s="7">
        <v>9432905.4806367327</v>
      </c>
      <c r="K9821" s="7">
        <v>2619772.7516024499</v>
      </c>
      <c r="L9821" s="7">
        <v>0</v>
      </c>
      <c r="M9821" s="33">
        <f t="shared" si="510"/>
        <v>12052678.232239183</v>
      </c>
      <c r="N9821" t="s">
        <v>135</v>
      </c>
      <c r="O9821" s="7">
        <v>2025</v>
      </c>
      <c r="P9821" t="s">
        <v>154</v>
      </c>
      <c r="Q9821" t="s">
        <v>164</v>
      </c>
      <c r="R9821" t="s">
        <v>235</v>
      </c>
      <c r="S9821" t="s">
        <v>187</v>
      </c>
      <c r="T9821" t="s">
        <v>201</v>
      </c>
    </row>
    <row r="9822" spans="1:20" x14ac:dyDescent="0.3">
      <c r="A9822" s="21" t="s">
        <v>62</v>
      </c>
      <c r="B9822" s="5">
        <v>0</v>
      </c>
      <c r="C9822" s="5">
        <v>0</v>
      </c>
      <c r="D9822" s="5">
        <v>0</v>
      </c>
      <c r="E9822" s="6">
        <f t="shared" si="508"/>
        <v>0</v>
      </c>
      <c r="F9822" s="5">
        <v>0</v>
      </c>
      <c r="G9822" s="5">
        <v>0</v>
      </c>
      <c r="H9822" s="5">
        <v>0</v>
      </c>
      <c r="I9822" s="6">
        <f t="shared" si="509"/>
        <v>0</v>
      </c>
      <c r="J9822" s="7">
        <v>0</v>
      </c>
      <c r="K9822" s="7">
        <v>0</v>
      </c>
      <c r="L9822" s="7">
        <v>0</v>
      </c>
      <c r="M9822" s="33">
        <f t="shared" si="510"/>
        <v>0</v>
      </c>
      <c r="N9822" t="s">
        <v>135</v>
      </c>
      <c r="O9822" s="7">
        <v>2025</v>
      </c>
      <c r="P9822" t="s">
        <v>154</v>
      </c>
      <c r="Q9822" t="s">
        <v>164</v>
      </c>
      <c r="R9822" t="s">
        <v>235</v>
      </c>
      <c r="S9822" t="s">
        <v>187</v>
      </c>
      <c r="T9822" t="s">
        <v>201</v>
      </c>
    </row>
    <row r="9823" spans="1:20" x14ac:dyDescent="0.3">
      <c r="A9823" s="21" t="s">
        <v>63</v>
      </c>
      <c r="B9823" s="5">
        <v>9.4763649552741368E-3</v>
      </c>
      <c r="C9823" s="5">
        <v>2.4921095237929601E-3</v>
      </c>
      <c r="D9823" s="5">
        <v>0</v>
      </c>
      <c r="E9823" s="6">
        <f t="shared" si="508"/>
        <v>1.1968474479067097E-2</v>
      </c>
      <c r="F9823" s="5">
        <v>1.9044923336422138E-2</v>
      </c>
      <c r="G9823" s="5">
        <v>3.5601565231904754E-3</v>
      </c>
      <c r="H9823" s="5">
        <v>0</v>
      </c>
      <c r="I9823" s="6">
        <f t="shared" si="509"/>
        <v>2.2605079859612614E-2</v>
      </c>
      <c r="J9823" s="7">
        <v>3369502.0995003781</v>
      </c>
      <c r="K9823" s="7">
        <v>886117.01978951658</v>
      </c>
      <c r="L9823" s="7">
        <v>0</v>
      </c>
      <c r="M9823" s="33">
        <f t="shared" si="510"/>
        <v>4255619.1192898946</v>
      </c>
      <c r="N9823" t="s">
        <v>135</v>
      </c>
      <c r="O9823" s="7">
        <v>2025</v>
      </c>
      <c r="P9823" t="s">
        <v>154</v>
      </c>
      <c r="Q9823" t="s">
        <v>164</v>
      </c>
      <c r="R9823" t="s">
        <v>235</v>
      </c>
      <c r="S9823" t="s">
        <v>187</v>
      </c>
      <c r="T9823" t="s">
        <v>201</v>
      </c>
    </row>
    <row r="9824" spans="1:20" x14ac:dyDescent="0.3">
      <c r="A9824" s="21" t="s">
        <v>64</v>
      </c>
      <c r="B9824" s="5">
        <v>0</v>
      </c>
      <c r="C9824" s="5">
        <v>0</v>
      </c>
      <c r="D9824" s="5">
        <v>0</v>
      </c>
      <c r="E9824" s="6">
        <f t="shared" si="508"/>
        <v>0</v>
      </c>
      <c r="F9824" s="5">
        <v>0</v>
      </c>
      <c r="G9824" s="5">
        <v>0</v>
      </c>
      <c r="H9824" s="5">
        <v>0</v>
      </c>
      <c r="I9824" s="6">
        <f t="shared" si="509"/>
        <v>0</v>
      </c>
      <c r="J9824" s="7">
        <v>0</v>
      </c>
      <c r="K9824" s="7">
        <v>0</v>
      </c>
      <c r="L9824" s="7">
        <v>0</v>
      </c>
      <c r="M9824" s="33">
        <f t="shared" si="510"/>
        <v>0</v>
      </c>
      <c r="N9824" t="s">
        <v>135</v>
      </c>
      <c r="O9824" s="7">
        <v>2025</v>
      </c>
      <c r="P9824" t="s">
        <v>154</v>
      </c>
      <c r="Q9824" t="s">
        <v>164</v>
      </c>
      <c r="R9824" t="s">
        <v>235</v>
      </c>
      <c r="S9824" t="s">
        <v>187</v>
      </c>
      <c r="T9824" t="s">
        <v>201</v>
      </c>
    </row>
    <row r="9825" spans="1:20" x14ac:dyDescent="0.3">
      <c r="A9825" s="21" t="s">
        <v>65</v>
      </c>
      <c r="B9825" s="5">
        <v>0</v>
      </c>
      <c r="C9825" s="5">
        <v>0</v>
      </c>
      <c r="D9825" s="5">
        <v>0</v>
      </c>
      <c r="E9825" s="6">
        <f t="shared" si="508"/>
        <v>0</v>
      </c>
      <c r="F9825" s="5">
        <v>0</v>
      </c>
      <c r="G9825" s="5">
        <v>0</v>
      </c>
      <c r="H9825" s="5">
        <v>0</v>
      </c>
      <c r="I9825" s="6">
        <f t="shared" si="509"/>
        <v>0</v>
      </c>
      <c r="J9825" s="7">
        <v>0</v>
      </c>
      <c r="K9825" s="7">
        <v>0</v>
      </c>
      <c r="L9825" s="7">
        <v>0</v>
      </c>
      <c r="M9825" s="33">
        <f t="shared" si="510"/>
        <v>0</v>
      </c>
      <c r="N9825" t="s">
        <v>135</v>
      </c>
      <c r="O9825" s="7">
        <v>2025</v>
      </c>
      <c r="P9825" t="s">
        <v>154</v>
      </c>
      <c r="Q9825" t="s">
        <v>164</v>
      </c>
      <c r="R9825" t="s">
        <v>235</v>
      </c>
      <c r="S9825" t="s">
        <v>187</v>
      </c>
      <c r="T9825" t="s">
        <v>201</v>
      </c>
    </row>
    <row r="9826" spans="1:20" x14ac:dyDescent="0.3">
      <c r="A9826" s="21" t="s">
        <v>66</v>
      </c>
      <c r="B9826" s="5">
        <v>0</v>
      </c>
      <c r="C9826" s="5">
        <v>0</v>
      </c>
      <c r="D9826" s="5">
        <v>0</v>
      </c>
      <c r="E9826" s="6">
        <f t="shared" si="508"/>
        <v>0</v>
      </c>
      <c r="F9826" s="5">
        <v>0</v>
      </c>
      <c r="G9826" s="5">
        <v>0</v>
      </c>
      <c r="H9826" s="5">
        <v>0</v>
      </c>
      <c r="I9826" s="6">
        <f t="shared" si="509"/>
        <v>0</v>
      </c>
      <c r="J9826" s="7">
        <v>0</v>
      </c>
      <c r="K9826" s="7">
        <v>0</v>
      </c>
      <c r="L9826" s="7">
        <v>0</v>
      </c>
      <c r="M9826" s="33">
        <f t="shared" si="510"/>
        <v>0</v>
      </c>
      <c r="N9826" t="s">
        <v>135</v>
      </c>
      <c r="O9826" s="7">
        <v>2025</v>
      </c>
      <c r="P9826" t="s">
        <v>154</v>
      </c>
      <c r="Q9826" t="s">
        <v>164</v>
      </c>
      <c r="R9826" t="s">
        <v>235</v>
      </c>
      <c r="S9826" t="s">
        <v>187</v>
      </c>
      <c r="T9826" t="s">
        <v>201</v>
      </c>
    </row>
    <row r="9827" spans="1:20" x14ac:dyDescent="0.3">
      <c r="A9827" s="21" t="s">
        <v>67</v>
      </c>
      <c r="B9827" s="5">
        <v>0</v>
      </c>
      <c r="C9827" s="5">
        <v>5.378226092344735E-3</v>
      </c>
      <c r="D9827" s="5">
        <v>0</v>
      </c>
      <c r="E9827" s="6">
        <f t="shared" si="508"/>
        <v>5.378226092344735E-3</v>
      </c>
      <c r="F9827" s="5">
        <v>0</v>
      </c>
      <c r="G9827" s="5">
        <v>1.9361613701632651E-2</v>
      </c>
      <c r="H9827" s="5">
        <v>0</v>
      </c>
      <c r="I9827" s="6">
        <f t="shared" si="509"/>
        <v>1.9361613701632651E-2</v>
      </c>
      <c r="J9827" s="7">
        <v>0</v>
      </c>
      <c r="K9827" s="7">
        <v>1912330.7507967551</v>
      </c>
      <c r="L9827" s="7">
        <v>0</v>
      </c>
      <c r="M9827" s="33">
        <f t="shared" si="510"/>
        <v>1912330.7507967551</v>
      </c>
      <c r="N9827" t="s">
        <v>135</v>
      </c>
      <c r="O9827" s="7">
        <v>2025</v>
      </c>
      <c r="P9827" t="s">
        <v>154</v>
      </c>
      <c r="Q9827" t="s">
        <v>164</v>
      </c>
      <c r="R9827" t="s">
        <v>235</v>
      </c>
      <c r="S9827" t="s">
        <v>187</v>
      </c>
      <c r="T9827" t="s">
        <v>201</v>
      </c>
    </row>
    <row r="9828" spans="1:20" x14ac:dyDescent="0.3">
      <c r="A9828" s="21" t="s">
        <v>68</v>
      </c>
      <c r="B9828" s="5">
        <v>4.6318169953916528E-2</v>
      </c>
      <c r="C9828" s="5">
        <v>8.3572230446560224E-3</v>
      </c>
      <c r="D9828" s="5">
        <v>0</v>
      </c>
      <c r="E9828" s="6">
        <f t="shared" si="508"/>
        <v>5.4675392998572547E-2</v>
      </c>
      <c r="F9828" s="5">
        <v>0.11715165434954269</v>
      </c>
      <c r="G9828" s="5">
        <v>2.8490532489266226E-3</v>
      </c>
      <c r="H9828" s="5">
        <v>0</v>
      </c>
      <c r="I9828" s="6">
        <f t="shared" si="509"/>
        <v>0.12000070759846931</v>
      </c>
      <c r="J9828" s="7">
        <v>16469307.761081612</v>
      </c>
      <c r="K9828" s="7">
        <v>2971569.8717670408</v>
      </c>
      <c r="L9828" s="7">
        <v>0</v>
      </c>
      <c r="M9828" s="33">
        <f t="shared" si="510"/>
        <v>19440877.632848654</v>
      </c>
      <c r="N9828" t="s">
        <v>135</v>
      </c>
      <c r="O9828" s="7">
        <v>2025</v>
      </c>
      <c r="P9828" t="s">
        <v>154</v>
      </c>
      <c r="Q9828" t="s">
        <v>164</v>
      </c>
      <c r="R9828" t="s">
        <v>235</v>
      </c>
      <c r="S9828" t="s">
        <v>187</v>
      </c>
      <c r="T9828" t="s">
        <v>202</v>
      </c>
    </row>
    <row r="9829" spans="1:20" x14ac:dyDescent="0.3">
      <c r="A9829" s="21" t="s">
        <v>69</v>
      </c>
      <c r="B9829" s="5">
        <v>4.289381483470868E-2</v>
      </c>
      <c r="C9829" s="5">
        <v>0</v>
      </c>
      <c r="D9829" s="5">
        <v>0</v>
      </c>
      <c r="E9829" s="6">
        <f t="shared" si="508"/>
        <v>4.289381483470868E-2</v>
      </c>
      <c r="F9829" s="5">
        <v>5.2523039068261487E-2</v>
      </c>
      <c r="G9829" s="5">
        <v>0</v>
      </c>
      <c r="H9829" s="5">
        <v>0</v>
      </c>
      <c r="I9829" s="6">
        <f t="shared" si="509"/>
        <v>5.2523039068261487E-2</v>
      </c>
      <c r="J9829" s="7">
        <v>15251713.059098026</v>
      </c>
      <c r="K9829" s="7">
        <v>0</v>
      </c>
      <c r="L9829" s="7">
        <v>0</v>
      </c>
      <c r="M9829" s="33">
        <f t="shared" si="510"/>
        <v>15251713.059098026</v>
      </c>
      <c r="N9829" t="s">
        <v>135</v>
      </c>
      <c r="O9829" s="7">
        <v>2025</v>
      </c>
      <c r="P9829" t="s">
        <v>154</v>
      </c>
      <c r="Q9829" t="s">
        <v>164</v>
      </c>
      <c r="R9829" t="s">
        <v>235</v>
      </c>
      <c r="S9829" t="s">
        <v>187</v>
      </c>
      <c r="T9829" t="s">
        <v>202</v>
      </c>
    </row>
    <row r="9830" spans="1:20" x14ac:dyDescent="0.3">
      <c r="A9830" s="21" t="s">
        <v>70</v>
      </c>
      <c r="B9830" s="5">
        <v>2.4348336559851989E-2</v>
      </c>
      <c r="C9830" s="5">
        <v>1.0382726716207933E-3</v>
      </c>
      <c r="D9830" s="5">
        <v>0</v>
      </c>
      <c r="E9830" s="6">
        <f t="shared" si="508"/>
        <v>2.5386609231472783E-2</v>
      </c>
      <c r="F9830" s="5">
        <v>1.7840223906857695E-2</v>
      </c>
      <c r="G9830" s="5">
        <v>1.415826339704781E-3</v>
      </c>
      <c r="H9830" s="5">
        <v>0</v>
      </c>
      <c r="I9830" s="6">
        <f t="shared" si="509"/>
        <v>1.9256050246562476E-2</v>
      </c>
      <c r="J9830" s="7">
        <v>8657514.9379512649</v>
      </c>
      <c r="K9830" s="7">
        <v>369177.62912170938</v>
      </c>
      <c r="L9830" s="7">
        <v>0</v>
      </c>
      <c r="M9830" s="33">
        <f t="shared" si="510"/>
        <v>9026692.5670729745</v>
      </c>
      <c r="N9830" t="s">
        <v>135</v>
      </c>
      <c r="O9830" s="7">
        <v>2025</v>
      </c>
      <c r="P9830" t="s">
        <v>159</v>
      </c>
      <c r="Q9830" t="s">
        <v>164</v>
      </c>
      <c r="R9830" t="s">
        <v>235</v>
      </c>
      <c r="S9830" t="s">
        <v>187</v>
      </c>
      <c r="T9830" t="s">
        <v>202</v>
      </c>
    </row>
    <row r="9831" spans="1:20" x14ac:dyDescent="0.3">
      <c r="A9831" s="21" t="s">
        <v>71</v>
      </c>
      <c r="B9831" s="5">
        <v>6.4345274716507347E-3</v>
      </c>
      <c r="C9831" s="5">
        <v>0</v>
      </c>
      <c r="D9831" s="5">
        <v>0</v>
      </c>
      <c r="E9831" s="6">
        <f t="shared" si="508"/>
        <v>6.4345274716507347E-3</v>
      </c>
      <c r="F9831" s="5">
        <v>7.9746810096685949E-3</v>
      </c>
      <c r="G9831" s="5">
        <v>0</v>
      </c>
      <c r="H9831" s="5">
        <v>0</v>
      </c>
      <c r="I9831" s="6">
        <f t="shared" si="509"/>
        <v>7.9746810096685949E-3</v>
      </c>
      <c r="J9831" s="7">
        <v>2287918.8304111785</v>
      </c>
      <c r="K9831" s="7">
        <v>0</v>
      </c>
      <c r="L9831" s="7">
        <v>0</v>
      </c>
      <c r="M9831" s="33">
        <f t="shared" si="510"/>
        <v>2287918.8304111785</v>
      </c>
      <c r="N9831" t="s">
        <v>135</v>
      </c>
      <c r="O9831" s="7">
        <v>2025</v>
      </c>
      <c r="P9831" t="s">
        <v>159</v>
      </c>
      <c r="Q9831" t="s">
        <v>164</v>
      </c>
      <c r="R9831" t="s">
        <v>235</v>
      </c>
      <c r="S9831" t="s">
        <v>187</v>
      </c>
      <c r="T9831" t="s">
        <v>202</v>
      </c>
    </row>
    <row r="9832" spans="1:20" x14ac:dyDescent="0.3">
      <c r="A9832" s="21" t="s">
        <v>72</v>
      </c>
      <c r="B9832" s="5">
        <v>2.9967648308279249E-4</v>
      </c>
      <c r="C9832" s="5">
        <v>0</v>
      </c>
      <c r="D9832" s="5">
        <v>0</v>
      </c>
      <c r="E9832" s="6">
        <f t="shared" si="508"/>
        <v>2.9967648308279249E-4</v>
      </c>
      <c r="F9832" s="5">
        <v>1.7400569517059994E-3</v>
      </c>
      <c r="G9832" s="5">
        <v>0</v>
      </c>
      <c r="H9832" s="5">
        <v>0</v>
      </c>
      <c r="I9832" s="6">
        <f t="shared" si="509"/>
        <v>1.7400569517059994E-3</v>
      </c>
      <c r="J9832" s="7">
        <v>106555.68286828995</v>
      </c>
      <c r="K9832" s="7">
        <v>0</v>
      </c>
      <c r="L9832" s="7">
        <v>0</v>
      </c>
      <c r="M9832" s="33">
        <f t="shared" si="510"/>
        <v>106555.68286828995</v>
      </c>
      <c r="N9832" t="s">
        <v>135</v>
      </c>
      <c r="O9832" s="7">
        <v>2025</v>
      </c>
      <c r="P9832" t="s">
        <v>154</v>
      </c>
      <c r="Q9832" t="s">
        <v>164</v>
      </c>
      <c r="R9832" t="s">
        <v>235</v>
      </c>
      <c r="S9832" t="s">
        <v>187</v>
      </c>
      <c r="T9832" t="s">
        <v>202</v>
      </c>
    </row>
    <row r="9833" spans="1:20" x14ac:dyDescent="0.3">
      <c r="A9833" s="21" t="s">
        <v>73</v>
      </c>
      <c r="B9833" s="5">
        <v>8.9560731797648108E-3</v>
      </c>
      <c r="C9833" s="5">
        <v>0</v>
      </c>
      <c r="D9833" s="5">
        <v>0</v>
      </c>
      <c r="E9833" s="6">
        <f t="shared" si="508"/>
        <v>8.9560731797648108E-3</v>
      </c>
      <c r="F9833" s="5">
        <v>1.620573041022175E-2</v>
      </c>
      <c r="G9833" s="5">
        <v>0</v>
      </c>
      <c r="H9833" s="5">
        <v>0</v>
      </c>
      <c r="I9833" s="6">
        <f t="shared" si="509"/>
        <v>1.620573041022175E-2</v>
      </c>
      <c r="J9833" s="7">
        <v>3184502.4463416184</v>
      </c>
      <c r="K9833" s="7">
        <v>0</v>
      </c>
      <c r="L9833" s="7">
        <v>0</v>
      </c>
      <c r="M9833" s="33">
        <f t="shared" si="510"/>
        <v>3184502.4463416184</v>
      </c>
      <c r="N9833" t="s">
        <v>135</v>
      </c>
      <c r="O9833" s="7">
        <v>2025</v>
      </c>
      <c r="P9833" t="s">
        <v>159</v>
      </c>
      <c r="Q9833" t="s">
        <v>164</v>
      </c>
      <c r="R9833" t="s">
        <v>235</v>
      </c>
      <c r="S9833" t="s">
        <v>187</v>
      </c>
      <c r="T9833" t="s">
        <v>202</v>
      </c>
    </row>
    <row r="9834" spans="1:20" x14ac:dyDescent="0.3">
      <c r="A9834" s="21" t="s">
        <v>74</v>
      </c>
      <c r="B9834" s="5">
        <v>1.1693182914598039E-3</v>
      </c>
      <c r="C9834" s="5">
        <v>0</v>
      </c>
      <c r="D9834" s="5">
        <v>0</v>
      </c>
      <c r="E9834" s="6">
        <f t="shared" si="508"/>
        <v>1.1693182914598039E-3</v>
      </c>
      <c r="F9834" s="5">
        <v>4.0090912167306206E-3</v>
      </c>
      <c r="G9834" s="5">
        <v>0</v>
      </c>
      <c r="H9834" s="5">
        <v>0</v>
      </c>
      <c r="I9834" s="6">
        <f t="shared" si="509"/>
        <v>4.0090912167306206E-3</v>
      </c>
      <c r="J9834" s="7">
        <v>415773.39588057913</v>
      </c>
      <c r="K9834" s="7">
        <v>0</v>
      </c>
      <c r="L9834" s="7">
        <v>0</v>
      </c>
      <c r="M9834" s="33">
        <f t="shared" si="510"/>
        <v>415773.39588057913</v>
      </c>
      <c r="N9834" t="s">
        <v>135</v>
      </c>
      <c r="O9834" s="7">
        <v>2025</v>
      </c>
      <c r="P9834" t="s">
        <v>159</v>
      </c>
      <c r="Q9834" t="s">
        <v>164</v>
      </c>
      <c r="R9834" t="s">
        <v>235</v>
      </c>
      <c r="S9834" t="s">
        <v>187</v>
      </c>
      <c r="T9834" t="s">
        <v>202</v>
      </c>
    </row>
    <row r="9835" spans="1:20" x14ac:dyDescent="0.3">
      <c r="A9835" s="21" t="s">
        <v>75</v>
      </c>
      <c r="B9835" s="5">
        <v>1.0795603337875972E-3</v>
      </c>
      <c r="C9835" s="5">
        <v>5.3668576904973789E-3</v>
      </c>
      <c r="D9835" s="5">
        <v>0</v>
      </c>
      <c r="E9835" s="6">
        <f t="shared" si="508"/>
        <v>6.4464180242849757E-3</v>
      </c>
      <c r="F9835" s="5">
        <v>4.3182413351503888E-3</v>
      </c>
      <c r="G9835" s="5">
        <v>2.1611507340188502E-3</v>
      </c>
      <c r="H9835" s="5">
        <v>0</v>
      </c>
      <c r="I9835" s="6">
        <f t="shared" si="509"/>
        <v>6.4793920691692385E-3</v>
      </c>
      <c r="J9835" s="7">
        <v>383858.24400000006</v>
      </c>
      <c r="K9835" s="7">
        <v>1908288.4989339991</v>
      </c>
      <c r="L9835" s="7">
        <v>0</v>
      </c>
      <c r="M9835" s="33">
        <f t="shared" si="510"/>
        <v>2292146.7429339993</v>
      </c>
      <c r="N9835" t="s">
        <v>135</v>
      </c>
      <c r="O9835" s="7">
        <v>2025</v>
      </c>
      <c r="P9835" t="s">
        <v>154</v>
      </c>
      <c r="Q9835" t="s">
        <v>164</v>
      </c>
      <c r="R9835" t="s">
        <v>235</v>
      </c>
      <c r="S9835" t="s">
        <v>187</v>
      </c>
      <c r="T9835" t="s">
        <v>202</v>
      </c>
    </row>
    <row r="9836" spans="1:20" x14ac:dyDescent="0.3">
      <c r="A9836" s="21" t="s">
        <v>132</v>
      </c>
      <c r="B9836" s="5">
        <v>6.6013683071930816E-3</v>
      </c>
      <c r="C9836" s="5">
        <v>1.3625805737779691E-3</v>
      </c>
      <c r="D9836" s="5">
        <v>0</v>
      </c>
      <c r="E9836" s="6">
        <f t="shared" si="508"/>
        <v>7.9639488809710515E-3</v>
      </c>
      <c r="F9836" s="5">
        <v>3.8927046072880771E-2</v>
      </c>
      <c r="G9836" s="5">
        <v>2.9198155649626666E-3</v>
      </c>
      <c r="H9836" s="5">
        <v>0</v>
      </c>
      <c r="I9836" s="6">
        <f t="shared" si="509"/>
        <v>4.1846861637843437E-2</v>
      </c>
      <c r="J9836" s="7">
        <v>2347242.2680685204</v>
      </c>
      <c r="K9836" s="7">
        <v>484491.48230915895</v>
      </c>
      <c r="L9836" s="7">
        <v>0</v>
      </c>
      <c r="M9836" s="33">
        <f t="shared" si="510"/>
        <v>2831733.7503776792</v>
      </c>
      <c r="N9836" t="s">
        <v>135</v>
      </c>
      <c r="O9836" s="7">
        <v>2025</v>
      </c>
      <c r="P9836" t="s">
        <v>154</v>
      </c>
      <c r="Q9836" t="s">
        <v>164</v>
      </c>
      <c r="R9836" t="s">
        <v>235</v>
      </c>
      <c r="S9836" t="s">
        <v>187</v>
      </c>
      <c r="T9836" t="s">
        <v>202</v>
      </c>
    </row>
    <row r="9837" spans="1:20" x14ac:dyDescent="0.3">
      <c r="A9837" s="21" t="s">
        <v>76</v>
      </c>
      <c r="B9837" s="5">
        <v>0</v>
      </c>
      <c r="C9837" s="5">
        <v>0</v>
      </c>
      <c r="D9837" s="5">
        <v>0</v>
      </c>
      <c r="E9837" s="6">
        <f t="shared" si="508"/>
        <v>0</v>
      </c>
      <c r="F9837" s="5">
        <v>0</v>
      </c>
      <c r="G9837" s="5">
        <v>0</v>
      </c>
      <c r="H9837" s="5">
        <v>0</v>
      </c>
      <c r="I9837" s="6">
        <f t="shared" si="509"/>
        <v>0</v>
      </c>
      <c r="J9837" s="7">
        <v>0</v>
      </c>
      <c r="K9837" s="7">
        <v>0</v>
      </c>
      <c r="L9837" s="7">
        <v>0</v>
      </c>
      <c r="M9837" s="33">
        <f t="shared" si="510"/>
        <v>0</v>
      </c>
      <c r="N9837" t="s">
        <v>135</v>
      </c>
      <c r="O9837" s="7">
        <v>2025</v>
      </c>
      <c r="P9837" t="s">
        <v>154</v>
      </c>
      <c r="Q9837" t="s">
        <v>164</v>
      </c>
      <c r="R9837" t="s">
        <v>235</v>
      </c>
      <c r="S9837" t="s">
        <v>187</v>
      </c>
      <c r="T9837" t="s">
        <v>203</v>
      </c>
    </row>
    <row r="9838" spans="1:20" x14ac:dyDescent="0.3">
      <c r="A9838" s="21" t="s">
        <v>77</v>
      </c>
      <c r="B9838" s="5">
        <v>0</v>
      </c>
      <c r="C9838" s="5">
        <v>2.1076439827538915E-3</v>
      </c>
      <c r="D9838" s="5">
        <v>0</v>
      </c>
      <c r="E9838" s="6">
        <f t="shared" si="508"/>
        <v>2.1076439827538915E-3</v>
      </c>
      <c r="F9838" s="5">
        <v>0</v>
      </c>
      <c r="G9838" s="5">
        <v>9.3673065900172969E-4</v>
      </c>
      <c r="H9838" s="5">
        <v>0</v>
      </c>
      <c r="I9838" s="6">
        <f t="shared" si="509"/>
        <v>9.3673065900172969E-4</v>
      </c>
      <c r="J9838" s="7">
        <v>0</v>
      </c>
      <c r="K9838" s="7">
        <v>749412.97200000007</v>
      </c>
      <c r="L9838" s="7">
        <v>0</v>
      </c>
      <c r="M9838" s="33">
        <f t="shared" si="510"/>
        <v>749412.97200000007</v>
      </c>
      <c r="N9838" t="s">
        <v>135</v>
      </c>
      <c r="O9838" s="7">
        <v>2025</v>
      </c>
      <c r="P9838" t="s">
        <v>154</v>
      </c>
      <c r="Q9838" t="s">
        <v>164</v>
      </c>
      <c r="R9838" t="s">
        <v>235</v>
      </c>
      <c r="S9838" t="s">
        <v>187</v>
      </c>
      <c r="T9838" t="s">
        <v>203</v>
      </c>
    </row>
    <row r="9839" spans="1:20" x14ac:dyDescent="0.3">
      <c r="A9839" s="21" t="s">
        <v>78</v>
      </c>
      <c r="B9839" s="5">
        <v>0</v>
      </c>
      <c r="C9839" s="5">
        <v>0</v>
      </c>
      <c r="D9839" s="5">
        <v>0</v>
      </c>
      <c r="E9839" s="6">
        <f t="shared" si="508"/>
        <v>0</v>
      </c>
      <c r="F9839" s="5">
        <v>0</v>
      </c>
      <c r="G9839" s="5">
        <v>0</v>
      </c>
      <c r="H9839" s="5">
        <v>0</v>
      </c>
      <c r="I9839" s="6">
        <f t="shared" si="509"/>
        <v>0</v>
      </c>
      <c r="J9839" s="7">
        <v>0</v>
      </c>
      <c r="K9839" s="7">
        <v>0</v>
      </c>
      <c r="L9839" s="7">
        <v>0</v>
      </c>
      <c r="M9839" s="33">
        <f t="shared" si="510"/>
        <v>0</v>
      </c>
      <c r="N9839" t="s">
        <v>135</v>
      </c>
      <c r="O9839" s="7">
        <v>2025</v>
      </c>
      <c r="P9839" t="s">
        <v>154</v>
      </c>
      <c r="Q9839" t="s">
        <v>164</v>
      </c>
      <c r="R9839" t="s">
        <v>235</v>
      </c>
      <c r="S9839" t="s">
        <v>187</v>
      </c>
      <c r="T9839" t="s">
        <v>203</v>
      </c>
    </row>
    <row r="9840" spans="1:20" x14ac:dyDescent="0.3">
      <c r="A9840" s="21" t="s">
        <v>79</v>
      </c>
      <c r="B9840" s="5">
        <v>1.643406475137486E-2</v>
      </c>
      <c r="C9840" s="5">
        <v>0</v>
      </c>
      <c r="D9840" s="5">
        <v>0</v>
      </c>
      <c r="E9840" s="6">
        <f t="shared" si="508"/>
        <v>1.643406475137486E-2</v>
      </c>
      <c r="F9840" s="5">
        <v>3.5215852607609913E-2</v>
      </c>
      <c r="G9840" s="5">
        <v>0</v>
      </c>
      <c r="H9840" s="5">
        <v>0</v>
      </c>
      <c r="I9840" s="6">
        <f t="shared" si="509"/>
        <v>3.5215852607609913E-2</v>
      </c>
      <c r="J9840" s="7">
        <v>5843444.8171251602</v>
      </c>
      <c r="K9840" s="7">
        <v>0</v>
      </c>
      <c r="L9840" s="7">
        <v>0</v>
      </c>
      <c r="M9840" s="33">
        <f t="shared" si="510"/>
        <v>5843444.8171251602</v>
      </c>
      <c r="N9840" t="s">
        <v>135</v>
      </c>
      <c r="O9840" s="7">
        <v>2025</v>
      </c>
      <c r="P9840" t="s">
        <v>154</v>
      </c>
      <c r="Q9840" t="s">
        <v>164</v>
      </c>
      <c r="R9840" t="s">
        <v>235</v>
      </c>
      <c r="S9840" t="s">
        <v>187</v>
      </c>
      <c r="T9840" t="s">
        <v>203</v>
      </c>
    </row>
    <row r="9841" spans="1:20" x14ac:dyDescent="0.3">
      <c r="A9841" s="21" t="s">
        <v>80</v>
      </c>
      <c r="B9841" s="5">
        <v>0</v>
      </c>
      <c r="C9841" s="5">
        <v>0</v>
      </c>
      <c r="D9841" s="5">
        <v>0</v>
      </c>
      <c r="E9841" s="6">
        <f t="shared" si="508"/>
        <v>0</v>
      </c>
      <c r="F9841" s="5">
        <v>0</v>
      </c>
      <c r="G9841" s="5">
        <v>0</v>
      </c>
      <c r="H9841" s="5">
        <v>0</v>
      </c>
      <c r="I9841" s="6">
        <f t="shared" si="509"/>
        <v>0</v>
      </c>
      <c r="J9841" s="7">
        <v>0</v>
      </c>
      <c r="K9841" s="7">
        <v>0</v>
      </c>
      <c r="L9841" s="7">
        <v>0</v>
      </c>
      <c r="M9841" s="33">
        <f t="shared" si="510"/>
        <v>0</v>
      </c>
      <c r="N9841" t="s">
        <v>135</v>
      </c>
      <c r="O9841" s="7">
        <v>2025</v>
      </c>
      <c r="P9841" t="s">
        <v>154</v>
      </c>
      <c r="Q9841" t="s">
        <v>164</v>
      </c>
      <c r="R9841" t="s">
        <v>235</v>
      </c>
      <c r="S9841" t="s">
        <v>187</v>
      </c>
      <c r="T9841" t="s">
        <v>203</v>
      </c>
    </row>
    <row r="9842" spans="1:20" x14ac:dyDescent="0.3">
      <c r="A9842" s="21" t="s">
        <v>81</v>
      </c>
      <c r="B9842" s="5">
        <v>1.1607021044991037E-2</v>
      </c>
      <c r="C9842" s="5">
        <v>2.2094092317642131E-2</v>
      </c>
      <c r="D9842" s="5">
        <v>0</v>
      </c>
      <c r="E9842" s="6">
        <f t="shared" si="508"/>
        <v>3.3701113362633164E-2</v>
      </c>
      <c r="F9842" s="5">
        <v>9.4110980233018966E-3</v>
      </c>
      <c r="G9842" s="5">
        <v>4.6475471132607263E-2</v>
      </c>
      <c r="H9842" s="5">
        <v>0</v>
      </c>
      <c r="I9842" s="6">
        <f t="shared" si="509"/>
        <v>5.5886569155909158E-2</v>
      </c>
      <c r="J9842" s="7">
        <v>4127097.4645479298</v>
      </c>
      <c r="K9842" s="7">
        <v>7855975.4507362815</v>
      </c>
      <c r="L9842" s="7">
        <v>0</v>
      </c>
      <c r="M9842" s="33">
        <f t="shared" si="510"/>
        <v>11983072.915284211</v>
      </c>
      <c r="N9842" t="s">
        <v>135</v>
      </c>
      <c r="O9842" s="7">
        <v>2025</v>
      </c>
      <c r="P9842" t="s">
        <v>154</v>
      </c>
      <c r="Q9842" t="s">
        <v>164</v>
      </c>
      <c r="R9842" t="s">
        <v>235</v>
      </c>
      <c r="S9842" t="s">
        <v>187</v>
      </c>
      <c r="T9842" t="s">
        <v>203</v>
      </c>
    </row>
    <row r="9843" spans="1:20" x14ac:dyDescent="0.3">
      <c r="A9843" s="21" t="s">
        <v>82</v>
      </c>
      <c r="B9843" s="5">
        <v>0</v>
      </c>
      <c r="C9843" s="5">
        <v>0</v>
      </c>
      <c r="D9843" s="5">
        <v>0</v>
      </c>
      <c r="E9843" s="6">
        <f t="shared" si="508"/>
        <v>0</v>
      </c>
      <c r="F9843" s="5">
        <v>0</v>
      </c>
      <c r="G9843" s="5">
        <v>0</v>
      </c>
      <c r="H9843" s="5">
        <v>0</v>
      </c>
      <c r="I9843" s="6">
        <f t="shared" si="509"/>
        <v>0</v>
      </c>
      <c r="J9843" s="7">
        <v>0</v>
      </c>
      <c r="K9843" s="7">
        <v>0</v>
      </c>
      <c r="L9843" s="7">
        <v>0</v>
      </c>
      <c r="M9843" s="33">
        <f t="shared" si="510"/>
        <v>0</v>
      </c>
      <c r="N9843" t="s">
        <v>135</v>
      </c>
      <c r="O9843" s="7">
        <v>2025</v>
      </c>
      <c r="P9843" t="s">
        <v>154</v>
      </c>
      <c r="Q9843" t="s">
        <v>164</v>
      </c>
      <c r="R9843" t="s">
        <v>235</v>
      </c>
      <c r="S9843" t="s">
        <v>187</v>
      </c>
      <c r="T9843" t="s">
        <v>203</v>
      </c>
    </row>
    <row r="9844" spans="1:20" x14ac:dyDescent="0.3">
      <c r="A9844" s="21" t="s">
        <v>231</v>
      </c>
      <c r="B9844" s="5">
        <v>0</v>
      </c>
      <c r="C9844" s="5">
        <v>0</v>
      </c>
      <c r="D9844" s="5">
        <v>0</v>
      </c>
      <c r="E9844" s="6">
        <f t="shared" si="508"/>
        <v>0</v>
      </c>
      <c r="F9844" s="5">
        <v>0</v>
      </c>
      <c r="G9844" s="5">
        <v>0</v>
      </c>
      <c r="H9844" s="5">
        <v>0</v>
      </c>
      <c r="I9844" s="6">
        <f t="shared" si="509"/>
        <v>0</v>
      </c>
      <c r="J9844" s="7">
        <v>0</v>
      </c>
      <c r="K9844" s="7">
        <v>0</v>
      </c>
      <c r="L9844" s="7">
        <v>0</v>
      </c>
      <c r="M9844" s="33">
        <f t="shared" si="510"/>
        <v>0</v>
      </c>
      <c r="N9844" t="s">
        <v>135</v>
      </c>
      <c r="O9844" s="7">
        <v>2025</v>
      </c>
      <c r="P9844" t="s">
        <v>154</v>
      </c>
      <c r="Q9844" t="s">
        <v>164</v>
      </c>
      <c r="R9844" t="s">
        <v>235</v>
      </c>
      <c r="S9844" t="s">
        <v>187</v>
      </c>
      <c r="T9844" t="s">
        <v>203</v>
      </c>
    </row>
    <row r="9845" spans="1:20" x14ac:dyDescent="0.3">
      <c r="A9845" s="21" t="s">
        <v>83</v>
      </c>
      <c r="B9845" s="5">
        <v>6.792950371691679E-3</v>
      </c>
      <c r="C9845" s="5">
        <v>2.2331890423537555E-3</v>
      </c>
      <c r="D9845" s="5">
        <v>0</v>
      </c>
      <c r="E9845" s="6">
        <f t="shared" si="508"/>
        <v>9.0261394140454341E-3</v>
      </c>
      <c r="F9845" s="5">
        <v>1.2086435629632408E-2</v>
      </c>
      <c r="G9845" s="5">
        <v>2.4813212239034104E-3</v>
      </c>
      <c r="H9845" s="5">
        <v>0</v>
      </c>
      <c r="I9845" s="6">
        <f t="shared" si="509"/>
        <v>1.456775685353582E-2</v>
      </c>
      <c r="J9845" s="7">
        <v>2415362.9210405289</v>
      </c>
      <c r="K9845" s="7">
        <v>794052.90977152414</v>
      </c>
      <c r="L9845" s="7">
        <v>0</v>
      </c>
      <c r="M9845" s="33">
        <f t="shared" si="510"/>
        <v>3209415.8308120528</v>
      </c>
      <c r="N9845" t="s">
        <v>135</v>
      </c>
      <c r="O9845" s="7">
        <v>2025</v>
      </c>
      <c r="P9845" t="s">
        <v>158</v>
      </c>
      <c r="Q9845" t="s">
        <v>164</v>
      </c>
      <c r="R9845" t="s">
        <v>235</v>
      </c>
      <c r="S9845" t="s">
        <v>187</v>
      </c>
      <c r="T9845" t="s">
        <v>204</v>
      </c>
    </row>
    <row r="9846" spans="1:20" x14ac:dyDescent="0.3">
      <c r="A9846" s="21" t="s">
        <v>84</v>
      </c>
      <c r="B9846" s="5">
        <v>7.1509378888950223E-3</v>
      </c>
      <c r="C9846" s="5">
        <v>0</v>
      </c>
      <c r="D9846" s="5">
        <v>0</v>
      </c>
      <c r="E9846" s="6">
        <f t="shared" si="508"/>
        <v>7.1509378888950223E-3</v>
      </c>
      <c r="F9846" s="5">
        <v>1.787734512182736E-2</v>
      </c>
      <c r="G9846" s="5">
        <v>0</v>
      </c>
      <c r="H9846" s="5">
        <v>0</v>
      </c>
      <c r="I9846" s="6">
        <f t="shared" si="509"/>
        <v>1.787734512182736E-2</v>
      </c>
      <c r="J9846" s="7">
        <v>2542652.2030072943</v>
      </c>
      <c r="K9846" s="7">
        <v>0</v>
      </c>
      <c r="L9846" s="7">
        <v>0</v>
      </c>
      <c r="M9846" s="33">
        <f t="shared" si="510"/>
        <v>2542652.2030072943</v>
      </c>
      <c r="N9846" t="s">
        <v>135</v>
      </c>
      <c r="O9846" s="7">
        <v>2025</v>
      </c>
      <c r="P9846" t="s">
        <v>155</v>
      </c>
      <c r="Q9846" t="s">
        <v>165</v>
      </c>
      <c r="R9846" t="s">
        <v>235</v>
      </c>
      <c r="S9846" t="s">
        <v>187</v>
      </c>
      <c r="T9846" t="s">
        <v>204</v>
      </c>
    </row>
    <row r="9847" spans="1:20" x14ac:dyDescent="0.3">
      <c r="A9847" s="21" t="s">
        <v>85</v>
      </c>
      <c r="B9847" s="5">
        <v>8.9034363484700625E-3</v>
      </c>
      <c r="C9847" s="5">
        <v>0</v>
      </c>
      <c r="D9847" s="5">
        <v>0</v>
      </c>
      <c r="E9847" s="6">
        <f t="shared" si="508"/>
        <v>8.9034363484700625E-3</v>
      </c>
      <c r="F9847" s="5">
        <v>1.4179724128453043E-2</v>
      </c>
      <c r="G9847" s="5">
        <v>0</v>
      </c>
      <c r="H9847" s="5">
        <v>0</v>
      </c>
      <c r="I9847" s="6">
        <f t="shared" si="509"/>
        <v>1.4179724128453043E-2</v>
      </c>
      <c r="J9847" s="7">
        <v>3165786.4181604222</v>
      </c>
      <c r="K9847" s="7">
        <v>0</v>
      </c>
      <c r="L9847" s="7">
        <v>0</v>
      </c>
      <c r="M9847" s="33">
        <f t="shared" si="510"/>
        <v>3165786.4181604222</v>
      </c>
      <c r="N9847" t="s">
        <v>135</v>
      </c>
      <c r="O9847" s="7">
        <v>2025</v>
      </c>
      <c r="P9847" t="s">
        <v>158</v>
      </c>
      <c r="Q9847" t="s">
        <v>164</v>
      </c>
      <c r="R9847" t="s">
        <v>235</v>
      </c>
      <c r="S9847" t="s">
        <v>187</v>
      </c>
      <c r="T9847" t="s">
        <v>204</v>
      </c>
    </row>
    <row r="9848" spans="1:20" x14ac:dyDescent="0.3">
      <c r="A9848" s="21" t="s">
        <v>86</v>
      </c>
      <c r="B9848" s="5">
        <v>0</v>
      </c>
      <c r="C9848" s="5">
        <v>0</v>
      </c>
      <c r="D9848" s="5">
        <v>0</v>
      </c>
      <c r="E9848" s="6">
        <f t="shared" si="508"/>
        <v>0</v>
      </c>
      <c r="F9848" s="5">
        <v>0</v>
      </c>
      <c r="G9848" s="5">
        <v>0</v>
      </c>
      <c r="H9848" s="5">
        <v>0</v>
      </c>
      <c r="I9848" s="6">
        <f t="shared" si="509"/>
        <v>0</v>
      </c>
      <c r="J9848" s="7">
        <v>0</v>
      </c>
      <c r="K9848" s="7">
        <v>0</v>
      </c>
      <c r="L9848" s="7">
        <v>0</v>
      </c>
      <c r="M9848" s="33">
        <f t="shared" si="510"/>
        <v>0</v>
      </c>
      <c r="N9848" t="s">
        <v>135</v>
      </c>
      <c r="O9848" s="7">
        <v>2025</v>
      </c>
      <c r="P9848" t="s">
        <v>160</v>
      </c>
      <c r="Q9848" t="s">
        <v>164</v>
      </c>
      <c r="R9848" t="s">
        <v>235</v>
      </c>
      <c r="S9848" t="s">
        <v>187</v>
      </c>
      <c r="T9848" t="s">
        <v>205</v>
      </c>
    </row>
    <row r="9849" spans="1:20" x14ac:dyDescent="0.3">
      <c r="A9849" s="21" t="s">
        <v>87</v>
      </c>
      <c r="B9849" s="5">
        <v>3.3118528056504566E-2</v>
      </c>
      <c r="C9849" s="5">
        <v>0</v>
      </c>
      <c r="D9849" s="5">
        <v>0</v>
      </c>
      <c r="E9849" s="6">
        <f t="shared" si="508"/>
        <v>3.3118528056504566E-2</v>
      </c>
      <c r="F9849" s="5">
        <v>3.27432316908359E-2</v>
      </c>
      <c r="G9849" s="5">
        <v>0</v>
      </c>
      <c r="H9849" s="5">
        <v>0</v>
      </c>
      <c r="I9849" s="6">
        <f t="shared" si="509"/>
        <v>3.27432316908359E-2</v>
      </c>
      <c r="J9849" s="7">
        <v>11775923.610524198</v>
      </c>
      <c r="K9849" s="7">
        <v>0</v>
      </c>
      <c r="L9849" s="7">
        <v>0</v>
      </c>
      <c r="M9849" s="33">
        <f t="shared" si="510"/>
        <v>11775923.610524198</v>
      </c>
      <c r="N9849" t="s">
        <v>135</v>
      </c>
      <c r="O9849" s="7">
        <v>2025</v>
      </c>
      <c r="P9849" t="s">
        <v>160</v>
      </c>
      <c r="Q9849" t="s">
        <v>164</v>
      </c>
      <c r="R9849" t="s">
        <v>235</v>
      </c>
      <c r="S9849" t="s">
        <v>187</v>
      </c>
      <c r="T9849" t="s">
        <v>205</v>
      </c>
    </row>
    <row r="9850" spans="1:20" x14ac:dyDescent="0.3">
      <c r="A9850" s="21" t="s">
        <v>89</v>
      </c>
      <c r="B9850" s="5">
        <v>3.5025316743814688E-3</v>
      </c>
      <c r="C9850" s="5">
        <v>2.0321138645693352E-2</v>
      </c>
      <c r="D9850" s="5">
        <v>0</v>
      </c>
      <c r="E9850" s="6">
        <f t="shared" si="508"/>
        <v>2.3823670320074819E-2</v>
      </c>
      <c r="F9850" s="5">
        <v>1.2131387057802218E-2</v>
      </c>
      <c r="G9850" s="5">
        <v>3.2834874678692194E-3</v>
      </c>
      <c r="H9850" s="5">
        <v>0</v>
      </c>
      <c r="I9850" s="6">
        <f t="shared" si="509"/>
        <v>1.5414874525671437E-2</v>
      </c>
      <c r="J9850" s="7">
        <v>1245391.8655619631</v>
      </c>
      <c r="K9850" s="7">
        <v>7225567.9951196872</v>
      </c>
      <c r="L9850" s="7">
        <v>0</v>
      </c>
      <c r="M9850" s="33">
        <f t="shared" si="510"/>
        <v>8470959.8606816493</v>
      </c>
      <c r="N9850" t="s">
        <v>135</v>
      </c>
      <c r="O9850" s="7">
        <v>2025</v>
      </c>
      <c r="P9850" t="s">
        <v>160</v>
      </c>
      <c r="Q9850" t="s">
        <v>164</v>
      </c>
      <c r="R9850" t="s">
        <v>235</v>
      </c>
      <c r="S9850" t="s">
        <v>187</v>
      </c>
      <c r="T9850" t="s">
        <v>205</v>
      </c>
    </row>
    <row r="9851" spans="1:20" x14ac:dyDescent="0.3">
      <c r="A9851" s="21" t="s">
        <v>222</v>
      </c>
      <c r="B9851" s="5">
        <v>1.7390322609084265E-2</v>
      </c>
      <c r="C9851" s="5">
        <v>0</v>
      </c>
      <c r="D9851" s="5">
        <v>0</v>
      </c>
      <c r="E9851" s="6">
        <f t="shared" si="508"/>
        <v>1.7390322609084265E-2</v>
      </c>
      <c r="F9851" s="5">
        <v>1.4593277762578407E-2</v>
      </c>
      <c r="G9851" s="5">
        <v>0</v>
      </c>
      <c r="H9851" s="5">
        <v>0</v>
      </c>
      <c r="I9851" s="6">
        <f t="shared" si="509"/>
        <v>1.4593277762578407E-2</v>
      </c>
      <c r="J9851" s="7">
        <v>6183460.5166495023</v>
      </c>
      <c r="K9851" s="7">
        <v>0</v>
      </c>
      <c r="L9851" s="7">
        <v>0</v>
      </c>
      <c r="M9851" s="33">
        <f t="shared" si="510"/>
        <v>6183460.5166495023</v>
      </c>
      <c r="N9851" t="s">
        <v>135</v>
      </c>
      <c r="O9851" s="7">
        <v>2025</v>
      </c>
      <c r="P9851" t="s">
        <v>160</v>
      </c>
      <c r="Q9851" t="s">
        <v>164</v>
      </c>
      <c r="R9851" t="s">
        <v>235</v>
      </c>
      <c r="S9851" t="s">
        <v>187</v>
      </c>
      <c r="T9851" t="s">
        <v>205</v>
      </c>
    </row>
    <row r="9852" spans="1:20" x14ac:dyDescent="0.3">
      <c r="A9852" s="21" t="s">
        <v>90</v>
      </c>
      <c r="B9852" s="5">
        <v>1.8671777546970577E-3</v>
      </c>
      <c r="C9852" s="5">
        <v>0</v>
      </c>
      <c r="D9852" s="5">
        <v>0</v>
      </c>
      <c r="E9852" s="6">
        <f t="shared" si="508"/>
        <v>1.8671777546970577E-3</v>
      </c>
      <c r="F9852" s="5">
        <v>4.7665960503079615E-3</v>
      </c>
      <c r="G9852" s="5">
        <v>0</v>
      </c>
      <c r="H9852" s="5">
        <v>0</v>
      </c>
      <c r="I9852" s="6">
        <f t="shared" si="509"/>
        <v>4.7665960503079615E-3</v>
      </c>
      <c r="J9852" s="7">
        <v>663910.62335464836</v>
      </c>
      <c r="K9852" s="7">
        <v>0</v>
      </c>
      <c r="L9852" s="7">
        <v>0</v>
      </c>
      <c r="M9852" s="33">
        <f t="shared" si="510"/>
        <v>663910.62335464836</v>
      </c>
      <c r="N9852" t="s">
        <v>135</v>
      </c>
      <c r="O9852" s="7">
        <v>2025</v>
      </c>
      <c r="P9852" t="s">
        <v>160</v>
      </c>
      <c r="Q9852" t="s">
        <v>164</v>
      </c>
      <c r="R9852" t="s">
        <v>235</v>
      </c>
      <c r="S9852" t="s">
        <v>187</v>
      </c>
      <c r="T9852" t="s">
        <v>205</v>
      </c>
    </row>
    <row r="9853" spans="1:20" x14ac:dyDescent="0.3">
      <c r="A9853" s="21" t="s">
        <v>214</v>
      </c>
      <c r="B9853" s="5">
        <v>0.10890320334937036</v>
      </c>
      <c r="C9853" s="5">
        <v>0</v>
      </c>
      <c r="D9853" s="5">
        <v>0</v>
      </c>
      <c r="E9853" s="6">
        <f t="shared" si="508"/>
        <v>0.10890320334937036</v>
      </c>
      <c r="F9853" s="5">
        <v>7.9348917073729847E-2</v>
      </c>
      <c r="G9853" s="5">
        <v>0</v>
      </c>
      <c r="H9853" s="5">
        <v>0</v>
      </c>
      <c r="I9853" s="6">
        <f t="shared" si="509"/>
        <v>7.9348917073729847E-2</v>
      </c>
      <c r="J9853" s="7">
        <v>38722608.728126988</v>
      </c>
      <c r="K9853" s="7">
        <v>0</v>
      </c>
      <c r="L9853" s="7">
        <v>0</v>
      </c>
      <c r="M9853" s="33">
        <f t="shared" si="510"/>
        <v>38722608.728126988</v>
      </c>
      <c r="N9853" t="s">
        <v>135</v>
      </c>
      <c r="O9853" s="7">
        <v>2025</v>
      </c>
      <c r="P9853" t="s">
        <v>160</v>
      </c>
      <c r="Q9853" t="s">
        <v>164</v>
      </c>
      <c r="R9853" t="s">
        <v>235</v>
      </c>
      <c r="S9853" t="s">
        <v>187</v>
      </c>
      <c r="T9853" t="s">
        <v>206</v>
      </c>
    </row>
    <row r="9854" spans="1:20" x14ac:dyDescent="0.3">
      <c r="A9854" s="21" t="s">
        <v>215</v>
      </c>
      <c r="B9854" s="5">
        <v>2.0332566288628151E-4</v>
      </c>
      <c r="C9854" s="5">
        <v>0</v>
      </c>
      <c r="D9854" s="5">
        <v>0</v>
      </c>
      <c r="E9854" s="6">
        <f t="shared" si="508"/>
        <v>2.0332566288628151E-4</v>
      </c>
      <c r="F9854" s="5">
        <v>1.355504365378974E-3</v>
      </c>
      <c r="G9854" s="5">
        <v>0</v>
      </c>
      <c r="H9854" s="5">
        <v>0</v>
      </c>
      <c r="I9854" s="6">
        <f t="shared" si="509"/>
        <v>1.355504365378974E-3</v>
      </c>
      <c r="J9854" s="7">
        <v>72296.313112797288</v>
      </c>
      <c r="K9854" s="7">
        <v>0</v>
      </c>
      <c r="L9854" s="7">
        <v>0</v>
      </c>
      <c r="M9854" s="33">
        <f t="shared" si="510"/>
        <v>72296.313112797288</v>
      </c>
      <c r="N9854" t="s">
        <v>135</v>
      </c>
      <c r="O9854" s="7">
        <v>2025</v>
      </c>
      <c r="P9854" t="s">
        <v>160</v>
      </c>
      <c r="Q9854" t="s">
        <v>164</v>
      </c>
      <c r="R9854" t="s">
        <v>235</v>
      </c>
      <c r="S9854" t="s">
        <v>187</v>
      </c>
      <c r="T9854" t="s">
        <v>206</v>
      </c>
    </row>
    <row r="9855" spans="1:20" x14ac:dyDescent="0.3">
      <c r="A9855" s="21" t="s">
        <v>216</v>
      </c>
      <c r="B9855" s="5">
        <v>5.7371223694295268E-3</v>
      </c>
      <c r="C9855" s="5">
        <v>0</v>
      </c>
      <c r="D9855" s="5">
        <v>0</v>
      </c>
      <c r="E9855" s="6">
        <f t="shared" si="508"/>
        <v>5.7371223694295268E-3</v>
      </c>
      <c r="F9855" s="5">
        <v>1.2885121727382855E-2</v>
      </c>
      <c r="G9855" s="5">
        <v>0</v>
      </c>
      <c r="H9855" s="5">
        <v>0</v>
      </c>
      <c r="I9855" s="6">
        <f t="shared" si="509"/>
        <v>1.2885121727382855E-2</v>
      </c>
      <c r="J9855" s="7">
        <v>2039943.1596526434</v>
      </c>
      <c r="K9855" s="7">
        <v>0</v>
      </c>
      <c r="L9855" s="7">
        <v>0</v>
      </c>
      <c r="M9855" s="33">
        <f t="shared" si="510"/>
        <v>2039943.1596526434</v>
      </c>
      <c r="N9855" t="s">
        <v>135</v>
      </c>
      <c r="O9855" s="7">
        <v>2025</v>
      </c>
      <c r="P9855" t="s">
        <v>160</v>
      </c>
      <c r="Q9855" t="s">
        <v>164</v>
      </c>
      <c r="R9855" t="s">
        <v>235</v>
      </c>
      <c r="S9855" t="s">
        <v>187</v>
      </c>
      <c r="T9855" t="s">
        <v>206</v>
      </c>
    </row>
    <row r="9856" spans="1:20" x14ac:dyDescent="0.3">
      <c r="A9856" s="21" t="s">
        <v>217</v>
      </c>
      <c r="B9856" s="5">
        <v>8.2119088964514744E-4</v>
      </c>
      <c r="C9856" s="5">
        <v>0</v>
      </c>
      <c r="D9856" s="5">
        <v>0</v>
      </c>
      <c r="E9856" s="6">
        <f t="shared" si="508"/>
        <v>8.2119088964514744E-4</v>
      </c>
      <c r="F9856" s="5">
        <v>4.1059543870422526E-3</v>
      </c>
      <c r="G9856" s="5">
        <v>0</v>
      </c>
      <c r="H9856" s="5">
        <v>0</v>
      </c>
      <c r="I9856" s="6">
        <f t="shared" si="509"/>
        <v>4.1059543870422526E-3</v>
      </c>
      <c r="J9856" s="7">
        <v>291990.06579099142</v>
      </c>
      <c r="K9856" s="7">
        <v>0</v>
      </c>
      <c r="L9856" s="7">
        <v>0</v>
      </c>
      <c r="M9856" s="33">
        <f t="shared" si="510"/>
        <v>291990.06579099142</v>
      </c>
      <c r="N9856" t="s">
        <v>135</v>
      </c>
      <c r="O9856" s="7">
        <v>2025</v>
      </c>
      <c r="P9856" t="s">
        <v>160</v>
      </c>
      <c r="Q9856" t="s">
        <v>164</v>
      </c>
      <c r="R9856" t="s">
        <v>235</v>
      </c>
      <c r="S9856" t="s">
        <v>187</v>
      </c>
      <c r="T9856" t="s">
        <v>206</v>
      </c>
    </row>
    <row r="9857" spans="1:20" x14ac:dyDescent="0.3">
      <c r="A9857" s="21" t="s">
        <v>218</v>
      </c>
      <c r="B9857" s="5">
        <v>6.8767050770832897E-4</v>
      </c>
      <c r="C9857" s="5">
        <v>0</v>
      </c>
      <c r="D9857" s="5">
        <v>0</v>
      </c>
      <c r="E9857" s="6">
        <f t="shared" si="508"/>
        <v>6.8767050770832897E-4</v>
      </c>
      <c r="F9857" s="5">
        <v>1.5869319399558733E-3</v>
      </c>
      <c r="G9857" s="5">
        <v>0</v>
      </c>
      <c r="H9857" s="5">
        <v>0</v>
      </c>
      <c r="I9857" s="6">
        <f t="shared" si="509"/>
        <v>1.5869319399558733E-3</v>
      </c>
      <c r="J9857" s="7">
        <v>244514.35022013664</v>
      </c>
      <c r="K9857" s="7">
        <v>0</v>
      </c>
      <c r="L9857" s="7">
        <v>0</v>
      </c>
      <c r="M9857" s="33">
        <f t="shared" si="510"/>
        <v>244514.35022013664</v>
      </c>
      <c r="N9857" t="s">
        <v>135</v>
      </c>
      <c r="O9857" s="7">
        <v>2025</v>
      </c>
      <c r="P9857" t="s">
        <v>160</v>
      </c>
      <c r="Q9857" t="s">
        <v>164</v>
      </c>
      <c r="R9857" t="s">
        <v>235</v>
      </c>
      <c r="S9857" t="s">
        <v>187</v>
      </c>
      <c r="T9857" t="s">
        <v>206</v>
      </c>
    </row>
    <row r="9858" spans="1:20" x14ac:dyDescent="0.3">
      <c r="A9858" s="21" t="s">
        <v>91</v>
      </c>
      <c r="B9858" s="5">
        <v>0</v>
      </c>
      <c r="C9858" s="5">
        <v>0</v>
      </c>
      <c r="D9858" s="5">
        <v>0</v>
      </c>
      <c r="E9858" s="6">
        <f t="shared" si="508"/>
        <v>0</v>
      </c>
      <c r="F9858" s="5">
        <v>0</v>
      </c>
      <c r="G9858" s="5">
        <v>0</v>
      </c>
      <c r="H9858" s="5">
        <v>0</v>
      </c>
      <c r="I9858" s="6">
        <f t="shared" si="509"/>
        <v>0</v>
      </c>
      <c r="J9858" s="7">
        <v>0</v>
      </c>
      <c r="K9858" s="7">
        <v>0</v>
      </c>
      <c r="L9858" s="7">
        <v>0</v>
      </c>
      <c r="M9858" s="33">
        <f t="shared" si="510"/>
        <v>0</v>
      </c>
      <c r="N9858" t="s">
        <v>135</v>
      </c>
      <c r="O9858" s="7">
        <v>2025</v>
      </c>
      <c r="P9858" t="s">
        <v>154</v>
      </c>
      <c r="Q9858" t="s">
        <v>164</v>
      </c>
      <c r="R9858" t="s">
        <v>235</v>
      </c>
      <c r="S9858" t="s">
        <v>187</v>
      </c>
      <c r="T9858" t="s">
        <v>207</v>
      </c>
    </row>
    <row r="9859" spans="1:20" x14ac:dyDescent="0.3">
      <c r="A9859" s="21" t="s">
        <v>92</v>
      </c>
      <c r="B9859" s="5">
        <v>2.296403460123278E-2</v>
      </c>
      <c r="C9859" s="5">
        <v>0</v>
      </c>
      <c r="D9859" s="5">
        <v>0</v>
      </c>
      <c r="E9859" s="6">
        <f t="shared" si="508"/>
        <v>2.296403460123278E-2</v>
      </c>
      <c r="F9859" s="5">
        <v>4.490448971470859E-2</v>
      </c>
      <c r="G9859" s="5">
        <v>0</v>
      </c>
      <c r="H9859" s="5">
        <v>0</v>
      </c>
      <c r="I9859" s="6">
        <f t="shared" si="509"/>
        <v>4.490448971470859E-2</v>
      </c>
      <c r="J9859" s="7">
        <v>8165300.003435134</v>
      </c>
      <c r="K9859" s="7">
        <v>0</v>
      </c>
      <c r="L9859" s="7">
        <v>0</v>
      </c>
      <c r="M9859" s="33">
        <f t="shared" si="510"/>
        <v>8165300.003435134</v>
      </c>
      <c r="N9859" t="s">
        <v>135</v>
      </c>
      <c r="O9859" s="7">
        <v>2025</v>
      </c>
      <c r="P9859" t="s">
        <v>154</v>
      </c>
      <c r="Q9859" t="s">
        <v>164</v>
      </c>
      <c r="R9859" t="s">
        <v>235</v>
      </c>
      <c r="S9859" t="s">
        <v>187</v>
      </c>
      <c r="T9859" t="s">
        <v>207</v>
      </c>
    </row>
    <row r="9860" spans="1:20" x14ac:dyDescent="0.3">
      <c r="A9860" s="21" t="s">
        <v>93</v>
      </c>
      <c r="B9860" s="5">
        <v>1.4465094014323131E-3</v>
      </c>
      <c r="C9860" s="5">
        <v>0</v>
      </c>
      <c r="D9860" s="5">
        <v>0</v>
      </c>
      <c r="E9860" s="6">
        <f t="shared" si="508"/>
        <v>1.4465094014323131E-3</v>
      </c>
      <c r="F9860" s="5">
        <v>9.6433956263546373E-3</v>
      </c>
      <c r="G9860" s="5">
        <v>0</v>
      </c>
      <c r="H9860" s="5">
        <v>0</v>
      </c>
      <c r="I9860" s="6">
        <f t="shared" si="509"/>
        <v>9.6433956263546373E-3</v>
      </c>
      <c r="J9860" s="7">
        <v>514333.97595779551</v>
      </c>
      <c r="K9860" s="7">
        <v>0</v>
      </c>
      <c r="L9860" s="7">
        <v>0</v>
      </c>
      <c r="M9860" s="33">
        <f t="shared" si="510"/>
        <v>514333.97595779551</v>
      </c>
      <c r="N9860" t="s">
        <v>135</v>
      </c>
      <c r="O9860" s="7">
        <v>2025</v>
      </c>
      <c r="P9860" t="s">
        <v>154</v>
      </c>
      <c r="Q9860" t="s">
        <v>164</v>
      </c>
      <c r="R9860" t="s">
        <v>235</v>
      </c>
      <c r="S9860" t="s">
        <v>187</v>
      </c>
      <c r="T9860" t="s">
        <v>207</v>
      </c>
    </row>
    <row r="9861" spans="1:20" x14ac:dyDescent="0.3">
      <c r="A9861" s="21" t="s">
        <v>94</v>
      </c>
      <c r="B9861" s="5">
        <v>0</v>
      </c>
      <c r="C9861" s="5">
        <v>0</v>
      </c>
      <c r="D9861" s="5">
        <v>0</v>
      </c>
      <c r="E9861" s="6">
        <f t="shared" si="508"/>
        <v>0</v>
      </c>
      <c r="F9861" s="5">
        <v>0</v>
      </c>
      <c r="G9861" s="5">
        <v>0</v>
      </c>
      <c r="H9861" s="5">
        <v>0</v>
      </c>
      <c r="I9861" s="6">
        <f t="shared" si="509"/>
        <v>0</v>
      </c>
      <c r="J9861" s="7">
        <v>0</v>
      </c>
      <c r="K9861" s="7">
        <v>0</v>
      </c>
      <c r="L9861" s="7">
        <v>0</v>
      </c>
      <c r="M9861" s="33">
        <f t="shared" si="510"/>
        <v>0</v>
      </c>
      <c r="N9861" t="s">
        <v>135</v>
      </c>
      <c r="O9861" s="7">
        <v>2025</v>
      </c>
      <c r="P9861" t="s">
        <v>154</v>
      </c>
      <c r="Q9861" t="s">
        <v>164</v>
      </c>
      <c r="R9861" t="s">
        <v>235</v>
      </c>
      <c r="S9861" t="s">
        <v>187</v>
      </c>
      <c r="T9861" t="s">
        <v>207</v>
      </c>
    </row>
    <row r="9862" spans="1:20" x14ac:dyDescent="0.3">
      <c r="A9862" s="21" t="s">
        <v>95</v>
      </c>
      <c r="B9862" s="5">
        <v>5.5080835535816441E-2</v>
      </c>
      <c r="C9862" s="5">
        <v>1.6076193152150193E-3</v>
      </c>
      <c r="D9862" s="5">
        <v>0</v>
      </c>
      <c r="E9862" s="6">
        <f t="shared" si="508"/>
        <v>5.668845485103146E-2</v>
      </c>
      <c r="F9862" s="5">
        <v>0.10456756247480256</v>
      </c>
      <c r="G9862" s="5">
        <v>1.108996297220622E-2</v>
      </c>
      <c r="H9862" s="5">
        <v>0</v>
      </c>
      <c r="I9862" s="6">
        <f t="shared" si="509"/>
        <v>0.11565752544700877</v>
      </c>
      <c r="J9862" s="7">
        <v>19585040.451284043</v>
      </c>
      <c r="K9862" s="7">
        <v>571619.67520041566</v>
      </c>
      <c r="L9862" s="7">
        <v>0</v>
      </c>
      <c r="M9862" s="33">
        <f t="shared" si="510"/>
        <v>20156660.126484457</v>
      </c>
      <c r="N9862" t="s">
        <v>135</v>
      </c>
      <c r="O9862" s="7">
        <v>2025</v>
      </c>
      <c r="P9862" t="s">
        <v>154</v>
      </c>
      <c r="Q9862" t="s">
        <v>164</v>
      </c>
      <c r="R9862" t="s">
        <v>235</v>
      </c>
      <c r="S9862" t="s">
        <v>187</v>
      </c>
      <c r="T9862" t="s">
        <v>207</v>
      </c>
    </row>
    <row r="9863" spans="1:20" x14ac:dyDescent="0.3">
      <c r="A9863" s="21" t="s">
        <v>96</v>
      </c>
      <c r="B9863" s="5">
        <v>0</v>
      </c>
      <c r="C9863" s="5">
        <v>0</v>
      </c>
      <c r="D9863" s="5">
        <v>0</v>
      </c>
      <c r="E9863" s="6">
        <f t="shared" si="508"/>
        <v>0</v>
      </c>
      <c r="F9863" s="5">
        <v>0</v>
      </c>
      <c r="G9863" s="5">
        <v>0</v>
      </c>
      <c r="H9863" s="5">
        <v>0</v>
      </c>
      <c r="I9863" s="6">
        <f t="shared" si="509"/>
        <v>0</v>
      </c>
      <c r="J9863" s="7">
        <v>0</v>
      </c>
      <c r="K9863" s="7">
        <v>0</v>
      </c>
      <c r="L9863" s="7">
        <v>0</v>
      </c>
      <c r="M9863" s="33">
        <f t="shared" si="510"/>
        <v>0</v>
      </c>
      <c r="N9863" t="s">
        <v>135</v>
      </c>
      <c r="O9863" s="7">
        <v>2025</v>
      </c>
      <c r="P9863" t="s">
        <v>154</v>
      </c>
      <c r="Q9863" t="s">
        <v>164</v>
      </c>
      <c r="R9863" t="s">
        <v>235</v>
      </c>
      <c r="S9863" t="s">
        <v>187</v>
      </c>
      <c r="T9863" t="s">
        <v>207</v>
      </c>
    </row>
    <row r="9864" spans="1:20" x14ac:dyDescent="0.3">
      <c r="A9864" s="21" t="s">
        <v>97</v>
      </c>
      <c r="B9864" s="5">
        <v>1.8561623255658451E-3</v>
      </c>
      <c r="C9864" s="5">
        <v>0</v>
      </c>
      <c r="D9864" s="5">
        <v>0</v>
      </c>
      <c r="E9864" s="6">
        <f t="shared" si="508"/>
        <v>1.8561623255658451E-3</v>
      </c>
      <c r="F9864" s="5">
        <v>9.9235447955793085E-3</v>
      </c>
      <c r="G9864" s="5">
        <v>0</v>
      </c>
      <c r="H9864" s="5">
        <v>0</v>
      </c>
      <c r="I9864" s="6">
        <f t="shared" si="509"/>
        <v>9.9235447955793085E-3</v>
      </c>
      <c r="J9864" s="7">
        <v>659993.87766579748</v>
      </c>
      <c r="K9864" s="7">
        <v>0</v>
      </c>
      <c r="L9864" s="7">
        <v>0</v>
      </c>
      <c r="M9864" s="33">
        <f t="shared" si="510"/>
        <v>659993.87766579748</v>
      </c>
      <c r="N9864" t="s">
        <v>135</v>
      </c>
      <c r="O9864" s="7">
        <v>2025</v>
      </c>
      <c r="P9864" t="s">
        <v>154</v>
      </c>
      <c r="Q9864" t="s">
        <v>164</v>
      </c>
      <c r="R9864" t="s">
        <v>235</v>
      </c>
      <c r="S9864" t="s">
        <v>187</v>
      </c>
      <c r="T9864" t="s">
        <v>207</v>
      </c>
    </row>
    <row r="9865" spans="1:20" x14ac:dyDescent="0.3">
      <c r="A9865" s="21" t="s">
        <v>98</v>
      </c>
      <c r="B9865" s="5">
        <v>1.2065303303938152E-2</v>
      </c>
      <c r="C9865" s="5">
        <v>2.1710448461756972E-3</v>
      </c>
      <c r="D9865" s="5">
        <v>0</v>
      </c>
      <c r="E9865" s="6">
        <f t="shared" si="508"/>
        <v>1.423634815011385E-2</v>
      </c>
      <c r="F9865" s="5">
        <v>9.1982310562098522E-3</v>
      </c>
      <c r="G9865" s="5">
        <v>5.6635953683110826E-3</v>
      </c>
      <c r="H9865" s="5">
        <v>0</v>
      </c>
      <c r="I9865" s="6">
        <f t="shared" si="509"/>
        <v>1.4861826424520934E-2</v>
      </c>
      <c r="J9865" s="7">
        <v>4290048.4527141955</v>
      </c>
      <c r="K9865" s="7">
        <v>771956.35687576351</v>
      </c>
      <c r="L9865" s="7">
        <v>0</v>
      </c>
      <c r="M9865" s="33">
        <f t="shared" si="510"/>
        <v>5062004.8095899587</v>
      </c>
      <c r="N9865" t="s">
        <v>135</v>
      </c>
      <c r="O9865" s="7">
        <v>2025</v>
      </c>
      <c r="P9865" t="s">
        <v>154</v>
      </c>
      <c r="Q9865" t="s">
        <v>164</v>
      </c>
      <c r="R9865" t="s">
        <v>235</v>
      </c>
      <c r="S9865" t="s">
        <v>187</v>
      </c>
      <c r="T9865" t="s">
        <v>207</v>
      </c>
    </row>
    <row r="9866" spans="1:20" x14ac:dyDescent="0.3">
      <c r="A9866" s="21" t="s">
        <v>99</v>
      </c>
      <c r="B9866" s="5">
        <v>2.9881732068678942E-2</v>
      </c>
      <c r="C9866" s="5">
        <v>2.6910174656550167E-3</v>
      </c>
      <c r="D9866" s="5">
        <v>0</v>
      </c>
      <c r="E9866" s="6">
        <f t="shared" si="508"/>
        <v>3.2572749534333957E-2</v>
      </c>
      <c r="F9866" s="5">
        <v>5.6758047679221602E-2</v>
      </c>
      <c r="G9866" s="5">
        <v>5.0885065457722508E-3</v>
      </c>
      <c r="H9866" s="5">
        <v>0</v>
      </c>
      <c r="I9866" s="6">
        <f t="shared" si="509"/>
        <v>6.1846554224993855E-2</v>
      </c>
      <c r="J9866" s="7">
        <v>10625019.130999774</v>
      </c>
      <c r="K9866" s="7">
        <v>956842.52802762145</v>
      </c>
      <c r="L9866" s="7">
        <v>0</v>
      </c>
      <c r="M9866" s="33">
        <f t="shared" si="510"/>
        <v>11581861.659027396</v>
      </c>
      <c r="N9866" t="s">
        <v>135</v>
      </c>
      <c r="O9866" s="7">
        <v>2025</v>
      </c>
      <c r="P9866" t="s">
        <v>154</v>
      </c>
      <c r="Q9866" t="s">
        <v>164</v>
      </c>
      <c r="R9866" t="s">
        <v>235</v>
      </c>
      <c r="S9866" t="s">
        <v>187</v>
      </c>
      <c r="T9866" t="s">
        <v>207</v>
      </c>
    </row>
    <row r="9867" spans="1:20" x14ac:dyDescent="0.3">
      <c r="A9867" s="21" t="s">
        <v>100</v>
      </c>
      <c r="B9867" s="5">
        <v>0</v>
      </c>
      <c r="C9867" s="5">
        <v>0</v>
      </c>
      <c r="D9867" s="5">
        <v>0</v>
      </c>
      <c r="E9867" s="6">
        <f t="shared" si="508"/>
        <v>0</v>
      </c>
      <c r="F9867" s="5">
        <v>0</v>
      </c>
      <c r="G9867" s="5">
        <v>0</v>
      </c>
      <c r="H9867" s="5">
        <v>0</v>
      </c>
      <c r="I9867" s="6">
        <f t="shared" si="509"/>
        <v>0</v>
      </c>
      <c r="J9867" s="7">
        <v>0</v>
      </c>
      <c r="K9867" s="7">
        <v>0</v>
      </c>
      <c r="L9867" s="7">
        <v>0</v>
      </c>
      <c r="M9867" s="33">
        <f t="shared" si="510"/>
        <v>0</v>
      </c>
      <c r="N9867" t="s">
        <v>135</v>
      </c>
      <c r="O9867" s="7">
        <v>2025</v>
      </c>
      <c r="P9867" t="s">
        <v>154</v>
      </c>
      <c r="Q9867" t="s">
        <v>164</v>
      </c>
      <c r="R9867" t="s">
        <v>235</v>
      </c>
      <c r="S9867" t="s">
        <v>187</v>
      </c>
      <c r="T9867" t="s">
        <v>207</v>
      </c>
    </row>
    <row r="9868" spans="1:20" x14ac:dyDescent="0.3">
      <c r="A9868" s="21" t="s">
        <v>101</v>
      </c>
      <c r="B9868" s="5">
        <v>1.8912099069626396E-3</v>
      </c>
      <c r="C9868" s="5">
        <v>1.3508642537666505E-3</v>
      </c>
      <c r="D9868" s="5">
        <v>0</v>
      </c>
      <c r="E9868" s="6">
        <f t="shared" si="508"/>
        <v>3.2420741607292903E-3</v>
      </c>
      <c r="F9868" s="5">
        <v>8.1051852810465549E-3</v>
      </c>
      <c r="G9868" s="5">
        <v>8.1051852810465532E-3</v>
      </c>
      <c r="H9868" s="5">
        <v>0</v>
      </c>
      <c r="I9868" s="6">
        <f t="shared" si="509"/>
        <v>1.621037056209311E-2</v>
      </c>
      <c r="J9868" s="7">
        <v>672455.71294296288</v>
      </c>
      <c r="K9868" s="7">
        <v>480325.52151481633</v>
      </c>
      <c r="L9868" s="7">
        <v>0</v>
      </c>
      <c r="M9868" s="33">
        <f t="shared" si="510"/>
        <v>1152781.2344577792</v>
      </c>
      <c r="N9868" t="s">
        <v>135</v>
      </c>
      <c r="O9868" s="7">
        <v>2025</v>
      </c>
      <c r="P9868" t="s">
        <v>154</v>
      </c>
      <c r="Q9868" t="s">
        <v>164</v>
      </c>
      <c r="R9868" t="s">
        <v>235</v>
      </c>
      <c r="S9868" t="s">
        <v>187</v>
      </c>
      <c r="T9868" t="s">
        <v>207</v>
      </c>
    </row>
    <row r="9869" spans="1:20" x14ac:dyDescent="0.3">
      <c r="A9869" s="21" t="s">
        <v>102</v>
      </c>
      <c r="B9869" s="5">
        <v>3.9280480928294255E-3</v>
      </c>
      <c r="C9869" s="5">
        <v>0</v>
      </c>
      <c r="D9869" s="5">
        <v>0</v>
      </c>
      <c r="E9869" s="6">
        <f t="shared" si="508"/>
        <v>3.9280480928294255E-3</v>
      </c>
      <c r="F9869" s="5">
        <v>1.7457991408066649E-2</v>
      </c>
      <c r="G9869" s="5">
        <v>0</v>
      </c>
      <c r="H9869" s="5">
        <v>0</v>
      </c>
      <c r="I9869" s="6">
        <f t="shared" si="509"/>
        <v>1.7457991408066649E-2</v>
      </c>
      <c r="J9869" s="7">
        <v>1396692.3348979887</v>
      </c>
      <c r="K9869" s="7">
        <v>0</v>
      </c>
      <c r="L9869" s="7">
        <v>0</v>
      </c>
      <c r="M9869" s="33">
        <f t="shared" si="510"/>
        <v>1396692.3348979887</v>
      </c>
      <c r="N9869" t="s">
        <v>135</v>
      </c>
      <c r="O9869" s="7">
        <v>2025</v>
      </c>
      <c r="P9869" t="s">
        <v>154</v>
      </c>
      <c r="Q9869" t="s">
        <v>164</v>
      </c>
      <c r="R9869" t="s">
        <v>235</v>
      </c>
      <c r="S9869" t="s">
        <v>187</v>
      </c>
      <c r="T9869" t="s">
        <v>207</v>
      </c>
    </row>
    <row r="9870" spans="1:20" x14ac:dyDescent="0.3">
      <c r="A9870" s="21" t="s">
        <v>103</v>
      </c>
      <c r="B9870" s="5">
        <v>0</v>
      </c>
      <c r="C9870" s="5">
        <v>1.4307135120632396E-4</v>
      </c>
      <c r="D9870" s="5">
        <v>0</v>
      </c>
      <c r="E9870" s="6">
        <f t="shared" si="508"/>
        <v>1.4307135120632396E-4</v>
      </c>
      <c r="F9870" s="5">
        <v>0</v>
      </c>
      <c r="G9870" s="5">
        <v>1.1600379678039995E-4</v>
      </c>
      <c r="H9870" s="5">
        <v>0</v>
      </c>
      <c r="I9870" s="6">
        <f t="shared" si="509"/>
        <v>1.1600379678039995E-4</v>
      </c>
      <c r="J9870" s="7">
        <v>0</v>
      </c>
      <c r="K9870" s="7">
        <v>50871.744655609131</v>
      </c>
      <c r="L9870" s="7">
        <v>0</v>
      </c>
      <c r="M9870" s="33">
        <f t="shared" si="510"/>
        <v>50871.744655609131</v>
      </c>
      <c r="N9870" t="s">
        <v>135</v>
      </c>
      <c r="O9870" s="7">
        <v>2025</v>
      </c>
      <c r="P9870" t="s">
        <v>154</v>
      </c>
      <c r="Q9870" t="s">
        <v>164</v>
      </c>
      <c r="R9870" t="s">
        <v>235</v>
      </c>
      <c r="S9870" t="s">
        <v>187</v>
      </c>
      <c r="T9870" t="s">
        <v>207</v>
      </c>
    </row>
    <row r="9871" spans="1:20" x14ac:dyDescent="0.3">
      <c r="A9871" s="21" t="s">
        <v>104</v>
      </c>
      <c r="B9871" s="5">
        <v>1.0205675917534381E-3</v>
      </c>
      <c r="C9871" s="5">
        <v>0</v>
      </c>
      <c r="D9871" s="5">
        <v>0</v>
      </c>
      <c r="E9871" s="6">
        <f t="shared" si="508"/>
        <v>1.0205675917534381E-3</v>
      </c>
      <c r="F9871" s="5">
        <v>5.566732197999448E-3</v>
      </c>
      <c r="G9871" s="5">
        <v>0</v>
      </c>
      <c r="H9871" s="5">
        <v>0</v>
      </c>
      <c r="I9871" s="6">
        <f t="shared" si="509"/>
        <v>5.566732197999448E-3</v>
      </c>
      <c r="J9871" s="7">
        <v>362882.25066526048</v>
      </c>
      <c r="K9871" s="7">
        <v>0</v>
      </c>
      <c r="L9871" s="7">
        <v>0</v>
      </c>
      <c r="M9871" s="33">
        <f t="shared" si="510"/>
        <v>362882.25066526048</v>
      </c>
      <c r="N9871" t="s">
        <v>135</v>
      </c>
      <c r="O9871" s="7">
        <v>2025</v>
      </c>
      <c r="P9871" t="s">
        <v>154</v>
      </c>
      <c r="Q9871" t="s">
        <v>164</v>
      </c>
      <c r="R9871" t="s">
        <v>235</v>
      </c>
      <c r="S9871" t="s">
        <v>187</v>
      </c>
      <c r="T9871" t="s">
        <v>207</v>
      </c>
    </row>
    <row r="9872" spans="1:20" x14ac:dyDescent="0.3">
      <c r="A9872" s="21" t="s">
        <v>105</v>
      </c>
      <c r="B9872" s="5">
        <v>0</v>
      </c>
      <c r="C9872" s="5">
        <v>0</v>
      </c>
      <c r="D9872" s="5">
        <v>0</v>
      </c>
      <c r="E9872" s="6">
        <f t="shared" si="508"/>
        <v>0</v>
      </c>
      <c r="F9872" s="5">
        <v>0</v>
      </c>
      <c r="G9872" s="5">
        <v>0</v>
      </c>
      <c r="H9872" s="5">
        <v>0</v>
      </c>
      <c r="I9872" s="6">
        <f t="shared" si="509"/>
        <v>0</v>
      </c>
      <c r="J9872" s="7">
        <v>0</v>
      </c>
      <c r="K9872" s="7">
        <v>0</v>
      </c>
      <c r="L9872" s="7">
        <v>0</v>
      </c>
      <c r="M9872" s="33">
        <f t="shared" si="510"/>
        <v>0</v>
      </c>
      <c r="N9872" t="s">
        <v>135</v>
      </c>
      <c r="O9872" s="7">
        <v>2025</v>
      </c>
      <c r="P9872" t="s">
        <v>154</v>
      </c>
      <c r="Q9872" t="s">
        <v>164</v>
      </c>
      <c r="R9872" t="s">
        <v>235</v>
      </c>
      <c r="S9872" t="s">
        <v>187</v>
      </c>
      <c r="T9872" t="s">
        <v>207</v>
      </c>
    </row>
    <row r="9873" spans="1:20" x14ac:dyDescent="0.3">
      <c r="A9873" s="21" t="s">
        <v>106</v>
      </c>
      <c r="B9873" s="5">
        <v>0</v>
      </c>
      <c r="C9873" s="5">
        <v>0</v>
      </c>
      <c r="D9873" s="5">
        <v>0</v>
      </c>
      <c r="E9873" s="6">
        <f t="shared" si="508"/>
        <v>0</v>
      </c>
      <c r="F9873" s="5">
        <v>0</v>
      </c>
      <c r="G9873" s="5">
        <v>0</v>
      </c>
      <c r="H9873" s="5">
        <v>0</v>
      </c>
      <c r="I9873" s="6">
        <f t="shared" si="509"/>
        <v>0</v>
      </c>
      <c r="J9873" s="7">
        <v>0</v>
      </c>
      <c r="K9873" s="7">
        <v>0</v>
      </c>
      <c r="L9873" s="7">
        <v>0</v>
      </c>
      <c r="M9873" s="33">
        <f t="shared" si="510"/>
        <v>0</v>
      </c>
      <c r="N9873" t="s">
        <v>135</v>
      </c>
      <c r="O9873" s="7">
        <v>2025</v>
      </c>
      <c r="P9873" t="s">
        <v>154</v>
      </c>
      <c r="Q9873" t="s">
        <v>164</v>
      </c>
      <c r="R9873" t="s">
        <v>235</v>
      </c>
      <c r="S9873" t="s">
        <v>187</v>
      </c>
      <c r="T9873" t="s">
        <v>207</v>
      </c>
    </row>
    <row r="9874" spans="1:20" x14ac:dyDescent="0.3">
      <c r="A9874" s="21" t="s">
        <v>107</v>
      </c>
      <c r="B9874" s="5">
        <v>3.3625876728348675E-3</v>
      </c>
      <c r="C9874" s="5">
        <v>1.3332364642626812E-2</v>
      </c>
      <c r="D9874" s="5">
        <v>0</v>
      </c>
      <c r="E9874" s="6">
        <f t="shared" si="508"/>
        <v>1.669495231546168E-2</v>
      </c>
      <c r="F9874" s="5">
        <v>1.0618697547785858E-2</v>
      </c>
      <c r="G9874" s="5">
        <v>3.5395658492619543E-3</v>
      </c>
      <c r="H9874" s="5">
        <v>0</v>
      </c>
      <c r="I9874" s="6">
        <f t="shared" si="509"/>
        <v>1.4158263397047812E-2</v>
      </c>
      <c r="J9874" s="7">
        <v>1195632.1096588152</v>
      </c>
      <c r="K9874" s="7">
        <v>4740576.251195726</v>
      </c>
      <c r="L9874" s="7">
        <v>0</v>
      </c>
      <c r="M9874" s="33">
        <f t="shared" si="510"/>
        <v>5936208.360854541</v>
      </c>
      <c r="N9874" t="s">
        <v>135</v>
      </c>
      <c r="O9874" s="7">
        <v>2025</v>
      </c>
      <c r="P9874" t="s">
        <v>157</v>
      </c>
      <c r="Q9874" t="s">
        <v>164</v>
      </c>
      <c r="R9874" t="s">
        <v>235</v>
      </c>
      <c r="S9874" t="s">
        <v>187</v>
      </c>
      <c r="T9874" t="s">
        <v>208</v>
      </c>
    </row>
    <row r="9875" spans="1:20" x14ac:dyDescent="0.3">
      <c r="A9875" s="21" t="s">
        <v>108</v>
      </c>
      <c r="B9875" s="5">
        <v>1.3146188344686456E-2</v>
      </c>
      <c r="C9875" s="5">
        <v>1.9675751900286281E-2</v>
      </c>
      <c r="D9875" s="5">
        <v>0</v>
      </c>
      <c r="E9875" s="6">
        <f t="shared" si="508"/>
        <v>3.2821940244972737E-2</v>
      </c>
      <c r="F9875" s="5">
        <v>3.1341905814128407E-2</v>
      </c>
      <c r="G9875" s="5">
        <v>5.2236509690214107E-3</v>
      </c>
      <c r="H9875" s="5">
        <v>0</v>
      </c>
      <c r="I9875" s="6">
        <f t="shared" si="509"/>
        <v>3.6565556783149815E-2</v>
      </c>
      <c r="J9875" s="7">
        <v>4674377.7215118185</v>
      </c>
      <c r="K9875" s="7">
        <v>6996088.4421579195</v>
      </c>
      <c r="L9875" s="7">
        <v>0</v>
      </c>
      <c r="M9875" s="33">
        <f t="shared" si="510"/>
        <v>11670466.163669739</v>
      </c>
      <c r="N9875" t="s">
        <v>135</v>
      </c>
      <c r="O9875" s="7">
        <v>2025</v>
      </c>
      <c r="P9875" t="s">
        <v>157</v>
      </c>
      <c r="Q9875" t="s">
        <v>164</v>
      </c>
      <c r="R9875" t="s">
        <v>235</v>
      </c>
      <c r="S9875" t="s">
        <v>187</v>
      </c>
      <c r="T9875" t="s">
        <v>208</v>
      </c>
    </row>
    <row r="9876" spans="1:20" x14ac:dyDescent="0.3">
      <c r="A9876" s="21" t="s">
        <v>109</v>
      </c>
      <c r="B9876" s="5">
        <v>8.5041030837571408E-3</v>
      </c>
      <c r="C9876" s="5">
        <v>3.9267478528207805E-3</v>
      </c>
      <c r="D9876" s="5">
        <v>0</v>
      </c>
      <c r="E9876" s="6">
        <f t="shared" si="508"/>
        <v>1.2430850936577921E-2</v>
      </c>
      <c r="F9876" s="5">
        <v>1.8937619830200366E-2</v>
      </c>
      <c r="G9876" s="5">
        <v>2.4383998083240084E-3</v>
      </c>
      <c r="H9876" s="5">
        <v>0</v>
      </c>
      <c r="I9876" s="6">
        <f t="shared" si="509"/>
        <v>2.1376019638524375E-2</v>
      </c>
      <c r="J9876" s="7">
        <v>3023795.8679651325</v>
      </c>
      <c r="K9876" s="7">
        <v>1396230.0097912985</v>
      </c>
      <c r="L9876" s="7">
        <v>0</v>
      </c>
      <c r="M9876" s="33">
        <f t="shared" si="510"/>
        <v>4420025.8777564308</v>
      </c>
      <c r="N9876" t="s">
        <v>135</v>
      </c>
      <c r="O9876" s="7">
        <v>2025</v>
      </c>
      <c r="P9876" t="s">
        <v>157</v>
      </c>
      <c r="Q9876" t="s">
        <v>164</v>
      </c>
      <c r="R9876" t="s">
        <v>235</v>
      </c>
      <c r="S9876" t="s">
        <v>187</v>
      </c>
      <c r="T9876" t="s">
        <v>208</v>
      </c>
    </row>
    <row r="9877" spans="1:20" x14ac:dyDescent="0.3">
      <c r="A9877" s="21" t="s">
        <v>110</v>
      </c>
      <c r="B9877" s="5">
        <v>1.3371371279670926E-4</v>
      </c>
      <c r="C9877" s="5">
        <v>0</v>
      </c>
      <c r="D9877" s="5">
        <v>0</v>
      </c>
      <c r="E9877" s="6">
        <f t="shared" si="508"/>
        <v>1.3371371279670926E-4</v>
      </c>
      <c r="F9877" s="5">
        <v>6.3338073042098369E-4</v>
      </c>
      <c r="G9877" s="5">
        <v>0</v>
      </c>
      <c r="H9877" s="5">
        <v>0</v>
      </c>
      <c r="I9877" s="6">
        <f t="shared" si="509"/>
        <v>6.3338073042098369E-4</v>
      </c>
      <c r="J9877" s="7">
        <v>47544.4580413453</v>
      </c>
      <c r="K9877" s="7">
        <v>0</v>
      </c>
      <c r="L9877" s="7">
        <v>0</v>
      </c>
      <c r="M9877" s="33">
        <f t="shared" si="510"/>
        <v>47544.4580413453</v>
      </c>
      <c r="N9877" t="s">
        <v>135</v>
      </c>
      <c r="O9877" s="7">
        <v>2025</v>
      </c>
      <c r="P9877" t="s">
        <v>157</v>
      </c>
      <c r="Q9877" t="s">
        <v>164</v>
      </c>
      <c r="R9877" t="s">
        <v>235</v>
      </c>
      <c r="S9877" t="s">
        <v>187</v>
      </c>
      <c r="T9877" t="s">
        <v>208</v>
      </c>
    </row>
    <row r="9878" spans="1:20" x14ac:dyDescent="0.3">
      <c r="A9878" s="21" t="s">
        <v>111</v>
      </c>
      <c r="B9878" s="5">
        <v>0</v>
      </c>
      <c r="C9878" s="5">
        <v>0</v>
      </c>
      <c r="D9878" s="5">
        <v>0</v>
      </c>
      <c r="E9878" s="6">
        <f t="shared" si="508"/>
        <v>0</v>
      </c>
      <c r="F9878" s="5">
        <v>0</v>
      </c>
      <c r="G9878" s="5">
        <v>0</v>
      </c>
      <c r="H9878" s="5">
        <v>0</v>
      </c>
      <c r="I9878" s="6">
        <f t="shared" si="509"/>
        <v>0</v>
      </c>
      <c r="J9878" s="7">
        <v>0</v>
      </c>
      <c r="K9878" s="7">
        <v>0</v>
      </c>
      <c r="L9878" s="7">
        <v>0</v>
      </c>
      <c r="M9878" s="33">
        <f t="shared" si="510"/>
        <v>0</v>
      </c>
      <c r="N9878" t="s">
        <v>135</v>
      </c>
      <c r="O9878" s="7">
        <v>2025</v>
      </c>
      <c r="P9878" t="s">
        <v>157</v>
      </c>
      <c r="Q9878" t="s">
        <v>164</v>
      </c>
      <c r="R9878" t="s">
        <v>235</v>
      </c>
      <c r="S9878" t="s">
        <v>187</v>
      </c>
      <c r="T9878" t="s">
        <v>208</v>
      </c>
    </row>
    <row r="9879" spans="1:20" x14ac:dyDescent="0.3">
      <c r="A9879" s="21" t="s">
        <v>128</v>
      </c>
      <c r="B9879" s="5">
        <v>0</v>
      </c>
      <c r="C9879" s="5">
        <v>0</v>
      </c>
      <c r="D9879" s="5">
        <v>0</v>
      </c>
      <c r="E9879" s="6">
        <f t="shared" si="508"/>
        <v>0</v>
      </c>
      <c r="F9879" s="5">
        <v>0</v>
      </c>
      <c r="G9879" s="5">
        <v>0</v>
      </c>
      <c r="H9879" s="5">
        <v>0</v>
      </c>
      <c r="I9879" s="6">
        <f t="shared" si="509"/>
        <v>0</v>
      </c>
      <c r="J9879" s="7">
        <v>0</v>
      </c>
      <c r="K9879" s="7">
        <v>0</v>
      </c>
      <c r="L9879" s="7">
        <v>0</v>
      </c>
      <c r="M9879" s="33">
        <f t="shared" si="510"/>
        <v>0</v>
      </c>
      <c r="N9879" t="s">
        <v>135</v>
      </c>
      <c r="O9879" s="7">
        <v>2025</v>
      </c>
      <c r="P9879" t="s">
        <v>157</v>
      </c>
      <c r="Q9879" t="s">
        <v>164</v>
      </c>
      <c r="R9879" t="s">
        <v>235</v>
      </c>
      <c r="S9879" t="s">
        <v>187</v>
      </c>
      <c r="T9879" t="s">
        <v>208</v>
      </c>
    </row>
    <row r="9880" spans="1:20" x14ac:dyDescent="0.3">
      <c r="A9880" s="21" t="s">
        <v>112</v>
      </c>
      <c r="B9880" s="5">
        <v>7.171610010491109E-3</v>
      </c>
      <c r="C9880" s="5">
        <v>0</v>
      </c>
      <c r="D9880" s="5">
        <v>0</v>
      </c>
      <c r="E9880" s="6">
        <f t="shared" si="508"/>
        <v>7.171610010491109E-3</v>
      </c>
      <c r="F9880" s="5">
        <v>2.9338404250554635E-2</v>
      </c>
      <c r="G9880" s="5">
        <v>0</v>
      </c>
      <c r="H9880" s="5">
        <v>0</v>
      </c>
      <c r="I9880" s="6">
        <f t="shared" si="509"/>
        <v>2.9338404250554635E-2</v>
      </c>
      <c r="J9880" s="7">
        <v>2550002.5696771801</v>
      </c>
      <c r="K9880" s="7">
        <v>0</v>
      </c>
      <c r="L9880" s="7">
        <v>0</v>
      </c>
      <c r="M9880" s="33">
        <f t="shared" si="510"/>
        <v>2550002.5696771801</v>
      </c>
      <c r="N9880" t="s">
        <v>135</v>
      </c>
      <c r="O9880" s="7">
        <v>2025</v>
      </c>
      <c r="P9880" t="s">
        <v>161</v>
      </c>
      <c r="Q9880" t="s">
        <v>165</v>
      </c>
      <c r="R9880" t="s">
        <v>235</v>
      </c>
      <c r="S9880" t="s">
        <v>187</v>
      </c>
      <c r="T9880" t="s">
        <v>209</v>
      </c>
    </row>
    <row r="9881" spans="1:20" x14ac:dyDescent="0.3">
      <c r="A9881" s="21" t="s">
        <v>113</v>
      </c>
      <c r="B9881" s="5">
        <v>1.8585480429495971E-2</v>
      </c>
      <c r="C9881" s="5">
        <v>2.9635543723783742E-2</v>
      </c>
      <c r="D9881" s="5">
        <v>0</v>
      </c>
      <c r="E9881" s="6">
        <f t="shared" si="508"/>
        <v>4.822102415327971E-2</v>
      </c>
      <c r="F9881" s="5">
        <v>4.5701725808082107E-2</v>
      </c>
      <c r="G9881" s="5">
        <v>9.3095947011190474E-3</v>
      </c>
      <c r="H9881" s="5">
        <v>0</v>
      </c>
      <c r="I9881" s="6">
        <f t="shared" si="509"/>
        <v>5.5011320509201156E-2</v>
      </c>
      <c r="J9881" s="7">
        <v>6608421.6493326426</v>
      </c>
      <c r="K9881" s="7">
        <v>10537482.174697084</v>
      </c>
      <c r="L9881" s="7">
        <v>0</v>
      </c>
      <c r="M9881" s="33">
        <f t="shared" si="510"/>
        <v>17145903.824029729</v>
      </c>
      <c r="N9881" t="s">
        <v>135</v>
      </c>
      <c r="O9881" s="7">
        <v>2025</v>
      </c>
      <c r="P9881" t="s">
        <v>161</v>
      </c>
      <c r="Q9881" t="s">
        <v>165</v>
      </c>
      <c r="R9881" t="s">
        <v>235</v>
      </c>
      <c r="S9881" t="s">
        <v>187</v>
      </c>
      <c r="T9881" t="s">
        <v>209</v>
      </c>
    </row>
    <row r="9882" spans="1:20" x14ac:dyDescent="0.3">
      <c r="A9882" s="21" t="s">
        <v>114</v>
      </c>
      <c r="B9882" s="5">
        <v>1.0179091444474103E-2</v>
      </c>
      <c r="C9882" s="5">
        <v>4.0140409214084592E-2</v>
      </c>
      <c r="D9882" s="5">
        <v>0</v>
      </c>
      <c r="E9882" s="6">
        <f t="shared" si="508"/>
        <v>5.0319500658558697E-2</v>
      </c>
      <c r="F9882" s="5">
        <v>1.0667709151925558E-2</v>
      </c>
      <c r="G9882" s="5">
        <v>4.7039539594452172E-3</v>
      </c>
      <c r="H9882" s="5">
        <v>0</v>
      </c>
      <c r="I9882" s="6">
        <f t="shared" si="509"/>
        <v>1.5371663111370774E-2</v>
      </c>
      <c r="J9882" s="7">
        <v>3619369.8907800154</v>
      </c>
      <c r="K9882" s="7">
        <v>14272687.233978603</v>
      </c>
      <c r="L9882" s="7">
        <v>0</v>
      </c>
      <c r="M9882" s="33">
        <f t="shared" si="510"/>
        <v>17892057.12475862</v>
      </c>
      <c r="N9882" t="s">
        <v>135</v>
      </c>
      <c r="O9882" s="7">
        <v>2025</v>
      </c>
      <c r="P9882" t="s">
        <v>161</v>
      </c>
      <c r="Q9882" t="s">
        <v>165</v>
      </c>
      <c r="R9882" t="s">
        <v>235</v>
      </c>
      <c r="S9882" t="s">
        <v>187</v>
      </c>
      <c r="T9882" t="s">
        <v>209</v>
      </c>
    </row>
    <row r="9883" spans="1:20" x14ac:dyDescent="0.3">
      <c r="A9883" s="21" t="s">
        <v>115</v>
      </c>
      <c r="B9883" s="5">
        <v>4.6505921837476155E-3</v>
      </c>
      <c r="C9883" s="5">
        <v>0</v>
      </c>
      <c r="D9883" s="5">
        <v>0</v>
      </c>
      <c r="E9883" s="6">
        <f t="shared" si="508"/>
        <v>4.6505921837476155E-3</v>
      </c>
      <c r="F9883" s="5">
        <v>2.9372161344797267E-3</v>
      </c>
      <c r="G9883" s="5">
        <v>0</v>
      </c>
      <c r="H9883" s="5">
        <v>0</v>
      </c>
      <c r="I9883" s="6">
        <f t="shared" si="509"/>
        <v>2.9372161344797267E-3</v>
      </c>
      <c r="J9883" s="7">
        <v>1653606.6520249872</v>
      </c>
      <c r="K9883" s="7">
        <v>0</v>
      </c>
      <c r="L9883" s="7">
        <v>0</v>
      </c>
      <c r="M9883" s="33">
        <f t="shared" si="510"/>
        <v>1653606.6520249872</v>
      </c>
      <c r="N9883" t="s">
        <v>135</v>
      </c>
      <c r="O9883" s="7">
        <v>2025</v>
      </c>
      <c r="P9883" t="s">
        <v>161</v>
      </c>
      <c r="Q9883" t="s">
        <v>165</v>
      </c>
      <c r="R9883" t="s">
        <v>235</v>
      </c>
      <c r="S9883" t="s">
        <v>187</v>
      </c>
      <c r="T9883" t="s">
        <v>209</v>
      </c>
    </row>
    <row r="9884" spans="1:20" x14ac:dyDescent="0.3">
      <c r="A9884" s="21" t="s">
        <v>116</v>
      </c>
      <c r="B9884" s="5">
        <v>0</v>
      </c>
      <c r="C9884" s="5">
        <v>0</v>
      </c>
      <c r="D9884" s="5">
        <v>0</v>
      </c>
      <c r="E9884" s="6">
        <f t="shared" ref="E9884:E9890" si="511">SUM(B9884:D9884)</f>
        <v>0</v>
      </c>
      <c r="F9884" s="5">
        <v>0</v>
      </c>
      <c r="G9884" s="5">
        <v>0</v>
      </c>
      <c r="H9884" s="5">
        <v>0</v>
      </c>
      <c r="I9884" s="6">
        <f t="shared" ref="I9884:I9890" si="512">SUM(F9884:H9884)</f>
        <v>0</v>
      </c>
      <c r="J9884" s="7">
        <v>0</v>
      </c>
      <c r="K9884" s="7">
        <v>0</v>
      </c>
      <c r="L9884" s="7">
        <v>0</v>
      </c>
      <c r="M9884" s="33">
        <f t="shared" ref="M9884:M9890" si="513">SUM(J9884:L9884)</f>
        <v>0</v>
      </c>
      <c r="N9884" t="s">
        <v>135</v>
      </c>
      <c r="O9884" s="7">
        <v>2025</v>
      </c>
      <c r="P9884" t="s">
        <v>161</v>
      </c>
      <c r="Q9884" t="s">
        <v>165</v>
      </c>
      <c r="R9884" t="s">
        <v>235</v>
      </c>
      <c r="S9884" t="s">
        <v>187</v>
      </c>
      <c r="T9884" t="s">
        <v>209</v>
      </c>
    </row>
    <row r="9885" spans="1:20" x14ac:dyDescent="0.3">
      <c r="A9885" s="21" t="s">
        <v>117</v>
      </c>
      <c r="B9885" s="5">
        <v>3.1168781032945594E-2</v>
      </c>
      <c r="C9885" s="5">
        <v>0</v>
      </c>
      <c r="D9885" s="5">
        <v>0</v>
      </c>
      <c r="E9885" s="6">
        <f t="shared" si="511"/>
        <v>3.1168781032945594E-2</v>
      </c>
      <c r="F9885" s="5">
        <v>3.090341146229857E-2</v>
      </c>
      <c r="G9885" s="5">
        <v>0</v>
      </c>
      <c r="H9885" s="5">
        <v>0</v>
      </c>
      <c r="I9885" s="6">
        <f t="shared" si="512"/>
        <v>3.090341146229857E-2</v>
      </c>
      <c r="J9885" s="7">
        <v>11082653.910551127</v>
      </c>
      <c r="K9885" s="7">
        <v>0</v>
      </c>
      <c r="L9885" s="7">
        <v>0</v>
      </c>
      <c r="M9885" s="33">
        <f t="shared" si="513"/>
        <v>11082653.910551127</v>
      </c>
      <c r="N9885" t="s">
        <v>135</v>
      </c>
      <c r="O9885" s="7">
        <v>2025</v>
      </c>
      <c r="P9885" t="s">
        <v>161</v>
      </c>
      <c r="Q9885" t="s">
        <v>165</v>
      </c>
      <c r="R9885" t="s">
        <v>235</v>
      </c>
      <c r="S9885" t="s">
        <v>187</v>
      </c>
      <c r="T9885" t="s">
        <v>209</v>
      </c>
    </row>
    <row r="9886" spans="1:20" x14ac:dyDescent="0.3">
      <c r="A9886" s="21" t="s">
        <v>118</v>
      </c>
      <c r="B9886" s="5">
        <v>0</v>
      </c>
      <c r="C9886" s="5">
        <v>0</v>
      </c>
      <c r="D9886" s="5">
        <v>9.4171884798990874E-3</v>
      </c>
      <c r="E9886" s="6">
        <f t="shared" si="511"/>
        <v>9.4171884798990874E-3</v>
      </c>
      <c r="F9886" s="5">
        <v>0</v>
      </c>
      <c r="G9886" s="5">
        <v>0</v>
      </c>
      <c r="H9886" s="5">
        <v>4.7085941113164005E-2</v>
      </c>
      <c r="I9886" s="6">
        <f t="shared" si="512"/>
        <v>4.7085941113164005E-2</v>
      </c>
      <c r="J9886" s="7">
        <v>0</v>
      </c>
      <c r="K9886" s="7">
        <v>0</v>
      </c>
      <c r="L9886" s="7">
        <v>3348460.7762759239</v>
      </c>
      <c r="M9886" s="33">
        <f t="shared" si="513"/>
        <v>3348460.7762759239</v>
      </c>
      <c r="N9886" t="s">
        <v>135</v>
      </c>
      <c r="O9886" s="7">
        <v>2025</v>
      </c>
      <c r="P9886" t="s">
        <v>160</v>
      </c>
      <c r="Q9886" t="s">
        <v>164</v>
      </c>
      <c r="R9886" t="s">
        <v>235</v>
      </c>
      <c r="S9886" t="s">
        <v>187</v>
      </c>
      <c r="T9886" t="s">
        <v>210</v>
      </c>
    </row>
    <row r="9887" spans="1:20" x14ac:dyDescent="0.3">
      <c r="A9887" s="21" t="s">
        <v>119</v>
      </c>
      <c r="B9887" s="5">
        <v>2.8247891354465145E-3</v>
      </c>
      <c r="C9887" s="5">
        <v>0</v>
      </c>
      <c r="D9887" s="5">
        <v>1.2168952948659714E-2</v>
      </c>
      <c r="E9887" s="6">
        <f t="shared" si="511"/>
        <v>1.4993742084106228E-2</v>
      </c>
      <c r="F9887" s="5">
        <v>2.1775072693648853E-2</v>
      </c>
      <c r="G9887" s="5">
        <v>0</v>
      </c>
      <c r="H9887" s="5">
        <v>3.2211934289981509E-2</v>
      </c>
      <c r="I9887" s="6">
        <f t="shared" si="512"/>
        <v>5.3987006983630362E-2</v>
      </c>
      <c r="J9887" s="7">
        <v>1004407.5937826301</v>
      </c>
      <c r="K9887" s="7">
        <v>0</v>
      </c>
      <c r="L9887" s="7">
        <v>4326903.0585836442</v>
      </c>
      <c r="M9887" s="33">
        <f t="shared" si="513"/>
        <v>5331310.652366274</v>
      </c>
      <c r="N9887" t="s">
        <v>135</v>
      </c>
      <c r="O9887" s="7">
        <v>2025</v>
      </c>
      <c r="P9887" t="s">
        <v>160</v>
      </c>
      <c r="Q9887" t="s">
        <v>164</v>
      </c>
      <c r="R9887" t="s">
        <v>235</v>
      </c>
      <c r="S9887" t="s">
        <v>187</v>
      </c>
      <c r="T9887" t="s">
        <v>210</v>
      </c>
    </row>
    <row r="9888" spans="1:20" x14ac:dyDescent="0.3">
      <c r="A9888" s="21" t="s">
        <v>120</v>
      </c>
      <c r="B9888" s="5">
        <v>6.556360612500459E-3</v>
      </c>
      <c r="C9888" s="5">
        <v>0</v>
      </c>
      <c r="D9888" s="5">
        <v>7.5194821779702705E-3</v>
      </c>
      <c r="E9888" s="6">
        <f t="shared" si="511"/>
        <v>1.4075842790470729E-2</v>
      </c>
      <c r="F9888" s="5">
        <v>1.6456298611267371E-2</v>
      </c>
      <c r="G9888" s="5">
        <v>0</v>
      </c>
      <c r="H9888" s="5">
        <v>1.0915377258051685E-2</v>
      </c>
      <c r="I9888" s="6">
        <f t="shared" si="512"/>
        <v>2.7371675869319056E-2</v>
      </c>
      <c r="J9888" s="7">
        <v>2331238.9247531812</v>
      </c>
      <c r="K9888" s="7">
        <v>0</v>
      </c>
      <c r="L9888" s="7">
        <v>2673695.1463361601</v>
      </c>
      <c r="M9888" s="33">
        <f t="shared" si="513"/>
        <v>5004934.0710893413</v>
      </c>
      <c r="N9888" t="s">
        <v>135</v>
      </c>
      <c r="O9888" s="7">
        <v>2025</v>
      </c>
      <c r="P9888" t="s">
        <v>160</v>
      </c>
      <c r="Q9888" t="s">
        <v>164</v>
      </c>
      <c r="R9888" t="s">
        <v>235</v>
      </c>
      <c r="S9888" t="s">
        <v>187</v>
      </c>
      <c r="T9888" t="s">
        <v>210</v>
      </c>
    </row>
    <row r="9889" spans="1:20" x14ac:dyDescent="0.3">
      <c r="A9889" s="21" t="s">
        <v>121</v>
      </c>
      <c r="B9889" s="5">
        <v>3.2082929139287203E-2</v>
      </c>
      <c r="C9889" s="5">
        <v>0</v>
      </c>
      <c r="D9889" s="5">
        <v>1.1176733911588532E-2</v>
      </c>
      <c r="E9889" s="6">
        <f t="shared" si="511"/>
        <v>4.3259663050875738E-2</v>
      </c>
      <c r="F9889" s="5">
        <v>1.4368810288204152E-2</v>
      </c>
      <c r="G9889" s="5">
        <v>0</v>
      </c>
      <c r="H9889" s="5">
        <v>1.6224291017706685E-2</v>
      </c>
      <c r="I9889" s="6">
        <f t="shared" si="512"/>
        <v>3.0593101305910836E-2</v>
      </c>
      <c r="J9889" s="7">
        <v>11407696.68571971</v>
      </c>
      <c r="K9889" s="7">
        <v>0</v>
      </c>
      <c r="L9889" s="7">
        <v>3974100.6766201826</v>
      </c>
      <c r="M9889" s="33">
        <f t="shared" si="513"/>
        <v>15381797.362339891</v>
      </c>
      <c r="N9889" t="s">
        <v>135</v>
      </c>
      <c r="O9889" s="7">
        <v>2025</v>
      </c>
      <c r="P9889" t="s">
        <v>160</v>
      </c>
      <c r="Q9889" t="s">
        <v>164</v>
      </c>
      <c r="R9889" t="s">
        <v>235</v>
      </c>
      <c r="S9889" t="s">
        <v>187</v>
      </c>
      <c r="T9889" t="s">
        <v>210</v>
      </c>
    </row>
    <row r="9890" spans="1:20" x14ac:dyDescent="0.3">
      <c r="A9890" s="21" t="s">
        <v>162</v>
      </c>
      <c r="B9890" s="5">
        <v>0</v>
      </c>
      <c r="C9890" s="5">
        <v>0</v>
      </c>
      <c r="D9890" s="5">
        <v>4.6981538396141448E-4</v>
      </c>
      <c r="E9890" s="6">
        <f t="shared" si="511"/>
        <v>4.6981538396141448E-4</v>
      </c>
      <c r="F9890" s="5">
        <v>0</v>
      </c>
      <c r="G9890" s="5">
        <v>0</v>
      </c>
      <c r="H9890" s="5">
        <v>4.6981537696061983E-3</v>
      </c>
      <c r="I9890" s="6">
        <f t="shared" si="512"/>
        <v>4.6981537696061983E-3</v>
      </c>
      <c r="J9890" s="7">
        <v>0</v>
      </c>
      <c r="K9890" s="7">
        <v>0</v>
      </c>
      <c r="L9890" s="7">
        <v>167051.81048926592</v>
      </c>
      <c r="M9890" s="33">
        <f t="shared" si="513"/>
        <v>167051.81048926592</v>
      </c>
      <c r="N9890" t="s">
        <v>135</v>
      </c>
      <c r="O9890" s="7">
        <v>2025</v>
      </c>
      <c r="P9890" t="s">
        <v>160</v>
      </c>
      <c r="Q9890" t="s">
        <v>164</v>
      </c>
      <c r="R9890" t="s">
        <v>235</v>
      </c>
      <c r="S9890" t="s">
        <v>187</v>
      </c>
      <c r="T9890" t="s">
        <v>210</v>
      </c>
    </row>
    <row r="9891" spans="1:20" x14ac:dyDescent="0.3">
      <c r="A9891" s="21" t="s">
        <v>0</v>
      </c>
      <c r="B9891" s="5">
        <v>1.4411025029791992E-3</v>
      </c>
      <c r="C9891" s="5">
        <v>2.6546624483823559E-3</v>
      </c>
      <c r="D9891" s="5">
        <v>0</v>
      </c>
      <c r="E9891" s="6">
        <f t="shared" ref="E9891:E9954" si="514">SUM(B9891:D9891)</f>
        <v>4.0957649513615555E-3</v>
      </c>
      <c r="F9891" s="5">
        <v>4.5508500665136396E-3</v>
      </c>
      <c r="G9891" s="5">
        <v>4.5508500665136396E-3</v>
      </c>
      <c r="H9891" s="5">
        <v>0</v>
      </c>
      <c r="I9891" s="6">
        <f t="shared" ref="I9891:I9954" si="515">SUM(F9891:H9891)</f>
        <v>9.1017001330272792E-3</v>
      </c>
      <c r="J9891" s="7">
        <v>513911.16363126459</v>
      </c>
      <c r="K9891" s="7">
        <v>946678.43895632308</v>
      </c>
      <c r="L9891" s="7">
        <v>0</v>
      </c>
      <c r="M9891" s="33">
        <f t="shared" ref="M9891:M9954" si="516">SUM(J9891:L9891)</f>
        <v>1460589.6025875877</v>
      </c>
      <c r="N9891" t="s">
        <v>136</v>
      </c>
      <c r="O9891" s="7">
        <v>2025</v>
      </c>
      <c r="P9891" t="s">
        <v>154</v>
      </c>
      <c r="Q9891" t="s">
        <v>164</v>
      </c>
      <c r="R9891" t="s">
        <v>236</v>
      </c>
      <c r="S9891" t="s">
        <v>188</v>
      </c>
      <c r="T9891" t="s">
        <v>192</v>
      </c>
    </row>
    <row r="9892" spans="1:20" x14ac:dyDescent="0.3">
      <c r="A9892" s="21" t="s">
        <v>1</v>
      </c>
      <c r="B9892" s="5">
        <v>5.7380818857302399E-3</v>
      </c>
      <c r="C9892" s="5">
        <v>0</v>
      </c>
      <c r="D9892" s="5">
        <v>0</v>
      </c>
      <c r="E9892" s="6">
        <f t="shared" si="514"/>
        <v>5.7380818857302399E-3</v>
      </c>
      <c r="F9892" s="5">
        <v>2.2094958290907792E-2</v>
      </c>
      <c r="G9892" s="5">
        <v>0</v>
      </c>
      <c r="H9892" s="5">
        <v>0</v>
      </c>
      <c r="I9892" s="6">
        <f t="shared" si="515"/>
        <v>2.2094958290907792E-2</v>
      </c>
      <c r="J9892" s="7">
        <v>2046255.7887526473</v>
      </c>
      <c r="K9892" s="7">
        <v>0</v>
      </c>
      <c r="L9892" s="7">
        <v>0</v>
      </c>
      <c r="M9892" s="33">
        <f t="shared" si="516"/>
        <v>2046255.7887526473</v>
      </c>
      <c r="N9892" t="s">
        <v>136</v>
      </c>
      <c r="O9892" s="7">
        <v>2025</v>
      </c>
      <c r="P9892" t="s">
        <v>154</v>
      </c>
      <c r="Q9892" t="s">
        <v>164</v>
      </c>
      <c r="R9892" t="s">
        <v>236</v>
      </c>
      <c r="S9892" t="s">
        <v>188</v>
      </c>
      <c r="T9892" t="s">
        <v>192</v>
      </c>
    </row>
    <row r="9893" spans="1:20" x14ac:dyDescent="0.3">
      <c r="A9893" s="21" t="s">
        <v>2</v>
      </c>
      <c r="B9893" s="5">
        <v>0</v>
      </c>
      <c r="C9893" s="5">
        <v>0</v>
      </c>
      <c r="D9893" s="5">
        <v>0</v>
      </c>
      <c r="E9893" s="6">
        <f t="shared" si="514"/>
        <v>0</v>
      </c>
      <c r="F9893" s="5">
        <v>0</v>
      </c>
      <c r="G9893" s="5">
        <v>0</v>
      </c>
      <c r="H9893" s="5">
        <v>0</v>
      </c>
      <c r="I9893" s="6">
        <f t="shared" si="515"/>
        <v>0</v>
      </c>
      <c r="J9893" s="7">
        <v>0</v>
      </c>
      <c r="K9893" s="7">
        <v>0</v>
      </c>
      <c r="L9893" s="7">
        <v>0</v>
      </c>
      <c r="M9893" s="33">
        <f t="shared" si="516"/>
        <v>0</v>
      </c>
      <c r="N9893" t="s">
        <v>136</v>
      </c>
      <c r="O9893" s="7">
        <v>2025</v>
      </c>
      <c r="P9893" t="s">
        <v>154</v>
      </c>
      <c r="Q9893" t="s">
        <v>164</v>
      </c>
      <c r="R9893" t="s">
        <v>236</v>
      </c>
      <c r="S9893" t="s">
        <v>188</v>
      </c>
      <c r="T9893" t="s">
        <v>192</v>
      </c>
    </row>
    <row r="9894" spans="1:20" x14ac:dyDescent="0.3">
      <c r="A9894" s="21" t="s">
        <v>3</v>
      </c>
      <c r="B9894" s="5">
        <v>1.8186898988340069E-2</v>
      </c>
      <c r="C9894" s="5">
        <v>8.5083949241484894E-3</v>
      </c>
      <c r="D9894" s="5">
        <v>0</v>
      </c>
      <c r="E9894" s="6">
        <f t="shared" si="514"/>
        <v>2.6695293912488559E-2</v>
      </c>
      <c r="F9894" s="5">
        <v>2.1633453861745498E-2</v>
      </c>
      <c r="G9894" s="5">
        <v>1.4416519310973661E-2</v>
      </c>
      <c r="H9894" s="5">
        <v>0</v>
      </c>
      <c r="I9894" s="6">
        <f t="shared" si="515"/>
        <v>3.6049973172719157E-2</v>
      </c>
      <c r="J9894" s="7">
        <v>6485625.0007339381</v>
      </c>
      <c r="K9894" s="7">
        <v>3034176.3525245907</v>
      </c>
      <c r="L9894" s="7">
        <v>0</v>
      </c>
      <c r="M9894" s="33">
        <f t="shared" si="516"/>
        <v>9519801.3532585278</v>
      </c>
      <c r="N9894" t="s">
        <v>136</v>
      </c>
      <c r="O9894" s="7">
        <v>2025</v>
      </c>
      <c r="P9894" t="s">
        <v>154</v>
      </c>
      <c r="Q9894" t="s">
        <v>164</v>
      </c>
      <c r="R9894" t="s">
        <v>236</v>
      </c>
      <c r="S9894" t="s">
        <v>188</v>
      </c>
      <c r="T9894" t="s">
        <v>192</v>
      </c>
    </row>
    <row r="9895" spans="1:20" x14ac:dyDescent="0.3">
      <c r="A9895" s="21" t="s">
        <v>4</v>
      </c>
      <c r="B9895" s="5">
        <v>2.3183879368813883E-2</v>
      </c>
      <c r="C9895" s="5">
        <v>1.1465146435344345E-2</v>
      </c>
      <c r="D9895" s="5">
        <v>2.2930293212376817E-3</v>
      </c>
      <c r="E9895" s="6">
        <f t="shared" si="514"/>
        <v>3.694205512539591E-2</v>
      </c>
      <c r="F9895" s="5">
        <v>4.1540892716126945E-2</v>
      </c>
      <c r="G9895" s="5">
        <v>1.1465146435344345E-2</v>
      </c>
      <c r="H9895" s="5">
        <v>1.146514643534435E-2</v>
      </c>
      <c r="I9895" s="6">
        <f t="shared" si="515"/>
        <v>6.4471185586815638E-2</v>
      </c>
      <c r="J9895" s="7">
        <v>8267596.7873785598</v>
      </c>
      <c r="K9895" s="7">
        <v>4088582.6883306159</v>
      </c>
      <c r="L9895" s="7">
        <v>817716.54985104734</v>
      </c>
      <c r="M9895" s="33">
        <f t="shared" si="516"/>
        <v>13173896.025560223</v>
      </c>
      <c r="N9895" t="s">
        <v>136</v>
      </c>
      <c r="O9895" s="7">
        <v>2025</v>
      </c>
      <c r="P9895" t="s">
        <v>154</v>
      </c>
      <c r="Q9895" t="s">
        <v>164</v>
      </c>
      <c r="R9895" t="s">
        <v>236</v>
      </c>
      <c r="S9895" t="s">
        <v>188</v>
      </c>
      <c r="T9895" t="s">
        <v>192</v>
      </c>
    </row>
    <row r="9896" spans="1:20" x14ac:dyDescent="0.3">
      <c r="A9896" s="21" t="s">
        <v>5</v>
      </c>
      <c r="B9896" s="5">
        <v>4.8841590756373398E-4</v>
      </c>
      <c r="C9896" s="5">
        <v>0</v>
      </c>
      <c r="D9896" s="5">
        <v>1.9048913677017362E-3</v>
      </c>
      <c r="E9896" s="6">
        <f t="shared" si="514"/>
        <v>2.39330727526547E-3</v>
      </c>
      <c r="F9896" s="5">
        <v>7.326238231362912E-3</v>
      </c>
      <c r="G9896" s="5">
        <v>0</v>
      </c>
      <c r="H9896" s="5">
        <v>9.5244566965831771E-3</v>
      </c>
      <c r="I9896" s="6">
        <f t="shared" si="515"/>
        <v>1.6850694927946087E-2</v>
      </c>
      <c r="J9896" s="7">
        <v>174173.86124387447</v>
      </c>
      <c r="K9896" s="7">
        <v>0</v>
      </c>
      <c r="L9896" s="7">
        <v>679302.78196240077</v>
      </c>
      <c r="M9896" s="33">
        <f t="shared" si="516"/>
        <v>853476.6432062753</v>
      </c>
      <c r="N9896" t="s">
        <v>136</v>
      </c>
      <c r="O9896" s="7">
        <v>2025</v>
      </c>
      <c r="P9896" t="s">
        <v>154</v>
      </c>
      <c r="Q9896" t="s">
        <v>164</v>
      </c>
      <c r="R9896" t="s">
        <v>236</v>
      </c>
      <c r="S9896" t="s">
        <v>188</v>
      </c>
      <c r="T9896" t="s">
        <v>192</v>
      </c>
    </row>
    <row r="9897" spans="1:20" x14ac:dyDescent="0.3">
      <c r="A9897" s="21" t="s">
        <v>6</v>
      </c>
      <c r="B9897" s="5">
        <v>0</v>
      </c>
      <c r="C9897" s="5">
        <v>0</v>
      </c>
      <c r="D9897" s="5">
        <v>5.7832636095140309E-4</v>
      </c>
      <c r="E9897" s="6">
        <f t="shared" si="514"/>
        <v>5.7832636095140309E-4</v>
      </c>
      <c r="F9897" s="5">
        <v>0</v>
      </c>
      <c r="G9897" s="5">
        <v>0</v>
      </c>
      <c r="H9897" s="5">
        <v>2.8916317616683447E-3</v>
      </c>
      <c r="I9897" s="6">
        <f t="shared" si="515"/>
        <v>2.8916317616683447E-3</v>
      </c>
      <c r="J9897" s="7">
        <v>0</v>
      </c>
      <c r="K9897" s="7">
        <v>0</v>
      </c>
      <c r="L9897" s="7">
        <v>206236.8030731678</v>
      </c>
      <c r="M9897" s="33">
        <f t="shared" si="516"/>
        <v>206236.8030731678</v>
      </c>
      <c r="N9897" t="s">
        <v>136</v>
      </c>
      <c r="O9897" s="7">
        <v>2025</v>
      </c>
      <c r="P9897" t="s">
        <v>154</v>
      </c>
      <c r="Q9897" t="s">
        <v>164</v>
      </c>
      <c r="R9897" t="s">
        <v>236</v>
      </c>
      <c r="S9897" t="s">
        <v>188</v>
      </c>
      <c r="T9897" t="s">
        <v>192</v>
      </c>
    </row>
    <row r="9898" spans="1:20" x14ac:dyDescent="0.3">
      <c r="A9898" s="21" t="s">
        <v>7</v>
      </c>
      <c r="B9898" s="5">
        <v>0</v>
      </c>
      <c r="C9898" s="5">
        <v>0</v>
      </c>
      <c r="D9898" s="5">
        <v>1.1566527219028062E-5</v>
      </c>
      <c r="E9898" s="6">
        <f t="shared" si="514"/>
        <v>1.1566527219028062E-5</v>
      </c>
      <c r="F9898" s="5">
        <v>0</v>
      </c>
      <c r="G9898" s="5">
        <v>0</v>
      </c>
      <c r="H9898" s="5">
        <v>5.7832635233366896E-5</v>
      </c>
      <c r="I9898" s="6">
        <f t="shared" si="515"/>
        <v>5.7832635233366896E-5</v>
      </c>
      <c r="J9898" s="7">
        <v>0</v>
      </c>
      <c r="K9898" s="7">
        <v>0</v>
      </c>
      <c r="L9898" s="7">
        <v>4124.7360614633562</v>
      </c>
      <c r="M9898" s="33">
        <f t="shared" si="516"/>
        <v>4124.7360614633562</v>
      </c>
      <c r="N9898" t="s">
        <v>136</v>
      </c>
      <c r="O9898" s="7">
        <v>2025</v>
      </c>
      <c r="P9898" t="s">
        <v>154</v>
      </c>
      <c r="Q9898" t="s">
        <v>164</v>
      </c>
      <c r="R9898" t="s">
        <v>236</v>
      </c>
      <c r="S9898" t="s">
        <v>188</v>
      </c>
      <c r="T9898" t="s">
        <v>192</v>
      </c>
    </row>
    <row r="9899" spans="1:20" x14ac:dyDescent="0.3">
      <c r="A9899" s="21" t="s">
        <v>8</v>
      </c>
      <c r="B9899" s="5">
        <v>1.7979549511133812E-3</v>
      </c>
      <c r="C9899" s="5">
        <v>9.343091569839819E-3</v>
      </c>
      <c r="D9899" s="5">
        <v>1.3594833430391939E-3</v>
      </c>
      <c r="E9899" s="6">
        <f t="shared" si="514"/>
        <v>1.2500529863992395E-2</v>
      </c>
      <c r="F9899" s="5">
        <v>2.6311535716948028E-3</v>
      </c>
      <c r="G9899" s="5">
        <v>6.7540421374815271E-3</v>
      </c>
      <c r="H9899" s="5">
        <v>6.7974166139065442E-3</v>
      </c>
      <c r="I9899" s="6">
        <f t="shared" si="515"/>
        <v>1.6182612323082872E-2</v>
      </c>
      <c r="J9899" s="7">
        <v>641168.21612140897</v>
      </c>
      <c r="K9899" s="7">
        <v>3331837.2916871808</v>
      </c>
      <c r="L9899" s="7">
        <v>484804.97765721905</v>
      </c>
      <c r="M9899" s="33">
        <f t="shared" si="516"/>
        <v>4457810.4854658088</v>
      </c>
      <c r="N9899" t="s">
        <v>136</v>
      </c>
      <c r="O9899" s="7">
        <v>2025</v>
      </c>
      <c r="P9899" t="s">
        <v>157</v>
      </c>
      <c r="Q9899" t="s">
        <v>164</v>
      </c>
      <c r="R9899" t="s">
        <v>236</v>
      </c>
      <c r="S9899" t="s">
        <v>188</v>
      </c>
      <c r="T9899" t="s">
        <v>192</v>
      </c>
    </row>
    <row r="9900" spans="1:20" x14ac:dyDescent="0.3">
      <c r="A9900" s="21" t="s">
        <v>220</v>
      </c>
      <c r="B9900" s="5">
        <v>0</v>
      </c>
      <c r="C9900" s="5">
        <v>0</v>
      </c>
      <c r="D9900" s="5">
        <v>0</v>
      </c>
      <c r="E9900" s="6">
        <f t="shared" si="514"/>
        <v>0</v>
      </c>
      <c r="F9900" s="5">
        <v>0</v>
      </c>
      <c r="G9900" s="5">
        <v>0</v>
      </c>
      <c r="H9900" s="5">
        <v>0</v>
      </c>
      <c r="I9900" s="6">
        <f t="shared" si="515"/>
        <v>0</v>
      </c>
      <c r="J9900" s="7">
        <v>0</v>
      </c>
      <c r="K9900" s="7">
        <v>0</v>
      </c>
      <c r="L9900" s="7">
        <v>0</v>
      </c>
      <c r="M9900" s="33">
        <f t="shared" si="516"/>
        <v>0</v>
      </c>
      <c r="N9900" t="s">
        <v>136</v>
      </c>
      <c r="O9900" s="7">
        <v>2025</v>
      </c>
      <c r="P9900" t="s">
        <v>157</v>
      </c>
      <c r="Q9900" t="s">
        <v>164</v>
      </c>
      <c r="R9900" t="s">
        <v>236</v>
      </c>
      <c r="S9900" t="s">
        <v>188</v>
      </c>
      <c r="T9900" t="s">
        <v>193</v>
      </c>
    </row>
    <row r="9901" spans="1:20" x14ac:dyDescent="0.3">
      <c r="A9901" s="21" t="s">
        <v>9</v>
      </c>
      <c r="B9901" s="5">
        <v>0</v>
      </c>
      <c r="C9901" s="5">
        <v>0</v>
      </c>
      <c r="D9901" s="5">
        <v>0</v>
      </c>
      <c r="E9901" s="6">
        <f t="shared" si="514"/>
        <v>0</v>
      </c>
      <c r="F9901" s="5">
        <v>0</v>
      </c>
      <c r="G9901" s="5">
        <v>0</v>
      </c>
      <c r="H9901" s="5">
        <v>0</v>
      </c>
      <c r="I9901" s="6">
        <f t="shared" si="515"/>
        <v>0</v>
      </c>
      <c r="J9901" s="7">
        <v>0</v>
      </c>
      <c r="K9901" s="7">
        <v>0</v>
      </c>
      <c r="L9901" s="7">
        <v>0</v>
      </c>
      <c r="M9901" s="33">
        <f t="shared" si="516"/>
        <v>0</v>
      </c>
      <c r="N9901" t="s">
        <v>136</v>
      </c>
      <c r="O9901" s="7">
        <v>2025</v>
      </c>
      <c r="P9901" t="s">
        <v>154</v>
      </c>
      <c r="Q9901" t="s">
        <v>164</v>
      </c>
      <c r="R9901" t="s">
        <v>236</v>
      </c>
      <c r="S9901" t="s">
        <v>188</v>
      </c>
      <c r="T9901" t="s">
        <v>193</v>
      </c>
    </row>
    <row r="9902" spans="1:20" x14ac:dyDescent="0.3">
      <c r="A9902" s="21" t="s">
        <v>10</v>
      </c>
      <c r="B9902" s="5">
        <v>0</v>
      </c>
      <c r="C9902" s="5">
        <v>0</v>
      </c>
      <c r="D9902" s="5">
        <v>0</v>
      </c>
      <c r="E9902" s="6">
        <f t="shared" si="514"/>
        <v>0</v>
      </c>
      <c r="F9902" s="5">
        <v>0</v>
      </c>
      <c r="G9902" s="5">
        <v>0</v>
      </c>
      <c r="H9902" s="5">
        <v>0</v>
      </c>
      <c r="I9902" s="6">
        <f t="shared" si="515"/>
        <v>0</v>
      </c>
      <c r="J9902" s="7">
        <v>0</v>
      </c>
      <c r="K9902" s="7">
        <v>0</v>
      </c>
      <c r="L9902" s="7">
        <v>0</v>
      </c>
      <c r="M9902" s="33">
        <f t="shared" si="516"/>
        <v>0</v>
      </c>
      <c r="N9902" t="s">
        <v>136</v>
      </c>
      <c r="O9902" s="7">
        <v>2025</v>
      </c>
      <c r="P9902" t="s">
        <v>154</v>
      </c>
      <c r="Q9902" t="s">
        <v>164</v>
      </c>
      <c r="R9902" t="s">
        <v>236</v>
      </c>
      <c r="S9902" t="s">
        <v>188</v>
      </c>
      <c r="T9902" t="s">
        <v>193</v>
      </c>
    </row>
    <row r="9903" spans="1:20" x14ac:dyDescent="0.3">
      <c r="A9903" s="21" t="s">
        <v>11</v>
      </c>
      <c r="B9903" s="5">
        <v>1.0698555898387733E-3</v>
      </c>
      <c r="C9903" s="5">
        <v>0</v>
      </c>
      <c r="D9903" s="5">
        <v>0</v>
      </c>
      <c r="E9903" s="6">
        <f t="shared" si="514"/>
        <v>1.0698555898387733E-3</v>
      </c>
      <c r="F9903" s="5">
        <v>1.2838266695455108E-2</v>
      </c>
      <c r="G9903" s="5">
        <v>0</v>
      </c>
      <c r="H9903" s="5">
        <v>0</v>
      </c>
      <c r="I9903" s="6">
        <f t="shared" si="515"/>
        <v>1.2838266695455108E-2</v>
      </c>
      <c r="J9903" s="7">
        <v>381520.90497020824</v>
      </c>
      <c r="K9903" s="7">
        <v>0</v>
      </c>
      <c r="L9903" s="7">
        <v>0</v>
      </c>
      <c r="M9903" s="33">
        <f t="shared" si="516"/>
        <v>381520.90497020824</v>
      </c>
      <c r="N9903" t="s">
        <v>136</v>
      </c>
      <c r="O9903" s="7">
        <v>2025</v>
      </c>
      <c r="P9903" t="s">
        <v>154</v>
      </c>
      <c r="Q9903" t="s">
        <v>164</v>
      </c>
      <c r="R9903" t="s">
        <v>236</v>
      </c>
      <c r="S9903" t="s">
        <v>188</v>
      </c>
      <c r="T9903" t="s">
        <v>193</v>
      </c>
    </row>
    <row r="9904" spans="1:20" x14ac:dyDescent="0.3">
      <c r="A9904" s="21" t="s">
        <v>12</v>
      </c>
      <c r="B9904" s="5">
        <v>0</v>
      </c>
      <c r="C9904" s="5">
        <v>0</v>
      </c>
      <c r="D9904" s="5">
        <v>0</v>
      </c>
      <c r="E9904" s="6">
        <f t="shared" si="514"/>
        <v>0</v>
      </c>
      <c r="F9904" s="5">
        <v>0</v>
      </c>
      <c r="G9904" s="5">
        <v>0</v>
      </c>
      <c r="H9904" s="5">
        <v>0</v>
      </c>
      <c r="I9904" s="6">
        <f t="shared" si="515"/>
        <v>0</v>
      </c>
      <c r="J9904" s="7">
        <v>0</v>
      </c>
      <c r="K9904" s="7">
        <v>0</v>
      </c>
      <c r="L9904" s="7">
        <v>0</v>
      </c>
      <c r="M9904" s="33">
        <f t="shared" si="516"/>
        <v>0</v>
      </c>
      <c r="N9904" t="s">
        <v>136</v>
      </c>
      <c r="O9904" s="7">
        <v>2025</v>
      </c>
      <c r="P9904" t="s">
        <v>154</v>
      </c>
      <c r="Q9904" t="s">
        <v>164</v>
      </c>
      <c r="R9904" t="s">
        <v>236</v>
      </c>
      <c r="S9904" t="s">
        <v>188</v>
      </c>
      <c r="T9904" t="s">
        <v>193</v>
      </c>
    </row>
    <row r="9905" spans="1:20" x14ac:dyDescent="0.3">
      <c r="A9905" s="21" t="s">
        <v>13</v>
      </c>
      <c r="B9905" s="5">
        <v>0</v>
      </c>
      <c r="C9905" s="5">
        <v>0</v>
      </c>
      <c r="D9905" s="5">
        <v>0</v>
      </c>
      <c r="E9905" s="6">
        <f t="shared" si="514"/>
        <v>0</v>
      </c>
      <c r="F9905" s="5">
        <v>0</v>
      </c>
      <c r="G9905" s="5">
        <v>0</v>
      </c>
      <c r="H9905" s="5">
        <v>0</v>
      </c>
      <c r="I9905" s="6">
        <f t="shared" si="515"/>
        <v>0</v>
      </c>
      <c r="J9905" s="7">
        <v>0</v>
      </c>
      <c r="K9905" s="7">
        <v>0</v>
      </c>
      <c r="L9905" s="7">
        <v>0</v>
      </c>
      <c r="M9905" s="33">
        <f t="shared" si="516"/>
        <v>0</v>
      </c>
      <c r="N9905" t="s">
        <v>136</v>
      </c>
      <c r="O9905" s="7">
        <v>2025</v>
      </c>
      <c r="P9905" t="s">
        <v>154</v>
      </c>
      <c r="Q9905" t="s">
        <v>164</v>
      </c>
      <c r="R9905" t="s">
        <v>236</v>
      </c>
      <c r="S9905" t="s">
        <v>188</v>
      </c>
      <c r="T9905" t="s">
        <v>193</v>
      </c>
    </row>
    <row r="9906" spans="1:20" x14ac:dyDescent="0.3">
      <c r="A9906" s="21" t="s">
        <v>223</v>
      </c>
      <c r="B9906" s="5">
        <v>0</v>
      </c>
      <c r="C9906" s="5">
        <v>0</v>
      </c>
      <c r="D9906" s="5">
        <v>0</v>
      </c>
      <c r="E9906" s="6">
        <f t="shared" si="514"/>
        <v>0</v>
      </c>
      <c r="F9906" s="5">
        <v>0</v>
      </c>
      <c r="G9906" s="5">
        <v>0</v>
      </c>
      <c r="H9906" s="5">
        <v>0</v>
      </c>
      <c r="I9906" s="6">
        <f t="shared" si="515"/>
        <v>0</v>
      </c>
      <c r="J9906" s="7">
        <v>0</v>
      </c>
      <c r="K9906" s="7">
        <v>0</v>
      </c>
      <c r="L9906" s="7">
        <v>0</v>
      </c>
      <c r="M9906" s="33">
        <f t="shared" si="516"/>
        <v>0</v>
      </c>
      <c r="N9906" t="s">
        <v>136</v>
      </c>
      <c r="O9906" s="7">
        <v>2025</v>
      </c>
      <c r="P9906" t="s">
        <v>154</v>
      </c>
      <c r="Q9906" t="s">
        <v>164</v>
      </c>
      <c r="R9906" t="s">
        <v>236</v>
      </c>
      <c r="S9906" t="s">
        <v>188</v>
      </c>
      <c r="T9906" t="s">
        <v>193</v>
      </c>
    </row>
    <row r="9907" spans="1:20" x14ac:dyDescent="0.3">
      <c r="A9907" s="21" t="s">
        <v>14</v>
      </c>
      <c r="B9907" s="5">
        <v>0</v>
      </c>
      <c r="C9907" s="5">
        <v>0</v>
      </c>
      <c r="D9907" s="5">
        <v>0</v>
      </c>
      <c r="E9907" s="6">
        <f t="shared" si="514"/>
        <v>0</v>
      </c>
      <c r="F9907" s="5">
        <v>0</v>
      </c>
      <c r="G9907" s="5">
        <v>0</v>
      </c>
      <c r="H9907" s="5">
        <v>0</v>
      </c>
      <c r="I9907" s="6">
        <f t="shared" si="515"/>
        <v>0</v>
      </c>
      <c r="J9907" s="7">
        <v>0</v>
      </c>
      <c r="K9907" s="7">
        <v>0</v>
      </c>
      <c r="L9907" s="7">
        <v>0</v>
      </c>
      <c r="M9907" s="33">
        <f t="shared" si="516"/>
        <v>0</v>
      </c>
      <c r="N9907" t="s">
        <v>136</v>
      </c>
      <c r="O9907" s="7">
        <v>2025</v>
      </c>
      <c r="P9907" t="s">
        <v>154</v>
      </c>
      <c r="Q9907" t="s">
        <v>164</v>
      </c>
      <c r="R9907" t="s">
        <v>236</v>
      </c>
      <c r="S9907" t="s">
        <v>188</v>
      </c>
      <c r="T9907" t="s">
        <v>193</v>
      </c>
    </row>
    <row r="9908" spans="1:20" x14ac:dyDescent="0.3">
      <c r="A9908" s="21" t="s">
        <v>15</v>
      </c>
      <c r="B9908" s="5">
        <v>1.9199760557579155E-3</v>
      </c>
      <c r="C9908" s="5">
        <v>0</v>
      </c>
      <c r="D9908" s="5">
        <v>0</v>
      </c>
      <c r="E9908" s="6">
        <f t="shared" si="514"/>
        <v>1.9199760557579155E-3</v>
      </c>
      <c r="F9908" s="5">
        <v>2.0381955635295445E-2</v>
      </c>
      <c r="G9908" s="5">
        <v>0</v>
      </c>
      <c r="H9908" s="5">
        <v>0</v>
      </c>
      <c r="I9908" s="6">
        <f t="shared" si="515"/>
        <v>2.0381955635295445E-2</v>
      </c>
      <c r="J9908" s="7">
        <v>684682.12838358909</v>
      </c>
      <c r="K9908" s="7">
        <v>0</v>
      </c>
      <c r="L9908" s="7">
        <v>0</v>
      </c>
      <c r="M9908" s="33">
        <f t="shared" si="516"/>
        <v>684682.12838358909</v>
      </c>
      <c r="N9908" t="s">
        <v>136</v>
      </c>
      <c r="O9908" s="7">
        <v>2025</v>
      </c>
      <c r="P9908" t="s">
        <v>154</v>
      </c>
      <c r="Q9908" t="s">
        <v>164</v>
      </c>
      <c r="R9908" t="s">
        <v>236</v>
      </c>
      <c r="S9908" t="s">
        <v>188</v>
      </c>
      <c r="T9908" t="s">
        <v>193</v>
      </c>
    </row>
    <row r="9909" spans="1:20" x14ac:dyDescent="0.3">
      <c r="A9909" s="21" t="s">
        <v>16</v>
      </c>
      <c r="B9909" s="5">
        <v>0</v>
      </c>
      <c r="C9909" s="5">
        <v>0</v>
      </c>
      <c r="D9909" s="5">
        <v>0</v>
      </c>
      <c r="E9909" s="6">
        <f t="shared" si="514"/>
        <v>0</v>
      </c>
      <c r="F9909" s="5">
        <v>0</v>
      </c>
      <c r="G9909" s="5">
        <v>0</v>
      </c>
      <c r="H9909" s="5">
        <v>0</v>
      </c>
      <c r="I9909" s="6">
        <f t="shared" si="515"/>
        <v>0</v>
      </c>
      <c r="J9909" s="7">
        <v>0</v>
      </c>
      <c r="K9909" s="7">
        <v>0</v>
      </c>
      <c r="L9909" s="7">
        <v>0</v>
      </c>
      <c r="M9909" s="33">
        <f t="shared" si="516"/>
        <v>0</v>
      </c>
      <c r="N9909" t="s">
        <v>136</v>
      </c>
      <c r="O9909" s="7">
        <v>2025</v>
      </c>
      <c r="P9909" t="s">
        <v>154</v>
      </c>
      <c r="Q9909" t="s">
        <v>164</v>
      </c>
      <c r="R9909" t="s">
        <v>236</v>
      </c>
      <c r="S9909" t="s">
        <v>188</v>
      </c>
      <c r="T9909" t="s">
        <v>193</v>
      </c>
    </row>
    <row r="9910" spans="1:20" x14ac:dyDescent="0.3">
      <c r="A9910" s="21" t="s">
        <v>18</v>
      </c>
      <c r="B9910" s="5">
        <v>0</v>
      </c>
      <c r="C9910" s="5">
        <v>0</v>
      </c>
      <c r="D9910" s="5">
        <v>0</v>
      </c>
      <c r="E9910" s="6">
        <f t="shared" si="514"/>
        <v>0</v>
      </c>
      <c r="F9910" s="5">
        <v>0</v>
      </c>
      <c r="G9910" s="5">
        <v>0</v>
      </c>
      <c r="H9910" s="5">
        <v>0</v>
      </c>
      <c r="I9910" s="6">
        <f t="shared" si="515"/>
        <v>0</v>
      </c>
      <c r="J9910" s="7">
        <v>0</v>
      </c>
      <c r="K9910" s="7">
        <v>0</v>
      </c>
      <c r="L9910" s="7">
        <v>0</v>
      </c>
      <c r="M9910" s="33">
        <f t="shared" si="516"/>
        <v>0</v>
      </c>
      <c r="N9910" t="s">
        <v>136</v>
      </c>
      <c r="O9910" s="7">
        <v>2025</v>
      </c>
      <c r="P9910" t="s">
        <v>154</v>
      </c>
      <c r="Q9910" t="s">
        <v>164</v>
      </c>
      <c r="R9910" t="s">
        <v>236</v>
      </c>
      <c r="S9910" t="s">
        <v>188</v>
      </c>
      <c r="T9910" t="s">
        <v>193</v>
      </c>
    </row>
    <row r="9911" spans="1:20" x14ac:dyDescent="0.3">
      <c r="A9911" s="21" t="s">
        <v>19</v>
      </c>
      <c r="B9911" s="5">
        <v>0</v>
      </c>
      <c r="C9911" s="5">
        <v>0</v>
      </c>
      <c r="D9911" s="5">
        <v>0</v>
      </c>
      <c r="E9911" s="6">
        <f t="shared" si="514"/>
        <v>0</v>
      </c>
      <c r="F9911" s="5">
        <v>0</v>
      </c>
      <c r="G9911" s="5">
        <v>0</v>
      </c>
      <c r="H9911" s="5">
        <v>0</v>
      </c>
      <c r="I9911" s="6">
        <f t="shared" si="515"/>
        <v>0</v>
      </c>
      <c r="J9911" s="7">
        <v>0</v>
      </c>
      <c r="K9911" s="7">
        <v>0</v>
      </c>
      <c r="L9911" s="7">
        <v>0</v>
      </c>
      <c r="M9911" s="33">
        <f t="shared" si="516"/>
        <v>0</v>
      </c>
      <c r="N9911" t="s">
        <v>136</v>
      </c>
      <c r="O9911" s="7">
        <v>2025</v>
      </c>
      <c r="P9911" t="s">
        <v>154</v>
      </c>
      <c r="Q9911" t="s">
        <v>164</v>
      </c>
      <c r="R9911" t="s">
        <v>236</v>
      </c>
      <c r="S9911" t="s">
        <v>188</v>
      </c>
      <c r="T9911" t="s">
        <v>193</v>
      </c>
    </row>
    <row r="9912" spans="1:20" x14ac:dyDescent="0.3">
      <c r="A9912" s="21" t="s">
        <v>20</v>
      </c>
      <c r="B9912" s="5">
        <v>4.5223194038045127E-3</v>
      </c>
      <c r="C9912" s="5">
        <v>0</v>
      </c>
      <c r="D9912" s="5">
        <v>0</v>
      </c>
      <c r="E9912" s="6">
        <f t="shared" si="514"/>
        <v>4.5223194038045127E-3</v>
      </c>
      <c r="F9912" s="5">
        <v>3.8340145527960542E-2</v>
      </c>
      <c r="G9912" s="5">
        <v>0</v>
      </c>
      <c r="H9912" s="5">
        <v>0</v>
      </c>
      <c r="I9912" s="6">
        <f t="shared" si="515"/>
        <v>3.8340145527960542E-2</v>
      </c>
      <c r="J9912" s="7">
        <v>1612703.0674895493</v>
      </c>
      <c r="K9912" s="7">
        <v>0</v>
      </c>
      <c r="L9912" s="7">
        <v>0</v>
      </c>
      <c r="M9912" s="33">
        <f t="shared" si="516"/>
        <v>1612703.0674895493</v>
      </c>
      <c r="N9912" t="s">
        <v>136</v>
      </c>
      <c r="O9912" s="7">
        <v>2025</v>
      </c>
      <c r="P9912" t="s">
        <v>154</v>
      </c>
      <c r="Q9912" t="s">
        <v>164</v>
      </c>
      <c r="R9912" t="s">
        <v>236</v>
      </c>
      <c r="S9912" t="s">
        <v>188</v>
      </c>
      <c r="T9912" t="s">
        <v>193</v>
      </c>
    </row>
    <row r="9913" spans="1:20" x14ac:dyDescent="0.3">
      <c r="A9913" s="21" t="s">
        <v>21</v>
      </c>
      <c r="B9913" s="5">
        <v>3.8612441206258329E-3</v>
      </c>
      <c r="C9913" s="5">
        <v>0</v>
      </c>
      <c r="D9913" s="5">
        <v>1.3662863402898362E-3</v>
      </c>
      <c r="E9913" s="6">
        <f t="shared" si="514"/>
        <v>5.2275304609156695E-3</v>
      </c>
      <c r="F9913" s="5">
        <v>7.1284506188648029E-3</v>
      </c>
      <c r="G9913" s="5">
        <v>0</v>
      </c>
      <c r="H9913" s="5">
        <v>3.5642253094324014E-3</v>
      </c>
      <c r="I9913" s="6">
        <f t="shared" si="515"/>
        <v>1.0692675928297205E-2</v>
      </c>
      <c r="J9913" s="7">
        <v>1376957.1942266221</v>
      </c>
      <c r="K9913" s="7">
        <v>0</v>
      </c>
      <c r="L9913" s="7">
        <v>487230.99261870235</v>
      </c>
      <c r="M9913" s="33">
        <f t="shared" si="516"/>
        <v>1864188.1868453245</v>
      </c>
      <c r="N9913" t="s">
        <v>136</v>
      </c>
      <c r="O9913" s="7">
        <v>2025</v>
      </c>
      <c r="P9913" t="s">
        <v>155</v>
      </c>
      <c r="Q9913" t="s">
        <v>165</v>
      </c>
      <c r="R9913" t="s">
        <v>236</v>
      </c>
      <c r="S9913" t="s">
        <v>188</v>
      </c>
      <c r="T9913" t="s">
        <v>194</v>
      </c>
    </row>
    <row r="9914" spans="1:20" x14ac:dyDescent="0.3">
      <c r="A9914" s="21" t="s">
        <v>22</v>
      </c>
      <c r="B9914" s="5">
        <v>3.6551897866367491E-2</v>
      </c>
      <c r="C9914" s="5">
        <v>0</v>
      </c>
      <c r="D9914" s="5">
        <v>3.3766981002960636E-3</v>
      </c>
      <c r="E9914" s="6">
        <f t="shared" si="514"/>
        <v>3.9928595966663552E-2</v>
      </c>
      <c r="F9914" s="5">
        <v>9.9170246245469856E-2</v>
      </c>
      <c r="G9914" s="5">
        <v>0</v>
      </c>
      <c r="H9914" s="5">
        <v>8.8087778355702782E-3</v>
      </c>
      <c r="I9914" s="6">
        <f t="shared" si="515"/>
        <v>0.10797902408104014</v>
      </c>
      <c r="J9914" s="7">
        <v>13034762.15370103</v>
      </c>
      <c r="K9914" s="7">
        <v>0</v>
      </c>
      <c r="L9914" s="7">
        <v>1204163.3723952237</v>
      </c>
      <c r="M9914" s="33">
        <f t="shared" si="516"/>
        <v>14238925.526096253</v>
      </c>
      <c r="N9914" t="s">
        <v>136</v>
      </c>
      <c r="O9914" s="7">
        <v>2025</v>
      </c>
      <c r="P9914" t="s">
        <v>155</v>
      </c>
      <c r="Q9914" t="s">
        <v>165</v>
      </c>
      <c r="R9914" t="s">
        <v>236</v>
      </c>
      <c r="S9914" t="s">
        <v>188</v>
      </c>
      <c r="T9914" t="s">
        <v>194</v>
      </c>
    </row>
    <row r="9915" spans="1:20" x14ac:dyDescent="0.3">
      <c r="A9915" s="21" t="s">
        <v>23</v>
      </c>
      <c r="B9915" s="5">
        <v>0</v>
      </c>
      <c r="C9915" s="5">
        <v>0</v>
      </c>
      <c r="D9915" s="5">
        <v>0</v>
      </c>
      <c r="E9915" s="6">
        <f t="shared" si="514"/>
        <v>0</v>
      </c>
      <c r="F9915" s="5">
        <v>0</v>
      </c>
      <c r="G9915" s="5">
        <v>0</v>
      </c>
      <c r="H9915" s="5">
        <v>0</v>
      </c>
      <c r="I9915" s="6">
        <f t="shared" si="515"/>
        <v>0</v>
      </c>
      <c r="J9915" s="7">
        <v>0</v>
      </c>
      <c r="K9915" s="7">
        <v>0</v>
      </c>
      <c r="L9915" s="7">
        <v>0</v>
      </c>
      <c r="M9915" s="33">
        <f t="shared" si="516"/>
        <v>0</v>
      </c>
      <c r="N9915" t="s">
        <v>136</v>
      </c>
      <c r="O9915" s="7">
        <v>2025</v>
      </c>
      <c r="P9915" t="s">
        <v>155</v>
      </c>
      <c r="Q9915" t="s">
        <v>165</v>
      </c>
      <c r="R9915" t="s">
        <v>236</v>
      </c>
      <c r="S9915" t="s">
        <v>188</v>
      </c>
      <c r="T9915" t="s">
        <v>194</v>
      </c>
    </row>
    <row r="9916" spans="1:20" x14ac:dyDescent="0.3">
      <c r="A9916" s="21" t="s">
        <v>24</v>
      </c>
      <c r="B9916" s="5">
        <v>0</v>
      </c>
      <c r="C9916" s="5">
        <v>0</v>
      </c>
      <c r="D9916" s="5">
        <v>1.0701061438551094E-3</v>
      </c>
      <c r="E9916" s="6">
        <f t="shared" si="514"/>
        <v>1.0701061438551094E-3</v>
      </c>
      <c r="F9916" s="5">
        <v>0</v>
      </c>
      <c r="G9916" s="5">
        <v>0</v>
      </c>
      <c r="H9916" s="5">
        <v>2.7915813027146199E-3</v>
      </c>
      <c r="I9916" s="6">
        <f t="shared" si="515"/>
        <v>2.7915813027146199E-3</v>
      </c>
      <c r="J9916" s="7">
        <v>0</v>
      </c>
      <c r="K9916" s="7">
        <v>0</v>
      </c>
      <c r="L9916" s="7">
        <v>381610.25496843684</v>
      </c>
      <c r="M9916" s="33">
        <f t="shared" si="516"/>
        <v>381610.25496843684</v>
      </c>
      <c r="N9916" t="s">
        <v>136</v>
      </c>
      <c r="O9916" s="7">
        <v>2025</v>
      </c>
      <c r="P9916" t="s">
        <v>155</v>
      </c>
      <c r="Q9916" t="s">
        <v>165</v>
      </c>
      <c r="R9916" t="s">
        <v>236</v>
      </c>
      <c r="S9916" t="s">
        <v>188</v>
      </c>
      <c r="T9916" t="s">
        <v>194</v>
      </c>
    </row>
    <row r="9917" spans="1:20" x14ac:dyDescent="0.3">
      <c r="A9917" s="21" t="s">
        <v>25</v>
      </c>
      <c r="B9917" s="5">
        <v>1.0027210309851041E-2</v>
      </c>
      <c r="C9917" s="5">
        <v>0</v>
      </c>
      <c r="D9917" s="5">
        <v>2.0487644351433591E-3</v>
      </c>
      <c r="E9917" s="6">
        <f t="shared" si="514"/>
        <v>1.2075974744994399E-2</v>
      </c>
      <c r="F9917" s="5">
        <v>1.2330496158106146E-2</v>
      </c>
      <c r="G9917" s="5">
        <v>0</v>
      </c>
      <c r="H9917" s="5">
        <v>5.3446029850916016E-3</v>
      </c>
      <c r="I9917" s="6">
        <f t="shared" si="515"/>
        <v>1.7675099143197748E-2</v>
      </c>
      <c r="J9917" s="7">
        <v>3575800.6856957697</v>
      </c>
      <c r="K9917" s="7">
        <v>0</v>
      </c>
      <c r="L9917" s="7">
        <v>730609.31661297067</v>
      </c>
      <c r="M9917" s="33">
        <f t="shared" si="516"/>
        <v>4306410.0023087403</v>
      </c>
      <c r="N9917" t="s">
        <v>136</v>
      </c>
      <c r="O9917" s="7">
        <v>2025</v>
      </c>
      <c r="P9917" t="s">
        <v>155</v>
      </c>
      <c r="Q9917" t="s">
        <v>165</v>
      </c>
      <c r="R9917" t="s">
        <v>236</v>
      </c>
      <c r="S9917" t="s">
        <v>188</v>
      </c>
      <c r="T9917" t="s">
        <v>194</v>
      </c>
    </row>
    <row r="9918" spans="1:20" x14ac:dyDescent="0.3">
      <c r="A9918" s="21" t="s">
        <v>26</v>
      </c>
      <c r="B9918" s="5">
        <v>4.9719102981722824E-3</v>
      </c>
      <c r="C9918" s="5">
        <v>0</v>
      </c>
      <c r="D9918" s="5">
        <v>2.8903285393603734E-3</v>
      </c>
      <c r="E9918" s="6">
        <f t="shared" si="514"/>
        <v>7.8622388375326549E-3</v>
      </c>
      <c r="F9918" s="5">
        <v>1.4481291862435066E-3</v>
      </c>
      <c r="G9918" s="5">
        <v>0</v>
      </c>
      <c r="H9918" s="5">
        <v>7.5399876503029857E-3</v>
      </c>
      <c r="I9918" s="6">
        <f t="shared" si="515"/>
        <v>8.9881168365464927E-3</v>
      </c>
      <c r="J9918" s="7">
        <v>1773031.5515529066</v>
      </c>
      <c r="K9918" s="7">
        <v>0</v>
      </c>
      <c r="L9918" s="7">
        <v>1030719.2582544439</v>
      </c>
      <c r="M9918" s="33">
        <f t="shared" si="516"/>
        <v>2803750.8098073504</v>
      </c>
      <c r="N9918" t="s">
        <v>136</v>
      </c>
      <c r="O9918" s="7">
        <v>2025</v>
      </c>
      <c r="P9918" t="s">
        <v>155</v>
      </c>
      <c r="Q9918" t="s">
        <v>165</v>
      </c>
      <c r="R9918" t="s">
        <v>236</v>
      </c>
      <c r="S9918" t="s">
        <v>188</v>
      </c>
      <c r="T9918" t="s">
        <v>194</v>
      </c>
    </row>
    <row r="9919" spans="1:20" x14ac:dyDescent="0.3">
      <c r="A9919" s="21" t="s">
        <v>27</v>
      </c>
      <c r="B9919" s="5">
        <v>1.0568374653673253E-2</v>
      </c>
      <c r="C9919" s="5">
        <v>0</v>
      </c>
      <c r="D9919" s="5">
        <v>9.0361562924247483E-4</v>
      </c>
      <c r="E9919" s="6">
        <f t="shared" si="514"/>
        <v>1.1471990282915727E-2</v>
      </c>
      <c r="F9919" s="5">
        <v>1.6500807484784219E-2</v>
      </c>
      <c r="G9919" s="5">
        <v>0</v>
      </c>
      <c r="H9919" s="5">
        <v>2.3572582121120346E-3</v>
      </c>
      <c r="I9919" s="6">
        <f t="shared" si="515"/>
        <v>1.8858065696896253E-2</v>
      </c>
      <c r="J9919" s="7">
        <v>3768785.152154285</v>
      </c>
      <c r="K9919" s="7">
        <v>0</v>
      </c>
      <c r="L9919" s="7">
        <v>322238.11875934293</v>
      </c>
      <c r="M9919" s="33">
        <f t="shared" si="516"/>
        <v>4091023.2709136279</v>
      </c>
      <c r="N9919" t="s">
        <v>136</v>
      </c>
      <c r="O9919" s="7">
        <v>2025</v>
      </c>
      <c r="P9919" t="s">
        <v>155</v>
      </c>
      <c r="Q9919" t="s">
        <v>165</v>
      </c>
      <c r="R9919" t="s">
        <v>236</v>
      </c>
      <c r="S9919" t="s">
        <v>188</v>
      </c>
      <c r="T9919" t="s">
        <v>194</v>
      </c>
    </row>
    <row r="9920" spans="1:20" x14ac:dyDescent="0.3">
      <c r="A9920" s="21" t="s">
        <v>28</v>
      </c>
      <c r="B9920" s="5">
        <v>1.0242159921822118E-3</v>
      </c>
      <c r="C9920" s="5">
        <v>0</v>
      </c>
      <c r="D9920" s="5">
        <v>3.2589797737190875E-3</v>
      </c>
      <c r="E9920" s="6">
        <f t="shared" si="514"/>
        <v>4.283195765901299E-3</v>
      </c>
      <c r="F9920" s="5">
        <v>5.5866325635432383E-3</v>
      </c>
      <c r="G9920" s="5">
        <v>0</v>
      </c>
      <c r="H9920" s="5">
        <v>8.5016865424810996E-3</v>
      </c>
      <c r="I9920" s="6">
        <f t="shared" si="515"/>
        <v>1.4088319106024337E-2</v>
      </c>
      <c r="J9920" s="7">
        <v>365245.38071647991</v>
      </c>
      <c r="K9920" s="7">
        <v>0</v>
      </c>
      <c r="L9920" s="7">
        <v>1162183.8726255449</v>
      </c>
      <c r="M9920" s="33">
        <f t="shared" si="516"/>
        <v>1527429.2533420247</v>
      </c>
      <c r="N9920" t="s">
        <v>136</v>
      </c>
      <c r="O9920" s="7">
        <v>2025</v>
      </c>
      <c r="P9920" t="s">
        <v>155</v>
      </c>
      <c r="Q9920" t="s">
        <v>165</v>
      </c>
      <c r="R9920" t="s">
        <v>236</v>
      </c>
      <c r="S9920" t="s">
        <v>188</v>
      </c>
      <c r="T9920" t="s">
        <v>194</v>
      </c>
    </row>
    <row r="9921" spans="1:20" x14ac:dyDescent="0.3">
      <c r="A9921" s="21" t="s">
        <v>29</v>
      </c>
      <c r="B9921" s="5">
        <v>5.8651564409396277E-2</v>
      </c>
      <c r="C9921" s="5">
        <v>0</v>
      </c>
      <c r="D9921" s="5">
        <v>3.3496517095464879E-3</v>
      </c>
      <c r="E9921" s="6">
        <f t="shared" si="514"/>
        <v>6.2001216118942763E-2</v>
      </c>
      <c r="F9921" s="5">
        <v>5.0644617069611854E-2</v>
      </c>
      <c r="G9921" s="5">
        <v>0</v>
      </c>
      <c r="H9921" s="5">
        <v>8.7382220321520973E-3</v>
      </c>
      <c r="I9921" s="6">
        <f t="shared" si="515"/>
        <v>5.9382839101763951E-2</v>
      </c>
      <c r="J9921" s="7">
        <v>20915718.106182508</v>
      </c>
      <c r="K9921" s="7">
        <v>0</v>
      </c>
      <c r="L9921" s="7">
        <v>1194518.3664963334</v>
      </c>
      <c r="M9921" s="33">
        <f t="shared" si="516"/>
        <v>22110236.47267884</v>
      </c>
      <c r="N9921" t="s">
        <v>136</v>
      </c>
      <c r="O9921" s="7">
        <v>2025</v>
      </c>
      <c r="P9921" t="s">
        <v>155</v>
      </c>
      <c r="Q9921" t="s">
        <v>165</v>
      </c>
      <c r="R9921" t="s">
        <v>236</v>
      </c>
      <c r="S9921" t="s">
        <v>188</v>
      </c>
      <c r="T9921" t="s">
        <v>194</v>
      </c>
    </row>
    <row r="9922" spans="1:20" x14ac:dyDescent="0.3">
      <c r="A9922" s="21" t="s">
        <v>30</v>
      </c>
      <c r="B9922" s="5">
        <v>1.0951419309379604E-2</v>
      </c>
      <c r="C9922" s="5">
        <v>0</v>
      </c>
      <c r="D9922" s="5">
        <v>1.5336636219576646E-3</v>
      </c>
      <c r="E9922" s="6">
        <f t="shared" si="514"/>
        <v>1.2485082931337269E-2</v>
      </c>
      <c r="F9922" s="5">
        <v>2.4419251900936891E-2</v>
      </c>
      <c r="G9922" s="5">
        <v>0</v>
      </c>
      <c r="H9922" s="5">
        <v>4.0008617054443215E-3</v>
      </c>
      <c r="I9922" s="6">
        <f t="shared" si="515"/>
        <v>2.8420113606381213E-2</v>
      </c>
      <c r="J9922" s="7">
        <v>3905382.6005174713</v>
      </c>
      <c r="K9922" s="7">
        <v>0</v>
      </c>
      <c r="L9922" s="7">
        <v>546919.35858124017</v>
      </c>
      <c r="M9922" s="33">
        <f t="shared" si="516"/>
        <v>4452301.9590987116</v>
      </c>
      <c r="N9922" t="s">
        <v>136</v>
      </c>
      <c r="O9922" s="7">
        <v>2025</v>
      </c>
      <c r="P9922" t="s">
        <v>155</v>
      </c>
      <c r="Q9922" t="s">
        <v>165</v>
      </c>
      <c r="R9922" t="s">
        <v>236</v>
      </c>
      <c r="S9922" t="s">
        <v>188</v>
      </c>
      <c r="T9922" t="s">
        <v>194</v>
      </c>
    </row>
    <row r="9923" spans="1:20" x14ac:dyDescent="0.3">
      <c r="A9923" s="21" t="s">
        <v>31</v>
      </c>
      <c r="B9923" s="5">
        <v>2.5857433654415701E-2</v>
      </c>
      <c r="C9923" s="5">
        <v>0</v>
      </c>
      <c r="D9923" s="5">
        <v>2.3623474350362638E-3</v>
      </c>
      <c r="E9923" s="6">
        <f t="shared" si="514"/>
        <v>2.8219781089451966E-2</v>
      </c>
      <c r="F9923" s="5">
        <v>6.0266232523989258E-2</v>
      </c>
      <c r="G9923" s="5">
        <v>0</v>
      </c>
      <c r="H9923" s="5">
        <v>6.1626456104675762E-3</v>
      </c>
      <c r="I9923" s="6">
        <f t="shared" si="515"/>
        <v>6.6428878134456831E-2</v>
      </c>
      <c r="J9923" s="7">
        <v>9221012.2391629871</v>
      </c>
      <c r="K9923" s="7">
        <v>0</v>
      </c>
      <c r="L9923" s="7">
        <v>842436.06317457289</v>
      </c>
      <c r="M9923" s="33">
        <f t="shared" si="516"/>
        <v>10063448.302337561</v>
      </c>
      <c r="N9923" t="s">
        <v>136</v>
      </c>
      <c r="O9923" s="7">
        <v>2025</v>
      </c>
      <c r="P9923" t="s">
        <v>155</v>
      </c>
      <c r="Q9923" t="s">
        <v>165</v>
      </c>
      <c r="R9923" t="s">
        <v>236</v>
      </c>
      <c r="S9923" t="s">
        <v>188</v>
      </c>
      <c r="T9923" t="s">
        <v>194</v>
      </c>
    </row>
    <row r="9924" spans="1:20" x14ac:dyDescent="0.3">
      <c r="A9924" s="21" t="s">
        <v>32</v>
      </c>
      <c r="B9924" s="5">
        <v>0</v>
      </c>
      <c r="C9924" s="5">
        <v>0</v>
      </c>
      <c r="D9924" s="5">
        <v>4.1138282087649881E-5</v>
      </c>
      <c r="E9924" s="6">
        <f t="shared" si="514"/>
        <v>4.1138282087649881E-5</v>
      </c>
      <c r="F9924" s="5">
        <v>0</v>
      </c>
      <c r="G9924" s="5">
        <v>0</v>
      </c>
      <c r="H9924" s="5">
        <v>2.2439062470546353E-4</v>
      </c>
      <c r="I9924" s="6">
        <f t="shared" si="515"/>
        <v>2.2439062470546353E-4</v>
      </c>
      <c r="J9924" s="7">
        <v>0</v>
      </c>
      <c r="K9924" s="7">
        <v>0</v>
      </c>
      <c r="L9924" s="7">
        <v>14670.31135797043</v>
      </c>
      <c r="M9924" s="33">
        <f t="shared" si="516"/>
        <v>14670.31135797043</v>
      </c>
      <c r="N9924" t="s">
        <v>136</v>
      </c>
      <c r="O9924" s="7">
        <v>2025</v>
      </c>
      <c r="P9924" t="s">
        <v>156</v>
      </c>
      <c r="Q9924" t="s">
        <v>165</v>
      </c>
      <c r="R9924" t="s">
        <v>236</v>
      </c>
      <c r="S9924" t="s">
        <v>188</v>
      </c>
      <c r="T9924" t="s">
        <v>195</v>
      </c>
    </row>
    <row r="9925" spans="1:20" x14ac:dyDescent="0.3">
      <c r="A9925" s="21" t="s">
        <v>33</v>
      </c>
      <c r="B9925" s="5">
        <v>0</v>
      </c>
      <c r="C9925" s="5">
        <v>0</v>
      </c>
      <c r="D9925" s="5">
        <v>1.4294598785338465E-3</v>
      </c>
      <c r="E9925" s="6">
        <f t="shared" si="514"/>
        <v>1.4294598785338465E-3</v>
      </c>
      <c r="F9925" s="5">
        <v>0</v>
      </c>
      <c r="G9925" s="5">
        <v>0</v>
      </c>
      <c r="H9925" s="5">
        <v>7.7970537139153018E-3</v>
      </c>
      <c r="I9925" s="6">
        <f t="shared" si="515"/>
        <v>7.7970537139153018E-3</v>
      </c>
      <c r="J9925" s="7">
        <v>0</v>
      </c>
      <c r="K9925" s="7">
        <v>0</v>
      </c>
      <c r="L9925" s="7">
        <v>509759.29055904126</v>
      </c>
      <c r="M9925" s="33">
        <f t="shared" si="516"/>
        <v>509759.29055904126</v>
      </c>
      <c r="N9925" t="s">
        <v>136</v>
      </c>
      <c r="O9925" s="7">
        <v>2025</v>
      </c>
      <c r="P9925" t="s">
        <v>156</v>
      </c>
      <c r="Q9925" t="s">
        <v>165</v>
      </c>
      <c r="R9925" t="s">
        <v>236</v>
      </c>
      <c r="S9925" t="s">
        <v>188</v>
      </c>
      <c r="T9925" t="s">
        <v>195</v>
      </c>
    </row>
    <row r="9926" spans="1:20" x14ac:dyDescent="0.3">
      <c r="A9926" s="21" t="s">
        <v>34</v>
      </c>
      <c r="B9926" s="5">
        <v>4.2820734090703839E-2</v>
      </c>
      <c r="C9926" s="5">
        <v>0</v>
      </c>
      <c r="D9926" s="5">
        <v>2.4144884785148781E-3</v>
      </c>
      <c r="E9926" s="6">
        <f t="shared" si="514"/>
        <v>4.5235222569218719E-2</v>
      </c>
      <c r="F9926" s="5">
        <v>5.8018278050300714E-2</v>
      </c>
      <c r="G9926" s="5">
        <v>0</v>
      </c>
      <c r="H9926" s="5">
        <v>1.3169936870085002E-2</v>
      </c>
      <c r="I9926" s="6">
        <f t="shared" si="515"/>
        <v>7.1188214920385712E-2</v>
      </c>
      <c r="J9926" s="7">
        <v>15270290.09984071</v>
      </c>
      <c r="K9926" s="7">
        <v>0</v>
      </c>
      <c r="L9926" s="7">
        <v>861030.06621852529</v>
      </c>
      <c r="M9926" s="33">
        <f t="shared" si="516"/>
        <v>16131320.166059235</v>
      </c>
      <c r="N9926" t="s">
        <v>136</v>
      </c>
      <c r="O9926" s="7">
        <v>2025</v>
      </c>
      <c r="P9926" t="s">
        <v>156</v>
      </c>
      <c r="Q9926" t="s">
        <v>165</v>
      </c>
      <c r="R9926" t="s">
        <v>236</v>
      </c>
      <c r="S9926" t="s">
        <v>188</v>
      </c>
      <c r="T9926" t="s">
        <v>195</v>
      </c>
    </row>
    <row r="9927" spans="1:20" x14ac:dyDescent="0.3">
      <c r="A9927" s="21" t="s">
        <v>35</v>
      </c>
      <c r="B9927" s="5">
        <v>0</v>
      </c>
      <c r="C9927" s="5">
        <v>0</v>
      </c>
      <c r="D9927" s="5">
        <v>0</v>
      </c>
      <c r="E9927" s="6">
        <f t="shared" si="514"/>
        <v>0</v>
      </c>
      <c r="F9927" s="5">
        <v>0</v>
      </c>
      <c r="G9927" s="5">
        <v>0</v>
      </c>
      <c r="H9927" s="5">
        <v>0</v>
      </c>
      <c r="I9927" s="6">
        <f t="shared" si="515"/>
        <v>0</v>
      </c>
      <c r="J9927" s="7">
        <v>0</v>
      </c>
      <c r="K9927" s="7">
        <v>0</v>
      </c>
      <c r="L9927" s="7">
        <v>0</v>
      </c>
      <c r="M9927" s="33">
        <f t="shared" si="516"/>
        <v>0</v>
      </c>
      <c r="N9927" t="s">
        <v>136</v>
      </c>
      <c r="O9927" s="7">
        <v>2025</v>
      </c>
      <c r="P9927" t="s">
        <v>156</v>
      </c>
      <c r="Q9927" t="s">
        <v>165</v>
      </c>
      <c r="R9927" t="s">
        <v>236</v>
      </c>
      <c r="S9927" t="s">
        <v>188</v>
      </c>
      <c r="T9927" t="s">
        <v>195</v>
      </c>
    </row>
    <row r="9928" spans="1:20" x14ac:dyDescent="0.3">
      <c r="A9928" s="21" t="s">
        <v>36</v>
      </c>
      <c r="B9928" s="5">
        <v>3.4697374227295727E-2</v>
      </c>
      <c r="C9928" s="5">
        <v>0</v>
      </c>
      <c r="D9928" s="5">
        <v>1.1904124771876268E-2</v>
      </c>
      <c r="E9928" s="6">
        <f t="shared" si="514"/>
        <v>4.6601498999171993E-2</v>
      </c>
      <c r="F9928" s="5">
        <v>1.675527107981107E-2</v>
      </c>
      <c r="G9928" s="5">
        <v>0</v>
      </c>
      <c r="H9928" s="5">
        <v>2.8626576114164241E-2</v>
      </c>
      <c r="I9928" s="6">
        <f t="shared" si="515"/>
        <v>4.5381847193975311E-2</v>
      </c>
      <c r="J9928" s="7">
        <v>12373420.993465854</v>
      </c>
      <c r="K9928" s="7">
        <v>0</v>
      </c>
      <c r="L9928" s="7">
        <v>4245126.631089461</v>
      </c>
      <c r="M9928" s="33">
        <f t="shared" si="516"/>
        <v>16618547.624555316</v>
      </c>
      <c r="N9928" t="s">
        <v>136</v>
      </c>
      <c r="O9928" s="7">
        <v>2025</v>
      </c>
      <c r="P9928" t="s">
        <v>156</v>
      </c>
      <c r="Q9928" t="s">
        <v>165</v>
      </c>
      <c r="R9928" t="s">
        <v>236</v>
      </c>
      <c r="S9928" t="s">
        <v>188</v>
      </c>
      <c r="T9928" t="s">
        <v>195</v>
      </c>
    </row>
    <row r="9929" spans="1:20" x14ac:dyDescent="0.3">
      <c r="A9929" s="21" t="s">
        <v>37</v>
      </c>
      <c r="B9929" s="5">
        <v>0</v>
      </c>
      <c r="C9929" s="5">
        <v>0</v>
      </c>
      <c r="D9929" s="5">
        <v>0</v>
      </c>
      <c r="E9929" s="6">
        <f t="shared" si="514"/>
        <v>0</v>
      </c>
      <c r="F9929" s="5">
        <v>0</v>
      </c>
      <c r="G9929" s="5">
        <v>0</v>
      </c>
      <c r="H9929" s="5">
        <v>0</v>
      </c>
      <c r="I9929" s="6">
        <f t="shared" si="515"/>
        <v>0</v>
      </c>
      <c r="J9929" s="7">
        <v>0</v>
      </c>
      <c r="K9929" s="7">
        <v>0</v>
      </c>
      <c r="L9929" s="7">
        <v>0</v>
      </c>
      <c r="M9929" s="33">
        <f t="shared" si="516"/>
        <v>0</v>
      </c>
      <c r="N9929" t="s">
        <v>136</v>
      </c>
      <c r="O9929" s="7">
        <v>2025</v>
      </c>
      <c r="P9929" t="s">
        <v>154</v>
      </c>
      <c r="Q9929" t="s">
        <v>164</v>
      </c>
      <c r="R9929" t="s">
        <v>236</v>
      </c>
      <c r="S9929" t="s">
        <v>188</v>
      </c>
      <c r="T9929" t="s">
        <v>196</v>
      </c>
    </row>
    <row r="9930" spans="1:20" x14ac:dyDescent="0.3">
      <c r="A9930" s="21" t="s">
        <v>38</v>
      </c>
      <c r="B9930" s="5">
        <v>1.7128099083961212E-3</v>
      </c>
      <c r="C9930" s="5">
        <v>0</v>
      </c>
      <c r="D9930" s="5">
        <v>0</v>
      </c>
      <c r="E9930" s="6">
        <f t="shared" si="514"/>
        <v>1.7128099083961212E-3</v>
      </c>
      <c r="F9930" s="5">
        <v>6.8601071913819735E-3</v>
      </c>
      <c r="G9930" s="5">
        <v>0</v>
      </c>
      <c r="H9930" s="5">
        <v>0</v>
      </c>
      <c r="I9930" s="6">
        <f t="shared" si="515"/>
        <v>6.8601071913819735E-3</v>
      </c>
      <c r="J9930" s="7">
        <v>610804.66606872191</v>
      </c>
      <c r="K9930" s="7">
        <v>0</v>
      </c>
      <c r="L9930" s="7">
        <v>0</v>
      </c>
      <c r="M9930" s="33">
        <f t="shared" si="516"/>
        <v>610804.66606872191</v>
      </c>
      <c r="N9930" t="s">
        <v>136</v>
      </c>
      <c r="O9930" s="7">
        <v>2025</v>
      </c>
      <c r="P9930" t="s">
        <v>154</v>
      </c>
      <c r="Q9930" t="s">
        <v>164</v>
      </c>
      <c r="R9930" t="s">
        <v>236</v>
      </c>
      <c r="S9930" t="s">
        <v>188</v>
      </c>
      <c r="T9930" t="s">
        <v>196</v>
      </c>
    </row>
    <row r="9931" spans="1:20" x14ac:dyDescent="0.3">
      <c r="A9931" s="21" t="s">
        <v>39</v>
      </c>
      <c r="B9931" s="5">
        <v>7.9813762246606287E-3</v>
      </c>
      <c r="C9931" s="5">
        <v>0</v>
      </c>
      <c r="D9931" s="5">
        <v>0</v>
      </c>
      <c r="E9931" s="6">
        <f t="shared" si="514"/>
        <v>7.9813762246606287E-3</v>
      </c>
      <c r="F9931" s="5">
        <v>7.4231078953788041E-3</v>
      </c>
      <c r="G9931" s="5">
        <v>0</v>
      </c>
      <c r="H9931" s="5">
        <v>0</v>
      </c>
      <c r="I9931" s="6">
        <f t="shared" si="515"/>
        <v>7.4231078953788041E-3</v>
      </c>
      <c r="J9931" s="7">
        <v>2846236.3603662769</v>
      </c>
      <c r="K9931" s="7">
        <v>0</v>
      </c>
      <c r="L9931" s="7">
        <v>0</v>
      </c>
      <c r="M9931" s="33">
        <f t="shared" si="516"/>
        <v>2846236.3603662769</v>
      </c>
      <c r="N9931" t="s">
        <v>136</v>
      </c>
      <c r="O9931" s="7">
        <v>2025</v>
      </c>
      <c r="P9931" t="s">
        <v>154</v>
      </c>
      <c r="Q9931" t="s">
        <v>164</v>
      </c>
      <c r="R9931" t="s">
        <v>236</v>
      </c>
      <c r="S9931" t="s">
        <v>188</v>
      </c>
      <c r="T9931" t="s">
        <v>196</v>
      </c>
    </row>
    <row r="9932" spans="1:20" x14ac:dyDescent="0.3">
      <c r="A9932" s="21" t="s">
        <v>40</v>
      </c>
      <c r="B9932" s="5">
        <v>0</v>
      </c>
      <c r="C9932" s="5">
        <v>0</v>
      </c>
      <c r="D9932" s="5">
        <v>0</v>
      </c>
      <c r="E9932" s="6">
        <f t="shared" si="514"/>
        <v>0</v>
      </c>
      <c r="F9932" s="5">
        <v>0</v>
      </c>
      <c r="G9932" s="5">
        <v>0</v>
      </c>
      <c r="H9932" s="5">
        <v>0</v>
      </c>
      <c r="I9932" s="6">
        <f t="shared" si="515"/>
        <v>0</v>
      </c>
      <c r="J9932" s="7">
        <v>0</v>
      </c>
      <c r="K9932" s="7">
        <v>0</v>
      </c>
      <c r="L9932" s="7">
        <v>0</v>
      </c>
      <c r="M9932" s="33">
        <f t="shared" si="516"/>
        <v>0</v>
      </c>
      <c r="N9932" t="s">
        <v>136</v>
      </c>
      <c r="O9932" s="7">
        <v>2025</v>
      </c>
      <c r="P9932" t="s">
        <v>154</v>
      </c>
      <c r="Q9932" t="s">
        <v>164</v>
      </c>
      <c r="R9932" t="s">
        <v>236</v>
      </c>
      <c r="S9932" t="s">
        <v>188</v>
      </c>
      <c r="T9932" t="s">
        <v>196</v>
      </c>
    </row>
    <row r="9933" spans="1:20" x14ac:dyDescent="0.3">
      <c r="A9933" s="21" t="s">
        <v>41</v>
      </c>
      <c r="B9933" s="5">
        <v>3.7029755504870563E-4</v>
      </c>
      <c r="C9933" s="5">
        <v>0</v>
      </c>
      <c r="D9933" s="5">
        <v>0</v>
      </c>
      <c r="E9933" s="6">
        <f t="shared" si="514"/>
        <v>3.7029755504870563E-4</v>
      </c>
      <c r="F9933" s="5">
        <v>4.443570528155744E-3</v>
      </c>
      <c r="G9933" s="5">
        <v>0</v>
      </c>
      <c r="H9933" s="5">
        <v>0</v>
      </c>
      <c r="I9933" s="6">
        <f t="shared" si="515"/>
        <v>4.443570528155744E-3</v>
      </c>
      <c r="J9933" s="7">
        <v>132051.70833544756</v>
      </c>
      <c r="K9933" s="7">
        <v>0</v>
      </c>
      <c r="L9933" s="7">
        <v>0</v>
      </c>
      <c r="M9933" s="33">
        <f t="shared" si="516"/>
        <v>132051.70833544756</v>
      </c>
      <c r="N9933" t="s">
        <v>136</v>
      </c>
      <c r="O9933" s="7">
        <v>2025</v>
      </c>
      <c r="P9933" t="s">
        <v>154</v>
      </c>
      <c r="Q9933" t="s">
        <v>164</v>
      </c>
      <c r="R9933" t="s">
        <v>236</v>
      </c>
      <c r="S9933" t="s">
        <v>188</v>
      </c>
      <c r="T9933" t="s">
        <v>196</v>
      </c>
    </row>
    <row r="9934" spans="1:20" x14ac:dyDescent="0.3">
      <c r="A9934" s="21" t="s">
        <v>42</v>
      </c>
      <c r="B9934" s="5">
        <v>0</v>
      </c>
      <c r="C9934" s="5">
        <v>5.6767936796039489E-3</v>
      </c>
      <c r="D9934" s="5">
        <v>0</v>
      </c>
      <c r="E9934" s="6">
        <f t="shared" si="514"/>
        <v>5.6767936796039489E-3</v>
      </c>
      <c r="F9934" s="5">
        <v>0</v>
      </c>
      <c r="G9934" s="5">
        <v>4.2133966399269486E-3</v>
      </c>
      <c r="H9934" s="5">
        <v>0</v>
      </c>
      <c r="I9934" s="6">
        <f t="shared" si="515"/>
        <v>4.2133966399269486E-3</v>
      </c>
      <c r="J9934" s="7">
        <v>0</v>
      </c>
      <c r="K9934" s="7">
        <v>2024399.818575559</v>
      </c>
      <c r="L9934" s="7">
        <v>0</v>
      </c>
      <c r="M9934" s="33">
        <f t="shared" si="516"/>
        <v>2024399.818575559</v>
      </c>
      <c r="N9934" t="s">
        <v>136</v>
      </c>
      <c r="O9934" s="7">
        <v>2025</v>
      </c>
      <c r="P9934" t="s">
        <v>154</v>
      </c>
      <c r="Q9934" t="s">
        <v>164</v>
      </c>
      <c r="R9934" t="s">
        <v>236</v>
      </c>
      <c r="S9934" t="s">
        <v>188</v>
      </c>
      <c r="T9934" t="s">
        <v>196</v>
      </c>
    </row>
    <row r="9935" spans="1:20" x14ac:dyDescent="0.3">
      <c r="A9935" s="21" t="s">
        <v>43</v>
      </c>
      <c r="B9935" s="5">
        <v>3.1397241491609666E-3</v>
      </c>
      <c r="C9935" s="5">
        <v>0</v>
      </c>
      <c r="D9935" s="5">
        <v>1.0642159419925369E-2</v>
      </c>
      <c r="E9935" s="6">
        <f t="shared" si="514"/>
        <v>1.3781883569086335E-2</v>
      </c>
      <c r="F9935" s="5">
        <v>1.3975834630495428E-2</v>
      </c>
      <c r="G9935" s="5">
        <v>0</v>
      </c>
      <c r="H9935" s="5">
        <v>1.2520187201671579E-2</v>
      </c>
      <c r="I9935" s="6">
        <f t="shared" si="515"/>
        <v>2.6496021832167007E-2</v>
      </c>
      <c r="J9935" s="7">
        <v>1119656.1574494641</v>
      </c>
      <c r="K9935" s="7">
        <v>0</v>
      </c>
      <c r="L9935" s="7">
        <v>3795097.5171696115</v>
      </c>
      <c r="M9935" s="33">
        <f t="shared" si="516"/>
        <v>4914753.6746190758</v>
      </c>
      <c r="N9935" t="s">
        <v>136</v>
      </c>
      <c r="O9935" s="7">
        <v>2025</v>
      </c>
      <c r="P9935" t="s">
        <v>157</v>
      </c>
      <c r="Q9935" t="s">
        <v>164</v>
      </c>
      <c r="R9935" t="s">
        <v>236</v>
      </c>
      <c r="S9935" t="s">
        <v>188</v>
      </c>
      <c r="T9935" t="s">
        <v>197</v>
      </c>
    </row>
    <row r="9936" spans="1:20" x14ac:dyDescent="0.3">
      <c r="A9936" s="21" t="s">
        <v>44</v>
      </c>
      <c r="B9936" s="5">
        <v>1.1315437359261482E-3</v>
      </c>
      <c r="C9936" s="5">
        <v>3.823064929423331E-3</v>
      </c>
      <c r="D9936" s="5">
        <v>0</v>
      </c>
      <c r="E9936" s="6">
        <f t="shared" si="514"/>
        <v>4.9546086653494796E-3</v>
      </c>
      <c r="F9936" s="5">
        <v>6.7892622132211013E-3</v>
      </c>
      <c r="G9936" s="5">
        <v>2.7973645662379568E-3</v>
      </c>
      <c r="H9936" s="5">
        <v>0</v>
      </c>
      <c r="I9936" s="6">
        <f t="shared" si="515"/>
        <v>9.5866267794590572E-3</v>
      </c>
      <c r="J9936" s="7">
        <v>403519.49762581801</v>
      </c>
      <c r="K9936" s="7">
        <v>1363342.1234479535</v>
      </c>
      <c r="L9936" s="7">
        <v>0</v>
      </c>
      <c r="M9936" s="33">
        <f t="shared" si="516"/>
        <v>1766861.6210737715</v>
      </c>
      <c r="N9936" t="s">
        <v>136</v>
      </c>
      <c r="O9936" s="7">
        <v>2025</v>
      </c>
      <c r="P9936" t="s">
        <v>157</v>
      </c>
      <c r="Q9936" t="s">
        <v>164</v>
      </c>
      <c r="R9936" t="s">
        <v>236</v>
      </c>
      <c r="S9936" t="s">
        <v>188</v>
      </c>
      <c r="T9936" t="s">
        <v>197</v>
      </c>
    </row>
    <row r="9937" spans="1:20" x14ac:dyDescent="0.3">
      <c r="A9937" s="21" t="s">
        <v>131</v>
      </c>
      <c r="B9937" s="5">
        <v>0</v>
      </c>
      <c r="C9937" s="5">
        <v>0</v>
      </c>
      <c r="D9937" s="5">
        <v>0</v>
      </c>
      <c r="E9937" s="6">
        <f t="shared" si="514"/>
        <v>0</v>
      </c>
      <c r="F9937" s="5">
        <v>0</v>
      </c>
      <c r="G9937" s="5">
        <v>0</v>
      </c>
      <c r="H9937" s="5">
        <v>0</v>
      </c>
      <c r="I9937" s="6">
        <f t="shared" si="515"/>
        <v>0</v>
      </c>
      <c r="J9937" s="7">
        <v>0</v>
      </c>
      <c r="K9937" s="7">
        <v>0</v>
      </c>
      <c r="L9937" s="7">
        <v>0</v>
      </c>
      <c r="M9937" s="33">
        <f t="shared" si="516"/>
        <v>0</v>
      </c>
      <c r="N9937" t="s">
        <v>136</v>
      </c>
      <c r="O9937" s="7">
        <v>2025</v>
      </c>
      <c r="P9937" t="s">
        <v>157</v>
      </c>
      <c r="Q9937" t="s">
        <v>164</v>
      </c>
      <c r="R9937" t="s">
        <v>236</v>
      </c>
      <c r="S9937" t="s">
        <v>188</v>
      </c>
      <c r="T9937" t="s">
        <v>197</v>
      </c>
    </row>
    <row r="9938" spans="1:20" x14ac:dyDescent="0.3">
      <c r="A9938" s="21" t="s">
        <v>45</v>
      </c>
      <c r="B9938" s="5">
        <v>9.7921736193743638E-3</v>
      </c>
      <c r="C9938" s="5">
        <v>0</v>
      </c>
      <c r="D9938" s="5">
        <v>1.210128677826248E-3</v>
      </c>
      <c r="E9938" s="6">
        <f t="shared" si="514"/>
        <v>1.1002302297200612E-2</v>
      </c>
      <c r="F9938" s="5">
        <v>1.2982559120362334E-2</v>
      </c>
      <c r="G9938" s="5">
        <v>0</v>
      </c>
      <c r="H9938" s="5">
        <v>9.0759646103484182E-3</v>
      </c>
      <c r="I9938" s="6">
        <f t="shared" si="515"/>
        <v>2.2058523730710752E-2</v>
      </c>
      <c r="J9938" s="7">
        <v>3491984.3167358073</v>
      </c>
      <c r="K9938" s="7">
        <v>0</v>
      </c>
      <c r="L9938" s="7">
        <v>431543.65194675466</v>
      </c>
      <c r="M9938" s="33">
        <f t="shared" si="516"/>
        <v>3923527.968682562</v>
      </c>
      <c r="N9938" t="s">
        <v>136</v>
      </c>
      <c r="O9938" s="7">
        <v>2025</v>
      </c>
      <c r="P9938" t="s">
        <v>157</v>
      </c>
      <c r="Q9938" t="s">
        <v>164</v>
      </c>
      <c r="R9938" t="s">
        <v>236</v>
      </c>
      <c r="S9938" t="s">
        <v>188</v>
      </c>
      <c r="T9938" t="s">
        <v>197</v>
      </c>
    </row>
    <row r="9939" spans="1:20" x14ac:dyDescent="0.3">
      <c r="A9939" s="21" t="s">
        <v>221</v>
      </c>
      <c r="B9939" s="5">
        <v>0</v>
      </c>
      <c r="C9939" s="5">
        <v>1.3598573584314537E-3</v>
      </c>
      <c r="D9939" s="5">
        <v>7.0887392457110962E-4</v>
      </c>
      <c r="E9939" s="6">
        <f t="shared" si="514"/>
        <v>2.0687312830025631E-3</v>
      </c>
      <c r="F9939" s="5">
        <v>0</v>
      </c>
      <c r="G9939" s="5">
        <v>3.5474538452147271E-3</v>
      </c>
      <c r="H9939" s="5">
        <v>5.3165541570034166E-3</v>
      </c>
      <c r="I9939" s="6">
        <f t="shared" si="515"/>
        <v>8.8640080022181437E-3</v>
      </c>
      <c r="J9939" s="7">
        <v>0</v>
      </c>
      <c r="K9939" s="7">
        <v>484938.35518245102</v>
      </c>
      <c r="L9939" s="7">
        <v>252791.33350409495</v>
      </c>
      <c r="M9939" s="33">
        <f t="shared" si="516"/>
        <v>737729.68868654594</v>
      </c>
      <c r="N9939" t="s">
        <v>136</v>
      </c>
      <c r="O9939" s="7">
        <v>2025</v>
      </c>
      <c r="P9939" t="s">
        <v>157</v>
      </c>
      <c r="Q9939" t="s">
        <v>164</v>
      </c>
      <c r="R9939" t="s">
        <v>236</v>
      </c>
      <c r="S9939" t="s">
        <v>188</v>
      </c>
      <c r="T9939" t="s">
        <v>197</v>
      </c>
    </row>
    <row r="9940" spans="1:20" x14ac:dyDescent="0.3">
      <c r="A9940" s="21" t="s">
        <v>46</v>
      </c>
      <c r="B9940" s="5">
        <v>0</v>
      </c>
      <c r="C9940" s="5">
        <v>0</v>
      </c>
      <c r="D9940" s="5">
        <v>0</v>
      </c>
      <c r="E9940" s="6">
        <f t="shared" si="514"/>
        <v>0</v>
      </c>
      <c r="F9940" s="5">
        <v>0</v>
      </c>
      <c r="G9940" s="5">
        <v>0</v>
      </c>
      <c r="H9940" s="5">
        <v>0</v>
      </c>
      <c r="I9940" s="6">
        <f t="shared" si="515"/>
        <v>0</v>
      </c>
      <c r="J9940" s="7">
        <v>0</v>
      </c>
      <c r="K9940" s="7">
        <v>0</v>
      </c>
      <c r="L9940" s="7">
        <v>0</v>
      </c>
      <c r="M9940" s="33">
        <f t="shared" si="516"/>
        <v>0</v>
      </c>
      <c r="N9940" t="s">
        <v>136</v>
      </c>
      <c r="O9940" s="7">
        <v>2025</v>
      </c>
      <c r="P9940" t="s">
        <v>157</v>
      </c>
      <c r="Q9940" t="s">
        <v>164</v>
      </c>
      <c r="R9940" t="s">
        <v>236</v>
      </c>
      <c r="S9940" t="s">
        <v>188</v>
      </c>
      <c r="T9940" t="s">
        <v>197</v>
      </c>
    </row>
    <row r="9941" spans="1:20" x14ac:dyDescent="0.3">
      <c r="A9941" s="21" t="s">
        <v>47</v>
      </c>
      <c r="B9941" s="5">
        <v>0</v>
      </c>
      <c r="C9941" s="5">
        <v>0</v>
      </c>
      <c r="D9941" s="5">
        <v>0</v>
      </c>
      <c r="E9941" s="6">
        <f t="shared" si="514"/>
        <v>0</v>
      </c>
      <c r="F9941" s="5">
        <v>0</v>
      </c>
      <c r="G9941" s="5">
        <v>0</v>
      </c>
      <c r="H9941" s="5">
        <v>0</v>
      </c>
      <c r="I9941" s="6">
        <f t="shared" si="515"/>
        <v>0</v>
      </c>
      <c r="J9941" s="7">
        <v>0</v>
      </c>
      <c r="K9941" s="7">
        <v>0</v>
      </c>
      <c r="L9941" s="7">
        <v>0</v>
      </c>
      <c r="M9941" s="33">
        <f t="shared" si="516"/>
        <v>0</v>
      </c>
      <c r="N9941" t="s">
        <v>136</v>
      </c>
      <c r="O9941" s="7">
        <v>2025</v>
      </c>
      <c r="P9941" t="s">
        <v>157</v>
      </c>
      <c r="Q9941" t="s">
        <v>164</v>
      </c>
      <c r="R9941" t="s">
        <v>236</v>
      </c>
      <c r="S9941" t="s">
        <v>188</v>
      </c>
      <c r="T9941" t="s">
        <v>197</v>
      </c>
    </row>
    <row r="9942" spans="1:20" x14ac:dyDescent="0.3">
      <c r="A9942" s="21" t="s">
        <v>49</v>
      </c>
      <c r="B9942" s="5">
        <v>2.5050249104654681E-2</v>
      </c>
      <c r="C9942" s="5">
        <v>0</v>
      </c>
      <c r="D9942" s="5">
        <v>0</v>
      </c>
      <c r="E9942" s="6">
        <f t="shared" si="514"/>
        <v>2.5050249104654681E-2</v>
      </c>
      <c r="F9942" s="5">
        <v>9.3230545455396024E-2</v>
      </c>
      <c r="G9942" s="5">
        <v>0</v>
      </c>
      <c r="H9942" s="5">
        <v>0</v>
      </c>
      <c r="I9942" s="6">
        <f t="shared" si="515"/>
        <v>9.3230545455396024E-2</v>
      </c>
      <c r="J9942" s="7">
        <v>8933162.3808942605</v>
      </c>
      <c r="K9942" s="7">
        <v>0</v>
      </c>
      <c r="L9942" s="7">
        <v>0</v>
      </c>
      <c r="M9942" s="33">
        <f t="shared" si="516"/>
        <v>8933162.3808942605</v>
      </c>
      <c r="N9942" t="s">
        <v>136</v>
      </c>
      <c r="O9942" s="7">
        <v>2025</v>
      </c>
      <c r="P9942" t="s">
        <v>158</v>
      </c>
      <c r="Q9942" t="s">
        <v>164</v>
      </c>
      <c r="R9942" t="s">
        <v>236</v>
      </c>
      <c r="S9942" t="s">
        <v>188</v>
      </c>
      <c r="T9942" t="s">
        <v>198</v>
      </c>
    </row>
    <row r="9943" spans="1:20" x14ac:dyDescent="0.3">
      <c r="A9943" s="21" t="s">
        <v>50</v>
      </c>
      <c r="B9943" s="5">
        <v>1.9101541375863948E-3</v>
      </c>
      <c r="C9943" s="5">
        <v>0</v>
      </c>
      <c r="D9943" s="5">
        <v>0</v>
      </c>
      <c r="E9943" s="6">
        <f t="shared" si="514"/>
        <v>1.9101541375863948E-3</v>
      </c>
      <c r="F9943" s="5">
        <v>9.5507705456143645E-3</v>
      </c>
      <c r="G9943" s="5">
        <v>0</v>
      </c>
      <c r="H9943" s="5">
        <v>0</v>
      </c>
      <c r="I9943" s="6">
        <f t="shared" si="515"/>
        <v>9.5507705456143645E-3</v>
      </c>
      <c r="J9943" s="7">
        <v>681179.53687036305</v>
      </c>
      <c r="K9943" s="7">
        <v>0</v>
      </c>
      <c r="L9943" s="7">
        <v>0</v>
      </c>
      <c r="M9943" s="33">
        <f t="shared" si="516"/>
        <v>681179.53687036305</v>
      </c>
      <c r="N9943" t="s">
        <v>136</v>
      </c>
      <c r="O9943" s="7">
        <v>2025</v>
      </c>
      <c r="P9943" t="s">
        <v>158</v>
      </c>
      <c r="Q9943" t="s">
        <v>164</v>
      </c>
      <c r="R9943" t="s">
        <v>236</v>
      </c>
      <c r="S9943" t="s">
        <v>188</v>
      </c>
      <c r="T9943" t="s">
        <v>198</v>
      </c>
    </row>
    <row r="9944" spans="1:20" x14ac:dyDescent="0.3">
      <c r="A9944" s="21" t="s">
        <v>51</v>
      </c>
      <c r="B9944" s="5">
        <v>0.17696537914046878</v>
      </c>
      <c r="C9944" s="5">
        <v>0</v>
      </c>
      <c r="D9944" s="5">
        <v>0</v>
      </c>
      <c r="E9944" s="6">
        <f t="shared" si="514"/>
        <v>0.17696537914046878</v>
      </c>
      <c r="F9944" s="5">
        <v>0.12274456334564705</v>
      </c>
      <c r="G9944" s="5">
        <v>0</v>
      </c>
      <c r="H9944" s="5">
        <v>0</v>
      </c>
      <c r="I9944" s="6">
        <f t="shared" si="515"/>
        <v>0.12274456334564705</v>
      </c>
      <c r="J9944" s="7">
        <v>63107574.741224155</v>
      </c>
      <c r="K9944" s="7">
        <v>0</v>
      </c>
      <c r="L9944" s="7">
        <v>0</v>
      </c>
      <c r="M9944" s="33">
        <f t="shared" si="516"/>
        <v>63107574.741224155</v>
      </c>
      <c r="N9944" t="s">
        <v>136</v>
      </c>
      <c r="O9944" s="7">
        <v>2025</v>
      </c>
      <c r="P9944" t="s">
        <v>158</v>
      </c>
      <c r="Q9944" t="s">
        <v>164</v>
      </c>
      <c r="R9944" t="s">
        <v>236</v>
      </c>
      <c r="S9944" t="s">
        <v>188</v>
      </c>
      <c r="T9944" t="s">
        <v>198</v>
      </c>
    </row>
    <row r="9945" spans="1:20" x14ac:dyDescent="0.3">
      <c r="A9945" s="21" t="s">
        <v>52</v>
      </c>
      <c r="B9945" s="5">
        <v>4.0100898988497918E-2</v>
      </c>
      <c r="C9945" s="5">
        <v>3.1752045097162326E-2</v>
      </c>
      <c r="D9945" s="5">
        <v>0</v>
      </c>
      <c r="E9945" s="6">
        <f t="shared" si="514"/>
        <v>7.1852944085660245E-2</v>
      </c>
      <c r="F9945" s="5">
        <v>3.2449313320440383E-2</v>
      </c>
      <c r="G9945" s="5">
        <v>3.4267571377960486E-2</v>
      </c>
      <c r="H9945" s="5">
        <v>0</v>
      </c>
      <c r="I9945" s="6">
        <f t="shared" si="515"/>
        <v>6.6716884698400869E-2</v>
      </c>
      <c r="J9945" s="7">
        <v>14300370.458891958</v>
      </c>
      <c r="K9945" s="7">
        <v>11323087.989800483</v>
      </c>
      <c r="L9945" s="7">
        <v>0</v>
      </c>
      <c r="M9945" s="33">
        <f t="shared" si="516"/>
        <v>25623458.448692441</v>
      </c>
      <c r="N9945" t="s">
        <v>136</v>
      </c>
      <c r="O9945" s="7">
        <v>2025</v>
      </c>
      <c r="P9945" t="s">
        <v>158</v>
      </c>
      <c r="Q9945" t="s">
        <v>164</v>
      </c>
      <c r="R9945" t="s">
        <v>236</v>
      </c>
      <c r="S9945" t="s">
        <v>188</v>
      </c>
      <c r="T9945" t="s">
        <v>198</v>
      </c>
    </row>
    <row r="9946" spans="1:20" x14ac:dyDescent="0.3">
      <c r="A9946" s="21" t="s">
        <v>233</v>
      </c>
      <c r="B9946" s="5">
        <v>2.8222327465792055E-4</v>
      </c>
      <c r="C9946" s="5">
        <v>0</v>
      </c>
      <c r="D9946" s="5">
        <v>0</v>
      </c>
      <c r="E9946" s="6">
        <f t="shared" si="514"/>
        <v>2.8222327465792055E-4</v>
      </c>
      <c r="F9946" s="5">
        <v>1.058337224770615E-3</v>
      </c>
      <c r="G9946" s="5">
        <v>0</v>
      </c>
      <c r="H9946" s="5">
        <v>0</v>
      </c>
      <c r="I9946" s="6">
        <f t="shared" si="515"/>
        <v>1.058337224770615E-3</v>
      </c>
      <c r="J9946" s="7">
        <v>100643.56364897068</v>
      </c>
      <c r="K9946" s="7">
        <v>0</v>
      </c>
      <c r="L9946" s="7">
        <v>0</v>
      </c>
      <c r="M9946" s="33">
        <f t="shared" si="516"/>
        <v>100643.56364897068</v>
      </c>
      <c r="N9946" t="s">
        <v>136</v>
      </c>
      <c r="O9946" s="7">
        <v>2025</v>
      </c>
      <c r="P9946" t="s">
        <v>158</v>
      </c>
      <c r="Q9946" t="s">
        <v>164</v>
      </c>
      <c r="R9946" t="s">
        <v>236</v>
      </c>
      <c r="S9946" t="s">
        <v>188</v>
      </c>
      <c r="T9946" t="s">
        <v>198</v>
      </c>
    </row>
    <row r="9947" spans="1:20" x14ac:dyDescent="0.3">
      <c r="A9947" s="21" t="s">
        <v>53</v>
      </c>
      <c r="B9947" s="5">
        <v>9.5315798417313774E-3</v>
      </c>
      <c r="C9947" s="5">
        <v>0</v>
      </c>
      <c r="D9947" s="5">
        <v>3.1654694152827853E-4</v>
      </c>
      <c r="E9947" s="6">
        <f t="shared" si="514"/>
        <v>9.8481267832596555E-3</v>
      </c>
      <c r="F9947" s="5">
        <v>6.33093857899666E-3</v>
      </c>
      <c r="G9947" s="5">
        <v>0</v>
      </c>
      <c r="H9947" s="5">
        <v>2.110312859665558E-3</v>
      </c>
      <c r="I9947" s="6">
        <f t="shared" si="515"/>
        <v>8.441251438662218E-3</v>
      </c>
      <c r="J9947" s="7">
        <v>3399054.0420143707</v>
      </c>
      <c r="K9947" s="7">
        <v>0</v>
      </c>
      <c r="L9947" s="7">
        <v>112883.71696559571</v>
      </c>
      <c r="M9947" s="33">
        <f t="shared" si="516"/>
        <v>3511937.7589799664</v>
      </c>
      <c r="N9947" t="s">
        <v>136</v>
      </c>
      <c r="O9947" s="7">
        <v>2025</v>
      </c>
      <c r="P9947" t="s">
        <v>156</v>
      </c>
      <c r="Q9947" t="s">
        <v>165</v>
      </c>
      <c r="R9947" t="s">
        <v>236</v>
      </c>
      <c r="S9947" t="s">
        <v>188</v>
      </c>
      <c r="T9947" t="s">
        <v>199</v>
      </c>
    </row>
    <row r="9948" spans="1:20" x14ac:dyDescent="0.3">
      <c r="A9948" s="21" t="s">
        <v>54</v>
      </c>
      <c r="B9948" s="5">
        <v>1.1657083161735662E-2</v>
      </c>
      <c r="C9948" s="5">
        <v>2.1410990591992497E-3</v>
      </c>
      <c r="D9948" s="5">
        <v>4.18910710826398E-4</v>
      </c>
      <c r="E9948" s="6">
        <f t="shared" si="514"/>
        <v>1.4217092931761309E-2</v>
      </c>
      <c r="F9948" s="5">
        <v>1.237329233709515E-2</v>
      </c>
      <c r="G9948" s="5">
        <v>2.7927379612025455E-3</v>
      </c>
      <c r="H9948" s="5">
        <v>2.7927379612025507E-3</v>
      </c>
      <c r="I9948" s="6">
        <f t="shared" si="515"/>
        <v>1.7958768259500248E-2</v>
      </c>
      <c r="J9948" s="7">
        <v>4157029.1910598814</v>
      </c>
      <c r="K9948" s="7">
        <v>763536.74127146613</v>
      </c>
      <c r="L9948" s="7">
        <v>149387.63232548613</v>
      </c>
      <c r="M9948" s="33">
        <f t="shared" si="516"/>
        <v>5069953.5646568341</v>
      </c>
      <c r="N9948" t="s">
        <v>136</v>
      </c>
      <c r="O9948" s="7">
        <v>2025</v>
      </c>
      <c r="P9948" t="s">
        <v>156</v>
      </c>
      <c r="Q9948" t="s">
        <v>165</v>
      </c>
      <c r="R9948" t="s">
        <v>236</v>
      </c>
      <c r="S9948" t="s">
        <v>188</v>
      </c>
      <c r="T9948" t="s">
        <v>199</v>
      </c>
    </row>
    <row r="9949" spans="1:20" x14ac:dyDescent="0.3">
      <c r="A9949" s="21" t="s">
        <v>55</v>
      </c>
      <c r="B9949" s="5">
        <v>2.1759528487766698E-4</v>
      </c>
      <c r="C9949" s="5">
        <v>0</v>
      </c>
      <c r="D9949" s="5">
        <v>5.0444518173538202E-4</v>
      </c>
      <c r="E9949" s="6">
        <f t="shared" si="514"/>
        <v>7.2204046661304895E-4</v>
      </c>
      <c r="F9949" s="5">
        <v>5.2222869615730326E-4</v>
      </c>
      <c r="G9949" s="5">
        <v>0</v>
      </c>
      <c r="H9949" s="5">
        <v>3.3629677446035482E-3</v>
      </c>
      <c r="I9949" s="6">
        <f t="shared" si="515"/>
        <v>3.8851964407608515E-3</v>
      </c>
      <c r="J9949" s="7">
        <v>77596.594149952973</v>
      </c>
      <c r="K9949" s="7">
        <v>0</v>
      </c>
      <c r="L9949" s="7">
        <v>179890.05625754353</v>
      </c>
      <c r="M9949" s="33">
        <f t="shared" si="516"/>
        <v>257486.65040749649</v>
      </c>
      <c r="N9949" t="s">
        <v>136</v>
      </c>
      <c r="O9949" s="7">
        <v>2025</v>
      </c>
      <c r="P9949" t="s">
        <v>156</v>
      </c>
      <c r="Q9949" t="s">
        <v>165</v>
      </c>
      <c r="R9949" t="s">
        <v>236</v>
      </c>
      <c r="S9949" t="s">
        <v>188</v>
      </c>
      <c r="T9949" t="s">
        <v>199</v>
      </c>
    </row>
    <row r="9950" spans="1:20" x14ac:dyDescent="0.3">
      <c r="A9950" s="21" t="s">
        <v>56</v>
      </c>
      <c r="B9950" s="5">
        <v>2.4499210333153922E-2</v>
      </c>
      <c r="C9950" s="5">
        <v>0</v>
      </c>
      <c r="D9950" s="5">
        <v>8.9997704797221024E-4</v>
      </c>
      <c r="E9950" s="6">
        <f t="shared" si="514"/>
        <v>2.5399187381126131E-2</v>
      </c>
      <c r="F9950" s="5">
        <v>2.9626791569442392E-2</v>
      </c>
      <c r="G9950" s="5">
        <v>0</v>
      </c>
      <c r="H9950" s="5">
        <v>5.999846748068912E-3</v>
      </c>
      <c r="I9950" s="6">
        <f t="shared" si="515"/>
        <v>3.5626638317511304E-2</v>
      </c>
      <c r="J9950" s="7">
        <v>8736656.5975218061</v>
      </c>
      <c r="K9950" s="7">
        <v>0</v>
      </c>
      <c r="L9950" s="7">
        <v>320940.56530238694</v>
      </c>
      <c r="M9950" s="33">
        <f t="shared" si="516"/>
        <v>9057597.162824193</v>
      </c>
      <c r="N9950" t="s">
        <v>136</v>
      </c>
      <c r="O9950" s="7">
        <v>2025</v>
      </c>
      <c r="P9950" t="s">
        <v>156</v>
      </c>
      <c r="Q9950" t="s">
        <v>165</v>
      </c>
      <c r="R9950" t="s">
        <v>236</v>
      </c>
      <c r="S9950" t="s">
        <v>188</v>
      </c>
      <c r="T9950" t="s">
        <v>199</v>
      </c>
    </row>
    <row r="9951" spans="1:20" x14ac:dyDescent="0.3">
      <c r="A9951" s="21" t="s">
        <v>57</v>
      </c>
      <c r="B9951" s="5">
        <v>7.4818948976994289E-3</v>
      </c>
      <c r="C9951" s="5">
        <v>0</v>
      </c>
      <c r="D9951" s="5">
        <v>0</v>
      </c>
      <c r="E9951" s="6">
        <f t="shared" si="514"/>
        <v>7.4818948976994289E-3</v>
      </c>
      <c r="F9951" s="5">
        <v>2.2993677442434357E-2</v>
      </c>
      <c r="G9951" s="5">
        <v>0</v>
      </c>
      <c r="H9951" s="5">
        <v>0</v>
      </c>
      <c r="I9951" s="6">
        <f t="shared" si="515"/>
        <v>2.2993677442434357E-2</v>
      </c>
      <c r="J9951" s="7">
        <v>2668116.4629820986</v>
      </c>
      <c r="K9951" s="7">
        <v>0</v>
      </c>
      <c r="L9951" s="7">
        <v>0</v>
      </c>
      <c r="M9951" s="33">
        <f t="shared" si="516"/>
        <v>2668116.4629820986</v>
      </c>
      <c r="N9951" t="s">
        <v>136</v>
      </c>
      <c r="O9951" s="7">
        <v>2025</v>
      </c>
      <c r="P9951" t="s">
        <v>159</v>
      </c>
      <c r="Q9951" t="s">
        <v>164</v>
      </c>
      <c r="R9951" t="s">
        <v>236</v>
      </c>
      <c r="S9951" t="s">
        <v>188</v>
      </c>
      <c r="T9951" t="s">
        <v>200</v>
      </c>
    </row>
    <row r="9952" spans="1:20" x14ac:dyDescent="0.3">
      <c r="A9952" s="21" t="s">
        <v>58</v>
      </c>
      <c r="B9952" s="5">
        <v>1.727612148442562E-2</v>
      </c>
      <c r="C9952" s="5">
        <v>0</v>
      </c>
      <c r="D9952" s="5">
        <v>0</v>
      </c>
      <c r="E9952" s="6">
        <f t="shared" si="514"/>
        <v>1.727612148442562E-2</v>
      </c>
      <c r="F9952" s="5">
        <v>3.8750178911765694E-2</v>
      </c>
      <c r="G9952" s="5">
        <v>0</v>
      </c>
      <c r="H9952" s="5">
        <v>0</v>
      </c>
      <c r="I9952" s="6">
        <f t="shared" si="515"/>
        <v>3.8750178911765694E-2</v>
      </c>
      <c r="J9952" s="7">
        <v>6160832.8878355296</v>
      </c>
      <c r="K9952" s="7">
        <v>0</v>
      </c>
      <c r="L9952" s="7">
        <v>0</v>
      </c>
      <c r="M9952" s="33">
        <f t="shared" si="516"/>
        <v>6160832.8878355296</v>
      </c>
      <c r="N9952" t="s">
        <v>136</v>
      </c>
      <c r="O9952" s="7">
        <v>2025</v>
      </c>
      <c r="P9952" t="s">
        <v>159</v>
      </c>
      <c r="Q9952" t="s">
        <v>164</v>
      </c>
      <c r="R9952" t="s">
        <v>236</v>
      </c>
      <c r="S9952" t="s">
        <v>188</v>
      </c>
      <c r="T9952" t="s">
        <v>200</v>
      </c>
    </row>
    <row r="9953" spans="1:20" x14ac:dyDescent="0.3">
      <c r="A9953" s="21" t="s">
        <v>59</v>
      </c>
      <c r="B9953" s="5">
        <v>1.2321146613903508E-2</v>
      </c>
      <c r="C9953" s="5">
        <v>0</v>
      </c>
      <c r="D9953" s="5">
        <v>0</v>
      </c>
      <c r="E9953" s="6">
        <f t="shared" si="514"/>
        <v>1.2321146613903508E-2</v>
      </c>
      <c r="F9953" s="5">
        <v>1.8525238881128399E-2</v>
      </c>
      <c r="G9953" s="5">
        <v>0</v>
      </c>
      <c r="H9953" s="5">
        <v>0</v>
      </c>
      <c r="I9953" s="6">
        <f t="shared" si="515"/>
        <v>1.8525238881128399E-2</v>
      </c>
      <c r="J9953" s="7">
        <v>4393840.6744367164</v>
      </c>
      <c r="K9953" s="7">
        <v>0</v>
      </c>
      <c r="L9953" s="7">
        <v>0</v>
      </c>
      <c r="M9953" s="33">
        <f t="shared" si="516"/>
        <v>4393840.6744367164</v>
      </c>
      <c r="N9953" t="s">
        <v>136</v>
      </c>
      <c r="O9953" s="7">
        <v>2025</v>
      </c>
      <c r="P9953" t="s">
        <v>159</v>
      </c>
      <c r="Q9953" t="s">
        <v>164</v>
      </c>
      <c r="R9953" t="s">
        <v>236</v>
      </c>
      <c r="S9953" t="s">
        <v>188</v>
      </c>
      <c r="T9953" t="s">
        <v>200</v>
      </c>
    </row>
    <row r="9954" spans="1:20" x14ac:dyDescent="0.3">
      <c r="A9954" s="21" t="s">
        <v>175</v>
      </c>
      <c r="B9954" s="5">
        <v>0</v>
      </c>
      <c r="C9954" s="5">
        <v>0</v>
      </c>
      <c r="D9954" s="5">
        <v>0</v>
      </c>
      <c r="E9954" s="6">
        <f t="shared" si="514"/>
        <v>0</v>
      </c>
      <c r="F9954" s="5">
        <v>0</v>
      </c>
      <c r="G9954" s="5">
        <v>0</v>
      </c>
      <c r="H9954" s="5">
        <v>0</v>
      </c>
      <c r="I9954" s="6">
        <f t="shared" si="515"/>
        <v>0</v>
      </c>
      <c r="J9954" s="7">
        <v>0</v>
      </c>
      <c r="K9954" s="7">
        <v>0</v>
      </c>
      <c r="L9954" s="7">
        <v>0</v>
      </c>
      <c r="M9954" s="33">
        <f t="shared" si="516"/>
        <v>0</v>
      </c>
      <c r="N9954" t="s">
        <v>136</v>
      </c>
      <c r="O9954" s="7">
        <v>2025</v>
      </c>
      <c r="P9954" t="s">
        <v>159</v>
      </c>
      <c r="Q9954" t="s">
        <v>164</v>
      </c>
      <c r="R9954" t="s">
        <v>236</v>
      </c>
      <c r="S9954" t="s">
        <v>188</v>
      </c>
      <c r="T9954" t="s">
        <v>200</v>
      </c>
    </row>
    <row r="9955" spans="1:20" x14ac:dyDescent="0.3">
      <c r="A9955" s="21" t="s">
        <v>60</v>
      </c>
      <c r="B9955" s="5">
        <v>1.0374712018486132E-2</v>
      </c>
      <c r="C9955" s="5">
        <v>0</v>
      </c>
      <c r="D9955" s="5">
        <v>0</v>
      </c>
      <c r="E9955" s="6">
        <f t="shared" ref="E9955:E10018" si="517">SUM(B9955:D9955)</f>
        <v>1.0374712018486132E-2</v>
      </c>
      <c r="F9955" s="5">
        <v>3.348104751565309E-2</v>
      </c>
      <c r="G9955" s="5">
        <v>0</v>
      </c>
      <c r="H9955" s="5">
        <v>0</v>
      </c>
      <c r="I9955" s="6">
        <f t="shared" ref="I9955:I10018" si="518">SUM(F9955:H9955)</f>
        <v>3.348104751565309E-2</v>
      </c>
      <c r="J9955" s="7">
        <v>3699723.1735683349</v>
      </c>
      <c r="K9955" s="7">
        <v>0</v>
      </c>
      <c r="L9955" s="7">
        <v>0</v>
      </c>
      <c r="M9955" s="33">
        <f t="shared" ref="M9955:M10018" si="519">SUM(J9955:L9955)</f>
        <v>3699723.1735683349</v>
      </c>
      <c r="N9955" t="s">
        <v>136</v>
      </c>
      <c r="O9955" s="7">
        <v>2025</v>
      </c>
      <c r="P9955" t="s">
        <v>154</v>
      </c>
      <c r="Q9955" t="s">
        <v>164</v>
      </c>
      <c r="R9955" t="s">
        <v>236</v>
      </c>
      <c r="S9955" t="s">
        <v>188</v>
      </c>
      <c r="T9955" t="s">
        <v>201</v>
      </c>
    </row>
    <row r="9956" spans="1:20" x14ac:dyDescent="0.3">
      <c r="A9956" s="21" t="s">
        <v>61</v>
      </c>
      <c r="B9956" s="5">
        <v>4.4600884307652314E-2</v>
      </c>
      <c r="C9956" s="5">
        <v>4.8040124333059714E-4</v>
      </c>
      <c r="D9956" s="5">
        <v>0</v>
      </c>
      <c r="E9956" s="6">
        <f t="shared" si="517"/>
        <v>4.5081285550982911E-2</v>
      </c>
      <c r="F9956" s="5">
        <v>7.9062417301184629E-2</v>
      </c>
      <c r="G9956" s="5">
        <v>1.9622613134681376E-3</v>
      </c>
      <c r="H9956" s="5">
        <v>0</v>
      </c>
      <c r="I9956" s="6">
        <f t="shared" si="518"/>
        <v>8.1024678614652762E-2</v>
      </c>
      <c r="J9956" s="7">
        <v>15905108.974652825</v>
      </c>
      <c r="K9956" s="7">
        <v>171315.75405604375</v>
      </c>
      <c r="L9956" s="7">
        <v>0</v>
      </c>
      <c r="M9956" s="33">
        <f t="shared" si="519"/>
        <v>16076424.728708869</v>
      </c>
      <c r="N9956" t="s">
        <v>136</v>
      </c>
      <c r="O9956" s="7">
        <v>2025</v>
      </c>
      <c r="P9956" t="s">
        <v>154</v>
      </c>
      <c r="Q9956" t="s">
        <v>164</v>
      </c>
      <c r="R9956" t="s">
        <v>236</v>
      </c>
      <c r="S9956" t="s">
        <v>188</v>
      </c>
      <c r="T9956" t="s">
        <v>201</v>
      </c>
    </row>
    <row r="9957" spans="1:20" x14ac:dyDescent="0.3">
      <c r="A9957" s="21" t="s">
        <v>62</v>
      </c>
      <c r="B9957" s="5">
        <v>1.1369809353745807E-2</v>
      </c>
      <c r="C9957" s="5">
        <v>0</v>
      </c>
      <c r="D9957" s="5">
        <v>0</v>
      </c>
      <c r="E9957" s="6">
        <f t="shared" si="517"/>
        <v>1.1369809353745807E-2</v>
      </c>
      <c r="F9957" s="5">
        <v>1.8147880936230511E-2</v>
      </c>
      <c r="G9957" s="5">
        <v>0</v>
      </c>
      <c r="H9957" s="5">
        <v>0</v>
      </c>
      <c r="I9957" s="6">
        <f t="shared" si="518"/>
        <v>1.8147880936230511E-2</v>
      </c>
      <c r="J9957" s="7">
        <v>4054584.5581210987</v>
      </c>
      <c r="K9957" s="7">
        <v>0</v>
      </c>
      <c r="L9957" s="7">
        <v>0</v>
      </c>
      <c r="M9957" s="33">
        <f t="shared" si="519"/>
        <v>4054584.5581210987</v>
      </c>
      <c r="N9957" t="s">
        <v>136</v>
      </c>
      <c r="O9957" s="7">
        <v>2025</v>
      </c>
      <c r="P9957" t="s">
        <v>154</v>
      </c>
      <c r="Q9957" t="s">
        <v>164</v>
      </c>
      <c r="R9957" t="s">
        <v>236</v>
      </c>
      <c r="S9957" t="s">
        <v>188</v>
      </c>
      <c r="T9957" t="s">
        <v>201</v>
      </c>
    </row>
    <row r="9958" spans="1:20" x14ac:dyDescent="0.3">
      <c r="A9958" s="21" t="s">
        <v>63</v>
      </c>
      <c r="B9958" s="5">
        <v>1.4714391353040373E-2</v>
      </c>
      <c r="C9958" s="5">
        <v>3.0398374652043218E-3</v>
      </c>
      <c r="D9958" s="5">
        <v>0</v>
      </c>
      <c r="E9958" s="6">
        <f t="shared" si="517"/>
        <v>1.7754228818244695E-2</v>
      </c>
      <c r="F9958" s="5">
        <v>2.8691637828801849E-2</v>
      </c>
      <c r="G9958" s="5">
        <v>1.9825027357998157E-3</v>
      </c>
      <c r="H9958" s="5">
        <v>0</v>
      </c>
      <c r="I9958" s="6">
        <f t="shared" si="518"/>
        <v>3.0674140564601667E-2</v>
      </c>
      <c r="J9958" s="7">
        <v>5247295.0166515429</v>
      </c>
      <c r="K9958" s="7">
        <v>1084035.5948057189</v>
      </c>
      <c r="L9958" s="7">
        <v>0</v>
      </c>
      <c r="M9958" s="33">
        <f t="shared" si="519"/>
        <v>6331330.6114572622</v>
      </c>
      <c r="N9958" t="s">
        <v>136</v>
      </c>
      <c r="O9958" s="7">
        <v>2025</v>
      </c>
      <c r="P9958" t="s">
        <v>154</v>
      </c>
      <c r="Q9958" t="s">
        <v>164</v>
      </c>
      <c r="R9958" t="s">
        <v>236</v>
      </c>
      <c r="S9958" t="s">
        <v>188</v>
      </c>
      <c r="T9958" t="s">
        <v>201</v>
      </c>
    </row>
    <row r="9959" spans="1:20" x14ac:dyDescent="0.3">
      <c r="A9959" s="21" t="s">
        <v>64</v>
      </c>
      <c r="B9959" s="5">
        <v>1.136604082421667E-3</v>
      </c>
      <c r="C9959" s="5">
        <v>0</v>
      </c>
      <c r="D9959" s="5">
        <v>0</v>
      </c>
      <c r="E9959" s="6">
        <f t="shared" si="517"/>
        <v>1.136604082421667E-3</v>
      </c>
      <c r="F9959" s="5">
        <v>1.5499146242542326E-3</v>
      </c>
      <c r="G9959" s="5">
        <v>0</v>
      </c>
      <c r="H9959" s="5">
        <v>0</v>
      </c>
      <c r="I9959" s="6">
        <f t="shared" si="518"/>
        <v>1.5499146242542326E-3</v>
      </c>
      <c r="J9959" s="7">
        <v>405324.06638516235</v>
      </c>
      <c r="K9959" s="7">
        <v>0</v>
      </c>
      <c r="L9959" s="7">
        <v>0</v>
      </c>
      <c r="M9959" s="33">
        <f t="shared" si="519"/>
        <v>405324.06638516235</v>
      </c>
      <c r="N9959" t="s">
        <v>136</v>
      </c>
      <c r="O9959" s="7">
        <v>2025</v>
      </c>
      <c r="P9959" t="s">
        <v>154</v>
      </c>
      <c r="Q9959" t="s">
        <v>164</v>
      </c>
      <c r="R9959" t="s">
        <v>236</v>
      </c>
      <c r="S9959" t="s">
        <v>188</v>
      </c>
      <c r="T9959" t="s">
        <v>201</v>
      </c>
    </row>
    <row r="9960" spans="1:20" x14ac:dyDescent="0.3">
      <c r="A9960" s="21" t="s">
        <v>65</v>
      </c>
      <c r="B9960" s="5">
        <v>5.4520599171866994E-3</v>
      </c>
      <c r="C9960" s="5">
        <v>1.4938266021186941E-3</v>
      </c>
      <c r="D9960" s="5">
        <v>0</v>
      </c>
      <c r="E9960" s="6">
        <f t="shared" si="517"/>
        <v>6.9458865193053939E-3</v>
      </c>
      <c r="F9960" s="5">
        <v>2.6349936592037739E-2</v>
      </c>
      <c r="G9960" s="5">
        <v>2.7649782905072706E-3</v>
      </c>
      <c r="H9960" s="5">
        <v>0</v>
      </c>
      <c r="I9960" s="6">
        <f t="shared" si="518"/>
        <v>2.9114914882545008E-2</v>
      </c>
      <c r="J9960" s="7">
        <v>1944257.5739313946</v>
      </c>
      <c r="K9960" s="7">
        <v>532713.08999262599</v>
      </c>
      <c r="L9960" s="7">
        <v>0</v>
      </c>
      <c r="M9960" s="33">
        <f t="shared" si="519"/>
        <v>2476970.6639240207</v>
      </c>
      <c r="N9960" t="s">
        <v>136</v>
      </c>
      <c r="O9960" s="7">
        <v>2025</v>
      </c>
      <c r="P9960" t="s">
        <v>154</v>
      </c>
      <c r="Q9960" t="s">
        <v>164</v>
      </c>
      <c r="R9960" t="s">
        <v>236</v>
      </c>
      <c r="S9960" t="s">
        <v>188</v>
      </c>
      <c r="T9960" t="s">
        <v>201</v>
      </c>
    </row>
    <row r="9961" spans="1:20" x14ac:dyDescent="0.3">
      <c r="A9961" s="21" t="s">
        <v>66</v>
      </c>
      <c r="B9961" s="5">
        <v>0</v>
      </c>
      <c r="C9961" s="5">
        <v>0</v>
      </c>
      <c r="D9961" s="5">
        <v>0</v>
      </c>
      <c r="E9961" s="6">
        <f t="shared" si="517"/>
        <v>0</v>
      </c>
      <c r="F9961" s="5">
        <v>0</v>
      </c>
      <c r="G9961" s="5">
        <v>0</v>
      </c>
      <c r="H9961" s="5">
        <v>0</v>
      </c>
      <c r="I9961" s="6">
        <f t="shared" si="518"/>
        <v>0</v>
      </c>
      <c r="J9961" s="7">
        <v>0</v>
      </c>
      <c r="K9961" s="7">
        <v>0</v>
      </c>
      <c r="L9961" s="7">
        <v>0</v>
      </c>
      <c r="M9961" s="33">
        <f t="shared" si="519"/>
        <v>0</v>
      </c>
      <c r="N9961" t="s">
        <v>136</v>
      </c>
      <c r="O9961" s="7">
        <v>2025</v>
      </c>
      <c r="P9961" t="s">
        <v>154</v>
      </c>
      <c r="Q9961" t="s">
        <v>164</v>
      </c>
      <c r="R9961" t="s">
        <v>236</v>
      </c>
      <c r="S9961" t="s">
        <v>188</v>
      </c>
      <c r="T9961" t="s">
        <v>201</v>
      </c>
    </row>
    <row r="9962" spans="1:20" x14ac:dyDescent="0.3">
      <c r="A9962" s="21" t="s">
        <v>67</v>
      </c>
      <c r="B9962" s="5">
        <v>2.3624631196380314E-4</v>
      </c>
      <c r="C9962" s="5">
        <v>0</v>
      </c>
      <c r="D9962" s="5">
        <v>0</v>
      </c>
      <c r="E9962" s="6">
        <f t="shared" si="517"/>
        <v>2.3624631196380314E-4</v>
      </c>
      <c r="F9962" s="5">
        <v>7.4604099451043289E-4</v>
      </c>
      <c r="G9962" s="5">
        <v>0</v>
      </c>
      <c r="H9962" s="5">
        <v>0</v>
      </c>
      <c r="I9962" s="6">
        <f t="shared" si="518"/>
        <v>7.4604099451043289E-4</v>
      </c>
      <c r="J9962" s="7">
        <v>84247.731742830292</v>
      </c>
      <c r="K9962" s="7">
        <v>0</v>
      </c>
      <c r="L9962" s="7">
        <v>0</v>
      </c>
      <c r="M9962" s="33">
        <f t="shared" si="519"/>
        <v>84247.731742830292</v>
      </c>
      <c r="N9962" t="s">
        <v>136</v>
      </c>
      <c r="O9962" s="7">
        <v>2025</v>
      </c>
      <c r="P9962" t="s">
        <v>154</v>
      </c>
      <c r="Q9962" t="s">
        <v>164</v>
      </c>
      <c r="R9962" t="s">
        <v>236</v>
      </c>
      <c r="S9962" t="s">
        <v>188</v>
      </c>
      <c r="T9962" t="s">
        <v>201</v>
      </c>
    </row>
    <row r="9963" spans="1:20" x14ac:dyDescent="0.3">
      <c r="A9963" s="21" t="s">
        <v>68</v>
      </c>
      <c r="B9963" s="5">
        <v>2.1244153676613333E-2</v>
      </c>
      <c r="C9963" s="5">
        <v>0</v>
      </c>
      <c r="D9963" s="5">
        <v>6.6294707408581241E-3</v>
      </c>
      <c r="E9963" s="6">
        <f t="shared" si="517"/>
        <v>2.7873624417471456E-2</v>
      </c>
      <c r="F9963" s="5">
        <v>6.6137401652878319E-3</v>
      </c>
      <c r="G9963" s="5">
        <v>0</v>
      </c>
      <c r="H9963" s="5">
        <v>3.314735321035657E-2</v>
      </c>
      <c r="I9963" s="6">
        <f t="shared" si="518"/>
        <v>3.9761093375644402E-2</v>
      </c>
      <c r="J9963" s="7">
        <v>7575871.7466243925</v>
      </c>
      <c r="K9963" s="7">
        <v>0</v>
      </c>
      <c r="L9963" s="7">
        <v>2364133.7209883374</v>
      </c>
      <c r="M9963" s="33">
        <f t="shared" si="519"/>
        <v>9940005.4676127303</v>
      </c>
      <c r="N9963" t="s">
        <v>136</v>
      </c>
      <c r="O9963" s="7">
        <v>2025</v>
      </c>
      <c r="P9963" t="s">
        <v>154</v>
      </c>
      <c r="Q9963" t="s">
        <v>164</v>
      </c>
      <c r="R9963" t="s">
        <v>236</v>
      </c>
      <c r="S9963" t="s">
        <v>188</v>
      </c>
      <c r="T9963" t="s">
        <v>202</v>
      </c>
    </row>
    <row r="9964" spans="1:20" x14ac:dyDescent="0.3">
      <c r="A9964" s="21" t="s">
        <v>69</v>
      </c>
      <c r="B9964" s="5">
        <v>5.941280493626204E-2</v>
      </c>
      <c r="C9964" s="5">
        <v>0</v>
      </c>
      <c r="D9964" s="5">
        <v>5.2369765289593355E-3</v>
      </c>
      <c r="E9964" s="6">
        <f t="shared" si="517"/>
        <v>6.4649781465221379E-2</v>
      </c>
      <c r="F9964" s="5">
        <v>0.10178775131613486</v>
      </c>
      <c r="G9964" s="5">
        <v>0</v>
      </c>
      <c r="H9964" s="5">
        <v>2.6184882254611529E-2</v>
      </c>
      <c r="I9964" s="6">
        <f t="shared" si="518"/>
        <v>0.1279726335707464</v>
      </c>
      <c r="J9964" s="7">
        <v>21187183.879197516</v>
      </c>
      <c r="K9964" s="7">
        <v>0</v>
      </c>
      <c r="L9964" s="7">
        <v>1867556.7465487639</v>
      </c>
      <c r="M9964" s="33">
        <f t="shared" si="519"/>
        <v>23054740.62574628</v>
      </c>
      <c r="N9964" t="s">
        <v>136</v>
      </c>
      <c r="O9964" s="7">
        <v>2025</v>
      </c>
      <c r="P9964" t="s">
        <v>154</v>
      </c>
      <c r="Q9964" t="s">
        <v>164</v>
      </c>
      <c r="R9964" t="s">
        <v>236</v>
      </c>
      <c r="S9964" t="s">
        <v>188</v>
      </c>
      <c r="T9964" t="s">
        <v>202</v>
      </c>
    </row>
    <row r="9965" spans="1:20" x14ac:dyDescent="0.3">
      <c r="A9965" s="21" t="s">
        <v>70</v>
      </c>
      <c r="B9965" s="5">
        <v>3.2830817003388197E-3</v>
      </c>
      <c r="C9965" s="5">
        <v>0</v>
      </c>
      <c r="D9965" s="5">
        <v>3.3771946174118135E-3</v>
      </c>
      <c r="E9965" s="6">
        <f t="shared" si="517"/>
        <v>6.6602763177506328E-3</v>
      </c>
      <c r="F9965" s="5">
        <v>1.5474278209391935E-2</v>
      </c>
      <c r="G9965" s="5">
        <v>0</v>
      </c>
      <c r="H9965" s="5">
        <v>1.6885972835438464E-2</v>
      </c>
      <c r="I9965" s="6">
        <f t="shared" si="518"/>
        <v>3.2360251044830396E-2</v>
      </c>
      <c r="J9965" s="7">
        <v>1170778.853988284</v>
      </c>
      <c r="K9965" s="7">
        <v>0</v>
      </c>
      <c r="L9965" s="7">
        <v>1204340.4352260707</v>
      </c>
      <c r="M9965" s="33">
        <f t="shared" si="519"/>
        <v>2375119.2892143549</v>
      </c>
      <c r="N9965" t="s">
        <v>136</v>
      </c>
      <c r="O9965" s="7">
        <v>2025</v>
      </c>
      <c r="P9965" t="s">
        <v>159</v>
      </c>
      <c r="Q9965" t="s">
        <v>164</v>
      </c>
      <c r="R9965" t="s">
        <v>236</v>
      </c>
      <c r="S9965" t="s">
        <v>188</v>
      </c>
      <c r="T9965" t="s">
        <v>202</v>
      </c>
    </row>
    <row r="9966" spans="1:20" x14ac:dyDescent="0.3">
      <c r="A9966" s="21" t="s">
        <v>71</v>
      </c>
      <c r="B9966" s="5">
        <v>0</v>
      </c>
      <c r="C9966" s="5">
        <v>0</v>
      </c>
      <c r="D9966" s="5">
        <v>1.2096274165659549E-3</v>
      </c>
      <c r="E9966" s="6">
        <f t="shared" si="517"/>
        <v>1.2096274165659549E-3</v>
      </c>
      <c r="F9966" s="5">
        <v>0</v>
      </c>
      <c r="G9966" s="5">
        <v>0</v>
      </c>
      <c r="H9966" s="5">
        <v>6.0481369927055098E-3</v>
      </c>
      <c r="I9966" s="6">
        <f t="shared" si="518"/>
        <v>6.0481369927055098E-3</v>
      </c>
      <c r="J9966" s="7">
        <v>0</v>
      </c>
      <c r="K9966" s="7">
        <v>0</v>
      </c>
      <c r="L9966" s="7">
        <v>431364.89730783779</v>
      </c>
      <c r="M9966" s="33">
        <f t="shared" si="519"/>
        <v>431364.89730783779</v>
      </c>
      <c r="N9966" t="s">
        <v>136</v>
      </c>
      <c r="O9966" s="7">
        <v>2025</v>
      </c>
      <c r="P9966" t="s">
        <v>159</v>
      </c>
      <c r="Q9966" t="s">
        <v>164</v>
      </c>
      <c r="R9966" t="s">
        <v>236</v>
      </c>
      <c r="S9966" t="s">
        <v>188</v>
      </c>
      <c r="T9966" t="s">
        <v>202</v>
      </c>
    </row>
    <row r="9967" spans="1:20" x14ac:dyDescent="0.3">
      <c r="A9967" s="21" t="s">
        <v>73</v>
      </c>
      <c r="B9967" s="5">
        <v>4.0462488227046789E-2</v>
      </c>
      <c r="C9967" s="5">
        <v>0</v>
      </c>
      <c r="D9967" s="5">
        <v>2.9143021981063106E-3</v>
      </c>
      <c r="E9967" s="6">
        <f t="shared" si="517"/>
        <v>4.3376790425153099E-2</v>
      </c>
      <c r="F9967" s="5">
        <v>3.8020331055120885E-2</v>
      </c>
      <c r="G9967" s="5">
        <v>0</v>
      </c>
      <c r="H9967" s="5">
        <v>1.4571510773399122E-2</v>
      </c>
      <c r="I9967" s="6">
        <f t="shared" si="518"/>
        <v>5.2591841828520003E-2</v>
      </c>
      <c r="J9967" s="7">
        <v>14429316.696897164</v>
      </c>
      <c r="K9967" s="7">
        <v>0</v>
      </c>
      <c r="L9967" s="7">
        <v>1039268.4980463072</v>
      </c>
      <c r="M9967" s="33">
        <f t="shared" si="519"/>
        <v>15468585.194943471</v>
      </c>
      <c r="N9967" t="s">
        <v>136</v>
      </c>
      <c r="O9967" s="7">
        <v>2025</v>
      </c>
      <c r="P9967" t="s">
        <v>159</v>
      </c>
      <c r="Q9967" t="s">
        <v>164</v>
      </c>
      <c r="R9967" t="s">
        <v>236</v>
      </c>
      <c r="S9967" t="s">
        <v>188</v>
      </c>
      <c r="T9967" t="s">
        <v>202</v>
      </c>
    </row>
    <row r="9968" spans="1:20" x14ac:dyDescent="0.3">
      <c r="A9968" s="21" t="s">
        <v>74</v>
      </c>
      <c r="B9968" s="5">
        <v>4.6303120398164038E-3</v>
      </c>
      <c r="C9968" s="5">
        <v>0</v>
      </c>
      <c r="D9968" s="5">
        <v>7.9947836137921969E-4</v>
      </c>
      <c r="E9968" s="6">
        <f t="shared" si="517"/>
        <v>5.4297904011956239E-3</v>
      </c>
      <c r="F9968" s="5">
        <v>3.997391747330316E-3</v>
      </c>
      <c r="G9968" s="5">
        <v>0</v>
      </c>
      <c r="H9968" s="5">
        <v>3.9973917473303195E-3</v>
      </c>
      <c r="I9968" s="6">
        <f t="shared" si="518"/>
        <v>7.9947834946606355E-3</v>
      </c>
      <c r="J9968" s="7">
        <v>1651214.2914460311</v>
      </c>
      <c r="K9968" s="7">
        <v>0</v>
      </c>
      <c r="L9968" s="7">
        <v>285101.75656834722</v>
      </c>
      <c r="M9968" s="33">
        <f t="shared" si="519"/>
        <v>1936316.0480143782</v>
      </c>
      <c r="N9968" t="s">
        <v>136</v>
      </c>
      <c r="O9968" s="7">
        <v>2025</v>
      </c>
      <c r="P9968" t="s">
        <v>159</v>
      </c>
      <c r="Q9968" t="s">
        <v>164</v>
      </c>
      <c r="R9968" t="s">
        <v>236</v>
      </c>
      <c r="S9968" t="s">
        <v>188</v>
      </c>
      <c r="T9968" t="s">
        <v>202</v>
      </c>
    </row>
    <row r="9969" spans="1:20" x14ac:dyDescent="0.3">
      <c r="A9969" s="21" t="s">
        <v>75</v>
      </c>
      <c r="B9969" s="5">
        <v>7.8936729418183917E-4</v>
      </c>
      <c r="C9969" s="5">
        <v>0</v>
      </c>
      <c r="D9969" s="5">
        <v>1.7222559029132787E-3</v>
      </c>
      <c r="E9969" s="6">
        <f t="shared" si="517"/>
        <v>2.5116231970951177E-3</v>
      </c>
      <c r="F9969" s="5">
        <v>4.3056396931241648E-3</v>
      </c>
      <c r="G9969" s="5">
        <v>0</v>
      </c>
      <c r="H9969" s="5">
        <v>8.6112793862483297E-3</v>
      </c>
      <c r="I9969" s="6">
        <f t="shared" si="518"/>
        <v>1.2916919079372494E-2</v>
      </c>
      <c r="J9969" s="7">
        <v>281496.05170126254</v>
      </c>
      <c r="K9969" s="7">
        <v>0</v>
      </c>
      <c r="L9969" s="7">
        <v>614173.19955189375</v>
      </c>
      <c r="M9969" s="33">
        <f t="shared" si="519"/>
        <v>895669.25125315622</v>
      </c>
      <c r="N9969" t="s">
        <v>136</v>
      </c>
      <c r="O9969" s="7">
        <v>2025</v>
      </c>
      <c r="P9969" t="s">
        <v>154</v>
      </c>
      <c r="Q9969" t="s">
        <v>164</v>
      </c>
      <c r="R9969" t="s">
        <v>236</v>
      </c>
      <c r="S9969" t="s">
        <v>188</v>
      </c>
      <c r="T9969" t="s">
        <v>202</v>
      </c>
    </row>
    <row r="9970" spans="1:20" x14ac:dyDescent="0.3">
      <c r="A9970" s="21" t="s">
        <v>132</v>
      </c>
      <c r="B9970" s="5">
        <v>4.0312647592452858E-2</v>
      </c>
      <c r="C9970" s="5">
        <v>9.20094107131001E-4</v>
      </c>
      <c r="D9970" s="5">
        <v>5.0457355677434347E-3</v>
      </c>
      <c r="E9970" s="6">
        <f t="shared" si="517"/>
        <v>4.6278477267327298E-2</v>
      </c>
      <c r="F9970" s="5">
        <v>0.13240747136745548</v>
      </c>
      <c r="G9970" s="5">
        <v>9.2009409342052682E-3</v>
      </c>
      <c r="H9970" s="5">
        <v>2.5228677462780583E-2</v>
      </c>
      <c r="I9970" s="6">
        <f t="shared" si="518"/>
        <v>0.16683708976444134</v>
      </c>
      <c r="J9970" s="7">
        <v>14375882.069780577</v>
      </c>
      <c r="K9970" s="7">
        <v>328114.50418581796</v>
      </c>
      <c r="L9970" s="7">
        <v>1799358.3604455902</v>
      </c>
      <c r="M9970" s="33">
        <f t="shared" si="519"/>
        <v>16503354.934411986</v>
      </c>
      <c r="N9970" t="s">
        <v>136</v>
      </c>
      <c r="O9970" s="7">
        <v>2025</v>
      </c>
      <c r="P9970" t="s">
        <v>154</v>
      </c>
      <c r="Q9970" t="s">
        <v>164</v>
      </c>
      <c r="R9970" t="s">
        <v>236</v>
      </c>
      <c r="S9970" t="s">
        <v>188</v>
      </c>
      <c r="T9970" t="s">
        <v>202</v>
      </c>
    </row>
    <row r="9971" spans="1:20" x14ac:dyDescent="0.3">
      <c r="A9971" s="21" t="s">
        <v>76</v>
      </c>
      <c r="B9971" s="5">
        <v>0</v>
      </c>
      <c r="C9971" s="5">
        <v>0</v>
      </c>
      <c r="D9971" s="5">
        <v>0</v>
      </c>
      <c r="E9971" s="6">
        <f t="shared" si="517"/>
        <v>0</v>
      </c>
      <c r="F9971" s="5">
        <v>0</v>
      </c>
      <c r="G9971" s="5">
        <v>0</v>
      </c>
      <c r="H9971" s="5">
        <v>0</v>
      </c>
      <c r="I9971" s="6">
        <f t="shared" si="518"/>
        <v>0</v>
      </c>
      <c r="J9971" s="7">
        <v>0</v>
      </c>
      <c r="K9971" s="7">
        <v>0</v>
      </c>
      <c r="L9971" s="7">
        <v>0</v>
      </c>
      <c r="M9971" s="33">
        <f t="shared" si="519"/>
        <v>0</v>
      </c>
      <c r="N9971" t="s">
        <v>136</v>
      </c>
      <c r="O9971" s="7">
        <v>2025</v>
      </c>
      <c r="P9971" t="s">
        <v>154</v>
      </c>
      <c r="Q9971" t="s">
        <v>164</v>
      </c>
      <c r="R9971" t="s">
        <v>236</v>
      </c>
      <c r="S9971" t="s">
        <v>188</v>
      </c>
      <c r="T9971" t="s">
        <v>203</v>
      </c>
    </row>
    <row r="9972" spans="1:20" x14ac:dyDescent="0.3">
      <c r="A9972" s="21" t="s">
        <v>77</v>
      </c>
      <c r="B9972" s="5">
        <v>0</v>
      </c>
      <c r="C9972" s="5">
        <v>0</v>
      </c>
      <c r="D9972" s="5">
        <v>0</v>
      </c>
      <c r="E9972" s="6">
        <f t="shared" si="517"/>
        <v>0</v>
      </c>
      <c r="F9972" s="5">
        <v>0</v>
      </c>
      <c r="G9972" s="5">
        <v>0</v>
      </c>
      <c r="H9972" s="5">
        <v>0</v>
      </c>
      <c r="I9972" s="6">
        <f t="shared" si="518"/>
        <v>0</v>
      </c>
      <c r="J9972" s="7">
        <v>0</v>
      </c>
      <c r="K9972" s="7">
        <v>0</v>
      </c>
      <c r="L9972" s="7">
        <v>0</v>
      </c>
      <c r="M9972" s="33">
        <f t="shared" si="519"/>
        <v>0</v>
      </c>
      <c r="N9972" t="s">
        <v>136</v>
      </c>
      <c r="O9972" s="7">
        <v>2025</v>
      </c>
      <c r="P9972" t="s">
        <v>154</v>
      </c>
      <c r="Q9972" t="s">
        <v>164</v>
      </c>
      <c r="R9972" t="s">
        <v>236</v>
      </c>
      <c r="S9972" t="s">
        <v>188</v>
      </c>
      <c r="T9972" t="s">
        <v>203</v>
      </c>
    </row>
    <row r="9973" spans="1:20" x14ac:dyDescent="0.3">
      <c r="A9973" s="21" t="s">
        <v>78</v>
      </c>
      <c r="B9973" s="5">
        <v>2.9413678279690421E-3</v>
      </c>
      <c r="C9973" s="5">
        <v>0</v>
      </c>
      <c r="D9973" s="5">
        <v>0</v>
      </c>
      <c r="E9973" s="6">
        <f t="shared" si="517"/>
        <v>2.9413678279690421E-3</v>
      </c>
      <c r="F9973" s="5">
        <v>1.1765471311876169E-2</v>
      </c>
      <c r="G9973" s="5">
        <v>0</v>
      </c>
      <c r="H9973" s="5">
        <v>0</v>
      </c>
      <c r="I9973" s="6">
        <f t="shared" si="518"/>
        <v>1.1765471311876169E-2</v>
      </c>
      <c r="J9973" s="7">
        <v>1048920.3647999999</v>
      </c>
      <c r="K9973" s="7">
        <v>0</v>
      </c>
      <c r="L9973" s="7">
        <v>0</v>
      </c>
      <c r="M9973" s="33">
        <f t="shared" si="519"/>
        <v>1048920.3647999999</v>
      </c>
      <c r="N9973" t="s">
        <v>136</v>
      </c>
      <c r="O9973" s="7">
        <v>2025</v>
      </c>
      <c r="P9973" t="s">
        <v>154</v>
      </c>
      <c r="Q9973" t="s">
        <v>164</v>
      </c>
      <c r="R9973" t="s">
        <v>236</v>
      </c>
      <c r="S9973" t="s">
        <v>188</v>
      </c>
      <c r="T9973" t="s">
        <v>203</v>
      </c>
    </row>
    <row r="9974" spans="1:20" x14ac:dyDescent="0.3">
      <c r="A9974" s="21" t="s">
        <v>79</v>
      </c>
      <c r="B9974" s="5">
        <v>5.5595716398768669E-3</v>
      </c>
      <c r="C9974" s="5">
        <v>0</v>
      </c>
      <c r="D9974" s="5">
        <v>0</v>
      </c>
      <c r="E9974" s="6">
        <f t="shared" si="517"/>
        <v>5.5595716398768669E-3</v>
      </c>
      <c r="F9974" s="5">
        <v>1.755654224096936E-2</v>
      </c>
      <c r="G9974" s="5">
        <v>0</v>
      </c>
      <c r="H9974" s="5">
        <v>0</v>
      </c>
      <c r="I9974" s="6">
        <f t="shared" si="518"/>
        <v>1.755654224096936E-2</v>
      </c>
      <c r="J9974" s="7">
        <v>1982597.2995216823</v>
      </c>
      <c r="K9974" s="7">
        <v>0</v>
      </c>
      <c r="L9974" s="7">
        <v>0</v>
      </c>
      <c r="M9974" s="33">
        <f t="shared" si="519"/>
        <v>1982597.2995216823</v>
      </c>
      <c r="N9974" t="s">
        <v>136</v>
      </c>
      <c r="O9974" s="7">
        <v>2025</v>
      </c>
      <c r="P9974" t="s">
        <v>154</v>
      </c>
      <c r="Q9974" t="s">
        <v>164</v>
      </c>
      <c r="R9974" t="s">
        <v>236</v>
      </c>
      <c r="S9974" t="s">
        <v>188</v>
      </c>
      <c r="T9974" t="s">
        <v>203</v>
      </c>
    </row>
    <row r="9975" spans="1:20" x14ac:dyDescent="0.3">
      <c r="A9975" s="21" t="s">
        <v>80</v>
      </c>
      <c r="B9975" s="5">
        <v>0</v>
      </c>
      <c r="C9975" s="5">
        <v>0</v>
      </c>
      <c r="D9975" s="5">
        <v>0</v>
      </c>
      <c r="E9975" s="6">
        <f t="shared" si="517"/>
        <v>0</v>
      </c>
      <c r="F9975" s="5">
        <v>0</v>
      </c>
      <c r="G9975" s="5">
        <v>0</v>
      </c>
      <c r="H9975" s="5">
        <v>0</v>
      </c>
      <c r="I9975" s="6">
        <f t="shared" si="518"/>
        <v>0</v>
      </c>
      <c r="J9975" s="7">
        <v>0</v>
      </c>
      <c r="K9975" s="7">
        <v>0</v>
      </c>
      <c r="L9975" s="7">
        <v>0</v>
      </c>
      <c r="M9975" s="33">
        <f t="shared" si="519"/>
        <v>0</v>
      </c>
      <c r="N9975" t="s">
        <v>136</v>
      </c>
      <c r="O9975" s="7">
        <v>2025</v>
      </c>
      <c r="P9975" t="s">
        <v>154</v>
      </c>
      <c r="Q9975" t="s">
        <v>164</v>
      </c>
      <c r="R9975" t="s">
        <v>236</v>
      </c>
      <c r="S9975" t="s">
        <v>188</v>
      </c>
      <c r="T9975" t="s">
        <v>203</v>
      </c>
    </row>
    <row r="9976" spans="1:20" x14ac:dyDescent="0.3">
      <c r="A9976" s="21" t="s">
        <v>81</v>
      </c>
      <c r="B9976" s="5">
        <v>0</v>
      </c>
      <c r="C9976" s="5">
        <v>0</v>
      </c>
      <c r="D9976" s="5">
        <v>0</v>
      </c>
      <c r="E9976" s="6">
        <f t="shared" si="517"/>
        <v>0</v>
      </c>
      <c r="F9976" s="5">
        <v>0</v>
      </c>
      <c r="G9976" s="5">
        <v>0</v>
      </c>
      <c r="H9976" s="5">
        <v>0</v>
      </c>
      <c r="I9976" s="6">
        <f t="shared" si="518"/>
        <v>0</v>
      </c>
      <c r="J9976" s="7">
        <v>0</v>
      </c>
      <c r="K9976" s="7">
        <v>0</v>
      </c>
      <c r="L9976" s="7">
        <v>0</v>
      </c>
      <c r="M9976" s="33">
        <f t="shared" si="519"/>
        <v>0</v>
      </c>
      <c r="N9976" t="s">
        <v>136</v>
      </c>
      <c r="O9976" s="7">
        <v>2025</v>
      </c>
      <c r="P9976" t="s">
        <v>154</v>
      </c>
      <c r="Q9976" t="s">
        <v>164</v>
      </c>
      <c r="R9976" t="s">
        <v>236</v>
      </c>
      <c r="S9976" t="s">
        <v>188</v>
      </c>
      <c r="T9976" t="s">
        <v>203</v>
      </c>
    </row>
    <row r="9977" spans="1:20" x14ac:dyDescent="0.3">
      <c r="A9977" s="21" t="s">
        <v>82</v>
      </c>
      <c r="B9977" s="5">
        <v>0</v>
      </c>
      <c r="C9977" s="5">
        <v>0</v>
      </c>
      <c r="D9977" s="5">
        <v>0</v>
      </c>
      <c r="E9977" s="6">
        <f t="shared" si="517"/>
        <v>0</v>
      </c>
      <c r="F9977" s="5">
        <v>0</v>
      </c>
      <c r="G9977" s="5">
        <v>0</v>
      </c>
      <c r="H9977" s="5">
        <v>0</v>
      </c>
      <c r="I9977" s="6">
        <f t="shared" si="518"/>
        <v>0</v>
      </c>
      <c r="J9977" s="7">
        <v>0</v>
      </c>
      <c r="K9977" s="7">
        <v>0</v>
      </c>
      <c r="L9977" s="7">
        <v>0</v>
      </c>
      <c r="M9977" s="33">
        <f t="shared" si="519"/>
        <v>0</v>
      </c>
      <c r="N9977" t="s">
        <v>136</v>
      </c>
      <c r="O9977" s="7">
        <v>2025</v>
      </c>
      <c r="P9977" t="s">
        <v>154</v>
      </c>
      <c r="Q9977" t="s">
        <v>164</v>
      </c>
      <c r="R9977" t="s">
        <v>236</v>
      </c>
      <c r="S9977" t="s">
        <v>188</v>
      </c>
      <c r="T9977" t="s">
        <v>203</v>
      </c>
    </row>
    <row r="9978" spans="1:20" x14ac:dyDescent="0.3">
      <c r="A9978" s="21" t="s">
        <v>231</v>
      </c>
      <c r="B9978" s="5">
        <v>0</v>
      </c>
      <c r="C9978" s="5">
        <v>0</v>
      </c>
      <c r="D9978" s="5">
        <v>0</v>
      </c>
      <c r="E9978" s="6">
        <f t="shared" si="517"/>
        <v>0</v>
      </c>
      <c r="F9978" s="5">
        <v>0</v>
      </c>
      <c r="G9978" s="5">
        <v>0</v>
      </c>
      <c r="H9978" s="5">
        <v>0</v>
      </c>
      <c r="I9978" s="6">
        <f t="shared" si="518"/>
        <v>0</v>
      </c>
      <c r="J9978" s="7">
        <v>0</v>
      </c>
      <c r="K9978" s="7">
        <v>0</v>
      </c>
      <c r="L9978" s="7">
        <v>0</v>
      </c>
      <c r="M9978" s="33">
        <f t="shared" si="519"/>
        <v>0</v>
      </c>
      <c r="N9978" t="s">
        <v>136</v>
      </c>
      <c r="O9978" s="7">
        <v>2025</v>
      </c>
      <c r="P9978" t="s">
        <v>154</v>
      </c>
      <c r="Q9978" t="s">
        <v>164</v>
      </c>
      <c r="R9978" t="s">
        <v>236</v>
      </c>
      <c r="S9978" t="s">
        <v>188</v>
      </c>
      <c r="T9978" t="s">
        <v>203</v>
      </c>
    </row>
    <row r="9979" spans="1:20" x14ac:dyDescent="0.3">
      <c r="A9979" s="21" t="s">
        <v>83</v>
      </c>
      <c r="B9979" s="5">
        <v>1.2138954449087674E-2</v>
      </c>
      <c r="C9979" s="5">
        <v>3.8574368939754943E-4</v>
      </c>
      <c r="D9979" s="5">
        <v>0</v>
      </c>
      <c r="E9979" s="6">
        <f t="shared" si="517"/>
        <v>1.2524698138485222E-2</v>
      </c>
      <c r="F9979" s="5">
        <v>1.1731928415658456E-2</v>
      </c>
      <c r="G9979" s="5">
        <v>4.6289241348178977E-3</v>
      </c>
      <c r="H9979" s="5">
        <v>0</v>
      </c>
      <c r="I9979" s="6">
        <f t="shared" si="518"/>
        <v>1.6360852550476354E-2</v>
      </c>
      <c r="J9979" s="7">
        <v>4328869.1771064335</v>
      </c>
      <c r="K9979" s="7">
        <v>137559.95001874797</v>
      </c>
      <c r="L9979" s="7">
        <v>0</v>
      </c>
      <c r="M9979" s="33">
        <f t="shared" si="519"/>
        <v>4466429.1271251813</v>
      </c>
      <c r="N9979" t="s">
        <v>136</v>
      </c>
      <c r="O9979" s="7">
        <v>2025</v>
      </c>
      <c r="P9979" t="s">
        <v>158</v>
      </c>
      <c r="Q9979" t="s">
        <v>164</v>
      </c>
      <c r="R9979" t="s">
        <v>236</v>
      </c>
      <c r="S9979" t="s">
        <v>188</v>
      </c>
      <c r="T9979" t="s">
        <v>204</v>
      </c>
    </row>
    <row r="9980" spans="1:20" x14ac:dyDescent="0.3">
      <c r="A9980" s="21" t="s">
        <v>84</v>
      </c>
      <c r="B9980" s="5">
        <v>3.5053054335851437E-2</v>
      </c>
      <c r="C9980" s="5">
        <v>0</v>
      </c>
      <c r="D9980" s="5">
        <v>0</v>
      </c>
      <c r="E9980" s="6">
        <f t="shared" si="517"/>
        <v>3.5053054335851437E-2</v>
      </c>
      <c r="F9980" s="5">
        <v>1.5293840387463854E-2</v>
      </c>
      <c r="G9980" s="5">
        <v>0</v>
      </c>
      <c r="H9980" s="5">
        <v>0</v>
      </c>
      <c r="I9980" s="6">
        <f t="shared" si="518"/>
        <v>1.5293840387463854E-2</v>
      </c>
      <c r="J9980" s="7">
        <v>12500259.978264283</v>
      </c>
      <c r="K9980" s="7">
        <v>0</v>
      </c>
      <c r="L9980" s="7">
        <v>0</v>
      </c>
      <c r="M9980" s="33">
        <f t="shared" si="519"/>
        <v>12500259.978264283</v>
      </c>
      <c r="N9980" t="s">
        <v>136</v>
      </c>
      <c r="O9980" s="7">
        <v>2025</v>
      </c>
      <c r="P9980" t="s">
        <v>155</v>
      </c>
      <c r="Q9980" t="s">
        <v>165</v>
      </c>
      <c r="R9980" t="s">
        <v>236</v>
      </c>
      <c r="S9980" t="s">
        <v>188</v>
      </c>
      <c r="T9980" t="s">
        <v>204</v>
      </c>
    </row>
    <row r="9981" spans="1:20" x14ac:dyDescent="0.3">
      <c r="A9981" s="21" t="s">
        <v>85</v>
      </c>
      <c r="B9981" s="5">
        <v>5.3394559186212276E-2</v>
      </c>
      <c r="C9981" s="5">
        <v>0</v>
      </c>
      <c r="D9981" s="5">
        <v>0</v>
      </c>
      <c r="E9981" s="6">
        <f t="shared" si="517"/>
        <v>5.3394559186212276E-2</v>
      </c>
      <c r="F9981" s="5">
        <v>2.3495953995101852E-2</v>
      </c>
      <c r="G9981" s="5">
        <v>0</v>
      </c>
      <c r="H9981" s="5">
        <v>0</v>
      </c>
      <c r="I9981" s="6">
        <f t="shared" si="518"/>
        <v>2.3495953995101852E-2</v>
      </c>
      <c r="J9981" s="7">
        <v>19041018.932545051</v>
      </c>
      <c r="K9981" s="7">
        <v>0</v>
      </c>
      <c r="L9981" s="7">
        <v>0</v>
      </c>
      <c r="M9981" s="33">
        <f t="shared" si="519"/>
        <v>19041018.932545051</v>
      </c>
      <c r="N9981" t="s">
        <v>136</v>
      </c>
      <c r="O9981" s="7">
        <v>2025</v>
      </c>
      <c r="P9981" t="s">
        <v>158</v>
      </c>
      <c r="Q9981" t="s">
        <v>164</v>
      </c>
      <c r="R9981" t="s">
        <v>236</v>
      </c>
      <c r="S9981" t="s">
        <v>188</v>
      </c>
      <c r="T9981" t="s">
        <v>204</v>
      </c>
    </row>
    <row r="9982" spans="1:20" x14ac:dyDescent="0.3">
      <c r="A9982" s="21" t="s">
        <v>86</v>
      </c>
      <c r="B9982" s="5">
        <v>0</v>
      </c>
      <c r="C9982" s="5">
        <v>0</v>
      </c>
      <c r="D9982" s="5">
        <v>0</v>
      </c>
      <c r="E9982" s="6">
        <f t="shared" si="517"/>
        <v>0</v>
      </c>
      <c r="F9982" s="5">
        <v>0</v>
      </c>
      <c r="G9982" s="5">
        <v>0</v>
      </c>
      <c r="H9982" s="5">
        <v>0</v>
      </c>
      <c r="I9982" s="6">
        <f t="shared" si="518"/>
        <v>0</v>
      </c>
      <c r="J9982" s="7">
        <v>0</v>
      </c>
      <c r="K9982" s="7">
        <v>0</v>
      </c>
      <c r="L9982" s="7">
        <v>0</v>
      </c>
      <c r="M9982" s="33">
        <f t="shared" si="519"/>
        <v>0</v>
      </c>
      <c r="N9982" t="s">
        <v>136</v>
      </c>
      <c r="O9982" s="7">
        <v>2025</v>
      </c>
      <c r="P9982" t="s">
        <v>160</v>
      </c>
      <c r="Q9982" t="s">
        <v>164</v>
      </c>
      <c r="R9982" t="s">
        <v>236</v>
      </c>
      <c r="S9982" t="s">
        <v>188</v>
      </c>
      <c r="T9982" t="s">
        <v>205</v>
      </c>
    </row>
    <row r="9983" spans="1:20" x14ac:dyDescent="0.3">
      <c r="A9983" s="21" t="s">
        <v>87</v>
      </c>
      <c r="B9983" s="5">
        <v>6.3109863121746648E-3</v>
      </c>
      <c r="C9983" s="5">
        <v>5.0725004579146502E-4</v>
      </c>
      <c r="D9983" s="5">
        <v>0</v>
      </c>
      <c r="E9983" s="6">
        <f t="shared" si="517"/>
        <v>6.8182363579661299E-3</v>
      </c>
      <c r="F9983" s="5">
        <v>1.8437911607709152E-2</v>
      </c>
      <c r="G9983" s="5">
        <v>4.3478575168445248E-3</v>
      </c>
      <c r="H9983" s="5">
        <v>0</v>
      </c>
      <c r="I9983" s="6">
        <f t="shared" si="518"/>
        <v>2.2785769124553677E-2</v>
      </c>
      <c r="J9983" s="7">
        <v>2250559.0772660519</v>
      </c>
      <c r="K9983" s="7">
        <v>180890.29805013596</v>
      </c>
      <c r="L9983" s="7">
        <v>0</v>
      </c>
      <c r="M9983" s="33">
        <f t="shared" si="519"/>
        <v>2431449.3753161877</v>
      </c>
      <c r="N9983" t="s">
        <v>136</v>
      </c>
      <c r="O9983" s="7">
        <v>2025</v>
      </c>
      <c r="P9983" t="s">
        <v>160</v>
      </c>
      <c r="Q9983" t="s">
        <v>164</v>
      </c>
      <c r="R9983" t="s">
        <v>236</v>
      </c>
      <c r="S9983" t="s">
        <v>188</v>
      </c>
      <c r="T9983" t="s">
        <v>205</v>
      </c>
    </row>
    <row r="9984" spans="1:20" x14ac:dyDescent="0.3">
      <c r="A9984" s="21" t="s">
        <v>89</v>
      </c>
      <c r="B9984" s="5">
        <v>5.1572074531935921E-2</v>
      </c>
      <c r="C9984" s="5">
        <v>0</v>
      </c>
      <c r="D9984" s="5">
        <v>0</v>
      </c>
      <c r="E9984" s="6">
        <f t="shared" si="517"/>
        <v>5.1572074531935921E-2</v>
      </c>
      <c r="F9984" s="5">
        <v>7.8535851157384123E-2</v>
      </c>
      <c r="G9984" s="5">
        <v>0</v>
      </c>
      <c r="H9984" s="5">
        <v>0</v>
      </c>
      <c r="I9984" s="6">
        <f t="shared" si="518"/>
        <v>7.8535851157384123E-2</v>
      </c>
      <c r="J9984" s="7">
        <v>18391103.185786325</v>
      </c>
      <c r="K9984" s="7">
        <v>0</v>
      </c>
      <c r="L9984" s="7">
        <v>0</v>
      </c>
      <c r="M9984" s="33">
        <f t="shared" si="519"/>
        <v>18391103.185786325</v>
      </c>
      <c r="N9984" t="s">
        <v>136</v>
      </c>
      <c r="O9984" s="7">
        <v>2025</v>
      </c>
      <c r="P9984" t="s">
        <v>160</v>
      </c>
      <c r="Q9984" t="s">
        <v>164</v>
      </c>
      <c r="R9984" t="s">
        <v>236</v>
      </c>
      <c r="S9984" t="s">
        <v>188</v>
      </c>
      <c r="T9984" t="s">
        <v>205</v>
      </c>
    </row>
    <row r="9985" spans="1:20" x14ac:dyDescent="0.3">
      <c r="A9985" s="21" t="s">
        <v>222</v>
      </c>
      <c r="B9985" s="5">
        <v>1.9901154842001011E-2</v>
      </c>
      <c r="C9985" s="5">
        <v>0</v>
      </c>
      <c r="D9985" s="5">
        <v>0</v>
      </c>
      <c r="E9985" s="6">
        <f t="shared" si="517"/>
        <v>1.9901154842001011E-2</v>
      </c>
      <c r="F9985" s="5">
        <v>2.3022594014514779E-2</v>
      </c>
      <c r="G9985" s="5">
        <v>0</v>
      </c>
      <c r="H9985" s="5">
        <v>0</v>
      </c>
      <c r="I9985" s="6">
        <f t="shared" si="518"/>
        <v>2.3022594014514779E-2</v>
      </c>
      <c r="J9985" s="7">
        <v>7096945.3049421879</v>
      </c>
      <c r="K9985" s="7">
        <v>0</v>
      </c>
      <c r="L9985" s="7">
        <v>0</v>
      </c>
      <c r="M9985" s="33">
        <f t="shared" si="519"/>
        <v>7096945.3049421879</v>
      </c>
      <c r="N9985" t="s">
        <v>136</v>
      </c>
      <c r="O9985" s="7">
        <v>2025</v>
      </c>
      <c r="P9985" t="s">
        <v>160</v>
      </c>
      <c r="Q9985" t="s">
        <v>164</v>
      </c>
      <c r="R9985" t="s">
        <v>236</v>
      </c>
      <c r="S9985" t="s">
        <v>188</v>
      </c>
      <c r="T9985" t="s">
        <v>205</v>
      </c>
    </row>
    <row r="9986" spans="1:20" x14ac:dyDescent="0.3">
      <c r="A9986" s="21" t="s">
        <v>90</v>
      </c>
      <c r="B9986" s="5">
        <v>3.6761969946044214E-2</v>
      </c>
      <c r="C9986" s="5">
        <v>0</v>
      </c>
      <c r="D9986" s="5">
        <v>0</v>
      </c>
      <c r="E9986" s="6">
        <f t="shared" si="517"/>
        <v>3.6761969946044214E-2</v>
      </c>
      <c r="F9986" s="5">
        <v>8.5499768623000967E-3</v>
      </c>
      <c r="G9986" s="5">
        <v>0</v>
      </c>
      <c r="H9986" s="5">
        <v>0</v>
      </c>
      <c r="I9986" s="6">
        <f t="shared" si="518"/>
        <v>8.5499768623000967E-3</v>
      </c>
      <c r="J9986" s="7">
        <v>13109675.899731576</v>
      </c>
      <c r="K9986" s="7">
        <v>0</v>
      </c>
      <c r="L9986" s="7">
        <v>0</v>
      </c>
      <c r="M9986" s="33">
        <f t="shared" si="519"/>
        <v>13109675.899731576</v>
      </c>
      <c r="N9986" t="s">
        <v>136</v>
      </c>
      <c r="O9986" s="7">
        <v>2025</v>
      </c>
      <c r="P9986" t="s">
        <v>160</v>
      </c>
      <c r="Q9986" t="s">
        <v>164</v>
      </c>
      <c r="R9986" t="s">
        <v>236</v>
      </c>
      <c r="S9986" t="s">
        <v>188</v>
      </c>
      <c r="T9986" t="s">
        <v>205</v>
      </c>
    </row>
    <row r="9987" spans="1:20" x14ac:dyDescent="0.3">
      <c r="A9987" s="21" t="s">
        <v>214</v>
      </c>
      <c r="B9987" s="5">
        <v>1.7249624526454732E-2</v>
      </c>
      <c r="C9987" s="5">
        <v>0</v>
      </c>
      <c r="D9987" s="5">
        <v>0</v>
      </c>
      <c r="E9987" s="6">
        <f t="shared" si="517"/>
        <v>1.7249624526454732E-2</v>
      </c>
      <c r="F9987" s="5">
        <v>2.5321441010577657E-2</v>
      </c>
      <c r="G9987" s="5">
        <v>0</v>
      </c>
      <c r="H9987" s="5">
        <v>0</v>
      </c>
      <c r="I9987" s="6">
        <f t="shared" si="518"/>
        <v>2.5321441010577657E-2</v>
      </c>
      <c r="J9987" s="7">
        <v>6151383.8150072992</v>
      </c>
      <c r="K9987" s="7">
        <v>0</v>
      </c>
      <c r="L9987" s="7">
        <v>0</v>
      </c>
      <c r="M9987" s="33">
        <f t="shared" si="519"/>
        <v>6151383.8150072992</v>
      </c>
      <c r="N9987" t="s">
        <v>136</v>
      </c>
      <c r="O9987" s="7">
        <v>2025</v>
      </c>
      <c r="P9987" t="s">
        <v>160</v>
      </c>
      <c r="Q9987" t="s">
        <v>164</v>
      </c>
      <c r="R9987" t="s">
        <v>236</v>
      </c>
      <c r="S9987" t="s">
        <v>188</v>
      </c>
      <c r="T9987" t="s">
        <v>206</v>
      </c>
    </row>
    <row r="9988" spans="1:20" x14ac:dyDescent="0.3">
      <c r="A9988" s="21" t="s">
        <v>215</v>
      </c>
      <c r="B9988" s="5">
        <v>2.4875454534059754E-3</v>
      </c>
      <c r="C9988" s="5">
        <v>0</v>
      </c>
      <c r="D9988" s="5">
        <v>0</v>
      </c>
      <c r="E9988" s="6">
        <f t="shared" si="517"/>
        <v>2.4875454534059754E-3</v>
      </c>
      <c r="F9988" s="5">
        <v>4.7457460472500705E-3</v>
      </c>
      <c r="G9988" s="5">
        <v>0</v>
      </c>
      <c r="H9988" s="5">
        <v>0</v>
      </c>
      <c r="I9988" s="6">
        <f t="shared" si="518"/>
        <v>4.7457460472500705E-3</v>
      </c>
      <c r="J9988" s="7">
        <v>887082.89375857974</v>
      </c>
      <c r="K9988" s="7">
        <v>0</v>
      </c>
      <c r="L9988" s="7">
        <v>0</v>
      </c>
      <c r="M9988" s="33">
        <f t="shared" si="519"/>
        <v>887082.89375857974</v>
      </c>
      <c r="N9988" t="s">
        <v>136</v>
      </c>
      <c r="O9988" s="7">
        <v>2025</v>
      </c>
      <c r="P9988" t="s">
        <v>160</v>
      </c>
      <c r="Q9988" t="s">
        <v>164</v>
      </c>
      <c r="R9988" t="s">
        <v>236</v>
      </c>
      <c r="S9988" t="s">
        <v>188</v>
      </c>
      <c r="T9988" t="s">
        <v>206</v>
      </c>
    </row>
    <row r="9989" spans="1:20" x14ac:dyDescent="0.3">
      <c r="A9989" s="21" t="s">
        <v>216</v>
      </c>
      <c r="B9989" s="5">
        <v>2.2272310947033061E-3</v>
      </c>
      <c r="C9989" s="5">
        <v>0</v>
      </c>
      <c r="D9989" s="5">
        <v>0</v>
      </c>
      <c r="E9989" s="6">
        <f t="shared" si="517"/>
        <v>2.2272310947033061E-3</v>
      </c>
      <c r="F9989" s="5">
        <v>3.8181105781068792E-3</v>
      </c>
      <c r="G9989" s="5">
        <v>0</v>
      </c>
      <c r="H9989" s="5">
        <v>0</v>
      </c>
      <c r="I9989" s="6">
        <f t="shared" si="518"/>
        <v>3.8181105781068792E-3</v>
      </c>
      <c r="J9989" s="7">
        <v>794252.26254792756</v>
      </c>
      <c r="K9989" s="7">
        <v>0</v>
      </c>
      <c r="L9989" s="7">
        <v>0</v>
      </c>
      <c r="M9989" s="33">
        <f t="shared" si="519"/>
        <v>794252.26254792756</v>
      </c>
      <c r="N9989" t="s">
        <v>136</v>
      </c>
      <c r="O9989" s="7">
        <v>2025</v>
      </c>
      <c r="P9989" t="s">
        <v>160</v>
      </c>
      <c r="Q9989" t="s">
        <v>164</v>
      </c>
      <c r="R9989" t="s">
        <v>236</v>
      </c>
      <c r="S9989" t="s">
        <v>188</v>
      </c>
      <c r="T9989" t="s">
        <v>206</v>
      </c>
    </row>
    <row r="9990" spans="1:20" x14ac:dyDescent="0.3">
      <c r="A9990" s="21" t="s">
        <v>217</v>
      </c>
      <c r="B9990" s="5">
        <v>2.6516456788729542E-3</v>
      </c>
      <c r="C9990" s="5">
        <v>0</v>
      </c>
      <c r="D9990" s="5">
        <v>0</v>
      </c>
      <c r="E9990" s="6">
        <f t="shared" si="517"/>
        <v>2.6516456788729542E-3</v>
      </c>
      <c r="F9990" s="5">
        <v>7.5604604040580394E-3</v>
      </c>
      <c r="G9990" s="5">
        <v>0</v>
      </c>
      <c r="H9990" s="5">
        <v>0</v>
      </c>
      <c r="I9990" s="6">
        <f t="shared" si="518"/>
        <v>7.5604604040580394E-3</v>
      </c>
      <c r="J9990" s="7">
        <v>945602.62961883226</v>
      </c>
      <c r="K9990" s="7">
        <v>0</v>
      </c>
      <c r="L9990" s="7">
        <v>0</v>
      </c>
      <c r="M9990" s="33">
        <f t="shared" si="519"/>
        <v>945602.62961883226</v>
      </c>
      <c r="N9990" t="s">
        <v>136</v>
      </c>
      <c r="O9990" s="7">
        <v>2025</v>
      </c>
      <c r="P9990" t="s">
        <v>160</v>
      </c>
      <c r="Q9990" t="s">
        <v>164</v>
      </c>
      <c r="R9990" t="s">
        <v>236</v>
      </c>
      <c r="S9990" t="s">
        <v>188</v>
      </c>
      <c r="T9990" t="s">
        <v>206</v>
      </c>
    </row>
    <row r="9991" spans="1:20" x14ac:dyDescent="0.3">
      <c r="A9991" s="21" t="s">
        <v>218</v>
      </c>
      <c r="B9991" s="5">
        <v>5.7965652204782945E-4</v>
      </c>
      <c r="C9991" s="5">
        <v>5.7358407624453255E-3</v>
      </c>
      <c r="D9991" s="5">
        <v>0</v>
      </c>
      <c r="E9991" s="6">
        <f t="shared" si="517"/>
        <v>6.3154972844931545E-3</v>
      </c>
      <c r="F9991" s="5">
        <v>3.6006598696294236E-3</v>
      </c>
      <c r="G9991" s="5">
        <v>7.9115044999245987E-4</v>
      </c>
      <c r="H9991" s="5">
        <v>0</v>
      </c>
      <c r="I9991" s="6">
        <f t="shared" si="518"/>
        <v>4.3918103196218831E-3</v>
      </c>
      <c r="J9991" s="7">
        <v>206711.15145259845</v>
      </c>
      <c r="K9991" s="7">
        <v>2045456.5823999993</v>
      </c>
      <c r="L9991" s="7">
        <v>0</v>
      </c>
      <c r="M9991" s="33">
        <f t="shared" si="519"/>
        <v>2252167.7338525979</v>
      </c>
      <c r="N9991" t="s">
        <v>136</v>
      </c>
      <c r="O9991" s="7">
        <v>2025</v>
      </c>
      <c r="P9991" t="s">
        <v>160</v>
      </c>
      <c r="Q9991" t="s">
        <v>164</v>
      </c>
      <c r="R9991" t="s">
        <v>236</v>
      </c>
      <c r="S9991" t="s">
        <v>188</v>
      </c>
      <c r="T9991" t="s">
        <v>206</v>
      </c>
    </row>
    <row r="9992" spans="1:20" x14ac:dyDescent="0.3">
      <c r="A9992" s="21" t="s">
        <v>91</v>
      </c>
      <c r="B9992" s="5">
        <v>0</v>
      </c>
      <c r="C9992" s="5">
        <v>0</v>
      </c>
      <c r="D9992" s="5">
        <v>0</v>
      </c>
      <c r="E9992" s="6">
        <f t="shared" si="517"/>
        <v>0</v>
      </c>
      <c r="F9992" s="5">
        <v>0</v>
      </c>
      <c r="G9992" s="5">
        <v>0</v>
      </c>
      <c r="H9992" s="5">
        <v>0</v>
      </c>
      <c r="I9992" s="6">
        <f t="shared" si="518"/>
        <v>0</v>
      </c>
      <c r="J9992" s="7">
        <v>0</v>
      </c>
      <c r="K9992" s="7">
        <v>0</v>
      </c>
      <c r="L9992" s="7">
        <v>0</v>
      </c>
      <c r="M9992" s="33">
        <f t="shared" si="519"/>
        <v>0</v>
      </c>
      <c r="N9992" t="s">
        <v>136</v>
      </c>
      <c r="O9992" s="7">
        <v>2025</v>
      </c>
      <c r="P9992" t="s">
        <v>154</v>
      </c>
      <c r="Q9992" t="s">
        <v>164</v>
      </c>
      <c r="R9992" t="s">
        <v>236</v>
      </c>
      <c r="S9992" t="s">
        <v>188</v>
      </c>
      <c r="T9992" t="s">
        <v>207</v>
      </c>
    </row>
    <row r="9993" spans="1:20" x14ac:dyDescent="0.3">
      <c r="A9993" s="21" t="s">
        <v>92</v>
      </c>
      <c r="B9993" s="5">
        <v>8.5689460249446826E-3</v>
      </c>
      <c r="C9993" s="5">
        <v>0</v>
      </c>
      <c r="D9993" s="5">
        <v>0</v>
      </c>
      <c r="E9993" s="6">
        <f t="shared" si="517"/>
        <v>8.5689460249446826E-3</v>
      </c>
      <c r="F9993" s="5">
        <v>2.1422364743143726E-2</v>
      </c>
      <c r="G9993" s="5">
        <v>0</v>
      </c>
      <c r="H9993" s="5">
        <v>0</v>
      </c>
      <c r="I9993" s="6">
        <f t="shared" si="518"/>
        <v>2.1422364743143726E-2</v>
      </c>
      <c r="J9993" s="7">
        <v>3055769.4637745144</v>
      </c>
      <c r="K9993" s="7">
        <v>0</v>
      </c>
      <c r="L9993" s="7">
        <v>0</v>
      </c>
      <c r="M9993" s="33">
        <f t="shared" si="519"/>
        <v>3055769.4637745144</v>
      </c>
      <c r="N9993" t="s">
        <v>136</v>
      </c>
      <c r="O9993" s="7">
        <v>2025</v>
      </c>
      <c r="P9993" t="s">
        <v>154</v>
      </c>
      <c r="Q9993" t="s">
        <v>164</v>
      </c>
      <c r="R9993" t="s">
        <v>236</v>
      </c>
      <c r="S9993" t="s">
        <v>188</v>
      </c>
      <c r="T9993" t="s">
        <v>207</v>
      </c>
    </row>
    <row r="9994" spans="1:20" x14ac:dyDescent="0.3">
      <c r="A9994" s="21" t="s">
        <v>93</v>
      </c>
      <c r="B9994" s="5">
        <v>1.1800026202303889E-2</v>
      </c>
      <c r="C9994" s="5">
        <v>5.2455403752596757E-3</v>
      </c>
      <c r="D9994" s="5">
        <v>0</v>
      </c>
      <c r="E9994" s="6">
        <f t="shared" si="517"/>
        <v>1.7045566577563565E-2</v>
      </c>
      <c r="F9994" s="5">
        <v>2.3783382076546029E-2</v>
      </c>
      <c r="G9994" s="5">
        <v>1.2589297200775439E-2</v>
      </c>
      <c r="H9994" s="5">
        <v>0</v>
      </c>
      <c r="I9994" s="6">
        <f t="shared" si="518"/>
        <v>3.6372679277321469E-2</v>
      </c>
      <c r="J9994" s="7">
        <v>4208004.0690852441</v>
      </c>
      <c r="K9994" s="7">
        <v>1870610.6974011727</v>
      </c>
      <c r="L9994" s="7">
        <v>0</v>
      </c>
      <c r="M9994" s="33">
        <f t="shared" si="519"/>
        <v>6078614.7664864166</v>
      </c>
      <c r="N9994" t="s">
        <v>136</v>
      </c>
      <c r="O9994" s="7">
        <v>2025</v>
      </c>
      <c r="P9994" t="s">
        <v>154</v>
      </c>
      <c r="Q9994" t="s">
        <v>164</v>
      </c>
      <c r="R9994" t="s">
        <v>236</v>
      </c>
      <c r="S9994" t="s">
        <v>188</v>
      </c>
      <c r="T9994" t="s">
        <v>207</v>
      </c>
    </row>
    <row r="9995" spans="1:20" x14ac:dyDescent="0.3">
      <c r="A9995" s="21" t="s">
        <v>94</v>
      </c>
      <c r="B9995" s="5">
        <v>0</v>
      </c>
      <c r="C9995" s="5">
        <v>0</v>
      </c>
      <c r="D9995" s="5">
        <v>0</v>
      </c>
      <c r="E9995" s="6">
        <f t="shared" si="517"/>
        <v>0</v>
      </c>
      <c r="F9995" s="5">
        <v>0</v>
      </c>
      <c r="G9995" s="5">
        <v>0</v>
      </c>
      <c r="H9995" s="5">
        <v>0</v>
      </c>
      <c r="I9995" s="6">
        <f t="shared" si="518"/>
        <v>0</v>
      </c>
      <c r="J9995" s="7">
        <v>0</v>
      </c>
      <c r="K9995" s="7">
        <v>0</v>
      </c>
      <c r="L9995" s="7">
        <v>0</v>
      </c>
      <c r="M9995" s="33">
        <f t="shared" si="519"/>
        <v>0</v>
      </c>
      <c r="N9995" t="s">
        <v>136</v>
      </c>
      <c r="O9995" s="7">
        <v>2025</v>
      </c>
      <c r="P9995" t="s">
        <v>154</v>
      </c>
      <c r="Q9995" t="s">
        <v>164</v>
      </c>
      <c r="R9995" t="s">
        <v>236</v>
      </c>
      <c r="S9995" t="s">
        <v>188</v>
      </c>
      <c r="T9995" t="s">
        <v>207</v>
      </c>
    </row>
    <row r="9996" spans="1:20" x14ac:dyDescent="0.3">
      <c r="A9996" s="21" t="s">
        <v>95</v>
      </c>
      <c r="B9996" s="5">
        <v>8.9248284053596132E-3</v>
      </c>
      <c r="C9996" s="5">
        <v>0</v>
      </c>
      <c r="D9996" s="5">
        <v>0</v>
      </c>
      <c r="E9996" s="6">
        <f t="shared" si="517"/>
        <v>8.9248284053596132E-3</v>
      </c>
      <c r="F9996" s="5">
        <v>2.3739140110592388E-2</v>
      </c>
      <c r="G9996" s="5">
        <v>0</v>
      </c>
      <c r="H9996" s="5">
        <v>0</v>
      </c>
      <c r="I9996" s="6">
        <f t="shared" si="518"/>
        <v>2.3739140110592388E-2</v>
      </c>
      <c r="J9996" s="7">
        <v>3182680.5806844961</v>
      </c>
      <c r="K9996" s="7">
        <v>0</v>
      </c>
      <c r="L9996" s="7">
        <v>0</v>
      </c>
      <c r="M9996" s="33">
        <f t="shared" si="519"/>
        <v>3182680.5806844961</v>
      </c>
      <c r="N9996" t="s">
        <v>136</v>
      </c>
      <c r="O9996" s="7">
        <v>2025</v>
      </c>
      <c r="P9996" t="s">
        <v>154</v>
      </c>
      <c r="Q9996" t="s">
        <v>164</v>
      </c>
      <c r="R9996" t="s">
        <v>236</v>
      </c>
      <c r="S9996" t="s">
        <v>188</v>
      </c>
      <c r="T9996" t="s">
        <v>207</v>
      </c>
    </row>
    <row r="9997" spans="1:20" x14ac:dyDescent="0.3">
      <c r="A9997" s="21" t="s">
        <v>96</v>
      </c>
      <c r="B9997" s="5">
        <v>1.2483560276549672E-3</v>
      </c>
      <c r="C9997" s="5">
        <v>0</v>
      </c>
      <c r="D9997" s="5">
        <v>0</v>
      </c>
      <c r="E9997" s="6">
        <f t="shared" si="517"/>
        <v>1.2483560276549672E-3</v>
      </c>
      <c r="F9997" s="5">
        <v>5.1656109790443301E-3</v>
      </c>
      <c r="G9997" s="5">
        <v>0</v>
      </c>
      <c r="H9997" s="5">
        <v>0</v>
      </c>
      <c r="I9997" s="6">
        <f t="shared" si="518"/>
        <v>5.1656109790443301E-3</v>
      </c>
      <c r="J9997" s="7">
        <v>445175.89655975153</v>
      </c>
      <c r="K9997" s="7">
        <v>0</v>
      </c>
      <c r="L9997" s="7">
        <v>0</v>
      </c>
      <c r="M9997" s="33">
        <f t="shared" si="519"/>
        <v>445175.89655975153</v>
      </c>
      <c r="N9997" t="s">
        <v>136</v>
      </c>
      <c r="O9997" s="7">
        <v>2025</v>
      </c>
      <c r="P9997" t="s">
        <v>154</v>
      </c>
      <c r="Q9997" t="s">
        <v>164</v>
      </c>
      <c r="R9997" t="s">
        <v>236</v>
      </c>
      <c r="S9997" t="s">
        <v>188</v>
      </c>
      <c r="T9997" t="s">
        <v>207</v>
      </c>
    </row>
    <row r="9998" spans="1:20" x14ac:dyDescent="0.3">
      <c r="A9998" s="21" t="s">
        <v>97</v>
      </c>
      <c r="B9998" s="5">
        <v>1.9868981197023574E-3</v>
      </c>
      <c r="C9998" s="5">
        <v>0</v>
      </c>
      <c r="D9998" s="5">
        <v>0</v>
      </c>
      <c r="E9998" s="6">
        <f t="shared" si="517"/>
        <v>1.9868981197023574E-3</v>
      </c>
      <c r="F9998" s="5">
        <v>7.4508675602908119E-3</v>
      </c>
      <c r="G9998" s="5">
        <v>0</v>
      </c>
      <c r="H9998" s="5">
        <v>0</v>
      </c>
      <c r="I9998" s="6">
        <f t="shared" si="518"/>
        <v>7.4508675602908119E-3</v>
      </c>
      <c r="J9998" s="7">
        <v>708547.18703361391</v>
      </c>
      <c r="K9998" s="7">
        <v>0</v>
      </c>
      <c r="L9998" s="7">
        <v>0</v>
      </c>
      <c r="M9998" s="33">
        <f t="shared" si="519"/>
        <v>708547.18703361391</v>
      </c>
      <c r="N9998" t="s">
        <v>136</v>
      </c>
      <c r="O9998" s="7">
        <v>2025</v>
      </c>
      <c r="P9998" t="s">
        <v>154</v>
      </c>
      <c r="Q9998" t="s">
        <v>164</v>
      </c>
      <c r="R9998" t="s">
        <v>236</v>
      </c>
      <c r="S9998" t="s">
        <v>188</v>
      </c>
      <c r="T9998" t="s">
        <v>207</v>
      </c>
    </row>
    <row r="9999" spans="1:20" x14ac:dyDescent="0.3">
      <c r="A9999" s="21" t="s">
        <v>98</v>
      </c>
      <c r="B9999" s="5">
        <v>8.4985780372514828E-3</v>
      </c>
      <c r="C9999" s="5">
        <v>0</v>
      </c>
      <c r="D9999" s="5">
        <v>0</v>
      </c>
      <c r="E9999" s="6">
        <f t="shared" si="517"/>
        <v>8.4985780372514828E-3</v>
      </c>
      <c r="F9999" s="5">
        <v>8.4901200154344093E-3</v>
      </c>
      <c r="G9999" s="5">
        <v>0</v>
      </c>
      <c r="H9999" s="5">
        <v>0</v>
      </c>
      <c r="I9999" s="6">
        <f t="shared" si="518"/>
        <v>8.4901200154344093E-3</v>
      </c>
      <c r="J9999" s="7">
        <v>3030675.5552127822</v>
      </c>
      <c r="K9999" s="7">
        <v>0</v>
      </c>
      <c r="L9999" s="7">
        <v>0</v>
      </c>
      <c r="M9999" s="33">
        <f t="shared" si="519"/>
        <v>3030675.5552127822</v>
      </c>
      <c r="N9999" t="s">
        <v>136</v>
      </c>
      <c r="O9999" s="7">
        <v>2025</v>
      </c>
      <c r="P9999" t="s">
        <v>154</v>
      </c>
      <c r="Q9999" t="s">
        <v>164</v>
      </c>
      <c r="R9999" t="s">
        <v>236</v>
      </c>
      <c r="S9999" t="s">
        <v>188</v>
      </c>
      <c r="T9999" t="s">
        <v>207</v>
      </c>
    </row>
    <row r="10000" spans="1:20" x14ac:dyDescent="0.3">
      <c r="A10000" s="21" t="s">
        <v>99</v>
      </c>
      <c r="B10000" s="5">
        <v>5.4776375962554873E-3</v>
      </c>
      <c r="C10000" s="5">
        <v>0</v>
      </c>
      <c r="D10000" s="5">
        <v>0</v>
      </c>
      <c r="E10000" s="6">
        <f t="shared" si="517"/>
        <v>5.4776375962554873E-3</v>
      </c>
      <c r="F10000" s="5">
        <v>2.2201948666089495E-2</v>
      </c>
      <c r="G10000" s="5">
        <v>0</v>
      </c>
      <c r="H10000" s="5">
        <v>0</v>
      </c>
      <c r="I10000" s="6">
        <f t="shared" si="518"/>
        <v>2.2201948666089495E-2</v>
      </c>
      <c r="J10000" s="7">
        <v>1953378.8229654145</v>
      </c>
      <c r="K10000" s="7">
        <v>0</v>
      </c>
      <c r="L10000" s="7">
        <v>0</v>
      </c>
      <c r="M10000" s="33">
        <f t="shared" si="519"/>
        <v>1953378.8229654145</v>
      </c>
      <c r="N10000" t="s">
        <v>136</v>
      </c>
      <c r="O10000" s="7">
        <v>2025</v>
      </c>
      <c r="P10000" t="s">
        <v>154</v>
      </c>
      <c r="Q10000" t="s">
        <v>164</v>
      </c>
      <c r="R10000" t="s">
        <v>236</v>
      </c>
      <c r="S10000" t="s">
        <v>188</v>
      </c>
      <c r="T10000" t="s">
        <v>207</v>
      </c>
    </row>
    <row r="10001" spans="1:20" x14ac:dyDescent="0.3">
      <c r="A10001" s="21" t="s">
        <v>100</v>
      </c>
      <c r="B10001" s="5">
        <v>2.047265734153805E-3</v>
      </c>
      <c r="C10001" s="5">
        <v>6.8418901831557538E-4</v>
      </c>
      <c r="D10001" s="5">
        <v>0</v>
      </c>
      <c r="E10001" s="6">
        <f t="shared" si="517"/>
        <v>2.7314547524693806E-3</v>
      </c>
      <c r="F10001" s="5">
        <v>1.9604106691406675E-2</v>
      </c>
      <c r="G10001" s="5">
        <v>4.5612599408556475E-3</v>
      </c>
      <c r="H10001" s="5">
        <v>0</v>
      </c>
      <c r="I10001" s="6">
        <f t="shared" si="518"/>
        <v>2.4165366632262323E-2</v>
      </c>
      <c r="J10001" s="7">
        <v>730074.86526903126</v>
      </c>
      <c r="K10001" s="7">
        <v>243988.45593522995</v>
      </c>
      <c r="L10001" s="7">
        <v>0</v>
      </c>
      <c r="M10001" s="33">
        <f t="shared" si="519"/>
        <v>974063.32120426116</v>
      </c>
      <c r="N10001" t="s">
        <v>136</v>
      </c>
      <c r="O10001" s="7">
        <v>2025</v>
      </c>
      <c r="P10001" t="s">
        <v>154</v>
      </c>
      <c r="Q10001" t="s">
        <v>164</v>
      </c>
      <c r="R10001" t="s">
        <v>236</v>
      </c>
      <c r="S10001" t="s">
        <v>188</v>
      </c>
      <c r="T10001" t="s">
        <v>207</v>
      </c>
    </row>
    <row r="10002" spans="1:20" x14ac:dyDescent="0.3">
      <c r="A10002" s="21" t="s">
        <v>101</v>
      </c>
      <c r="B10002" s="5">
        <v>0</v>
      </c>
      <c r="C10002" s="5">
        <v>0</v>
      </c>
      <c r="D10002" s="5">
        <v>0</v>
      </c>
      <c r="E10002" s="6">
        <f t="shared" si="517"/>
        <v>0</v>
      </c>
      <c r="F10002" s="5">
        <v>0</v>
      </c>
      <c r="G10002" s="5">
        <v>0</v>
      </c>
      <c r="H10002" s="5">
        <v>0</v>
      </c>
      <c r="I10002" s="6">
        <f t="shared" si="518"/>
        <v>0</v>
      </c>
      <c r="J10002" s="7">
        <v>0</v>
      </c>
      <c r="K10002" s="7">
        <v>0</v>
      </c>
      <c r="L10002" s="7">
        <v>0</v>
      </c>
      <c r="M10002" s="33">
        <f t="shared" si="519"/>
        <v>0</v>
      </c>
      <c r="N10002" t="s">
        <v>136</v>
      </c>
      <c r="O10002" s="7">
        <v>2025</v>
      </c>
      <c r="P10002" t="s">
        <v>154</v>
      </c>
      <c r="Q10002" t="s">
        <v>164</v>
      </c>
      <c r="R10002" t="s">
        <v>236</v>
      </c>
      <c r="S10002" t="s">
        <v>188</v>
      </c>
      <c r="T10002" t="s">
        <v>207</v>
      </c>
    </row>
    <row r="10003" spans="1:20" x14ac:dyDescent="0.3">
      <c r="A10003" s="21" t="s">
        <v>102</v>
      </c>
      <c r="B10003" s="5">
        <v>6.8500832252011898E-4</v>
      </c>
      <c r="C10003" s="5">
        <v>0</v>
      </c>
      <c r="D10003" s="5">
        <v>0</v>
      </c>
      <c r="E10003" s="6">
        <f t="shared" si="517"/>
        <v>6.8500832252011898E-4</v>
      </c>
      <c r="F10003" s="5">
        <v>1.027512430191229E-2</v>
      </c>
      <c r="G10003" s="5">
        <v>0</v>
      </c>
      <c r="H10003" s="5">
        <v>0</v>
      </c>
      <c r="I10003" s="6">
        <f t="shared" si="518"/>
        <v>1.027512430191229E-2</v>
      </c>
      <c r="J10003" s="7">
        <v>244280.62778022699</v>
      </c>
      <c r="K10003" s="7">
        <v>0</v>
      </c>
      <c r="L10003" s="7">
        <v>0</v>
      </c>
      <c r="M10003" s="33">
        <f t="shared" si="519"/>
        <v>244280.62778022699</v>
      </c>
      <c r="N10003" t="s">
        <v>136</v>
      </c>
      <c r="O10003" s="7">
        <v>2025</v>
      </c>
      <c r="P10003" t="s">
        <v>154</v>
      </c>
      <c r="Q10003" t="s">
        <v>164</v>
      </c>
      <c r="R10003" t="s">
        <v>236</v>
      </c>
      <c r="S10003" t="s">
        <v>188</v>
      </c>
      <c r="T10003" t="s">
        <v>207</v>
      </c>
    </row>
    <row r="10004" spans="1:20" x14ac:dyDescent="0.3">
      <c r="A10004" s="21" t="s">
        <v>103</v>
      </c>
      <c r="B10004" s="5">
        <v>1.5883299866341221E-3</v>
      </c>
      <c r="C10004" s="5">
        <v>0</v>
      </c>
      <c r="D10004" s="5">
        <v>0</v>
      </c>
      <c r="E10004" s="6">
        <f t="shared" si="517"/>
        <v>1.5883299866341221E-3</v>
      </c>
      <c r="F10004" s="5">
        <v>8.6636179211345195E-3</v>
      </c>
      <c r="G10004" s="5">
        <v>0</v>
      </c>
      <c r="H10004" s="5">
        <v>0</v>
      </c>
      <c r="I10004" s="6">
        <f t="shared" si="518"/>
        <v>8.6636179211345195E-3</v>
      </c>
      <c r="J10004" s="7">
        <v>566413.91571669048</v>
      </c>
      <c r="K10004" s="7">
        <v>0</v>
      </c>
      <c r="L10004" s="7">
        <v>0</v>
      </c>
      <c r="M10004" s="33">
        <f t="shared" si="519"/>
        <v>566413.91571669048</v>
      </c>
      <c r="N10004" t="s">
        <v>136</v>
      </c>
      <c r="O10004" s="7">
        <v>2025</v>
      </c>
      <c r="P10004" t="s">
        <v>154</v>
      </c>
      <c r="Q10004" t="s">
        <v>164</v>
      </c>
      <c r="R10004" t="s">
        <v>236</v>
      </c>
      <c r="S10004" t="s">
        <v>188</v>
      </c>
      <c r="T10004" t="s">
        <v>207</v>
      </c>
    </row>
    <row r="10005" spans="1:20" x14ac:dyDescent="0.3">
      <c r="A10005" s="21" t="s">
        <v>104</v>
      </c>
      <c r="B10005" s="5">
        <v>1.2026055637743432E-3</v>
      </c>
      <c r="C10005" s="5">
        <v>0</v>
      </c>
      <c r="D10005" s="5">
        <v>0</v>
      </c>
      <c r="E10005" s="6">
        <f t="shared" si="517"/>
        <v>1.2026055637743432E-3</v>
      </c>
      <c r="F10005" s="5">
        <v>5.5504871665223825E-3</v>
      </c>
      <c r="G10005" s="5">
        <v>0</v>
      </c>
      <c r="H10005" s="5">
        <v>0</v>
      </c>
      <c r="I10005" s="6">
        <f t="shared" si="518"/>
        <v>5.5504871665223825E-3</v>
      </c>
      <c r="J10005" s="7">
        <v>428860.83633263008</v>
      </c>
      <c r="K10005" s="7">
        <v>0</v>
      </c>
      <c r="L10005" s="7">
        <v>0</v>
      </c>
      <c r="M10005" s="33">
        <f t="shared" si="519"/>
        <v>428860.83633263008</v>
      </c>
      <c r="N10005" t="s">
        <v>136</v>
      </c>
      <c r="O10005" s="7">
        <v>2025</v>
      </c>
      <c r="P10005" t="s">
        <v>154</v>
      </c>
      <c r="Q10005" t="s">
        <v>164</v>
      </c>
      <c r="R10005" t="s">
        <v>236</v>
      </c>
      <c r="S10005" t="s">
        <v>188</v>
      </c>
      <c r="T10005" t="s">
        <v>207</v>
      </c>
    </row>
    <row r="10006" spans="1:20" x14ac:dyDescent="0.3">
      <c r="A10006" s="21" t="s">
        <v>105</v>
      </c>
      <c r="B10006" s="5">
        <v>0</v>
      </c>
      <c r="C10006" s="5">
        <v>0</v>
      </c>
      <c r="D10006" s="5">
        <v>0</v>
      </c>
      <c r="E10006" s="6">
        <f t="shared" si="517"/>
        <v>0</v>
      </c>
      <c r="F10006" s="5">
        <v>0</v>
      </c>
      <c r="G10006" s="5">
        <v>0</v>
      </c>
      <c r="H10006" s="5">
        <v>0</v>
      </c>
      <c r="I10006" s="6">
        <f t="shared" si="518"/>
        <v>0</v>
      </c>
      <c r="J10006" s="7">
        <v>0</v>
      </c>
      <c r="K10006" s="7">
        <v>0</v>
      </c>
      <c r="L10006" s="7">
        <v>0</v>
      </c>
      <c r="M10006" s="33">
        <f t="shared" si="519"/>
        <v>0</v>
      </c>
      <c r="N10006" t="s">
        <v>136</v>
      </c>
      <c r="O10006" s="7">
        <v>2025</v>
      </c>
      <c r="P10006" t="s">
        <v>154</v>
      </c>
      <c r="Q10006" t="s">
        <v>164</v>
      </c>
      <c r="R10006" t="s">
        <v>236</v>
      </c>
      <c r="S10006" t="s">
        <v>188</v>
      </c>
      <c r="T10006" t="s">
        <v>207</v>
      </c>
    </row>
    <row r="10007" spans="1:20" x14ac:dyDescent="0.3">
      <c r="A10007" s="21" t="s">
        <v>106</v>
      </c>
      <c r="B10007" s="5">
        <v>1.6193137934284603E-3</v>
      </c>
      <c r="C10007" s="5">
        <v>0</v>
      </c>
      <c r="D10007" s="5">
        <v>0</v>
      </c>
      <c r="E10007" s="6">
        <f t="shared" si="517"/>
        <v>1.6193137934284603E-3</v>
      </c>
      <c r="F10007" s="5">
        <v>1.7349790570010068E-3</v>
      </c>
      <c r="G10007" s="5">
        <v>0</v>
      </c>
      <c r="H10007" s="5">
        <v>0</v>
      </c>
      <c r="I10007" s="6">
        <f t="shared" si="518"/>
        <v>1.7349790570010068E-3</v>
      </c>
      <c r="J10007" s="7">
        <v>577463.04245853424</v>
      </c>
      <c r="K10007" s="7">
        <v>0</v>
      </c>
      <c r="L10007" s="7">
        <v>0</v>
      </c>
      <c r="M10007" s="33">
        <f t="shared" si="519"/>
        <v>577463.04245853424</v>
      </c>
      <c r="N10007" t="s">
        <v>136</v>
      </c>
      <c r="O10007" s="7">
        <v>2025</v>
      </c>
      <c r="P10007" t="s">
        <v>154</v>
      </c>
      <c r="Q10007" t="s">
        <v>164</v>
      </c>
      <c r="R10007" t="s">
        <v>236</v>
      </c>
      <c r="S10007" t="s">
        <v>188</v>
      </c>
      <c r="T10007" t="s">
        <v>207</v>
      </c>
    </row>
    <row r="10008" spans="1:20" x14ac:dyDescent="0.3">
      <c r="A10008" s="21" t="s">
        <v>107</v>
      </c>
      <c r="B10008" s="5">
        <v>4.1762633616293657E-3</v>
      </c>
      <c r="C10008" s="5">
        <v>0</v>
      </c>
      <c r="D10008" s="5">
        <v>0</v>
      </c>
      <c r="E10008" s="6">
        <f t="shared" si="517"/>
        <v>4.1762633616293657E-3</v>
      </c>
      <c r="F10008" s="5">
        <v>1.4116946260464848E-2</v>
      </c>
      <c r="G10008" s="5">
        <v>0</v>
      </c>
      <c r="H10008" s="5">
        <v>0</v>
      </c>
      <c r="I10008" s="6">
        <f t="shared" si="518"/>
        <v>1.4116946260464848E-2</v>
      </c>
      <c r="J10008" s="7">
        <v>1489296.1183320775</v>
      </c>
      <c r="K10008" s="7">
        <v>0</v>
      </c>
      <c r="L10008" s="7">
        <v>0</v>
      </c>
      <c r="M10008" s="33">
        <f t="shared" si="519"/>
        <v>1489296.1183320775</v>
      </c>
      <c r="N10008" t="s">
        <v>136</v>
      </c>
      <c r="O10008" s="7">
        <v>2025</v>
      </c>
      <c r="P10008" t="s">
        <v>157</v>
      </c>
      <c r="Q10008" t="s">
        <v>164</v>
      </c>
      <c r="R10008" t="s">
        <v>236</v>
      </c>
      <c r="S10008" t="s">
        <v>188</v>
      </c>
      <c r="T10008" t="s">
        <v>208</v>
      </c>
    </row>
    <row r="10009" spans="1:20" x14ac:dyDescent="0.3">
      <c r="A10009" s="21" t="s">
        <v>108</v>
      </c>
      <c r="B10009" s="5">
        <v>3.5860802457586174E-2</v>
      </c>
      <c r="C10009" s="5">
        <v>0</v>
      </c>
      <c r="D10009" s="5">
        <v>0</v>
      </c>
      <c r="E10009" s="6">
        <f t="shared" si="517"/>
        <v>3.5860802457586174E-2</v>
      </c>
      <c r="F10009" s="5">
        <v>4.2892152247178995E-2</v>
      </c>
      <c r="G10009" s="5">
        <v>0</v>
      </c>
      <c r="H10009" s="5">
        <v>0</v>
      </c>
      <c r="I10009" s="6">
        <f t="shared" si="518"/>
        <v>4.2892152247178995E-2</v>
      </c>
      <c r="J10009" s="7">
        <v>12788310.811777893</v>
      </c>
      <c r="K10009" s="7">
        <v>0</v>
      </c>
      <c r="L10009" s="7">
        <v>0</v>
      </c>
      <c r="M10009" s="33">
        <f t="shared" si="519"/>
        <v>12788310.811777893</v>
      </c>
      <c r="N10009" t="s">
        <v>136</v>
      </c>
      <c r="O10009" s="7">
        <v>2025</v>
      </c>
      <c r="P10009" t="s">
        <v>157</v>
      </c>
      <c r="Q10009" t="s">
        <v>164</v>
      </c>
      <c r="R10009" t="s">
        <v>236</v>
      </c>
      <c r="S10009" t="s">
        <v>188</v>
      </c>
      <c r="T10009" t="s">
        <v>208</v>
      </c>
    </row>
    <row r="10010" spans="1:20" x14ac:dyDescent="0.3">
      <c r="A10010" s="21" t="s">
        <v>109</v>
      </c>
      <c r="B10010" s="5">
        <v>3.6702802899897552E-2</v>
      </c>
      <c r="C10010" s="5">
        <v>0</v>
      </c>
      <c r="D10010" s="5">
        <v>0</v>
      </c>
      <c r="E10010" s="6">
        <f t="shared" si="517"/>
        <v>3.6702802899897552E-2</v>
      </c>
      <c r="F10010" s="5">
        <v>2.8024249229775495E-2</v>
      </c>
      <c r="G10010" s="5">
        <v>0</v>
      </c>
      <c r="H10010" s="5">
        <v>0</v>
      </c>
      <c r="I10010" s="6">
        <f t="shared" si="518"/>
        <v>2.8024249229775495E-2</v>
      </c>
      <c r="J10010" s="7">
        <v>13088576.355826145</v>
      </c>
      <c r="K10010" s="7">
        <v>0</v>
      </c>
      <c r="L10010" s="7">
        <v>0</v>
      </c>
      <c r="M10010" s="33">
        <f t="shared" si="519"/>
        <v>13088576.355826145</v>
      </c>
      <c r="N10010" t="s">
        <v>136</v>
      </c>
      <c r="O10010" s="7">
        <v>2025</v>
      </c>
      <c r="P10010" t="s">
        <v>157</v>
      </c>
      <c r="Q10010" t="s">
        <v>164</v>
      </c>
      <c r="R10010" t="s">
        <v>236</v>
      </c>
      <c r="S10010" t="s">
        <v>188</v>
      </c>
      <c r="T10010" t="s">
        <v>208</v>
      </c>
    </row>
    <row r="10011" spans="1:20" x14ac:dyDescent="0.3">
      <c r="A10011" s="21" t="s">
        <v>110</v>
      </c>
      <c r="B10011" s="5">
        <v>3.4949803933957716E-3</v>
      </c>
      <c r="C10011" s="5">
        <v>0</v>
      </c>
      <c r="D10011" s="5">
        <v>1.7893417843100554E-4</v>
      </c>
      <c r="E10011" s="6">
        <f t="shared" si="517"/>
        <v>3.6739145718267772E-3</v>
      </c>
      <c r="F10011" s="5">
        <v>1.0548094340213764E-2</v>
      </c>
      <c r="G10011" s="5">
        <v>0</v>
      </c>
      <c r="H10011" s="5">
        <v>2.1051079224945548E-4</v>
      </c>
      <c r="I10011" s="6">
        <f t="shared" si="518"/>
        <v>1.075860513246322E-2</v>
      </c>
      <c r="J10011" s="7">
        <v>1246343.9881100545</v>
      </c>
      <c r="K10011" s="7">
        <v>0</v>
      </c>
      <c r="L10011" s="7">
        <v>63809.667709812929</v>
      </c>
      <c r="M10011" s="33">
        <f t="shared" si="519"/>
        <v>1310153.6558198675</v>
      </c>
      <c r="N10011" t="s">
        <v>136</v>
      </c>
      <c r="O10011" s="7">
        <v>2025</v>
      </c>
      <c r="P10011" t="s">
        <v>157</v>
      </c>
      <c r="Q10011" t="s">
        <v>164</v>
      </c>
      <c r="R10011" t="s">
        <v>236</v>
      </c>
      <c r="S10011" t="s">
        <v>188</v>
      </c>
      <c r="T10011" t="s">
        <v>208</v>
      </c>
    </row>
    <row r="10012" spans="1:20" x14ac:dyDescent="0.3">
      <c r="A10012" s="21" t="s">
        <v>111</v>
      </c>
      <c r="B10012" s="5">
        <v>0</v>
      </c>
      <c r="C10012" s="5">
        <v>0</v>
      </c>
      <c r="D10012" s="5">
        <v>0</v>
      </c>
      <c r="E10012" s="6">
        <f t="shared" si="517"/>
        <v>0</v>
      </c>
      <c r="F10012" s="5">
        <v>0</v>
      </c>
      <c r="G10012" s="5">
        <v>0</v>
      </c>
      <c r="H10012" s="5">
        <v>0</v>
      </c>
      <c r="I10012" s="6">
        <f t="shared" si="518"/>
        <v>0</v>
      </c>
      <c r="J10012" s="7">
        <v>0</v>
      </c>
      <c r="K10012" s="7">
        <v>0</v>
      </c>
      <c r="L10012" s="7">
        <v>0</v>
      </c>
      <c r="M10012" s="33">
        <f t="shared" si="519"/>
        <v>0</v>
      </c>
      <c r="N10012" t="s">
        <v>136</v>
      </c>
      <c r="O10012" s="7">
        <v>2025</v>
      </c>
      <c r="P10012" t="s">
        <v>157</v>
      </c>
      <c r="Q10012" t="s">
        <v>164</v>
      </c>
      <c r="R10012" t="s">
        <v>236</v>
      </c>
      <c r="S10012" t="s">
        <v>188</v>
      </c>
      <c r="T10012" t="s">
        <v>208</v>
      </c>
    </row>
    <row r="10013" spans="1:20" x14ac:dyDescent="0.3">
      <c r="A10013" s="21" t="s">
        <v>128</v>
      </c>
      <c r="B10013" s="5">
        <v>0</v>
      </c>
      <c r="C10013" s="5">
        <v>0</v>
      </c>
      <c r="D10013" s="5">
        <v>0</v>
      </c>
      <c r="E10013" s="6">
        <f t="shared" si="517"/>
        <v>0</v>
      </c>
      <c r="F10013" s="5">
        <v>0</v>
      </c>
      <c r="G10013" s="5">
        <v>0</v>
      </c>
      <c r="H10013" s="5">
        <v>0</v>
      </c>
      <c r="I10013" s="6">
        <f t="shared" si="518"/>
        <v>0</v>
      </c>
      <c r="J10013" s="7">
        <v>0</v>
      </c>
      <c r="K10013" s="7">
        <v>0</v>
      </c>
      <c r="L10013" s="7">
        <v>0</v>
      </c>
      <c r="M10013" s="33">
        <f t="shared" si="519"/>
        <v>0</v>
      </c>
      <c r="N10013" t="s">
        <v>136</v>
      </c>
      <c r="O10013" s="7">
        <v>2025</v>
      </c>
      <c r="P10013" t="s">
        <v>157</v>
      </c>
      <c r="Q10013" t="s">
        <v>164</v>
      </c>
      <c r="R10013" t="s">
        <v>236</v>
      </c>
      <c r="S10013" t="s">
        <v>188</v>
      </c>
      <c r="T10013" t="s">
        <v>208</v>
      </c>
    </row>
    <row r="10014" spans="1:20" x14ac:dyDescent="0.3">
      <c r="A10014" s="21" t="s">
        <v>112</v>
      </c>
      <c r="B10014" s="5">
        <v>1.5657679576400761E-2</v>
      </c>
      <c r="C10014" s="5">
        <v>0</v>
      </c>
      <c r="D10014" s="5">
        <v>3.7378561540532145E-3</v>
      </c>
      <c r="E10014" s="6">
        <f t="shared" si="517"/>
        <v>1.9395535730453977E-2</v>
      </c>
      <c r="F10014" s="5">
        <v>3.8448986554529489E-2</v>
      </c>
      <c r="G10014" s="5">
        <v>0</v>
      </c>
      <c r="H10014" s="5">
        <v>9.7509292996868814E-3</v>
      </c>
      <c r="I10014" s="6">
        <f t="shared" si="518"/>
        <v>4.8199915854216374E-2</v>
      </c>
      <c r="J10014" s="7">
        <v>5583680.7681887364</v>
      </c>
      <c r="K10014" s="7">
        <v>0</v>
      </c>
      <c r="L10014" s="7">
        <v>1332955.8457116203</v>
      </c>
      <c r="M10014" s="33">
        <f t="shared" si="519"/>
        <v>6916636.6139003569</v>
      </c>
      <c r="N10014" t="s">
        <v>136</v>
      </c>
      <c r="O10014" s="7">
        <v>2025</v>
      </c>
      <c r="P10014" t="s">
        <v>161</v>
      </c>
      <c r="Q10014" t="s">
        <v>165</v>
      </c>
      <c r="R10014" t="s">
        <v>236</v>
      </c>
      <c r="S10014" t="s">
        <v>188</v>
      </c>
      <c r="T10014" t="s">
        <v>209</v>
      </c>
    </row>
    <row r="10015" spans="1:20" x14ac:dyDescent="0.3">
      <c r="A10015" s="21" t="s">
        <v>113</v>
      </c>
      <c r="B10015" s="5">
        <v>2.5541923416406001E-2</v>
      </c>
      <c r="C10015" s="5">
        <v>0</v>
      </c>
      <c r="D10015" s="5">
        <v>5.8226233302843423E-3</v>
      </c>
      <c r="E10015" s="6">
        <f t="shared" si="517"/>
        <v>3.1364546746690342E-2</v>
      </c>
      <c r="F10015" s="5">
        <v>4.5973185889236483E-2</v>
      </c>
      <c r="G10015" s="5">
        <v>0</v>
      </c>
      <c r="H10015" s="5">
        <v>1.5189452480867647E-2</v>
      </c>
      <c r="I10015" s="6">
        <f t="shared" si="518"/>
        <v>6.1162638370104133E-2</v>
      </c>
      <c r="J10015" s="7">
        <v>9108498.2207509708</v>
      </c>
      <c r="K10015" s="7">
        <v>0</v>
      </c>
      <c r="L10015" s="7">
        <v>2076404.0898318852</v>
      </c>
      <c r="M10015" s="33">
        <f t="shared" si="519"/>
        <v>11184902.310582856</v>
      </c>
      <c r="N10015" t="s">
        <v>136</v>
      </c>
      <c r="O10015" s="7">
        <v>2025</v>
      </c>
      <c r="P10015" t="s">
        <v>161</v>
      </c>
      <c r="Q10015" t="s">
        <v>165</v>
      </c>
      <c r="R10015" t="s">
        <v>236</v>
      </c>
      <c r="S10015" t="s">
        <v>188</v>
      </c>
      <c r="T10015" t="s">
        <v>209</v>
      </c>
    </row>
    <row r="10016" spans="1:20" x14ac:dyDescent="0.3">
      <c r="A10016" s="21" t="s">
        <v>114</v>
      </c>
      <c r="B10016" s="5">
        <v>5.9317005476445346E-3</v>
      </c>
      <c r="C10016" s="5">
        <v>0</v>
      </c>
      <c r="D10016" s="5">
        <v>3.4395477153329234E-3</v>
      </c>
      <c r="E10016" s="6">
        <f t="shared" si="517"/>
        <v>9.3712482629774579E-3</v>
      </c>
      <c r="F10016" s="5">
        <v>1.2561248372687293E-2</v>
      </c>
      <c r="G10016" s="5">
        <v>0</v>
      </c>
      <c r="H10016" s="5">
        <v>8.9727333564568728E-3</v>
      </c>
      <c r="I10016" s="6">
        <f t="shared" si="518"/>
        <v>2.1533981729144166E-2</v>
      </c>
      <c r="J10016" s="7">
        <v>2115302.0860419739</v>
      </c>
      <c r="K10016" s="7">
        <v>0</v>
      </c>
      <c r="L10016" s="7">
        <v>1226576.1561705607</v>
      </c>
      <c r="M10016" s="33">
        <f t="shared" si="519"/>
        <v>3341878.2422125349</v>
      </c>
      <c r="N10016" t="s">
        <v>136</v>
      </c>
      <c r="O10016" s="7">
        <v>2025</v>
      </c>
      <c r="P10016" t="s">
        <v>161</v>
      </c>
      <c r="Q10016" t="s">
        <v>165</v>
      </c>
      <c r="R10016" t="s">
        <v>236</v>
      </c>
      <c r="S10016" t="s">
        <v>188</v>
      </c>
      <c r="T10016" t="s">
        <v>209</v>
      </c>
    </row>
    <row r="10017" spans="1:20" x14ac:dyDescent="0.3">
      <c r="A10017" s="21" t="s">
        <v>115</v>
      </c>
      <c r="B10017" s="5">
        <v>5.5318842967310279E-4</v>
      </c>
      <c r="C10017" s="5">
        <v>0</v>
      </c>
      <c r="D10017" s="5">
        <v>3.7421569729178053E-4</v>
      </c>
      <c r="E10017" s="6">
        <f t="shared" si="517"/>
        <v>9.2740412696488332E-4</v>
      </c>
      <c r="F10017" s="5">
        <v>9.7621488273923315E-4</v>
      </c>
      <c r="G10017" s="5">
        <v>0</v>
      </c>
      <c r="H10017" s="5">
        <v>9.7621488273923315E-4</v>
      </c>
      <c r="I10017" s="6">
        <f t="shared" si="518"/>
        <v>1.9524297654784663E-3</v>
      </c>
      <c r="J10017" s="7">
        <v>197272.37237666475</v>
      </c>
      <c r="K10017" s="7">
        <v>0</v>
      </c>
      <c r="L10017" s="7">
        <v>133448.95595332948</v>
      </c>
      <c r="M10017" s="33">
        <f t="shared" si="519"/>
        <v>330721.32832999423</v>
      </c>
      <c r="N10017" t="s">
        <v>136</v>
      </c>
      <c r="O10017" s="7">
        <v>2025</v>
      </c>
      <c r="P10017" t="s">
        <v>161</v>
      </c>
      <c r="Q10017" t="s">
        <v>165</v>
      </c>
      <c r="R10017" t="s">
        <v>236</v>
      </c>
      <c r="S10017" t="s">
        <v>188</v>
      </c>
      <c r="T10017" t="s">
        <v>209</v>
      </c>
    </row>
    <row r="10018" spans="1:20" x14ac:dyDescent="0.3">
      <c r="A10018" s="21" t="s">
        <v>116</v>
      </c>
      <c r="B10018" s="5">
        <v>9.8652837992693754E-4</v>
      </c>
      <c r="C10018" s="5">
        <v>0</v>
      </c>
      <c r="D10018" s="5">
        <v>2.5494552836821541E-4</v>
      </c>
      <c r="E10018" s="6">
        <f t="shared" si="517"/>
        <v>1.2414739082951529E-3</v>
      </c>
      <c r="F10018" s="5">
        <v>1.3301506103674387E-3</v>
      </c>
      <c r="G10018" s="5">
        <v>0</v>
      </c>
      <c r="H10018" s="5">
        <v>6.6507530518371922E-4</v>
      </c>
      <c r="I10018" s="6">
        <f t="shared" si="518"/>
        <v>1.9952259155511581E-3</v>
      </c>
      <c r="J10018" s="7">
        <v>351805.61176975264</v>
      </c>
      <c r="K10018" s="7">
        <v>0</v>
      </c>
      <c r="L10018" s="7">
        <v>90916.054115123756</v>
      </c>
      <c r="M10018" s="33">
        <f t="shared" si="519"/>
        <v>442721.66588487639</v>
      </c>
      <c r="N10018" t="s">
        <v>136</v>
      </c>
      <c r="O10018" s="7">
        <v>2025</v>
      </c>
      <c r="P10018" t="s">
        <v>161</v>
      </c>
      <c r="Q10018" t="s">
        <v>165</v>
      </c>
      <c r="R10018" t="s">
        <v>236</v>
      </c>
      <c r="S10018" t="s">
        <v>188</v>
      </c>
      <c r="T10018" t="s">
        <v>209</v>
      </c>
    </row>
    <row r="10019" spans="1:20" x14ac:dyDescent="0.3">
      <c r="A10019" s="21" t="s">
        <v>117</v>
      </c>
      <c r="B10019" s="5">
        <v>8.4463890185369032E-3</v>
      </c>
      <c r="C10019" s="5">
        <v>0</v>
      </c>
      <c r="D10019" s="5">
        <v>3.429904123607691E-3</v>
      </c>
      <c r="E10019" s="6">
        <f t="shared" ref="E10019:E10024" si="520">SUM(B10019:D10019)</f>
        <v>1.1876293142144594E-2</v>
      </c>
      <c r="F10019" s="5">
        <v>1.1506670269206836E-2</v>
      </c>
      <c r="G10019" s="5">
        <v>0</v>
      </c>
      <c r="H10019" s="5">
        <v>8.9475761601303591E-3</v>
      </c>
      <c r="I10019" s="6">
        <f t="shared" ref="I10019:I10024" si="521">SUM(F10019:H10019)</f>
        <v>2.0454246429337193E-2</v>
      </c>
      <c r="J10019" s="7">
        <v>3012064.4437332451</v>
      </c>
      <c r="K10019" s="7">
        <v>0</v>
      </c>
      <c r="L10019" s="7">
        <v>1223137.1576018583</v>
      </c>
      <c r="M10019" s="33">
        <f t="shared" ref="M10019:M10024" si="522">SUM(J10019:L10019)</f>
        <v>4235201.6013351036</v>
      </c>
      <c r="N10019" t="s">
        <v>136</v>
      </c>
      <c r="O10019" s="7">
        <v>2025</v>
      </c>
      <c r="P10019" t="s">
        <v>161</v>
      </c>
      <c r="Q10019" t="s">
        <v>165</v>
      </c>
      <c r="R10019" t="s">
        <v>236</v>
      </c>
      <c r="S10019" t="s">
        <v>188</v>
      </c>
      <c r="T10019" t="s">
        <v>209</v>
      </c>
    </row>
    <row r="10020" spans="1:20" x14ac:dyDescent="0.3">
      <c r="A10020" s="21" t="s">
        <v>118</v>
      </c>
      <c r="B10020" s="5">
        <v>1.0156779541550443E-2</v>
      </c>
      <c r="C10020" s="5">
        <v>0</v>
      </c>
      <c r="D10020" s="5">
        <v>0</v>
      </c>
      <c r="E10020" s="6">
        <f t="shared" si="520"/>
        <v>1.0156779541550443E-2</v>
      </c>
      <c r="F10020" s="5">
        <v>3.1120319345427083E-2</v>
      </c>
      <c r="G10020" s="5">
        <v>0</v>
      </c>
      <c r="H10020" s="5">
        <v>0</v>
      </c>
      <c r="I10020" s="6">
        <f t="shared" si="521"/>
        <v>3.1120319345427083E-2</v>
      </c>
      <c r="J10020" s="7">
        <v>3622006.333452146</v>
      </c>
      <c r="K10020" s="7">
        <v>0</v>
      </c>
      <c r="L10020" s="7">
        <v>0</v>
      </c>
      <c r="M10020" s="33">
        <f t="shared" si="522"/>
        <v>3622006.333452146</v>
      </c>
      <c r="N10020" t="s">
        <v>136</v>
      </c>
      <c r="O10020" s="7">
        <v>2025</v>
      </c>
      <c r="P10020" t="s">
        <v>160</v>
      </c>
      <c r="Q10020" t="s">
        <v>164</v>
      </c>
      <c r="R10020" t="s">
        <v>236</v>
      </c>
      <c r="S10020" t="s">
        <v>188</v>
      </c>
      <c r="T10020" t="s">
        <v>210</v>
      </c>
    </row>
    <row r="10021" spans="1:20" x14ac:dyDescent="0.3">
      <c r="A10021" s="21" t="s">
        <v>119</v>
      </c>
      <c r="B10021" s="5">
        <v>7.0555816036071257E-4</v>
      </c>
      <c r="C10021" s="5">
        <v>0</v>
      </c>
      <c r="D10021" s="5">
        <v>0</v>
      </c>
      <c r="E10021" s="6">
        <f t="shared" si="520"/>
        <v>7.0555816036071257E-4</v>
      </c>
      <c r="F10021" s="5">
        <v>7.0555814984707517E-3</v>
      </c>
      <c r="G10021" s="5">
        <v>0</v>
      </c>
      <c r="H10021" s="5">
        <v>0</v>
      </c>
      <c r="I10021" s="6">
        <f t="shared" si="521"/>
        <v>7.0555814984707517E-3</v>
      </c>
      <c r="J10021" s="7">
        <v>251608.89974926514</v>
      </c>
      <c r="K10021" s="7">
        <v>0</v>
      </c>
      <c r="L10021" s="7">
        <v>0</v>
      </c>
      <c r="M10021" s="33">
        <f t="shared" si="522"/>
        <v>251608.89974926514</v>
      </c>
      <c r="N10021" t="s">
        <v>136</v>
      </c>
      <c r="O10021" s="7">
        <v>2025</v>
      </c>
      <c r="P10021" t="s">
        <v>160</v>
      </c>
      <c r="Q10021" t="s">
        <v>164</v>
      </c>
      <c r="R10021" t="s">
        <v>236</v>
      </c>
      <c r="S10021" t="s">
        <v>188</v>
      </c>
      <c r="T10021" t="s">
        <v>210</v>
      </c>
    </row>
    <row r="10022" spans="1:20" x14ac:dyDescent="0.3">
      <c r="A10022" s="21" t="s">
        <v>120</v>
      </c>
      <c r="B10022" s="5">
        <v>2.4848370441097902E-3</v>
      </c>
      <c r="C10022" s="5">
        <v>0</v>
      </c>
      <c r="D10022" s="5">
        <v>0</v>
      </c>
      <c r="E10022" s="6">
        <f t="shared" si="520"/>
        <v>2.4848370441097902E-3</v>
      </c>
      <c r="F10022" s="5">
        <v>8.9068041522908162E-3</v>
      </c>
      <c r="G10022" s="5">
        <v>0</v>
      </c>
      <c r="H10022" s="5">
        <v>0</v>
      </c>
      <c r="I10022" s="6">
        <f t="shared" si="521"/>
        <v>8.9068041522908162E-3</v>
      </c>
      <c r="J10022" s="7">
        <v>886117.04867114627</v>
      </c>
      <c r="K10022" s="7">
        <v>0</v>
      </c>
      <c r="L10022" s="7">
        <v>0</v>
      </c>
      <c r="M10022" s="33">
        <f t="shared" si="522"/>
        <v>886117.04867114627</v>
      </c>
      <c r="N10022" t="s">
        <v>136</v>
      </c>
      <c r="O10022" s="7">
        <v>2025</v>
      </c>
      <c r="P10022" t="s">
        <v>160</v>
      </c>
      <c r="Q10022" t="s">
        <v>164</v>
      </c>
      <c r="R10022" t="s">
        <v>236</v>
      </c>
      <c r="S10022" t="s">
        <v>188</v>
      </c>
      <c r="T10022" t="s">
        <v>210</v>
      </c>
    </row>
    <row r="10023" spans="1:20" x14ac:dyDescent="0.3">
      <c r="A10023" s="21" t="s">
        <v>121</v>
      </c>
      <c r="B10023" s="5">
        <v>1.1893137372967344E-2</v>
      </c>
      <c r="C10023" s="5">
        <v>0</v>
      </c>
      <c r="D10023" s="5">
        <v>0</v>
      </c>
      <c r="E10023" s="6">
        <f t="shared" si="520"/>
        <v>1.1893137372967344E-2</v>
      </c>
      <c r="F10023" s="5">
        <v>2.6482720326063643E-2</v>
      </c>
      <c r="G10023" s="5">
        <v>0</v>
      </c>
      <c r="H10023" s="5">
        <v>0</v>
      </c>
      <c r="I10023" s="6">
        <f t="shared" si="521"/>
        <v>2.6482720326063643E-2</v>
      </c>
      <c r="J10023" s="7">
        <v>4241208.4178139074</v>
      </c>
      <c r="K10023" s="7">
        <v>0</v>
      </c>
      <c r="L10023" s="7">
        <v>0</v>
      </c>
      <c r="M10023" s="33">
        <f t="shared" si="522"/>
        <v>4241208.4178139074</v>
      </c>
      <c r="N10023" t="s">
        <v>136</v>
      </c>
      <c r="O10023" s="7">
        <v>2025</v>
      </c>
      <c r="P10023" t="s">
        <v>160</v>
      </c>
      <c r="Q10023" t="s">
        <v>164</v>
      </c>
      <c r="R10023" t="s">
        <v>236</v>
      </c>
      <c r="S10023" t="s">
        <v>188</v>
      </c>
      <c r="T10023" t="s">
        <v>210</v>
      </c>
    </row>
    <row r="10024" spans="1:20" x14ac:dyDescent="0.3">
      <c r="A10024" s="21" t="s">
        <v>162</v>
      </c>
      <c r="B10024" s="5">
        <v>0</v>
      </c>
      <c r="C10024" s="5">
        <v>0</v>
      </c>
      <c r="D10024" s="5">
        <v>0</v>
      </c>
      <c r="E10024" s="6">
        <f t="shared" si="520"/>
        <v>0</v>
      </c>
      <c r="F10024" s="5">
        <v>0</v>
      </c>
      <c r="G10024" s="5">
        <v>0</v>
      </c>
      <c r="H10024" s="5">
        <v>0</v>
      </c>
      <c r="I10024" s="6">
        <f t="shared" si="521"/>
        <v>0</v>
      </c>
      <c r="J10024" s="7">
        <v>0</v>
      </c>
      <c r="K10024" s="7">
        <v>0</v>
      </c>
      <c r="L10024" s="7">
        <v>0</v>
      </c>
      <c r="M10024" s="33">
        <f t="shared" si="522"/>
        <v>0</v>
      </c>
      <c r="N10024" t="s">
        <v>136</v>
      </c>
      <c r="O10024" s="7">
        <v>2025</v>
      </c>
      <c r="P10024" t="s">
        <v>160</v>
      </c>
      <c r="Q10024" t="s">
        <v>164</v>
      </c>
      <c r="R10024" t="s">
        <v>236</v>
      </c>
      <c r="S10024" t="s">
        <v>188</v>
      </c>
      <c r="T10024" t="s">
        <v>210</v>
      </c>
    </row>
  </sheetData>
  <autoFilter ref="A1:T9755" xr:uid="{00000000-0009-0000-0000-000005000000}">
    <filterColumn colId="0">
      <filters>
        <filter val="K305"/>
      </filters>
    </filterColumn>
    <filterColumn colId="8">
      <customFilters>
        <customFilter operator="greaterThan" val="0"/>
      </customFilters>
    </filterColumn>
    <filterColumn colId="17">
      <filters>
        <filter val="202509"/>
        <filter val="202510"/>
      </filters>
    </filterColumn>
  </autoFilter>
  <conditionalFormatting sqref="A2:A6347">
    <cfRule type="expression" dxfId="24" priority="1033" stopIfTrue="1">
      <formula>NOT(ISBLANK(A2))</formula>
    </cfRule>
  </conditionalFormatting>
  <conditionalFormatting sqref="A6348:A6479">
    <cfRule type="expression" dxfId="23" priority="1044" stopIfTrue="1">
      <formula>NOT(ISBLANK(A6348))</formula>
    </cfRule>
  </conditionalFormatting>
  <conditionalFormatting sqref="A6480:A10024">
    <cfRule type="expression" dxfId="22" priority="1" stopIfTrue="1">
      <formula>NOT(ISBLANK(A6480))</formula>
    </cfRule>
  </conditionalFormatting>
  <conditionalFormatting sqref="B6348:B6479 J6348:L6479">
    <cfRule type="expression" dxfId="21" priority="1042" stopIfTrue="1">
      <formula>NOT(ISBLANK(B6348))</formula>
    </cfRule>
  </conditionalFormatting>
  <conditionalFormatting sqref="B6480:B10024 J7764:L10024">
    <cfRule type="expression" dxfId="20" priority="2" stopIfTrue="1">
      <formula>NOT(ISBLANK(B6480))</formula>
    </cfRule>
  </conditionalFormatting>
  <conditionalFormatting sqref="E2:E6347 I2:I6347 M2:M6347">
    <cfRule type="expression" dxfId="19" priority="1036" stopIfTrue="1">
      <formula>NOT(ISBLANK(E2))</formula>
    </cfRule>
  </conditionalFormatting>
  <conditionalFormatting sqref="E6348:E6479 I6348:I6479 M6348:M6479">
    <cfRule type="expression" dxfId="18" priority="1041" stopIfTrue="1">
      <formula>NOT(ISBLANK(E6348))</formula>
    </cfRule>
  </conditionalFormatting>
  <conditionalFormatting sqref="E6480:E10024 I6480:I10024 M6480:M10024">
    <cfRule type="expression" dxfId="17" priority="4" stopIfTrue="1">
      <formula>NOT(ISBLANK(E6480))</formula>
    </cfRule>
  </conditionalFormatting>
  <conditionalFormatting sqref="F2:F5696 J2:J5696 B2:B6347">
    <cfRule type="expression" dxfId="16" priority="1034" stopIfTrue="1">
      <formula>NOT(ISBLANK(B2))</formula>
    </cfRule>
  </conditionalFormatting>
  <conditionalFormatting sqref="F6610:F7763 J6610:J7763">
    <cfRule type="expression" dxfId="15" priority="984" stopIfTrue="1">
      <formula>NOT(ISBLANK(F6610))</formula>
    </cfRule>
  </conditionalFormatting>
  <conditionalFormatting sqref="G2:H5696 K2:L5696 C2:D6347">
    <cfRule type="expression" dxfId="14" priority="1035" stopIfTrue="1">
      <formula>NOT(ISBLANK(C2))</formula>
    </cfRule>
  </conditionalFormatting>
  <conditionalFormatting sqref="G6610:H7763">
    <cfRule type="expression" dxfId="13" priority="985" stopIfTrue="1">
      <formula>NOT(ISBLANK(G6610))</formula>
    </cfRule>
  </conditionalFormatting>
  <conditionalFormatting sqref="J5697:L6347">
    <cfRule type="expression" dxfId="12" priority="1046" stopIfTrue="1">
      <formula>NOT(ISBLANK(J5697))</formula>
    </cfRule>
  </conditionalFormatting>
  <conditionalFormatting sqref="J6480:L6609">
    <cfRule type="expression" dxfId="11" priority="1038" stopIfTrue="1">
      <formula>NOT(ISBLANK(J6480))</formula>
    </cfRule>
  </conditionalFormatting>
  <conditionalFormatting sqref="K5697:L6347">
    <cfRule type="expression" dxfId="10" priority="1047" stopIfTrue="1">
      <formula>NOT(ISBLANK(K5697))</formula>
    </cfRule>
  </conditionalFormatting>
  <conditionalFormatting sqref="K6348:L6479 C6348:D6479">
    <cfRule type="expression" dxfId="9" priority="1043" stopIfTrue="1">
      <formula>NOT(ISBLANK(C6348))</formula>
    </cfRule>
  </conditionalFormatting>
  <conditionalFormatting sqref="K6480:L6609">
    <cfRule type="expression" dxfId="8" priority="1039" stopIfTrue="1">
      <formula>NOT(ISBLANK(K6480))</formula>
    </cfRule>
  </conditionalFormatting>
  <conditionalFormatting sqref="K6610:L10024 C6480:D10024">
    <cfRule type="expression" dxfId="7" priority="3" stopIfTrue="1">
      <formula>NOT(ISBLANK(C6480))</formula>
    </cfRule>
  </conditionalFormatting>
  <conditionalFormatting sqref="O5697:O7272">
    <cfRule type="expression" dxfId="6" priority="1007" stopIfTrue="1">
      <formula>NOT(ISBLANK(O5697))</formula>
    </cfRule>
    <cfRule type="expression" dxfId="5" priority="1008" stopIfTrue="1">
      <formula>NOT(ISBLANK(O5697))</formula>
    </cfRule>
  </conditionalFormatting>
  <conditionalFormatting sqref="O7764:O9607">
    <cfRule type="expression" dxfId="4" priority="929" stopIfTrue="1">
      <formula>NOT(ISBLANK(O7764))</formula>
    </cfRule>
    <cfRule type="expression" dxfId="3" priority="930" stopIfTrue="1">
      <formula>NOT(ISBLANK(O7764))</formula>
    </cfRule>
  </conditionalFormatting>
  <conditionalFormatting sqref="O9475:O10024">
    <cfRule type="expression" dxfId="2" priority="17" stopIfTrue="1">
      <formula>NOT(ISBLANK(O9475))</formula>
    </cfRule>
    <cfRule type="expression" dxfId="1" priority="18" stopIfTrue="1">
      <formula>NOT(ISBLANK(O9475))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3"/>
  <sheetViews>
    <sheetView zoomScale="145" zoomScaleNormal="145" workbookViewId="0">
      <selection activeCell="F12" sqref="F12"/>
    </sheetView>
  </sheetViews>
  <sheetFormatPr baseColWidth="10" defaultRowHeight="14.4" x14ac:dyDescent="0.3"/>
  <cols>
    <col min="1" max="1" width="27" customWidth="1"/>
    <col min="2" max="2" width="23.6640625" bestFit="1" customWidth="1"/>
    <col min="3" max="3" width="16.33203125" bestFit="1" customWidth="1"/>
    <col min="5" max="5" width="11.6640625" bestFit="1" customWidth="1"/>
  </cols>
  <sheetData>
    <row r="1" spans="1:6" x14ac:dyDescent="0.3">
      <c r="A1" s="11" t="s">
        <v>142</v>
      </c>
      <c r="B1" s="11" t="s">
        <v>153</v>
      </c>
      <c r="C1" t="s">
        <v>163</v>
      </c>
      <c r="E1" t="s">
        <v>122</v>
      </c>
      <c r="F1" s="22" t="s">
        <v>179</v>
      </c>
    </row>
    <row r="2" spans="1:6" x14ac:dyDescent="0.3">
      <c r="A2" s="4" t="s">
        <v>0</v>
      </c>
      <c r="B2" t="s">
        <v>154</v>
      </c>
      <c r="C2" t="s">
        <v>164</v>
      </c>
      <c r="E2" t="s">
        <v>123</v>
      </c>
      <c r="F2" s="22" t="s">
        <v>180</v>
      </c>
    </row>
    <row r="3" spans="1:6" x14ac:dyDescent="0.3">
      <c r="A3" s="4" t="s">
        <v>1</v>
      </c>
      <c r="B3" t="s">
        <v>154</v>
      </c>
      <c r="C3" t="s">
        <v>164</v>
      </c>
      <c r="E3" t="s">
        <v>124</v>
      </c>
      <c r="F3" s="22" t="s">
        <v>189</v>
      </c>
    </row>
    <row r="4" spans="1:6" x14ac:dyDescent="0.3">
      <c r="A4" s="4" t="s">
        <v>2</v>
      </c>
      <c r="B4" t="s">
        <v>154</v>
      </c>
      <c r="C4" t="s">
        <v>164</v>
      </c>
      <c r="E4" t="s">
        <v>125</v>
      </c>
      <c r="F4" s="22" t="s">
        <v>190</v>
      </c>
    </row>
    <row r="5" spans="1:6" x14ac:dyDescent="0.3">
      <c r="A5" s="4" t="s">
        <v>3</v>
      </c>
      <c r="B5" t="s">
        <v>154</v>
      </c>
      <c r="C5" t="s">
        <v>164</v>
      </c>
      <c r="E5" t="s">
        <v>126</v>
      </c>
      <c r="F5" s="22" t="s">
        <v>181</v>
      </c>
    </row>
    <row r="6" spans="1:6" x14ac:dyDescent="0.3">
      <c r="A6" s="4" t="s">
        <v>4</v>
      </c>
      <c r="B6" t="s">
        <v>154</v>
      </c>
      <c r="C6" t="s">
        <v>164</v>
      </c>
      <c r="E6" t="s">
        <v>127</v>
      </c>
      <c r="F6" s="22" t="s">
        <v>182</v>
      </c>
    </row>
    <row r="7" spans="1:6" x14ac:dyDescent="0.3">
      <c r="A7" s="4" t="s">
        <v>5</v>
      </c>
      <c r="B7" t="s">
        <v>154</v>
      </c>
      <c r="C7" t="s">
        <v>164</v>
      </c>
      <c r="E7" t="s">
        <v>129</v>
      </c>
      <c r="F7" s="22" t="s">
        <v>183</v>
      </c>
    </row>
    <row r="8" spans="1:6" x14ac:dyDescent="0.3">
      <c r="A8" s="4" t="s">
        <v>6</v>
      </c>
      <c r="B8" t="s">
        <v>154</v>
      </c>
      <c r="C8" t="s">
        <v>164</v>
      </c>
      <c r="E8" t="s">
        <v>130</v>
      </c>
      <c r="F8" s="22" t="s">
        <v>184</v>
      </c>
    </row>
    <row r="9" spans="1:6" x14ac:dyDescent="0.3">
      <c r="A9" s="4" t="s">
        <v>7</v>
      </c>
      <c r="B9" t="s">
        <v>154</v>
      </c>
      <c r="C9" t="s">
        <v>164</v>
      </c>
      <c r="E9" t="s">
        <v>133</v>
      </c>
      <c r="F9" s="22" t="s">
        <v>185</v>
      </c>
    </row>
    <row r="10" spans="1:6" x14ac:dyDescent="0.3">
      <c r="A10" s="4" t="s">
        <v>8</v>
      </c>
      <c r="B10" t="s">
        <v>157</v>
      </c>
      <c r="C10" t="s">
        <v>164</v>
      </c>
      <c r="E10" t="s">
        <v>134</v>
      </c>
      <c r="F10" s="22" t="s">
        <v>186</v>
      </c>
    </row>
    <row r="11" spans="1:6" x14ac:dyDescent="0.3">
      <c r="A11" s="4" t="s">
        <v>9</v>
      </c>
      <c r="B11" t="s">
        <v>154</v>
      </c>
      <c r="C11" t="s">
        <v>164</v>
      </c>
      <c r="E11" t="s">
        <v>135</v>
      </c>
      <c r="F11" s="22" t="s">
        <v>187</v>
      </c>
    </row>
    <row r="12" spans="1:6" x14ac:dyDescent="0.3">
      <c r="A12" s="4" t="s">
        <v>10</v>
      </c>
      <c r="B12" t="s">
        <v>154</v>
      </c>
      <c r="C12" t="s">
        <v>164</v>
      </c>
      <c r="E12" t="s">
        <v>136</v>
      </c>
      <c r="F12" s="22" t="s">
        <v>188</v>
      </c>
    </row>
    <row r="13" spans="1:6" x14ac:dyDescent="0.3">
      <c r="A13" s="4" t="s">
        <v>11</v>
      </c>
      <c r="B13" t="s">
        <v>154</v>
      </c>
      <c r="C13" t="s">
        <v>164</v>
      </c>
    </row>
    <row r="14" spans="1:6" x14ac:dyDescent="0.3">
      <c r="A14" s="4" t="s">
        <v>12</v>
      </c>
      <c r="B14" t="s">
        <v>154</v>
      </c>
      <c r="C14" t="s">
        <v>164</v>
      </c>
    </row>
    <row r="15" spans="1:6" x14ac:dyDescent="0.3">
      <c r="A15" s="4" t="s">
        <v>13</v>
      </c>
      <c r="B15" t="s">
        <v>154</v>
      </c>
      <c r="C15" t="s">
        <v>164</v>
      </c>
    </row>
    <row r="16" spans="1:6" x14ac:dyDescent="0.3">
      <c r="A16" s="4" t="s">
        <v>14</v>
      </c>
      <c r="B16" t="s">
        <v>154</v>
      </c>
      <c r="C16" t="s">
        <v>164</v>
      </c>
    </row>
    <row r="17" spans="1:3" x14ac:dyDescent="0.3">
      <c r="A17" s="4" t="s">
        <v>15</v>
      </c>
      <c r="B17" t="s">
        <v>154</v>
      </c>
      <c r="C17" t="s">
        <v>164</v>
      </c>
    </row>
    <row r="18" spans="1:3" x14ac:dyDescent="0.3">
      <c r="A18" s="4" t="s">
        <v>16</v>
      </c>
      <c r="B18" t="s">
        <v>154</v>
      </c>
      <c r="C18" t="s">
        <v>164</v>
      </c>
    </row>
    <row r="19" spans="1:3" x14ac:dyDescent="0.3">
      <c r="A19" s="4" t="s">
        <v>17</v>
      </c>
      <c r="B19" t="s">
        <v>154</v>
      </c>
      <c r="C19" t="s">
        <v>164</v>
      </c>
    </row>
    <row r="20" spans="1:3" x14ac:dyDescent="0.3">
      <c r="A20" s="4" t="s">
        <v>18</v>
      </c>
      <c r="B20" t="s">
        <v>154</v>
      </c>
      <c r="C20" t="s">
        <v>164</v>
      </c>
    </row>
    <row r="21" spans="1:3" x14ac:dyDescent="0.3">
      <c r="A21" s="4" t="s">
        <v>19</v>
      </c>
      <c r="B21" t="s">
        <v>154</v>
      </c>
      <c r="C21" t="s">
        <v>164</v>
      </c>
    </row>
    <row r="22" spans="1:3" x14ac:dyDescent="0.3">
      <c r="A22" s="4" t="s">
        <v>20</v>
      </c>
      <c r="B22" t="s">
        <v>154</v>
      </c>
      <c r="C22" t="s">
        <v>164</v>
      </c>
    </row>
    <row r="23" spans="1:3" x14ac:dyDescent="0.3">
      <c r="A23" s="4" t="s">
        <v>21</v>
      </c>
      <c r="B23" t="s">
        <v>155</v>
      </c>
      <c r="C23" t="s">
        <v>165</v>
      </c>
    </row>
    <row r="24" spans="1:3" x14ac:dyDescent="0.3">
      <c r="A24" s="4" t="s">
        <v>22</v>
      </c>
      <c r="B24" t="s">
        <v>155</v>
      </c>
      <c r="C24" t="s">
        <v>165</v>
      </c>
    </row>
    <row r="25" spans="1:3" x14ac:dyDescent="0.3">
      <c r="A25" s="4" t="s">
        <v>23</v>
      </c>
      <c r="B25" t="s">
        <v>155</v>
      </c>
      <c r="C25" t="s">
        <v>165</v>
      </c>
    </row>
    <row r="26" spans="1:3" x14ac:dyDescent="0.3">
      <c r="A26" s="4" t="s">
        <v>24</v>
      </c>
      <c r="B26" t="s">
        <v>155</v>
      </c>
      <c r="C26" t="s">
        <v>165</v>
      </c>
    </row>
    <row r="27" spans="1:3" x14ac:dyDescent="0.3">
      <c r="A27" s="4" t="s">
        <v>25</v>
      </c>
      <c r="B27" t="s">
        <v>155</v>
      </c>
      <c r="C27" t="s">
        <v>165</v>
      </c>
    </row>
    <row r="28" spans="1:3" x14ac:dyDescent="0.3">
      <c r="A28" s="4" t="s">
        <v>26</v>
      </c>
      <c r="B28" t="s">
        <v>155</v>
      </c>
      <c r="C28" t="s">
        <v>165</v>
      </c>
    </row>
    <row r="29" spans="1:3" x14ac:dyDescent="0.3">
      <c r="A29" s="4" t="s">
        <v>27</v>
      </c>
      <c r="B29" t="s">
        <v>155</v>
      </c>
      <c r="C29" t="s">
        <v>165</v>
      </c>
    </row>
    <row r="30" spans="1:3" x14ac:dyDescent="0.3">
      <c r="A30" s="4" t="s">
        <v>28</v>
      </c>
      <c r="B30" t="s">
        <v>155</v>
      </c>
      <c r="C30" t="s">
        <v>165</v>
      </c>
    </row>
    <row r="31" spans="1:3" x14ac:dyDescent="0.3">
      <c r="A31" s="4" t="s">
        <v>29</v>
      </c>
      <c r="B31" t="s">
        <v>155</v>
      </c>
      <c r="C31" t="s">
        <v>165</v>
      </c>
    </row>
    <row r="32" spans="1:3" x14ac:dyDescent="0.3">
      <c r="A32" s="4" t="s">
        <v>30</v>
      </c>
      <c r="B32" t="s">
        <v>155</v>
      </c>
      <c r="C32" t="s">
        <v>165</v>
      </c>
    </row>
    <row r="33" spans="1:3" x14ac:dyDescent="0.3">
      <c r="A33" s="4" t="s">
        <v>31</v>
      </c>
      <c r="B33" t="s">
        <v>155</v>
      </c>
      <c r="C33" t="s">
        <v>165</v>
      </c>
    </row>
    <row r="34" spans="1:3" x14ac:dyDescent="0.3">
      <c r="A34" s="4" t="s">
        <v>32</v>
      </c>
      <c r="B34" t="s">
        <v>156</v>
      </c>
      <c r="C34" t="s">
        <v>165</v>
      </c>
    </row>
    <row r="35" spans="1:3" x14ac:dyDescent="0.3">
      <c r="A35" s="4" t="s">
        <v>33</v>
      </c>
      <c r="B35" t="s">
        <v>156</v>
      </c>
      <c r="C35" t="s">
        <v>165</v>
      </c>
    </row>
    <row r="36" spans="1:3" x14ac:dyDescent="0.3">
      <c r="A36" s="4" t="s">
        <v>34</v>
      </c>
      <c r="B36" t="s">
        <v>156</v>
      </c>
      <c r="C36" t="s">
        <v>165</v>
      </c>
    </row>
    <row r="37" spans="1:3" x14ac:dyDescent="0.3">
      <c r="A37" s="4" t="s">
        <v>35</v>
      </c>
      <c r="B37" t="s">
        <v>156</v>
      </c>
      <c r="C37" t="s">
        <v>165</v>
      </c>
    </row>
    <row r="38" spans="1:3" x14ac:dyDescent="0.3">
      <c r="A38" s="4" t="s">
        <v>36</v>
      </c>
      <c r="B38" t="s">
        <v>156</v>
      </c>
      <c r="C38" t="s">
        <v>165</v>
      </c>
    </row>
    <row r="39" spans="1:3" x14ac:dyDescent="0.3">
      <c r="A39" s="4" t="s">
        <v>37</v>
      </c>
      <c r="B39" t="s">
        <v>154</v>
      </c>
      <c r="C39" t="s">
        <v>164</v>
      </c>
    </row>
    <row r="40" spans="1:3" x14ac:dyDescent="0.3">
      <c r="A40" s="4" t="s">
        <v>38</v>
      </c>
      <c r="B40" t="s">
        <v>154</v>
      </c>
      <c r="C40" t="s">
        <v>164</v>
      </c>
    </row>
    <row r="41" spans="1:3" x14ac:dyDescent="0.3">
      <c r="A41" s="4" t="s">
        <v>39</v>
      </c>
      <c r="B41" t="s">
        <v>154</v>
      </c>
      <c r="C41" t="s">
        <v>164</v>
      </c>
    </row>
    <row r="42" spans="1:3" x14ac:dyDescent="0.3">
      <c r="A42" s="4" t="s">
        <v>40</v>
      </c>
      <c r="B42" t="s">
        <v>154</v>
      </c>
      <c r="C42" t="s">
        <v>164</v>
      </c>
    </row>
    <row r="43" spans="1:3" x14ac:dyDescent="0.3">
      <c r="A43" s="4" t="s">
        <v>41</v>
      </c>
      <c r="B43" t="s">
        <v>154</v>
      </c>
      <c r="C43" t="s">
        <v>164</v>
      </c>
    </row>
    <row r="44" spans="1:3" x14ac:dyDescent="0.3">
      <c r="A44" s="4" t="s">
        <v>42</v>
      </c>
      <c r="B44" t="s">
        <v>154</v>
      </c>
      <c r="C44" t="s">
        <v>164</v>
      </c>
    </row>
    <row r="45" spans="1:3" x14ac:dyDescent="0.3">
      <c r="A45" s="4" t="s">
        <v>43</v>
      </c>
      <c r="B45" t="s">
        <v>157</v>
      </c>
      <c r="C45" t="s">
        <v>164</v>
      </c>
    </row>
    <row r="46" spans="1:3" x14ac:dyDescent="0.3">
      <c r="A46" s="4" t="s">
        <v>44</v>
      </c>
      <c r="B46" t="s">
        <v>157</v>
      </c>
      <c r="C46" t="s">
        <v>164</v>
      </c>
    </row>
    <row r="47" spans="1:3" x14ac:dyDescent="0.3">
      <c r="A47" s="4" t="s">
        <v>131</v>
      </c>
      <c r="B47" t="s">
        <v>157</v>
      </c>
      <c r="C47" t="s">
        <v>164</v>
      </c>
    </row>
    <row r="48" spans="1:3" x14ac:dyDescent="0.3">
      <c r="A48" s="4" t="s">
        <v>45</v>
      </c>
      <c r="B48" t="s">
        <v>157</v>
      </c>
      <c r="C48" t="s">
        <v>164</v>
      </c>
    </row>
    <row r="49" spans="1:3" x14ac:dyDescent="0.3">
      <c r="A49" s="4" t="s">
        <v>46</v>
      </c>
      <c r="B49" t="s">
        <v>157</v>
      </c>
      <c r="C49" t="s">
        <v>164</v>
      </c>
    </row>
    <row r="50" spans="1:3" x14ac:dyDescent="0.3">
      <c r="A50" s="4" t="s">
        <v>47</v>
      </c>
      <c r="B50" t="s">
        <v>157</v>
      </c>
      <c r="C50" t="s">
        <v>164</v>
      </c>
    </row>
    <row r="51" spans="1:3" x14ac:dyDescent="0.3">
      <c r="A51" s="4" t="s">
        <v>48</v>
      </c>
      <c r="B51" t="s">
        <v>157</v>
      </c>
      <c r="C51" t="s">
        <v>164</v>
      </c>
    </row>
    <row r="52" spans="1:3" x14ac:dyDescent="0.3">
      <c r="A52" s="4" t="s">
        <v>49</v>
      </c>
      <c r="B52" t="s">
        <v>158</v>
      </c>
      <c r="C52" t="s">
        <v>164</v>
      </c>
    </row>
    <row r="53" spans="1:3" x14ac:dyDescent="0.3">
      <c r="A53" s="4" t="s">
        <v>50</v>
      </c>
      <c r="B53" t="s">
        <v>158</v>
      </c>
      <c r="C53" t="s">
        <v>164</v>
      </c>
    </row>
    <row r="54" spans="1:3" x14ac:dyDescent="0.3">
      <c r="A54" s="4" t="s">
        <v>51</v>
      </c>
      <c r="B54" t="s">
        <v>158</v>
      </c>
      <c r="C54" t="s">
        <v>164</v>
      </c>
    </row>
    <row r="55" spans="1:3" x14ac:dyDescent="0.3">
      <c r="A55" s="4" t="s">
        <v>52</v>
      </c>
      <c r="B55" t="s">
        <v>158</v>
      </c>
      <c r="C55" t="s">
        <v>164</v>
      </c>
    </row>
    <row r="56" spans="1:3" x14ac:dyDescent="0.3">
      <c r="A56" s="4" t="s">
        <v>53</v>
      </c>
      <c r="B56" t="s">
        <v>156</v>
      </c>
      <c r="C56" t="s">
        <v>165</v>
      </c>
    </row>
    <row r="57" spans="1:3" x14ac:dyDescent="0.3">
      <c r="A57" s="4" t="s">
        <v>54</v>
      </c>
      <c r="B57" t="s">
        <v>156</v>
      </c>
      <c r="C57" t="s">
        <v>165</v>
      </c>
    </row>
    <row r="58" spans="1:3" x14ac:dyDescent="0.3">
      <c r="A58" s="4" t="s">
        <v>55</v>
      </c>
      <c r="B58" t="s">
        <v>156</v>
      </c>
      <c r="C58" t="s">
        <v>165</v>
      </c>
    </row>
    <row r="59" spans="1:3" x14ac:dyDescent="0.3">
      <c r="A59" s="4" t="s">
        <v>56</v>
      </c>
      <c r="B59" t="s">
        <v>156</v>
      </c>
      <c r="C59" t="s">
        <v>165</v>
      </c>
    </row>
    <row r="60" spans="1:3" x14ac:dyDescent="0.3">
      <c r="A60" s="4" t="s">
        <v>57</v>
      </c>
      <c r="B60" t="s">
        <v>159</v>
      </c>
      <c r="C60" t="s">
        <v>164</v>
      </c>
    </row>
    <row r="61" spans="1:3" x14ac:dyDescent="0.3">
      <c r="A61" s="4" t="s">
        <v>58</v>
      </c>
      <c r="B61" t="s">
        <v>159</v>
      </c>
      <c r="C61" t="s">
        <v>164</v>
      </c>
    </row>
    <row r="62" spans="1:3" x14ac:dyDescent="0.3">
      <c r="A62" s="4" t="s">
        <v>59</v>
      </c>
      <c r="B62" t="s">
        <v>159</v>
      </c>
      <c r="C62" t="s">
        <v>164</v>
      </c>
    </row>
    <row r="63" spans="1:3" x14ac:dyDescent="0.3">
      <c r="A63" s="4" t="s">
        <v>175</v>
      </c>
      <c r="B63" t="s">
        <v>159</v>
      </c>
      <c r="C63" t="s">
        <v>164</v>
      </c>
    </row>
    <row r="64" spans="1:3" x14ac:dyDescent="0.3">
      <c r="A64" s="4" t="s">
        <v>60</v>
      </c>
      <c r="B64" t="s">
        <v>154</v>
      </c>
      <c r="C64" t="s">
        <v>164</v>
      </c>
    </row>
    <row r="65" spans="1:3" x14ac:dyDescent="0.3">
      <c r="A65" s="4" t="s">
        <v>61</v>
      </c>
      <c r="B65" t="s">
        <v>154</v>
      </c>
      <c r="C65" t="s">
        <v>164</v>
      </c>
    </row>
    <row r="66" spans="1:3" x14ac:dyDescent="0.3">
      <c r="A66" s="4" t="s">
        <v>62</v>
      </c>
      <c r="B66" t="s">
        <v>154</v>
      </c>
      <c r="C66" t="s">
        <v>164</v>
      </c>
    </row>
    <row r="67" spans="1:3" x14ac:dyDescent="0.3">
      <c r="A67" s="4" t="s">
        <v>63</v>
      </c>
      <c r="B67" t="s">
        <v>154</v>
      </c>
      <c r="C67" t="s">
        <v>164</v>
      </c>
    </row>
    <row r="68" spans="1:3" x14ac:dyDescent="0.3">
      <c r="A68" s="4" t="s">
        <v>64</v>
      </c>
      <c r="B68" t="s">
        <v>154</v>
      </c>
      <c r="C68" t="s">
        <v>164</v>
      </c>
    </row>
    <row r="69" spans="1:3" x14ac:dyDescent="0.3">
      <c r="A69" s="4" t="s">
        <v>65</v>
      </c>
      <c r="B69" t="s">
        <v>154</v>
      </c>
      <c r="C69" t="s">
        <v>164</v>
      </c>
    </row>
    <row r="70" spans="1:3" x14ac:dyDescent="0.3">
      <c r="A70" s="4" t="s">
        <v>66</v>
      </c>
      <c r="B70" t="s">
        <v>154</v>
      </c>
      <c r="C70" t="s">
        <v>164</v>
      </c>
    </row>
    <row r="71" spans="1:3" x14ac:dyDescent="0.3">
      <c r="A71" s="4" t="s">
        <v>67</v>
      </c>
      <c r="B71" t="s">
        <v>154</v>
      </c>
      <c r="C71" t="s">
        <v>164</v>
      </c>
    </row>
    <row r="72" spans="1:3" x14ac:dyDescent="0.3">
      <c r="A72" s="4" t="s">
        <v>68</v>
      </c>
      <c r="B72" t="s">
        <v>154</v>
      </c>
      <c r="C72" t="s">
        <v>164</v>
      </c>
    </row>
    <row r="73" spans="1:3" x14ac:dyDescent="0.3">
      <c r="A73" s="4" t="s">
        <v>69</v>
      </c>
      <c r="B73" t="s">
        <v>154</v>
      </c>
      <c r="C73" t="s">
        <v>164</v>
      </c>
    </row>
    <row r="74" spans="1:3" x14ac:dyDescent="0.3">
      <c r="A74" s="4" t="s">
        <v>70</v>
      </c>
      <c r="B74" t="s">
        <v>159</v>
      </c>
      <c r="C74" t="s">
        <v>164</v>
      </c>
    </row>
    <row r="75" spans="1:3" x14ac:dyDescent="0.3">
      <c r="A75" s="4" t="s">
        <v>71</v>
      </c>
      <c r="B75" t="s">
        <v>159</v>
      </c>
      <c r="C75" t="s">
        <v>164</v>
      </c>
    </row>
    <row r="76" spans="1:3" x14ac:dyDescent="0.3">
      <c r="A76" s="4" t="s">
        <v>72</v>
      </c>
      <c r="B76" t="s">
        <v>154</v>
      </c>
      <c r="C76" t="s">
        <v>164</v>
      </c>
    </row>
    <row r="77" spans="1:3" x14ac:dyDescent="0.3">
      <c r="A77" s="4" t="s">
        <v>73</v>
      </c>
      <c r="B77" t="s">
        <v>159</v>
      </c>
      <c r="C77" t="s">
        <v>164</v>
      </c>
    </row>
    <row r="78" spans="1:3" x14ac:dyDescent="0.3">
      <c r="A78" s="4" t="s">
        <v>74</v>
      </c>
      <c r="B78" t="s">
        <v>159</v>
      </c>
      <c r="C78" t="s">
        <v>164</v>
      </c>
    </row>
    <row r="79" spans="1:3" x14ac:dyDescent="0.3">
      <c r="A79" s="4" t="s">
        <v>75</v>
      </c>
      <c r="B79" t="s">
        <v>154</v>
      </c>
      <c r="C79" t="s">
        <v>164</v>
      </c>
    </row>
    <row r="80" spans="1:3" x14ac:dyDescent="0.3">
      <c r="A80" s="4" t="s">
        <v>132</v>
      </c>
      <c r="B80" t="s">
        <v>154</v>
      </c>
      <c r="C80" t="s">
        <v>164</v>
      </c>
    </row>
    <row r="81" spans="1:3" x14ac:dyDescent="0.3">
      <c r="A81" s="4" t="s">
        <v>76</v>
      </c>
      <c r="B81" t="s">
        <v>154</v>
      </c>
      <c r="C81" t="s">
        <v>164</v>
      </c>
    </row>
    <row r="82" spans="1:3" x14ac:dyDescent="0.3">
      <c r="A82" s="4" t="s">
        <v>77</v>
      </c>
      <c r="B82" t="s">
        <v>154</v>
      </c>
      <c r="C82" t="s">
        <v>164</v>
      </c>
    </row>
    <row r="83" spans="1:3" x14ac:dyDescent="0.3">
      <c r="A83" s="4" t="s">
        <v>78</v>
      </c>
      <c r="B83" t="s">
        <v>154</v>
      </c>
      <c r="C83" t="s">
        <v>164</v>
      </c>
    </row>
    <row r="84" spans="1:3" x14ac:dyDescent="0.3">
      <c r="A84" s="4" t="s">
        <v>79</v>
      </c>
      <c r="B84" t="s">
        <v>154</v>
      </c>
      <c r="C84" t="s">
        <v>164</v>
      </c>
    </row>
    <row r="85" spans="1:3" x14ac:dyDescent="0.3">
      <c r="A85" s="4" t="s">
        <v>80</v>
      </c>
      <c r="B85" t="s">
        <v>154</v>
      </c>
      <c r="C85" t="s">
        <v>164</v>
      </c>
    </row>
    <row r="86" spans="1:3" x14ac:dyDescent="0.3">
      <c r="A86" s="4" t="s">
        <v>81</v>
      </c>
      <c r="B86" t="s">
        <v>154</v>
      </c>
      <c r="C86" t="s">
        <v>164</v>
      </c>
    </row>
    <row r="87" spans="1:3" x14ac:dyDescent="0.3">
      <c r="A87" s="4" t="s">
        <v>82</v>
      </c>
      <c r="B87" t="s">
        <v>154</v>
      </c>
      <c r="C87" t="s">
        <v>164</v>
      </c>
    </row>
    <row r="88" spans="1:3" x14ac:dyDescent="0.3">
      <c r="A88" s="4" t="s">
        <v>83</v>
      </c>
      <c r="B88" t="s">
        <v>158</v>
      </c>
      <c r="C88" t="s">
        <v>164</v>
      </c>
    </row>
    <row r="89" spans="1:3" x14ac:dyDescent="0.3">
      <c r="A89" s="4" t="s">
        <v>84</v>
      </c>
      <c r="B89" t="s">
        <v>155</v>
      </c>
      <c r="C89" t="s">
        <v>165</v>
      </c>
    </row>
    <row r="90" spans="1:3" x14ac:dyDescent="0.3">
      <c r="A90" s="4" t="s">
        <v>85</v>
      </c>
      <c r="B90" t="s">
        <v>158</v>
      </c>
      <c r="C90" t="s">
        <v>164</v>
      </c>
    </row>
    <row r="91" spans="1:3" x14ac:dyDescent="0.3">
      <c r="A91" s="4" t="s">
        <v>86</v>
      </c>
      <c r="B91" t="s">
        <v>160</v>
      </c>
      <c r="C91" t="s">
        <v>164</v>
      </c>
    </row>
    <row r="92" spans="1:3" x14ac:dyDescent="0.3">
      <c r="A92" s="4" t="s">
        <v>87</v>
      </c>
      <c r="B92" t="s">
        <v>160</v>
      </c>
      <c r="C92" t="s">
        <v>164</v>
      </c>
    </row>
    <row r="93" spans="1:3" x14ac:dyDescent="0.3">
      <c r="A93" s="4" t="s">
        <v>88</v>
      </c>
      <c r="B93" t="s">
        <v>160</v>
      </c>
      <c r="C93" t="s">
        <v>164</v>
      </c>
    </row>
    <row r="94" spans="1:3" x14ac:dyDescent="0.3">
      <c r="A94" s="4" t="s">
        <v>89</v>
      </c>
      <c r="B94" t="s">
        <v>160</v>
      </c>
      <c r="C94" t="s">
        <v>164</v>
      </c>
    </row>
    <row r="95" spans="1:3" x14ac:dyDescent="0.3">
      <c r="A95" s="4" t="s">
        <v>90</v>
      </c>
      <c r="B95" t="s">
        <v>160</v>
      </c>
      <c r="C95" t="s">
        <v>164</v>
      </c>
    </row>
    <row r="96" spans="1:3" x14ac:dyDescent="0.3">
      <c r="A96" s="4" t="s">
        <v>169</v>
      </c>
      <c r="B96" t="s">
        <v>160</v>
      </c>
      <c r="C96" t="s">
        <v>164</v>
      </c>
    </row>
    <row r="97" spans="1:3" x14ac:dyDescent="0.3">
      <c r="A97" s="4" t="s">
        <v>170</v>
      </c>
      <c r="B97" t="s">
        <v>160</v>
      </c>
      <c r="C97" t="s">
        <v>164</v>
      </c>
    </row>
    <row r="98" spans="1:3" x14ac:dyDescent="0.3">
      <c r="A98" s="4" t="s">
        <v>171</v>
      </c>
      <c r="B98" t="s">
        <v>160</v>
      </c>
      <c r="C98" t="s">
        <v>164</v>
      </c>
    </row>
    <row r="99" spans="1:3" x14ac:dyDescent="0.3">
      <c r="A99" s="4" t="s">
        <v>172</v>
      </c>
      <c r="B99" t="s">
        <v>160</v>
      </c>
      <c r="C99" t="s">
        <v>164</v>
      </c>
    </row>
    <row r="100" spans="1:3" x14ac:dyDescent="0.3">
      <c r="A100" s="4" t="s">
        <v>173</v>
      </c>
      <c r="B100" t="s">
        <v>154</v>
      </c>
      <c r="C100" t="s">
        <v>164</v>
      </c>
    </row>
    <row r="101" spans="1:3" x14ac:dyDescent="0.3">
      <c r="A101" s="4" t="s">
        <v>91</v>
      </c>
      <c r="B101" t="s">
        <v>154</v>
      </c>
      <c r="C101" t="s">
        <v>164</v>
      </c>
    </row>
    <row r="102" spans="1:3" x14ac:dyDescent="0.3">
      <c r="A102" s="4" t="s">
        <v>92</v>
      </c>
      <c r="B102" t="s">
        <v>154</v>
      </c>
      <c r="C102" t="s">
        <v>164</v>
      </c>
    </row>
    <row r="103" spans="1:3" x14ac:dyDescent="0.3">
      <c r="A103" s="4" t="s">
        <v>93</v>
      </c>
      <c r="B103" t="s">
        <v>154</v>
      </c>
      <c r="C103" t="s">
        <v>164</v>
      </c>
    </row>
    <row r="104" spans="1:3" x14ac:dyDescent="0.3">
      <c r="A104" s="4" t="s">
        <v>94</v>
      </c>
      <c r="B104" t="s">
        <v>154</v>
      </c>
      <c r="C104" t="s">
        <v>164</v>
      </c>
    </row>
    <row r="105" spans="1:3" x14ac:dyDescent="0.3">
      <c r="A105" s="4" t="s">
        <v>95</v>
      </c>
      <c r="B105" t="s">
        <v>154</v>
      </c>
      <c r="C105" t="s">
        <v>164</v>
      </c>
    </row>
    <row r="106" spans="1:3" x14ac:dyDescent="0.3">
      <c r="A106" s="4" t="s">
        <v>96</v>
      </c>
      <c r="B106" t="s">
        <v>154</v>
      </c>
      <c r="C106" t="s">
        <v>164</v>
      </c>
    </row>
    <row r="107" spans="1:3" x14ac:dyDescent="0.3">
      <c r="A107" s="4" t="s">
        <v>97</v>
      </c>
      <c r="B107" t="s">
        <v>154</v>
      </c>
      <c r="C107" t="s">
        <v>164</v>
      </c>
    </row>
    <row r="108" spans="1:3" x14ac:dyDescent="0.3">
      <c r="A108" s="4" t="s">
        <v>98</v>
      </c>
      <c r="B108" t="s">
        <v>154</v>
      </c>
      <c r="C108" t="s">
        <v>164</v>
      </c>
    </row>
    <row r="109" spans="1:3" x14ac:dyDescent="0.3">
      <c r="A109" s="4" t="s">
        <v>99</v>
      </c>
      <c r="B109" t="s">
        <v>154</v>
      </c>
      <c r="C109" t="s">
        <v>164</v>
      </c>
    </row>
    <row r="110" spans="1:3" x14ac:dyDescent="0.3">
      <c r="A110" s="4" t="s">
        <v>100</v>
      </c>
      <c r="B110" t="s">
        <v>154</v>
      </c>
      <c r="C110" t="s">
        <v>164</v>
      </c>
    </row>
    <row r="111" spans="1:3" x14ac:dyDescent="0.3">
      <c r="A111" s="4" t="s">
        <v>101</v>
      </c>
      <c r="B111" t="s">
        <v>154</v>
      </c>
      <c r="C111" t="s">
        <v>164</v>
      </c>
    </row>
    <row r="112" spans="1:3" x14ac:dyDescent="0.3">
      <c r="A112" s="4" t="s">
        <v>102</v>
      </c>
      <c r="B112" t="s">
        <v>154</v>
      </c>
      <c r="C112" t="s">
        <v>164</v>
      </c>
    </row>
    <row r="113" spans="1:3" x14ac:dyDescent="0.3">
      <c r="A113" s="4" t="s">
        <v>103</v>
      </c>
      <c r="B113" t="s">
        <v>154</v>
      </c>
      <c r="C113" t="s">
        <v>164</v>
      </c>
    </row>
    <row r="114" spans="1:3" x14ac:dyDescent="0.3">
      <c r="A114" s="4" t="s">
        <v>104</v>
      </c>
      <c r="B114" t="s">
        <v>154</v>
      </c>
      <c r="C114" t="s">
        <v>164</v>
      </c>
    </row>
    <row r="115" spans="1:3" x14ac:dyDescent="0.3">
      <c r="A115" s="4" t="s">
        <v>105</v>
      </c>
      <c r="B115" t="s">
        <v>154</v>
      </c>
      <c r="C115" t="s">
        <v>164</v>
      </c>
    </row>
    <row r="116" spans="1:3" x14ac:dyDescent="0.3">
      <c r="A116" s="4" t="s">
        <v>106</v>
      </c>
      <c r="B116" t="s">
        <v>154</v>
      </c>
      <c r="C116" t="s">
        <v>164</v>
      </c>
    </row>
    <row r="117" spans="1:3" x14ac:dyDescent="0.3">
      <c r="A117" s="4" t="s">
        <v>107</v>
      </c>
      <c r="B117" t="s">
        <v>157</v>
      </c>
      <c r="C117" t="s">
        <v>164</v>
      </c>
    </row>
    <row r="118" spans="1:3" x14ac:dyDescent="0.3">
      <c r="A118" s="4" t="s">
        <v>108</v>
      </c>
      <c r="B118" t="s">
        <v>157</v>
      </c>
      <c r="C118" t="s">
        <v>164</v>
      </c>
    </row>
    <row r="119" spans="1:3" x14ac:dyDescent="0.3">
      <c r="A119" s="4" t="s">
        <v>109</v>
      </c>
      <c r="B119" t="s">
        <v>157</v>
      </c>
      <c r="C119" t="s">
        <v>164</v>
      </c>
    </row>
    <row r="120" spans="1:3" x14ac:dyDescent="0.3">
      <c r="A120" s="4" t="s">
        <v>110</v>
      </c>
      <c r="B120" t="s">
        <v>157</v>
      </c>
      <c r="C120" t="s">
        <v>164</v>
      </c>
    </row>
    <row r="121" spans="1:3" x14ac:dyDescent="0.3">
      <c r="A121" s="4" t="s">
        <v>111</v>
      </c>
      <c r="B121" t="s">
        <v>157</v>
      </c>
      <c r="C121" t="s">
        <v>164</v>
      </c>
    </row>
    <row r="122" spans="1:3" x14ac:dyDescent="0.3">
      <c r="A122" s="4" t="s">
        <v>128</v>
      </c>
      <c r="B122" t="s">
        <v>157</v>
      </c>
      <c r="C122" t="s">
        <v>164</v>
      </c>
    </row>
    <row r="123" spans="1:3" x14ac:dyDescent="0.3">
      <c r="A123" s="4" t="s">
        <v>112</v>
      </c>
      <c r="B123" t="s">
        <v>161</v>
      </c>
      <c r="C123" t="s">
        <v>165</v>
      </c>
    </row>
    <row r="124" spans="1:3" x14ac:dyDescent="0.3">
      <c r="A124" s="4" t="s">
        <v>113</v>
      </c>
      <c r="B124" t="s">
        <v>161</v>
      </c>
      <c r="C124" t="s">
        <v>165</v>
      </c>
    </row>
    <row r="125" spans="1:3" x14ac:dyDescent="0.3">
      <c r="A125" s="4" t="s">
        <v>114</v>
      </c>
      <c r="B125" t="s">
        <v>161</v>
      </c>
      <c r="C125" t="s">
        <v>165</v>
      </c>
    </row>
    <row r="126" spans="1:3" x14ac:dyDescent="0.3">
      <c r="A126" s="4" t="s">
        <v>115</v>
      </c>
      <c r="B126" t="s">
        <v>161</v>
      </c>
      <c r="C126" t="s">
        <v>165</v>
      </c>
    </row>
    <row r="127" spans="1:3" x14ac:dyDescent="0.3">
      <c r="A127" s="4" t="s">
        <v>116</v>
      </c>
      <c r="B127" t="s">
        <v>161</v>
      </c>
      <c r="C127" t="s">
        <v>165</v>
      </c>
    </row>
    <row r="128" spans="1:3" x14ac:dyDescent="0.3">
      <c r="A128" s="4" t="s">
        <v>117</v>
      </c>
      <c r="B128" t="s">
        <v>161</v>
      </c>
      <c r="C128" t="s">
        <v>165</v>
      </c>
    </row>
    <row r="129" spans="1:3" x14ac:dyDescent="0.3">
      <c r="A129" s="4" t="s">
        <v>118</v>
      </c>
      <c r="B129" t="s">
        <v>160</v>
      </c>
      <c r="C129" t="s">
        <v>164</v>
      </c>
    </row>
    <row r="130" spans="1:3" x14ac:dyDescent="0.3">
      <c r="A130" s="4" t="s">
        <v>119</v>
      </c>
      <c r="B130" t="s">
        <v>160</v>
      </c>
      <c r="C130" t="s">
        <v>164</v>
      </c>
    </row>
    <row r="131" spans="1:3" x14ac:dyDescent="0.3">
      <c r="A131" s="4" t="s">
        <v>120</v>
      </c>
      <c r="B131" t="s">
        <v>160</v>
      </c>
      <c r="C131" t="s">
        <v>164</v>
      </c>
    </row>
    <row r="132" spans="1:3" x14ac:dyDescent="0.3">
      <c r="A132" s="4" t="s">
        <v>121</v>
      </c>
      <c r="B132" t="s">
        <v>160</v>
      </c>
      <c r="C132" t="s">
        <v>164</v>
      </c>
    </row>
    <row r="133" spans="1:3" x14ac:dyDescent="0.3">
      <c r="A133" s="4" t="s">
        <v>162</v>
      </c>
      <c r="B133" t="s">
        <v>160</v>
      </c>
      <c r="C133" t="s">
        <v>164</v>
      </c>
    </row>
  </sheetData>
  <conditionalFormatting sqref="A2:A133">
    <cfRule type="expression" dxfId="0" priority="1" stopIfTrue="1">
      <formula>NOT(ISBLANK(A2))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Gráficos</vt:lpstr>
      </vt:variant>
      <vt:variant>
        <vt:i4>4</vt:i4>
      </vt:variant>
    </vt:vector>
  </HeadingPairs>
  <TitlesOfParts>
    <vt:vector size="8" baseType="lpstr">
      <vt:lpstr>TABLA FEP</vt:lpstr>
      <vt:lpstr>FEP DEP PENF - Datos de Prueba </vt:lpstr>
      <vt:lpstr>auxiliar</vt:lpstr>
      <vt:lpstr>Hoja1</vt:lpstr>
      <vt:lpstr>Gráfico FEP</vt:lpstr>
      <vt:lpstr>Gráfico1</vt:lpstr>
      <vt:lpstr>GRAFICO X MES</vt:lpstr>
      <vt:lpstr>2024 - 2023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Vazquez</dc:creator>
  <cp:lastModifiedBy>Ghost Rainbow</cp:lastModifiedBy>
  <dcterms:created xsi:type="dcterms:W3CDTF">2024-04-15T12:37:55Z</dcterms:created>
  <dcterms:modified xsi:type="dcterms:W3CDTF">2026-01-20T10:41:49Z</dcterms:modified>
</cp:coreProperties>
</file>